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C:\Users\leidi\OneDrive\Desktop\"/>
    </mc:Choice>
  </mc:AlternateContent>
  <xr:revisionPtr revIDLastSave="0" documentId="13_ncr:1_{E6533223-ABF0-4684-8705-F50F85117A51}" xr6:coauthVersionLast="47" xr6:coauthVersionMax="47" xr10:uidLastSave="{00000000-0000-0000-0000-000000000000}"/>
  <bookViews>
    <workbookView xWindow="-110" yWindow="-110" windowWidth="19420" windowHeight="11500" activeTab="2" xr2:uid="{15FA8A70-39BE-4A4E-89ED-9F9071F435B3}"/>
  </bookViews>
  <sheets>
    <sheet name="Filtered_Dataset" sheetId="3" r:id="rId1"/>
    <sheet name="Profit Comparison by Category." sheetId="10" r:id="rId2"/>
    <sheet name="Master_Data" sheetId="1" r:id="rId3"/>
    <sheet name="Overview" sheetId="8" r:id="rId4"/>
    <sheet name="Sales_Data" sheetId="5" r:id="rId5"/>
    <sheet name="Processed_Data" sheetId="6" r:id="rId6"/>
  </sheets>
  <definedNames>
    <definedName name="Slicer_Category">#N/A</definedName>
  </definedNames>
  <calcPr calcId="191029"/>
  <pivotCaches>
    <pivotCache cacheId="35" r:id="rId7"/>
    <pivotCache cacheId="4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3" i="3"/>
  <c r="G2" i="3"/>
  <c r="K5042" i="1"/>
  <c r="K7724" i="1"/>
  <c r="K7662" i="1"/>
  <c r="K3079" i="1"/>
  <c r="K7877" i="1"/>
  <c r="K1871" i="1"/>
  <c r="K6794" i="1"/>
  <c r="K5407" i="1"/>
  <c r="K6345" i="1"/>
  <c r="K5926" i="1"/>
  <c r="K6469" i="1"/>
  <c r="K1650" i="1"/>
  <c r="K828" i="1"/>
  <c r="K5251" i="1"/>
  <c r="K5210" i="1"/>
  <c r="K5411" i="1"/>
  <c r="K5505" i="1"/>
  <c r="K4109" i="1"/>
  <c r="K7297" i="1"/>
  <c r="K4682" i="1"/>
  <c r="K5601" i="1"/>
  <c r="K3257" i="1"/>
  <c r="K8335" i="1"/>
  <c r="K2535" i="1"/>
  <c r="K6698" i="1"/>
  <c r="K914" i="1"/>
  <c r="K7162" i="1"/>
  <c r="K3911" i="1"/>
  <c r="K6718" i="1"/>
  <c r="K5870" i="1"/>
  <c r="K8121" i="1"/>
  <c r="K5167" i="1"/>
  <c r="K3331" i="1"/>
  <c r="K7056" i="1"/>
  <c r="K746" i="1"/>
  <c r="K7385" i="1"/>
  <c r="K5255" i="1"/>
  <c r="K4273" i="1"/>
  <c r="K7366" i="1"/>
  <c r="K2597" i="1"/>
  <c r="K1861" i="1"/>
  <c r="K1440" i="1"/>
  <c r="K4247" i="1"/>
  <c r="K4353" i="1"/>
  <c r="K1469" i="1"/>
  <c r="K4330" i="1"/>
  <c r="K5597" i="1"/>
  <c r="K1046" i="1"/>
  <c r="K1078" i="1"/>
  <c r="K3193" i="1"/>
  <c r="K6484" i="1"/>
  <c r="K6178" i="1"/>
  <c r="K1752" i="1"/>
  <c r="K3547" i="1"/>
  <c r="K4436" i="1"/>
  <c r="K5463" i="1"/>
  <c r="K6816" i="1"/>
  <c r="K1930" i="1"/>
  <c r="K7976" i="1"/>
  <c r="K6416" i="1"/>
  <c r="K5176" i="1"/>
  <c r="K6412" i="1"/>
  <c r="K3646" i="1"/>
  <c r="K3034" i="1"/>
  <c r="K1519" i="1"/>
  <c r="K5379" i="1"/>
  <c r="K8178" i="1"/>
  <c r="K5983" i="1"/>
  <c r="K1921" i="1"/>
  <c r="K4124" i="1"/>
  <c r="K1070" i="1"/>
  <c r="K7196" i="1"/>
  <c r="K5896" i="1"/>
  <c r="K6062" i="1"/>
  <c r="K1903" i="1"/>
  <c r="K2066" i="1"/>
  <c r="K7063" i="1"/>
  <c r="K1061" i="1"/>
  <c r="K7684" i="1"/>
  <c r="K4817" i="1"/>
  <c r="K4298" i="1"/>
  <c r="K3300" i="1"/>
  <c r="K2301" i="1"/>
  <c r="K4962" i="1"/>
  <c r="K2134" i="1"/>
  <c r="K4105" i="1"/>
  <c r="K5638" i="1"/>
  <c r="K826" i="1"/>
  <c r="K4905" i="1"/>
  <c r="K1982" i="1"/>
  <c r="K101" i="1"/>
  <c r="K3783" i="1"/>
  <c r="K7107" i="1"/>
  <c r="K4141" i="1"/>
  <c r="K8390" i="1"/>
  <c r="K754" i="1"/>
  <c r="K665" i="1"/>
  <c r="K5420" i="1"/>
  <c r="K7407" i="1"/>
  <c r="K1164" i="1"/>
  <c r="K158" i="1"/>
  <c r="K6441" i="1"/>
  <c r="K8039" i="1"/>
  <c r="K8184" i="1"/>
  <c r="K7057" i="1"/>
  <c r="K4440" i="1"/>
  <c r="K2445" i="1"/>
  <c r="K339" i="1"/>
  <c r="K6413" i="1"/>
  <c r="K1053" i="1"/>
  <c r="K7594" i="1"/>
  <c r="K4906" i="1"/>
  <c r="K5008" i="1"/>
  <c r="K6255" i="1"/>
  <c r="K4076" i="1"/>
  <c r="K6689" i="1"/>
  <c r="K1572" i="1"/>
  <c r="K321" i="1"/>
  <c r="K1366" i="1"/>
  <c r="K4079" i="1"/>
  <c r="K8346" i="1"/>
  <c r="K463" i="1"/>
  <c r="K1195" i="1"/>
  <c r="K40" i="1"/>
  <c r="K7320" i="1"/>
  <c r="K443" i="1"/>
  <c r="K2900" i="1"/>
  <c r="K7834" i="1"/>
  <c r="K4248" i="1"/>
  <c r="K3967" i="1"/>
  <c r="K8022" i="1"/>
  <c r="K3045" i="1"/>
  <c r="K1443" i="1"/>
  <c r="K4850" i="1"/>
  <c r="K6449" i="1"/>
  <c r="K918" i="1"/>
  <c r="K5702" i="1"/>
  <c r="K356" i="1"/>
  <c r="K4307" i="1"/>
  <c r="K2019" i="1"/>
  <c r="K4887" i="1"/>
  <c r="K5571" i="1"/>
  <c r="K2161" i="1"/>
  <c r="K1124" i="1"/>
  <c r="K527" i="1"/>
  <c r="K7459" i="1"/>
  <c r="K6096" i="1"/>
  <c r="K6764" i="1"/>
  <c r="K6316" i="1"/>
  <c r="K4216" i="1"/>
  <c r="K1824" i="1"/>
  <c r="K702" i="1"/>
  <c r="K7730" i="1"/>
  <c r="K4482" i="1"/>
  <c r="K8364" i="1"/>
  <c r="K157" i="1"/>
  <c r="K1359" i="1"/>
  <c r="K4068" i="1"/>
  <c r="K6871" i="1"/>
  <c r="K1913" i="1"/>
  <c r="K5115" i="1"/>
  <c r="K5201" i="1"/>
  <c r="K7967" i="1"/>
  <c r="K8091" i="1"/>
  <c r="K3666" i="1"/>
  <c r="K7334" i="1"/>
  <c r="K5477" i="1"/>
  <c r="K1559" i="1"/>
  <c r="K5890" i="1"/>
  <c r="K4383" i="1"/>
  <c r="K1291" i="1"/>
  <c r="K5275" i="1"/>
  <c r="K1545" i="1"/>
  <c r="K5228" i="1"/>
  <c r="K6034" i="1"/>
  <c r="K2402" i="1"/>
  <c r="K1381" i="1"/>
  <c r="K2228" i="1"/>
  <c r="K3340" i="1"/>
  <c r="K528" i="1"/>
  <c r="K3458" i="1"/>
  <c r="K4870" i="1"/>
  <c r="K4561" i="1"/>
  <c r="K1934" i="1"/>
  <c r="K4194" i="1"/>
  <c r="K5418" i="1"/>
  <c r="K4572" i="1"/>
  <c r="K7040" i="1"/>
  <c r="K6891" i="1"/>
  <c r="K7379" i="1"/>
  <c r="K2475" i="1"/>
  <c r="K3349" i="1"/>
  <c r="K5247" i="1"/>
  <c r="K1197" i="1"/>
  <c r="K2127" i="1"/>
  <c r="K558" i="1"/>
  <c r="K6754" i="1"/>
  <c r="K4766" i="1"/>
  <c r="K5302" i="1"/>
  <c r="K769" i="1"/>
  <c r="K1634" i="1"/>
  <c r="K4677" i="1"/>
  <c r="K6838" i="1"/>
  <c r="K3010" i="1"/>
  <c r="K4749" i="1"/>
  <c r="K6060" i="1"/>
  <c r="K862" i="1"/>
  <c r="K7155" i="1"/>
  <c r="K5053" i="1"/>
  <c r="K5779" i="1"/>
  <c r="K3512" i="1"/>
  <c r="K6275" i="1"/>
  <c r="K3516" i="1"/>
  <c r="K2626" i="1"/>
  <c r="K8289" i="1"/>
  <c r="K7084" i="1"/>
  <c r="K2444" i="1"/>
  <c r="K5772" i="1"/>
  <c r="K1772" i="1"/>
  <c r="K7845" i="1"/>
  <c r="K2375" i="1"/>
  <c r="K5534" i="1"/>
  <c r="K7666" i="1"/>
  <c r="K2441" i="1"/>
  <c r="K578" i="1"/>
  <c r="K7156" i="1"/>
  <c r="K4083" i="1"/>
  <c r="K369" i="1"/>
  <c r="K1176" i="1"/>
  <c r="K4956" i="1"/>
  <c r="K8126" i="1"/>
  <c r="K2448" i="1"/>
  <c r="K2356" i="1"/>
  <c r="K966" i="1"/>
  <c r="K2287" i="1"/>
  <c r="K3302" i="1"/>
  <c r="K8055" i="1"/>
  <c r="K2776" i="1"/>
  <c r="K3895" i="1"/>
  <c r="K159" i="1"/>
  <c r="K1553" i="1"/>
  <c r="K1025" i="1"/>
  <c r="K2768" i="1"/>
  <c r="K7051" i="1"/>
  <c r="K3755" i="1"/>
  <c r="K4563" i="1"/>
  <c r="K3742" i="1"/>
  <c r="K5837" i="1"/>
  <c r="K2937" i="1"/>
  <c r="K4276" i="1"/>
  <c r="K2106" i="1"/>
  <c r="K3419" i="1"/>
  <c r="K8020" i="1"/>
  <c r="K4967" i="1"/>
  <c r="K3579" i="1"/>
  <c r="K366" i="1"/>
  <c r="K3287" i="1"/>
  <c r="K3826" i="1"/>
  <c r="K8314" i="1"/>
  <c r="K6256" i="1"/>
  <c r="K7839" i="1"/>
  <c r="K6005" i="1"/>
  <c r="K4645" i="1"/>
  <c r="K3323" i="1"/>
  <c r="K2582" i="1"/>
  <c r="K927" i="1"/>
  <c r="K6771" i="1"/>
  <c r="K6533" i="1"/>
  <c r="K4058" i="1"/>
  <c r="K460" i="1"/>
  <c r="K5320" i="1"/>
  <c r="K5598" i="1"/>
  <c r="K5817" i="1"/>
  <c r="K3071" i="1"/>
  <c r="K2833" i="1"/>
  <c r="K7160" i="1"/>
  <c r="K621" i="1"/>
  <c r="K7854" i="1"/>
  <c r="K7677" i="1"/>
  <c r="K6800" i="1"/>
  <c r="K6555" i="1"/>
  <c r="K7486" i="1"/>
  <c r="K7660" i="1"/>
  <c r="K248" i="1"/>
  <c r="K197" i="1"/>
  <c r="K6321" i="1"/>
  <c r="K3611" i="1"/>
  <c r="K3062" i="1"/>
  <c r="K8092" i="1"/>
  <c r="K7544" i="1"/>
  <c r="K4463" i="1"/>
  <c r="K7019" i="1"/>
  <c r="K7035" i="1"/>
  <c r="K4297" i="1"/>
  <c r="K1219" i="1"/>
  <c r="K4072" i="1"/>
  <c r="K600" i="1"/>
  <c r="K1812" i="1"/>
  <c r="K5718" i="1"/>
  <c r="K6485" i="1"/>
  <c r="K6257" i="1"/>
  <c r="K7599" i="1"/>
  <c r="K1773" i="1"/>
  <c r="K2060" i="1"/>
  <c r="K3741" i="1"/>
  <c r="K129" i="1"/>
  <c r="K246" i="1"/>
  <c r="K5350" i="1"/>
  <c r="K2307" i="1"/>
  <c r="K185" i="1"/>
  <c r="K7986" i="1"/>
  <c r="K8156" i="1"/>
  <c r="K4093" i="1"/>
  <c r="K6804" i="1"/>
  <c r="K2943" i="1"/>
  <c r="K1717" i="1"/>
  <c r="K6208" i="1"/>
  <c r="K5303" i="1"/>
  <c r="K7981" i="1"/>
  <c r="K281" i="1"/>
  <c r="K2909" i="1"/>
  <c r="K887" i="1"/>
  <c r="K516" i="1"/>
  <c r="K5644" i="1"/>
  <c r="K4037" i="1"/>
  <c r="K671" i="1"/>
  <c r="K8251" i="1"/>
  <c r="K7667" i="1"/>
  <c r="K6666" i="1"/>
  <c r="K4412" i="1"/>
  <c r="K5511" i="1"/>
  <c r="K2509" i="1"/>
  <c r="K4401" i="1"/>
  <c r="K5936" i="1"/>
  <c r="K8227" i="1"/>
  <c r="K2260" i="1"/>
  <c r="K7711" i="1"/>
  <c r="K1395" i="1"/>
  <c r="K213" i="1"/>
  <c r="K5458" i="1"/>
  <c r="K3102" i="1"/>
  <c r="K8329" i="1"/>
  <c r="K4172" i="1"/>
  <c r="K5592" i="1"/>
  <c r="K2062" i="1"/>
  <c r="K705" i="1"/>
  <c r="K1097" i="1"/>
  <c r="K1949" i="1"/>
  <c r="K4433" i="1"/>
  <c r="K2964" i="1"/>
  <c r="K2881" i="1"/>
  <c r="K7218" i="1"/>
  <c r="K6298" i="1"/>
  <c r="K2894" i="1"/>
  <c r="K7372" i="1"/>
  <c r="K4356" i="1"/>
  <c r="K223" i="1"/>
  <c r="K7339" i="1"/>
  <c r="K181" i="1"/>
  <c r="K5169" i="1"/>
  <c r="K6173" i="1"/>
  <c r="K4823" i="1"/>
  <c r="K8375" i="1"/>
  <c r="K5065" i="1"/>
  <c r="K1286" i="1"/>
  <c r="K6826" i="1"/>
  <c r="K5340" i="1"/>
  <c r="K6552" i="1"/>
  <c r="K1360" i="1"/>
  <c r="K38" i="1"/>
  <c r="K6013" i="1"/>
  <c r="K8111" i="1"/>
  <c r="K590" i="1"/>
  <c r="K1781" i="1"/>
  <c r="K4856" i="1"/>
  <c r="K1536" i="1"/>
  <c r="K6185" i="1"/>
  <c r="K7424" i="1"/>
  <c r="K6959" i="1"/>
  <c r="K6807" i="1"/>
  <c r="K538" i="1"/>
  <c r="K865" i="1"/>
  <c r="K1765" i="1"/>
  <c r="K6266" i="1"/>
  <c r="K7835" i="1"/>
  <c r="K3475" i="1"/>
  <c r="K3580" i="1"/>
  <c r="K3324" i="1"/>
  <c r="K4624" i="1"/>
  <c r="K6299" i="1"/>
  <c r="K6044" i="1"/>
  <c r="K4324" i="1"/>
  <c r="K6597" i="1"/>
  <c r="K5794" i="1"/>
  <c r="K635" i="1"/>
  <c r="K3036" i="1"/>
  <c r="K6955" i="1"/>
  <c r="K2240" i="1"/>
  <c r="K4277" i="1"/>
  <c r="K8060" i="1"/>
  <c r="K8187" i="1"/>
  <c r="K6929" i="1"/>
  <c r="K1926" i="1"/>
  <c r="K2198" i="1"/>
  <c r="K5010" i="1"/>
  <c r="K643" i="1"/>
  <c r="K2510" i="1"/>
  <c r="K6634" i="1"/>
  <c r="K3937" i="1"/>
  <c r="K8042" i="1"/>
  <c r="K1629" i="1"/>
  <c r="K4756" i="1"/>
  <c r="K878" i="1"/>
  <c r="K2892" i="1"/>
  <c r="K1283" i="1"/>
  <c r="K3374" i="1"/>
  <c r="K3375" i="1"/>
  <c r="K7565" i="1"/>
  <c r="K1627" i="1"/>
  <c r="K4358" i="1"/>
  <c r="K6678" i="1"/>
  <c r="K4724" i="1"/>
  <c r="K5099" i="1"/>
  <c r="K5158" i="1"/>
  <c r="K3663" i="1"/>
  <c r="K4603" i="1"/>
  <c r="K6586" i="1"/>
  <c r="K2190" i="1"/>
  <c r="K357" i="1"/>
  <c r="K6116" i="1"/>
  <c r="K7820" i="1"/>
  <c r="K6828" i="1"/>
  <c r="K6914" i="1"/>
  <c r="K892" i="1"/>
  <c r="K6262" i="1"/>
  <c r="K6647" i="1"/>
  <c r="K4136" i="1"/>
  <c r="K1344" i="1"/>
  <c r="K5739" i="1"/>
  <c r="K5929" i="1"/>
  <c r="K3396" i="1"/>
  <c r="K2652" i="1"/>
  <c r="K4491" i="1"/>
  <c r="K322" i="1"/>
  <c r="K2519" i="1"/>
  <c r="K5364" i="1"/>
  <c r="K6723" i="1"/>
  <c r="K2958" i="1"/>
  <c r="K5495" i="1"/>
  <c r="K4200" i="1"/>
  <c r="K2172" i="1"/>
  <c r="K7504" i="1"/>
  <c r="K6351" i="1"/>
  <c r="K7762" i="1"/>
  <c r="K1760" i="1"/>
  <c r="K3468" i="1"/>
  <c r="K3873" i="1"/>
  <c r="K3558" i="1"/>
  <c r="K5590" i="1"/>
  <c r="K8282" i="1"/>
  <c r="K7312" i="1"/>
  <c r="K1787" i="1"/>
  <c r="K5214" i="1"/>
  <c r="K6809" i="1"/>
  <c r="K5880" i="1"/>
  <c r="K1863" i="1"/>
  <c r="K1071" i="1"/>
  <c r="K3337" i="1"/>
  <c r="K2981" i="1"/>
  <c r="K2762" i="1"/>
  <c r="K3478" i="1"/>
  <c r="K3424" i="1"/>
  <c r="K1453" i="1"/>
  <c r="K3785" i="1"/>
  <c r="K3698" i="1"/>
  <c r="K2659" i="1"/>
  <c r="K5904" i="1"/>
  <c r="K4251" i="1"/>
  <c r="K4876" i="1"/>
  <c r="K7923" i="1"/>
  <c r="K7414" i="1"/>
  <c r="K1529" i="1"/>
  <c r="K5452" i="1"/>
  <c r="K6741" i="1"/>
  <c r="K8170" i="1"/>
  <c r="K6706" i="1"/>
  <c r="K1356" i="1"/>
  <c r="K3672" i="1"/>
  <c r="K3083" i="1"/>
  <c r="K3479" i="1"/>
  <c r="K5020" i="1"/>
  <c r="K6719" i="1"/>
  <c r="K4448" i="1"/>
  <c r="K1110" i="1"/>
  <c r="K3175" i="1"/>
  <c r="K3052" i="1"/>
  <c r="K6065" i="1"/>
  <c r="K2682" i="1"/>
  <c r="K1039" i="1"/>
  <c r="K5365" i="1"/>
  <c r="K3493" i="1"/>
  <c r="K83" i="1"/>
  <c r="K3063" i="1"/>
  <c r="K2816" i="1"/>
  <c r="K5055" i="1"/>
  <c r="K1208" i="1"/>
  <c r="K7579" i="1"/>
  <c r="K3642" i="1"/>
  <c r="K5639" i="1"/>
  <c r="K6515" i="1"/>
  <c r="K5436" i="1"/>
  <c r="K2416" i="1"/>
  <c r="K504" i="1"/>
  <c r="K2602" i="1"/>
  <c r="K7647" i="1"/>
  <c r="K6516" i="1"/>
  <c r="K4737" i="1"/>
  <c r="K2317" i="1"/>
  <c r="K7197" i="1"/>
  <c r="K555" i="1"/>
  <c r="K224" i="1"/>
  <c r="K5608" i="1"/>
  <c r="K2562" i="1"/>
  <c r="K6536" i="1"/>
  <c r="K7872" i="1"/>
  <c r="K6061" i="1"/>
  <c r="K2217" i="1"/>
  <c r="K7767" i="1"/>
  <c r="K5879" i="1"/>
  <c r="K3684" i="1"/>
  <c r="K3844" i="1"/>
  <c r="K3724" i="1"/>
  <c r="K5703" i="1"/>
  <c r="K7848" i="1"/>
  <c r="K3918" i="1"/>
  <c r="K3352" i="1"/>
  <c r="K5574" i="1"/>
  <c r="K160" i="1"/>
  <c r="K7828" i="1"/>
  <c r="K2743" i="1"/>
  <c r="K7386" i="1"/>
  <c r="K1241" i="1"/>
  <c r="K3442" i="1"/>
  <c r="K66" i="1"/>
  <c r="K6088" i="1"/>
  <c r="K898" i="1"/>
  <c r="K6651" i="1"/>
  <c r="K5564" i="1"/>
  <c r="K8342" i="1"/>
  <c r="K1674" i="1"/>
  <c r="K2321" i="1"/>
  <c r="K1924" i="1"/>
  <c r="K7855" i="1"/>
  <c r="K2848" i="1"/>
  <c r="K1906" i="1"/>
  <c r="K5538" i="1"/>
  <c r="K5741" i="1"/>
  <c r="K3746" i="1"/>
  <c r="K955" i="1"/>
  <c r="K116" i="1"/>
  <c r="K1272" i="1"/>
  <c r="K493" i="1"/>
  <c r="K5609" i="1"/>
  <c r="K6478" i="1"/>
  <c r="K3412" i="1"/>
  <c r="K5934" i="1"/>
  <c r="K3251" i="1"/>
  <c r="K6293" i="1"/>
  <c r="K340" i="1"/>
  <c r="K7797" i="1"/>
  <c r="K7569" i="1"/>
  <c r="K3228" i="1"/>
  <c r="K3505" i="1"/>
  <c r="K803" i="1"/>
  <c r="K8330" i="1"/>
  <c r="K6148" i="1"/>
  <c r="K2027" i="1"/>
  <c r="K836" i="1"/>
  <c r="K4207" i="1"/>
  <c r="K7387" i="1"/>
  <c r="K7990" i="1"/>
  <c r="K7650" i="1"/>
  <c r="K358" i="1"/>
  <c r="K2745" i="1"/>
  <c r="K142" i="1"/>
  <c r="K169" i="1"/>
  <c r="K5075" i="1"/>
  <c r="K1031" i="1"/>
  <c r="K1864" i="1"/>
  <c r="K273" i="1"/>
  <c r="K7499" i="1"/>
  <c r="K1040" i="1"/>
  <c r="K7180" i="1"/>
  <c r="K2496" i="1"/>
  <c r="K2587" i="1"/>
  <c r="K2135" i="1"/>
  <c r="K1098" i="1"/>
  <c r="K2324" i="1"/>
  <c r="K1907" i="1"/>
  <c r="K6019" i="1"/>
  <c r="K816" i="1"/>
  <c r="K8107" i="1"/>
  <c r="K7278" i="1"/>
  <c r="K5786" i="1"/>
  <c r="K706" i="1"/>
  <c r="K469" i="1"/>
  <c r="K275" i="1"/>
  <c r="K7437" i="1"/>
  <c r="K3245" i="1"/>
  <c r="K3329" i="1"/>
  <c r="K6128" i="1"/>
  <c r="K7394" i="1"/>
  <c r="K313" i="1"/>
  <c r="K6300" i="1"/>
  <c r="K28" i="1"/>
  <c r="K5389" i="1"/>
  <c r="K3282" i="1"/>
  <c r="K2961" i="1"/>
  <c r="K7842" i="1"/>
  <c r="K8072" i="1"/>
  <c r="K4627" i="1"/>
  <c r="K7362" i="1"/>
  <c r="K4646" i="1"/>
  <c r="K2924" i="1"/>
  <c r="K7054" i="1"/>
  <c r="K3571" i="1"/>
  <c r="K4571" i="1"/>
  <c r="K3902" i="1"/>
  <c r="K4180" i="1"/>
  <c r="K8073" i="1"/>
  <c r="K1171" i="1"/>
  <c r="K51" i="1"/>
  <c r="K1963" i="1"/>
  <c r="K2670" i="1"/>
  <c r="K4615" i="1"/>
  <c r="K144" i="1"/>
  <c r="K8172" i="1"/>
  <c r="K6281" i="1"/>
  <c r="K4107" i="1"/>
  <c r="K4790" i="1"/>
  <c r="K1059" i="1"/>
  <c r="K1534" i="1"/>
  <c r="K3091" i="1"/>
  <c r="K1566" i="1"/>
  <c r="K6882" i="1"/>
  <c r="K567" i="1"/>
  <c r="K6840" i="1"/>
  <c r="K4840" i="1"/>
  <c r="K5525" i="1"/>
  <c r="K3634" i="1"/>
  <c r="K580" i="1"/>
  <c r="K3246" i="1"/>
  <c r="K3761" i="1"/>
  <c r="K5237" i="1"/>
  <c r="K7367" i="1"/>
  <c r="K6063" i="1"/>
  <c r="K305" i="1"/>
  <c r="K8089" i="1"/>
  <c r="K1887" i="1"/>
  <c r="K1501" i="1"/>
  <c r="K717" i="1"/>
  <c r="K3509" i="1"/>
  <c r="K2606" i="1"/>
  <c r="K1257" i="1"/>
  <c r="K2588" i="1"/>
  <c r="K8323" i="1"/>
  <c r="K391" i="1"/>
  <c r="K5807" i="1"/>
  <c r="K5232" i="1"/>
  <c r="K3869" i="1"/>
  <c r="K3288" i="1"/>
  <c r="K5323" i="1"/>
  <c r="K1631" i="1"/>
  <c r="K7651" i="1"/>
  <c r="K3765" i="1"/>
  <c r="K8051" i="1"/>
  <c r="K1668" i="1"/>
  <c r="K2381" i="1"/>
  <c r="K416" i="1"/>
  <c r="K6191" i="1"/>
  <c r="K5780" i="1"/>
  <c r="K8223" i="1"/>
  <c r="K5676" i="1"/>
  <c r="K1401" i="1"/>
  <c r="K3247" i="1"/>
  <c r="K8090" i="1"/>
  <c r="K7521" i="1"/>
  <c r="K4218" i="1"/>
  <c r="K7117" i="1"/>
  <c r="K893" i="1"/>
  <c r="K7812" i="1"/>
  <c r="K5815" i="1"/>
  <c r="K1615" i="1"/>
  <c r="K7632" i="1"/>
  <c r="K1944" i="1"/>
  <c r="K5911" i="1"/>
  <c r="K5066" i="1"/>
  <c r="K4070" i="1"/>
  <c r="K6168" i="1"/>
  <c r="K1454" i="1"/>
  <c r="K1746" i="1"/>
  <c r="K7616" i="1"/>
  <c r="K7328" i="1"/>
  <c r="K5091" i="1"/>
  <c r="K1974" i="1"/>
  <c r="K2207" i="1"/>
  <c r="K1106" i="1"/>
  <c r="K4159" i="1"/>
  <c r="K6054" i="1"/>
  <c r="K1979" i="1"/>
  <c r="K4169" i="1"/>
  <c r="K1017" i="1"/>
  <c r="K235" i="1"/>
  <c r="K4660" i="1"/>
  <c r="K6216" i="1"/>
  <c r="K1747" i="1"/>
  <c r="K4342" i="1"/>
  <c r="K5852" i="1"/>
  <c r="K1343" i="1"/>
  <c r="K8053" i="1"/>
  <c r="K1539" i="1"/>
  <c r="K3530" i="1"/>
  <c r="K6401" i="1"/>
  <c r="K451" i="1"/>
  <c r="K150" i="1"/>
  <c r="K102" i="1"/>
  <c r="K760" i="1"/>
  <c r="K4831" i="1"/>
  <c r="K1004" i="1"/>
  <c r="K2463" i="1"/>
  <c r="K1704" i="1"/>
  <c r="K491" i="1"/>
  <c r="K4044" i="1"/>
  <c r="K7546" i="1"/>
  <c r="K7623" i="1"/>
  <c r="K148" i="1"/>
  <c r="K4987" i="1"/>
  <c r="K5714" i="1"/>
  <c r="K7935" i="1"/>
  <c r="K4897" i="1"/>
  <c r="K5086" i="1"/>
  <c r="K7972" i="1"/>
  <c r="K8367" i="1"/>
  <c r="K7739" i="1"/>
  <c r="K4022" i="1"/>
  <c r="K6703" i="1"/>
  <c r="K5526" i="1"/>
  <c r="K696" i="1"/>
  <c r="K6040" i="1"/>
  <c r="K840" i="1"/>
  <c r="K1560" i="1"/>
  <c r="K6694" i="1"/>
  <c r="K5953" i="1"/>
  <c r="K1603" i="1"/>
  <c r="K3236" i="1"/>
  <c r="K1813" i="1"/>
  <c r="K2327" i="1"/>
  <c r="K4874" i="1"/>
  <c r="K8002" i="1"/>
  <c r="K7447" i="1"/>
  <c r="K257" i="1"/>
  <c r="K3031" i="1"/>
  <c r="K5057" i="1"/>
  <c r="K8160" i="1"/>
  <c r="K2421" i="1"/>
  <c r="K7288" i="1"/>
  <c r="K1242" i="1"/>
  <c r="K2867" i="1"/>
  <c r="K6601" i="1"/>
  <c r="K2859" i="1"/>
  <c r="K1156" i="1"/>
  <c r="K2400" i="1"/>
  <c r="K6282" i="1"/>
  <c r="K3710" i="1"/>
  <c r="K2838" i="1"/>
  <c r="K5819" i="1"/>
  <c r="K3519" i="1"/>
  <c r="K4502" i="1"/>
  <c r="K5520" i="1"/>
  <c r="K7332" i="1"/>
  <c r="K7866" i="1"/>
  <c r="K5844" i="1"/>
  <c r="K4556" i="1"/>
  <c r="K52" i="1"/>
  <c r="K7290" i="1"/>
  <c r="K6568" i="1"/>
  <c r="K3163" i="1"/>
  <c r="K7500" i="1"/>
  <c r="K2631" i="1"/>
  <c r="K1334" i="1"/>
  <c r="K6112" i="1"/>
  <c r="K4013" i="1"/>
  <c r="K1189" i="1"/>
  <c r="K2043" i="1"/>
  <c r="K8085" i="1"/>
  <c r="K4605" i="1"/>
  <c r="K3559" i="1"/>
  <c r="K1417" i="1"/>
  <c r="K4780" i="1"/>
  <c r="K5032" i="1"/>
  <c r="K7719" i="1"/>
  <c r="K6130" i="1"/>
  <c r="K8093" i="1"/>
  <c r="K7055" i="1"/>
  <c r="K1055" i="1"/>
  <c r="K4801" i="1"/>
  <c r="K3404" i="1"/>
  <c r="K919" i="1"/>
  <c r="K5375" i="1"/>
  <c r="K329" i="1"/>
  <c r="K8135" i="1"/>
  <c r="K117" i="1"/>
  <c r="K5425" i="1"/>
  <c r="K787" i="1"/>
  <c r="K1697" i="1"/>
  <c r="K8000" i="1"/>
  <c r="K444" i="1"/>
  <c r="K6042" i="1"/>
  <c r="K3106" i="1"/>
  <c r="K6291" i="1"/>
  <c r="K4599" i="1"/>
  <c r="K7181" i="1"/>
  <c r="K6769" i="1"/>
  <c r="K2428" i="1"/>
  <c r="K736" i="1"/>
  <c r="K1761" i="1"/>
  <c r="K2224" i="1"/>
  <c r="K5412" i="1"/>
  <c r="K2584" i="1"/>
  <c r="K7058" i="1"/>
  <c r="K7996" i="1"/>
  <c r="K1094" i="1"/>
  <c r="K255" i="1"/>
  <c r="K4059" i="1"/>
  <c r="K1143" i="1"/>
  <c r="K3035" i="1"/>
  <c r="K5193" i="1"/>
  <c r="K7946" i="1"/>
  <c r="K7831" i="1"/>
  <c r="K2505" i="1"/>
  <c r="K6242" i="1"/>
  <c r="K5694" i="1"/>
  <c r="K4458" i="1"/>
  <c r="K6592" i="1"/>
  <c r="K3451" i="1"/>
  <c r="K2171" i="1"/>
  <c r="K3358" i="1"/>
  <c r="K7073" i="1"/>
  <c r="K2382" i="1"/>
  <c r="K5749" i="1"/>
  <c r="K2199" i="1"/>
  <c r="K5735" i="1"/>
  <c r="K4452" i="1"/>
  <c r="K1185" i="1"/>
  <c r="K6852" i="1"/>
  <c r="K1434" i="1"/>
  <c r="K8296" i="1"/>
  <c r="K1104" i="1"/>
  <c r="K4404" i="1"/>
  <c r="K4542" i="1"/>
  <c r="K2660" i="1"/>
  <c r="K5516" i="1"/>
  <c r="K2449" i="1"/>
  <c r="K5165" i="1"/>
  <c r="K2470" i="1"/>
  <c r="K995" i="1"/>
  <c r="K1304" i="1"/>
  <c r="K4459" i="1"/>
  <c r="K5646" i="1"/>
  <c r="K481" i="1"/>
  <c r="K1361" i="1"/>
  <c r="K1732" i="1"/>
  <c r="K3994" i="1"/>
  <c r="K1976" i="1"/>
  <c r="K2558" i="1"/>
  <c r="K6233" i="1"/>
  <c r="K4422" i="1"/>
  <c r="K474" i="1"/>
  <c r="K58" i="1"/>
  <c r="K8324" i="1"/>
  <c r="K7556" i="1"/>
  <c r="K7515" i="1"/>
  <c r="K4889" i="1"/>
  <c r="K4767" i="1"/>
  <c r="K7934" i="1"/>
  <c r="K4132" i="1"/>
  <c r="K961" i="1"/>
  <c r="K2364" i="1"/>
  <c r="K3112" i="1"/>
  <c r="K5317" i="1"/>
  <c r="K7557" i="1"/>
  <c r="K1857" i="1"/>
  <c r="K3416" i="1"/>
  <c r="K8368" i="1"/>
  <c r="K5017" i="1"/>
  <c r="K4901" i="1"/>
  <c r="K7420" i="1"/>
  <c r="K4377" i="1"/>
  <c r="K3103" i="1"/>
  <c r="K5891" i="1"/>
  <c r="K3839" i="1"/>
  <c r="K1532" i="1"/>
  <c r="K2577" i="1"/>
  <c r="K3678" i="1"/>
  <c r="K4006" i="1"/>
  <c r="K7380" i="1"/>
  <c r="K7560" i="1"/>
  <c r="K5905" i="1"/>
  <c r="K7708" i="1"/>
  <c r="K4584" i="1"/>
  <c r="K4464" i="1"/>
  <c r="K2639" i="1"/>
  <c r="K4441" i="1"/>
  <c r="K8099" i="1"/>
  <c r="K5973" i="1"/>
  <c r="K7717" i="1"/>
  <c r="K3949" i="1"/>
  <c r="K5140" i="1"/>
  <c r="K1728" i="1"/>
  <c r="K1678" i="1"/>
  <c r="K987" i="1"/>
  <c r="K8046" i="1"/>
  <c r="K4414" i="1"/>
  <c r="K7465" i="1"/>
  <c r="K4052" i="1"/>
  <c r="K5110" i="1"/>
  <c r="K2668" i="1"/>
  <c r="K371" i="1"/>
  <c r="K7231" i="1"/>
  <c r="K6677" i="1"/>
  <c r="K5293" i="1"/>
  <c r="K23" i="1"/>
  <c r="K6795" i="1"/>
  <c r="K7232" i="1"/>
  <c r="K6752" i="1"/>
  <c r="K2763" i="1"/>
  <c r="K3920" i="1"/>
  <c r="K5704" i="1"/>
  <c r="K4381" i="1"/>
  <c r="K7939" i="1"/>
  <c r="K4797" i="1"/>
  <c r="K4661" i="1"/>
  <c r="K3325" i="1"/>
  <c r="K681" i="1"/>
  <c r="K3952" i="1"/>
  <c r="K4820" i="1"/>
  <c r="K2044" i="1"/>
  <c r="K4915" i="1"/>
  <c r="K44" i="1"/>
  <c r="K5141" i="1"/>
  <c r="K7748" i="1"/>
  <c r="K5824" i="1"/>
  <c r="K7605" i="1"/>
  <c r="K6" i="1"/>
  <c r="K3618" i="1"/>
  <c r="K6028" i="1"/>
  <c r="K2300" i="1"/>
  <c r="K3360" i="1"/>
  <c r="K6393" i="1"/>
  <c r="K6302" i="1"/>
  <c r="K2691" i="1"/>
  <c r="K2759" i="1"/>
  <c r="K5112" i="1"/>
  <c r="K4681" i="1"/>
  <c r="K7016" i="1"/>
  <c r="K7754" i="1"/>
  <c r="K8207" i="1"/>
  <c r="K6892" i="1"/>
  <c r="K3823" i="1"/>
  <c r="K6489" i="1"/>
  <c r="K8212" i="1"/>
  <c r="K2489" i="1"/>
  <c r="K7298" i="1"/>
  <c r="K4179" i="1"/>
  <c r="K644" i="1"/>
  <c r="K4635" i="1"/>
  <c r="K268" i="1"/>
  <c r="K6873" i="1"/>
  <c r="K3490" i="1"/>
  <c r="K1894" i="1"/>
  <c r="K5937" i="1"/>
  <c r="K3520" i="1"/>
  <c r="K4160" i="1"/>
  <c r="K6738" i="1"/>
  <c r="K6748" i="1"/>
  <c r="K6428" i="1"/>
  <c r="K2686" i="1"/>
  <c r="K6805" i="1"/>
  <c r="K7698" i="1"/>
  <c r="K7884" i="1"/>
  <c r="K5743" i="1"/>
  <c r="K2114" i="1"/>
  <c r="K3701" i="1"/>
  <c r="K2737" i="1"/>
  <c r="K2392" i="1"/>
  <c r="K3830" i="1"/>
  <c r="K6680" i="1"/>
  <c r="K5045" i="1"/>
  <c r="K1468" i="1"/>
  <c r="K3306" i="1"/>
  <c r="K1740" i="1"/>
  <c r="K6874" i="1"/>
  <c r="K4327" i="1"/>
  <c r="K5623" i="1"/>
  <c r="K4230" i="1"/>
  <c r="K4582" i="1"/>
  <c r="K7840" i="1"/>
  <c r="K48" i="1"/>
  <c r="K1639" i="1"/>
  <c r="K8069" i="1"/>
  <c r="K6273" i="1"/>
  <c r="K8357" i="1"/>
  <c r="K4783" i="1"/>
  <c r="K6429" i="1"/>
  <c r="K6169" i="1"/>
  <c r="K3531" i="1"/>
  <c r="K6818" i="1"/>
  <c r="K5930" i="1"/>
  <c r="K5539" i="1"/>
  <c r="K5012" i="1"/>
  <c r="K1118" i="1"/>
  <c r="K6362" i="1"/>
  <c r="K1990" i="1"/>
  <c r="K413" i="1"/>
  <c r="K3999" i="1"/>
  <c r="K8181" i="1"/>
  <c r="K2925" i="1"/>
  <c r="K3051" i="1"/>
  <c r="K3597" i="1"/>
  <c r="K7675" i="1"/>
  <c r="K5820" i="1"/>
  <c r="K5290" i="1"/>
  <c r="K4426" i="1"/>
  <c r="K3517" i="1"/>
  <c r="K7642" i="1"/>
  <c r="K3295" i="1"/>
  <c r="K1379" i="1"/>
  <c r="K8319" i="1"/>
  <c r="K421" i="1"/>
  <c r="K6654" i="1"/>
  <c r="K7810" i="1"/>
  <c r="K975" i="1"/>
  <c r="K4003" i="1"/>
  <c r="K5402" i="1"/>
  <c r="K556" i="1"/>
  <c r="K4639" i="1"/>
  <c r="K5356" i="1"/>
  <c r="K2431" i="1"/>
  <c r="K5980" i="1"/>
  <c r="K592" i="1"/>
  <c r="K3242" i="1"/>
  <c r="K5217" i="1"/>
  <c r="K5150" i="1"/>
  <c r="K6982" i="1"/>
  <c r="K280" i="1"/>
  <c r="K291" i="1"/>
  <c r="K7726" i="1"/>
  <c r="K1266" i="1"/>
  <c r="K4232" i="1"/>
  <c r="K3930" i="1"/>
  <c r="K2567" i="1"/>
  <c r="K2292" i="1"/>
  <c r="K1496" i="1"/>
  <c r="K6270" i="1"/>
  <c r="K5871" i="1"/>
  <c r="K2778" i="1"/>
  <c r="K3425" i="1"/>
  <c r="K1742" i="1"/>
  <c r="K294" i="1"/>
  <c r="K5744" i="1"/>
  <c r="K3459" i="1"/>
  <c r="K5677" i="1"/>
  <c r="K7663" i="1"/>
  <c r="K7575" i="1"/>
  <c r="K5754" i="1"/>
  <c r="K6326" i="1"/>
  <c r="K6973" i="1"/>
  <c r="K5942" i="1"/>
  <c r="K6199" i="1"/>
  <c r="K1573" i="1"/>
  <c r="K7233" i="1"/>
  <c r="K1427" i="1"/>
  <c r="K6141" i="1"/>
  <c r="K7740" i="1"/>
  <c r="K7527" i="1"/>
  <c r="K899" i="1"/>
  <c r="K6024" i="1"/>
  <c r="K4771" i="1"/>
  <c r="K3133" i="1"/>
  <c r="K7248" i="1"/>
  <c r="K6980" i="1"/>
  <c r="K1172" i="1"/>
  <c r="K7080" i="1"/>
  <c r="K1411" i="1"/>
  <c r="K1478" i="1"/>
  <c r="K5986" i="1"/>
  <c r="K3931" i="1"/>
  <c r="K1054" i="1"/>
  <c r="K7466" i="1"/>
  <c r="K2251" i="1"/>
  <c r="K419" i="1"/>
  <c r="K3788" i="1"/>
  <c r="K7132" i="1"/>
  <c r="K1927" i="1"/>
  <c r="K2818" i="1"/>
  <c r="K3448" i="1"/>
  <c r="K5027" i="1"/>
  <c r="K161" i="1"/>
  <c r="K4244" i="1"/>
  <c r="K332" i="1"/>
  <c r="K2034" i="1"/>
  <c r="K3485" i="1"/>
  <c r="K1502" i="1"/>
  <c r="K5610" i="1"/>
  <c r="K1769" i="1"/>
  <c r="K6767" i="1"/>
  <c r="K2052" i="1"/>
  <c r="K1978" i="1"/>
  <c r="K7209" i="1"/>
  <c r="K397" i="1"/>
  <c r="K3791" i="1"/>
  <c r="K976" i="1"/>
  <c r="K6948" i="1"/>
  <c r="K925" i="1"/>
  <c r="K3438" i="1"/>
  <c r="K8013" i="1"/>
  <c r="K5781" i="1"/>
  <c r="K7341" i="1"/>
  <c r="K1842" i="1"/>
  <c r="K3896" i="1"/>
  <c r="K5491" i="1"/>
  <c r="K5640" i="1"/>
  <c r="K6014" i="1"/>
  <c r="K2829" i="1"/>
  <c r="K2726" i="1"/>
  <c r="K4221" i="1"/>
  <c r="K6105" i="1"/>
  <c r="K4382" i="1"/>
  <c r="K4994" i="1"/>
  <c r="K2126" i="1"/>
  <c r="K7627" i="1"/>
  <c r="K6989" i="1"/>
  <c r="K673" i="1"/>
  <c r="K6303" i="1"/>
  <c r="K2962" i="1"/>
  <c r="K3202" i="1"/>
  <c r="K7253" i="1"/>
  <c r="K1793" i="1"/>
  <c r="K6190" i="1"/>
  <c r="K5767" i="1"/>
  <c r="K2254" i="1"/>
  <c r="K3738" i="1"/>
  <c r="K1748" i="1"/>
  <c r="K4400" i="1"/>
  <c r="K1486" i="1"/>
  <c r="K6263" i="1"/>
  <c r="K1129" i="1"/>
  <c r="K8123" i="1"/>
  <c r="K1550" i="1"/>
  <c r="K1754" i="1"/>
  <c r="K4966" i="1"/>
  <c r="K95" i="1"/>
  <c r="K6839" i="1"/>
  <c r="K6433" i="1"/>
  <c r="K6739" i="1"/>
  <c r="K6371" i="1"/>
  <c r="K2021" i="1"/>
  <c r="K2182" i="1"/>
  <c r="K4137" i="1"/>
  <c r="K1338" i="1"/>
  <c r="K5931" i="1"/>
  <c r="K2931" i="1"/>
  <c r="K1989" i="1"/>
  <c r="K3532" i="1"/>
  <c r="K7832" i="1"/>
  <c r="K5283" i="1"/>
  <c r="K1199" i="1"/>
  <c r="K8148" i="1"/>
  <c r="K4041" i="1"/>
  <c r="K5894" i="1"/>
  <c r="K6135" i="1"/>
  <c r="K1209" i="1"/>
  <c r="K5902" i="1"/>
  <c r="K217" i="1"/>
  <c r="K8332" i="1"/>
  <c r="K5970" i="1"/>
  <c r="K1549" i="1"/>
  <c r="K7859" i="1"/>
  <c r="K4023" i="1"/>
  <c r="K4778" i="1"/>
  <c r="K3673" i="1"/>
  <c r="K3240" i="1"/>
  <c r="K6476" i="1"/>
  <c r="K3293" i="1"/>
  <c r="K3766" i="1"/>
  <c r="K5143" i="1"/>
  <c r="K1489" i="1"/>
  <c r="K2347" i="1"/>
  <c r="K2533" i="1"/>
  <c r="K5467" i="1"/>
  <c r="K1320" i="1"/>
  <c r="K6200" i="1"/>
  <c r="K2930" i="1"/>
  <c r="K7289" i="1"/>
  <c r="K929" i="1"/>
  <c r="K4787" i="1"/>
  <c r="K6895" i="1"/>
  <c r="K3258" i="1"/>
  <c r="K6224" i="1"/>
  <c r="K6314" i="1"/>
  <c r="K201" i="1"/>
  <c r="K7601" i="1"/>
  <c r="K6817" i="1"/>
  <c r="K8398" i="1"/>
  <c r="K7652" i="1"/>
  <c r="K6035" i="1"/>
  <c r="K1385" i="1"/>
  <c r="K8322" i="1"/>
  <c r="K5194" i="1"/>
  <c r="K674" i="1"/>
  <c r="K6667" i="1"/>
  <c r="K4518" i="1"/>
  <c r="K5923" i="1"/>
  <c r="K2218" i="1"/>
  <c r="K118" i="1"/>
  <c r="K2159" i="1"/>
  <c r="K3393" i="1"/>
  <c r="K7442" i="1"/>
  <c r="K7745" i="1"/>
  <c r="K315" i="1"/>
  <c r="K5426" i="1"/>
  <c r="K5838" i="1"/>
  <c r="K5960" i="1"/>
  <c r="K317" i="1"/>
  <c r="K2702" i="1"/>
  <c r="K2189" i="1"/>
  <c r="K3020" i="1"/>
  <c r="K4102" i="1"/>
  <c r="K641" i="1"/>
  <c r="K6966" i="1"/>
  <c r="K3981" i="1"/>
  <c r="K8029" i="1"/>
  <c r="K2529" i="1"/>
  <c r="K3476" i="1"/>
  <c r="K1313" i="1"/>
  <c r="K5163" i="1"/>
  <c r="K7364" i="1"/>
  <c r="K6219" i="1"/>
  <c r="K1220" i="1"/>
  <c r="K7672" i="1"/>
  <c r="K5881" i="1"/>
  <c r="K6450" i="1"/>
  <c r="K7685" i="1"/>
  <c r="K3176" i="1"/>
  <c r="K7199" i="1"/>
  <c r="K475" i="1"/>
  <c r="K4028" i="1"/>
  <c r="K5512" i="1"/>
  <c r="K6612" i="1"/>
  <c r="K2603" i="1"/>
  <c r="K6569" i="1"/>
  <c r="K4918" i="1"/>
  <c r="K6668" i="1"/>
  <c r="K6452" i="1"/>
  <c r="K6528" i="1"/>
  <c r="K7115" i="1"/>
  <c r="K3798" i="1"/>
  <c r="K2501" i="1"/>
  <c r="K1788" i="1"/>
  <c r="K3820" i="1"/>
  <c r="K7164" i="1"/>
  <c r="K761" i="1"/>
  <c r="K2040" i="1"/>
  <c r="K1438" i="1"/>
  <c r="K2136" i="1"/>
  <c r="K3974" i="1"/>
  <c r="K4995" i="1"/>
  <c r="K7791" i="1"/>
  <c r="K2716" i="1"/>
  <c r="K7507" i="1"/>
  <c r="K7263" i="1"/>
  <c r="K214" i="1"/>
  <c r="K218" i="1"/>
  <c r="K3857" i="1"/>
  <c r="K795" i="1"/>
  <c r="K5971" i="1"/>
  <c r="K494" i="1"/>
  <c r="K2130" i="1"/>
  <c r="K2485" i="1"/>
  <c r="K2268" i="1"/>
  <c r="K5535" i="1"/>
  <c r="K8070" i="1"/>
  <c r="K3758" i="1"/>
  <c r="K536" i="1"/>
  <c r="K7111" i="1"/>
  <c r="K1367" i="1"/>
  <c r="K4503" i="1"/>
  <c r="K5104" i="1"/>
  <c r="K2709" i="1"/>
  <c r="K6405" i="1"/>
  <c r="K5180" i="1"/>
  <c r="K4851" i="1"/>
  <c r="K7633" i="1"/>
  <c r="K3628" i="1"/>
  <c r="K4170" i="1"/>
  <c r="K188" i="1"/>
  <c r="K292" i="1"/>
  <c r="K3225" i="1"/>
  <c r="K422" i="1"/>
  <c r="K6101" i="1"/>
  <c r="K7583" i="1"/>
  <c r="K7994" i="1"/>
  <c r="K3190" i="1"/>
  <c r="K3402" i="1"/>
  <c r="K5432" i="1"/>
  <c r="K6697" i="1"/>
  <c r="K2244" i="1"/>
  <c r="K8242" i="1"/>
  <c r="K283" i="1"/>
  <c r="K7749" i="1"/>
  <c r="K3932" i="1"/>
  <c r="K1958" i="1"/>
  <c r="K1785" i="1"/>
  <c r="K7491" i="1"/>
  <c r="K3613" i="1"/>
  <c r="K755" i="1"/>
  <c r="K3570" i="1"/>
  <c r="K5625" i="1"/>
  <c r="K1829" i="1"/>
  <c r="K2817" i="1"/>
  <c r="K7690" i="1"/>
  <c r="K7947" i="1"/>
  <c r="K7416" i="1"/>
  <c r="K7903" i="1"/>
  <c r="K3029" i="1"/>
  <c r="K6011" i="1"/>
  <c r="K4581" i="1"/>
  <c r="K5218" i="1"/>
  <c r="K7050" i="1"/>
  <c r="K2169" i="1"/>
  <c r="K348" i="1"/>
  <c r="K5280" i="1"/>
  <c r="K7741" i="1"/>
  <c r="K6106" i="1"/>
  <c r="K606" i="1"/>
  <c r="K548" i="1"/>
  <c r="K8198" i="1"/>
  <c r="K1528" i="1"/>
  <c r="K455" i="1"/>
  <c r="K2328" i="1"/>
  <c r="K5665" i="1"/>
  <c r="K5884" i="1"/>
  <c r="K7899" i="1"/>
  <c r="K2131" i="1"/>
  <c r="K2653" i="1"/>
  <c r="K5862" i="1"/>
  <c r="K7269" i="1"/>
  <c r="K4912" i="1"/>
  <c r="K5711" i="1"/>
  <c r="K7095" i="1"/>
  <c r="K846" i="1"/>
  <c r="K1090" i="1"/>
  <c r="K5802" i="1"/>
  <c r="K5058" i="1"/>
  <c r="K8188" i="1"/>
  <c r="K7116" i="1"/>
  <c r="K4702" i="1"/>
  <c r="K968" i="1"/>
  <c r="K2830" i="1"/>
  <c r="K5496" i="1"/>
  <c r="K2799" i="1"/>
  <c r="K5688" i="1"/>
  <c r="K5841" i="1"/>
  <c r="K5720" i="1"/>
  <c r="K6354" i="1"/>
  <c r="K5614" i="1"/>
  <c r="K2926" i="1"/>
  <c r="K4785" i="1"/>
  <c r="K3630" i="1"/>
  <c r="K7305" i="1"/>
  <c r="K2914" i="1"/>
  <c r="K375" i="1"/>
  <c r="K2885" i="1"/>
  <c r="K2891" i="1"/>
  <c r="K5133" i="1"/>
  <c r="K1182" i="1"/>
  <c r="K7460" i="1"/>
  <c r="K1324" i="1"/>
  <c r="K4600" i="1"/>
  <c r="K959" i="1"/>
  <c r="K2255" i="1"/>
  <c r="K3779" i="1"/>
  <c r="K4888" i="1"/>
  <c r="K7892" i="1"/>
  <c r="K6908" i="1"/>
  <c r="K6623" i="1"/>
  <c r="K236" i="1"/>
  <c r="K5684" i="1"/>
  <c r="K3002" i="1"/>
  <c r="K2947" i="1"/>
  <c r="K2968" i="1"/>
  <c r="K7135" i="1"/>
  <c r="K6935" i="1"/>
  <c r="K258" i="1"/>
  <c r="K7071" i="1"/>
  <c r="K6486" i="1"/>
  <c r="K1074" i="1"/>
  <c r="K3720" i="1"/>
  <c r="K1763" i="1"/>
  <c r="K11" i="1"/>
  <c r="K59" i="1"/>
  <c r="K5304" i="1"/>
  <c r="K241" i="1"/>
  <c r="K8285" i="1"/>
  <c r="K5938" i="1"/>
  <c r="K2124" i="1"/>
  <c r="K2294" i="1"/>
  <c r="K4190" i="1"/>
  <c r="K3003" i="1"/>
  <c r="K2825" i="1"/>
  <c r="K4750" i="1"/>
  <c r="K5672" i="1"/>
  <c r="K5557" i="1"/>
  <c r="K5282" i="1"/>
  <c r="K837" i="1"/>
  <c r="K2808" i="1"/>
  <c r="K274" i="1"/>
  <c r="K3429" i="1"/>
  <c r="K7358" i="1"/>
  <c r="K2175" i="1"/>
  <c r="K1708" i="1"/>
  <c r="K3368" i="1"/>
  <c r="K5773" i="1"/>
  <c r="K5459" i="1"/>
  <c r="K4176" i="1"/>
  <c r="K186" i="1"/>
  <c r="K1998" i="1"/>
  <c r="K6607" i="1"/>
  <c r="K3155" i="1"/>
  <c r="K3194" i="1"/>
  <c r="K5395" i="1"/>
  <c r="K1233" i="1"/>
  <c r="K1923" i="1"/>
  <c r="K7395" i="1"/>
  <c r="K1026" i="1"/>
  <c r="K6521" i="1"/>
  <c r="K3127" i="1"/>
  <c r="K5523" i="1"/>
  <c r="K1034" i="1"/>
  <c r="K8108" i="1"/>
  <c r="K7219" i="1"/>
  <c r="K1515" i="1"/>
  <c r="K6662" i="1"/>
  <c r="K7782" i="1"/>
  <c r="K5659" i="1"/>
  <c r="K8241" i="1"/>
  <c r="K3487" i="1"/>
  <c r="K3982" i="1"/>
  <c r="K6055" i="1"/>
  <c r="K6621" i="1"/>
  <c r="K4628" i="1"/>
  <c r="K3268" i="1"/>
  <c r="K5497" i="1"/>
  <c r="K4754" i="1"/>
  <c r="K4914" i="1"/>
  <c r="K2995" i="1"/>
  <c r="K3842" i="1"/>
  <c r="K276" i="1"/>
  <c r="K3014" i="1"/>
  <c r="K4633" i="1"/>
  <c r="K5842" i="1"/>
  <c r="K1955" i="1"/>
  <c r="K4758" i="1"/>
  <c r="K1670" i="1"/>
  <c r="K5655" i="1"/>
  <c r="K6120" i="1"/>
  <c r="K381" i="1"/>
  <c r="K3069" i="1"/>
  <c r="K4394" i="1"/>
  <c r="K3294" i="1"/>
  <c r="K4155" i="1"/>
  <c r="K2586" i="1"/>
  <c r="K6481" i="1"/>
  <c r="K4014" i="1"/>
  <c r="K2076" i="1"/>
  <c r="K4184" i="1"/>
  <c r="K5972" i="1"/>
  <c r="K2310" i="1"/>
  <c r="K1284" i="1"/>
  <c r="K5993" i="1"/>
  <c r="K383" i="1"/>
  <c r="K7778" i="1"/>
  <c r="K1628" i="1"/>
  <c r="K7412" i="1"/>
  <c r="K4045" i="1"/>
  <c r="K6264" i="1"/>
  <c r="K2335" i="1"/>
  <c r="K7915" i="1"/>
  <c r="K8266" i="1"/>
  <c r="K7703" i="1"/>
  <c r="K2972" i="1"/>
  <c r="K3218" i="1"/>
  <c r="K6431" i="1"/>
  <c r="K6045" i="1"/>
  <c r="K6541" i="1"/>
  <c r="K4955" i="1"/>
  <c r="K1874" i="1"/>
  <c r="K7349" i="1"/>
  <c r="K6174" i="1"/>
  <c r="K6860" i="1"/>
  <c r="K6663" i="1"/>
  <c r="K3348" i="1"/>
  <c r="K4308" i="1"/>
  <c r="K6734" i="1"/>
  <c r="K1592" i="1"/>
  <c r="K6341" i="1"/>
  <c r="K6740" i="1"/>
  <c r="K1597" i="1"/>
  <c r="K5848" i="1"/>
  <c r="K7007" i="1"/>
  <c r="K1087" i="1"/>
  <c r="K6140" i="1"/>
  <c r="K2974" i="1"/>
  <c r="K6434" i="1"/>
  <c r="K747" i="1"/>
  <c r="K1774" i="1"/>
  <c r="K7059" i="1"/>
  <c r="K7091" i="1"/>
  <c r="K5914" i="1"/>
  <c r="K2376" i="1"/>
  <c r="K7351" i="1"/>
  <c r="K1183" i="1"/>
  <c r="K7885" i="1"/>
  <c r="K3588" i="1"/>
  <c r="K7813" i="1"/>
  <c r="K1224" i="1"/>
  <c r="K8076" i="1"/>
  <c r="K4916" i="1"/>
  <c r="K7224" i="1"/>
  <c r="K7743" i="1"/>
  <c r="K2609" i="1"/>
  <c r="K7239" i="1"/>
  <c r="K602" i="1"/>
  <c r="K1582" i="1"/>
  <c r="K3968" i="1"/>
  <c r="K7940" i="1"/>
  <c r="K3834" i="1"/>
  <c r="K3636" i="1"/>
  <c r="K4437" i="1"/>
  <c r="K3983" i="1"/>
  <c r="K1404" i="1"/>
  <c r="K6561" i="1"/>
  <c r="K3623" i="1"/>
  <c r="K8343" i="1"/>
  <c r="K7532" i="1"/>
  <c r="K1945" i="1"/>
  <c r="K6778" i="1"/>
  <c r="K6664" i="1"/>
  <c r="K1353" i="1"/>
  <c r="K3289" i="1"/>
  <c r="K1506" i="1"/>
  <c r="K1513" i="1"/>
  <c r="K3219" i="1"/>
  <c r="K8134" i="1"/>
  <c r="K593" i="1"/>
  <c r="K4212" i="1"/>
  <c r="K429" i="1"/>
  <c r="K7210" i="1"/>
  <c r="K3403" i="1"/>
  <c r="K5092" i="1"/>
  <c r="K2390" i="1"/>
  <c r="K4678" i="1"/>
  <c r="K1028" i="1"/>
  <c r="K3948" i="1"/>
  <c r="K4225" i="1"/>
  <c r="K4061" i="1"/>
  <c r="K3169" i="1"/>
  <c r="K5184" i="1"/>
  <c r="K1354" i="1"/>
  <c r="K8229" i="1"/>
  <c r="K1692" i="1"/>
  <c r="K731" i="1"/>
  <c r="K6608" i="1"/>
  <c r="K8208" i="1"/>
  <c r="K1520" i="1"/>
  <c r="K3529" i="1"/>
  <c r="K6153" i="1"/>
  <c r="K5849" i="1"/>
  <c r="K6379" i="1"/>
  <c r="K575" i="1"/>
  <c r="K7517" i="1"/>
  <c r="K5599" i="1"/>
  <c r="K2800" i="1"/>
  <c r="K2277" i="1"/>
  <c r="K4213" i="1"/>
  <c r="K5177" i="1"/>
  <c r="K1300" i="1"/>
  <c r="K804" i="1"/>
  <c r="K7194" i="1"/>
  <c r="K2932" i="1"/>
  <c r="K4952" i="1"/>
  <c r="K1276" i="1"/>
  <c r="K2632" i="1"/>
  <c r="K5254" i="1"/>
  <c r="K6922" i="1"/>
  <c r="K6243" i="1"/>
  <c r="K8096" i="1"/>
  <c r="K5582" i="1"/>
  <c r="K5367" i="1"/>
  <c r="K6558" i="1"/>
  <c r="K6716" i="1"/>
  <c r="K8202" i="1"/>
  <c r="K6995" i="1"/>
  <c r="K4416" i="1"/>
  <c r="K2460" i="1"/>
  <c r="K6272" i="1"/>
  <c r="K7860" i="1"/>
  <c r="K1688" i="1"/>
  <c r="K4743" i="1"/>
  <c r="K6695" i="1"/>
  <c r="K1244" i="1"/>
  <c r="K7446" i="1"/>
  <c r="K6463" i="1"/>
  <c r="K5927" i="1"/>
  <c r="K8365" i="1"/>
  <c r="K6909" i="1"/>
  <c r="K7954" i="1"/>
  <c r="K103" i="1"/>
  <c r="K4968" i="1"/>
  <c r="K2208" i="1"/>
  <c r="K5416" i="1"/>
  <c r="K189" i="1"/>
  <c r="K4492" i="1"/>
  <c r="K1063" i="1"/>
  <c r="K4090" i="1"/>
  <c r="K2313" i="1"/>
  <c r="K1405" i="1"/>
  <c r="K7655" i="1"/>
  <c r="K6655" i="1"/>
  <c r="K7588" i="1"/>
  <c r="K5434" i="1"/>
  <c r="K4300" i="1"/>
  <c r="K5388" i="1"/>
  <c r="K6357" i="1"/>
  <c r="K1230" i="1"/>
  <c r="K5682" i="1"/>
  <c r="K6598" i="1"/>
  <c r="K312" i="1"/>
  <c r="K6790" i="1"/>
  <c r="K4035" i="1"/>
  <c r="K7668" i="1"/>
  <c r="K3812" i="1"/>
  <c r="K65" i="1"/>
  <c r="K4858" i="1"/>
  <c r="K1107" i="1"/>
  <c r="K2731" i="1"/>
  <c r="K2748" i="1"/>
  <c r="K6170" i="1"/>
  <c r="K190" i="1"/>
  <c r="K1396" i="1"/>
  <c r="K433" i="1"/>
  <c r="K7671" i="1"/>
  <c r="K399" i="1"/>
  <c r="K3269" i="1"/>
  <c r="K669" i="1"/>
  <c r="K6129" i="1"/>
  <c r="K1005" i="1"/>
  <c r="K1403" i="1"/>
  <c r="K4629" i="1"/>
  <c r="K2080" i="1"/>
  <c r="K2153" i="1"/>
  <c r="K7682" i="1"/>
  <c r="K3060" i="1"/>
  <c r="K783" i="1"/>
  <c r="K178" i="1"/>
  <c r="K2996" i="1"/>
  <c r="K1431" i="1"/>
  <c r="K1407" i="1"/>
  <c r="K1091" i="1"/>
  <c r="K5113" i="1"/>
  <c r="K6707" i="1"/>
  <c r="K2241" i="1"/>
  <c r="K5450" i="1"/>
  <c r="K5691" i="1"/>
  <c r="K3556" i="1"/>
  <c r="K405" i="1"/>
  <c r="K7548" i="1"/>
  <c r="K2853" i="1"/>
  <c r="K5381" i="1"/>
  <c r="K6902" i="1"/>
  <c r="K2536" i="1"/>
  <c r="K2035" i="1"/>
  <c r="K302" i="1"/>
  <c r="K847" i="1"/>
  <c r="K182" i="1"/>
  <c r="K2537" i="1"/>
  <c r="K1294" i="1"/>
  <c r="K2784" i="1"/>
  <c r="K123" i="1"/>
  <c r="K7079" i="1"/>
  <c r="K1881" i="1"/>
  <c r="K997" i="1"/>
  <c r="K4161" i="1"/>
  <c r="K988" i="1"/>
  <c r="K3912" i="1"/>
  <c r="K1666" i="1"/>
  <c r="K1655" i="1"/>
  <c r="K3827" i="1"/>
  <c r="K2160" i="1"/>
  <c r="K5540" i="1"/>
  <c r="K3581" i="1"/>
  <c r="K6241" i="1"/>
  <c r="K7695" i="1"/>
  <c r="K2303" i="1"/>
  <c r="K1875" i="1"/>
  <c r="K1672" i="1"/>
  <c r="K7448" i="1"/>
  <c r="K2225" i="1"/>
  <c r="K1370" i="1"/>
  <c r="K7987" i="1"/>
  <c r="K585" i="1"/>
  <c r="K3711" i="1"/>
  <c r="K18" i="1"/>
  <c r="K8199" i="1"/>
  <c r="K5957" i="1"/>
  <c r="K4115" i="1"/>
  <c r="K4316" i="1"/>
  <c r="K4402" i="1"/>
  <c r="K5583" i="1"/>
  <c r="K8360" i="1"/>
  <c r="K1992" i="1"/>
  <c r="K1855" i="1"/>
  <c r="K6258" i="1"/>
  <c r="K2156" i="1"/>
  <c r="K6057" i="1"/>
  <c r="K3028" i="1"/>
  <c r="K2205" i="1"/>
  <c r="K3044" i="1"/>
  <c r="K7636" i="1"/>
  <c r="K1292" i="1"/>
  <c r="K4222" i="1"/>
  <c r="K5080" i="1"/>
  <c r="K1437" i="1"/>
  <c r="K2503" i="1"/>
  <c r="K2860" i="1"/>
  <c r="K7549" i="1"/>
  <c r="K456" i="1"/>
  <c r="K3683" i="1"/>
  <c r="K2341" i="1"/>
  <c r="K2242" i="1"/>
  <c r="K3184" i="1"/>
  <c r="K3420" i="1"/>
  <c r="K5111" i="1"/>
  <c r="K6956" i="1"/>
  <c r="K6681" i="1"/>
  <c r="K7249" i="1"/>
  <c r="K4632" i="1"/>
  <c r="K7463" i="1"/>
  <c r="K1925" i="1"/>
  <c r="K1658" i="1"/>
  <c r="K3408" i="1"/>
  <c r="K5825" i="1"/>
  <c r="K3153" i="1"/>
  <c r="K3307" i="1"/>
  <c r="K1526" i="1"/>
  <c r="K7907" i="1"/>
  <c r="K5552" i="1"/>
  <c r="K2145" i="1"/>
  <c r="K2645" i="1"/>
  <c r="K5506" i="1"/>
  <c r="K7294" i="1"/>
  <c r="K8116" i="1"/>
  <c r="K7873" i="1"/>
  <c r="K8246" i="1"/>
  <c r="K84" i="1"/>
  <c r="K4636" i="1"/>
  <c r="K5760" i="1"/>
  <c r="K484" i="1"/>
  <c r="K2464" i="1"/>
  <c r="K461" i="1"/>
  <c r="K7419" i="1"/>
  <c r="K1950" i="1"/>
  <c r="K2001" i="1"/>
  <c r="K2797" i="1"/>
  <c r="K667" i="1"/>
  <c r="K4799" i="1"/>
  <c r="K4320" i="1"/>
  <c r="K4892" i="1"/>
  <c r="K4334" i="1"/>
  <c r="K8163" i="1"/>
  <c r="K3004" i="1"/>
  <c r="K7352" i="1"/>
  <c r="K6827" i="1"/>
  <c r="K3214" i="1"/>
  <c r="K6772" i="1"/>
  <c r="K6210" i="1"/>
  <c r="K380" i="1"/>
  <c r="K259" i="1"/>
  <c r="K2269" i="1"/>
  <c r="K3735" i="1"/>
  <c r="K445" i="1"/>
  <c r="K1831" i="1"/>
  <c r="K6352" i="1"/>
  <c r="K3848" i="1"/>
  <c r="K4659" i="1"/>
  <c r="K5305" i="1"/>
  <c r="K8276" i="1"/>
  <c r="K2965" i="1"/>
  <c r="K7198" i="1"/>
  <c r="K2308" i="1"/>
  <c r="K6447" i="1"/>
  <c r="K2393" i="1"/>
  <c r="K7480" i="1"/>
  <c r="K5312" i="1"/>
  <c r="K4593" i="1"/>
  <c r="K2215" i="1"/>
  <c r="K7368" i="1"/>
  <c r="K6093" i="1"/>
  <c r="K3689" i="1"/>
  <c r="K8293" i="1"/>
  <c r="K2318" i="1"/>
  <c r="K5544" i="1"/>
  <c r="K6530" i="1"/>
  <c r="K7700" i="1"/>
  <c r="K8153" i="1"/>
  <c r="K4206" i="1"/>
  <c r="K1459" i="1"/>
  <c r="K4764" i="1"/>
  <c r="K4256" i="1"/>
  <c r="K4088" i="1"/>
  <c r="K8130" i="1"/>
  <c r="K384" i="1"/>
  <c r="K3747" i="1"/>
  <c r="K324" i="1"/>
  <c r="K7266" i="1"/>
  <c r="K969" i="1"/>
  <c r="K5022" i="1"/>
  <c r="K3933" i="1"/>
  <c r="K7528" i="1"/>
  <c r="K4902" i="1"/>
  <c r="K5572" i="1"/>
  <c r="K3308" i="1"/>
  <c r="K4738" i="1"/>
  <c r="K133" i="1"/>
  <c r="K206" i="1"/>
  <c r="K333" i="1"/>
  <c r="K7683" i="1"/>
  <c r="K2569" i="1"/>
  <c r="K5946" i="1"/>
  <c r="K7763" i="1"/>
  <c r="K5120" i="1"/>
  <c r="K5897" i="1"/>
  <c r="K2987" i="1"/>
  <c r="K7163" i="1"/>
  <c r="K4062" i="1"/>
  <c r="K1699" i="1"/>
  <c r="K1607" i="1"/>
  <c r="K2" i="1"/>
  <c r="K8035" i="1"/>
  <c r="K1277" i="1"/>
  <c r="K7686" i="1"/>
  <c r="K510" i="1"/>
  <c r="K7540" i="1"/>
  <c r="K1882" i="1"/>
  <c r="K2940" i="1"/>
  <c r="K4976" i="1"/>
  <c r="K3849" i="1"/>
  <c r="K6589" i="1"/>
  <c r="K376" i="1"/>
  <c r="K7908" i="1"/>
  <c r="K615" i="1"/>
  <c r="K7045" i="1"/>
  <c r="K5241" i="1"/>
  <c r="K1741" i="1"/>
  <c r="K5553" i="1"/>
  <c r="K7858" i="1"/>
  <c r="K8200" i="1"/>
  <c r="K4395" i="1"/>
  <c r="K3594" i="1"/>
  <c r="K6610" i="1"/>
  <c r="K3615" i="1"/>
  <c r="K7874" i="1"/>
  <c r="K2559" i="1"/>
  <c r="K5315" i="1"/>
  <c r="K7646" i="1"/>
  <c r="K3802" i="1"/>
  <c r="K8311" i="1"/>
  <c r="K5471" i="1"/>
  <c r="K896" i="1"/>
  <c r="K646" i="1"/>
  <c r="K5645" i="1"/>
  <c r="K7617" i="1"/>
  <c r="K8308" i="1"/>
  <c r="K5465" i="1"/>
  <c r="K1340" i="1"/>
  <c r="K511" i="1"/>
  <c r="K1630" i="1"/>
  <c r="K7869" i="1"/>
  <c r="K907" i="1"/>
  <c r="K4427" i="1"/>
  <c r="K3637" i="1"/>
  <c r="K4409" i="1"/>
  <c r="K4546" i="1"/>
  <c r="K2692" i="1"/>
  <c r="K897" i="1"/>
  <c r="K8131" i="1"/>
  <c r="K7661" i="1"/>
  <c r="K1562" i="1"/>
  <c r="K7089" i="1"/>
  <c r="K4796" i="1"/>
  <c r="K908" i="1"/>
  <c r="K8164" i="1"/>
  <c r="K1252" i="1"/>
  <c r="K3938" i="1"/>
  <c r="K2618" i="1"/>
  <c r="K5316" i="1"/>
  <c r="K3513" i="1"/>
  <c r="K5306" i="1"/>
  <c r="K7094" i="1"/>
  <c r="K1165" i="1"/>
  <c r="K4497" i="1"/>
  <c r="K6367" i="1"/>
  <c r="K1236" i="1"/>
  <c r="K7418" i="1"/>
  <c r="K1441" i="1"/>
  <c r="K6324" i="1"/>
  <c r="K557" i="1"/>
  <c r="K721" i="1"/>
  <c r="K1898" i="1"/>
  <c r="K4925" i="1"/>
  <c r="K4808" i="1"/>
  <c r="K5624" i="1"/>
  <c r="K794" i="1"/>
  <c r="K2982" i="1"/>
  <c r="K6381" i="1"/>
  <c r="K2107" i="1"/>
  <c r="K1843" i="1"/>
  <c r="K4465" i="1"/>
  <c r="K7256" i="1"/>
  <c r="K2432" i="1"/>
  <c r="K8114" i="1"/>
  <c r="K8326" i="1"/>
  <c r="K6180" i="1"/>
  <c r="K7226" i="1"/>
  <c r="K5697" i="1"/>
  <c r="K750" i="1"/>
  <c r="K4403" i="1"/>
  <c r="K192" i="1"/>
  <c r="K4331" i="1"/>
  <c r="K3017" i="1"/>
  <c r="K7214" i="1"/>
  <c r="K2068" i="1"/>
  <c r="K5939" i="1"/>
  <c r="K2683" i="1"/>
  <c r="K7822" i="1"/>
  <c r="K5013" i="1"/>
  <c r="K4687" i="1"/>
  <c r="K7074" i="1"/>
  <c r="K6142" i="1"/>
  <c r="K4462" i="1"/>
  <c r="K3248" i="1"/>
  <c r="K260" i="1"/>
  <c r="K2646" i="1"/>
  <c r="K8224" i="1"/>
  <c r="K8077" i="1"/>
  <c r="K594" i="1"/>
  <c r="K3835" i="1"/>
  <c r="K6053" i="1"/>
  <c r="K1397" i="1"/>
  <c r="K1938" i="1"/>
  <c r="K4350" i="1"/>
  <c r="K5108" i="1"/>
  <c r="K3135" i="1"/>
  <c r="K3751" i="1"/>
  <c r="K2523" i="1"/>
  <c r="K8225" i="1"/>
  <c r="K1262" i="1"/>
  <c r="K8175" i="1"/>
  <c r="K1928" i="1"/>
  <c r="K863" i="1"/>
  <c r="K2213" i="1"/>
  <c r="K542" i="1"/>
  <c r="K7725" i="1"/>
  <c r="K5366" i="1"/>
  <c r="K269" i="1"/>
  <c r="K1561" i="1"/>
  <c r="K172" i="1"/>
  <c r="K2036" i="1"/>
  <c r="K4261" i="1"/>
  <c r="K4664" i="1"/>
  <c r="K3099" i="1"/>
  <c r="K1809" i="1"/>
  <c r="K1497" i="1"/>
  <c r="K2312" i="1"/>
  <c r="K1080" i="1"/>
  <c r="K1184" i="1"/>
  <c r="K1828" i="1"/>
  <c r="K3945" i="1"/>
  <c r="K5615" i="1"/>
  <c r="K6711" i="1"/>
  <c r="K7026" i="1"/>
  <c r="K2471" i="1"/>
  <c r="K788" i="1"/>
  <c r="K2371" i="1"/>
  <c r="K1178" i="1"/>
  <c r="K4652" i="1"/>
  <c r="K5961" i="1"/>
  <c r="K337" i="1"/>
  <c r="K6886" i="1"/>
  <c r="K537" i="1"/>
  <c r="K517" i="1"/>
  <c r="K4242" i="1"/>
  <c r="K3241" i="1"/>
  <c r="K139" i="1"/>
  <c r="K3917" i="1"/>
  <c r="K3984" i="1"/>
  <c r="K3441" i="1"/>
  <c r="K4947" i="1"/>
  <c r="K1235" i="1"/>
  <c r="K4816" i="1"/>
  <c r="K7234" i="1"/>
  <c r="K1956" i="1"/>
  <c r="K672" i="1"/>
  <c r="K7441" i="1"/>
  <c r="K6534" i="1"/>
  <c r="K7345" i="1"/>
  <c r="K5082" i="1"/>
  <c r="K5965" i="1"/>
  <c r="K6967" i="1"/>
  <c r="K715" i="1"/>
  <c r="K3589" i="1"/>
  <c r="K6763" i="1"/>
  <c r="K632" i="1"/>
  <c r="K7429" i="1"/>
  <c r="K6111" i="1"/>
  <c r="K6058" i="1"/>
  <c r="K3332" i="1"/>
  <c r="K5095" i="1"/>
  <c r="K1134" i="1"/>
  <c r="K251" i="1"/>
  <c r="K7570" i="1"/>
  <c r="K303" i="1"/>
  <c r="K4669" i="1"/>
  <c r="K7550" i="1"/>
  <c r="K5826" i="1"/>
  <c r="K1988" i="1"/>
  <c r="K4173" i="1"/>
  <c r="K3120" i="1"/>
  <c r="K1095" i="1"/>
  <c r="K4374" i="1"/>
  <c r="K5156" i="1"/>
  <c r="K8286" i="1"/>
  <c r="K921" i="1"/>
  <c r="K2901" i="1"/>
  <c r="K1492" i="1"/>
  <c r="K5488" i="1"/>
  <c r="K31" i="1"/>
  <c r="K1799" i="1"/>
  <c r="K2979" i="1"/>
  <c r="K7755" i="1"/>
  <c r="K1850" i="1"/>
  <c r="K7861" i="1"/>
  <c r="K3707" i="1"/>
  <c r="K1915" i="1"/>
  <c r="K6380" i="1"/>
  <c r="K6097" i="1"/>
  <c r="K110" i="1"/>
  <c r="K2706" i="1"/>
  <c r="K3220" i="1"/>
  <c r="K5578" i="1"/>
  <c r="K8054" i="1"/>
  <c r="K1335" i="1"/>
  <c r="K6753" i="1"/>
  <c r="K8382" i="1"/>
  <c r="K1258" i="1"/>
  <c r="K2319" i="1"/>
  <c r="K7355" i="1"/>
  <c r="K5666" i="1"/>
  <c r="K1346" i="1"/>
  <c r="K5070" i="1"/>
  <c r="K1007" i="1"/>
  <c r="K4798" i="1"/>
  <c r="K4144" i="1"/>
  <c r="K5242" i="1"/>
  <c r="K5456" i="1"/>
  <c r="K6244" i="1"/>
  <c r="K1985" i="1"/>
  <c r="K6965" i="1"/>
  <c r="K5554" i="1"/>
  <c r="K4471" i="1"/>
  <c r="K4844" i="1"/>
  <c r="K963" i="1"/>
  <c r="K4980" i="1"/>
  <c r="K4447" i="1"/>
  <c r="K866" i="1"/>
  <c r="K6308" i="1"/>
  <c r="K3941" i="1"/>
  <c r="K5606" i="1"/>
  <c r="K7910" i="1"/>
  <c r="K5867" i="1"/>
  <c r="K7324" i="1"/>
  <c r="K19" i="1"/>
  <c r="K7113" i="1"/>
  <c r="K7182" i="1"/>
  <c r="K3921" i="1"/>
  <c r="K3887" i="1"/>
  <c r="K1693" i="1"/>
  <c r="K3361" i="1"/>
  <c r="K7863" i="1"/>
  <c r="K2746" i="1"/>
  <c r="K737" i="1"/>
  <c r="K7342" i="1"/>
  <c r="K2944" i="1"/>
  <c r="K4460" i="1"/>
  <c r="K668" i="1"/>
  <c r="K4938" i="1"/>
  <c r="K308" i="1"/>
  <c r="K3796" i="1"/>
  <c r="K7498" i="1"/>
  <c r="K6015" i="1"/>
  <c r="K7453" i="1"/>
  <c r="K1933" i="1"/>
  <c r="K6615" i="1"/>
  <c r="K5616" i="1"/>
  <c r="K4535" i="1"/>
  <c r="K1786" i="1"/>
  <c r="K4948" i="1"/>
  <c r="K5281" i="1"/>
  <c r="K2103" i="1"/>
  <c r="K6905" i="1"/>
  <c r="K5033" i="1"/>
  <c r="K3626" i="1"/>
  <c r="K3472" i="1"/>
  <c r="K5810" i="1"/>
  <c r="K4428" i="1"/>
  <c r="K5131" i="1"/>
  <c r="K5885" i="1"/>
  <c r="K7805" i="1"/>
  <c r="K4133" i="1"/>
  <c r="K6089" i="1"/>
  <c r="K4498" i="1"/>
  <c r="K3497" i="1"/>
  <c r="K353" i="1"/>
  <c r="K7215" i="1"/>
  <c r="K827" i="1"/>
  <c r="K6462" i="1"/>
  <c r="K1646" i="1"/>
  <c r="K7673" i="1"/>
  <c r="K8137" i="1"/>
  <c r="K423" i="1"/>
  <c r="K2367" i="1"/>
  <c r="K2261" i="1"/>
  <c r="K1661" i="1"/>
  <c r="K7519" i="1"/>
  <c r="K2438" i="1"/>
  <c r="K6470" i="1"/>
  <c r="K8263" i="1"/>
  <c r="K1073" i="1"/>
  <c r="K1625" i="1"/>
  <c r="K4380" i="1"/>
  <c r="K7170" i="1"/>
  <c r="K6397" i="1"/>
  <c r="K7360" i="1"/>
  <c r="K3213" i="1"/>
  <c r="K2186" i="1"/>
  <c r="K4026" i="1"/>
  <c r="K3792" i="1"/>
  <c r="K5148" i="1"/>
  <c r="K5821" i="1"/>
  <c r="K6679" i="1"/>
  <c r="K1202" i="1"/>
  <c r="K2642" i="1"/>
  <c r="K2348" i="1"/>
  <c r="K8238" i="1"/>
  <c r="K1268" i="1"/>
  <c r="K1108" i="1"/>
  <c r="K3607" i="1"/>
  <c r="K1238" i="1"/>
  <c r="K5116" i="1"/>
  <c r="K7356" i="1"/>
  <c r="K2038" i="1"/>
  <c r="K5764" i="1"/>
  <c r="K4711" i="1"/>
  <c r="K3977" i="1"/>
  <c r="K4262" i="1"/>
  <c r="K2148" i="1"/>
  <c r="K2179" i="1"/>
  <c r="K3733" i="1"/>
  <c r="K1995" i="1"/>
  <c r="K4836" i="1"/>
  <c r="K2604" i="1"/>
  <c r="K4450" i="1"/>
  <c r="K5233" i="1"/>
  <c r="K1694" i="1"/>
  <c r="K3198" i="1"/>
  <c r="K1301" i="1"/>
  <c r="K1043" i="1"/>
  <c r="K5387" i="1"/>
  <c r="K1057" i="1"/>
  <c r="K6353" i="1"/>
  <c r="K7052" i="1"/>
  <c r="K111" i="1"/>
  <c r="K4449" i="1"/>
  <c r="K5067" i="1"/>
  <c r="K5368" i="1"/>
  <c r="K27" i="1"/>
  <c r="K4042" i="1"/>
  <c r="K6864" i="1"/>
  <c r="K4557" i="1"/>
  <c r="K778" i="1"/>
  <c r="K7428" i="1"/>
  <c r="K4113" i="1"/>
  <c r="K6171" i="1"/>
  <c r="K4770" i="1"/>
  <c r="K633" i="1"/>
  <c r="K2845" i="1"/>
  <c r="K436" i="1"/>
  <c r="K4979" i="1"/>
  <c r="K3913" i="1"/>
  <c r="K1137" i="1"/>
  <c r="K3379" i="1"/>
  <c r="K6064" i="1"/>
  <c r="K6069" i="1"/>
  <c r="K5954" i="1"/>
  <c r="K5617" i="1"/>
  <c r="K8260" i="1"/>
  <c r="K7637" i="1"/>
  <c r="K4903" i="1"/>
  <c r="K7913" i="1"/>
  <c r="K6649" i="1"/>
  <c r="K7041" i="1"/>
  <c r="K5674" i="1"/>
  <c r="K5698" i="1"/>
  <c r="K8006" i="1"/>
  <c r="K5220" i="1"/>
  <c r="K4411" i="1"/>
  <c r="K4096" i="1"/>
  <c r="K1825" i="1"/>
  <c r="K1767" i="1"/>
  <c r="K5901" i="1"/>
  <c r="K4592" i="1"/>
  <c r="K2571" i="1"/>
  <c r="K7600" i="1"/>
  <c r="K6920" i="1"/>
  <c r="K3296" i="1"/>
  <c r="K350" i="1"/>
  <c r="K7425" i="1"/>
  <c r="K5859" i="1"/>
  <c r="K2452" i="1"/>
  <c r="K6274" i="1"/>
  <c r="K3762" i="1"/>
  <c r="K6327" i="1"/>
  <c r="K6810" i="1"/>
  <c r="K7551" i="1"/>
  <c r="K5753" i="1"/>
  <c r="K2545" i="1"/>
  <c r="K166" i="1"/>
  <c r="K6079" i="1"/>
  <c r="K1047" i="1"/>
  <c r="K5818" i="1"/>
  <c r="K4004" i="1"/>
  <c r="K7494" i="1"/>
  <c r="K1482" i="1"/>
  <c r="K4147" i="1"/>
  <c r="K6602" i="1"/>
  <c r="K8336" i="1"/>
  <c r="K7435" i="1"/>
  <c r="K4442" i="1"/>
  <c r="K6802" i="1"/>
  <c r="K4373" i="1"/>
  <c r="K6865" i="1"/>
  <c r="K8275" i="1"/>
  <c r="K7417" i="1"/>
  <c r="K7727" i="1"/>
  <c r="K457" i="1"/>
  <c r="K909" i="1"/>
  <c r="K3560" i="1"/>
  <c r="K6317" i="1"/>
  <c r="K1393" i="1"/>
  <c r="K464" i="1"/>
  <c r="K4466" i="1"/>
  <c r="K586" i="1"/>
  <c r="K2495" i="1"/>
  <c r="K3234" i="1"/>
  <c r="K5137" i="1"/>
  <c r="K170" i="1"/>
  <c r="K654" i="1"/>
  <c r="K5587" i="1"/>
  <c r="K449" i="1"/>
  <c r="K5393" i="1"/>
  <c r="K952" i="1"/>
  <c r="K2949" i="1"/>
  <c r="K7969" i="1"/>
  <c r="K1231" i="1"/>
  <c r="K6628" i="1"/>
  <c r="K1382" i="1"/>
  <c r="K5252" i="1"/>
  <c r="K8385" i="1"/>
  <c r="K4607" i="1"/>
  <c r="K6461" i="1"/>
  <c r="K5792" i="1"/>
  <c r="K1121" i="1"/>
  <c r="K2342" i="1"/>
  <c r="K3809" i="1"/>
  <c r="K4046" i="1"/>
  <c r="K3859" i="1"/>
  <c r="K6186" i="1"/>
  <c r="K3394" i="1"/>
  <c r="K5396" i="1"/>
  <c r="K1684" i="1"/>
  <c r="K5683" i="1"/>
  <c r="K1122" i="1"/>
  <c r="K6382" i="1"/>
  <c r="K4360" i="1"/>
  <c r="K852" i="1"/>
  <c r="K4714" i="1"/>
  <c r="K1846" i="1"/>
  <c r="K5761" i="1"/>
  <c r="K4338" i="1"/>
  <c r="K5742" i="1"/>
  <c r="K7620" i="1"/>
  <c r="K6832" i="1"/>
  <c r="K5185" i="1"/>
  <c r="K4345" i="1"/>
  <c r="K722" i="1"/>
  <c r="K6147" i="1"/>
  <c r="K967" i="1"/>
  <c r="K4278" i="1"/>
  <c r="K5138" i="1"/>
  <c r="K5056" i="1"/>
  <c r="K6712" i="1"/>
  <c r="K7403" i="1"/>
  <c r="K2877" i="1"/>
  <c r="K7837" i="1"/>
  <c r="K8138" i="1"/>
  <c r="K6529" i="1"/>
  <c r="K75" i="1"/>
  <c r="K225" i="1"/>
  <c r="K7955" i="1"/>
  <c r="K2141" i="1"/>
  <c r="K6487" i="1"/>
  <c r="K2072" i="1"/>
  <c r="K7036" i="1"/>
  <c r="K7365" i="1"/>
  <c r="K5556" i="1"/>
  <c r="K6236" i="1"/>
  <c r="K2361" i="1"/>
  <c r="K4001" i="1"/>
  <c r="K2111" i="1"/>
  <c r="K4688" i="1"/>
  <c r="K549" i="1"/>
  <c r="K2073" i="1"/>
  <c r="K5324" i="1"/>
  <c r="K4616" i="1"/>
  <c r="K8183" i="1"/>
  <c r="K4249" i="1"/>
  <c r="K2531" i="1"/>
  <c r="K5188" i="1"/>
  <c r="K76" i="1"/>
  <c r="K2747" i="1"/>
  <c r="K7509" i="1"/>
  <c r="K2188" i="1"/>
  <c r="K1711" i="1"/>
  <c r="K636" i="1"/>
  <c r="K6846" i="1"/>
  <c r="K8014" i="1"/>
  <c r="K465" i="1"/>
  <c r="K2386" i="1"/>
  <c r="K7742" i="1"/>
  <c r="K4162" i="1"/>
  <c r="K1996" i="1"/>
  <c r="K5413" i="1"/>
  <c r="K395" i="1"/>
  <c r="K1555" i="1"/>
  <c r="K2846" i="1"/>
  <c r="K5170" i="1"/>
  <c r="K1331" i="1"/>
  <c r="K4982" i="1"/>
  <c r="K231" i="1"/>
  <c r="K4977" i="1"/>
  <c r="K2717" i="1"/>
  <c r="K6791" i="1"/>
  <c r="K4075" i="1"/>
  <c r="K4237" i="1"/>
  <c r="K2941" i="1"/>
  <c r="K2749" i="1"/>
  <c r="K4670" i="1"/>
  <c r="K6926" i="1"/>
  <c r="K3053" i="1"/>
  <c r="K4430" i="1"/>
  <c r="K2672" i="1"/>
  <c r="K6455" i="1"/>
  <c r="K6220" i="1"/>
  <c r="K4649" i="1"/>
  <c r="K4309" i="1"/>
  <c r="K5263" i="1"/>
  <c r="K4725" i="1"/>
  <c r="K3462" i="1"/>
  <c r="K4647" i="1"/>
  <c r="K7445" i="1"/>
  <c r="K6887" i="1"/>
  <c r="K1725" i="1"/>
  <c r="K5482" i="1"/>
  <c r="K853" i="1"/>
  <c r="K4723" i="1"/>
  <c r="K566" i="1"/>
  <c r="K46" i="1"/>
  <c r="K1563" i="1"/>
  <c r="K1751" i="1"/>
  <c r="K6204" i="1"/>
  <c r="K4972" i="1"/>
  <c r="K6796" i="1"/>
  <c r="K1413" i="1"/>
  <c r="K7807" i="1"/>
  <c r="K1569" i="1"/>
  <c r="K2673" i="1"/>
  <c r="K7916" i="1"/>
  <c r="K6167" i="1"/>
  <c r="K5607" i="1"/>
  <c r="K1815" i="1"/>
  <c r="K7330" i="1"/>
  <c r="K1065" i="1"/>
  <c r="K2108" i="1"/>
  <c r="K7191" i="1"/>
  <c r="K5768" i="1"/>
  <c r="K8283" i="1"/>
  <c r="K125" i="1"/>
  <c r="K1715" i="1"/>
  <c r="K1013" i="1"/>
  <c r="K6383" i="1"/>
  <c r="K561" i="1"/>
  <c r="K2813" i="1"/>
  <c r="K1884" i="1"/>
  <c r="K920" i="1"/>
  <c r="K1885" i="1"/>
  <c r="K4279" i="1"/>
  <c r="K8243" i="1"/>
  <c r="K4551" i="1"/>
  <c r="K6975" i="1"/>
  <c r="K6570" i="1"/>
  <c r="K7404" i="1"/>
  <c r="K5270" i="1"/>
  <c r="K4825" i="1"/>
  <c r="K4131" i="1"/>
  <c r="K7075" i="1"/>
  <c r="K5850" i="1"/>
  <c r="K4311" i="1"/>
  <c r="K6124" i="1"/>
  <c r="K4029" i="1"/>
  <c r="K3906" i="1"/>
  <c r="K7438" i="1"/>
  <c r="K3923" i="1"/>
  <c r="K4877" i="1"/>
  <c r="K2700" i="1"/>
  <c r="K6117" i="1"/>
  <c r="K6991" i="1"/>
  <c r="K3858" i="1"/>
  <c r="K7701" i="1"/>
  <c r="K8179" i="1"/>
  <c r="K4145" i="1"/>
  <c r="K198" i="1"/>
  <c r="K2222" i="1"/>
  <c r="K5928" i="1"/>
  <c r="K8010" i="1"/>
  <c r="K2320" i="1"/>
  <c r="K6999" i="1"/>
  <c r="K1570" i="1"/>
  <c r="K8327" i="1"/>
  <c r="K239" i="1"/>
  <c r="K8043" i="1"/>
  <c r="K7948" i="1"/>
  <c r="K8139" i="1"/>
  <c r="K2088" i="1"/>
  <c r="K2422" i="1"/>
  <c r="K2555" i="1"/>
  <c r="K2793" i="1"/>
  <c r="K8196" i="1"/>
  <c r="K5097" i="1"/>
  <c r="K5438" i="1"/>
  <c r="K1152" i="1"/>
  <c r="K3563" i="1"/>
  <c r="K4530" i="1"/>
  <c r="K2720" i="1"/>
  <c r="K2304" i="1"/>
  <c r="K6225" i="1"/>
  <c r="K7961" i="1"/>
  <c r="K7554" i="1"/>
  <c r="K874" i="1"/>
  <c r="K8393" i="1"/>
  <c r="K3885" i="1"/>
  <c r="K2461" i="1"/>
  <c r="K5558" i="1"/>
  <c r="K7267" i="1"/>
  <c r="K6779" i="1"/>
  <c r="K4608" i="1"/>
  <c r="K5851" i="1"/>
  <c r="K5287" i="1"/>
  <c r="K4163" i="1"/>
  <c r="K4826" i="1"/>
  <c r="K7005" i="1"/>
  <c r="K2630" i="1"/>
  <c r="K1139" i="1"/>
  <c r="K7023" i="1"/>
  <c r="K5475" i="1"/>
  <c r="K7363" i="1"/>
  <c r="K4957" i="1"/>
  <c r="K1327" i="1"/>
  <c r="K6347" i="1"/>
  <c r="K4185" i="1"/>
  <c r="K7464" i="1"/>
  <c r="K7489" i="1"/>
  <c r="K3117" i="1"/>
  <c r="K6292" i="1"/>
  <c r="K3386" i="1"/>
  <c r="K5117" i="1"/>
  <c r="K5023" i="1"/>
  <c r="K7157" i="1"/>
  <c r="K3489" i="1"/>
  <c r="K3760" i="1"/>
  <c r="K764" i="1"/>
  <c r="K7002" i="1"/>
  <c r="K2337" i="1"/>
  <c r="K179" i="1"/>
  <c r="K6749" i="1"/>
  <c r="K1593" i="1"/>
  <c r="K4666" i="1"/>
  <c r="K1391" i="1"/>
  <c r="K7153" i="1"/>
  <c r="K7195" i="1"/>
  <c r="K3229" i="1"/>
  <c r="K6495" i="1"/>
  <c r="K6304" i="1"/>
  <c r="K6635" i="1"/>
  <c r="K112" i="1"/>
  <c r="K7958" i="1"/>
  <c r="K2262" i="1"/>
  <c r="K5737" i="1"/>
  <c r="K7188" i="1"/>
  <c r="K3254" i="1"/>
  <c r="K304" i="1"/>
  <c r="K7744" i="1"/>
  <c r="K3993" i="1"/>
  <c r="K1510" i="1"/>
  <c r="K933" i="1"/>
  <c r="K791" i="1"/>
  <c r="K7422" i="1"/>
  <c r="K8383" i="1"/>
  <c r="K8213" i="1"/>
  <c r="K487" i="1"/>
  <c r="K453" i="1"/>
  <c r="K6121" i="1"/>
  <c r="K7722" i="1"/>
  <c r="K924" i="1"/>
  <c r="K3129" i="1"/>
  <c r="K634" i="1"/>
  <c r="K1032" i="1"/>
  <c r="K2486" i="1"/>
  <c r="K3865" i="1"/>
  <c r="K2289" i="1"/>
  <c r="K2580" i="1"/>
  <c r="K3506" i="1"/>
  <c r="K1436" i="1"/>
  <c r="K370" i="1"/>
  <c r="K325" i="1"/>
  <c r="K1285" i="1"/>
  <c r="K8236" i="1"/>
  <c r="K4156" i="1"/>
  <c r="K8358" i="1"/>
  <c r="K8318" i="1"/>
  <c r="K811" i="1"/>
  <c r="K2886" i="1"/>
  <c r="K2004" i="1"/>
  <c r="K5860" i="1"/>
  <c r="K2849" i="1"/>
  <c r="K5147" i="1"/>
  <c r="K6522" i="1"/>
  <c r="K6526" i="1"/>
  <c r="K8287" i="1"/>
  <c r="K2362" i="1"/>
  <c r="K3064" i="1"/>
  <c r="K5701" i="1"/>
  <c r="K8145" i="1"/>
  <c r="K831" i="1"/>
  <c r="K3309" i="1"/>
  <c r="K385" i="1"/>
  <c r="K5647" i="1"/>
  <c r="K7177" i="1"/>
  <c r="K894" i="1"/>
  <c r="K3548" i="1"/>
  <c r="K1254" i="1"/>
  <c r="K8252" i="1"/>
  <c r="K2278" i="1"/>
  <c r="K2069" i="1"/>
  <c r="K3996" i="1"/>
  <c r="K1817" i="1"/>
  <c r="K5427" i="1"/>
  <c r="K3731" i="1"/>
  <c r="K5563" i="1"/>
  <c r="K6196" i="1"/>
  <c r="K943" i="1"/>
  <c r="K2121" i="1"/>
  <c r="K3335" i="1"/>
  <c r="K6464" i="1"/>
  <c r="K4860" i="1"/>
  <c r="K2309" i="1"/>
  <c r="K6187" i="1"/>
  <c r="K3388" i="1"/>
  <c r="K7771" i="1"/>
  <c r="K979" i="1"/>
  <c r="K5439" i="1"/>
  <c r="K2764" i="1"/>
  <c r="K6930" i="1"/>
  <c r="K5256" i="1"/>
  <c r="K1325" i="1"/>
  <c r="K5551" i="1"/>
  <c r="K60" i="1"/>
  <c r="K3787" i="1"/>
  <c r="K5035" i="1"/>
  <c r="K6559" i="1"/>
  <c r="K4969" i="1"/>
  <c r="K4875" i="1"/>
  <c r="K2526" i="1"/>
  <c r="K5357" i="1"/>
  <c r="K1289" i="1"/>
  <c r="K6761" i="1"/>
  <c r="K7306" i="1"/>
  <c r="K6553" i="1"/>
  <c r="K4110" i="1"/>
  <c r="K4031" i="1"/>
  <c r="K4929" i="1"/>
  <c r="K7709" i="1"/>
  <c r="K6961" i="1"/>
  <c r="K8206" i="1"/>
  <c r="K466" i="1"/>
  <c r="K3130" i="1"/>
  <c r="K408" i="1"/>
  <c r="K5440" i="1"/>
  <c r="K5678" i="1"/>
  <c r="K7284" i="1"/>
  <c r="K4120" i="1"/>
  <c r="K228" i="1"/>
  <c r="K7326" i="1"/>
  <c r="K4077" i="1"/>
  <c r="K5346" i="1"/>
  <c r="K2331" i="1"/>
  <c r="K2543" i="1"/>
  <c r="K2046" i="1"/>
  <c r="K5947" i="1"/>
  <c r="K7680" i="1"/>
  <c r="K6556" i="1"/>
  <c r="K1858" i="1"/>
  <c r="K3177" i="1"/>
  <c r="K8354" i="1"/>
  <c r="K3283" i="1"/>
  <c r="K7276" i="1"/>
  <c r="K7875" i="1"/>
  <c r="K3286" i="1"/>
  <c r="K2473" i="1"/>
  <c r="K7125" i="1"/>
  <c r="K5397" i="1"/>
  <c r="K5977" i="1"/>
  <c r="K3612" i="1"/>
  <c r="K1576" i="1"/>
  <c r="K4944" i="1"/>
  <c r="K1280" i="1"/>
  <c r="K4504" i="1"/>
  <c r="K3603" i="1"/>
  <c r="K3243" i="1"/>
  <c r="K4388" i="1"/>
  <c r="K4370" i="1"/>
  <c r="K6537" i="1"/>
  <c r="K4260" i="1"/>
  <c r="K3142" i="1"/>
  <c r="K6962" i="1"/>
  <c r="K6686" i="1"/>
  <c r="K4174" i="1"/>
  <c r="K7750" i="1"/>
  <c r="K3341" i="1"/>
  <c r="K7307" i="1"/>
  <c r="K7968" i="1"/>
  <c r="K6953" i="1"/>
  <c r="K8087" i="1"/>
  <c r="K6245" i="1"/>
  <c r="K4958" i="1"/>
  <c r="K5795" i="1"/>
  <c r="K1472" i="1"/>
  <c r="K3158" i="1"/>
  <c r="K2058" i="1"/>
  <c r="K4899" i="1"/>
  <c r="K7547" i="1"/>
  <c r="K4773" i="1"/>
  <c r="K3599" i="1"/>
  <c r="K7562" i="1"/>
  <c r="K2915" i="1"/>
  <c r="K2591" i="1"/>
  <c r="K6230" i="1"/>
  <c r="K5173" i="1"/>
  <c r="K5118" i="1"/>
  <c r="K2687" i="1"/>
  <c r="K6632" i="1"/>
  <c r="K1865" i="1"/>
  <c r="K6853" i="1"/>
  <c r="K4802" i="1"/>
  <c r="K624" i="1"/>
  <c r="K4917" i="1"/>
  <c r="K2576" i="1"/>
  <c r="K1332" i="1"/>
  <c r="K617" i="1"/>
  <c r="K4760" i="1"/>
  <c r="K6720" i="1"/>
  <c r="K5451" i="1"/>
  <c r="K1092" i="1"/>
  <c r="K7245" i="1"/>
  <c r="K6277" i="1"/>
  <c r="K1333" i="1"/>
  <c r="K7902" i="1"/>
  <c r="K400" i="1"/>
  <c r="K1493" i="1"/>
  <c r="K3392" i="1"/>
  <c r="K2154" i="1"/>
  <c r="K5197" i="1"/>
  <c r="K3851" i="1"/>
  <c r="K5895" i="1"/>
  <c r="K8234" i="1"/>
  <c r="K829" i="1"/>
  <c r="K5527" i="1"/>
  <c r="K8215" i="1"/>
  <c r="K2527" i="1"/>
  <c r="K7254" i="1"/>
  <c r="K1516" i="1"/>
  <c r="K2721" i="1"/>
  <c r="K523" i="1"/>
  <c r="K6847" i="1"/>
  <c r="K7273" i="1"/>
  <c r="K3032" i="1"/>
  <c r="K748" i="1"/>
  <c r="K3094" i="1"/>
  <c r="K3139" i="1"/>
  <c r="K5750" i="1"/>
  <c r="K4709" i="1"/>
  <c r="K5202" i="1"/>
  <c r="K2769" i="1"/>
  <c r="K7321" i="1"/>
  <c r="K7137" i="1"/>
  <c r="K1726" i="1"/>
  <c r="K3363" i="1"/>
  <c r="K5502" i="1"/>
  <c r="K3602" i="1"/>
  <c r="K4055" i="1"/>
  <c r="K4547" i="1"/>
  <c r="K5225" i="1"/>
  <c r="K2550" i="1"/>
  <c r="K6983" i="1"/>
  <c r="K5264" i="1"/>
  <c r="K175" i="1"/>
  <c r="K5253" i="1"/>
  <c r="K4181" i="1"/>
  <c r="K1517" i="1"/>
  <c r="K1540" i="1"/>
  <c r="K5343" i="1"/>
  <c r="K3080" i="1"/>
  <c r="K39" i="1"/>
  <c r="K8044" i="1"/>
  <c r="K977" i="1"/>
  <c r="K6127" i="1"/>
  <c r="K3203" i="1"/>
  <c r="K5652" i="1"/>
  <c r="K4788" i="1"/>
  <c r="K5043" i="1"/>
  <c r="K591" i="1"/>
  <c r="K6023" i="1"/>
  <c r="K5457" i="1"/>
  <c r="K5619" i="1"/>
  <c r="K3303" i="1"/>
  <c r="K6048" i="1"/>
  <c r="K6080" i="1"/>
  <c r="K6164" i="1"/>
  <c r="K2435" i="1"/>
  <c r="K4704" i="1"/>
  <c r="K2878" i="1"/>
  <c r="K5121" i="1"/>
  <c r="K2476" i="1"/>
  <c r="K3072" i="1"/>
  <c r="K2616" i="1"/>
  <c r="K3266" i="1"/>
  <c r="K3704" i="1"/>
  <c r="K3056" i="1"/>
  <c r="K7296" i="1"/>
  <c r="K5642" i="1"/>
  <c r="K3650" i="1"/>
  <c r="K1446" i="1"/>
  <c r="K4739" i="1"/>
  <c r="K7775" i="1"/>
  <c r="K3810" i="1"/>
  <c r="K3903" i="1"/>
  <c r="K2098" i="1"/>
  <c r="K7975" i="1"/>
  <c r="K3789" i="1"/>
  <c r="K183" i="1"/>
  <c r="K8165" i="1"/>
  <c r="K4314" i="1"/>
  <c r="K1577" i="1"/>
  <c r="K3317" i="1"/>
  <c r="K3819" i="1"/>
  <c r="K5122" i="1"/>
  <c r="K4978" i="1"/>
  <c r="K2688" i="1"/>
  <c r="K226" i="1"/>
  <c r="K4506" i="1"/>
  <c r="K953" i="1"/>
  <c r="K5186" i="1"/>
  <c r="K676" i="1"/>
  <c r="K2453" i="1"/>
  <c r="K960" i="1"/>
  <c r="K5226" i="1"/>
  <c r="K2357" i="1"/>
  <c r="K6432" i="1"/>
  <c r="K1578" i="1"/>
  <c r="K2478" i="1"/>
  <c r="K6414" i="1"/>
  <c r="K2969" i="1"/>
  <c r="K2232" i="1"/>
  <c r="K553" i="1"/>
  <c r="K5294" i="1"/>
  <c r="K392" i="1"/>
  <c r="K944" i="1"/>
  <c r="K6419" i="1"/>
  <c r="K4009" i="1"/>
  <c r="K7723" i="1"/>
  <c r="K530" i="1"/>
  <c r="K6806" i="1"/>
  <c r="K5845" i="1"/>
  <c r="K4290" i="1"/>
  <c r="K4653" i="1"/>
  <c r="K6251" i="1"/>
  <c r="K4548" i="1"/>
  <c r="K6435" i="1"/>
  <c r="K3259" i="1"/>
  <c r="K1260" i="1"/>
  <c r="K6910" i="1"/>
  <c r="K2408" i="1"/>
  <c r="K26" i="1"/>
  <c r="K2819" i="1"/>
  <c r="K2707" i="1"/>
  <c r="K3696" i="1"/>
  <c r="K4423" i="1"/>
  <c r="K1130" i="1"/>
  <c r="K6193" i="1"/>
  <c r="K1994" i="1"/>
  <c r="K821" i="1"/>
  <c r="K4461" i="1"/>
  <c r="K6750" i="1"/>
  <c r="K1487" i="1"/>
  <c r="K476" i="1"/>
  <c r="K7731" i="1"/>
  <c r="K1149" i="1"/>
  <c r="K1899" i="1"/>
  <c r="K1507" i="1"/>
  <c r="K6931" i="1"/>
  <c r="K1460" i="1"/>
  <c r="K1479" i="1"/>
  <c r="K3089" i="1"/>
  <c r="K7792" i="1"/>
  <c r="K97" i="1"/>
  <c r="K8269" i="1"/>
  <c r="K3775" i="1"/>
  <c r="K7264" i="1"/>
  <c r="K532" i="1"/>
  <c r="K649" i="1"/>
  <c r="K5670" i="1"/>
  <c r="K1114" i="1"/>
  <c r="K1830" i="1"/>
  <c r="K6046" i="1"/>
  <c r="K2651" i="1"/>
  <c r="K6813" i="1"/>
  <c r="K6049" i="1"/>
  <c r="K8284" i="1"/>
  <c r="K4066" i="1"/>
  <c r="K5190" i="1"/>
  <c r="K8176" i="1"/>
  <c r="K3186" i="1"/>
  <c r="K5029" i="1"/>
  <c r="K1775" i="1"/>
  <c r="K3691" i="1"/>
  <c r="K4552" i="1"/>
  <c r="K4157" i="1"/>
  <c r="K318" i="1"/>
  <c r="K5833" i="1"/>
  <c r="K8140" i="1"/>
  <c r="K5472" i="1"/>
  <c r="K1362" i="1"/>
  <c r="K4513" i="1"/>
  <c r="K809" i="1"/>
  <c r="K3405" i="1"/>
  <c r="K2209" i="1"/>
  <c r="K2006" i="1"/>
  <c r="K6702" i="1"/>
  <c r="K477" i="1"/>
  <c r="K8119" i="1"/>
  <c r="K1282" i="1"/>
  <c r="K403" i="1"/>
  <c r="K5483" i="1"/>
  <c r="K5628" i="1"/>
  <c r="K8101" i="1"/>
  <c r="K7648" i="1"/>
  <c r="K4565" i="1"/>
  <c r="K6259" i="1"/>
  <c r="K1656" i="1"/>
  <c r="K3768" i="1"/>
  <c r="K3050" i="1"/>
  <c r="K7900" i="1"/>
  <c r="K3833" i="1"/>
  <c r="K3608" i="1"/>
  <c r="K7060" i="1"/>
  <c r="K622" i="1"/>
  <c r="K2715" i="1"/>
  <c r="K4386" i="1"/>
  <c r="K4469" i="1"/>
  <c r="K232" i="1"/>
  <c r="K2023" i="1"/>
  <c r="K480" i="1"/>
  <c r="K2439" i="1"/>
  <c r="K2396" i="1"/>
  <c r="K5631" i="1"/>
  <c r="K6708" i="1"/>
  <c r="K6972" i="1"/>
  <c r="K7299" i="1"/>
  <c r="K6562" i="1"/>
  <c r="K6919" i="1"/>
  <c r="K7566" i="1"/>
  <c r="K6923" i="1"/>
  <c r="K2119" i="1"/>
  <c r="K6033" i="1"/>
  <c r="K4828" i="1"/>
  <c r="K1764" i="1"/>
  <c r="K7889" i="1"/>
  <c r="K1060" i="1"/>
  <c r="K4893" i="1"/>
  <c r="K8167" i="1"/>
  <c r="K745" i="1"/>
  <c r="K3249" i="1"/>
  <c r="K6949" i="1"/>
  <c r="K1239" i="1"/>
  <c r="K5656" i="1"/>
  <c r="K2798" i="1"/>
  <c r="K4791" i="1"/>
  <c r="K3315" i="1"/>
  <c r="K3914" i="1"/>
  <c r="K4528" i="1"/>
  <c r="K7291" i="1"/>
  <c r="K2149" i="1"/>
  <c r="K2296" i="1"/>
  <c r="K1006" i="1"/>
  <c r="K5325" i="1"/>
  <c r="K703" i="1"/>
  <c r="K6721" i="1"/>
  <c r="K822" i="1"/>
  <c r="K3973" i="1"/>
  <c r="K7759" i="1"/>
  <c r="K6911" i="1"/>
  <c r="K3066" i="1"/>
  <c r="K7024" i="1"/>
  <c r="K6897" i="1"/>
  <c r="K262" i="1"/>
  <c r="K5874" i="1"/>
  <c r="K1895" i="1"/>
  <c r="K3038" i="1"/>
  <c r="K4665" i="1"/>
  <c r="K4543" i="1"/>
  <c r="K2243" i="1"/>
  <c r="K7799" i="1"/>
  <c r="K3614" i="1"/>
  <c r="K4544" i="1"/>
  <c r="K5051" i="1"/>
  <c r="K5765" i="1"/>
  <c r="K939" i="1"/>
  <c r="K2332" i="1"/>
  <c r="K5782" i="1"/>
  <c r="K6643" i="1"/>
  <c r="K7558" i="1"/>
  <c r="K7904" i="1"/>
  <c r="K4126" i="1"/>
  <c r="K270" i="1"/>
  <c r="K601" i="1"/>
  <c r="K3015" i="1"/>
  <c r="K8292" i="1"/>
  <c r="K936" i="1"/>
  <c r="K7821" i="1"/>
  <c r="K2983" i="1"/>
  <c r="K5268" i="1"/>
  <c r="K61" i="1"/>
  <c r="K4369" i="1"/>
  <c r="K1213" i="1"/>
  <c r="K4538" i="1"/>
  <c r="K7687" i="1"/>
  <c r="K388" i="1"/>
  <c r="K5618" i="1"/>
  <c r="K3546" i="1"/>
  <c r="K5593" i="1"/>
  <c r="K2614" i="1"/>
  <c r="K7713" i="1"/>
  <c r="K7139" i="1"/>
  <c r="K6496" i="1"/>
  <c r="K1673" i="1"/>
  <c r="K6875" i="1"/>
  <c r="K1009" i="1"/>
  <c r="K6394" i="1"/>
  <c r="K570" i="1"/>
  <c r="K3853" i="1"/>
  <c r="K5745" i="1"/>
  <c r="K1022" i="1"/>
  <c r="K7798" i="1"/>
  <c r="K1554" i="1"/>
  <c r="K2477" i="1"/>
  <c r="K4318" i="1"/>
  <c r="K4871" i="1"/>
  <c r="K4809" i="1"/>
  <c r="K7621" i="1"/>
  <c r="K3024" i="1"/>
  <c r="K2823" i="1"/>
  <c r="K7375" i="1"/>
  <c r="K2620" i="1"/>
  <c r="K3813" i="1"/>
  <c r="K7235" i="1"/>
  <c r="K6933" i="1"/>
  <c r="K806" i="1"/>
  <c r="K2028" i="1"/>
  <c r="K5401" i="1"/>
  <c r="K8288" i="1"/>
  <c r="K6823" i="1"/>
  <c r="K6029" i="1"/>
  <c r="K4138" i="1"/>
  <c r="K2548" i="1"/>
  <c r="K1101" i="1"/>
  <c r="K5994" i="1"/>
  <c r="K4566" i="1"/>
  <c r="K7343" i="1"/>
  <c r="K7450" i="1"/>
  <c r="K2322" i="1"/>
  <c r="K6576" i="1"/>
  <c r="K3061" i="1"/>
  <c r="K1315" i="1"/>
  <c r="K271" i="1"/>
  <c r="K7882" i="1"/>
  <c r="K7622" i="1"/>
  <c r="K4526" i="1"/>
  <c r="K2657" i="1"/>
  <c r="K3687" i="1"/>
  <c r="K7942" i="1"/>
  <c r="K1166" i="1"/>
  <c r="K7221" i="1"/>
  <c r="K5363" i="1"/>
  <c r="K351" i="1"/>
  <c r="K3942" i="1"/>
  <c r="K7679" i="1"/>
  <c r="K2750" i="1"/>
  <c r="K7168" i="1"/>
  <c r="K4935" i="1"/>
  <c r="K4973" i="1"/>
  <c r="K5935" i="1"/>
  <c r="K2665" i="1"/>
  <c r="K6946" i="1"/>
  <c r="K7109" i="1"/>
  <c r="K4292" i="1"/>
  <c r="K2993" i="1"/>
  <c r="K7243" i="1"/>
  <c r="K7555" i="1"/>
  <c r="K5966" i="1"/>
  <c r="K7361" i="1"/>
  <c r="K7009" i="1"/>
  <c r="K2358" i="1"/>
  <c r="K7893" i="1"/>
  <c r="K5487" i="1"/>
  <c r="K6031" i="1"/>
  <c r="K2755" i="1"/>
  <c r="K5299" i="1"/>
  <c r="K1720" i="1"/>
  <c r="K1014" i="1"/>
  <c r="K5248" i="1"/>
  <c r="K1847" i="1"/>
  <c r="K6160" i="1"/>
  <c r="K5548" i="1"/>
  <c r="K1111" i="1"/>
  <c r="K6188" i="1"/>
  <c r="K3131" i="1"/>
  <c r="K6090" i="1"/>
  <c r="K7503" i="1"/>
  <c r="K4536" i="1"/>
  <c r="K2513" i="1"/>
  <c r="K1531" i="1"/>
  <c r="K8078" i="1"/>
  <c r="K7608" i="1"/>
  <c r="K6098" i="1"/>
  <c r="K5769" i="1"/>
  <c r="K352" i="1"/>
  <c r="K5231" i="1"/>
  <c r="K4564" i="1"/>
  <c r="K446" i="1"/>
  <c r="K3700" i="1"/>
  <c r="K2183" i="1"/>
  <c r="K2338" i="1"/>
  <c r="K4575" i="1"/>
  <c r="K3054" i="1"/>
  <c r="K792" i="1"/>
  <c r="K8295" i="1"/>
  <c r="K1389" i="1"/>
  <c r="K6815" i="1"/>
  <c r="K7485" i="1"/>
  <c r="K2415" i="1"/>
  <c r="K8018" i="1"/>
  <c r="K4233" i="1"/>
  <c r="K4774" i="1"/>
  <c r="K6107" i="1"/>
  <c r="K6482" i="1"/>
  <c r="K554" i="1"/>
  <c r="K6358" i="1"/>
  <c r="K2708" i="1"/>
  <c r="K3170" i="1"/>
  <c r="K5198" i="1"/>
  <c r="K1835" i="1"/>
  <c r="K1485" i="1"/>
  <c r="K3576" i="1"/>
  <c r="K393" i="1"/>
  <c r="K7150" i="1"/>
  <c r="K2913" i="1"/>
  <c r="K8261" i="1"/>
  <c r="K5338" i="1"/>
  <c r="K5915" i="1"/>
  <c r="K2061" i="1"/>
  <c r="K1048" i="1"/>
  <c r="K1000" i="1"/>
  <c r="K6221" i="1"/>
  <c r="K6950" i="1"/>
  <c r="K4761" i="1"/>
  <c r="K7580" i="1"/>
  <c r="K1049" i="1"/>
  <c r="K1797" i="1"/>
  <c r="K4420" i="1"/>
  <c r="K855" i="1"/>
  <c r="K6421" i="1"/>
  <c r="K7917" i="1"/>
  <c r="K2805" i="1"/>
  <c r="K4332" i="1"/>
  <c r="K6386" i="1"/>
  <c r="K2598" i="1"/>
  <c r="K2201" i="1"/>
  <c r="K7510" i="1"/>
  <c r="K204" i="1"/>
  <c r="K5513" i="1"/>
  <c r="K1400" i="1"/>
  <c r="K3583" i="1"/>
  <c r="K2263" i="1"/>
  <c r="K377" i="1"/>
  <c r="K823" i="1"/>
  <c r="K346" i="1"/>
  <c r="K4781" i="1"/>
  <c r="K7511" i="1"/>
  <c r="K3510" i="1"/>
  <c r="K5649" i="1"/>
  <c r="K5892" i="1"/>
  <c r="K7400" i="1"/>
  <c r="K5787" i="1"/>
  <c r="K3697" i="1"/>
  <c r="K1140" i="1"/>
  <c r="K5766" i="1"/>
  <c r="K3084" i="1"/>
  <c r="K7525" i="1"/>
  <c r="K7733" i="1"/>
  <c r="K7764" i="1"/>
  <c r="K4288" i="1"/>
  <c r="K5326" i="1"/>
  <c r="K3443" i="1"/>
  <c r="K1145" i="1"/>
  <c r="K1556" i="1"/>
  <c r="K4768" i="1"/>
  <c r="K6479" i="1"/>
  <c r="K5105" i="1"/>
  <c r="K6669" i="1"/>
  <c r="K409" i="1"/>
  <c r="K5446" i="1"/>
  <c r="K7959" i="1"/>
  <c r="K1421" i="1"/>
  <c r="K4293" i="1"/>
  <c r="K725" i="1"/>
  <c r="K3987" i="1"/>
  <c r="K2621" i="1"/>
  <c r="K8094" i="1"/>
  <c r="K3898" i="1"/>
  <c r="K7467" i="1"/>
  <c r="K6986" i="1"/>
  <c r="K5030" i="1"/>
  <c r="K4252" i="1"/>
  <c r="K6228" i="1"/>
  <c r="K6252" i="1"/>
  <c r="K1371" i="1"/>
  <c r="K1027" i="1"/>
  <c r="K3327" i="1"/>
  <c r="K7396" i="1"/>
  <c r="K4732" i="1"/>
  <c r="K6974" i="1"/>
  <c r="K4943" i="1"/>
  <c r="K5864" i="1"/>
  <c r="K1802" i="1"/>
  <c r="K404" i="1"/>
  <c r="K4047" i="1"/>
  <c r="K4313" i="1"/>
  <c r="K978" i="1"/>
  <c r="K5102" i="1"/>
  <c r="K890" i="1"/>
  <c r="K732" i="1"/>
  <c r="K3304" i="1"/>
  <c r="K8209" i="1"/>
  <c r="K6078" i="1"/>
  <c r="K4960" i="1"/>
  <c r="K6867" i="1"/>
  <c r="K7629" i="1"/>
  <c r="K452" i="1"/>
  <c r="K6442" i="1"/>
  <c r="K2084" i="1"/>
  <c r="K4558" i="1"/>
  <c r="K8088" i="1"/>
  <c r="K5660" i="1"/>
  <c r="K5273" i="1"/>
  <c r="K2210" i="1"/>
  <c r="K1269" i="1"/>
  <c r="K4900" i="1"/>
  <c r="K4474" i="1"/>
  <c r="K6172" i="1"/>
  <c r="K3096" i="1"/>
  <c r="K1820" i="1"/>
  <c r="K4294" i="1"/>
  <c r="K4127" i="1"/>
  <c r="K1181" i="1"/>
  <c r="K1735" i="1"/>
  <c r="K8045" i="1"/>
  <c r="K4415" i="1"/>
  <c r="K2429" i="1"/>
  <c r="K252" i="1"/>
  <c r="K7501" i="1"/>
  <c r="K3480" i="1"/>
  <c r="K2633" i="1"/>
  <c r="K3145" i="1"/>
  <c r="K8210" i="1"/>
  <c r="K2247" i="1"/>
  <c r="K2403" i="1"/>
  <c r="K1066" i="1"/>
  <c r="K5916" i="1"/>
  <c r="K426" i="1"/>
  <c r="K414" i="1"/>
  <c r="K3447" i="1"/>
  <c r="K1418" i="1"/>
  <c r="K5648" i="1"/>
  <c r="K2325" i="1"/>
  <c r="K6585" i="1"/>
  <c r="K5888" i="1"/>
  <c r="K8007" i="1"/>
  <c r="K2967" i="1"/>
  <c r="K3105" i="1"/>
  <c r="K6729" i="1"/>
  <c r="K2973" i="1"/>
  <c r="K2295" i="1"/>
  <c r="K1471" i="1"/>
  <c r="K4705" i="1"/>
  <c r="K6996" i="1"/>
  <c r="K6377" i="1"/>
  <c r="K5855" i="1"/>
  <c r="K1756" i="1"/>
  <c r="K2288" i="1"/>
  <c r="K7878" i="1"/>
  <c r="K3057" i="1"/>
  <c r="K6843" i="1"/>
  <c r="K77" i="1"/>
  <c r="K1135" i="1"/>
  <c r="K5257" i="1"/>
  <c r="K6954" i="1"/>
  <c r="K3277" i="1"/>
  <c r="K4569" i="1"/>
  <c r="K8106" i="1"/>
  <c r="K2311" i="1"/>
  <c r="K3310" i="1"/>
  <c r="K5611" i="1"/>
  <c r="K8277" i="1"/>
  <c r="K151" i="1"/>
  <c r="K5770" i="1"/>
  <c r="K284" i="1"/>
  <c r="K2734" i="1"/>
  <c r="K7192" i="1"/>
  <c r="K5307" i="1"/>
  <c r="K935" i="1"/>
  <c r="K5620" i="1"/>
  <c r="K4613" i="1"/>
  <c r="K3743" i="1"/>
  <c r="K4818" i="1"/>
  <c r="K5643" i="1"/>
  <c r="K4578" i="1"/>
  <c r="K3166" i="1"/>
  <c r="K4357" i="1"/>
  <c r="K4187" i="1"/>
  <c r="K6081" i="1"/>
  <c r="K2257" i="1"/>
  <c r="K8064" i="1"/>
  <c r="K7487" i="1"/>
  <c r="K8344" i="1"/>
  <c r="K1916" i="1"/>
  <c r="K6674" i="1"/>
  <c r="K2191" i="1"/>
  <c r="K1839" i="1"/>
  <c r="K4060" i="1"/>
  <c r="K7401" i="1"/>
  <c r="K1386" i="1"/>
  <c r="K7756" i="1"/>
  <c r="K6936" i="1"/>
  <c r="K3632" i="1"/>
  <c r="K5805" i="1"/>
  <c r="K779" i="1"/>
  <c r="K1473" i="1"/>
  <c r="K7772" i="1"/>
  <c r="K1900" i="1"/>
  <c r="K5390" i="1"/>
  <c r="K4841" i="1"/>
  <c r="K1530" i="1"/>
  <c r="K814" i="1"/>
  <c r="K7826" i="1"/>
  <c r="K1946" i="1"/>
  <c r="K7044" i="1"/>
  <c r="K5988" i="1"/>
  <c r="K7408" i="1"/>
  <c r="K2966" i="1"/>
  <c r="K1686" i="1"/>
  <c r="K2306" i="1"/>
  <c r="K1833" i="1"/>
  <c r="K6590" i="1"/>
  <c r="K69" i="1"/>
  <c r="K7982" i="1"/>
  <c r="K3159" i="1"/>
  <c r="K34" i="1"/>
  <c r="K2753" i="1"/>
  <c r="K4679" i="1"/>
  <c r="K4302" i="1"/>
  <c r="K6471" i="1"/>
  <c r="K2089" i="1"/>
  <c r="K1018" i="1"/>
  <c r="K6856" i="1"/>
  <c r="K8049" i="1"/>
  <c r="K7236" i="1"/>
  <c r="K4164" i="1"/>
  <c r="K6509" i="1"/>
  <c r="K1115" i="1"/>
  <c r="K1980" i="1"/>
  <c r="K5800" i="1"/>
  <c r="K3549" i="1"/>
  <c r="K8299" i="1"/>
  <c r="K3460" i="1"/>
  <c r="K2890" i="1"/>
  <c r="K2906" i="1"/>
  <c r="K8264" i="1"/>
  <c r="K915" i="1"/>
  <c r="K7" i="1"/>
  <c r="K3804" i="1"/>
  <c r="K5009" i="1"/>
  <c r="K2600" i="1"/>
  <c r="K5417" i="1"/>
  <c r="K6884" i="1"/>
  <c r="K7734" i="1"/>
  <c r="K2792" i="1"/>
  <c r="K1462" i="1"/>
  <c r="K7603" i="1"/>
  <c r="K90" i="1"/>
  <c r="K3232" i="1"/>
  <c r="K5203" i="1"/>
  <c r="K5445" i="1"/>
  <c r="K5453" i="1"/>
  <c r="K3831" i="1"/>
  <c r="K4846" i="1"/>
  <c r="K4103" i="1"/>
  <c r="K5695" i="1"/>
  <c r="K8290" i="1"/>
  <c r="K4039" i="1"/>
  <c r="K3278" i="1"/>
  <c r="K1355" i="1"/>
  <c r="K8150" i="1"/>
  <c r="K5654" i="1"/>
  <c r="K1535" i="1"/>
  <c r="K3204" i="1"/>
  <c r="K2155" i="1"/>
  <c r="K6422" i="1"/>
  <c r="K5347" i="1"/>
  <c r="K4236" i="1"/>
  <c r="K3797" i="1"/>
  <c r="K3854" i="1"/>
  <c r="K1206" i="1"/>
  <c r="K2908" i="1"/>
  <c r="K4488" i="1"/>
  <c r="K4765" i="1"/>
  <c r="K5223" i="1"/>
  <c r="K1590" i="1"/>
  <c r="K6550" i="1"/>
  <c r="K4676" i="1"/>
  <c r="K107" i="1"/>
  <c r="K3716" i="1"/>
  <c r="K3491" i="1"/>
  <c r="K4063" i="1"/>
  <c r="K4699" i="1"/>
  <c r="K1832" i="1"/>
  <c r="K6765" i="1"/>
  <c r="K6387" i="1"/>
  <c r="K407" i="1"/>
  <c r="K5212" i="1"/>
  <c r="K4234" i="1"/>
  <c r="K4071" i="1"/>
  <c r="K497" i="1"/>
  <c r="K5991" i="1"/>
  <c r="K1993" i="1"/>
  <c r="K7945" i="1"/>
  <c r="K2092" i="1"/>
  <c r="K8003" i="1"/>
  <c r="K5522" i="1"/>
  <c r="K6181" i="1"/>
  <c r="K6083" i="1"/>
  <c r="K1318" i="1"/>
  <c r="K6549" i="1"/>
  <c r="K5589" i="1"/>
  <c r="K1503" i="1"/>
  <c r="K3376" i="1"/>
  <c r="K3702" i="1"/>
  <c r="K5288" i="1"/>
  <c r="K5038" i="1"/>
  <c r="K3336" i="1"/>
  <c r="K6301" i="1"/>
  <c r="K5106" i="1"/>
  <c r="K7112" i="1"/>
  <c r="K7322" i="1"/>
  <c r="K2942" i="1"/>
  <c r="K2195" i="1"/>
  <c r="K5191" i="1"/>
  <c r="K53" i="1"/>
  <c r="K677" i="1"/>
  <c r="K1594" i="1"/>
  <c r="K6384" i="1"/>
  <c r="K1866" i="1"/>
  <c r="K233" i="1"/>
  <c r="K1504" i="1"/>
  <c r="K3048" i="1"/>
  <c r="K5898" i="1"/>
  <c r="K2980" i="1"/>
  <c r="K7747" i="1"/>
  <c r="K7081" i="1"/>
  <c r="K2387" i="1"/>
  <c r="K1226" i="1"/>
  <c r="K3908" i="1"/>
  <c r="K2456" i="1"/>
  <c r="K3049" i="1"/>
  <c r="K8066" i="1"/>
  <c r="K2419" i="1"/>
  <c r="K3511" i="1"/>
  <c r="K2770" i="1"/>
  <c r="K8074" i="1"/>
  <c r="K3371" i="1"/>
  <c r="K3132" i="1"/>
  <c r="K6443" i="1"/>
  <c r="K4671" i="1"/>
  <c r="K1939" i="1"/>
  <c r="K4975" i="1"/>
  <c r="K3773" i="1"/>
  <c r="K7867" i="1"/>
  <c r="K2563" i="1"/>
  <c r="K7017" i="1"/>
  <c r="K4713" i="1"/>
  <c r="K6937" i="1"/>
  <c r="K6001" i="1"/>
  <c r="K1383" i="1"/>
  <c r="K7612" i="1"/>
  <c r="K6289" i="1"/>
  <c r="K5278" i="1"/>
  <c r="K3577" i="1"/>
  <c r="K1514" i="1"/>
  <c r="K3988" i="1"/>
  <c r="K5300" i="1"/>
  <c r="K597" i="1"/>
  <c r="K5515" i="1"/>
  <c r="K8248" i="1"/>
  <c r="K7520" i="1"/>
  <c r="K4990" i="1"/>
  <c r="K902" i="1"/>
  <c r="K650" i="1"/>
  <c r="K2831" i="1"/>
  <c r="K6768" i="1"/>
  <c r="K1363" i="1"/>
  <c r="K2918" i="1"/>
  <c r="K4319" i="1"/>
  <c r="K3824" i="1"/>
  <c r="K7973" i="1"/>
  <c r="K740" i="1"/>
  <c r="K5329" i="1"/>
  <c r="K8190" i="1"/>
  <c r="K7053" i="1"/>
  <c r="K1159" i="1"/>
  <c r="K6309" i="1"/>
  <c r="K2005" i="1"/>
  <c r="K4550" i="1"/>
  <c r="K2694" i="1"/>
  <c r="K1162" i="1"/>
  <c r="K309" i="1"/>
  <c r="K6630" i="1"/>
  <c r="K2051" i="1"/>
  <c r="K3950" i="1"/>
  <c r="K4626" i="1"/>
  <c r="K3521" i="1"/>
  <c r="K3428" i="1"/>
  <c r="K199" i="1"/>
  <c r="K5707" i="1"/>
  <c r="K1102" i="1"/>
  <c r="K4074" i="1"/>
  <c r="K4720" i="1"/>
  <c r="K1917" i="1"/>
  <c r="K2718" i="1"/>
  <c r="K6465" i="1"/>
  <c r="K8349" i="1"/>
  <c r="K3590" i="1"/>
  <c r="K7926" i="1"/>
  <c r="K5250" i="1"/>
  <c r="K4786" i="1"/>
  <c r="K8136" i="1"/>
  <c r="K2696" i="1"/>
  <c r="K3279" i="1"/>
  <c r="K4017" i="1"/>
  <c r="K5134" i="1"/>
  <c r="K4443" i="1"/>
  <c r="K2650" i="1"/>
  <c r="K234" i="1"/>
  <c r="K5903" i="1"/>
  <c r="K4852" i="1"/>
  <c r="K2593" i="1"/>
  <c r="K7718" i="1"/>
  <c r="K5372" i="1"/>
  <c r="K3667" i="1"/>
  <c r="K6306" i="1"/>
  <c r="K6143" i="1"/>
  <c r="K2457" i="1"/>
  <c r="K3436" i="1"/>
  <c r="K710" i="1"/>
  <c r="K6976" i="1"/>
  <c r="K4434" i="1"/>
  <c r="K253" i="1"/>
  <c r="K875" i="1"/>
  <c r="K7696" i="1"/>
  <c r="K6527" i="1"/>
  <c r="K2841" i="1"/>
  <c r="K1623" i="1"/>
  <c r="K2727" i="1"/>
  <c r="K3543" i="1"/>
  <c r="K7227" i="1"/>
  <c r="K3867" i="1"/>
  <c r="K5796" i="1"/>
  <c r="K6260" i="1"/>
  <c r="K1619" i="1"/>
  <c r="K2007" i="1"/>
  <c r="K6348" i="1"/>
  <c r="K3346" i="1"/>
  <c r="K389" i="1"/>
  <c r="K3989" i="1"/>
  <c r="K5732" i="1"/>
  <c r="K7543" i="1"/>
  <c r="K6963" i="1"/>
  <c r="K6151" i="1"/>
  <c r="K3055" i="1"/>
  <c r="K3260" i="1"/>
  <c r="K4384" i="1"/>
  <c r="K937" i="1"/>
  <c r="K587" i="1"/>
  <c r="K7765" i="1"/>
  <c r="K2827" i="1"/>
  <c r="K4620" i="1"/>
  <c r="K505" i="1"/>
  <c r="K4894" i="1"/>
  <c r="K857" i="1"/>
  <c r="K8109" i="1"/>
  <c r="K3367" i="1"/>
  <c r="K7927" i="1"/>
  <c r="K4476" i="1"/>
  <c r="K832" i="1"/>
  <c r="K5135" i="1"/>
  <c r="K364" i="1"/>
  <c r="K4285" i="1"/>
  <c r="K5689" i="1"/>
  <c r="K6854" i="1"/>
  <c r="K3409" i="1"/>
  <c r="K3713" i="1"/>
  <c r="K1144" i="1"/>
  <c r="K2903" i="1"/>
  <c r="K3752" i="1"/>
  <c r="K1889" i="1"/>
  <c r="K1194" i="1"/>
  <c r="K2927" i="1"/>
  <c r="K524" i="1"/>
  <c r="K3527" i="1"/>
  <c r="K14" i="1"/>
  <c r="K4936" i="1"/>
  <c r="K3021" i="1"/>
  <c r="K4821" i="1"/>
  <c r="K1736" i="1"/>
  <c r="K2883" i="1"/>
  <c r="K7455" i="1"/>
  <c r="K5822" i="1"/>
  <c r="K5484" i="1"/>
  <c r="K4087" i="1"/>
  <c r="K6144" i="1"/>
  <c r="K394" i="1"/>
  <c r="K35" i="1"/>
  <c r="K1640" i="1"/>
  <c r="K1123" i="1"/>
  <c r="K6423" i="1"/>
  <c r="K7706" i="1"/>
  <c r="K6968" i="1"/>
  <c r="K5790" i="1"/>
  <c r="K7225" i="1"/>
  <c r="K7586" i="1"/>
  <c r="K3734" i="1"/>
  <c r="K6340" i="1"/>
  <c r="K2565" i="1"/>
  <c r="K1419" i="1"/>
  <c r="K5103" i="1"/>
  <c r="K2343" i="1"/>
  <c r="K4274" i="1"/>
  <c r="K4227" i="1"/>
  <c r="K272" i="1"/>
  <c r="K2807" i="1"/>
  <c r="K2627" i="1"/>
  <c r="K742" i="1"/>
  <c r="K1523" i="1"/>
  <c r="K6898" i="1"/>
  <c r="K1215" i="1"/>
  <c r="K685" i="1"/>
  <c r="K3147" i="1"/>
  <c r="K4941" i="1"/>
  <c r="K2628" i="1"/>
  <c r="K6211" i="1"/>
  <c r="K152" i="1"/>
  <c r="K2861" i="1"/>
  <c r="K3025" i="1"/>
  <c r="K7613" i="1"/>
  <c r="K5932" i="1"/>
  <c r="K7841" i="1"/>
  <c r="K5403" i="1"/>
  <c r="K7970" i="1"/>
  <c r="K3878" i="1"/>
  <c r="K3391" i="1"/>
  <c r="K7720" i="1"/>
  <c r="K7426" i="1"/>
  <c r="K4757" i="1"/>
  <c r="K4872" i="1"/>
  <c r="K5059" i="1"/>
  <c r="K5813" i="1"/>
  <c r="K1836" i="1"/>
  <c r="K4529" i="1"/>
  <c r="K5998" i="1"/>
  <c r="K1598" i="1"/>
  <c r="K6385" i="1"/>
  <c r="K1085" i="1"/>
  <c r="K2002" i="1"/>
  <c r="K5588" i="1"/>
  <c r="K1585" i="1"/>
  <c r="K1709" i="1"/>
  <c r="K1546" i="1"/>
  <c r="K1480" i="1"/>
  <c r="K5708" i="1"/>
  <c r="K7704" i="1"/>
  <c r="K7133" i="1"/>
  <c r="K4493" i="1"/>
  <c r="K2450" i="1"/>
  <c r="K2339" i="1"/>
  <c r="K6502" i="1"/>
  <c r="K6544" i="1"/>
  <c r="K7936" i="1"/>
  <c r="K916" i="1"/>
  <c r="K3012" i="1"/>
  <c r="K2541" i="1"/>
  <c r="K4837" i="1"/>
  <c r="K1461" i="1"/>
  <c r="K2589" i="1"/>
  <c r="K6792" i="1"/>
  <c r="K1647" i="1"/>
  <c r="K6438" i="1"/>
  <c r="K307" i="1"/>
  <c r="K876" i="1"/>
  <c r="K7086" i="1"/>
  <c r="K2552" i="1"/>
  <c r="K2074" i="1"/>
  <c r="K4847" i="1"/>
  <c r="K2115" i="1"/>
  <c r="K6745" i="1"/>
  <c r="K5136" i="1"/>
  <c r="K130" i="1"/>
  <c r="K8201" i="1"/>
  <c r="K8320" i="1"/>
  <c r="K2992" i="1"/>
  <c r="K2401" i="1"/>
  <c r="K4999" i="1"/>
  <c r="K982" i="1"/>
  <c r="K5319" i="1"/>
  <c r="K7563" i="1"/>
  <c r="K4945" i="1"/>
  <c r="K2785" i="1"/>
  <c r="K1348" i="1"/>
  <c r="K3640" i="1"/>
  <c r="K824" i="1"/>
  <c r="K8391" i="1"/>
  <c r="K7856" i="1"/>
  <c r="K6605" i="1"/>
  <c r="K1908" i="1"/>
  <c r="K2238" i="1"/>
  <c r="K3261" i="1"/>
  <c r="K1390" i="1"/>
  <c r="K3900" i="1"/>
  <c r="K277" i="1"/>
  <c r="K5144" i="1"/>
  <c r="K1657" i="1"/>
  <c r="K5076" i="1"/>
  <c r="K6490" i="1"/>
  <c r="K2647" i="1"/>
  <c r="K462" i="1"/>
  <c r="K3125" i="1"/>
  <c r="K6899" i="1"/>
  <c r="K3818" i="1"/>
  <c r="K6248" i="1"/>
  <c r="K7222" i="1"/>
  <c r="K2506" i="1"/>
  <c r="K3005" i="1"/>
  <c r="K3847" i="1"/>
  <c r="K2970" i="1"/>
  <c r="K6797" i="1"/>
  <c r="K1909" i="1"/>
  <c r="K2212" i="1"/>
  <c r="K2413" i="1"/>
  <c r="K5284" i="1"/>
  <c r="K100" i="1"/>
  <c r="K8303" i="1"/>
  <c r="K4744" i="1"/>
  <c r="K6616" i="1"/>
  <c r="K5974" i="1"/>
  <c r="K7171" i="1"/>
  <c r="K3800" i="1"/>
  <c r="K4140" i="1"/>
  <c r="K2572" i="1"/>
  <c r="K6335" i="1"/>
  <c r="K2590" i="1"/>
  <c r="K3369" i="1"/>
  <c r="K2492" i="1"/>
  <c r="K1481" i="1"/>
  <c r="K6637" i="1"/>
  <c r="K7606" i="1"/>
  <c r="K700" i="1"/>
  <c r="K972" i="1"/>
  <c r="K1524" i="1"/>
  <c r="K3562" i="1"/>
  <c r="K5621" i="1"/>
  <c r="K2142" i="1"/>
  <c r="K4842" i="1"/>
  <c r="K5314" i="1"/>
  <c r="K3205" i="1"/>
  <c r="K7478" i="1"/>
  <c r="K205" i="1"/>
  <c r="K5437" i="1"/>
  <c r="K2806" i="1"/>
  <c r="K6238" i="1"/>
  <c r="K113" i="1"/>
  <c r="K6285" i="1"/>
  <c r="K891" i="1"/>
  <c r="K8040" i="1"/>
  <c r="K310" i="1"/>
  <c r="K4405" i="1"/>
  <c r="K7473" i="1"/>
  <c r="K7911" i="1"/>
  <c r="K1959" i="1"/>
  <c r="K4111" i="1"/>
  <c r="K7530" i="1"/>
  <c r="K4048" i="1"/>
  <c r="K8331" i="1"/>
  <c r="K7983" i="1"/>
  <c r="K8353" i="1"/>
  <c r="K4335" i="1"/>
  <c r="K5485" i="1"/>
  <c r="K1001" i="1"/>
  <c r="K2433" i="1"/>
  <c r="K4056" i="1"/>
  <c r="K691" i="1"/>
  <c r="K3016" i="1"/>
  <c r="K6944" i="1"/>
  <c r="K4177" i="1"/>
  <c r="K2465" i="1"/>
  <c r="K2822" i="1"/>
  <c r="K507" i="1"/>
  <c r="K3333" i="1"/>
  <c r="K104" i="1"/>
  <c r="K559" i="1"/>
  <c r="K1604" i="1"/>
  <c r="K1810" i="1"/>
  <c r="K8216" i="1"/>
  <c r="K1308" i="1"/>
  <c r="K194" i="1"/>
  <c r="K4129" i="1"/>
  <c r="K4751" i="1"/>
  <c r="K1508" i="1"/>
  <c r="K8151" i="1"/>
  <c r="K3922" i="1"/>
  <c r="K1880" i="1"/>
  <c r="K4740" i="1"/>
  <c r="K247" i="1"/>
  <c r="K8338" i="1"/>
  <c r="K5729" i="1"/>
  <c r="K3717" i="1"/>
  <c r="K2879" i="1"/>
  <c r="K1791" i="1"/>
  <c r="K1966" i="1"/>
  <c r="K5933" i="1"/>
  <c r="K6077" i="1"/>
  <c r="K2613" i="1"/>
  <c r="K655" i="1"/>
  <c r="K7246" i="1"/>
  <c r="K6267" i="1"/>
  <c r="K6355" i="1"/>
  <c r="K1679" i="1"/>
  <c r="K7598" i="1"/>
  <c r="K1848" i="1"/>
  <c r="K1680" i="1"/>
  <c r="K7146" i="1"/>
  <c r="K1608" i="1"/>
  <c r="K1387" i="1"/>
  <c r="K5585" i="1"/>
  <c r="K2514" i="1"/>
  <c r="K3899" i="1"/>
  <c r="K8025" i="1"/>
  <c r="K1422" i="1"/>
  <c r="K947" i="1"/>
  <c r="K3354" i="1"/>
  <c r="K6755" i="1"/>
  <c r="K3870" i="1"/>
  <c r="K5518" i="1"/>
  <c r="K7639" i="1"/>
  <c r="K5541" i="1"/>
  <c r="K5392" i="1"/>
  <c r="K1574" i="1"/>
  <c r="K6207" i="1"/>
  <c r="K2094" i="1"/>
  <c r="K4348" i="1"/>
  <c r="K8228" i="1"/>
  <c r="K338" i="1"/>
  <c r="K5736" i="1"/>
  <c r="K5192" i="1"/>
  <c r="K2834" i="1"/>
  <c r="K5289" i="1"/>
  <c r="K3808" i="1"/>
  <c r="K4923" i="1"/>
  <c r="K5733" i="1"/>
  <c r="K4848" i="1"/>
  <c r="K3708" i="1"/>
  <c r="K1533" i="1"/>
  <c r="K5664" i="1"/>
  <c r="K2564" i="1"/>
  <c r="K4703" i="1"/>
  <c r="K6050" i="1"/>
  <c r="K1705" i="1"/>
  <c r="K8011" i="1"/>
  <c r="K7046" i="1"/>
  <c r="K4406" i="1"/>
  <c r="K2286" i="1"/>
  <c r="K7096" i="1"/>
  <c r="K3418" i="1"/>
  <c r="K1776" i="1"/>
  <c r="K8081" i="1"/>
  <c r="K618" i="1"/>
  <c r="K7921" i="1"/>
  <c r="K430" i="1"/>
  <c r="K2740" i="1"/>
  <c r="K495" i="1"/>
  <c r="K3657" i="1"/>
  <c r="K4376" i="1"/>
  <c r="K962" i="1"/>
  <c r="K4166" i="1"/>
  <c r="K7851" i="1"/>
  <c r="K2410" i="1"/>
  <c r="K1777" i="1"/>
  <c r="K2152" i="1"/>
  <c r="K6896" i="1"/>
  <c r="K7308" i="1"/>
  <c r="K5793" i="1"/>
  <c r="K888" i="1"/>
  <c r="K6538" i="1"/>
  <c r="K4911" i="1"/>
  <c r="K7357" i="1"/>
  <c r="K7369" i="1"/>
  <c r="K7183" i="1"/>
  <c r="K638" i="1"/>
  <c r="K4733" i="1"/>
  <c r="K1770" i="1"/>
  <c r="K2771" i="1"/>
  <c r="K589" i="1"/>
  <c r="K2349" i="1"/>
  <c r="K7721" i="1"/>
  <c r="K5310" i="1"/>
  <c r="K1859" i="1"/>
  <c r="K6824" i="1"/>
  <c r="K2270" i="1"/>
  <c r="K5889" i="1"/>
  <c r="K6154" i="1"/>
  <c r="K7610" i="1"/>
  <c r="K7114" i="1"/>
  <c r="K6373" i="1"/>
  <c r="K2832" i="1"/>
  <c r="K2615" i="1"/>
  <c r="K2828" i="1"/>
  <c r="K2836" i="1"/>
  <c r="K3860" i="1"/>
  <c r="K2710" i="1"/>
  <c r="K2573" i="1"/>
  <c r="K4829" i="1"/>
  <c r="K1779" i="1"/>
  <c r="K8249" i="1"/>
  <c r="K4866" i="1"/>
  <c r="K6566" i="1"/>
  <c r="K3574" i="1"/>
  <c r="K4691" i="1"/>
  <c r="K7138" i="1"/>
  <c r="K2802" i="1"/>
  <c r="K1690" i="1"/>
  <c r="K8306" i="1"/>
  <c r="K7922" i="1"/>
  <c r="K7193" i="1"/>
  <c r="K7905" i="1"/>
  <c r="K7688" i="1"/>
  <c r="K5001" i="1"/>
  <c r="K6798" i="1"/>
  <c r="K6312" i="1"/>
  <c r="K1494" i="1"/>
  <c r="K7186" i="1"/>
  <c r="K5028" i="1"/>
  <c r="K818" i="1"/>
  <c r="K1505" i="1"/>
  <c r="K1075" i="1"/>
  <c r="K8105" i="1"/>
  <c r="K7374" i="1"/>
  <c r="K7042" i="1"/>
  <c r="K1620" i="1"/>
  <c r="K4813" i="1"/>
  <c r="K8197" i="1"/>
  <c r="K7151" i="1"/>
  <c r="K4755" i="1"/>
  <c r="K3143" i="1"/>
  <c r="K2643" i="1"/>
  <c r="K135" i="1"/>
  <c r="K6214" i="1"/>
  <c r="K7843" i="1"/>
  <c r="K2231" i="1"/>
  <c r="K3210" i="1"/>
  <c r="K4998" i="1"/>
  <c r="K4051" i="1"/>
  <c r="K2893" i="1"/>
  <c r="K807" i="1"/>
  <c r="K472" i="1"/>
  <c r="K1150" i="1"/>
  <c r="K1011" i="1"/>
  <c r="K4752" i="1"/>
  <c r="K686" i="1"/>
  <c r="K4904" i="1"/>
  <c r="K973" i="1"/>
  <c r="K3006" i="1"/>
  <c r="K1522" i="1"/>
  <c r="K2713" i="1"/>
  <c r="K1940" i="1"/>
  <c r="K3449" i="1"/>
  <c r="K5153" i="1"/>
  <c r="K6331" i="1"/>
  <c r="K1589" i="1"/>
  <c r="K2624" i="1"/>
  <c r="K2781" i="1"/>
  <c r="K8157" i="1"/>
  <c r="K7430" i="1"/>
  <c r="K7398" i="1"/>
  <c r="K5007" i="1"/>
  <c r="K5641" i="1"/>
  <c r="K7862" i="1"/>
  <c r="K1914" i="1"/>
  <c r="K285" i="1"/>
  <c r="K1991" i="1"/>
  <c r="K1665" i="1"/>
  <c r="K489" i="1"/>
  <c r="K7285" i="1"/>
  <c r="K3068" i="1"/>
  <c r="K2404" i="1"/>
  <c r="K2922" i="1"/>
  <c r="K1081" i="1"/>
  <c r="K467" i="1"/>
  <c r="K5433" i="1"/>
  <c r="K756" i="1"/>
  <c r="K131" i="1"/>
  <c r="K1698" i="1"/>
  <c r="K718" i="1"/>
  <c r="K7665" i="1"/>
  <c r="K6087" i="1"/>
  <c r="K8166" i="1"/>
  <c r="K6226" i="1"/>
  <c r="K7536" i="1"/>
  <c r="K6398" i="1"/>
  <c r="K8399" i="1"/>
  <c r="K3058" i="1"/>
  <c r="K4250" i="1"/>
  <c r="K1210" i="1"/>
  <c r="K3961" i="1"/>
  <c r="K6043" i="1"/>
  <c r="K5195" i="1"/>
  <c r="K108" i="1"/>
  <c r="K723" i="1"/>
  <c r="K6883" i="1"/>
  <c r="K819" i="1"/>
  <c r="K2302" i="1"/>
  <c r="K5199" i="1"/>
  <c r="K3007" i="1"/>
  <c r="K4271" i="1"/>
  <c r="K5341" i="1"/>
  <c r="K6788" i="1"/>
  <c r="K1734" i="1"/>
  <c r="K2008" i="1"/>
  <c r="K707" i="1"/>
  <c r="K184" i="1"/>
  <c r="K3481" i="1"/>
  <c r="K378" i="1"/>
  <c r="K834" i="1"/>
  <c r="K8312" i="1"/>
  <c r="K6318" i="1"/>
  <c r="K1136" i="1"/>
  <c r="K7735" i="1"/>
  <c r="K2583" i="1"/>
  <c r="K6672" i="1"/>
  <c r="K2556" i="1"/>
  <c r="K5536" i="1"/>
  <c r="K1377" i="1"/>
  <c r="K6984" i="1"/>
  <c r="K525" i="1"/>
  <c r="K6436" i="1"/>
  <c r="K1099" i="1"/>
  <c r="K6021" i="1"/>
  <c r="K4672" i="1"/>
  <c r="K4712" i="1"/>
  <c r="K8370" i="1"/>
  <c r="K3107" i="1"/>
  <c r="K4005" i="1"/>
  <c r="K7635" i="1"/>
  <c r="K1997" i="1"/>
  <c r="K4499" i="1"/>
  <c r="K5788" i="1"/>
  <c r="K3195" i="1"/>
  <c r="K3979" i="1"/>
  <c r="K3874" i="1"/>
  <c r="K7292" i="1"/>
  <c r="K4951" i="1"/>
  <c r="K3140" i="1"/>
  <c r="K701" i="1"/>
  <c r="K3727" i="1"/>
  <c r="K127" i="1"/>
  <c r="K5604" i="1"/>
  <c r="K5429" i="1"/>
  <c r="K2837" i="1"/>
  <c r="K5041" i="1"/>
  <c r="K1935" i="1"/>
  <c r="K7241" i="1"/>
  <c r="K5349" i="1"/>
  <c r="K881" i="1"/>
  <c r="K7323" i="1"/>
  <c r="K2561" i="1"/>
  <c r="K5479" i="1"/>
  <c r="K6430" i="1"/>
  <c r="K8230" i="1"/>
  <c r="K5690" i="1"/>
  <c r="K3100" i="1"/>
  <c r="K6458" i="1"/>
  <c r="K7909" i="1"/>
  <c r="K2637" i="1"/>
  <c r="K3880" i="1"/>
  <c r="K868" i="1"/>
  <c r="K2226" i="1"/>
  <c r="K3935" i="1"/>
  <c r="K7178" i="1"/>
  <c r="K1050" i="1"/>
  <c r="K2137" i="1"/>
  <c r="K4549" i="1"/>
  <c r="K5499" i="1"/>
  <c r="K8321" i="1"/>
  <c r="K2677" i="1"/>
  <c r="K6687" i="1"/>
  <c r="K2297" i="1"/>
  <c r="K5500" i="1"/>
  <c r="K7014" i="1"/>
  <c r="K4125" i="1"/>
  <c r="K2963" i="1"/>
  <c r="K4479" i="1"/>
  <c r="K334" i="1"/>
  <c r="K4480" i="1"/>
  <c r="K948" i="1"/>
  <c r="K799" i="1"/>
  <c r="K6456" i="1"/>
  <c r="K3845" i="1"/>
  <c r="K3934" i="1"/>
  <c r="K6578" i="1"/>
  <c r="K808" i="1"/>
  <c r="K171" i="1"/>
  <c r="K6704" i="1"/>
  <c r="K7545" i="1"/>
  <c r="K8250" i="1"/>
  <c r="K4018" i="1"/>
  <c r="K5584" i="1"/>
  <c r="K2479" i="1"/>
  <c r="K2581" i="1"/>
  <c r="K4706" i="1"/>
  <c r="K7802" i="1"/>
  <c r="K3486" i="1"/>
  <c r="K3507" i="1"/>
  <c r="K6036" i="1"/>
  <c r="K7931" i="1"/>
  <c r="K1822" i="1"/>
  <c r="K1388" i="1"/>
  <c r="K2053" i="1"/>
  <c r="K2722" i="1"/>
  <c r="K5327" i="1"/>
  <c r="K7144" i="1"/>
  <c r="K6086" i="1"/>
  <c r="K2354" i="1"/>
  <c r="K5882" i="1"/>
  <c r="K3674" i="1"/>
  <c r="K1929" i="1"/>
  <c r="K4336" i="1"/>
  <c r="K7997" i="1"/>
  <c r="K6315" i="1"/>
  <c r="K7793" i="1"/>
  <c r="K8301" i="1"/>
  <c r="K7318" i="1"/>
  <c r="K360" i="1"/>
  <c r="K3705" i="1"/>
  <c r="K7303" i="1"/>
  <c r="K4389" i="1"/>
  <c r="K5555" i="1"/>
  <c r="K7640" i="1"/>
  <c r="K1192" i="1"/>
  <c r="K2147" i="1"/>
  <c r="K1089" i="1"/>
  <c r="K3955" i="1"/>
  <c r="K314" i="1"/>
  <c r="K1869" i="1"/>
  <c r="K47" i="1"/>
  <c r="K4692" i="1"/>
  <c r="K3355" i="1"/>
  <c r="K7552" i="1"/>
  <c r="K867" i="1"/>
  <c r="K5006" i="1"/>
  <c r="K1803" i="1"/>
  <c r="K8396" i="1"/>
  <c r="K1319" i="1"/>
  <c r="K1270" i="1"/>
  <c r="K3235" i="1"/>
  <c r="K560" i="1"/>
  <c r="K6593" i="1"/>
  <c r="K3114" i="1"/>
  <c r="K4270" i="1"/>
  <c r="K1579" i="1"/>
  <c r="K3501" i="1"/>
  <c r="K4289" i="1"/>
  <c r="K3748" i="1"/>
  <c r="K1586" i="1"/>
  <c r="K5025" i="1"/>
  <c r="K7508" i="1"/>
  <c r="K7409" i="1"/>
  <c r="K6551" i="1"/>
  <c r="K3463" i="1"/>
  <c r="K8203" i="1"/>
  <c r="K1109" i="1"/>
  <c r="K6239" i="1"/>
  <c r="K3074" i="1"/>
  <c r="K5912" i="1"/>
  <c r="K6660" i="1"/>
  <c r="K5355" i="1"/>
  <c r="K3535" i="1"/>
  <c r="K526" i="1"/>
  <c r="K7808" i="1"/>
  <c r="K4257" i="1"/>
  <c r="K1432" i="1"/>
  <c r="K1203" i="1"/>
  <c r="K3181" i="1"/>
  <c r="K8052" i="1"/>
  <c r="K4214" i="1"/>
  <c r="K595" i="1"/>
  <c r="K7102" i="1"/>
  <c r="K1936" i="1"/>
  <c r="K4867" i="1"/>
  <c r="K6684" i="1"/>
  <c r="K3148" i="1"/>
  <c r="K8067" i="1"/>
  <c r="K970" i="1"/>
  <c r="K3668" i="1"/>
  <c r="K6722" i="1"/>
  <c r="K3566" i="1"/>
  <c r="K62" i="1"/>
  <c r="K6336" i="1"/>
  <c r="K5886" i="1"/>
  <c r="K7280" i="1"/>
  <c r="K3582" i="1"/>
  <c r="K4864" i="1"/>
  <c r="K78" i="1"/>
  <c r="K5629" i="1"/>
  <c r="K176" i="1"/>
  <c r="K6152" i="1"/>
  <c r="K3122" i="1"/>
  <c r="K1904" i="1"/>
  <c r="K4432" i="1"/>
  <c r="K7314" i="1"/>
  <c r="K8239" i="1"/>
  <c r="K4413" i="1"/>
  <c r="K6783" i="1"/>
  <c r="K5967" i="1"/>
  <c r="K2041" i="1"/>
  <c r="K8373" i="1"/>
  <c r="K7658" i="1"/>
  <c r="K5024" i="1"/>
  <c r="K6915" i="1"/>
  <c r="K1800" i="1"/>
  <c r="K848" i="1"/>
  <c r="K8177" i="1"/>
  <c r="K7148" i="1"/>
  <c r="K5561" i="1"/>
  <c r="K240" i="1"/>
  <c r="K4667" i="1"/>
  <c r="K1211" i="1"/>
  <c r="K6661" i="1"/>
  <c r="K7943" i="1"/>
  <c r="K546" i="1"/>
  <c r="K4640" i="1"/>
  <c r="K5575" i="1"/>
  <c r="K1543" i="1"/>
  <c r="K5271" i="1"/>
  <c r="K7085" i="1"/>
  <c r="K6900" i="1"/>
  <c r="K5421" i="1"/>
  <c r="K1548" i="1"/>
  <c r="K3552" i="1"/>
  <c r="K5501" i="1"/>
  <c r="K4630" i="1"/>
  <c r="K7707" i="1"/>
  <c r="K1588" i="1"/>
  <c r="K5124" i="1"/>
  <c r="K278" i="1"/>
  <c r="K2138" i="1"/>
  <c r="K382" i="1"/>
  <c r="K539" i="1"/>
  <c r="K2910" i="1"/>
  <c r="K5869" i="1"/>
  <c r="K4438" i="1"/>
  <c r="K5071" i="1"/>
  <c r="K5126" i="1"/>
  <c r="K8400" i="1"/>
  <c r="K4188" i="1"/>
  <c r="K7082" i="1"/>
  <c r="K1227" i="1"/>
  <c r="K431" i="1"/>
  <c r="K1447" i="1"/>
  <c r="K1931" i="1"/>
  <c r="K7803" i="1"/>
  <c r="K5774" i="1"/>
  <c r="K3452" i="1"/>
  <c r="K5941" i="1"/>
  <c r="K4197" i="1"/>
  <c r="K7890" i="1"/>
  <c r="K7244" i="1"/>
  <c r="K1795" i="1"/>
  <c r="K7423" i="1"/>
  <c r="K3482" i="1"/>
  <c r="K8231" i="1"/>
  <c r="K290" i="1"/>
  <c r="K8161" i="1"/>
  <c r="K998" i="1"/>
  <c r="K2887" i="1"/>
  <c r="K4321" i="1"/>
  <c r="K2917" i="1"/>
  <c r="K7311" i="1"/>
  <c r="K767" i="1"/>
  <c r="K4391" i="1"/>
  <c r="K4924" i="1"/>
  <c r="K24" i="1"/>
  <c r="K7020" i="1"/>
  <c r="K1901" i="1"/>
  <c r="K5746" i="1"/>
  <c r="K6492" i="1"/>
  <c r="K7097" i="1"/>
  <c r="K1718" i="1"/>
  <c r="K708" i="1"/>
  <c r="K3370" i="1"/>
  <c r="K2524" i="1"/>
  <c r="K3128" i="1"/>
  <c r="K191" i="1"/>
  <c r="K8362" i="1"/>
  <c r="K41" i="1"/>
  <c r="K2610" i="1"/>
  <c r="K2779" i="1"/>
  <c r="K4418" i="1"/>
  <c r="K4655" i="1"/>
  <c r="K6656" i="1"/>
  <c r="K6557" i="1"/>
  <c r="K3770" i="1"/>
  <c r="K796" i="1"/>
  <c r="K5667" i="1"/>
  <c r="K6189" i="1"/>
  <c r="K5843" i="1"/>
  <c r="K7592" i="1"/>
  <c r="K6415" i="1"/>
  <c r="K6459" i="1"/>
  <c r="K411" i="1"/>
  <c r="K3567" i="1"/>
  <c r="K30" i="1"/>
  <c r="K5129" i="1"/>
  <c r="K2120" i="1"/>
  <c r="K7653" i="1"/>
  <c r="K7773" i="1"/>
  <c r="K5940" i="1"/>
  <c r="K3718" i="1"/>
  <c r="K2472" i="1"/>
  <c r="K8103" i="1"/>
  <c r="K3572" i="1"/>
  <c r="K490" i="1"/>
  <c r="K1248" i="1"/>
  <c r="K3904" i="1"/>
  <c r="K845" i="1"/>
  <c r="K941" i="1"/>
  <c r="K1023" i="1"/>
  <c r="K581" i="1"/>
  <c r="K2991" i="1"/>
  <c r="K2855" i="1"/>
  <c r="K6209" i="1"/>
  <c r="K4926" i="1"/>
  <c r="K8232" i="1"/>
  <c r="K7962" i="1"/>
  <c r="K518" i="1"/>
  <c r="K7038" i="1"/>
  <c r="K20" i="1"/>
  <c r="K3314" i="1"/>
  <c r="K1819" i="1"/>
  <c r="K7879" i="1"/>
  <c r="K2679" i="1"/>
  <c r="K3075" i="1"/>
  <c r="K6016" i="1"/>
  <c r="K3389" i="1"/>
  <c r="K2009" i="1"/>
  <c r="K5883" i="1"/>
  <c r="K856" i="1"/>
  <c r="K4201" i="1"/>
  <c r="K1862" i="1"/>
  <c r="K4015" i="1"/>
  <c r="K2173" i="1"/>
  <c r="K4782" i="1"/>
  <c r="K4838" i="1"/>
  <c r="K2219" i="1"/>
  <c r="K1744" i="1"/>
  <c r="K8300" i="1"/>
  <c r="K1766" i="1"/>
  <c r="K7161" i="1"/>
  <c r="K6231" i="1"/>
  <c r="K4378" i="1"/>
  <c r="K5717" i="1"/>
  <c r="K4239" i="1"/>
  <c r="K2551" i="1"/>
  <c r="K7205" i="1"/>
  <c r="K2229" i="1"/>
  <c r="K1273" i="1"/>
  <c r="K1538" i="1"/>
  <c r="K1455" i="1"/>
  <c r="K7381" i="1"/>
  <c r="K4134" i="1"/>
  <c r="K2015" i="1"/>
  <c r="K1464" i="1"/>
  <c r="K6356" i="1"/>
  <c r="K949" i="1"/>
  <c r="K2695" i="1"/>
  <c r="K4939" i="1"/>
  <c r="K1456" i="1"/>
  <c r="K439" i="1"/>
  <c r="K7941" i="1"/>
  <c r="K1372" i="1"/>
  <c r="K7471" i="1"/>
  <c r="K6217" i="1"/>
  <c r="K7286" i="1"/>
  <c r="K8347" i="1"/>
  <c r="K882" i="1"/>
  <c r="K4328" i="1"/>
  <c r="K8112" i="1"/>
  <c r="K2139" i="1"/>
  <c r="K6261" i="1"/>
  <c r="K4562" i="1"/>
  <c r="K3774" i="1"/>
  <c r="K6858" i="1"/>
  <c r="K844" i="1"/>
  <c r="K3861" i="1"/>
  <c r="K7175" i="1"/>
  <c r="K3728" i="1"/>
  <c r="K4729" i="1"/>
  <c r="K5681" i="1"/>
  <c r="K3875" i="1"/>
  <c r="K8376" i="1"/>
  <c r="K611" i="1"/>
  <c r="K3033" i="1"/>
  <c r="K8032" i="1"/>
  <c r="K3965" i="1"/>
  <c r="K8394" i="1"/>
  <c r="K1357" i="1"/>
  <c r="K2359" i="1"/>
  <c r="K3200" i="1"/>
  <c r="K2493" i="1"/>
  <c r="K6563" i="1"/>
  <c r="K5229" i="1"/>
  <c r="K3397" i="1"/>
  <c r="K4485" i="1"/>
  <c r="K3065" i="1"/>
  <c r="K4117" i="1"/>
  <c r="K8256" i="1"/>
  <c r="K7047" i="1"/>
  <c r="K753" i="1"/>
  <c r="K568" i="1"/>
  <c r="K3780" i="1"/>
  <c r="K6002" i="1"/>
  <c r="K6444" i="1"/>
  <c r="K4921" i="1"/>
  <c r="K7979" i="1"/>
  <c r="K6733" i="1"/>
  <c r="K508" i="1"/>
  <c r="K7008" i="1"/>
  <c r="K7809" i="1"/>
  <c r="K3301" i="1"/>
  <c r="K8304" i="1"/>
  <c r="K3237" i="1"/>
  <c r="K2330" i="1"/>
  <c r="K996" i="1"/>
  <c r="K3675" i="1"/>
  <c r="K4946" i="1"/>
  <c r="K6115" i="1"/>
  <c r="K6073" i="1"/>
  <c r="K167" i="1"/>
  <c r="K8185" i="1"/>
  <c r="K7912" i="1"/>
  <c r="K7274" i="1"/>
  <c r="K4930" i="1"/>
  <c r="K2578" i="1"/>
  <c r="K6927" i="1"/>
  <c r="K3182" i="1"/>
  <c r="K1986" i="1"/>
  <c r="K3725" i="1"/>
  <c r="K5853" i="1"/>
  <c r="K3926" i="1"/>
  <c r="K3533" i="1"/>
  <c r="K4708" i="1"/>
  <c r="K1868" i="1"/>
  <c r="K1234" i="1"/>
  <c r="K5174" i="1"/>
  <c r="K7474" i="1"/>
  <c r="K1518" i="1"/>
  <c r="K4078" i="1"/>
  <c r="K8270" i="1"/>
  <c r="K4167" i="1"/>
  <c r="K4069" i="1"/>
  <c r="K3226" i="1"/>
  <c r="K6876" i="1"/>
  <c r="K7492" i="1"/>
  <c r="K1969" i="1"/>
  <c r="K4312" i="1"/>
  <c r="K3919" i="1"/>
  <c r="K4351" i="1"/>
  <c r="K2227" i="1"/>
  <c r="K6027" i="1"/>
  <c r="K6776" i="1"/>
  <c r="K5443" i="1"/>
  <c r="K637" i="1"/>
  <c r="K6113" i="1"/>
  <c r="K8337" i="1"/>
  <c r="K7714" i="1"/>
  <c r="K8120" i="1"/>
  <c r="K4617" i="1"/>
  <c r="K25" i="1"/>
  <c r="K7001" i="1"/>
  <c r="K1428" i="1"/>
  <c r="K6100" i="1"/>
  <c r="K7452" i="1"/>
  <c r="K6059" i="1"/>
  <c r="K3372" i="1"/>
  <c r="K3658" i="1"/>
  <c r="K2418" i="1"/>
  <c r="K7691" i="1"/>
  <c r="K6938" i="1"/>
  <c r="K6149" i="1"/>
  <c r="K6232" i="1"/>
  <c r="K342" i="1"/>
  <c r="K5474" i="1"/>
  <c r="K6368" i="1"/>
  <c r="K4953" i="1"/>
  <c r="K7090" i="1"/>
  <c r="K3539" i="1"/>
  <c r="K6638" i="1"/>
  <c r="K5827" i="1"/>
  <c r="K6987" i="1"/>
  <c r="K3784" i="1"/>
  <c r="K3073" i="1"/>
  <c r="K5594" i="1"/>
  <c r="K612" i="1"/>
  <c r="K2157" i="1"/>
  <c r="K6510" i="1"/>
  <c r="K5650" i="1"/>
  <c r="K3722" i="1"/>
  <c r="K2655" i="1"/>
  <c r="K7021" i="1"/>
  <c r="K2728" i="1"/>
  <c r="K4208" i="1"/>
  <c r="K7272" i="1"/>
  <c r="K5166" i="1"/>
  <c r="K6472" i="1"/>
  <c r="K1216" i="1"/>
  <c r="K3625" i="1"/>
  <c r="K1067" i="1"/>
  <c r="K354" i="1"/>
  <c r="K2193" i="1"/>
  <c r="K2520" i="1"/>
  <c r="K5984" i="1"/>
  <c r="K8204" i="1"/>
  <c r="K749" i="1"/>
  <c r="K5996" i="1"/>
  <c r="K619" i="1"/>
  <c r="K2233" i="1"/>
  <c r="K7149" i="1"/>
  <c r="K1477" i="1"/>
  <c r="K2585" i="1"/>
  <c r="K3187" i="1"/>
  <c r="K1444" i="1"/>
  <c r="K2109" i="1"/>
  <c r="K7785" i="1"/>
  <c r="K1729" i="1"/>
  <c r="K1659" i="1"/>
  <c r="K1305" i="1"/>
  <c r="K4961" i="1"/>
  <c r="K221" i="1"/>
  <c r="K2497" i="1"/>
  <c r="K7589" i="1"/>
  <c r="K3270" i="1"/>
  <c r="K4908" i="1"/>
  <c r="K1937" i="1"/>
  <c r="K5265" i="1"/>
  <c r="K1834" i="1"/>
  <c r="K7158" i="1"/>
  <c r="K8378" i="1"/>
  <c r="K512" i="1"/>
  <c r="K4654" i="1"/>
  <c r="K6943" i="1"/>
  <c r="K759" i="1"/>
  <c r="K8100" i="1"/>
  <c r="K4424" i="1"/>
  <c r="K6850" i="1"/>
  <c r="K7165" i="1"/>
  <c r="K5171" i="1"/>
  <c r="K4010" i="1"/>
  <c r="K6319" i="1"/>
  <c r="K1759" i="1"/>
  <c r="K3756" i="1"/>
  <c r="K288" i="1"/>
  <c r="K7335" i="1"/>
  <c r="K6523" i="1"/>
  <c r="K5213" i="1"/>
  <c r="K7242" i="1"/>
  <c r="K8056" i="1"/>
  <c r="K1635" i="1"/>
  <c r="K29" i="1"/>
  <c r="K3676" i="1"/>
  <c r="K6514" i="1"/>
  <c r="K4879" i="1"/>
  <c r="K4880" i="1"/>
  <c r="K5342" i="1"/>
  <c r="K6370" i="1"/>
  <c r="K7966" i="1"/>
  <c r="K2498" i="1"/>
  <c r="K2264" i="1"/>
  <c r="K6564" i="1"/>
  <c r="K3149" i="1"/>
  <c r="K5261" i="1"/>
  <c r="K3444" i="1"/>
  <c r="K2345" i="1"/>
  <c r="K5910" i="1"/>
  <c r="K5722" i="1"/>
  <c r="K3154" i="1"/>
  <c r="K8171" i="1"/>
  <c r="K4396" i="1"/>
  <c r="K1131" i="1"/>
  <c r="K2346" i="1"/>
  <c r="K4570" i="1"/>
  <c r="K8071" i="1"/>
  <c r="K608" i="1"/>
  <c r="K2336" i="1"/>
  <c r="K2953" i="1"/>
  <c r="K3467" i="1"/>
  <c r="K7443" i="1"/>
  <c r="K6473" i="1"/>
  <c r="K4895" i="1"/>
  <c r="K529" i="1"/>
  <c r="K4963" i="1"/>
  <c r="K4435" i="1"/>
  <c r="K4970" i="1"/>
  <c r="K3596" i="1"/>
  <c r="K8047" i="1"/>
  <c r="K4191" i="1"/>
  <c r="K3991" i="1"/>
  <c r="K6650" i="1"/>
  <c r="K989" i="1"/>
  <c r="K1771" i="1"/>
  <c r="K6118" i="1"/>
  <c r="K4779" i="1"/>
  <c r="K3415" i="1"/>
  <c r="K3685" i="1"/>
  <c r="K4280" i="1"/>
  <c r="K1691" i="1"/>
  <c r="K5723" i="1"/>
  <c r="K6155" i="1"/>
  <c r="K2757" i="1"/>
  <c r="K2579" i="1"/>
  <c r="K7924" i="1"/>
  <c r="K6829" i="1"/>
  <c r="K6517" i="1"/>
  <c r="K5406" i="1"/>
  <c r="K1942" i="1"/>
  <c r="K1557" i="1"/>
  <c r="K4519" i="1"/>
  <c r="K4822" i="1"/>
  <c r="K3524" i="1"/>
  <c r="K3008" i="1"/>
  <c r="K2256" i="1"/>
  <c r="K7971" i="1"/>
  <c r="K603" i="1"/>
  <c r="K5077" i="1"/>
  <c r="K2030" i="1"/>
  <c r="K6932" i="1"/>
  <c r="K1105" i="1"/>
  <c r="K8356" i="1"/>
  <c r="K173" i="1"/>
  <c r="K5692" i="1"/>
  <c r="K5081" i="1"/>
  <c r="K6218" i="1"/>
  <c r="K6997" i="1"/>
  <c r="K7431" i="1"/>
  <c r="K922" i="1"/>
  <c r="K6349" i="1"/>
  <c r="K5061" i="1"/>
  <c r="K6594" i="1"/>
  <c r="K1084" i="1"/>
  <c r="K3564" i="1"/>
  <c r="K4472" i="1"/>
  <c r="K3946" i="1"/>
  <c r="K771" i="1"/>
  <c r="K7944" i="1"/>
  <c r="K8063" i="1"/>
  <c r="K540" i="1"/>
  <c r="K2095" i="1"/>
  <c r="K1886" i="1"/>
  <c r="K1605" i="1"/>
  <c r="K4202" i="1"/>
  <c r="K6780" i="1"/>
  <c r="K5567" i="1"/>
  <c r="K8026" i="1"/>
  <c r="K1601" i="1"/>
  <c r="K652" i="1"/>
  <c r="K6757" i="1"/>
  <c r="K6624" i="1"/>
  <c r="K7829" i="1"/>
  <c r="K5044" i="1"/>
  <c r="K3799" i="1"/>
  <c r="K6074" i="1"/>
  <c r="K6310" i="1"/>
  <c r="K3353" i="1"/>
  <c r="K1373" i="1"/>
  <c r="K7405" i="1"/>
  <c r="K7692" i="1"/>
  <c r="K5725" i="1"/>
  <c r="K4511" i="1"/>
  <c r="K6906" i="1"/>
  <c r="K2959" i="1"/>
  <c r="K6439" i="1"/>
  <c r="K4100" i="1"/>
  <c r="K7897" i="1"/>
  <c r="K3620" i="1"/>
  <c r="K1186" i="1"/>
  <c r="K1677" i="1"/>
  <c r="K6246" i="1"/>
  <c r="K2220" i="1"/>
  <c r="K7496" i="1"/>
  <c r="K5531" i="1"/>
  <c r="K5419" i="1"/>
  <c r="K4361" i="1"/>
  <c r="K1641" i="1"/>
  <c r="K5376" i="1"/>
  <c r="K3141" i="1"/>
  <c r="K6322" i="1"/>
  <c r="K810" i="1"/>
  <c r="K5636" i="1"/>
  <c r="K6766" i="1"/>
  <c r="K1193" i="1"/>
  <c r="K237" i="1"/>
  <c r="K2680" i="1"/>
  <c r="K4362" i="1"/>
  <c r="K5215" i="1"/>
  <c r="K7325" i="1"/>
  <c r="K3271" i="1"/>
  <c r="K3067" i="1"/>
  <c r="K5918" i="1"/>
  <c r="K2842" i="1"/>
  <c r="K2862" i="1"/>
  <c r="K396" i="1"/>
  <c r="K8388" i="1"/>
  <c r="K656" i="1"/>
  <c r="K7984" i="1"/>
  <c r="K1860" i="1"/>
  <c r="K6518" i="1"/>
  <c r="K992" i="1"/>
  <c r="K6625" i="1"/>
  <c r="K4696" i="1"/>
  <c r="K3380" i="1"/>
  <c r="K709" i="1"/>
  <c r="K3915" i="1"/>
  <c r="K5712" i="1"/>
  <c r="K2663" i="1"/>
  <c r="K1314" i="1"/>
  <c r="K3976" i="1"/>
  <c r="K3840" i="1"/>
  <c r="K1703" i="1"/>
  <c r="K6265" i="1"/>
  <c r="K3846" i="1"/>
  <c r="K4500" i="1"/>
  <c r="K1755" i="1"/>
  <c r="K1052" i="1"/>
  <c r="K79" i="1"/>
  <c r="K8030" i="1"/>
  <c r="K6337" i="1"/>
  <c r="K2945" i="1"/>
  <c r="K547" i="1"/>
  <c r="K3318" i="1"/>
  <c r="K7768" i="1"/>
  <c r="K871" i="1"/>
  <c r="K5521" i="1"/>
  <c r="K1878" i="1"/>
  <c r="K7212" i="1"/>
  <c r="K7801" i="1"/>
  <c r="K6988" i="1"/>
  <c r="K6587" i="1"/>
  <c r="K2697" i="1"/>
  <c r="K3525" i="1"/>
  <c r="K4524" i="1"/>
  <c r="K7070" i="1"/>
  <c r="K7092" i="1"/>
  <c r="K1648" i="1"/>
  <c r="K8027" i="1"/>
  <c r="K5730" i="1"/>
  <c r="K7516" i="1"/>
  <c r="K5747" i="1"/>
  <c r="K569" i="1"/>
  <c r="K390" i="1"/>
  <c r="K2911" i="1"/>
  <c r="K5369" i="1"/>
  <c r="K3047" i="1"/>
  <c r="K8068" i="1"/>
  <c r="K7553" i="1"/>
  <c r="K2560" i="1"/>
  <c r="K7992" i="1"/>
  <c r="K5699" i="1"/>
  <c r="K6365" i="1"/>
  <c r="K3230" i="1"/>
  <c r="K5693" i="1"/>
  <c r="K2955" i="1"/>
  <c r="K3109" i="1"/>
  <c r="K3568" i="1"/>
  <c r="K2090" i="1"/>
  <c r="K5466" i="1"/>
  <c r="K8058" i="1"/>
  <c r="K7479" i="1"/>
  <c r="K4762" i="1"/>
  <c r="K4878" i="1"/>
  <c r="K7140" i="1"/>
  <c r="K4772" i="1"/>
  <c r="K8247" i="1"/>
  <c r="K3832" i="1"/>
  <c r="K5036" i="1"/>
  <c r="K4104" i="1"/>
  <c r="K7187" i="1"/>
  <c r="K4477" i="1"/>
  <c r="K990" i="1"/>
  <c r="K877" i="1"/>
  <c r="K3092" i="1"/>
  <c r="K1643" i="1"/>
  <c r="K3959" i="1"/>
  <c r="K3445" i="1"/>
  <c r="K7118" i="1"/>
  <c r="K5755" i="1"/>
  <c r="K7995" i="1"/>
  <c r="K8315" i="1"/>
  <c r="K2810" i="1"/>
  <c r="K5168" i="1"/>
  <c r="K1306" i="1"/>
  <c r="K5989" i="1"/>
  <c r="K2180" i="1"/>
  <c r="K613" i="1"/>
  <c r="K4467" i="1"/>
  <c r="K983" i="1"/>
  <c r="K6235" i="1"/>
  <c r="K3901" i="1"/>
  <c r="K7960" i="1"/>
  <c r="K6075" i="1"/>
  <c r="K6457" i="1"/>
  <c r="K3227" i="1"/>
  <c r="K7281" i="1"/>
  <c r="K817" i="1"/>
  <c r="K7657" i="1"/>
  <c r="K1587" i="1"/>
  <c r="K4310" i="1"/>
  <c r="K8333" i="1"/>
  <c r="K1173" i="1"/>
  <c r="K5181" i="1"/>
  <c r="K3421" i="1"/>
  <c r="K3609" i="1"/>
  <c r="K87" i="1"/>
  <c r="K2350" i="1"/>
  <c r="K7790" i="1"/>
  <c r="K5359" i="1"/>
  <c r="K3659" i="1"/>
  <c r="K6366" i="1"/>
  <c r="K6540" i="1"/>
  <c r="K1198" i="1"/>
  <c r="K2397" i="1"/>
  <c r="K2951" i="1"/>
  <c r="K488" i="1"/>
  <c r="K956" i="1"/>
  <c r="K2957" i="1"/>
  <c r="K3621" i="1"/>
  <c r="K187" i="1"/>
  <c r="K3196" i="1"/>
  <c r="K5783" i="1"/>
  <c r="K1088" i="1"/>
  <c r="K6161" i="1"/>
  <c r="K2351" i="1"/>
  <c r="K5204" i="1"/>
  <c r="K1849" i="1"/>
  <c r="K2202" i="1"/>
  <c r="K6175" i="1"/>
  <c r="K5579" i="1"/>
  <c r="K7624" i="1"/>
  <c r="K917" i="1"/>
  <c r="K1470" i="1"/>
  <c r="K3661" i="1"/>
  <c r="K5565" i="1"/>
  <c r="K5125" i="1"/>
  <c r="K5906" i="1"/>
  <c r="K4988" i="1"/>
  <c r="K6945" i="1"/>
  <c r="K5351" i="1"/>
  <c r="K1811" i="1"/>
  <c r="K576" i="1"/>
  <c r="K2619" i="1"/>
  <c r="K6227" i="1"/>
  <c r="K71" i="1"/>
  <c r="K7590" i="1"/>
  <c r="K8307" i="1"/>
  <c r="K7247" i="1"/>
  <c r="K7077" i="1"/>
  <c r="K4168" i="1"/>
  <c r="K6713" i="1"/>
  <c r="K3077" i="1"/>
  <c r="K7030" i="1"/>
  <c r="K552" i="1"/>
  <c r="K1960" i="1"/>
  <c r="K3387" i="1"/>
  <c r="K2873" i="1"/>
  <c r="K7333" i="1"/>
  <c r="K596" i="1"/>
  <c r="K5162" i="1"/>
  <c r="K4371" i="1"/>
  <c r="K5846" i="1"/>
  <c r="K492" i="1"/>
  <c r="K5149" i="1"/>
  <c r="K4638" i="1"/>
  <c r="K1551" i="1"/>
  <c r="K8334" i="1"/>
  <c r="K2988" i="1"/>
  <c r="K8297" i="1"/>
  <c r="K6276" i="1"/>
  <c r="K1146" i="1"/>
  <c r="K7376" i="1"/>
  <c r="K4265" i="1"/>
  <c r="K6497" i="1"/>
  <c r="K2525" i="1"/>
  <c r="K347" i="1"/>
  <c r="K6201" i="1"/>
  <c r="K2738" i="1"/>
  <c r="K5756" i="1"/>
  <c r="K5997" i="1"/>
  <c r="K3297" i="1"/>
  <c r="K4567" i="1"/>
  <c r="K5021" i="1"/>
  <c r="K7618" i="1"/>
  <c r="K7206" i="1"/>
  <c r="K3398" i="1"/>
  <c r="K2399" i="1"/>
  <c r="K6286" i="1"/>
  <c r="K2835" i="1"/>
  <c r="K3212" i="1"/>
  <c r="K4024" i="1"/>
  <c r="K2373" i="1"/>
  <c r="K1624" i="1"/>
  <c r="K7512" i="1"/>
  <c r="K5011" i="1"/>
  <c r="K7564" i="1"/>
  <c r="K7415" i="1"/>
  <c r="K174" i="1"/>
  <c r="K630" i="1"/>
  <c r="K2648" i="1"/>
  <c r="K1602" i="1"/>
  <c r="K5279" i="1"/>
  <c r="K784" i="1"/>
  <c r="K5528" i="1"/>
  <c r="K2975" i="1"/>
  <c r="K5272" i="1"/>
  <c r="K1920" i="1"/>
  <c r="K1374" i="1"/>
  <c r="K1583" i="1"/>
  <c r="K4983" i="1"/>
  <c r="K3909" i="1"/>
  <c r="K7257" i="1"/>
  <c r="K3284" i="1"/>
  <c r="K7659" i="1"/>
  <c r="K8267" i="1"/>
  <c r="K5246" i="1"/>
  <c r="K6325" i="1"/>
  <c r="K5002" i="1"/>
  <c r="K751" i="1"/>
  <c r="K6833" i="1"/>
  <c r="K2352" i="1"/>
  <c r="K4398" i="1"/>
  <c r="K797" i="1"/>
  <c r="K5955" i="1"/>
  <c r="K6278" i="1"/>
  <c r="K1217" i="1"/>
  <c r="K7595" i="1"/>
  <c r="K6070" i="1"/>
  <c r="K5751" i="1"/>
  <c r="K6290" i="1"/>
  <c r="K639" i="1"/>
  <c r="K5748" i="1"/>
  <c r="K5449" i="1"/>
  <c r="K4344" i="1"/>
  <c r="K3514" i="1"/>
  <c r="K36" i="1"/>
  <c r="K7410" i="1"/>
  <c r="K6374" i="1"/>
  <c r="K1423" i="1"/>
  <c r="K519" i="1"/>
  <c r="K733" i="1"/>
  <c r="K6424" i="1"/>
  <c r="K3345" i="1"/>
  <c r="K7287" i="1"/>
  <c r="K984" i="1"/>
  <c r="K2132" i="1"/>
  <c r="K295" i="1"/>
  <c r="K4884" i="1"/>
  <c r="K6579" i="1"/>
  <c r="K3749" i="1"/>
  <c r="K3275" i="1"/>
  <c r="K2248" i="1"/>
  <c r="K7018" i="1"/>
  <c r="K4609" i="1"/>
  <c r="K202" i="1"/>
  <c r="K5868" i="1"/>
  <c r="K4084" i="1"/>
  <c r="K2406" i="1"/>
  <c r="K4054" i="1"/>
  <c r="K5566" i="1"/>
  <c r="K8298" i="1"/>
  <c r="K7644" i="1"/>
  <c r="K5995" i="1"/>
  <c r="K3039" i="1"/>
  <c r="K3584" i="1"/>
  <c r="K387" i="1"/>
  <c r="K1844" i="1"/>
  <c r="K2788" i="1"/>
  <c r="K6618" i="1"/>
  <c r="K3907" i="1"/>
  <c r="K5296" i="1"/>
  <c r="K6363" i="1"/>
  <c r="K645" i="1"/>
  <c r="K858" i="1"/>
  <c r="K483" i="1"/>
  <c r="K454" i="1"/>
  <c r="K1476" i="1"/>
  <c r="K8004" i="1"/>
  <c r="K5266" i="1"/>
  <c r="K4685" i="1"/>
  <c r="K3108" i="1"/>
  <c r="K3852" i="1"/>
  <c r="K2102" i="1"/>
  <c r="K509" i="1"/>
  <c r="K3390" i="1"/>
  <c r="K541" i="1"/>
  <c r="K5334" i="1"/>
  <c r="K938" i="1"/>
  <c r="K3461" i="1"/>
  <c r="K2978" i="1"/>
  <c r="K1263" i="1"/>
  <c r="K6504" i="1"/>
  <c r="K7336" i="1"/>
  <c r="K3978" i="1"/>
  <c r="K1420" i="1"/>
  <c r="K6131" i="1"/>
  <c r="K5489" i="1"/>
  <c r="K6893" i="1"/>
  <c r="K7011" i="1"/>
  <c r="K1745" i="1"/>
  <c r="K5234" i="1"/>
  <c r="K4984" i="1"/>
  <c r="K3432" i="1"/>
  <c r="K6296" i="1"/>
  <c r="K4832" i="1"/>
  <c r="K1448" i="1"/>
  <c r="K4830" i="1"/>
  <c r="K1610" i="1"/>
  <c r="K5200" i="1"/>
  <c r="K5602" i="1"/>
  <c r="K6622" i="1"/>
  <c r="K6391" i="1"/>
  <c r="K6595" i="1"/>
  <c r="K5560" i="1"/>
  <c r="K7602" i="1"/>
  <c r="K793" i="1"/>
  <c r="K5262" i="1"/>
  <c r="K1872" i="1"/>
  <c r="K5762" i="1"/>
  <c r="K6682" i="1"/>
  <c r="K1525" i="1"/>
  <c r="K5123" i="1"/>
  <c r="K502" i="1"/>
  <c r="K6006" i="1"/>
  <c r="K4521" i="1"/>
  <c r="K2904" i="1"/>
  <c r="K2662" i="1"/>
  <c r="K2528" i="1"/>
  <c r="K3966" i="1"/>
  <c r="K3617" i="1"/>
  <c r="K1058" i="1"/>
  <c r="K4354" i="1"/>
  <c r="K544" i="1"/>
  <c r="K4241" i="1"/>
  <c r="K2912" i="1"/>
  <c r="K5018" i="1"/>
  <c r="K8117" i="1"/>
  <c r="K545" i="1"/>
  <c r="K1350" i="1"/>
  <c r="K5913" i="1"/>
  <c r="K7344" i="1"/>
  <c r="K4525" i="1"/>
  <c r="K4454" i="1"/>
  <c r="K6247" i="1"/>
  <c r="K697" i="1"/>
  <c r="K2592" i="1"/>
  <c r="K7388" i="1"/>
  <c r="K3492" i="1"/>
  <c r="K8265" i="1"/>
  <c r="K1082" i="1"/>
  <c r="K5900" i="1"/>
  <c r="K2164" i="1"/>
  <c r="K3692" i="1"/>
  <c r="K5398" i="1"/>
  <c r="K3759" i="1"/>
  <c r="K1429" i="1"/>
  <c r="K3123" i="1"/>
  <c r="K1731" i="1"/>
  <c r="K7963" i="1"/>
  <c r="K7100" i="1"/>
  <c r="K4853" i="1"/>
  <c r="K8155" i="1"/>
  <c r="K7490" i="1"/>
  <c r="K4507" i="1"/>
  <c r="K6977" i="1"/>
  <c r="K6501" i="1"/>
  <c r="K3850" i="1"/>
  <c r="K2482" i="1"/>
  <c r="K812" i="1"/>
  <c r="K7434" i="1"/>
  <c r="K6493" i="1"/>
  <c r="K2290" i="1"/>
  <c r="K4238" i="1"/>
  <c r="K3377" i="1"/>
  <c r="K964" i="1"/>
  <c r="K2128" i="1"/>
  <c r="K1255" i="1"/>
  <c r="K4" i="1"/>
  <c r="K719" i="1"/>
  <c r="K2658" i="1"/>
  <c r="K4686" i="1"/>
  <c r="K3660" i="1"/>
  <c r="K5037" i="1"/>
  <c r="K838" i="1"/>
  <c r="K6212" i="1"/>
  <c r="K4195" i="1"/>
  <c r="K7319" i="1"/>
  <c r="K7896" i="1"/>
  <c r="K3313" i="1"/>
  <c r="K1228" i="1"/>
  <c r="K6751" i="1"/>
  <c r="K3781" i="1"/>
  <c r="K6020" i="1"/>
  <c r="K7794" i="1"/>
  <c r="K3750" i="1"/>
  <c r="K4341" i="1"/>
  <c r="K7179" i="1"/>
  <c r="K506" i="1"/>
  <c r="K2223" i="1"/>
  <c r="K5084" i="1"/>
  <c r="K945" i="1"/>
  <c r="K5441" i="1"/>
  <c r="K3960" i="1"/>
  <c r="K3179" i="1"/>
  <c r="K8061" i="1"/>
  <c r="K1076" i="1"/>
  <c r="K3924" i="1"/>
  <c r="K3113" i="1"/>
  <c r="K5119" i="1"/>
  <c r="K1309" i="1"/>
  <c r="K319" i="1"/>
  <c r="K6859" i="1"/>
  <c r="K4203" i="1"/>
  <c r="K2882" i="1"/>
  <c r="K1465" i="1"/>
  <c r="K1093" i="1"/>
  <c r="K1612" i="1"/>
  <c r="K2100" i="1"/>
  <c r="K4283" i="1"/>
  <c r="K1669" i="1"/>
  <c r="K5657" i="1"/>
  <c r="K8389" i="1"/>
  <c r="K1644" i="1"/>
  <c r="K3883" i="1"/>
  <c r="K6571" i="1"/>
  <c r="K4468" i="1"/>
  <c r="K7894" i="1"/>
  <c r="K1801" i="1"/>
  <c r="K4253" i="1"/>
  <c r="K196" i="1"/>
  <c r="K734" i="1"/>
  <c r="K2024" i="1"/>
  <c r="K73" i="1"/>
  <c r="K3709" i="1"/>
  <c r="K6596" i="1"/>
  <c r="K8291" i="1"/>
  <c r="K3439" i="1"/>
  <c r="K2355" i="1"/>
  <c r="K4038" i="1"/>
  <c r="K5353" i="1"/>
  <c r="K2110" i="1"/>
  <c r="K7126" i="1"/>
  <c r="K4559" i="1"/>
  <c r="K42" i="1"/>
  <c r="K6202" i="1"/>
  <c r="K3647" i="1"/>
  <c r="K4219" i="1"/>
  <c r="K2070" i="1"/>
  <c r="K6644" i="1"/>
  <c r="K3081" i="1"/>
  <c r="K355" i="1"/>
  <c r="K5172" i="1"/>
  <c r="K1687" i="1"/>
  <c r="K716" i="1"/>
  <c r="K4974" i="1"/>
  <c r="K286" i="1"/>
  <c r="K8001" i="1"/>
  <c r="K3956" i="1"/>
  <c r="K2782" i="1"/>
  <c r="K7202" i="1"/>
  <c r="K7265" i="1"/>
  <c r="K7937" i="1"/>
  <c r="K6542" i="1"/>
  <c r="K8369" i="1"/>
  <c r="K2454" i="1"/>
  <c r="K4656" i="1"/>
  <c r="K56" i="1"/>
  <c r="K6150" i="1"/>
  <c r="K5068" i="1"/>
  <c r="K4431" i="1"/>
  <c r="K7049" i="1"/>
  <c r="K4885" i="1"/>
  <c r="K5216" i="1"/>
  <c r="K6957" i="1"/>
  <c r="K5797" i="1"/>
  <c r="K5715" i="1"/>
  <c r="K8259" i="1"/>
  <c r="K5160" i="1"/>
  <c r="K2684" i="1"/>
  <c r="K3136" i="1"/>
  <c r="K7518" i="1"/>
  <c r="K8233" i="1"/>
  <c r="K249" i="1"/>
  <c r="K6287" i="1"/>
  <c r="K7783" i="1"/>
  <c r="K5142" i="1"/>
  <c r="K5668" i="1"/>
  <c r="K2423" i="1"/>
  <c r="K1743" i="1"/>
  <c r="K930" i="1"/>
  <c r="K7539" i="1"/>
  <c r="K8271" i="1"/>
  <c r="K3651" i="1"/>
  <c r="K3585" i="1"/>
  <c r="K5519" i="1"/>
  <c r="K5887" i="1"/>
  <c r="K3801" i="1"/>
  <c r="K3975" i="1"/>
  <c r="K687" i="1"/>
  <c r="K6603" i="1"/>
  <c r="K3285" i="1"/>
  <c r="K7876" i="1"/>
  <c r="K6402" i="1"/>
  <c r="K5568" i="1"/>
  <c r="K6108" i="1"/>
  <c r="K1295" i="1"/>
  <c r="K6295" i="1"/>
  <c r="K7906" i="1"/>
  <c r="K1675" i="1"/>
  <c r="K5778" i="1"/>
  <c r="K8384" i="1"/>
  <c r="K940" i="1"/>
  <c r="K6003" i="1"/>
  <c r="K5238" i="1"/>
  <c r="K8149" i="1"/>
  <c r="K5480" i="1"/>
  <c r="K478" i="1"/>
  <c r="K3881" i="1"/>
  <c r="K6620" i="1"/>
  <c r="K1086" i="1"/>
  <c r="K219" i="1"/>
  <c r="K3138" i="1"/>
  <c r="K7048" i="1"/>
  <c r="K7068" i="1"/>
  <c r="K434" i="1"/>
  <c r="K208" i="1"/>
  <c r="K7760" i="1"/>
  <c r="K6992" i="1"/>
  <c r="K4545" i="1"/>
  <c r="K3276" i="1"/>
  <c r="K3078" i="1"/>
  <c r="K6849" i="1"/>
  <c r="K5098" i="1"/>
  <c r="K3643" i="1"/>
  <c r="K2839" i="1"/>
  <c r="K7664" i="1"/>
  <c r="K4800" i="1"/>
  <c r="K1024" i="1"/>
  <c r="K2635" i="1"/>
  <c r="K859" i="1"/>
  <c r="K5088" i="1"/>
  <c r="K5719" i="1"/>
  <c r="K670" i="1"/>
  <c r="K4139" i="1"/>
  <c r="K8351" i="1"/>
  <c r="K3437" i="1"/>
  <c r="K3364" i="1"/>
  <c r="K2511" i="1"/>
  <c r="K2234" i="1"/>
  <c r="K3653" i="1"/>
  <c r="K2999" i="1"/>
  <c r="K5651" i="1"/>
  <c r="K1571" i="1"/>
  <c r="K8377" i="1"/>
  <c r="K8240" i="1"/>
  <c r="K4329" i="1"/>
  <c r="K6981" i="1"/>
  <c r="K7201" i="1"/>
  <c r="K3378" i="1"/>
  <c r="K5576" i="1"/>
  <c r="K5330" i="1"/>
  <c r="K341" i="1"/>
  <c r="K1302" i="1"/>
  <c r="K7172" i="1"/>
  <c r="K5771" i="1"/>
  <c r="K2165" i="1"/>
  <c r="K7481" i="1"/>
  <c r="K7309" i="1"/>
  <c r="K180" i="1"/>
  <c r="K498" i="1"/>
  <c r="K4697" i="1"/>
  <c r="K3433" i="1"/>
  <c r="K5377" i="1"/>
  <c r="K860" i="1"/>
  <c r="K4119" i="1"/>
  <c r="K2151" i="1"/>
  <c r="K1737" i="1"/>
  <c r="K1316" i="1"/>
  <c r="K5978" i="1"/>
  <c r="K5752" i="1"/>
  <c r="K2096" i="1"/>
  <c r="K6158" i="1"/>
  <c r="K3040" i="1"/>
  <c r="K7715" i="1"/>
  <c r="K229" i="1"/>
  <c r="K263" i="1"/>
  <c r="K5632" i="1"/>
  <c r="K8015" i="1"/>
  <c r="K1003" i="1"/>
  <c r="K4949" i="1"/>
  <c r="K4210" i="1"/>
  <c r="K4299" i="1"/>
  <c r="K5448" i="1"/>
  <c r="K8127" i="1"/>
  <c r="K1636" i="1"/>
  <c r="K6453" i="1"/>
  <c r="K6437" i="1"/>
  <c r="K3616" i="1"/>
  <c r="K1682" i="1"/>
  <c r="K2158" i="1"/>
  <c r="K7103" i="1"/>
  <c r="K623" i="1"/>
  <c r="K3430" i="1"/>
  <c r="K1721" i="1"/>
  <c r="K4859" i="1"/>
  <c r="K2954" i="1"/>
  <c r="K3736" i="1"/>
  <c r="K5151" i="1"/>
  <c r="K7541" i="1"/>
  <c r="K4931" i="1"/>
  <c r="K5573" i="1"/>
  <c r="K1051" i="1"/>
  <c r="K7964" i="1"/>
  <c r="K8118" i="1"/>
  <c r="K5331" i="1"/>
  <c r="K2468" i="1"/>
  <c r="K1637" i="1"/>
  <c r="K6870" i="1"/>
  <c r="K3211" i="1"/>
  <c r="K4106" i="1"/>
  <c r="K7777" i="1"/>
  <c r="K5635" i="1"/>
  <c r="K7918" i="1"/>
  <c r="K4419" i="1"/>
  <c r="K6617" i="1"/>
  <c r="K2340" i="1"/>
  <c r="K7270" i="1"/>
  <c r="K5127" i="1"/>
  <c r="K4097" i="1"/>
  <c r="K1962" i="1"/>
  <c r="K2843" i="1"/>
  <c r="K7393" i="1"/>
  <c r="K7482" i="1"/>
  <c r="K3410" i="1"/>
  <c r="K5990" i="1"/>
  <c r="K7965" i="1"/>
  <c r="K2424" i="1"/>
  <c r="K4421" i="1"/>
  <c r="K5917" i="1"/>
  <c r="K5734" i="1"/>
  <c r="K265" i="1"/>
  <c r="K1891" i="1"/>
  <c r="K5227" i="1"/>
  <c r="K550" i="1"/>
  <c r="K4198" i="1"/>
  <c r="K616" i="1"/>
  <c r="K1126" i="1"/>
  <c r="K330" i="1"/>
  <c r="K2765" i="1"/>
  <c r="K2948" i="1"/>
  <c r="K6879" i="1"/>
  <c r="K1451" i="1"/>
  <c r="K7870" i="1"/>
  <c r="K2042" i="1"/>
  <c r="K1618" i="1"/>
  <c r="K7596" i="1"/>
  <c r="K1840" i="1"/>
  <c r="K900" i="1"/>
  <c r="K5503" i="1"/>
  <c r="K7129" i="1"/>
  <c r="K8339" i="1"/>
  <c r="K2091" i="1"/>
  <c r="K1019" i="1"/>
  <c r="K3238" i="1"/>
  <c r="K2018" i="1"/>
  <c r="K4494" i="1"/>
  <c r="K7786" i="1"/>
  <c r="K6223" i="1"/>
  <c r="K5109" i="1"/>
  <c r="K2447" i="1"/>
  <c r="K266" i="1"/>
  <c r="K7571" i="1"/>
  <c r="K7950" i="1"/>
  <c r="K4795" i="1"/>
  <c r="K4255" i="1"/>
  <c r="K6125" i="1"/>
  <c r="K2146" i="1"/>
  <c r="K6409" i="1"/>
  <c r="K6176" i="1"/>
  <c r="K6903" i="1"/>
  <c r="K8379" i="1"/>
  <c r="K6426" i="1"/>
  <c r="K928" i="1"/>
  <c r="K1271" i="1"/>
  <c r="K2857" i="1"/>
  <c r="K7260" i="1"/>
  <c r="K7141" i="1"/>
  <c r="K6825" i="1"/>
  <c r="K2249" i="1"/>
  <c r="K4243" i="1"/>
  <c r="K713" i="1"/>
  <c r="K6010" i="1"/>
  <c r="K4303" i="1"/>
  <c r="K2133" i="1"/>
  <c r="K2517" i="1"/>
  <c r="K1174" i="1"/>
  <c r="K7833" i="1"/>
  <c r="K6102" i="1"/>
  <c r="K7105" i="1"/>
  <c r="K8355" i="1"/>
  <c r="K7061" i="1"/>
  <c r="K2780" i="1"/>
  <c r="K7806" i="1"/>
  <c r="K6017" i="1"/>
  <c r="K4153" i="1"/>
  <c r="K785" i="1"/>
  <c r="K981" i="1"/>
  <c r="K6440" i="1"/>
  <c r="K1890" i="1"/>
  <c r="K5373" i="1"/>
  <c r="K2671" i="1"/>
  <c r="K5951" i="1"/>
  <c r="K162" i="1"/>
  <c r="K913" i="1"/>
  <c r="K7145" i="1"/>
  <c r="K5803" i="1"/>
  <c r="K4372" i="1"/>
  <c r="K3538" i="1"/>
  <c r="K2143" i="1"/>
  <c r="K2638" i="1"/>
  <c r="K3134" i="1"/>
  <c r="K458" i="1"/>
  <c r="K2507" i="1"/>
  <c r="K3947" i="1"/>
  <c r="K8141" i="1"/>
  <c r="K678" i="1"/>
  <c r="K3963" i="1"/>
  <c r="K4882" i="1"/>
  <c r="K2703" i="1"/>
  <c r="K2081" i="1"/>
  <c r="K4325" i="1"/>
  <c r="K4178" i="1"/>
  <c r="K5919" i="1"/>
  <c r="K5205" i="1"/>
  <c r="K1399" i="1"/>
  <c r="K4011" i="1"/>
  <c r="K6474" i="1"/>
  <c r="K6320" i="1"/>
  <c r="K8386" i="1"/>
  <c r="K2622" i="1"/>
  <c r="K4315" i="1"/>
  <c r="K6939" i="1"/>
  <c r="K427" i="1"/>
  <c r="K220" i="1"/>
  <c r="K4446" i="1"/>
  <c r="K4734" i="1"/>
  <c r="K6885" i="1"/>
  <c r="K3730" i="1"/>
  <c r="K2790" i="1"/>
  <c r="K7537" i="1"/>
  <c r="K1968" i="1"/>
  <c r="K7811" i="1"/>
  <c r="K4815" i="1"/>
  <c r="K4475" i="1"/>
  <c r="K7475" i="1"/>
  <c r="K6692" i="1"/>
  <c r="K3255" i="1"/>
  <c r="K1852" i="1"/>
  <c r="K4204" i="1"/>
  <c r="K4576" i="1"/>
  <c r="K374" i="1"/>
  <c r="K815" i="1"/>
  <c r="K2783" i="1"/>
  <c r="K5524" i="1"/>
  <c r="K1558" i="1"/>
  <c r="K4890" i="1"/>
  <c r="K1259" i="1"/>
  <c r="K1723" i="1"/>
  <c r="K5468" i="1"/>
  <c r="K2950" i="1"/>
  <c r="K89" i="1"/>
  <c r="K4594" i="1"/>
  <c r="K6500" i="1"/>
  <c r="K4985" i="1"/>
  <c r="K3995" i="1"/>
  <c r="K772" i="1"/>
  <c r="K6904" i="1"/>
  <c r="K2474" i="1"/>
  <c r="K6951" i="1"/>
  <c r="K5145" i="1"/>
  <c r="K7476" i="1"/>
  <c r="K3233" i="1"/>
  <c r="K1730" i="1"/>
  <c r="K6091" i="1"/>
  <c r="K316" i="1"/>
  <c r="K3776" i="1"/>
  <c r="K4235" i="1"/>
  <c r="K203" i="1"/>
  <c r="K7087" i="1"/>
  <c r="K4514" i="1"/>
  <c r="K7353" i="1"/>
  <c r="K5034" i="1"/>
  <c r="K1762" i="1"/>
  <c r="K4934" i="1"/>
  <c r="K5239" i="1"/>
  <c r="K2203" i="1"/>
  <c r="K7237" i="1"/>
  <c r="K1303" i="1"/>
  <c r="K5726" i="1"/>
  <c r="K4919" i="1"/>
  <c r="K3263" i="1"/>
  <c r="K3771" i="1"/>
  <c r="K2206" i="1"/>
  <c r="K5344" i="1"/>
  <c r="K2436" i="1"/>
  <c r="K5834" i="1"/>
  <c r="K849" i="1"/>
  <c r="K515" i="1"/>
  <c r="K6253" i="1"/>
  <c r="K5078" i="1"/>
  <c r="K7329" i="1"/>
  <c r="K3342" i="1"/>
  <c r="K6609" i="1"/>
  <c r="K5230" i="1"/>
  <c r="K6498" i="1"/>
  <c r="K8019" i="1"/>
  <c r="K6192" i="1"/>
  <c r="K3343" i="1"/>
  <c r="K4281" i="1"/>
  <c r="K8036" i="1"/>
  <c r="K1394" i="1"/>
  <c r="K6545" i="1"/>
  <c r="K3767" i="1"/>
  <c r="K2984" i="1"/>
  <c r="K7250" i="1"/>
  <c r="K3889" i="1"/>
  <c r="K6109" i="1"/>
  <c r="K8037" i="1"/>
  <c r="K1310" i="1"/>
  <c r="K4228" i="1"/>
  <c r="K244" i="1"/>
  <c r="K6928" i="1"/>
  <c r="K5152" i="1"/>
  <c r="K4245" i="1"/>
  <c r="K3191" i="1"/>
  <c r="K1877" i="1"/>
  <c r="K5490" i="1"/>
  <c r="K7439" i="1"/>
  <c r="K3446" i="1"/>
  <c r="K3729" i="1"/>
  <c r="K2902" i="1"/>
  <c r="K1112" i="1"/>
  <c r="K7022" i="1"/>
  <c r="K3359" i="1"/>
  <c r="K2414" i="1"/>
  <c r="K2723" i="1"/>
  <c r="K3019" i="1"/>
  <c r="K4971" i="1"/>
  <c r="K2515" i="1"/>
  <c r="K3969" i="1"/>
  <c r="K2216" i="1"/>
  <c r="K8152" i="1"/>
  <c r="K6912" i="1"/>
  <c r="K2732" i="1"/>
  <c r="K4537" i="1"/>
  <c r="K8328" i="1"/>
  <c r="K2409" i="1"/>
  <c r="K1780" i="1"/>
  <c r="K2353" i="1"/>
  <c r="K5114" i="1"/>
  <c r="K768" i="1"/>
  <c r="K1020" i="1"/>
  <c r="K735" i="1"/>
  <c r="K7581" i="1"/>
  <c r="K4997" i="1"/>
  <c r="K1442" i="1"/>
  <c r="K6511" i="1"/>
  <c r="K2674" i="1"/>
  <c r="K3652" i="1"/>
  <c r="K5100" i="1"/>
  <c r="K6814" i="1"/>
  <c r="K4553" i="1"/>
  <c r="K7736" i="1"/>
  <c r="K4868" i="1"/>
  <c r="K3009" i="1"/>
  <c r="K3828" i="1"/>
  <c r="K4689" i="1"/>
  <c r="K140" i="1"/>
  <c r="K1919" i="1"/>
  <c r="K6626" i="1"/>
  <c r="K3454" i="1"/>
  <c r="K694" i="1"/>
  <c r="K7880" i="1"/>
  <c r="K7039" i="1"/>
  <c r="K8193" i="1"/>
  <c r="K4861" i="1"/>
  <c r="K4588" i="1"/>
  <c r="K6978" i="1"/>
  <c r="K320" i="1"/>
  <c r="K6454" i="1"/>
  <c r="K15" i="1"/>
  <c r="K662" i="1"/>
  <c r="K3206" i="1"/>
  <c r="K6066" i="1"/>
  <c r="K1274" i="1"/>
  <c r="K1425" i="1"/>
  <c r="K1964" i="1"/>
  <c r="K1329" i="1"/>
  <c r="K1567" i="1"/>
  <c r="K1261" i="1"/>
  <c r="K582" i="1"/>
  <c r="K6652" i="1"/>
  <c r="K2754" i="1"/>
  <c r="K2166" i="1"/>
  <c r="K428" i="1"/>
  <c r="K209" i="1"/>
  <c r="K4726" i="1"/>
  <c r="K5577" i="1"/>
  <c r="K6913" i="1"/>
  <c r="K658" i="1"/>
  <c r="K447" i="1"/>
  <c r="K4352" i="1"/>
  <c r="K7006" i="1"/>
  <c r="K7189" i="1"/>
  <c r="K3712" i="1"/>
  <c r="K8033" i="1"/>
  <c r="K4849" i="1"/>
  <c r="K1412" i="1"/>
  <c r="K3298" i="1"/>
  <c r="K7488" i="1"/>
  <c r="K115" i="1"/>
  <c r="K2314" i="1"/>
  <c r="K4393" i="1"/>
  <c r="K4091" i="1"/>
  <c r="K4824" i="1"/>
  <c r="K5235" i="1"/>
  <c r="K3970" i="1"/>
  <c r="K4596" i="1"/>
  <c r="K8023" i="1"/>
  <c r="K1278" i="1"/>
  <c r="K4680" i="1"/>
  <c r="K6505" i="1"/>
  <c r="K3927" i="1"/>
  <c r="K6868" i="1"/>
  <c r="K762" i="1"/>
  <c r="K6657" i="1"/>
  <c r="K4064" i="1"/>
  <c r="K777" i="1"/>
  <c r="K3925" i="1"/>
  <c r="K4505" i="1"/>
  <c r="K2936" i="1"/>
  <c r="K1249" i="1"/>
  <c r="K2907" i="1"/>
  <c r="K4913" i="1"/>
  <c r="K200" i="1"/>
  <c r="K3721" i="1"/>
  <c r="K8211" i="1"/>
  <c r="K3272" i="1"/>
  <c r="K2989" i="1"/>
  <c r="K4810" i="1"/>
  <c r="K6194" i="1"/>
  <c r="K2059" i="1"/>
  <c r="K4527" i="1"/>
  <c r="K8173" i="1"/>
  <c r="K2730" i="1"/>
  <c r="K2928" i="1"/>
  <c r="K2252" i="1"/>
  <c r="K2086" i="1"/>
  <c r="K7279" i="1"/>
  <c r="K5612" i="1"/>
  <c r="K5507" i="1"/>
  <c r="K163" i="1"/>
  <c r="K513" i="1"/>
  <c r="K6499" i="1"/>
  <c r="K1132" i="1"/>
  <c r="K5093" i="1"/>
  <c r="K6114" i="1"/>
  <c r="K7844" i="1"/>
  <c r="K620" i="1"/>
  <c r="K5003" i="1"/>
  <c r="K6994" i="1"/>
  <c r="K2437" i="1"/>
  <c r="K1041" i="1"/>
  <c r="K5370" i="1"/>
  <c r="K4417" i="1"/>
  <c r="K3939" i="1"/>
  <c r="K974" i="1"/>
  <c r="K7716" i="1"/>
  <c r="K6714" i="1"/>
  <c r="K5529" i="1"/>
  <c r="K4508" i="1"/>
  <c r="K7255" i="1"/>
  <c r="K2196" i="1"/>
  <c r="K2063" i="1"/>
  <c r="K4730" i="1"/>
  <c r="K6960" i="1"/>
  <c r="K798" i="1"/>
  <c r="K3207" i="1"/>
  <c r="K1345" i="1"/>
  <c r="K7213" i="1"/>
  <c r="K3855" i="1"/>
  <c r="K4114" i="1"/>
  <c r="K3631" i="1"/>
  <c r="K4834" i="1"/>
  <c r="K3164" i="1"/>
  <c r="K6297" i="1"/>
  <c r="K4451" i="1"/>
  <c r="K3985" i="1"/>
  <c r="K5549" i="1"/>
  <c r="K81" i="1"/>
  <c r="K3879" i="1"/>
  <c r="K5208" i="1"/>
  <c r="K1147" i="1"/>
  <c r="K6591" i="1"/>
  <c r="K7670" i="1"/>
  <c r="K4089" i="1"/>
  <c r="K8272" i="1"/>
  <c r="K470" i="1"/>
  <c r="K8309" i="1"/>
  <c r="K5258" i="1"/>
  <c r="K3171" i="1"/>
  <c r="K7315" i="1"/>
  <c r="K459" i="1"/>
  <c r="K279" i="1"/>
  <c r="K1981" i="1"/>
  <c r="K4108" i="1"/>
  <c r="K5447" i="1"/>
  <c r="K4854" i="1"/>
  <c r="K91" i="1"/>
  <c r="K4759" i="1"/>
  <c r="K1749" i="1"/>
  <c r="K5758" i="1"/>
  <c r="K406" i="1"/>
  <c r="K4150" i="1"/>
  <c r="K2607" i="1"/>
  <c r="K6673" i="1"/>
  <c r="K5791" i="1"/>
  <c r="K3551" i="1"/>
  <c r="K5876" i="1"/>
  <c r="K1541" i="1"/>
  <c r="K3110" i="1"/>
  <c r="K4907" i="1"/>
  <c r="K1613" i="1"/>
  <c r="K1141" i="1"/>
  <c r="K1498" i="1"/>
  <c r="K6964" i="1"/>
  <c r="K5811" i="1"/>
  <c r="K2466" i="1"/>
  <c r="K5559" i="1"/>
  <c r="K744" i="1"/>
  <c r="K5469" i="1"/>
  <c r="K4363" i="1"/>
  <c r="K2772" i="1"/>
  <c r="K4920" i="1"/>
  <c r="K6985" i="1"/>
  <c r="K8220" i="1"/>
  <c r="K6599" i="1"/>
  <c r="K5740" i="1"/>
  <c r="K2933" i="1"/>
  <c r="K5806" i="1"/>
  <c r="K1298" i="1"/>
  <c r="K8097" i="1"/>
  <c r="K4843" i="1"/>
  <c r="K2125" i="1"/>
  <c r="K141" i="1"/>
  <c r="K4716" i="1"/>
  <c r="K6350" i="1"/>
  <c r="K5039" i="1"/>
  <c r="K3744" i="1"/>
  <c r="K43" i="1"/>
  <c r="K1951" i="1"/>
  <c r="K7211" i="1"/>
  <c r="K440" i="1"/>
  <c r="K895" i="1"/>
  <c r="K6213" i="1"/>
  <c r="K6506" i="1"/>
  <c r="K3000" i="1"/>
  <c r="K6789" i="1"/>
  <c r="K7370" i="1"/>
  <c r="K3990" i="1"/>
  <c r="K5847" i="1"/>
  <c r="K2469" i="1"/>
  <c r="K627" i="1"/>
  <c r="K7093" i="1"/>
  <c r="K1188" i="1"/>
  <c r="K5685" i="1"/>
  <c r="K2480" i="1"/>
  <c r="K7567" i="1"/>
  <c r="K6880" i="1"/>
  <c r="K5161" i="1"/>
  <c r="K2239" i="1"/>
  <c r="K5727" i="1"/>
  <c r="K3321" i="1"/>
  <c r="K5979" i="1"/>
  <c r="K5728" i="1"/>
  <c r="K1212" i="1"/>
  <c r="K5301" i="1"/>
  <c r="K7083" i="1"/>
  <c r="K3891" i="1"/>
  <c r="K1952" i="1"/>
  <c r="K5872" i="1"/>
  <c r="K950" i="1"/>
  <c r="K6531" i="1"/>
  <c r="K6645" i="1"/>
  <c r="K2075" i="1"/>
  <c r="K5630" i="1"/>
  <c r="K6215" i="1"/>
  <c r="K3644" i="1"/>
  <c r="K2934" i="1"/>
  <c r="K8048" i="1"/>
  <c r="K1911" i="1"/>
  <c r="K3160" i="1"/>
  <c r="K245" i="1"/>
  <c r="K4284" i="1"/>
  <c r="K3146" i="1"/>
  <c r="K4211" i="1"/>
  <c r="K6268" i="1"/>
  <c r="K7883" i="1"/>
  <c r="K5178" i="1"/>
  <c r="K3561" i="1"/>
  <c r="K1651" i="1"/>
  <c r="K1264" i="1"/>
  <c r="K2871" i="1"/>
  <c r="K609" i="1"/>
  <c r="K242" i="1"/>
  <c r="K5547" i="1"/>
  <c r="K3290" i="1"/>
  <c r="K4700" i="1"/>
  <c r="K8268" i="1"/>
  <c r="K2275" i="1"/>
  <c r="K7300" i="1"/>
  <c r="K7159" i="1"/>
  <c r="K195" i="1"/>
  <c r="K1970" i="1"/>
  <c r="K4007" i="1"/>
  <c r="K6691" i="1"/>
  <c r="K6283" i="1"/>
  <c r="K6631" i="1"/>
  <c r="K5716" i="1"/>
  <c r="K3161" i="1"/>
  <c r="K6760" i="1"/>
  <c r="K4012" i="1"/>
  <c r="K3502" i="1"/>
  <c r="K3221" i="1"/>
  <c r="K3814" i="1"/>
  <c r="K2117" i="1"/>
  <c r="K6877" i="1"/>
  <c r="K7337" i="1"/>
  <c r="K3863" i="1"/>
  <c r="K7062" i="1"/>
  <c r="K21" i="1"/>
  <c r="K5267" i="1"/>
  <c r="K1814" i="1"/>
  <c r="K3655" i="1"/>
  <c r="K5907" i="1"/>
  <c r="K2187" i="1"/>
  <c r="K2876" i="1"/>
  <c r="K126" i="1"/>
  <c r="K6307" i="1"/>
  <c r="K8" i="1"/>
  <c r="K45" i="1"/>
  <c r="K7789" i="1"/>
  <c r="K8278" i="1"/>
  <c r="K6328" i="1"/>
  <c r="K4317" i="1"/>
  <c r="K6830" i="1"/>
  <c r="K5435" i="1"/>
  <c r="K7533" i="1"/>
  <c r="K6132" i="1"/>
  <c r="K3098" i="1"/>
  <c r="K4540" i="1"/>
  <c r="K3085" i="1"/>
  <c r="K3156" i="1"/>
  <c r="K6600" i="1"/>
  <c r="K2724" i="1"/>
  <c r="K5828" i="1"/>
  <c r="K3586" i="1"/>
  <c r="K6466" i="1"/>
  <c r="K5675" i="1"/>
  <c r="K349" i="1"/>
  <c r="K12" i="1"/>
  <c r="K7377" i="1"/>
  <c r="K7472" i="1"/>
  <c r="K2741" i="1"/>
  <c r="K2897" i="1"/>
  <c r="K2481" i="1"/>
  <c r="K1652" i="1"/>
  <c r="K6940" i="1"/>
  <c r="K786" i="1"/>
  <c r="K367" i="1"/>
  <c r="K4496" i="1"/>
  <c r="K5378" i="1"/>
  <c r="K5669" i="1"/>
  <c r="K1467" i="1"/>
  <c r="K3892" i="1"/>
  <c r="K1584" i="1"/>
  <c r="K1036" i="1"/>
  <c r="K4322" i="1"/>
  <c r="K5508" i="1"/>
  <c r="K3739" i="1"/>
  <c r="K1037" i="1"/>
  <c r="K7031" i="1"/>
  <c r="K3137" i="1"/>
  <c r="K1511" i="1"/>
  <c r="K3434" i="1"/>
  <c r="K1096" i="1"/>
  <c r="K7397" i="1"/>
  <c r="K359" i="1"/>
  <c r="K2025" i="1"/>
  <c r="K5219" i="1"/>
  <c r="K4272" i="1"/>
  <c r="K4520" i="1"/>
  <c r="K5985" i="1"/>
  <c r="K4580" i="1"/>
  <c r="K1883" i="1"/>
  <c r="K4086" i="1"/>
  <c r="K3450" i="1"/>
  <c r="K679" i="1"/>
  <c r="K4121" i="1"/>
  <c r="K6583" i="1"/>
  <c r="K3648" i="1"/>
  <c r="K4805" i="1"/>
  <c r="K4229" i="1"/>
  <c r="K424" i="1"/>
  <c r="K5292" i="1"/>
  <c r="K579" i="1"/>
  <c r="K4509" i="1"/>
  <c r="K1015" i="1"/>
  <c r="K3262" i="1"/>
  <c r="K3627" i="1"/>
  <c r="K880" i="1"/>
  <c r="K6004" i="1"/>
  <c r="K5759" i="1"/>
  <c r="K7951" i="1"/>
  <c r="K4098" i="1"/>
  <c r="K8302" i="1"/>
  <c r="K1738" i="1"/>
  <c r="K98" i="1"/>
  <c r="K3679" i="1"/>
  <c r="K1452" i="1"/>
  <c r="K4020" i="1"/>
  <c r="K8012" i="1"/>
  <c r="K3097" i="1"/>
  <c r="K4663" i="1"/>
  <c r="K7223" i="1"/>
  <c r="K1265" i="1"/>
  <c r="K4040" i="1"/>
  <c r="K1414" i="1"/>
  <c r="K4891" i="1"/>
  <c r="K5829" i="1"/>
  <c r="K2595" i="1"/>
  <c r="K3474" i="1"/>
  <c r="K8371" i="1"/>
  <c r="K6614" i="1"/>
  <c r="K3624" i="1"/>
  <c r="K2440" i="1"/>
  <c r="K4501" i="1"/>
  <c r="K5943" i="1"/>
  <c r="K4304" i="1"/>
  <c r="K8142" i="1"/>
  <c r="K2258" i="1"/>
  <c r="K6237" i="1"/>
  <c r="K1364" i="1"/>
  <c r="K1119" i="1"/>
  <c r="K6546" i="1"/>
  <c r="K3772" i="1"/>
  <c r="K7282" i="1"/>
  <c r="K2794" i="1"/>
  <c r="K5706" i="1"/>
  <c r="K3595" i="1"/>
  <c r="K5877" i="1"/>
  <c r="K32" i="1"/>
  <c r="K1616" i="1"/>
  <c r="K6736" i="1"/>
  <c r="K5893" i="1"/>
  <c r="K92" i="1"/>
  <c r="K2178" i="1"/>
  <c r="K250" i="1"/>
  <c r="K6071" i="1"/>
  <c r="K4883" i="1"/>
  <c r="K5085" i="1"/>
  <c r="K4489" i="1"/>
  <c r="K207" i="1"/>
  <c r="K6162" i="1"/>
  <c r="K7301" i="1"/>
  <c r="K2031" i="1"/>
  <c r="K1710" i="1"/>
  <c r="K5605" i="1"/>
  <c r="K3101" i="1"/>
  <c r="K2854" i="1"/>
  <c r="K7302" i="1"/>
  <c r="K3565" i="1"/>
  <c r="K386" i="1"/>
  <c r="K2508" i="1"/>
  <c r="K5944" i="1"/>
  <c r="K5861" i="1"/>
  <c r="K2714" i="1"/>
  <c r="K2458" i="1"/>
  <c r="K1044" i="1"/>
  <c r="K4301" i="1"/>
  <c r="K2557" i="1"/>
  <c r="K4910" i="1"/>
  <c r="K3076" i="1"/>
  <c r="K1499" i="1"/>
  <c r="K2929" i="1"/>
  <c r="K4483" i="1"/>
  <c r="K5812" i="1"/>
  <c r="K1876" i="1"/>
  <c r="K5014" i="1"/>
  <c r="K1232" i="1"/>
  <c r="K2704" i="1"/>
  <c r="K6451" i="1"/>
  <c r="K7881" i="1"/>
  <c r="K4217" i="1"/>
  <c r="K6346" i="1"/>
  <c r="K425" i="1"/>
  <c r="K841" i="1"/>
  <c r="K4522" i="1"/>
  <c r="K7506" i="1"/>
  <c r="K1580" i="1"/>
  <c r="K7604" i="1"/>
  <c r="K729" i="1"/>
  <c r="K8279" i="1"/>
  <c r="K757" i="1"/>
  <c r="K7531" i="1"/>
  <c r="K6730" i="1"/>
  <c r="K2150" i="1"/>
  <c r="K7154" i="1"/>
  <c r="K1716" i="1"/>
  <c r="K3399" i="1"/>
  <c r="K362" i="1"/>
  <c r="K1912" i="1"/>
  <c r="K4375" i="1"/>
  <c r="K1685" i="1"/>
  <c r="K5164" i="1"/>
  <c r="K1750" i="1"/>
  <c r="K3338" i="1"/>
  <c r="K2895" i="1"/>
  <c r="K5072" i="1"/>
  <c r="K4896" i="1"/>
  <c r="K86" i="1"/>
  <c r="K5949" i="1"/>
  <c r="K7891" i="1"/>
  <c r="K1712" i="1"/>
  <c r="K6998" i="1"/>
  <c r="K4833" i="1"/>
  <c r="K7072" i="1"/>
  <c r="K5206" i="1"/>
  <c r="K2553" i="1"/>
  <c r="K4731" i="1"/>
  <c r="K1804" i="1"/>
  <c r="K2490" i="1"/>
  <c r="K70" i="1"/>
  <c r="K7468" i="1"/>
  <c r="K227" i="1"/>
  <c r="K2022" i="1"/>
  <c r="K1660" i="1"/>
  <c r="K4379" i="1"/>
  <c r="K7625" i="1"/>
  <c r="K7974" i="1"/>
  <c r="K1521" i="1"/>
  <c r="K6709" i="1"/>
  <c r="K4981" i="1"/>
  <c r="K1045" i="1"/>
  <c r="K543" i="1"/>
  <c r="K3417" i="1"/>
  <c r="K4534" i="1"/>
  <c r="K3592" i="1"/>
  <c r="K5285" i="1"/>
  <c r="K2093" i="1"/>
  <c r="K8005" i="1"/>
  <c r="K1719" i="1"/>
  <c r="K2814" i="1"/>
  <c r="K8082" i="1"/>
  <c r="K1038" i="1"/>
  <c r="K1727" i="1"/>
  <c r="K2236" i="1"/>
  <c r="K833" i="1"/>
  <c r="K4346" i="1"/>
  <c r="K4366" i="1"/>
  <c r="K4793" i="1"/>
  <c r="K2923" i="1"/>
  <c r="K3162" i="1"/>
  <c r="K2898" i="1"/>
  <c r="K401" i="1"/>
  <c r="K5478" i="1"/>
  <c r="K2365" i="1"/>
  <c r="K910" i="1"/>
  <c r="K1380" i="1"/>
  <c r="K1449" i="1"/>
  <c r="K5975" i="1"/>
  <c r="K5671" i="1"/>
  <c r="K1581" i="1"/>
  <c r="K1853" i="1"/>
  <c r="K3224" i="1"/>
  <c r="K6205" i="1"/>
  <c r="K5047" i="1"/>
  <c r="K3144" i="1"/>
  <c r="K398" i="1"/>
  <c r="K2644" i="1"/>
  <c r="K2623" i="1"/>
  <c r="K3316" i="1"/>
  <c r="K4721" i="1"/>
  <c r="K692" i="1"/>
  <c r="K2919" i="1"/>
  <c r="K6619" i="1"/>
  <c r="K4710" i="1"/>
  <c r="K4305" i="1"/>
  <c r="K3167" i="1"/>
  <c r="K2681" i="1"/>
  <c r="K7043" i="1"/>
  <c r="K5069" i="1"/>
  <c r="K6025" i="1"/>
  <c r="K8348" i="1"/>
  <c r="K7705" i="1"/>
  <c r="K6799" i="1"/>
  <c r="K3664" i="1"/>
  <c r="K4568" i="1"/>
  <c r="K147" i="1"/>
  <c r="K6641" i="1"/>
  <c r="K3699" i="1"/>
  <c r="K5249" i="1"/>
  <c r="K1042" i="1"/>
  <c r="K4148" i="1"/>
  <c r="K3980" i="1"/>
  <c r="K2491" i="1"/>
  <c r="K4349" i="1"/>
  <c r="K3957" i="1"/>
  <c r="K5562" i="1"/>
  <c r="K1490" i="1"/>
  <c r="K7522" i="1"/>
  <c r="K5207" i="1"/>
  <c r="K5380" i="1"/>
  <c r="K4673" i="1"/>
  <c r="K7852" i="1"/>
  <c r="K215" i="1"/>
  <c r="K6427" i="1"/>
  <c r="K3806" i="1"/>
  <c r="K873" i="1"/>
  <c r="K1975" i="1"/>
  <c r="K1415" i="1"/>
  <c r="K2054" i="1"/>
  <c r="K4577" i="1"/>
  <c r="K7169" i="1"/>
  <c r="K500" i="1"/>
  <c r="K6952" i="1"/>
  <c r="K2323" i="1"/>
  <c r="K7898" i="1"/>
  <c r="K6604" i="1"/>
  <c r="K7088" i="1"/>
  <c r="K850" i="1"/>
  <c r="K4268" i="1"/>
  <c r="K7853" i="1"/>
  <c r="K4648" i="1"/>
  <c r="K1896" i="1"/>
  <c r="K7689" i="1"/>
  <c r="K1798" i="1"/>
  <c r="K5154" i="1"/>
  <c r="K1240" i="1"/>
  <c r="K8221" i="1"/>
  <c r="K3022" i="1"/>
  <c r="K8226" i="1"/>
  <c r="K7628" i="1"/>
  <c r="K3431" i="1"/>
  <c r="K3578" i="1"/>
  <c r="K4275" i="1"/>
  <c r="K1253" i="1"/>
  <c r="K3426" i="1"/>
  <c r="K2760" i="1"/>
  <c r="K7216" i="1"/>
  <c r="K7217" i="1"/>
  <c r="K7173" i="1"/>
  <c r="K2685" i="1"/>
  <c r="K4101" i="1"/>
  <c r="K2462" i="1"/>
  <c r="K1069" i="1"/>
  <c r="K3503" i="1"/>
  <c r="K711" i="1"/>
  <c r="K4539" i="1"/>
  <c r="K3821" i="1"/>
  <c r="K4555" i="1"/>
  <c r="K7373" i="1"/>
  <c r="K2751" i="1"/>
  <c r="K5308" i="1"/>
  <c r="K911" i="1"/>
  <c r="K1375" i="1"/>
  <c r="K2067" i="1"/>
  <c r="K2499" i="1"/>
  <c r="K5473" i="1"/>
  <c r="K6334" i="1"/>
  <c r="K1724" i="1"/>
  <c r="K7037" i="1"/>
  <c r="K6388" i="1"/>
  <c r="K7938" i="1"/>
  <c r="K7230" i="1"/>
  <c r="K780" i="1"/>
  <c r="K7456" i="1"/>
  <c r="K2140" i="1"/>
  <c r="K2521" i="1"/>
  <c r="K1207" i="1"/>
  <c r="K2017" i="1"/>
  <c r="K8146" i="1"/>
  <c r="K1617" i="1"/>
  <c r="K2010" i="1"/>
  <c r="K4717" i="1"/>
  <c r="K6197" i="1"/>
  <c r="K3610" i="1"/>
  <c r="K2516" i="1"/>
  <c r="K2360" i="1"/>
  <c r="K7477" i="1"/>
  <c r="K2211" i="1"/>
  <c r="K4266" i="1"/>
  <c r="K2705" i="1"/>
  <c r="K6329" i="1"/>
  <c r="K5808" i="1"/>
  <c r="K5721" i="1"/>
  <c r="K7190" i="1"/>
  <c r="K2946" i="1"/>
  <c r="K4470" i="1"/>
  <c r="K7582" i="1"/>
  <c r="K3690" i="1"/>
  <c r="K119" i="1"/>
  <c r="K3534" i="1"/>
  <c r="K693" i="1"/>
  <c r="K651" i="1"/>
  <c r="K2719" i="1"/>
  <c r="K410" i="1"/>
  <c r="K1805" i="1"/>
  <c r="K4182" i="1"/>
  <c r="K6941" i="1"/>
  <c r="K3115" i="1"/>
  <c r="K5130" i="1"/>
  <c r="K343" i="1"/>
  <c r="K8235" i="1"/>
  <c r="K1713" i="1"/>
  <c r="K7012" i="1"/>
  <c r="K3777" i="1"/>
  <c r="K6361" i="1"/>
  <c r="K7538" i="1"/>
  <c r="K4008" i="1"/>
  <c r="K6543" i="1"/>
  <c r="K5318" i="1"/>
  <c r="K4080" i="1"/>
  <c r="K5569" i="1"/>
  <c r="K3793" i="1"/>
  <c r="K5816" i="1"/>
  <c r="K642" i="1"/>
  <c r="K6878" i="1"/>
  <c r="K7119" i="1"/>
  <c r="K4763" i="1"/>
  <c r="K8294" i="1"/>
  <c r="K7710" i="1"/>
  <c r="K2078" i="1"/>
  <c r="K7406" i="1"/>
  <c r="K1103" i="1"/>
  <c r="K2144" i="1"/>
  <c r="K2612" i="1"/>
  <c r="K3669" i="1"/>
  <c r="K3693" i="1"/>
  <c r="K577" i="1"/>
  <c r="K1175" i="1"/>
  <c r="K145" i="1"/>
  <c r="K5046" i="1"/>
  <c r="K1702" i="1"/>
  <c r="K712" i="1"/>
  <c r="K5839" i="1"/>
  <c r="K3400" i="1"/>
  <c r="K2998" i="1"/>
  <c r="K6095" i="1"/>
  <c r="K7774" i="1"/>
  <c r="K468" i="1"/>
  <c r="K296" i="1"/>
  <c r="K4347" i="1"/>
  <c r="K2809" i="1"/>
  <c r="K8143" i="1"/>
  <c r="K4122" i="1"/>
  <c r="K3528" i="1"/>
  <c r="K1299" i="1"/>
  <c r="K8062" i="1"/>
  <c r="K1157" i="1"/>
  <c r="K4611" i="1"/>
  <c r="K7174" i="1"/>
  <c r="K6343" i="1"/>
  <c r="K904" i="1"/>
  <c r="K4707" i="1"/>
  <c r="K6165" i="1"/>
  <c r="K298" i="1"/>
  <c r="K5509" i="1"/>
  <c r="K2656" i="1"/>
  <c r="K6007" i="1"/>
  <c r="K7106" i="1"/>
  <c r="K6099" i="1"/>
  <c r="K6728" i="1"/>
  <c r="K2868" i="1"/>
  <c r="K4583" i="1"/>
  <c r="K3465" i="1"/>
  <c r="K2666" i="1"/>
  <c r="K957" i="1"/>
  <c r="K3928" i="1"/>
  <c r="K4621" i="1"/>
  <c r="K7678" i="1"/>
  <c r="K3997" i="1"/>
  <c r="K1296" i="1"/>
  <c r="K631" i="1"/>
  <c r="K63" i="1"/>
  <c r="K496" i="1"/>
  <c r="K1987" i="1"/>
  <c r="K758" i="1"/>
  <c r="K1204" i="1"/>
  <c r="K3703" i="1"/>
  <c r="K6400" i="1"/>
  <c r="K2938" i="1"/>
  <c r="K5179" i="1"/>
  <c r="K3680" i="1"/>
  <c r="K1445" i="1"/>
  <c r="K2097" i="1"/>
  <c r="K94" i="1"/>
  <c r="K7693" i="1"/>
  <c r="K4610" i="1"/>
  <c r="K1349" i="1"/>
  <c r="K2253" i="1"/>
  <c r="K4819" i="1"/>
  <c r="K420" i="1"/>
  <c r="K1870" i="1"/>
  <c r="K3384" i="1"/>
  <c r="K6670" i="1"/>
  <c r="K7432" i="1"/>
  <c r="K2711" i="1"/>
  <c r="K2899" i="1"/>
  <c r="K3686" i="1"/>
  <c r="K3726" i="1"/>
  <c r="K7076" i="1"/>
  <c r="K2997" i="1"/>
  <c r="K2939" i="1"/>
  <c r="K441" i="1"/>
  <c r="K3504" i="1"/>
  <c r="K7207" i="1"/>
  <c r="K3483" i="1"/>
  <c r="K7988" i="1"/>
  <c r="K7702" i="1"/>
  <c r="K551" i="1"/>
  <c r="K5924" i="1"/>
  <c r="K3526" i="1"/>
  <c r="K4722" i="1"/>
  <c r="K4886" i="1"/>
  <c r="K7354" i="1"/>
  <c r="K361" i="1"/>
  <c r="K4595" i="1"/>
  <c r="K3151" i="1"/>
  <c r="K883" i="1"/>
  <c r="K2245" i="1"/>
  <c r="K7836" i="1"/>
  <c r="K438" i="1"/>
  <c r="K8340" i="1"/>
  <c r="K4869" i="1"/>
  <c r="K5464" i="1"/>
  <c r="K688" i="1"/>
  <c r="K5224" i="1"/>
  <c r="K7033" i="1"/>
  <c r="K1205" i="1"/>
  <c r="K6872" i="1"/>
  <c r="K3522" i="1"/>
  <c r="K1142" i="1"/>
  <c r="K3593" i="1"/>
  <c r="K3862" i="1"/>
  <c r="K5801" i="1"/>
  <c r="K2235" i="1"/>
  <c r="K6137" i="1"/>
  <c r="K417" i="1"/>
  <c r="K5662" i="1"/>
  <c r="K372" i="1"/>
  <c r="K2729" i="1"/>
  <c r="K4067" i="1"/>
  <c r="K1606" i="1"/>
  <c r="K1237" i="1"/>
  <c r="K682" i="1"/>
  <c r="K8158" i="1"/>
  <c r="K6448" i="1"/>
  <c r="K6445" i="1"/>
  <c r="K885" i="1"/>
  <c r="K6869" i="1"/>
  <c r="K7013" i="1"/>
  <c r="K3951" i="1"/>
  <c r="K6836" i="1"/>
  <c r="K7584" i="1"/>
  <c r="K1153" i="1"/>
  <c r="K4205" i="1"/>
  <c r="K905" i="1"/>
  <c r="K306" i="1"/>
  <c r="K3953" i="1"/>
  <c r="K2417" i="1"/>
  <c r="K8180" i="1"/>
  <c r="K6671" i="1"/>
  <c r="K1160" i="1"/>
  <c r="K1221" i="1"/>
  <c r="K6198" i="1"/>
  <c r="K37" i="1"/>
  <c r="K2167" i="1"/>
  <c r="K2250" i="1"/>
  <c r="K4937" i="1"/>
  <c r="K6269" i="1"/>
  <c r="K5431" i="1"/>
  <c r="K607" i="1"/>
  <c r="K418" i="1"/>
  <c r="K1806" i="1"/>
  <c r="K7795" i="1"/>
  <c r="K6726" i="1"/>
  <c r="K3192" i="1"/>
  <c r="K7728" i="1"/>
  <c r="K4804" i="1"/>
  <c r="K4343" i="1"/>
  <c r="K2874" i="1"/>
  <c r="K3638" i="1"/>
  <c r="K96" i="1"/>
  <c r="K6577" i="1"/>
  <c r="K7142" i="1"/>
  <c r="K3470" i="1"/>
  <c r="K5731" i="1"/>
  <c r="K6737" i="1"/>
  <c r="K1408" i="1"/>
  <c r="K4674" i="1"/>
  <c r="K1083" i="1"/>
  <c r="K4094" i="1"/>
  <c r="K7804" i="1"/>
  <c r="K7597" i="1"/>
  <c r="K6410" i="1"/>
  <c r="K2455" i="1"/>
  <c r="K210" i="1"/>
  <c r="K3943" i="1"/>
  <c r="K6279" i="1"/>
  <c r="K6842" i="1"/>
  <c r="K7676" i="1"/>
  <c r="K3111" i="1"/>
  <c r="K5004" i="1"/>
  <c r="K5460" i="1"/>
  <c r="K8021" i="1"/>
  <c r="K4387" i="1"/>
  <c r="K13" i="1"/>
  <c r="K6182" i="1"/>
  <c r="K1632" i="1"/>
  <c r="K4839" i="1"/>
  <c r="K7769" i="1"/>
  <c r="K2405" i="1"/>
  <c r="K5830" i="1"/>
  <c r="K5259" i="1"/>
  <c r="K2298" i="1"/>
  <c r="K5775" i="1"/>
  <c r="K5738" i="1"/>
  <c r="K5763" i="1"/>
  <c r="K5622" i="1"/>
  <c r="K2888" i="1"/>
  <c r="K770" i="1"/>
  <c r="K3757" i="1"/>
  <c r="K5804" i="1"/>
  <c r="K4337" i="1"/>
  <c r="K4806" i="1"/>
  <c r="K7003" i="1"/>
  <c r="K573" i="1"/>
  <c r="K5835" i="1"/>
  <c r="K3916" i="1"/>
  <c r="K775" i="1"/>
  <c r="K2281" i="1"/>
  <c r="K6613" i="1"/>
  <c r="K8401" i="1"/>
  <c r="K6658" i="1"/>
  <c r="K379" i="1"/>
  <c r="K3794" i="1"/>
  <c r="K5596" i="1"/>
  <c r="K82" i="1"/>
  <c r="K1564" i="1"/>
  <c r="K7101" i="1"/>
  <c r="K1311" i="1"/>
  <c r="K4130" i="1"/>
  <c r="K6782" i="1"/>
  <c r="K4224" i="1"/>
  <c r="K2870" i="1"/>
  <c r="K1905" i="1"/>
  <c r="K3694" i="1"/>
  <c r="K4622" i="1"/>
  <c r="K7868" i="1"/>
  <c r="K842" i="1"/>
  <c r="K8219" i="1"/>
  <c r="K331" i="1"/>
  <c r="K5335" i="1"/>
  <c r="K5945" i="1"/>
  <c r="K4032" i="1"/>
  <c r="K851" i="1"/>
  <c r="K6195" i="1"/>
  <c r="K6082" i="1"/>
  <c r="K4881" i="1"/>
  <c r="K8095" i="1"/>
  <c r="K7027" i="1"/>
  <c r="K4541" i="1"/>
  <c r="K5240" i="1"/>
  <c r="K6092" i="1"/>
  <c r="K7208" i="1"/>
  <c r="K7166" i="1"/>
  <c r="K7402" i="1"/>
  <c r="K146" i="1"/>
  <c r="K6629" i="1"/>
  <c r="K8034" i="1"/>
  <c r="K6554" i="1"/>
  <c r="K1392" i="1"/>
  <c r="K4240" i="1"/>
  <c r="K6710" i="1"/>
  <c r="K5899" i="1"/>
  <c r="K7920" i="1"/>
  <c r="K5545" i="1"/>
  <c r="K5968" i="1"/>
  <c r="K6584" i="1"/>
  <c r="K4186" i="1"/>
  <c r="K5600" i="1"/>
  <c r="K5580" i="1"/>
  <c r="K7313" i="1"/>
  <c r="K1154" i="1"/>
  <c r="K5155" i="1"/>
  <c r="K2522" i="1"/>
  <c r="K1638" i="1"/>
  <c r="K1229" i="1"/>
  <c r="K1347" i="1"/>
  <c r="K1167" i="1"/>
  <c r="K720" i="1"/>
  <c r="K7886" i="1"/>
  <c r="K4258" i="1"/>
  <c r="K8168" i="1"/>
  <c r="K4753" i="1"/>
  <c r="K2384" i="1"/>
  <c r="K6364" i="1"/>
  <c r="K5048" i="1"/>
  <c r="K738" i="1"/>
  <c r="K739" i="1"/>
  <c r="K2056" i="1"/>
  <c r="K6993" i="1"/>
  <c r="K6958" i="1"/>
  <c r="K5633" i="1"/>
  <c r="K2725" i="1"/>
  <c r="K7010" i="1"/>
  <c r="K1439" i="1"/>
  <c r="K4263" i="1"/>
  <c r="K2237" i="1"/>
  <c r="K2554" i="1"/>
  <c r="K2654" i="1"/>
  <c r="K6731" i="1"/>
  <c r="K5196" i="1"/>
  <c r="K3280" i="1"/>
  <c r="K4333" i="1"/>
  <c r="K7340" i="1"/>
  <c r="K1170" i="1"/>
  <c r="K432" i="1"/>
  <c r="K1683" i="1"/>
  <c r="K8222" i="1"/>
  <c r="K8253" i="1"/>
  <c r="K2168" i="1"/>
  <c r="K5686" i="1"/>
  <c r="K1910" i="1"/>
  <c r="K365" i="1"/>
  <c r="K4512" i="1"/>
  <c r="K3464" i="1"/>
  <c r="K8395" i="1"/>
  <c r="K7110" i="1"/>
  <c r="K8154" i="1"/>
  <c r="K7576" i="1"/>
  <c r="K1512" i="1"/>
  <c r="K88" i="1"/>
  <c r="K657" i="1"/>
  <c r="K3838" i="1"/>
  <c r="K1733" i="1"/>
  <c r="K790" i="1"/>
  <c r="K4792" i="1"/>
  <c r="K741" i="1"/>
  <c r="K653" i="1"/>
  <c r="K3587" i="1"/>
  <c r="K730" i="1"/>
  <c r="K647" i="1"/>
  <c r="K6018" i="1"/>
  <c r="K7268" i="1"/>
  <c r="K4932" i="1"/>
  <c r="K4429" i="1"/>
  <c r="K122" i="1"/>
  <c r="K5321" i="1"/>
  <c r="K4718" i="1"/>
  <c r="K4922" i="1"/>
  <c r="K7587" i="1"/>
  <c r="K136" i="1"/>
  <c r="K3882" i="1"/>
  <c r="K1500" i="1"/>
  <c r="K4591" i="1"/>
  <c r="K450" i="1"/>
  <c r="K1155" i="1"/>
  <c r="K2383" i="1"/>
  <c r="K2197" i="1"/>
  <c r="K156" i="1"/>
  <c r="K3662" i="1"/>
  <c r="K5049" i="1"/>
  <c r="K4597" i="1"/>
  <c r="K5626" i="1"/>
  <c r="K2629" i="1"/>
  <c r="K8305" i="1"/>
  <c r="K289" i="1"/>
  <c r="K3829" i="1"/>
  <c r="K6659" i="1"/>
  <c r="K3" i="1"/>
  <c r="K2568" i="1"/>
  <c r="K3273" i="1"/>
  <c r="K4748" i="1"/>
  <c r="K7098" i="1"/>
  <c r="K5423" i="1"/>
  <c r="K3244" i="1"/>
  <c r="K1281" i="1"/>
  <c r="K149" i="1"/>
  <c r="K3600" i="1"/>
  <c r="K4183" i="1"/>
  <c r="K2071" i="1"/>
  <c r="K1168" i="1"/>
  <c r="K1753" i="1"/>
  <c r="K2542" i="1"/>
  <c r="K1339" i="1"/>
  <c r="K3001" i="1"/>
  <c r="K74" i="1"/>
  <c r="K1591" i="1"/>
  <c r="K3165" i="1"/>
  <c r="K1807" i="1"/>
  <c r="K8254" i="1"/>
  <c r="K839" i="1"/>
  <c r="K5950" i="1"/>
  <c r="K3344" i="1"/>
  <c r="K132" i="1"/>
  <c r="K985" i="1"/>
  <c r="K5455" i="1"/>
  <c r="K8147" i="1"/>
  <c r="K5019" i="1"/>
  <c r="K4989" i="1"/>
  <c r="K4146" i="1"/>
  <c r="K6675" i="1"/>
  <c r="K2921" i="1"/>
  <c r="K5948" i="1"/>
  <c r="K7526" i="1"/>
  <c r="K4092" i="1"/>
  <c r="K1808" i="1"/>
  <c r="K598" i="1"/>
  <c r="K6104" i="1"/>
  <c r="K4898" i="1"/>
  <c r="K6627" i="1"/>
  <c r="K3264" i="1"/>
  <c r="K4515" i="1"/>
  <c r="K6580" i="1"/>
  <c r="K3267" i="1"/>
  <c r="K7310" i="1"/>
  <c r="K1681" i="1"/>
  <c r="K7796" i="1"/>
  <c r="K6037" i="1"/>
  <c r="K5062" i="1"/>
  <c r="K6861" i="1"/>
  <c r="K473" i="1"/>
  <c r="K610" i="1"/>
  <c r="K2864" i="1"/>
  <c r="K6406" i="1"/>
  <c r="K7991" i="1"/>
  <c r="K3373" i="1"/>
  <c r="K830" i="1"/>
  <c r="K2279" i="1"/>
  <c r="K965" i="1"/>
  <c r="K7069" i="1"/>
  <c r="K3026" i="1"/>
  <c r="K3936" i="1"/>
  <c r="K8057" i="1"/>
  <c r="K6136" i="1"/>
  <c r="K2483" i="1"/>
  <c r="K6894" i="1"/>
  <c r="K6032" i="1"/>
  <c r="K3121" i="1"/>
  <c r="K8280" i="1"/>
  <c r="K4165" i="1"/>
  <c r="K879" i="1"/>
  <c r="K1599" i="1"/>
  <c r="K2214" i="1"/>
  <c r="K7136" i="1"/>
  <c r="K5494" i="1"/>
  <c r="K5313" i="1"/>
  <c r="K4444" i="1"/>
  <c r="K2064" i="1"/>
  <c r="K6038" i="1"/>
  <c r="K1127" i="1"/>
  <c r="K3905" i="1"/>
  <c r="K5414" i="1"/>
  <c r="K825" i="1"/>
  <c r="K1056" i="1"/>
  <c r="K7559" i="1"/>
  <c r="K7572" i="1"/>
  <c r="K1433" i="1"/>
  <c r="K2605" i="1"/>
  <c r="K8350" i="1"/>
  <c r="K3152" i="1"/>
  <c r="K6425" i="1"/>
  <c r="K7814" i="1"/>
  <c r="K3440" i="1"/>
  <c r="K1957" i="1"/>
  <c r="K6781" i="1"/>
  <c r="K2494" i="1"/>
  <c r="K4531" i="1"/>
  <c r="K5517" i="1"/>
  <c r="K6483" i="1"/>
  <c r="K7737" i="1"/>
  <c r="K1888" i="1"/>
  <c r="K1667" i="1"/>
  <c r="K6512" i="1"/>
  <c r="K2538" i="1"/>
  <c r="K7593" i="1"/>
  <c r="K5962" i="1"/>
  <c r="K3763" i="1"/>
  <c r="K2118" i="1"/>
  <c r="K1626" i="1"/>
  <c r="K2282" i="1"/>
  <c r="K8059" i="1"/>
  <c r="K3641" i="1"/>
  <c r="K7977" i="1"/>
  <c r="K6475" i="1"/>
  <c r="K49" i="1"/>
  <c r="K7895" i="1"/>
  <c r="K1821" i="1"/>
  <c r="K6715" i="1"/>
  <c r="K1030" i="1"/>
  <c r="K3929" i="1"/>
  <c r="K1614" i="1"/>
  <c r="K4282" i="1"/>
  <c r="K287" i="1"/>
  <c r="K4991" i="1"/>
  <c r="K562" i="1"/>
  <c r="K680" i="1"/>
  <c r="K2502" i="1"/>
  <c r="K2844" i="1"/>
  <c r="K6717" i="1"/>
  <c r="K1633" i="1"/>
  <c r="K889" i="1"/>
  <c r="K2398" i="1"/>
  <c r="K6156" i="1"/>
  <c r="K485" i="1"/>
  <c r="K4246" i="1"/>
  <c r="K5157" i="1"/>
  <c r="K230" i="1"/>
  <c r="K4735" i="1"/>
  <c r="K800" i="1"/>
  <c r="K5925" i="1"/>
  <c r="K2221" i="1"/>
  <c r="K3484" i="1"/>
  <c r="K2990" i="1"/>
  <c r="K7457" i="1"/>
  <c r="K6777" i="1"/>
  <c r="K6372" i="1"/>
  <c r="K6418" i="1"/>
  <c r="K2016" i="1"/>
  <c r="K6067" i="1"/>
  <c r="K1953" i="1"/>
  <c r="K574" i="1"/>
  <c r="K3086" i="1"/>
  <c r="K6494" i="1"/>
  <c r="K5005" i="1"/>
  <c r="K7827" i="1"/>
  <c r="K6801" i="1"/>
  <c r="K7638" i="1"/>
  <c r="K563" i="1"/>
  <c r="K1029" i="1"/>
  <c r="K5063" i="1"/>
  <c r="K2368" i="1"/>
  <c r="K4784" i="1"/>
  <c r="K7483" i="1"/>
  <c r="K1475" i="1"/>
  <c r="K5952" i="1"/>
  <c r="K1689" i="1"/>
  <c r="K5987" i="1"/>
  <c r="K765" i="1"/>
  <c r="K6138" i="1"/>
  <c r="K6249" i="1"/>
  <c r="K1251" i="1"/>
  <c r="K16" i="1"/>
  <c r="K5481" i="1"/>
  <c r="K4445" i="1"/>
  <c r="K6157" i="1"/>
  <c r="K335" i="1"/>
  <c r="K1409" i="1"/>
  <c r="K4286" i="1"/>
  <c r="K923" i="1"/>
  <c r="K7850" i="1"/>
  <c r="K5532" i="1"/>
  <c r="K1416" i="1"/>
  <c r="K884" i="1"/>
  <c r="K958" i="1"/>
  <c r="K2280" i="1"/>
  <c r="K6145" i="1"/>
  <c r="K7568" i="1"/>
  <c r="K4612" i="1"/>
  <c r="K6395" i="1"/>
  <c r="K2698" i="1"/>
  <c r="K3087" i="1"/>
  <c r="K3807" i="1"/>
  <c r="K8016" i="1"/>
  <c r="K4641" i="1"/>
  <c r="K4171" i="1"/>
  <c r="K5404" i="1"/>
  <c r="K7346" i="1"/>
  <c r="K3688" i="1"/>
  <c r="K5159" i="1"/>
  <c r="K2869" i="1"/>
  <c r="K4453" i="1"/>
  <c r="K4789" i="1"/>
  <c r="K4199" i="1"/>
  <c r="K8244" i="1"/>
  <c r="K7529" i="1"/>
  <c r="K3201" i="1"/>
  <c r="K3769" i="1"/>
  <c r="K2000" i="1"/>
  <c r="K2712" i="1"/>
  <c r="K323" i="1"/>
  <c r="K6203" i="1"/>
  <c r="K300" i="1"/>
  <c r="K2532" i="1"/>
  <c r="K1695" i="1"/>
  <c r="K2847" i="1"/>
  <c r="K1932" i="1"/>
  <c r="K5128" i="1"/>
  <c r="K326" i="1"/>
  <c r="K3811" i="1"/>
  <c r="K3157" i="1"/>
  <c r="K4359" i="1"/>
  <c r="K7078" i="1"/>
  <c r="K6699" i="1"/>
  <c r="K2739" i="1"/>
  <c r="K4215" i="1"/>
  <c r="K7561" i="1"/>
  <c r="K1671" i="1"/>
  <c r="K521" i="1"/>
  <c r="K3876" i="1"/>
  <c r="K105" i="1"/>
  <c r="K6588" i="1"/>
  <c r="K6743" i="1"/>
  <c r="K1322" i="1"/>
  <c r="K6773" i="1"/>
  <c r="K5530" i="1"/>
  <c r="K124" i="1"/>
  <c r="K3027" i="1"/>
  <c r="K5964" i="1"/>
  <c r="K5546" i="1"/>
  <c r="K2363" i="1"/>
  <c r="K6110" i="1"/>
  <c r="K6240" i="1"/>
  <c r="K137" i="1"/>
  <c r="K5336" i="1"/>
  <c r="K2889" i="1"/>
  <c r="K6378" i="1"/>
  <c r="K7440" i="1"/>
  <c r="K8352" i="1"/>
  <c r="K5492" i="1"/>
  <c r="K1246" i="1"/>
  <c r="K2427" i="1"/>
  <c r="K6841" i="1"/>
  <c r="K264" i="1"/>
  <c r="K1287" i="1"/>
  <c r="K2766" i="1"/>
  <c r="K1565" i="1"/>
  <c r="K1190" i="1"/>
  <c r="K906" i="1"/>
  <c r="K4940" i="1"/>
  <c r="K8008" i="1"/>
  <c r="K3940" i="1"/>
  <c r="K2104" i="1"/>
  <c r="K1642" i="1"/>
  <c r="K5663" i="1"/>
  <c r="K6573" i="1"/>
  <c r="K3453" i="1"/>
  <c r="K435" i="1"/>
  <c r="K1352" i="1"/>
  <c r="K7350" i="1"/>
  <c r="K7757" i="1"/>
  <c r="K8341" i="1"/>
  <c r="K2640" i="1"/>
  <c r="K1700" i="1"/>
  <c r="K4364" i="1"/>
  <c r="K7649" i="1"/>
  <c r="K6581" i="1"/>
  <c r="K7779" i="1"/>
  <c r="K2315" i="1"/>
  <c r="K1323" i="1"/>
  <c r="K726" i="1"/>
  <c r="K4604" i="1"/>
  <c r="K1873" i="1"/>
  <c r="K6979" i="1"/>
  <c r="K8098" i="1"/>
  <c r="K6970" i="1"/>
  <c r="K1999" i="1"/>
  <c r="K7818" i="1"/>
  <c r="K6907" i="1"/>
  <c r="K4927" i="1"/>
  <c r="K3958" i="1"/>
  <c r="K114" i="1"/>
  <c r="K6139" i="1"/>
  <c r="K7505" i="1"/>
  <c r="K3550" i="1"/>
  <c r="K2283" i="1"/>
  <c r="K2744" i="1"/>
  <c r="K7697" i="1"/>
  <c r="K2411" i="1"/>
  <c r="K7857" i="1"/>
  <c r="K6820" i="1"/>
  <c r="K5400" i="1"/>
  <c r="K8124" i="1"/>
  <c r="K5537" i="1"/>
  <c r="K5696" i="1"/>
  <c r="K5000" i="1"/>
  <c r="K7347" i="1"/>
  <c r="K3365" i="1"/>
  <c r="K7949" i="1"/>
  <c r="K1611" i="1"/>
  <c r="K3013" i="1"/>
  <c r="K3173" i="1"/>
  <c r="K6547" i="1"/>
  <c r="K6184" i="1"/>
  <c r="K64" i="1"/>
  <c r="K5183" i="1"/>
  <c r="K5444" i="1"/>
  <c r="K993" i="1"/>
  <c r="K222" i="1"/>
  <c r="K6746" i="1"/>
  <c r="K4623" i="1"/>
  <c r="K7283" i="1"/>
  <c r="K752" i="1"/>
  <c r="K3841" i="1"/>
  <c r="K4643" i="1"/>
  <c r="K7630" i="1"/>
  <c r="K2204" i="1"/>
  <c r="K5352" i="1"/>
  <c r="K683" i="1"/>
  <c r="K7451" i="1"/>
  <c r="K7176" i="1"/>
  <c r="K7184" i="1"/>
  <c r="K3082" i="1"/>
  <c r="K1326" i="1"/>
  <c r="K1426" i="1"/>
  <c r="K6917" i="1"/>
  <c r="K3822" i="1"/>
  <c r="K4746" i="1"/>
  <c r="K3633" i="1"/>
  <c r="K3046" i="1"/>
  <c r="K4128" i="1"/>
  <c r="K6639" i="1"/>
  <c r="K4992" i="1"/>
  <c r="K6039" i="1"/>
  <c r="K8115" i="1"/>
  <c r="K2664" i="1"/>
  <c r="K6925" i="1"/>
  <c r="K8125" i="1"/>
  <c r="K6574" i="1"/>
  <c r="K193" i="1"/>
  <c r="K2369" i="1"/>
  <c r="K5709" i="1"/>
  <c r="K2596" i="1"/>
  <c r="K2976" i="1"/>
  <c r="K4043" i="1"/>
  <c r="K6094" i="1"/>
  <c r="K3778" i="1"/>
  <c r="K1845" i="1"/>
  <c r="K2430" i="1"/>
  <c r="K6403" i="1"/>
  <c r="K5322" i="1"/>
  <c r="K3542" i="1"/>
  <c r="K1609" i="1"/>
  <c r="K2796" i="1"/>
  <c r="K2446" i="1"/>
  <c r="K4085" i="1"/>
  <c r="K7251" i="1"/>
  <c r="K3305" i="1"/>
  <c r="K8313" i="1"/>
  <c r="K7348" i="1"/>
  <c r="K6280" i="1"/>
  <c r="K3856" i="1"/>
  <c r="K5371" i="1"/>
  <c r="K2544" i="1"/>
  <c r="K8387" i="1"/>
  <c r="K4264" i="1"/>
  <c r="K7143" i="1"/>
  <c r="K4827" i="1"/>
  <c r="K7607" i="1"/>
  <c r="K7611" i="1"/>
  <c r="K6793" i="1"/>
  <c r="K7130" i="1"/>
  <c r="K402" i="1"/>
  <c r="K7122" i="1"/>
  <c r="K1336" i="1"/>
  <c r="K3059" i="1"/>
  <c r="K3888" i="1"/>
  <c r="K67" i="1"/>
  <c r="K1943" i="1"/>
  <c r="K5354" i="1"/>
  <c r="K4192" i="1"/>
  <c r="K267" i="1"/>
  <c r="K3215" i="1"/>
  <c r="K2534" i="1"/>
  <c r="K5422" i="1"/>
  <c r="K5221" i="1"/>
  <c r="K6819" i="1"/>
  <c r="K164" i="1"/>
  <c r="K7712" i="1"/>
  <c r="K3488" i="1"/>
  <c r="K1279" i="1"/>
  <c r="K2116" i="1"/>
  <c r="K2518" i="1"/>
  <c r="K3328" i="1"/>
  <c r="K2032" i="1"/>
  <c r="K6548" i="1"/>
  <c r="K2530" i="1"/>
  <c r="K8083" i="1"/>
  <c r="K4295" i="1"/>
  <c r="K1077" i="1"/>
  <c r="K3037" i="1"/>
  <c r="K5328" i="1"/>
  <c r="K7776" i="1"/>
  <c r="K6126" i="1"/>
  <c r="K2271" i="1"/>
  <c r="K2574" i="1"/>
  <c r="K7929" i="1"/>
  <c r="K1328" i="1"/>
  <c r="K7523" i="1"/>
  <c r="K5311" i="1"/>
  <c r="K4123" i="1"/>
  <c r="K4065" i="1"/>
  <c r="K7888" i="1"/>
  <c r="K1161" i="1"/>
  <c r="K2675" i="1"/>
  <c r="K1196" i="1"/>
  <c r="K7925" i="1"/>
  <c r="K5595" i="1"/>
  <c r="K6724" i="1"/>
  <c r="K7669" i="1"/>
  <c r="K297" i="1"/>
  <c r="K4112" i="1"/>
  <c r="K7338" i="1"/>
  <c r="K7271" i="1"/>
  <c r="K7626" i="1"/>
  <c r="K8194" i="1"/>
  <c r="K4523" i="1"/>
  <c r="K3604" i="1"/>
  <c r="K1971" i="1"/>
  <c r="K4209" i="1"/>
  <c r="K7654" i="1"/>
  <c r="K2112" i="1"/>
  <c r="K1783" i="1"/>
  <c r="K3312" i="1"/>
  <c r="K6313" i="1"/>
  <c r="K727" i="1"/>
  <c r="K6389" i="1"/>
  <c r="K3088" i="1"/>
  <c r="K8255" i="1"/>
  <c r="K3023" i="1"/>
  <c r="K17" i="1"/>
  <c r="K2459" i="1"/>
  <c r="K6834" i="1"/>
  <c r="K2777" i="1"/>
  <c r="K6084" i="1"/>
  <c r="K501" i="1"/>
  <c r="K5391" i="1"/>
  <c r="K5360" i="1"/>
  <c r="K1002" i="1"/>
  <c r="K1120" i="1"/>
  <c r="K7064" i="1"/>
  <c r="K7461" i="1"/>
  <c r="K1163" i="1"/>
  <c r="K2920" i="1"/>
  <c r="K3518" i="1"/>
  <c r="K54" i="1"/>
  <c r="K564" i="1"/>
  <c r="K1941" i="1"/>
  <c r="K4775" i="1"/>
  <c r="K6774" i="1"/>
  <c r="K282" i="1"/>
  <c r="K3639" i="1"/>
  <c r="K4019" i="1"/>
  <c r="K7449" i="1"/>
  <c r="K3222" i="1"/>
  <c r="K5784" i="1"/>
  <c r="K8104" i="1"/>
  <c r="K7824" i="1"/>
  <c r="K1128" i="1"/>
  <c r="K5653" i="1"/>
  <c r="K2077" i="1"/>
  <c r="K6103" i="1"/>
  <c r="K3093" i="1"/>
  <c r="K4625" i="1"/>
  <c r="K1484" i="1"/>
  <c r="K1245" i="1"/>
  <c r="K5909" i="1"/>
  <c r="K4683" i="1"/>
  <c r="K820" i="1"/>
  <c r="K7752" i="1"/>
  <c r="K6030" i="1"/>
  <c r="K4573" i="1"/>
  <c r="K8041" i="1"/>
  <c r="K3886" i="1"/>
  <c r="K1837" i="1"/>
  <c r="K3188" i="1"/>
  <c r="K5060" i="1"/>
  <c r="K7382" i="1"/>
  <c r="K5383" i="1"/>
  <c r="K1796" i="1"/>
  <c r="K1100" i="1"/>
  <c r="K7732" i="1"/>
  <c r="K8310" i="1"/>
  <c r="K3197" i="1"/>
  <c r="K4715" i="1"/>
  <c r="K2055" i="1"/>
  <c r="K6284" i="1"/>
  <c r="K6411" i="1"/>
  <c r="K4589" i="1"/>
  <c r="K4873" i="1"/>
  <c r="K4490" i="1"/>
  <c r="K4942" i="1"/>
  <c r="K6085" i="1"/>
  <c r="K6407" i="1"/>
  <c r="K2789" i="1"/>
  <c r="K7493" i="1"/>
  <c r="K3041" i="1"/>
  <c r="K5276" i="1"/>
  <c r="K6855" i="1"/>
  <c r="K6640" i="1"/>
  <c r="K4727" i="1"/>
  <c r="K1187" i="1"/>
  <c r="K7502" i="1"/>
  <c r="K7065" i="1"/>
  <c r="K2742" i="1"/>
  <c r="K336" i="1"/>
  <c r="K2344" i="1"/>
  <c r="K6022" i="1"/>
  <c r="K4397" i="1"/>
  <c r="K3208" i="1"/>
  <c r="K4554" i="1"/>
  <c r="K311" i="1"/>
  <c r="K1600" i="1"/>
  <c r="K2865" i="1"/>
  <c r="K5586" i="1"/>
  <c r="K5382" i="1"/>
  <c r="K2896" i="1"/>
  <c r="K6758" i="1"/>
  <c r="K6467" i="1"/>
  <c r="K6183" i="1"/>
  <c r="K1321" i="1"/>
  <c r="K663" i="1"/>
  <c r="K2649" i="1"/>
  <c r="K1527" i="1"/>
  <c r="K5963" i="1"/>
  <c r="K7261" i="1"/>
  <c r="K1918" i="1"/>
  <c r="K4030" i="1"/>
  <c r="K2377" i="1"/>
  <c r="K2884" i="1"/>
  <c r="K7004" i="1"/>
  <c r="K7619" i="1"/>
  <c r="K1358" i="1"/>
  <c r="K5424" i="1"/>
  <c r="K6166" i="1"/>
  <c r="K3815" i="1"/>
  <c r="K7220" i="1"/>
  <c r="K3635" i="1"/>
  <c r="K4701" i="1"/>
  <c r="K1435" i="1"/>
  <c r="K3619" i="1"/>
  <c r="K3495" i="1"/>
  <c r="K8024" i="1"/>
  <c r="K7956" i="1"/>
  <c r="K177" i="1"/>
  <c r="K4486" i="1"/>
  <c r="K3706" i="1"/>
  <c r="K6250" i="1"/>
  <c r="K7614" i="1"/>
  <c r="K604" i="1"/>
  <c r="K5908" i="1"/>
  <c r="K3180" i="1"/>
  <c r="K256" i="1"/>
  <c r="K2099" i="1"/>
  <c r="K4601" i="1"/>
  <c r="K3366" i="1"/>
  <c r="K1701" i="1"/>
  <c r="K7454" i="1"/>
  <c r="K4287" i="1"/>
  <c r="K8237" i="1"/>
  <c r="K4690" i="1"/>
  <c r="K4996" i="1"/>
  <c r="K6742" i="1"/>
  <c r="K2733" i="1"/>
  <c r="K4267" i="1"/>
  <c r="K6567" i="1"/>
  <c r="K1180" i="1"/>
  <c r="K8038" i="1"/>
  <c r="K1483" i="1"/>
  <c r="K2122" i="1"/>
  <c r="K6653" i="1"/>
  <c r="K4950" i="1"/>
  <c r="K3732" i="1"/>
  <c r="K5982" i="1"/>
  <c r="K4478" i="1"/>
  <c r="K4495" i="1"/>
  <c r="K7770" i="1"/>
  <c r="K415" i="1"/>
  <c r="K7993" i="1"/>
  <c r="K1664" i="1"/>
  <c r="K3719" i="1"/>
  <c r="K994" i="1"/>
  <c r="K3871" i="1"/>
  <c r="K514" i="1"/>
  <c r="K864" i="1"/>
  <c r="K4693" i="1"/>
  <c r="K5687" i="1"/>
  <c r="K6271" i="1"/>
  <c r="K85" i="1"/>
  <c r="K5823" i="1"/>
  <c r="K5776" i="1"/>
  <c r="K7436" i="1"/>
  <c r="K5096" i="1"/>
  <c r="K3893" i="1"/>
  <c r="K4776" i="1"/>
  <c r="K1200" i="1"/>
  <c r="K57" i="1"/>
  <c r="K2305" i="1"/>
  <c r="K980" i="1"/>
  <c r="K2767" i="1"/>
  <c r="K614" i="1"/>
  <c r="K3998" i="1"/>
  <c r="K2101" i="1"/>
  <c r="K1297" i="1"/>
  <c r="K689" i="1"/>
  <c r="K5976" i="1"/>
  <c r="K2388" i="1"/>
  <c r="K7327" i="1"/>
  <c r="K4306" i="1"/>
  <c r="K2636" i="1"/>
  <c r="K7203" i="1"/>
  <c r="K6338" i="1"/>
  <c r="K261" i="1"/>
  <c r="K7591" i="1"/>
  <c r="K640" i="1"/>
  <c r="K2546" i="1"/>
  <c r="K7989" i="1"/>
  <c r="K7815" i="1"/>
  <c r="K4803" i="1"/>
  <c r="K6848" i="1"/>
  <c r="K1542" i="1"/>
  <c r="K5209" i="1"/>
  <c r="K7240" i="1"/>
  <c r="K6519" i="1"/>
  <c r="K6735" i="1"/>
  <c r="K3256" i="1"/>
  <c r="K3070" i="1"/>
  <c r="K8110" i="1"/>
  <c r="K2170" i="1"/>
  <c r="K68" i="1"/>
  <c r="K1267" i="1"/>
  <c r="K5634" i="1"/>
  <c r="K1892" i="1"/>
  <c r="K1222" i="1"/>
  <c r="K5309" i="1"/>
  <c r="K5361" i="1"/>
  <c r="K4220" i="1"/>
  <c r="K6862" i="1"/>
  <c r="K743" i="1"/>
  <c r="K2986" i="1"/>
  <c r="K5958" i="1"/>
  <c r="K1365" i="1"/>
  <c r="K571" i="1"/>
  <c r="K22" i="1"/>
  <c r="K5969" i="1"/>
  <c r="K7534" i="1"/>
  <c r="K3890" i="1"/>
  <c r="K2487" i="1"/>
  <c r="K6076" i="1"/>
  <c r="K3498" i="1"/>
  <c r="K5777" i="1"/>
  <c r="K1948" i="1"/>
  <c r="K6068" i="1"/>
  <c r="K7304" i="1"/>
  <c r="K1288" i="1"/>
  <c r="K8281" i="1"/>
  <c r="K2113" i="1"/>
  <c r="K2425" i="1"/>
  <c r="K1965" i="1"/>
  <c r="K1547" i="1"/>
  <c r="K1622" i="1"/>
  <c r="K6288" i="1"/>
  <c r="K2020" i="1"/>
  <c r="K3265" i="1"/>
  <c r="K7887" i="1"/>
  <c r="K344" i="1"/>
  <c r="K781" i="1"/>
  <c r="K7513" i="1"/>
  <c r="K7524" i="1"/>
  <c r="K7871" i="1"/>
  <c r="K3803" i="1"/>
  <c r="K6146" i="1"/>
  <c r="K2801" i="1"/>
  <c r="K3837" i="1"/>
  <c r="K1376" i="1"/>
  <c r="K6785" i="1"/>
  <c r="K1410" i="1"/>
  <c r="K4909" i="1"/>
  <c r="K4658" i="1"/>
  <c r="K3385" i="1"/>
  <c r="K6134" i="1"/>
  <c r="K1290" i="1"/>
  <c r="K7238" i="1"/>
  <c r="K4095" i="1"/>
  <c r="K7413" i="1"/>
  <c r="K3291" i="1"/>
  <c r="K3654" i="1"/>
  <c r="K2443" i="1"/>
  <c r="K6507" i="1"/>
  <c r="K4585" i="1"/>
  <c r="K5873" i="1"/>
  <c r="K2426" i="1"/>
  <c r="K3695" i="1"/>
  <c r="K5337" i="1"/>
  <c r="K5243" i="1"/>
  <c r="K2617" i="1"/>
  <c r="K628" i="1"/>
  <c r="K7229" i="1"/>
  <c r="K6332" i="1"/>
  <c r="K5026" i="1"/>
  <c r="K5073" i="1"/>
  <c r="K954" i="1"/>
  <c r="K3944" i="1"/>
  <c r="K4668" i="1"/>
  <c r="K1816" i="1"/>
  <c r="K4586" i="1"/>
  <c r="K4719" i="1"/>
  <c r="K7573" i="1"/>
  <c r="K6051" i="1"/>
  <c r="K901" i="1"/>
  <c r="K9" i="1"/>
  <c r="K80" i="1"/>
  <c r="K6916" i="1"/>
  <c r="K5358" i="1"/>
  <c r="K1116" i="1"/>
  <c r="K6727" i="1"/>
  <c r="K3554" i="1"/>
  <c r="K5831" i="1"/>
  <c r="K4456" i="1"/>
  <c r="K3972" i="1"/>
  <c r="K3126" i="1"/>
  <c r="K2566" i="1"/>
  <c r="K3199" i="1"/>
  <c r="K3406" i="1"/>
  <c r="K2265" i="1"/>
  <c r="K5724" i="1"/>
  <c r="K1973" i="1"/>
  <c r="K1495" i="1"/>
  <c r="K5" i="1"/>
  <c r="K2011" i="1"/>
  <c r="K776" i="1"/>
  <c r="K6052" i="1"/>
  <c r="K8182" i="1"/>
  <c r="K1012" i="1"/>
  <c r="K583" i="1"/>
  <c r="K4618" i="1"/>
  <c r="K3471" i="1"/>
  <c r="K3740" i="1"/>
  <c r="K3515" i="1"/>
  <c r="K2547" i="1"/>
  <c r="K6359" i="1"/>
  <c r="K3477" i="1"/>
  <c r="K3217" i="1"/>
  <c r="K4814" i="1"/>
  <c r="K5236" i="1"/>
  <c r="K1341" i="1"/>
  <c r="K3601" i="1"/>
  <c r="K584" i="1"/>
  <c r="K3816" i="1"/>
  <c r="K4323" i="1"/>
  <c r="K2385" i="1"/>
  <c r="K2856" i="1"/>
  <c r="K1645" i="1"/>
  <c r="K3499" i="1"/>
  <c r="K168" i="1"/>
  <c r="K7643" i="1"/>
  <c r="K1954" i="1"/>
  <c r="K5277" i="1"/>
  <c r="K7484" i="1"/>
  <c r="K6177" i="1"/>
  <c r="K4355" i="1"/>
  <c r="K664" i="1"/>
  <c r="K6333" i="1"/>
  <c r="K3496" i="1"/>
  <c r="K7316" i="1"/>
  <c r="K1595" i="1"/>
  <c r="K6611" i="1"/>
  <c r="K5083" i="1"/>
  <c r="K7444" i="1"/>
  <c r="K6918" i="1"/>
  <c r="K2500" i="1"/>
  <c r="K2852" i="1"/>
  <c r="K5295" i="1"/>
  <c r="K4657" i="1"/>
  <c r="K714" i="1"/>
  <c r="K5094" i="1"/>
  <c r="K3334" i="1"/>
  <c r="K2174" i="1"/>
  <c r="K7123" i="1"/>
  <c r="K5408" i="1"/>
  <c r="K2488" i="1"/>
  <c r="K1967" i="1"/>
  <c r="K7585" i="1"/>
  <c r="K4811" i="1"/>
  <c r="K3677" i="1"/>
  <c r="K2866" i="1"/>
  <c r="K6821" i="1"/>
  <c r="K7830" i="1"/>
  <c r="K5286" i="1"/>
  <c r="K4634" i="1"/>
  <c r="K934" i="1"/>
  <c r="K6665" i="1"/>
  <c r="K299" i="1"/>
  <c r="K8017" i="1"/>
  <c r="K3466" i="1"/>
  <c r="K2803" i="1"/>
  <c r="K6934" i="1"/>
  <c r="K1706" i="1"/>
  <c r="K3411" i="1"/>
  <c r="K7108" i="1"/>
  <c r="K6133" i="1"/>
  <c r="K4269" i="1"/>
  <c r="K2735" i="1"/>
  <c r="K4158" i="1"/>
  <c r="K1552" i="1"/>
  <c r="K2259" i="1"/>
  <c r="K1621" i="1"/>
  <c r="K8144" i="1"/>
  <c r="K4662" i="1"/>
  <c r="K8257" i="1"/>
  <c r="K7952" i="1"/>
  <c r="K8028" i="1"/>
  <c r="K7753" i="1"/>
  <c r="K4053" i="1"/>
  <c r="K3382" i="1"/>
  <c r="K5710" i="1"/>
  <c r="K3043" i="1"/>
  <c r="K5878" i="1"/>
  <c r="K143" i="1"/>
  <c r="K2176" i="1"/>
  <c r="K6732" i="1"/>
  <c r="K3836" i="1"/>
  <c r="K8031" i="1"/>
  <c r="K7577" i="1"/>
  <c r="K4684" i="1"/>
  <c r="K872" i="1"/>
  <c r="K1662" i="1"/>
  <c r="K2378" i="1"/>
  <c r="K5920" i="1"/>
  <c r="K7099" i="1"/>
  <c r="K2177" i="1"/>
  <c r="K3216" i="1"/>
  <c r="K3723" i="1"/>
  <c r="K2467" i="1"/>
  <c r="K4574" i="1"/>
  <c r="K2804" i="1"/>
  <c r="K5510" i="1"/>
  <c r="K533" i="1"/>
  <c r="K6947" i="1"/>
  <c r="K2047" i="1"/>
  <c r="K7378" i="1"/>
  <c r="K4033" i="1"/>
  <c r="K1010" i="1"/>
  <c r="K7758" i="1"/>
  <c r="K4993" i="1"/>
  <c r="K4135" i="1"/>
  <c r="K4367" i="1"/>
  <c r="K6342" i="1"/>
  <c r="K6480" i="1"/>
  <c r="K154" i="1"/>
  <c r="K4650" i="1"/>
  <c r="K6119" i="1"/>
  <c r="K3042" i="1"/>
  <c r="K2539" i="1"/>
  <c r="K6012" i="1"/>
  <c r="K5542" i="1"/>
  <c r="K1879" i="1"/>
  <c r="K5603" i="1"/>
  <c r="K2484" i="1"/>
  <c r="K773" i="1"/>
  <c r="K7383" i="1"/>
  <c r="K6822" i="1"/>
  <c r="K7751" i="1"/>
  <c r="K1079" i="1"/>
  <c r="K5865" i="1"/>
  <c r="K690" i="1"/>
  <c r="K3591" i="1"/>
  <c r="K5673" i="1"/>
  <c r="K3606" i="1"/>
  <c r="K6524" i="1"/>
  <c r="K2641" i="1"/>
  <c r="K8075" i="1"/>
  <c r="K2105" i="1"/>
  <c r="K106" i="1"/>
  <c r="K3500" i="1"/>
  <c r="K8084" i="1"/>
  <c r="K3469" i="1"/>
  <c r="K6323" i="1"/>
  <c r="K2003" i="1"/>
  <c r="K3326" i="1"/>
  <c r="K2815" i="1"/>
  <c r="K4291" i="1"/>
  <c r="K1256" i="1"/>
  <c r="K5514" i="1"/>
  <c r="K5713" i="1"/>
  <c r="K3455" i="1"/>
  <c r="K1826" i="1"/>
  <c r="K5854" i="1"/>
  <c r="K4296" i="1"/>
  <c r="K1368" i="1"/>
  <c r="K3319" i="1"/>
  <c r="K3745" i="1"/>
  <c r="K2394" i="1"/>
  <c r="K2826" i="1"/>
  <c r="K3168" i="1"/>
  <c r="K3347" i="1"/>
  <c r="K6206" i="1"/>
  <c r="K4631" i="1"/>
  <c r="K1722" i="1"/>
  <c r="K6468" i="1"/>
  <c r="K3540" i="1"/>
  <c r="K2039" i="1"/>
  <c r="K254" i="1"/>
  <c r="K4151" i="1"/>
  <c r="K6770" i="1"/>
  <c r="K2594" i="1"/>
  <c r="K6477" i="1"/>
  <c r="K1983" i="1"/>
  <c r="K7359" i="1"/>
  <c r="K7780" i="1"/>
  <c r="K5461" i="1"/>
  <c r="K6330" i="1"/>
  <c r="K3172" i="1"/>
  <c r="K1312" i="1"/>
  <c r="K4637" i="1"/>
  <c r="K4845" i="1"/>
  <c r="K971" i="1"/>
  <c r="K7761" i="1"/>
  <c r="K1072" i="1"/>
  <c r="K2540" i="1"/>
  <c r="K5054" i="1"/>
  <c r="K4619" i="1"/>
  <c r="K1778" i="1"/>
  <c r="K7399" i="1"/>
  <c r="K7846" i="1"/>
  <c r="K5050" i="1"/>
  <c r="K2935" i="1"/>
  <c r="K1488" i="1"/>
  <c r="K2200" i="1"/>
  <c r="K1714" i="1"/>
  <c r="K6508" i="1"/>
  <c r="K6642" i="1"/>
  <c r="K7204" i="1"/>
  <c r="K1792" i="1"/>
  <c r="K7104" i="1"/>
  <c r="K8169" i="1"/>
  <c r="K5809" i="1"/>
  <c r="K4747" i="1"/>
  <c r="K7200" i="1"/>
  <c r="K8086" i="1"/>
  <c r="K2678" i="1"/>
  <c r="K5570" i="1"/>
  <c r="K2791" i="1"/>
  <c r="K660" i="1"/>
  <c r="K1342" i="1"/>
  <c r="K2389" i="1"/>
  <c r="K4365" i="1"/>
  <c r="K6491" i="1"/>
  <c r="K1784" i="1"/>
  <c r="K4025" i="1"/>
  <c r="K5087" i="1"/>
  <c r="K4193" i="1"/>
  <c r="K4855" i="1"/>
  <c r="K7185" i="1"/>
  <c r="K1117" i="1"/>
  <c r="K8217" i="1"/>
  <c r="K5814" i="1"/>
  <c r="K3598" i="1"/>
  <c r="K5415" i="1"/>
  <c r="K7919" i="1"/>
  <c r="K2689" i="1"/>
  <c r="K1247" i="1"/>
  <c r="K5031" i="1"/>
  <c r="K4254" i="1"/>
  <c r="K629" i="1"/>
  <c r="K5332" i="1"/>
  <c r="K2863" i="1"/>
  <c r="K4368" i="1"/>
  <c r="K2669" i="1"/>
  <c r="K4794" i="1"/>
  <c r="K2773" i="1"/>
  <c r="K5428" i="1"/>
  <c r="K3523" i="1"/>
  <c r="K4457" i="1"/>
  <c r="K8218" i="1"/>
  <c r="K4410" i="1"/>
  <c r="K3541" i="1"/>
  <c r="K7998" i="1"/>
  <c r="K3427" i="1"/>
  <c r="K1151" i="1"/>
  <c r="K1458" i="1"/>
  <c r="K4587" i="1"/>
  <c r="K6646" i="1"/>
  <c r="K7134" i="1"/>
  <c r="K4745" i="1"/>
  <c r="K535" i="1"/>
  <c r="K7015" i="1"/>
  <c r="K3381" i="1"/>
  <c r="K8050" i="1"/>
  <c r="K5627" i="1"/>
  <c r="K5956" i="1"/>
  <c r="K4407" i="1"/>
  <c r="K8363" i="1"/>
  <c r="K5679" i="1"/>
  <c r="K2184" i="1"/>
  <c r="K2774" i="1"/>
  <c r="K3104" i="1"/>
  <c r="K6008" i="1"/>
  <c r="K3536" i="1"/>
  <c r="K5454" i="1"/>
  <c r="K2786" i="1"/>
  <c r="K7784" i="1"/>
  <c r="K4933" i="1"/>
  <c r="K2549" i="1"/>
  <c r="K1676" i="1"/>
  <c r="K6851" i="1"/>
  <c r="K520" i="1"/>
  <c r="K2736" i="1"/>
  <c r="K5581" i="1"/>
  <c r="K6648" i="1"/>
  <c r="K5637" i="1"/>
  <c r="K442" i="1"/>
  <c r="K3118" i="1"/>
  <c r="K5015" i="1"/>
  <c r="K7631" i="1"/>
  <c r="K7999" i="1"/>
  <c r="K499" i="1"/>
  <c r="K1794" i="1"/>
  <c r="K8214" i="1"/>
  <c r="K486" i="1"/>
  <c r="K5269" i="1"/>
  <c r="K2952" i="1"/>
  <c r="K2057" i="1"/>
  <c r="K7699" i="1"/>
  <c r="K7495" i="1"/>
  <c r="K6837" i="1"/>
  <c r="K7127" i="1"/>
  <c r="K599" i="1"/>
  <c r="K5052" i="1"/>
  <c r="K986" i="1"/>
  <c r="K7849" i="1"/>
  <c r="K8372" i="1"/>
  <c r="K6163" i="1"/>
  <c r="K1008" i="1"/>
  <c r="K7317" i="1"/>
  <c r="K5866" i="1"/>
  <c r="K4614" i="1"/>
  <c r="K8174" i="1"/>
  <c r="K3754" i="1"/>
  <c r="K1474" i="1"/>
  <c r="K5591" i="1"/>
  <c r="K7781" i="1"/>
  <c r="K2372" i="1"/>
  <c r="K7152" i="1"/>
  <c r="K7634" i="1"/>
  <c r="K2811" i="1"/>
  <c r="K3383" i="1"/>
  <c r="K6863" i="1"/>
  <c r="K5613" i="1"/>
  <c r="K3894" i="1"/>
  <c r="K5132" i="1"/>
  <c r="K7277" i="1"/>
  <c r="K6072" i="1"/>
  <c r="K4326" i="1"/>
  <c r="K2512" i="1"/>
  <c r="K3330" i="1"/>
  <c r="K8397" i="1"/>
  <c r="K471" i="1"/>
  <c r="K4390" i="1"/>
  <c r="K6375" i="1"/>
  <c r="K2026" i="1"/>
  <c r="K8361" i="1"/>
  <c r="K5543" i="1"/>
  <c r="K7800" i="1"/>
  <c r="K6857" i="1"/>
  <c r="K7421" i="1"/>
  <c r="K3174" i="1"/>
  <c r="K4021" i="1"/>
  <c r="K698" i="1"/>
  <c r="K728" i="1"/>
  <c r="K1351" i="1"/>
  <c r="K1191" i="1"/>
  <c r="K931" i="1"/>
  <c r="K2246" i="1"/>
  <c r="K6360" i="1"/>
  <c r="K6000" i="1"/>
  <c r="K8245" i="1"/>
  <c r="K2761" i="1"/>
  <c r="K7462" i="1"/>
  <c r="K50" i="1"/>
  <c r="K1064" i="1"/>
  <c r="K1201" i="1"/>
  <c r="K7746" i="1"/>
  <c r="K7819" i="1"/>
  <c r="K6525" i="1"/>
  <c r="K3090" i="1"/>
  <c r="K243" i="1"/>
  <c r="K4742" i="1"/>
  <c r="K1275" i="1"/>
  <c r="K1378" i="1"/>
  <c r="K1537" i="1"/>
  <c r="K2033" i="1"/>
  <c r="K1768" i="1"/>
  <c r="K8359" i="1"/>
  <c r="K1466" i="1"/>
  <c r="K5959" i="1"/>
  <c r="K3569" i="1"/>
  <c r="K801" i="1"/>
  <c r="K6404" i="1"/>
  <c r="K5470" i="1"/>
  <c r="K659" i="1"/>
  <c r="K2065" i="1"/>
  <c r="K7816" i="1"/>
  <c r="K6683" i="1"/>
  <c r="K3339" i="1"/>
  <c r="K2667" i="1"/>
  <c r="K7258" i="1"/>
  <c r="K2690" i="1"/>
  <c r="K7032" i="1"/>
  <c r="K2291" i="1"/>
  <c r="K854" i="1"/>
  <c r="K4034" i="1"/>
  <c r="K605" i="1"/>
  <c r="K1016" i="1"/>
  <c r="K2083" i="1"/>
  <c r="K5146" i="1"/>
  <c r="K4769" i="1"/>
  <c r="K5274" i="1"/>
  <c r="K5757" i="1"/>
  <c r="K2956" i="1"/>
  <c r="K8205" i="1"/>
  <c r="K7838" i="1"/>
  <c r="K72" i="1"/>
  <c r="K3954" i="1"/>
  <c r="K3714" i="1"/>
  <c r="K8065" i="1"/>
  <c r="K6390" i="1"/>
  <c r="K3350" i="1"/>
  <c r="K6294" i="1"/>
  <c r="K3782" i="1"/>
  <c r="K3011" i="1"/>
  <c r="K7275" i="1"/>
  <c r="K6532" i="1"/>
  <c r="K1125" i="1"/>
  <c r="K3281" i="1"/>
  <c r="K951" i="1"/>
  <c r="K1337" i="1"/>
  <c r="K3150" i="1"/>
  <c r="K802" i="1"/>
  <c r="K5476" i="1"/>
  <c r="K2442" i="1"/>
  <c r="K5139" i="1"/>
  <c r="K4081" i="1"/>
  <c r="K4152" i="1"/>
  <c r="K1696" i="1"/>
  <c r="K2676" i="1"/>
  <c r="K8380" i="1"/>
  <c r="K861" i="1"/>
  <c r="K7391" i="1"/>
  <c r="K8122" i="1"/>
  <c r="K8195" i="1"/>
  <c r="K2272" i="1"/>
  <c r="K2795" i="1"/>
  <c r="K661" i="1"/>
  <c r="K5040" i="1"/>
  <c r="K3239" i="1"/>
  <c r="K6179" i="1"/>
  <c r="K8374" i="1"/>
  <c r="K7389" i="1"/>
  <c r="K4027" i="1"/>
  <c r="K8345" i="1"/>
  <c r="K6688" i="1"/>
  <c r="K5384" i="1"/>
  <c r="K1782" i="1"/>
  <c r="K2045" i="1"/>
  <c r="K3544" i="1"/>
  <c r="K7978" i="1"/>
  <c r="K666" i="1"/>
  <c r="K2316" i="1"/>
  <c r="K3508" i="1"/>
  <c r="K412" i="1"/>
  <c r="K2049" i="1"/>
  <c r="K6784" i="1"/>
  <c r="K4073" i="1"/>
  <c r="K7535" i="1"/>
  <c r="K4807" i="1"/>
  <c r="K4865" i="1"/>
  <c r="K7128" i="1"/>
  <c r="K4116" i="1"/>
  <c r="K2407" i="1"/>
  <c r="K1922" i="1"/>
  <c r="K1841" i="1"/>
  <c r="K8132" i="1"/>
  <c r="K6575" i="1"/>
  <c r="K238" i="1"/>
  <c r="K1851" i="1"/>
  <c r="K2575" i="1"/>
  <c r="K3670" i="1"/>
  <c r="K3897" i="1"/>
  <c r="K8113" i="1"/>
  <c r="K1317" i="1"/>
  <c r="K6572" i="1"/>
  <c r="K7823" i="1"/>
  <c r="K932" i="1"/>
  <c r="K6693" i="1"/>
  <c r="K2960" i="1"/>
  <c r="K5661" i="1"/>
  <c r="K7331" i="1"/>
  <c r="K4579" i="1"/>
  <c r="K5798" i="1"/>
  <c r="K2820" i="1"/>
  <c r="K1977" i="1"/>
  <c r="K1424" i="1"/>
  <c r="K6539" i="1"/>
  <c r="K2756" i="1"/>
  <c r="K8191" i="1"/>
  <c r="K6392" i="1"/>
  <c r="K3795" i="1"/>
  <c r="K3866" i="1"/>
  <c r="K3992" i="1"/>
  <c r="K5705" i="1"/>
  <c r="K7411" i="1"/>
  <c r="K3864" i="1"/>
  <c r="K3183" i="1"/>
  <c r="K3095" i="1"/>
  <c r="K6762" i="1"/>
  <c r="K4954" i="1"/>
  <c r="K5462" i="1"/>
  <c r="K6311" i="1"/>
  <c r="K6460" i="1"/>
  <c r="K10" i="1"/>
  <c r="K7674" i="1"/>
  <c r="K5260" i="1"/>
  <c r="K2812" i="1"/>
  <c r="K5999" i="1"/>
  <c r="K2079" i="1"/>
  <c r="K6636" i="1"/>
  <c r="K3407" i="1"/>
  <c r="K2129" i="1"/>
  <c r="K138" i="1"/>
  <c r="K3671" i="1"/>
  <c r="K774" i="1"/>
  <c r="K4928" i="1"/>
  <c r="K3322" i="1"/>
  <c r="K5409" i="1"/>
  <c r="K5089" i="1"/>
  <c r="K4484" i="1"/>
  <c r="K3986" i="1"/>
  <c r="K3557" i="1"/>
  <c r="K6399" i="1"/>
  <c r="K6056" i="1"/>
  <c r="K2905" i="1"/>
  <c r="K1972" i="1"/>
  <c r="K4385" i="1"/>
  <c r="K6866" i="1"/>
  <c r="K6254" i="1"/>
  <c r="K2029" i="1"/>
  <c r="K1225" i="1"/>
  <c r="K4964" i="1"/>
  <c r="K1596" i="1"/>
  <c r="K2661" i="1"/>
  <c r="K999" i="1"/>
  <c r="K4118" i="1"/>
  <c r="K926" i="1"/>
  <c r="K4425" i="1"/>
  <c r="K4510" i="1"/>
  <c r="K6408" i="1"/>
  <c r="K6924" i="1"/>
  <c r="K1068" i="1"/>
  <c r="K4481" i="1"/>
  <c r="K7371" i="1"/>
  <c r="K3292" i="1"/>
  <c r="K7147" i="1"/>
  <c r="K5107" i="1"/>
  <c r="K1430" i="1"/>
  <c r="K6811" i="1"/>
  <c r="K4487" i="1"/>
  <c r="K3825" i="1"/>
  <c r="K7390" i="1"/>
  <c r="K3843" i="1"/>
  <c r="K5785" i="1"/>
  <c r="K3351" i="1"/>
  <c r="K2608" i="1"/>
  <c r="K7262" i="1"/>
  <c r="K572" i="1"/>
  <c r="K7469" i="1"/>
  <c r="K3209" i="1"/>
  <c r="K2293" i="1"/>
  <c r="K1653" i="1"/>
  <c r="K7167" i="1"/>
  <c r="K1789" i="1"/>
  <c r="K2273" i="1"/>
  <c r="K2971" i="1"/>
  <c r="K1509" i="1"/>
  <c r="K6786" i="1"/>
  <c r="K5297" i="1"/>
  <c r="K1893" i="1"/>
  <c r="K7930" i="1"/>
  <c r="K2858" i="1"/>
  <c r="K5921" i="1"/>
  <c r="K1818" i="1"/>
  <c r="K3964" i="1"/>
  <c r="K7131" i="1"/>
  <c r="K3116" i="1"/>
  <c r="K5789" i="1"/>
  <c r="K7656" i="1"/>
  <c r="K1214" i="1"/>
  <c r="K2451" i="1"/>
  <c r="K6369" i="1"/>
  <c r="K4642" i="1"/>
  <c r="K2181" i="1"/>
  <c r="K7458" i="1"/>
  <c r="K3494" i="1"/>
  <c r="K675" i="1"/>
  <c r="K8316" i="1"/>
  <c r="K5856" i="1"/>
  <c r="K3223" i="1"/>
  <c r="K8273" i="1"/>
  <c r="K5832" i="1"/>
  <c r="K7980" i="1"/>
  <c r="K5836" i="1"/>
  <c r="K7645" i="1"/>
  <c r="K5189" i="1"/>
  <c r="K625" i="1"/>
  <c r="K5374" i="1"/>
  <c r="K5333" i="1"/>
  <c r="K7427" i="1"/>
  <c r="K5840" i="1"/>
  <c r="K3884" i="1"/>
  <c r="K912" i="1"/>
  <c r="K1838" i="1"/>
  <c r="K8258" i="1"/>
  <c r="K4959" i="1"/>
  <c r="K128" i="1"/>
  <c r="K5339" i="1"/>
  <c r="K5410" i="1"/>
  <c r="K5291" i="1"/>
  <c r="K3250" i="1"/>
  <c r="K1491" i="1"/>
  <c r="K2758" i="1"/>
  <c r="K1757" i="1"/>
  <c r="K3456" i="1"/>
  <c r="K3356" i="1"/>
  <c r="K6969" i="1"/>
  <c r="K3422" i="1"/>
  <c r="K8009" i="1"/>
  <c r="K99" i="1"/>
  <c r="K3681" i="1"/>
  <c r="K766" i="1"/>
  <c r="K4728" i="1"/>
  <c r="K2299" i="1"/>
  <c r="K4862" i="1"/>
  <c r="K6808" i="1"/>
  <c r="K3252" i="1"/>
  <c r="K482" i="1"/>
  <c r="K6921" i="1"/>
  <c r="K2333" i="1"/>
  <c r="K6026" i="1"/>
  <c r="K6845" i="1"/>
  <c r="K7028" i="1"/>
  <c r="K6700" i="1"/>
  <c r="K7025" i="1"/>
  <c r="K1867" i="1"/>
  <c r="K1369" i="1"/>
  <c r="K216" i="1"/>
  <c r="K695" i="1"/>
  <c r="K4189" i="1"/>
  <c r="K3545" i="1"/>
  <c r="K5101" i="1"/>
  <c r="K813" i="1"/>
  <c r="K4694" i="1"/>
  <c r="K1113" i="1"/>
  <c r="K1062" i="1"/>
  <c r="K2625" i="1"/>
  <c r="K2050" i="1"/>
  <c r="K2787" i="1"/>
  <c r="K3790" i="1"/>
  <c r="K2412" i="1"/>
  <c r="K6725" i="1"/>
  <c r="K1177" i="1"/>
  <c r="K4698" i="1"/>
  <c r="K2012" i="1"/>
  <c r="K4675" i="1"/>
  <c r="K4223" i="1"/>
  <c r="K1984" i="1"/>
  <c r="K109" i="1"/>
  <c r="K2693" i="1"/>
  <c r="K7392" i="1"/>
  <c r="K5399" i="1"/>
  <c r="K7787" i="1"/>
  <c r="K3435" i="1"/>
  <c r="K1897" i="1"/>
  <c r="K1384" i="1"/>
  <c r="K2504" i="1"/>
  <c r="K1902" i="1"/>
  <c r="K7514" i="1"/>
  <c r="K3817" i="1"/>
  <c r="K134" i="1"/>
  <c r="K648" i="1"/>
  <c r="K4196" i="1"/>
  <c r="K805" i="1"/>
  <c r="K6701" i="1"/>
  <c r="K1398" i="1"/>
  <c r="K4339" i="1"/>
  <c r="K7578" i="1"/>
  <c r="K1158" i="1"/>
  <c r="K33" i="1"/>
  <c r="K5187" i="1"/>
  <c r="K2334" i="1"/>
  <c r="K6606" i="1"/>
  <c r="K2395" i="1"/>
  <c r="K704" i="1"/>
  <c r="K3119" i="1"/>
  <c r="K7817" i="1"/>
  <c r="K7066" i="1"/>
  <c r="K6122" i="1"/>
  <c r="K3423" i="1"/>
  <c r="K699" i="1"/>
  <c r="K4516" i="1"/>
  <c r="K8274" i="1"/>
  <c r="K4644" i="1"/>
  <c r="K2266" i="1"/>
  <c r="K7641" i="1"/>
  <c r="K5981" i="1"/>
  <c r="K5074" i="1"/>
  <c r="K1575" i="1"/>
  <c r="K6339" i="1"/>
  <c r="K1223" i="1"/>
  <c r="K2775" i="1"/>
  <c r="K6123" i="1"/>
  <c r="K2230" i="1"/>
  <c r="K6747" i="1"/>
  <c r="K7000" i="1"/>
  <c r="K5863" i="1"/>
  <c r="K7901" i="1"/>
  <c r="K5992" i="1"/>
  <c r="K363" i="1"/>
  <c r="K5385" i="1"/>
  <c r="K7293" i="1"/>
  <c r="K3737" i="1"/>
  <c r="K3473" i="1"/>
  <c r="K2434" i="1"/>
  <c r="K4532" i="1"/>
  <c r="K1243" i="1"/>
  <c r="K2916" i="1"/>
  <c r="K2366" i="1"/>
  <c r="K1856" i="1"/>
  <c r="K565" i="1"/>
  <c r="K782" i="1"/>
  <c r="K1330" i="1"/>
  <c r="K6633" i="1"/>
  <c r="K6888" i="1"/>
  <c r="K212" i="1"/>
  <c r="K6835" i="1"/>
  <c r="K8133" i="1"/>
  <c r="K7497" i="1"/>
  <c r="K3189" i="1"/>
  <c r="K684" i="1"/>
  <c r="K4965" i="1"/>
  <c r="K6305" i="1"/>
  <c r="K2276" i="1"/>
  <c r="K2985" i="1"/>
  <c r="K5175" i="1"/>
  <c r="K1649" i="1"/>
  <c r="K6756" i="1"/>
  <c r="K5658" i="1"/>
  <c r="K6705" i="1"/>
  <c r="K6676" i="1"/>
  <c r="K2329" i="1"/>
  <c r="K6942" i="1"/>
  <c r="K3030" i="1"/>
  <c r="K4533" i="1"/>
  <c r="K2284" i="1"/>
  <c r="K2872" i="1"/>
  <c r="K5348" i="1"/>
  <c r="K869" i="1"/>
  <c r="K3877" i="1"/>
  <c r="K5090" i="1"/>
  <c r="K301" i="1"/>
  <c r="K1293" i="1"/>
  <c r="K6901" i="1"/>
  <c r="K3178" i="1"/>
  <c r="K165" i="1"/>
  <c r="K3622" i="1"/>
  <c r="K2326" i="1"/>
  <c r="K2285" i="1"/>
  <c r="K155" i="1"/>
  <c r="K2087" i="1"/>
  <c r="K3764" i="1"/>
  <c r="K7034" i="1"/>
  <c r="K2880" i="1"/>
  <c r="K2037" i="1"/>
  <c r="K1307" i="1"/>
  <c r="K1169" i="1"/>
  <c r="K2699" i="1"/>
  <c r="K2850" i="1"/>
  <c r="K1133" i="1"/>
  <c r="K4149" i="1"/>
  <c r="K1138" i="1"/>
  <c r="K3414" i="1"/>
  <c r="K8159" i="1"/>
  <c r="K4777" i="1"/>
  <c r="K1707" i="1"/>
  <c r="K4050" i="1"/>
  <c r="K4099" i="1"/>
  <c r="K8392" i="1"/>
  <c r="K1654" i="1"/>
  <c r="K6744" i="1"/>
  <c r="K991" i="1"/>
  <c r="K3124" i="1"/>
  <c r="K7228" i="1"/>
  <c r="K3575" i="1"/>
  <c r="K3553" i="1"/>
  <c r="K3395" i="1"/>
  <c r="K5394" i="1"/>
  <c r="K6582" i="1"/>
  <c r="K6787" i="1"/>
  <c r="K5504" i="1"/>
  <c r="K7825" i="1"/>
  <c r="K7120" i="1"/>
  <c r="K4651" i="1"/>
  <c r="K4000" i="1"/>
  <c r="K5430" i="1"/>
  <c r="K2370" i="1"/>
  <c r="K7932" i="1"/>
  <c r="K4036" i="1"/>
  <c r="K4863" i="1"/>
  <c r="K153" i="1"/>
  <c r="K1457" i="1"/>
  <c r="K7259" i="1"/>
  <c r="K8128" i="1"/>
  <c r="K6396" i="1"/>
  <c r="K8102" i="1"/>
  <c r="K7864" i="1"/>
  <c r="K6503" i="1"/>
  <c r="K886" i="1"/>
  <c r="K6759" i="1"/>
  <c r="K1250" i="1"/>
  <c r="K6344" i="1"/>
  <c r="K3457" i="1"/>
  <c r="K942" i="1"/>
  <c r="K5386" i="1"/>
  <c r="K6881" i="1"/>
  <c r="K3401" i="1"/>
  <c r="K5550" i="1"/>
  <c r="K7067" i="1"/>
  <c r="K6971" i="1"/>
  <c r="K1450" i="1"/>
  <c r="K2840" i="1"/>
  <c r="K2123" i="1"/>
  <c r="K6520" i="1"/>
  <c r="K3805" i="1"/>
  <c r="K7470" i="1"/>
  <c r="K5875" i="1"/>
  <c r="K3413" i="1"/>
  <c r="K4082" i="1"/>
  <c r="K3320" i="1"/>
  <c r="K7542" i="1"/>
  <c r="K903" i="1"/>
  <c r="K7295" i="1"/>
  <c r="K789" i="1"/>
  <c r="K8366" i="1"/>
  <c r="K946" i="1"/>
  <c r="K3253" i="1"/>
  <c r="K7865" i="1"/>
  <c r="K4857" i="1"/>
  <c r="K4408" i="1"/>
  <c r="K522" i="1"/>
  <c r="K3357" i="1"/>
  <c r="K1179" i="1"/>
  <c r="K8317" i="1"/>
  <c r="K2013" i="1"/>
  <c r="K2267" i="1"/>
  <c r="K5222" i="1"/>
  <c r="K4231" i="1"/>
  <c r="K2701" i="1"/>
  <c r="K2752" i="1"/>
  <c r="K7957" i="1"/>
  <c r="K1033" i="1"/>
  <c r="K3910" i="1"/>
  <c r="K4741" i="1"/>
  <c r="K5064" i="1"/>
  <c r="K8262" i="1"/>
  <c r="K8189" i="1"/>
  <c r="K4226" i="1"/>
  <c r="K6234" i="1"/>
  <c r="K1823" i="1"/>
  <c r="K5700" i="1"/>
  <c r="K6831" i="1"/>
  <c r="K4455" i="1"/>
  <c r="K2634" i="1"/>
  <c r="K5486" i="1"/>
  <c r="K3299" i="1"/>
  <c r="K2570" i="1"/>
  <c r="K6222" i="1"/>
  <c r="K4986" i="1"/>
  <c r="K2977" i="1"/>
  <c r="K437" i="1"/>
  <c r="K120" i="1"/>
  <c r="K3605" i="1"/>
  <c r="K1663" i="1"/>
  <c r="K8162" i="1"/>
  <c r="K4154" i="1"/>
  <c r="K3185" i="1"/>
  <c r="K3682" i="1"/>
  <c r="K1739" i="1"/>
  <c r="K6513" i="1"/>
  <c r="K5182" i="1"/>
  <c r="K763" i="1"/>
  <c r="K588" i="1"/>
  <c r="K7788" i="1"/>
  <c r="K531" i="1"/>
  <c r="K4016" i="1"/>
  <c r="K3274" i="1"/>
  <c r="K8381" i="1"/>
  <c r="K2379" i="1"/>
  <c r="K6803" i="1"/>
  <c r="K843" i="1"/>
  <c r="K7681" i="1"/>
  <c r="K7615" i="1"/>
  <c r="K7121" i="1"/>
  <c r="K7729" i="1"/>
  <c r="K2185" i="1"/>
  <c r="K2192" i="1"/>
  <c r="K1218" i="1"/>
  <c r="K4602" i="1"/>
  <c r="K3555" i="1"/>
  <c r="K6889" i="1"/>
  <c r="K5244" i="1"/>
  <c r="K1544" i="1"/>
  <c r="K3537" i="1"/>
  <c r="K7933" i="1"/>
  <c r="K1463" i="1"/>
  <c r="K1035" i="1"/>
  <c r="K5493" i="1"/>
  <c r="K8186" i="1"/>
  <c r="K8129" i="1"/>
  <c r="K7928" i="1"/>
  <c r="K5498" i="1"/>
  <c r="K3629" i="1"/>
  <c r="K5245" i="1"/>
  <c r="K5016" i="1"/>
  <c r="K2391" i="1"/>
  <c r="K2082" i="1"/>
  <c r="K4175" i="1"/>
  <c r="K7914" i="1"/>
  <c r="K7433" i="1"/>
  <c r="K2274" i="1"/>
  <c r="K2420" i="1"/>
  <c r="K3665" i="1"/>
  <c r="K6535" i="1"/>
  <c r="K5079" i="1"/>
  <c r="K4590" i="1"/>
  <c r="K4057" i="1"/>
  <c r="K6041" i="1"/>
  <c r="K4392" i="1"/>
  <c r="K2875" i="1"/>
  <c r="K5442" i="1"/>
  <c r="K2994" i="1"/>
  <c r="K7574" i="1"/>
  <c r="K5211" i="1"/>
  <c r="K6488" i="1"/>
  <c r="K211" i="1"/>
  <c r="K4736" i="1"/>
  <c r="K2601" i="1"/>
  <c r="K2162" i="1"/>
  <c r="K6685" i="1"/>
  <c r="K5345" i="1"/>
  <c r="K4473" i="1"/>
  <c r="K368" i="1"/>
  <c r="K373" i="1"/>
  <c r="K3872" i="1"/>
  <c r="K724" i="1"/>
  <c r="K4049" i="1"/>
  <c r="K293" i="1"/>
  <c r="K4812" i="1"/>
  <c r="K2374" i="1"/>
  <c r="K6890" i="1"/>
  <c r="K4560" i="1"/>
  <c r="K7609" i="1"/>
  <c r="K3656" i="1"/>
  <c r="K55" i="1"/>
  <c r="K8079" i="1"/>
  <c r="K4002" i="1"/>
  <c r="K2821" i="1"/>
  <c r="K3311" i="1"/>
  <c r="K1406" i="1"/>
  <c r="K5298" i="1"/>
  <c r="K5533" i="1"/>
  <c r="K3362" i="1"/>
  <c r="K4340" i="1"/>
  <c r="K4598" i="1"/>
  <c r="K5857" i="1"/>
  <c r="K4606" i="1"/>
  <c r="K4517" i="1"/>
  <c r="K345" i="1"/>
  <c r="K7252" i="1"/>
  <c r="K6812" i="1"/>
  <c r="K1854" i="1"/>
  <c r="K2085" i="1"/>
  <c r="K3786" i="1"/>
  <c r="K7953" i="1"/>
  <c r="K1790" i="1"/>
  <c r="K4695" i="1"/>
  <c r="K6775" i="1"/>
  <c r="K2824" i="1"/>
  <c r="K6417" i="1"/>
  <c r="K7384" i="1"/>
  <c r="K5858" i="1"/>
  <c r="K1827" i="1"/>
  <c r="K6844" i="1"/>
  <c r="K2048" i="1"/>
  <c r="K3753" i="1"/>
  <c r="K5405" i="1"/>
  <c r="K1961" i="1"/>
  <c r="K6696" i="1"/>
  <c r="K870" i="1"/>
  <c r="K4835" i="1"/>
  <c r="K3018" i="1"/>
  <c r="K93" i="1"/>
  <c r="K2599" i="1"/>
  <c r="K3573" i="1"/>
  <c r="K6047" i="1"/>
  <c r="K6560" i="1"/>
  <c r="K3649" i="1"/>
  <c r="K7985" i="1"/>
  <c r="K5799" i="1"/>
  <c r="K5680" i="1"/>
  <c r="K121" i="1"/>
  <c r="K6009" i="1"/>
  <c r="K3868" i="1"/>
  <c r="K8192" i="1"/>
  <c r="K7124" i="1"/>
  <c r="K479" i="1"/>
  <c r="K8325" i="1"/>
  <c r="K7029" i="1"/>
  <c r="K3231" i="1"/>
  <c r="K6159" i="1"/>
  <c r="K626" i="1"/>
  <c r="K7766" i="1"/>
  <c r="K3715" i="1"/>
  <c r="K1021" i="1"/>
  <c r="K6376" i="1"/>
  <c r="K5922" i="1"/>
  <c r="K6690" i="1"/>
  <c r="K2380" i="1"/>
  <c r="K6565" i="1"/>
  <c r="K835" i="1"/>
  <c r="K3971" i="1"/>
  <c r="K5362" i="1"/>
  <c r="K4142" i="1"/>
  <c r="K6420" i="1"/>
  <c r="K1758" i="1"/>
  <c r="K1402" i="1"/>
  <c r="K3645" i="1"/>
  <c r="K3962" i="1"/>
  <c r="K448" i="1"/>
  <c r="K1947" i="1"/>
  <c r="K7847" i="1"/>
  <c r="K4439" i="1"/>
  <c r="K2163" i="1"/>
  <c r="K8080" i="1"/>
  <c r="K6990" i="1"/>
  <c r="K2014" i="1"/>
  <c r="K534" i="1"/>
  <c r="K7738" i="1"/>
  <c r="K2851" i="1"/>
  <c r="K6446" i="1"/>
  <c r="K2611" i="1"/>
  <c r="K2194" i="1"/>
  <c r="K4259" i="1"/>
  <c r="K1568" i="1"/>
  <c r="K327" i="1"/>
  <c r="K503" i="1"/>
  <c r="K4143" i="1"/>
  <c r="K328" i="1"/>
  <c r="K4399" i="1"/>
  <c r="K7694" i="1"/>
  <c r="K1148" i="1"/>
  <c r="K6229" i="1"/>
  <c r="J5042" i="1"/>
  <c r="J7724" i="1"/>
  <c r="J7662" i="1"/>
  <c r="J3079" i="1"/>
  <c r="J7877" i="1"/>
  <c r="J1871" i="1"/>
  <c r="J6794" i="1"/>
  <c r="J5407" i="1"/>
  <c r="J6345" i="1"/>
  <c r="J5926" i="1"/>
  <c r="J6469" i="1"/>
  <c r="J1650" i="1"/>
  <c r="J828" i="1"/>
  <c r="J5251" i="1"/>
  <c r="J5210" i="1"/>
  <c r="J5411" i="1"/>
  <c r="J5505" i="1"/>
  <c r="J4109" i="1"/>
  <c r="J7297" i="1"/>
  <c r="J4682" i="1"/>
  <c r="J5601" i="1"/>
  <c r="J3257" i="1"/>
  <c r="J8335" i="1"/>
  <c r="J2535" i="1"/>
  <c r="J6698" i="1"/>
  <c r="J914" i="1"/>
  <c r="J7162" i="1"/>
  <c r="J3911" i="1"/>
  <c r="J6718" i="1"/>
  <c r="J5870" i="1"/>
  <c r="J8121" i="1"/>
  <c r="J5167" i="1"/>
  <c r="J3331" i="1"/>
  <c r="J7056" i="1"/>
  <c r="J746" i="1"/>
  <c r="J7385" i="1"/>
  <c r="J5255" i="1"/>
  <c r="J4273" i="1"/>
  <c r="J7366" i="1"/>
  <c r="J2597" i="1"/>
  <c r="J1861" i="1"/>
  <c r="J1440" i="1"/>
  <c r="J4247" i="1"/>
  <c r="J4353" i="1"/>
  <c r="J1469" i="1"/>
  <c r="J4330" i="1"/>
  <c r="J5597" i="1"/>
  <c r="J1046" i="1"/>
  <c r="J1078" i="1"/>
  <c r="J3193" i="1"/>
  <c r="J6484" i="1"/>
  <c r="J6178" i="1"/>
  <c r="J1752" i="1"/>
  <c r="J3547" i="1"/>
  <c r="J4436" i="1"/>
  <c r="J5463" i="1"/>
  <c r="J6816" i="1"/>
  <c r="J1930" i="1"/>
  <c r="J7976" i="1"/>
  <c r="J6416" i="1"/>
  <c r="J5176" i="1"/>
  <c r="J6412" i="1"/>
  <c r="J3646" i="1"/>
  <c r="J3034" i="1"/>
  <c r="J1519" i="1"/>
  <c r="J5379" i="1"/>
  <c r="J8178" i="1"/>
  <c r="J5983" i="1"/>
  <c r="J1921" i="1"/>
  <c r="J4124" i="1"/>
  <c r="J1070" i="1"/>
  <c r="J7196" i="1"/>
  <c r="J5896" i="1"/>
  <c r="J6062" i="1"/>
  <c r="J1903" i="1"/>
  <c r="J2066" i="1"/>
  <c r="J7063" i="1"/>
  <c r="J1061" i="1"/>
  <c r="J7684" i="1"/>
  <c r="J4817" i="1"/>
  <c r="J4298" i="1"/>
  <c r="J3300" i="1"/>
  <c r="J2301" i="1"/>
  <c r="J4962" i="1"/>
  <c r="J2134" i="1"/>
  <c r="J4105" i="1"/>
  <c r="J5638" i="1"/>
  <c r="J826" i="1"/>
  <c r="J4905" i="1"/>
  <c r="J1982" i="1"/>
  <c r="J101" i="1"/>
  <c r="J3783" i="1"/>
  <c r="J7107" i="1"/>
  <c r="J4141" i="1"/>
  <c r="J8390" i="1"/>
  <c r="J754" i="1"/>
  <c r="J665" i="1"/>
  <c r="J5420" i="1"/>
  <c r="J7407" i="1"/>
  <c r="J1164" i="1"/>
  <c r="J158" i="1"/>
  <c r="J6441" i="1"/>
  <c r="J8039" i="1"/>
  <c r="J8184" i="1"/>
  <c r="J7057" i="1"/>
  <c r="J4440" i="1"/>
  <c r="J2445" i="1"/>
  <c r="J339" i="1"/>
  <c r="J6413" i="1"/>
  <c r="J1053" i="1"/>
  <c r="J7594" i="1"/>
  <c r="J4906" i="1"/>
  <c r="J5008" i="1"/>
  <c r="J6255" i="1"/>
  <c r="J4076" i="1"/>
  <c r="J6689" i="1"/>
  <c r="J1572" i="1"/>
  <c r="J321" i="1"/>
  <c r="J1366" i="1"/>
  <c r="J4079" i="1"/>
  <c r="J8346" i="1"/>
  <c r="J463" i="1"/>
  <c r="J1195" i="1"/>
  <c r="J40" i="1"/>
  <c r="J7320" i="1"/>
  <c r="J443" i="1"/>
  <c r="J2900" i="1"/>
  <c r="J7834" i="1"/>
  <c r="J4248" i="1"/>
  <c r="J3967" i="1"/>
  <c r="J8022" i="1"/>
  <c r="J3045" i="1"/>
  <c r="J1443" i="1"/>
  <c r="J4850" i="1"/>
  <c r="J6449" i="1"/>
  <c r="J918" i="1"/>
  <c r="J5702" i="1"/>
  <c r="J356" i="1"/>
  <c r="J4307" i="1"/>
  <c r="J2019" i="1"/>
  <c r="J4887" i="1"/>
  <c r="J5571" i="1"/>
  <c r="J2161" i="1"/>
  <c r="J1124" i="1"/>
  <c r="J527" i="1"/>
  <c r="J7459" i="1"/>
  <c r="J6096" i="1"/>
  <c r="J6764" i="1"/>
  <c r="J6316" i="1"/>
  <c r="J4216" i="1"/>
  <c r="J1824" i="1"/>
  <c r="J702" i="1"/>
  <c r="J7730" i="1"/>
  <c r="J4482" i="1"/>
  <c r="J8364" i="1"/>
  <c r="J157" i="1"/>
  <c r="J1359" i="1"/>
  <c r="J4068" i="1"/>
  <c r="J6871" i="1"/>
  <c r="J1913" i="1"/>
  <c r="J5115" i="1"/>
  <c r="J5201" i="1"/>
  <c r="J7967" i="1"/>
  <c r="J8091" i="1"/>
  <c r="J3666" i="1"/>
  <c r="J7334" i="1"/>
  <c r="J5477" i="1"/>
  <c r="J1559" i="1"/>
  <c r="J5890" i="1"/>
  <c r="J4383" i="1"/>
  <c r="J1291" i="1"/>
  <c r="J5275" i="1"/>
  <c r="J1545" i="1"/>
  <c r="J5228" i="1"/>
  <c r="J6034" i="1"/>
  <c r="J2402" i="1"/>
  <c r="J1381" i="1"/>
  <c r="J2228" i="1"/>
  <c r="J3340" i="1"/>
  <c r="J528" i="1"/>
  <c r="J3458" i="1"/>
  <c r="J4870" i="1"/>
  <c r="J4561" i="1"/>
  <c r="J1934" i="1"/>
  <c r="J4194" i="1"/>
  <c r="J5418" i="1"/>
  <c r="J4572" i="1"/>
  <c r="J7040" i="1"/>
  <c r="J6891" i="1"/>
  <c r="J7379" i="1"/>
  <c r="J2475" i="1"/>
  <c r="J3349" i="1"/>
  <c r="J5247" i="1"/>
  <c r="J1197" i="1"/>
  <c r="J2127" i="1"/>
  <c r="J558" i="1"/>
  <c r="J6754" i="1"/>
  <c r="J4766" i="1"/>
  <c r="J5302" i="1"/>
  <c r="J769" i="1"/>
  <c r="J1634" i="1"/>
  <c r="J4677" i="1"/>
  <c r="J6838" i="1"/>
  <c r="J3010" i="1"/>
  <c r="J4749" i="1"/>
  <c r="J6060" i="1"/>
  <c r="J862" i="1"/>
  <c r="J7155" i="1"/>
  <c r="J5053" i="1"/>
  <c r="J5779" i="1"/>
  <c r="J3512" i="1"/>
  <c r="J6275" i="1"/>
  <c r="J3516" i="1"/>
  <c r="J2626" i="1"/>
  <c r="J8289" i="1"/>
  <c r="J7084" i="1"/>
  <c r="J2444" i="1"/>
  <c r="J5772" i="1"/>
  <c r="J1772" i="1"/>
  <c r="J7845" i="1"/>
  <c r="J2375" i="1"/>
  <c r="J5534" i="1"/>
  <c r="J7666" i="1"/>
  <c r="J2441" i="1"/>
  <c r="J578" i="1"/>
  <c r="J7156" i="1"/>
  <c r="J4083" i="1"/>
  <c r="J369" i="1"/>
  <c r="J1176" i="1"/>
  <c r="J4956" i="1"/>
  <c r="J8126" i="1"/>
  <c r="J2448" i="1"/>
  <c r="J2356" i="1"/>
  <c r="J966" i="1"/>
  <c r="J2287" i="1"/>
  <c r="J3302" i="1"/>
  <c r="J8055" i="1"/>
  <c r="J2776" i="1"/>
  <c r="J3895" i="1"/>
  <c r="J159" i="1"/>
  <c r="J1553" i="1"/>
  <c r="J1025" i="1"/>
  <c r="J2768" i="1"/>
  <c r="J7051" i="1"/>
  <c r="J3755" i="1"/>
  <c r="J4563" i="1"/>
  <c r="J3742" i="1"/>
  <c r="J5837" i="1"/>
  <c r="J2937" i="1"/>
  <c r="J4276" i="1"/>
  <c r="J2106" i="1"/>
  <c r="J3419" i="1"/>
  <c r="J8020" i="1"/>
  <c r="J4967" i="1"/>
  <c r="J3579" i="1"/>
  <c r="J366" i="1"/>
  <c r="J3287" i="1"/>
  <c r="J3826" i="1"/>
  <c r="J8314" i="1"/>
  <c r="J6256" i="1"/>
  <c r="J7839" i="1"/>
  <c r="J6005" i="1"/>
  <c r="J4645" i="1"/>
  <c r="J3323" i="1"/>
  <c r="J2582" i="1"/>
  <c r="J927" i="1"/>
  <c r="J6771" i="1"/>
  <c r="J6533" i="1"/>
  <c r="J4058" i="1"/>
  <c r="J460" i="1"/>
  <c r="J5320" i="1"/>
  <c r="J5598" i="1"/>
  <c r="J5817" i="1"/>
  <c r="J3071" i="1"/>
  <c r="J2833" i="1"/>
  <c r="J7160" i="1"/>
  <c r="J621" i="1"/>
  <c r="J7854" i="1"/>
  <c r="J7677" i="1"/>
  <c r="J6800" i="1"/>
  <c r="J6555" i="1"/>
  <c r="J7486" i="1"/>
  <c r="J7660" i="1"/>
  <c r="J248" i="1"/>
  <c r="J197" i="1"/>
  <c r="J6321" i="1"/>
  <c r="J3611" i="1"/>
  <c r="J3062" i="1"/>
  <c r="J8092" i="1"/>
  <c r="J7544" i="1"/>
  <c r="J4463" i="1"/>
  <c r="J7019" i="1"/>
  <c r="J7035" i="1"/>
  <c r="J4297" i="1"/>
  <c r="J1219" i="1"/>
  <c r="J4072" i="1"/>
  <c r="J600" i="1"/>
  <c r="J1812" i="1"/>
  <c r="J5718" i="1"/>
  <c r="J6485" i="1"/>
  <c r="J6257" i="1"/>
  <c r="J7599" i="1"/>
  <c r="J1773" i="1"/>
  <c r="J2060" i="1"/>
  <c r="J3741" i="1"/>
  <c r="J129" i="1"/>
  <c r="J246" i="1"/>
  <c r="J5350" i="1"/>
  <c r="J2307" i="1"/>
  <c r="J185" i="1"/>
  <c r="J7986" i="1"/>
  <c r="J8156" i="1"/>
  <c r="J4093" i="1"/>
  <c r="J6804" i="1"/>
  <c r="J2943" i="1"/>
  <c r="J1717" i="1"/>
  <c r="J6208" i="1"/>
  <c r="J5303" i="1"/>
  <c r="J7981" i="1"/>
  <c r="J281" i="1"/>
  <c r="J2909" i="1"/>
  <c r="J887" i="1"/>
  <c r="J516" i="1"/>
  <c r="J5644" i="1"/>
  <c r="J4037" i="1"/>
  <c r="J671" i="1"/>
  <c r="J8251" i="1"/>
  <c r="J7667" i="1"/>
  <c r="J6666" i="1"/>
  <c r="J4412" i="1"/>
  <c r="J5511" i="1"/>
  <c r="J2509" i="1"/>
  <c r="J4401" i="1"/>
  <c r="J5936" i="1"/>
  <c r="J8227" i="1"/>
  <c r="J2260" i="1"/>
  <c r="J7711" i="1"/>
  <c r="J1395" i="1"/>
  <c r="J213" i="1"/>
  <c r="J5458" i="1"/>
  <c r="J3102" i="1"/>
  <c r="J8329" i="1"/>
  <c r="J4172" i="1"/>
  <c r="J5592" i="1"/>
  <c r="J2062" i="1"/>
  <c r="J705" i="1"/>
  <c r="J1097" i="1"/>
  <c r="J1949" i="1"/>
  <c r="J4433" i="1"/>
  <c r="J2964" i="1"/>
  <c r="J2881" i="1"/>
  <c r="J7218" i="1"/>
  <c r="J6298" i="1"/>
  <c r="J2894" i="1"/>
  <c r="J7372" i="1"/>
  <c r="J4356" i="1"/>
  <c r="J223" i="1"/>
  <c r="J7339" i="1"/>
  <c r="J181" i="1"/>
  <c r="J5169" i="1"/>
  <c r="J6173" i="1"/>
  <c r="J4823" i="1"/>
  <c r="J8375" i="1"/>
  <c r="J5065" i="1"/>
  <c r="J1286" i="1"/>
  <c r="J6826" i="1"/>
  <c r="J5340" i="1"/>
  <c r="J6552" i="1"/>
  <c r="J1360" i="1"/>
  <c r="J38" i="1"/>
  <c r="J6013" i="1"/>
  <c r="J8111" i="1"/>
  <c r="J590" i="1"/>
  <c r="J1781" i="1"/>
  <c r="J4856" i="1"/>
  <c r="J1536" i="1"/>
  <c r="J6185" i="1"/>
  <c r="J7424" i="1"/>
  <c r="J6959" i="1"/>
  <c r="J6807" i="1"/>
  <c r="J538" i="1"/>
  <c r="J865" i="1"/>
  <c r="J1765" i="1"/>
  <c r="J6266" i="1"/>
  <c r="J7835" i="1"/>
  <c r="J3475" i="1"/>
  <c r="J3580" i="1"/>
  <c r="J3324" i="1"/>
  <c r="J4624" i="1"/>
  <c r="J6299" i="1"/>
  <c r="J6044" i="1"/>
  <c r="J4324" i="1"/>
  <c r="J6597" i="1"/>
  <c r="J5794" i="1"/>
  <c r="J635" i="1"/>
  <c r="J3036" i="1"/>
  <c r="J6955" i="1"/>
  <c r="J2240" i="1"/>
  <c r="J4277" i="1"/>
  <c r="J8060" i="1"/>
  <c r="J8187" i="1"/>
  <c r="J6929" i="1"/>
  <c r="J1926" i="1"/>
  <c r="J2198" i="1"/>
  <c r="J5010" i="1"/>
  <c r="J643" i="1"/>
  <c r="J2510" i="1"/>
  <c r="J6634" i="1"/>
  <c r="J3937" i="1"/>
  <c r="J8042" i="1"/>
  <c r="J1629" i="1"/>
  <c r="J4756" i="1"/>
  <c r="J878" i="1"/>
  <c r="J2892" i="1"/>
  <c r="J1283" i="1"/>
  <c r="J3374" i="1"/>
  <c r="J3375" i="1"/>
  <c r="J7565" i="1"/>
  <c r="J1627" i="1"/>
  <c r="J4358" i="1"/>
  <c r="J6678" i="1"/>
  <c r="J4724" i="1"/>
  <c r="J5099" i="1"/>
  <c r="J5158" i="1"/>
  <c r="J3663" i="1"/>
  <c r="J4603" i="1"/>
  <c r="J6586" i="1"/>
  <c r="J2190" i="1"/>
  <c r="J357" i="1"/>
  <c r="J6116" i="1"/>
  <c r="J7820" i="1"/>
  <c r="J6828" i="1"/>
  <c r="J6914" i="1"/>
  <c r="J892" i="1"/>
  <c r="J6262" i="1"/>
  <c r="J6647" i="1"/>
  <c r="J4136" i="1"/>
  <c r="J1344" i="1"/>
  <c r="J5739" i="1"/>
  <c r="J5929" i="1"/>
  <c r="J3396" i="1"/>
  <c r="J2652" i="1"/>
  <c r="J4491" i="1"/>
  <c r="J322" i="1"/>
  <c r="J2519" i="1"/>
  <c r="J5364" i="1"/>
  <c r="J6723" i="1"/>
  <c r="J2958" i="1"/>
  <c r="J5495" i="1"/>
  <c r="J4200" i="1"/>
  <c r="J2172" i="1"/>
  <c r="J7504" i="1"/>
  <c r="J6351" i="1"/>
  <c r="J7762" i="1"/>
  <c r="J1760" i="1"/>
  <c r="J3468" i="1"/>
  <c r="J3873" i="1"/>
  <c r="J3558" i="1"/>
  <c r="J5590" i="1"/>
  <c r="J8282" i="1"/>
  <c r="J7312" i="1"/>
  <c r="J1787" i="1"/>
  <c r="J5214" i="1"/>
  <c r="J6809" i="1"/>
  <c r="J5880" i="1"/>
  <c r="J1863" i="1"/>
  <c r="J1071" i="1"/>
  <c r="J3337" i="1"/>
  <c r="J2981" i="1"/>
  <c r="J2762" i="1"/>
  <c r="J3478" i="1"/>
  <c r="J3424" i="1"/>
  <c r="J1453" i="1"/>
  <c r="J3785" i="1"/>
  <c r="J3698" i="1"/>
  <c r="J2659" i="1"/>
  <c r="J5904" i="1"/>
  <c r="J4251" i="1"/>
  <c r="J4876" i="1"/>
  <c r="J7923" i="1"/>
  <c r="J7414" i="1"/>
  <c r="J1529" i="1"/>
  <c r="J5452" i="1"/>
  <c r="J6741" i="1"/>
  <c r="J8170" i="1"/>
  <c r="J6706" i="1"/>
  <c r="J1356" i="1"/>
  <c r="J3672" i="1"/>
  <c r="J3083" i="1"/>
  <c r="J3479" i="1"/>
  <c r="J5020" i="1"/>
  <c r="J6719" i="1"/>
  <c r="J4448" i="1"/>
  <c r="J1110" i="1"/>
  <c r="J3175" i="1"/>
  <c r="J3052" i="1"/>
  <c r="J6065" i="1"/>
  <c r="J2682" i="1"/>
  <c r="J1039" i="1"/>
  <c r="J5365" i="1"/>
  <c r="J3493" i="1"/>
  <c r="J83" i="1"/>
  <c r="J3063" i="1"/>
  <c r="J2816" i="1"/>
  <c r="J5055" i="1"/>
  <c r="J1208" i="1"/>
  <c r="J7579" i="1"/>
  <c r="J3642" i="1"/>
  <c r="J5639" i="1"/>
  <c r="J6515" i="1"/>
  <c r="J5436" i="1"/>
  <c r="J2416" i="1"/>
  <c r="J504" i="1"/>
  <c r="J2602" i="1"/>
  <c r="J7647" i="1"/>
  <c r="J6516" i="1"/>
  <c r="J4737" i="1"/>
  <c r="J2317" i="1"/>
  <c r="J7197" i="1"/>
  <c r="J555" i="1"/>
  <c r="J224" i="1"/>
  <c r="J5608" i="1"/>
  <c r="J2562" i="1"/>
  <c r="J6536" i="1"/>
  <c r="J7872" i="1"/>
  <c r="J6061" i="1"/>
  <c r="J2217" i="1"/>
  <c r="J7767" i="1"/>
  <c r="J5879" i="1"/>
  <c r="J3684" i="1"/>
  <c r="J3844" i="1"/>
  <c r="J3724" i="1"/>
  <c r="J5703" i="1"/>
  <c r="J7848" i="1"/>
  <c r="J3918" i="1"/>
  <c r="J3352" i="1"/>
  <c r="J5574" i="1"/>
  <c r="J160" i="1"/>
  <c r="J7828" i="1"/>
  <c r="J2743" i="1"/>
  <c r="J7386" i="1"/>
  <c r="J1241" i="1"/>
  <c r="J3442" i="1"/>
  <c r="J66" i="1"/>
  <c r="J6088" i="1"/>
  <c r="J898" i="1"/>
  <c r="J6651" i="1"/>
  <c r="J5564" i="1"/>
  <c r="J8342" i="1"/>
  <c r="J1674" i="1"/>
  <c r="J2321" i="1"/>
  <c r="J1924" i="1"/>
  <c r="J7855" i="1"/>
  <c r="J2848" i="1"/>
  <c r="J1906" i="1"/>
  <c r="J5538" i="1"/>
  <c r="J5741" i="1"/>
  <c r="J3746" i="1"/>
  <c r="J955" i="1"/>
  <c r="J116" i="1"/>
  <c r="J1272" i="1"/>
  <c r="J493" i="1"/>
  <c r="J5609" i="1"/>
  <c r="J6478" i="1"/>
  <c r="J3412" i="1"/>
  <c r="J5934" i="1"/>
  <c r="J3251" i="1"/>
  <c r="J6293" i="1"/>
  <c r="J340" i="1"/>
  <c r="J7797" i="1"/>
  <c r="J7569" i="1"/>
  <c r="J3228" i="1"/>
  <c r="J3505" i="1"/>
  <c r="J803" i="1"/>
  <c r="J8330" i="1"/>
  <c r="J6148" i="1"/>
  <c r="J2027" i="1"/>
  <c r="J836" i="1"/>
  <c r="J4207" i="1"/>
  <c r="J7387" i="1"/>
  <c r="J7990" i="1"/>
  <c r="J7650" i="1"/>
  <c r="J358" i="1"/>
  <c r="J2745" i="1"/>
  <c r="J142" i="1"/>
  <c r="J169" i="1"/>
  <c r="J5075" i="1"/>
  <c r="J1031" i="1"/>
  <c r="J1864" i="1"/>
  <c r="J273" i="1"/>
  <c r="J7499" i="1"/>
  <c r="J1040" i="1"/>
  <c r="J7180" i="1"/>
  <c r="J2496" i="1"/>
  <c r="J2587" i="1"/>
  <c r="J2135" i="1"/>
  <c r="J1098" i="1"/>
  <c r="J2324" i="1"/>
  <c r="J1907" i="1"/>
  <c r="J6019" i="1"/>
  <c r="J816" i="1"/>
  <c r="J8107" i="1"/>
  <c r="J7278" i="1"/>
  <c r="J5786" i="1"/>
  <c r="J706" i="1"/>
  <c r="J469" i="1"/>
  <c r="J275" i="1"/>
  <c r="J7437" i="1"/>
  <c r="J3245" i="1"/>
  <c r="J3329" i="1"/>
  <c r="J6128" i="1"/>
  <c r="J7394" i="1"/>
  <c r="J313" i="1"/>
  <c r="J6300" i="1"/>
  <c r="J28" i="1"/>
  <c r="J5389" i="1"/>
  <c r="J3282" i="1"/>
  <c r="J2961" i="1"/>
  <c r="J7842" i="1"/>
  <c r="J8072" i="1"/>
  <c r="J4627" i="1"/>
  <c r="J7362" i="1"/>
  <c r="J4646" i="1"/>
  <c r="J2924" i="1"/>
  <c r="J7054" i="1"/>
  <c r="J3571" i="1"/>
  <c r="J4571" i="1"/>
  <c r="J3902" i="1"/>
  <c r="J4180" i="1"/>
  <c r="J8073" i="1"/>
  <c r="J1171" i="1"/>
  <c r="J51" i="1"/>
  <c r="J1963" i="1"/>
  <c r="J2670" i="1"/>
  <c r="J4615" i="1"/>
  <c r="J144" i="1"/>
  <c r="J8172" i="1"/>
  <c r="J6281" i="1"/>
  <c r="J4107" i="1"/>
  <c r="J4790" i="1"/>
  <c r="J1059" i="1"/>
  <c r="J1534" i="1"/>
  <c r="J3091" i="1"/>
  <c r="J1566" i="1"/>
  <c r="J6882" i="1"/>
  <c r="J567" i="1"/>
  <c r="J6840" i="1"/>
  <c r="J4840" i="1"/>
  <c r="J5525" i="1"/>
  <c r="J3634" i="1"/>
  <c r="J580" i="1"/>
  <c r="J3246" i="1"/>
  <c r="J3761" i="1"/>
  <c r="J5237" i="1"/>
  <c r="J7367" i="1"/>
  <c r="J6063" i="1"/>
  <c r="J305" i="1"/>
  <c r="J8089" i="1"/>
  <c r="J1887" i="1"/>
  <c r="J1501" i="1"/>
  <c r="J717" i="1"/>
  <c r="J3509" i="1"/>
  <c r="J2606" i="1"/>
  <c r="J1257" i="1"/>
  <c r="J2588" i="1"/>
  <c r="J8323" i="1"/>
  <c r="J391" i="1"/>
  <c r="J5807" i="1"/>
  <c r="J5232" i="1"/>
  <c r="J3869" i="1"/>
  <c r="J3288" i="1"/>
  <c r="J5323" i="1"/>
  <c r="J1631" i="1"/>
  <c r="J7651" i="1"/>
  <c r="J3765" i="1"/>
  <c r="J8051" i="1"/>
  <c r="J1668" i="1"/>
  <c r="J2381" i="1"/>
  <c r="J416" i="1"/>
  <c r="J6191" i="1"/>
  <c r="J5780" i="1"/>
  <c r="J8223" i="1"/>
  <c r="J5676" i="1"/>
  <c r="J1401" i="1"/>
  <c r="J3247" i="1"/>
  <c r="J8090" i="1"/>
  <c r="J7521" i="1"/>
  <c r="J4218" i="1"/>
  <c r="J7117" i="1"/>
  <c r="J893" i="1"/>
  <c r="J7812" i="1"/>
  <c r="J5815" i="1"/>
  <c r="J1615" i="1"/>
  <c r="J7632" i="1"/>
  <c r="J1944" i="1"/>
  <c r="J5911" i="1"/>
  <c r="J5066" i="1"/>
  <c r="J4070" i="1"/>
  <c r="J6168" i="1"/>
  <c r="J1454" i="1"/>
  <c r="J1746" i="1"/>
  <c r="J7616" i="1"/>
  <c r="J7328" i="1"/>
  <c r="J5091" i="1"/>
  <c r="J1974" i="1"/>
  <c r="J2207" i="1"/>
  <c r="J1106" i="1"/>
  <c r="J4159" i="1"/>
  <c r="J6054" i="1"/>
  <c r="J1979" i="1"/>
  <c r="J4169" i="1"/>
  <c r="J1017" i="1"/>
  <c r="J235" i="1"/>
  <c r="J4660" i="1"/>
  <c r="J6216" i="1"/>
  <c r="J1747" i="1"/>
  <c r="J4342" i="1"/>
  <c r="J5852" i="1"/>
  <c r="J1343" i="1"/>
  <c r="J8053" i="1"/>
  <c r="J1539" i="1"/>
  <c r="J3530" i="1"/>
  <c r="J6401" i="1"/>
  <c r="J451" i="1"/>
  <c r="J150" i="1"/>
  <c r="J102" i="1"/>
  <c r="J760" i="1"/>
  <c r="J4831" i="1"/>
  <c r="J1004" i="1"/>
  <c r="J2463" i="1"/>
  <c r="J1704" i="1"/>
  <c r="J491" i="1"/>
  <c r="J4044" i="1"/>
  <c r="J7546" i="1"/>
  <c r="J7623" i="1"/>
  <c r="J148" i="1"/>
  <c r="J4987" i="1"/>
  <c r="J5714" i="1"/>
  <c r="J7935" i="1"/>
  <c r="J4897" i="1"/>
  <c r="J5086" i="1"/>
  <c r="J7972" i="1"/>
  <c r="J8367" i="1"/>
  <c r="J7739" i="1"/>
  <c r="J4022" i="1"/>
  <c r="J6703" i="1"/>
  <c r="J5526" i="1"/>
  <c r="J696" i="1"/>
  <c r="J6040" i="1"/>
  <c r="J840" i="1"/>
  <c r="J1560" i="1"/>
  <c r="J6694" i="1"/>
  <c r="J5953" i="1"/>
  <c r="J1603" i="1"/>
  <c r="J3236" i="1"/>
  <c r="J1813" i="1"/>
  <c r="J2327" i="1"/>
  <c r="J4874" i="1"/>
  <c r="J8002" i="1"/>
  <c r="J7447" i="1"/>
  <c r="J257" i="1"/>
  <c r="J3031" i="1"/>
  <c r="J5057" i="1"/>
  <c r="J8160" i="1"/>
  <c r="J2421" i="1"/>
  <c r="J7288" i="1"/>
  <c r="J1242" i="1"/>
  <c r="J2867" i="1"/>
  <c r="J6601" i="1"/>
  <c r="J2859" i="1"/>
  <c r="J1156" i="1"/>
  <c r="J2400" i="1"/>
  <c r="J6282" i="1"/>
  <c r="J3710" i="1"/>
  <c r="J2838" i="1"/>
  <c r="J5819" i="1"/>
  <c r="J3519" i="1"/>
  <c r="J4502" i="1"/>
  <c r="J5520" i="1"/>
  <c r="J7332" i="1"/>
  <c r="J7866" i="1"/>
  <c r="J5844" i="1"/>
  <c r="J4556" i="1"/>
  <c r="J52" i="1"/>
  <c r="J7290" i="1"/>
  <c r="J6568" i="1"/>
  <c r="J3163" i="1"/>
  <c r="J7500" i="1"/>
  <c r="J2631" i="1"/>
  <c r="J1334" i="1"/>
  <c r="J6112" i="1"/>
  <c r="J4013" i="1"/>
  <c r="J1189" i="1"/>
  <c r="J2043" i="1"/>
  <c r="J8085" i="1"/>
  <c r="J4605" i="1"/>
  <c r="J3559" i="1"/>
  <c r="J1417" i="1"/>
  <c r="J4780" i="1"/>
  <c r="J5032" i="1"/>
  <c r="J7719" i="1"/>
  <c r="J6130" i="1"/>
  <c r="J8093" i="1"/>
  <c r="J7055" i="1"/>
  <c r="J1055" i="1"/>
  <c r="J4801" i="1"/>
  <c r="J3404" i="1"/>
  <c r="J919" i="1"/>
  <c r="J5375" i="1"/>
  <c r="J329" i="1"/>
  <c r="J8135" i="1"/>
  <c r="J117" i="1"/>
  <c r="J5425" i="1"/>
  <c r="J787" i="1"/>
  <c r="J1697" i="1"/>
  <c r="J8000" i="1"/>
  <c r="J444" i="1"/>
  <c r="J6042" i="1"/>
  <c r="J3106" i="1"/>
  <c r="J6291" i="1"/>
  <c r="J4599" i="1"/>
  <c r="J7181" i="1"/>
  <c r="J6769" i="1"/>
  <c r="J2428" i="1"/>
  <c r="J736" i="1"/>
  <c r="J1761" i="1"/>
  <c r="J2224" i="1"/>
  <c r="J5412" i="1"/>
  <c r="J2584" i="1"/>
  <c r="J7058" i="1"/>
  <c r="J7996" i="1"/>
  <c r="J1094" i="1"/>
  <c r="J255" i="1"/>
  <c r="J4059" i="1"/>
  <c r="J1143" i="1"/>
  <c r="J3035" i="1"/>
  <c r="J5193" i="1"/>
  <c r="J7946" i="1"/>
  <c r="J7831" i="1"/>
  <c r="J2505" i="1"/>
  <c r="J6242" i="1"/>
  <c r="J5694" i="1"/>
  <c r="J4458" i="1"/>
  <c r="J6592" i="1"/>
  <c r="J3451" i="1"/>
  <c r="J2171" i="1"/>
  <c r="J3358" i="1"/>
  <c r="J7073" i="1"/>
  <c r="J2382" i="1"/>
  <c r="J5749" i="1"/>
  <c r="J2199" i="1"/>
  <c r="J5735" i="1"/>
  <c r="J4452" i="1"/>
  <c r="J1185" i="1"/>
  <c r="J6852" i="1"/>
  <c r="J1434" i="1"/>
  <c r="J8296" i="1"/>
  <c r="J1104" i="1"/>
  <c r="J4404" i="1"/>
  <c r="J4542" i="1"/>
  <c r="J2660" i="1"/>
  <c r="J5516" i="1"/>
  <c r="J2449" i="1"/>
  <c r="J5165" i="1"/>
  <c r="J2470" i="1"/>
  <c r="J995" i="1"/>
  <c r="J1304" i="1"/>
  <c r="J4459" i="1"/>
  <c r="J5646" i="1"/>
  <c r="J481" i="1"/>
  <c r="J1361" i="1"/>
  <c r="J1732" i="1"/>
  <c r="J3994" i="1"/>
  <c r="J1976" i="1"/>
  <c r="J2558" i="1"/>
  <c r="J6233" i="1"/>
  <c r="J4422" i="1"/>
  <c r="J474" i="1"/>
  <c r="J58" i="1"/>
  <c r="J8324" i="1"/>
  <c r="J7556" i="1"/>
  <c r="J7515" i="1"/>
  <c r="J4889" i="1"/>
  <c r="J4767" i="1"/>
  <c r="J7934" i="1"/>
  <c r="J4132" i="1"/>
  <c r="J961" i="1"/>
  <c r="J2364" i="1"/>
  <c r="J3112" i="1"/>
  <c r="J5317" i="1"/>
  <c r="J7557" i="1"/>
  <c r="J1857" i="1"/>
  <c r="J3416" i="1"/>
  <c r="J8368" i="1"/>
  <c r="J5017" i="1"/>
  <c r="J4901" i="1"/>
  <c r="J7420" i="1"/>
  <c r="J4377" i="1"/>
  <c r="J3103" i="1"/>
  <c r="J5891" i="1"/>
  <c r="J3839" i="1"/>
  <c r="J1532" i="1"/>
  <c r="J2577" i="1"/>
  <c r="J3678" i="1"/>
  <c r="J4006" i="1"/>
  <c r="J7380" i="1"/>
  <c r="J7560" i="1"/>
  <c r="J5905" i="1"/>
  <c r="J7708" i="1"/>
  <c r="J4584" i="1"/>
  <c r="J4464" i="1"/>
  <c r="J2639" i="1"/>
  <c r="J4441" i="1"/>
  <c r="J8099" i="1"/>
  <c r="J5973" i="1"/>
  <c r="J7717" i="1"/>
  <c r="J3949" i="1"/>
  <c r="J5140" i="1"/>
  <c r="J1728" i="1"/>
  <c r="J1678" i="1"/>
  <c r="J987" i="1"/>
  <c r="J8046" i="1"/>
  <c r="J4414" i="1"/>
  <c r="J7465" i="1"/>
  <c r="J4052" i="1"/>
  <c r="J5110" i="1"/>
  <c r="J2668" i="1"/>
  <c r="J371" i="1"/>
  <c r="J7231" i="1"/>
  <c r="J6677" i="1"/>
  <c r="J5293" i="1"/>
  <c r="J23" i="1"/>
  <c r="J6795" i="1"/>
  <c r="J7232" i="1"/>
  <c r="J6752" i="1"/>
  <c r="J2763" i="1"/>
  <c r="J3920" i="1"/>
  <c r="J5704" i="1"/>
  <c r="J4381" i="1"/>
  <c r="J7939" i="1"/>
  <c r="J4797" i="1"/>
  <c r="J4661" i="1"/>
  <c r="J3325" i="1"/>
  <c r="J681" i="1"/>
  <c r="J3952" i="1"/>
  <c r="J4820" i="1"/>
  <c r="J2044" i="1"/>
  <c r="J4915" i="1"/>
  <c r="J44" i="1"/>
  <c r="J5141" i="1"/>
  <c r="J7748" i="1"/>
  <c r="J5824" i="1"/>
  <c r="J7605" i="1"/>
  <c r="J6" i="1"/>
  <c r="J3618" i="1"/>
  <c r="J6028" i="1"/>
  <c r="J2300" i="1"/>
  <c r="J3360" i="1"/>
  <c r="J6393" i="1"/>
  <c r="J6302" i="1"/>
  <c r="J2691" i="1"/>
  <c r="J2759" i="1"/>
  <c r="J5112" i="1"/>
  <c r="J4681" i="1"/>
  <c r="J7016" i="1"/>
  <c r="J7754" i="1"/>
  <c r="J8207" i="1"/>
  <c r="J6892" i="1"/>
  <c r="J3823" i="1"/>
  <c r="J6489" i="1"/>
  <c r="J8212" i="1"/>
  <c r="J2489" i="1"/>
  <c r="J7298" i="1"/>
  <c r="J4179" i="1"/>
  <c r="J644" i="1"/>
  <c r="J4635" i="1"/>
  <c r="J268" i="1"/>
  <c r="J6873" i="1"/>
  <c r="J3490" i="1"/>
  <c r="J1894" i="1"/>
  <c r="J5937" i="1"/>
  <c r="J3520" i="1"/>
  <c r="J4160" i="1"/>
  <c r="J6738" i="1"/>
  <c r="J6748" i="1"/>
  <c r="J6428" i="1"/>
  <c r="J2686" i="1"/>
  <c r="J6805" i="1"/>
  <c r="J7698" i="1"/>
  <c r="J7884" i="1"/>
  <c r="J5743" i="1"/>
  <c r="J2114" i="1"/>
  <c r="J3701" i="1"/>
  <c r="J2737" i="1"/>
  <c r="J2392" i="1"/>
  <c r="J3830" i="1"/>
  <c r="J6680" i="1"/>
  <c r="J5045" i="1"/>
  <c r="J1468" i="1"/>
  <c r="J3306" i="1"/>
  <c r="J1740" i="1"/>
  <c r="J6874" i="1"/>
  <c r="J4327" i="1"/>
  <c r="J5623" i="1"/>
  <c r="J4230" i="1"/>
  <c r="J4582" i="1"/>
  <c r="J7840" i="1"/>
  <c r="J48" i="1"/>
  <c r="J1639" i="1"/>
  <c r="J8069" i="1"/>
  <c r="J6273" i="1"/>
  <c r="J8357" i="1"/>
  <c r="J4783" i="1"/>
  <c r="J6429" i="1"/>
  <c r="J6169" i="1"/>
  <c r="J3531" i="1"/>
  <c r="J6818" i="1"/>
  <c r="J5930" i="1"/>
  <c r="J5539" i="1"/>
  <c r="J5012" i="1"/>
  <c r="J1118" i="1"/>
  <c r="J6362" i="1"/>
  <c r="J1990" i="1"/>
  <c r="J413" i="1"/>
  <c r="J3999" i="1"/>
  <c r="J8181" i="1"/>
  <c r="J2925" i="1"/>
  <c r="J3051" i="1"/>
  <c r="J3597" i="1"/>
  <c r="J7675" i="1"/>
  <c r="J5820" i="1"/>
  <c r="J5290" i="1"/>
  <c r="J4426" i="1"/>
  <c r="J3517" i="1"/>
  <c r="J7642" i="1"/>
  <c r="J3295" i="1"/>
  <c r="J1379" i="1"/>
  <c r="J8319" i="1"/>
  <c r="J421" i="1"/>
  <c r="J6654" i="1"/>
  <c r="J7810" i="1"/>
  <c r="J975" i="1"/>
  <c r="J4003" i="1"/>
  <c r="J5402" i="1"/>
  <c r="J556" i="1"/>
  <c r="J4639" i="1"/>
  <c r="J5356" i="1"/>
  <c r="J2431" i="1"/>
  <c r="J5980" i="1"/>
  <c r="J592" i="1"/>
  <c r="J3242" i="1"/>
  <c r="J5217" i="1"/>
  <c r="J5150" i="1"/>
  <c r="J6982" i="1"/>
  <c r="J280" i="1"/>
  <c r="J291" i="1"/>
  <c r="J7726" i="1"/>
  <c r="J1266" i="1"/>
  <c r="J4232" i="1"/>
  <c r="J3930" i="1"/>
  <c r="J2567" i="1"/>
  <c r="J2292" i="1"/>
  <c r="J1496" i="1"/>
  <c r="J6270" i="1"/>
  <c r="J5871" i="1"/>
  <c r="J2778" i="1"/>
  <c r="J3425" i="1"/>
  <c r="J1742" i="1"/>
  <c r="J294" i="1"/>
  <c r="J5744" i="1"/>
  <c r="J3459" i="1"/>
  <c r="J5677" i="1"/>
  <c r="J7663" i="1"/>
  <c r="J7575" i="1"/>
  <c r="J5754" i="1"/>
  <c r="J6326" i="1"/>
  <c r="J6973" i="1"/>
  <c r="J5942" i="1"/>
  <c r="J6199" i="1"/>
  <c r="J1573" i="1"/>
  <c r="J7233" i="1"/>
  <c r="J1427" i="1"/>
  <c r="J6141" i="1"/>
  <c r="J7740" i="1"/>
  <c r="J7527" i="1"/>
  <c r="J899" i="1"/>
  <c r="J6024" i="1"/>
  <c r="J4771" i="1"/>
  <c r="J3133" i="1"/>
  <c r="J7248" i="1"/>
  <c r="J6980" i="1"/>
  <c r="J1172" i="1"/>
  <c r="J7080" i="1"/>
  <c r="J1411" i="1"/>
  <c r="J1478" i="1"/>
  <c r="J5986" i="1"/>
  <c r="J3931" i="1"/>
  <c r="J1054" i="1"/>
  <c r="J7466" i="1"/>
  <c r="J2251" i="1"/>
  <c r="J419" i="1"/>
  <c r="J3788" i="1"/>
  <c r="J7132" i="1"/>
  <c r="J1927" i="1"/>
  <c r="J2818" i="1"/>
  <c r="J3448" i="1"/>
  <c r="J5027" i="1"/>
  <c r="J161" i="1"/>
  <c r="J4244" i="1"/>
  <c r="J332" i="1"/>
  <c r="J2034" i="1"/>
  <c r="J3485" i="1"/>
  <c r="J1502" i="1"/>
  <c r="J5610" i="1"/>
  <c r="J1769" i="1"/>
  <c r="J6767" i="1"/>
  <c r="J2052" i="1"/>
  <c r="J1978" i="1"/>
  <c r="J7209" i="1"/>
  <c r="J397" i="1"/>
  <c r="J3791" i="1"/>
  <c r="J976" i="1"/>
  <c r="J6948" i="1"/>
  <c r="J925" i="1"/>
  <c r="J3438" i="1"/>
  <c r="J8013" i="1"/>
  <c r="J5781" i="1"/>
  <c r="J7341" i="1"/>
  <c r="J1842" i="1"/>
  <c r="J3896" i="1"/>
  <c r="J5491" i="1"/>
  <c r="J5640" i="1"/>
  <c r="J6014" i="1"/>
  <c r="J2829" i="1"/>
  <c r="J2726" i="1"/>
  <c r="J4221" i="1"/>
  <c r="J6105" i="1"/>
  <c r="J4382" i="1"/>
  <c r="J4994" i="1"/>
  <c r="J2126" i="1"/>
  <c r="J7627" i="1"/>
  <c r="J6989" i="1"/>
  <c r="J673" i="1"/>
  <c r="J6303" i="1"/>
  <c r="J2962" i="1"/>
  <c r="J3202" i="1"/>
  <c r="J7253" i="1"/>
  <c r="J1793" i="1"/>
  <c r="J6190" i="1"/>
  <c r="J5767" i="1"/>
  <c r="J2254" i="1"/>
  <c r="J3738" i="1"/>
  <c r="J1748" i="1"/>
  <c r="J4400" i="1"/>
  <c r="J1486" i="1"/>
  <c r="J6263" i="1"/>
  <c r="J1129" i="1"/>
  <c r="J8123" i="1"/>
  <c r="J1550" i="1"/>
  <c r="J1754" i="1"/>
  <c r="J4966" i="1"/>
  <c r="J95" i="1"/>
  <c r="J6839" i="1"/>
  <c r="J6433" i="1"/>
  <c r="J6739" i="1"/>
  <c r="J6371" i="1"/>
  <c r="J2021" i="1"/>
  <c r="J2182" i="1"/>
  <c r="J4137" i="1"/>
  <c r="J1338" i="1"/>
  <c r="J5931" i="1"/>
  <c r="J2931" i="1"/>
  <c r="J1989" i="1"/>
  <c r="J3532" i="1"/>
  <c r="J7832" i="1"/>
  <c r="J5283" i="1"/>
  <c r="J1199" i="1"/>
  <c r="J8148" i="1"/>
  <c r="J4041" i="1"/>
  <c r="J5894" i="1"/>
  <c r="J6135" i="1"/>
  <c r="J1209" i="1"/>
  <c r="J5902" i="1"/>
  <c r="J217" i="1"/>
  <c r="J8332" i="1"/>
  <c r="J5970" i="1"/>
  <c r="J1549" i="1"/>
  <c r="J7859" i="1"/>
  <c r="J4023" i="1"/>
  <c r="J4778" i="1"/>
  <c r="J3673" i="1"/>
  <c r="J3240" i="1"/>
  <c r="J6476" i="1"/>
  <c r="J3293" i="1"/>
  <c r="J3766" i="1"/>
  <c r="J5143" i="1"/>
  <c r="J1489" i="1"/>
  <c r="J2347" i="1"/>
  <c r="J2533" i="1"/>
  <c r="J5467" i="1"/>
  <c r="J1320" i="1"/>
  <c r="J6200" i="1"/>
  <c r="J2930" i="1"/>
  <c r="J7289" i="1"/>
  <c r="J929" i="1"/>
  <c r="J4787" i="1"/>
  <c r="J6895" i="1"/>
  <c r="J3258" i="1"/>
  <c r="J6224" i="1"/>
  <c r="J6314" i="1"/>
  <c r="J201" i="1"/>
  <c r="J7601" i="1"/>
  <c r="J6817" i="1"/>
  <c r="J8398" i="1"/>
  <c r="J7652" i="1"/>
  <c r="J6035" i="1"/>
  <c r="J1385" i="1"/>
  <c r="J8322" i="1"/>
  <c r="J5194" i="1"/>
  <c r="J674" i="1"/>
  <c r="J6667" i="1"/>
  <c r="J4518" i="1"/>
  <c r="J5923" i="1"/>
  <c r="J2218" i="1"/>
  <c r="J118" i="1"/>
  <c r="J2159" i="1"/>
  <c r="J3393" i="1"/>
  <c r="J7442" i="1"/>
  <c r="J7745" i="1"/>
  <c r="J315" i="1"/>
  <c r="J5426" i="1"/>
  <c r="J5838" i="1"/>
  <c r="J5960" i="1"/>
  <c r="J317" i="1"/>
  <c r="J2702" i="1"/>
  <c r="J2189" i="1"/>
  <c r="J3020" i="1"/>
  <c r="J4102" i="1"/>
  <c r="J641" i="1"/>
  <c r="J6966" i="1"/>
  <c r="J3981" i="1"/>
  <c r="J8029" i="1"/>
  <c r="J2529" i="1"/>
  <c r="J3476" i="1"/>
  <c r="J1313" i="1"/>
  <c r="J5163" i="1"/>
  <c r="J7364" i="1"/>
  <c r="J6219" i="1"/>
  <c r="J1220" i="1"/>
  <c r="J7672" i="1"/>
  <c r="J5881" i="1"/>
  <c r="J6450" i="1"/>
  <c r="J7685" i="1"/>
  <c r="J3176" i="1"/>
  <c r="J7199" i="1"/>
  <c r="J475" i="1"/>
  <c r="J4028" i="1"/>
  <c r="J5512" i="1"/>
  <c r="J6612" i="1"/>
  <c r="J2603" i="1"/>
  <c r="J6569" i="1"/>
  <c r="J4918" i="1"/>
  <c r="J6668" i="1"/>
  <c r="J6452" i="1"/>
  <c r="J6528" i="1"/>
  <c r="J7115" i="1"/>
  <c r="J3798" i="1"/>
  <c r="J2501" i="1"/>
  <c r="J1788" i="1"/>
  <c r="J3820" i="1"/>
  <c r="J7164" i="1"/>
  <c r="J761" i="1"/>
  <c r="J2040" i="1"/>
  <c r="J1438" i="1"/>
  <c r="J2136" i="1"/>
  <c r="J3974" i="1"/>
  <c r="J4995" i="1"/>
  <c r="J7791" i="1"/>
  <c r="J2716" i="1"/>
  <c r="J7507" i="1"/>
  <c r="J7263" i="1"/>
  <c r="J214" i="1"/>
  <c r="J218" i="1"/>
  <c r="J3857" i="1"/>
  <c r="J795" i="1"/>
  <c r="J5971" i="1"/>
  <c r="J494" i="1"/>
  <c r="J2130" i="1"/>
  <c r="J2485" i="1"/>
  <c r="J2268" i="1"/>
  <c r="J5535" i="1"/>
  <c r="J8070" i="1"/>
  <c r="J3758" i="1"/>
  <c r="J536" i="1"/>
  <c r="J7111" i="1"/>
  <c r="J1367" i="1"/>
  <c r="J4503" i="1"/>
  <c r="J5104" i="1"/>
  <c r="J2709" i="1"/>
  <c r="J6405" i="1"/>
  <c r="J5180" i="1"/>
  <c r="J4851" i="1"/>
  <c r="J7633" i="1"/>
  <c r="J3628" i="1"/>
  <c r="J4170" i="1"/>
  <c r="J188" i="1"/>
  <c r="J292" i="1"/>
  <c r="J3225" i="1"/>
  <c r="J422" i="1"/>
  <c r="J6101" i="1"/>
  <c r="J7583" i="1"/>
  <c r="J7994" i="1"/>
  <c r="J3190" i="1"/>
  <c r="J3402" i="1"/>
  <c r="J5432" i="1"/>
  <c r="J6697" i="1"/>
  <c r="J2244" i="1"/>
  <c r="J8242" i="1"/>
  <c r="J283" i="1"/>
  <c r="J7749" i="1"/>
  <c r="J3932" i="1"/>
  <c r="J1958" i="1"/>
  <c r="J1785" i="1"/>
  <c r="J7491" i="1"/>
  <c r="J3613" i="1"/>
  <c r="J755" i="1"/>
  <c r="J3570" i="1"/>
  <c r="J5625" i="1"/>
  <c r="J1829" i="1"/>
  <c r="J2817" i="1"/>
  <c r="J7690" i="1"/>
  <c r="J7947" i="1"/>
  <c r="J7416" i="1"/>
  <c r="J7903" i="1"/>
  <c r="J3029" i="1"/>
  <c r="J6011" i="1"/>
  <c r="J4581" i="1"/>
  <c r="J5218" i="1"/>
  <c r="J7050" i="1"/>
  <c r="J2169" i="1"/>
  <c r="J348" i="1"/>
  <c r="J5280" i="1"/>
  <c r="J7741" i="1"/>
  <c r="J6106" i="1"/>
  <c r="J606" i="1"/>
  <c r="J548" i="1"/>
  <c r="J8198" i="1"/>
  <c r="J1528" i="1"/>
  <c r="J455" i="1"/>
  <c r="J2328" i="1"/>
  <c r="J5665" i="1"/>
  <c r="J5884" i="1"/>
  <c r="J7899" i="1"/>
  <c r="J2131" i="1"/>
  <c r="J2653" i="1"/>
  <c r="J5862" i="1"/>
  <c r="J7269" i="1"/>
  <c r="J4912" i="1"/>
  <c r="J5711" i="1"/>
  <c r="J7095" i="1"/>
  <c r="J846" i="1"/>
  <c r="J1090" i="1"/>
  <c r="J5802" i="1"/>
  <c r="J5058" i="1"/>
  <c r="J8188" i="1"/>
  <c r="J7116" i="1"/>
  <c r="J4702" i="1"/>
  <c r="J968" i="1"/>
  <c r="J2830" i="1"/>
  <c r="J5496" i="1"/>
  <c r="J2799" i="1"/>
  <c r="J5688" i="1"/>
  <c r="J5841" i="1"/>
  <c r="J5720" i="1"/>
  <c r="J6354" i="1"/>
  <c r="J5614" i="1"/>
  <c r="J2926" i="1"/>
  <c r="J4785" i="1"/>
  <c r="J3630" i="1"/>
  <c r="J7305" i="1"/>
  <c r="J2914" i="1"/>
  <c r="J375" i="1"/>
  <c r="J2885" i="1"/>
  <c r="J2891" i="1"/>
  <c r="J5133" i="1"/>
  <c r="J1182" i="1"/>
  <c r="J7460" i="1"/>
  <c r="J1324" i="1"/>
  <c r="J4600" i="1"/>
  <c r="J959" i="1"/>
  <c r="J2255" i="1"/>
  <c r="J3779" i="1"/>
  <c r="J4888" i="1"/>
  <c r="J7892" i="1"/>
  <c r="J6908" i="1"/>
  <c r="J6623" i="1"/>
  <c r="J236" i="1"/>
  <c r="J5684" i="1"/>
  <c r="J3002" i="1"/>
  <c r="J2947" i="1"/>
  <c r="J2968" i="1"/>
  <c r="J7135" i="1"/>
  <c r="J6935" i="1"/>
  <c r="J258" i="1"/>
  <c r="J7071" i="1"/>
  <c r="J6486" i="1"/>
  <c r="J1074" i="1"/>
  <c r="J3720" i="1"/>
  <c r="J1763" i="1"/>
  <c r="J11" i="1"/>
  <c r="J59" i="1"/>
  <c r="J5304" i="1"/>
  <c r="J241" i="1"/>
  <c r="J8285" i="1"/>
  <c r="J5938" i="1"/>
  <c r="J2124" i="1"/>
  <c r="J2294" i="1"/>
  <c r="J4190" i="1"/>
  <c r="J3003" i="1"/>
  <c r="J2825" i="1"/>
  <c r="J4750" i="1"/>
  <c r="J5672" i="1"/>
  <c r="J5557" i="1"/>
  <c r="J5282" i="1"/>
  <c r="J837" i="1"/>
  <c r="J2808" i="1"/>
  <c r="J274" i="1"/>
  <c r="J3429" i="1"/>
  <c r="J7358" i="1"/>
  <c r="J2175" i="1"/>
  <c r="J1708" i="1"/>
  <c r="J3368" i="1"/>
  <c r="J5773" i="1"/>
  <c r="J5459" i="1"/>
  <c r="J4176" i="1"/>
  <c r="J186" i="1"/>
  <c r="J1998" i="1"/>
  <c r="J6607" i="1"/>
  <c r="J3155" i="1"/>
  <c r="J3194" i="1"/>
  <c r="J5395" i="1"/>
  <c r="J1233" i="1"/>
  <c r="J1923" i="1"/>
  <c r="J7395" i="1"/>
  <c r="J1026" i="1"/>
  <c r="J6521" i="1"/>
  <c r="J3127" i="1"/>
  <c r="J5523" i="1"/>
  <c r="J1034" i="1"/>
  <c r="J8108" i="1"/>
  <c r="J7219" i="1"/>
  <c r="J1515" i="1"/>
  <c r="J6662" i="1"/>
  <c r="J7782" i="1"/>
  <c r="J5659" i="1"/>
  <c r="J8241" i="1"/>
  <c r="J3487" i="1"/>
  <c r="J3982" i="1"/>
  <c r="J6055" i="1"/>
  <c r="J6621" i="1"/>
  <c r="J4628" i="1"/>
  <c r="J3268" i="1"/>
  <c r="J5497" i="1"/>
  <c r="J4754" i="1"/>
  <c r="J4914" i="1"/>
  <c r="J2995" i="1"/>
  <c r="J3842" i="1"/>
  <c r="J276" i="1"/>
  <c r="J3014" i="1"/>
  <c r="J4633" i="1"/>
  <c r="J5842" i="1"/>
  <c r="J1955" i="1"/>
  <c r="J4758" i="1"/>
  <c r="J1670" i="1"/>
  <c r="J5655" i="1"/>
  <c r="J6120" i="1"/>
  <c r="J381" i="1"/>
  <c r="J3069" i="1"/>
  <c r="J4394" i="1"/>
  <c r="J3294" i="1"/>
  <c r="J4155" i="1"/>
  <c r="J2586" i="1"/>
  <c r="J6481" i="1"/>
  <c r="J4014" i="1"/>
  <c r="J2076" i="1"/>
  <c r="J4184" i="1"/>
  <c r="J5972" i="1"/>
  <c r="J2310" i="1"/>
  <c r="J1284" i="1"/>
  <c r="J5993" i="1"/>
  <c r="J383" i="1"/>
  <c r="J7778" i="1"/>
  <c r="J1628" i="1"/>
  <c r="J7412" i="1"/>
  <c r="J4045" i="1"/>
  <c r="J6264" i="1"/>
  <c r="J2335" i="1"/>
  <c r="J7915" i="1"/>
  <c r="J8266" i="1"/>
  <c r="J7703" i="1"/>
  <c r="J2972" i="1"/>
  <c r="J3218" i="1"/>
  <c r="J6431" i="1"/>
  <c r="J6045" i="1"/>
  <c r="J6541" i="1"/>
  <c r="J4955" i="1"/>
  <c r="J1874" i="1"/>
  <c r="J7349" i="1"/>
  <c r="J6174" i="1"/>
  <c r="J6860" i="1"/>
  <c r="J6663" i="1"/>
  <c r="J3348" i="1"/>
  <c r="J4308" i="1"/>
  <c r="J6734" i="1"/>
  <c r="J1592" i="1"/>
  <c r="J6341" i="1"/>
  <c r="J6740" i="1"/>
  <c r="J1597" i="1"/>
  <c r="J5848" i="1"/>
  <c r="J7007" i="1"/>
  <c r="J1087" i="1"/>
  <c r="J6140" i="1"/>
  <c r="J2974" i="1"/>
  <c r="J6434" i="1"/>
  <c r="J747" i="1"/>
  <c r="J1774" i="1"/>
  <c r="J7059" i="1"/>
  <c r="J7091" i="1"/>
  <c r="J5914" i="1"/>
  <c r="J2376" i="1"/>
  <c r="J7351" i="1"/>
  <c r="J1183" i="1"/>
  <c r="J7885" i="1"/>
  <c r="J3588" i="1"/>
  <c r="J7813" i="1"/>
  <c r="J1224" i="1"/>
  <c r="J8076" i="1"/>
  <c r="J4916" i="1"/>
  <c r="J7224" i="1"/>
  <c r="J7743" i="1"/>
  <c r="J2609" i="1"/>
  <c r="J7239" i="1"/>
  <c r="J602" i="1"/>
  <c r="J1582" i="1"/>
  <c r="J3968" i="1"/>
  <c r="J7940" i="1"/>
  <c r="J3834" i="1"/>
  <c r="J3636" i="1"/>
  <c r="J4437" i="1"/>
  <c r="J3983" i="1"/>
  <c r="J1404" i="1"/>
  <c r="J6561" i="1"/>
  <c r="J3623" i="1"/>
  <c r="J8343" i="1"/>
  <c r="J7532" i="1"/>
  <c r="J1945" i="1"/>
  <c r="J6778" i="1"/>
  <c r="J6664" i="1"/>
  <c r="J1353" i="1"/>
  <c r="J3289" i="1"/>
  <c r="J1506" i="1"/>
  <c r="J1513" i="1"/>
  <c r="J3219" i="1"/>
  <c r="J8134" i="1"/>
  <c r="J593" i="1"/>
  <c r="J4212" i="1"/>
  <c r="J429" i="1"/>
  <c r="J7210" i="1"/>
  <c r="J3403" i="1"/>
  <c r="J5092" i="1"/>
  <c r="J2390" i="1"/>
  <c r="J4678" i="1"/>
  <c r="J1028" i="1"/>
  <c r="J3948" i="1"/>
  <c r="J4225" i="1"/>
  <c r="J4061" i="1"/>
  <c r="J3169" i="1"/>
  <c r="J5184" i="1"/>
  <c r="J1354" i="1"/>
  <c r="J8229" i="1"/>
  <c r="J1692" i="1"/>
  <c r="J731" i="1"/>
  <c r="J6608" i="1"/>
  <c r="J8208" i="1"/>
  <c r="J1520" i="1"/>
  <c r="J3529" i="1"/>
  <c r="J6153" i="1"/>
  <c r="J5849" i="1"/>
  <c r="J6379" i="1"/>
  <c r="J575" i="1"/>
  <c r="J7517" i="1"/>
  <c r="J5599" i="1"/>
  <c r="J2800" i="1"/>
  <c r="J2277" i="1"/>
  <c r="J4213" i="1"/>
  <c r="J5177" i="1"/>
  <c r="J1300" i="1"/>
  <c r="J804" i="1"/>
  <c r="J7194" i="1"/>
  <c r="J2932" i="1"/>
  <c r="J4952" i="1"/>
  <c r="J1276" i="1"/>
  <c r="J2632" i="1"/>
  <c r="J5254" i="1"/>
  <c r="J6922" i="1"/>
  <c r="J6243" i="1"/>
  <c r="J8096" i="1"/>
  <c r="J5582" i="1"/>
  <c r="J5367" i="1"/>
  <c r="J6558" i="1"/>
  <c r="J6716" i="1"/>
  <c r="J8202" i="1"/>
  <c r="J6995" i="1"/>
  <c r="J4416" i="1"/>
  <c r="J2460" i="1"/>
  <c r="J6272" i="1"/>
  <c r="J7860" i="1"/>
  <c r="J1688" i="1"/>
  <c r="J4743" i="1"/>
  <c r="J6695" i="1"/>
  <c r="J1244" i="1"/>
  <c r="J7446" i="1"/>
  <c r="J6463" i="1"/>
  <c r="J5927" i="1"/>
  <c r="J8365" i="1"/>
  <c r="J6909" i="1"/>
  <c r="J7954" i="1"/>
  <c r="J103" i="1"/>
  <c r="J4968" i="1"/>
  <c r="J2208" i="1"/>
  <c r="J5416" i="1"/>
  <c r="J189" i="1"/>
  <c r="J4492" i="1"/>
  <c r="J1063" i="1"/>
  <c r="J4090" i="1"/>
  <c r="J2313" i="1"/>
  <c r="J1405" i="1"/>
  <c r="J7655" i="1"/>
  <c r="J6655" i="1"/>
  <c r="J7588" i="1"/>
  <c r="J5434" i="1"/>
  <c r="J4300" i="1"/>
  <c r="J5388" i="1"/>
  <c r="J6357" i="1"/>
  <c r="J1230" i="1"/>
  <c r="J5682" i="1"/>
  <c r="J6598" i="1"/>
  <c r="J312" i="1"/>
  <c r="J6790" i="1"/>
  <c r="J4035" i="1"/>
  <c r="J7668" i="1"/>
  <c r="J3812" i="1"/>
  <c r="J65" i="1"/>
  <c r="J4858" i="1"/>
  <c r="J1107" i="1"/>
  <c r="J2731" i="1"/>
  <c r="J2748" i="1"/>
  <c r="J6170" i="1"/>
  <c r="J190" i="1"/>
  <c r="J1396" i="1"/>
  <c r="J433" i="1"/>
  <c r="J7671" i="1"/>
  <c r="J399" i="1"/>
  <c r="J3269" i="1"/>
  <c r="J669" i="1"/>
  <c r="J6129" i="1"/>
  <c r="J1005" i="1"/>
  <c r="J1403" i="1"/>
  <c r="J4629" i="1"/>
  <c r="J2080" i="1"/>
  <c r="J2153" i="1"/>
  <c r="J7682" i="1"/>
  <c r="J3060" i="1"/>
  <c r="J783" i="1"/>
  <c r="J178" i="1"/>
  <c r="J2996" i="1"/>
  <c r="J1431" i="1"/>
  <c r="J1407" i="1"/>
  <c r="J1091" i="1"/>
  <c r="J5113" i="1"/>
  <c r="J6707" i="1"/>
  <c r="J2241" i="1"/>
  <c r="J5450" i="1"/>
  <c r="J5691" i="1"/>
  <c r="J3556" i="1"/>
  <c r="J405" i="1"/>
  <c r="J7548" i="1"/>
  <c r="J2853" i="1"/>
  <c r="J5381" i="1"/>
  <c r="J6902" i="1"/>
  <c r="J2536" i="1"/>
  <c r="J2035" i="1"/>
  <c r="J302" i="1"/>
  <c r="J847" i="1"/>
  <c r="J182" i="1"/>
  <c r="J2537" i="1"/>
  <c r="J1294" i="1"/>
  <c r="J2784" i="1"/>
  <c r="J123" i="1"/>
  <c r="J7079" i="1"/>
  <c r="J1881" i="1"/>
  <c r="J997" i="1"/>
  <c r="J4161" i="1"/>
  <c r="J988" i="1"/>
  <c r="J3912" i="1"/>
  <c r="J1666" i="1"/>
  <c r="J1655" i="1"/>
  <c r="J3827" i="1"/>
  <c r="J2160" i="1"/>
  <c r="J5540" i="1"/>
  <c r="J3581" i="1"/>
  <c r="J6241" i="1"/>
  <c r="J7695" i="1"/>
  <c r="J2303" i="1"/>
  <c r="J1875" i="1"/>
  <c r="J1672" i="1"/>
  <c r="J7448" i="1"/>
  <c r="J2225" i="1"/>
  <c r="J1370" i="1"/>
  <c r="J7987" i="1"/>
  <c r="J585" i="1"/>
  <c r="J3711" i="1"/>
  <c r="J18" i="1"/>
  <c r="J8199" i="1"/>
  <c r="J5957" i="1"/>
  <c r="J4115" i="1"/>
  <c r="J4316" i="1"/>
  <c r="J4402" i="1"/>
  <c r="J5583" i="1"/>
  <c r="J8360" i="1"/>
  <c r="J1992" i="1"/>
  <c r="J1855" i="1"/>
  <c r="J6258" i="1"/>
  <c r="J2156" i="1"/>
  <c r="J6057" i="1"/>
  <c r="J3028" i="1"/>
  <c r="J2205" i="1"/>
  <c r="J3044" i="1"/>
  <c r="J7636" i="1"/>
  <c r="J1292" i="1"/>
  <c r="J4222" i="1"/>
  <c r="J5080" i="1"/>
  <c r="J1437" i="1"/>
  <c r="J2503" i="1"/>
  <c r="J2860" i="1"/>
  <c r="J7549" i="1"/>
  <c r="J456" i="1"/>
  <c r="J3683" i="1"/>
  <c r="J2341" i="1"/>
  <c r="J2242" i="1"/>
  <c r="J3184" i="1"/>
  <c r="J3420" i="1"/>
  <c r="J5111" i="1"/>
  <c r="J6956" i="1"/>
  <c r="J6681" i="1"/>
  <c r="J7249" i="1"/>
  <c r="J4632" i="1"/>
  <c r="J7463" i="1"/>
  <c r="J1925" i="1"/>
  <c r="J1658" i="1"/>
  <c r="J3408" i="1"/>
  <c r="J5825" i="1"/>
  <c r="J3153" i="1"/>
  <c r="J3307" i="1"/>
  <c r="J1526" i="1"/>
  <c r="J7907" i="1"/>
  <c r="J5552" i="1"/>
  <c r="J2145" i="1"/>
  <c r="J2645" i="1"/>
  <c r="J5506" i="1"/>
  <c r="J7294" i="1"/>
  <c r="J8116" i="1"/>
  <c r="J7873" i="1"/>
  <c r="J8246" i="1"/>
  <c r="J84" i="1"/>
  <c r="J4636" i="1"/>
  <c r="J5760" i="1"/>
  <c r="J484" i="1"/>
  <c r="J2464" i="1"/>
  <c r="J461" i="1"/>
  <c r="J7419" i="1"/>
  <c r="J1950" i="1"/>
  <c r="J2001" i="1"/>
  <c r="J2797" i="1"/>
  <c r="J667" i="1"/>
  <c r="J4799" i="1"/>
  <c r="J4320" i="1"/>
  <c r="J4892" i="1"/>
  <c r="J4334" i="1"/>
  <c r="J8163" i="1"/>
  <c r="J3004" i="1"/>
  <c r="J7352" i="1"/>
  <c r="J6827" i="1"/>
  <c r="J3214" i="1"/>
  <c r="J6772" i="1"/>
  <c r="J6210" i="1"/>
  <c r="J380" i="1"/>
  <c r="J259" i="1"/>
  <c r="J2269" i="1"/>
  <c r="J3735" i="1"/>
  <c r="J445" i="1"/>
  <c r="J1831" i="1"/>
  <c r="J6352" i="1"/>
  <c r="J3848" i="1"/>
  <c r="J4659" i="1"/>
  <c r="J5305" i="1"/>
  <c r="J8276" i="1"/>
  <c r="J2965" i="1"/>
  <c r="J7198" i="1"/>
  <c r="J2308" i="1"/>
  <c r="J6447" i="1"/>
  <c r="J2393" i="1"/>
  <c r="J7480" i="1"/>
  <c r="J5312" i="1"/>
  <c r="J4593" i="1"/>
  <c r="J2215" i="1"/>
  <c r="J7368" i="1"/>
  <c r="J6093" i="1"/>
  <c r="J3689" i="1"/>
  <c r="J8293" i="1"/>
  <c r="J2318" i="1"/>
  <c r="J5544" i="1"/>
  <c r="J6530" i="1"/>
  <c r="J7700" i="1"/>
  <c r="J8153" i="1"/>
  <c r="J4206" i="1"/>
  <c r="J1459" i="1"/>
  <c r="J4764" i="1"/>
  <c r="J4256" i="1"/>
  <c r="J4088" i="1"/>
  <c r="J8130" i="1"/>
  <c r="J384" i="1"/>
  <c r="J3747" i="1"/>
  <c r="J324" i="1"/>
  <c r="J7266" i="1"/>
  <c r="J969" i="1"/>
  <c r="J5022" i="1"/>
  <c r="J3933" i="1"/>
  <c r="J7528" i="1"/>
  <c r="J4902" i="1"/>
  <c r="J5572" i="1"/>
  <c r="J3308" i="1"/>
  <c r="J4738" i="1"/>
  <c r="J133" i="1"/>
  <c r="J206" i="1"/>
  <c r="J333" i="1"/>
  <c r="J7683" i="1"/>
  <c r="J2569" i="1"/>
  <c r="J5946" i="1"/>
  <c r="J7763" i="1"/>
  <c r="J5120" i="1"/>
  <c r="J5897" i="1"/>
  <c r="J2987" i="1"/>
  <c r="J7163" i="1"/>
  <c r="J4062" i="1"/>
  <c r="J1699" i="1"/>
  <c r="J1607" i="1"/>
  <c r="J2" i="1"/>
  <c r="J8035" i="1"/>
  <c r="J1277" i="1"/>
  <c r="J7686" i="1"/>
  <c r="J510" i="1"/>
  <c r="J7540" i="1"/>
  <c r="J1882" i="1"/>
  <c r="J2940" i="1"/>
  <c r="J4976" i="1"/>
  <c r="J3849" i="1"/>
  <c r="J6589" i="1"/>
  <c r="J376" i="1"/>
  <c r="J7908" i="1"/>
  <c r="J615" i="1"/>
  <c r="J7045" i="1"/>
  <c r="J5241" i="1"/>
  <c r="J1741" i="1"/>
  <c r="J5553" i="1"/>
  <c r="J7858" i="1"/>
  <c r="J8200" i="1"/>
  <c r="J4395" i="1"/>
  <c r="J3594" i="1"/>
  <c r="J6610" i="1"/>
  <c r="J3615" i="1"/>
  <c r="J7874" i="1"/>
  <c r="J2559" i="1"/>
  <c r="J5315" i="1"/>
  <c r="J7646" i="1"/>
  <c r="J3802" i="1"/>
  <c r="J8311" i="1"/>
  <c r="J5471" i="1"/>
  <c r="J896" i="1"/>
  <c r="J646" i="1"/>
  <c r="J5645" i="1"/>
  <c r="J7617" i="1"/>
  <c r="J8308" i="1"/>
  <c r="J5465" i="1"/>
  <c r="J1340" i="1"/>
  <c r="J511" i="1"/>
  <c r="J1630" i="1"/>
  <c r="J7869" i="1"/>
  <c r="J907" i="1"/>
  <c r="J4427" i="1"/>
  <c r="J3637" i="1"/>
  <c r="J4409" i="1"/>
  <c r="J4546" i="1"/>
  <c r="J2692" i="1"/>
  <c r="J897" i="1"/>
  <c r="J8131" i="1"/>
  <c r="J7661" i="1"/>
  <c r="J1562" i="1"/>
  <c r="J7089" i="1"/>
  <c r="J4796" i="1"/>
  <c r="J908" i="1"/>
  <c r="J8164" i="1"/>
  <c r="J1252" i="1"/>
  <c r="J3938" i="1"/>
  <c r="J2618" i="1"/>
  <c r="J5316" i="1"/>
  <c r="J3513" i="1"/>
  <c r="J5306" i="1"/>
  <c r="J7094" i="1"/>
  <c r="J1165" i="1"/>
  <c r="J4497" i="1"/>
  <c r="J6367" i="1"/>
  <c r="J1236" i="1"/>
  <c r="J7418" i="1"/>
  <c r="J1441" i="1"/>
  <c r="J6324" i="1"/>
  <c r="J557" i="1"/>
  <c r="J721" i="1"/>
  <c r="J1898" i="1"/>
  <c r="J4925" i="1"/>
  <c r="J4808" i="1"/>
  <c r="J5624" i="1"/>
  <c r="J794" i="1"/>
  <c r="J2982" i="1"/>
  <c r="J6381" i="1"/>
  <c r="J2107" i="1"/>
  <c r="J1843" i="1"/>
  <c r="J4465" i="1"/>
  <c r="J7256" i="1"/>
  <c r="J2432" i="1"/>
  <c r="J8114" i="1"/>
  <c r="J8326" i="1"/>
  <c r="J6180" i="1"/>
  <c r="J7226" i="1"/>
  <c r="J5697" i="1"/>
  <c r="J750" i="1"/>
  <c r="J4403" i="1"/>
  <c r="J192" i="1"/>
  <c r="J4331" i="1"/>
  <c r="J3017" i="1"/>
  <c r="J7214" i="1"/>
  <c r="J2068" i="1"/>
  <c r="J5939" i="1"/>
  <c r="J2683" i="1"/>
  <c r="J7822" i="1"/>
  <c r="J5013" i="1"/>
  <c r="J4687" i="1"/>
  <c r="J7074" i="1"/>
  <c r="J6142" i="1"/>
  <c r="J4462" i="1"/>
  <c r="J3248" i="1"/>
  <c r="J260" i="1"/>
  <c r="J2646" i="1"/>
  <c r="J8224" i="1"/>
  <c r="J8077" i="1"/>
  <c r="J594" i="1"/>
  <c r="J3835" i="1"/>
  <c r="J6053" i="1"/>
  <c r="J1397" i="1"/>
  <c r="J1938" i="1"/>
  <c r="J4350" i="1"/>
  <c r="J5108" i="1"/>
  <c r="J3135" i="1"/>
  <c r="J3751" i="1"/>
  <c r="J2523" i="1"/>
  <c r="J8225" i="1"/>
  <c r="J1262" i="1"/>
  <c r="J8175" i="1"/>
  <c r="J1928" i="1"/>
  <c r="J863" i="1"/>
  <c r="J2213" i="1"/>
  <c r="J542" i="1"/>
  <c r="J7725" i="1"/>
  <c r="J5366" i="1"/>
  <c r="J269" i="1"/>
  <c r="J1561" i="1"/>
  <c r="J172" i="1"/>
  <c r="J2036" i="1"/>
  <c r="J4261" i="1"/>
  <c r="J4664" i="1"/>
  <c r="J3099" i="1"/>
  <c r="J1809" i="1"/>
  <c r="J1497" i="1"/>
  <c r="J2312" i="1"/>
  <c r="J1080" i="1"/>
  <c r="J1184" i="1"/>
  <c r="J1828" i="1"/>
  <c r="J3945" i="1"/>
  <c r="J5615" i="1"/>
  <c r="J6711" i="1"/>
  <c r="J7026" i="1"/>
  <c r="J2471" i="1"/>
  <c r="J788" i="1"/>
  <c r="J2371" i="1"/>
  <c r="J1178" i="1"/>
  <c r="J4652" i="1"/>
  <c r="J5961" i="1"/>
  <c r="J337" i="1"/>
  <c r="J6886" i="1"/>
  <c r="J537" i="1"/>
  <c r="J517" i="1"/>
  <c r="J4242" i="1"/>
  <c r="J3241" i="1"/>
  <c r="J139" i="1"/>
  <c r="J3917" i="1"/>
  <c r="J3984" i="1"/>
  <c r="J3441" i="1"/>
  <c r="J4947" i="1"/>
  <c r="J1235" i="1"/>
  <c r="J4816" i="1"/>
  <c r="J7234" i="1"/>
  <c r="J1956" i="1"/>
  <c r="J672" i="1"/>
  <c r="J7441" i="1"/>
  <c r="J6534" i="1"/>
  <c r="J7345" i="1"/>
  <c r="J5082" i="1"/>
  <c r="J5965" i="1"/>
  <c r="J6967" i="1"/>
  <c r="J715" i="1"/>
  <c r="J3589" i="1"/>
  <c r="J6763" i="1"/>
  <c r="J632" i="1"/>
  <c r="J7429" i="1"/>
  <c r="J6111" i="1"/>
  <c r="J6058" i="1"/>
  <c r="J3332" i="1"/>
  <c r="J5095" i="1"/>
  <c r="J1134" i="1"/>
  <c r="J251" i="1"/>
  <c r="J7570" i="1"/>
  <c r="J303" i="1"/>
  <c r="J4669" i="1"/>
  <c r="J7550" i="1"/>
  <c r="J5826" i="1"/>
  <c r="J1988" i="1"/>
  <c r="J4173" i="1"/>
  <c r="J3120" i="1"/>
  <c r="J1095" i="1"/>
  <c r="J4374" i="1"/>
  <c r="J5156" i="1"/>
  <c r="J8286" i="1"/>
  <c r="J921" i="1"/>
  <c r="J2901" i="1"/>
  <c r="J1492" i="1"/>
  <c r="J5488" i="1"/>
  <c r="J31" i="1"/>
  <c r="J1799" i="1"/>
  <c r="J2979" i="1"/>
  <c r="J7755" i="1"/>
  <c r="J1850" i="1"/>
  <c r="J7861" i="1"/>
  <c r="J3707" i="1"/>
  <c r="J1915" i="1"/>
  <c r="J6380" i="1"/>
  <c r="J6097" i="1"/>
  <c r="J110" i="1"/>
  <c r="J2706" i="1"/>
  <c r="J3220" i="1"/>
  <c r="J5578" i="1"/>
  <c r="J8054" i="1"/>
  <c r="J1335" i="1"/>
  <c r="J6753" i="1"/>
  <c r="J8382" i="1"/>
  <c r="J1258" i="1"/>
  <c r="J2319" i="1"/>
  <c r="J7355" i="1"/>
  <c r="J5666" i="1"/>
  <c r="J1346" i="1"/>
  <c r="J5070" i="1"/>
  <c r="J1007" i="1"/>
  <c r="J4798" i="1"/>
  <c r="J4144" i="1"/>
  <c r="J5242" i="1"/>
  <c r="J5456" i="1"/>
  <c r="J6244" i="1"/>
  <c r="J1985" i="1"/>
  <c r="J6965" i="1"/>
  <c r="J5554" i="1"/>
  <c r="J4471" i="1"/>
  <c r="J4844" i="1"/>
  <c r="J963" i="1"/>
  <c r="J4980" i="1"/>
  <c r="J4447" i="1"/>
  <c r="J866" i="1"/>
  <c r="J6308" i="1"/>
  <c r="J3941" i="1"/>
  <c r="J5606" i="1"/>
  <c r="J7910" i="1"/>
  <c r="J5867" i="1"/>
  <c r="J7324" i="1"/>
  <c r="J19" i="1"/>
  <c r="J7113" i="1"/>
  <c r="J7182" i="1"/>
  <c r="J3921" i="1"/>
  <c r="J3887" i="1"/>
  <c r="J1693" i="1"/>
  <c r="J3361" i="1"/>
  <c r="J7863" i="1"/>
  <c r="J2746" i="1"/>
  <c r="J737" i="1"/>
  <c r="J7342" i="1"/>
  <c r="J2944" i="1"/>
  <c r="J4460" i="1"/>
  <c r="J668" i="1"/>
  <c r="J4938" i="1"/>
  <c r="J308" i="1"/>
  <c r="J3796" i="1"/>
  <c r="J7498" i="1"/>
  <c r="J6015" i="1"/>
  <c r="J7453" i="1"/>
  <c r="J1933" i="1"/>
  <c r="J6615" i="1"/>
  <c r="J5616" i="1"/>
  <c r="J4535" i="1"/>
  <c r="J1786" i="1"/>
  <c r="J4948" i="1"/>
  <c r="J5281" i="1"/>
  <c r="J2103" i="1"/>
  <c r="J6905" i="1"/>
  <c r="J5033" i="1"/>
  <c r="J3626" i="1"/>
  <c r="J3472" i="1"/>
  <c r="J5810" i="1"/>
  <c r="J4428" i="1"/>
  <c r="J5131" i="1"/>
  <c r="J5885" i="1"/>
  <c r="J7805" i="1"/>
  <c r="J4133" i="1"/>
  <c r="J6089" i="1"/>
  <c r="J4498" i="1"/>
  <c r="J3497" i="1"/>
  <c r="J353" i="1"/>
  <c r="J7215" i="1"/>
  <c r="J827" i="1"/>
  <c r="J6462" i="1"/>
  <c r="J1646" i="1"/>
  <c r="J7673" i="1"/>
  <c r="J8137" i="1"/>
  <c r="J423" i="1"/>
  <c r="J2367" i="1"/>
  <c r="J2261" i="1"/>
  <c r="J1661" i="1"/>
  <c r="J7519" i="1"/>
  <c r="J2438" i="1"/>
  <c r="J6470" i="1"/>
  <c r="J8263" i="1"/>
  <c r="J1073" i="1"/>
  <c r="J1625" i="1"/>
  <c r="J4380" i="1"/>
  <c r="J7170" i="1"/>
  <c r="J6397" i="1"/>
  <c r="J7360" i="1"/>
  <c r="J3213" i="1"/>
  <c r="J2186" i="1"/>
  <c r="J4026" i="1"/>
  <c r="J3792" i="1"/>
  <c r="J5148" i="1"/>
  <c r="J5821" i="1"/>
  <c r="J6679" i="1"/>
  <c r="J1202" i="1"/>
  <c r="J2642" i="1"/>
  <c r="J2348" i="1"/>
  <c r="J8238" i="1"/>
  <c r="J1268" i="1"/>
  <c r="J1108" i="1"/>
  <c r="J3607" i="1"/>
  <c r="J1238" i="1"/>
  <c r="J5116" i="1"/>
  <c r="J7356" i="1"/>
  <c r="J2038" i="1"/>
  <c r="J5764" i="1"/>
  <c r="J4711" i="1"/>
  <c r="J3977" i="1"/>
  <c r="J4262" i="1"/>
  <c r="J2148" i="1"/>
  <c r="J2179" i="1"/>
  <c r="J3733" i="1"/>
  <c r="J1995" i="1"/>
  <c r="J4836" i="1"/>
  <c r="J2604" i="1"/>
  <c r="J4450" i="1"/>
  <c r="J5233" i="1"/>
  <c r="J1694" i="1"/>
  <c r="J3198" i="1"/>
  <c r="J1301" i="1"/>
  <c r="J1043" i="1"/>
  <c r="J5387" i="1"/>
  <c r="J1057" i="1"/>
  <c r="J6353" i="1"/>
  <c r="J7052" i="1"/>
  <c r="J111" i="1"/>
  <c r="J4449" i="1"/>
  <c r="J5067" i="1"/>
  <c r="J5368" i="1"/>
  <c r="J27" i="1"/>
  <c r="J4042" i="1"/>
  <c r="J6864" i="1"/>
  <c r="J4557" i="1"/>
  <c r="J778" i="1"/>
  <c r="J7428" i="1"/>
  <c r="J4113" i="1"/>
  <c r="J6171" i="1"/>
  <c r="J4770" i="1"/>
  <c r="J633" i="1"/>
  <c r="J2845" i="1"/>
  <c r="J436" i="1"/>
  <c r="J4979" i="1"/>
  <c r="J3913" i="1"/>
  <c r="J1137" i="1"/>
  <c r="J3379" i="1"/>
  <c r="J6064" i="1"/>
  <c r="J6069" i="1"/>
  <c r="J5954" i="1"/>
  <c r="J5617" i="1"/>
  <c r="J8260" i="1"/>
  <c r="J7637" i="1"/>
  <c r="J4903" i="1"/>
  <c r="J7913" i="1"/>
  <c r="J6649" i="1"/>
  <c r="J7041" i="1"/>
  <c r="J5674" i="1"/>
  <c r="J5698" i="1"/>
  <c r="J8006" i="1"/>
  <c r="J5220" i="1"/>
  <c r="J4411" i="1"/>
  <c r="J4096" i="1"/>
  <c r="J1825" i="1"/>
  <c r="J1767" i="1"/>
  <c r="J5901" i="1"/>
  <c r="J4592" i="1"/>
  <c r="J2571" i="1"/>
  <c r="J7600" i="1"/>
  <c r="J6920" i="1"/>
  <c r="J3296" i="1"/>
  <c r="J350" i="1"/>
  <c r="J7425" i="1"/>
  <c r="J5859" i="1"/>
  <c r="J2452" i="1"/>
  <c r="J6274" i="1"/>
  <c r="J3762" i="1"/>
  <c r="J6327" i="1"/>
  <c r="J6810" i="1"/>
  <c r="J7551" i="1"/>
  <c r="J5753" i="1"/>
  <c r="J2545" i="1"/>
  <c r="J166" i="1"/>
  <c r="J6079" i="1"/>
  <c r="J1047" i="1"/>
  <c r="J5818" i="1"/>
  <c r="J4004" i="1"/>
  <c r="J7494" i="1"/>
  <c r="J1482" i="1"/>
  <c r="J4147" i="1"/>
  <c r="J6602" i="1"/>
  <c r="J8336" i="1"/>
  <c r="J7435" i="1"/>
  <c r="J4442" i="1"/>
  <c r="J6802" i="1"/>
  <c r="J4373" i="1"/>
  <c r="J6865" i="1"/>
  <c r="J8275" i="1"/>
  <c r="J7417" i="1"/>
  <c r="J7727" i="1"/>
  <c r="J457" i="1"/>
  <c r="J909" i="1"/>
  <c r="J3560" i="1"/>
  <c r="J6317" i="1"/>
  <c r="J1393" i="1"/>
  <c r="J464" i="1"/>
  <c r="J4466" i="1"/>
  <c r="J586" i="1"/>
  <c r="J2495" i="1"/>
  <c r="J3234" i="1"/>
  <c r="J5137" i="1"/>
  <c r="J170" i="1"/>
  <c r="J654" i="1"/>
  <c r="J5587" i="1"/>
  <c r="J449" i="1"/>
  <c r="J5393" i="1"/>
  <c r="J952" i="1"/>
  <c r="J2949" i="1"/>
  <c r="J7969" i="1"/>
  <c r="J1231" i="1"/>
  <c r="J6628" i="1"/>
  <c r="J1382" i="1"/>
  <c r="J5252" i="1"/>
  <c r="J8385" i="1"/>
  <c r="J4607" i="1"/>
  <c r="J6461" i="1"/>
  <c r="J5792" i="1"/>
  <c r="J1121" i="1"/>
  <c r="J2342" i="1"/>
  <c r="J3809" i="1"/>
  <c r="J4046" i="1"/>
  <c r="J3859" i="1"/>
  <c r="J6186" i="1"/>
  <c r="J3394" i="1"/>
  <c r="J5396" i="1"/>
  <c r="J1684" i="1"/>
  <c r="J5683" i="1"/>
  <c r="J1122" i="1"/>
  <c r="J6382" i="1"/>
  <c r="J4360" i="1"/>
  <c r="J852" i="1"/>
  <c r="J4714" i="1"/>
  <c r="J1846" i="1"/>
  <c r="J5761" i="1"/>
  <c r="J4338" i="1"/>
  <c r="J5742" i="1"/>
  <c r="J7620" i="1"/>
  <c r="J6832" i="1"/>
  <c r="J5185" i="1"/>
  <c r="J4345" i="1"/>
  <c r="J722" i="1"/>
  <c r="J6147" i="1"/>
  <c r="J967" i="1"/>
  <c r="J4278" i="1"/>
  <c r="J5138" i="1"/>
  <c r="J5056" i="1"/>
  <c r="J6712" i="1"/>
  <c r="J7403" i="1"/>
  <c r="J2877" i="1"/>
  <c r="J7837" i="1"/>
  <c r="J8138" i="1"/>
  <c r="J6529" i="1"/>
  <c r="J75" i="1"/>
  <c r="J225" i="1"/>
  <c r="J7955" i="1"/>
  <c r="J2141" i="1"/>
  <c r="J6487" i="1"/>
  <c r="J2072" i="1"/>
  <c r="J7036" i="1"/>
  <c r="J7365" i="1"/>
  <c r="J5556" i="1"/>
  <c r="J6236" i="1"/>
  <c r="J2361" i="1"/>
  <c r="J4001" i="1"/>
  <c r="J2111" i="1"/>
  <c r="J4688" i="1"/>
  <c r="J549" i="1"/>
  <c r="J2073" i="1"/>
  <c r="J5324" i="1"/>
  <c r="J4616" i="1"/>
  <c r="J8183" i="1"/>
  <c r="J4249" i="1"/>
  <c r="J2531" i="1"/>
  <c r="J5188" i="1"/>
  <c r="J76" i="1"/>
  <c r="J2747" i="1"/>
  <c r="J7509" i="1"/>
  <c r="J2188" i="1"/>
  <c r="J1711" i="1"/>
  <c r="J636" i="1"/>
  <c r="J6846" i="1"/>
  <c r="J8014" i="1"/>
  <c r="J465" i="1"/>
  <c r="J2386" i="1"/>
  <c r="J7742" i="1"/>
  <c r="J4162" i="1"/>
  <c r="J1996" i="1"/>
  <c r="J5413" i="1"/>
  <c r="J395" i="1"/>
  <c r="J1555" i="1"/>
  <c r="J2846" i="1"/>
  <c r="J5170" i="1"/>
  <c r="J1331" i="1"/>
  <c r="J4982" i="1"/>
  <c r="J231" i="1"/>
  <c r="J4977" i="1"/>
  <c r="J2717" i="1"/>
  <c r="J6791" i="1"/>
  <c r="J4075" i="1"/>
  <c r="J4237" i="1"/>
  <c r="J2941" i="1"/>
  <c r="J2749" i="1"/>
  <c r="J4670" i="1"/>
  <c r="J6926" i="1"/>
  <c r="J3053" i="1"/>
  <c r="J4430" i="1"/>
  <c r="J2672" i="1"/>
  <c r="J6455" i="1"/>
  <c r="J6220" i="1"/>
  <c r="J4649" i="1"/>
  <c r="J4309" i="1"/>
  <c r="J5263" i="1"/>
  <c r="J4725" i="1"/>
  <c r="J3462" i="1"/>
  <c r="J4647" i="1"/>
  <c r="J7445" i="1"/>
  <c r="J6887" i="1"/>
  <c r="J1725" i="1"/>
  <c r="J5482" i="1"/>
  <c r="J853" i="1"/>
  <c r="J4723" i="1"/>
  <c r="J566" i="1"/>
  <c r="J46" i="1"/>
  <c r="J1563" i="1"/>
  <c r="J1751" i="1"/>
  <c r="J6204" i="1"/>
  <c r="J4972" i="1"/>
  <c r="J6796" i="1"/>
  <c r="J1413" i="1"/>
  <c r="J7807" i="1"/>
  <c r="J1569" i="1"/>
  <c r="J2673" i="1"/>
  <c r="J7916" i="1"/>
  <c r="J6167" i="1"/>
  <c r="J5607" i="1"/>
  <c r="J1815" i="1"/>
  <c r="J7330" i="1"/>
  <c r="J1065" i="1"/>
  <c r="J2108" i="1"/>
  <c r="J7191" i="1"/>
  <c r="J5768" i="1"/>
  <c r="J8283" i="1"/>
  <c r="J125" i="1"/>
  <c r="J1715" i="1"/>
  <c r="J1013" i="1"/>
  <c r="J6383" i="1"/>
  <c r="J561" i="1"/>
  <c r="J2813" i="1"/>
  <c r="J1884" i="1"/>
  <c r="J920" i="1"/>
  <c r="J1885" i="1"/>
  <c r="J4279" i="1"/>
  <c r="J8243" i="1"/>
  <c r="J4551" i="1"/>
  <c r="J6975" i="1"/>
  <c r="J6570" i="1"/>
  <c r="J7404" i="1"/>
  <c r="J5270" i="1"/>
  <c r="J4825" i="1"/>
  <c r="J4131" i="1"/>
  <c r="J7075" i="1"/>
  <c r="J5850" i="1"/>
  <c r="J4311" i="1"/>
  <c r="J6124" i="1"/>
  <c r="J4029" i="1"/>
  <c r="J3906" i="1"/>
  <c r="J7438" i="1"/>
  <c r="J3923" i="1"/>
  <c r="J4877" i="1"/>
  <c r="J2700" i="1"/>
  <c r="J6117" i="1"/>
  <c r="J6991" i="1"/>
  <c r="J3858" i="1"/>
  <c r="J7701" i="1"/>
  <c r="J8179" i="1"/>
  <c r="J4145" i="1"/>
  <c r="J198" i="1"/>
  <c r="J2222" i="1"/>
  <c r="J5928" i="1"/>
  <c r="J8010" i="1"/>
  <c r="J2320" i="1"/>
  <c r="J6999" i="1"/>
  <c r="J1570" i="1"/>
  <c r="J8327" i="1"/>
  <c r="J239" i="1"/>
  <c r="J8043" i="1"/>
  <c r="J7948" i="1"/>
  <c r="J8139" i="1"/>
  <c r="J2088" i="1"/>
  <c r="J2422" i="1"/>
  <c r="J2555" i="1"/>
  <c r="J2793" i="1"/>
  <c r="J8196" i="1"/>
  <c r="J5097" i="1"/>
  <c r="J5438" i="1"/>
  <c r="J1152" i="1"/>
  <c r="J3563" i="1"/>
  <c r="J4530" i="1"/>
  <c r="J2720" i="1"/>
  <c r="J2304" i="1"/>
  <c r="J6225" i="1"/>
  <c r="J7961" i="1"/>
  <c r="J7554" i="1"/>
  <c r="J874" i="1"/>
  <c r="J8393" i="1"/>
  <c r="J3885" i="1"/>
  <c r="J2461" i="1"/>
  <c r="J5558" i="1"/>
  <c r="J7267" i="1"/>
  <c r="J6779" i="1"/>
  <c r="J4608" i="1"/>
  <c r="J5851" i="1"/>
  <c r="J5287" i="1"/>
  <c r="J4163" i="1"/>
  <c r="J4826" i="1"/>
  <c r="J7005" i="1"/>
  <c r="J2630" i="1"/>
  <c r="J1139" i="1"/>
  <c r="J7023" i="1"/>
  <c r="J5475" i="1"/>
  <c r="J7363" i="1"/>
  <c r="J4957" i="1"/>
  <c r="J1327" i="1"/>
  <c r="J6347" i="1"/>
  <c r="J4185" i="1"/>
  <c r="J7464" i="1"/>
  <c r="J7489" i="1"/>
  <c r="J3117" i="1"/>
  <c r="J6292" i="1"/>
  <c r="J3386" i="1"/>
  <c r="J5117" i="1"/>
  <c r="J5023" i="1"/>
  <c r="J7157" i="1"/>
  <c r="J3489" i="1"/>
  <c r="J3760" i="1"/>
  <c r="J764" i="1"/>
  <c r="J7002" i="1"/>
  <c r="J2337" i="1"/>
  <c r="J179" i="1"/>
  <c r="J6749" i="1"/>
  <c r="J1593" i="1"/>
  <c r="J4666" i="1"/>
  <c r="J1391" i="1"/>
  <c r="J7153" i="1"/>
  <c r="J7195" i="1"/>
  <c r="J3229" i="1"/>
  <c r="J6495" i="1"/>
  <c r="J6304" i="1"/>
  <c r="J6635" i="1"/>
  <c r="J112" i="1"/>
  <c r="J7958" i="1"/>
  <c r="J2262" i="1"/>
  <c r="J5737" i="1"/>
  <c r="J7188" i="1"/>
  <c r="J3254" i="1"/>
  <c r="J304" i="1"/>
  <c r="J7744" i="1"/>
  <c r="J3993" i="1"/>
  <c r="J1510" i="1"/>
  <c r="J933" i="1"/>
  <c r="J791" i="1"/>
  <c r="J7422" i="1"/>
  <c r="J8383" i="1"/>
  <c r="J8213" i="1"/>
  <c r="J487" i="1"/>
  <c r="J453" i="1"/>
  <c r="J6121" i="1"/>
  <c r="J7722" i="1"/>
  <c r="J924" i="1"/>
  <c r="J3129" i="1"/>
  <c r="J634" i="1"/>
  <c r="J1032" i="1"/>
  <c r="J2486" i="1"/>
  <c r="J3865" i="1"/>
  <c r="J2289" i="1"/>
  <c r="J2580" i="1"/>
  <c r="J3506" i="1"/>
  <c r="J1436" i="1"/>
  <c r="J370" i="1"/>
  <c r="J325" i="1"/>
  <c r="J1285" i="1"/>
  <c r="J8236" i="1"/>
  <c r="J4156" i="1"/>
  <c r="J8358" i="1"/>
  <c r="J8318" i="1"/>
  <c r="J811" i="1"/>
  <c r="J2886" i="1"/>
  <c r="J2004" i="1"/>
  <c r="J5860" i="1"/>
  <c r="J2849" i="1"/>
  <c r="J5147" i="1"/>
  <c r="J6522" i="1"/>
  <c r="J6526" i="1"/>
  <c r="J8287" i="1"/>
  <c r="J2362" i="1"/>
  <c r="J3064" i="1"/>
  <c r="J5701" i="1"/>
  <c r="J8145" i="1"/>
  <c r="J831" i="1"/>
  <c r="J3309" i="1"/>
  <c r="J385" i="1"/>
  <c r="J5647" i="1"/>
  <c r="J7177" i="1"/>
  <c r="J894" i="1"/>
  <c r="J3548" i="1"/>
  <c r="J1254" i="1"/>
  <c r="J8252" i="1"/>
  <c r="J2278" i="1"/>
  <c r="J2069" i="1"/>
  <c r="J3996" i="1"/>
  <c r="J1817" i="1"/>
  <c r="J5427" i="1"/>
  <c r="J3731" i="1"/>
  <c r="J5563" i="1"/>
  <c r="J6196" i="1"/>
  <c r="J943" i="1"/>
  <c r="J2121" i="1"/>
  <c r="J3335" i="1"/>
  <c r="J6464" i="1"/>
  <c r="J4860" i="1"/>
  <c r="J2309" i="1"/>
  <c r="J6187" i="1"/>
  <c r="J3388" i="1"/>
  <c r="J7771" i="1"/>
  <c r="J979" i="1"/>
  <c r="J5439" i="1"/>
  <c r="J2764" i="1"/>
  <c r="J6930" i="1"/>
  <c r="J5256" i="1"/>
  <c r="J1325" i="1"/>
  <c r="J5551" i="1"/>
  <c r="J60" i="1"/>
  <c r="J3787" i="1"/>
  <c r="J5035" i="1"/>
  <c r="J6559" i="1"/>
  <c r="J4969" i="1"/>
  <c r="J4875" i="1"/>
  <c r="J2526" i="1"/>
  <c r="J5357" i="1"/>
  <c r="J1289" i="1"/>
  <c r="J6761" i="1"/>
  <c r="J7306" i="1"/>
  <c r="J6553" i="1"/>
  <c r="J4110" i="1"/>
  <c r="J4031" i="1"/>
  <c r="J4929" i="1"/>
  <c r="J7709" i="1"/>
  <c r="J6961" i="1"/>
  <c r="J8206" i="1"/>
  <c r="J466" i="1"/>
  <c r="J3130" i="1"/>
  <c r="J408" i="1"/>
  <c r="J5440" i="1"/>
  <c r="J5678" i="1"/>
  <c r="J7284" i="1"/>
  <c r="J4120" i="1"/>
  <c r="J228" i="1"/>
  <c r="J7326" i="1"/>
  <c r="J4077" i="1"/>
  <c r="J5346" i="1"/>
  <c r="J2331" i="1"/>
  <c r="J2543" i="1"/>
  <c r="J2046" i="1"/>
  <c r="J5947" i="1"/>
  <c r="J7680" i="1"/>
  <c r="J6556" i="1"/>
  <c r="J1858" i="1"/>
  <c r="J3177" i="1"/>
  <c r="J8354" i="1"/>
  <c r="J3283" i="1"/>
  <c r="J7276" i="1"/>
  <c r="J7875" i="1"/>
  <c r="J3286" i="1"/>
  <c r="J2473" i="1"/>
  <c r="J7125" i="1"/>
  <c r="J5397" i="1"/>
  <c r="J5977" i="1"/>
  <c r="J3612" i="1"/>
  <c r="J1576" i="1"/>
  <c r="J4944" i="1"/>
  <c r="J1280" i="1"/>
  <c r="J4504" i="1"/>
  <c r="J3603" i="1"/>
  <c r="J3243" i="1"/>
  <c r="J4388" i="1"/>
  <c r="J4370" i="1"/>
  <c r="J6537" i="1"/>
  <c r="J4260" i="1"/>
  <c r="J3142" i="1"/>
  <c r="J6962" i="1"/>
  <c r="J6686" i="1"/>
  <c r="J4174" i="1"/>
  <c r="J7750" i="1"/>
  <c r="J3341" i="1"/>
  <c r="J7307" i="1"/>
  <c r="J7968" i="1"/>
  <c r="J6953" i="1"/>
  <c r="J8087" i="1"/>
  <c r="J6245" i="1"/>
  <c r="J4958" i="1"/>
  <c r="J5795" i="1"/>
  <c r="J1472" i="1"/>
  <c r="J3158" i="1"/>
  <c r="J2058" i="1"/>
  <c r="J4899" i="1"/>
  <c r="J7547" i="1"/>
  <c r="J4773" i="1"/>
  <c r="J3599" i="1"/>
  <c r="J7562" i="1"/>
  <c r="J2915" i="1"/>
  <c r="J2591" i="1"/>
  <c r="J6230" i="1"/>
  <c r="J5173" i="1"/>
  <c r="J5118" i="1"/>
  <c r="J2687" i="1"/>
  <c r="J6632" i="1"/>
  <c r="J1865" i="1"/>
  <c r="J6853" i="1"/>
  <c r="J4802" i="1"/>
  <c r="J624" i="1"/>
  <c r="J4917" i="1"/>
  <c r="J2576" i="1"/>
  <c r="J1332" i="1"/>
  <c r="J617" i="1"/>
  <c r="J4760" i="1"/>
  <c r="J6720" i="1"/>
  <c r="J5451" i="1"/>
  <c r="J1092" i="1"/>
  <c r="J7245" i="1"/>
  <c r="J6277" i="1"/>
  <c r="J1333" i="1"/>
  <c r="J7902" i="1"/>
  <c r="J400" i="1"/>
  <c r="J1493" i="1"/>
  <c r="J3392" i="1"/>
  <c r="J2154" i="1"/>
  <c r="J5197" i="1"/>
  <c r="J3851" i="1"/>
  <c r="J5895" i="1"/>
  <c r="J8234" i="1"/>
  <c r="J829" i="1"/>
  <c r="J5527" i="1"/>
  <c r="J8215" i="1"/>
  <c r="J2527" i="1"/>
  <c r="J7254" i="1"/>
  <c r="J1516" i="1"/>
  <c r="J2721" i="1"/>
  <c r="J523" i="1"/>
  <c r="J6847" i="1"/>
  <c r="J7273" i="1"/>
  <c r="J3032" i="1"/>
  <c r="J748" i="1"/>
  <c r="J3094" i="1"/>
  <c r="J3139" i="1"/>
  <c r="J5750" i="1"/>
  <c r="J4709" i="1"/>
  <c r="J5202" i="1"/>
  <c r="J2769" i="1"/>
  <c r="J7321" i="1"/>
  <c r="J7137" i="1"/>
  <c r="J1726" i="1"/>
  <c r="J3363" i="1"/>
  <c r="J5502" i="1"/>
  <c r="J3602" i="1"/>
  <c r="J4055" i="1"/>
  <c r="J4547" i="1"/>
  <c r="J5225" i="1"/>
  <c r="J2550" i="1"/>
  <c r="J6983" i="1"/>
  <c r="J5264" i="1"/>
  <c r="J175" i="1"/>
  <c r="J5253" i="1"/>
  <c r="J4181" i="1"/>
  <c r="J1517" i="1"/>
  <c r="J1540" i="1"/>
  <c r="J5343" i="1"/>
  <c r="J3080" i="1"/>
  <c r="J39" i="1"/>
  <c r="J8044" i="1"/>
  <c r="J977" i="1"/>
  <c r="J6127" i="1"/>
  <c r="J3203" i="1"/>
  <c r="J5652" i="1"/>
  <c r="J4788" i="1"/>
  <c r="J5043" i="1"/>
  <c r="J591" i="1"/>
  <c r="J6023" i="1"/>
  <c r="J5457" i="1"/>
  <c r="J5619" i="1"/>
  <c r="J3303" i="1"/>
  <c r="J6048" i="1"/>
  <c r="J6080" i="1"/>
  <c r="J6164" i="1"/>
  <c r="J2435" i="1"/>
  <c r="J4704" i="1"/>
  <c r="J2878" i="1"/>
  <c r="J5121" i="1"/>
  <c r="J2476" i="1"/>
  <c r="J3072" i="1"/>
  <c r="J2616" i="1"/>
  <c r="J3266" i="1"/>
  <c r="J3704" i="1"/>
  <c r="J3056" i="1"/>
  <c r="J7296" i="1"/>
  <c r="J5642" i="1"/>
  <c r="J3650" i="1"/>
  <c r="J1446" i="1"/>
  <c r="J4739" i="1"/>
  <c r="J7775" i="1"/>
  <c r="J3810" i="1"/>
  <c r="J3903" i="1"/>
  <c r="J2098" i="1"/>
  <c r="J7975" i="1"/>
  <c r="J3789" i="1"/>
  <c r="J183" i="1"/>
  <c r="J8165" i="1"/>
  <c r="J4314" i="1"/>
  <c r="J1577" i="1"/>
  <c r="J3317" i="1"/>
  <c r="J3819" i="1"/>
  <c r="J5122" i="1"/>
  <c r="J4978" i="1"/>
  <c r="J2688" i="1"/>
  <c r="J226" i="1"/>
  <c r="J4506" i="1"/>
  <c r="J953" i="1"/>
  <c r="J5186" i="1"/>
  <c r="J676" i="1"/>
  <c r="J2453" i="1"/>
  <c r="J960" i="1"/>
  <c r="J5226" i="1"/>
  <c r="J2357" i="1"/>
  <c r="J6432" i="1"/>
  <c r="J1578" i="1"/>
  <c r="J2478" i="1"/>
  <c r="J6414" i="1"/>
  <c r="J2969" i="1"/>
  <c r="J2232" i="1"/>
  <c r="J553" i="1"/>
  <c r="J5294" i="1"/>
  <c r="J392" i="1"/>
  <c r="J944" i="1"/>
  <c r="J6419" i="1"/>
  <c r="J4009" i="1"/>
  <c r="J7723" i="1"/>
  <c r="J530" i="1"/>
  <c r="J6806" i="1"/>
  <c r="J5845" i="1"/>
  <c r="J4290" i="1"/>
  <c r="J4653" i="1"/>
  <c r="J6251" i="1"/>
  <c r="J4548" i="1"/>
  <c r="J6435" i="1"/>
  <c r="J3259" i="1"/>
  <c r="J1260" i="1"/>
  <c r="J6910" i="1"/>
  <c r="J2408" i="1"/>
  <c r="J26" i="1"/>
  <c r="J2819" i="1"/>
  <c r="J2707" i="1"/>
  <c r="J3696" i="1"/>
  <c r="J4423" i="1"/>
  <c r="J1130" i="1"/>
  <c r="J6193" i="1"/>
  <c r="J1994" i="1"/>
  <c r="J821" i="1"/>
  <c r="J4461" i="1"/>
  <c r="J6750" i="1"/>
  <c r="J1487" i="1"/>
  <c r="J476" i="1"/>
  <c r="J7731" i="1"/>
  <c r="J1149" i="1"/>
  <c r="J1899" i="1"/>
  <c r="J1507" i="1"/>
  <c r="J6931" i="1"/>
  <c r="J1460" i="1"/>
  <c r="J1479" i="1"/>
  <c r="J3089" i="1"/>
  <c r="J7792" i="1"/>
  <c r="J97" i="1"/>
  <c r="J8269" i="1"/>
  <c r="J3775" i="1"/>
  <c r="J7264" i="1"/>
  <c r="J532" i="1"/>
  <c r="J649" i="1"/>
  <c r="J5670" i="1"/>
  <c r="J1114" i="1"/>
  <c r="J1830" i="1"/>
  <c r="J6046" i="1"/>
  <c r="J2651" i="1"/>
  <c r="J6813" i="1"/>
  <c r="J6049" i="1"/>
  <c r="J8284" i="1"/>
  <c r="J4066" i="1"/>
  <c r="J5190" i="1"/>
  <c r="J8176" i="1"/>
  <c r="J3186" i="1"/>
  <c r="J5029" i="1"/>
  <c r="J1775" i="1"/>
  <c r="J3691" i="1"/>
  <c r="J4552" i="1"/>
  <c r="J4157" i="1"/>
  <c r="J318" i="1"/>
  <c r="J5833" i="1"/>
  <c r="J8140" i="1"/>
  <c r="J5472" i="1"/>
  <c r="J1362" i="1"/>
  <c r="J4513" i="1"/>
  <c r="J809" i="1"/>
  <c r="J3405" i="1"/>
  <c r="J2209" i="1"/>
  <c r="J2006" i="1"/>
  <c r="J6702" i="1"/>
  <c r="J477" i="1"/>
  <c r="J8119" i="1"/>
  <c r="J1282" i="1"/>
  <c r="J403" i="1"/>
  <c r="J5483" i="1"/>
  <c r="J5628" i="1"/>
  <c r="J8101" i="1"/>
  <c r="J7648" i="1"/>
  <c r="J4565" i="1"/>
  <c r="J6259" i="1"/>
  <c r="J1656" i="1"/>
  <c r="J3768" i="1"/>
  <c r="J3050" i="1"/>
  <c r="J7900" i="1"/>
  <c r="J3833" i="1"/>
  <c r="J3608" i="1"/>
  <c r="J7060" i="1"/>
  <c r="J622" i="1"/>
  <c r="J2715" i="1"/>
  <c r="J4386" i="1"/>
  <c r="J4469" i="1"/>
  <c r="J232" i="1"/>
  <c r="J2023" i="1"/>
  <c r="J480" i="1"/>
  <c r="J2439" i="1"/>
  <c r="J2396" i="1"/>
  <c r="J5631" i="1"/>
  <c r="J6708" i="1"/>
  <c r="J6972" i="1"/>
  <c r="J7299" i="1"/>
  <c r="J6562" i="1"/>
  <c r="J6919" i="1"/>
  <c r="J7566" i="1"/>
  <c r="J6923" i="1"/>
  <c r="J2119" i="1"/>
  <c r="J6033" i="1"/>
  <c r="J4828" i="1"/>
  <c r="J1764" i="1"/>
  <c r="J7889" i="1"/>
  <c r="J1060" i="1"/>
  <c r="J4893" i="1"/>
  <c r="J8167" i="1"/>
  <c r="J745" i="1"/>
  <c r="J3249" i="1"/>
  <c r="J6949" i="1"/>
  <c r="J1239" i="1"/>
  <c r="J5656" i="1"/>
  <c r="J2798" i="1"/>
  <c r="J4791" i="1"/>
  <c r="J3315" i="1"/>
  <c r="J3914" i="1"/>
  <c r="J4528" i="1"/>
  <c r="J7291" i="1"/>
  <c r="J2149" i="1"/>
  <c r="J2296" i="1"/>
  <c r="J1006" i="1"/>
  <c r="J5325" i="1"/>
  <c r="J703" i="1"/>
  <c r="J6721" i="1"/>
  <c r="J822" i="1"/>
  <c r="J3973" i="1"/>
  <c r="J7759" i="1"/>
  <c r="J6911" i="1"/>
  <c r="J3066" i="1"/>
  <c r="J7024" i="1"/>
  <c r="J6897" i="1"/>
  <c r="J262" i="1"/>
  <c r="J5874" i="1"/>
  <c r="J1895" i="1"/>
  <c r="J3038" i="1"/>
  <c r="J4665" i="1"/>
  <c r="J4543" i="1"/>
  <c r="J2243" i="1"/>
  <c r="J7799" i="1"/>
  <c r="J3614" i="1"/>
  <c r="J4544" i="1"/>
  <c r="J5051" i="1"/>
  <c r="J5765" i="1"/>
  <c r="J939" i="1"/>
  <c r="J2332" i="1"/>
  <c r="J5782" i="1"/>
  <c r="J6643" i="1"/>
  <c r="J7558" i="1"/>
  <c r="J7904" i="1"/>
  <c r="J4126" i="1"/>
  <c r="J270" i="1"/>
  <c r="J601" i="1"/>
  <c r="J3015" i="1"/>
  <c r="J8292" i="1"/>
  <c r="J936" i="1"/>
  <c r="J7821" i="1"/>
  <c r="J2983" i="1"/>
  <c r="J5268" i="1"/>
  <c r="J61" i="1"/>
  <c r="J4369" i="1"/>
  <c r="J1213" i="1"/>
  <c r="J4538" i="1"/>
  <c r="J7687" i="1"/>
  <c r="J388" i="1"/>
  <c r="J5618" i="1"/>
  <c r="J3546" i="1"/>
  <c r="J5593" i="1"/>
  <c r="J2614" i="1"/>
  <c r="J7713" i="1"/>
  <c r="J7139" i="1"/>
  <c r="J6496" i="1"/>
  <c r="J1673" i="1"/>
  <c r="J6875" i="1"/>
  <c r="J1009" i="1"/>
  <c r="J6394" i="1"/>
  <c r="J570" i="1"/>
  <c r="J3853" i="1"/>
  <c r="J5745" i="1"/>
  <c r="J1022" i="1"/>
  <c r="J7798" i="1"/>
  <c r="J1554" i="1"/>
  <c r="J2477" i="1"/>
  <c r="J4318" i="1"/>
  <c r="J4871" i="1"/>
  <c r="J4809" i="1"/>
  <c r="J7621" i="1"/>
  <c r="J3024" i="1"/>
  <c r="J2823" i="1"/>
  <c r="J7375" i="1"/>
  <c r="J2620" i="1"/>
  <c r="J3813" i="1"/>
  <c r="J7235" i="1"/>
  <c r="J6933" i="1"/>
  <c r="J806" i="1"/>
  <c r="J2028" i="1"/>
  <c r="J5401" i="1"/>
  <c r="J8288" i="1"/>
  <c r="J6823" i="1"/>
  <c r="J6029" i="1"/>
  <c r="J4138" i="1"/>
  <c r="J2548" i="1"/>
  <c r="J1101" i="1"/>
  <c r="J5994" i="1"/>
  <c r="J4566" i="1"/>
  <c r="J7343" i="1"/>
  <c r="J7450" i="1"/>
  <c r="J2322" i="1"/>
  <c r="J6576" i="1"/>
  <c r="J3061" i="1"/>
  <c r="J1315" i="1"/>
  <c r="J271" i="1"/>
  <c r="J7882" i="1"/>
  <c r="J7622" i="1"/>
  <c r="J4526" i="1"/>
  <c r="J2657" i="1"/>
  <c r="J3687" i="1"/>
  <c r="J7942" i="1"/>
  <c r="J1166" i="1"/>
  <c r="J7221" i="1"/>
  <c r="J5363" i="1"/>
  <c r="J351" i="1"/>
  <c r="J3942" i="1"/>
  <c r="J7679" i="1"/>
  <c r="J2750" i="1"/>
  <c r="J7168" i="1"/>
  <c r="J4935" i="1"/>
  <c r="J4973" i="1"/>
  <c r="J5935" i="1"/>
  <c r="J2665" i="1"/>
  <c r="J6946" i="1"/>
  <c r="J7109" i="1"/>
  <c r="J4292" i="1"/>
  <c r="J2993" i="1"/>
  <c r="J7243" i="1"/>
  <c r="J7555" i="1"/>
  <c r="J5966" i="1"/>
  <c r="J7361" i="1"/>
  <c r="J7009" i="1"/>
  <c r="J2358" i="1"/>
  <c r="J7893" i="1"/>
  <c r="J5487" i="1"/>
  <c r="J6031" i="1"/>
  <c r="J2755" i="1"/>
  <c r="J5299" i="1"/>
  <c r="J1720" i="1"/>
  <c r="J1014" i="1"/>
  <c r="J5248" i="1"/>
  <c r="J1847" i="1"/>
  <c r="J6160" i="1"/>
  <c r="J5548" i="1"/>
  <c r="J1111" i="1"/>
  <c r="J6188" i="1"/>
  <c r="J3131" i="1"/>
  <c r="J6090" i="1"/>
  <c r="J7503" i="1"/>
  <c r="J4536" i="1"/>
  <c r="J2513" i="1"/>
  <c r="J1531" i="1"/>
  <c r="J8078" i="1"/>
  <c r="J7608" i="1"/>
  <c r="J6098" i="1"/>
  <c r="J5769" i="1"/>
  <c r="J352" i="1"/>
  <c r="J5231" i="1"/>
  <c r="J4564" i="1"/>
  <c r="J446" i="1"/>
  <c r="J3700" i="1"/>
  <c r="J2183" i="1"/>
  <c r="J2338" i="1"/>
  <c r="J4575" i="1"/>
  <c r="J3054" i="1"/>
  <c r="J792" i="1"/>
  <c r="J8295" i="1"/>
  <c r="J1389" i="1"/>
  <c r="J6815" i="1"/>
  <c r="J7485" i="1"/>
  <c r="J2415" i="1"/>
  <c r="J8018" i="1"/>
  <c r="J4233" i="1"/>
  <c r="J4774" i="1"/>
  <c r="J6107" i="1"/>
  <c r="J6482" i="1"/>
  <c r="J554" i="1"/>
  <c r="J6358" i="1"/>
  <c r="J2708" i="1"/>
  <c r="J3170" i="1"/>
  <c r="J5198" i="1"/>
  <c r="J1835" i="1"/>
  <c r="J1485" i="1"/>
  <c r="J3576" i="1"/>
  <c r="J393" i="1"/>
  <c r="J7150" i="1"/>
  <c r="J2913" i="1"/>
  <c r="J8261" i="1"/>
  <c r="J5338" i="1"/>
  <c r="J5915" i="1"/>
  <c r="J2061" i="1"/>
  <c r="J1048" i="1"/>
  <c r="J1000" i="1"/>
  <c r="J6221" i="1"/>
  <c r="J6950" i="1"/>
  <c r="J4761" i="1"/>
  <c r="J7580" i="1"/>
  <c r="J1049" i="1"/>
  <c r="J1797" i="1"/>
  <c r="J4420" i="1"/>
  <c r="J855" i="1"/>
  <c r="J6421" i="1"/>
  <c r="J7917" i="1"/>
  <c r="J2805" i="1"/>
  <c r="J4332" i="1"/>
  <c r="J6386" i="1"/>
  <c r="J2598" i="1"/>
  <c r="J2201" i="1"/>
  <c r="J7510" i="1"/>
  <c r="J204" i="1"/>
  <c r="J5513" i="1"/>
  <c r="J1400" i="1"/>
  <c r="J3583" i="1"/>
  <c r="J2263" i="1"/>
  <c r="J377" i="1"/>
  <c r="J823" i="1"/>
  <c r="J346" i="1"/>
  <c r="J4781" i="1"/>
  <c r="J7511" i="1"/>
  <c r="J3510" i="1"/>
  <c r="J5649" i="1"/>
  <c r="J5892" i="1"/>
  <c r="J7400" i="1"/>
  <c r="J5787" i="1"/>
  <c r="J3697" i="1"/>
  <c r="J1140" i="1"/>
  <c r="J5766" i="1"/>
  <c r="J3084" i="1"/>
  <c r="J7525" i="1"/>
  <c r="J7733" i="1"/>
  <c r="J7764" i="1"/>
  <c r="J4288" i="1"/>
  <c r="J5326" i="1"/>
  <c r="J3443" i="1"/>
  <c r="J1145" i="1"/>
  <c r="J1556" i="1"/>
  <c r="J4768" i="1"/>
  <c r="J6479" i="1"/>
  <c r="J5105" i="1"/>
  <c r="J6669" i="1"/>
  <c r="J409" i="1"/>
  <c r="J5446" i="1"/>
  <c r="J7959" i="1"/>
  <c r="J1421" i="1"/>
  <c r="J4293" i="1"/>
  <c r="J725" i="1"/>
  <c r="J3987" i="1"/>
  <c r="J2621" i="1"/>
  <c r="J8094" i="1"/>
  <c r="J3898" i="1"/>
  <c r="J7467" i="1"/>
  <c r="J6986" i="1"/>
  <c r="J5030" i="1"/>
  <c r="J4252" i="1"/>
  <c r="J6228" i="1"/>
  <c r="J6252" i="1"/>
  <c r="J1371" i="1"/>
  <c r="J1027" i="1"/>
  <c r="J3327" i="1"/>
  <c r="J7396" i="1"/>
  <c r="J4732" i="1"/>
  <c r="J6974" i="1"/>
  <c r="J4943" i="1"/>
  <c r="J5864" i="1"/>
  <c r="J1802" i="1"/>
  <c r="J404" i="1"/>
  <c r="J4047" i="1"/>
  <c r="J4313" i="1"/>
  <c r="J978" i="1"/>
  <c r="J5102" i="1"/>
  <c r="J890" i="1"/>
  <c r="J732" i="1"/>
  <c r="J3304" i="1"/>
  <c r="J8209" i="1"/>
  <c r="J6078" i="1"/>
  <c r="J4960" i="1"/>
  <c r="J6867" i="1"/>
  <c r="J7629" i="1"/>
  <c r="J452" i="1"/>
  <c r="J6442" i="1"/>
  <c r="J2084" i="1"/>
  <c r="J4558" i="1"/>
  <c r="J8088" i="1"/>
  <c r="J5660" i="1"/>
  <c r="J5273" i="1"/>
  <c r="J2210" i="1"/>
  <c r="J1269" i="1"/>
  <c r="J4900" i="1"/>
  <c r="J4474" i="1"/>
  <c r="J6172" i="1"/>
  <c r="J3096" i="1"/>
  <c r="J1820" i="1"/>
  <c r="J4294" i="1"/>
  <c r="J4127" i="1"/>
  <c r="J1181" i="1"/>
  <c r="J1735" i="1"/>
  <c r="J8045" i="1"/>
  <c r="J4415" i="1"/>
  <c r="J2429" i="1"/>
  <c r="J252" i="1"/>
  <c r="J7501" i="1"/>
  <c r="J3480" i="1"/>
  <c r="J2633" i="1"/>
  <c r="J3145" i="1"/>
  <c r="J8210" i="1"/>
  <c r="J2247" i="1"/>
  <c r="J2403" i="1"/>
  <c r="J1066" i="1"/>
  <c r="J5916" i="1"/>
  <c r="J426" i="1"/>
  <c r="J414" i="1"/>
  <c r="J3447" i="1"/>
  <c r="J1418" i="1"/>
  <c r="J5648" i="1"/>
  <c r="J2325" i="1"/>
  <c r="J6585" i="1"/>
  <c r="J5888" i="1"/>
  <c r="J8007" i="1"/>
  <c r="J2967" i="1"/>
  <c r="J3105" i="1"/>
  <c r="J6729" i="1"/>
  <c r="J2973" i="1"/>
  <c r="J2295" i="1"/>
  <c r="J1471" i="1"/>
  <c r="J4705" i="1"/>
  <c r="J6996" i="1"/>
  <c r="J6377" i="1"/>
  <c r="J5855" i="1"/>
  <c r="J1756" i="1"/>
  <c r="J2288" i="1"/>
  <c r="J7878" i="1"/>
  <c r="J3057" i="1"/>
  <c r="J6843" i="1"/>
  <c r="J77" i="1"/>
  <c r="J1135" i="1"/>
  <c r="J5257" i="1"/>
  <c r="J6954" i="1"/>
  <c r="J3277" i="1"/>
  <c r="J4569" i="1"/>
  <c r="J8106" i="1"/>
  <c r="J2311" i="1"/>
  <c r="J3310" i="1"/>
  <c r="J5611" i="1"/>
  <c r="J8277" i="1"/>
  <c r="J151" i="1"/>
  <c r="J5770" i="1"/>
  <c r="J284" i="1"/>
  <c r="J2734" i="1"/>
  <c r="J7192" i="1"/>
  <c r="J5307" i="1"/>
  <c r="J935" i="1"/>
  <c r="J5620" i="1"/>
  <c r="J4613" i="1"/>
  <c r="J3743" i="1"/>
  <c r="J4818" i="1"/>
  <c r="J5643" i="1"/>
  <c r="J4578" i="1"/>
  <c r="J3166" i="1"/>
  <c r="J4357" i="1"/>
  <c r="J4187" i="1"/>
  <c r="J6081" i="1"/>
  <c r="J2257" i="1"/>
  <c r="J8064" i="1"/>
  <c r="J7487" i="1"/>
  <c r="J8344" i="1"/>
  <c r="J1916" i="1"/>
  <c r="J6674" i="1"/>
  <c r="J2191" i="1"/>
  <c r="J1839" i="1"/>
  <c r="J4060" i="1"/>
  <c r="J7401" i="1"/>
  <c r="J1386" i="1"/>
  <c r="J7756" i="1"/>
  <c r="J6936" i="1"/>
  <c r="J3632" i="1"/>
  <c r="J5805" i="1"/>
  <c r="J779" i="1"/>
  <c r="J1473" i="1"/>
  <c r="J7772" i="1"/>
  <c r="J1900" i="1"/>
  <c r="J5390" i="1"/>
  <c r="J4841" i="1"/>
  <c r="J1530" i="1"/>
  <c r="J814" i="1"/>
  <c r="J7826" i="1"/>
  <c r="J1946" i="1"/>
  <c r="J7044" i="1"/>
  <c r="J5988" i="1"/>
  <c r="J7408" i="1"/>
  <c r="J2966" i="1"/>
  <c r="J1686" i="1"/>
  <c r="J2306" i="1"/>
  <c r="J1833" i="1"/>
  <c r="J6590" i="1"/>
  <c r="J69" i="1"/>
  <c r="J7982" i="1"/>
  <c r="J3159" i="1"/>
  <c r="J34" i="1"/>
  <c r="J2753" i="1"/>
  <c r="J4679" i="1"/>
  <c r="J4302" i="1"/>
  <c r="J6471" i="1"/>
  <c r="J2089" i="1"/>
  <c r="J1018" i="1"/>
  <c r="J6856" i="1"/>
  <c r="J8049" i="1"/>
  <c r="J7236" i="1"/>
  <c r="J4164" i="1"/>
  <c r="J6509" i="1"/>
  <c r="J1115" i="1"/>
  <c r="J1980" i="1"/>
  <c r="J5800" i="1"/>
  <c r="J3549" i="1"/>
  <c r="J8299" i="1"/>
  <c r="J3460" i="1"/>
  <c r="J2890" i="1"/>
  <c r="J2906" i="1"/>
  <c r="J8264" i="1"/>
  <c r="J915" i="1"/>
  <c r="J7" i="1"/>
  <c r="J3804" i="1"/>
  <c r="J5009" i="1"/>
  <c r="J2600" i="1"/>
  <c r="J5417" i="1"/>
  <c r="J6884" i="1"/>
  <c r="J7734" i="1"/>
  <c r="J2792" i="1"/>
  <c r="J1462" i="1"/>
  <c r="J7603" i="1"/>
  <c r="J90" i="1"/>
  <c r="J3232" i="1"/>
  <c r="J5203" i="1"/>
  <c r="J5445" i="1"/>
  <c r="J5453" i="1"/>
  <c r="J3831" i="1"/>
  <c r="J4846" i="1"/>
  <c r="J4103" i="1"/>
  <c r="J5695" i="1"/>
  <c r="J8290" i="1"/>
  <c r="J4039" i="1"/>
  <c r="J3278" i="1"/>
  <c r="J1355" i="1"/>
  <c r="J8150" i="1"/>
  <c r="J5654" i="1"/>
  <c r="J1535" i="1"/>
  <c r="J3204" i="1"/>
  <c r="J2155" i="1"/>
  <c r="J6422" i="1"/>
  <c r="J5347" i="1"/>
  <c r="J4236" i="1"/>
  <c r="J3797" i="1"/>
  <c r="J3854" i="1"/>
  <c r="J1206" i="1"/>
  <c r="J2908" i="1"/>
  <c r="J4488" i="1"/>
  <c r="J4765" i="1"/>
  <c r="J5223" i="1"/>
  <c r="J1590" i="1"/>
  <c r="J6550" i="1"/>
  <c r="J4676" i="1"/>
  <c r="J107" i="1"/>
  <c r="J3716" i="1"/>
  <c r="J3491" i="1"/>
  <c r="J4063" i="1"/>
  <c r="J4699" i="1"/>
  <c r="J1832" i="1"/>
  <c r="J6765" i="1"/>
  <c r="J6387" i="1"/>
  <c r="J407" i="1"/>
  <c r="J5212" i="1"/>
  <c r="J4234" i="1"/>
  <c r="J4071" i="1"/>
  <c r="J497" i="1"/>
  <c r="J5991" i="1"/>
  <c r="J1993" i="1"/>
  <c r="J7945" i="1"/>
  <c r="J2092" i="1"/>
  <c r="J8003" i="1"/>
  <c r="J5522" i="1"/>
  <c r="J6181" i="1"/>
  <c r="J6083" i="1"/>
  <c r="J1318" i="1"/>
  <c r="J6549" i="1"/>
  <c r="J5589" i="1"/>
  <c r="J1503" i="1"/>
  <c r="J3376" i="1"/>
  <c r="J3702" i="1"/>
  <c r="J5288" i="1"/>
  <c r="J5038" i="1"/>
  <c r="J3336" i="1"/>
  <c r="J6301" i="1"/>
  <c r="J5106" i="1"/>
  <c r="J7112" i="1"/>
  <c r="J7322" i="1"/>
  <c r="J2942" i="1"/>
  <c r="J2195" i="1"/>
  <c r="J5191" i="1"/>
  <c r="J53" i="1"/>
  <c r="J677" i="1"/>
  <c r="J1594" i="1"/>
  <c r="J6384" i="1"/>
  <c r="J1866" i="1"/>
  <c r="J233" i="1"/>
  <c r="J1504" i="1"/>
  <c r="J3048" i="1"/>
  <c r="J5898" i="1"/>
  <c r="J2980" i="1"/>
  <c r="J7747" i="1"/>
  <c r="J7081" i="1"/>
  <c r="J2387" i="1"/>
  <c r="J1226" i="1"/>
  <c r="J3908" i="1"/>
  <c r="J2456" i="1"/>
  <c r="J3049" i="1"/>
  <c r="J8066" i="1"/>
  <c r="J2419" i="1"/>
  <c r="J3511" i="1"/>
  <c r="J2770" i="1"/>
  <c r="J8074" i="1"/>
  <c r="J3371" i="1"/>
  <c r="J3132" i="1"/>
  <c r="J6443" i="1"/>
  <c r="J4671" i="1"/>
  <c r="J1939" i="1"/>
  <c r="J4975" i="1"/>
  <c r="J3773" i="1"/>
  <c r="J7867" i="1"/>
  <c r="J2563" i="1"/>
  <c r="J7017" i="1"/>
  <c r="J4713" i="1"/>
  <c r="J6937" i="1"/>
  <c r="J6001" i="1"/>
  <c r="J1383" i="1"/>
  <c r="J7612" i="1"/>
  <c r="J6289" i="1"/>
  <c r="J5278" i="1"/>
  <c r="J3577" i="1"/>
  <c r="J1514" i="1"/>
  <c r="J3988" i="1"/>
  <c r="J5300" i="1"/>
  <c r="J597" i="1"/>
  <c r="J5515" i="1"/>
  <c r="J8248" i="1"/>
  <c r="J7520" i="1"/>
  <c r="J4990" i="1"/>
  <c r="J902" i="1"/>
  <c r="J650" i="1"/>
  <c r="J2831" i="1"/>
  <c r="J6768" i="1"/>
  <c r="J1363" i="1"/>
  <c r="J2918" i="1"/>
  <c r="J4319" i="1"/>
  <c r="J3824" i="1"/>
  <c r="J7973" i="1"/>
  <c r="J740" i="1"/>
  <c r="J5329" i="1"/>
  <c r="J8190" i="1"/>
  <c r="J7053" i="1"/>
  <c r="J1159" i="1"/>
  <c r="J6309" i="1"/>
  <c r="J2005" i="1"/>
  <c r="J4550" i="1"/>
  <c r="J2694" i="1"/>
  <c r="J1162" i="1"/>
  <c r="J309" i="1"/>
  <c r="J6630" i="1"/>
  <c r="J2051" i="1"/>
  <c r="J3950" i="1"/>
  <c r="J4626" i="1"/>
  <c r="J3521" i="1"/>
  <c r="J3428" i="1"/>
  <c r="J199" i="1"/>
  <c r="J5707" i="1"/>
  <c r="J1102" i="1"/>
  <c r="J4074" i="1"/>
  <c r="J4720" i="1"/>
  <c r="J1917" i="1"/>
  <c r="J2718" i="1"/>
  <c r="J6465" i="1"/>
  <c r="J8349" i="1"/>
  <c r="J3590" i="1"/>
  <c r="J7926" i="1"/>
  <c r="J5250" i="1"/>
  <c r="J4786" i="1"/>
  <c r="J8136" i="1"/>
  <c r="J2696" i="1"/>
  <c r="J3279" i="1"/>
  <c r="J4017" i="1"/>
  <c r="J5134" i="1"/>
  <c r="J4443" i="1"/>
  <c r="J2650" i="1"/>
  <c r="J234" i="1"/>
  <c r="J5903" i="1"/>
  <c r="J4852" i="1"/>
  <c r="J2593" i="1"/>
  <c r="J7718" i="1"/>
  <c r="J5372" i="1"/>
  <c r="J3667" i="1"/>
  <c r="J6306" i="1"/>
  <c r="J6143" i="1"/>
  <c r="J2457" i="1"/>
  <c r="J3436" i="1"/>
  <c r="J710" i="1"/>
  <c r="J6976" i="1"/>
  <c r="J4434" i="1"/>
  <c r="J253" i="1"/>
  <c r="J875" i="1"/>
  <c r="J7696" i="1"/>
  <c r="J6527" i="1"/>
  <c r="J2841" i="1"/>
  <c r="J1623" i="1"/>
  <c r="J2727" i="1"/>
  <c r="J3543" i="1"/>
  <c r="J7227" i="1"/>
  <c r="J3867" i="1"/>
  <c r="J5796" i="1"/>
  <c r="J6260" i="1"/>
  <c r="J1619" i="1"/>
  <c r="J2007" i="1"/>
  <c r="J6348" i="1"/>
  <c r="J3346" i="1"/>
  <c r="J389" i="1"/>
  <c r="J3989" i="1"/>
  <c r="J5732" i="1"/>
  <c r="J7543" i="1"/>
  <c r="J6963" i="1"/>
  <c r="J6151" i="1"/>
  <c r="J3055" i="1"/>
  <c r="J3260" i="1"/>
  <c r="J4384" i="1"/>
  <c r="J937" i="1"/>
  <c r="J587" i="1"/>
  <c r="J7765" i="1"/>
  <c r="J2827" i="1"/>
  <c r="J4620" i="1"/>
  <c r="J505" i="1"/>
  <c r="J4894" i="1"/>
  <c r="J857" i="1"/>
  <c r="J8109" i="1"/>
  <c r="J3367" i="1"/>
  <c r="J7927" i="1"/>
  <c r="J4476" i="1"/>
  <c r="J832" i="1"/>
  <c r="J5135" i="1"/>
  <c r="J364" i="1"/>
  <c r="J4285" i="1"/>
  <c r="J5689" i="1"/>
  <c r="J6854" i="1"/>
  <c r="J3409" i="1"/>
  <c r="J3713" i="1"/>
  <c r="J1144" i="1"/>
  <c r="J2903" i="1"/>
  <c r="J3752" i="1"/>
  <c r="J1889" i="1"/>
  <c r="J1194" i="1"/>
  <c r="J2927" i="1"/>
  <c r="J524" i="1"/>
  <c r="J3527" i="1"/>
  <c r="J14" i="1"/>
  <c r="J4936" i="1"/>
  <c r="J3021" i="1"/>
  <c r="J4821" i="1"/>
  <c r="J1736" i="1"/>
  <c r="J2883" i="1"/>
  <c r="J7455" i="1"/>
  <c r="J5822" i="1"/>
  <c r="J5484" i="1"/>
  <c r="J4087" i="1"/>
  <c r="J6144" i="1"/>
  <c r="J394" i="1"/>
  <c r="J35" i="1"/>
  <c r="J1640" i="1"/>
  <c r="J1123" i="1"/>
  <c r="J6423" i="1"/>
  <c r="J7706" i="1"/>
  <c r="J6968" i="1"/>
  <c r="J5790" i="1"/>
  <c r="J7225" i="1"/>
  <c r="J7586" i="1"/>
  <c r="J3734" i="1"/>
  <c r="J6340" i="1"/>
  <c r="J2565" i="1"/>
  <c r="J1419" i="1"/>
  <c r="J5103" i="1"/>
  <c r="J2343" i="1"/>
  <c r="J4274" i="1"/>
  <c r="J4227" i="1"/>
  <c r="J272" i="1"/>
  <c r="J2807" i="1"/>
  <c r="J2627" i="1"/>
  <c r="J742" i="1"/>
  <c r="J1523" i="1"/>
  <c r="J6898" i="1"/>
  <c r="J1215" i="1"/>
  <c r="J685" i="1"/>
  <c r="J3147" i="1"/>
  <c r="J4941" i="1"/>
  <c r="J2628" i="1"/>
  <c r="J6211" i="1"/>
  <c r="J152" i="1"/>
  <c r="J2861" i="1"/>
  <c r="J3025" i="1"/>
  <c r="J7613" i="1"/>
  <c r="J5932" i="1"/>
  <c r="J7841" i="1"/>
  <c r="J5403" i="1"/>
  <c r="J7970" i="1"/>
  <c r="J3878" i="1"/>
  <c r="J3391" i="1"/>
  <c r="J7720" i="1"/>
  <c r="J7426" i="1"/>
  <c r="J4757" i="1"/>
  <c r="J4872" i="1"/>
  <c r="J5059" i="1"/>
  <c r="J5813" i="1"/>
  <c r="J1836" i="1"/>
  <c r="J4529" i="1"/>
  <c r="J5998" i="1"/>
  <c r="J1598" i="1"/>
  <c r="J6385" i="1"/>
  <c r="J1085" i="1"/>
  <c r="J2002" i="1"/>
  <c r="J5588" i="1"/>
  <c r="J1585" i="1"/>
  <c r="J1709" i="1"/>
  <c r="J1546" i="1"/>
  <c r="J1480" i="1"/>
  <c r="J5708" i="1"/>
  <c r="J7704" i="1"/>
  <c r="J7133" i="1"/>
  <c r="J4493" i="1"/>
  <c r="J2450" i="1"/>
  <c r="J2339" i="1"/>
  <c r="J6502" i="1"/>
  <c r="J6544" i="1"/>
  <c r="J7936" i="1"/>
  <c r="J916" i="1"/>
  <c r="J3012" i="1"/>
  <c r="J2541" i="1"/>
  <c r="J4837" i="1"/>
  <c r="J1461" i="1"/>
  <c r="J2589" i="1"/>
  <c r="J6792" i="1"/>
  <c r="J1647" i="1"/>
  <c r="J6438" i="1"/>
  <c r="J307" i="1"/>
  <c r="J876" i="1"/>
  <c r="J7086" i="1"/>
  <c r="J2552" i="1"/>
  <c r="J2074" i="1"/>
  <c r="J4847" i="1"/>
  <c r="J2115" i="1"/>
  <c r="J6745" i="1"/>
  <c r="J5136" i="1"/>
  <c r="J130" i="1"/>
  <c r="J8201" i="1"/>
  <c r="J8320" i="1"/>
  <c r="J2992" i="1"/>
  <c r="J2401" i="1"/>
  <c r="J4999" i="1"/>
  <c r="J982" i="1"/>
  <c r="J5319" i="1"/>
  <c r="J7563" i="1"/>
  <c r="J4945" i="1"/>
  <c r="J2785" i="1"/>
  <c r="J1348" i="1"/>
  <c r="J3640" i="1"/>
  <c r="J824" i="1"/>
  <c r="J8391" i="1"/>
  <c r="J7856" i="1"/>
  <c r="J6605" i="1"/>
  <c r="J1908" i="1"/>
  <c r="J2238" i="1"/>
  <c r="J3261" i="1"/>
  <c r="J1390" i="1"/>
  <c r="J3900" i="1"/>
  <c r="J277" i="1"/>
  <c r="J5144" i="1"/>
  <c r="J1657" i="1"/>
  <c r="J5076" i="1"/>
  <c r="J6490" i="1"/>
  <c r="J2647" i="1"/>
  <c r="J462" i="1"/>
  <c r="J3125" i="1"/>
  <c r="J6899" i="1"/>
  <c r="J3818" i="1"/>
  <c r="J6248" i="1"/>
  <c r="J7222" i="1"/>
  <c r="J2506" i="1"/>
  <c r="J3005" i="1"/>
  <c r="J3847" i="1"/>
  <c r="J2970" i="1"/>
  <c r="J6797" i="1"/>
  <c r="J1909" i="1"/>
  <c r="J2212" i="1"/>
  <c r="J2413" i="1"/>
  <c r="J5284" i="1"/>
  <c r="J100" i="1"/>
  <c r="J8303" i="1"/>
  <c r="J4744" i="1"/>
  <c r="J6616" i="1"/>
  <c r="J5974" i="1"/>
  <c r="J7171" i="1"/>
  <c r="J3800" i="1"/>
  <c r="J4140" i="1"/>
  <c r="J2572" i="1"/>
  <c r="J6335" i="1"/>
  <c r="J2590" i="1"/>
  <c r="J3369" i="1"/>
  <c r="J2492" i="1"/>
  <c r="J1481" i="1"/>
  <c r="J6637" i="1"/>
  <c r="J7606" i="1"/>
  <c r="J700" i="1"/>
  <c r="J972" i="1"/>
  <c r="J1524" i="1"/>
  <c r="J3562" i="1"/>
  <c r="J5621" i="1"/>
  <c r="J2142" i="1"/>
  <c r="J4842" i="1"/>
  <c r="J5314" i="1"/>
  <c r="J3205" i="1"/>
  <c r="J7478" i="1"/>
  <c r="J205" i="1"/>
  <c r="J5437" i="1"/>
  <c r="J2806" i="1"/>
  <c r="J6238" i="1"/>
  <c r="J113" i="1"/>
  <c r="J6285" i="1"/>
  <c r="J891" i="1"/>
  <c r="J8040" i="1"/>
  <c r="J310" i="1"/>
  <c r="J4405" i="1"/>
  <c r="J7473" i="1"/>
  <c r="J7911" i="1"/>
  <c r="J1959" i="1"/>
  <c r="J4111" i="1"/>
  <c r="J7530" i="1"/>
  <c r="J4048" i="1"/>
  <c r="J8331" i="1"/>
  <c r="J7983" i="1"/>
  <c r="J8353" i="1"/>
  <c r="J4335" i="1"/>
  <c r="J5485" i="1"/>
  <c r="J1001" i="1"/>
  <c r="J2433" i="1"/>
  <c r="J4056" i="1"/>
  <c r="J691" i="1"/>
  <c r="J3016" i="1"/>
  <c r="J6944" i="1"/>
  <c r="J4177" i="1"/>
  <c r="J2465" i="1"/>
  <c r="J2822" i="1"/>
  <c r="J507" i="1"/>
  <c r="J3333" i="1"/>
  <c r="J104" i="1"/>
  <c r="J559" i="1"/>
  <c r="J1604" i="1"/>
  <c r="J1810" i="1"/>
  <c r="J8216" i="1"/>
  <c r="J1308" i="1"/>
  <c r="J194" i="1"/>
  <c r="J4129" i="1"/>
  <c r="J4751" i="1"/>
  <c r="J1508" i="1"/>
  <c r="J8151" i="1"/>
  <c r="J3922" i="1"/>
  <c r="J1880" i="1"/>
  <c r="J4740" i="1"/>
  <c r="J247" i="1"/>
  <c r="J8338" i="1"/>
  <c r="J5729" i="1"/>
  <c r="J3717" i="1"/>
  <c r="J2879" i="1"/>
  <c r="J1791" i="1"/>
  <c r="J1966" i="1"/>
  <c r="J5933" i="1"/>
  <c r="J6077" i="1"/>
  <c r="J2613" i="1"/>
  <c r="J655" i="1"/>
  <c r="J7246" i="1"/>
  <c r="J6267" i="1"/>
  <c r="J6355" i="1"/>
  <c r="J1679" i="1"/>
  <c r="J7598" i="1"/>
  <c r="J1848" i="1"/>
  <c r="J1680" i="1"/>
  <c r="J7146" i="1"/>
  <c r="J1608" i="1"/>
  <c r="J1387" i="1"/>
  <c r="J5585" i="1"/>
  <c r="J2514" i="1"/>
  <c r="J3899" i="1"/>
  <c r="J8025" i="1"/>
  <c r="J1422" i="1"/>
  <c r="J947" i="1"/>
  <c r="J3354" i="1"/>
  <c r="J6755" i="1"/>
  <c r="J3870" i="1"/>
  <c r="J5518" i="1"/>
  <c r="J7639" i="1"/>
  <c r="J5541" i="1"/>
  <c r="J5392" i="1"/>
  <c r="J1574" i="1"/>
  <c r="J6207" i="1"/>
  <c r="J2094" i="1"/>
  <c r="J4348" i="1"/>
  <c r="J8228" i="1"/>
  <c r="J338" i="1"/>
  <c r="J5736" i="1"/>
  <c r="J5192" i="1"/>
  <c r="J2834" i="1"/>
  <c r="J5289" i="1"/>
  <c r="J3808" i="1"/>
  <c r="J4923" i="1"/>
  <c r="J5733" i="1"/>
  <c r="J4848" i="1"/>
  <c r="J3708" i="1"/>
  <c r="J1533" i="1"/>
  <c r="J5664" i="1"/>
  <c r="J2564" i="1"/>
  <c r="J4703" i="1"/>
  <c r="J6050" i="1"/>
  <c r="J1705" i="1"/>
  <c r="J8011" i="1"/>
  <c r="J7046" i="1"/>
  <c r="J4406" i="1"/>
  <c r="J2286" i="1"/>
  <c r="J7096" i="1"/>
  <c r="J3418" i="1"/>
  <c r="J1776" i="1"/>
  <c r="J8081" i="1"/>
  <c r="J618" i="1"/>
  <c r="J7921" i="1"/>
  <c r="J430" i="1"/>
  <c r="J2740" i="1"/>
  <c r="J495" i="1"/>
  <c r="J3657" i="1"/>
  <c r="J4376" i="1"/>
  <c r="J962" i="1"/>
  <c r="J4166" i="1"/>
  <c r="J7851" i="1"/>
  <c r="J2410" i="1"/>
  <c r="J1777" i="1"/>
  <c r="J2152" i="1"/>
  <c r="J6896" i="1"/>
  <c r="J7308" i="1"/>
  <c r="J5793" i="1"/>
  <c r="J888" i="1"/>
  <c r="J6538" i="1"/>
  <c r="J4911" i="1"/>
  <c r="J7357" i="1"/>
  <c r="J7369" i="1"/>
  <c r="J7183" i="1"/>
  <c r="J638" i="1"/>
  <c r="J4733" i="1"/>
  <c r="J1770" i="1"/>
  <c r="J2771" i="1"/>
  <c r="J589" i="1"/>
  <c r="J2349" i="1"/>
  <c r="J7721" i="1"/>
  <c r="J5310" i="1"/>
  <c r="J1859" i="1"/>
  <c r="J6824" i="1"/>
  <c r="J2270" i="1"/>
  <c r="J5889" i="1"/>
  <c r="J6154" i="1"/>
  <c r="J7610" i="1"/>
  <c r="J7114" i="1"/>
  <c r="J6373" i="1"/>
  <c r="J2832" i="1"/>
  <c r="J2615" i="1"/>
  <c r="J2828" i="1"/>
  <c r="J2836" i="1"/>
  <c r="J3860" i="1"/>
  <c r="J2710" i="1"/>
  <c r="J2573" i="1"/>
  <c r="J4829" i="1"/>
  <c r="J1779" i="1"/>
  <c r="J8249" i="1"/>
  <c r="J4866" i="1"/>
  <c r="J6566" i="1"/>
  <c r="J3574" i="1"/>
  <c r="J4691" i="1"/>
  <c r="J7138" i="1"/>
  <c r="J2802" i="1"/>
  <c r="J1690" i="1"/>
  <c r="J8306" i="1"/>
  <c r="J7922" i="1"/>
  <c r="J7193" i="1"/>
  <c r="J7905" i="1"/>
  <c r="J7688" i="1"/>
  <c r="J5001" i="1"/>
  <c r="J6798" i="1"/>
  <c r="J6312" i="1"/>
  <c r="J1494" i="1"/>
  <c r="J7186" i="1"/>
  <c r="J5028" i="1"/>
  <c r="J818" i="1"/>
  <c r="J1505" i="1"/>
  <c r="J1075" i="1"/>
  <c r="J8105" i="1"/>
  <c r="J7374" i="1"/>
  <c r="J7042" i="1"/>
  <c r="J1620" i="1"/>
  <c r="J4813" i="1"/>
  <c r="J8197" i="1"/>
  <c r="J7151" i="1"/>
  <c r="J4755" i="1"/>
  <c r="J3143" i="1"/>
  <c r="J2643" i="1"/>
  <c r="J135" i="1"/>
  <c r="J6214" i="1"/>
  <c r="J7843" i="1"/>
  <c r="J2231" i="1"/>
  <c r="J3210" i="1"/>
  <c r="J4998" i="1"/>
  <c r="J4051" i="1"/>
  <c r="J2893" i="1"/>
  <c r="J807" i="1"/>
  <c r="J472" i="1"/>
  <c r="J1150" i="1"/>
  <c r="J1011" i="1"/>
  <c r="J4752" i="1"/>
  <c r="J686" i="1"/>
  <c r="J4904" i="1"/>
  <c r="J973" i="1"/>
  <c r="J3006" i="1"/>
  <c r="J1522" i="1"/>
  <c r="J2713" i="1"/>
  <c r="J1940" i="1"/>
  <c r="J3449" i="1"/>
  <c r="J5153" i="1"/>
  <c r="J6331" i="1"/>
  <c r="J1589" i="1"/>
  <c r="J2624" i="1"/>
  <c r="J2781" i="1"/>
  <c r="J8157" i="1"/>
  <c r="J7430" i="1"/>
  <c r="J7398" i="1"/>
  <c r="J5007" i="1"/>
  <c r="J5641" i="1"/>
  <c r="J7862" i="1"/>
  <c r="J1914" i="1"/>
  <c r="J285" i="1"/>
  <c r="J1991" i="1"/>
  <c r="J1665" i="1"/>
  <c r="J489" i="1"/>
  <c r="J7285" i="1"/>
  <c r="J3068" i="1"/>
  <c r="J2404" i="1"/>
  <c r="J2922" i="1"/>
  <c r="J1081" i="1"/>
  <c r="J467" i="1"/>
  <c r="J5433" i="1"/>
  <c r="J756" i="1"/>
  <c r="J131" i="1"/>
  <c r="J1698" i="1"/>
  <c r="J718" i="1"/>
  <c r="J7665" i="1"/>
  <c r="J6087" i="1"/>
  <c r="J8166" i="1"/>
  <c r="J6226" i="1"/>
  <c r="J7536" i="1"/>
  <c r="J6398" i="1"/>
  <c r="J8399" i="1"/>
  <c r="J3058" i="1"/>
  <c r="J4250" i="1"/>
  <c r="J1210" i="1"/>
  <c r="J3961" i="1"/>
  <c r="J6043" i="1"/>
  <c r="J5195" i="1"/>
  <c r="J108" i="1"/>
  <c r="J723" i="1"/>
  <c r="J6883" i="1"/>
  <c r="J819" i="1"/>
  <c r="J2302" i="1"/>
  <c r="J5199" i="1"/>
  <c r="J3007" i="1"/>
  <c r="J4271" i="1"/>
  <c r="J5341" i="1"/>
  <c r="J6788" i="1"/>
  <c r="J1734" i="1"/>
  <c r="J2008" i="1"/>
  <c r="J707" i="1"/>
  <c r="J184" i="1"/>
  <c r="J3481" i="1"/>
  <c r="J378" i="1"/>
  <c r="J834" i="1"/>
  <c r="J8312" i="1"/>
  <c r="J6318" i="1"/>
  <c r="J1136" i="1"/>
  <c r="J7735" i="1"/>
  <c r="J2583" i="1"/>
  <c r="J6672" i="1"/>
  <c r="J2556" i="1"/>
  <c r="J5536" i="1"/>
  <c r="J1377" i="1"/>
  <c r="J6984" i="1"/>
  <c r="J525" i="1"/>
  <c r="J6436" i="1"/>
  <c r="J1099" i="1"/>
  <c r="J6021" i="1"/>
  <c r="J4672" i="1"/>
  <c r="J4712" i="1"/>
  <c r="J8370" i="1"/>
  <c r="J3107" i="1"/>
  <c r="J4005" i="1"/>
  <c r="J7635" i="1"/>
  <c r="J1997" i="1"/>
  <c r="J4499" i="1"/>
  <c r="J5788" i="1"/>
  <c r="J3195" i="1"/>
  <c r="J3979" i="1"/>
  <c r="J3874" i="1"/>
  <c r="J7292" i="1"/>
  <c r="J4951" i="1"/>
  <c r="J3140" i="1"/>
  <c r="J701" i="1"/>
  <c r="J3727" i="1"/>
  <c r="J127" i="1"/>
  <c r="J5604" i="1"/>
  <c r="J5429" i="1"/>
  <c r="J2837" i="1"/>
  <c r="J5041" i="1"/>
  <c r="J1935" i="1"/>
  <c r="J7241" i="1"/>
  <c r="J5349" i="1"/>
  <c r="J881" i="1"/>
  <c r="J7323" i="1"/>
  <c r="J2561" i="1"/>
  <c r="J5479" i="1"/>
  <c r="J6430" i="1"/>
  <c r="J8230" i="1"/>
  <c r="J5690" i="1"/>
  <c r="J3100" i="1"/>
  <c r="J6458" i="1"/>
  <c r="J7909" i="1"/>
  <c r="J2637" i="1"/>
  <c r="J3880" i="1"/>
  <c r="J868" i="1"/>
  <c r="J2226" i="1"/>
  <c r="J3935" i="1"/>
  <c r="J7178" i="1"/>
  <c r="J1050" i="1"/>
  <c r="J2137" i="1"/>
  <c r="J4549" i="1"/>
  <c r="J5499" i="1"/>
  <c r="J8321" i="1"/>
  <c r="J2677" i="1"/>
  <c r="J6687" i="1"/>
  <c r="J2297" i="1"/>
  <c r="J5500" i="1"/>
  <c r="J7014" i="1"/>
  <c r="J4125" i="1"/>
  <c r="J2963" i="1"/>
  <c r="J4479" i="1"/>
  <c r="J334" i="1"/>
  <c r="J4480" i="1"/>
  <c r="J948" i="1"/>
  <c r="J799" i="1"/>
  <c r="J6456" i="1"/>
  <c r="J3845" i="1"/>
  <c r="J3934" i="1"/>
  <c r="J6578" i="1"/>
  <c r="J808" i="1"/>
  <c r="J171" i="1"/>
  <c r="J6704" i="1"/>
  <c r="J7545" i="1"/>
  <c r="J8250" i="1"/>
  <c r="J4018" i="1"/>
  <c r="J5584" i="1"/>
  <c r="J2479" i="1"/>
  <c r="J2581" i="1"/>
  <c r="J4706" i="1"/>
  <c r="J7802" i="1"/>
  <c r="J3486" i="1"/>
  <c r="J3507" i="1"/>
  <c r="J6036" i="1"/>
  <c r="J7931" i="1"/>
  <c r="J1822" i="1"/>
  <c r="J1388" i="1"/>
  <c r="J2053" i="1"/>
  <c r="J2722" i="1"/>
  <c r="J5327" i="1"/>
  <c r="J7144" i="1"/>
  <c r="J6086" i="1"/>
  <c r="J2354" i="1"/>
  <c r="J5882" i="1"/>
  <c r="J3674" i="1"/>
  <c r="J1929" i="1"/>
  <c r="J4336" i="1"/>
  <c r="J7997" i="1"/>
  <c r="J6315" i="1"/>
  <c r="J7793" i="1"/>
  <c r="J8301" i="1"/>
  <c r="J7318" i="1"/>
  <c r="J360" i="1"/>
  <c r="J3705" i="1"/>
  <c r="J7303" i="1"/>
  <c r="J4389" i="1"/>
  <c r="J5555" i="1"/>
  <c r="J7640" i="1"/>
  <c r="J1192" i="1"/>
  <c r="J2147" i="1"/>
  <c r="J1089" i="1"/>
  <c r="J3955" i="1"/>
  <c r="J314" i="1"/>
  <c r="J1869" i="1"/>
  <c r="J47" i="1"/>
  <c r="J4692" i="1"/>
  <c r="J3355" i="1"/>
  <c r="J7552" i="1"/>
  <c r="J867" i="1"/>
  <c r="J5006" i="1"/>
  <c r="J1803" i="1"/>
  <c r="J8396" i="1"/>
  <c r="J1319" i="1"/>
  <c r="J1270" i="1"/>
  <c r="J3235" i="1"/>
  <c r="J560" i="1"/>
  <c r="J6593" i="1"/>
  <c r="J3114" i="1"/>
  <c r="J4270" i="1"/>
  <c r="J1579" i="1"/>
  <c r="J3501" i="1"/>
  <c r="J4289" i="1"/>
  <c r="J3748" i="1"/>
  <c r="J1586" i="1"/>
  <c r="J5025" i="1"/>
  <c r="J7508" i="1"/>
  <c r="J7409" i="1"/>
  <c r="J6551" i="1"/>
  <c r="J3463" i="1"/>
  <c r="J8203" i="1"/>
  <c r="J1109" i="1"/>
  <c r="J6239" i="1"/>
  <c r="J3074" i="1"/>
  <c r="J5912" i="1"/>
  <c r="J6660" i="1"/>
  <c r="J5355" i="1"/>
  <c r="J3535" i="1"/>
  <c r="J526" i="1"/>
  <c r="J7808" i="1"/>
  <c r="J4257" i="1"/>
  <c r="J1432" i="1"/>
  <c r="J1203" i="1"/>
  <c r="J3181" i="1"/>
  <c r="J8052" i="1"/>
  <c r="J4214" i="1"/>
  <c r="J595" i="1"/>
  <c r="J7102" i="1"/>
  <c r="J1936" i="1"/>
  <c r="J4867" i="1"/>
  <c r="J6684" i="1"/>
  <c r="J3148" i="1"/>
  <c r="J8067" i="1"/>
  <c r="J970" i="1"/>
  <c r="J3668" i="1"/>
  <c r="J6722" i="1"/>
  <c r="J3566" i="1"/>
  <c r="J62" i="1"/>
  <c r="J6336" i="1"/>
  <c r="J5886" i="1"/>
  <c r="J7280" i="1"/>
  <c r="J3582" i="1"/>
  <c r="J4864" i="1"/>
  <c r="J78" i="1"/>
  <c r="J5629" i="1"/>
  <c r="J176" i="1"/>
  <c r="J6152" i="1"/>
  <c r="J3122" i="1"/>
  <c r="J1904" i="1"/>
  <c r="J4432" i="1"/>
  <c r="J7314" i="1"/>
  <c r="J8239" i="1"/>
  <c r="J4413" i="1"/>
  <c r="J6783" i="1"/>
  <c r="J5967" i="1"/>
  <c r="J2041" i="1"/>
  <c r="J8373" i="1"/>
  <c r="J7658" i="1"/>
  <c r="J5024" i="1"/>
  <c r="J6915" i="1"/>
  <c r="J1800" i="1"/>
  <c r="J848" i="1"/>
  <c r="J8177" i="1"/>
  <c r="J7148" i="1"/>
  <c r="J5561" i="1"/>
  <c r="J240" i="1"/>
  <c r="J4667" i="1"/>
  <c r="J1211" i="1"/>
  <c r="J6661" i="1"/>
  <c r="J7943" i="1"/>
  <c r="J546" i="1"/>
  <c r="J4640" i="1"/>
  <c r="J5575" i="1"/>
  <c r="J1543" i="1"/>
  <c r="J5271" i="1"/>
  <c r="J7085" i="1"/>
  <c r="J6900" i="1"/>
  <c r="J5421" i="1"/>
  <c r="J1548" i="1"/>
  <c r="J3552" i="1"/>
  <c r="J5501" i="1"/>
  <c r="J4630" i="1"/>
  <c r="J7707" i="1"/>
  <c r="J1588" i="1"/>
  <c r="J5124" i="1"/>
  <c r="J278" i="1"/>
  <c r="J2138" i="1"/>
  <c r="J382" i="1"/>
  <c r="J539" i="1"/>
  <c r="J2910" i="1"/>
  <c r="J5869" i="1"/>
  <c r="J4438" i="1"/>
  <c r="J5071" i="1"/>
  <c r="J5126" i="1"/>
  <c r="J8400" i="1"/>
  <c r="J4188" i="1"/>
  <c r="J7082" i="1"/>
  <c r="J1227" i="1"/>
  <c r="J431" i="1"/>
  <c r="J1447" i="1"/>
  <c r="J1931" i="1"/>
  <c r="J7803" i="1"/>
  <c r="J5774" i="1"/>
  <c r="J3452" i="1"/>
  <c r="J5941" i="1"/>
  <c r="J4197" i="1"/>
  <c r="J7890" i="1"/>
  <c r="J7244" i="1"/>
  <c r="J1795" i="1"/>
  <c r="J7423" i="1"/>
  <c r="J3482" i="1"/>
  <c r="J8231" i="1"/>
  <c r="J290" i="1"/>
  <c r="J8161" i="1"/>
  <c r="J998" i="1"/>
  <c r="J2887" i="1"/>
  <c r="J4321" i="1"/>
  <c r="J2917" i="1"/>
  <c r="J7311" i="1"/>
  <c r="J767" i="1"/>
  <c r="J4391" i="1"/>
  <c r="J4924" i="1"/>
  <c r="J24" i="1"/>
  <c r="J7020" i="1"/>
  <c r="J1901" i="1"/>
  <c r="J5746" i="1"/>
  <c r="J6492" i="1"/>
  <c r="J7097" i="1"/>
  <c r="J1718" i="1"/>
  <c r="J708" i="1"/>
  <c r="J3370" i="1"/>
  <c r="J2524" i="1"/>
  <c r="J3128" i="1"/>
  <c r="J191" i="1"/>
  <c r="J8362" i="1"/>
  <c r="J41" i="1"/>
  <c r="J2610" i="1"/>
  <c r="J2779" i="1"/>
  <c r="J4418" i="1"/>
  <c r="J4655" i="1"/>
  <c r="J6656" i="1"/>
  <c r="J6557" i="1"/>
  <c r="J3770" i="1"/>
  <c r="J796" i="1"/>
  <c r="J5667" i="1"/>
  <c r="J6189" i="1"/>
  <c r="J5843" i="1"/>
  <c r="J7592" i="1"/>
  <c r="J6415" i="1"/>
  <c r="J6459" i="1"/>
  <c r="J411" i="1"/>
  <c r="J3567" i="1"/>
  <c r="J30" i="1"/>
  <c r="J5129" i="1"/>
  <c r="J2120" i="1"/>
  <c r="J7653" i="1"/>
  <c r="J7773" i="1"/>
  <c r="J5940" i="1"/>
  <c r="J3718" i="1"/>
  <c r="J2472" i="1"/>
  <c r="J8103" i="1"/>
  <c r="J3572" i="1"/>
  <c r="J490" i="1"/>
  <c r="J1248" i="1"/>
  <c r="J3904" i="1"/>
  <c r="J845" i="1"/>
  <c r="J941" i="1"/>
  <c r="J1023" i="1"/>
  <c r="J581" i="1"/>
  <c r="J2991" i="1"/>
  <c r="J2855" i="1"/>
  <c r="J6209" i="1"/>
  <c r="J4926" i="1"/>
  <c r="J8232" i="1"/>
  <c r="J7962" i="1"/>
  <c r="J518" i="1"/>
  <c r="J7038" i="1"/>
  <c r="J20" i="1"/>
  <c r="J3314" i="1"/>
  <c r="J1819" i="1"/>
  <c r="J7879" i="1"/>
  <c r="J2679" i="1"/>
  <c r="J3075" i="1"/>
  <c r="J6016" i="1"/>
  <c r="J3389" i="1"/>
  <c r="J2009" i="1"/>
  <c r="J5883" i="1"/>
  <c r="J856" i="1"/>
  <c r="J4201" i="1"/>
  <c r="J1862" i="1"/>
  <c r="J4015" i="1"/>
  <c r="J2173" i="1"/>
  <c r="J4782" i="1"/>
  <c r="J4838" i="1"/>
  <c r="J2219" i="1"/>
  <c r="J1744" i="1"/>
  <c r="J8300" i="1"/>
  <c r="J1766" i="1"/>
  <c r="J7161" i="1"/>
  <c r="J6231" i="1"/>
  <c r="J4378" i="1"/>
  <c r="J5717" i="1"/>
  <c r="J4239" i="1"/>
  <c r="J2551" i="1"/>
  <c r="J7205" i="1"/>
  <c r="J2229" i="1"/>
  <c r="J1273" i="1"/>
  <c r="J1538" i="1"/>
  <c r="J1455" i="1"/>
  <c r="J7381" i="1"/>
  <c r="J4134" i="1"/>
  <c r="J2015" i="1"/>
  <c r="J1464" i="1"/>
  <c r="J6356" i="1"/>
  <c r="J949" i="1"/>
  <c r="J2695" i="1"/>
  <c r="J4939" i="1"/>
  <c r="J1456" i="1"/>
  <c r="J439" i="1"/>
  <c r="J7941" i="1"/>
  <c r="J1372" i="1"/>
  <c r="J7471" i="1"/>
  <c r="J6217" i="1"/>
  <c r="J7286" i="1"/>
  <c r="J8347" i="1"/>
  <c r="J882" i="1"/>
  <c r="J4328" i="1"/>
  <c r="J8112" i="1"/>
  <c r="J2139" i="1"/>
  <c r="J6261" i="1"/>
  <c r="J4562" i="1"/>
  <c r="J3774" i="1"/>
  <c r="J6858" i="1"/>
  <c r="J844" i="1"/>
  <c r="J3861" i="1"/>
  <c r="J7175" i="1"/>
  <c r="J3728" i="1"/>
  <c r="J4729" i="1"/>
  <c r="J5681" i="1"/>
  <c r="J3875" i="1"/>
  <c r="J8376" i="1"/>
  <c r="J611" i="1"/>
  <c r="J3033" i="1"/>
  <c r="J8032" i="1"/>
  <c r="J3965" i="1"/>
  <c r="J8394" i="1"/>
  <c r="J1357" i="1"/>
  <c r="J2359" i="1"/>
  <c r="J3200" i="1"/>
  <c r="J2493" i="1"/>
  <c r="J6563" i="1"/>
  <c r="J5229" i="1"/>
  <c r="J3397" i="1"/>
  <c r="J4485" i="1"/>
  <c r="J3065" i="1"/>
  <c r="J4117" i="1"/>
  <c r="J8256" i="1"/>
  <c r="J7047" i="1"/>
  <c r="J753" i="1"/>
  <c r="J568" i="1"/>
  <c r="J3780" i="1"/>
  <c r="J6002" i="1"/>
  <c r="J6444" i="1"/>
  <c r="J4921" i="1"/>
  <c r="J7979" i="1"/>
  <c r="J6733" i="1"/>
  <c r="J508" i="1"/>
  <c r="J7008" i="1"/>
  <c r="J7809" i="1"/>
  <c r="J3301" i="1"/>
  <c r="J8304" i="1"/>
  <c r="J3237" i="1"/>
  <c r="J2330" i="1"/>
  <c r="J996" i="1"/>
  <c r="J3675" i="1"/>
  <c r="J4946" i="1"/>
  <c r="J6115" i="1"/>
  <c r="J6073" i="1"/>
  <c r="J167" i="1"/>
  <c r="J8185" i="1"/>
  <c r="J7912" i="1"/>
  <c r="J7274" i="1"/>
  <c r="J4930" i="1"/>
  <c r="J2578" i="1"/>
  <c r="J6927" i="1"/>
  <c r="J3182" i="1"/>
  <c r="J1986" i="1"/>
  <c r="J3725" i="1"/>
  <c r="J5853" i="1"/>
  <c r="J3926" i="1"/>
  <c r="J3533" i="1"/>
  <c r="J4708" i="1"/>
  <c r="J1868" i="1"/>
  <c r="J1234" i="1"/>
  <c r="J5174" i="1"/>
  <c r="J7474" i="1"/>
  <c r="J1518" i="1"/>
  <c r="J4078" i="1"/>
  <c r="J8270" i="1"/>
  <c r="J4167" i="1"/>
  <c r="J4069" i="1"/>
  <c r="J3226" i="1"/>
  <c r="J6876" i="1"/>
  <c r="J7492" i="1"/>
  <c r="J1969" i="1"/>
  <c r="J4312" i="1"/>
  <c r="J3919" i="1"/>
  <c r="J4351" i="1"/>
  <c r="J2227" i="1"/>
  <c r="J6027" i="1"/>
  <c r="J6776" i="1"/>
  <c r="J5443" i="1"/>
  <c r="J637" i="1"/>
  <c r="J6113" i="1"/>
  <c r="J8337" i="1"/>
  <c r="J7714" i="1"/>
  <c r="J8120" i="1"/>
  <c r="J4617" i="1"/>
  <c r="J25" i="1"/>
  <c r="J7001" i="1"/>
  <c r="J1428" i="1"/>
  <c r="J6100" i="1"/>
  <c r="J7452" i="1"/>
  <c r="J6059" i="1"/>
  <c r="J3372" i="1"/>
  <c r="J3658" i="1"/>
  <c r="J2418" i="1"/>
  <c r="J7691" i="1"/>
  <c r="J6938" i="1"/>
  <c r="J6149" i="1"/>
  <c r="J6232" i="1"/>
  <c r="J342" i="1"/>
  <c r="J5474" i="1"/>
  <c r="J6368" i="1"/>
  <c r="J4953" i="1"/>
  <c r="J7090" i="1"/>
  <c r="J3539" i="1"/>
  <c r="J6638" i="1"/>
  <c r="J5827" i="1"/>
  <c r="J6987" i="1"/>
  <c r="J3784" i="1"/>
  <c r="J3073" i="1"/>
  <c r="J5594" i="1"/>
  <c r="J612" i="1"/>
  <c r="J2157" i="1"/>
  <c r="J6510" i="1"/>
  <c r="J5650" i="1"/>
  <c r="J3722" i="1"/>
  <c r="J2655" i="1"/>
  <c r="J7021" i="1"/>
  <c r="J2728" i="1"/>
  <c r="J4208" i="1"/>
  <c r="J7272" i="1"/>
  <c r="J5166" i="1"/>
  <c r="J6472" i="1"/>
  <c r="J1216" i="1"/>
  <c r="J3625" i="1"/>
  <c r="J1067" i="1"/>
  <c r="J354" i="1"/>
  <c r="J2193" i="1"/>
  <c r="J2520" i="1"/>
  <c r="J5984" i="1"/>
  <c r="J8204" i="1"/>
  <c r="J749" i="1"/>
  <c r="J5996" i="1"/>
  <c r="J619" i="1"/>
  <c r="J2233" i="1"/>
  <c r="J7149" i="1"/>
  <c r="J1477" i="1"/>
  <c r="J2585" i="1"/>
  <c r="J3187" i="1"/>
  <c r="J1444" i="1"/>
  <c r="J2109" i="1"/>
  <c r="J7785" i="1"/>
  <c r="J1729" i="1"/>
  <c r="J1659" i="1"/>
  <c r="J1305" i="1"/>
  <c r="J4961" i="1"/>
  <c r="J221" i="1"/>
  <c r="J2497" i="1"/>
  <c r="J7589" i="1"/>
  <c r="J3270" i="1"/>
  <c r="J4908" i="1"/>
  <c r="J1937" i="1"/>
  <c r="J5265" i="1"/>
  <c r="J1834" i="1"/>
  <c r="J7158" i="1"/>
  <c r="J8378" i="1"/>
  <c r="J512" i="1"/>
  <c r="J4654" i="1"/>
  <c r="J6943" i="1"/>
  <c r="J759" i="1"/>
  <c r="J8100" i="1"/>
  <c r="J4424" i="1"/>
  <c r="J6850" i="1"/>
  <c r="J7165" i="1"/>
  <c r="J5171" i="1"/>
  <c r="J4010" i="1"/>
  <c r="J6319" i="1"/>
  <c r="J1759" i="1"/>
  <c r="J3756" i="1"/>
  <c r="J288" i="1"/>
  <c r="J7335" i="1"/>
  <c r="J6523" i="1"/>
  <c r="J5213" i="1"/>
  <c r="J7242" i="1"/>
  <c r="J8056" i="1"/>
  <c r="J1635" i="1"/>
  <c r="J29" i="1"/>
  <c r="J3676" i="1"/>
  <c r="J6514" i="1"/>
  <c r="J4879" i="1"/>
  <c r="J4880" i="1"/>
  <c r="J5342" i="1"/>
  <c r="J6370" i="1"/>
  <c r="J7966" i="1"/>
  <c r="J2498" i="1"/>
  <c r="J2264" i="1"/>
  <c r="J6564" i="1"/>
  <c r="J3149" i="1"/>
  <c r="J5261" i="1"/>
  <c r="J3444" i="1"/>
  <c r="J2345" i="1"/>
  <c r="J5910" i="1"/>
  <c r="J5722" i="1"/>
  <c r="J3154" i="1"/>
  <c r="J8171" i="1"/>
  <c r="J4396" i="1"/>
  <c r="J1131" i="1"/>
  <c r="J2346" i="1"/>
  <c r="J4570" i="1"/>
  <c r="J8071" i="1"/>
  <c r="J608" i="1"/>
  <c r="J2336" i="1"/>
  <c r="J2953" i="1"/>
  <c r="J3467" i="1"/>
  <c r="J7443" i="1"/>
  <c r="J6473" i="1"/>
  <c r="J4895" i="1"/>
  <c r="J529" i="1"/>
  <c r="J4963" i="1"/>
  <c r="J4435" i="1"/>
  <c r="J4970" i="1"/>
  <c r="J3596" i="1"/>
  <c r="J8047" i="1"/>
  <c r="J4191" i="1"/>
  <c r="J3991" i="1"/>
  <c r="J6650" i="1"/>
  <c r="J989" i="1"/>
  <c r="J1771" i="1"/>
  <c r="J6118" i="1"/>
  <c r="J4779" i="1"/>
  <c r="J3415" i="1"/>
  <c r="J3685" i="1"/>
  <c r="J4280" i="1"/>
  <c r="J1691" i="1"/>
  <c r="J5723" i="1"/>
  <c r="J6155" i="1"/>
  <c r="J2757" i="1"/>
  <c r="J2579" i="1"/>
  <c r="J7924" i="1"/>
  <c r="J6829" i="1"/>
  <c r="J6517" i="1"/>
  <c r="J5406" i="1"/>
  <c r="J1942" i="1"/>
  <c r="J1557" i="1"/>
  <c r="J4519" i="1"/>
  <c r="J4822" i="1"/>
  <c r="J3524" i="1"/>
  <c r="J3008" i="1"/>
  <c r="J2256" i="1"/>
  <c r="J7971" i="1"/>
  <c r="J603" i="1"/>
  <c r="J5077" i="1"/>
  <c r="J2030" i="1"/>
  <c r="J6932" i="1"/>
  <c r="J1105" i="1"/>
  <c r="J8356" i="1"/>
  <c r="J173" i="1"/>
  <c r="J5692" i="1"/>
  <c r="J5081" i="1"/>
  <c r="J6218" i="1"/>
  <c r="J6997" i="1"/>
  <c r="J7431" i="1"/>
  <c r="J922" i="1"/>
  <c r="J6349" i="1"/>
  <c r="J5061" i="1"/>
  <c r="J6594" i="1"/>
  <c r="J1084" i="1"/>
  <c r="J3564" i="1"/>
  <c r="J4472" i="1"/>
  <c r="J3946" i="1"/>
  <c r="J771" i="1"/>
  <c r="J7944" i="1"/>
  <c r="J8063" i="1"/>
  <c r="J540" i="1"/>
  <c r="J2095" i="1"/>
  <c r="J1886" i="1"/>
  <c r="J1605" i="1"/>
  <c r="J4202" i="1"/>
  <c r="J6780" i="1"/>
  <c r="J5567" i="1"/>
  <c r="J8026" i="1"/>
  <c r="J1601" i="1"/>
  <c r="J652" i="1"/>
  <c r="J6757" i="1"/>
  <c r="J6624" i="1"/>
  <c r="J7829" i="1"/>
  <c r="J5044" i="1"/>
  <c r="J3799" i="1"/>
  <c r="J6074" i="1"/>
  <c r="J6310" i="1"/>
  <c r="J3353" i="1"/>
  <c r="J1373" i="1"/>
  <c r="J7405" i="1"/>
  <c r="J7692" i="1"/>
  <c r="J5725" i="1"/>
  <c r="J4511" i="1"/>
  <c r="J6906" i="1"/>
  <c r="J2959" i="1"/>
  <c r="J6439" i="1"/>
  <c r="J4100" i="1"/>
  <c r="J7897" i="1"/>
  <c r="J3620" i="1"/>
  <c r="J1186" i="1"/>
  <c r="J1677" i="1"/>
  <c r="J6246" i="1"/>
  <c r="J2220" i="1"/>
  <c r="J7496" i="1"/>
  <c r="J5531" i="1"/>
  <c r="J5419" i="1"/>
  <c r="J4361" i="1"/>
  <c r="J1641" i="1"/>
  <c r="J5376" i="1"/>
  <c r="J3141" i="1"/>
  <c r="J6322" i="1"/>
  <c r="J810" i="1"/>
  <c r="J5636" i="1"/>
  <c r="J6766" i="1"/>
  <c r="J1193" i="1"/>
  <c r="J237" i="1"/>
  <c r="J2680" i="1"/>
  <c r="J4362" i="1"/>
  <c r="J5215" i="1"/>
  <c r="J7325" i="1"/>
  <c r="J3271" i="1"/>
  <c r="J3067" i="1"/>
  <c r="J5918" i="1"/>
  <c r="J2842" i="1"/>
  <c r="J2862" i="1"/>
  <c r="J396" i="1"/>
  <c r="J8388" i="1"/>
  <c r="J656" i="1"/>
  <c r="J7984" i="1"/>
  <c r="J1860" i="1"/>
  <c r="J6518" i="1"/>
  <c r="J992" i="1"/>
  <c r="J6625" i="1"/>
  <c r="J4696" i="1"/>
  <c r="J3380" i="1"/>
  <c r="J709" i="1"/>
  <c r="J3915" i="1"/>
  <c r="J5712" i="1"/>
  <c r="J2663" i="1"/>
  <c r="J1314" i="1"/>
  <c r="J3976" i="1"/>
  <c r="J3840" i="1"/>
  <c r="J1703" i="1"/>
  <c r="J6265" i="1"/>
  <c r="J3846" i="1"/>
  <c r="J4500" i="1"/>
  <c r="J1755" i="1"/>
  <c r="J1052" i="1"/>
  <c r="J79" i="1"/>
  <c r="J8030" i="1"/>
  <c r="J6337" i="1"/>
  <c r="J2945" i="1"/>
  <c r="J547" i="1"/>
  <c r="J3318" i="1"/>
  <c r="J7768" i="1"/>
  <c r="J871" i="1"/>
  <c r="J5521" i="1"/>
  <c r="J1878" i="1"/>
  <c r="J7212" i="1"/>
  <c r="J7801" i="1"/>
  <c r="J6988" i="1"/>
  <c r="J6587" i="1"/>
  <c r="J2697" i="1"/>
  <c r="J3525" i="1"/>
  <c r="J4524" i="1"/>
  <c r="J7070" i="1"/>
  <c r="J7092" i="1"/>
  <c r="J1648" i="1"/>
  <c r="J8027" i="1"/>
  <c r="J5730" i="1"/>
  <c r="J7516" i="1"/>
  <c r="J5747" i="1"/>
  <c r="J569" i="1"/>
  <c r="J390" i="1"/>
  <c r="J2911" i="1"/>
  <c r="J5369" i="1"/>
  <c r="J3047" i="1"/>
  <c r="J8068" i="1"/>
  <c r="J7553" i="1"/>
  <c r="J2560" i="1"/>
  <c r="J7992" i="1"/>
  <c r="J5699" i="1"/>
  <c r="J6365" i="1"/>
  <c r="J3230" i="1"/>
  <c r="J5693" i="1"/>
  <c r="J2955" i="1"/>
  <c r="J3109" i="1"/>
  <c r="J3568" i="1"/>
  <c r="J2090" i="1"/>
  <c r="J5466" i="1"/>
  <c r="J8058" i="1"/>
  <c r="J7479" i="1"/>
  <c r="J4762" i="1"/>
  <c r="J4878" i="1"/>
  <c r="J7140" i="1"/>
  <c r="J4772" i="1"/>
  <c r="J8247" i="1"/>
  <c r="J3832" i="1"/>
  <c r="J5036" i="1"/>
  <c r="J4104" i="1"/>
  <c r="J7187" i="1"/>
  <c r="J4477" i="1"/>
  <c r="J990" i="1"/>
  <c r="J877" i="1"/>
  <c r="J3092" i="1"/>
  <c r="J1643" i="1"/>
  <c r="J3959" i="1"/>
  <c r="J3445" i="1"/>
  <c r="J7118" i="1"/>
  <c r="J5755" i="1"/>
  <c r="J7995" i="1"/>
  <c r="J8315" i="1"/>
  <c r="J2810" i="1"/>
  <c r="J5168" i="1"/>
  <c r="J1306" i="1"/>
  <c r="J5989" i="1"/>
  <c r="J2180" i="1"/>
  <c r="J613" i="1"/>
  <c r="J4467" i="1"/>
  <c r="J983" i="1"/>
  <c r="J6235" i="1"/>
  <c r="J3901" i="1"/>
  <c r="J7960" i="1"/>
  <c r="J6075" i="1"/>
  <c r="J6457" i="1"/>
  <c r="J3227" i="1"/>
  <c r="J7281" i="1"/>
  <c r="J817" i="1"/>
  <c r="J7657" i="1"/>
  <c r="J1587" i="1"/>
  <c r="J4310" i="1"/>
  <c r="J8333" i="1"/>
  <c r="J1173" i="1"/>
  <c r="J5181" i="1"/>
  <c r="J3421" i="1"/>
  <c r="J3609" i="1"/>
  <c r="J87" i="1"/>
  <c r="J2350" i="1"/>
  <c r="J7790" i="1"/>
  <c r="J5359" i="1"/>
  <c r="J3659" i="1"/>
  <c r="J6366" i="1"/>
  <c r="J6540" i="1"/>
  <c r="J1198" i="1"/>
  <c r="J2397" i="1"/>
  <c r="J2951" i="1"/>
  <c r="J488" i="1"/>
  <c r="J956" i="1"/>
  <c r="J2957" i="1"/>
  <c r="J3621" i="1"/>
  <c r="J187" i="1"/>
  <c r="J3196" i="1"/>
  <c r="J5783" i="1"/>
  <c r="J1088" i="1"/>
  <c r="J6161" i="1"/>
  <c r="J2351" i="1"/>
  <c r="J5204" i="1"/>
  <c r="J1849" i="1"/>
  <c r="J2202" i="1"/>
  <c r="J6175" i="1"/>
  <c r="J5579" i="1"/>
  <c r="J7624" i="1"/>
  <c r="J917" i="1"/>
  <c r="J1470" i="1"/>
  <c r="J3661" i="1"/>
  <c r="J5565" i="1"/>
  <c r="J5125" i="1"/>
  <c r="J5906" i="1"/>
  <c r="J4988" i="1"/>
  <c r="J6945" i="1"/>
  <c r="J5351" i="1"/>
  <c r="J1811" i="1"/>
  <c r="J576" i="1"/>
  <c r="J2619" i="1"/>
  <c r="J6227" i="1"/>
  <c r="J71" i="1"/>
  <c r="J7590" i="1"/>
  <c r="J8307" i="1"/>
  <c r="J7247" i="1"/>
  <c r="J7077" i="1"/>
  <c r="J4168" i="1"/>
  <c r="J6713" i="1"/>
  <c r="J3077" i="1"/>
  <c r="J7030" i="1"/>
  <c r="J552" i="1"/>
  <c r="J1960" i="1"/>
  <c r="J3387" i="1"/>
  <c r="J2873" i="1"/>
  <c r="J7333" i="1"/>
  <c r="J596" i="1"/>
  <c r="J5162" i="1"/>
  <c r="J4371" i="1"/>
  <c r="J5846" i="1"/>
  <c r="J492" i="1"/>
  <c r="J5149" i="1"/>
  <c r="J4638" i="1"/>
  <c r="J1551" i="1"/>
  <c r="J8334" i="1"/>
  <c r="J2988" i="1"/>
  <c r="J8297" i="1"/>
  <c r="J6276" i="1"/>
  <c r="J1146" i="1"/>
  <c r="J7376" i="1"/>
  <c r="J4265" i="1"/>
  <c r="J6497" i="1"/>
  <c r="J2525" i="1"/>
  <c r="J347" i="1"/>
  <c r="J6201" i="1"/>
  <c r="J2738" i="1"/>
  <c r="J5756" i="1"/>
  <c r="J5997" i="1"/>
  <c r="J3297" i="1"/>
  <c r="J4567" i="1"/>
  <c r="J5021" i="1"/>
  <c r="J7618" i="1"/>
  <c r="J7206" i="1"/>
  <c r="J3398" i="1"/>
  <c r="J2399" i="1"/>
  <c r="J6286" i="1"/>
  <c r="J2835" i="1"/>
  <c r="J3212" i="1"/>
  <c r="J4024" i="1"/>
  <c r="J2373" i="1"/>
  <c r="J1624" i="1"/>
  <c r="J7512" i="1"/>
  <c r="J5011" i="1"/>
  <c r="J7564" i="1"/>
  <c r="J7415" i="1"/>
  <c r="J174" i="1"/>
  <c r="J630" i="1"/>
  <c r="J2648" i="1"/>
  <c r="J1602" i="1"/>
  <c r="J5279" i="1"/>
  <c r="J784" i="1"/>
  <c r="J5528" i="1"/>
  <c r="J2975" i="1"/>
  <c r="J5272" i="1"/>
  <c r="J1920" i="1"/>
  <c r="J1374" i="1"/>
  <c r="J1583" i="1"/>
  <c r="J4983" i="1"/>
  <c r="J3909" i="1"/>
  <c r="J7257" i="1"/>
  <c r="J3284" i="1"/>
  <c r="J7659" i="1"/>
  <c r="J8267" i="1"/>
  <c r="J5246" i="1"/>
  <c r="J6325" i="1"/>
  <c r="J5002" i="1"/>
  <c r="J751" i="1"/>
  <c r="J6833" i="1"/>
  <c r="J2352" i="1"/>
  <c r="J4398" i="1"/>
  <c r="J797" i="1"/>
  <c r="J5955" i="1"/>
  <c r="J6278" i="1"/>
  <c r="J1217" i="1"/>
  <c r="J7595" i="1"/>
  <c r="J6070" i="1"/>
  <c r="J5751" i="1"/>
  <c r="J6290" i="1"/>
  <c r="J639" i="1"/>
  <c r="J5748" i="1"/>
  <c r="J5449" i="1"/>
  <c r="J4344" i="1"/>
  <c r="J3514" i="1"/>
  <c r="J36" i="1"/>
  <c r="J7410" i="1"/>
  <c r="J6374" i="1"/>
  <c r="J1423" i="1"/>
  <c r="J519" i="1"/>
  <c r="J733" i="1"/>
  <c r="J6424" i="1"/>
  <c r="J3345" i="1"/>
  <c r="J7287" i="1"/>
  <c r="J984" i="1"/>
  <c r="J2132" i="1"/>
  <c r="J295" i="1"/>
  <c r="J4884" i="1"/>
  <c r="J6579" i="1"/>
  <c r="J3749" i="1"/>
  <c r="J3275" i="1"/>
  <c r="J2248" i="1"/>
  <c r="J7018" i="1"/>
  <c r="J4609" i="1"/>
  <c r="J202" i="1"/>
  <c r="J5868" i="1"/>
  <c r="J4084" i="1"/>
  <c r="J2406" i="1"/>
  <c r="J4054" i="1"/>
  <c r="J5566" i="1"/>
  <c r="J8298" i="1"/>
  <c r="J7644" i="1"/>
  <c r="J5995" i="1"/>
  <c r="J3039" i="1"/>
  <c r="J3584" i="1"/>
  <c r="J387" i="1"/>
  <c r="J1844" i="1"/>
  <c r="J2788" i="1"/>
  <c r="J6618" i="1"/>
  <c r="J3907" i="1"/>
  <c r="J5296" i="1"/>
  <c r="J6363" i="1"/>
  <c r="J645" i="1"/>
  <c r="J858" i="1"/>
  <c r="J483" i="1"/>
  <c r="J454" i="1"/>
  <c r="J1476" i="1"/>
  <c r="J8004" i="1"/>
  <c r="J5266" i="1"/>
  <c r="J4685" i="1"/>
  <c r="J3108" i="1"/>
  <c r="J3852" i="1"/>
  <c r="J2102" i="1"/>
  <c r="J509" i="1"/>
  <c r="J3390" i="1"/>
  <c r="J541" i="1"/>
  <c r="J5334" i="1"/>
  <c r="J938" i="1"/>
  <c r="J3461" i="1"/>
  <c r="J2978" i="1"/>
  <c r="J1263" i="1"/>
  <c r="J6504" i="1"/>
  <c r="J7336" i="1"/>
  <c r="J3978" i="1"/>
  <c r="J1420" i="1"/>
  <c r="J6131" i="1"/>
  <c r="J5489" i="1"/>
  <c r="J6893" i="1"/>
  <c r="J7011" i="1"/>
  <c r="J1745" i="1"/>
  <c r="J5234" i="1"/>
  <c r="J4984" i="1"/>
  <c r="J3432" i="1"/>
  <c r="J6296" i="1"/>
  <c r="J4832" i="1"/>
  <c r="J1448" i="1"/>
  <c r="J4830" i="1"/>
  <c r="J1610" i="1"/>
  <c r="J5200" i="1"/>
  <c r="J5602" i="1"/>
  <c r="J6622" i="1"/>
  <c r="J6391" i="1"/>
  <c r="J6595" i="1"/>
  <c r="J5560" i="1"/>
  <c r="J7602" i="1"/>
  <c r="J793" i="1"/>
  <c r="J5262" i="1"/>
  <c r="J1872" i="1"/>
  <c r="J5762" i="1"/>
  <c r="J6682" i="1"/>
  <c r="J1525" i="1"/>
  <c r="J5123" i="1"/>
  <c r="J502" i="1"/>
  <c r="J6006" i="1"/>
  <c r="J4521" i="1"/>
  <c r="J2904" i="1"/>
  <c r="J2662" i="1"/>
  <c r="J2528" i="1"/>
  <c r="J3966" i="1"/>
  <c r="J3617" i="1"/>
  <c r="J1058" i="1"/>
  <c r="J4354" i="1"/>
  <c r="J544" i="1"/>
  <c r="J4241" i="1"/>
  <c r="J2912" i="1"/>
  <c r="J5018" i="1"/>
  <c r="J8117" i="1"/>
  <c r="J545" i="1"/>
  <c r="J1350" i="1"/>
  <c r="J5913" i="1"/>
  <c r="J7344" i="1"/>
  <c r="J4525" i="1"/>
  <c r="J4454" i="1"/>
  <c r="J6247" i="1"/>
  <c r="J697" i="1"/>
  <c r="J2592" i="1"/>
  <c r="J7388" i="1"/>
  <c r="J3492" i="1"/>
  <c r="J8265" i="1"/>
  <c r="J1082" i="1"/>
  <c r="J5900" i="1"/>
  <c r="J2164" i="1"/>
  <c r="J3692" i="1"/>
  <c r="J5398" i="1"/>
  <c r="J3759" i="1"/>
  <c r="J1429" i="1"/>
  <c r="J3123" i="1"/>
  <c r="J1731" i="1"/>
  <c r="J7963" i="1"/>
  <c r="J7100" i="1"/>
  <c r="J4853" i="1"/>
  <c r="J8155" i="1"/>
  <c r="J7490" i="1"/>
  <c r="J4507" i="1"/>
  <c r="J6977" i="1"/>
  <c r="J6501" i="1"/>
  <c r="J3850" i="1"/>
  <c r="J2482" i="1"/>
  <c r="J812" i="1"/>
  <c r="J7434" i="1"/>
  <c r="J6493" i="1"/>
  <c r="J2290" i="1"/>
  <c r="J4238" i="1"/>
  <c r="J3377" i="1"/>
  <c r="J964" i="1"/>
  <c r="J2128" i="1"/>
  <c r="J1255" i="1"/>
  <c r="J4" i="1"/>
  <c r="J719" i="1"/>
  <c r="J2658" i="1"/>
  <c r="J4686" i="1"/>
  <c r="J3660" i="1"/>
  <c r="J5037" i="1"/>
  <c r="J838" i="1"/>
  <c r="J6212" i="1"/>
  <c r="J4195" i="1"/>
  <c r="J7319" i="1"/>
  <c r="J7896" i="1"/>
  <c r="J3313" i="1"/>
  <c r="J1228" i="1"/>
  <c r="J6751" i="1"/>
  <c r="J3781" i="1"/>
  <c r="J6020" i="1"/>
  <c r="J7794" i="1"/>
  <c r="J3750" i="1"/>
  <c r="J4341" i="1"/>
  <c r="J7179" i="1"/>
  <c r="J506" i="1"/>
  <c r="J2223" i="1"/>
  <c r="J5084" i="1"/>
  <c r="J945" i="1"/>
  <c r="J5441" i="1"/>
  <c r="J3960" i="1"/>
  <c r="J3179" i="1"/>
  <c r="J8061" i="1"/>
  <c r="J1076" i="1"/>
  <c r="J3924" i="1"/>
  <c r="J3113" i="1"/>
  <c r="J5119" i="1"/>
  <c r="J1309" i="1"/>
  <c r="J319" i="1"/>
  <c r="J6859" i="1"/>
  <c r="J4203" i="1"/>
  <c r="J2882" i="1"/>
  <c r="J1465" i="1"/>
  <c r="J1093" i="1"/>
  <c r="J1612" i="1"/>
  <c r="J2100" i="1"/>
  <c r="J4283" i="1"/>
  <c r="J1669" i="1"/>
  <c r="J5657" i="1"/>
  <c r="J8389" i="1"/>
  <c r="J1644" i="1"/>
  <c r="J3883" i="1"/>
  <c r="J6571" i="1"/>
  <c r="J4468" i="1"/>
  <c r="J7894" i="1"/>
  <c r="J1801" i="1"/>
  <c r="J4253" i="1"/>
  <c r="J196" i="1"/>
  <c r="J734" i="1"/>
  <c r="J2024" i="1"/>
  <c r="J73" i="1"/>
  <c r="J3709" i="1"/>
  <c r="J6596" i="1"/>
  <c r="J8291" i="1"/>
  <c r="J3439" i="1"/>
  <c r="J2355" i="1"/>
  <c r="J4038" i="1"/>
  <c r="J5353" i="1"/>
  <c r="J2110" i="1"/>
  <c r="J7126" i="1"/>
  <c r="J4559" i="1"/>
  <c r="J42" i="1"/>
  <c r="J6202" i="1"/>
  <c r="J3647" i="1"/>
  <c r="J4219" i="1"/>
  <c r="J2070" i="1"/>
  <c r="J6644" i="1"/>
  <c r="J3081" i="1"/>
  <c r="J355" i="1"/>
  <c r="J5172" i="1"/>
  <c r="J1687" i="1"/>
  <c r="J716" i="1"/>
  <c r="J4974" i="1"/>
  <c r="J286" i="1"/>
  <c r="J8001" i="1"/>
  <c r="J3956" i="1"/>
  <c r="J2782" i="1"/>
  <c r="J7202" i="1"/>
  <c r="J7265" i="1"/>
  <c r="J7937" i="1"/>
  <c r="J6542" i="1"/>
  <c r="J8369" i="1"/>
  <c r="J2454" i="1"/>
  <c r="J4656" i="1"/>
  <c r="J56" i="1"/>
  <c r="J6150" i="1"/>
  <c r="J5068" i="1"/>
  <c r="J4431" i="1"/>
  <c r="J7049" i="1"/>
  <c r="J4885" i="1"/>
  <c r="J5216" i="1"/>
  <c r="J6957" i="1"/>
  <c r="J5797" i="1"/>
  <c r="J5715" i="1"/>
  <c r="J8259" i="1"/>
  <c r="J5160" i="1"/>
  <c r="J2684" i="1"/>
  <c r="J3136" i="1"/>
  <c r="J7518" i="1"/>
  <c r="J8233" i="1"/>
  <c r="J249" i="1"/>
  <c r="J6287" i="1"/>
  <c r="J7783" i="1"/>
  <c r="J5142" i="1"/>
  <c r="J5668" i="1"/>
  <c r="J2423" i="1"/>
  <c r="J1743" i="1"/>
  <c r="J930" i="1"/>
  <c r="J7539" i="1"/>
  <c r="J8271" i="1"/>
  <c r="J3651" i="1"/>
  <c r="J3585" i="1"/>
  <c r="J5519" i="1"/>
  <c r="J5887" i="1"/>
  <c r="J3801" i="1"/>
  <c r="J3975" i="1"/>
  <c r="J687" i="1"/>
  <c r="J6603" i="1"/>
  <c r="J3285" i="1"/>
  <c r="J7876" i="1"/>
  <c r="J6402" i="1"/>
  <c r="J5568" i="1"/>
  <c r="J6108" i="1"/>
  <c r="J1295" i="1"/>
  <c r="J6295" i="1"/>
  <c r="J7906" i="1"/>
  <c r="J1675" i="1"/>
  <c r="J5778" i="1"/>
  <c r="J8384" i="1"/>
  <c r="J940" i="1"/>
  <c r="J6003" i="1"/>
  <c r="J5238" i="1"/>
  <c r="J8149" i="1"/>
  <c r="J5480" i="1"/>
  <c r="J478" i="1"/>
  <c r="J3881" i="1"/>
  <c r="J6620" i="1"/>
  <c r="J1086" i="1"/>
  <c r="J219" i="1"/>
  <c r="J3138" i="1"/>
  <c r="J7048" i="1"/>
  <c r="J7068" i="1"/>
  <c r="J434" i="1"/>
  <c r="J208" i="1"/>
  <c r="J7760" i="1"/>
  <c r="J6992" i="1"/>
  <c r="J4545" i="1"/>
  <c r="J3276" i="1"/>
  <c r="J3078" i="1"/>
  <c r="J6849" i="1"/>
  <c r="J5098" i="1"/>
  <c r="J3643" i="1"/>
  <c r="J2839" i="1"/>
  <c r="J7664" i="1"/>
  <c r="J4800" i="1"/>
  <c r="J1024" i="1"/>
  <c r="J2635" i="1"/>
  <c r="J859" i="1"/>
  <c r="J5088" i="1"/>
  <c r="J5719" i="1"/>
  <c r="J670" i="1"/>
  <c r="J4139" i="1"/>
  <c r="J8351" i="1"/>
  <c r="J3437" i="1"/>
  <c r="J3364" i="1"/>
  <c r="J2511" i="1"/>
  <c r="J2234" i="1"/>
  <c r="J3653" i="1"/>
  <c r="J2999" i="1"/>
  <c r="J5651" i="1"/>
  <c r="J1571" i="1"/>
  <c r="J8377" i="1"/>
  <c r="J8240" i="1"/>
  <c r="J4329" i="1"/>
  <c r="J6981" i="1"/>
  <c r="J7201" i="1"/>
  <c r="J3378" i="1"/>
  <c r="J5576" i="1"/>
  <c r="J5330" i="1"/>
  <c r="J341" i="1"/>
  <c r="J1302" i="1"/>
  <c r="J7172" i="1"/>
  <c r="J5771" i="1"/>
  <c r="J2165" i="1"/>
  <c r="J7481" i="1"/>
  <c r="J7309" i="1"/>
  <c r="J180" i="1"/>
  <c r="J498" i="1"/>
  <c r="J4697" i="1"/>
  <c r="J3433" i="1"/>
  <c r="J5377" i="1"/>
  <c r="J860" i="1"/>
  <c r="J4119" i="1"/>
  <c r="J2151" i="1"/>
  <c r="J1737" i="1"/>
  <c r="J1316" i="1"/>
  <c r="J5978" i="1"/>
  <c r="J5752" i="1"/>
  <c r="J2096" i="1"/>
  <c r="J6158" i="1"/>
  <c r="J3040" i="1"/>
  <c r="J7715" i="1"/>
  <c r="J229" i="1"/>
  <c r="J263" i="1"/>
  <c r="J5632" i="1"/>
  <c r="J8015" i="1"/>
  <c r="J1003" i="1"/>
  <c r="J4949" i="1"/>
  <c r="J4210" i="1"/>
  <c r="J4299" i="1"/>
  <c r="J5448" i="1"/>
  <c r="J8127" i="1"/>
  <c r="J1636" i="1"/>
  <c r="J6453" i="1"/>
  <c r="J6437" i="1"/>
  <c r="J3616" i="1"/>
  <c r="J1682" i="1"/>
  <c r="J2158" i="1"/>
  <c r="J7103" i="1"/>
  <c r="J623" i="1"/>
  <c r="J3430" i="1"/>
  <c r="J1721" i="1"/>
  <c r="J4859" i="1"/>
  <c r="J2954" i="1"/>
  <c r="J3736" i="1"/>
  <c r="J5151" i="1"/>
  <c r="J7541" i="1"/>
  <c r="J4931" i="1"/>
  <c r="J5573" i="1"/>
  <c r="J1051" i="1"/>
  <c r="J7964" i="1"/>
  <c r="J8118" i="1"/>
  <c r="J5331" i="1"/>
  <c r="J2468" i="1"/>
  <c r="J1637" i="1"/>
  <c r="J6870" i="1"/>
  <c r="J3211" i="1"/>
  <c r="J4106" i="1"/>
  <c r="J7777" i="1"/>
  <c r="J5635" i="1"/>
  <c r="J7918" i="1"/>
  <c r="J4419" i="1"/>
  <c r="J6617" i="1"/>
  <c r="J2340" i="1"/>
  <c r="J7270" i="1"/>
  <c r="J5127" i="1"/>
  <c r="J4097" i="1"/>
  <c r="J1962" i="1"/>
  <c r="J2843" i="1"/>
  <c r="J7393" i="1"/>
  <c r="J7482" i="1"/>
  <c r="J3410" i="1"/>
  <c r="J5990" i="1"/>
  <c r="J7965" i="1"/>
  <c r="J2424" i="1"/>
  <c r="J4421" i="1"/>
  <c r="J5917" i="1"/>
  <c r="J5734" i="1"/>
  <c r="J265" i="1"/>
  <c r="J1891" i="1"/>
  <c r="J5227" i="1"/>
  <c r="J550" i="1"/>
  <c r="J4198" i="1"/>
  <c r="J616" i="1"/>
  <c r="J1126" i="1"/>
  <c r="J330" i="1"/>
  <c r="J2765" i="1"/>
  <c r="J2948" i="1"/>
  <c r="J6879" i="1"/>
  <c r="J1451" i="1"/>
  <c r="J7870" i="1"/>
  <c r="J2042" i="1"/>
  <c r="J1618" i="1"/>
  <c r="J7596" i="1"/>
  <c r="J1840" i="1"/>
  <c r="J900" i="1"/>
  <c r="J5503" i="1"/>
  <c r="J7129" i="1"/>
  <c r="J8339" i="1"/>
  <c r="J2091" i="1"/>
  <c r="J1019" i="1"/>
  <c r="J3238" i="1"/>
  <c r="J2018" i="1"/>
  <c r="J4494" i="1"/>
  <c r="J7786" i="1"/>
  <c r="J6223" i="1"/>
  <c r="J5109" i="1"/>
  <c r="J2447" i="1"/>
  <c r="J266" i="1"/>
  <c r="J7571" i="1"/>
  <c r="J7950" i="1"/>
  <c r="J4795" i="1"/>
  <c r="J4255" i="1"/>
  <c r="J6125" i="1"/>
  <c r="J2146" i="1"/>
  <c r="J6409" i="1"/>
  <c r="J6176" i="1"/>
  <c r="J6903" i="1"/>
  <c r="J8379" i="1"/>
  <c r="J6426" i="1"/>
  <c r="J928" i="1"/>
  <c r="J1271" i="1"/>
  <c r="J2857" i="1"/>
  <c r="J7260" i="1"/>
  <c r="J7141" i="1"/>
  <c r="J6825" i="1"/>
  <c r="J2249" i="1"/>
  <c r="J4243" i="1"/>
  <c r="J713" i="1"/>
  <c r="J6010" i="1"/>
  <c r="J4303" i="1"/>
  <c r="J2133" i="1"/>
  <c r="J2517" i="1"/>
  <c r="J1174" i="1"/>
  <c r="J7833" i="1"/>
  <c r="J6102" i="1"/>
  <c r="J7105" i="1"/>
  <c r="J8355" i="1"/>
  <c r="J7061" i="1"/>
  <c r="J2780" i="1"/>
  <c r="J7806" i="1"/>
  <c r="J6017" i="1"/>
  <c r="J4153" i="1"/>
  <c r="J785" i="1"/>
  <c r="J981" i="1"/>
  <c r="J6440" i="1"/>
  <c r="J1890" i="1"/>
  <c r="J5373" i="1"/>
  <c r="J2671" i="1"/>
  <c r="J5951" i="1"/>
  <c r="J162" i="1"/>
  <c r="J913" i="1"/>
  <c r="J7145" i="1"/>
  <c r="J5803" i="1"/>
  <c r="J4372" i="1"/>
  <c r="J3538" i="1"/>
  <c r="J2143" i="1"/>
  <c r="J2638" i="1"/>
  <c r="J3134" i="1"/>
  <c r="J458" i="1"/>
  <c r="J2507" i="1"/>
  <c r="J3947" i="1"/>
  <c r="J8141" i="1"/>
  <c r="J678" i="1"/>
  <c r="J3963" i="1"/>
  <c r="J4882" i="1"/>
  <c r="J2703" i="1"/>
  <c r="J2081" i="1"/>
  <c r="J4325" i="1"/>
  <c r="J4178" i="1"/>
  <c r="J5919" i="1"/>
  <c r="J5205" i="1"/>
  <c r="J1399" i="1"/>
  <c r="J4011" i="1"/>
  <c r="J6474" i="1"/>
  <c r="J6320" i="1"/>
  <c r="J8386" i="1"/>
  <c r="J2622" i="1"/>
  <c r="J4315" i="1"/>
  <c r="J6939" i="1"/>
  <c r="J427" i="1"/>
  <c r="J220" i="1"/>
  <c r="J4446" i="1"/>
  <c r="J4734" i="1"/>
  <c r="J6885" i="1"/>
  <c r="J3730" i="1"/>
  <c r="J2790" i="1"/>
  <c r="J7537" i="1"/>
  <c r="J1968" i="1"/>
  <c r="J7811" i="1"/>
  <c r="J4815" i="1"/>
  <c r="J4475" i="1"/>
  <c r="J7475" i="1"/>
  <c r="J6692" i="1"/>
  <c r="J3255" i="1"/>
  <c r="J1852" i="1"/>
  <c r="J4204" i="1"/>
  <c r="J4576" i="1"/>
  <c r="J374" i="1"/>
  <c r="J815" i="1"/>
  <c r="J2783" i="1"/>
  <c r="J5524" i="1"/>
  <c r="J1558" i="1"/>
  <c r="J4890" i="1"/>
  <c r="J1259" i="1"/>
  <c r="J1723" i="1"/>
  <c r="J5468" i="1"/>
  <c r="J2950" i="1"/>
  <c r="J89" i="1"/>
  <c r="J4594" i="1"/>
  <c r="J6500" i="1"/>
  <c r="J4985" i="1"/>
  <c r="J3995" i="1"/>
  <c r="J772" i="1"/>
  <c r="J6904" i="1"/>
  <c r="J2474" i="1"/>
  <c r="J6951" i="1"/>
  <c r="J5145" i="1"/>
  <c r="J7476" i="1"/>
  <c r="J3233" i="1"/>
  <c r="J1730" i="1"/>
  <c r="J6091" i="1"/>
  <c r="J316" i="1"/>
  <c r="J3776" i="1"/>
  <c r="J4235" i="1"/>
  <c r="J203" i="1"/>
  <c r="J7087" i="1"/>
  <c r="J4514" i="1"/>
  <c r="J7353" i="1"/>
  <c r="J5034" i="1"/>
  <c r="J1762" i="1"/>
  <c r="J4934" i="1"/>
  <c r="J5239" i="1"/>
  <c r="J2203" i="1"/>
  <c r="J7237" i="1"/>
  <c r="J1303" i="1"/>
  <c r="J5726" i="1"/>
  <c r="J4919" i="1"/>
  <c r="J3263" i="1"/>
  <c r="J3771" i="1"/>
  <c r="J2206" i="1"/>
  <c r="J5344" i="1"/>
  <c r="J2436" i="1"/>
  <c r="J5834" i="1"/>
  <c r="J849" i="1"/>
  <c r="J515" i="1"/>
  <c r="J6253" i="1"/>
  <c r="J5078" i="1"/>
  <c r="J7329" i="1"/>
  <c r="J3342" i="1"/>
  <c r="J6609" i="1"/>
  <c r="J5230" i="1"/>
  <c r="J6498" i="1"/>
  <c r="J8019" i="1"/>
  <c r="J6192" i="1"/>
  <c r="J3343" i="1"/>
  <c r="J4281" i="1"/>
  <c r="J8036" i="1"/>
  <c r="J1394" i="1"/>
  <c r="J6545" i="1"/>
  <c r="J3767" i="1"/>
  <c r="J2984" i="1"/>
  <c r="J7250" i="1"/>
  <c r="J3889" i="1"/>
  <c r="J6109" i="1"/>
  <c r="J8037" i="1"/>
  <c r="J1310" i="1"/>
  <c r="J4228" i="1"/>
  <c r="J244" i="1"/>
  <c r="J6928" i="1"/>
  <c r="J5152" i="1"/>
  <c r="J4245" i="1"/>
  <c r="J3191" i="1"/>
  <c r="J1877" i="1"/>
  <c r="J5490" i="1"/>
  <c r="J7439" i="1"/>
  <c r="J3446" i="1"/>
  <c r="J3729" i="1"/>
  <c r="J2902" i="1"/>
  <c r="J1112" i="1"/>
  <c r="J7022" i="1"/>
  <c r="J3359" i="1"/>
  <c r="J2414" i="1"/>
  <c r="J2723" i="1"/>
  <c r="J3019" i="1"/>
  <c r="J4971" i="1"/>
  <c r="J2515" i="1"/>
  <c r="J3969" i="1"/>
  <c r="J2216" i="1"/>
  <c r="J8152" i="1"/>
  <c r="J6912" i="1"/>
  <c r="J2732" i="1"/>
  <c r="J4537" i="1"/>
  <c r="J8328" i="1"/>
  <c r="J2409" i="1"/>
  <c r="J1780" i="1"/>
  <c r="J2353" i="1"/>
  <c r="J5114" i="1"/>
  <c r="J768" i="1"/>
  <c r="J1020" i="1"/>
  <c r="J735" i="1"/>
  <c r="J7581" i="1"/>
  <c r="J4997" i="1"/>
  <c r="J1442" i="1"/>
  <c r="J6511" i="1"/>
  <c r="J2674" i="1"/>
  <c r="J3652" i="1"/>
  <c r="J5100" i="1"/>
  <c r="J6814" i="1"/>
  <c r="J4553" i="1"/>
  <c r="J7736" i="1"/>
  <c r="J4868" i="1"/>
  <c r="J3009" i="1"/>
  <c r="J3828" i="1"/>
  <c r="J4689" i="1"/>
  <c r="J140" i="1"/>
  <c r="J1919" i="1"/>
  <c r="J6626" i="1"/>
  <c r="J3454" i="1"/>
  <c r="J694" i="1"/>
  <c r="J7880" i="1"/>
  <c r="J7039" i="1"/>
  <c r="J8193" i="1"/>
  <c r="J4861" i="1"/>
  <c r="J4588" i="1"/>
  <c r="J6978" i="1"/>
  <c r="J320" i="1"/>
  <c r="J6454" i="1"/>
  <c r="J15" i="1"/>
  <c r="J662" i="1"/>
  <c r="J3206" i="1"/>
  <c r="J6066" i="1"/>
  <c r="J1274" i="1"/>
  <c r="J1425" i="1"/>
  <c r="J1964" i="1"/>
  <c r="J1329" i="1"/>
  <c r="J1567" i="1"/>
  <c r="J1261" i="1"/>
  <c r="J582" i="1"/>
  <c r="J6652" i="1"/>
  <c r="J2754" i="1"/>
  <c r="J2166" i="1"/>
  <c r="J428" i="1"/>
  <c r="J209" i="1"/>
  <c r="J4726" i="1"/>
  <c r="J5577" i="1"/>
  <c r="J6913" i="1"/>
  <c r="J658" i="1"/>
  <c r="J447" i="1"/>
  <c r="J4352" i="1"/>
  <c r="J7006" i="1"/>
  <c r="J7189" i="1"/>
  <c r="J3712" i="1"/>
  <c r="J8033" i="1"/>
  <c r="J4849" i="1"/>
  <c r="J1412" i="1"/>
  <c r="J3298" i="1"/>
  <c r="J7488" i="1"/>
  <c r="J115" i="1"/>
  <c r="J2314" i="1"/>
  <c r="J4393" i="1"/>
  <c r="J4091" i="1"/>
  <c r="J4824" i="1"/>
  <c r="J5235" i="1"/>
  <c r="J3970" i="1"/>
  <c r="J4596" i="1"/>
  <c r="J8023" i="1"/>
  <c r="J1278" i="1"/>
  <c r="J4680" i="1"/>
  <c r="J6505" i="1"/>
  <c r="J3927" i="1"/>
  <c r="J6868" i="1"/>
  <c r="J762" i="1"/>
  <c r="J6657" i="1"/>
  <c r="J4064" i="1"/>
  <c r="J777" i="1"/>
  <c r="J3925" i="1"/>
  <c r="J4505" i="1"/>
  <c r="J2936" i="1"/>
  <c r="J1249" i="1"/>
  <c r="J2907" i="1"/>
  <c r="J4913" i="1"/>
  <c r="J200" i="1"/>
  <c r="J3721" i="1"/>
  <c r="J8211" i="1"/>
  <c r="J3272" i="1"/>
  <c r="J2989" i="1"/>
  <c r="J4810" i="1"/>
  <c r="J6194" i="1"/>
  <c r="J2059" i="1"/>
  <c r="J4527" i="1"/>
  <c r="J8173" i="1"/>
  <c r="J2730" i="1"/>
  <c r="J2928" i="1"/>
  <c r="J2252" i="1"/>
  <c r="J2086" i="1"/>
  <c r="J7279" i="1"/>
  <c r="J5612" i="1"/>
  <c r="J5507" i="1"/>
  <c r="J163" i="1"/>
  <c r="J513" i="1"/>
  <c r="J6499" i="1"/>
  <c r="J1132" i="1"/>
  <c r="J5093" i="1"/>
  <c r="J6114" i="1"/>
  <c r="J7844" i="1"/>
  <c r="J620" i="1"/>
  <c r="J5003" i="1"/>
  <c r="J6994" i="1"/>
  <c r="J2437" i="1"/>
  <c r="J1041" i="1"/>
  <c r="J5370" i="1"/>
  <c r="J4417" i="1"/>
  <c r="J3939" i="1"/>
  <c r="J974" i="1"/>
  <c r="J7716" i="1"/>
  <c r="J6714" i="1"/>
  <c r="J5529" i="1"/>
  <c r="J4508" i="1"/>
  <c r="J7255" i="1"/>
  <c r="J2196" i="1"/>
  <c r="J2063" i="1"/>
  <c r="J4730" i="1"/>
  <c r="J6960" i="1"/>
  <c r="J798" i="1"/>
  <c r="J3207" i="1"/>
  <c r="J1345" i="1"/>
  <c r="J7213" i="1"/>
  <c r="J3855" i="1"/>
  <c r="J4114" i="1"/>
  <c r="J3631" i="1"/>
  <c r="J4834" i="1"/>
  <c r="J3164" i="1"/>
  <c r="J6297" i="1"/>
  <c r="J4451" i="1"/>
  <c r="J3985" i="1"/>
  <c r="J5549" i="1"/>
  <c r="J81" i="1"/>
  <c r="J3879" i="1"/>
  <c r="J5208" i="1"/>
  <c r="J1147" i="1"/>
  <c r="J6591" i="1"/>
  <c r="J7670" i="1"/>
  <c r="J4089" i="1"/>
  <c r="J8272" i="1"/>
  <c r="J470" i="1"/>
  <c r="J8309" i="1"/>
  <c r="J5258" i="1"/>
  <c r="J3171" i="1"/>
  <c r="J7315" i="1"/>
  <c r="J459" i="1"/>
  <c r="J279" i="1"/>
  <c r="J1981" i="1"/>
  <c r="J4108" i="1"/>
  <c r="J5447" i="1"/>
  <c r="J4854" i="1"/>
  <c r="J91" i="1"/>
  <c r="J4759" i="1"/>
  <c r="J1749" i="1"/>
  <c r="J5758" i="1"/>
  <c r="J406" i="1"/>
  <c r="J4150" i="1"/>
  <c r="J2607" i="1"/>
  <c r="J6673" i="1"/>
  <c r="J5791" i="1"/>
  <c r="J3551" i="1"/>
  <c r="J5876" i="1"/>
  <c r="J1541" i="1"/>
  <c r="J3110" i="1"/>
  <c r="J4907" i="1"/>
  <c r="J1613" i="1"/>
  <c r="J1141" i="1"/>
  <c r="J1498" i="1"/>
  <c r="J6964" i="1"/>
  <c r="J5811" i="1"/>
  <c r="J2466" i="1"/>
  <c r="J5559" i="1"/>
  <c r="J744" i="1"/>
  <c r="J5469" i="1"/>
  <c r="J4363" i="1"/>
  <c r="J2772" i="1"/>
  <c r="J4920" i="1"/>
  <c r="J6985" i="1"/>
  <c r="J8220" i="1"/>
  <c r="J6599" i="1"/>
  <c r="J5740" i="1"/>
  <c r="J2933" i="1"/>
  <c r="J5806" i="1"/>
  <c r="J1298" i="1"/>
  <c r="J8097" i="1"/>
  <c r="J4843" i="1"/>
  <c r="J2125" i="1"/>
  <c r="J141" i="1"/>
  <c r="J4716" i="1"/>
  <c r="J6350" i="1"/>
  <c r="J5039" i="1"/>
  <c r="J3744" i="1"/>
  <c r="J43" i="1"/>
  <c r="J1951" i="1"/>
  <c r="J7211" i="1"/>
  <c r="J440" i="1"/>
  <c r="J895" i="1"/>
  <c r="J6213" i="1"/>
  <c r="J6506" i="1"/>
  <c r="J3000" i="1"/>
  <c r="J6789" i="1"/>
  <c r="J7370" i="1"/>
  <c r="J3990" i="1"/>
  <c r="J5847" i="1"/>
  <c r="J2469" i="1"/>
  <c r="J627" i="1"/>
  <c r="J7093" i="1"/>
  <c r="J1188" i="1"/>
  <c r="J5685" i="1"/>
  <c r="J2480" i="1"/>
  <c r="J7567" i="1"/>
  <c r="J6880" i="1"/>
  <c r="J5161" i="1"/>
  <c r="J2239" i="1"/>
  <c r="J5727" i="1"/>
  <c r="J3321" i="1"/>
  <c r="J5979" i="1"/>
  <c r="J5728" i="1"/>
  <c r="J1212" i="1"/>
  <c r="J5301" i="1"/>
  <c r="J7083" i="1"/>
  <c r="J3891" i="1"/>
  <c r="J1952" i="1"/>
  <c r="J5872" i="1"/>
  <c r="J950" i="1"/>
  <c r="J6531" i="1"/>
  <c r="J6645" i="1"/>
  <c r="J2075" i="1"/>
  <c r="J5630" i="1"/>
  <c r="J6215" i="1"/>
  <c r="J3644" i="1"/>
  <c r="J2934" i="1"/>
  <c r="J8048" i="1"/>
  <c r="J1911" i="1"/>
  <c r="J3160" i="1"/>
  <c r="J245" i="1"/>
  <c r="J4284" i="1"/>
  <c r="J3146" i="1"/>
  <c r="J4211" i="1"/>
  <c r="J6268" i="1"/>
  <c r="J7883" i="1"/>
  <c r="J5178" i="1"/>
  <c r="J3561" i="1"/>
  <c r="J1651" i="1"/>
  <c r="J1264" i="1"/>
  <c r="J2871" i="1"/>
  <c r="J609" i="1"/>
  <c r="J242" i="1"/>
  <c r="J5547" i="1"/>
  <c r="J3290" i="1"/>
  <c r="J4700" i="1"/>
  <c r="J8268" i="1"/>
  <c r="J2275" i="1"/>
  <c r="J7300" i="1"/>
  <c r="J7159" i="1"/>
  <c r="J195" i="1"/>
  <c r="J1970" i="1"/>
  <c r="J4007" i="1"/>
  <c r="J6691" i="1"/>
  <c r="J6283" i="1"/>
  <c r="J6631" i="1"/>
  <c r="J5716" i="1"/>
  <c r="J3161" i="1"/>
  <c r="J6760" i="1"/>
  <c r="J4012" i="1"/>
  <c r="J3502" i="1"/>
  <c r="J3221" i="1"/>
  <c r="J3814" i="1"/>
  <c r="J2117" i="1"/>
  <c r="J6877" i="1"/>
  <c r="J7337" i="1"/>
  <c r="J3863" i="1"/>
  <c r="J7062" i="1"/>
  <c r="J21" i="1"/>
  <c r="J5267" i="1"/>
  <c r="J1814" i="1"/>
  <c r="J3655" i="1"/>
  <c r="J5907" i="1"/>
  <c r="J2187" i="1"/>
  <c r="J2876" i="1"/>
  <c r="J126" i="1"/>
  <c r="J6307" i="1"/>
  <c r="J8" i="1"/>
  <c r="J45" i="1"/>
  <c r="J7789" i="1"/>
  <c r="J8278" i="1"/>
  <c r="J6328" i="1"/>
  <c r="J4317" i="1"/>
  <c r="J6830" i="1"/>
  <c r="J5435" i="1"/>
  <c r="J7533" i="1"/>
  <c r="J6132" i="1"/>
  <c r="J3098" i="1"/>
  <c r="J4540" i="1"/>
  <c r="J3085" i="1"/>
  <c r="J3156" i="1"/>
  <c r="J6600" i="1"/>
  <c r="J2724" i="1"/>
  <c r="J5828" i="1"/>
  <c r="J3586" i="1"/>
  <c r="J6466" i="1"/>
  <c r="J5675" i="1"/>
  <c r="J349" i="1"/>
  <c r="J12" i="1"/>
  <c r="J7377" i="1"/>
  <c r="J7472" i="1"/>
  <c r="J2741" i="1"/>
  <c r="J2897" i="1"/>
  <c r="J2481" i="1"/>
  <c r="J1652" i="1"/>
  <c r="J6940" i="1"/>
  <c r="J786" i="1"/>
  <c r="J367" i="1"/>
  <c r="J4496" i="1"/>
  <c r="J5378" i="1"/>
  <c r="J5669" i="1"/>
  <c r="J1467" i="1"/>
  <c r="J3892" i="1"/>
  <c r="J1584" i="1"/>
  <c r="J1036" i="1"/>
  <c r="J4322" i="1"/>
  <c r="J5508" i="1"/>
  <c r="J3739" i="1"/>
  <c r="J1037" i="1"/>
  <c r="J7031" i="1"/>
  <c r="J3137" i="1"/>
  <c r="J1511" i="1"/>
  <c r="J3434" i="1"/>
  <c r="J1096" i="1"/>
  <c r="J7397" i="1"/>
  <c r="J359" i="1"/>
  <c r="J2025" i="1"/>
  <c r="J5219" i="1"/>
  <c r="J4272" i="1"/>
  <c r="J4520" i="1"/>
  <c r="J5985" i="1"/>
  <c r="J4580" i="1"/>
  <c r="J1883" i="1"/>
  <c r="J4086" i="1"/>
  <c r="J3450" i="1"/>
  <c r="J679" i="1"/>
  <c r="J4121" i="1"/>
  <c r="J6583" i="1"/>
  <c r="J3648" i="1"/>
  <c r="J4805" i="1"/>
  <c r="J4229" i="1"/>
  <c r="J424" i="1"/>
  <c r="J5292" i="1"/>
  <c r="J579" i="1"/>
  <c r="J4509" i="1"/>
  <c r="J1015" i="1"/>
  <c r="J3262" i="1"/>
  <c r="J3627" i="1"/>
  <c r="J880" i="1"/>
  <c r="J6004" i="1"/>
  <c r="J5759" i="1"/>
  <c r="J7951" i="1"/>
  <c r="J4098" i="1"/>
  <c r="J8302" i="1"/>
  <c r="J1738" i="1"/>
  <c r="J98" i="1"/>
  <c r="J3679" i="1"/>
  <c r="J1452" i="1"/>
  <c r="J4020" i="1"/>
  <c r="J8012" i="1"/>
  <c r="J3097" i="1"/>
  <c r="J4663" i="1"/>
  <c r="J7223" i="1"/>
  <c r="J1265" i="1"/>
  <c r="J4040" i="1"/>
  <c r="J1414" i="1"/>
  <c r="J4891" i="1"/>
  <c r="J5829" i="1"/>
  <c r="J2595" i="1"/>
  <c r="J3474" i="1"/>
  <c r="J8371" i="1"/>
  <c r="J6614" i="1"/>
  <c r="J3624" i="1"/>
  <c r="J2440" i="1"/>
  <c r="J4501" i="1"/>
  <c r="J5943" i="1"/>
  <c r="J4304" i="1"/>
  <c r="J8142" i="1"/>
  <c r="J2258" i="1"/>
  <c r="J6237" i="1"/>
  <c r="J1364" i="1"/>
  <c r="J1119" i="1"/>
  <c r="J6546" i="1"/>
  <c r="J3772" i="1"/>
  <c r="J7282" i="1"/>
  <c r="J2794" i="1"/>
  <c r="J5706" i="1"/>
  <c r="J3595" i="1"/>
  <c r="J5877" i="1"/>
  <c r="J32" i="1"/>
  <c r="J1616" i="1"/>
  <c r="J6736" i="1"/>
  <c r="J5893" i="1"/>
  <c r="J92" i="1"/>
  <c r="J2178" i="1"/>
  <c r="J250" i="1"/>
  <c r="J6071" i="1"/>
  <c r="J4883" i="1"/>
  <c r="J5085" i="1"/>
  <c r="J4489" i="1"/>
  <c r="J207" i="1"/>
  <c r="J6162" i="1"/>
  <c r="J7301" i="1"/>
  <c r="J2031" i="1"/>
  <c r="J1710" i="1"/>
  <c r="J5605" i="1"/>
  <c r="J3101" i="1"/>
  <c r="J2854" i="1"/>
  <c r="J7302" i="1"/>
  <c r="J3565" i="1"/>
  <c r="J386" i="1"/>
  <c r="J2508" i="1"/>
  <c r="J5944" i="1"/>
  <c r="J5861" i="1"/>
  <c r="J2714" i="1"/>
  <c r="J2458" i="1"/>
  <c r="J1044" i="1"/>
  <c r="J4301" i="1"/>
  <c r="J2557" i="1"/>
  <c r="J4910" i="1"/>
  <c r="J3076" i="1"/>
  <c r="J1499" i="1"/>
  <c r="J2929" i="1"/>
  <c r="J4483" i="1"/>
  <c r="J5812" i="1"/>
  <c r="J1876" i="1"/>
  <c r="J5014" i="1"/>
  <c r="J1232" i="1"/>
  <c r="J2704" i="1"/>
  <c r="J6451" i="1"/>
  <c r="J7881" i="1"/>
  <c r="J4217" i="1"/>
  <c r="J6346" i="1"/>
  <c r="J425" i="1"/>
  <c r="J841" i="1"/>
  <c r="J4522" i="1"/>
  <c r="J7506" i="1"/>
  <c r="J1580" i="1"/>
  <c r="J7604" i="1"/>
  <c r="J729" i="1"/>
  <c r="J8279" i="1"/>
  <c r="J757" i="1"/>
  <c r="J7531" i="1"/>
  <c r="J6730" i="1"/>
  <c r="J2150" i="1"/>
  <c r="J7154" i="1"/>
  <c r="J1716" i="1"/>
  <c r="J3399" i="1"/>
  <c r="J362" i="1"/>
  <c r="J1912" i="1"/>
  <c r="J4375" i="1"/>
  <c r="J1685" i="1"/>
  <c r="J5164" i="1"/>
  <c r="J1750" i="1"/>
  <c r="J3338" i="1"/>
  <c r="J2895" i="1"/>
  <c r="J5072" i="1"/>
  <c r="J4896" i="1"/>
  <c r="J86" i="1"/>
  <c r="J5949" i="1"/>
  <c r="J7891" i="1"/>
  <c r="J1712" i="1"/>
  <c r="J6998" i="1"/>
  <c r="J4833" i="1"/>
  <c r="J7072" i="1"/>
  <c r="J5206" i="1"/>
  <c r="J2553" i="1"/>
  <c r="J4731" i="1"/>
  <c r="J1804" i="1"/>
  <c r="J2490" i="1"/>
  <c r="J70" i="1"/>
  <c r="J7468" i="1"/>
  <c r="J227" i="1"/>
  <c r="J2022" i="1"/>
  <c r="J1660" i="1"/>
  <c r="J4379" i="1"/>
  <c r="J7625" i="1"/>
  <c r="J7974" i="1"/>
  <c r="J1521" i="1"/>
  <c r="J6709" i="1"/>
  <c r="J4981" i="1"/>
  <c r="J1045" i="1"/>
  <c r="J543" i="1"/>
  <c r="J3417" i="1"/>
  <c r="J4534" i="1"/>
  <c r="J3592" i="1"/>
  <c r="J5285" i="1"/>
  <c r="J2093" i="1"/>
  <c r="J8005" i="1"/>
  <c r="J1719" i="1"/>
  <c r="J2814" i="1"/>
  <c r="J8082" i="1"/>
  <c r="J1038" i="1"/>
  <c r="J1727" i="1"/>
  <c r="J2236" i="1"/>
  <c r="J833" i="1"/>
  <c r="J4346" i="1"/>
  <c r="J4366" i="1"/>
  <c r="J4793" i="1"/>
  <c r="J2923" i="1"/>
  <c r="J3162" i="1"/>
  <c r="J2898" i="1"/>
  <c r="J401" i="1"/>
  <c r="J5478" i="1"/>
  <c r="J2365" i="1"/>
  <c r="J910" i="1"/>
  <c r="J1380" i="1"/>
  <c r="J1449" i="1"/>
  <c r="J5975" i="1"/>
  <c r="J5671" i="1"/>
  <c r="J1581" i="1"/>
  <c r="J1853" i="1"/>
  <c r="J3224" i="1"/>
  <c r="J6205" i="1"/>
  <c r="J5047" i="1"/>
  <c r="J3144" i="1"/>
  <c r="J398" i="1"/>
  <c r="J2644" i="1"/>
  <c r="J2623" i="1"/>
  <c r="J3316" i="1"/>
  <c r="J4721" i="1"/>
  <c r="J692" i="1"/>
  <c r="J2919" i="1"/>
  <c r="J6619" i="1"/>
  <c r="J4710" i="1"/>
  <c r="J4305" i="1"/>
  <c r="J3167" i="1"/>
  <c r="J2681" i="1"/>
  <c r="J7043" i="1"/>
  <c r="J5069" i="1"/>
  <c r="J6025" i="1"/>
  <c r="J8348" i="1"/>
  <c r="J7705" i="1"/>
  <c r="J6799" i="1"/>
  <c r="J3664" i="1"/>
  <c r="J4568" i="1"/>
  <c r="J147" i="1"/>
  <c r="J6641" i="1"/>
  <c r="J3699" i="1"/>
  <c r="J5249" i="1"/>
  <c r="J1042" i="1"/>
  <c r="J4148" i="1"/>
  <c r="J3980" i="1"/>
  <c r="J2491" i="1"/>
  <c r="J4349" i="1"/>
  <c r="J3957" i="1"/>
  <c r="J5562" i="1"/>
  <c r="J1490" i="1"/>
  <c r="J7522" i="1"/>
  <c r="J5207" i="1"/>
  <c r="J5380" i="1"/>
  <c r="J4673" i="1"/>
  <c r="J7852" i="1"/>
  <c r="J215" i="1"/>
  <c r="J6427" i="1"/>
  <c r="J3806" i="1"/>
  <c r="J873" i="1"/>
  <c r="J1975" i="1"/>
  <c r="J1415" i="1"/>
  <c r="J2054" i="1"/>
  <c r="J4577" i="1"/>
  <c r="J7169" i="1"/>
  <c r="J500" i="1"/>
  <c r="J6952" i="1"/>
  <c r="J2323" i="1"/>
  <c r="J7898" i="1"/>
  <c r="J6604" i="1"/>
  <c r="J7088" i="1"/>
  <c r="J850" i="1"/>
  <c r="J4268" i="1"/>
  <c r="J7853" i="1"/>
  <c r="J4648" i="1"/>
  <c r="J1896" i="1"/>
  <c r="J7689" i="1"/>
  <c r="J1798" i="1"/>
  <c r="J5154" i="1"/>
  <c r="J1240" i="1"/>
  <c r="J8221" i="1"/>
  <c r="J3022" i="1"/>
  <c r="J8226" i="1"/>
  <c r="J7628" i="1"/>
  <c r="J3431" i="1"/>
  <c r="J3578" i="1"/>
  <c r="J4275" i="1"/>
  <c r="J1253" i="1"/>
  <c r="J3426" i="1"/>
  <c r="J2760" i="1"/>
  <c r="J7216" i="1"/>
  <c r="J7217" i="1"/>
  <c r="J7173" i="1"/>
  <c r="J2685" i="1"/>
  <c r="J4101" i="1"/>
  <c r="J2462" i="1"/>
  <c r="J1069" i="1"/>
  <c r="J3503" i="1"/>
  <c r="J711" i="1"/>
  <c r="J4539" i="1"/>
  <c r="J3821" i="1"/>
  <c r="J4555" i="1"/>
  <c r="J7373" i="1"/>
  <c r="J2751" i="1"/>
  <c r="J5308" i="1"/>
  <c r="J911" i="1"/>
  <c r="J1375" i="1"/>
  <c r="J2067" i="1"/>
  <c r="J2499" i="1"/>
  <c r="J5473" i="1"/>
  <c r="J6334" i="1"/>
  <c r="J1724" i="1"/>
  <c r="J7037" i="1"/>
  <c r="J6388" i="1"/>
  <c r="J7938" i="1"/>
  <c r="J7230" i="1"/>
  <c r="J780" i="1"/>
  <c r="J7456" i="1"/>
  <c r="J2140" i="1"/>
  <c r="J2521" i="1"/>
  <c r="J1207" i="1"/>
  <c r="J2017" i="1"/>
  <c r="J8146" i="1"/>
  <c r="J1617" i="1"/>
  <c r="J2010" i="1"/>
  <c r="J4717" i="1"/>
  <c r="J6197" i="1"/>
  <c r="J3610" i="1"/>
  <c r="J2516" i="1"/>
  <c r="J2360" i="1"/>
  <c r="J7477" i="1"/>
  <c r="J2211" i="1"/>
  <c r="J4266" i="1"/>
  <c r="J2705" i="1"/>
  <c r="J6329" i="1"/>
  <c r="J5808" i="1"/>
  <c r="J5721" i="1"/>
  <c r="J7190" i="1"/>
  <c r="J2946" i="1"/>
  <c r="J4470" i="1"/>
  <c r="J7582" i="1"/>
  <c r="J3690" i="1"/>
  <c r="J119" i="1"/>
  <c r="J3534" i="1"/>
  <c r="J693" i="1"/>
  <c r="J651" i="1"/>
  <c r="J2719" i="1"/>
  <c r="J410" i="1"/>
  <c r="J1805" i="1"/>
  <c r="J4182" i="1"/>
  <c r="J6941" i="1"/>
  <c r="J3115" i="1"/>
  <c r="J5130" i="1"/>
  <c r="J343" i="1"/>
  <c r="J8235" i="1"/>
  <c r="J1713" i="1"/>
  <c r="J7012" i="1"/>
  <c r="J3777" i="1"/>
  <c r="J6361" i="1"/>
  <c r="J7538" i="1"/>
  <c r="J4008" i="1"/>
  <c r="J6543" i="1"/>
  <c r="J5318" i="1"/>
  <c r="J4080" i="1"/>
  <c r="J5569" i="1"/>
  <c r="J3793" i="1"/>
  <c r="J5816" i="1"/>
  <c r="J642" i="1"/>
  <c r="J6878" i="1"/>
  <c r="J7119" i="1"/>
  <c r="J4763" i="1"/>
  <c r="J8294" i="1"/>
  <c r="J7710" i="1"/>
  <c r="J2078" i="1"/>
  <c r="J7406" i="1"/>
  <c r="J1103" i="1"/>
  <c r="J2144" i="1"/>
  <c r="J2612" i="1"/>
  <c r="J3669" i="1"/>
  <c r="J3693" i="1"/>
  <c r="J577" i="1"/>
  <c r="J1175" i="1"/>
  <c r="J145" i="1"/>
  <c r="J5046" i="1"/>
  <c r="J1702" i="1"/>
  <c r="J712" i="1"/>
  <c r="J5839" i="1"/>
  <c r="J3400" i="1"/>
  <c r="J2998" i="1"/>
  <c r="J6095" i="1"/>
  <c r="J7774" i="1"/>
  <c r="J468" i="1"/>
  <c r="J296" i="1"/>
  <c r="J4347" i="1"/>
  <c r="J2809" i="1"/>
  <c r="J8143" i="1"/>
  <c r="J4122" i="1"/>
  <c r="J3528" i="1"/>
  <c r="J1299" i="1"/>
  <c r="J8062" i="1"/>
  <c r="J1157" i="1"/>
  <c r="J4611" i="1"/>
  <c r="J7174" i="1"/>
  <c r="J6343" i="1"/>
  <c r="J904" i="1"/>
  <c r="J4707" i="1"/>
  <c r="J6165" i="1"/>
  <c r="J298" i="1"/>
  <c r="J5509" i="1"/>
  <c r="J2656" i="1"/>
  <c r="J6007" i="1"/>
  <c r="J7106" i="1"/>
  <c r="J6099" i="1"/>
  <c r="J6728" i="1"/>
  <c r="J2868" i="1"/>
  <c r="J4583" i="1"/>
  <c r="J3465" i="1"/>
  <c r="J2666" i="1"/>
  <c r="J957" i="1"/>
  <c r="J3928" i="1"/>
  <c r="J4621" i="1"/>
  <c r="J7678" i="1"/>
  <c r="J3997" i="1"/>
  <c r="J1296" i="1"/>
  <c r="J631" i="1"/>
  <c r="J63" i="1"/>
  <c r="J496" i="1"/>
  <c r="J1987" i="1"/>
  <c r="J758" i="1"/>
  <c r="J1204" i="1"/>
  <c r="J3703" i="1"/>
  <c r="J6400" i="1"/>
  <c r="J2938" i="1"/>
  <c r="J5179" i="1"/>
  <c r="J3680" i="1"/>
  <c r="J1445" i="1"/>
  <c r="J2097" i="1"/>
  <c r="J94" i="1"/>
  <c r="J7693" i="1"/>
  <c r="J4610" i="1"/>
  <c r="J1349" i="1"/>
  <c r="J2253" i="1"/>
  <c r="J4819" i="1"/>
  <c r="J420" i="1"/>
  <c r="J1870" i="1"/>
  <c r="J3384" i="1"/>
  <c r="J6670" i="1"/>
  <c r="J7432" i="1"/>
  <c r="J2711" i="1"/>
  <c r="J2899" i="1"/>
  <c r="J3686" i="1"/>
  <c r="J3726" i="1"/>
  <c r="J7076" i="1"/>
  <c r="J2997" i="1"/>
  <c r="J2939" i="1"/>
  <c r="J441" i="1"/>
  <c r="J3504" i="1"/>
  <c r="J7207" i="1"/>
  <c r="J3483" i="1"/>
  <c r="J7988" i="1"/>
  <c r="J7702" i="1"/>
  <c r="J551" i="1"/>
  <c r="J5924" i="1"/>
  <c r="J3526" i="1"/>
  <c r="J4722" i="1"/>
  <c r="J4886" i="1"/>
  <c r="J7354" i="1"/>
  <c r="J361" i="1"/>
  <c r="J4595" i="1"/>
  <c r="J3151" i="1"/>
  <c r="J883" i="1"/>
  <c r="J2245" i="1"/>
  <c r="J7836" i="1"/>
  <c r="J438" i="1"/>
  <c r="J8340" i="1"/>
  <c r="J4869" i="1"/>
  <c r="J5464" i="1"/>
  <c r="J688" i="1"/>
  <c r="J5224" i="1"/>
  <c r="J7033" i="1"/>
  <c r="J1205" i="1"/>
  <c r="J6872" i="1"/>
  <c r="J3522" i="1"/>
  <c r="J1142" i="1"/>
  <c r="J3593" i="1"/>
  <c r="J3862" i="1"/>
  <c r="J5801" i="1"/>
  <c r="J2235" i="1"/>
  <c r="J6137" i="1"/>
  <c r="J417" i="1"/>
  <c r="J5662" i="1"/>
  <c r="J372" i="1"/>
  <c r="J2729" i="1"/>
  <c r="J4067" i="1"/>
  <c r="J1606" i="1"/>
  <c r="J1237" i="1"/>
  <c r="J682" i="1"/>
  <c r="J8158" i="1"/>
  <c r="J6448" i="1"/>
  <c r="J6445" i="1"/>
  <c r="J885" i="1"/>
  <c r="J6869" i="1"/>
  <c r="J7013" i="1"/>
  <c r="J3951" i="1"/>
  <c r="J6836" i="1"/>
  <c r="J7584" i="1"/>
  <c r="J1153" i="1"/>
  <c r="J4205" i="1"/>
  <c r="J905" i="1"/>
  <c r="J306" i="1"/>
  <c r="J3953" i="1"/>
  <c r="J2417" i="1"/>
  <c r="J8180" i="1"/>
  <c r="J6671" i="1"/>
  <c r="J1160" i="1"/>
  <c r="J1221" i="1"/>
  <c r="J6198" i="1"/>
  <c r="J37" i="1"/>
  <c r="J2167" i="1"/>
  <c r="J2250" i="1"/>
  <c r="J4937" i="1"/>
  <c r="J6269" i="1"/>
  <c r="J5431" i="1"/>
  <c r="J607" i="1"/>
  <c r="J418" i="1"/>
  <c r="J1806" i="1"/>
  <c r="J7795" i="1"/>
  <c r="J6726" i="1"/>
  <c r="J3192" i="1"/>
  <c r="J7728" i="1"/>
  <c r="J4804" i="1"/>
  <c r="J4343" i="1"/>
  <c r="J2874" i="1"/>
  <c r="J3638" i="1"/>
  <c r="J96" i="1"/>
  <c r="J6577" i="1"/>
  <c r="J7142" i="1"/>
  <c r="J3470" i="1"/>
  <c r="J5731" i="1"/>
  <c r="J6737" i="1"/>
  <c r="J1408" i="1"/>
  <c r="J4674" i="1"/>
  <c r="J1083" i="1"/>
  <c r="J4094" i="1"/>
  <c r="J7804" i="1"/>
  <c r="J7597" i="1"/>
  <c r="J6410" i="1"/>
  <c r="J2455" i="1"/>
  <c r="J210" i="1"/>
  <c r="J3943" i="1"/>
  <c r="J6279" i="1"/>
  <c r="J6842" i="1"/>
  <c r="J7676" i="1"/>
  <c r="J3111" i="1"/>
  <c r="J5004" i="1"/>
  <c r="J5460" i="1"/>
  <c r="J8021" i="1"/>
  <c r="J4387" i="1"/>
  <c r="J13" i="1"/>
  <c r="J6182" i="1"/>
  <c r="J1632" i="1"/>
  <c r="J4839" i="1"/>
  <c r="J7769" i="1"/>
  <c r="J2405" i="1"/>
  <c r="J5830" i="1"/>
  <c r="J5259" i="1"/>
  <c r="J2298" i="1"/>
  <c r="J5775" i="1"/>
  <c r="J5738" i="1"/>
  <c r="J5763" i="1"/>
  <c r="J5622" i="1"/>
  <c r="J2888" i="1"/>
  <c r="J770" i="1"/>
  <c r="J3757" i="1"/>
  <c r="J5804" i="1"/>
  <c r="J4337" i="1"/>
  <c r="J4806" i="1"/>
  <c r="J7003" i="1"/>
  <c r="J573" i="1"/>
  <c r="J5835" i="1"/>
  <c r="J3916" i="1"/>
  <c r="J775" i="1"/>
  <c r="J2281" i="1"/>
  <c r="J6613" i="1"/>
  <c r="J8401" i="1"/>
  <c r="J6658" i="1"/>
  <c r="J379" i="1"/>
  <c r="J3794" i="1"/>
  <c r="J5596" i="1"/>
  <c r="J82" i="1"/>
  <c r="J1564" i="1"/>
  <c r="J7101" i="1"/>
  <c r="J1311" i="1"/>
  <c r="J4130" i="1"/>
  <c r="J6782" i="1"/>
  <c r="J4224" i="1"/>
  <c r="J2870" i="1"/>
  <c r="J1905" i="1"/>
  <c r="J3694" i="1"/>
  <c r="J4622" i="1"/>
  <c r="J7868" i="1"/>
  <c r="J842" i="1"/>
  <c r="J8219" i="1"/>
  <c r="J331" i="1"/>
  <c r="J5335" i="1"/>
  <c r="J5945" i="1"/>
  <c r="J4032" i="1"/>
  <c r="J851" i="1"/>
  <c r="J6195" i="1"/>
  <c r="J6082" i="1"/>
  <c r="J4881" i="1"/>
  <c r="J8095" i="1"/>
  <c r="J7027" i="1"/>
  <c r="J4541" i="1"/>
  <c r="J5240" i="1"/>
  <c r="J6092" i="1"/>
  <c r="J7208" i="1"/>
  <c r="J7166" i="1"/>
  <c r="J7402" i="1"/>
  <c r="J146" i="1"/>
  <c r="J6629" i="1"/>
  <c r="J8034" i="1"/>
  <c r="J6554" i="1"/>
  <c r="J1392" i="1"/>
  <c r="J4240" i="1"/>
  <c r="J6710" i="1"/>
  <c r="J5899" i="1"/>
  <c r="J7920" i="1"/>
  <c r="J5545" i="1"/>
  <c r="J5968" i="1"/>
  <c r="J6584" i="1"/>
  <c r="J4186" i="1"/>
  <c r="J5600" i="1"/>
  <c r="J5580" i="1"/>
  <c r="J7313" i="1"/>
  <c r="J1154" i="1"/>
  <c r="J5155" i="1"/>
  <c r="J2522" i="1"/>
  <c r="J1638" i="1"/>
  <c r="J1229" i="1"/>
  <c r="J1347" i="1"/>
  <c r="J1167" i="1"/>
  <c r="J720" i="1"/>
  <c r="J7886" i="1"/>
  <c r="J4258" i="1"/>
  <c r="J8168" i="1"/>
  <c r="J4753" i="1"/>
  <c r="J2384" i="1"/>
  <c r="J6364" i="1"/>
  <c r="J5048" i="1"/>
  <c r="J738" i="1"/>
  <c r="J739" i="1"/>
  <c r="J2056" i="1"/>
  <c r="J6993" i="1"/>
  <c r="J6958" i="1"/>
  <c r="J5633" i="1"/>
  <c r="J2725" i="1"/>
  <c r="J7010" i="1"/>
  <c r="J1439" i="1"/>
  <c r="J4263" i="1"/>
  <c r="J2237" i="1"/>
  <c r="J2554" i="1"/>
  <c r="J2654" i="1"/>
  <c r="J6731" i="1"/>
  <c r="J5196" i="1"/>
  <c r="J3280" i="1"/>
  <c r="J4333" i="1"/>
  <c r="J7340" i="1"/>
  <c r="J1170" i="1"/>
  <c r="J432" i="1"/>
  <c r="J1683" i="1"/>
  <c r="J8222" i="1"/>
  <c r="J8253" i="1"/>
  <c r="J2168" i="1"/>
  <c r="J5686" i="1"/>
  <c r="J1910" i="1"/>
  <c r="J365" i="1"/>
  <c r="J4512" i="1"/>
  <c r="J3464" i="1"/>
  <c r="J8395" i="1"/>
  <c r="J7110" i="1"/>
  <c r="J8154" i="1"/>
  <c r="J7576" i="1"/>
  <c r="J1512" i="1"/>
  <c r="J88" i="1"/>
  <c r="J657" i="1"/>
  <c r="J3838" i="1"/>
  <c r="J1733" i="1"/>
  <c r="J790" i="1"/>
  <c r="J4792" i="1"/>
  <c r="J741" i="1"/>
  <c r="J653" i="1"/>
  <c r="J3587" i="1"/>
  <c r="J730" i="1"/>
  <c r="J647" i="1"/>
  <c r="J6018" i="1"/>
  <c r="J7268" i="1"/>
  <c r="J4932" i="1"/>
  <c r="J4429" i="1"/>
  <c r="J122" i="1"/>
  <c r="J5321" i="1"/>
  <c r="J4718" i="1"/>
  <c r="J4922" i="1"/>
  <c r="J7587" i="1"/>
  <c r="J136" i="1"/>
  <c r="J3882" i="1"/>
  <c r="J1500" i="1"/>
  <c r="J4591" i="1"/>
  <c r="J450" i="1"/>
  <c r="J1155" i="1"/>
  <c r="J2383" i="1"/>
  <c r="J2197" i="1"/>
  <c r="J156" i="1"/>
  <c r="J3662" i="1"/>
  <c r="J5049" i="1"/>
  <c r="J4597" i="1"/>
  <c r="J5626" i="1"/>
  <c r="J2629" i="1"/>
  <c r="J8305" i="1"/>
  <c r="J289" i="1"/>
  <c r="J3829" i="1"/>
  <c r="J6659" i="1"/>
  <c r="J3" i="1"/>
  <c r="J2568" i="1"/>
  <c r="J3273" i="1"/>
  <c r="J4748" i="1"/>
  <c r="J7098" i="1"/>
  <c r="J5423" i="1"/>
  <c r="J3244" i="1"/>
  <c r="J1281" i="1"/>
  <c r="J149" i="1"/>
  <c r="J3600" i="1"/>
  <c r="J4183" i="1"/>
  <c r="J2071" i="1"/>
  <c r="J1168" i="1"/>
  <c r="J1753" i="1"/>
  <c r="J2542" i="1"/>
  <c r="J1339" i="1"/>
  <c r="J3001" i="1"/>
  <c r="J74" i="1"/>
  <c r="J1591" i="1"/>
  <c r="J3165" i="1"/>
  <c r="J1807" i="1"/>
  <c r="J8254" i="1"/>
  <c r="J839" i="1"/>
  <c r="J5950" i="1"/>
  <c r="J3344" i="1"/>
  <c r="J132" i="1"/>
  <c r="J985" i="1"/>
  <c r="J5455" i="1"/>
  <c r="J8147" i="1"/>
  <c r="J5019" i="1"/>
  <c r="J4989" i="1"/>
  <c r="J4146" i="1"/>
  <c r="J6675" i="1"/>
  <c r="J2921" i="1"/>
  <c r="J5948" i="1"/>
  <c r="J7526" i="1"/>
  <c r="J4092" i="1"/>
  <c r="J1808" i="1"/>
  <c r="J598" i="1"/>
  <c r="J6104" i="1"/>
  <c r="J4898" i="1"/>
  <c r="J6627" i="1"/>
  <c r="J3264" i="1"/>
  <c r="J4515" i="1"/>
  <c r="J6580" i="1"/>
  <c r="J3267" i="1"/>
  <c r="J7310" i="1"/>
  <c r="J1681" i="1"/>
  <c r="J7796" i="1"/>
  <c r="J6037" i="1"/>
  <c r="J5062" i="1"/>
  <c r="J6861" i="1"/>
  <c r="J473" i="1"/>
  <c r="J610" i="1"/>
  <c r="J2864" i="1"/>
  <c r="J6406" i="1"/>
  <c r="J7991" i="1"/>
  <c r="J3373" i="1"/>
  <c r="J830" i="1"/>
  <c r="J2279" i="1"/>
  <c r="J965" i="1"/>
  <c r="J7069" i="1"/>
  <c r="J3026" i="1"/>
  <c r="J3936" i="1"/>
  <c r="J8057" i="1"/>
  <c r="J6136" i="1"/>
  <c r="J2483" i="1"/>
  <c r="J6894" i="1"/>
  <c r="J6032" i="1"/>
  <c r="J3121" i="1"/>
  <c r="J8280" i="1"/>
  <c r="J4165" i="1"/>
  <c r="J879" i="1"/>
  <c r="J1599" i="1"/>
  <c r="J2214" i="1"/>
  <c r="J7136" i="1"/>
  <c r="J5494" i="1"/>
  <c r="J5313" i="1"/>
  <c r="J4444" i="1"/>
  <c r="J2064" i="1"/>
  <c r="J6038" i="1"/>
  <c r="J1127" i="1"/>
  <c r="J3905" i="1"/>
  <c r="J5414" i="1"/>
  <c r="J825" i="1"/>
  <c r="J1056" i="1"/>
  <c r="J7559" i="1"/>
  <c r="J7572" i="1"/>
  <c r="J1433" i="1"/>
  <c r="J2605" i="1"/>
  <c r="J8350" i="1"/>
  <c r="J3152" i="1"/>
  <c r="J6425" i="1"/>
  <c r="J7814" i="1"/>
  <c r="J3440" i="1"/>
  <c r="J1957" i="1"/>
  <c r="J6781" i="1"/>
  <c r="J2494" i="1"/>
  <c r="J4531" i="1"/>
  <c r="J5517" i="1"/>
  <c r="J6483" i="1"/>
  <c r="J7737" i="1"/>
  <c r="J1888" i="1"/>
  <c r="J1667" i="1"/>
  <c r="J6512" i="1"/>
  <c r="J2538" i="1"/>
  <c r="J7593" i="1"/>
  <c r="J5962" i="1"/>
  <c r="J3763" i="1"/>
  <c r="J2118" i="1"/>
  <c r="J1626" i="1"/>
  <c r="J2282" i="1"/>
  <c r="J8059" i="1"/>
  <c r="J3641" i="1"/>
  <c r="J7977" i="1"/>
  <c r="J6475" i="1"/>
  <c r="J49" i="1"/>
  <c r="J7895" i="1"/>
  <c r="J1821" i="1"/>
  <c r="J6715" i="1"/>
  <c r="J1030" i="1"/>
  <c r="J3929" i="1"/>
  <c r="J1614" i="1"/>
  <c r="J4282" i="1"/>
  <c r="J287" i="1"/>
  <c r="J4991" i="1"/>
  <c r="J562" i="1"/>
  <c r="J680" i="1"/>
  <c r="J2502" i="1"/>
  <c r="J2844" i="1"/>
  <c r="J6717" i="1"/>
  <c r="J1633" i="1"/>
  <c r="J889" i="1"/>
  <c r="J2398" i="1"/>
  <c r="J6156" i="1"/>
  <c r="J485" i="1"/>
  <c r="J4246" i="1"/>
  <c r="J5157" i="1"/>
  <c r="J230" i="1"/>
  <c r="J4735" i="1"/>
  <c r="J800" i="1"/>
  <c r="J5925" i="1"/>
  <c r="J2221" i="1"/>
  <c r="J3484" i="1"/>
  <c r="J2990" i="1"/>
  <c r="J7457" i="1"/>
  <c r="J6777" i="1"/>
  <c r="J6372" i="1"/>
  <c r="J6418" i="1"/>
  <c r="J2016" i="1"/>
  <c r="J6067" i="1"/>
  <c r="J1953" i="1"/>
  <c r="J574" i="1"/>
  <c r="J3086" i="1"/>
  <c r="J6494" i="1"/>
  <c r="J5005" i="1"/>
  <c r="J7827" i="1"/>
  <c r="J6801" i="1"/>
  <c r="J7638" i="1"/>
  <c r="J563" i="1"/>
  <c r="J1029" i="1"/>
  <c r="J5063" i="1"/>
  <c r="J2368" i="1"/>
  <c r="J4784" i="1"/>
  <c r="J7483" i="1"/>
  <c r="J1475" i="1"/>
  <c r="J5952" i="1"/>
  <c r="J1689" i="1"/>
  <c r="J5987" i="1"/>
  <c r="J765" i="1"/>
  <c r="J6138" i="1"/>
  <c r="J6249" i="1"/>
  <c r="J1251" i="1"/>
  <c r="J16" i="1"/>
  <c r="J5481" i="1"/>
  <c r="J4445" i="1"/>
  <c r="J6157" i="1"/>
  <c r="J335" i="1"/>
  <c r="J1409" i="1"/>
  <c r="J4286" i="1"/>
  <c r="J923" i="1"/>
  <c r="J7850" i="1"/>
  <c r="J5532" i="1"/>
  <c r="J1416" i="1"/>
  <c r="J884" i="1"/>
  <c r="J958" i="1"/>
  <c r="J2280" i="1"/>
  <c r="J6145" i="1"/>
  <c r="J7568" i="1"/>
  <c r="J4612" i="1"/>
  <c r="J6395" i="1"/>
  <c r="J2698" i="1"/>
  <c r="J3087" i="1"/>
  <c r="J3807" i="1"/>
  <c r="J8016" i="1"/>
  <c r="J4641" i="1"/>
  <c r="J4171" i="1"/>
  <c r="J5404" i="1"/>
  <c r="J7346" i="1"/>
  <c r="J3688" i="1"/>
  <c r="J5159" i="1"/>
  <c r="J2869" i="1"/>
  <c r="J4453" i="1"/>
  <c r="J4789" i="1"/>
  <c r="J4199" i="1"/>
  <c r="J8244" i="1"/>
  <c r="J7529" i="1"/>
  <c r="J3201" i="1"/>
  <c r="J3769" i="1"/>
  <c r="J2000" i="1"/>
  <c r="J2712" i="1"/>
  <c r="J323" i="1"/>
  <c r="J6203" i="1"/>
  <c r="J300" i="1"/>
  <c r="J2532" i="1"/>
  <c r="J1695" i="1"/>
  <c r="J2847" i="1"/>
  <c r="J1932" i="1"/>
  <c r="J5128" i="1"/>
  <c r="J326" i="1"/>
  <c r="J3811" i="1"/>
  <c r="J3157" i="1"/>
  <c r="J4359" i="1"/>
  <c r="J7078" i="1"/>
  <c r="J6699" i="1"/>
  <c r="J2739" i="1"/>
  <c r="J4215" i="1"/>
  <c r="J7561" i="1"/>
  <c r="J1671" i="1"/>
  <c r="J521" i="1"/>
  <c r="J3876" i="1"/>
  <c r="J105" i="1"/>
  <c r="J6588" i="1"/>
  <c r="J6743" i="1"/>
  <c r="J1322" i="1"/>
  <c r="J6773" i="1"/>
  <c r="J5530" i="1"/>
  <c r="J124" i="1"/>
  <c r="J3027" i="1"/>
  <c r="J5964" i="1"/>
  <c r="J5546" i="1"/>
  <c r="J2363" i="1"/>
  <c r="J6110" i="1"/>
  <c r="J6240" i="1"/>
  <c r="J137" i="1"/>
  <c r="J5336" i="1"/>
  <c r="J2889" i="1"/>
  <c r="J6378" i="1"/>
  <c r="J7440" i="1"/>
  <c r="J8352" i="1"/>
  <c r="J5492" i="1"/>
  <c r="J1246" i="1"/>
  <c r="J2427" i="1"/>
  <c r="J6841" i="1"/>
  <c r="J264" i="1"/>
  <c r="J1287" i="1"/>
  <c r="J2766" i="1"/>
  <c r="J1565" i="1"/>
  <c r="J1190" i="1"/>
  <c r="J906" i="1"/>
  <c r="J4940" i="1"/>
  <c r="J8008" i="1"/>
  <c r="J3940" i="1"/>
  <c r="J2104" i="1"/>
  <c r="J1642" i="1"/>
  <c r="J5663" i="1"/>
  <c r="J6573" i="1"/>
  <c r="J3453" i="1"/>
  <c r="J435" i="1"/>
  <c r="J1352" i="1"/>
  <c r="J7350" i="1"/>
  <c r="J7757" i="1"/>
  <c r="J8341" i="1"/>
  <c r="J2640" i="1"/>
  <c r="J1700" i="1"/>
  <c r="J4364" i="1"/>
  <c r="J7649" i="1"/>
  <c r="J6581" i="1"/>
  <c r="J7779" i="1"/>
  <c r="J2315" i="1"/>
  <c r="J1323" i="1"/>
  <c r="J726" i="1"/>
  <c r="J4604" i="1"/>
  <c r="J1873" i="1"/>
  <c r="J6979" i="1"/>
  <c r="J8098" i="1"/>
  <c r="J6970" i="1"/>
  <c r="J1999" i="1"/>
  <c r="J7818" i="1"/>
  <c r="J6907" i="1"/>
  <c r="J4927" i="1"/>
  <c r="J3958" i="1"/>
  <c r="J114" i="1"/>
  <c r="J6139" i="1"/>
  <c r="J7505" i="1"/>
  <c r="J3550" i="1"/>
  <c r="J2283" i="1"/>
  <c r="J2744" i="1"/>
  <c r="J7697" i="1"/>
  <c r="J2411" i="1"/>
  <c r="J7857" i="1"/>
  <c r="J6820" i="1"/>
  <c r="J5400" i="1"/>
  <c r="J8124" i="1"/>
  <c r="J5537" i="1"/>
  <c r="J5696" i="1"/>
  <c r="J5000" i="1"/>
  <c r="J7347" i="1"/>
  <c r="J3365" i="1"/>
  <c r="J7949" i="1"/>
  <c r="J1611" i="1"/>
  <c r="J3013" i="1"/>
  <c r="J3173" i="1"/>
  <c r="J6547" i="1"/>
  <c r="J6184" i="1"/>
  <c r="J64" i="1"/>
  <c r="J5183" i="1"/>
  <c r="J5444" i="1"/>
  <c r="J993" i="1"/>
  <c r="J222" i="1"/>
  <c r="J6746" i="1"/>
  <c r="J4623" i="1"/>
  <c r="J7283" i="1"/>
  <c r="J752" i="1"/>
  <c r="J3841" i="1"/>
  <c r="J4643" i="1"/>
  <c r="J7630" i="1"/>
  <c r="J2204" i="1"/>
  <c r="J5352" i="1"/>
  <c r="J683" i="1"/>
  <c r="J7451" i="1"/>
  <c r="J7176" i="1"/>
  <c r="J7184" i="1"/>
  <c r="J3082" i="1"/>
  <c r="J1326" i="1"/>
  <c r="J1426" i="1"/>
  <c r="J6917" i="1"/>
  <c r="J3822" i="1"/>
  <c r="J4746" i="1"/>
  <c r="J3633" i="1"/>
  <c r="J3046" i="1"/>
  <c r="J4128" i="1"/>
  <c r="J6639" i="1"/>
  <c r="J4992" i="1"/>
  <c r="J6039" i="1"/>
  <c r="J8115" i="1"/>
  <c r="J2664" i="1"/>
  <c r="J6925" i="1"/>
  <c r="J8125" i="1"/>
  <c r="J6574" i="1"/>
  <c r="J193" i="1"/>
  <c r="J2369" i="1"/>
  <c r="J5709" i="1"/>
  <c r="J2596" i="1"/>
  <c r="J2976" i="1"/>
  <c r="J4043" i="1"/>
  <c r="J6094" i="1"/>
  <c r="J3778" i="1"/>
  <c r="J1845" i="1"/>
  <c r="J2430" i="1"/>
  <c r="J6403" i="1"/>
  <c r="J5322" i="1"/>
  <c r="J3542" i="1"/>
  <c r="J1609" i="1"/>
  <c r="J2796" i="1"/>
  <c r="J2446" i="1"/>
  <c r="J4085" i="1"/>
  <c r="J7251" i="1"/>
  <c r="J3305" i="1"/>
  <c r="J8313" i="1"/>
  <c r="J7348" i="1"/>
  <c r="J6280" i="1"/>
  <c r="J3856" i="1"/>
  <c r="J5371" i="1"/>
  <c r="J2544" i="1"/>
  <c r="J8387" i="1"/>
  <c r="J4264" i="1"/>
  <c r="J7143" i="1"/>
  <c r="J4827" i="1"/>
  <c r="J7607" i="1"/>
  <c r="J7611" i="1"/>
  <c r="J6793" i="1"/>
  <c r="J7130" i="1"/>
  <c r="J402" i="1"/>
  <c r="J7122" i="1"/>
  <c r="J1336" i="1"/>
  <c r="J3059" i="1"/>
  <c r="J3888" i="1"/>
  <c r="J67" i="1"/>
  <c r="J1943" i="1"/>
  <c r="J5354" i="1"/>
  <c r="J4192" i="1"/>
  <c r="J267" i="1"/>
  <c r="J3215" i="1"/>
  <c r="J2534" i="1"/>
  <c r="J5422" i="1"/>
  <c r="J5221" i="1"/>
  <c r="J6819" i="1"/>
  <c r="J164" i="1"/>
  <c r="J7712" i="1"/>
  <c r="J3488" i="1"/>
  <c r="J1279" i="1"/>
  <c r="J2116" i="1"/>
  <c r="J2518" i="1"/>
  <c r="J3328" i="1"/>
  <c r="J2032" i="1"/>
  <c r="J6548" i="1"/>
  <c r="J2530" i="1"/>
  <c r="J8083" i="1"/>
  <c r="J4295" i="1"/>
  <c r="J1077" i="1"/>
  <c r="J3037" i="1"/>
  <c r="J5328" i="1"/>
  <c r="J7776" i="1"/>
  <c r="J6126" i="1"/>
  <c r="J2271" i="1"/>
  <c r="J2574" i="1"/>
  <c r="J7929" i="1"/>
  <c r="J1328" i="1"/>
  <c r="J7523" i="1"/>
  <c r="J5311" i="1"/>
  <c r="J4123" i="1"/>
  <c r="J4065" i="1"/>
  <c r="J7888" i="1"/>
  <c r="J1161" i="1"/>
  <c r="J2675" i="1"/>
  <c r="J1196" i="1"/>
  <c r="J7925" i="1"/>
  <c r="J5595" i="1"/>
  <c r="J6724" i="1"/>
  <c r="J7669" i="1"/>
  <c r="J297" i="1"/>
  <c r="J4112" i="1"/>
  <c r="J7338" i="1"/>
  <c r="J7271" i="1"/>
  <c r="J7626" i="1"/>
  <c r="J8194" i="1"/>
  <c r="J4523" i="1"/>
  <c r="J3604" i="1"/>
  <c r="J1971" i="1"/>
  <c r="J4209" i="1"/>
  <c r="J7654" i="1"/>
  <c r="J2112" i="1"/>
  <c r="J1783" i="1"/>
  <c r="J3312" i="1"/>
  <c r="J6313" i="1"/>
  <c r="J727" i="1"/>
  <c r="J6389" i="1"/>
  <c r="J3088" i="1"/>
  <c r="J8255" i="1"/>
  <c r="J3023" i="1"/>
  <c r="J17" i="1"/>
  <c r="J2459" i="1"/>
  <c r="J6834" i="1"/>
  <c r="J2777" i="1"/>
  <c r="J6084" i="1"/>
  <c r="J501" i="1"/>
  <c r="J5391" i="1"/>
  <c r="J5360" i="1"/>
  <c r="J1002" i="1"/>
  <c r="J1120" i="1"/>
  <c r="J7064" i="1"/>
  <c r="J7461" i="1"/>
  <c r="J1163" i="1"/>
  <c r="J2920" i="1"/>
  <c r="J3518" i="1"/>
  <c r="J54" i="1"/>
  <c r="J564" i="1"/>
  <c r="J1941" i="1"/>
  <c r="J4775" i="1"/>
  <c r="J6774" i="1"/>
  <c r="J282" i="1"/>
  <c r="J3639" i="1"/>
  <c r="J4019" i="1"/>
  <c r="J7449" i="1"/>
  <c r="J3222" i="1"/>
  <c r="J5784" i="1"/>
  <c r="J8104" i="1"/>
  <c r="J7824" i="1"/>
  <c r="J1128" i="1"/>
  <c r="J5653" i="1"/>
  <c r="J2077" i="1"/>
  <c r="J6103" i="1"/>
  <c r="J3093" i="1"/>
  <c r="J4625" i="1"/>
  <c r="J1484" i="1"/>
  <c r="J1245" i="1"/>
  <c r="J5909" i="1"/>
  <c r="J4683" i="1"/>
  <c r="J820" i="1"/>
  <c r="J7752" i="1"/>
  <c r="J6030" i="1"/>
  <c r="J4573" i="1"/>
  <c r="J8041" i="1"/>
  <c r="J3886" i="1"/>
  <c r="J1837" i="1"/>
  <c r="J3188" i="1"/>
  <c r="J5060" i="1"/>
  <c r="J7382" i="1"/>
  <c r="J5383" i="1"/>
  <c r="J1796" i="1"/>
  <c r="J1100" i="1"/>
  <c r="J7732" i="1"/>
  <c r="J8310" i="1"/>
  <c r="J3197" i="1"/>
  <c r="J4715" i="1"/>
  <c r="J2055" i="1"/>
  <c r="J6284" i="1"/>
  <c r="J6411" i="1"/>
  <c r="J4589" i="1"/>
  <c r="J4873" i="1"/>
  <c r="J4490" i="1"/>
  <c r="J4942" i="1"/>
  <c r="J6085" i="1"/>
  <c r="J6407" i="1"/>
  <c r="J2789" i="1"/>
  <c r="J7493" i="1"/>
  <c r="J3041" i="1"/>
  <c r="J5276" i="1"/>
  <c r="J6855" i="1"/>
  <c r="J6640" i="1"/>
  <c r="J4727" i="1"/>
  <c r="J1187" i="1"/>
  <c r="J7502" i="1"/>
  <c r="J7065" i="1"/>
  <c r="J2742" i="1"/>
  <c r="J336" i="1"/>
  <c r="J2344" i="1"/>
  <c r="J6022" i="1"/>
  <c r="J4397" i="1"/>
  <c r="J3208" i="1"/>
  <c r="J4554" i="1"/>
  <c r="J311" i="1"/>
  <c r="J1600" i="1"/>
  <c r="J2865" i="1"/>
  <c r="J5586" i="1"/>
  <c r="J5382" i="1"/>
  <c r="J2896" i="1"/>
  <c r="J6758" i="1"/>
  <c r="J6467" i="1"/>
  <c r="J6183" i="1"/>
  <c r="J1321" i="1"/>
  <c r="J663" i="1"/>
  <c r="J2649" i="1"/>
  <c r="J1527" i="1"/>
  <c r="J5963" i="1"/>
  <c r="J7261" i="1"/>
  <c r="J1918" i="1"/>
  <c r="J4030" i="1"/>
  <c r="J2377" i="1"/>
  <c r="J2884" i="1"/>
  <c r="J7004" i="1"/>
  <c r="J7619" i="1"/>
  <c r="J1358" i="1"/>
  <c r="J5424" i="1"/>
  <c r="J6166" i="1"/>
  <c r="J3815" i="1"/>
  <c r="J7220" i="1"/>
  <c r="J3635" i="1"/>
  <c r="J4701" i="1"/>
  <c r="J1435" i="1"/>
  <c r="J3619" i="1"/>
  <c r="J3495" i="1"/>
  <c r="J8024" i="1"/>
  <c r="J7956" i="1"/>
  <c r="J177" i="1"/>
  <c r="J4486" i="1"/>
  <c r="J3706" i="1"/>
  <c r="J6250" i="1"/>
  <c r="J7614" i="1"/>
  <c r="J604" i="1"/>
  <c r="J5908" i="1"/>
  <c r="J3180" i="1"/>
  <c r="J256" i="1"/>
  <c r="J2099" i="1"/>
  <c r="J4601" i="1"/>
  <c r="J3366" i="1"/>
  <c r="J1701" i="1"/>
  <c r="J7454" i="1"/>
  <c r="J4287" i="1"/>
  <c r="J8237" i="1"/>
  <c r="J4690" i="1"/>
  <c r="J4996" i="1"/>
  <c r="J6742" i="1"/>
  <c r="J2733" i="1"/>
  <c r="J4267" i="1"/>
  <c r="J6567" i="1"/>
  <c r="J1180" i="1"/>
  <c r="J8038" i="1"/>
  <c r="J1483" i="1"/>
  <c r="J2122" i="1"/>
  <c r="J6653" i="1"/>
  <c r="J4950" i="1"/>
  <c r="J3732" i="1"/>
  <c r="J5982" i="1"/>
  <c r="J4478" i="1"/>
  <c r="J4495" i="1"/>
  <c r="J7770" i="1"/>
  <c r="J415" i="1"/>
  <c r="J7993" i="1"/>
  <c r="J1664" i="1"/>
  <c r="J3719" i="1"/>
  <c r="J994" i="1"/>
  <c r="J3871" i="1"/>
  <c r="J514" i="1"/>
  <c r="J864" i="1"/>
  <c r="J4693" i="1"/>
  <c r="J5687" i="1"/>
  <c r="J6271" i="1"/>
  <c r="J85" i="1"/>
  <c r="J5823" i="1"/>
  <c r="J5776" i="1"/>
  <c r="J7436" i="1"/>
  <c r="J5096" i="1"/>
  <c r="J3893" i="1"/>
  <c r="J4776" i="1"/>
  <c r="J1200" i="1"/>
  <c r="J57" i="1"/>
  <c r="J2305" i="1"/>
  <c r="J980" i="1"/>
  <c r="J2767" i="1"/>
  <c r="J614" i="1"/>
  <c r="J3998" i="1"/>
  <c r="J2101" i="1"/>
  <c r="J1297" i="1"/>
  <c r="J689" i="1"/>
  <c r="J5976" i="1"/>
  <c r="J2388" i="1"/>
  <c r="J7327" i="1"/>
  <c r="J4306" i="1"/>
  <c r="J2636" i="1"/>
  <c r="J7203" i="1"/>
  <c r="J6338" i="1"/>
  <c r="J261" i="1"/>
  <c r="J7591" i="1"/>
  <c r="J640" i="1"/>
  <c r="J2546" i="1"/>
  <c r="J7989" i="1"/>
  <c r="J7815" i="1"/>
  <c r="J4803" i="1"/>
  <c r="J6848" i="1"/>
  <c r="J1542" i="1"/>
  <c r="J5209" i="1"/>
  <c r="J7240" i="1"/>
  <c r="J6519" i="1"/>
  <c r="J6735" i="1"/>
  <c r="J3256" i="1"/>
  <c r="J3070" i="1"/>
  <c r="J8110" i="1"/>
  <c r="J2170" i="1"/>
  <c r="J68" i="1"/>
  <c r="J1267" i="1"/>
  <c r="J5634" i="1"/>
  <c r="J1892" i="1"/>
  <c r="J1222" i="1"/>
  <c r="J5309" i="1"/>
  <c r="J5361" i="1"/>
  <c r="J4220" i="1"/>
  <c r="J6862" i="1"/>
  <c r="J743" i="1"/>
  <c r="J2986" i="1"/>
  <c r="J5958" i="1"/>
  <c r="J1365" i="1"/>
  <c r="J571" i="1"/>
  <c r="J22" i="1"/>
  <c r="J5969" i="1"/>
  <c r="J7534" i="1"/>
  <c r="J3890" i="1"/>
  <c r="J2487" i="1"/>
  <c r="J6076" i="1"/>
  <c r="J3498" i="1"/>
  <c r="J5777" i="1"/>
  <c r="J1948" i="1"/>
  <c r="J6068" i="1"/>
  <c r="J7304" i="1"/>
  <c r="J1288" i="1"/>
  <c r="J8281" i="1"/>
  <c r="J2113" i="1"/>
  <c r="J2425" i="1"/>
  <c r="J1965" i="1"/>
  <c r="J1547" i="1"/>
  <c r="J1622" i="1"/>
  <c r="J6288" i="1"/>
  <c r="J2020" i="1"/>
  <c r="J3265" i="1"/>
  <c r="J7887" i="1"/>
  <c r="J344" i="1"/>
  <c r="J781" i="1"/>
  <c r="J7513" i="1"/>
  <c r="J7524" i="1"/>
  <c r="J7871" i="1"/>
  <c r="J3803" i="1"/>
  <c r="J6146" i="1"/>
  <c r="J2801" i="1"/>
  <c r="J3837" i="1"/>
  <c r="J1376" i="1"/>
  <c r="J6785" i="1"/>
  <c r="J1410" i="1"/>
  <c r="J4909" i="1"/>
  <c r="J4658" i="1"/>
  <c r="J3385" i="1"/>
  <c r="J6134" i="1"/>
  <c r="J1290" i="1"/>
  <c r="J7238" i="1"/>
  <c r="J4095" i="1"/>
  <c r="J7413" i="1"/>
  <c r="J3291" i="1"/>
  <c r="J3654" i="1"/>
  <c r="J2443" i="1"/>
  <c r="J6507" i="1"/>
  <c r="J4585" i="1"/>
  <c r="J5873" i="1"/>
  <c r="J2426" i="1"/>
  <c r="J3695" i="1"/>
  <c r="J5337" i="1"/>
  <c r="J5243" i="1"/>
  <c r="J2617" i="1"/>
  <c r="J628" i="1"/>
  <c r="J7229" i="1"/>
  <c r="J6332" i="1"/>
  <c r="J5026" i="1"/>
  <c r="J5073" i="1"/>
  <c r="J954" i="1"/>
  <c r="J3944" i="1"/>
  <c r="J4668" i="1"/>
  <c r="J1816" i="1"/>
  <c r="J4586" i="1"/>
  <c r="J4719" i="1"/>
  <c r="J7573" i="1"/>
  <c r="J6051" i="1"/>
  <c r="J901" i="1"/>
  <c r="J9" i="1"/>
  <c r="J80" i="1"/>
  <c r="J6916" i="1"/>
  <c r="J5358" i="1"/>
  <c r="J1116" i="1"/>
  <c r="J6727" i="1"/>
  <c r="J3554" i="1"/>
  <c r="J5831" i="1"/>
  <c r="J4456" i="1"/>
  <c r="J3972" i="1"/>
  <c r="J3126" i="1"/>
  <c r="J2566" i="1"/>
  <c r="J3199" i="1"/>
  <c r="J3406" i="1"/>
  <c r="J2265" i="1"/>
  <c r="J5724" i="1"/>
  <c r="J1973" i="1"/>
  <c r="J1495" i="1"/>
  <c r="J5" i="1"/>
  <c r="J2011" i="1"/>
  <c r="J776" i="1"/>
  <c r="J6052" i="1"/>
  <c r="J8182" i="1"/>
  <c r="J1012" i="1"/>
  <c r="J583" i="1"/>
  <c r="J4618" i="1"/>
  <c r="J3471" i="1"/>
  <c r="J3740" i="1"/>
  <c r="J3515" i="1"/>
  <c r="J2547" i="1"/>
  <c r="J6359" i="1"/>
  <c r="J3477" i="1"/>
  <c r="J3217" i="1"/>
  <c r="J4814" i="1"/>
  <c r="J5236" i="1"/>
  <c r="J1341" i="1"/>
  <c r="J3601" i="1"/>
  <c r="J584" i="1"/>
  <c r="J3816" i="1"/>
  <c r="J4323" i="1"/>
  <c r="J2385" i="1"/>
  <c r="J2856" i="1"/>
  <c r="J1645" i="1"/>
  <c r="J3499" i="1"/>
  <c r="J168" i="1"/>
  <c r="J7643" i="1"/>
  <c r="J1954" i="1"/>
  <c r="J5277" i="1"/>
  <c r="J7484" i="1"/>
  <c r="J6177" i="1"/>
  <c r="J4355" i="1"/>
  <c r="J664" i="1"/>
  <c r="J6333" i="1"/>
  <c r="J3496" i="1"/>
  <c r="J7316" i="1"/>
  <c r="J1595" i="1"/>
  <c r="J6611" i="1"/>
  <c r="J5083" i="1"/>
  <c r="J7444" i="1"/>
  <c r="J6918" i="1"/>
  <c r="J2500" i="1"/>
  <c r="J2852" i="1"/>
  <c r="J5295" i="1"/>
  <c r="J4657" i="1"/>
  <c r="J714" i="1"/>
  <c r="J5094" i="1"/>
  <c r="J3334" i="1"/>
  <c r="J2174" i="1"/>
  <c r="J7123" i="1"/>
  <c r="J5408" i="1"/>
  <c r="J2488" i="1"/>
  <c r="J1967" i="1"/>
  <c r="J7585" i="1"/>
  <c r="J4811" i="1"/>
  <c r="J3677" i="1"/>
  <c r="J2866" i="1"/>
  <c r="J6821" i="1"/>
  <c r="J7830" i="1"/>
  <c r="J5286" i="1"/>
  <c r="J4634" i="1"/>
  <c r="J934" i="1"/>
  <c r="J6665" i="1"/>
  <c r="J299" i="1"/>
  <c r="J8017" i="1"/>
  <c r="J3466" i="1"/>
  <c r="J2803" i="1"/>
  <c r="J6934" i="1"/>
  <c r="J1706" i="1"/>
  <c r="J3411" i="1"/>
  <c r="J7108" i="1"/>
  <c r="J6133" i="1"/>
  <c r="J4269" i="1"/>
  <c r="J2735" i="1"/>
  <c r="J4158" i="1"/>
  <c r="J1552" i="1"/>
  <c r="J2259" i="1"/>
  <c r="J1621" i="1"/>
  <c r="J8144" i="1"/>
  <c r="J4662" i="1"/>
  <c r="J8257" i="1"/>
  <c r="J7952" i="1"/>
  <c r="J8028" i="1"/>
  <c r="J7753" i="1"/>
  <c r="J4053" i="1"/>
  <c r="J3382" i="1"/>
  <c r="J5710" i="1"/>
  <c r="J3043" i="1"/>
  <c r="J5878" i="1"/>
  <c r="J143" i="1"/>
  <c r="J2176" i="1"/>
  <c r="J6732" i="1"/>
  <c r="J3836" i="1"/>
  <c r="J8031" i="1"/>
  <c r="J7577" i="1"/>
  <c r="J4684" i="1"/>
  <c r="J872" i="1"/>
  <c r="J1662" i="1"/>
  <c r="J2378" i="1"/>
  <c r="J5920" i="1"/>
  <c r="J7099" i="1"/>
  <c r="J2177" i="1"/>
  <c r="J3216" i="1"/>
  <c r="J3723" i="1"/>
  <c r="J2467" i="1"/>
  <c r="J4574" i="1"/>
  <c r="J2804" i="1"/>
  <c r="J5510" i="1"/>
  <c r="J533" i="1"/>
  <c r="J6947" i="1"/>
  <c r="J2047" i="1"/>
  <c r="J7378" i="1"/>
  <c r="J4033" i="1"/>
  <c r="J1010" i="1"/>
  <c r="J7758" i="1"/>
  <c r="J4993" i="1"/>
  <c r="J4135" i="1"/>
  <c r="J4367" i="1"/>
  <c r="J6342" i="1"/>
  <c r="J6480" i="1"/>
  <c r="J154" i="1"/>
  <c r="J4650" i="1"/>
  <c r="J6119" i="1"/>
  <c r="J3042" i="1"/>
  <c r="J2539" i="1"/>
  <c r="J6012" i="1"/>
  <c r="J5542" i="1"/>
  <c r="J1879" i="1"/>
  <c r="J5603" i="1"/>
  <c r="J2484" i="1"/>
  <c r="J773" i="1"/>
  <c r="J7383" i="1"/>
  <c r="J6822" i="1"/>
  <c r="J7751" i="1"/>
  <c r="J1079" i="1"/>
  <c r="J5865" i="1"/>
  <c r="J690" i="1"/>
  <c r="J3591" i="1"/>
  <c r="J5673" i="1"/>
  <c r="J3606" i="1"/>
  <c r="J6524" i="1"/>
  <c r="J2641" i="1"/>
  <c r="J8075" i="1"/>
  <c r="J2105" i="1"/>
  <c r="J106" i="1"/>
  <c r="J3500" i="1"/>
  <c r="J8084" i="1"/>
  <c r="J3469" i="1"/>
  <c r="J6323" i="1"/>
  <c r="J2003" i="1"/>
  <c r="J3326" i="1"/>
  <c r="J2815" i="1"/>
  <c r="J4291" i="1"/>
  <c r="J1256" i="1"/>
  <c r="J5514" i="1"/>
  <c r="J5713" i="1"/>
  <c r="J3455" i="1"/>
  <c r="J1826" i="1"/>
  <c r="J5854" i="1"/>
  <c r="J4296" i="1"/>
  <c r="J1368" i="1"/>
  <c r="J3319" i="1"/>
  <c r="J3745" i="1"/>
  <c r="J2394" i="1"/>
  <c r="J2826" i="1"/>
  <c r="J3168" i="1"/>
  <c r="J3347" i="1"/>
  <c r="J6206" i="1"/>
  <c r="J4631" i="1"/>
  <c r="J1722" i="1"/>
  <c r="J6468" i="1"/>
  <c r="J3540" i="1"/>
  <c r="J2039" i="1"/>
  <c r="J254" i="1"/>
  <c r="J4151" i="1"/>
  <c r="J6770" i="1"/>
  <c r="J2594" i="1"/>
  <c r="J6477" i="1"/>
  <c r="J1983" i="1"/>
  <c r="J7359" i="1"/>
  <c r="J7780" i="1"/>
  <c r="J5461" i="1"/>
  <c r="J6330" i="1"/>
  <c r="J3172" i="1"/>
  <c r="J1312" i="1"/>
  <c r="J4637" i="1"/>
  <c r="J4845" i="1"/>
  <c r="J971" i="1"/>
  <c r="J7761" i="1"/>
  <c r="J1072" i="1"/>
  <c r="J2540" i="1"/>
  <c r="J5054" i="1"/>
  <c r="J4619" i="1"/>
  <c r="J1778" i="1"/>
  <c r="J7399" i="1"/>
  <c r="J7846" i="1"/>
  <c r="J5050" i="1"/>
  <c r="J2935" i="1"/>
  <c r="J1488" i="1"/>
  <c r="J2200" i="1"/>
  <c r="J1714" i="1"/>
  <c r="J6508" i="1"/>
  <c r="J6642" i="1"/>
  <c r="J7204" i="1"/>
  <c r="J1792" i="1"/>
  <c r="J7104" i="1"/>
  <c r="J8169" i="1"/>
  <c r="J5809" i="1"/>
  <c r="J4747" i="1"/>
  <c r="J7200" i="1"/>
  <c r="J8086" i="1"/>
  <c r="J2678" i="1"/>
  <c r="J5570" i="1"/>
  <c r="J2791" i="1"/>
  <c r="J660" i="1"/>
  <c r="J1342" i="1"/>
  <c r="J2389" i="1"/>
  <c r="J4365" i="1"/>
  <c r="J6491" i="1"/>
  <c r="J1784" i="1"/>
  <c r="J4025" i="1"/>
  <c r="J5087" i="1"/>
  <c r="J4193" i="1"/>
  <c r="J4855" i="1"/>
  <c r="J7185" i="1"/>
  <c r="J1117" i="1"/>
  <c r="J8217" i="1"/>
  <c r="J5814" i="1"/>
  <c r="J3598" i="1"/>
  <c r="J5415" i="1"/>
  <c r="J7919" i="1"/>
  <c r="J2689" i="1"/>
  <c r="J1247" i="1"/>
  <c r="J5031" i="1"/>
  <c r="J4254" i="1"/>
  <c r="J629" i="1"/>
  <c r="J5332" i="1"/>
  <c r="J2863" i="1"/>
  <c r="J4368" i="1"/>
  <c r="J2669" i="1"/>
  <c r="J4794" i="1"/>
  <c r="J2773" i="1"/>
  <c r="J5428" i="1"/>
  <c r="J3523" i="1"/>
  <c r="J4457" i="1"/>
  <c r="J8218" i="1"/>
  <c r="J4410" i="1"/>
  <c r="J3541" i="1"/>
  <c r="J7998" i="1"/>
  <c r="J3427" i="1"/>
  <c r="J1151" i="1"/>
  <c r="J1458" i="1"/>
  <c r="J4587" i="1"/>
  <c r="J6646" i="1"/>
  <c r="J7134" i="1"/>
  <c r="J4745" i="1"/>
  <c r="J535" i="1"/>
  <c r="J7015" i="1"/>
  <c r="J3381" i="1"/>
  <c r="J8050" i="1"/>
  <c r="J5627" i="1"/>
  <c r="J5956" i="1"/>
  <c r="J4407" i="1"/>
  <c r="J8363" i="1"/>
  <c r="J5679" i="1"/>
  <c r="J2184" i="1"/>
  <c r="J2774" i="1"/>
  <c r="J3104" i="1"/>
  <c r="J6008" i="1"/>
  <c r="J3536" i="1"/>
  <c r="J5454" i="1"/>
  <c r="J2786" i="1"/>
  <c r="J7784" i="1"/>
  <c r="J4933" i="1"/>
  <c r="J2549" i="1"/>
  <c r="J1676" i="1"/>
  <c r="J6851" i="1"/>
  <c r="J520" i="1"/>
  <c r="J2736" i="1"/>
  <c r="J5581" i="1"/>
  <c r="J6648" i="1"/>
  <c r="J5637" i="1"/>
  <c r="J442" i="1"/>
  <c r="J3118" i="1"/>
  <c r="J5015" i="1"/>
  <c r="J7631" i="1"/>
  <c r="J7999" i="1"/>
  <c r="J499" i="1"/>
  <c r="J1794" i="1"/>
  <c r="J8214" i="1"/>
  <c r="J486" i="1"/>
  <c r="J5269" i="1"/>
  <c r="J2952" i="1"/>
  <c r="J2057" i="1"/>
  <c r="J7699" i="1"/>
  <c r="J7495" i="1"/>
  <c r="J6837" i="1"/>
  <c r="J7127" i="1"/>
  <c r="J599" i="1"/>
  <c r="J5052" i="1"/>
  <c r="J986" i="1"/>
  <c r="J7849" i="1"/>
  <c r="J8372" i="1"/>
  <c r="J6163" i="1"/>
  <c r="J1008" i="1"/>
  <c r="J7317" i="1"/>
  <c r="J5866" i="1"/>
  <c r="J4614" i="1"/>
  <c r="J8174" i="1"/>
  <c r="J3754" i="1"/>
  <c r="J1474" i="1"/>
  <c r="J5591" i="1"/>
  <c r="J7781" i="1"/>
  <c r="J2372" i="1"/>
  <c r="J7152" i="1"/>
  <c r="J7634" i="1"/>
  <c r="J2811" i="1"/>
  <c r="J3383" i="1"/>
  <c r="J6863" i="1"/>
  <c r="J5613" i="1"/>
  <c r="J3894" i="1"/>
  <c r="J5132" i="1"/>
  <c r="J7277" i="1"/>
  <c r="J6072" i="1"/>
  <c r="J4326" i="1"/>
  <c r="J2512" i="1"/>
  <c r="J3330" i="1"/>
  <c r="J8397" i="1"/>
  <c r="J471" i="1"/>
  <c r="J4390" i="1"/>
  <c r="J6375" i="1"/>
  <c r="J2026" i="1"/>
  <c r="J8361" i="1"/>
  <c r="J5543" i="1"/>
  <c r="J7800" i="1"/>
  <c r="J6857" i="1"/>
  <c r="J7421" i="1"/>
  <c r="J3174" i="1"/>
  <c r="J4021" i="1"/>
  <c r="J698" i="1"/>
  <c r="J728" i="1"/>
  <c r="J1351" i="1"/>
  <c r="J1191" i="1"/>
  <c r="J931" i="1"/>
  <c r="J2246" i="1"/>
  <c r="J6360" i="1"/>
  <c r="J6000" i="1"/>
  <c r="J8245" i="1"/>
  <c r="J2761" i="1"/>
  <c r="J7462" i="1"/>
  <c r="J50" i="1"/>
  <c r="J1064" i="1"/>
  <c r="J1201" i="1"/>
  <c r="J7746" i="1"/>
  <c r="J7819" i="1"/>
  <c r="J6525" i="1"/>
  <c r="J3090" i="1"/>
  <c r="J243" i="1"/>
  <c r="J4742" i="1"/>
  <c r="J1275" i="1"/>
  <c r="J1378" i="1"/>
  <c r="J1537" i="1"/>
  <c r="J2033" i="1"/>
  <c r="J1768" i="1"/>
  <c r="J8359" i="1"/>
  <c r="J1466" i="1"/>
  <c r="J5959" i="1"/>
  <c r="J3569" i="1"/>
  <c r="J801" i="1"/>
  <c r="J6404" i="1"/>
  <c r="J5470" i="1"/>
  <c r="J659" i="1"/>
  <c r="J2065" i="1"/>
  <c r="J7816" i="1"/>
  <c r="J6683" i="1"/>
  <c r="J3339" i="1"/>
  <c r="J2667" i="1"/>
  <c r="J7258" i="1"/>
  <c r="J2690" i="1"/>
  <c r="J7032" i="1"/>
  <c r="J2291" i="1"/>
  <c r="J854" i="1"/>
  <c r="J4034" i="1"/>
  <c r="J605" i="1"/>
  <c r="J1016" i="1"/>
  <c r="J2083" i="1"/>
  <c r="J5146" i="1"/>
  <c r="J4769" i="1"/>
  <c r="J5274" i="1"/>
  <c r="J5757" i="1"/>
  <c r="J2956" i="1"/>
  <c r="J8205" i="1"/>
  <c r="J7838" i="1"/>
  <c r="J72" i="1"/>
  <c r="J3954" i="1"/>
  <c r="J3714" i="1"/>
  <c r="J8065" i="1"/>
  <c r="J6390" i="1"/>
  <c r="J3350" i="1"/>
  <c r="J6294" i="1"/>
  <c r="J3782" i="1"/>
  <c r="J3011" i="1"/>
  <c r="J7275" i="1"/>
  <c r="J6532" i="1"/>
  <c r="J1125" i="1"/>
  <c r="J3281" i="1"/>
  <c r="J951" i="1"/>
  <c r="J1337" i="1"/>
  <c r="J3150" i="1"/>
  <c r="J802" i="1"/>
  <c r="J5476" i="1"/>
  <c r="J2442" i="1"/>
  <c r="J5139" i="1"/>
  <c r="J4081" i="1"/>
  <c r="J4152" i="1"/>
  <c r="J1696" i="1"/>
  <c r="J2676" i="1"/>
  <c r="J8380" i="1"/>
  <c r="J861" i="1"/>
  <c r="J7391" i="1"/>
  <c r="J8122" i="1"/>
  <c r="J8195" i="1"/>
  <c r="J2272" i="1"/>
  <c r="J2795" i="1"/>
  <c r="J661" i="1"/>
  <c r="J5040" i="1"/>
  <c r="J3239" i="1"/>
  <c r="J6179" i="1"/>
  <c r="J8374" i="1"/>
  <c r="J7389" i="1"/>
  <c r="J4027" i="1"/>
  <c r="J8345" i="1"/>
  <c r="J6688" i="1"/>
  <c r="J5384" i="1"/>
  <c r="J1782" i="1"/>
  <c r="J2045" i="1"/>
  <c r="J3544" i="1"/>
  <c r="J7978" i="1"/>
  <c r="J666" i="1"/>
  <c r="J2316" i="1"/>
  <c r="J3508" i="1"/>
  <c r="J412" i="1"/>
  <c r="J2049" i="1"/>
  <c r="J6784" i="1"/>
  <c r="J4073" i="1"/>
  <c r="J7535" i="1"/>
  <c r="J4807" i="1"/>
  <c r="J4865" i="1"/>
  <c r="J7128" i="1"/>
  <c r="J4116" i="1"/>
  <c r="J2407" i="1"/>
  <c r="J1922" i="1"/>
  <c r="J1841" i="1"/>
  <c r="J8132" i="1"/>
  <c r="J6575" i="1"/>
  <c r="J238" i="1"/>
  <c r="J1851" i="1"/>
  <c r="J2575" i="1"/>
  <c r="J3670" i="1"/>
  <c r="J3897" i="1"/>
  <c r="J8113" i="1"/>
  <c r="J1317" i="1"/>
  <c r="J6572" i="1"/>
  <c r="J7823" i="1"/>
  <c r="J932" i="1"/>
  <c r="J6693" i="1"/>
  <c r="J2960" i="1"/>
  <c r="J5661" i="1"/>
  <c r="J7331" i="1"/>
  <c r="J4579" i="1"/>
  <c r="J5798" i="1"/>
  <c r="J2820" i="1"/>
  <c r="J1977" i="1"/>
  <c r="J1424" i="1"/>
  <c r="J6539" i="1"/>
  <c r="J2756" i="1"/>
  <c r="J8191" i="1"/>
  <c r="J6392" i="1"/>
  <c r="J3795" i="1"/>
  <c r="J3866" i="1"/>
  <c r="J3992" i="1"/>
  <c r="J5705" i="1"/>
  <c r="J7411" i="1"/>
  <c r="J3864" i="1"/>
  <c r="J3183" i="1"/>
  <c r="J3095" i="1"/>
  <c r="J6762" i="1"/>
  <c r="J4954" i="1"/>
  <c r="J5462" i="1"/>
  <c r="J6311" i="1"/>
  <c r="J6460" i="1"/>
  <c r="J10" i="1"/>
  <c r="J7674" i="1"/>
  <c r="J5260" i="1"/>
  <c r="J2812" i="1"/>
  <c r="J5999" i="1"/>
  <c r="J2079" i="1"/>
  <c r="J6636" i="1"/>
  <c r="J3407" i="1"/>
  <c r="J2129" i="1"/>
  <c r="J138" i="1"/>
  <c r="J3671" i="1"/>
  <c r="J774" i="1"/>
  <c r="J4928" i="1"/>
  <c r="J3322" i="1"/>
  <c r="J5409" i="1"/>
  <c r="J5089" i="1"/>
  <c r="J4484" i="1"/>
  <c r="J3986" i="1"/>
  <c r="J3557" i="1"/>
  <c r="J6399" i="1"/>
  <c r="J6056" i="1"/>
  <c r="J2905" i="1"/>
  <c r="J1972" i="1"/>
  <c r="J4385" i="1"/>
  <c r="J6866" i="1"/>
  <c r="J6254" i="1"/>
  <c r="J2029" i="1"/>
  <c r="J1225" i="1"/>
  <c r="J4964" i="1"/>
  <c r="J1596" i="1"/>
  <c r="J2661" i="1"/>
  <c r="J999" i="1"/>
  <c r="J4118" i="1"/>
  <c r="J926" i="1"/>
  <c r="J4425" i="1"/>
  <c r="J4510" i="1"/>
  <c r="J6408" i="1"/>
  <c r="J6924" i="1"/>
  <c r="J1068" i="1"/>
  <c r="J4481" i="1"/>
  <c r="J7371" i="1"/>
  <c r="J3292" i="1"/>
  <c r="J7147" i="1"/>
  <c r="J5107" i="1"/>
  <c r="J1430" i="1"/>
  <c r="J6811" i="1"/>
  <c r="J4487" i="1"/>
  <c r="J3825" i="1"/>
  <c r="J7390" i="1"/>
  <c r="J3843" i="1"/>
  <c r="J5785" i="1"/>
  <c r="J3351" i="1"/>
  <c r="J2608" i="1"/>
  <c r="J7262" i="1"/>
  <c r="J572" i="1"/>
  <c r="J7469" i="1"/>
  <c r="J3209" i="1"/>
  <c r="J2293" i="1"/>
  <c r="J1653" i="1"/>
  <c r="J7167" i="1"/>
  <c r="J1789" i="1"/>
  <c r="J2273" i="1"/>
  <c r="J2971" i="1"/>
  <c r="J1509" i="1"/>
  <c r="J6786" i="1"/>
  <c r="J5297" i="1"/>
  <c r="J1893" i="1"/>
  <c r="J7930" i="1"/>
  <c r="J2858" i="1"/>
  <c r="J5921" i="1"/>
  <c r="J1818" i="1"/>
  <c r="J3964" i="1"/>
  <c r="J7131" i="1"/>
  <c r="J3116" i="1"/>
  <c r="J5789" i="1"/>
  <c r="J7656" i="1"/>
  <c r="J1214" i="1"/>
  <c r="J2451" i="1"/>
  <c r="J6369" i="1"/>
  <c r="J4642" i="1"/>
  <c r="J2181" i="1"/>
  <c r="J7458" i="1"/>
  <c r="J3494" i="1"/>
  <c r="J675" i="1"/>
  <c r="J8316" i="1"/>
  <c r="J5856" i="1"/>
  <c r="J3223" i="1"/>
  <c r="J8273" i="1"/>
  <c r="J5832" i="1"/>
  <c r="J7980" i="1"/>
  <c r="J5836" i="1"/>
  <c r="J7645" i="1"/>
  <c r="J5189" i="1"/>
  <c r="J625" i="1"/>
  <c r="J5374" i="1"/>
  <c r="J5333" i="1"/>
  <c r="J7427" i="1"/>
  <c r="J5840" i="1"/>
  <c r="J3884" i="1"/>
  <c r="J912" i="1"/>
  <c r="J1838" i="1"/>
  <c r="J8258" i="1"/>
  <c r="J4959" i="1"/>
  <c r="J128" i="1"/>
  <c r="J5339" i="1"/>
  <c r="J5410" i="1"/>
  <c r="J5291" i="1"/>
  <c r="J3250" i="1"/>
  <c r="J1491" i="1"/>
  <c r="J2758" i="1"/>
  <c r="J1757" i="1"/>
  <c r="J3456" i="1"/>
  <c r="J3356" i="1"/>
  <c r="J6969" i="1"/>
  <c r="J3422" i="1"/>
  <c r="J8009" i="1"/>
  <c r="J99" i="1"/>
  <c r="J3681" i="1"/>
  <c r="J766" i="1"/>
  <c r="J4728" i="1"/>
  <c r="J2299" i="1"/>
  <c r="J4862" i="1"/>
  <c r="J6808" i="1"/>
  <c r="J3252" i="1"/>
  <c r="J482" i="1"/>
  <c r="J6921" i="1"/>
  <c r="J2333" i="1"/>
  <c r="J6026" i="1"/>
  <c r="J6845" i="1"/>
  <c r="J7028" i="1"/>
  <c r="J6700" i="1"/>
  <c r="J7025" i="1"/>
  <c r="J1867" i="1"/>
  <c r="J1369" i="1"/>
  <c r="J216" i="1"/>
  <c r="J695" i="1"/>
  <c r="J4189" i="1"/>
  <c r="J3545" i="1"/>
  <c r="J5101" i="1"/>
  <c r="J813" i="1"/>
  <c r="J4694" i="1"/>
  <c r="J1113" i="1"/>
  <c r="J1062" i="1"/>
  <c r="J2625" i="1"/>
  <c r="J2050" i="1"/>
  <c r="J2787" i="1"/>
  <c r="J3790" i="1"/>
  <c r="J2412" i="1"/>
  <c r="J6725" i="1"/>
  <c r="J1177" i="1"/>
  <c r="J4698" i="1"/>
  <c r="J2012" i="1"/>
  <c r="J4675" i="1"/>
  <c r="J4223" i="1"/>
  <c r="J1984" i="1"/>
  <c r="J109" i="1"/>
  <c r="J2693" i="1"/>
  <c r="J7392" i="1"/>
  <c r="J5399" i="1"/>
  <c r="J7787" i="1"/>
  <c r="J3435" i="1"/>
  <c r="J1897" i="1"/>
  <c r="J1384" i="1"/>
  <c r="J2504" i="1"/>
  <c r="J1902" i="1"/>
  <c r="J7514" i="1"/>
  <c r="J3817" i="1"/>
  <c r="J134" i="1"/>
  <c r="J648" i="1"/>
  <c r="J4196" i="1"/>
  <c r="J805" i="1"/>
  <c r="J6701" i="1"/>
  <c r="J1398" i="1"/>
  <c r="J4339" i="1"/>
  <c r="J7578" i="1"/>
  <c r="J1158" i="1"/>
  <c r="J33" i="1"/>
  <c r="J5187" i="1"/>
  <c r="J2334" i="1"/>
  <c r="J6606" i="1"/>
  <c r="J2395" i="1"/>
  <c r="J704" i="1"/>
  <c r="J3119" i="1"/>
  <c r="J7817" i="1"/>
  <c r="J7066" i="1"/>
  <c r="J6122" i="1"/>
  <c r="J3423" i="1"/>
  <c r="J699" i="1"/>
  <c r="J4516" i="1"/>
  <c r="J8274" i="1"/>
  <c r="J4644" i="1"/>
  <c r="J2266" i="1"/>
  <c r="J7641" i="1"/>
  <c r="J5981" i="1"/>
  <c r="J5074" i="1"/>
  <c r="J1575" i="1"/>
  <c r="J6339" i="1"/>
  <c r="J1223" i="1"/>
  <c r="J2775" i="1"/>
  <c r="J6123" i="1"/>
  <c r="J2230" i="1"/>
  <c r="J6747" i="1"/>
  <c r="J7000" i="1"/>
  <c r="J5863" i="1"/>
  <c r="J7901" i="1"/>
  <c r="J5992" i="1"/>
  <c r="J363" i="1"/>
  <c r="J5385" i="1"/>
  <c r="J7293" i="1"/>
  <c r="J3737" i="1"/>
  <c r="J3473" i="1"/>
  <c r="J2434" i="1"/>
  <c r="J4532" i="1"/>
  <c r="J1243" i="1"/>
  <c r="J2916" i="1"/>
  <c r="J2366" i="1"/>
  <c r="J1856" i="1"/>
  <c r="J565" i="1"/>
  <c r="J782" i="1"/>
  <c r="J1330" i="1"/>
  <c r="J6633" i="1"/>
  <c r="J6888" i="1"/>
  <c r="J212" i="1"/>
  <c r="J6835" i="1"/>
  <c r="J8133" i="1"/>
  <c r="J7497" i="1"/>
  <c r="J3189" i="1"/>
  <c r="J684" i="1"/>
  <c r="J4965" i="1"/>
  <c r="J6305" i="1"/>
  <c r="J2276" i="1"/>
  <c r="J2985" i="1"/>
  <c r="J5175" i="1"/>
  <c r="J1649" i="1"/>
  <c r="J6756" i="1"/>
  <c r="J5658" i="1"/>
  <c r="J6705" i="1"/>
  <c r="J6676" i="1"/>
  <c r="J2329" i="1"/>
  <c r="J6942" i="1"/>
  <c r="J3030" i="1"/>
  <c r="J4533" i="1"/>
  <c r="J2284" i="1"/>
  <c r="J2872" i="1"/>
  <c r="J5348" i="1"/>
  <c r="J869" i="1"/>
  <c r="J3877" i="1"/>
  <c r="J5090" i="1"/>
  <c r="J301" i="1"/>
  <c r="J1293" i="1"/>
  <c r="J6901" i="1"/>
  <c r="J3178" i="1"/>
  <c r="J165" i="1"/>
  <c r="J3622" i="1"/>
  <c r="J2326" i="1"/>
  <c r="J2285" i="1"/>
  <c r="J155" i="1"/>
  <c r="J2087" i="1"/>
  <c r="J3764" i="1"/>
  <c r="J7034" i="1"/>
  <c r="J2880" i="1"/>
  <c r="J2037" i="1"/>
  <c r="J1307" i="1"/>
  <c r="J1169" i="1"/>
  <c r="J2699" i="1"/>
  <c r="J2850" i="1"/>
  <c r="J1133" i="1"/>
  <c r="J4149" i="1"/>
  <c r="J1138" i="1"/>
  <c r="J3414" i="1"/>
  <c r="J8159" i="1"/>
  <c r="J4777" i="1"/>
  <c r="J1707" i="1"/>
  <c r="J4050" i="1"/>
  <c r="J4099" i="1"/>
  <c r="J8392" i="1"/>
  <c r="J1654" i="1"/>
  <c r="J6744" i="1"/>
  <c r="J991" i="1"/>
  <c r="J3124" i="1"/>
  <c r="J7228" i="1"/>
  <c r="J3575" i="1"/>
  <c r="J3553" i="1"/>
  <c r="J3395" i="1"/>
  <c r="J5394" i="1"/>
  <c r="J6582" i="1"/>
  <c r="J6787" i="1"/>
  <c r="J5504" i="1"/>
  <c r="J7825" i="1"/>
  <c r="J7120" i="1"/>
  <c r="J4651" i="1"/>
  <c r="J4000" i="1"/>
  <c r="J5430" i="1"/>
  <c r="J2370" i="1"/>
  <c r="J7932" i="1"/>
  <c r="J4036" i="1"/>
  <c r="J4863" i="1"/>
  <c r="J153" i="1"/>
  <c r="J1457" i="1"/>
  <c r="J7259" i="1"/>
  <c r="J8128" i="1"/>
  <c r="J6396" i="1"/>
  <c r="J8102" i="1"/>
  <c r="J7864" i="1"/>
  <c r="J6503" i="1"/>
  <c r="J886" i="1"/>
  <c r="J6759" i="1"/>
  <c r="J1250" i="1"/>
  <c r="J6344" i="1"/>
  <c r="J3457" i="1"/>
  <c r="J942" i="1"/>
  <c r="J5386" i="1"/>
  <c r="J6881" i="1"/>
  <c r="J3401" i="1"/>
  <c r="J5550" i="1"/>
  <c r="J7067" i="1"/>
  <c r="J6971" i="1"/>
  <c r="J1450" i="1"/>
  <c r="J2840" i="1"/>
  <c r="J2123" i="1"/>
  <c r="J6520" i="1"/>
  <c r="J3805" i="1"/>
  <c r="J7470" i="1"/>
  <c r="J5875" i="1"/>
  <c r="J3413" i="1"/>
  <c r="J4082" i="1"/>
  <c r="J3320" i="1"/>
  <c r="J7542" i="1"/>
  <c r="J903" i="1"/>
  <c r="J7295" i="1"/>
  <c r="J789" i="1"/>
  <c r="J8366" i="1"/>
  <c r="J946" i="1"/>
  <c r="J3253" i="1"/>
  <c r="J7865" i="1"/>
  <c r="J4857" i="1"/>
  <c r="J4408" i="1"/>
  <c r="J522" i="1"/>
  <c r="J3357" i="1"/>
  <c r="J1179" i="1"/>
  <c r="J8317" i="1"/>
  <c r="J2013" i="1"/>
  <c r="J2267" i="1"/>
  <c r="J5222" i="1"/>
  <c r="J4231" i="1"/>
  <c r="J2701" i="1"/>
  <c r="J2752" i="1"/>
  <c r="J7957" i="1"/>
  <c r="J1033" i="1"/>
  <c r="J3910" i="1"/>
  <c r="J4741" i="1"/>
  <c r="J5064" i="1"/>
  <c r="J8262" i="1"/>
  <c r="J8189" i="1"/>
  <c r="J4226" i="1"/>
  <c r="J6234" i="1"/>
  <c r="J1823" i="1"/>
  <c r="J5700" i="1"/>
  <c r="J6831" i="1"/>
  <c r="J4455" i="1"/>
  <c r="J2634" i="1"/>
  <c r="J5486" i="1"/>
  <c r="J3299" i="1"/>
  <c r="J2570" i="1"/>
  <c r="J6222" i="1"/>
  <c r="J4986" i="1"/>
  <c r="J2977" i="1"/>
  <c r="J437" i="1"/>
  <c r="J120" i="1"/>
  <c r="J3605" i="1"/>
  <c r="J1663" i="1"/>
  <c r="J8162" i="1"/>
  <c r="J4154" i="1"/>
  <c r="J3185" i="1"/>
  <c r="J3682" i="1"/>
  <c r="J1739" i="1"/>
  <c r="J6513" i="1"/>
  <c r="J5182" i="1"/>
  <c r="J763" i="1"/>
  <c r="J588" i="1"/>
  <c r="J7788" i="1"/>
  <c r="J531" i="1"/>
  <c r="J4016" i="1"/>
  <c r="J3274" i="1"/>
  <c r="J8381" i="1"/>
  <c r="J2379" i="1"/>
  <c r="J6803" i="1"/>
  <c r="J843" i="1"/>
  <c r="J7681" i="1"/>
  <c r="J7615" i="1"/>
  <c r="J7121" i="1"/>
  <c r="J7729" i="1"/>
  <c r="J2185" i="1"/>
  <c r="J2192" i="1"/>
  <c r="J1218" i="1"/>
  <c r="J4602" i="1"/>
  <c r="J3555" i="1"/>
  <c r="J6889" i="1"/>
  <c r="J5244" i="1"/>
  <c r="J1544" i="1"/>
  <c r="J3537" i="1"/>
  <c r="J7933" i="1"/>
  <c r="J1463" i="1"/>
  <c r="J1035" i="1"/>
  <c r="J5493" i="1"/>
  <c r="J8186" i="1"/>
  <c r="J8129" i="1"/>
  <c r="J7928" i="1"/>
  <c r="J5498" i="1"/>
  <c r="J3629" i="1"/>
  <c r="J5245" i="1"/>
  <c r="J5016" i="1"/>
  <c r="J2391" i="1"/>
  <c r="J2082" i="1"/>
  <c r="J4175" i="1"/>
  <c r="J7914" i="1"/>
  <c r="J7433" i="1"/>
  <c r="J2274" i="1"/>
  <c r="J2420" i="1"/>
  <c r="J3665" i="1"/>
  <c r="J6535" i="1"/>
  <c r="J5079" i="1"/>
  <c r="J4590" i="1"/>
  <c r="J4057" i="1"/>
  <c r="J6041" i="1"/>
  <c r="J4392" i="1"/>
  <c r="J2875" i="1"/>
  <c r="J5442" i="1"/>
  <c r="J2994" i="1"/>
  <c r="J7574" i="1"/>
  <c r="J5211" i="1"/>
  <c r="J6488" i="1"/>
  <c r="J211" i="1"/>
  <c r="J4736" i="1"/>
  <c r="J2601" i="1"/>
  <c r="J2162" i="1"/>
  <c r="J6685" i="1"/>
  <c r="J5345" i="1"/>
  <c r="J4473" i="1"/>
  <c r="J368" i="1"/>
  <c r="J373" i="1"/>
  <c r="J3872" i="1"/>
  <c r="J724" i="1"/>
  <c r="J4049" i="1"/>
  <c r="J293" i="1"/>
  <c r="J4812" i="1"/>
  <c r="J2374" i="1"/>
  <c r="J6890" i="1"/>
  <c r="J4560" i="1"/>
  <c r="J7609" i="1"/>
  <c r="J3656" i="1"/>
  <c r="J55" i="1"/>
  <c r="J8079" i="1"/>
  <c r="J4002" i="1"/>
  <c r="J2821" i="1"/>
  <c r="J3311" i="1"/>
  <c r="J1406" i="1"/>
  <c r="J5298" i="1"/>
  <c r="J5533" i="1"/>
  <c r="J3362" i="1"/>
  <c r="J4340" i="1"/>
  <c r="J4598" i="1"/>
  <c r="J5857" i="1"/>
  <c r="J4606" i="1"/>
  <c r="J4517" i="1"/>
  <c r="J345" i="1"/>
  <c r="J7252" i="1"/>
  <c r="J6812" i="1"/>
  <c r="J1854" i="1"/>
  <c r="J2085" i="1"/>
  <c r="J3786" i="1"/>
  <c r="J7953" i="1"/>
  <c r="J1790" i="1"/>
  <c r="J4695" i="1"/>
  <c r="J6775" i="1"/>
  <c r="J2824" i="1"/>
  <c r="J6417" i="1"/>
  <c r="J7384" i="1"/>
  <c r="J5858" i="1"/>
  <c r="J1827" i="1"/>
  <c r="J6844" i="1"/>
  <c r="J2048" i="1"/>
  <c r="J3753" i="1"/>
  <c r="J5405" i="1"/>
  <c r="J1961" i="1"/>
  <c r="J6696" i="1"/>
  <c r="J870" i="1"/>
  <c r="J4835" i="1"/>
  <c r="J3018" i="1"/>
  <c r="J93" i="1"/>
  <c r="J2599" i="1"/>
  <c r="J3573" i="1"/>
  <c r="J6047" i="1"/>
  <c r="J6560" i="1"/>
  <c r="J3649" i="1"/>
  <c r="J7985" i="1"/>
  <c r="J5799" i="1"/>
  <c r="J5680" i="1"/>
  <c r="J121" i="1"/>
  <c r="J6009" i="1"/>
  <c r="J3868" i="1"/>
  <c r="J8192" i="1"/>
  <c r="J7124" i="1"/>
  <c r="J479" i="1"/>
  <c r="J8325" i="1"/>
  <c r="J7029" i="1"/>
  <c r="J3231" i="1"/>
  <c r="J6159" i="1"/>
  <c r="J626" i="1"/>
  <c r="J7766" i="1"/>
  <c r="J3715" i="1"/>
  <c r="J1021" i="1"/>
  <c r="J6376" i="1"/>
  <c r="J5922" i="1"/>
  <c r="J6690" i="1"/>
  <c r="J2380" i="1"/>
  <c r="J6565" i="1"/>
  <c r="J835" i="1"/>
  <c r="J3971" i="1"/>
  <c r="J5362" i="1"/>
  <c r="J4142" i="1"/>
  <c r="J6420" i="1"/>
  <c r="J1758" i="1"/>
  <c r="J1402" i="1"/>
  <c r="J3645" i="1"/>
  <c r="J3962" i="1"/>
  <c r="J448" i="1"/>
  <c r="J1947" i="1"/>
  <c r="J7847" i="1"/>
  <c r="J4439" i="1"/>
  <c r="J2163" i="1"/>
  <c r="J8080" i="1"/>
  <c r="J6990" i="1"/>
  <c r="J2014" i="1"/>
  <c r="J534" i="1"/>
  <c r="J7738" i="1"/>
  <c r="J2851" i="1"/>
  <c r="J6446" i="1"/>
  <c r="J2611" i="1"/>
  <c r="J2194" i="1"/>
  <c r="J4259" i="1"/>
  <c r="J1568" i="1"/>
  <c r="J327" i="1"/>
  <c r="J503" i="1"/>
  <c r="J4143" i="1"/>
  <c r="J328" i="1"/>
  <c r="J4399" i="1"/>
  <c r="J7694" i="1"/>
  <c r="J1148" i="1"/>
  <c r="J6229" i="1"/>
</calcChain>
</file>

<file path=xl/sharedStrings.xml><?xml version="1.0" encoding="utf-8"?>
<sst xmlns="http://schemas.openxmlformats.org/spreadsheetml/2006/main" count="50693" uniqueCount="28">
  <si>
    <t>Category</t>
  </si>
  <si>
    <t>Supplier</t>
  </si>
  <si>
    <t>Brand</t>
  </si>
  <si>
    <t>Year</t>
  </si>
  <si>
    <t>Month</t>
  </si>
  <si>
    <t>Profit (Month)</t>
  </si>
  <si>
    <t>Elliptical</t>
  </si>
  <si>
    <t>Athlete Edge Supplies</t>
  </si>
  <si>
    <t>PeakZen</t>
  </si>
  <si>
    <t>CorePower</t>
  </si>
  <si>
    <t>EnduraPlus</t>
  </si>
  <si>
    <t>FlexFit</t>
  </si>
  <si>
    <t>BalanceLife</t>
  </si>
  <si>
    <t>Core Fitness Pro</t>
  </si>
  <si>
    <t>Endurance Essentials</t>
  </si>
  <si>
    <t>Zenfit Gear Co.</t>
  </si>
  <si>
    <t>Rowing Equipment</t>
  </si>
  <si>
    <t>Stair Climber</t>
  </si>
  <si>
    <t>Resistance Bands</t>
  </si>
  <si>
    <t>Yoga Mats</t>
  </si>
  <si>
    <t>Sum of Profit (Month)</t>
  </si>
  <si>
    <t>Profir YTD</t>
  </si>
  <si>
    <t>Profit MAT</t>
  </si>
  <si>
    <t>Sum of Profir YTD</t>
  </si>
  <si>
    <t>Grand Total</t>
  </si>
  <si>
    <t>Cumulative Profit %</t>
  </si>
  <si>
    <t>Total Profit</t>
  </si>
  <si>
    <t>Cumulative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</si>
</sst>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0" tint="-0.14999847407452621"/>
        <bgColor theme="0" tint="-0.14999847407452621"/>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1"/>
      </top>
      <bottom style="medium">
        <color theme="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
    <xf numFmtId="0" fontId="0" fillId="0" borderId="0" xfId="0"/>
    <xf numFmtId="8" fontId="0" fillId="0" borderId="0" xfId="0" applyNumberFormat="1"/>
    <xf numFmtId="0" fontId="0" fillId="0" borderId="0" xfId="0" pivotButton="1"/>
    <xf numFmtId="0" fontId="13" fillId="33" borderId="10" xfId="0" applyFont="1" applyFill="1" applyBorder="1"/>
    <xf numFmtId="0" fontId="0" fillId="0" borderId="0" xfId="0" applyAlignment="1">
      <alignment horizontal="left"/>
    </xf>
    <xf numFmtId="10" fontId="0" fillId="0" borderId="0" xfId="0" applyNumberFormat="1"/>
    <xf numFmtId="8" fontId="0" fillId="34" borderId="0" xfId="0" applyNumberFormat="1" applyFill="1"/>
    <xf numFmtId="4" fontId="0" fillId="0" borderId="0" xfId="0" applyNumberFormat="1"/>
    <xf numFmtId="9" fontId="0" fillId="0" borderId="0" xfId="42" applyFont="1"/>
    <xf numFmtId="9" fontId="0" fillId="35" borderId="0" xfId="42"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9">
    <dxf>
      <numFmt numFmtId="13" formatCode="0%"/>
    </dxf>
    <dxf>
      <numFmt numFmtId="12" formatCode="&quot;$&quot;#,##0.00_);[Red]\(&quot;$&quot;#,##0.00\)"/>
    </dxf>
    <dxf>
      <numFmt numFmtId="12" formatCode="&quot;$&quot;#,##0.00_);[Red]\(&quot;$&quot;#,##0.00\)"/>
    </dxf>
    <dxf>
      <font>
        <color rgb="FF9C0006"/>
      </font>
      <fill>
        <patternFill>
          <bgColor rgb="FFFFC7CE"/>
        </patternFill>
      </fill>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s>
  <tableStyles count="1" defaultTableStyle="TableStyleMedium2" defaultPivotStyle="PivotStyleLight16">
    <tableStyle name="Invisible" pivot="0" table="0" count="0" xr9:uid="{62C99F6F-28F6-48E4-B556-59FC042A1EE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[Unique_Fitness_Equipment_Dataset.xlsx]Profit Comparison by Category.!PivotTable6</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800" b="1" i="0" u="none" strike="noStrike" cap="all" baseline="0"/>
              <a:t>Category-Wise Profit Analysis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Comparison by Category.'!$B$3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'Profit Comparison by Category.'!$A$4:$A$9</c:f>
              <c:strCache>
                <c:ptCount val="5"/>
                <c:pt idx="0">
                  <c:v>Elliptical</c:v>
                </c:pt>
                <c:pt idx="1">
                  <c:v>Resistance Bands</c:v>
                </c:pt>
                <c:pt idx="2">
                  <c:v>Rowing Equipment</c:v>
                </c:pt>
                <c:pt idx="3">
                  <c:v>Stair Climber</c:v>
                </c:pt>
                <c:pt idx="4">
                  <c:v>Yoga Mats</c:v>
                </c:pt>
              </c:strCache>
            </c:strRef>
          </c:cat>
          <c:val>
            <c:numRef>
              <c:f>'Profit Comparison by Category.'!$B$4:$B$9</c:f>
              <c:numCache>
                <c:formatCode>"$"#,##0.00_);[Red]\("$"#,##0.00\)</c:formatCode>
                <c:ptCount val="5"/>
                <c:pt idx="0">
                  <c:v>20910560</c:v>
                </c:pt>
                <c:pt idx="1">
                  <c:v>21079607</c:v>
                </c:pt>
                <c:pt idx="2">
                  <c:v>20942982</c:v>
                </c:pt>
                <c:pt idx="3">
                  <c:v>20969468</c:v>
                </c:pt>
                <c:pt idx="4">
                  <c:v>20968504</c:v>
                </c:pt>
              </c:numCache>
            </c:numRef>
          </c:val>
          <c:extLst>
            <c:ext xmlns:c16="http://schemas.microsoft.com/office/drawing/2014/chart" uri="{C3380CC4-5D6E-409C-BE32-E72D297353CC}">
              <c16:uniqueId val="{00000000-EEF7-457A-8942-0A3EC71E66EA}"/>
            </c:ext>
          </c:extLst>
        </c:ser>
        <c:dLbls>
          <c:showLegendKey val="0"/>
          <c:showVal val="0"/>
          <c:showCatName val="0"/>
          <c:showSerName val="0"/>
          <c:showPercent val="0"/>
          <c:showBubbleSize val="0"/>
        </c:dLbls>
        <c:gapWidth val="355"/>
        <c:overlap val="-70"/>
        <c:axId val="514162399"/>
        <c:axId val="514167199"/>
      </c:barChart>
      <c:catAx>
        <c:axId val="51416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67199"/>
        <c:crosses val="autoZero"/>
        <c:auto val="1"/>
        <c:lblAlgn val="ctr"/>
        <c:lblOffset val="100"/>
        <c:noMultiLvlLbl val="0"/>
      </c:catAx>
      <c:valAx>
        <c:axId val="51416719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6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[Unique_Fitness_Equipment_Dataset.xlsx]Processed_Data!PivotTable3</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Processed_Data!$B$3:$B$4</c:f>
              <c:strCache>
                <c:ptCount val="1"/>
                <c:pt idx="0">
                  <c:v>BalanceLife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Processed_Data!$A$5:$A$11</c:f>
              <c:strCache>
                <c:ptCount val="7"/>
                <c:pt idx="0">
                  <c:v>2018</c:v>
                </c:pt>
                <c:pt idx="1">
                  <c:v>2019</c:v>
                </c:pt>
                <c:pt idx="2">
                  <c:v>2020</c:v>
                </c:pt>
                <c:pt idx="3">
                  <c:v>2021</c:v>
                </c:pt>
                <c:pt idx="4">
                  <c:v>2022</c:v>
                </c:pt>
                <c:pt idx="5">
                  <c:v>2023</c:v>
                </c:pt>
                <c:pt idx="6">
                  <c:v>2024</c:v>
                </c:pt>
              </c:strCache>
            </c:strRef>
          </c:cat>
          <c:val>
            <c:numRef>
              <c:f>Processed_Data!$B$5:$B$11</c:f>
              <c:numCache>
                <c:formatCode>0.00%</c:formatCode>
                <c:ptCount val="7"/>
                <c:pt idx="0">
                  <c:v>0.19891006824658039</c:v>
                </c:pt>
                <c:pt idx="1">
                  <c:v>0.19746991837771666</c:v>
                </c:pt>
                <c:pt idx="2">
                  <c:v>0.19950168617624719</c:v>
                </c:pt>
                <c:pt idx="3">
                  <c:v>0.1989586627106989</c:v>
                </c:pt>
                <c:pt idx="4">
                  <c:v>0.20045522221712658</c:v>
                </c:pt>
                <c:pt idx="5">
                  <c:v>0.20030054608472431</c:v>
                </c:pt>
                <c:pt idx="6">
                  <c:v>0.19812000452625336</c:v>
                </c:pt>
              </c:numCache>
            </c:numRef>
          </c:val>
          <c:smooth val="0"/>
          <c:extLst>
            <c:ext xmlns:c16="http://schemas.microsoft.com/office/drawing/2014/chart" uri="{C3380CC4-5D6E-409C-BE32-E72D297353CC}">
              <c16:uniqueId val="{00000000-DE6C-45A9-AEF7-58B271364653}"/>
            </c:ext>
          </c:extLst>
        </c:ser>
        <c:ser>
          <c:idx val="1"/>
          <c:order val="1"/>
          <c:tx>
            <c:strRef>
              <c:f>Processed_Data!$C$3:$C$4</c:f>
              <c:strCache>
                <c:ptCount val="1"/>
                <c:pt idx="0">
                  <c:v>CorePower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Processed_Data!$A$5:$A$11</c:f>
              <c:strCache>
                <c:ptCount val="7"/>
                <c:pt idx="0">
                  <c:v>2018</c:v>
                </c:pt>
                <c:pt idx="1">
                  <c:v>2019</c:v>
                </c:pt>
                <c:pt idx="2">
                  <c:v>2020</c:v>
                </c:pt>
                <c:pt idx="3">
                  <c:v>2021</c:v>
                </c:pt>
                <c:pt idx="4">
                  <c:v>2022</c:v>
                </c:pt>
                <c:pt idx="5">
                  <c:v>2023</c:v>
                </c:pt>
                <c:pt idx="6">
                  <c:v>2024</c:v>
                </c:pt>
              </c:strCache>
            </c:strRef>
          </c:cat>
          <c:val>
            <c:numRef>
              <c:f>Processed_Data!$C$5:$C$11</c:f>
              <c:numCache>
                <c:formatCode>0.00%</c:formatCode>
                <c:ptCount val="7"/>
                <c:pt idx="0">
                  <c:v>0.20179662287433553</c:v>
                </c:pt>
                <c:pt idx="1">
                  <c:v>0.19996733350110663</c:v>
                </c:pt>
                <c:pt idx="2">
                  <c:v>0.19981322437820911</c:v>
                </c:pt>
                <c:pt idx="3">
                  <c:v>0.19942704148507226</c:v>
                </c:pt>
                <c:pt idx="4">
                  <c:v>0.19835602200893968</c:v>
                </c:pt>
                <c:pt idx="5">
                  <c:v>0.19893227681970491</c:v>
                </c:pt>
                <c:pt idx="6">
                  <c:v>0.19892903564197817</c:v>
                </c:pt>
              </c:numCache>
            </c:numRef>
          </c:val>
          <c:smooth val="0"/>
          <c:extLst>
            <c:ext xmlns:c16="http://schemas.microsoft.com/office/drawing/2014/chart" uri="{C3380CC4-5D6E-409C-BE32-E72D297353CC}">
              <c16:uniqueId val="{00000001-DE6C-45A9-AEF7-58B271364653}"/>
            </c:ext>
          </c:extLst>
        </c:ser>
        <c:ser>
          <c:idx val="2"/>
          <c:order val="2"/>
          <c:tx>
            <c:strRef>
              <c:f>Processed_Data!$D$3:$D$4</c:f>
              <c:strCache>
                <c:ptCount val="1"/>
                <c:pt idx="0">
                  <c:v>EnduraPlus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Processed_Data!$A$5:$A$11</c:f>
              <c:strCache>
                <c:ptCount val="7"/>
                <c:pt idx="0">
                  <c:v>2018</c:v>
                </c:pt>
                <c:pt idx="1">
                  <c:v>2019</c:v>
                </c:pt>
                <c:pt idx="2">
                  <c:v>2020</c:v>
                </c:pt>
                <c:pt idx="3">
                  <c:v>2021</c:v>
                </c:pt>
                <c:pt idx="4">
                  <c:v>2022</c:v>
                </c:pt>
                <c:pt idx="5">
                  <c:v>2023</c:v>
                </c:pt>
                <c:pt idx="6">
                  <c:v>2024</c:v>
                </c:pt>
              </c:strCache>
            </c:strRef>
          </c:cat>
          <c:val>
            <c:numRef>
              <c:f>Processed_Data!$D$5:$D$11</c:f>
              <c:numCache>
                <c:formatCode>0.00%</c:formatCode>
                <c:ptCount val="7"/>
                <c:pt idx="0">
                  <c:v>0.20028587078969648</c:v>
                </c:pt>
                <c:pt idx="1">
                  <c:v>0.20003514446332818</c:v>
                </c:pt>
                <c:pt idx="2">
                  <c:v>0.19865571901918963</c:v>
                </c:pt>
                <c:pt idx="3">
                  <c:v>0.2029782925476783</c:v>
                </c:pt>
                <c:pt idx="4">
                  <c:v>0.19953120617222986</c:v>
                </c:pt>
                <c:pt idx="5">
                  <c:v>0.1999995455587085</c:v>
                </c:pt>
                <c:pt idx="6">
                  <c:v>0.2003865319023847</c:v>
                </c:pt>
              </c:numCache>
            </c:numRef>
          </c:val>
          <c:smooth val="0"/>
          <c:extLst>
            <c:ext xmlns:c16="http://schemas.microsoft.com/office/drawing/2014/chart" uri="{C3380CC4-5D6E-409C-BE32-E72D297353CC}">
              <c16:uniqueId val="{00000002-DE6C-45A9-AEF7-58B271364653}"/>
            </c:ext>
          </c:extLst>
        </c:ser>
        <c:ser>
          <c:idx val="3"/>
          <c:order val="3"/>
          <c:tx>
            <c:strRef>
              <c:f>Processed_Data!$E$3:$E$4</c:f>
              <c:strCache>
                <c:ptCount val="1"/>
                <c:pt idx="0">
                  <c:v>FlexFit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Processed_Data!$A$5:$A$11</c:f>
              <c:strCache>
                <c:ptCount val="7"/>
                <c:pt idx="0">
                  <c:v>2018</c:v>
                </c:pt>
                <c:pt idx="1">
                  <c:v>2019</c:v>
                </c:pt>
                <c:pt idx="2">
                  <c:v>2020</c:v>
                </c:pt>
                <c:pt idx="3">
                  <c:v>2021</c:v>
                </c:pt>
                <c:pt idx="4">
                  <c:v>2022</c:v>
                </c:pt>
                <c:pt idx="5">
                  <c:v>2023</c:v>
                </c:pt>
                <c:pt idx="6">
                  <c:v>2024</c:v>
                </c:pt>
              </c:strCache>
            </c:strRef>
          </c:cat>
          <c:val>
            <c:numRef>
              <c:f>Processed_Data!$E$5:$E$11</c:f>
              <c:numCache>
                <c:formatCode>0.00%</c:formatCode>
                <c:ptCount val="7"/>
                <c:pt idx="0">
                  <c:v>0.19914756872937978</c:v>
                </c:pt>
                <c:pt idx="1">
                  <c:v>0.19890633840654365</c:v>
                </c:pt>
                <c:pt idx="2">
                  <c:v>0.1991756188984577</c:v>
                </c:pt>
                <c:pt idx="3">
                  <c:v>0.19943656083764977</c:v>
                </c:pt>
                <c:pt idx="4">
                  <c:v>0.20216147230378223</c:v>
                </c:pt>
                <c:pt idx="5">
                  <c:v>0.20257569304468914</c:v>
                </c:pt>
                <c:pt idx="6">
                  <c:v>0.20195725117725596</c:v>
                </c:pt>
              </c:numCache>
            </c:numRef>
          </c:val>
          <c:smooth val="0"/>
          <c:extLst>
            <c:ext xmlns:c16="http://schemas.microsoft.com/office/drawing/2014/chart" uri="{C3380CC4-5D6E-409C-BE32-E72D297353CC}">
              <c16:uniqueId val="{00000003-DE6C-45A9-AEF7-58B271364653}"/>
            </c:ext>
          </c:extLst>
        </c:ser>
        <c:ser>
          <c:idx val="4"/>
          <c:order val="4"/>
          <c:tx>
            <c:strRef>
              <c:f>Processed_Data!$F$3:$F$4</c:f>
              <c:strCache>
                <c:ptCount val="1"/>
                <c:pt idx="0">
                  <c:v>PeakZen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Processed_Data!$A$5:$A$11</c:f>
              <c:strCache>
                <c:ptCount val="7"/>
                <c:pt idx="0">
                  <c:v>2018</c:v>
                </c:pt>
                <c:pt idx="1">
                  <c:v>2019</c:v>
                </c:pt>
                <c:pt idx="2">
                  <c:v>2020</c:v>
                </c:pt>
                <c:pt idx="3">
                  <c:v>2021</c:v>
                </c:pt>
                <c:pt idx="4">
                  <c:v>2022</c:v>
                </c:pt>
                <c:pt idx="5">
                  <c:v>2023</c:v>
                </c:pt>
                <c:pt idx="6">
                  <c:v>2024</c:v>
                </c:pt>
              </c:strCache>
            </c:strRef>
          </c:cat>
          <c:val>
            <c:numRef>
              <c:f>Processed_Data!$F$5:$F$11</c:f>
              <c:numCache>
                <c:formatCode>0.00%</c:formatCode>
                <c:ptCount val="7"/>
                <c:pt idx="0">
                  <c:v>0.19985986936000782</c:v>
                </c:pt>
                <c:pt idx="1">
                  <c:v>0.20362126525130489</c:v>
                </c:pt>
                <c:pt idx="2">
                  <c:v>0.20285375152789636</c:v>
                </c:pt>
                <c:pt idx="3">
                  <c:v>0.19919944241890078</c:v>
                </c:pt>
                <c:pt idx="4">
                  <c:v>0.19949607729792165</c:v>
                </c:pt>
                <c:pt idx="5">
                  <c:v>0.19819193849217315</c:v>
                </c:pt>
                <c:pt idx="6">
                  <c:v>0.2006071767521278</c:v>
                </c:pt>
              </c:numCache>
            </c:numRef>
          </c:val>
          <c:smooth val="0"/>
          <c:extLst>
            <c:ext xmlns:c16="http://schemas.microsoft.com/office/drawing/2014/chart" uri="{C3380CC4-5D6E-409C-BE32-E72D297353CC}">
              <c16:uniqueId val="{00000004-DE6C-45A9-AEF7-58B271364653}"/>
            </c:ext>
          </c:extLst>
        </c:ser>
        <c:dLbls>
          <c:showLegendKey val="0"/>
          <c:showVal val="0"/>
          <c:showCatName val="0"/>
          <c:showSerName val="0"/>
          <c:showPercent val="0"/>
          <c:showBubbleSize val="0"/>
        </c:dLbls>
        <c:marker val="1"/>
        <c:smooth val="0"/>
        <c:axId val="511862975"/>
        <c:axId val="511866815"/>
      </c:lineChart>
      <c:catAx>
        <c:axId val="51186297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866815"/>
        <c:crosses val="autoZero"/>
        <c:auto val="1"/>
        <c:lblAlgn val="ctr"/>
        <c:lblOffset val="100"/>
        <c:noMultiLvlLbl val="0"/>
      </c:catAx>
      <c:valAx>
        <c:axId val="511866815"/>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186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6350</xdr:rowOff>
    </xdr:from>
    <xdr:to>
      <xdr:col>4</xdr:col>
      <xdr:colOff>704850</xdr:colOff>
      <xdr:row>24</xdr:row>
      <xdr:rowOff>171450</xdr:rowOff>
    </xdr:to>
    <xdr:graphicFrame macro="">
      <xdr:nvGraphicFramePr>
        <xdr:cNvPr id="2" name="Chart 1">
          <a:extLst>
            <a:ext uri="{FF2B5EF4-FFF2-40B4-BE49-F238E27FC236}">
              <a16:creationId xmlns:a16="http://schemas.microsoft.com/office/drawing/2014/main" id="{B7263713-681C-7125-87B8-B3217505E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215900</xdr:colOff>
      <xdr:row>11</xdr:row>
      <xdr:rowOff>165100</xdr:rowOff>
    </xdr:from>
    <xdr:to>
      <xdr:col>9</xdr:col>
      <xdr:colOff>203200</xdr:colOff>
      <xdr:row>26</xdr:row>
      <xdr:rowOff>146050</xdr:rowOff>
    </xdr:to>
    <xdr:graphicFrame macro="">
      <xdr:nvGraphicFramePr>
        <xdr:cNvPr id="2" name="Chart 1">
          <a:extLst>
            <a:ext uri="{FF2B5EF4-FFF2-40B4-BE49-F238E27FC236}">
              <a16:creationId xmlns:a16="http://schemas.microsoft.com/office/drawing/2014/main" id="{9E8DF96B-9BFF-EE19-B0CB-79613E9F9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165100</xdr:rowOff>
    </xdr:from>
    <xdr:to>
      <xdr:col>1</xdr:col>
      <xdr:colOff>209550</xdr:colOff>
      <xdr:row>21</xdr:row>
      <xdr:rowOff>95250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E028AAB-71A0-F39E-6FDE-C9EC391AE5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190750"/>
              <a:ext cx="151130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idiana Montano" refreshedDate="45672.479205787036" createdVersion="8" refreshedVersion="8" minRefreshableVersion="3" recordCount="8400" xr:uid="{81D7E804-A36B-4C3C-98A5-DAAB58790A2C}">
  <cacheSource type="worksheet">
    <worksheetSource name="Table13"/>
  </cacheSource>
  <cacheFields count="6">
    <cacheField name="Category" numFmtId="0">
      <sharedItems count="5">
        <s v="Elliptical"/>
        <s v="Rowing Equipment"/>
        <s v="Stair Climber"/>
        <s v="Resistance Bands"/>
        <s v="Yoga Mats"/>
      </sharedItems>
    </cacheField>
    <cacheField name="Supplier" numFmtId="0">
      <sharedItems count="4">
        <s v="Athlete Edge Supplies"/>
        <s v="Core Fitness Pro"/>
        <s v="Endurance Essentials"/>
        <s v="Zenfit Gear Co."/>
      </sharedItems>
    </cacheField>
    <cacheField name="Brand" numFmtId="0">
      <sharedItems count="5">
        <s v="PeakZen"/>
        <s v="CorePower"/>
        <s v="EnduraPlus"/>
        <s v="FlexFit"/>
        <s v="BalanceLife"/>
      </sharedItems>
    </cacheField>
    <cacheField name="Year" numFmtId="0">
      <sharedItems containsSemiMixedTypes="0" containsString="0" containsNumber="1" containsInteger="1" minValue="2018" maxValue="2024" count="7">
        <n v="2018"/>
        <n v="2019"/>
        <n v="2020"/>
        <n v="2021"/>
        <n v="2022"/>
        <n v="2023"/>
        <n v="2024"/>
      </sharedItems>
    </cacheField>
    <cacheField name="Month" numFmtId="0">
      <sharedItems containsSemiMixedTypes="0" containsString="0" containsNumber="1" containsInteger="1" minValue="1" maxValue="12"/>
    </cacheField>
    <cacheField name="Profit (Month)" numFmtId="8">
      <sharedItems containsSemiMixedTypes="0" containsString="0" containsNumber="1" containsInteger="1" minValue="10000" maxValue="15000"/>
    </cacheField>
  </cacheFields>
  <extLst>
    <ext xmlns:x14="http://schemas.microsoft.com/office/spreadsheetml/2009/9/main" uri="{725AE2AE-9491-48be-B2B4-4EB974FC3084}">
      <x14:pivotCacheDefinition pivotCacheId="4817158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idiana Montano" refreshedDate="45673.525322106485" createdVersion="8" refreshedVersion="8" minRefreshableVersion="3" recordCount="8400" xr:uid="{AAD09E3E-55E0-49D3-8BA4-2E865FB8FE52}">
  <cacheSource type="worksheet">
    <worksheetSource name="Table1"/>
  </cacheSource>
  <cacheFields count="8">
    <cacheField name="Category" numFmtId="0">
      <sharedItems count="5">
        <s v="Elliptical"/>
        <s v="Rowing Equipment"/>
        <s v="Stair Climber"/>
        <s v="Resistance Bands"/>
        <s v="Yoga Mats"/>
      </sharedItems>
    </cacheField>
    <cacheField name="Supplier" numFmtId="0">
      <sharedItems count="4">
        <s v="Athlete Edge Supplies"/>
        <s v="Core Fitness Pro"/>
        <s v="Endurance Essentials"/>
        <s v="Zenfit Gear Co."/>
      </sharedItems>
    </cacheField>
    <cacheField name="Brand" numFmtId="0">
      <sharedItems count="5">
        <s v="PeakZen"/>
        <s v="CorePower"/>
        <s v="EnduraPlus"/>
        <s v="FlexFit"/>
        <s v="BalanceLife"/>
      </sharedItems>
    </cacheField>
    <cacheField name="Year" numFmtId="0">
      <sharedItems containsSemiMixedTypes="0" containsString="0" containsNumber="1" containsInteger="1" minValue="2018" maxValue="2024" count="7">
        <n v="2018"/>
        <n v="2019"/>
        <n v="2020"/>
        <n v="2021"/>
        <n v="2022"/>
        <n v="2023"/>
        <n v="2024"/>
      </sharedItems>
    </cacheField>
    <cacheField name="Month" numFmtId="0">
      <sharedItems containsSemiMixedTypes="0" containsString="0" containsNumber="1" containsInteger="1" minValue="1" maxValue="12" count="12">
        <n v="1"/>
        <n v="2"/>
        <n v="3"/>
        <n v="4"/>
        <n v="5"/>
        <n v="6"/>
        <n v="7"/>
        <n v="8"/>
        <n v="9"/>
        <n v="10"/>
        <n v="11"/>
        <n v="12"/>
      </sharedItems>
    </cacheField>
    <cacheField name="Profit (Month)" numFmtId="8">
      <sharedItems containsSemiMixedTypes="0" containsString="0" containsNumber="1" containsInteger="1" minValue="10000" maxValue="15000" count="4081">
        <n v="11940"/>
        <n v="10407"/>
        <n v="10442"/>
        <n v="13151"/>
        <n v="10316"/>
        <n v="13897"/>
        <n v="10932"/>
        <n v="11740"/>
        <n v="11190"/>
        <n v="11432"/>
        <n v="11119"/>
        <n v="14016"/>
        <n v="14518"/>
        <n v="11825"/>
        <n v="11849"/>
        <n v="11738"/>
        <n v="11673"/>
        <n v="12511"/>
        <n v="10642"/>
        <n v="12153"/>
        <n v="11617"/>
        <n v="13048"/>
        <n v="10048"/>
        <n v="13506"/>
        <n v="10988"/>
        <n v="14471"/>
        <n v="10720"/>
        <n v="12645"/>
        <n v="10976"/>
        <n v="11472"/>
        <n v="10173"/>
        <n v="11869"/>
        <n v="12994"/>
        <n v="10783"/>
        <n v="14569"/>
        <n v="10602"/>
        <n v="11821"/>
        <n v="12401"/>
        <n v="10613"/>
        <n v="13465"/>
        <n v="13905"/>
        <n v="14154"/>
        <n v="12416"/>
        <n v="12355"/>
        <n v="14134"/>
        <n v="12368"/>
        <n v="11618"/>
        <n v="14393"/>
        <n v="14373"/>
        <n v="13084"/>
        <n v="11115"/>
        <n v="11281"/>
        <n v="13961"/>
        <n v="12870"/>
        <n v="12310"/>
        <n v="11703"/>
        <n v="10922"/>
        <n v="13859"/>
        <n v="10265"/>
        <n v="11153"/>
        <n v="11865"/>
        <n v="11154"/>
        <n v="12798"/>
        <n v="13184"/>
        <n v="14109"/>
        <n v="11758"/>
        <n v="10144"/>
        <n v="11402"/>
        <n v="13864"/>
        <n v="12500"/>
        <n v="14377"/>
        <n v="10703"/>
        <n v="11456"/>
        <n v="11353"/>
        <n v="13874"/>
        <n v="13782"/>
        <n v="10781"/>
        <n v="14382"/>
        <n v="10428"/>
        <n v="12076"/>
        <n v="12386"/>
        <n v="13015"/>
        <n v="13641"/>
        <n v="11987"/>
        <n v="13738"/>
        <n v="12514"/>
        <n v="11599"/>
        <n v="14519"/>
        <n v="12028"/>
        <n v="13834"/>
        <n v="14946"/>
        <n v="12718"/>
        <n v="10752"/>
        <n v="12488"/>
        <n v="10009"/>
        <n v="14565"/>
        <n v="14617"/>
        <n v="11735"/>
        <n v="10584"/>
        <n v="14319"/>
        <n v="14910"/>
        <n v="11137"/>
        <n v="10226"/>
        <n v="10141"/>
        <n v="12306"/>
        <n v="13557"/>
        <n v="14811"/>
        <n v="14390"/>
        <n v="10478"/>
        <n v="11961"/>
        <n v="11236"/>
        <n v="12535"/>
        <n v="10996"/>
        <n v="14069"/>
        <n v="14820"/>
        <n v="14201"/>
        <n v="12534"/>
        <n v="10042"/>
        <n v="14733"/>
        <n v="14300"/>
        <n v="14980"/>
        <n v="10634"/>
        <n v="14743"/>
        <n v="13262"/>
        <n v="10338"/>
        <n v="12612"/>
        <n v="10237"/>
        <n v="13174"/>
        <n v="14153"/>
        <n v="12057"/>
        <n v="11135"/>
        <n v="14469"/>
        <n v="11556"/>
        <n v="14797"/>
        <n v="12382"/>
        <n v="13811"/>
        <n v="12038"/>
        <n v="11633"/>
        <n v="13718"/>
        <n v="14346"/>
        <n v="14695"/>
        <n v="10549"/>
        <n v="11332"/>
        <n v="10949"/>
        <n v="11207"/>
        <n v="12443"/>
        <n v="13925"/>
        <n v="14599"/>
        <n v="10403"/>
        <n v="12282"/>
        <n v="10025"/>
        <n v="14911"/>
        <n v="14202"/>
        <n v="12541"/>
        <n v="10889"/>
        <n v="13868"/>
        <n v="11898"/>
        <n v="11853"/>
        <n v="10270"/>
        <n v="10191"/>
        <n v="12781"/>
        <n v="10627"/>
        <n v="11689"/>
        <n v="14077"/>
        <n v="11458"/>
        <n v="12341"/>
        <n v="14250"/>
        <n v="11812"/>
        <n v="14087"/>
        <n v="11837"/>
        <n v="11365"/>
        <n v="13586"/>
        <n v="14193"/>
        <n v="13680"/>
        <n v="12990"/>
        <n v="12924"/>
        <n v="12047"/>
        <n v="12234"/>
        <n v="13857"/>
        <n v="12454"/>
        <n v="11736"/>
        <n v="12227"/>
        <n v="10795"/>
        <n v="10881"/>
        <n v="10604"/>
        <n v="13540"/>
        <n v="12983"/>
        <n v="11827"/>
        <n v="14298"/>
        <n v="13745"/>
        <n v="14670"/>
        <n v="10955"/>
        <n v="12109"/>
        <n v="11796"/>
        <n v="14559"/>
        <n v="14033"/>
        <n v="12157"/>
        <n v="10913"/>
        <n v="13199"/>
        <n v="12116"/>
        <n v="11354"/>
        <n v="14498"/>
        <n v="10724"/>
        <n v="11932"/>
        <n v="11509"/>
        <n v="12891"/>
        <n v="11228"/>
        <n v="12890"/>
        <n v="13443"/>
        <n v="10080"/>
        <n v="10767"/>
        <n v="13559"/>
        <n v="11513"/>
        <n v="13950"/>
        <n v="10331"/>
        <n v="13599"/>
        <n v="11655"/>
        <n v="10439"/>
        <n v="13562"/>
        <n v="14657"/>
        <n v="12529"/>
        <n v="14789"/>
        <n v="14314"/>
        <n v="11992"/>
        <n v="10171"/>
        <n v="13554"/>
        <n v="13611"/>
        <n v="14442"/>
        <n v="13651"/>
        <n v="13013"/>
        <n v="10214"/>
        <n v="13351"/>
        <n v="12654"/>
        <n v="14079"/>
        <n v="14406"/>
        <n v="13352"/>
        <n v="10786"/>
        <n v="12735"/>
        <n v="12232"/>
        <n v="12740"/>
        <n v="11488"/>
        <n v="13242"/>
        <n v="12399"/>
        <n v="13760"/>
        <n v="12948"/>
        <n v="10238"/>
        <n v="11984"/>
        <n v="12846"/>
        <n v="14791"/>
        <n v="13020"/>
        <n v="12689"/>
        <n v="10064"/>
        <n v="10335"/>
        <n v="11387"/>
        <n v="12176"/>
        <n v="12999"/>
        <n v="13475"/>
        <n v="14464"/>
        <n v="10942"/>
        <n v="11086"/>
        <n v="12548"/>
        <n v="14734"/>
        <n v="11788"/>
        <n v="11493"/>
        <n v="13156"/>
        <n v="13313"/>
        <n v="10721"/>
        <n v="14638"/>
        <n v="10324"/>
        <n v="10433"/>
        <n v="10930"/>
        <n v="11071"/>
        <n v="10533"/>
        <n v="10443"/>
        <n v="14867"/>
        <n v="14892"/>
        <n v="11205"/>
        <n v="12828"/>
        <n v="13163"/>
        <n v="10501"/>
        <n v="12294"/>
        <n v="10806"/>
        <n v="10799"/>
        <n v="12387"/>
        <n v="14289"/>
        <n v="12539"/>
        <n v="14649"/>
        <n v="13931"/>
        <n v="11544"/>
        <n v="10475"/>
        <n v="13787"/>
        <n v="12741"/>
        <n v="14930"/>
        <n v="14869"/>
        <n v="11771"/>
        <n v="13636"/>
        <n v="14899"/>
        <n v="10261"/>
        <n v="10156"/>
        <n v="12519"/>
        <n v="10928"/>
        <n v="13239"/>
        <n v="13980"/>
        <n v="11262"/>
        <n v="10262"/>
        <n v="14846"/>
        <n v="13257"/>
        <n v="14484"/>
        <n v="14699"/>
        <n v="11594"/>
        <n v="12567"/>
        <n v="14613"/>
        <n v="10101"/>
        <n v="11007"/>
        <n v="12325"/>
        <n v="11671"/>
        <n v="13519"/>
        <n v="12329"/>
        <n v="11428"/>
        <n v="10113"/>
        <n v="13664"/>
        <n v="10416"/>
        <n v="14186"/>
        <n v="14883"/>
        <n v="11705"/>
        <n v="13141"/>
        <n v="10054"/>
        <n v="12470"/>
        <n v="11623"/>
        <n v="13786"/>
        <n v="14596"/>
        <n v="14361"/>
        <n v="13851"/>
        <n v="12312"/>
        <n v="13227"/>
        <n v="13281"/>
        <n v="10689"/>
        <n v="11216"/>
        <n v="13269"/>
        <n v="10610"/>
        <n v="12354"/>
        <n v="14879"/>
        <n v="10626"/>
        <n v="14902"/>
        <n v="11868"/>
        <n v="11282"/>
        <n v="12072"/>
        <n v="10020"/>
        <n v="11924"/>
        <n v="14253"/>
        <n v="10918"/>
        <n v="11776"/>
        <n v="11072"/>
        <n v="14981"/>
        <n v="11384"/>
        <n v="10178"/>
        <n v="14653"/>
        <n v="13948"/>
        <n v="12052"/>
        <n v="14095"/>
        <n v="11278"/>
        <n v="10572"/>
        <n v="10844"/>
        <n v="10926"/>
        <n v="14683"/>
        <n v="14497"/>
        <n v="13954"/>
        <n v="11234"/>
        <n v="12912"/>
        <n v="12189"/>
        <n v="11360"/>
        <n v="12370"/>
        <n v="11048"/>
        <n v="11502"/>
        <n v="14630"/>
        <n v="13181"/>
        <n v="10846"/>
        <n v="13674"/>
        <n v="10212"/>
        <n v="10139"/>
        <n v="10860"/>
        <n v="13861"/>
        <n v="13696"/>
        <n v="11960"/>
        <n v="14626"/>
        <n v="11027"/>
        <n v="12631"/>
        <n v="10223"/>
        <n v="14036"/>
        <n v="12114"/>
        <n v="14492"/>
        <n v="13272"/>
        <n v="14255"/>
        <n v="12971"/>
        <n v="10490"/>
        <n v="14037"/>
        <n v="12353"/>
        <n v="11001"/>
        <n v="12131"/>
        <n v="11906"/>
        <n v="11875"/>
        <n v="12784"/>
        <n v="12200"/>
        <n v="11052"/>
        <n v="13701"/>
        <n v="11317"/>
        <n v="10346"/>
        <n v="10917"/>
        <n v="10869"/>
        <n v="14482"/>
        <n v="11235"/>
        <n v="11018"/>
        <n v="12491"/>
        <n v="14214"/>
        <n v="11532"/>
        <n v="11431"/>
        <n v="12961"/>
        <n v="13428"/>
        <n v="12276"/>
        <n v="13514"/>
        <n v="11764"/>
        <n v="10974"/>
        <n v="13229"/>
        <n v="11677"/>
        <n v="12452"/>
        <n v="13712"/>
        <n v="10524"/>
        <n v="11188"/>
        <n v="10382"/>
        <n v="13956"/>
        <n v="12918"/>
        <n v="12666"/>
        <n v="12861"/>
        <n v="11624"/>
        <n v="10083"/>
        <n v="10638"/>
        <n v="13943"/>
        <n v="11845"/>
        <n v="10925"/>
        <n v="11465"/>
        <n v="13902"/>
        <n v="12991"/>
        <n v="13211"/>
        <n v="13354"/>
        <n v="12911"/>
        <n v="12943"/>
        <n v="14146"/>
        <n v="12717"/>
        <n v="12766"/>
        <n v="13422"/>
        <n v="11449"/>
        <n v="12415"/>
        <n v="12045"/>
        <n v="10294"/>
        <n v="10580"/>
        <n v="14100"/>
        <n v="11710"/>
        <n v="10964"/>
        <n v="10150"/>
        <n v="10981"/>
        <n v="14205"/>
        <n v="12778"/>
        <n v="13150"/>
        <n v="11956"/>
        <n v="12303"/>
        <n v="14354"/>
        <n v="13095"/>
        <n v="13167"/>
        <n v="11350"/>
        <n v="13406"/>
        <n v="14396"/>
        <n v="12902"/>
        <n v="14957"/>
        <n v="13322"/>
        <n v="11931"/>
        <n v="14293"/>
        <n v="10485"/>
        <n v="12799"/>
        <n v="11598"/>
        <n v="11095"/>
        <n v="11721"/>
        <n v="13578"/>
        <n v="14706"/>
        <n v="13461"/>
        <n v="10450"/>
        <n v="11094"/>
        <n v="12125"/>
        <n v="13628"/>
        <n v="14674"/>
        <n v="11614"/>
        <n v="13491"/>
        <n v="11085"/>
        <n v="10318"/>
        <n v="13687"/>
        <n v="10380"/>
        <n v="11466"/>
        <n v="12773"/>
        <n v="12681"/>
        <n v="12752"/>
        <n v="10329"/>
        <n v="12643"/>
        <n v="12982"/>
        <n v="11632"/>
        <n v="14909"/>
        <n v="10340"/>
        <n v="13364"/>
        <n v="14274"/>
        <n v="12933"/>
        <n v="14964"/>
        <n v="11336"/>
        <n v="14479"/>
        <n v="11015"/>
        <n v="11639"/>
        <n v="10043"/>
        <n v="14004"/>
        <n v="13627"/>
        <n v="13862"/>
        <n v="13303"/>
        <n v="13872"/>
        <n v="11653"/>
        <n v="11531"/>
        <n v="12739"/>
        <n v="14448"/>
        <n v="14937"/>
        <n v="14261"/>
        <n v="14715"/>
        <n v="11117"/>
        <n v="12953"/>
        <n v="11429"/>
        <n v="13054"/>
        <n v="11219"/>
        <n v="10358"/>
        <n v="10487"/>
        <n v="13064"/>
        <n v="12897"/>
        <n v="14536"/>
        <n v="10053"/>
        <n v="11297"/>
        <n v="13807"/>
        <n v="14512"/>
        <n v="12449"/>
        <n v="10259"/>
        <n v="10449"/>
        <n v="13363"/>
        <n v="14924"/>
        <n v="14907"/>
        <n v="11919"/>
        <n v="14400"/>
        <n v="14853"/>
        <n v="10527"/>
        <n v="10708"/>
        <n v="13526"/>
        <n v="13472"/>
        <n v="14360"/>
        <n v="13625"/>
        <n v="11382"/>
        <n v="14527"/>
        <n v="10181"/>
        <n v="10656"/>
        <n v="11506"/>
        <n v="14732"/>
        <n v="14851"/>
        <n v="10563"/>
        <n v="13055"/>
        <n v="12995"/>
        <n v="11311"/>
        <n v="10595"/>
        <n v="14824"/>
        <n v="14987"/>
        <n v="11752"/>
        <n v="13025"/>
        <n v="13228"/>
        <n v="10332"/>
        <n v="10205"/>
        <n v="12186"/>
        <n v="10615"/>
        <n v="13247"/>
        <n v="10784"/>
        <n v="12852"/>
        <n v="12228"/>
        <n v="12649"/>
        <n v="12465"/>
        <n v="14316"/>
        <n v="14973"/>
        <n v="13845"/>
        <n v="13415"/>
        <n v="12192"/>
        <n v="14923"/>
        <n v="10148"/>
        <n v="11225"/>
        <n v="12513"/>
        <n v="12094"/>
        <n v="14384"/>
        <n v="14096"/>
        <n v="13148"/>
        <n v="14072"/>
        <n v="10885"/>
        <n v="14663"/>
        <n v="10911"/>
        <n v="12064"/>
        <n v="11660"/>
        <n v="12802"/>
        <n v="14656"/>
        <n v="12732"/>
        <n v="11832"/>
        <n v="11352"/>
        <n v="14830"/>
        <n v="10193"/>
        <n v="13885"/>
        <n v="14116"/>
        <n v="14588"/>
        <n v="12896"/>
        <n v="13457"/>
        <n v="14266"/>
        <n v="10056"/>
        <n v="14776"/>
        <n v="11497"/>
        <n v="11835"/>
        <n v="12667"/>
        <n v="11786"/>
        <n v="14035"/>
        <n v="12729"/>
        <n v="10220"/>
        <n v="14009"/>
        <n v="13597"/>
        <n v="14761"/>
        <n v="11276"/>
        <n v="10115"/>
        <n v="11573"/>
        <n v="14183"/>
        <n v="10192"/>
        <n v="10514"/>
        <n v="12441"/>
        <n v="10747"/>
        <n v="10351"/>
        <n v="11494"/>
        <n v="14045"/>
        <n v="10459"/>
        <n v="13853"/>
        <n v="11441"/>
        <n v="12540"/>
        <n v="11285"/>
        <n v="14145"/>
        <n v="13964"/>
        <n v="10467"/>
        <n v="10631"/>
        <n v="11912"/>
        <n v="13838"/>
        <n v="13692"/>
        <n v="14356"/>
        <n v="12474"/>
        <n v="11356"/>
        <n v="13835"/>
        <n v="12471"/>
        <n v="14409"/>
        <n v="14875"/>
        <n v="12167"/>
        <n v="11257"/>
        <n v="12363"/>
        <n v="11480"/>
        <n v="14215"/>
        <n v="10216"/>
        <n v="14090"/>
        <n v="12879"/>
        <n v="11164"/>
        <n v="14738"/>
        <n v="14916"/>
        <n v="14563"/>
        <n v="12068"/>
        <n v="14416"/>
        <n v="13548"/>
        <n v="13985"/>
        <n v="14716"/>
        <n v="12561"/>
        <n v="10500"/>
        <n v="10463"/>
        <n v="14917"/>
        <n v="11975"/>
        <n v="11549"/>
        <n v="10286"/>
        <n v="12033"/>
        <n v="11914"/>
        <n v="10267"/>
        <n v="10024"/>
        <n v="10397"/>
        <n v="12575"/>
        <n v="10984"/>
        <n v="14602"/>
        <n v="11363"/>
        <n v="14509"/>
        <n v="10993"/>
        <n v="11420"/>
        <n v="14052"/>
        <n v="13061"/>
        <n v="13623"/>
        <n v="12046"/>
        <n v="10245"/>
        <n v="10556"/>
        <n v="14860"/>
        <n v="13185"/>
        <n v="11929"/>
        <n v="10155"/>
        <n v="13572"/>
        <n v="10651"/>
        <n v="13290"/>
        <n v="11047"/>
        <n v="13292"/>
        <n v="14324"/>
        <n v="13587"/>
        <n v="11224"/>
        <n v="12760"/>
        <n v="13308"/>
        <n v="11492"/>
        <n v="12886"/>
        <n v="12269"/>
        <n v="11664"/>
        <n v="10628"/>
        <n v="10320"/>
        <n v="11484"/>
        <n v="12236"/>
        <n v="10648"/>
        <n v="11064"/>
        <n v="13102"/>
        <n v="10526"/>
        <n v="13441"/>
        <n v="14221"/>
        <n v="11321"/>
        <n v="12583"/>
        <n v="14303"/>
        <n v="13798"/>
        <n v="10197"/>
        <n v="12199"/>
        <n v="14171"/>
        <n v="12099"/>
        <n v="11949"/>
        <n v="10411"/>
        <n v="11310"/>
        <n v="14386"/>
        <n v="12086"/>
        <n v="12956"/>
        <n v="11760"/>
        <n v="14815"/>
        <n v="10166"/>
        <n v="11733"/>
        <n v="14550"/>
        <n v="13990"/>
        <n v="10249"/>
        <n v="11362"/>
        <n v="13139"/>
        <n v="11220"/>
        <n v="12201"/>
        <n v="10944"/>
        <n v="13569"/>
        <n v="14578"/>
        <n v="13684"/>
        <n v="13474"/>
        <n v="10254"/>
        <n v="14362"/>
        <n v="14861"/>
        <n v="14336"/>
        <n v="13183"/>
        <n v="11857"/>
        <n v="10280"/>
        <n v="10339"/>
        <n v="13520"/>
        <n v="11240"/>
        <n v="11560"/>
        <n v="12296"/>
        <n v="11049"/>
        <n v="12927"/>
        <n v="13713"/>
        <n v="12980"/>
        <n v="10775"/>
        <n v="13596"/>
        <n v="11527"/>
        <n v="11536"/>
        <n v="12300"/>
        <n v="14308"/>
        <n v="10899"/>
        <n v="14159"/>
        <n v="10073"/>
        <n v="14357"/>
        <n v="12328"/>
        <n v="12246"/>
        <n v="11667"/>
        <n v="11870"/>
        <n v="13545"/>
        <n v="14421"/>
        <n v="14243"/>
        <n v="11592"/>
        <n v="14725"/>
        <n v="13973"/>
        <n v="12596"/>
        <n v="13837"/>
        <n v="13495"/>
        <n v="11249"/>
        <n v="12318"/>
        <n v="14728"/>
        <n v="14967"/>
        <n v="10495"/>
        <n v="10518"/>
        <n v="12037"/>
        <n v="12108"/>
        <n v="10287"/>
        <n v="12495"/>
        <n v="14445"/>
        <n v="13605"/>
        <n v="13137"/>
        <n v="11790"/>
        <n v="10494"/>
        <n v="13907"/>
        <n v="12950"/>
        <n v="11958"/>
        <n v="12030"/>
        <n v="10575"/>
        <n v="12344"/>
        <n v="12683"/>
        <n v="14097"/>
        <n v="13479"/>
        <n v="12776"/>
        <n v="12587"/>
        <n v="10492"/>
        <n v="10417"/>
        <n v="12215"/>
        <n v="13436"/>
        <n v="10187"/>
        <n v="11409"/>
        <n v="10413"/>
        <n v="12624"/>
        <n v="11885"/>
        <n v="13975"/>
        <n v="14000"/>
        <n v="14426"/>
        <n v="10222"/>
        <n v="12324"/>
        <n v="10547"/>
        <n v="12554"/>
        <n v="11901"/>
        <n v="13417"/>
        <n v="14788"/>
        <n v="10679"/>
        <n v="11002"/>
        <n v="11800"/>
        <n v="14990"/>
        <n v="10958"/>
        <n v="12641"/>
        <n v="12342"/>
        <n v="10285"/>
        <n v="12089"/>
        <n v="12998"/>
        <n v="14608"/>
        <n v="12622"/>
        <n v="12073"/>
        <n v="12019"/>
        <n v="14979"/>
        <n v="10392"/>
        <n v="11491"/>
        <n v="10472"/>
        <n v="14997"/>
        <n v="12818"/>
        <n v="11372"/>
        <n v="13642"/>
        <n v="12979"/>
        <n v="11168"/>
        <n v="11215"/>
        <n v="13399"/>
        <n v="13355"/>
        <n v="11899"/>
        <n v="12154"/>
        <n v="10807"/>
        <n v="10389"/>
        <n v="10127"/>
        <n v="10880"/>
        <n v="12691"/>
        <n v="11111"/>
        <n v="10122"/>
        <n v="13533"/>
        <n v="12467"/>
        <n v="12181"/>
        <n v="14856"/>
        <n v="10888"/>
        <n v="12904"/>
        <n v="13882"/>
        <n v="10965"/>
        <n v="10960"/>
        <n v="11144"/>
        <n v="13402"/>
        <n v="10927"/>
        <n v="10422"/>
        <n v="10312"/>
        <n v="11529"/>
        <n v="13755"/>
        <n v="12763"/>
        <n v="13367"/>
        <n v="13591"/>
        <n v="12688"/>
        <n v="11000"/>
        <n v="11938"/>
        <n v="14135"/>
        <n v="13012"/>
        <n v="13969"/>
        <n v="12369"/>
        <n v="11606"/>
        <n v="12431"/>
        <n v="12217"/>
        <n v="10334"/>
        <n v="14975"/>
        <n v="14031"/>
        <n v="10207"/>
        <n v="11229"/>
        <n v="10031"/>
        <n v="12097"/>
        <n v="11143"/>
        <n v="10921"/>
        <n v="11652"/>
        <n v="11959"/>
        <n v="14349"/>
        <n v="11184"/>
        <n v="13825"/>
        <n v="14763"/>
        <n v="12593"/>
        <n v="10143"/>
        <n v="13168"/>
        <n v="12835"/>
        <n v="10434"/>
        <n v="11804"/>
        <n v="12315"/>
        <n v="12887"/>
        <n v="10453"/>
        <n v="13016"/>
        <n v="14195"/>
        <n v="10058"/>
        <n v="14756"/>
        <n v="11013"/>
        <n v="10352"/>
        <n v="14437"/>
        <n v="12590"/>
        <n v="11744"/>
        <n v="14673"/>
        <n v="12179"/>
        <n v="11768"/>
        <n v="13567"/>
        <n v="11405"/>
        <n v="14652"/>
        <n v="13057"/>
        <n v="11844"/>
        <n v="11879"/>
        <n v="10828"/>
        <n v="14847"/>
        <n v="14837"/>
        <n v="10406"/>
        <n v="14263"/>
        <n v="12428"/>
        <n v="12634"/>
        <n v="13486"/>
        <n v="13647"/>
        <n v="14117"/>
        <n v="11231"/>
        <n v="13350"/>
        <n v="13968"/>
        <n v="14836"/>
        <n v="12923"/>
        <n v="11571"/>
        <n v="10486"/>
        <n v="11521"/>
        <n v="11202"/>
        <n v="10834"/>
        <n v="11425"/>
        <n v="11269"/>
        <n v="14164"/>
        <n v="11300"/>
        <n v="10396"/>
        <n v="10512"/>
        <n v="11375"/>
        <n v="12104"/>
        <n v="13124"/>
        <n v="10671"/>
        <n v="10829"/>
        <n v="10771"/>
        <n v="14175"/>
        <n v="14125"/>
        <n v="11401"/>
        <n v="14388"/>
        <n v="10546"/>
        <n v="13670"/>
        <n v="14757"/>
        <n v="12715"/>
        <n v="10742"/>
        <n v="13321"/>
        <n v="12928"/>
        <n v="11953"/>
        <n v="12418"/>
        <n v="14814"/>
        <n v="13801"/>
        <n v="12910"/>
        <n v="13951"/>
        <n v="10946"/>
        <n v="13794"/>
        <n v="13836"/>
        <n v="10693"/>
        <n v="14774"/>
        <n v="12714"/>
        <n v="10850"/>
        <n v="14465"/>
        <n v="12935"/>
        <n v="10242"/>
        <n v="10625"/>
        <n v="13913"/>
        <n v="11679"/>
        <n v="13314"/>
        <n v="13378"/>
        <n v="12440"/>
        <n v="11325"/>
        <n v="11970"/>
        <n v="13746"/>
        <n v="10462"/>
        <n v="10826"/>
        <n v="14611"/>
        <n v="13077"/>
        <n v="10670"/>
        <n v="13941"/>
        <n v="11277"/>
        <n v="11514"/>
        <n v="13668"/>
        <n v="12742"/>
        <n v="12330"/>
        <n v="14120"/>
        <n v="14344"/>
        <n v="10172"/>
        <n v="14081"/>
        <n v="13960"/>
        <n v="11985"/>
        <n v="14950"/>
        <n v="10912"/>
        <n v="11140"/>
        <n v="11180"/>
        <n v="13810"/>
        <n v="13707"/>
        <n v="12490"/>
        <n v="14219"/>
        <n v="11430"/>
        <n v="13244"/>
        <n v="13826"/>
        <n v="11807"/>
        <n v="14297"/>
        <n v="10161"/>
        <n v="12564"/>
        <n v="11457"/>
        <n v="11307"/>
        <n v="11450"/>
        <n v="14881"/>
        <n v="10052"/>
        <n v="11411"/>
        <n v="14082"/>
        <n v="10322"/>
        <n v="12100"/>
        <n v="13058"/>
        <n v="11118"/>
        <n v="13017"/>
        <n v="11884"/>
        <n v="14119"/>
        <n v="13615"/>
        <n v="13507"/>
        <n v="11701"/>
        <n v="14232"/>
        <n v="13245"/>
        <n v="10650"/>
        <n v="14461"/>
        <n v="12095"/>
        <n v="10876"/>
        <n v="13047"/>
        <n v="11252"/>
        <n v="11209"/>
        <n v="14890"/>
        <n v="10474"/>
        <n v="10004"/>
        <n v="11364"/>
        <n v="14192"/>
        <n v="10057"/>
        <n v="12263"/>
        <n v="11434"/>
        <n v="13719"/>
        <n v="12962"/>
        <n v="10559"/>
        <n v="10394"/>
        <n v="14822"/>
        <n v="11732"/>
        <n v="11417"/>
        <n v="14821"/>
        <n v="13392"/>
        <n v="13702"/>
        <n v="13194"/>
        <n v="12515"/>
        <n v="14628"/>
        <n v="10837"/>
        <n v="12603"/>
        <n v="10233"/>
        <n v="13511"/>
        <n v="14235"/>
        <n v="11871"/>
        <n v="10614"/>
        <n v="11256"/>
        <n v="10436"/>
        <n v="10427"/>
        <n v="13094"/>
        <n v="10702"/>
        <n v="12571"/>
        <n v="11041"/>
        <n v="12016"/>
        <n v="11134"/>
        <n v="11090"/>
        <n v="10748"/>
        <n v="12710"/>
        <n v="13524"/>
        <n v="12694"/>
        <n v="10717"/>
        <n v="13799"/>
        <n v="14155"/>
        <n v="13737"/>
        <n v="12608"/>
        <n v="10363"/>
        <n v="13385"/>
        <n v="10521"/>
        <n v="10665"/>
        <n v="14882"/>
        <n v="12674"/>
        <n v="14541"/>
        <n v="11410"/>
        <n v="13742"/>
        <n v="13535"/>
        <n v="13662"/>
        <n v="12734"/>
        <n v="14686"/>
        <n v="10750"/>
        <n v="11904"/>
        <n v="13390"/>
        <n v="11159"/>
        <n v="11864"/>
        <n v="12806"/>
        <n v="14898"/>
        <n v="13065"/>
        <n v="11329"/>
        <n v="10484"/>
        <n v="10256"/>
        <n v="13085"/>
        <n v="12959"/>
        <n v="11724"/>
        <n v="10990"/>
        <n v="13673"/>
        <n v="10107"/>
        <n v="14844"/>
        <n v="13847"/>
        <n v="13946"/>
        <n v="10531"/>
        <n v="12827"/>
        <n v="12853"/>
        <n v="11605"/>
        <n v="13922"/>
        <n v="10426"/>
        <n v="10578"/>
        <n v="10302"/>
        <n v="13188"/>
        <n v="11385"/>
        <n v="12218"/>
        <n v="10787"/>
        <n v="13715"/>
        <n v="14803"/>
        <n v="11809"/>
        <n v="14647"/>
        <n v="14677"/>
        <n v="10131"/>
        <n v="14101"/>
        <n v="14735"/>
        <n v="11580"/>
        <n v="11462"/>
        <n v="10305"/>
        <n v="11477"/>
        <n v="10661"/>
        <n v="12023"/>
        <n v="11551"/>
        <n v="10762"/>
        <n v="14505"/>
        <n v="14365"/>
        <n v="11499"/>
        <n v="12144"/>
        <n v="14441"/>
        <n v="13336"/>
        <n v="11564"/>
        <n v="11487"/>
        <n v="11543"/>
        <n v="11187"/>
        <n v="11612"/>
        <n v="12096"/>
        <n v="12805"/>
        <n v="10640"/>
        <n v="13255"/>
        <n v="14785"/>
        <n v="13279"/>
        <n v="13273"/>
        <n v="11888"/>
        <n v="14309"/>
        <n v="14227"/>
        <n v="14446"/>
        <n v="13667"/>
        <n v="12720"/>
        <n v="10308"/>
        <n v="10871"/>
        <n v="11032"/>
        <n v="11567"/>
        <n v="13200"/>
        <n v="13238"/>
        <n v="13222"/>
        <n v="10741"/>
        <n v="10856"/>
        <n v="10777"/>
        <n v="14375"/>
        <n v="12754"/>
        <n v="13955"/>
        <n v="14995"/>
        <n v="14871"/>
        <n v="10082"/>
        <n v="13748"/>
        <n v="13645"/>
        <n v="12457"/>
        <n v="13318"/>
        <n v="11575"/>
        <n v="11644"/>
        <n v="11808"/>
        <n v="14511"/>
        <n v="13328"/>
        <n v="12940"/>
        <n v="10618"/>
        <n v="13711"/>
        <n v="13984"/>
        <n v="12975"/>
        <n v="11704"/>
        <n v="12468"/>
        <n v="13821"/>
        <n v="11044"/>
        <n v="13108"/>
        <n v="11747"/>
        <n v="14280"/>
        <n v="13863"/>
        <n v="14405"/>
        <n v="11093"/>
        <n v="13126"/>
        <n v="11662"/>
        <n v="14398"/>
        <n v="10180"/>
        <n v="14110"/>
        <n v="11010"/>
        <n v="10371"/>
        <n v="11585"/>
        <n v="10108"/>
        <n v="12908"/>
        <n v="11033"/>
        <n v="13040"/>
        <n v="12115"/>
        <n v="12020"/>
        <n v="13205"/>
        <n v="12682"/>
        <n v="13197"/>
        <n v="12183"/>
        <n v="11485"/>
        <n v="13849"/>
        <n v="12113"/>
        <n v="14008"/>
        <n v="11586"/>
        <n v="11314"/>
        <n v="14783"/>
        <n v="13160"/>
        <n v="12333"/>
        <n v="12476"/>
        <n v="13473"/>
        <n v="11116"/>
        <n v="12581"/>
        <n v="13778"/>
        <n v="12463"/>
        <n v="13635"/>
        <n v="11395"/>
        <n v="14781"/>
        <n v="10372"/>
        <n v="10581"/>
        <n v="12560"/>
        <n v="13620"/>
        <n v="10297"/>
        <n v="10093"/>
        <n v="10420"/>
        <n v="13217"/>
        <n v="13068"/>
        <n v="11142"/>
        <n v="11359"/>
        <n v="11082"/>
        <n v="11994"/>
        <n v="13896"/>
        <n v="10622"/>
        <n v="10896"/>
        <n v="12985"/>
        <n v="12381"/>
        <n v="10967"/>
        <n v="14058"/>
        <n v="11195"/>
        <n v="14055"/>
        <n v="11482"/>
        <n v="10814"/>
        <n v="14368"/>
        <n v="11301"/>
        <n v="13216"/>
        <n v="11139"/>
        <n v="14568"/>
        <n v="10782"/>
        <n v="10764"/>
        <n v="11440"/>
        <n v="10620"/>
        <n v="12841"/>
        <n v="10350"/>
        <n v="14288"/>
        <n v="10203"/>
        <n v="10685"/>
        <n v="10395"/>
        <n v="13455"/>
        <n v="10677"/>
        <n v="14648"/>
        <n v="14066"/>
        <n v="12611"/>
        <n v="10284"/>
        <n v="12686"/>
        <n v="12801"/>
        <n v="12602"/>
        <n v="14178"/>
        <n v="11068"/>
        <n v="12809"/>
        <n v="10510"/>
        <n v="10939"/>
        <n v="11009"/>
        <n v="14207"/>
        <n v="14114"/>
        <n v="14111"/>
        <n v="10167"/>
        <n v="12445"/>
        <n v="14753"/>
        <n v="12958"/>
        <n v="13592"/>
        <n v="12156"/>
        <n v="14404"/>
        <n v="12626"/>
        <n v="12436"/>
        <n v="12547"/>
        <n v="13098"/>
        <n v="11861"/>
        <n v="14206"/>
        <n v="10112"/>
        <n v="13991"/>
        <n v="14582"/>
        <n v="14106"/>
        <n v="12880"/>
        <n v="11293"/>
        <n v="11175"/>
        <n v="14658"/>
        <n v="10517"/>
        <n v="13334"/>
        <n v="13659"/>
        <n v="14246"/>
        <n v="14535"/>
        <n v="10704"/>
        <n v="11996"/>
        <n v="14260"/>
        <n v="13440"/>
        <n v="11823"/>
        <n v="10863"/>
        <n v="10188"/>
        <n v="11629"/>
        <n v="11763"/>
        <n v="11069"/>
        <n v="10978"/>
        <n v="10129"/>
        <n v="10822"/>
        <n v="12323"/>
        <n v="13549"/>
        <n v="11230"/>
        <n v="13993"/>
        <n v="12121"/>
        <n v="10992"/>
        <n v="14273"/>
        <n v="10557"/>
        <n v="11121"/>
        <n v="10275"/>
        <n v="11737"/>
        <n v="14381"/>
        <n v="12521"/>
        <n v="13631"/>
        <n v="10448"/>
        <n v="10481"/>
        <n v="11722"/>
        <n v="12385"/>
        <n v="11754"/>
        <n v="11186"/>
        <n v="14283"/>
        <n v="11569"/>
        <n v="14825"/>
        <n v="10933"/>
        <n v="12568"/>
        <n v="12699"/>
        <n v="14965"/>
        <n v="12051"/>
        <n v="13374"/>
        <n v="13361"/>
        <n v="14897"/>
        <n v="14752"/>
        <n v="10437"/>
        <n v="14773"/>
        <n v="14614"/>
        <n v="14182"/>
        <n v="12185"/>
        <n v="13775"/>
        <n v="13726"/>
        <n v="10429"/>
        <n v="13164"/>
        <n v="14553"/>
        <n v="14904"/>
        <n v="14162"/>
        <n v="14177"/>
        <n v="11711"/>
        <n v="11563"/>
        <n v="12862"/>
        <n v="14769"/>
        <n v="10499"/>
        <n v="13297"/>
        <n v="11757"/>
        <n v="10874"/>
        <n v="14831"/>
        <n v="14504"/>
        <n v="14901"/>
        <n v="14249"/>
        <n v="13347"/>
        <n v="14934"/>
        <n v="10772"/>
        <n v="13887"/>
        <n v="14419"/>
        <n v="14010"/>
        <n v="14015"/>
        <n v="12845"/>
        <n v="11241"/>
        <n v="10423"/>
        <n v="13640"/>
        <n v="14006"/>
        <n v="14200"/>
        <n v="14655"/>
        <n v="14992"/>
        <n v="10130"/>
        <n v="11419"/>
        <n v="12506"/>
        <n v="12374"/>
        <n v="10030"/>
        <n v="13824"/>
        <n v="13908"/>
        <n v="13720"/>
        <n v="11355"/>
        <n v="13191"/>
        <n v="13693"/>
        <n v="13175"/>
        <n v="10457"/>
        <n v="11917"/>
        <n v="14156"/>
        <n v="13522"/>
        <n v="12774"/>
        <n v="13618"/>
        <n v="13089"/>
        <n v="12945"/>
        <n v="11900"/>
        <n v="10845"/>
        <n v="12184"/>
        <n v="10548"/>
        <n v="14014"/>
        <n v="12954"/>
        <n v="13110"/>
        <n v="14103"/>
        <n v="10301"/>
        <n v="11646"/>
        <n v="13732"/>
        <n v="13432"/>
        <n v="10644"/>
        <n v="10176"/>
        <n v="10103"/>
        <n v="11516"/>
        <n v="14721"/>
        <n v="10576"/>
        <n v="13818"/>
        <n v="13337"/>
        <n v="14615"/>
        <n v="12088"/>
        <n v="12371"/>
        <n v="12036"/>
        <n v="12367"/>
        <n v="10154"/>
        <n v="13071"/>
        <n v="11261"/>
        <n v="14784"/>
        <n v="12744"/>
        <n v="13921"/>
        <n v="12677"/>
        <n v="12168"/>
        <n v="10087"/>
        <n v="11136"/>
        <n v="13590"/>
        <n v="10540"/>
        <n v="11793"/>
        <n v="12208"/>
        <n v="13689"/>
        <n v="11334"/>
        <n v="12770"/>
        <n v="10077"/>
        <n v="11651"/>
        <n v="11089"/>
        <n v="10421"/>
        <n v="10158"/>
        <n v="12450"/>
        <n v="14142"/>
        <n v="12111"/>
        <n v="12413"/>
        <n v="12525"/>
        <n v="10169"/>
        <n v="14819"/>
        <n v="10664"/>
        <n v="11955"/>
        <n v="13011"/>
        <n v="14929"/>
        <n v="14886"/>
        <n v="13485"/>
        <n v="11424"/>
        <n v="11896"/>
        <n v="11455"/>
        <n v="13209"/>
        <n v="10719"/>
        <n v="13989"/>
        <n v="14049"/>
        <n v="15000"/>
        <n v="10230"/>
        <n v="14704"/>
        <n v="10506"/>
        <n v="13240"/>
        <n v="11979"/>
        <n v="11051"/>
        <n v="14642"/>
        <n v="10792"/>
        <n v="11830"/>
        <n v="10323"/>
        <n v="12837"/>
        <n v="11043"/>
        <n v="12825"/>
        <n v="10317"/>
        <n v="11791"/>
        <n v="10451"/>
        <n v="12708"/>
        <n v="10065"/>
        <n v="11697"/>
        <n v="14480"/>
        <n v="14625"/>
        <n v="11593"/>
        <n v="10465"/>
        <n v="10067"/>
        <n v="11702"/>
        <n v="14218"/>
        <n v="14703"/>
        <n v="10319"/>
        <n v="14476"/>
        <n v="12327"/>
        <n v="12245"/>
        <n v="10168"/>
        <n v="14075"/>
        <n v="10765"/>
        <n v="12090"/>
        <n v="14268"/>
        <n v="12629"/>
        <n v="13447"/>
        <n v="10763"/>
        <n v="12274"/>
        <n v="11182"/>
        <n v="14278"/>
        <n v="10577"/>
        <n v="11203"/>
        <n v="14587"/>
        <n v="13877"/>
        <n v="12012"/>
        <n v="12083"/>
        <n v="14542"/>
        <n v="11172"/>
        <n v="10668"/>
        <n v="10177"/>
        <n v="10055"/>
        <n v="11280"/>
        <n v="10684"/>
        <n v="11559"/>
        <n v="14567"/>
        <n v="14896"/>
        <n v="13196"/>
        <n v="10691"/>
        <n v="13781"/>
        <n v="10344"/>
        <n v="12151"/>
        <n v="12295"/>
        <n v="10114"/>
        <n v="11357"/>
        <n v="13855"/>
        <n v="12357"/>
        <n v="11902"/>
        <n v="13123"/>
        <n v="12737"/>
        <n v="13513"/>
        <n v="14264"/>
        <n v="10146"/>
        <n v="13860"/>
        <n v="13690"/>
        <n v="14680"/>
        <n v="14906"/>
        <n v="12409"/>
        <n v="12164"/>
        <n v="13142"/>
        <n v="13932"/>
        <n v="13633"/>
        <n v="14372"/>
        <n v="13923"/>
        <n v="12627"/>
        <n v="11611"/>
        <n v="10980"/>
        <n v="10804"/>
        <n v="13601"/>
        <n v="14313"/>
        <n v="12171"/>
        <n v="11416"/>
        <n v="14813"/>
        <n v="10883"/>
        <n v="14685"/>
        <n v="12419"/>
        <n v="14925"/>
        <n v="12644"/>
        <n v="12934"/>
        <n v="11998"/>
        <n v="14279"/>
        <n v="12078"/>
        <n v="10561"/>
        <n v="10624"/>
        <n v="11916"/>
        <n v="11413"/>
        <n v="14590"/>
        <n v="12839"/>
        <n v="10950"/>
        <n v="14633"/>
        <n v="10569"/>
        <n v="11323"/>
        <n v="12993"/>
        <n v="11911"/>
        <n v="14342"/>
        <n v="14864"/>
        <n v="12161"/>
        <n v="13828"/>
        <n v="12469"/>
        <n v="13132"/>
        <n v="12347"/>
        <n v="11876"/>
        <n v="14468"/>
        <n v="14118"/>
        <n v="11683"/>
        <n v="14984"/>
        <n v="13935"/>
        <n v="13212"/>
        <n v="13910"/>
        <n v="12761"/>
        <n v="13867"/>
        <n v="11173"/>
        <n v="14939"/>
        <n v="13391"/>
        <n v="13067"/>
        <n v="11630"/>
        <n v="10215"/>
        <n v="10013"/>
        <n v="10619"/>
        <n v="11578"/>
        <n v="14213"/>
        <n v="11922"/>
        <n v="14414"/>
        <n v="12485"/>
        <n v="11829"/>
        <n v="11707"/>
        <n v="13829"/>
        <n v="10838"/>
        <n v="12290"/>
        <n v="12062"/>
        <n v="14444"/>
        <n v="11977"/>
        <n v="12304"/>
        <n v="11211"/>
        <n v="12628"/>
        <n v="11615"/>
        <n v="10300"/>
        <n v="11475"/>
        <n v="10633"/>
        <n v="14991"/>
        <n v="10749"/>
        <n v="12659"/>
        <n v="10321"/>
        <n v="14576"/>
        <n v="12003"/>
        <n v="14827"/>
        <n v="12713"/>
        <n v="10528"/>
        <n v="10552"/>
        <n v="13858"/>
        <n v="11036"/>
        <n v="11610"/>
        <n v="12251"/>
        <n v="13945"/>
        <n v="13761"/>
        <n v="10873"/>
        <n v="12807"/>
        <n v="12915"/>
        <n v="11496"/>
        <n v="11889"/>
        <n v="10354"/>
        <n v="12494"/>
        <n v="12900"/>
        <n v="14800"/>
        <n v="10690"/>
        <n v="11122"/>
        <n v="14020"/>
        <n v="10165"/>
        <n v="13603"/>
        <n v="14013"/>
        <n v="10515"/>
        <n v="13563"/>
        <n v="10095"/>
        <n v="14376"/>
        <n v="14038"/>
        <n v="12343"/>
        <n v="10714"/>
        <n v="11167"/>
        <n v="10617"/>
        <n v="13074"/>
        <n v="13704"/>
        <n v="12572"/>
        <n v="11880"/>
        <n v="14296"/>
        <n v="13434"/>
        <n v="10109"/>
        <n v="14262"/>
        <n v="14355"/>
        <n v="12829"/>
        <n v="14276"/>
        <n v="11897"/>
        <n v="13800"/>
        <n v="11515"/>
        <n v="12137"/>
        <n v="12606"/>
        <n v="13730"/>
        <n v="13708"/>
        <n v="12746"/>
        <n v="13822"/>
        <n v="12065"/>
        <n v="12301"/>
        <n v="13080"/>
        <n v="14245"/>
        <n v="14394"/>
        <n v="11755"/>
        <n v="14385"/>
        <n v="10785"/>
        <n v="14988"/>
        <n v="12563"/>
        <n v="10894"/>
        <n v="14555"/>
        <n v="10570"/>
        <n v="12510"/>
        <n v="11284"/>
        <n v="12107"/>
        <n v="14631"/>
        <n v="13304"/>
        <n v="14750"/>
        <n v="11978"/>
        <n v="14339"/>
        <n v="12970"/>
        <n v="11351"/>
        <n v="11349"/>
        <n v="11609"/>
        <n v="10098"/>
        <n v="12029"/>
        <n v="10298"/>
        <n v="11016"/>
        <n v="11574"/>
        <n v="11558"/>
        <n v="10244"/>
        <n v="11843"/>
        <n v="12326"/>
        <n v="12518"/>
        <n v="13924"/>
        <n v="13953"/>
        <n v="11452"/>
        <n v="12210"/>
        <n v="13484"/>
        <n v="10864"/>
        <n v="14801"/>
        <n v="11478"/>
        <n v="13552"/>
        <n v="12731"/>
        <n v="11523"/>
        <n v="13502"/>
        <n v="14908"/>
        <n v="11344"/>
        <n v="10530"/>
        <n v="14123"/>
        <n v="12484"/>
        <n v="10564"/>
        <n v="10929"/>
        <n v="12348"/>
        <n v="10088"/>
        <n v="10405"/>
        <n v="12859"/>
        <n v="14187"/>
        <n v="13527"/>
        <n v="13062"/>
        <n v="11886"/>
        <n v="14622"/>
        <n v="11626"/>
        <n v="14741"/>
        <n v="11749"/>
        <n v="14449"/>
        <n v="13237"/>
        <n v="10268"/>
        <n v="11031"/>
        <n v="10011"/>
        <n v="12196"/>
        <n v="11125"/>
        <n v="11503"/>
        <n v="14348"/>
        <n v="12700"/>
        <n v="12673"/>
        <n v="13995"/>
        <n v="12352"/>
        <n v="14502"/>
        <n v="12135"/>
        <n v="13911"/>
        <n v="12366"/>
        <n v="10464"/>
        <n v="10916"/>
        <n v="11860"/>
        <n v="12360"/>
        <n v="14586"/>
        <n v="11298"/>
        <n v="12398"/>
        <n v="10979"/>
        <n v="10586"/>
        <n v="13284"/>
        <n v="10337"/>
        <n v="14960"/>
        <n v="13734"/>
        <n v="13780"/>
        <n v="11645"/>
        <n v="11246"/>
        <n v="13608"/>
        <n v="12591"/>
        <n v="13758"/>
        <n v="10142"/>
        <n v="13510"/>
        <n v="11859"/>
        <n v="14959"/>
        <n v="13362"/>
        <n v="10520"/>
        <n v="13703"/>
        <n v="13983"/>
        <n v="10906"/>
        <n v="10241"/>
        <n v="13593"/>
        <n v="14775"/>
        <n v="14078"/>
        <n v="11867"/>
        <n v="14222"/>
        <n v="11976"/>
        <n v="14876"/>
        <n v="12536"/>
        <n v="12422"/>
        <n v="12159"/>
        <n v="10861"/>
        <n v="12314"/>
        <n v="13412"/>
        <n v="11130"/>
        <n v="12173"/>
        <n v="11818"/>
        <n v="12922"/>
        <n v="12175"/>
        <n v="10558"/>
        <n v="13976"/>
        <n v="11685"/>
        <n v="12132"/>
        <n v="14664"/>
        <n v="14978"/>
        <n v="13962"/>
        <n v="11266"/>
        <n v="11983"/>
        <n v="14174"/>
        <n v="10353"/>
        <n v="14071"/>
        <n v="11286"/>
        <n v="13930"/>
        <n v="10630"/>
        <n v="14380"/>
        <n v="10705"/>
        <n v="14933"/>
        <n v="13981"/>
        <n v="14410"/>
        <n v="14668"/>
        <n v="13326"/>
        <n v="13886"/>
        <n v="12396"/>
        <n v="12242"/>
        <n v="10830"/>
        <n v="11062"/>
        <n v="11814"/>
        <n v="12071"/>
        <n v="12496"/>
        <n v="11481"/>
        <n v="12380"/>
        <n v="11313"/>
        <n v="12648"/>
        <n v="12640"/>
        <n v="13394"/>
        <n v="10825"/>
        <n v="14891"/>
        <n v="13686"/>
        <n v="10243"/>
        <n v="10819"/>
        <n v="14873"/>
        <n v="13770"/>
        <n v="13496"/>
        <n v="13340"/>
        <n v="10132"/>
        <n v="11910"/>
        <n v="11719"/>
        <n v="14328"/>
        <n v="12855"/>
        <n v="12254"/>
        <n v="13381"/>
        <n v="13639"/>
        <n v="10273"/>
        <n v="10496"/>
        <n v="14493"/>
        <n v="10008"/>
        <n v="12660"/>
        <n v="11805"/>
        <n v="10816"/>
        <n v="13442"/>
        <n v="14338"/>
        <n v="10805"/>
        <n v="11693"/>
        <n v="14226"/>
        <n v="11189"/>
        <n v="10532"/>
        <n v="13134"/>
        <n v="12966"/>
        <n v="12905"/>
        <n v="12733"/>
        <n v="14562"/>
        <n v="10817"/>
        <n v="13619"/>
        <n v="10959"/>
        <n v="12163"/>
        <n v="14188"/>
        <n v="10725"/>
        <n v="11109"/>
        <n v="10274"/>
        <n v="11534"/>
        <n v="10706"/>
        <n v="13052"/>
        <n v="12597"/>
        <n v="14112"/>
        <n v="14460"/>
        <n v="14546"/>
        <n v="10574"/>
        <n v="14720"/>
        <n v="14737"/>
        <n v="10409"/>
        <n v="14466"/>
        <n v="13125"/>
        <n v="12670"/>
        <n v="13648"/>
        <n v="13477"/>
        <n v="14157"/>
        <n v="10110"/>
        <n v="10059"/>
        <n v="14532"/>
        <n v="13816"/>
        <n v="13301"/>
        <n v="11882"/>
        <n v="11091"/>
        <n v="11557"/>
        <n v="10162"/>
        <n v="14515"/>
        <n v="11591"/>
        <n v="10709"/>
        <n v="14267"/>
        <n v="12594"/>
        <n v="13929"/>
        <n v="11730"/>
        <n v="12747"/>
        <n v="11640"/>
        <n v="11271"/>
        <n v="14455"/>
        <n v="13749"/>
        <n v="12992"/>
        <n v="11120"/>
        <n v="12050"/>
        <n v="12965"/>
        <n v="10378"/>
        <n v="14436"/>
        <n v="11647"/>
        <n v="14966"/>
        <n v="12716"/>
        <n v="11948"/>
        <n v="13512"/>
        <n v="14252"/>
        <n v="10951"/>
        <n v="12569"/>
        <n v="12008"/>
        <n v="10842"/>
        <n v="10128"/>
        <n v="14766"/>
        <n v="10652"/>
        <n v="12501"/>
        <n v="14877"/>
        <n v="10632"/>
        <n v="11774"/>
        <n v="13621"/>
        <n v="13503"/>
        <n v="13797"/>
        <n v="10430"/>
        <n v="10035"/>
        <n v="13024"/>
        <n v="10657"/>
        <n v="13023"/>
        <n v="13541"/>
        <n v="10745"/>
        <n v="11408"/>
        <n v="14068"/>
        <n v="11999"/>
        <n v="14259"/>
        <n v="12268"/>
        <n v="12832"/>
        <n v="13056"/>
        <n v="12338"/>
        <n v="12349"/>
        <n v="11084"/>
        <n v="12410"/>
        <n v="13119"/>
        <n v="10841"/>
        <n v="10997"/>
        <n v="10849"/>
        <n v="10196"/>
        <n v="11990"/>
        <n v="14132"/>
        <n v="13105"/>
        <n v="13791"/>
        <n v="12032"/>
        <n v="12101"/>
        <n v="12834"/>
        <n v="10491"/>
        <n v="13470"/>
        <n v="11250"/>
        <n v="11866"/>
        <n v="11029"/>
        <n v="14636"/>
        <n v="12017"/>
        <n v="13480"/>
        <n v="14641"/>
        <n v="12112"/>
        <n v="10672"/>
        <n v="11227"/>
        <n v="10303"/>
        <n v="12963"/>
        <n v="13725"/>
        <n v="11855"/>
        <n v="12676"/>
        <n v="10111"/>
        <n v="14516"/>
        <n v="10120"/>
        <n v="10669"/>
        <n v="13380"/>
        <n v="14697"/>
        <n v="10903"/>
        <n v="10659"/>
        <n v="13146"/>
        <n v="13121"/>
        <n v="12138"/>
        <n v="10738"/>
        <n v="12977"/>
        <n v="11674"/>
        <n v="12833"/>
        <n v="12551"/>
        <n v="12244"/>
        <n v="11839"/>
        <n v="13500"/>
        <n v="11817"/>
        <n v="14905"/>
        <n v="11824"/>
        <n v="12464"/>
        <n v="11775"/>
        <n v="11312"/>
        <n v="11588"/>
        <n v="11376"/>
        <n v="11608"/>
        <n v="11358"/>
        <n v="11343"/>
        <n v="11287"/>
        <n v="13564"/>
        <n v="12143"/>
        <n v="13283"/>
        <n v="13449"/>
        <n v="13041"/>
        <n v="12762"/>
        <n v="13166"/>
        <n v="10643"/>
        <n v="11595"/>
        <n v="12794"/>
        <n v="14150"/>
        <n v="10376"/>
        <n v="13765"/>
        <n v="10266"/>
        <n v="12375"/>
        <n v="14067"/>
        <n v="13004"/>
        <n v="12695"/>
        <n v="13401"/>
        <n v="12266"/>
        <n v="14610"/>
        <n v="11838"/>
        <n v="13610"/>
        <n v="11141"/>
        <n v="13538"/>
        <n v="13221"/>
        <n v="13677"/>
        <n v="14675"/>
        <n v="11151"/>
        <n v="12584"/>
        <n v="10408"/>
        <n v="14692"/>
        <n v="11483"/>
        <n v="12391"/>
        <n v="11237"/>
        <n v="14265"/>
        <n v="13583"/>
        <n v="14989"/>
        <n v="12767"/>
        <n v="12317"/>
        <n v="11273"/>
        <n v="13823"/>
        <n v="14521"/>
        <n v="14727"/>
        <n v="10402"/>
        <n v="14331"/>
        <n v="10859"/>
        <n v="13149"/>
        <n v="10362"/>
        <n v="14948"/>
        <n v="10091"/>
        <n v="12723"/>
        <n v="14688"/>
        <n v="14624"/>
        <n v="11576"/>
        <n v="14352"/>
        <n v="13430"/>
        <n v="10924"/>
        <n v="12544"/>
        <n v="11858"/>
        <n v="13087"/>
        <n v="11952"/>
        <n v="12769"/>
        <n v="12240"/>
        <n v="11489"/>
        <n v="11695"/>
        <n v="12264"/>
        <n v="14533"/>
        <n v="13815"/>
        <n v="10985"/>
        <n v="10174"/>
        <n v="14257"/>
        <n v="14770"/>
        <n v="11604"/>
        <n v="10185"/>
        <n v="12231"/>
        <n v="12728"/>
        <n v="13169"/>
        <n v="12687"/>
        <n v="13386"/>
        <n v="12339"/>
        <n v="12292"/>
        <n v="13809"/>
        <n v="14726"/>
        <n v="13589"/>
        <n v="11602"/>
        <n v="10835"/>
        <n v="10865"/>
        <n v="13752"/>
        <n v="11366"/>
        <n v="12070"/>
        <n v="10310"/>
        <n v="14383"/>
        <n v="12035"/>
        <n v="10152"/>
        <n v="14570"/>
        <n v="13005"/>
        <n v="12255"/>
        <n v="10645"/>
        <n v="13644"/>
        <n v="11785"/>
        <n v="14597"/>
        <n v="12609"/>
        <n v="10385"/>
        <n v="10870"/>
        <n v="13162"/>
        <n v="10875"/>
        <n v="14859"/>
        <n v="11471"/>
        <n v="13879"/>
        <n v="13178"/>
        <n v="10357"/>
        <n v="11934"/>
        <n v="14457"/>
        <n v="11508"/>
        <n v="11020"/>
        <n v="12498"/>
        <n v="14855"/>
        <n v="10078"/>
        <n v="14458"/>
        <n v="10345"/>
        <n v="11816"/>
        <n v="12350"/>
        <n v="14291"/>
        <n v="12249"/>
        <n v="14777"/>
        <n v="12871"/>
        <n v="13450"/>
        <n v="10415"/>
        <n v="10735"/>
        <n v="14413"/>
        <n v="14661"/>
        <n v="12675"/>
        <n v="14407"/>
        <n v="12373"/>
        <n v="13192"/>
        <n v="13319"/>
        <n v="10606"/>
        <n v="13446"/>
        <n v="10858"/>
        <n v="14534"/>
        <n v="11745"/>
        <n v="10919"/>
        <n v="11371"/>
        <n v="13501"/>
        <n v="14358"/>
        <n v="10554"/>
        <n v="13626"/>
        <n v="11059"/>
        <n v="14234"/>
        <n v="10313"/>
        <n v="12256"/>
        <n v="13426"/>
        <n v="12771"/>
        <n v="10283"/>
        <n v="10687"/>
        <n v="11765"/>
        <n v="10431"/>
        <n v="10715"/>
        <n v="12005"/>
        <n v="11982"/>
        <n v="13418"/>
        <n v="10851"/>
        <n v="10751"/>
        <n v="12390"/>
        <n v="13206"/>
        <n v="10673"/>
        <n v="10616"/>
        <n v="10812"/>
        <n v="11684"/>
        <n v="11370"/>
        <n v="13357"/>
        <n v="11797"/>
        <n v="13979"/>
        <n v="11291"/>
        <n v="11649"/>
        <n v="11335"/>
        <n v="10525"/>
        <n v="13518"/>
        <n v="14098"/>
        <n v="10470"/>
        <n v="11836"/>
        <n v="12765"/>
        <n v="12225"/>
        <n v="14545"/>
        <n v="10074"/>
        <n v="14189"/>
        <n v="10923"/>
        <n v="10534"/>
        <n v="13579"/>
        <n v="10239"/>
        <n v="12427"/>
        <n v="13097"/>
        <n v="13918"/>
        <n v="14121"/>
        <n v="12848"/>
        <n v="10726"/>
        <n v="13256"/>
        <n v="10096"/>
        <n v="11777"/>
        <n v="14418"/>
        <n v="13937"/>
        <n v="12321"/>
        <n v="14500"/>
        <n v="11149"/>
        <n v="13331"/>
        <n v="11171"/>
        <n v="13695"/>
        <n v="10519"/>
        <n v="14887"/>
        <n v="14184"/>
        <n v="12842"/>
        <n v="14807"/>
        <n v="12098"/>
        <n v="12894"/>
        <n v="11590"/>
        <n v="10590"/>
        <n v="11505"/>
        <n v="10513"/>
        <n v="10400"/>
        <n v="12393"/>
        <n v="14334"/>
        <n v="11715"/>
        <n v="14168"/>
        <n v="14585"/>
        <n v="12600"/>
        <n v="13445"/>
        <n v="10190"/>
        <n v="12652"/>
        <n v="10827"/>
        <n v="11251"/>
        <n v="12997"/>
        <n v="10594"/>
        <n v="12127"/>
        <n v="10833"/>
        <n v="12000"/>
        <n v="11476"/>
        <n v="13934"/>
        <n v="12559"/>
        <n v="12378"/>
        <n v="11905"/>
        <n v="14483"/>
        <n v="14581"/>
        <n v="11345"/>
        <n v="11988"/>
        <n v="10893"/>
        <n v="10460"/>
        <n v="13772"/>
        <n v="10195"/>
        <n v="11583"/>
        <n v="11813"/>
        <n v="12031"/>
        <n v="12289"/>
        <n v="13145"/>
        <n v="13927"/>
        <n v="14310"/>
        <n v="13971"/>
        <n v="13115"/>
        <n v="13672"/>
        <n v="13585"/>
        <n v="11439"/>
        <n v="14754"/>
        <n v="12929"/>
        <n v="14170"/>
        <n v="13624"/>
        <n v="11053"/>
        <n v="11459"/>
        <n v="13224"/>
        <n v="13140"/>
        <n v="10969"/>
        <n v="14133"/>
        <n v="10821"/>
        <n v="11176"/>
        <n v="11479"/>
        <n v="13959"/>
        <n v="13165"/>
        <n v="10908"/>
        <n v="14341"/>
        <n v="13028"/>
        <n v="12230"/>
        <n v="10182"/>
        <n v="13010"/>
        <n v="11613"/>
        <n v="10085"/>
        <n v="13370"/>
        <n v="14459"/>
        <n v="12193"/>
        <n v="12224"/>
        <n v="13099"/>
        <n v="12460"/>
        <n v="11342"/>
        <n v="13666"/>
        <n v="10210"/>
        <n v="11004"/>
        <n v="13915"/>
        <n v="10589"/>
        <n v="10388"/>
        <n v="12804"/>
        <n v="11498"/>
        <n v="14099"/>
        <n v="14529"/>
        <n v="10342"/>
        <n v="10793"/>
        <n v="11398"/>
        <n v="10582"/>
        <n v="13994"/>
        <n v="13638"/>
        <n v="13920"/>
        <n v="14963"/>
        <n v="14983"/>
        <n v="13360"/>
        <n v="12155"/>
        <n v="12384"/>
        <n v="13769"/>
        <n v="14408"/>
        <n v="10898"/>
        <n v="10221"/>
        <n v="11097"/>
        <n v="11500"/>
        <n v="10072"/>
        <n v="13274"/>
        <n v="13260"/>
        <n v="12706"/>
        <n v="13464"/>
        <n v="10884"/>
        <n v="10398"/>
        <n v="13341"/>
        <n v="14141"/>
        <n v="10473"/>
        <n v="14952"/>
        <n v="13063"/>
        <n v="11716"/>
        <n v="12061"/>
        <n v="12566"/>
        <n v="10160"/>
        <n v="11587"/>
        <n v="13723"/>
        <n v="11148"/>
        <n v="12424"/>
        <n v="14295"/>
        <n v="13258"/>
        <n v="12277"/>
        <n v="11840"/>
        <n v="14061"/>
        <n v="11076"/>
        <n v="12158"/>
        <n v="14942"/>
        <n v="12756"/>
        <n v="12147"/>
        <n v="14767"/>
        <n v="11846"/>
        <n v="14712"/>
        <n v="11396"/>
        <n v="10281"/>
        <n v="13768"/>
        <n v="11663"/>
        <n v="11341"/>
        <n v="14233"/>
        <n v="11077"/>
        <n v="11625"/>
        <n v="11946"/>
        <n v="13698"/>
        <n v="14972"/>
        <n v="13901"/>
        <n v="13172"/>
        <n v="11454"/>
        <n v="10393"/>
        <n v="14286"/>
        <n v="12647"/>
        <n v="13550"/>
        <n v="10209"/>
        <n v="13575"/>
        <n v="12893"/>
        <n v="12973"/>
        <n v="11980"/>
        <n v="12724"/>
        <n v="13490"/>
        <n v="12136"/>
        <n v="11390"/>
        <n v="10468"/>
        <n v="11221"/>
        <n v="11810"/>
        <n v="12847"/>
        <n v="14650"/>
        <n v="11669"/>
        <n v="10102"/>
        <n v="11973"/>
        <n v="14478"/>
        <n v="10945"/>
        <n v="13253"/>
        <n v="12372"/>
        <n v="12690"/>
        <n v="14575"/>
        <n v="11782"/>
        <n v="10138"/>
        <n v="14323"/>
        <n v="12243"/>
        <n v="13397"/>
        <n v="14321"/>
        <n v="11030"/>
        <n v="13795"/>
        <n v="12623"/>
        <n v="12188"/>
        <n v="12942"/>
        <n v="11554"/>
        <n v="12538"/>
        <n v="12133"/>
        <n v="10040"/>
        <n v="10292"/>
        <n v="11826"/>
        <n v="13396"/>
        <n v="13027"/>
        <n v="12578"/>
        <n v="13431"/>
        <n v="13469"/>
        <n v="10412"/>
        <n v="11762"/>
        <n v="11212"/>
        <n v="12937"/>
        <n v="14593"/>
        <n v="12311"/>
        <n v="14863"/>
        <n v="13307"/>
        <n v="14039"/>
        <n v="12873"/>
        <n v="12668"/>
        <n v="14042"/>
        <n v="12988"/>
        <n v="12599"/>
        <n v="11537"/>
        <n v="10503"/>
        <n v="11294"/>
        <n v="12340"/>
        <n v="10381"/>
        <n v="13317"/>
        <n v="12190"/>
        <n v="14499"/>
        <n v="12976"/>
        <n v="12288"/>
        <n v="14794"/>
        <n v="12394"/>
        <n v="12758"/>
        <n v="14335"/>
        <n v="13261"/>
        <n v="13884"/>
        <n v="14301"/>
        <n v="14696"/>
        <n v="12884"/>
        <n v="14994"/>
        <n v="13970"/>
        <n v="13280"/>
        <n v="10551"/>
        <n v="12527"/>
        <n v="11299"/>
        <n v="14982"/>
        <n v="14030"/>
        <n v="14347"/>
        <n v="10419"/>
        <n v="11504"/>
        <n v="10482"/>
        <n v="11196"/>
        <n v="13487"/>
        <n v="14169"/>
        <n v="12400"/>
        <n v="12434"/>
        <n v="13330"/>
        <n v="14573"/>
        <n v="14104"/>
        <n v="14290"/>
        <n v="14606"/>
        <n v="13113"/>
        <n v="12001"/>
        <n v="11260"/>
        <n v="14915"/>
        <n v="10333"/>
        <n v="11743"/>
        <n v="12663"/>
        <n v="12964"/>
        <n v="10410"/>
        <n v="11495"/>
        <n v="11392"/>
        <n v="14369"/>
        <n v="14064"/>
        <n v="14124"/>
        <n v="11553"/>
        <n v="11105"/>
        <n v="11079"/>
        <n v="13198"/>
        <n v="13504"/>
        <n v="11138"/>
        <n v="14828"/>
        <n v="10766"/>
        <n v="13498"/>
        <n v="13779"/>
        <n v="12058"/>
        <n v="10961"/>
        <n v="11887"/>
        <n v="13207"/>
        <n v="11966"/>
        <n v="14431"/>
        <n v="11789"/>
        <n v="13345"/>
        <n v="14211"/>
        <n v="12800"/>
        <n v="11045"/>
        <n v="13871"/>
        <n v="13675"/>
        <n v="12650"/>
        <n v="14850"/>
        <n v="11883"/>
        <n v="11918"/>
        <n v="13129"/>
        <n v="12696"/>
        <n v="11238"/>
        <n v="10686"/>
        <n v="12678"/>
        <n v="13691"/>
        <n v="13581"/>
        <n v="14947"/>
        <n v="10070"/>
        <n v="10712"/>
        <n v="12709"/>
        <n v="12489"/>
        <n v="13483"/>
        <n v="11197"/>
        <n v="13530"/>
        <n v="11026"/>
        <n v="14601"/>
        <n v="14440"/>
        <n v="12858"/>
        <n v="11607"/>
        <n v="12063"/>
        <n v="11792"/>
        <n v="10541"/>
        <n v="11244"/>
        <n v="11222"/>
        <n v="10224"/>
        <n v="10544"/>
        <n v="10511"/>
        <n v="10037"/>
        <n v="14604"/>
        <n v="10852"/>
        <n v="13547"/>
        <n v="13320"/>
        <n v="14705"/>
        <n v="14239"/>
        <n v="14895"/>
        <n v="12497"/>
        <n v="13891"/>
        <n v="14868"/>
        <n v="10046"/>
        <n v="11538"/>
        <n v="13282"/>
        <n v="13942"/>
        <n v="13843"/>
        <n v="11346"/>
        <n v="13453"/>
        <n v="11232"/>
        <n v="13999"/>
        <n v="10477"/>
        <n v="10730"/>
        <n v="11627"/>
        <n v="13517"/>
        <n v="10235"/>
        <n v="14167"/>
        <n v="14452"/>
        <n v="12981"/>
        <n v="11666"/>
        <n v="10454"/>
        <n v="11751"/>
        <n v="11263"/>
        <n v="13766"/>
        <n v="12358"/>
        <n v="14812"/>
        <n v="11535"/>
        <n v="12703"/>
        <n v="12014"/>
        <n v="11581"/>
        <n v="13489"/>
        <n v="13652"/>
        <n v="12949"/>
        <n v="10201"/>
        <n v="10295"/>
        <n v="13366"/>
        <n v="12789"/>
        <n v="12345"/>
        <n v="12473"/>
        <n v="10326"/>
        <n v="13582"/>
        <n v="13727"/>
        <n v="12024"/>
        <n v="14629"/>
        <n v="14654"/>
        <n v="11794"/>
        <n v="13661"/>
        <n v="10469"/>
        <n v="11179"/>
        <n v="13311"/>
        <n v="13949"/>
        <n v="12048"/>
        <n v="11065"/>
        <n v="12850"/>
        <n v="12150"/>
        <n v="10737"/>
        <n v="13333"/>
        <n v="13992"/>
        <n v="10068"/>
        <n v="11965"/>
        <n v="11210"/>
        <n v="10707"/>
        <n v="14525"/>
        <n v="14115"/>
        <n v="10183"/>
        <n v="10608"/>
        <n v="12082"/>
        <n v="13118"/>
        <n v="14928"/>
        <n v="11259"/>
        <n v="13678"/>
        <n v="13076"/>
        <n v="11968"/>
        <n v="12556"/>
        <n v="13271"/>
        <n v="14730"/>
        <n v="14411"/>
        <n v="14439"/>
        <n v="14105"/>
        <n v="13389"/>
        <n v="11878"/>
        <n v="11200"/>
        <n v="14062"/>
        <n v="13444"/>
        <n v="13348"/>
        <n v="10592"/>
        <n v="11963"/>
        <n v="11596"/>
        <n v="14011"/>
        <n v="14718"/>
        <n v="13161"/>
        <n v="13250"/>
        <n v="10440"/>
        <n v="11337"/>
        <n v="10153"/>
        <n v="10508"/>
        <n v="11166"/>
        <n v="10003"/>
        <n v="12619"/>
        <n v="11856"/>
        <n v="12402"/>
        <n v="10934"/>
        <n v="13972"/>
        <n v="14513"/>
        <n v="11005"/>
        <n v="11654"/>
        <n v="14198"/>
        <n v="14359"/>
        <n v="11378"/>
        <n v="10022"/>
        <n v="10458"/>
        <n v="12271"/>
        <n v="13082"/>
        <n v="12604"/>
        <n v="11997"/>
        <n v="14600"/>
        <n v="12749"/>
        <n v="14932"/>
        <n v="11616"/>
        <n v="11727"/>
        <n v="13309"/>
        <n v="11942"/>
        <n v="13856"/>
        <n v="10676"/>
        <n v="11772"/>
        <n v="14487"/>
        <n v="13492"/>
        <n v="11688"/>
        <n v="11128"/>
        <n v="13437"/>
        <n v="12662"/>
        <n v="14496"/>
        <n v="13682"/>
        <n v="12633"/>
        <n v="14392"/>
        <n v="13736"/>
        <n v="11676"/>
        <n v="13410"/>
        <n v="10808"/>
        <n v="12499"/>
        <n v="12285"/>
        <n v="12283"/>
        <n v="14538"/>
        <n v="11129"/>
        <n v="11058"/>
        <n v="10983"/>
        <n v="11628"/>
        <n v="13537"/>
        <n v="10355"/>
        <n v="12909"/>
        <n v="10288"/>
        <n v="13926"/>
        <n v="14191"/>
        <n v="10732"/>
        <n v="11338"/>
        <n v="13612"/>
        <n v="11463"/>
        <n v="11208"/>
        <n v="10361"/>
        <n v="10071"/>
        <n v="10636"/>
        <n v="14796"/>
        <n v="10641"/>
        <n v="14302"/>
        <n v="13731"/>
        <n v="14366"/>
        <n v="12621"/>
        <n v="13899"/>
        <n v="14976"/>
        <n v="10498"/>
        <n v="11964"/>
        <n v="10006"/>
        <n v="14669"/>
        <n v="13136"/>
        <n v="12403"/>
        <n v="12899"/>
        <n v="11954"/>
        <n v="13154"/>
        <n v="11011"/>
        <n v="11769"/>
        <n v="12878"/>
        <n v="14161"/>
        <n v="13092"/>
        <n v="10217"/>
        <n v="12444"/>
        <n v="10757"/>
        <n v="10998"/>
        <n v="10208"/>
        <n v="12780"/>
        <n v="10975"/>
        <n v="12854"/>
        <n v="10654"/>
        <n v="12844"/>
        <n v="12049"/>
        <n v="13130"/>
        <n v="12313"/>
        <n v="10637"/>
        <n v="10937"/>
        <n v="10021"/>
        <n v="10446"/>
        <n v="10145"/>
        <n v="10727"/>
        <n v="11641"/>
        <n v="14872"/>
        <n v="14292"/>
        <n v="10282"/>
        <n v="14678"/>
        <n v="12178"/>
        <n v="14088"/>
        <n v="14083"/>
        <n v="12866"/>
        <n v="10418"/>
        <n v="14063"/>
        <n v="11894"/>
        <n v="14848"/>
        <n v="13735"/>
        <n v="11473"/>
        <n v="12309"/>
        <n v="11892"/>
        <n v="10002"/>
        <n v="12459"/>
        <n v="10770"/>
        <n v="14285"/>
        <n v="11426"/>
        <n v="12453"/>
        <n v="13939"/>
        <n v="10573"/>
        <n v="14839"/>
        <n v="13275"/>
        <n v="13254"/>
        <n v="10639"/>
        <n v="14560"/>
        <n v="12336"/>
        <n v="11110"/>
        <n v="10761"/>
        <n v="10028"/>
        <n v="13349"/>
        <n v="12322"/>
        <n v="12170"/>
        <n v="12726"/>
        <n v="10479"/>
        <n v="11127"/>
        <n v="14765"/>
        <n v="14985"/>
        <n v="11890"/>
        <n v="13542"/>
        <n v="10184"/>
        <n v="14271"/>
        <n v="14506"/>
        <n v="14456"/>
        <n v="13208"/>
        <n v="13295"/>
        <n v="12011"/>
        <n v="10798"/>
        <n v="13007"/>
        <n v="13928"/>
        <n v="13407"/>
        <n v="12579"/>
        <n v="13967"/>
        <n v="11545"/>
        <n v="12421"/>
        <n v="13499"/>
        <n v="10694"/>
        <n v="14091"/>
        <n v="14144"/>
        <n v="13814"/>
        <n v="14139"/>
        <n v="12002"/>
        <n v="14748"/>
        <n v="10545"/>
        <n v="10041"/>
        <n v="10897"/>
        <n v="14507"/>
        <n v="10710"/>
        <n v="12128"/>
        <n v="11570"/>
        <n v="14644"/>
        <n v="10231"/>
        <n v="12613"/>
        <n v="14203"/>
        <n v="13079"/>
        <n v="12279"/>
        <n v="12504"/>
        <n v="10100"/>
        <n v="14566"/>
        <n v="12015"/>
        <n v="10264"/>
        <n v="10968"/>
        <n v="13014"/>
        <n v="10069"/>
        <n v="13060"/>
        <n v="13622"/>
        <n v="12777"/>
        <n v="11318"/>
        <n v="11348"/>
        <n v="10299"/>
        <n v="13091"/>
        <n v="12750"/>
        <n v="12639"/>
        <n v="12140"/>
        <n v="13900"/>
        <n v="10543"/>
        <n v="10090"/>
        <n v="13841"/>
        <n v="12379"/>
        <n v="12642"/>
        <n v="12356"/>
        <n v="13681"/>
        <n v="11373"/>
        <n v="10941"/>
        <n v="11717"/>
        <n v="10047"/>
        <n v="12191"/>
        <n v="10818"/>
        <n v="11330"/>
        <n v="10553"/>
        <n v="12972"/>
        <n v="13577"/>
        <n v="10425"/>
        <n v="10855"/>
        <n v="14809"/>
        <n v="11694"/>
        <n v="12875"/>
        <n v="11490"/>
        <n v="11621"/>
        <n v="11589"/>
        <n v="12753"/>
        <n v="13427"/>
        <n v="13377"/>
        <n v="10660"/>
        <n v="12808"/>
        <n v="14379"/>
        <n v="13700"/>
        <n v="11393"/>
        <n v="14639"/>
        <n v="14127"/>
        <n v="10369"/>
        <n v="14880"/>
        <n v="13525"/>
        <n v="13039"/>
        <n v="12026"/>
        <n v="13919"/>
        <n v="10017"/>
        <n v="14702"/>
        <n v="10854"/>
        <n v="14564"/>
        <n v="10186"/>
        <n v="12316"/>
        <n v="10900"/>
        <n v="11206"/>
        <n v="13957"/>
        <n v="14842"/>
        <n v="10675"/>
        <n v="14032"/>
        <n v="11096"/>
        <n v="12044"/>
        <n v="11181"/>
        <n v="10271"/>
        <n v="11820"/>
        <n v="12931"/>
        <n v="13617"/>
        <n v="11442"/>
        <n v="11542"/>
        <n v="13109"/>
        <n v="10149"/>
        <n v="12229"/>
        <n v="10206"/>
        <n v="14646"/>
        <n v="13235"/>
        <n v="12919"/>
        <n v="12836"/>
        <n v="12598"/>
        <n v="12951"/>
        <n v="11540"/>
        <n v="13356"/>
        <n v="13478"/>
        <n v="11741"/>
        <n v="13854"/>
        <n v="12885"/>
        <n v="13805"/>
        <n v="10032"/>
        <n v="14467"/>
        <n v="11927"/>
        <n v="14371"/>
        <n v="14558"/>
        <n v="10211"/>
        <n v="14682"/>
        <n v="11637"/>
        <n v="10234"/>
        <n v="14054"/>
        <n v="14623"/>
        <n v="10953"/>
        <n v="10424"/>
        <n v="11539"/>
        <n v="12265"/>
        <n v="12517"/>
        <n v="10306"/>
        <n v="12816"/>
        <n v="14306"/>
        <n v="14001"/>
        <n v="10529"/>
        <n v="11658"/>
        <n v="11759"/>
        <n v="13120"/>
        <n v="11600"/>
        <n v="13037"/>
        <n v="11438"/>
        <n v="10010"/>
        <n v="14423"/>
        <n v="12149"/>
        <n v="12969"/>
        <n v="13419"/>
        <n v="12607"/>
        <n v="13986"/>
        <n v="12679"/>
        <n v="14391"/>
        <n v="14495"/>
        <n v="13893"/>
        <n v="10692"/>
        <n v="10356"/>
        <n v="13395"/>
        <n v="12257"/>
        <n v="10778"/>
        <n v="11528"/>
        <n v="14662"/>
        <n v="13173"/>
        <n v="10257"/>
        <n v="11183"/>
        <n v="11562"/>
        <n v="13232"/>
        <n v="13138"/>
        <n v="10213"/>
        <n v="12102"/>
        <n v="12287"/>
        <n v="13147"/>
        <n v="14028"/>
        <n v="12620"/>
        <n v="12930"/>
        <n v="11520"/>
        <n v="10255"/>
        <n v="10062"/>
        <n v="13327"/>
        <n v="11397"/>
        <n v="14643"/>
        <n v="14430"/>
        <n v="11247"/>
        <n v="10447"/>
        <n v="12944"/>
        <n v="14954"/>
        <n v="13613"/>
        <n v="10364"/>
        <n v="11767"/>
        <n v="12788"/>
        <n v="11083"/>
        <n v="13236"/>
        <n v="14719"/>
        <n v="14447"/>
        <n v="13230"/>
        <n v="12814"/>
        <n v="13081"/>
        <n v="14367"/>
        <n v="11290"/>
        <n v="14470"/>
        <n v="12787"/>
        <n v="11974"/>
        <n v="14962"/>
        <n v="10480"/>
        <n v="10774"/>
        <n v="12472"/>
        <n v="13152"/>
        <n v="10803"/>
        <n v="14676"/>
        <n v="13287"/>
        <n v="11872"/>
        <n v="12180"/>
        <n v="14080"/>
        <n v="12408"/>
        <n v="11268"/>
        <n v="12960"/>
        <n v="13588"/>
        <n v="13312"/>
        <n v="13075"/>
        <n v="12574"/>
        <n v="13600"/>
        <n v="10579"/>
        <n v="14634"/>
        <n v="14552"/>
        <n v="11659"/>
        <n v="13215"/>
        <n v="13865"/>
        <n v="10444"/>
        <n v="10092"/>
        <n v="11828"/>
        <n v="12332"/>
        <n v="14540"/>
        <n v="11524"/>
        <n v="11712"/>
        <n v="12361"/>
        <n v="11178"/>
        <n v="14580"/>
        <n v="11147"/>
        <n v="12989"/>
        <n v="14429"/>
        <n v="13740"/>
        <n v="12039"/>
        <n v="13033"/>
        <n v="14888"/>
        <n v="13584"/>
        <n v="12552"/>
        <n v="11638"/>
        <n v="10452"/>
        <n v="14778"/>
        <n v="13912"/>
        <n v="13343"/>
        <n v="11035"/>
        <n v="11799"/>
        <n v="14722"/>
        <n v="14736"/>
        <n v="14130"/>
        <n v="12152"/>
        <n v="13762"/>
        <n v="14681"/>
        <n v="11778"/>
        <n v="13214"/>
        <n v="11103"/>
        <n v="12605"/>
        <n v="10879"/>
        <n v="10811"/>
        <n v="13966"/>
        <n v="12939"/>
        <n v="11217"/>
        <n v="14048"/>
        <n v="11854"/>
        <n v="11169"/>
        <n v="11642"/>
        <n v="14544"/>
        <n v="11819"/>
        <n v="10999"/>
        <n v="11895"/>
        <n v="14707"/>
        <n v="12261"/>
        <n v="13420"/>
        <n v="12820"/>
        <n v="14679"/>
        <n v="12420"/>
        <n v="11957"/>
        <n v="14210"/>
        <n v="12299"/>
        <n v="11239"/>
        <n v="11453"/>
        <n v="13717"/>
        <n v="13974"/>
        <n v="10760"/>
        <n v="12056"/>
        <n v="10157"/>
        <n v="11107"/>
        <n v="13536"/>
        <n v="14531"/>
        <n v="10565"/>
        <n v="13744"/>
        <n v="14998"/>
        <n v="13424"/>
        <n v="11947"/>
        <n v="10635"/>
        <n v="10307"/>
        <n v="13008"/>
        <n v="11379"/>
        <n v="12738"/>
        <n v="12364"/>
        <n v="11915"/>
        <n v="11718"/>
        <n v="13093"/>
        <n v="14363"/>
        <n v="14047"/>
        <n v="13764"/>
        <n v="12395"/>
        <n v="14026"/>
        <n v="12661"/>
        <n v="14893"/>
        <n v="14961"/>
        <n v="11770"/>
        <n v="12797"/>
        <n v="14589"/>
        <n v="10248"/>
        <n v="10696"/>
        <n v="11081"/>
        <n v="10023"/>
        <n v="14968"/>
        <n v="11296"/>
        <n v="11923"/>
        <n v="10788"/>
        <n v="11547"/>
        <n v="10099"/>
        <n v="11874"/>
        <n v="13405"/>
        <n v="10516"/>
        <n v="11577"/>
        <n v="10507"/>
        <n v="11665"/>
        <n v="11324"/>
        <n v="11218"/>
        <n v="11510"/>
        <n v="10012"/>
        <n v="11687"/>
        <n v="11034"/>
        <n v="13122"/>
        <n v="10789"/>
        <n v="10780"/>
        <n v="14885"/>
        <n v="13031"/>
        <n v="10901"/>
        <n v="11907"/>
        <n v="10441"/>
        <n v="13438"/>
        <n v="11913"/>
        <n v="10038"/>
        <n v="12936"/>
        <n v="12792"/>
        <n v="13203"/>
        <n v="10697"/>
        <n v="14810"/>
        <n v="14903"/>
        <n v="12148"/>
        <n v="12502"/>
        <n v="13728"/>
        <n v="11407"/>
        <n v="11292"/>
        <n v="14417"/>
        <n v="12447"/>
        <n v="11714"/>
        <n v="11133"/>
        <n v="12822"/>
        <n v="13997"/>
        <n v="10756"/>
        <n v="14637"/>
        <n v="13234"/>
        <n v="10504"/>
        <n v="13546"/>
        <n v="10890"/>
        <n v="10374"/>
        <n v="11601"/>
        <n v="13846"/>
        <n v="10596"/>
        <n v="10538"/>
        <n v="10272"/>
        <n v="13571"/>
        <n v="12320"/>
        <n v="14858"/>
        <n v="13883"/>
        <n v="14345"/>
        <n v="10887"/>
        <n v="14148"/>
        <n v="14043"/>
        <n v="13914"/>
        <n v="10743"/>
        <n v="10045"/>
        <n v="13059"/>
        <n v="13812"/>
        <n v="10368"/>
        <n v="11254"/>
        <n v="13556"/>
        <n v="10279"/>
        <n v="12091"/>
        <n v="12414"/>
        <n v="11156"/>
        <n v="11145"/>
        <n v="14463"/>
        <n v="13293"/>
        <n v="10666"/>
        <n v="10734"/>
        <n v="13671"/>
        <n v="14591"/>
        <n v="11386"/>
        <n v="13739"/>
        <n v="13515"/>
        <n v="11328"/>
        <n v="10753"/>
        <n v="11383"/>
        <n v="12479"/>
        <n v="14551"/>
        <n v="14432"/>
        <n v="11761"/>
        <n v="11422"/>
        <n v="14473"/>
        <n v="12877"/>
        <n v="10163"/>
        <n v="12615"/>
        <n v="12042"/>
        <n v="13774"/>
        <n v="11437"/>
        <n v="14185"/>
        <n v="12305"/>
        <n v="12748"/>
        <n v="13342"/>
        <n v="13842"/>
        <n v="12080"/>
        <n v="10994"/>
        <n v="13050"/>
        <n v="13909"/>
        <n v="12451"/>
        <n v="14787"/>
        <n v="14528"/>
        <n v="13977"/>
        <n v="14953"/>
        <n v="11108"/>
        <n v="12595"/>
        <n v="12426"/>
        <n v="12006"/>
        <n v="13045"/>
        <n v="14700"/>
        <n v="11275"/>
        <n v="10229"/>
        <n v="12658"/>
        <n v="12433"/>
        <n v="14870"/>
        <n v="13894"/>
        <n v="14353"/>
        <n v="13580"/>
        <n v="13195"/>
        <n v="13516"/>
        <n v="13688"/>
        <n v="11969"/>
        <n v="13866"/>
        <n v="12925"/>
        <n v="14603"/>
        <n v="10137"/>
        <n v="12212"/>
        <n v="11131"/>
        <n v="14618"/>
        <n v="14165"/>
        <n v="14223"/>
        <n v="13716"/>
        <n v="12130"/>
        <n v="14621"/>
        <n v="12759"/>
        <n v="14938"/>
        <n v="12334"/>
        <n v="12520"/>
        <n v="12205"/>
        <n v="10236"/>
        <n v="11102"/>
        <n v="10891"/>
        <n v="14556"/>
        <n v="13243"/>
        <n v="13259"/>
        <n v="10124"/>
        <n v="11272"/>
        <n v="13790"/>
        <n v="13375"/>
        <n v="13771"/>
        <n v="10655"/>
        <n v="10824"/>
        <n v="14395"/>
        <n v="10414"/>
        <n v="13783"/>
        <n v="10843"/>
        <n v="12509"/>
        <n v="12066"/>
        <n v="13100"/>
        <n v="11648"/>
        <n v="14958"/>
        <n v="11852"/>
        <n v="10438"/>
        <n v="12523"/>
        <n v="11518"/>
        <n v="12483"/>
        <n v="12868"/>
        <n v="11468"/>
        <n v="14046"/>
        <n v="10839"/>
        <n v="14571"/>
        <n v="11699"/>
        <n v="10116"/>
        <n v="14248"/>
        <n v="12134"/>
        <n v="11945"/>
        <n v="11100"/>
        <n v="14635"/>
        <n v="14305"/>
        <n v="10489"/>
        <n v="13000"/>
        <n v="12656"/>
        <n v="11088"/>
        <n v="11019"/>
        <n v="11258"/>
        <n v="13869"/>
        <n v="12446"/>
        <n v="13288"/>
        <n v="11650"/>
        <n v="13019"/>
        <n v="12146"/>
        <n v="13660"/>
        <n v="10723"/>
        <n v="14894"/>
        <n v="12586"/>
        <n v="10995"/>
        <n v="11546"/>
        <n v="13104"/>
        <n v="10952"/>
        <n v="13754"/>
        <n v="12672"/>
        <n v="12791"/>
        <n v="11447"/>
        <n v="13285"/>
        <n v="10366"/>
        <n v="13144"/>
        <n v="12247"/>
        <n v="13106"/>
        <n v="13379"/>
        <n v="14802"/>
        <n v="10605"/>
        <n v="13267"/>
        <n v="12275"/>
        <n v="14136"/>
        <n v="14397"/>
        <n v="11672"/>
        <n v="10593"/>
        <n v="12220"/>
        <n v="12528"/>
        <n v="14609"/>
        <n v="11054"/>
        <n v="12795"/>
        <n v="12084"/>
        <n v="11801"/>
        <n v="13046"/>
        <n v="14489"/>
        <n v="10276"/>
        <n v="14147"/>
        <n v="12576"/>
        <n v="12165"/>
        <n v="12565"/>
        <n v="14172"/>
        <n v="13468"/>
        <n v="12913"/>
        <n v="11039"/>
        <n v="11245"/>
        <n v="11078"/>
        <n v="12725"/>
        <n v="11555"/>
        <n v="10966"/>
        <n v="13709"/>
        <n v="14865"/>
        <n v="11288"/>
        <n v="13804"/>
        <n v="14779"/>
        <n v="12025"/>
        <n v="13153"/>
        <n v="10315"/>
        <n v="12442"/>
        <n v="10522"/>
        <n v="14583"/>
        <n v="14795"/>
        <n v="12346"/>
        <n v="12034"/>
        <n v="14955"/>
        <n v="11423"/>
        <n v="13982"/>
        <n v="13532"/>
        <n v="12253"/>
        <n v="12838"/>
        <n v="13325"/>
        <n v="13676"/>
        <n v="14514"/>
        <n v="12351"/>
        <n v="12093"/>
        <n v="13248"/>
        <n v="13103"/>
        <n v="13264"/>
        <n v="14475"/>
        <n v="14194"/>
        <n v="14149"/>
        <n v="13066"/>
        <n v="11265"/>
        <n v="11936"/>
        <n v="13117"/>
        <n v="13433"/>
        <n v="12383"/>
        <n v="10794"/>
        <n v="12783"/>
        <n v="14920"/>
        <n v="11023"/>
        <n v="13531"/>
        <n v="12704"/>
        <n v="14494"/>
        <n v="14711"/>
        <n v="11046"/>
        <n v="12405"/>
        <n v="10325"/>
        <n v="13878"/>
        <n v="11877"/>
        <n v="10461"/>
        <n v="13403"/>
        <n v="12516"/>
        <n v="14378"/>
        <n v="12693"/>
        <n v="12239"/>
        <n v="10609"/>
        <n v="11198"/>
        <n v="10680"/>
        <n v="14294"/>
        <n v="13813"/>
        <n v="13383"/>
        <n v="10809"/>
        <n v="12722"/>
        <n v="11185"/>
        <n v="12585"/>
        <n v="12531"/>
        <n v="14627"/>
        <n v="13777"/>
        <n v="10585"/>
        <n v="13733"/>
        <n v="13454"/>
        <n v="11937"/>
        <n v="13987"/>
        <n v="13204"/>
        <n v="11333"/>
        <n v="14835"/>
        <n v="14247"/>
        <n v="12194"/>
        <n v="10711"/>
        <n v="11191"/>
        <n v="14477"/>
        <n v="12142"/>
        <n v="14833"/>
        <n v="11331"/>
        <n v="10970"/>
        <n v="12216"/>
        <n v="12921"/>
        <n v="12638"/>
        <n v="14713"/>
        <n v="11165"/>
        <n v="14951"/>
        <n v="12195"/>
        <n v="13669"/>
        <n v="12075"/>
        <n v="12967"/>
        <n v="10566"/>
        <n v="13263"/>
        <n v="12772"/>
        <n v="12898"/>
        <n v="13111"/>
        <n v="14749"/>
        <n v="10801"/>
        <n v="14337"/>
        <n v="11305"/>
        <n v="11582"/>
        <n v="14486"/>
        <n v="10914"/>
        <n v="14327"/>
        <n v="11006"/>
        <n v="14322"/>
        <n v="11270"/>
        <n v="12004"/>
        <n v="11726"/>
        <n v="14758"/>
        <n v="10971"/>
        <n v="12085"/>
        <n v="12362"/>
        <n v="12917"/>
        <n v="13551"/>
        <n v="10909"/>
        <n v="11511"/>
        <n v="11533"/>
        <n v="14659"/>
        <n v="14557"/>
        <n v="13658"/>
        <n v="11040"/>
        <n v="10000"/>
        <n v="11012"/>
        <n v="11620"/>
        <n v="14074"/>
        <n v="14236"/>
        <n v="10938"/>
        <n v="12437"/>
        <n v="13289"/>
        <n v="13873"/>
        <n v="10118"/>
        <n v="10296"/>
        <n v="12462"/>
        <n v="14212"/>
        <n v="13595"/>
        <n v="13792"/>
        <n v="14318"/>
        <n v="13870"/>
        <n v="14792"/>
        <n v="12684"/>
        <n v="14547"/>
        <n v="12007"/>
        <n v="14935"/>
        <n v="12211"/>
        <n v="14740"/>
        <n v="13697"/>
        <n v="14912"/>
        <n v="12786"/>
        <n v="14999"/>
        <n v="13035"/>
        <n v="12119"/>
        <n v="11734"/>
        <n v="14258"/>
        <n v="13202"/>
        <n v="14510"/>
        <n v="11709"/>
        <n v="13251"/>
        <n v="13933"/>
        <n v="11326"/>
        <n v="10360"/>
        <n v="14729"/>
        <n v="13291"/>
        <n v="11158"/>
        <n v="10258"/>
        <n v="14443"/>
        <n v="10779"/>
        <n v="11306"/>
        <n v="10877"/>
        <n v="11368"/>
        <n v="13131"/>
        <n v="14490"/>
        <n v="10739"/>
        <n v="11678"/>
        <n v="14520"/>
        <n v="14160"/>
        <n v="13458"/>
        <n v="10039"/>
        <n v="11146"/>
        <n v="13848"/>
        <n v="13528"/>
        <n v="13505"/>
        <n v="12730"/>
        <n v="13657"/>
        <n v="14974"/>
        <n v="14401"/>
        <n v="12635"/>
        <n v="14843"/>
        <n v="13306"/>
        <n v="10977"/>
        <n v="12417"/>
        <n v="12126"/>
        <n v="11433"/>
        <n v="11152"/>
        <n v="13850"/>
        <n v="10456"/>
        <n v="14667"/>
        <n v="11925"/>
        <n v="14131"/>
        <n v="11400"/>
        <n v="11302"/>
        <n v="14269"/>
        <n v="10327"/>
        <n v="11657"/>
        <n v="10488"/>
        <n v="11742"/>
        <n v="10623"/>
        <n v="10106"/>
        <n v="12727"/>
        <n v="13820"/>
        <n v="11267"/>
        <n v="14832"/>
        <n v="13509"/>
        <n v="11891"/>
        <n v="14818"/>
        <n v="10773"/>
        <n v="14007"/>
        <n v="14698"/>
        <n v="12665"/>
        <n v="14944"/>
        <n v="10962"/>
        <n v="14229"/>
        <n v="11414"/>
        <n v="13606"/>
        <n v="11242"/>
        <n v="14272"/>
        <n v="13570"/>
        <n v="10910"/>
        <n v="13353"/>
        <n v="11061"/>
        <n v="14751"/>
        <n v="14208"/>
        <n v="10621"/>
        <n v="10387"/>
        <n v="10044"/>
        <n v="11057"/>
        <n v="13630"/>
        <n v="10836"/>
        <n v="10348"/>
        <n v="10523"/>
        <n v="12869"/>
        <n v="10920"/>
        <n v="11746"/>
        <n v="13096"/>
        <n v="11279"/>
        <n v="11862"/>
        <n v="10653"/>
        <n v="12177"/>
        <n v="13694"/>
        <n v="10868"/>
        <n v="12120"/>
        <n v="11025"/>
        <n v="10862"/>
        <n v="13466"/>
        <n v="13568"/>
        <n v="11163"/>
        <n v="11787"/>
        <n v="12874"/>
        <n v="13338"/>
        <n v="14771"/>
        <n v="10746"/>
        <n v="14220"/>
        <n v="12996"/>
        <n v="13802"/>
        <n v="14374"/>
        <n v="11784"/>
        <n v="10375"/>
        <n v="13482"/>
        <n v="10290"/>
        <n v="14225"/>
        <n v="12545"/>
        <n v="10311"/>
        <n v="10293"/>
        <n v="10972"/>
        <n v="14834"/>
        <n v="10136"/>
        <n v="12259"/>
        <n v="13947"/>
        <n v="13009"/>
        <n v="13193"/>
        <n v="14710"/>
        <n v="11766"/>
        <n v="13252"/>
        <n v="14665"/>
        <n v="14845"/>
        <n v="10343"/>
        <n v="14122"/>
        <n v="11446"/>
        <n v="14523"/>
        <n v="10391"/>
        <n v="11928"/>
        <n v="10603"/>
        <n v="11756"/>
        <n v="13938"/>
        <n v="10401"/>
        <n v="11223"/>
        <n v="11155"/>
        <n v="11340"/>
        <n v="13177"/>
        <n v="13365"/>
        <n v="11377"/>
        <n v="14826"/>
        <n v="14102"/>
        <n v="12570"/>
        <n v="10688"/>
        <n v="12145"/>
        <n v="12901"/>
        <n v="13988"/>
        <n v="12407"/>
        <n v="14311"/>
        <n v="10228"/>
        <n v="11404"/>
        <n v="12286"/>
        <n v="14012"/>
        <n v="12755"/>
        <n v="11565"/>
        <n v="14956"/>
        <n v="14433"/>
        <n v="13763"/>
        <n v="10260"/>
        <n v="14089"/>
        <n v="11851"/>
        <n v="10179"/>
        <n v="11795"/>
        <n v="10895"/>
        <n v="14572"/>
        <n v="13210"/>
        <n v="11418"/>
        <n v="10509"/>
        <n v="12657"/>
        <n v="11347"/>
        <n v="13852"/>
        <n v="10084"/>
        <n v="13757"/>
        <n v="13844"/>
        <n v="14040"/>
        <n v="13042"/>
        <n v="14554"/>
        <n v="12685"/>
        <n v="10935"/>
        <n v="12169"/>
        <n v="11308"/>
        <n v="14251"/>
        <n v="13561"/>
        <n v="13448"/>
        <n v="10683"/>
        <n v="11921"/>
        <n v="12162"/>
        <n v="12214"/>
        <n v="12865"/>
        <n v="12298"/>
        <n v="12610"/>
        <n v="13127"/>
        <n v="13839"/>
        <n v="13069"/>
        <n v="12081"/>
        <n v="11834"/>
        <n v="14217"/>
        <n v="13294"/>
        <n v="14025"/>
        <n v="11811"/>
        <n v="10537"/>
        <n v="11042"/>
        <n v="10866"/>
        <n v="13298"/>
        <n v="11806"/>
        <n v="12182"/>
        <n v="10240"/>
        <n v="11309"/>
        <n v="12404"/>
        <n v="10390"/>
        <n v="12553"/>
        <n v="12968"/>
        <n v="11552"/>
        <n v="13176"/>
        <n v="10232"/>
        <n v="13710"/>
        <n v="12226"/>
        <n v="13332"/>
        <n v="14412"/>
        <n v="11971"/>
        <n v="12493"/>
        <n v="14913"/>
        <n v="11316"/>
        <n v="13892"/>
        <n v="12831"/>
        <n v="11092"/>
        <n v="13435"/>
        <n v="10198"/>
        <n v="11204"/>
        <n v="13817"/>
        <n v="11670"/>
        <n v="11550"/>
        <n v="12388"/>
        <n v="13002"/>
        <n v="11264"/>
        <n v="13978"/>
        <n v="12481"/>
        <n v="10943"/>
        <n v="11201"/>
        <n v="11935"/>
        <n v="11022"/>
        <n v="10754"/>
        <n v="10151"/>
        <n v="10698"/>
        <n v="13408"/>
        <n v="11635"/>
        <n v="14620"/>
        <n v="14216"/>
        <n v="12573"/>
        <n v="12455"/>
        <n v="12054"/>
        <n v="10119"/>
        <n v="11950"/>
        <n v="13416"/>
        <n v="11728"/>
        <n v="14143"/>
        <n v="12213"/>
        <n v="14687"/>
        <n v="10026"/>
        <n v="13706"/>
        <n v="13344"/>
        <n v="14002"/>
        <n v="14744"/>
        <n v="10252"/>
        <n v="11815"/>
        <n v="11933"/>
        <n v="14427"/>
        <n v="12736"/>
        <n v="10005"/>
        <n v="11177"/>
        <n v="10029"/>
        <n v="14584"/>
        <n v="14209"/>
        <n v="11391"/>
        <n v="10105"/>
        <n v="10347"/>
        <n v="12122"/>
        <n v="14196"/>
        <n v="14093"/>
        <n v="14537"/>
        <n v="11698"/>
        <n v="10802"/>
        <n v="14501"/>
        <n v="13773"/>
        <n v="11519"/>
        <n v="13231"/>
        <n v="11170"/>
        <n v="11087"/>
        <n v="13026"/>
        <n v="11692"/>
        <n v="12530"/>
        <n v="12480"/>
        <n v="10597"/>
        <n v="10134"/>
        <n v="14619"/>
        <n v="11943"/>
        <n v="10600"/>
        <n v="13629"/>
        <n v="13796"/>
        <n v="10936"/>
        <n v="10744"/>
        <n v="11060"/>
        <n v="12653"/>
        <n v="10629"/>
        <n v="12222"/>
        <n v="11501"/>
        <n v="13090"/>
        <n v="11995"/>
        <n v="14996"/>
        <n v="12955"/>
        <n v="14926"/>
        <n v="12779"/>
        <n v="12010"/>
        <n v="12601"/>
        <n v="13806"/>
        <n v="14287"/>
        <n v="14056"/>
        <n v="13421"/>
        <n v="11157"/>
        <n v="10611"/>
        <n v="10729"/>
        <n v="14163"/>
        <n v="11507"/>
        <n v="13646"/>
        <n v="10716"/>
        <n v="13220"/>
        <n v="14113"/>
        <n v="13553"/>
        <n v="10550"/>
        <n v="10089"/>
        <n v="10263"/>
        <n v="13916"/>
        <n v="11989"/>
        <n v="11803"/>
        <n v="12775"/>
        <n v="14561"/>
        <n v="12129"/>
        <n v="13643"/>
        <n v="14723"/>
        <n v="10907"/>
        <n v="13833"/>
        <n v="14941"/>
        <n v="13398"/>
        <n v="10367"/>
        <n v="12698"/>
        <n v="10986"/>
        <n v="10349"/>
        <n v="13663"/>
        <n v="12743"/>
        <n v="13566"/>
        <n v="14884"/>
        <n v="10915"/>
        <n v="14607"/>
        <n v="11986"/>
        <n v="14019"/>
        <n v="10982"/>
        <n v="13187"/>
        <n v="13653"/>
        <n v="11773"/>
        <n v="12664"/>
        <n v="12813"/>
        <n v="14241"/>
        <n v="13300"/>
        <n v="14343"/>
        <n v="12952"/>
        <n v="12558"/>
        <n v="12849"/>
        <n v="11055"/>
        <n v="12592"/>
        <n v="13602"/>
        <n v="14914"/>
        <n v="11104"/>
        <n v="14270"/>
        <n v="10886"/>
        <n v="11469"/>
        <n v="14548"/>
        <n v="13053"/>
        <n v="14312"/>
        <n v="10061"/>
        <n v="11842"/>
        <n v="12429"/>
        <n v="12646"/>
        <n v="11248"/>
        <n v="13439"/>
        <n v="11255"/>
        <n v="14936"/>
        <n v="12478"/>
        <n v="11863"/>
        <n v="14689"/>
        <n v="10016"/>
        <n v="14140"/>
        <n v="10170"/>
        <n v="10291"/>
        <n v="13573"/>
        <n v="12549"/>
        <n v="11113"/>
        <n v="13462"/>
        <n v="14790"/>
        <n v="10882"/>
        <n v="12790"/>
        <n v="14971"/>
        <n v="12203"/>
        <n v="12198"/>
        <n v="14808"/>
        <n v="10991"/>
        <n v="12757"/>
        <n v="13598"/>
        <n v="11067"/>
        <n v="13958"/>
        <n v="12617"/>
        <n v="14742"/>
        <n v="10330"/>
        <n v="10202"/>
        <n v="12411"/>
        <n v="12487"/>
        <n v="14816"/>
        <n v="12331"/>
        <n v="14333"/>
      </sharedItems>
    </cacheField>
    <cacheField name="Profir YTD" numFmtId="8">
      <sharedItems containsSemiMixedTypes="0" containsString="0" containsNumber="1" containsInteger="1" minValue="134966" maxValue="166250"/>
    </cacheField>
    <cacheField name="Column2" numFmtId="8">
      <sharedItems containsSemiMixedTypes="0" containsString="0" containsNumber="1" containsInteger="1" minValue="145064" maxValue="18118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x v="0"/>
    <x v="0"/>
    <x v="0"/>
    <x v="0"/>
    <n v="1"/>
    <n v="11940"/>
  </r>
  <r>
    <x v="0"/>
    <x v="0"/>
    <x v="0"/>
    <x v="0"/>
    <n v="2"/>
    <n v="10407"/>
  </r>
  <r>
    <x v="0"/>
    <x v="0"/>
    <x v="0"/>
    <x v="0"/>
    <n v="3"/>
    <n v="10442"/>
  </r>
  <r>
    <x v="0"/>
    <x v="0"/>
    <x v="0"/>
    <x v="0"/>
    <n v="4"/>
    <n v="13151"/>
  </r>
  <r>
    <x v="0"/>
    <x v="0"/>
    <x v="0"/>
    <x v="0"/>
    <n v="5"/>
    <n v="10316"/>
  </r>
  <r>
    <x v="0"/>
    <x v="0"/>
    <x v="0"/>
    <x v="0"/>
    <n v="6"/>
    <n v="13897"/>
  </r>
  <r>
    <x v="0"/>
    <x v="0"/>
    <x v="0"/>
    <x v="0"/>
    <n v="7"/>
    <n v="10932"/>
  </r>
  <r>
    <x v="0"/>
    <x v="0"/>
    <x v="0"/>
    <x v="0"/>
    <n v="8"/>
    <n v="11740"/>
  </r>
  <r>
    <x v="0"/>
    <x v="0"/>
    <x v="0"/>
    <x v="0"/>
    <n v="9"/>
    <n v="11190"/>
  </r>
  <r>
    <x v="0"/>
    <x v="0"/>
    <x v="0"/>
    <x v="0"/>
    <n v="10"/>
    <n v="11432"/>
  </r>
  <r>
    <x v="0"/>
    <x v="0"/>
    <x v="0"/>
    <x v="0"/>
    <n v="11"/>
    <n v="11119"/>
  </r>
  <r>
    <x v="0"/>
    <x v="0"/>
    <x v="0"/>
    <x v="0"/>
    <n v="12"/>
    <n v="14016"/>
  </r>
  <r>
    <x v="0"/>
    <x v="0"/>
    <x v="0"/>
    <x v="1"/>
    <n v="1"/>
    <n v="14518"/>
  </r>
  <r>
    <x v="0"/>
    <x v="0"/>
    <x v="0"/>
    <x v="1"/>
    <n v="2"/>
    <n v="11825"/>
  </r>
  <r>
    <x v="0"/>
    <x v="0"/>
    <x v="0"/>
    <x v="1"/>
    <n v="3"/>
    <n v="11849"/>
  </r>
  <r>
    <x v="0"/>
    <x v="0"/>
    <x v="0"/>
    <x v="1"/>
    <n v="4"/>
    <n v="11738"/>
  </r>
  <r>
    <x v="0"/>
    <x v="0"/>
    <x v="0"/>
    <x v="1"/>
    <n v="5"/>
    <n v="11673"/>
  </r>
  <r>
    <x v="0"/>
    <x v="0"/>
    <x v="0"/>
    <x v="1"/>
    <n v="6"/>
    <n v="12511"/>
  </r>
  <r>
    <x v="0"/>
    <x v="0"/>
    <x v="0"/>
    <x v="1"/>
    <n v="7"/>
    <n v="10642"/>
  </r>
  <r>
    <x v="0"/>
    <x v="0"/>
    <x v="0"/>
    <x v="1"/>
    <n v="8"/>
    <n v="12153"/>
  </r>
  <r>
    <x v="0"/>
    <x v="0"/>
    <x v="0"/>
    <x v="1"/>
    <n v="9"/>
    <n v="11617"/>
  </r>
  <r>
    <x v="0"/>
    <x v="0"/>
    <x v="0"/>
    <x v="1"/>
    <n v="10"/>
    <n v="13048"/>
  </r>
  <r>
    <x v="0"/>
    <x v="0"/>
    <x v="0"/>
    <x v="1"/>
    <n v="11"/>
    <n v="10048"/>
  </r>
  <r>
    <x v="0"/>
    <x v="0"/>
    <x v="0"/>
    <x v="1"/>
    <n v="12"/>
    <n v="13506"/>
  </r>
  <r>
    <x v="0"/>
    <x v="0"/>
    <x v="0"/>
    <x v="2"/>
    <n v="1"/>
    <n v="10988"/>
  </r>
  <r>
    <x v="0"/>
    <x v="0"/>
    <x v="0"/>
    <x v="2"/>
    <n v="2"/>
    <n v="14471"/>
  </r>
  <r>
    <x v="0"/>
    <x v="0"/>
    <x v="0"/>
    <x v="2"/>
    <n v="3"/>
    <n v="10720"/>
  </r>
  <r>
    <x v="0"/>
    <x v="0"/>
    <x v="0"/>
    <x v="2"/>
    <n v="4"/>
    <n v="12645"/>
  </r>
  <r>
    <x v="0"/>
    <x v="0"/>
    <x v="0"/>
    <x v="2"/>
    <n v="5"/>
    <n v="10976"/>
  </r>
  <r>
    <x v="0"/>
    <x v="0"/>
    <x v="0"/>
    <x v="2"/>
    <n v="6"/>
    <n v="11472"/>
  </r>
  <r>
    <x v="0"/>
    <x v="0"/>
    <x v="0"/>
    <x v="2"/>
    <n v="7"/>
    <n v="10173"/>
  </r>
  <r>
    <x v="0"/>
    <x v="0"/>
    <x v="0"/>
    <x v="2"/>
    <n v="8"/>
    <n v="11869"/>
  </r>
  <r>
    <x v="0"/>
    <x v="0"/>
    <x v="0"/>
    <x v="2"/>
    <n v="9"/>
    <n v="12994"/>
  </r>
  <r>
    <x v="0"/>
    <x v="0"/>
    <x v="0"/>
    <x v="2"/>
    <n v="10"/>
    <n v="10783"/>
  </r>
  <r>
    <x v="0"/>
    <x v="0"/>
    <x v="0"/>
    <x v="2"/>
    <n v="11"/>
    <n v="14569"/>
  </r>
  <r>
    <x v="0"/>
    <x v="0"/>
    <x v="0"/>
    <x v="2"/>
    <n v="12"/>
    <n v="10602"/>
  </r>
  <r>
    <x v="0"/>
    <x v="0"/>
    <x v="0"/>
    <x v="3"/>
    <n v="1"/>
    <n v="11821"/>
  </r>
  <r>
    <x v="0"/>
    <x v="0"/>
    <x v="0"/>
    <x v="3"/>
    <n v="2"/>
    <n v="12401"/>
  </r>
  <r>
    <x v="0"/>
    <x v="0"/>
    <x v="0"/>
    <x v="3"/>
    <n v="3"/>
    <n v="10613"/>
  </r>
  <r>
    <x v="0"/>
    <x v="0"/>
    <x v="0"/>
    <x v="3"/>
    <n v="4"/>
    <n v="13465"/>
  </r>
  <r>
    <x v="0"/>
    <x v="0"/>
    <x v="0"/>
    <x v="3"/>
    <n v="5"/>
    <n v="13905"/>
  </r>
  <r>
    <x v="0"/>
    <x v="0"/>
    <x v="0"/>
    <x v="3"/>
    <n v="6"/>
    <n v="14154"/>
  </r>
  <r>
    <x v="0"/>
    <x v="0"/>
    <x v="0"/>
    <x v="3"/>
    <n v="7"/>
    <n v="12416"/>
  </r>
  <r>
    <x v="0"/>
    <x v="0"/>
    <x v="0"/>
    <x v="3"/>
    <n v="8"/>
    <n v="12355"/>
  </r>
  <r>
    <x v="0"/>
    <x v="0"/>
    <x v="0"/>
    <x v="3"/>
    <n v="9"/>
    <n v="14134"/>
  </r>
  <r>
    <x v="0"/>
    <x v="0"/>
    <x v="0"/>
    <x v="3"/>
    <n v="10"/>
    <n v="12368"/>
  </r>
  <r>
    <x v="0"/>
    <x v="0"/>
    <x v="0"/>
    <x v="3"/>
    <n v="11"/>
    <n v="11618"/>
  </r>
  <r>
    <x v="0"/>
    <x v="0"/>
    <x v="0"/>
    <x v="3"/>
    <n v="12"/>
    <n v="14393"/>
  </r>
  <r>
    <x v="0"/>
    <x v="0"/>
    <x v="0"/>
    <x v="4"/>
    <n v="1"/>
    <n v="14373"/>
  </r>
  <r>
    <x v="0"/>
    <x v="0"/>
    <x v="0"/>
    <x v="4"/>
    <n v="2"/>
    <n v="13084"/>
  </r>
  <r>
    <x v="0"/>
    <x v="0"/>
    <x v="0"/>
    <x v="4"/>
    <n v="3"/>
    <n v="11115"/>
  </r>
  <r>
    <x v="0"/>
    <x v="0"/>
    <x v="0"/>
    <x v="4"/>
    <n v="4"/>
    <n v="11281"/>
  </r>
  <r>
    <x v="0"/>
    <x v="0"/>
    <x v="0"/>
    <x v="4"/>
    <n v="5"/>
    <n v="13961"/>
  </r>
  <r>
    <x v="0"/>
    <x v="0"/>
    <x v="0"/>
    <x v="4"/>
    <n v="6"/>
    <n v="12870"/>
  </r>
  <r>
    <x v="0"/>
    <x v="0"/>
    <x v="0"/>
    <x v="4"/>
    <n v="7"/>
    <n v="12310"/>
  </r>
  <r>
    <x v="0"/>
    <x v="0"/>
    <x v="0"/>
    <x v="4"/>
    <n v="8"/>
    <n v="11703"/>
  </r>
  <r>
    <x v="0"/>
    <x v="0"/>
    <x v="0"/>
    <x v="4"/>
    <n v="9"/>
    <n v="10922"/>
  </r>
  <r>
    <x v="0"/>
    <x v="0"/>
    <x v="0"/>
    <x v="4"/>
    <n v="10"/>
    <n v="13859"/>
  </r>
  <r>
    <x v="0"/>
    <x v="0"/>
    <x v="0"/>
    <x v="4"/>
    <n v="11"/>
    <n v="10265"/>
  </r>
  <r>
    <x v="0"/>
    <x v="0"/>
    <x v="0"/>
    <x v="4"/>
    <n v="12"/>
    <n v="11153"/>
  </r>
  <r>
    <x v="0"/>
    <x v="0"/>
    <x v="0"/>
    <x v="5"/>
    <n v="1"/>
    <n v="11865"/>
  </r>
  <r>
    <x v="0"/>
    <x v="0"/>
    <x v="0"/>
    <x v="5"/>
    <n v="2"/>
    <n v="11154"/>
  </r>
  <r>
    <x v="0"/>
    <x v="0"/>
    <x v="0"/>
    <x v="5"/>
    <n v="3"/>
    <n v="12798"/>
  </r>
  <r>
    <x v="0"/>
    <x v="0"/>
    <x v="0"/>
    <x v="5"/>
    <n v="4"/>
    <n v="13184"/>
  </r>
  <r>
    <x v="0"/>
    <x v="0"/>
    <x v="0"/>
    <x v="5"/>
    <n v="5"/>
    <n v="14109"/>
  </r>
  <r>
    <x v="0"/>
    <x v="0"/>
    <x v="0"/>
    <x v="5"/>
    <n v="6"/>
    <n v="11758"/>
  </r>
  <r>
    <x v="0"/>
    <x v="0"/>
    <x v="0"/>
    <x v="5"/>
    <n v="7"/>
    <n v="10144"/>
  </r>
  <r>
    <x v="0"/>
    <x v="0"/>
    <x v="0"/>
    <x v="5"/>
    <n v="8"/>
    <n v="11402"/>
  </r>
  <r>
    <x v="0"/>
    <x v="0"/>
    <x v="0"/>
    <x v="5"/>
    <n v="9"/>
    <n v="13864"/>
  </r>
  <r>
    <x v="0"/>
    <x v="0"/>
    <x v="0"/>
    <x v="5"/>
    <n v="10"/>
    <n v="12500"/>
  </r>
  <r>
    <x v="0"/>
    <x v="0"/>
    <x v="0"/>
    <x v="5"/>
    <n v="11"/>
    <n v="14377"/>
  </r>
  <r>
    <x v="0"/>
    <x v="0"/>
    <x v="0"/>
    <x v="5"/>
    <n v="12"/>
    <n v="10703"/>
  </r>
  <r>
    <x v="0"/>
    <x v="0"/>
    <x v="0"/>
    <x v="6"/>
    <n v="1"/>
    <n v="11456"/>
  </r>
  <r>
    <x v="0"/>
    <x v="0"/>
    <x v="0"/>
    <x v="6"/>
    <n v="2"/>
    <n v="11353"/>
  </r>
  <r>
    <x v="0"/>
    <x v="0"/>
    <x v="0"/>
    <x v="6"/>
    <n v="3"/>
    <n v="13874"/>
  </r>
  <r>
    <x v="0"/>
    <x v="0"/>
    <x v="0"/>
    <x v="6"/>
    <n v="4"/>
    <n v="13782"/>
  </r>
  <r>
    <x v="0"/>
    <x v="0"/>
    <x v="0"/>
    <x v="6"/>
    <n v="5"/>
    <n v="10781"/>
  </r>
  <r>
    <x v="0"/>
    <x v="0"/>
    <x v="0"/>
    <x v="6"/>
    <n v="6"/>
    <n v="14382"/>
  </r>
  <r>
    <x v="0"/>
    <x v="0"/>
    <x v="0"/>
    <x v="6"/>
    <n v="7"/>
    <n v="10428"/>
  </r>
  <r>
    <x v="0"/>
    <x v="0"/>
    <x v="0"/>
    <x v="6"/>
    <n v="8"/>
    <n v="12076"/>
  </r>
  <r>
    <x v="0"/>
    <x v="0"/>
    <x v="0"/>
    <x v="6"/>
    <n v="9"/>
    <n v="12386"/>
  </r>
  <r>
    <x v="0"/>
    <x v="0"/>
    <x v="0"/>
    <x v="6"/>
    <n v="10"/>
    <n v="13015"/>
  </r>
  <r>
    <x v="0"/>
    <x v="0"/>
    <x v="0"/>
    <x v="6"/>
    <n v="11"/>
    <n v="13641"/>
  </r>
  <r>
    <x v="0"/>
    <x v="0"/>
    <x v="0"/>
    <x v="6"/>
    <n v="12"/>
    <n v="11987"/>
  </r>
  <r>
    <x v="0"/>
    <x v="0"/>
    <x v="1"/>
    <x v="0"/>
    <n v="1"/>
    <n v="13738"/>
  </r>
  <r>
    <x v="0"/>
    <x v="0"/>
    <x v="1"/>
    <x v="0"/>
    <n v="2"/>
    <n v="12514"/>
  </r>
  <r>
    <x v="0"/>
    <x v="0"/>
    <x v="1"/>
    <x v="0"/>
    <n v="3"/>
    <n v="11599"/>
  </r>
  <r>
    <x v="0"/>
    <x v="0"/>
    <x v="1"/>
    <x v="0"/>
    <n v="4"/>
    <n v="14519"/>
  </r>
  <r>
    <x v="0"/>
    <x v="0"/>
    <x v="1"/>
    <x v="0"/>
    <n v="5"/>
    <n v="12028"/>
  </r>
  <r>
    <x v="0"/>
    <x v="0"/>
    <x v="1"/>
    <x v="0"/>
    <n v="6"/>
    <n v="13834"/>
  </r>
  <r>
    <x v="0"/>
    <x v="0"/>
    <x v="1"/>
    <x v="0"/>
    <n v="7"/>
    <n v="14946"/>
  </r>
  <r>
    <x v="0"/>
    <x v="0"/>
    <x v="1"/>
    <x v="0"/>
    <n v="8"/>
    <n v="12718"/>
  </r>
  <r>
    <x v="0"/>
    <x v="0"/>
    <x v="1"/>
    <x v="0"/>
    <n v="9"/>
    <n v="10752"/>
  </r>
  <r>
    <x v="0"/>
    <x v="0"/>
    <x v="1"/>
    <x v="0"/>
    <n v="10"/>
    <n v="12488"/>
  </r>
  <r>
    <x v="0"/>
    <x v="0"/>
    <x v="1"/>
    <x v="0"/>
    <n v="11"/>
    <n v="10009"/>
  </r>
  <r>
    <x v="0"/>
    <x v="0"/>
    <x v="1"/>
    <x v="0"/>
    <n v="12"/>
    <n v="14565"/>
  </r>
  <r>
    <x v="0"/>
    <x v="0"/>
    <x v="1"/>
    <x v="1"/>
    <n v="1"/>
    <n v="14617"/>
  </r>
  <r>
    <x v="0"/>
    <x v="0"/>
    <x v="1"/>
    <x v="1"/>
    <n v="2"/>
    <n v="11735"/>
  </r>
  <r>
    <x v="0"/>
    <x v="0"/>
    <x v="1"/>
    <x v="1"/>
    <n v="3"/>
    <n v="10584"/>
  </r>
  <r>
    <x v="0"/>
    <x v="0"/>
    <x v="1"/>
    <x v="1"/>
    <n v="4"/>
    <n v="14319"/>
  </r>
  <r>
    <x v="0"/>
    <x v="0"/>
    <x v="1"/>
    <x v="1"/>
    <n v="5"/>
    <n v="14910"/>
  </r>
  <r>
    <x v="0"/>
    <x v="0"/>
    <x v="1"/>
    <x v="1"/>
    <n v="6"/>
    <n v="11137"/>
  </r>
  <r>
    <x v="0"/>
    <x v="0"/>
    <x v="1"/>
    <x v="1"/>
    <n v="7"/>
    <n v="10226"/>
  </r>
  <r>
    <x v="0"/>
    <x v="0"/>
    <x v="1"/>
    <x v="1"/>
    <n v="8"/>
    <n v="10141"/>
  </r>
  <r>
    <x v="0"/>
    <x v="0"/>
    <x v="1"/>
    <x v="1"/>
    <n v="9"/>
    <n v="10783"/>
  </r>
  <r>
    <x v="0"/>
    <x v="0"/>
    <x v="1"/>
    <x v="1"/>
    <n v="10"/>
    <n v="12306"/>
  </r>
  <r>
    <x v="0"/>
    <x v="0"/>
    <x v="1"/>
    <x v="1"/>
    <n v="11"/>
    <n v="13557"/>
  </r>
  <r>
    <x v="0"/>
    <x v="0"/>
    <x v="1"/>
    <x v="1"/>
    <n v="12"/>
    <n v="14811"/>
  </r>
  <r>
    <x v="0"/>
    <x v="0"/>
    <x v="1"/>
    <x v="2"/>
    <n v="1"/>
    <n v="11154"/>
  </r>
  <r>
    <x v="0"/>
    <x v="0"/>
    <x v="1"/>
    <x v="2"/>
    <n v="2"/>
    <n v="14390"/>
  </r>
  <r>
    <x v="0"/>
    <x v="0"/>
    <x v="1"/>
    <x v="2"/>
    <n v="3"/>
    <n v="10478"/>
  </r>
  <r>
    <x v="0"/>
    <x v="0"/>
    <x v="1"/>
    <x v="2"/>
    <n v="4"/>
    <n v="12028"/>
  </r>
  <r>
    <x v="0"/>
    <x v="0"/>
    <x v="1"/>
    <x v="2"/>
    <n v="5"/>
    <n v="11961"/>
  </r>
  <r>
    <x v="0"/>
    <x v="0"/>
    <x v="1"/>
    <x v="2"/>
    <n v="6"/>
    <n v="11236"/>
  </r>
  <r>
    <x v="0"/>
    <x v="0"/>
    <x v="1"/>
    <x v="2"/>
    <n v="7"/>
    <n v="12535"/>
  </r>
  <r>
    <x v="0"/>
    <x v="0"/>
    <x v="1"/>
    <x v="2"/>
    <n v="8"/>
    <n v="10996"/>
  </r>
  <r>
    <x v="0"/>
    <x v="0"/>
    <x v="1"/>
    <x v="2"/>
    <n v="9"/>
    <n v="14069"/>
  </r>
  <r>
    <x v="0"/>
    <x v="0"/>
    <x v="1"/>
    <x v="2"/>
    <n v="10"/>
    <n v="14820"/>
  </r>
  <r>
    <x v="0"/>
    <x v="0"/>
    <x v="1"/>
    <x v="2"/>
    <n v="11"/>
    <n v="14201"/>
  </r>
  <r>
    <x v="0"/>
    <x v="0"/>
    <x v="1"/>
    <x v="2"/>
    <n v="12"/>
    <n v="12534"/>
  </r>
  <r>
    <x v="0"/>
    <x v="0"/>
    <x v="1"/>
    <x v="3"/>
    <n v="1"/>
    <n v="10042"/>
  </r>
  <r>
    <x v="0"/>
    <x v="0"/>
    <x v="1"/>
    <x v="3"/>
    <n v="2"/>
    <n v="14733"/>
  </r>
  <r>
    <x v="0"/>
    <x v="0"/>
    <x v="1"/>
    <x v="3"/>
    <n v="3"/>
    <n v="14300"/>
  </r>
  <r>
    <x v="0"/>
    <x v="0"/>
    <x v="1"/>
    <x v="3"/>
    <n v="4"/>
    <n v="14980"/>
  </r>
  <r>
    <x v="0"/>
    <x v="0"/>
    <x v="1"/>
    <x v="3"/>
    <n v="5"/>
    <n v="10634"/>
  </r>
  <r>
    <x v="0"/>
    <x v="0"/>
    <x v="1"/>
    <x v="3"/>
    <n v="6"/>
    <n v="14743"/>
  </r>
  <r>
    <x v="0"/>
    <x v="0"/>
    <x v="1"/>
    <x v="3"/>
    <n v="7"/>
    <n v="13262"/>
  </r>
  <r>
    <x v="0"/>
    <x v="0"/>
    <x v="1"/>
    <x v="3"/>
    <n v="8"/>
    <n v="10338"/>
  </r>
  <r>
    <x v="0"/>
    <x v="0"/>
    <x v="1"/>
    <x v="3"/>
    <n v="9"/>
    <n v="12416"/>
  </r>
  <r>
    <x v="0"/>
    <x v="0"/>
    <x v="1"/>
    <x v="3"/>
    <n v="10"/>
    <n v="12612"/>
  </r>
  <r>
    <x v="0"/>
    <x v="0"/>
    <x v="1"/>
    <x v="3"/>
    <n v="11"/>
    <n v="10237"/>
  </r>
  <r>
    <x v="0"/>
    <x v="0"/>
    <x v="1"/>
    <x v="3"/>
    <n v="12"/>
    <n v="13174"/>
  </r>
  <r>
    <x v="0"/>
    <x v="0"/>
    <x v="1"/>
    <x v="4"/>
    <n v="1"/>
    <n v="14153"/>
  </r>
  <r>
    <x v="0"/>
    <x v="0"/>
    <x v="1"/>
    <x v="4"/>
    <n v="2"/>
    <n v="12057"/>
  </r>
  <r>
    <x v="0"/>
    <x v="0"/>
    <x v="1"/>
    <x v="4"/>
    <n v="3"/>
    <n v="11135"/>
  </r>
  <r>
    <x v="0"/>
    <x v="0"/>
    <x v="1"/>
    <x v="4"/>
    <n v="4"/>
    <n v="14469"/>
  </r>
  <r>
    <x v="0"/>
    <x v="0"/>
    <x v="1"/>
    <x v="4"/>
    <n v="5"/>
    <n v="11556"/>
  </r>
  <r>
    <x v="0"/>
    <x v="0"/>
    <x v="1"/>
    <x v="4"/>
    <n v="6"/>
    <n v="14797"/>
  </r>
  <r>
    <x v="0"/>
    <x v="0"/>
    <x v="1"/>
    <x v="4"/>
    <n v="7"/>
    <n v="12382"/>
  </r>
  <r>
    <x v="0"/>
    <x v="0"/>
    <x v="1"/>
    <x v="4"/>
    <n v="8"/>
    <n v="13811"/>
  </r>
  <r>
    <x v="0"/>
    <x v="0"/>
    <x v="1"/>
    <x v="4"/>
    <n v="9"/>
    <n v="12038"/>
  </r>
  <r>
    <x v="0"/>
    <x v="0"/>
    <x v="1"/>
    <x v="4"/>
    <n v="10"/>
    <n v="11633"/>
  </r>
  <r>
    <x v="0"/>
    <x v="0"/>
    <x v="1"/>
    <x v="4"/>
    <n v="11"/>
    <n v="13718"/>
  </r>
  <r>
    <x v="0"/>
    <x v="0"/>
    <x v="1"/>
    <x v="4"/>
    <n v="12"/>
    <n v="14346"/>
  </r>
  <r>
    <x v="0"/>
    <x v="0"/>
    <x v="1"/>
    <x v="5"/>
    <n v="1"/>
    <n v="14695"/>
  </r>
  <r>
    <x v="0"/>
    <x v="0"/>
    <x v="1"/>
    <x v="5"/>
    <n v="2"/>
    <n v="10549"/>
  </r>
  <r>
    <x v="0"/>
    <x v="0"/>
    <x v="1"/>
    <x v="5"/>
    <n v="3"/>
    <n v="11332"/>
  </r>
  <r>
    <x v="0"/>
    <x v="0"/>
    <x v="1"/>
    <x v="5"/>
    <n v="4"/>
    <n v="10949"/>
  </r>
  <r>
    <x v="0"/>
    <x v="0"/>
    <x v="1"/>
    <x v="5"/>
    <n v="5"/>
    <n v="11207"/>
  </r>
  <r>
    <x v="0"/>
    <x v="0"/>
    <x v="1"/>
    <x v="5"/>
    <n v="6"/>
    <n v="12443"/>
  </r>
  <r>
    <x v="0"/>
    <x v="0"/>
    <x v="1"/>
    <x v="5"/>
    <n v="7"/>
    <n v="13925"/>
  </r>
  <r>
    <x v="0"/>
    <x v="0"/>
    <x v="1"/>
    <x v="5"/>
    <n v="8"/>
    <n v="14599"/>
  </r>
  <r>
    <x v="0"/>
    <x v="0"/>
    <x v="1"/>
    <x v="5"/>
    <n v="9"/>
    <n v="10403"/>
  </r>
  <r>
    <x v="0"/>
    <x v="0"/>
    <x v="1"/>
    <x v="5"/>
    <n v="10"/>
    <n v="12282"/>
  </r>
  <r>
    <x v="0"/>
    <x v="0"/>
    <x v="1"/>
    <x v="5"/>
    <n v="11"/>
    <n v="10025"/>
  </r>
  <r>
    <x v="0"/>
    <x v="0"/>
    <x v="1"/>
    <x v="5"/>
    <n v="12"/>
    <n v="14911"/>
  </r>
  <r>
    <x v="0"/>
    <x v="0"/>
    <x v="1"/>
    <x v="6"/>
    <n v="1"/>
    <n v="14202"/>
  </r>
  <r>
    <x v="0"/>
    <x v="0"/>
    <x v="1"/>
    <x v="6"/>
    <n v="2"/>
    <n v="12541"/>
  </r>
  <r>
    <x v="0"/>
    <x v="0"/>
    <x v="1"/>
    <x v="6"/>
    <n v="3"/>
    <n v="10889"/>
  </r>
  <r>
    <x v="0"/>
    <x v="0"/>
    <x v="1"/>
    <x v="6"/>
    <n v="4"/>
    <n v="13868"/>
  </r>
  <r>
    <x v="0"/>
    <x v="0"/>
    <x v="1"/>
    <x v="6"/>
    <n v="5"/>
    <n v="11898"/>
  </r>
  <r>
    <x v="0"/>
    <x v="0"/>
    <x v="1"/>
    <x v="6"/>
    <n v="6"/>
    <n v="11853"/>
  </r>
  <r>
    <x v="0"/>
    <x v="0"/>
    <x v="1"/>
    <x v="6"/>
    <n v="7"/>
    <n v="10270"/>
  </r>
  <r>
    <x v="0"/>
    <x v="0"/>
    <x v="1"/>
    <x v="6"/>
    <n v="8"/>
    <n v="10191"/>
  </r>
  <r>
    <x v="0"/>
    <x v="0"/>
    <x v="1"/>
    <x v="6"/>
    <n v="9"/>
    <n v="12781"/>
  </r>
  <r>
    <x v="0"/>
    <x v="0"/>
    <x v="1"/>
    <x v="6"/>
    <n v="10"/>
    <n v="10627"/>
  </r>
  <r>
    <x v="0"/>
    <x v="0"/>
    <x v="1"/>
    <x v="6"/>
    <n v="11"/>
    <n v="11689"/>
  </r>
  <r>
    <x v="0"/>
    <x v="0"/>
    <x v="1"/>
    <x v="6"/>
    <n v="12"/>
    <n v="14077"/>
  </r>
  <r>
    <x v="0"/>
    <x v="0"/>
    <x v="2"/>
    <x v="0"/>
    <n v="1"/>
    <n v="11458"/>
  </r>
  <r>
    <x v="0"/>
    <x v="0"/>
    <x v="2"/>
    <x v="0"/>
    <n v="2"/>
    <n v="12341"/>
  </r>
  <r>
    <x v="0"/>
    <x v="0"/>
    <x v="2"/>
    <x v="0"/>
    <n v="3"/>
    <n v="14250"/>
  </r>
  <r>
    <x v="0"/>
    <x v="0"/>
    <x v="2"/>
    <x v="0"/>
    <n v="4"/>
    <n v="11812"/>
  </r>
  <r>
    <x v="0"/>
    <x v="0"/>
    <x v="2"/>
    <x v="0"/>
    <n v="5"/>
    <n v="14087"/>
  </r>
  <r>
    <x v="0"/>
    <x v="0"/>
    <x v="2"/>
    <x v="0"/>
    <n v="6"/>
    <n v="11837"/>
  </r>
  <r>
    <x v="0"/>
    <x v="0"/>
    <x v="2"/>
    <x v="0"/>
    <n v="7"/>
    <n v="11365"/>
  </r>
  <r>
    <x v="0"/>
    <x v="0"/>
    <x v="2"/>
    <x v="0"/>
    <n v="8"/>
    <n v="13586"/>
  </r>
  <r>
    <x v="0"/>
    <x v="0"/>
    <x v="2"/>
    <x v="0"/>
    <n v="9"/>
    <n v="14193"/>
  </r>
  <r>
    <x v="0"/>
    <x v="0"/>
    <x v="2"/>
    <x v="0"/>
    <n v="10"/>
    <n v="13680"/>
  </r>
  <r>
    <x v="0"/>
    <x v="0"/>
    <x v="2"/>
    <x v="0"/>
    <n v="11"/>
    <n v="12990"/>
  </r>
  <r>
    <x v="0"/>
    <x v="0"/>
    <x v="2"/>
    <x v="0"/>
    <n v="12"/>
    <n v="14695"/>
  </r>
  <r>
    <x v="0"/>
    <x v="0"/>
    <x v="2"/>
    <x v="1"/>
    <n v="1"/>
    <n v="12924"/>
  </r>
  <r>
    <x v="0"/>
    <x v="0"/>
    <x v="2"/>
    <x v="1"/>
    <n v="2"/>
    <n v="12047"/>
  </r>
  <r>
    <x v="0"/>
    <x v="0"/>
    <x v="2"/>
    <x v="1"/>
    <n v="3"/>
    <n v="12234"/>
  </r>
  <r>
    <x v="0"/>
    <x v="0"/>
    <x v="2"/>
    <x v="1"/>
    <n v="4"/>
    <n v="13857"/>
  </r>
  <r>
    <x v="0"/>
    <x v="0"/>
    <x v="2"/>
    <x v="1"/>
    <n v="5"/>
    <n v="12454"/>
  </r>
  <r>
    <x v="0"/>
    <x v="0"/>
    <x v="2"/>
    <x v="1"/>
    <n v="6"/>
    <n v="11736"/>
  </r>
  <r>
    <x v="0"/>
    <x v="0"/>
    <x v="2"/>
    <x v="1"/>
    <n v="7"/>
    <n v="12227"/>
  </r>
  <r>
    <x v="0"/>
    <x v="0"/>
    <x v="2"/>
    <x v="1"/>
    <n v="8"/>
    <n v="10795"/>
  </r>
  <r>
    <x v="0"/>
    <x v="0"/>
    <x v="2"/>
    <x v="1"/>
    <n v="9"/>
    <n v="10881"/>
  </r>
  <r>
    <x v="0"/>
    <x v="0"/>
    <x v="2"/>
    <x v="1"/>
    <n v="10"/>
    <n v="10604"/>
  </r>
  <r>
    <x v="0"/>
    <x v="0"/>
    <x v="2"/>
    <x v="1"/>
    <n v="11"/>
    <n v="13540"/>
  </r>
  <r>
    <x v="0"/>
    <x v="0"/>
    <x v="2"/>
    <x v="1"/>
    <n v="12"/>
    <n v="12983"/>
  </r>
  <r>
    <x v="0"/>
    <x v="0"/>
    <x v="2"/>
    <x v="2"/>
    <n v="1"/>
    <n v="11827"/>
  </r>
  <r>
    <x v="0"/>
    <x v="0"/>
    <x v="2"/>
    <x v="2"/>
    <n v="2"/>
    <n v="14298"/>
  </r>
  <r>
    <x v="0"/>
    <x v="0"/>
    <x v="2"/>
    <x v="2"/>
    <n v="3"/>
    <n v="13745"/>
  </r>
  <r>
    <x v="0"/>
    <x v="0"/>
    <x v="2"/>
    <x v="2"/>
    <n v="4"/>
    <n v="14670"/>
  </r>
  <r>
    <x v="0"/>
    <x v="0"/>
    <x v="2"/>
    <x v="2"/>
    <n v="5"/>
    <n v="10955"/>
  </r>
  <r>
    <x v="0"/>
    <x v="0"/>
    <x v="2"/>
    <x v="2"/>
    <n v="6"/>
    <n v="12109"/>
  </r>
  <r>
    <x v="0"/>
    <x v="0"/>
    <x v="2"/>
    <x v="2"/>
    <n v="7"/>
    <n v="11796"/>
  </r>
  <r>
    <x v="0"/>
    <x v="0"/>
    <x v="2"/>
    <x v="2"/>
    <n v="8"/>
    <n v="14559"/>
  </r>
  <r>
    <x v="0"/>
    <x v="0"/>
    <x v="2"/>
    <x v="2"/>
    <n v="9"/>
    <n v="14033"/>
  </r>
  <r>
    <x v="0"/>
    <x v="0"/>
    <x v="2"/>
    <x v="2"/>
    <n v="10"/>
    <n v="12157"/>
  </r>
  <r>
    <x v="0"/>
    <x v="0"/>
    <x v="2"/>
    <x v="2"/>
    <n v="11"/>
    <n v="10913"/>
  </r>
  <r>
    <x v="0"/>
    <x v="0"/>
    <x v="2"/>
    <x v="2"/>
    <n v="12"/>
    <n v="13199"/>
  </r>
  <r>
    <x v="0"/>
    <x v="0"/>
    <x v="2"/>
    <x v="3"/>
    <n v="1"/>
    <n v="12116"/>
  </r>
  <r>
    <x v="0"/>
    <x v="0"/>
    <x v="2"/>
    <x v="3"/>
    <n v="2"/>
    <n v="11354"/>
  </r>
  <r>
    <x v="0"/>
    <x v="0"/>
    <x v="2"/>
    <x v="3"/>
    <n v="3"/>
    <n v="14498"/>
  </r>
  <r>
    <x v="0"/>
    <x v="0"/>
    <x v="2"/>
    <x v="3"/>
    <n v="4"/>
    <n v="10724"/>
  </r>
  <r>
    <x v="0"/>
    <x v="0"/>
    <x v="2"/>
    <x v="3"/>
    <n v="5"/>
    <n v="11932"/>
  </r>
  <r>
    <x v="0"/>
    <x v="0"/>
    <x v="2"/>
    <x v="3"/>
    <n v="6"/>
    <n v="11509"/>
  </r>
  <r>
    <x v="0"/>
    <x v="0"/>
    <x v="2"/>
    <x v="3"/>
    <n v="7"/>
    <n v="12891"/>
  </r>
  <r>
    <x v="0"/>
    <x v="0"/>
    <x v="2"/>
    <x v="3"/>
    <n v="8"/>
    <n v="11228"/>
  </r>
  <r>
    <x v="0"/>
    <x v="0"/>
    <x v="2"/>
    <x v="3"/>
    <n v="9"/>
    <n v="12890"/>
  </r>
  <r>
    <x v="0"/>
    <x v="0"/>
    <x v="2"/>
    <x v="3"/>
    <n v="10"/>
    <n v="13443"/>
  </r>
  <r>
    <x v="0"/>
    <x v="0"/>
    <x v="2"/>
    <x v="3"/>
    <n v="11"/>
    <n v="10080"/>
  </r>
  <r>
    <x v="0"/>
    <x v="0"/>
    <x v="2"/>
    <x v="3"/>
    <n v="12"/>
    <n v="10767"/>
  </r>
  <r>
    <x v="0"/>
    <x v="0"/>
    <x v="2"/>
    <x v="4"/>
    <n v="1"/>
    <n v="13559"/>
  </r>
  <r>
    <x v="0"/>
    <x v="0"/>
    <x v="2"/>
    <x v="4"/>
    <n v="2"/>
    <n v="11513"/>
  </r>
  <r>
    <x v="0"/>
    <x v="0"/>
    <x v="2"/>
    <x v="4"/>
    <n v="3"/>
    <n v="13950"/>
  </r>
  <r>
    <x v="0"/>
    <x v="0"/>
    <x v="2"/>
    <x v="4"/>
    <n v="4"/>
    <n v="10331"/>
  </r>
  <r>
    <x v="0"/>
    <x v="0"/>
    <x v="2"/>
    <x v="4"/>
    <n v="5"/>
    <n v="13599"/>
  </r>
  <r>
    <x v="0"/>
    <x v="0"/>
    <x v="2"/>
    <x v="4"/>
    <n v="6"/>
    <n v="11655"/>
  </r>
  <r>
    <x v="0"/>
    <x v="0"/>
    <x v="2"/>
    <x v="4"/>
    <n v="7"/>
    <n v="10439"/>
  </r>
  <r>
    <x v="0"/>
    <x v="0"/>
    <x v="2"/>
    <x v="4"/>
    <n v="8"/>
    <n v="13562"/>
  </r>
  <r>
    <x v="0"/>
    <x v="0"/>
    <x v="2"/>
    <x v="4"/>
    <n v="9"/>
    <n v="14657"/>
  </r>
  <r>
    <x v="0"/>
    <x v="0"/>
    <x v="2"/>
    <x v="4"/>
    <n v="10"/>
    <n v="10724"/>
  </r>
  <r>
    <x v="0"/>
    <x v="0"/>
    <x v="2"/>
    <x v="4"/>
    <n v="11"/>
    <n v="12529"/>
  </r>
  <r>
    <x v="0"/>
    <x v="0"/>
    <x v="2"/>
    <x v="4"/>
    <n v="12"/>
    <n v="14789"/>
  </r>
  <r>
    <x v="0"/>
    <x v="0"/>
    <x v="2"/>
    <x v="5"/>
    <n v="1"/>
    <n v="14314"/>
  </r>
  <r>
    <x v="0"/>
    <x v="0"/>
    <x v="2"/>
    <x v="5"/>
    <n v="2"/>
    <n v="11992"/>
  </r>
  <r>
    <x v="0"/>
    <x v="0"/>
    <x v="2"/>
    <x v="5"/>
    <n v="3"/>
    <n v="10171"/>
  </r>
  <r>
    <x v="0"/>
    <x v="0"/>
    <x v="2"/>
    <x v="5"/>
    <n v="4"/>
    <n v="13554"/>
  </r>
  <r>
    <x v="0"/>
    <x v="0"/>
    <x v="2"/>
    <x v="5"/>
    <n v="5"/>
    <n v="13611"/>
  </r>
  <r>
    <x v="0"/>
    <x v="0"/>
    <x v="2"/>
    <x v="5"/>
    <n v="6"/>
    <n v="14442"/>
  </r>
  <r>
    <x v="0"/>
    <x v="0"/>
    <x v="2"/>
    <x v="5"/>
    <n v="7"/>
    <n v="13651"/>
  </r>
  <r>
    <x v="0"/>
    <x v="0"/>
    <x v="2"/>
    <x v="5"/>
    <n v="8"/>
    <n v="13013"/>
  </r>
  <r>
    <x v="0"/>
    <x v="0"/>
    <x v="2"/>
    <x v="5"/>
    <n v="9"/>
    <n v="10214"/>
  </r>
  <r>
    <x v="0"/>
    <x v="0"/>
    <x v="2"/>
    <x v="5"/>
    <n v="10"/>
    <n v="13351"/>
  </r>
  <r>
    <x v="0"/>
    <x v="0"/>
    <x v="2"/>
    <x v="5"/>
    <n v="11"/>
    <n v="12654"/>
  </r>
  <r>
    <x v="0"/>
    <x v="0"/>
    <x v="2"/>
    <x v="5"/>
    <n v="12"/>
    <n v="14910"/>
  </r>
  <r>
    <x v="0"/>
    <x v="0"/>
    <x v="2"/>
    <x v="6"/>
    <n v="1"/>
    <n v="14079"/>
  </r>
  <r>
    <x v="0"/>
    <x v="0"/>
    <x v="2"/>
    <x v="6"/>
    <n v="2"/>
    <n v="14406"/>
  </r>
  <r>
    <x v="0"/>
    <x v="0"/>
    <x v="2"/>
    <x v="6"/>
    <n v="3"/>
    <n v="13352"/>
  </r>
  <r>
    <x v="0"/>
    <x v="0"/>
    <x v="2"/>
    <x v="6"/>
    <n v="4"/>
    <n v="10786"/>
  </r>
  <r>
    <x v="0"/>
    <x v="0"/>
    <x v="2"/>
    <x v="6"/>
    <n v="5"/>
    <n v="12735"/>
  </r>
  <r>
    <x v="0"/>
    <x v="0"/>
    <x v="2"/>
    <x v="6"/>
    <n v="6"/>
    <n v="12232"/>
  </r>
  <r>
    <x v="0"/>
    <x v="0"/>
    <x v="2"/>
    <x v="6"/>
    <n v="7"/>
    <n v="12740"/>
  </r>
  <r>
    <x v="0"/>
    <x v="0"/>
    <x v="2"/>
    <x v="6"/>
    <n v="8"/>
    <n v="11488"/>
  </r>
  <r>
    <x v="0"/>
    <x v="0"/>
    <x v="2"/>
    <x v="6"/>
    <n v="9"/>
    <n v="13242"/>
  </r>
  <r>
    <x v="0"/>
    <x v="0"/>
    <x v="2"/>
    <x v="6"/>
    <n v="10"/>
    <n v="12399"/>
  </r>
  <r>
    <x v="0"/>
    <x v="0"/>
    <x v="2"/>
    <x v="6"/>
    <n v="11"/>
    <n v="13760"/>
  </r>
  <r>
    <x v="0"/>
    <x v="0"/>
    <x v="2"/>
    <x v="6"/>
    <n v="12"/>
    <n v="12948"/>
  </r>
  <r>
    <x v="0"/>
    <x v="0"/>
    <x v="3"/>
    <x v="0"/>
    <n v="1"/>
    <n v="10238"/>
  </r>
  <r>
    <x v="0"/>
    <x v="0"/>
    <x v="3"/>
    <x v="0"/>
    <n v="2"/>
    <n v="11984"/>
  </r>
  <r>
    <x v="0"/>
    <x v="0"/>
    <x v="3"/>
    <x v="0"/>
    <n v="3"/>
    <n v="12846"/>
  </r>
  <r>
    <x v="0"/>
    <x v="0"/>
    <x v="3"/>
    <x v="0"/>
    <n v="4"/>
    <n v="14791"/>
  </r>
  <r>
    <x v="0"/>
    <x v="0"/>
    <x v="3"/>
    <x v="0"/>
    <n v="5"/>
    <n v="13020"/>
  </r>
  <r>
    <x v="0"/>
    <x v="0"/>
    <x v="3"/>
    <x v="0"/>
    <n v="6"/>
    <n v="12689"/>
  </r>
  <r>
    <x v="0"/>
    <x v="0"/>
    <x v="3"/>
    <x v="0"/>
    <n v="7"/>
    <n v="10064"/>
  </r>
  <r>
    <x v="0"/>
    <x v="0"/>
    <x v="3"/>
    <x v="0"/>
    <n v="8"/>
    <n v="11236"/>
  </r>
  <r>
    <x v="0"/>
    <x v="0"/>
    <x v="3"/>
    <x v="0"/>
    <n v="9"/>
    <n v="10335"/>
  </r>
  <r>
    <x v="0"/>
    <x v="0"/>
    <x v="3"/>
    <x v="0"/>
    <n v="10"/>
    <n v="11387"/>
  </r>
  <r>
    <x v="0"/>
    <x v="0"/>
    <x v="3"/>
    <x v="0"/>
    <n v="11"/>
    <n v="12176"/>
  </r>
  <r>
    <x v="0"/>
    <x v="0"/>
    <x v="3"/>
    <x v="0"/>
    <n v="12"/>
    <n v="12999"/>
  </r>
  <r>
    <x v="0"/>
    <x v="0"/>
    <x v="3"/>
    <x v="1"/>
    <n v="1"/>
    <n v="13475"/>
  </r>
  <r>
    <x v="0"/>
    <x v="0"/>
    <x v="3"/>
    <x v="1"/>
    <n v="2"/>
    <n v="14464"/>
  </r>
  <r>
    <x v="0"/>
    <x v="0"/>
    <x v="3"/>
    <x v="1"/>
    <n v="3"/>
    <n v="10942"/>
  </r>
  <r>
    <x v="0"/>
    <x v="0"/>
    <x v="3"/>
    <x v="1"/>
    <n v="4"/>
    <n v="11086"/>
  </r>
  <r>
    <x v="0"/>
    <x v="0"/>
    <x v="3"/>
    <x v="1"/>
    <n v="5"/>
    <n v="12548"/>
  </r>
  <r>
    <x v="0"/>
    <x v="0"/>
    <x v="3"/>
    <x v="1"/>
    <n v="6"/>
    <n v="14734"/>
  </r>
  <r>
    <x v="0"/>
    <x v="0"/>
    <x v="3"/>
    <x v="1"/>
    <n v="7"/>
    <n v="11788"/>
  </r>
  <r>
    <x v="0"/>
    <x v="0"/>
    <x v="3"/>
    <x v="1"/>
    <n v="8"/>
    <n v="11618"/>
  </r>
  <r>
    <x v="0"/>
    <x v="0"/>
    <x v="3"/>
    <x v="1"/>
    <n v="9"/>
    <n v="11493"/>
  </r>
  <r>
    <x v="0"/>
    <x v="0"/>
    <x v="3"/>
    <x v="1"/>
    <n v="10"/>
    <n v="13156"/>
  </r>
  <r>
    <x v="0"/>
    <x v="0"/>
    <x v="3"/>
    <x v="1"/>
    <n v="11"/>
    <n v="13313"/>
  </r>
  <r>
    <x v="0"/>
    <x v="0"/>
    <x v="3"/>
    <x v="1"/>
    <n v="12"/>
    <n v="10721"/>
  </r>
  <r>
    <x v="0"/>
    <x v="0"/>
    <x v="3"/>
    <x v="2"/>
    <n v="1"/>
    <n v="14638"/>
  </r>
  <r>
    <x v="0"/>
    <x v="0"/>
    <x v="3"/>
    <x v="2"/>
    <n v="2"/>
    <n v="10324"/>
  </r>
  <r>
    <x v="0"/>
    <x v="0"/>
    <x v="3"/>
    <x v="2"/>
    <n v="3"/>
    <n v="10433"/>
  </r>
  <r>
    <x v="0"/>
    <x v="0"/>
    <x v="3"/>
    <x v="2"/>
    <n v="4"/>
    <n v="10930"/>
  </r>
  <r>
    <x v="0"/>
    <x v="0"/>
    <x v="3"/>
    <x v="2"/>
    <n v="5"/>
    <n v="11071"/>
  </r>
  <r>
    <x v="0"/>
    <x v="0"/>
    <x v="3"/>
    <x v="2"/>
    <n v="6"/>
    <n v="10533"/>
  </r>
  <r>
    <x v="0"/>
    <x v="0"/>
    <x v="3"/>
    <x v="2"/>
    <n v="7"/>
    <n v="10443"/>
  </r>
  <r>
    <x v="0"/>
    <x v="0"/>
    <x v="3"/>
    <x v="2"/>
    <n v="8"/>
    <n v="14867"/>
  </r>
  <r>
    <x v="0"/>
    <x v="0"/>
    <x v="3"/>
    <x v="2"/>
    <n v="9"/>
    <n v="14892"/>
  </r>
  <r>
    <x v="0"/>
    <x v="0"/>
    <x v="3"/>
    <x v="2"/>
    <n v="10"/>
    <n v="11205"/>
  </r>
  <r>
    <x v="0"/>
    <x v="0"/>
    <x v="3"/>
    <x v="2"/>
    <n v="11"/>
    <n v="12828"/>
  </r>
  <r>
    <x v="0"/>
    <x v="0"/>
    <x v="3"/>
    <x v="2"/>
    <n v="12"/>
    <n v="13163"/>
  </r>
  <r>
    <x v="0"/>
    <x v="0"/>
    <x v="3"/>
    <x v="3"/>
    <n v="1"/>
    <n v="10191"/>
  </r>
  <r>
    <x v="0"/>
    <x v="0"/>
    <x v="3"/>
    <x v="3"/>
    <n v="2"/>
    <n v="10501"/>
  </r>
  <r>
    <x v="0"/>
    <x v="0"/>
    <x v="3"/>
    <x v="3"/>
    <n v="3"/>
    <n v="12294"/>
  </r>
  <r>
    <x v="0"/>
    <x v="0"/>
    <x v="3"/>
    <x v="3"/>
    <n v="4"/>
    <n v="10806"/>
  </r>
  <r>
    <x v="0"/>
    <x v="0"/>
    <x v="3"/>
    <x v="3"/>
    <n v="5"/>
    <n v="10799"/>
  </r>
  <r>
    <x v="0"/>
    <x v="0"/>
    <x v="3"/>
    <x v="3"/>
    <n v="6"/>
    <n v="12387"/>
  </r>
  <r>
    <x v="0"/>
    <x v="0"/>
    <x v="3"/>
    <x v="3"/>
    <n v="7"/>
    <n v="14289"/>
  </r>
  <r>
    <x v="0"/>
    <x v="0"/>
    <x v="3"/>
    <x v="3"/>
    <n v="8"/>
    <n v="12539"/>
  </r>
  <r>
    <x v="0"/>
    <x v="0"/>
    <x v="3"/>
    <x v="3"/>
    <n v="9"/>
    <n v="14649"/>
  </r>
  <r>
    <x v="0"/>
    <x v="0"/>
    <x v="3"/>
    <x v="3"/>
    <n v="10"/>
    <n v="13931"/>
  </r>
  <r>
    <x v="0"/>
    <x v="0"/>
    <x v="3"/>
    <x v="3"/>
    <n v="11"/>
    <n v="11544"/>
  </r>
  <r>
    <x v="0"/>
    <x v="0"/>
    <x v="3"/>
    <x v="3"/>
    <n v="12"/>
    <n v="11115"/>
  </r>
  <r>
    <x v="0"/>
    <x v="0"/>
    <x v="3"/>
    <x v="4"/>
    <n v="1"/>
    <n v="11236"/>
  </r>
  <r>
    <x v="0"/>
    <x v="0"/>
    <x v="3"/>
    <x v="4"/>
    <n v="2"/>
    <n v="10475"/>
  </r>
  <r>
    <x v="0"/>
    <x v="0"/>
    <x v="3"/>
    <x v="4"/>
    <n v="3"/>
    <n v="13950"/>
  </r>
  <r>
    <x v="0"/>
    <x v="0"/>
    <x v="3"/>
    <x v="4"/>
    <n v="4"/>
    <n v="13787"/>
  </r>
  <r>
    <x v="0"/>
    <x v="0"/>
    <x v="3"/>
    <x v="4"/>
    <n v="5"/>
    <n v="12741"/>
  </r>
  <r>
    <x v="0"/>
    <x v="0"/>
    <x v="3"/>
    <x v="4"/>
    <n v="6"/>
    <n v="14930"/>
  </r>
  <r>
    <x v="0"/>
    <x v="0"/>
    <x v="3"/>
    <x v="4"/>
    <n v="7"/>
    <n v="14869"/>
  </r>
  <r>
    <x v="0"/>
    <x v="0"/>
    <x v="3"/>
    <x v="4"/>
    <n v="8"/>
    <n v="11771"/>
  </r>
  <r>
    <x v="0"/>
    <x v="0"/>
    <x v="3"/>
    <x v="4"/>
    <n v="9"/>
    <n v="13636"/>
  </r>
  <r>
    <x v="0"/>
    <x v="0"/>
    <x v="3"/>
    <x v="4"/>
    <n v="10"/>
    <n v="14899"/>
  </r>
  <r>
    <x v="0"/>
    <x v="0"/>
    <x v="3"/>
    <x v="4"/>
    <n v="11"/>
    <n v="10261"/>
  </r>
  <r>
    <x v="0"/>
    <x v="0"/>
    <x v="3"/>
    <x v="4"/>
    <n v="12"/>
    <n v="10156"/>
  </r>
  <r>
    <x v="0"/>
    <x v="0"/>
    <x v="3"/>
    <x v="5"/>
    <n v="1"/>
    <n v="12519"/>
  </r>
  <r>
    <x v="0"/>
    <x v="0"/>
    <x v="3"/>
    <x v="5"/>
    <n v="2"/>
    <n v="10928"/>
  </r>
  <r>
    <x v="0"/>
    <x v="0"/>
    <x v="3"/>
    <x v="5"/>
    <n v="3"/>
    <n v="13239"/>
  </r>
  <r>
    <x v="0"/>
    <x v="0"/>
    <x v="3"/>
    <x v="5"/>
    <n v="4"/>
    <n v="13980"/>
  </r>
  <r>
    <x v="0"/>
    <x v="0"/>
    <x v="3"/>
    <x v="5"/>
    <n v="5"/>
    <n v="11262"/>
  </r>
  <r>
    <x v="0"/>
    <x v="0"/>
    <x v="3"/>
    <x v="5"/>
    <n v="6"/>
    <n v="11796"/>
  </r>
  <r>
    <x v="0"/>
    <x v="0"/>
    <x v="3"/>
    <x v="5"/>
    <n v="7"/>
    <n v="10262"/>
  </r>
  <r>
    <x v="0"/>
    <x v="0"/>
    <x v="3"/>
    <x v="5"/>
    <n v="8"/>
    <n v="14846"/>
  </r>
  <r>
    <x v="0"/>
    <x v="0"/>
    <x v="3"/>
    <x v="5"/>
    <n v="9"/>
    <n v="13257"/>
  </r>
  <r>
    <x v="0"/>
    <x v="0"/>
    <x v="3"/>
    <x v="5"/>
    <n v="10"/>
    <n v="14484"/>
  </r>
  <r>
    <x v="0"/>
    <x v="0"/>
    <x v="3"/>
    <x v="5"/>
    <n v="11"/>
    <n v="14699"/>
  </r>
  <r>
    <x v="0"/>
    <x v="0"/>
    <x v="3"/>
    <x v="5"/>
    <n v="12"/>
    <n v="11594"/>
  </r>
  <r>
    <x v="0"/>
    <x v="0"/>
    <x v="3"/>
    <x v="6"/>
    <n v="1"/>
    <n v="12567"/>
  </r>
  <r>
    <x v="0"/>
    <x v="0"/>
    <x v="3"/>
    <x v="6"/>
    <n v="2"/>
    <n v="14613"/>
  </r>
  <r>
    <x v="0"/>
    <x v="0"/>
    <x v="3"/>
    <x v="6"/>
    <n v="3"/>
    <n v="10101"/>
  </r>
  <r>
    <x v="0"/>
    <x v="0"/>
    <x v="3"/>
    <x v="6"/>
    <n v="4"/>
    <n v="10439"/>
  </r>
  <r>
    <x v="0"/>
    <x v="0"/>
    <x v="3"/>
    <x v="6"/>
    <n v="5"/>
    <n v="11007"/>
  </r>
  <r>
    <x v="0"/>
    <x v="0"/>
    <x v="3"/>
    <x v="6"/>
    <n v="6"/>
    <n v="12325"/>
  </r>
  <r>
    <x v="0"/>
    <x v="0"/>
    <x v="3"/>
    <x v="6"/>
    <n v="7"/>
    <n v="11671"/>
  </r>
  <r>
    <x v="0"/>
    <x v="0"/>
    <x v="3"/>
    <x v="6"/>
    <n v="8"/>
    <n v="13519"/>
  </r>
  <r>
    <x v="0"/>
    <x v="0"/>
    <x v="3"/>
    <x v="6"/>
    <n v="9"/>
    <n v="12329"/>
  </r>
  <r>
    <x v="0"/>
    <x v="0"/>
    <x v="3"/>
    <x v="6"/>
    <n v="10"/>
    <n v="11428"/>
  </r>
  <r>
    <x v="0"/>
    <x v="0"/>
    <x v="3"/>
    <x v="6"/>
    <n v="11"/>
    <n v="10113"/>
  </r>
  <r>
    <x v="0"/>
    <x v="0"/>
    <x v="3"/>
    <x v="6"/>
    <n v="12"/>
    <n v="13664"/>
  </r>
  <r>
    <x v="0"/>
    <x v="0"/>
    <x v="4"/>
    <x v="0"/>
    <n v="1"/>
    <n v="10416"/>
  </r>
  <r>
    <x v="0"/>
    <x v="0"/>
    <x v="4"/>
    <x v="0"/>
    <n v="2"/>
    <n v="14186"/>
  </r>
  <r>
    <x v="0"/>
    <x v="0"/>
    <x v="4"/>
    <x v="0"/>
    <n v="3"/>
    <n v="14883"/>
  </r>
  <r>
    <x v="0"/>
    <x v="0"/>
    <x v="4"/>
    <x v="0"/>
    <n v="4"/>
    <n v="11705"/>
  </r>
  <r>
    <x v="0"/>
    <x v="0"/>
    <x v="4"/>
    <x v="0"/>
    <n v="5"/>
    <n v="13141"/>
  </r>
  <r>
    <x v="0"/>
    <x v="0"/>
    <x v="4"/>
    <x v="0"/>
    <n v="6"/>
    <n v="10054"/>
  </r>
  <r>
    <x v="0"/>
    <x v="0"/>
    <x v="4"/>
    <x v="0"/>
    <n v="7"/>
    <n v="12470"/>
  </r>
  <r>
    <x v="0"/>
    <x v="0"/>
    <x v="4"/>
    <x v="0"/>
    <n v="8"/>
    <n v="11623"/>
  </r>
  <r>
    <x v="0"/>
    <x v="0"/>
    <x v="4"/>
    <x v="0"/>
    <n v="9"/>
    <n v="13786"/>
  </r>
  <r>
    <x v="0"/>
    <x v="0"/>
    <x v="4"/>
    <x v="0"/>
    <n v="10"/>
    <n v="14596"/>
  </r>
  <r>
    <x v="0"/>
    <x v="0"/>
    <x v="4"/>
    <x v="0"/>
    <n v="11"/>
    <n v="14361"/>
  </r>
  <r>
    <x v="0"/>
    <x v="0"/>
    <x v="4"/>
    <x v="0"/>
    <n v="12"/>
    <n v="13851"/>
  </r>
  <r>
    <x v="0"/>
    <x v="0"/>
    <x v="4"/>
    <x v="1"/>
    <n v="1"/>
    <n v="12312"/>
  </r>
  <r>
    <x v="0"/>
    <x v="0"/>
    <x v="4"/>
    <x v="1"/>
    <n v="2"/>
    <n v="13227"/>
  </r>
  <r>
    <x v="0"/>
    <x v="0"/>
    <x v="4"/>
    <x v="1"/>
    <n v="3"/>
    <n v="13281"/>
  </r>
  <r>
    <x v="0"/>
    <x v="0"/>
    <x v="4"/>
    <x v="1"/>
    <n v="4"/>
    <n v="10689"/>
  </r>
  <r>
    <x v="0"/>
    <x v="0"/>
    <x v="4"/>
    <x v="1"/>
    <n v="5"/>
    <n v="11216"/>
  </r>
  <r>
    <x v="0"/>
    <x v="0"/>
    <x v="4"/>
    <x v="1"/>
    <n v="6"/>
    <n v="13269"/>
  </r>
  <r>
    <x v="0"/>
    <x v="0"/>
    <x v="4"/>
    <x v="1"/>
    <n v="7"/>
    <n v="10610"/>
  </r>
  <r>
    <x v="0"/>
    <x v="0"/>
    <x v="4"/>
    <x v="1"/>
    <n v="8"/>
    <n v="12354"/>
  </r>
  <r>
    <x v="0"/>
    <x v="0"/>
    <x v="4"/>
    <x v="1"/>
    <n v="9"/>
    <n v="14879"/>
  </r>
  <r>
    <x v="0"/>
    <x v="0"/>
    <x v="4"/>
    <x v="1"/>
    <n v="10"/>
    <n v="10626"/>
  </r>
  <r>
    <x v="0"/>
    <x v="0"/>
    <x v="4"/>
    <x v="1"/>
    <n v="11"/>
    <n v="14902"/>
  </r>
  <r>
    <x v="0"/>
    <x v="0"/>
    <x v="4"/>
    <x v="1"/>
    <n v="12"/>
    <n v="11868"/>
  </r>
  <r>
    <x v="0"/>
    <x v="0"/>
    <x v="4"/>
    <x v="2"/>
    <n v="1"/>
    <n v="11282"/>
  </r>
  <r>
    <x v="0"/>
    <x v="0"/>
    <x v="4"/>
    <x v="2"/>
    <n v="2"/>
    <n v="12072"/>
  </r>
  <r>
    <x v="0"/>
    <x v="0"/>
    <x v="4"/>
    <x v="2"/>
    <n v="3"/>
    <n v="10020"/>
  </r>
  <r>
    <x v="0"/>
    <x v="0"/>
    <x v="4"/>
    <x v="2"/>
    <n v="4"/>
    <n v="11924"/>
  </r>
  <r>
    <x v="0"/>
    <x v="0"/>
    <x v="4"/>
    <x v="2"/>
    <n v="5"/>
    <n v="14253"/>
  </r>
  <r>
    <x v="0"/>
    <x v="0"/>
    <x v="4"/>
    <x v="2"/>
    <n v="6"/>
    <n v="10918"/>
  </r>
  <r>
    <x v="0"/>
    <x v="0"/>
    <x v="4"/>
    <x v="2"/>
    <n v="7"/>
    <n v="11776"/>
  </r>
  <r>
    <x v="0"/>
    <x v="0"/>
    <x v="4"/>
    <x v="2"/>
    <n v="8"/>
    <n v="11072"/>
  </r>
  <r>
    <x v="0"/>
    <x v="0"/>
    <x v="4"/>
    <x v="2"/>
    <n v="9"/>
    <n v="14202"/>
  </r>
  <r>
    <x v="0"/>
    <x v="0"/>
    <x v="4"/>
    <x v="2"/>
    <n v="10"/>
    <n v="14981"/>
  </r>
  <r>
    <x v="0"/>
    <x v="0"/>
    <x v="4"/>
    <x v="2"/>
    <n v="11"/>
    <n v="11384"/>
  </r>
  <r>
    <x v="0"/>
    <x v="0"/>
    <x v="4"/>
    <x v="2"/>
    <n v="12"/>
    <n v="10178"/>
  </r>
  <r>
    <x v="0"/>
    <x v="0"/>
    <x v="4"/>
    <x v="3"/>
    <n v="1"/>
    <n v="14653"/>
  </r>
  <r>
    <x v="0"/>
    <x v="0"/>
    <x v="4"/>
    <x v="3"/>
    <n v="2"/>
    <n v="13948"/>
  </r>
  <r>
    <x v="0"/>
    <x v="0"/>
    <x v="4"/>
    <x v="3"/>
    <n v="3"/>
    <n v="12052"/>
  </r>
  <r>
    <x v="0"/>
    <x v="0"/>
    <x v="4"/>
    <x v="3"/>
    <n v="4"/>
    <n v="14095"/>
  </r>
  <r>
    <x v="0"/>
    <x v="0"/>
    <x v="4"/>
    <x v="3"/>
    <n v="5"/>
    <n v="11278"/>
  </r>
  <r>
    <x v="0"/>
    <x v="0"/>
    <x v="4"/>
    <x v="3"/>
    <n v="6"/>
    <n v="10572"/>
  </r>
  <r>
    <x v="0"/>
    <x v="0"/>
    <x v="4"/>
    <x v="3"/>
    <n v="7"/>
    <n v="10844"/>
  </r>
  <r>
    <x v="0"/>
    <x v="0"/>
    <x v="4"/>
    <x v="3"/>
    <n v="8"/>
    <n v="10926"/>
  </r>
  <r>
    <x v="0"/>
    <x v="0"/>
    <x v="4"/>
    <x v="3"/>
    <n v="9"/>
    <n v="14683"/>
  </r>
  <r>
    <x v="0"/>
    <x v="0"/>
    <x v="4"/>
    <x v="3"/>
    <n v="10"/>
    <n v="14497"/>
  </r>
  <r>
    <x v="0"/>
    <x v="0"/>
    <x v="4"/>
    <x v="3"/>
    <n v="11"/>
    <n v="13954"/>
  </r>
  <r>
    <x v="0"/>
    <x v="0"/>
    <x v="4"/>
    <x v="3"/>
    <n v="12"/>
    <n v="11234"/>
  </r>
  <r>
    <x v="0"/>
    <x v="0"/>
    <x v="4"/>
    <x v="4"/>
    <n v="1"/>
    <n v="10338"/>
  </r>
  <r>
    <x v="0"/>
    <x v="0"/>
    <x v="4"/>
    <x v="4"/>
    <n v="2"/>
    <n v="12912"/>
  </r>
  <r>
    <x v="0"/>
    <x v="0"/>
    <x v="4"/>
    <x v="4"/>
    <n v="3"/>
    <n v="12846"/>
  </r>
  <r>
    <x v="0"/>
    <x v="0"/>
    <x v="4"/>
    <x v="4"/>
    <n v="4"/>
    <n v="12999"/>
  </r>
  <r>
    <x v="0"/>
    <x v="0"/>
    <x v="4"/>
    <x v="4"/>
    <n v="5"/>
    <n v="12189"/>
  </r>
  <r>
    <x v="0"/>
    <x v="0"/>
    <x v="4"/>
    <x v="4"/>
    <n v="6"/>
    <n v="11216"/>
  </r>
  <r>
    <x v="0"/>
    <x v="0"/>
    <x v="4"/>
    <x v="4"/>
    <n v="7"/>
    <n v="11360"/>
  </r>
  <r>
    <x v="0"/>
    <x v="0"/>
    <x v="4"/>
    <x v="4"/>
    <n v="8"/>
    <n v="12370"/>
  </r>
  <r>
    <x v="0"/>
    <x v="0"/>
    <x v="4"/>
    <x v="4"/>
    <n v="9"/>
    <n v="11048"/>
  </r>
  <r>
    <x v="0"/>
    <x v="0"/>
    <x v="4"/>
    <x v="4"/>
    <n v="10"/>
    <n v="11502"/>
  </r>
  <r>
    <x v="0"/>
    <x v="0"/>
    <x v="4"/>
    <x v="4"/>
    <n v="11"/>
    <n v="14630"/>
  </r>
  <r>
    <x v="0"/>
    <x v="0"/>
    <x v="4"/>
    <x v="4"/>
    <n v="12"/>
    <n v="13181"/>
  </r>
  <r>
    <x v="0"/>
    <x v="0"/>
    <x v="4"/>
    <x v="5"/>
    <n v="1"/>
    <n v="10846"/>
  </r>
  <r>
    <x v="0"/>
    <x v="0"/>
    <x v="4"/>
    <x v="5"/>
    <n v="2"/>
    <n v="13674"/>
  </r>
  <r>
    <x v="0"/>
    <x v="0"/>
    <x v="4"/>
    <x v="5"/>
    <n v="3"/>
    <n v="12399"/>
  </r>
  <r>
    <x v="0"/>
    <x v="0"/>
    <x v="4"/>
    <x v="5"/>
    <n v="4"/>
    <n v="10212"/>
  </r>
  <r>
    <x v="0"/>
    <x v="0"/>
    <x v="4"/>
    <x v="5"/>
    <n v="5"/>
    <n v="10139"/>
  </r>
  <r>
    <x v="0"/>
    <x v="0"/>
    <x v="4"/>
    <x v="5"/>
    <n v="6"/>
    <n v="10860"/>
  </r>
  <r>
    <x v="0"/>
    <x v="0"/>
    <x v="4"/>
    <x v="5"/>
    <n v="7"/>
    <n v="13861"/>
  </r>
  <r>
    <x v="0"/>
    <x v="0"/>
    <x v="4"/>
    <x v="5"/>
    <n v="8"/>
    <n v="13696"/>
  </r>
  <r>
    <x v="0"/>
    <x v="0"/>
    <x v="4"/>
    <x v="5"/>
    <n v="9"/>
    <n v="11960"/>
  </r>
  <r>
    <x v="0"/>
    <x v="0"/>
    <x v="4"/>
    <x v="5"/>
    <n v="10"/>
    <n v="14626"/>
  </r>
  <r>
    <x v="0"/>
    <x v="0"/>
    <x v="4"/>
    <x v="5"/>
    <n v="11"/>
    <n v="13519"/>
  </r>
  <r>
    <x v="0"/>
    <x v="0"/>
    <x v="4"/>
    <x v="5"/>
    <n v="12"/>
    <n v="11027"/>
  </r>
  <r>
    <x v="0"/>
    <x v="0"/>
    <x v="4"/>
    <x v="6"/>
    <n v="1"/>
    <n v="12631"/>
  </r>
  <r>
    <x v="0"/>
    <x v="0"/>
    <x v="4"/>
    <x v="6"/>
    <n v="2"/>
    <n v="10223"/>
  </r>
  <r>
    <x v="0"/>
    <x v="0"/>
    <x v="4"/>
    <x v="6"/>
    <n v="3"/>
    <n v="14036"/>
  </r>
  <r>
    <x v="0"/>
    <x v="0"/>
    <x v="4"/>
    <x v="6"/>
    <n v="4"/>
    <n v="12114"/>
  </r>
  <r>
    <x v="0"/>
    <x v="0"/>
    <x v="4"/>
    <x v="6"/>
    <n v="5"/>
    <n v="14492"/>
  </r>
  <r>
    <x v="0"/>
    <x v="0"/>
    <x v="4"/>
    <x v="6"/>
    <n v="6"/>
    <n v="13272"/>
  </r>
  <r>
    <x v="0"/>
    <x v="0"/>
    <x v="4"/>
    <x v="6"/>
    <n v="7"/>
    <n v="14255"/>
  </r>
  <r>
    <x v="0"/>
    <x v="0"/>
    <x v="4"/>
    <x v="6"/>
    <n v="8"/>
    <n v="12971"/>
  </r>
  <r>
    <x v="0"/>
    <x v="0"/>
    <x v="4"/>
    <x v="6"/>
    <n v="9"/>
    <n v="12971"/>
  </r>
  <r>
    <x v="0"/>
    <x v="0"/>
    <x v="4"/>
    <x v="6"/>
    <n v="10"/>
    <n v="10490"/>
  </r>
  <r>
    <x v="0"/>
    <x v="0"/>
    <x v="4"/>
    <x v="6"/>
    <n v="11"/>
    <n v="14037"/>
  </r>
  <r>
    <x v="0"/>
    <x v="0"/>
    <x v="4"/>
    <x v="6"/>
    <n v="12"/>
    <n v="12353"/>
  </r>
  <r>
    <x v="0"/>
    <x v="1"/>
    <x v="0"/>
    <x v="0"/>
    <n v="1"/>
    <n v="11001"/>
  </r>
  <r>
    <x v="0"/>
    <x v="1"/>
    <x v="0"/>
    <x v="0"/>
    <n v="2"/>
    <n v="12131"/>
  </r>
  <r>
    <x v="0"/>
    <x v="1"/>
    <x v="0"/>
    <x v="0"/>
    <n v="3"/>
    <n v="11906"/>
  </r>
  <r>
    <x v="0"/>
    <x v="1"/>
    <x v="0"/>
    <x v="0"/>
    <n v="4"/>
    <n v="11875"/>
  </r>
  <r>
    <x v="0"/>
    <x v="1"/>
    <x v="0"/>
    <x v="0"/>
    <n v="5"/>
    <n v="12784"/>
  </r>
  <r>
    <x v="0"/>
    <x v="1"/>
    <x v="0"/>
    <x v="0"/>
    <n v="6"/>
    <n v="12200"/>
  </r>
  <r>
    <x v="0"/>
    <x v="1"/>
    <x v="0"/>
    <x v="0"/>
    <n v="7"/>
    <n v="11052"/>
  </r>
  <r>
    <x v="0"/>
    <x v="1"/>
    <x v="0"/>
    <x v="0"/>
    <n v="8"/>
    <n v="13701"/>
  </r>
  <r>
    <x v="0"/>
    <x v="1"/>
    <x v="0"/>
    <x v="0"/>
    <n v="9"/>
    <n v="14797"/>
  </r>
  <r>
    <x v="0"/>
    <x v="1"/>
    <x v="0"/>
    <x v="0"/>
    <n v="10"/>
    <n v="11317"/>
  </r>
  <r>
    <x v="0"/>
    <x v="1"/>
    <x v="0"/>
    <x v="0"/>
    <n v="11"/>
    <n v="10346"/>
  </r>
  <r>
    <x v="0"/>
    <x v="1"/>
    <x v="0"/>
    <x v="0"/>
    <n v="12"/>
    <n v="10917"/>
  </r>
  <r>
    <x v="0"/>
    <x v="1"/>
    <x v="0"/>
    <x v="1"/>
    <n v="1"/>
    <n v="10869"/>
  </r>
  <r>
    <x v="0"/>
    <x v="1"/>
    <x v="0"/>
    <x v="1"/>
    <n v="2"/>
    <n v="14482"/>
  </r>
  <r>
    <x v="0"/>
    <x v="1"/>
    <x v="0"/>
    <x v="1"/>
    <n v="3"/>
    <n v="11235"/>
  </r>
  <r>
    <x v="0"/>
    <x v="1"/>
    <x v="0"/>
    <x v="1"/>
    <n v="4"/>
    <n v="11018"/>
  </r>
  <r>
    <x v="0"/>
    <x v="1"/>
    <x v="0"/>
    <x v="1"/>
    <n v="5"/>
    <n v="12491"/>
  </r>
  <r>
    <x v="0"/>
    <x v="1"/>
    <x v="0"/>
    <x v="1"/>
    <n v="6"/>
    <n v="14214"/>
  </r>
  <r>
    <x v="0"/>
    <x v="1"/>
    <x v="0"/>
    <x v="1"/>
    <n v="7"/>
    <n v="11532"/>
  </r>
  <r>
    <x v="0"/>
    <x v="1"/>
    <x v="0"/>
    <x v="1"/>
    <n v="8"/>
    <n v="11431"/>
  </r>
  <r>
    <x v="0"/>
    <x v="1"/>
    <x v="0"/>
    <x v="1"/>
    <n v="9"/>
    <n v="12961"/>
  </r>
  <r>
    <x v="0"/>
    <x v="1"/>
    <x v="0"/>
    <x v="1"/>
    <n v="10"/>
    <n v="13428"/>
  </r>
  <r>
    <x v="0"/>
    <x v="1"/>
    <x v="0"/>
    <x v="1"/>
    <n v="11"/>
    <n v="12276"/>
  </r>
  <r>
    <x v="0"/>
    <x v="1"/>
    <x v="0"/>
    <x v="1"/>
    <n v="12"/>
    <n v="14820"/>
  </r>
  <r>
    <x v="0"/>
    <x v="1"/>
    <x v="0"/>
    <x v="2"/>
    <n v="1"/>
    <n v="13514"/>
  </r>
  <r>
    <x v="0"/>
    <x v="1"/>
    <x v="0"/>
    <x v="2"/>
    <n v="2"/>
    <n v="11764"/>
  </r>
  <r>
    <x v="0"/>
    <x v="1"/>
    <x v="0"/>
    <x v="2"/>
    <n v="3"/>
    <n v="10974"/>
  </r>
  <r>
    <x v="0"/>
    <x v="1"/>
    <x v="0"/>
    <x v="2"/>
    <n v="4"/>
    <n v="13229"/>
  </r>
  <r>
    <x v="0"/>
    <x v="1"/>
    <x v="0"/>
    <x v="2"/>
    <n v="5"/>
    <n v="11677"/>
  </r>
  <r>
    <x v="0"/>
    <x v="1"/>
    <x v="0"/>
    <x v="2"/>
    <n v="6"/>
    <n v="12452"/>
  </r>
  <r>
    <x v="0"/>
    <x v="1"/>
    <x v="0"/>
    <x v="2"/>
    <n v="7"/>
    <n v="13712"/>
  </r>
  <r>
    <x v="0"/>
    <x v="1"/>
    <x v="0"/>
    <x v="2"/>
    <n v="8"/>
    <n v="10524"/>
  </r>
  <r>
    <x v="0"/>
    <x v="1"/>
    <x v="0"/>
    <x v="2"/>
    <n v="9"/>
    <n v="11188"/>
  </r>
  <r>
    <x v="0"/>
    <x v="1"/>
    <x v="0"/>
    <x v="2"/>
    <n v="10"/>
    <n v="10382"/>
  </r>
  <r>
    <x v="0"/>
    <x v="1"/>
    <x v="0"/>
    <x v="2"/>
    <n v="11"/>
    <n v="13956"/>
  </r>
  <r>
    <x v="0"/>
    <x v="1"/>
    <x v="0"/>
    <x v="2"/>
    <n v="12"/>
    <n v="12918"/>
  </r>
  <r>
    <x v="0"/>
    <x v="1"/>
    <x v="0"/>
    <x v="3"/>
    <n v="1"/>
    <n v="12666"/>
  </r>
  <r>
    <x v="0"/>
    <x v="1"/>
    <x v="0"/>
    <x v="3"/>
    <n v="2"/>
    <n v="12861"/>
  </r>
  <r>
    <x v="0"/>
    <x v="1"/>
    <x v="0"/>
    <x v="3"/>
    <n v="3"/>
    <n v="11624"/>
  </r>
  <r>
    <x v="0"/>
    <x v="1"/>
    <x v="0"/>
    <x v="3"/>
    <n v="4"/>
    <n v="10083"/>
  </r>
  <r>
    <x v="0"/>
    <x v="1"/>
    <x v="0"/>
    <x v="3"/>
    <n v="5"/>
    <n v="10638"/>
  </r>
  <r>
    <x v="0"/>
    <x v="1"/>
    <x v="0"/>
    <x v="3"/>
    <n v="6"/>
    <n v="13943"/>
  </r>
  <r>
    <x v="0"/>
    <x v="1"/>
    <x v="0"/>
    <x v="3"/>
    <n v="7"/>
    <n v="11845"/>
  </r>
  <r>
    <x v="0"/>
    <x v="1"/>
    <x v="0"/>
    <x v="3"/>
    <n v="8"/>
    <n v="10925"/>
  </r>
  <r>
    <x v="0"/>
    <x v="1"/>
    <x v="0"/>
    <x v="3"/>
    <n v="9"/>
    <n v="11465"/>
  </r>
  <r>
    <x v="0"/>
    <x v="1"/>
    <x v="0"/>
    <x v="3"/>
    <n v="10"/>
    <n v="13902"/>
  </r>
  <r>
    <x v="0"/>
    <x v="1"/>
    <x v="0"/>
    <x v="3"/>
    <n v="11"/>
    <n v="14377"/>
  </r>
  <r>
    <x v="0"/>
    <x v="1"/>
    <x v="0"/>
    <x v="3"/>
    <n v="12"/>
    <n v="12991"/>
  </r>
  <r>
    <x v="0"/>
    <x v="1"/>
    <x v="0"/>
    <x v="4"/>
    <n v="1"/>
    <n v="13211"/>
  </r>
  <r>
    <x v="0"/>
    <x v="1"/>
    <x v="0"/>
    <x v="4"/>
    <n v="2"/>
    <n v="13354"/>
  </r>
  <r>
    <x v="0"/>
    <x v="1"/>
    <x v="0"/>
    <x v="4"/>
    <n v="3"/>
    <n v="12911"/>
  </r>
  <r>
    <x v="0"/>
    <x v="1"/>
    <x v="0"/>
    <x v="4"/>
    <n v="4"/>
    <n v="12943"/>
  </r>
  <r>
    <x v="0"/>
    <x v="1"/>
    <x v="0"/>
    <x v="4"/>
    <n v="5"/>
    <n v="14146"/>
  </r>
  <r>
    <x v="0"/>
    <x v="1"/>
    <x v="0"/>
    <x v="4"/>
    <n v="6"/>
    <n v="12717"/>
  </r>
  <r>
    <x v="0"/>
    <x v="1"/>
    <x v="0"/>
    <x v="4"/>
    <n v="7"/>
    <n v="12766"/>
  </r>
  <r>
    <x v="0"/>
    <x v="1"/>
    <x v="0"/>
    <x v="4"/>
    <n v="8"/>
    <n v="13422"/>
  </r>
  <r>
    <x v="0"/>
    <x v="1"/>
    <x v="0"/>
    <x v="4"/>
    <n v="9"/>
    <n v="11449"/>
  </r>
  <r>
    <x v="0"/>
    <x v="1"/>
    <x v="0"/>
    <x v="4"/>
    <n v="10"/>
    <n v="12415"/>
  </r>
  <r>
    <x v="0"/>
    <x v="1"/>
    <x v="0"/>
    <x v="4"/>
    <n v="11"/>
    <n v="12045"/>
  </r>
  <r>
    <x v="0"/>
    <x v="1"/>
    <x v="0"/>
    <x v="4"/>
    <n v="12"/>
    <n v="10294"/>
  </r>
  <r>
    <x v="0"/>
    <x v="1"/>
    <x v="0"/>
    <x v="5"/>
    <n v="1"/>
    <n v="10580"/>
  </r>
  <r>
    <x v="0"/>
    <x v="1"/>
    <x v="0"/>
    <x v="5"/>
    <n v="2"/>
    <n v="14100"/>
  </r>
  <r>
    <x v="0"/>
    <x v="1"/>
    <x v="0"/>
    <x v="5"/>
    <n v="3"/>
    <n v="11710"/>
  </r>
  <r>
    <x v="0"/>
    <x v="1"/>
    <x v="0"/>
    <x v="5"/>
    <n v="4"/>
    <n v="10964"/>
  </r>
  <r>
    <x v="0"/>
    <x v="1"/>
    <x v="0"/>
    <x v="5"/>
    <n v="5"/>
    <n v="10150"/>
  </r>
  <r>
    <x v="0"/>
    <x v="1"/>
    <x v="0"/>
    <x v="5"/>
    <n v="6"/>
    <n v="10981"/>
  </r>
  <r>
    <x v="0"/>
    <x v="1"/>
    <x v="0"/>
    <x v="5"/>
    <n v="7"/>
    <n v="14205"/>
  </r>
  <r>
    <x v="0"/>
    <x v="1"/>
    <x v="0"/>
    <x v="5"/>
    <n v="8"/>
    <n v="12778"/>
  </r>
  <r>
    <x v="0"/>
    <x v="1"/>
    <x v="0"/>
    <x v="5"/>
    <n v="9"/>
    <n v="13150"/>
  </r>
  <r>
    <x v="0"/>
    <x v="1"/>
    <x v="0"/>
    <x v="5"/>
    <n v="10"/>
    <n v="12911"/>
  </r>
  <r>
    <x v="0"/>
    <x v="1"/>
    <x v="0"/>
    <x v="5"/>
    <n v="11"/>
    <n v="11956"/>
  </r>
  <r>
    <x v="0"/>
    <x v="1"/>
    <x v="0"/>
    <x v="5"/>
    <n v="12"/>
    <n v="10976"/>
  </r>
  <r>
    <x v="0"/>
    <x v="1"/>
    <x v="0"/>
    <x v="6"/>
    <n v="1"/>
    <n v="12303"/>
  </r>
  <r>
    <x v="0"/>
    <x v="1"/>
    <x v="0"/>
    <x v="6"/>
    <n v="2"/>
    <n v="14354"/>
  </r>
  <r>
    <x v="0"/>
    <x v="1"/>
    <x v="0"/>
    <x v="6"/>
    <n v="3"/>
    <n v="13095"/>
  </r>
  <r>
    <x v="0"/>
    <x v="1"/>
    <x v="0"/>
    <x v="6"/>
    <n v="4"/>
    <n v="13167"/>
  </r>
  <r>
    <x v="0"/>
    <x v="1"/>
    <x v="0"/>
    <x v="6"/>
    <n v="5"/>
    <n v="11350"/>
  </r>
  <r>
    <x v="0"/>
    <x v="1"/>
    <x v="0"/>
    <x v="6"/>
    <n v="6"/>
    <n v="13406"/>
  </r>
  <r>
    <x v="0"/>
    <x v="1"/>
    <x v="0"/>
    <x v="6"/>
    <n v="7"/>
    <n v="14396"/>
  </r>
  <r>
    <x v="0"/>
    <x v="1"/>
    <x v="0"/>
    <x v="6"/>
    <n v="8"/>
    <n v="11764"/>
  </r>
  <r>
    <x v="0"/>
    <x v="1"/>
    <x v="0"/>
    <x v="6"/>
    <n v="9"/>
    <n v="12902"/>
  </r>
  <r>
    <x v="0"/>
    <x v="1"/>
    <x v="0"/>
    <x v="6"/>
    <n v="10"/>
    <n v="14957"/>
  </r>
  <r>
    <x v="0"/>
    <x v="1"/>
    <x v="0"/>
    <x v="6"/>
    <n v="11"/>
    <n v="13163"/>
  </r>
  <r>
    <x v="0"/>
    <x v="1"/>
    <x v="0"/>
    <x v="6"/>
    <n v="12"/>
    <n v="13322"/>
  </r>
  <r>
    <x v="0"/>
    <x v="1"/>
    <x v="1"/>
    <x v="0"/>
    <n v="1"/>
    <n v="11931"/>
  </r>
  <r>
    <x v="0"/>
    <x v="1"/>
    <x v="1"/>
    <x v="0"/>
    <n v="2"/>
    <n v="14293"/>
  </r>
  <r>
    <x v="0"/>
    <x v="1"/>
    <x v="1"/>
    <x v="0"/>
    <n v="3"/>
    <n v="10485"/>
  </r>
  <r>
    <x v="0"/>
    <x v="1"/>
    <x v="1"/>
    <x v="0"/>
    <n v="4"/>
    <n v="12799"/>
  </r>
  <r>
    <x v="0"/>
    <x v="1"/>
    <x v="1"/>
    <x v="0"/>
    <n v="5"/>
    <n v="11598"/>
  </r>
  <r>
    <x v="0"/>
    <x v="1"/>
    <x v="1"/>
    <x v="0"/>
    <n v="6"/>
    <n v="11095"/>
  </r>
  <r>
    <x v="0"/>
    <x v="1"/>
    <x v="1"/>
    <x v="0"/>
    <n v="7"/>
    <n v="11721"/>
  </r>
  <r>
    <x v="0"/>
    <x v="1"/>
    <x v="1"/>
    <x v="0"/>
    <n v="8"/>
    <n v="13578"/>
  </r>
  <r>
    <x v="0"/>
    <x v="1"/>
    <x v="1"/>
    <x v="0"/>
    <n v="9"/>
    <n v="14706"/>
  </r>
  <r>
    <x v="0"/>
    <x v="1"/>
    <x v="1"/>
    <x v="0"/>
    <n v="10"/>
    <n v="13461"/>
  </r>
  <r>
    <x v="0"/>
    <x v="1"/>
    <x v="1"/>
    <x v="0"/>
    <n v="11"/>
    <n v="10450"/>
  </r>
  <r>
    <x v="0"/>
    <x v="1"/>
    <x v="1"/>
    <x v="0"/>
    <n v="12"/>
    <n v="11094"/>
  </r>
  <r>
    <x v="0"/>
    <x v="1"/>
    <x v="1"/>
    <x v="1"/>
    <n v="1"/>
    <n v="12125"/>
  </r>
  <r>
    <x v="0"/>
    <x v="1"/>
    <x v="1"/>
    <x v="1"/>
    <n v="2"/>
    <n v="13628"/>
  </r>
  <r>
    <x v="0"/>
    <x v="1"/>
    <x v="1"/>
    <x v="1"/>
    <n v="3"/>
    <n v="10703"/>
  </r>
  <r>
    <x v="0"/>
    <x v="1"/>
    <x v="1"/>
    <x v="1"/>
    <n v="4"/>
    <n v="14674"/>
  </r>
  <r>
    <x v="0"/>
    <x v="1"/>
    <x v="1"/>
    <x v="1"/>
    <n v="5"/>
    <n v="14879"/>
  </r>
  <r>
    <x v="0"/>
    <x v="1"/>
    <x v="1"/>
    <x v="1"/>
    <n v="6"/>
    <n v="11614"/>
  </r>
  <r>
    <x v="0"/>
    <x v="1"/>
    <x v="1"/>
    <x v="1"/>
    <n v="7"/>
    <n v="13491"/>
  </r>
  <r>
    <x v="0"/>
    <x v="1"/>
    <x v="1"/>
    <x v="1"/>
    <n v="8"/>
    <n v="11085"/>
  </r>
  <r>
    <x v="0"/>
    <x v="1"/>
    <x v="1"/>
    <x v="1"/>
    <n v="9"/>
    <n v="10318"/>
  </r>
  <r>
    <x v="0"/>
    <x v="1"/>
    <x v="1"/>
    <x v="1"/>
    <n v="10"/>
    <n v="11354"/>
  </r>
  <r>
    <x v="0"/>
    <x v="1"/>
    <x v="1"/>
    <x v="1"/>
    <n v="11"/>
    <n v="13687"/>
  </r>
  <r>
    <x v="0"/>
    <x v="1"/>
    <x v="1"/>
    <x v="1"/>
    <n v="12"/>
    <n v="10380"/>
  </r>
  <r>
    <x v="0"/>
    <x v="1"/>
    <x v="1"/>
    <x v="2"/>
    <n v="1"/>
    <n v="11466"/>
  </r>
  <r>
    <x v="0"/>
    <x v="1"/>
    <x v="1"/>
    <x v="2"/>
    <n v="2"/>
    <n v="12773"/>
  </r>
  <r>
    <x v="0"/>
    <x v="1"/>
    <x v="1"/>
    <x v="2"/>
    <n v="3"/>
    <n v="12681"/>
  </r>
  <r>
    <x v="0"/>
    <x v="1"/>
    <x v="1"/>
    <x v="2"/>
    <n v="4"/>
    <n v="12752"/>
  </r>
  <r>
    <x v="0"/>
    <x v="1"/>
    <x v="1"/>
    <x v="2"/>
    <n v="5"/>
    <n v="11556"/>
  </r>
  <r>
    <x v="0"/>
    <x v="1"/>
    <x v="1"/>
    <x v="2"/>
    <n v="6"/>
    <n v="10329"/>
  </r>
  <r>
    <x v="0"/>
    <x v="1"/>
    <x v="1"/>
    <x v="2"/>
    <n v="7"/>
    <n v="12643"/>
  </r>
  <r>
    <x v="0"/>
    <x v="1"/>
    <x v="1"/>
    <x v="2"/>
    <n v="8"/>
    <n v="12982"/>
  </r>
  <r>
    <x v="0"/>
    <x v="1"/>
    <x v="1"/>
    <x v="2"/>
    <n v="9"/>
    <n v="11632"/>
  </r>
  <r>
    <x v="0"/>
    <x v="1"/>
    <x v="1"/>
    <x v="2"/>
    <n v="10"/>
    <n v="14909"/>
  </r>
  <r>
    <x v="0"/>
    <x v="1"/>
    <x v="1"/>
    <x v="2"/>
    <n v="11"/>
    <n v="10340"/>
  </r>
  <r>
    <x v="0"/>
    <x v="1"/>
    <x v="1"/>
    <x v="2"/>
    <n v="12"/>
    <n v="13364"/>
  </r>
  <r>
    <x v="0"/>
    <x v="1"/>
    <x v="1"/>
    <x v="3"/>
    <n v="1"/>
    <n v="10602"/>
  </r>
  <r>
    <x v="0"/>
    <x v="1"/>
    <x v="1"/>
    <x v="3"/>
    <n v="2"/>
    <n v="14274"/>
  </r>
  <r>
    <x v="0"/>
    <x v="1"/>
    <x v="1"/>
    <x v="3"/>
    <n v="3"/>
    <n v="12933"/>
  </r>
  <r>
    <x v="0"/>
    <x v="1"/>
    <x v="1"/>
    <x v="3"/>
    <n v="4"/>
    <n v="14964"/>
  </r>
  <r>
    <x v="0"/>
    <x v="1"/>
    <x v="1"/>
    <x v="3"/>
    <n v="5"/>
    <n v="11336"/>
  </r>
  <r>
    <x v="0"/>
    <x v="1"/>
    <x v="1"/>
    <x v="3"/>
    <n v="6"/>
    <n v="14479"/>
  </r>
  <r>
    <x v="0"/>
    <x v="1"/>
    <x v="1"/>
    <x v="3"/>
    <n v="7"/>
    <n v="11015"/>
  </r>
  <r>
    <x v="0"/>
    <x v="1"/>
    <x v="1"/>
    <x v="3"/>
    <n v="8"/>
    <n v="11639"/>
  </r>
  <r>
    <x v="0"/>
    <x v="1"/>
    <x v="1"/>
    <x v="3"/>
    <n v="9"/>
    <n v="10043"/>
  </r>
  <r>
    <x v="0"/>
    <x v="1"/>
    <x v="1"/>
    <x v="3"/>
    <n v="10"/>
    <n v="14004"/>
  </r>
  <r>
    <x v="0"/>
    <x v="1"/>
    <x v="1"/>
    <x v="3"/>
    <n v="11"/>
    <n v="13627"/>
  </r>
  <r>
    <x v="0"/>
    <x v="1"/>
    <x v="1"/>
    <x v="3"/>
    <n v="12"/>
    <n v="13862"/>
  </r>
  <r>
    <x v="0"/>
    <x v="1"/>
    <x v="1"/>
    <x v="4"/>
    <n v="1"/>
    <n v="10324"/>
  </r>
  <r>
    <x v="0"/>
    <x v="1"/>
    <x v="1"/>
    <x v="4"/>
    <n v="2"/>
    <n v="13303"/>
  </r>
  <r>
    <x v="0"/>
    <x v="1"/>
    <x v="1"/>
    <x v="4"/>
    <n v="3"/>
    <n v="13872"/>
  </r>
  <r>
    <x v="0"/>
    <x v="1"/>
    <x v="1"/>
    <x v="4"/>
    <n v="4"/>
    <n v="11653"/>
  </r>
  <r>
    <x v="0"/>
    <x v="1"/>
    <x v="1"/>
    <x v="4"/>
    <n v="5"/>
    <n v="11531"/>
  </r>
  <r>
    <x v="0"/>
    <x v="1"/>
    <x v="1"/>
    <x v="4"/>
    <n v="6"/>
    <n v="12739"/>
  </r>
  <r>
    <x v="0"/>
    <x v="1"/>
    <x v="1"/>
    <x v="4"/>
    <n v="7"/>
    <n v="14448"/>
  </r>
  <r>
    <x v="0"/>
    <x v="1"/>
    <x v="1"/>
    <x v="4"/>
    <n v="8"/>
    <n v="14937"/>
  </r>
  <r>
    <x v="0"/>
    <x v="1"/>
    <x v="1"/>
    <x v="4"/>
    <n v="9"/>
    <n v="14261"/>
  </r>
  <r>
    <x v="0"/>
    <x v="1"/>
    <x v="1"/>
    <x v="4"/>
    <n v="10"/>
    <n v="14715"/>
  </r>
  <r>
    <x v="0"/>
    <x v="1"/>
    <x v="1"/>
    <x v="4"/>
    <n v="11"/>
    <n v="11614"/>
  </r>
  <r>
    <x v="0"/>
    <x v="1"/>
    <x v="1"/>
    <x v="4"/>
    <n v="12"/>
    <n v="11117"/>
  </r>
  <r>
    <x v="0"/>
    <x v="1"/>
    <x v="1"/>
    <x v="5"/>
    <n v="1"/>
    <n v="12953"/>
  </r>
  <r>
    <x v="0"/>
    <x v="1"/>
    <x v="1"/>
    <x v="5"/>
    <n v="2"/>
    <n v="11429"/>
  </r>
  <r>
    <x v="0"/>
    <x v="1"/>
    <x v="1"/>
    <x v="5"/>
    <n v="3"/>
    <n v="13054"/>
  </r>
  <r>
    <x v="0"/>
    <x v="1"/>
    <x v="1"/>
    <x v="5"/>
    <n v="4"/>
    <n v="11219"/>
  </r>
  <r>
    <x v="0"/>
    <x v="1"/>
    <x v="1"/>
    <x v="5"/>
    <n v="5"/>
    <n v="14811"/>
  </r>
  <r>
    <x v="0"/>
    <x v="1"/>
    <x v="1"/>
    <x v="5"/>
    <n v="6"/>
    <n v="10358"/>
  </r>
  <r>
    <x v="0"/>
    <x v="1"/>
    <x v="1"/>
    <x v="5"/>
    <n v="7"/>
    <n v="10487"/>
  </r>
  <r>
    <x v="0"/>
    <x v="1"/>
    <x v="1"/>
    <x v="5"/>
    <n v="8"/>
    <n v="13064"/>
  </r>
  <r>
    <x v="0"/>
    <x v="1"/>
    <x v="1"/>
    <x v="5"/>
    <n v="9"/>
    <n v="12897"/>
  </r>
  <r>
    <x v="0"/>
    <x v="1"/>
    <x v="1"/>
    <x v="5"/>
    <n v="10"/>
    <n v="14536"/>
  </r>
  <r>
    <x v="0"/>
    <x v="1"/>
    <x v="1"/>
    <x v="5"/>
    <n v="11"/>
    <n v="10053"/>
  </r>
  <r>
    <x v="0"/>
    <x v="1"/>
    <x v="1"/>
    <x v="5"/>
    <n v="12"/>
    <n v="11297"/>
  </r>
  <r>
    <x v="0"/>
    <x v="1"/>
    <x v="1"/>
    <x v="6"/>
    <n v="1"/>
    <n v="13807"/>
  </r>
  <r>
    <x v="0"/>
    <x v="1"/>
    <x v="1"/>
    <x v="6"/>
    <n v="2"/>
    <n v="14512"/>
  </r>
  <r>
    <x v="0"/>
    <x v="1"/>
    <x v="1"/>
    <x v="6"/>
    <n v="3"/>
    <n v="12449"/>
  </r>
  <r>
    <x v="0"/>
    <x v="1"/>
    <x v="1"/>
    <x v="6"/>
    <n v="4"/>
    <n v="10602"/>
  </r>
  <r>
    <x v="0"/>
    <x v="1"/>
    <x v="1"/>
    <x v="6"/>
    <n v="5"/>
    <n v="10259"/>
  </r>
  <r>
    <x v="0"/>
    <x v="1"/>
    <x v="1"/>
    <x v="6"/>
    <n v="6"/>
    <n v="10449"/>
  </r>
  <r>
    <x v="0"/>
    <x v="1"/>
    <x v="1"/>
    <x v="6"/>
    <n v="7"/>
    <n v="14797"/>
  </r>
  <r>
    <x v="0"/>
    <x v="1"/>
    <x v="1"/>
    <x v="6"/>
    <n v="8"/>
    <n v="13363"/>
  </r>
  <r>
    <x v="0"/>
    <x v="1"/>
    <x v="1"/>
    <x v="6"/>
    <n v="9"/>
    <n v="14924"/>
  </r>
  <r>
    <x v="0"/>
    <x v="1"/>
    <x v="1"/>
    <x v="6"/>
    <n v="10"/>
    <n v="14907"/>
  </r>
  <r>
    <x v="0"/>
    <x v="1"/>
    <x v="1"/>
    <x v="6"/>
    <n v="11"/>
    <n v="11919"/>
  </r>
  <r>
    <x v="0"/>
    <x v="1"/>
    <x v="1"/>
    <x v="6"/>
    <n v="12"/>
    <n v="14400"/>
  </r>
  <r>
    <x v="0"/>
    <x v="1"/>
    <x v="2"/>
    <x v="0"/>
    <n v="1"/>
    <n v="13902"/>
  </r>
  <r>
    <x v="0"/>
    <x v="1"/>
    <x v="2"/>
    <x v="0"/>
    <n v="2"/>
    <n v="14853"/>
  </r>
  <r>
    <x v="0"/>
    <x v="1"/>
    <x v="2"/>
    <x v="0"/>
    <n v="3"/>
    <n v="10527"/>
  </r>
  <r>
    <x v="0"/>
    <x v="1"/>
    <x v="2"/>
    <x v="0"/>
    <n v="4"/>
    <n v="14396"/>
  </r>
  <r>
    <x v="0"/>
    <x v="1"/>
    <x v="2"/>
    <x v="0"/>
    <n v="5"/>
    <n v="10708"/>
  </r>
  <r>
    <x v="0"/>
    <x v="1"/>
    <x v="2"/>
    <x v="0"/>
    <n v="6"/>
    <n v="13526"/>
  </r>
  <r>
    <x v="0"/>
    <x v="1"/>
    <x v="2"/>
    <x v="0"/>
    <n v="7"/>
    <n v="13472"/>
  </r>
  <r>
    <x v="0"/>
    <x v="1"/>
    <x v="2"/>
    <x v="0"/>
    <n v="8"/>
    <n v="13738"/>
  </r>
  <r>
    <x v="0"/>
    <x v="1"/>
    <x v="2"/>
    <x v="0"/>
    <n v="9"/>
    <n v="14360"/>
  </r>
  <r>
    <x v="0"/>
    <x v="1"/>
    <x v="2"/>
    <x v="0"/>
    <n v="10"/>
    <n v="13625"/>
  </r>
  <r>
    <x v="0"/>
    <x v="1"/>
    <x v="2"/>
    <x v="0"/>
    <n v="11"/>
    <n v="13872"/>
  </r>
  <r>
    <x v="0"/>
    <x v="1"/>
    <x v="2"/>
    <x v="0"/>
    <n v="12"/>
    <n v="11382"/>
  </r>
  <r>
    <x v="0"/>
    <x v="1"/>
    <x v="2"/>
    <x v="1"/>
    <n v="1"/>
    <n v="14527"/>
  </r>
  <r>
    <x v="0"/>
    <x v="1"/>
    <x v="2"/>
    <x v="1"/>
    <n v="2"/>
    <n v="10181"/>
  </r>
  <r>
    <x v="0"/>
    <x v="1"/>
    <x v="2"/>
    <x v="1"/>
    <n v="3"/>
    <n v="10656"/>
  </r>
  <r>
    <x v="0"/>
    <x v="1"/>
    <x v="2"/>
    <x v="1"/>
    <n v="4"/>
    <n v="11506"/>
  </r>
  <r>
    <x v="0"/>
    <x v="1"/>
    <x v="2"/>
    <x v="1"/>
    <n v="5"/>
    <n v="14596"/>
  </r>
  <r>
    <x v="0"/>
    <x v="1"/>
    <x v="2"/>
    <x v="1"/>
    <n v="6"/>
    <n v="14732"/>
  </r>
  <r>
    <x v="0"/>
    <x v="1"/>
    <x v="2"/>
    <x v="1"/>
    <n v="7"/>
    <n v="14851"/>
  </r>
  <r>
    <x v="0"/>
    <x v="1"/>
    <x v="2"/>
    <x v="1"/>
    <n v="8"/>
    <n v="10563"/>
  </r>
  <r>
    <x v="0"/>
    <x v="1"/>
    <x v="2"/>
    <x v="1"/>
    <n v="9"/>
    <n v="13055"/>
  </r>
  <r>
    <x v="0"/>
    <x v="1"/>
    <x v="2"/>
    <x v="1"/>
    <n v="10"/>
    <n v="12995"/>
  </r>
  <r>
    <x v="0"/>
    <x v="1"/>
    <x v="2"/>
    <x v="1"/>
    <n v="11"/>
    <n v="11311"/>
  </r>
  <r>
    <x v="0"/>
    <x v="1"/>
    <x v="2"/>
    <x v="1"/>
    <n v="12"/>
    <n v="10595"/>
  </r>
  <r>
    <x v="0"/>
    <x v="1"/>
    <x v="2"/>
    <x v="2"/>
    <n v="1"/>
    <n v="14824"/>
  </r>
  <r>
    <x v="0"/>
    <x v="1"/>
    <x v="2"/>
    <x v="2"/>
    <n v="2"/>
    <n v="11216"/>
  </r>
  <r>
    <x v="0"/>
    <x v="1"/>
    <x v="2"/>
    <x v="2"/>
    <n v="3"/>
    <n v="14987"/>
  </r>
  <r>
    <x v="0"/>
    <x v="1"/>
    <x v="2"/>
    <x v="2"/>
    <n v="4"/>
    <n v="11752"/>
  </r>
  <r>
    <x v="0"/>
    <x v="1"/>
    <x v="2"/>
    <x v="2"/>
    <n v="5"/>
    <n v="13025"/>
  </r>
  <r>
    <x v="0"/>
    <x v="1"/>
    <x v="2"/>
    <x v="2"/>
    <n v="6"/>
    <n v="13228"/>
  </r>
  <r>
    <x v="0"/>
    <x v="1"/>
    <x v="2"/>
    <x v="2"/>
    <n v="7"/>
    <n v="10332"/>
  </r>
  <r>
    <x v="0"/>
    <x v="1"/>
    <x v="2"/>
    <x v="2"/>
    <n v="8"/>
    <n v="10205"/>
  </r>
  <r>
    <x v="0"/>
    <x v="1"/>
    <x v="2"/>
    <x v="2"/>
    <n v="9"/>
    <n v="12186"/>
  </r>
  <r>
    <x v="0"/>
    <x v="1"/>
    <x v="2"/>
    <x v="2"/>
    <n v="10"/>
    <n v="10615"/>
  </r>
  <r>
    <x v="0"/>
    <x v="1"/>
    <x v="2"/>
    <x v="2"/>
    <n v="11"/>
    <n v="12176"/>
  </r>
  <r>
    <x v="0"/>
    <x v="1"/>
    <x v="2"/>
    <x v="2"/>
    <n v="12"/>
    <n v="13247"/>
  </r>
  <r>
    <x v="0"/>
    <x v="1"/>
    <x v="2"/>
    <x v="3"/>
    <n v="1"/>
    <n v="10784"/>
  </r>
  <r>
    <x v="0"/>
    <x v="1"/>
    <x v="2"/>
    <x v="3"/>
    <n v="2"/>
    <n v="12852"/>
  </r>
  <r>
    <x v="0"/>
    <x v="1"/>
    <x v="2"/>
    <x v="3"/>
    <n v="3"/>
    <n v="12228"/>
  </r>
  <r>
    <x v="0"/>
    <x v="1"/>
    <x v="2"/>
    <x v="3"/>
    <n v="4"/>
    <n v="12649"/>
  </r>
  <r>
    <x v="0"/>
    <x v="1"/>
    <x v="2"/>
    <x v="3"/>
    <n v="5"/>
    <n v="12465"/>
  </r>
  <r>
    <x v="0"/>
    <x v="1"/>
    <x v="2"/>
    <x v="3"/>
    <n v="6"/>
    <n v="10205"/>
  </r>
  <r>
    <x v="0"/>
    <x v="1"/>
    <x v="2"/>
    <x v="3"/>
    <n v="7"/>
    <n v="14316"/>
  </r>
  <r>
    <x v="0"/>
    <x v="1"/>
    <x v="2"/>
    <x v="3"/>
    <n v="8"/>
    <n v="14973"/>
  </r>
  <r>
    <x v="0"/>
    <x v="1"/>
    <x v="2"/>
    <x v="3"/>
    <n v="9"/>
    <n v="13845"/>
  </r>
  <r>
    <x v="0"/>
    <x v="1"/>
    <x v="2"/>
    <x v="3"/>
    <n v="10"/>
    <n v="13415"/>
  </r>
  <r>
    <x v="0"/>
    <x v="1"/>
    <x v="2"/>
    <x v="3"/>
    <n v="11"/>
    <n v="12192"/>
  </r>
  <r>
    <x v="0"/>
    <x v="1"/>
    <x v="2"/>
    <x v="3"/>
    <n v="12"/>
    <n v="14923"/>
  </r>
  <r>
    <x v="0"/>
    <x v="1"/>
    <x v="2"/>
    <x v="4"/>
    <n v="1"/>
    <n v="10148"/>
  </r>
  <r>
    <x v="0"/>
    <x v="1"/>
    <x v="2"/>
    <x v="4"/>
    <n v="2"/>
    <n v="11225"/>
  </r>
  <r>
    <x v="0"/>
    <x v="1"/>
    <x v="2"/>
    <x v="4"/>
    <n v="3"/>
    <n v="12513"/>
  </r>
  <r>
    <x v="0"/>
    <x v="1"/>
    <x v="2"/>
    <x v="4"/>
    <n v="4"/>
    <n v="12094"/>
  </r>
  <r>
    <x v="0"/>
    <x v="1"/>
    <x v="2"/>
    <x v="4"/>
    <n v="5"/>
    <n v="14384"/>
  </r>
  <r>
    <x v="0"/>
    <x v="1"/>
    <x v="2"/>
    <x v="4"/>
    <n v="6"/>
    <n v="14096"/>
  </r>
  <r>
    <x v="0"/>
    <x v="1"/>
    <x v="2"/>
    <x v="4"/>
    <n v="7"/>
    <n v="13148"/>
  </r>
  <r>
    <x v="0"/>
    <x v="1"/>
    <x v="2"/>
    <x v="4"/>
    <n v="8"/>
    <n v="14072"/>
  </r>
  <r>
    <x v="0"/>
    <x v="1"/>
    <x v="2"/>
    <x v="4"/>
    <n v="9"/>
    <n v="10885"/>
  </r>
  <r>
    <x v="0"/>
    <x v="1"/>
    <x v="2"/>
    <x v="4"/>
    <n v="10"/>
    <n v="14663"/>
  </r>
  <r>
    <x v="0"/>
    <x v="1"/>
    <x v="2"/>
    <x v="4"/>
    <n v="11"/>
    <n v="10911"/>
  </r>
  <r>
    <x v="0"/>
    <x v="1"/>
    <x v="2"/>
    <x v="4"/>
    <n v="12"/>
    <n v="12064"/>
  </r>
  <r>
    <x v="0"/>
    <x v="1"/>
    <x v="2"/>
    <x v="5"/>
    <n v="1"/>
    <n v="11660"/>
  </r>
  <r>
    <x v="0"/>
    <x v="1"/>
    <x v="2"/>
    <x v="5"/>
    <n v="2"/>
    <n v="12802"/>
  </r>
  <r>
    <x v="0"/>
    <x v="1"/>
    <x v="2"/>
    <x v="5"/>
    <n v="3"/>
    <n v="14656"/>
  </r>
  <r>
    <x v="0"/>
    <x v="1"/>
    <x v="2"/>
    <x v="5"/>
    <n v="4"/>
    <n v="13055"/>
  </r>
  <r>
    <x v="0"/>
    <x v="1"/>
    <x v="2"/>
    <x v="5"/>
    <n v="5"/>
    <n v="12732"/>
  </r>
  <r>
    <x v="0"/>
    <x v="1"/>
    <x v="2"/>
    <x v="5"/>
    <n v="6"/>
    <n v="11832"/>
  </r>
  <r>
    <x v="0"/>
    <x v="1"/>
    <x v="2"/>
    <x v="5"/>
    <n v="7"/>
    <n v="10613"/>
  </r>
  <r>
    <x v="0"/>
    <x v="1"/>
    <x v="2"/>
    <x v="5"/>
    <n v="8"/>
    <n v="11352"/>
  </r>
  <r>
    <x v="0"/>
    <x v="1"/>
    <x v="2"/>
    <x v="5"/>
    <n v="9"/>
    <n v="14830"/>
  </r>
  <r>
    <x v="0"/>
    <x v="1"/>
    <x v="2"/>
    <x v="5"/>
    <n v="10"/>
    <n v="10193"/>
  </r>
  <r>
    <x v="0"/>
    <x v="1"/>
    <x v="2"/>
    <x v="5"/>
    <n v="11"/>
    <n v="13885"/>
  </r>
  <r>
    <x v="0"/>
    <x v="1"/>
    <x v="2"/>
    <x v="5"/>
    <n v="12"/>
    <n v="14116"/>
  </r>
  <r>
    <x v="0"/>
    <x v="1"/>
    <x v="2"/>
    <x v="6"/>
    <n v="1"/>
    <n v="14588"/>
  </r>
  <r>
    <x v="0"/>
    <x v="1"/>
    <x v="2"/>
    <x v="6"/>
    <n v="2"/>
    <n v="12896"/>
  </r>
  <r>
    <x v="0"/>
    <x v="1"/>
    <x v="2"/>
    <x v="6"/>
    <n v="3"/>
    <n v="13457"/>
  </r>
  <r>
    <x v="0"/>
    <x v="1"/>
    <x v="2"/>
    <x v="6"/>
    <n v="4"/>
    <n v="14266"/>
  </r>
  <r>
    <x v="0"/>
    <x v="1"/>
    <x v="2"/>
    <x v="6"/>
    <n v="5"/>
    <n v="13472"/>
  </r>
  <r>
    <x v="0"/>
    <x v="1"/>
    <x v="2"/>
    <x v="6"/>
    <n v="6"/>
    <n v="10056"/>
  </r>
  <r>
    <x v="0"/>
    <x v="1"/>
    <x v="2"/>
    <x v="6"/>
    <n v="7"/>
    <n v="14776"/>
  </r>
  <r>
    <x v="0"/>
    <x v="1"/>
    <x v="2"/>
    <x v="6"/>
    <n v="8"/>
    <n v="11497"/>
  </r>
  <r>
    <x v="0"/>
    <x v="1"/>
    <x v="2"/>
    <x v="6"/>
    <n v="9"/>
    <n v="11835"/>
  </r>
  <r>
    <x v="0"/>
    <x v="1"/>
    <x v="2"/>
    <x v="6"/>
    <n v="10"/>
    <n v="12667"/>
  </r>
  <r>
    <x v="0"/>
    <x v="1"/>
    <x v="2"/>
    <x v="6"/>
    <n v="11"/>
    <n v="13020"/>
  </r>
  <r>
    <x v="0"/>
    <x v="1"/>
    <x v="2"/>
    <x v="6"/>
    <n v="12"/>
    <n v="11786"/>
  </r>
  <r>
    <x v="0"/>
    <x v="1"/>
    <x v="3"/>
    <x v="0"/>
    <n v="1"/>
    <n v="14035"/>
  </r>
  <r>
    <x v="0"/>
    <x v="1"/>
    <x v="3"/>
    <x v="0"/>
    <n v="2"/>
    <n v="10449"/>
  </r>
  <r>
    <x v="0"/>
    <x v="1"/>
    <x v="3"/>
    <x v="0"/>
    <n v="3"/>
    <n v="12729"/>
  </r>
  <r>
    <x v="0"/>
    <x v="1"/>
    <x v="3"/>
    <x v="0"/>
    <n v="4"/>
    <n v="10220"/>
  </r>
  <r>
    <x v="0"/>
    <x v="1"/>
    <x v="3"/>
    <x v="0"/>
    <n v="5"/>
    <n v="14009"/>
  </r>
  <r>
    <x v="0"/>
    <x v="1"/>
    <x v="3"/>
    <x v="0"/>
    <n v="6"/>
    <n v="13597"/>
  </r>
  <r>
    <x v="0"/>
    <x v="1"/>
    <x v="3"/>
    <x v="0"/>
    <n v="7"/>
    <n v="14761"/>
  </r>
  <r>
    <x v="0"/>
    <x v="1"/>
    <x v="3"/>
    <x v="0"/>
    <n v="8"/>
    <n v="11276"/>
  </r>
  <r>
    <x v="0"/>
    <x v="1"/>
    <x v="3"/>
    <x v="0"/>
    <n v="9"/>
    <n v="11509"/>
  </r>
  <r>
    <x v="0"/>
    <x v="1"/>
    <x v="3"/>
    <x v="0"/>
    <n v="10"/>
    <n v="10115"/>
  </r>
  <r>
    <x v="0"/>
    <x v="1"/>
    <x v="3"/>
    <x v="0"/>
    <n v="11"/>
    <n v="11573"/>
  </r>
  <r>
    <x v="0"/>
    <x v="1"/>
    <x v="3"/>
    <x v="0"/>
    <n v="12"/>
    <n v="14183"/>
  </r>
  <r>
    <x v="0"/>
    <x v="1"/>
    <x v="3"/>
    <x v="1"/>
    <n v="1"/>
    <n v="13055"/>
  </r>
  <r>
    <x v="0"/>
    <x v="1"/>
    <x v="3"/>
    <x v="1"/>
    <n v="2"/>
    <n v="10192"/>
  </r>
  <r>
    <x v="0"/>
    <x v="1"/>
    <x v="3"/>
    <x v="1"/>
    <n v="3"/>
    <n v="10514"/>
  </r>
  <r>
    <x v="0"/>
    <x v="1"/>
    <x v="3"/>
    <x v="1"/>
    <n v="4"/>
    <n v="12441"/>
  </r>
  <r>
    <x v="0"/>
    <x v="1"/>
    <x v="3"/>
    <x v="1"/>
    <n v="5"/>
    <n v="10747"/>
  </r>
  <r>
    <x v="0"/>
    <x v="1"/>
    <x v="3"/>
    <x v="1"/>
    <n v="6"/>
    <n v="14482"/>
  </r>
  <r>
    <x v="0"/>
    <x v="1"/>
    <x v="3"/>
    <x v="1"/>
    <n v="7"/>
    <n v="10351"/>
  </r>
  <r>
    <x v="0"/>
    <x v="1"/>
    <x v="3"/>
    <x v="1"/>
    <n v="8"/>
    <n v="11494"/>
  </r>
  <r>
    <x v="0"/>
    <x v="1"/>
    <x v="3"/>
    <x v="1"/>
    <n v="9"/>
    <n v="14045"/>
  </r>
  <r>
    <x v="0"/>
    <x v="1"/>
    <x v="3"/>
    <x v="1"/>
    <n v="10"/>
    <n v="10459"/>
  </r>
  <r>
    <x v="0"/>
    <x v="1"/>
    <x v="3"/>
    <x v="1"/>
    <n v="11"/>
    <n v="13853"/>
  </r>
  <r>
    <x v="0"/>
    <x v="1"/>
    <x v="3"/>
    <x v="1"/>
    <n v="12"/>
    <n v="11441"/>
  </r>
  <r>
    <x v="0"/>
    <x v="1"/>
    <x v="3"/>
    <x v="2"/>
    <n v="1"/>
    <n v="11924"/>
  </r>
  <r>
    <x v="0"/>
    <x v="1"/>
    <x v="3"/>
    <x v="2"/>
    <n v="2"/>
    <n v="12540"/>
  </r>
  <r>
    <x v="0"/>
    <x v="1"/>
    <x v="3"/>
    <x v="2"/>
    <n v="3"/>
    <n v="11285"/>
  </r>
  <r>
    <x v="0"/>
    <x v="1"/>
    <x v="3"/>
    <x v="2"/>
    <n v="4"/>
    <n v="14145"/>
  </r>
  <r>
    <x v="0"/>
    <x v="1"/>
    <x v="3"/>
    <x v="2"/>
    <n v="5"/>
    <n v="13964"/>
  </r>
  <r>
    <x v="0"/>
    <x v="1"/>
    <x v="3"/>
    <x v="2"/>
    <n v="6"/>
    <n v="10467"/>
  </r>
  <r>
    <x v="0"/>
    <x v="1"/>
    <x v="3"/>
    <x v="2"/>
    <n v="7"/>
    <n v="10631"/>
  </r>
  <r>
    <x v="0"/>
    <x v="1"/>
    <x v="3"/>
    <x v="2"/>
    <n v="8"/>
    <n v="11912"/>
  </r>
  <r>
    <x v="0"/>
    <x v="1"/>
    <x v="3"/>
    <x v="2"/>
    <n v="9"/>
    <n v="13838"/>
  </r>
  <r>
    <x v="0"/>
    <x v="1"/>
    <x v="3"/>
    <x v="2"/>
    <n v="10"/>
    <n v="13692"/>
  </r>
  <r>
    <x v="0"/>
    <x v="1"/>
    <x v="3"/>
    <x v="2"/>
    <n v="11"/>
    <n v="14356"/>
  </r>
  <r>
    <x v="0"/>
    <x v="1"/>
    <x v="3"/>
    <x v="2"/>
    <n v="12"/>
    <n v="12474"/>
  </r>
  <r>
    <x v="0"/>
    <x v="1"/>
    <x v="3"/>
    <x v="3"/>
    <n v="1"/>
    <n v="11356"/>
  </r>
  <r>
    <x v="0"/>
    <x v="1"/>
    <x v="3"/>
    <x v="3"/>
    <n v="2"/>
    <n v="13835"/>
  </r>
  <r>
    <x v="0"/>
    <x v="1"/>
    <x v="3"/>
    <x v="3"/>
    <n v="3"/>
    <n v="12471"/>
  </r>
  <r>
    <x v="0"/>
    <x v="1"/>
    <x v="3"/>
    <x v="3"/>
    <n v="4"/>
    <n v="14409"/>
  </r>
  <r>
    <x v="0"/>
    <x v="1"/>
    <x v="3"/>
    <x v="3"/>
    <n v="5"/>
    <n v="14875"/>
  </r>
  <r>
    <x v="0"/>
    <x v="1"/>
    <x v="3"/>
    <x v="3"/>
    <n v="6"/>
    <n v="12167"/>
  </r>
  <r>
    <x v="0"/>
    <x v="1"/>
    <x v="3"/>
    <x v="3"/>
    <n v="7"/>
    <n v="11257"/>
  </r>
  <r>
    <x v="0"/>
    <x v="1"/>
    <x v="3"/>
    <x v="3"/>
    <n v="8"/>
    <n v="13964"/>
  </r>
  <r>
    <x v="0"/>
    <x v="1"/>
    <x v="3"/>
    <x v="3"/>
    <n v="9"/>
    <n v="12363"/>
  </r>
  <r>
    <x v="0"/>
    <x v="1"/>
    <x v="3"/>
    <x v="3"/>
    <n v="10"/>
    <n v="11480"/>
  </r>
  <r>
    <x v="0"/>
    <x v="1"/>
    <x v="3"/>
    <x v="3"/>
    <n v="11"/>
    <n v="14215"/>
  </r>
  <r>
    <x v="0"/>
    <x v="1"/>
    <x v="3"/>
    <x v="3"/>
    <n v="12"/>
    <n v="10216"/>
  </r>
  <r>
    <x v="0"/>
    <x v="1"/>
    <x v="3"/>
    <x v="4"/>
    <n v="1"/>
    <n v="14090"/>
  </r>
  <r>
    <x v="0"/>
    <x v="1"/>
    <x v="3"/>
    <x v="4"/>
    <n v="2"/>
    <n v="12879"/>
  </r>
  <r>
    <x v="0"/>
    <x v="1"/>
    <x v="3"/>
    <x v="4"/>
    <n v="3"/>
    <n v="11164"/>
  </r>
  <r>
    <x v="0"/>
    <x v="1"/>
    <x v="3"/>
    <x v="4"/>
    <n v="4"/>
    <n v="14738"/>
  </r>
  <r>
    <x v="0"/>
    <x v="1"/>
    <x v="3"/>
    <x v="4"/>
    <n v="5"/>
    <n v="14916"/>
  </r>
  <r>
    <x v="0"/>
    <x v="1"/>
    <x v="3"/>
    <x v="4"/>
    <n v="6"/>
    <n v="14946"/>
  </r>
  <r>
    <x v="0"/>
    <x v="1"/>
    <x v="3"/>
    <x v="4"/>
    <n v="7"/>
    <n v="14563"/>
  </r>
  <r>
    <x v="0"/>
    <x v="1"/>
    <x v="3"/>
    <x v="4"/>
    <n v="8"/>
    <n v="12068"/>
  </r>
  <r>
    <x v="0"/>
    <x v="1"/>
    <x v="3"/>
    <x v="4"/>
    <n v="9"/>
    <n v="14416"/>
  </r>
  <r>
    <x v="0"/>
    <x v="1"/>
    <x v="3"/>
    <x v="4"/>
    <n v="10"/>
    <n v="13548"/>
  </r>
  <r>
    <x v="0"/>
    <x v="1"/>
    <x v="3"/>
    <x v="4"/>
    <n v="11"/>
    <n v="13985"/>
  </r>
  <r>
    <x v="0"/>
    <x v="1"/>
    <x v="3"/>
    <x v="4"/>
    <n v="12"/>
    <n v="14716"/>
  </r>
  <r>
    <x v="0"/>
    <x v="1"/>
    <x v="3"/>
    <x v="5"/>
    <n v="1"/>
    <n v="12561"/>
  </r>
  <r>
    <x v="0"/>
    <x v="1"/>
    <x v="3"/>
    <x v="5"/>
    <n v="2"/>
    <n v="10500"/>
  </r>
  <r>
    <x v="0"/>
    <x v="1"/>
    <x v="3"/>
    <x v="5"/>
    <n v="3"/>
    <n v="10463"/>
  </r>
  <r>
    <x v="0"/>
    <x v="1"/>
    <x v="3"/>
    <x v="5"/>
    <n v="4"/>
    <n v="14917"/>
  </r>
  <r>
    <x v="0"/>
    <x v="1"/>
    <x v="3"/>
    <x v="5"/>
    <n v="5"/>
    <n v="11975"/>
  </r>
  <r>
    <x v="0"/>
    <x v="1"/>
    <x v="3"/>
    <x v="5"/>
    <n v="6"/>
    <n v="11549"/>
  </r>
  <r>
    <x v="0"/>
    <x v="1"/>
    <x v="3"/>
    <x v="5"/>
    <n v="7"/>
    <n v="10286"/>
  </r>
  <r>
    <x v="0"/>
    <x v="1"/>
    <x v="3"/>
    <x v="5"/>
    <n v="8"/>
    <n v="12033"/>
  </r>
  <r>
    <x v="0"/>
    <x v="1"/>
    <x v="3"/>
    <x v="5"/>
    <n v="9"/>
    <n v="11914"/>
  </r>
  <r>
    <x v="0"/>
    <x v="1"/>
    <x v="3"/>
    <x v="5"/>
    <n v="10"/>
    <n v="10267"/>
  </r>
  <r>
    <x v="0"/>
    <x v="1"/>
    <x v="3"/>
    <x v="5"/>
    <n v="11"/>
    <n v="10024"/>
  </r>
  <r>
    <x v="0"/>
    <x v="1"/>
    <x v="3"/>
    <x v="5"/>
    <n v="12"/>
    <n v="10397"/>
  </r>
  <r>
    <x v="0"/>
    <x v="1"/>
    <x v="3"/>
    <x v="6"/>
    <n v="1"/>
    <n v="12575"/>
  </r>
  <r>
    <x v="0"/>
    <x v="1"/>
    <x v="3"/>
    <x v="6"/>
    <n v="2"/>
    <n v="10984"/>
  </r>
  <r>
    <x v="0"/>
    <x v="1"/>
    <x v="3"/>
    <x v="6"/>
    <n v="3"/>
    <n v="11660"/>
  </r>
  <r>
    <x v="0"/>
    <x v="1"/>
    <x v="3"/>
    <x v="6"/>
    <n v="4"/>
    <n v="14602"/>
  </r>
  <r>
    <x v="0"/>
    <x v="1"/>
    <x v="3"/>
    <x v="6"/>
    <n v="5"/>
    <n v="11363"/>
  </r>
  <r>
    <x v="0"/>
    <x v="1"/>
    <x v="3"/>
    <x v="6"/>
    <n v="6"/>
    <n v="14509"/>
  </r>
  <r>
    <x v="0"/>
    <x v="1"/>
    <x v="3"/>
    <x v="6"/>
    <n v="7"/>
    <n v="14077"/>
  </r>
  <r>
    <x v="0"/>
    <x v="1"/>
    <x v="3"/>
    <x v="6"/>
    <n v="8"/>
    <n v="10993"/>
  </r>
  <r>
    <x v="0"/>
    <x v="1"/>
    <x v="3"/>
    <x v="6"/>
    <n v="9"/>
    <n v="11420"/>
  </r>
  <r>
    <x v="0"/>
    <x v="1"/>
    <x v="3"/>
    <x v="6"/>
    <n v="10"/>
    <n v="14052"/>
  </r>
  <r>
    <x v="0"/>
    <x v="1"/>
    <x v="3"/>
    <x v="6"/>
    <n v="11"/>
    <n v="13061"/>
  </r>
  <r>
    <x v="0"/>
    <x v="1"/>
    <x v="3"/>
    <x v="6"/>
    <n v="12"/>
    <n v="13931"/>
  </r>
  <r>
    <x v="0"/>
    <x v="1"/>
    <x v="4"/>
    <x v="0"/>
    <n v="1"/>
    <n v="13623"/>
  </r>
  <r>
    <x v="0"/>
    <x v="1"/>
    <x v="4"/>
    <x v="0"/>
    <n v="2"/>
    <n v="12046"/>
  </r>
  <r>
    <x v="0"/>
    <x v="1"/>
    <x v="4"/>
    <x v="0"/>
    <n v="3"/>
    <n v="10245"/>
  </r>
  <r>
    <x v="0"/>
    <x v="1"/>
    <x v="4"/>
    <x v="0"/>
    <n v="4"/>
    <n v="10556"/>
  </r>
  <r>
    <x v="0"/>
    <x v="1"/>
    <x v="4"/>
    <x v="0"/>
    <n v="5"/>
    <n v="14860"/>
  </r>
  <r>
    <x v="0"/>
    <x v="1"/>
    <x v="4"/>
    <x v="0"/>
    <n v="6"/>
    <n v="13185"/>
  </r>
  <r>
    <x v="0"/>
    <x v="1"/>
    <x v="4"/>
    <x v="0"/>
    <n v="7"/>
    <n v="11929"/>
  </r>
  <r>
    <x v="0"/>
    <x v="1"/>
    <x v="4"/>
    <x v="0"/>
    <n v="8"/>
    <n v="10155"/>
  </r>
  <r>
    <x v="0"/>
    <x v="1"/>
    <x v="4"/>
    <x v="0"/>
    <n v="9"/>
    <n v="13572"/>
  </r>
  <r>
    <x v="0"/>
    <x v="1"/>
    <x v="4"/>
    <x v="0"/>
    <n v="10"/>
    <n v="10651"/>
  </r>
  <r>
    <x v="0"/>
    <x v="1"/>
    <x v="4"/>
    <x v="0"/>
    <n v="11"/>
    <n v="14274"/>
  </r>
  <r>
    <x v="0"/>
    <x v="1"/>
    <x v="4"/>
    <x v="0"/>
    <n v="12"/>
    <n v="13290"/>
  </r>
  <r>
    <x v="0"/>
    <x v="1"/>
    <x v="4"/>
    <x v="1"/>
    <n v="1"/>
    <n v="11047"/>
  </r>
  <r>
    <x v="0"/>
    <x v="1"/>
    <x v="4"/>
    <x v="1"/>
    <n v="2"/>
    <n v="13292"/>
  </r>
  <r>
    <x v="0"/>
    <x v="1"/>
    <x v="4"/>
    <x v="1"/>
    <n v="3"/>
    <n v="14324"/>
  </r>
  <r>
    <x v="0"/>
    <x v="1"/>
    <x v="4"/>
    <x v="1"/>
    <n v="4"/>
    <n v="13587"/>
  </r>
  <r>
    <x v="0"/>
    <x v="1"/>
    <x v="4"/>
    <x v="1"/>
    <n v="5"/>
    <n v="11224"/>
  </r>
  <r>
    <x v="0"/>
    <x v="1"/>
    <x v="4"/>
    <x v="1"/>
    <n v="6"/>
    <n v="12760"/>
  </r>
  <r>
    <x v="0"/>
    <x v="1"/>
    <x v="4"/>
    <x v="1"/>
    <n v="7"/>
    <n v="13308"/>
  </r>
  <r>
    <x v="0"/>
    <x v="1"/>
    <x v="4"/>
    <x v="1"/>
    <n v="8"/>
    <n v="11492"/>
  </r>
  <r>
    <x v="0"/>
    <x v="1"/>
    <x v="4"/>
    <x v="1"/>
    <n v="9"/>
    <n v="12886"/>
  </r>
  <r>
    <x v="0"/>
    <x v="1"/>
    <x v="4"/>
    <x v="1"/>
    <n v="10"/>
    <n v="12269"/>
  </r>
  <r>
    <x v="0"/>
    <x v="1"/>
    <x v="4"/>
    <x v="1"/>
    <n v="11"/>
    <n v="11664"/>
  </r>
  <r>
    <x v="0"/>
    <x v="1"/>
    <x v="4"/>
    <x v="1"/>
    <n v="12"/>
    <n v="10628"/>
  </r>
  <r>
    <x v="0"/>
    <x v="1"/>
    <x v="4"/>
    <x v="2"/>
    <n v="1"/>
    <n v="10320"/>
  </r>
  <r>
    <x v="0"/>
    <x v="1"/>
    <x v="4"/>
    <x v="2"/>
    <n v="2"/>
    <n v="11484"/>
  </r>
  <r>
    <x v="0"/>
    <x v="1"/>
    <x v="4"/>
    <x v="2"/>
    <n v="3"/>
    <n v="12236"/>
  </r>
  <r>
    <x v="0"/>
    <x v="1"/>
    <x v="4"/>
    <x v="2"/>
    <n v="4"/>
    <n v="14973"/>
  </r>
  <r>
    <x v="0"/>
    <x v="1"/>
    <x v="4"/>
    <x v="2"/>
    <n v="5"/>
    <n v="10648"/>
  </r>
  <r>
    <x v="0"/>
    <x v="1"/>
    <x v="4"/>
    <x v="2"/>
    <n v="6"/>
    <n v="11064"/>
  </r>
  <r>
    <x v="0"/>
    <x v="1"/>
    <x v="4"/>
    <x v="2"/>
    <n v="7"/>
    <n v="13102"/>
  </r>
  <r>
    <x v="0"/>
    <x v="1"/>
    <x v="4"/>
    <x v="2"/>
    <n v="8"/>
    <n v="10526"/>
  </r>
  <r>
    <x v="0"/>
    <x v="1"/>
    <x v="4"/>
    <x v="2"/>
    <n v="9"/>
    <n v="13441"/>
  </r>
  <r>
    <x v="0"/>
    <x v="1"/>
    <x v="4"/>
    <x v="2"/>
    <n v="10"/>
    <n v="14221"/>
  </r>
  <r>
    <x v="0"/>
    <x v="1"/>
    <x v="4"/>
    <x v="2"/>
    <n v="11"/>
    <n v="11321"/>
  </r>
  <r>
    <x v="0"/>
    <x v="1"/>
    <x v="4"/>
    <x v="2"/>
    <n v="12"/>
    <n v="12583"/>
  </r>
  <r>
    <x v="0"/>
    <x v="1"/>
    <x v="4"/>
    <x v="3"/>
    <n v="1"/>
    <n v="14303"/>
  </r>
  <r>
    <x v="0"/>
    <x v="1"/>
    <x v="4"/>
    <x v="3"/>
    <n v="2"/>
    <n v="13798"/>
  </r>
  <r>
    <x v="0"/>
    <x v="1"/>
    <x v="4"/>
    <x v="3"/>
    <n v="3"/>
    <n v="10197"/>
  </r>
  <r>
    <x v="0"/>
    <x v="1"/>
    <x v="4"/>
    <x v="3"/>
    <n v="4"/>
    <n v="12199"/>
  </r>
  <r>
    <x v="0"/>
    <x v="1"/>
    <x v="4"/>
    <x v="3"/>
    <n v="5"/>
    <n v="12861"/>
  </r>
  <r>
    <x v="0"/>
    <x v="1"/>
    <x v="4"/>
    <x v="3"/>
    <n v="6"/>
    <n v="14171"/>
  </r>
  <r>
    <x v="0"/>
    <x v="1"/>
    <x v="4"/>
    <x v="3"/>
    <n v="7"/>
    <n v="12099"/>
  </r>
  <r>
    <x v="0"/>
    <x v="1"/>
    <x v="4"/>
    <x v="3"/>
    <n v="8"/>
    <n v="11949"/>
  </r>
  <r>
    <x v="0"/>
    <x v="1"/>
    <x v="4"/>
    <x v="3"/>
    <n v="9"/>
    <n v="10411"/>
  </r>
  <r>
    <x v="0"/>
    <x v="1"/>
    <x v="4"/>
    <x v="3"/>
    <n v="10"/>
    <n v="11310"/>
  </r>
  <r>
    <x v="0"/>
    <x v="1"/>
    <x v="4"/>
    <x v="3"/>
    <n v="11"/>
    <n v="10191"/>
  </r>
  <r>
    <x v="0"/>
    <x v="1"/>
    <x v="4"/>
    <x v="3"/>
    <n v="12"/>
    <n v="10784"/>
  </r>
  <r>
    <x v="0"/>
    <x v="1"/>
    <x v="4"/>
    <x v="4"/>
    <n v="1"/>
    <n v="14386"/>
  </r>
  <r>
    <x v="0"/>
    <x v="1"/>
    <x v="4"/>
    <x v="4"/>
    <n v="2"/>
    <n v="12086"/>
  </r>
  <r>
    <x v="0"/>
    <x v="1"/>
    <x v="4"/>
    <x v="4"/>
    <n v="3"/>
    <n v="12956"/>
  </r>
  <r>
    <x v="0"/>
    <x v="1"/>
    <x v="4"/>
    <x v="4"/>
    <n v="4"/>
    <n v="14469"/>
  </r>
  <r>
    <x v="0"/>
    <x v="1"/>
    <x v="4"/>
    <x v="4"/>
    <n v="5"/>
    <n v="11760"/>
  </r>
  <r>
    <x v="0"/>
    <x v="1"/>
    <x v="4"/>
    <x v="4"/>
    <n v="6"/>
    <n v="14815"/>
  </r>
  <r>
    <x v="0"/>
    <x v="1"/>
    <x v="4"/>
    <x v="4"/>
    <n v="7"/>
    <n v="10166"/>
  </r>
  <r>
    <x v="0"/>
    <x v="1"/>
    <x v="4"/>
    <x v="4"/>
    <n v="8"/>
    <n v="14937"/>
  </r>
  <r>
    <x v="0"/>
    <x v="1"/>
    <x v="4"/>
    <x v="4"/>
    <n v="9"/>
    <n v="11733"/>
  </r>
  <r>
    <x v="0"/>
    <x v="1"/>
    <x v="4"/>
    <x v="4"/>
    <n v="10"/>
    <n v="14550"/>
  </r>
  <r>
    <x v="0"/>
    <x v="1"/>
    <x v="4"/>
    <x v="4"/>
    <n v="11"/>
    <n v="13990"/>
  </r>
  <r>
    <x v="0"/>
    <x v="1"/>
    <x v="4"/>
    <x v="4"/>
    <n v="12"/>
    <n v="10249"/>
  </r>
  <r>
    <x v="0"/>
    <x v="1"/>
    <x v="4"/>
    <x v="5"/>
    <n v="1"/>
    <n v="14743"/>
  </r>
  <r>
    <x v="0"/>
    <x v="1"/>
    <x v="4"/>
    <x v="5"/>
    <n v="2"/>
    <n v="11362"/>
  </r>
  <r>
    <x v="0"/>
    <x v="1"/>
    <x v="4"/>
    <x v="5"/>
    <n v="3"/>
    <n v="13139"/>
  </r>
  <r>
    <x v="0"/>
    <x v="1"/>
    <x v="4"/>
    <x v="5"/>
    <n v="4"/>
    <n v="11220"/>
  </r>
  <r>
    <x v="0"/>
    <x v="1"/>
    <x v="4"/>
    <x v="5"/>
    <n v="5"/>
    <n v="12201"/>
  </r>
  <r>
    <x v="0"/>
    <x v="1"/>
    <x v="4"/>
    <x v="5"/>
    <n v="6"/>
    <n v="10708"/>
  </r>
  <r>
    <x v="0"/>
    <x v="1"/>
    <x v="4"/>
    <x v="5"/>
    <n v="7"/>
    <n v="10944"/>
  </r>
  <r>
    <x v="0"/>
    <x v="1"/>
    <x v="4"/>
    <x v="5"/>
    <n v="8"/>
    <n v="13569"/>
  </r>
  <r>
    <x v="0"/>
    <x v="1"/>
    <x v="4"/>
    <x v="5"/>
    <n v="9"/>
    <n v="14578"/>
  </r>
  <r>
    <x v="0"/>
    <x v="1"/>
    <x v="4"/>
    <x v="5"/>
    <n v="10"/>
    <n v="13956"/>
  </r>
  <r>
    <x v="0"/>
    <x v="1"/>
    <x v="4"/>
    <x v="5"/>
    <n v="11"/>
    <n v="13684"/>
  </r>
  <r>
    <x v="0"/>
    <x v="1"/>
    <x v="4"/>
    <x v="5"/>
    <n v="12"/>
    <n v="11738"/>
  </r>
  <r>
    <x v="0"/>
    <x v="1"/>
    <x v="4"/>
    <x v="6"/>
    <n v="1"/>
    <n v="13474"/>
  </r>
  <r>
    <x v="0"/>
    <x v="1"/>
    <x v="4"/>
    <x v="6"/>
    <n v="2"/>
    <n v="10783"/>
  </r>
  <r>
    <x v="0"/>
    <x v="1"/>
    <x v="4"/>
    <x v="6"/>
    <n v="3"/>
    <n v="10254"/>
  </r>
  <r>
    <x v="0"/>
    <x v="1"/>
    <x v="4"/>
    <x v="6"/>
    <n v="4"/>
    <n v="14362"/>
  </r>
  <r>
    <x v="0"/>
    <x v="1"/>
    <x v="4"/>
    <x v="6"/>
    <n v="5"/>
    <n v="14861"/>
  </r>
  <r>
    <x v="0"/>
    <x v="1"/>
    <x v="4"/>
    <x v="6"/>
    <n v="6"/>
    <n v="12548"/>
  </r>
  <r>
    <x v="0"/>
    <x v="1"/>
    <x v="4"/>
    <x v="6"/>
    <n v="7"/>
    <n v="14336"/>
  </r>
  <r>
    <x v="0"/>
    <x v="1"/>
    <x v="4"/>
    <x v="6"/>
    <n v="8"/>
    <n v="13183"/>
  </r>
  <r>
    <x v="0"/>
    <x v="1"/>
    <x v="4"/>
    <x v="6"/>
    <n v="9"/>
    <n v="11857"/>
  </r>
  <r>
    <x v="0"/>
    <x v="1"/>
    <x v="4"/>
    <x v="6"/>
    <n v="10"/>
    <n v="10280"/>
  </r>
  <r>
    <x v="0"/>
    <x v="1"/>
    <x v="4"/>
    <x v="6"/>
    <n v="11"/>
    <n v="10339"/>
  </r>
  <r>
    <x v="0"/>
    <x v="1"/>
    <x v="4"/>
    <x v="6"/>
    <n v="12"/>
    <n v="13520"/>
  </r>
  <r>
    <x v="0"/>
    <x v="2"/>
    <x v="0"/>
    <x v="0"/>
    <n v="1"/>
    <n v="11240"/>
  </r>
  <r>
    <x v="0"/>
    <x v="2"/>
    <x v="0"/>
    <x v="0"/>
    <n v="2"/>
    <n v="11560"/>
  </r>
  <r>
    <x v="0"/>
    <x v="2"/>
    <x v="0"/>
    <x v="0"/>
    <n v="3"/>
    <n v="12296"/>
  </r>
  <r>
    <x v="0"/>
    <x v="2"/>
    <x v="0"/>
    <x v="0"/>
    <n v="4"/>
    <n v="11049"/>
  </r>
  <r>
    <x v="0"/>
    <x v="2"/>
    <x v="0"/>
    <x v="0"/>
    <n v="5"/>
    <n v="12927"/>
  </r>
  <r>
    <x v="0"/>
    <x v="2"/>
    <x v="0"/>
    <x v="0"/>
    <n v="6"/>
    <n v="13713"/>
  </r>
  <r>
    <x v="0"/>
    <x v="2"/>
    <x v="0"/>
    <x v="0"/>
    <n v="7"/>
    <n v="12980"/>
  </r>
  <r>
    <x v="0"/>
    <x v="2"/>
    <x v="0"/>
    <x v="0"/>
    <n v="8"/>
    <n v="10775"/>
  </r>
  <r>
    <x v="0"/>
    <x v="2"/>
    <x v="0"/>
    <x v="0"/>
    <n v="9"/>
    <n v="13596"/>
  </r>
  <r>
    <x v="0"/>
    <x v="2"/>
    <x v="0"/>
    <x v="0"/>
    <n v="10"/>
    <n v="11527"/>
  </r>
  <r>
    <x v="0"/>
    <x v="2"/>
    <x v="0"/>
    <x v="0"/>
    <n v="11"/>
    <n v="13696"/>
  </r>
  <r>
    <x v="0"/>
    <x v="2"/>
    <x v="0"/>
    <x v="0"/>
    <n v="12"/>
    <n v="11536"/>
  </r>
  <r>
    <x v="0"/>
    <x v="2"/>
    <x v="0"/>
    <x v="1"/>
    <n v="1"/>
    <n v="12300"/>
  </r>
  <r>
    <x v="0"/>
    <x v="2"/>
    <x v="0"/>
    <x v="1"/>
    <n v="2"/>
    <n v="14308"/>
  </r>
  <r>
    <x v="0"/>
    <x v="2"/>
    <x v="0"/>
    <x v="1"/>
    <n v="3"/>
    <n v="10899"/>
  </r>
  <r>
    <x v="0"/>
    <x v="2"/>
    <x v="0"/>
    <x v="1"/>
    <n v="4"/>
    <n v="14159"/>
  </r>
  <r>
    <x v="0"/>
    <x v="2"/>
    <x v="0"/>
    <x v="1"/>
    <n v="5"/>
    <n v="10073"/>
  </r>
  <r>
    <x v="0"/>
    <x v="2"/>
    <x v="0"/>
    <x v="1"/>
    <n v="6"/>
    <n v="14357"/>
  </r>
  <r>
    <x v="0"/>
    <x v="2"/>
    <x v="0"/>
    <x v="1"/>
    <n v="7"/>
    <n v="12328"/>
  </r>
  <r>
    <x v="0"/>
    <x v="2"/>
    <x v="0"/>
    <x v="1"/>
    <n v="8"/>
    <n v="12246"/>
  </r>
  <r>
    <x v="0"/>
    <x v="2"/>
    <x v="0"/>
    <x v="1"/>
    <n v="9"/>
    <n v="13422"/>
  </r>
  <r>
    <x v="0"/>
    <x v="2"/>
    <x v="0"/>
    <x v="1"/>
    <n v="10"/>
    <n v="11667"/>
  </r>
  <r>
    <x v="0"/>
    <x v="2"/>
    <x v="0"/>
    <x v="1"/>
    <n v="11"/>
    <n v="13554"/>
  </r>
  <r>
    <x v="0"/>
    <x v="2"/>
    <x v="0"/>
    <x v="1"/>
    <n v="12"/>
    <n v="11870"/>
  </r>
  <r>
    <x v="0"/>
    <x v="2"/>
    <x v="0"/>
    <x v="2"/>
    <n v="1"/>
    <n v="13545"/>
  </r>
  <r>
    <x v="0"/>
    <x v="2"/>
    <x v="0"/>
    <x v="2"/>
    <n v="2"/>
    <n v="14421"/>
  </r>
  <r>
    <x v="0"/>
    <x v="2"/>
    <x v="0"/>
    <x v="2"/>
    <n v="3"/>
    <n v="14243"/>
  </r>
  <r>
    <x v="0"/>
    <x v="2"/>
    <x v="0"/>
    <x v="2"/>
    <n v="4"/>
    <n v="12296"/>
  </r>
  <r>
    <x v="0"/>
    <x v="2"/>
    <x v="0"/>
    <x v="2"/>
    <n v="5"/>
    <n v="11592"/>
  </r>
  <r>
    <x v="0"/>
    <x v="2"/>
    <x v="0"/>
    <x v="2"/>
    <n v="6"/>
    <n v="14725"/>
  </r>
  <r>
    <x v="0"/>
    <x v="2"/>
    <x v="0"/>
    <x v="2"/>
    <n v="7"/>
    <n v="14202"/>
  </r>
  <r>
    <x v="0"/>
    <x v="2"/>
    <x v="0"/>
    <x v="2"/>
    <n v="8"/>
    <n v="13973"/>
  </r>
  <r>
    <x v="0"/>
    <x v="2"/>
    <x v="0"/>
    <x v="2"/>
    <n v="9"/>
    <n v="12596"/>
  </r>
  <r>
    <x v="0"/>
    <x v="2"/>
    <x v="0"/>
    <x v="2"/>
    <n v="10"/>
    <n v="13837"/>
  </r>
  <r>
    <x v="0"/>
    <x v="2"/>
    <x v="0"/>
    <x v="2"/>
    <n v="11"/>
    <n v="13495"/>
  </r>
  <r>
    <x v="0"/>
    <x v="2"/>
    <x v="0"/>
    <x v="2"/>
    <n v="12"/>
    <n v="11249"/>
  </r>
  <r>
    <x v="0"/>
    <x v="2"/>
    <x v="0"/>
    <x v="3"/>
    <n v="1"/>
    <n v="12318"/>
  </r>
  <r>
    <x v="0"/>
    <x v="2"/>
    <x v="0"/>
    <x v="3"/>
    <n v="2"/>
    <n v="14728"/>
  </r>
  <r>
    <x v="0"/>
    <x v="2"/>
    <x v="0"/>
    <x v="3"/>
    <n v="3"/>
    <n v="14967"/>
  </r>
  <r>
    <x v="0"/>
    <x v="2"/>
    <x v="0"/>
    <x v="3"/>
    <n v="4"/>
    <n v="10056"/>
  </r>
  <r>
    <x v="0"/>
    <x v="2"/>
    <x v="0"/>
    <x v="3"/>
    <n v="5"/>
    <n v="10495"/>
  </r>
  <r>
    <x v="0"/>
    <x v="2"/>
    <x v="0"/>
    <x v="3"/>
    <n v="6"/>
    <n v="10518"/>
  </r>
  <r>
    <x v="0"/>
    <x v="2"/>
    <x v="0"/>
    <x v="3"/>
    <n v="7"/>
    <n v="12037"/>
  </r>
  <r>
    <x v="0"/>
    <x v="2"/>
    <x v="0"/>
    <x v="3"/>
    <n v="8"/>
    <n v="12108"/>
  </r>
  <r>
    <x v="0"/>
    <x v="2"/>
    <x v="0"/>
    <x v="3"/>
    <n v="9"/>
    <n v="10287"/>
  </r>
  <r>
    <x v="0"/>
    <x v="2"/>
    <x v="0"/>
    <x v="3"/>
    <n v="10"/>
    <n v="12495"/>
  </r>
  <r>
    <x v="0"/>
    <x v="2"/>
    <x v="0"/>
    <x v="3"/>
    <n v="11"/>
    <n v="14445"/>
  </r>
  <r>
    <x v="0"/>
    <x v="2"/>
    <x v="0"/>
    <x v="3"/>
    <n v="12"/>
    <n v="13605"/>
  </r>
  <r>
    <x v="0"/>
    <x v="2"/>
    <x v="0"/>
    <x v="4"/>
    <n v="1"/>
    <n v="13137"/>
  </r>
  <r>
    <x v="0"/>
    <x v="2"/>
    <x v="0"/>
    <x v="4"/>
    <n v="2"/>
    <n v="11790"/>
  </r>
  <r>
    <x v="0"/>
    <x v="2"/>
    <x v="0"/>
    <x v="4"/>
    <n v="3"/>
    <n v="10494"/>
  </r>
  <r>
    <x v="0"/>
    <x v="2"/>
    <x v="0"/>
    <x v="4"/>
    <n v="4"/>
    <n v="13907"/>
  </r>
  <r>
    <x v="0"/>
    <x v="2"/>
    <x v="0"/>
    <x v="4"/>
    <n v="5"/>
    <n v="12950"/>
  </r>
  <r>
    <x v="0"/>
    <x v="2"/>
    <x v="0"/>
    <x v="4"/>
    <n v="6"/>
    <n v="10024"/>
  </r>
  <r>
    <x v="0"/>
    <x v="2"/>
    <x v="0"/>
    <x v="4"/>
    <n v="7"/>
    <n v="11958"/>
  </r>
  <r>
    <x v="0"/>
    <x v="2"/>
    <x v="0"/>
    <x v="4"/>
    <n v="8"/>
    <n v="12030"/>
  </r>
  <r>
    <x v="0"/>
    <x v="2"/>
    <x v="0"/>
    <x v="4"/>
    <n v="9"/>
    <n v="10575"/>
  </r>
  <r>
    <x v="0"/>
    <x v="2"/>
    <x v="0"/>
    <x v="4"/>
    <n v="10"/>
    <n v="12344"/>
  </r>
  <r>
    <x v="0"/>
    <x v="2"/>
    <x v="0"/>
    <x v="4"/>
    <n v="11"/>
    <n v="13141"/>
  </r>
  <r>
    <x v="0"/>
    <x v="2"/>
    <x v="0"/>
    <x v="4"/>
    <n v="12"/>
    <n v="11458"/>
  </r>
  <r>
    <x v="0"/>
    <x v="2"/>
    <x v="0"/>
    <x v="5"/>
    <n v="1"/>
    <n v="12683"/>
  </r>
  <r>
    <x v="0"/>
    <x v="2"/>
    <x v="0"/>
    <x v="5"/>
    <n v="2"/>
    <n v="14097"/>
  </r>
  <r>
    <x v="0"/>
    <x v="2"/>
    <x v="0"/>
    <x v="5"/>
    <n v="3"/>
    <n v="13479"/>
  </r>
  <r>
    <x v="0"/>
    <x v="2"/>
    <x v="0"/>
    <x v="5"/>
    <n v="4"/>
    <n v="12776"/>
  </r>
  <r>
    <x v="0"/>
    <x v="2"/>
    <x v="0"/>
    <x v="5"/>
    <n v="5"/>
    <n v="12587"/>
  </r>
  <r>
    <x v="0"/>
    <x v="2"/>
    <x v="0"/>
    <x v="5"/>
    <n v="6"/>
    <n v="10604"/>
  </r>
  <r>
    <x v="0"/>
    <x v="2"/>
    <x v="0"/>
    <x v="5"/>
    <n v="7"/>
    <n v="10492"/>
  </r>
  <r>
    <x v="0"/>
    <x v="2"/>
    <x v="0"/>
    <x v="5"/>
    <n v="8"/>
    <n v="11449"/>
  </r>
  <r>
    <x v="0"/>
    <x v="2"/>
    <x v="0"/>
    <x v="5"/>
    <n v="9"/>
    <n v="10417"/>
  </r>
  <r>
    <x v="0"/>
    <x v="2"/>
    <x v="0"/>
    <x v="5"/>
    <n v="10"/>
    <n v="12215"/>
  </r>
  <r>
    <x v="0"/>
    <x v="2"/>
    <x v="0"/>
    <x v="5"/>
    <n v="11"/>
    <n v="12294"/>
  </r>
  <r>
    <x v="0"/>
    <x v="2"/>
    <x v="0"/>
    <x v="5"/>
    <n v="12"/>
    <n v="13436"/>
  </r>
  <r>
    <x v="0"/>
    <x v="2"/>
    <x v="0"/>
    <x v="6"/>
    <n v="1"/>
    <n v="12306"/>
  </r>
  <r>
    <x v="0"/>
    <x v="2"/>
    <x v="0"/>
    <x v="6"/>
    <n v="2"/>
    <n v="10187"/>
  </r>
  <r>
    <x v="0"/>
    <x v="2"/>
    <x v="0"/>
    <x v="6"/>
    <n v="3"/>
    <n v="11409"/>
  </r>
  <r>
    <x v="0"/>
    <x v="2"/>
    <x v="0"/>
    <x v="6"/>
    <n v="4"/>
    <n v="10413"/>
  </r>
  <r>
    <x v="0"/>
    <x v="2"/>
    <x v="0"/>
    <x v="6"/>
    <n v="5"/>
    <n v="12624"/>
  </r>
  <r>
    <x v="0"/>
    <x v="2"/>
    <x v="0"/>
    <x v="6"/>
    <n v="6"/>
    <n v="11885"/>
  </r>
  <r>
    <x v="0"/>
    <x v="2"/>
    <x v="0"/>
    <x v="6"/>
    <n v="7"/>
    <n v="13975"/>
  </r>
  <r>
    <x v="0"/>
    <x v="2"/>
    <x v="0"/>
    <x v="6"/>
    <n v="8"/>
    <n v="14000"/>
  </r>
  <r>
    <x v="0"/>
    <x v="2"/>
    <x v="0"/>
    <x v="6"/>
    <n v="9"/>
    <n v="14426"/>
  </r>
  <r>
    <x v="0"/>
    <x v="2"/>
    <x v="0"/>
    <x v="6"/>
    <n v="10"/>
    <n v="10222"/>
  </r>
  <r>
    <x v="0"/>
    <x v="2"/>
    <x v="0"/>
    <x v="6"/>
    <n v="11"/>
    <n v="12324"/>
  </r>
  <r>
    <x v="0"/>
    <x v="2"/>
    <x v="0"/>
    <x v="6"/>
    <n v="12"/>
    <n v="10547"/>
  </r>
  <r>
    <x v="0"/>
    <x v="2"/>
    <x v="1"/>
    <x v="0"/>
    <n v="1"/>
    <n v="12554"/>
  </r>
  <r>
    <x v="0"/>
    <x v="2"/>
    <x v="1"/>
    <x v="0"/>
    <n v="2"/>
    <n v="11901"/>
  </r>
  <r>
    <x v="0"/>
    <x v="2"/>
    <x v="1"/>
    <x v="0"/>
    <n v="3"/>
    <n v="13417"/>
  </r>
  <r>
    <x v="0"/>
    <x v="2"/>
    <x v="1"/>
    <x v="0"/>
    <n v="4"/>
    <n v="14788"/>
  </r>
  <r>
    <x v="0"/>
    <x v="2"/>
    <x v="1"/>
    <x v="0"/>
    <n v="5"/>
    <n v="10679"/>
  </r>
  <r>
    <x v="0"/>
    <x v="2"/>
    <x v="1"/>
    <x v="0"/>
    <n v="6"/>
    <n v="11002"/>
  </r>
  <r>
    <x v="0"/>
    <x v="2"/>
    <x v="1"/>
    <x v="0"/>
    <n v="7"/>
    <n v="11800"/>
  </r>
  <r>
    <x v="0"/>
    <x v="2"/>
    <x v="1"/>
    <x v="0"/>
    <n v="8"/>
    <n v="14990"/>
  </r>
  <r>
    <x v="0"/>
    <x v="2"/>
    <x v="1"/>
    <x v="0"/>
    <n v="9"/>
    <n v="10932"/>
  </r>
  <r>
    <x v="0"/>
    <x v="2"/>
    <x v="1"/>
    <x v="0"/>
    <n v="10"/>
    <n v="10679"/>
  </r>
  <r>
    <x v="0"/>
    <x v="2"/>
    <x v="1"/>
    <x v="0"/>
    <n v="11"/>
    <n v="10958"/>
  </r>
  <r>
    <x v="0"/>
    <x v="2"/>
    <x v="1"/>
    <x v="0"/>
    <n v="12"/>
    <n v="13354"/>
  </r>
  <r>
    <x v="0"/>
    <x v="2"/>
    <x v="1"/>
    <x v="1"/>
    <n v="1"/>
    <n v="12641"/>
  </r>
  <r>
    <x v="0"/>
    <x v="2"/>
    <x v="1"/>
    <x v="1"/>
    <n v="2"/>
    <n v="11556"/>
  </r>
  <r>
    <x v="0"/>
    <x v="2"/>
    <x v="1"/>
    <x v="1"/>
    <n v="3"/>
    <n v="12342"/>
  </r>
  <r>
    <x v="0"/>
    <x v="2"/>
    <x v="1"/>
    <x v="1"/>
    <n v="4"/>
    <n v="10285"/>
  </r>
  <r>
    <x v="0"/>
    <x v="2"/>
    <x v="1"/>
    <x v="1"/>
    <n v="5"/>
    <n v="12089"/>
  </r>
  <r>
    <x v="0"/>
    <x v="2"/>
    <x v="1"/>
    <x v="1"/>
    <n v="6"/>
    <n v="12167"/>
  </r>
  <r>
    <x v="0"/>
    <x v="2"/>
    <x v="1"/>
    <x v="1"/>
    <n v="7"/>
    <n v="12998"/>
  </r>
  <r>
    <x v="0"/>
    <x v="2"/>
    <x v="1"/>
    <x v="1"/>
    <n v="8"/>
    <n v="14608"/>
  </r>
  <r>
    <x v="0"/>
    <x v="2"/>
    <x v="1"/>
    <x v="1"/>
    <n v="9"/>
    <n v="12622"/>
  </r>
  <r>
    <x v="0"/>
    <x v="2"/>
    <x v="1"/>
    <x v="1"/>
    <n v="10"/>
    <n v="12073"/>
  </r>
  <r>
    <x v="0"/>
    <x v="2"/>
    <x v="1"/>
    <x v="1"/>
    <n v="11"/>
    <n v="13798"/>
  </r>
  <r>
    <x v="0"/>
    <x v="2"/>
    <x v="1"/>
    <x v="1"/>
    <n v="12"/>
    <n v="12019"/>
  </r>
  <r>
    <x v="0"/>
    <x v="2"/>
    <x v="1"/>
    <x v="2"/>
    <n v="1"/>
    <n v="14979"/>
  </r>
  <r>
    <x v="0"/>
    <x v="2"/>
    <x v="1"/>
    <x v="2"/>
    <n v="2"/>
    <n v="11885"/>
  </r>
  <r>
    <x v="0"/>
    <x v="2"/>
    <x v="1"/>
    <x v="2"/>
    <n v="3"/>
    <n v="10392"/>
  </r>
  <r>
    <x v="0"/>
    <x v="2"/>
    <x v="1"/>
    <x v="2"/>
    <n v="4"/>
    <n v="11491"/>
  </r>
  <r>
    <x v="0"/>
    <x v="2"/>
    <x v="1"/>
    <x v="2"/>
    <n v="5"/>
    <n v="10472"/>
  </r>
  <r>
    <x v="0"/>
    <x v="2"/>
    <x v="1"/>
    <x v="2"/>
    <n v="6"/>
    <n v="14997"/>
  </r>
  <r>
    <x v="0"/>
    <x v="2"/>
    <x v="1"/>
    <x v="2"/>
    <n v="7"/>
    <n v="12818"/>
  </r>
  <r>
    <x v="0"/>
    <x v="2"/>
    <x v="1"/>
    <x v="2"/>
    <n v="8"/>
    <n v="11372"/>
  </r>
  <r>
    <x v="0"/>
    <x v="2"/>
    <x v="1"/>
    <x v="2"/>
    <n v="9"/>
    <n v="13642"/>
  </r>
  <r>
    <x v="0"/>
    <x v="2"/>
    <x v="1"/>
    <x v="2"/>
    <n v="10"/>
    <n v="12979"/>
  </r>
  <r>
    <x v="0"/>
    <x v="2"/>
    <x v="1"/>
    <x v="2"/>
    <n v="11"/>
    <n v="11168"/>
  </r>
  <r>
    <x v="0"/>
    <x v="2"/>
    <x v="1"/>
    <x v="2"/>
    <n v="12"/>
    <n v="11215"/>
  </r>
  <r>
    <x v="0"/>
    <x v="2"/>
    <x v="1"/>
    <x v="3"/>
    <n v="1"/>
    <n v="13399"/>
  </r>
  <r>
    <x v="0"/>
    <x v="2"/>
    <x v="1"/>
    <x v="3"/>
    <n v="2"/>
    <n v="13355"/>
  </r>
  <r>
    <x v="0"/>
    <x v="2"/>
    <x v="1"/>
    <x v="3"/>
    <n v="3"/>
    <n v="11899"/>
  </r>
  <r>
    <x v="0"/>
    <x v="2"/>
    <x v="1"/>
    <x v="3"/>
    <n v="4"/>
    <n v="12154"/>
  </r>
  <r>
    <x v="0"/>
    <x v="2"/>
    <x v="1"/>
    <x v="3"/>
    <n v="5"/>
    <n v="10807"/>
  </r>
  <r>
    <x v="0"/>
    <x v="2"/>
    <x v="1"/>
    <x v="3"/>
    <n v="6"/>
    <n v="10389"/>
  </r>
  <r>
    <x v="0"/>
    <x v="2"/>
    <x v="1"/>
    <x v="3"/>
    <n v="7"/>
    <n v="10127"/>
  </r>
  <r>
    <x v="0"/>
    <x v="2"/>
    <x v="1"/>
    <x v="3"/>
    <n v="8"/>
    <n v="10880"/>
  </r>
  <r>
    <x v="0"/>
    <x v="2"/>
    <x v="1"/>
    <x v="3"/>
    <n v="9"/>
    <n v="12691"/>
  </r>
  <r>
    <x v="0"/>
    <x v="2"/>
    <x v="1"/>
    <x v="3"/>
    <n v="10"/>
    <n v="11111"/>
  </r>
  <r>
    <x v="0"/>
    <x v="2"/>
    <x v="1"/>
    <x v="3"/>
    <n v="11"/>
    <n v="10122"/>
  </r>
  <r>
    <x v="0"/>
    <x v="2"/>
    <x v="1"/>
    <x v="3"/>
    <n v="12"/>
    <n v="13533"/>
  </r>
  <r>
    <x v="0"/>
    <x v="2"/>
    <x v="1"/>
    <x v="4"/>
    <n v="1"/>
    <n v="10642"/>
  </r>
  <r>
    <x v="0"/>
    <x v="2"/>
    <x v="1"/>
    <x v="4"/>
    <n v="2"/>
    <n v="12467"/>
  </r>
  <r>
    <x v="0"/>
    <x v="2"/>
    <x v="1"/>
    <x v="4"/>
    <n v="3"/>
    <n v="14626"/>
  </r>
  <r>
    <x v="0"/>
    <x v="2"/>
    <x v="1"/>
    <x v="4"/>
    <n v="4"/>
    <n v="12181"/>
  </r>
  <r>
    <x v="0"/>
    <x v="2"/>
    <x v="1"/>
    <x v="4"/>
    <n v="5"/>
    <n v="14856"/>
  </r>
  <r>
    <x v="0"/>
    <x v="2"/>
    <x v="1"/>
    <x v="4"/>
    <n v="6"/>
    <n v="10888"/>
  </r>
  <r>
    <x v="0"/>
    <x v="2"/>
    <x v="1"/>
    <x v="4"/>
    <n v="7"/>
    <n v="12904"/>
  </r>
  <r>
    <x v="0"/>
    <x v="2"/>
    <x v="1"/>
    <x v="4"/>
    <n v="8"/>
    <n v="13882"/>
  </r>
  <r>
    <x v="0"/>
    <x v="2"/>
    <x v="1"/>
    <x v="4"/>
    <n v="9"/>
    <n v="11428"/>
  </r>
  <r>
    <x v="0"/>
    <x v="2"/>
    <x v="1"/>
    <x v="4"/>
    <n v="10"/>
    <n v="12886"/>
  </r>
  <r>
    <x v="0"/>
    <x v="2"/>
    <x v="1"/>
    <x v="4"/>
    <n v="11"/>
    <n v="12474"/>
  </r>
  <r>
    <x v="0"/>
    <x v="2"/>
    <x v="1"/>
    <x v="4"/>
    <n v="12"/>
    <n v="10965"/>
  </r>
  <r>
    <x v="0"/>
    <x v="2"/>
    <x v="1"/>
    <x v="5"/>
    <n v="1"/>
    <n v="10960"/>
  </r>
  <r>
    <x v="0"/>
    <x v="2"/>
    <x v="1"/>
    <x v="5"/>
    <n v="2"/>
    <n v="11144"/>
  </r>
  <r>
    <x v="0"/>
    <x v="2"/>
    <x v="1"/>
    <x v="5"/>
    <n v="3"/>
    <n v="13402"/>
  </r>
  <r>
    <x v="0"/>
    <x v="2"/>
    <x v="1"/>
    <x v="5"/>
    <n v="4"/>
    <n v="10927"/>
  </r>
  <r>
    <x v="0"/>
    <x v="2"/>
    <x v="1"/>
    <x v="5"/>
    <n v="5"/>
    <n v="10422"/>
  </r>
  <r>
    <x v="0"/>
    <x v="2"/>
    <x v="1"/>
    <x v="5"/>
    <n v="6"/>
    <n v="10312"/>
  </r>
  <r>
    <x v="0"/>
    <x v="2"/>
    <x v="1"/>
    <x v="5"/>
    <n v="7"/>
    <n v="11529"/>
  </r>
  <r>
    <x v="0"/>
    <x v="2"/>
    <x v="1"/>
    <x v="5"/>
    <n v="8"/>
    <n v="13755"/>
  </r>
  <r>
    <x v="0"/>
    <x v="2"/>
    <x v="1"/>
    <x v="5"/>
    <n v="9"/>
    <n v="12763"/>
  </r>
  <r>
    <x v="0"/>
    <x v="2"/>
    <x v="1"/>
    <x v="5"/>
    <n v="10"/>
    <n v="13367"/>
  </r>
  <r>
    <x v="0"/>
    <x v="2"/>
    <x v="1"/>
    <x v="5"/>
    <n v="11"/>
    <n v="13591"/>
  </r>
  <r>
    <x v="0"/>
    <x v="2"/>
    <x v="1"/>
    <x v="5"/>
    <n v="12"/>
    <n v="12688"/>
  </r>
  <r>
    <x v="0"/>
    <x v="2"/>
    <x v="1"/>
    <x v="6"/>
    <n v="1"/>
    <n v="11000"/>
  </r>
  <r>
    <x v="0"/>
    <x v="2"/>
    <x v="1"/>
    <x v="6"/>
    <n v="2"/>
    <n v="11938"/>
  </r>
  <r>
    <x v="0"/>
    <x v="2"/>
    <x v="1"/>
    <x v="6"/>
    <n v="3"/>
    <n v="14135"/>
  </r>
  <r>
    <x v="0"/>
    <x v="2"/>
    <x v="1"/>
    <x v="6"/>
    <n v="4"/>
    <n v="13012"/>
  </r>
  <r>
    <x v="0"/>
    <x v="2"/>
    <x v="1"/>
    <x v="6"/>
    <n v="5"/>
    <n v="13969"/>
  </r>
  <r>
    <x v="0"/>
    <x v="2"/>
    <x v="1"/>
    <x v="6"/>
    <n v="6"/>
    <n v="10888"/>
  </r>
  <r>
    <x v="0"/>
    <x v="2"/>
    <x v="1"/>
    <x v="6"/>
    <n v="7"/>
    <n v="12369"/>
  </r>
  <r>
    <x v="0"/>
    <x v="2"/>
    <x v="1"/>
    <x v="6"/>
    <n v="8"/>
    <n v="11606"/>
  </r>
  <r>
    <x v="0"/>
    <x v="2"/>
    <x v="1"/>
    <x v="6"/>
    <n v="9"/>
    <n v="12431"/>
  </r>
  <r>
    <x v="0"/>
    <x v="2"/>
    <x v="1"/>
    <x v="6"/>
    <n v="10"/>
    <n v="12217"/>
  </r>
  <r>
    <x v="0"/>
    <x v="2"/>
    <x v="1"/>
    <x v="6"/>
    <n v="11"/>
    <n v="10334"/>
  </r>
  <r>
    <x v="0"/>
    <x v="2"/>
    <x v="1"/>
    <x v="6"/>
    <n v="12"/>
    <n v="14975"/>
  </r>
  <r>
    <x v="0"/>
    <x v="2"/>
    <x v="2"/>
    <x v="0"/>
    <n v="1"/>
    <n v="14031"/>
  </r>
  <r>
    <x v="0"/>
    <x v="2"/>
    <x v="2"/>
    <x v="0"/>
    <n v="2"/>
    <n v="10207"/>
  </r>
  <r>
    <x v="0"/>
    <x v="2"/>
    <x v="2"/>
    <x v="0"/>
    <n v="3"/>
    <n v="11229"/>
  </r>
  <r>
    <x v="0"/>
    <x v="2"/>
    <x v="2"/>
    <x v="0"/>
    <n v="4"/>
    <n v="10031"/>
  </r>
  <r>
    <x v="0"/>
    <x v="2"/>
    <x v="2"/>
    <x v="0"/>
    <n v="5"/>
    <n v="12097"/>
  </r>
  <r>
    <x v="0"/>
    <x v="2"/>
    <x v="2"/>
    <x v="0"/>
    <n v="6"/>
    <n v="11143"/>
  </r>
  <r>
    <x v="0"/>
    <x v="2"/>
    <x v="2"/>
    <x v="0"/>
    <n v="7"/>
    <n v="11285"/>
  </r>
  <r>
    <x v="0"/>
    <x v="2"/>
    <x v="2"/>
    <x v="0"/>
    <n v="8"/>
    <n v="12879"/>
  </r>
  <r>
    <x v="0"/>
    <x v="2"/>
    <x v="2"/>
    <x v="0"/>
    <n v="9"/>
    <n v="10921"/>
  </r>
  <r>
    <x v="0"/>
    <x v="2"/>
    <x v="2"/>
    <x v="0"/>
    <n v="10"/>
    <n v="11431"/>
  </r>
  <r>
    <x v="0"/>
    <x v="2"/>
    <x v="2"/>
    <x v="0"/>
    <n v="11"/>
    <n v="11652"/>
  </r>
  <r>
    <x v="0"/>
    <x v="2"/>
    <x v="2"/>
    <x v="0"/>
    <n v="12"/>
    <n v="11959"/>
  </r>
  <r>
    <x v="0"/>
    <x v="2"/>
    <x v="2"/>
    <x v="1"/>
    <n v="1"/>
    <n v="14349"/>
  </r>
  <r>
    <x v="0"/>
    <x v="2"/>
    <x v="2"/>
    <x v="1"/>
    <n v="2"/>
    <n v="11184"/>
  </r>
  <r>
    <x v="0"/>
    <x v="2"/>
    <x v="2"/>
    <x v="1"/>
    <n v="3"/>
    <n v="13825"/>
  </r>
  <r>
    <x v="0"/>
    <x v="2"/>
    <x v="2"/>
    <x v="1"/>
    <n v="4"/>
    <n v="14763"/>
  </r>
  <r>
    <x v="0"/>
    <x v="2"/>
    <x v="2"/>
    <x v="1"/>
    <n v="5"/>
    <n v="12593"/>
  </r>
  <r>
    <x v="0"/>
    <x v="2"/>
    <x v="2"/>
    <x v="1"/>
    <n v="6"/>
    <n v="10143"/>
  </r>
  <r>
    <x v="0"/>
    <x v="2"/>
    <x v="2"/>
    <x v="1"/>
    <n v="7"/>
    <n v="13247"/>
  </r>
  <r>
    <x v="0"/>
    <x v="2"/>
    <x v="2"/>
    <x v="1"/>
    <n v="8"/>
    <n v="13168"/>
  </r>
  <r>
    <x v="0"/>
    <x v="2"/>
    <x v="2"/>
    <x v="1"/>
    <n v="9"/>
    <n v="12835"/>
  </r>
  <r>
    <x v="0"/>
    <x v="2"/>
    <x v="2"/>
    <x v="1"/>
    <n v="10"/>
    <n v="10434"/>
  </r>
  <r>
    <x v="0"/>
    <x v="2"/>
    <x v="2"/>
    <x v="1"/>
    <n v="11"/>
    <n v="11492"/>
  </r>
  <r>
    <x v="0"/>
    <x v="2"/>
    <x v="2"/>
    <x v="1"/>
    <n v="12"/>
    <n v="11804"/>
  </r>
  <r>
    <x v="0"/>
    <x v="2"/>
    <x v="2"/>
    <x v="2"/>
    <n v="1"/>
    <n v="12315"/>
  </r>
  <r>
    <x v="0"/>
    <x v="2"/>
    <x v="2"/>
    <x v="2"/>
    <n v="2"/>
    <n v="12887"/>
  </r>
  <r>
    <x v="0"/>
    <x v="2"/>
    <x v="2"/>
    <x v="2"/>
    <n v="3"/>
    <n v="10453"/>
  </r>
  <r>
    <x v="0"/>
    <x v="2"/>
    <x v="2"/>
    <x v="2"/>
    <n v="4"/>
    <n v="13016"/>
  </r>
  <r>
    <x v="0"/>
    <x v="2"/>
    <x v="2"/>
    <x v="2"/>
    <n v="5"/>
    <n v="14195"/>
  </r>
  <r>
    <x v="0"/>
    <x v="2"/>
    <x v="2"/>
    <x v="2"/>
    <n v="6"/>
    <n v="10058"/>
  </r>
  <r>
    <x v="0"/>
    <x v="2"/>
    <x v="2"/>
    <x v="2"/>
    <n v="7"/>
    <n v="14756"/>
  </r>
  <r>
    <x v="0"/>
    <x v="2"/>
    <x v="2"/>
    <x v="2"/>
    <n v="8"/>
    <n v="11013"/>
  </r>
  <r>
    <x v="0"/>
    <x v="2"/>
    <x v="2"/>
    <x v="2"/>
    <n v="9"/>
    <n v="10352"/>
  </r>
  <r>
    <x v="0"/>
    <x v="2"/>
    <x v="2"/>
    <x v="2"/>
    <n v="10"/>
    <n v="14437"/>
  </r>
  <r>
    <x v="0"/>
    <x v="2"/>
    <x v="2"/>
    <x v="2"/>
    <n v="11"/>
    <n v="12590"/>
  </r>
  <r>
    <x v="0"/>
    <x v="2"/>
    <x v="2"/>
    <x v="2"/>
    <n v="12"/>
    <n v="11744"/>
  </r>
  <r>
    <x v="0"/>
    <x v="2"/>
    <x v="2"/>
    <x v="3"/>
    <n v="1"/>
    <n v="14673"/>
  </r>
  <r>
    <x v="0"/>
    <x v="2"/>
    <x v="2"/>
    <x v="3"/>
    <n v="2"/>
    <n v="12179"/>
  </r>
  <r>
    <x v="0"/>
    <x v="2"/>
    <x v="2"/>
    <x v="3"/>
    <n v="3"/>
    <n v="11768"/>
  </r>
  <r>
    <x v="0"/>
    <x v="2"/>
    <x v="2"/>
    <x v="3"/>
    <n v="4"/>
    <n v="13567"/>
  </r>
  <r>
    <x v="0"/>
    <x v="2"/>
    <x v="2"/>
    <x v="3"/>
    <n v="5"/>
    <n v="11405"/>
  </r>
  <r>
    <x v="0"/>
    <x v="2"/>
    <x v="2"/>
    <x v="3"/>
    <n v="6"/>
    <n v="14652"/>
  </r>
  <r>
    <x v="0"/>
    <x v="2"/>
    <x v="2"/>
    <x v="3"/>
    <n v="7"/>
    <n v="13057"/>
  </r>
  <r>
    <x v="0"/>
    <x v="2"/>
    <x v="2"/>
    <x v="3"/>
    <n v="8"/>
    <n v="11844"/>
  </r>
  <r>
    <x v="0"/>
    <x v="2"/>
    <x v="2"/>
    <x v="3"/>
    <n v="9"/>
    <n v="11879"/>
  </r>
  <r>
    <x v="0"/>
    <x v="2"/>
    <x v="2"/>
    <x v="3"/>
    <n v="10"/>
    <n v="10828"/>
  </r>
  <r>
    <x v="0"/>
    <x v="2"/>
    <x v="2"/>
    <x v="3"/>
    <n v="11"/>
    <n v="14847"/>
  </r>
  <r>
    <x v="0"/>
    <x v="2"/>
    <x v="2"/>
    <x v="3"/>
    <n v="12"/>
    <n v="14837"/>
  </r>
  <r>
    <x v="0"/>
    <x v="2"/>
    <x v="2"/>
    <x v="4"/>
    <n v="1"/>
    <n v="10406"/>
  </r>
  <r>
    <x v="0"/>
    <x v="2"/>
    <x v="2"/>
    <x v="4"/>
    <n v="2"/>
    <n v="14263"/>
  </r>
  <r>
    <x v="0"/>
    <x v="2"/>
    <x v="2"/>
    <x v="4"/>
    <n v="3"/>
    <n v="12428"/>
  </r>
  <r>
    <x v="0"/>
    <x v="2"/>
    <x v="2"/>
    <x v="4"/>
    <n v="4"/>
    <n v="12634"/>
  </r>
  <r>
    <x v="0"/>
    <x v="2"/>
    <x v="2"/>
    <x v="4"/>
    <n v="5"/>
    <n v="13486"/>
  </r>
  <r>
    <x v="0"/>
    <x v="2"/>
    <x v="2"/>
    <x v="4"/>
    <n v="6"/>
    <n v="13647"/>
  </r>
  <r>
    <x v="0"/>
    <x v="2"/>
    <x v="2"/>
    <x v="4"/>
    <n v="7"/>
    <n v="14117"/>
  </r>
  <r>
    <x v="0"/>
    <x v="2"/>
    <x v="2"/>
    <x v="4"/>
    <n v="8"/>
    <n v="11231"/>
  </r>
  <r>
    <x v="0"/>
    <x v="2"/>
    <x v="2"/>
    <x v="4"/>
    <n v="9"/>
    <n v="11472"/>
  </r>
  <r>
    <x v="0"/>
    <x v="2"/>
    <x v="2"/>
    <x v="4"/>
    <n v="10"/>
    <n v="13350"/>
  </r>
  <r>
    <x v="0"/>
    <x v="2"/>
    <x v="2"/>
    <x v="4"/>
    <n v="11"/>
    <n v="12943"/>
  </r>
  <r>
    <x v="0"/>
    <x v="2"/>
    <x v="2"/>
    <x v="4"/>
    <n v="12"/>
    <n v="13968"/>
  </r>
  <r>
    <x v="0"/>
    <x v="2"/>
    <x v="2"/>
    <x v="5"/>
    <n v="1"/>
    <n v="14836"/>
  </r>
  <r>
    <x v="0"/>
    <x v="2"/>
    <x v="2"/>
    <x v="5"/>
    <n v="2"/>
    <n v="11529"/>
  </r>
  <r>
    <x v="0"/>
    <x v="2"/>
    <x v="2"/>
    <x v="5"/>
    <n v="3"/>
    <n v="12923"/>
  </r>
  <r>
    <x v="0"/>
    <x v="2"/>
    <x v="2"/>
    <x v="5"/>
    <n v="4"/>
    <n v="11571"/>
  </r>
  <r>
    <x v="0"/>
    <x v="2"/>
    <x v="2"/>
    <x v="5"/>
    <n v="5"/>
    <n v="10442"/>
  </r>
  <r>
    <x v="0"/>
    <x v="2"/>
    <x v="2"/>
    <x v="5"/>
    <n v="6"/>
    <n v="10486"/>
  </r>
  <r>
    <x v="0"/>
    <x v="2"/>
    <x v="2"/>
    <x v="5"/>
    <n v="7"/>
    <n v="11521"/>
  </r>
  <r>
    <x v="0"/>
    <x v="2"/>
    <x v="2"/>
    <x v="5"/>
    <n v="8"/>
    <n v="11202"/>
  </r>
  <r>
    <x v="0"/>
    <x v="2"/>
    <x v="2"/>
    <x v="5"/>
    <n v="9"/>
    <n v="10834"/>
  </r>
  <r>
    <x v="0"/>
    <x v="2"/>
    <x v="2"/>
    <x v="5"/>
    <n v="10"/>
    <n v="11425"/>
  </r>
  <r>
    <x v="0"/>
    <x v="2"/>
    <x v="2"/>
    <x v="5"/>
    <n v="11"/>
    <n v="11269"/>
  </r>
  <r>
    <x v="0"/>
    <x v="2"/>
    <x v="2"/>
    <x v="5"/>
    <n v="12"/>
    <n v="14069"/>
  </r>
  <r>
    <x v="0"/>
    <x v="2"/>
    <x v="2"/>
    <x v="6"/>
    <n v="1"/>
    <n v="10679"/>
  </r>
  <r>
    <x v="0"/>
    <x v="2"/>
    <x v="2"/>
    <x v="6"/>
    <n v="2"/>
    <n v="14164"/>
  </r>
  <r>
    <x v="0"/>
    <x v="2"/>
    <x v="2"/>
    <x v="6"/>
    <n v="3"/>
    <n v="11300"/>
  </r>
  <r>
    <x v="0"/>
    <x v="2"/>
    <x v="2"/>
    <x v="6"/>
    <n v="4"/>
    <n v="10396"/>
  </r>
  <r>
    <x v="0"/>
    <x v="2"/>
    <x v="2"/>
    <x v="6"/>
    <n v="5"/>
    <n v="10512"/>
  </r>
  <r>
    <x v="0"/>
    <x v="2"/>
    <x v="2"/>
    <x v="6"/>
    <n v="6"/>
    <n v="14479"/>
  </r>
  <r>
    <x v="0"/>
    <x v="2"/>
    <x v="2"/>
    <x v="6"/>
    <n v="7"/>
    <n v="11375"/>
  </r>
  <r>
    <x v="0"/>
    <x v="2"/>
    <x v="2"/>
    <x v="6"/>
    <n v="8"/>
    <n v="12104"/>
  </r>
  <r>
    <x v="0"/>
    <x v="2"/>
    <x v="2"/>
    <x v="6"/>
    <n v="9"/>
    <n v="13124"/>
  </r>
  <r>
    <x v="0"/>
    <x v="2"/>
    <x v="2"/>
    <x v="6"/>
    <n v="10"/>
    <n v="10671"/>
  </r>
  <r>
    <x v="0"/>
    <x v="2"/>
    <x v="2"/>
    <x v="6"/>
    <n v="11"/>
    <n v="10829"/>
  </r>
  <r>
    <x v="0"/>
    <x v="2"/>
    <x v="2"/>
    <x v="6"/>
    <n v="12"/>
    <n v="14316"/>
  </r>
  <r>
    <x v="0"/>
    <x v="2"/>
    <x v="3"/>
    <x v="0"/>
    <n v="1"/>
    <n v="10771"/>
  </r>
  <r>
    <x v="0"/>
    <x v="2"/>
    <x v="3"/>
    <x v="0"/>
    <n v="2"/>
    <n v="14175"/>
  </r>
  <r>
    <x v="0"/>
    <x v="2"/>
    <x v="3"/>
    <x v="0"/>
    <n v="3"/>
    <n v="14125"/>
  </r>
  <r>
    <x v="0"/>
    <x v="2"/>
    <x v="3"/>
    <x v="0"/>
    <n v="4"/>
    <n v="11401"/>
  </r>
  <r>
    <x v="0"/>
    <x v="2"/>
    <x v="3"/>
    <x v="0"/>
    <n v="5"/>
    <n v="12634"/>
  </r>
  <r>
    <x v="0"/>
    <x v="2"/>
    <x v="3"/>
    <x v="0"/>
    <n v="6"/>
    <n v="14388"/>
  </r>
  <r>
    <x v="0"/>
    <x v="2"/>
    <x v="3"/>
    <x v="0"/>
    <n v="7"/>
    <n v="10546"/>
  </r>
  <r>
    <x v="0"/>
    <x v="2"/>
    <x v="3"/>
    <x v="0"/>
    <n v="8"/>
    <n v="13670"/>
  </r>
  <r>
    <x v="0"/>
    <x v="2"/>
    <x v="3"/>
    <x v="0"/>
    <n v="9"/>
    <n v="14757"/>
  </r>
  <r>
    <x v="0"/>
    <x v="2"/>
    <x v="3"/>
    <x v="0"/>
    <n v="10"/>
    <n v="12715"/>
  </r>
  <r>
    <x v="0"/>
    <x v="2"/>
    <x v="3"/>
    <x v="0"/>
    <n v="11"/>
    <n v="10742"/>
  </r>
  <r>
    <x v="0"/>
    <x v="2"/>
    <x v="3"/>
    <x v="0"/>
    <n v="12"/>
    <n v="13861"/>
  </r>
  <r>
    <x v="0"/>
    <x v="2"/>
    <x v="3"/>
    <x v="1"/>
    <n v="1"/>
    <n v="13321"/>
  </r>
  <r>
    <x v="0"/>
    <x v="2"/>
    <x v="3"/>
    <x v="1"/>
    <n v="2"/>
    <n v="12928"/>
  </r>
  <r>
    <x v="0"/>
    <x v="2"/>
    <x v="3"/>
    <x v="1"/>
    <n v="3"/>
    <n v="11953"/>
  </r>
  <r>
    <x v="0"/>
    <x v="2"/>
    <x v="3"/>
    <x v="1"/>
    <n v="4"/>
    <n v="14909"/>
  </r>
  <r>
    <x v="0"/>
    <x v="2"/>
    <x v="3"/>
    <x v="1"/>
    <n v="5"/>
    <n v="12418"/>
  </r>
  <r>
    <x v="0"/>
    <x v="2"/>
    <x v="3"/>
    <x v="1"/>
    <n v="6"/>
    <n v="14814"/>
  </r>
  <r>
    <x v="0"/>
    <x v="2"/>
    <x v="3"/>
    <x v="1"/>
    <n v="7"/>
    <n v="13801"/>
  </r>
  <r>
    <x v="0"/>
    <x v="2"/>
    <x v="3"/>
    <x v="1"/>
    <n v="8"/>
    <n v="12910"/>
  </r>
  <r>
    <x v="0"/>
    <x v="2"/>
    <x v="3"/>
    <x v="1"/>
    <n v="9"/>
    <n v="14116"/>
  </r>
  <r>
    <x v="0"/>
    <x v="2"/>
    <x v="3"/>
    <x v="1"/>
    <n v="10"/>
    <n v="11614"/>
  </r>
  <r>
    <x v="0"/>
    <x v="2"/>
    <x v="3"/>
    <x v="1"/>
    <n v="11"/>
    <n v="13951"/>
  </r>
  <r>
    <x v="0"/>
    <x v="2"/>
    <x v="3"/>
    <x v="1"/>
    <n v="12"/>
    <n v="10946"/>
  </r>
  <r>
    <x v="0"/>
    <x v="2"/>
    <x v="3"/>
    <x v="2"/>
    <n v="1"/>
    <n v="13794"/>
  </r>
  <r>
    <x v="0"/>
    <x v="2"/>
    <x v="3"/>
    <x v="2"/>
    <n v="2"/>
    <n v="13836"/>
  </r>
  <r>
    <x v="0"/>
    <x v="2"/>
    <x v="3"/>
    <x v="2"/>
    <n v="3"/>
    <n v="10693"/>
  </r>
  <r>
    <x v="0"/>
    <x v="2"/>
    <x v="3"/>
    <x v="2"/>
    <n v="4"/>
    <n v="14774"/>
  </r>
  <r>
    <x v="0"/>
    <x v="2"/>
    <x v="3"/>
    <x v="2"/>
    <n v="5"/>
    <n v="12714"/>
  </r>
  <r>
    <x v="0"/>
    <x v="2"/>
    <x v="3"/>
    <x v="2"/>
    <n v="6"/>
    <n v="14437"/>
  </r>
  <r>
    <x v="0"/>
    <x v="2"/>
    <x v="3"/>
    <x v="2"/>
    <n v="7"/>
    <n v="10850"/>
  </r>
  <r>
    <x v="0"/>
    <x v="2"/>
    <x v="3"/>
    <x v="2"/>
    <n v="8"/>
    <n v="14465"/>
  </r>
  <r>
    <x v="0"/>
    <x v="2"/>
    <x v="3"/>
    <x v="2"/>
    <n v="9"/>
    <n v="12935"/>
  </r>
  <r>
    <x v="0"/>
    <x v="2"/>
    <x v="3"/>
    <x v="2"/>
    <n v="10"/>
    <n v="10242"/>
  </r>
  <r>
    <x v="0"/>
    <x v="2"/>
    <x v="3"/>
    <x v="2"/>
    <n v="11"/>
    <n v="11509"/>
  </r>
  <r>
    <x v="0"/>
    <x v="2"/>
    <x v="3"/>
    <x v="2"/>
    <n v="12"/>
    <n v="10625"/>
  </r>
  <r>
    <x v="0"/>
    <x v="2"/>
    <x v="3"/>
    <x v="3"/>
    <n v="1"/>
    <n v="13913"/>
  </r>
  <r>
    <x v="0"/>
    <x v="2"/>
    <x v="3"/>
    <x v="3"/>
    <n v="2"/>
    <n v="12654"/>
  </r>
  <r>
    <x v="0"/>
    <x v="2"/>
    <x v="3"/>
    <x v="3"/>
    <n v="3"/>
    <n v="11679"/>
  </r>
  <r>
    <x v="0"/>
    <x v="2"/>
    <x v="3"/>
    <x v="3"/>
    <n v="4"/>
    <n v="11598"/>
  </r>
  <r>
    <x v="0"/>
    <x v="2"/>
    <x v="3"/>
    <x v="3"/>
    <n v="5"/>
    <n v="11384"/>
  </r>
  <r>
    <x v="0"/>
    <x v="2"/>
    <x v="3"/>
    <x v="3"/>
    <n v="6"/>
    <n v="13314"/>
  </r>
  <r>
    <x v="0"/>
    <x v="2"/>
    <x v="3"/>
    <x v="3"/>
    <n v="7"/>
    <n v="13378"/>
  </r>
  <r>
    <x v="0"/>
    <x v="2"/>
    <x v="3"/>
    <x v="3"/>
    <n v="8"/>
    <n v="12440"/>
  </r>
  <r>
    <x v="0"/>
    <x v="2"/>
    <x v="3"/>
    <x v="3"/>
    <n v="9"/>
    <n v="11325"/>
  </r>
  <r>
    <x v="0"/>
    <x v="2"/>
    <x v="3"/>
    <x v="3"/>
    <n v="10"/>
    <n v="12342"/>
  </r>
  <r>
    <x v="0"/>
    <x v="2"/>
    <x v="3"/>
    <x v="3"/>
    <n v="11"/>
    <n v="11970"/>
  </r>
  <r>
    <x v="0"/>
    <x v="2"/>
    <x v="3"/>
    <x v="3"/>
    <n v="12"/>
    <n v="13746"/>
  </r>
  <r>
    <x v="0"/>
    <x v="2"/>
    <x v="3"/>
    <x v="4"/>
    <n v="1"/>
    <n v="10462"/>
  </r>
  <r>
    <x v="0"/>
    <x v="2"/>
    <x v="3"/>
    <x v="4"/>
    <n v="2"/>
    <n v="10826"/>
  </r>
  <r>
    <x v="0"/>
    <x v="2"/>
    <x v="3"/>
    <x v="4"/>
    <n v="3"/>
    <n v="14611"/>
  </r>
  <r>
    <x v="0"/>
    <x v="2"/>
    <x v="3"/>
    <x v="4"/>
    <n v="4"/>
    <n v="11215"/>
  </r>
  <r>
    <x v="0"/>
    <x v="2"/>
    <x v="3"/>
    <x v="4"/>
    <n v="5"/>
    <n v="13228"/>
  </r>
  <r>
    <x v="0"/>
    <x v="2"/>
    <x v="3"/>
    <x v="4"/>
    <n v="6"/>
    <n v="13077"/>
  </r>
  <r>
    <x v="0"/>
    <x v="2"/>
    <x v="3"/>
    <x v="4"/>
    <n v="7"/>
    <n v="10670"/>
  </r>
  <r>
    <x v="0"/>
    <x v="2"/>
    <x v="3"/>
    <x v="4"/>
    <n v="8"/>
    <n v="13941"/>
  </r>
  <r>
    <x v="0"/>
    <x v="2"/>
    <x v="3"/>
    <x v="4"/>
    <n v="9"/>
    <n v="11277"/>
  </r>
  <r>
    <x v="0"/>
    <x v="2"/>
    <x v="3"/>
    <x v="4"/>
    <n v="10"/>
    <n v="11514"/>
  </r>
  <r>
    <x v="0"/>
    <x v="2"/>
    <x v="3"/>
    <x v="4"/>
    <n v="11"/>
    <n v="13668"/>
  </r>
  <r>
    <x v="0"/>
    <x v="2"/>
    <x v="3"/>
    <x v="4"/>
    <n v="12"/>
    <n v="12742"/>
  </r>
  <r>
    <x v="0"/>
    <x v="2"/>
    <x v="3"/>
    <x v="5"/>
    <n v="1"/>
    <n v="13964"/>
  </r>
  <r>
    <x v="0"/>
    <x v="2"/>
    <x v="3"/>
    <x v="5"/>
    <n v="2"/>
    <n v="12330"/>
  </r>
  <r>
    <x v="0"/>
    <x v="2"/>
    <x v="3"/>
    <x v="5"/>
    <n v="3"/>
    <n v="14120"/>
  </r>
  <r>
    <x v="0"/>
    <x v="2"/>
    <x v="3"/>
    <x v="5"/>
    <n v="4"/>
    <n v="11235"/>
  </r>
  <r>
    <x v="0"/>
    <x v="2"/>
    <x v="3"/>
    <x v="5"/>
    <n v="5"/>
    <n v="14344"/>
  </r>
  <r>
    <x v="0"/>
    <x v="2"/>
    <x v="3"/>
    <x v="5"/>
    <n v="6"/>
    <n v="10172"/>
  </r>
  <r>
    <x v="0"/>
    <x v="2"/>
    <x v="3"/>
    <x v="5"/>
    <n v="7"/>
    <n v="14081"/>
  </r>
  <r>
    <x v="0"/>
    <x v="2"/>
    <x v="3"/>
    <x v="5"/>
    <n v="8"/>
    <n v="13960"/>
  </r>
  <r>
    <x v="0"/>
    <x v="2"/>
    <x v="3"/>
    <x v="5"/>
    <n v="9"/>
    <n v="11985"/>
  </r>
  <r>
    <x v="0"/>
    <x v="2"/>
    <x v="3"/>
    <x v="5"/>
    <n v="10"/>
    <n v="14950"/>
  </r>
  <r>
    <x v="0"/>
    <x v="2"/>
    <x v="3"/>
    <x v="5"/>
    <n v="11"/>
    <n v="10912"/>
  </r>
  <r>
    <x v="0"/>
    <x v="2"/>
    <x v="3"/>
    <x v="5"/>
    <n v="12"/>
    <n v="11140"/>
  </r>
  <r>
    <x v="0"/>
    <x v="2"/>
    <x v="3"/>
    <x v="6"/>
    <n v="1"/>
    <n v="10965"/>
  </r>
  <r>
    <x v="0"/>
    <x v="2"/>
    <x v="3"/>
    <x v="6"/>
    <n v="2"/>
    <n v="11180"/>
  </r>
  <r>
    <x v="0"/>
    <x v="2"/>
    <x v="3"/>
    <x v="6"/>
    <n v="3"/>
    <n v="13810"/>
  </r>
  <r>
    <x v="0"/>
    <x v="2"/>
    <x v="3"/>
    <x v="6"/>
    <n v="4"/>
    <n v="13707"/>
  </r>
  <r>
    <x v="0"/>
    <x v="2"/>
    <x v="3"/>
    <x v="6"/>
    <n v="5"/>
    <n v="12490"/>
  </r>
  <r>
    <x v="0"/>
    <x v="2"/>
    <x v="3"/>
    <x v="6"/>
    <n v="6"/>
    <n v="14219"/>
  </r>
  <r>
    <x v="0"/>
    <x v="2"/>
    <x v="3"/>
    <x v="6"/>
    <n v="7"/>
    <n v="11430"/>
  </r>
  <r>
    <x v="0"/>
    <x v="2"/>
    <x v="3"/>
    <x v="6"/>
    <n v="8"/>
    <n v="13244"/>
  </r>
  <r>
    <x v="0"/>
    <x v="2"/>
    <x v="3"/>
    <x v="6"/>
    <n v="9"/>
    <n v="13826"/>
  </r>
  <r>
    <x v="0"/>
    <x v="2"/>
    <x v="3"/>
    <x v="6"/>
    <n v="10"/>
    <n v="12879"/>
  </r>
  <r>
    <x v="0"/>
    <x v="2"/>
    <x v="3"/>
    <x v="6"/>
    <n v="11"/>
    <n v="10339"/>
  </r>
  <r>
    <x v="0"/>
    <x v="2"/>
    <x v="3"/>
    <x v="6"/>
    <n v="12"/>
    <n v="11807"/>
  </r>
  <r>
    <x v="0"/>
    <x v="2"/>
    <x v="4"/>
    <x v="0"/>
    <n v="1"/>
    <n v="14297"/>
  </r>
  <r>
    <x v="0"/>
    <x v="2"/>
    <x v="4"/>
    <x v="0"/>
    <n v="2"/>
    <n v="10161"/>
  </r>
  <r>
    <x v="0"/>
    <x v="2"/>
    <x v="4"/>
    <x v="0"/>
    <n v="3"/>
    <n v="12564"/>
  </r>
  <r>
    <x v="0"/>
    <x v="2"/>
    <x v="4"/>
    <x v="0"/>
    <n v="4"/>
    <n v="11457"/>
  </r>
  <r>
    <x v="0"/>
    <x v="2"/>
    <x v="4"/>
    <x v="0"/>
    <n v="5"/>
    <n v="11307"/>
  </r>
  <r>
    <x v="0"/>
    <x v="2"/>
    <x v="4"/>
    <x v="0"/>
    <n v="6"/>
    <n v="14293"/>
  </r>
  <r>
    <x v="0"/>
    <x v="2"/>
    <x v="4"/>
    <x v="0"/>
    <n v="7"/>
    <n v="11450"/>
  </r>
  <r>
    <x v="0"/>
    <x v="2"/>
    <x v="4"/>
    <x v="0"/>
    <n v="8"/>
    <n v="14881"/>
  </r>
  <r>
    <x v="0"/>
    <x v="2"/>
    <x v="4"/>
    <x v="0"/>
    <n v="9"/>
    <n v="10052"/>
  </r>
  <r>
    <x v="0"/>
    <x v="2"/>
    <x v="4"/>
    <x v="0"/>
    <n v="10"/>
    <n v="11411"/>
  </r>
  <r>
    <x v="0"/>
    <x v="2"/>
    <x v="4"/>
    <x v="0"/>
    <n v="11"/>
    <n v="14082"/>
  </r>
  <r>
    <x v="0"/>
    <x v="2"/>
    <x v="4"/>
    <x v="0"/>
    <n v="12"/>
    <n v="10322"/>
  </r>
  <r>
    <x v="0"/>
    <x v="2"/>
    <x v="4"/>
    <x v="1"/>
    <n v="1"/>
    <n v="12575"/>
  </r>
  <r>
    <x v="0"/>
    <x v="2"/>
    <x v="4"/>
    <x v="1"/>
    <n v="2"/>
    <n v="12100"/>
  </r>
  <r>
    <x v="0"/>
    <x v="2"/>
    <x v="4"/>
    <x v="1"/>
    <n v="3"/>
    <n v="12778"/>
  </r>
  <r>
    <x v="0"/>
    <x v="2"/>
    <x v="4"/>
    <x v="1"/>
    <n v="4"/>
    <n v="13058"/>
  </r>
  <r>
    <x v="0"/>
    <x v="2"/>
    <x v="4"/>
    <x v="1"/>
    <n v="5"/>
    <n v="11118"/>
  </r>
  <r>
    <x v="0"/>
    <x v="2"/>
    <x v="4"/>
    <x v="1"/>
    <n v="6"/>
    <n v="13017"/>
  </r>
  <r>
    <x v="0"/>
    <x v="2"/>
    <x v="4"/>
    <x v="1"/>
    <n v="7"/>
    <n v="12729"/>
  </r>
  <r>
    <x v="0"/>
    <x v="2"/>
    <x v="4"/>
    <x v="1"/>
    <n v="8"/>
    <n v="11884"/>
  </r>
  <r>
    <x v="0"/>
    <x v="2"/>
    <x v="4"/>
    <x v="1"/>
    <n v="9"/>
    <n v="14119"/>
  </r>
  <r>
    <x v="0"/>
    <x v="2"/>
    <x v="4"/>
    <x v="1"/>
    <n v="10"/>
    <n v="13615"/>
  </r>
  <r>
    <x v="0"/>
    <x v="2"/>
    <x v="4"/>
    <x v="1"/>
    <n v="11"/>
    <n v="13507"/>
  </r>
  <r>
    <x v="0"/>
    <x v="2"/>
    <x v="4"/>
    <x v="1"/>
    <n v="12"/>
    <n v="11701"/>
  </r>
  <r>
    <x v="0"/>
    <x v="2"/>
    <x v="4"/>
    <x v="2"/>
    <n v="1"/>
    <n v="14232"/>
  </r>
  <r>
    <x v="0"/>
    <x v="2"/>
    <x v="4"/>
    <x v="2"/>
    <n v="2"/>
    <n v="11269"/>
  </r>
  <r>
    <x v="0"/>
    <x v="2"/>
    <x v="4"/>
    <x v="2"/>
    <n v="3"/>
    <n v="13245"/>
  </r>
  <r>
    <x v="0"/>
    <x v="2"/>
    <x v="4"/>
    <x v="2"/>
    <n v="4"/>
    <n v="10650"/>
  </r>
  <r>
    <x v="0"/>
    <x v="2"/>
    <x v="4"/>
    <x v="2"/>
    <n v="5"/>
    <n v="14461"/>
  </r>
  <r>
    <x v="0"/>
    <x v="2"/>
    <x v="4"/>
    <x v="2"/>
    <n v="6"/>
    <n v="12095"/>
  </r>
  <r>
    <x v="0"/>
    <x v="2"/>
    <x v="4"/>
    <x v="2"/>
    <n v="7"/>
    <n v="10876"/>
  </r>
  <r>
    <x v="0"/>
    <x v="2"/>
    <x v="4"/>
    <x v="2"/>
    <n v="8"/>
    <n v="13047"/>
  </r>
  <r>
    <x v="0"/>
    <x v="2"/>
    <x v="4"/>
    <x v="2"/>
    <n v="9"/>
    <n v="11252"/>
  </r>
  <r>
    <x v="0"/>
    <x v="2"/>
    <x v="4"/>
    <x v="2"/>
    <n v="10"/>
    <n v="11209"/>
  </r>
  <r>
    <x v="0"/>
    <x v="2"/>
    <x v="4"/>
    <x v="2"/>
    <n v="11"/>
    <n v="14890"/>
  </r>
  <r>
    <x v="0"/>
    <x v="2"/>
    <x v="4"/>
    <x v="2"/>
    <n v="12"/>
    <n v="10474"/>
  </r>
  <r>
    <x v="0"/>
    <x v="2"/>
    <x v="4"/>
    <x v="3"/>
    <n v="1"/>
    <n v="10922"/>
  </r>
  <r>
    <x v="0"/>
    <x v="2"/>
    <x v="4"/>
    <x v="3"/>
    <n v="2"/>
    <n v="10004"/>
  </r>
  <r>
    <x v="0"/>
    <x v="2"/>
    <x v="4"/>
    <x v="3"/>
    <n v="3"/>
    <n v="10449"/>
  </r>
  <r>
    <x v="0"/>
    <x v="2"/>
    <x v="4"/>
    <x v="3"/>
    <n v="4"/>
    <n v="11364"/>
  </r>
  <r>
    <x v="0"/>
    <x v="2"/>
    <x v="4"/>
    <x v="3"/>
    <n v="5"/>
    <n v="14192"/>
  </r>
  <r>
    <x v="0"/>
    <x v="2"/>
    <x v="4"/>
    <x v="3"/>
    <n v="6"/>
    <n v="10057"/>
  </r>
  <r>
    <x v="0"/>
    <x v="2"/>
    <x v="4"/>
    <x v="3"/>
    <n v="7"/>
    <n v="11857"/>
  </r>
  <r>
    <x v="0"/>
    <x v="2"/>
    <x v="4"/>
    <x v="3"/>
    <n v="8"/>
    <n v="14611"/>
  </r>
  <r>
    <x v="0"/>
    <x v="2"/>
    <x v="4"/>
    <x v="3"/>
    <n v="9"/>
    <n v="11007"/>
  </r>
  <r>
    <x v="0"/>
    <x v="2"/>
    <x v="4"/>
    <x v="3"/>
    <n v="10"/>
    <n v="12263"/>
  </r>
  <r>
    <x v="0"/>
    <x v="2"/>
    <x v="4"/>
    <x v="3"/>
    <n v="11"/>
    <n v="11434"/>
  </r>
  <r>
    <x v="0"/>
    <x v="2"/>
    <x v="4"/>
    <x v="3"/>
    <n v="12"/>
    <n v="13687"/>
  </r>
  <r>
    <x v="0"/>
    <x v="2"/>
    <x v="4"/>
    <x v="4"/>
    <n v="1"/>
    <n v="14937"/>
  </r>
  <r>
    <x v="0"/>
    <x v="2"/>
    <x v="4"/>
    <x v="4"/>
    <n v="2"/>
    <n v="13719"/>
  </r>
  <r>
    <x v="0"/>
    <x v="2"/>
    <x v="4"/>
    <x v="4"/>
    <n v="3"/>
    <n v="12962"/>
  </r>
  <r>
    <x v="0"/>
    <x v="2"/>
    <x v="4"/>
    <x v="4"/>
    <n v="4"/>
    <n v="10559"/>
  </r>
  <r>
    <x v="0"/>
    <x v="2"/>
    <x v="4"/>
    <x v="4"/>
    <n v="5"/>
    <n v="10394"/>
  </r>
  <r>
    <x v="0"/>
    <x v="2"/>
    <x v="4"/>
    <x v="4"/>
    <n v="6"/>
    <n v="14822"/>
  </r>
  <r>
    <x v="0"/>
    <x v="2"/>
    <x v="4"/>
    <x v="4"/>
    <n v="7"/>
    <n v="11732"/>
  </r>
  <r>
    <x v="0"/>
    <x v="2"/>
    <x v="4"/>
    <x v="4"/>
    <n v="8"/>
    <n v="11488"/>
  </r>
  <r>
    <x v="0"/>
    <x v="2"/>
    <x v="4"/>
    <x v="4"/>
    <n v="9"/>
    <n v="11417"/>
  </r>
  <r>
    <x v="0"/>
    <x v="2"/>
    <x v="4"/>
    <x v="4"/>
    <n v="10"/>
    <n v="14821"/>
  </r>
  <r>
    <x v="0"/>
    <x v="2"/>
    <x v="4"/>
    <x v="4"/>
    <n v="11"/>
    <n v="13392"/>
  </r>
  <r>
    <x v="0"/>
    <x v="2"/>
    <x v="4"/>
    <x v="4"/>
    <n v="12"/>
    <n v="13702"/>
  </r>
  <r>
    <x v="0"/>
    <x v="2"/>
    <x v="4"/>
    <x v="5"/>
    <n v="1"/>
    <n v="13194"/>
  </r>
  <r>
    <x v="0"/>
    <x v="2"/>
    <x v="4"/>
    <x v="5"/>
    <n v="2"/>
    <n v="12515"/>
  </r>
  <r>
    <x v="0"/>
    <x v="2"/>
    <x v="4"/>
    <x v="5"/>
    <n v="3"/>
    <n v="14628"/>
  </r>
  <r>
    <x v="0"/>
    <x v="2"/>
    <x v="4"/>
    <x v="5"/>
    <n v="4"/>
    <n v="10837"/>
  </r>
  <r>
    <x v="0"/>
    <x v="2"/>
    <x v="4"/>
    <x v="5"/>
    <n v="5"/>
    <n v="12603"/>
  </r>
  <r>
    <x v="0"/>
    <x v="2"/>
    <x v="4"/>
    <x v="5"/>
    <n v="6"/>
    <n v="10233"/>
  </r>
  <r>
    <x v="0"/>
    <x v="2"/>
    <x v="4"/>
    <x v="5"/>
    <n v="7"/>
    <n v="13511"/>
  </r>
  <r>
    <x v="0"/>
    <x v="2"/>
    <x v="4"/>
    <x v="5"/>
    <n v="8"/>
    <n v="12912"/>
  </r>
  <r>
    <x v="0"/>
    <x v="2"/>
    <x v="4"/>
    <x v="5"/>
    <n v="9"/>
    <n v="14235"/>
  </r>
  <r>
    <x v="0"/>
    <x v="2"/>
    <x v="4"/>
    <x v="5"/>
    <n v="10"/>
    <n v="11871"/>
  </r>
  <r>
    <x v="0"/>
    <x v="2"/>
    <x v="4"/>
    <x v="5"/>
    <n v="11"/>
    <n v="10614"/>
  </r>
  <r>
    <x v="0"/>
    <x v="2"/>
    <x v="4"/>
    <x v="5"/>
    <n v="12"/>
    <n v="11256"/>
  </r>
  <r>
    <x v="0"/>
    <x v="2"/>
    <x v="4"/>
    <x v="6"/>
    <n v="1"/>
    <n v="14289"/>
  </r>
  <r>
    <x v="0"/>
    <x v="2"/>
    <x v="4"/>
    <x v="6"/>
    <n v="2"/>
    <n v="10436"/>
  </r>
  <r>
    <x v="0"/>
    <x v="2"/>
    <x v="4"/>
    <x v="6"/>
    <n v="3"/>
    <n v="11465"/>
  </r>
  <r>
    <x v="0"/>
    <x v="2"/>
    <x v="4"/>
    <x v="6"/>
    <n v="4"/>
    <n v="11135"/>
  </r>
  <r>
    <x v="0"/>
    <x v="2"/>
    <x v="4"/>
    <x v="6"/>
    <n v="5"/>
    <n v="10427"/>
  </r>
  <r>
    <x v="0"/>
    <x v="2"/>
    <x v="4"/>
    <x v="6"/>
    <n v="6"/>
    <n v="13094"/>
  </r>
  <r>
    <x v="0"/>
    <x v="2"/>
    <x v="4"/>
    <x v="6"/>
    <n v="7"/>
    <n v="10702"/>
  </r>
  <r>
    <x v="0"/>
    <x v="2"/>
    <x v="4"/>
    <x v="6"/>
    <n v="8"/>
    <n v="14728"/>
  </r>
  <r>
    <x v="0"/>
    <x v="2"/>
    <x v="4"/>
    <x v="6"/>
    <n v="9"/>
    <n v="12571"/>
  </r>
  <r>
    <x v="0"/>
    <x v="2"/>
    <x v="4"/>
    <x v="6"/>
    <n v="10"/>
    <n v="11671"/>
  </r>
  <r>
    <x v="0"/>
    <x v="2"/>
    <x v="4"/>
    <x v="6"/>
    <n v="11"/>
    <n v="11041"/>
  </r>
  <r>
    <x v="0"/>
    <x v="2"/>
    <x v="4"/>
    <x v="6"/>
    <n v="12"/>
    <n v="13461"/>
  </r>
  <r>
    <x v="0"/>
    <x v="3"/>
    <x v="0"/>
    <x v="0"/>
    <n v="1"/>
    <n v="11064"/>
  </r>
  <r>
    <x v="0"/>
    <x v="3"/>
    <x v="0"/>
    <x v="0"/>
    <n v="2"/>
    <n v="12016"/>
  </r>
  <r>
    <x v="0"/>
    <x v="3"/>
    <x v="0"/>
    <x v="0"/>
    <n v="3"/>
    <n v="11007"/>
  </r>
  <r>
    <x v="0"/>
    <x v="3"/>
    <x v="0"/>
    <x v="0"/>
    <n v="4"/>
    <n v="11134"/>
  </r>
  <r>
    <x v="0"/>
    <x v="3"/>
    <x v="0"/>
    <x v="0"/>
    <n v="5"/>
    <n v="11090"/>
  </r>
  <r>
    <x v="0"/>
    <x v="3"/>
    <x v="0"/>
    <x v="0"/>
    <n v="6"/>
    <n v="10748"/>
  </r>
  <r>
    <x v="0"/>
    <x v="3"/>
    <x v="0"/>
    <x v="0"/>
    <n v="7"/>
    <n v="12710"/>
  </r>
  <r>
    <x v="0"/>
    <x v="3"/>
    <x v="0"/>
    <x v="0"/>
    <n v="8"/>
    <n v="13524"/>
  </r>
  <r>
    <x v="0"/>
    <x v="3"/>
    <x v="0"/>
    <x v="0"/>
    <n v="9"/>
    <n v="13943"/>
  </r>
  <r>
    <x v="0"/>
    <x v="3"/>
    <x v="0"/>
    <x v="0"/>
    <n v="10"/>
    <n v="12694"/>
  </r>
  <r>
    <x v="0"/>
    <x v="3"/>
    <x v="0"/>
    <x v="0"/>
    <n v="11"/>
    <n v="10717"/>
  </r>
  <r>
    <x v="0"/>
    <x v="3"/>
    <x v="0"/>
    <x v="0"/>
    <n v="12"/>
    <n v="14563"/>
  </r>
  <r>
    <x v="0"/>
    <x v="3"/>
    <x v="0"/>
    <x v="1"/>
    <n v="1"/>
    <n v="13799"/>
  </r>
  <r>
    <x v="0"/>
    <x v="3"/>
    <x v="0"/>
    <x v="1"/>
    <n v="2"/>
    <n v="14155"/>
  </r>
  <r>
    <x v="0"/>
    <x v="3"/>
    <x v="0"/>
    <x v="1"/>
    <n v="3"/>
    <n v="13737"/>
  </r>
  <r>
    <x v="0"/>
    <x v="3"/>
    <x v="0"/>
    <x v="1"/>
    <n v="4"/>
    <n v="12608"/>
  </r>
  <r>
    <x v="0"/>
    <x v="3"/>
    <x v="0"/>
    <x v="1"/>
    <n v="5"/>
    <n v="11970"/>
  </r>
  <r>
    <x v="0"/>
    <x v="3"/>
    <x v="0"/>
    <x v="1"/>
    <n v="6"/>
    <n v="10363"/>
  </r>
  <r>
    <x v="0"/>
    <x v="3"/>
    <x v="0"/>
    <x v="1"/>
    <n v="7"/>
    <n v="13385"/>
  </r>
  <r>
    <x v="0"/>
    <x v="3"/>
    <x v="0"/>
    <x v="1"/>
    <n v="8"/>
    <n v="10521"/>
  </r>
  <r>
    <x v="0"/>
    <x v="3"/>
    <x v="0"/>
    <x v="1"/>
    <n v="9"/>
    <n v="10665"/>
  </r>
  <r>
    <x v="0"/>
    <x v="3"/>
    <x v="0"/>
    <x v="1"/>
    <n v="10"/>
    <n v="14882"/>
  </r>
  <r>
    <x v="0"/>
    <x v="3"/>
    <x v="0"/>
    <x v="1"/>
    <n v="11"/>
    <n v="14881"/>
  </r>
  <r>
    <x v="0"/>
    <x v="3"/>
    <x v="0"/>
    <x v="1"/>
    <n v="12"/>
    <n v="12674"/>
  </r>
  <r>
    <x v="0"/>
    <x v="3"/>
    <x v="0"/>
    <x v="2"/>
    <n v="1"/>
    <n v="14541"/>
  </r>
  <r>
    <x v="0"/>
    <x v="3"/>
    <x v="0"/>
    <x v="2"/>
    <n v="2"/>
    <n v="11410"/>
  </r>
  <r>
    <x v="0"/>
    <x v="3"/>
    <x v="0"/>
    <x v="2"/>
    <n v="3"/>
    <n v="14715"/>
  </r>
  <r>
    <x v="0"/>
    <x v="3"/>
    <x v="0"/>
    <x v="2"/>
    <n v="4"/>
    <n v="13742"/>
  </r>
  <r>
    <x v="0"/>
    <x v="3"/>
    <x v="0"/>
    <x v="2"/>
    <n v="5"/>
    <n v="13535"/>
  </r>
  <r>
    <x v="0"/>
    <x v="3"/>
    <x v="0"/>
    <x v="2"/>
    <n v="6"/>
    <n v="13662"/>
  </r>
  <r>
    <x v="0"/>
    <x v="3"/>
    <x v="0"/>
    <x v="2"/>
    <n v="7"/>
    <n v="11655"/>
  </r>
  <r>
    <x v="0"/>
    <x v="3"/>
    <x v="0"/>
    <x v="2"/>
    <n v="8"/>
    <n v="10207"/>
  </r>
  <r>
    <x v="0"/>
    <x v="3"/>
    <x v="0"/>
    <x v="2"/>
    <n v="9"/>
    <n v="12734"/>
  </r>
  <r>
    <x v="0"/>
    <x v="3"/>
    <x v="0"/>
    <x v="2"/>
    <n v="10"/>
    <n v="14686"/>
  </r>
  <r>
    <x v="0"/>
    <x v="3"/>
    <x v="0"/>
    <x v="2"/>
    <n v="11"/>
    <n v="10750"/>
  </r>
  <r>
    <x v="0"/>
    <x v="3"/>
    <x v="0"/>
    <x v="2"/>
    <n v="12"/>
    <n v="14201"/>
  </r>
  <r>
    <x v="0"/>
    <x v="3"/>
    <x v="0"/>
    <x v="3"/>
    <n v="1"/>
    <n v="12269"/>
  </r>
  <r>
    <x v="0"/>
    <x v="3"/>
    <x v="0"/>
    <x v="3"/>
    <n v="2"/>
    <n v="11904"/>
  </r>
  <r>
    <x v="0"/>
    <x v="3"/>
    <x v="0"/>
    <x v="3"/>
    <n v="3"/>
    <n v="13390"/>
  </r>
  <r>
    <x v="0"/>
    <x v="3"/>
    <x v="0"/>
    <x v="3"/>
    <n v="4"/>
    <n v="11159"/>
  </r>
  <r>
    <x v="0"/>
    <x v="3"/>
    <x v="0"/>
    <x v="3"/>
    <n v="5"/>
    <n v="11864"/>
  </r>
  <r>
    <x v="0"/>
    <x v="3"/>
    <x v="0"/>
    <x v="3"/>
    <n v="6"/>
    <n v="12057"/>
  </r>
  <r>
    <x v="0"/>
    <x v="3"/>
    <x v="0"/>
    <x v="3"/>
    <n v="7"/>
    <n v="10459"/>
  </r>
  <r>
    <x v="0"/>
    <x v="3"/>
    <x v="0"/>
    <x v="3"/>
    <n v="8"/>
    <n v="12806"/>
  </r>
  <r>
    <x v="0"/>
    <x v="3"/>
    <x v="0"/>
    <x v="3"/>
    <n v="9"/>
    <n v="12471"/>
  </r>
  <r>
    <x v="0"/>
    <x v="3"/>
    <x v="0"/>
    <x v="3"/>
    <n v="10"/>
    <n v="14898"/>
  </r>
  <r>
    <x v="0"/>
    <x v="3"/>
    <x v="0"/>
    <x v="3"/>
    <n v="11"/>
    <n v="14837"/>
  </r>
  <r>
    <x v="0"/>
    <x v="3"/>
    <x v="0"/>
    <x v="3"/>
    <n v="12"/>
    <n v="13065"/>
  </r>
  <r>
    <x v="0"/>
    <x v="3"/>
    <x v="0"/>
    <x v="4"/>
    <n v="1"/>
    <n v="14756"/>
  </r>
  <r>
    <x v="0"/>
    <x v="3"/>
    <x v="0"/>
    <x v="4"/>
    <n v="2"/>
    <n v="11329"/>
  </r>
  <r>
    <x v="0"/>
    <x v="3"/>
    <x v="0"/>
    <x v="4"/>
    <n v="3"/>
    <n v="10484"/>
  </r>
  <r>
    <x v="0"/>
    <x v="3"/>
    <x v="0"/>
    <x v="4"/>
    <n v="4"/>
    <n v="10256"/>
  </r>
  <r>
    <x v="0"/>
    <x v="3"/>
    <x v="0"/>
    <x v="4"/>
    <n v="5"/>
    <n v="13085"/>
  </r>
  <r>
    <x v="0"/>
    <x v="3"/>
    <x v="0"/>
    <x v="4"/>
    <n v="6"/>
    <n v="12959"/>
  </r>
  <r>
    <x v="0"/>
    <x v="3"/>
    <x v="0"/>
    <x v="4"/>
    <n v="7"/>
    <n v="11724"/>
  </r>
  <r>
    <x v="0"/>
    <x v="3"/>
    <x v="0"/>
    <x v="4"/>
    <n v="8"/>
    <n v="10990"/>
  </r>
  <r>
    <x v="0"/>
    <x v="3"/>
    <x v="0"/>
    <x v="4"/>
    <n v="9"/>
    <n v="13673"/>
  </r>
  <r>
    <x v="0"/>
    <x v="3"/>
    <x v="0"/>
    <x v="4"/>
    <n v="10"/>
    <n v="10107"/>
  </r>
  <r>
    <x v="0"/>
    <x v="3"/>
    <x v="0"/>
    <x v="4"/>
    <n v="11"/>
    <n v="14844"/>
  </r>
  <r>
    <x v="0"/>
    <x v="3"/>
    <x v="0"/>
    <x v="4"/>
    <n v="12"/>
    <n v="10392"/>
  </r>
  <r>
    <x v="0"/>
    <x v="3"/>
    <x v="0"/>
    <x v="5"/>
    <n v="1"/>
    <n v="12634"/>
  </r>
  <r>
    <x v="0"/>
    <x v="3"/>
    <x v="0"/>
    <x v="5"/>
    <n v="2"/>
    <n v="13847"/>
  </r>
  <r>
    <x v="0"/>
    <x v="3"/>
    <x v="0"/>
    <x v="5"/>
    <n v="3"/>
    <n v="13946"/>
  </r>
  <r>
    <x v="0"/>
    <x v="3"/>
    <x v="0"/>
    <x v="5"/>
    <n v="4"/>
    <n v="10531"/>
  </r>
  <r>
    <x v="0"/>
    <x v="3"/>
    <x v="0"/>
    <x v="5"/>
    <n v="5"/>
    <n v="12827"/>
  </r>
  <r>
    <x v="0"/>
    <x v="3"/>
    <x v="0"/>
    <x v="5"/>
    <n v="6"/>
    <n v="14565"/>
  </r>
  <r>
    <x v="0"/>
    <x v="3"/>
    <x v="0"/>
    <x v="5"/>
    <n v="7"/>
    <n v="12853"/>
  </r>
  <r>
    <x v="0"/>
    <x v="3"/>
    <x v="0"/>
    <x v="5"/>
    <n v="8"/>
    <n v="11605"/>
  </r>
  <r>
    <x v="0"/>
    <x v="3"/>
    <x v="0"/>
    <x v="5"/>
    <n v="9"/>
    <n v="13922"/>
  </r>
  <r>
    <x v="0"/>
    <x v="3"/>
    <x v="0"/>
    <x v="5"/>
    <n v="10"/>
    <n v="13322"/>
  </r>
  <r>
    <x v="0"/>
    <x v="3"/>
    <x v="0"/>
    <x v="5"/>
    <n v="11"/>
    <n v="10426"/>
  </r>
  <r>
    <x v="0"/>
    <x v="3"/>
    <x v="0"/>
    <x v="5"/>
    <n v="12"/>
    <n v="10280"/>
  </r>
  <r>
    <x v="0"/>
    <x v="3"/>
    <x v="0"/>
    <x v="6"/>
    <n v="1"/>
    <n v="10578"/>
  </r>
  <r>
    <x v="0"/>
    <x v="3"/>
    <x v="0"/>
    <x v="6"/>
    <n v="2"/>
    <n v="10302"/>
  </r>
  <r>
    <x v="0"/>
    <x v="3"/>
    <x v="0"/>
    <x v="6"/>
    <n v="3"/>
    <n v="13188"/>
  </r>
  <r>
    <x v="0"/>
    <x v="3"/>
    <x v="0"/>
    <x v="6"/>
    <n v="4"/>
    <n v="11385"/>
  </r>
  <r>
    <x v="0"/>
    <x v="3"/>
    <x v="0"/>
    <x v="6"/>
    <n v="5"/>
    <n v="12218"/>
  </r>
  <r>
    <x v="0"/>
    <x v="3"/>
    <x v="0"/>
    <x v="6"/>
    <n v="6"/>
    <n v="11844"/>
  </r>
  <r>
    <x v="0"/>
    <x v="3"/>
    <x v="0"/>
    <x v="6"/>
    <n v="7"/>
    <n v="10787"/>
  </r>
  <r>
    <x v="0"/>
    <x v="3"/>
    <x v="0"/>
    <x v="6"/>
    <n v="8"/>
    <n v="13715"/>
  </r>
  <r>
    <x v="0"/>
    <x v="3"/>
    <x v="0"/>
    <x v="6"/>
    <n v="9"/>
    <n v="14803"/>
  </r>
  <r>
    <x v="0"/>
    <x v="3"/>
    <x v="0"/>
    <x v="6"/>
    <n v="10"/>
    <n v="11809"/>
  </r>
  <r>
    <x v="0"/>
    <x v="3"/>
    <x v="0"/>
    <x v="6"/>
    <n v="11"/>
    <n v="10396"/>
  </r>
  <r>
    <x v="0"/>
    <x v="3"/>
    <x v="0"/>
    <x v="6"/>
    <n v="12"/>
    <n v="11325"/>
  </r>
  <r>
    <x v="0"/>
    <x v="3"/>
    <x v="1"/>
    <x v="0"/>
    <n v="1"/>
    <n v="14647"/>
  </r>
  <r>
    <x v="0"/>
    <x v="3"/>
    <x v="1"/>
    <x v="0"/>
    <n v="2"/>
    <n v="14677"/>
  </r>
  <r>
    <x v="0"/>
    <x v="3"/>
    <x v="1"/>
    <x v="0"/>
    <n v="3"/>
    <n v="10131"/>
  </r>
  <r>
    <x v="0"/>
    <x v="3"/>
    <x v="1"/>
    <x v="0"/>
    <n v="4"/>
    <n v="14101"/>
  </r>
  <r>
    <x v="0"/>
    <x v="3"/>
    <x v="1"/>
    <x v="0"/>
    <n v="5"/>
    <n v="14735"/>
  </r>
  <r>
    <x v="0"/>
    <x v="3"/>
    <x v="1"/>
    <x v="0"/>
    <n v="6"/>
    <n v="13623"/>
  </r>
  <r>
    <x v="0"/>
    <x v="3"/>
    <x v="1"/>
    <x v="0"/>
    <n v="7"/>
    <n v="11580"/>
  </r>
  <r>
    <x v="0"/>
    <x v="3"/>
    <x v="1"/>
    <x v="0"/>
    <n v="8"/>
    <n v="11462"/>
  </r>
  <r>
    <x v="0"/>
    <x v="3"/>
    <x v="1"/>
    <x v="0"/>
    <n v="9"/>
    <n v="10305"/>
  </r>
  <r>
    <x v="0"/>
    <x v="3"/>
    <x v="1"/>
    <x v="0"/>
    <n v="10"/>
    <n v="13742"/>
  </r>
  <r>
    <x v="0"/>
    <x v="3"/>
    <x v="1"/>
    <x v="0"/>
    <n v="11"/>
    <n v="13428"/>
  </r>
  <r>
    <x v="0"/>
    <x v="3"/>
    <x v="1"/>
    <x v="0"/>
    <n v="12"/>
    <n v="11477"/>
  </r>
  <r>
    <x v="0"/>
    <x v="3"/>
    <x v="1"/>
    <x v="1"/>
    <n v="1"/>
    <n v="10661"/>
  </r>
  <r>
    <x v="0"/>
    <x v="3"/>
    <x v="1"/>
    <x v="1"/>
    <n v="2"/>
    <n v="12023"/>
  </r>
  <r>
    <x v="0"/>
    <x v="3"/>
    <x v="1"/>
    <x v="1"/>
    <n v="3"/>
    <n v="11551"/>
  </r>
  <r>
    <x v="0"/>
    <x v="3"/>
    <x v="1"/>
    <x v="1"/>
    <n v="4"/>
    <n v="10762"/>
  </r>
  <r>
    <x v="0"/>
    <x v="3"/>
    <x v="1"/>
    <x v="1"/>
    <n v="5"/>
    <n v="14505"/>
  </r>
  <r>
    <x v="0"/>
    <x v="3"/>
    <x v="1"/>
    <x v="1"/>
    <n v="6"/>
    <n v="14365"/>
  </r>
  <r>
    <x v="0"/>
    <x v="3"/>
    <x v="1"/>
    <x v="1"/>
    <n v="7"/>
    <n v="11499"/>
  </r>
  <r>
    <x v="0"/>
    <x v="3"/>
    <x v="1"/>
    <x v="1"/>
    <n v="8"/>
    <n v="11929"/>
  </r>
  <r>
    <x v="0"/>
    <x v="3"/>
    <x v="1"/>
    <x v="1"/>
    <n v="9"/>
    <n v="10139"/>
  </r>
  <r>
    <x v="0"/>
    <x v="3"/>
    <x v="1"/>
    <x v="1"/>
    <n v="10"/>
    <n v="10748"/>
  </r>
  <r>
    <x v="0"/>
    <x v="3"/>
    <x v="1"/>
    <x v="1"/>
    <n v="11"/>
    <n v="12144"/>
  </r>
  <r>
    <x v="0"/>
    <x v="3"/>
    <x v="1"/>
    <x v="1"/>
    <n v="12"/>
    <n v="14441"/>
  </r>
  <r>
    <x v="0"/>
    <x v="3"/>
    <x v="1"/>
    <x v="2"/>
    <n v="1"/>
    <n v="13314"/>
  </r>
  <r>
    <x v="0"/>
    <x v="3"/>
    <x v="1"/>
    <x v="2"/>
    <n v="2"/>
    <n v="11677"/>
  </r>
  <r>
    <x v="0"/>
    <x v="3"/>
    <x v="1"/>
    <x v="2"/>
    <n v="3"/>
    <n v="13336"/>
  </r>
  <r>
    <x v="0"/>
    <x v="3"/>
    <x v="1"/>
    <x v="2"/>
    <n v="4"/>
    <n v="11564"/>
  </r>
  <r>
    <x v="0"/>
    <x v="3"/>
    <x v="1"/>
    <x v="2"/>
    <n v="5"/>
    <n v="11487"/>
  </r>
  <r>
    <x v="0"/>
    <x v="3"/>
    <x v="1"/>
    <x v="2"/>
    <n v="6"/>
    <n v="11543"/>
  </r>
  <r>
    <x v="0"/>
    <x v="3"/>
    <x v="1"/>
    <x v="2"/>
    <n v="7"/>
    <n v="11187"/>
  </r>
  <r>
    <x v="0"/>
    <x v="3"/>
    <x v="1"/>
    <x v="2"/>
    <n v="8"/>
    <n v="11612"/>
  </r>
  <r>
    <x v="0"/>
    <x v="3"/>
    <x v="1"/>
    <x v="2"/>
    <n v="9"/>
    <n v="13247"/>
  </r>
  <r>
    <x v="0"/>
    <x v="3"/>
    <x v="1"/>
    <x v="2"/>
    <n v="10"/>
    <n v="12096"/>
  </r>
  <r>
    <x v="0"/>
    <x v="3"/>
    <x v="1"/>
    <x v="2"/>
    <n v="11"/>
    <n v="12805"/>
  </r>
  <r>
    <x v="0"/>
    <x v="3"/>
    <x v="1"/>
    <x v="2"/>
    <n v="12"/>
    <n v="10640"/>
  </r>
  <r>
    <x v="0"/>
    <x v="3"/>
    <x v="1"/>
    <x v="3"/>
    <n v="1"/>
    <n v="13255"/>
  </r>
  <r>
    <x v="0"/>
    <x v="3"/>
    <x v="1"/>
    <x v="3"/>
    <n v="2"/>
    <n v="14785"/>
  </r>
  <r>
    <x v="0"/>
    <x v="3"/>
    <x v="1"/>
    <x v="3"/>
    <n v="3"/>
    <n v="13279"/>
  </r>
  <r>
    <x v="0"/>
    <x v="3"/>
    <x v="1"/>
    <x v="3"/>
    <n v="4"/>
    <n v="13273"/>
  </r>
  <r>
    <x v="0"/>
    <x v="3"/>
    <x v="1"/>
    <x v="3"/>
    <n v="5"/>
    <n v="11888"/>
  </r>
  <r>
    <x v="0"/>
    <x v="3"/>
    <x v="1"/>
    <x v="3"/>
    <n v="6"/>
    <n v="14309"/>
  </r>
  <r>
    <x v="0"/>
    <x v="3"/>
    <x v="1"/>
    <x v="3"/>
    <n v="7"/>
    <n v="10549"/>
  </r>
  <r>
    <x v="0"/>
    <x v="3"/>
    <x v="1"/>
    <x v="3"/>
    <n v="8"/>
    <n v="14227"/>
  </r>
  <r>
    <x v="0"/>
    <x v="3"/>
    <x v="1"/>
    <x v="3"/>
    <n v="9"/>
    <n v="12201"/>
  </r>
  <r>
    <x v="0"/>
    <x v="3"/>
    <x v="1"/>
    <x v="3"/>
    <n v="10"/>
    <n v="14446"/>
  </r>
  <r>
    <x v="0"/>
    <x v="3"/>
    <x v="1"/>
    <x v="3"/>
    <n v="11"/>
    <n v="13667"/>
  </r>
  <r>
    <x v="0"/>
    <x v="3"/>
    <x v="1"/>
    <x v="3"/>
    <n v="12"/>
    <n v="12720"/>
  </r>
  <r>
    <x v="0"/>
    <x v="3"/>
    <x v="1"/>
    <x v="4"/>
    <n v="1"/>
    <n v="12038"/>
  </r>
  <r>
    <x v="0"/>
    <x v="3"/>
    <x v="1"/>
    <x v="4"/>
    <n v="2"/>
    <n v="10308"/>
  </r>
  <r>
    <x v="0"/>
    <x v="3"/>
    <x v="1"/>
    <x v="4"/>
    <n v="3"/>
    <n v="10871"/>
  </r>
  <r>
    <x v="0"/>
    <x v="3"/>
    <x v="1"/>
    <x v="4"/>
    <n v="4"/>
    <n v="11032"/>
  </r>
  <r>
    <x v="0"/>
    <x v="3"/>
    <x v="1"/>
    <x v="4"/>
    <n v="5"/>
    <n v="14875"/>
  </r>
  <r>
    <x v="0"/>
    <x v="3"/>
    <x v="1"/>
    <x v="4"/>
    <n v="6"/>
    <n v="11567"/>
  </r>
  <r>
    <x v="0"/>
    <x v="3"/>
    <x v="1"/>
    <x v="4"/>
    <n v="7"/>
    <n v="13200"/>
  </r>
  <r>
    <x v="0"/>
    <x v="3"/>
    <x v="1"/>
    <x v="4"/>
    <n v="8"/>
    <n v="13238"/>
  </r>
  <r>
    <x v="0"/>
    <x v="3"/>
    <x v="1"/>
    <x v="4"/>
    <n v="9"/>
    <n v="13222"/>
  </r>
  <r>
    <x v="0"/>
    <x v="3"/>
    <x v="1"/>
    <x v="4"/>
    <n v="10"/>
    <n v="10741"/>
  </r>
  <r>
    <x v="0"/>
    <x v="3"/>
    <x v="1"/>
    <x v="4"/>
    <n v="11"/>
    <n v="10856"/>
  </r>
  <r>
    <x v="0"/>
    <x v="3"/>
    <x v="1"/>
    <x v="4"/>
    <n v="12"/>
    <n v="14860"/>
  </r>
  <r>
    <x v="0"/>
    <x v="3"/>
    <x v="1"/>
    <x v="5"/>
    <n v="1"/>
    <n v="10777"/>
  </r>
  <r>
    <x v="0"/>
    <x v="3"/>
    <x v="1"/>
    <x v="5"/>
    <n v="2"/>
    <n v="11115"/>
  </r>
  <r>
    <x v="0"/>
    <x v="3"/>
    <x v="1"/>
    <x v="5"/>
    <n v="3"/>
    <n v="14375"/>
  </r>
  <r>
    <x v="0"/>
    <x v="3"/>
    <x v="1"/>
    <x v="5"/>
    <n v="4"/>
    <n v="12754"/>
  </r>
  <r>
    <x v="0"/>
    <x v="3"/>
    <x v="1"/>
    <x v="5"/>
    <n v="5"/>
    <n v="13955"/>
  </r>
  <r>
    <x v="0"/>
    <x v="3"/>
    <x v="1"/>
    <x v="5"/>
    <n v="6"/>
    <n v="14995"/>
  </r>
  <r>
    <x v="0"/>
    <x v="3"/>
    <x v="1"/>
    <x v="5"/>
    <n v="7"/>
    <n v="14967"/>
  </r>
  <r>
    <x v="0"/>
    <x v="3"/>
    <x v="1"/>
    <x v="5"/>
    <n v="8"/>
    <n v="11796"/>
  </r>
  <r>
    <x v="0"/>
    <x v="3"/>
    <x v="1"/>
    <x v="5"/>
    <n v="9"/>
    <n v="14871"/>
  </r>
  <r>
    <x v="0"/>
    <x v="3"/>
    <x v="1"/>
    <x v="5"/>
    <n v="10"/>
    <n v="10082"/>
  </r>
  <r>
    <x v="0"/>
    <x v="3"/>
    <x v="1"/>
    <x v="5"/>
    <n v="11"/>
    <n v="11428"/>
  </r>
  <r>
    <x v="0"/>
    <x v="3"/>
    <x v="1"/>
    <x v="5"/>
    <n v="12"/>
    <n v="13748"/>
  </r>
  <r>
    <x v="0"/>
    <x v="3"/>
    <x v="1"/>
    <x v="6"/>
    <n v="1"/>
    <n v="13645"/>
  </r>
  <r>
    <x v="0"/>
    <x v="3"/>
    <x v="1"/>
    <x v="6"/>
    <n v="2"/>
    <n v="12457"/>
  </r>
  <r>
    <x v="0"/>
    <x v="3"/>
    <x v="1"/>
    <x v="6"/>
    <n v="3"/>
    <n v="13200"/>
  </r>
  <r>
    <x v="0"/>
    <x v="3"/>
    <x v="1"/>
    <x v="6"/>
    <n v="4"/>
    <n v="13318"/>
  </r>
  <r>
    <x v="0"/>
    <x v="3"/>
    <x v="1"/>
    <x v="6"/>
    <n v="5"/>
    <n v="12116"/>
  </r>
  <r>
    <x v="0"/>
    <x v="3"/>
    <x v="1"/>
    <x v="6"/>
    <n v="6"/>
    <n v="11575"/>
  </r>
  <r>
    <x v="0"/>
    <x v="3"/>
    <x v="1"/>
    <x v="6"/>
    <n v="7"/>
    <n v="11644"/>
  </r>
  <r>
    <x v="0"/>
    <x v="3"/>
    <x v="1"/>
    <x v="6"/>
    <n v="8"/>
    <n v="11808"/>
  </r>
  <r>
    <x v="0"/>
    <x v="3"/>
    <x v="1"/>
    <x v="6"/>
    <n v="9"/>
    <n v="14511"/>
  </r>
  <r>
    <x v="0"/>
    <x v="3"/>
    <x v="1"/>
    <x v="6"/>
    <n v="10"/>
    <n v="13328"/>
  </r>
  <r>
    <x v="0"/>
    <x v="3"/>
    <x v="1"/>
    <x v="6"/>
    <n v="11"/>
    <n v="14853"/>
  </r>
  <r>
    <x v="0"/>
    <x v="3"/>
    <x v="1"/>
    <x v="6"/>
    <n v="12"/>
    <n v="12940"/>
  </r>
  <r>
    <x v="0"/>
    <x v="3"/>
    <x v="2"/>
    <x v="0"/>
    <n v="1"/>
    <n v="10618"/>
  </r>
  <r>
    <x v="0"/>
    <x v="3"/>
    <x v="2"/>
    <x v="0"/>
    <n v="2"/>
    <n v="13711"/>
  </r>
  <r>
    <x v="0"/>
    <x v="3"/>
    <x v="2"/>
    <x v="0"/>
    <n v="3"/>
    <n v="13984"/>
  </r>
  <r>
    <x v="0"/>
    <x v="3"/>
    <x v="2"/>
    <x v="0"/>
    <n v="4"/>
    <n v="12975"/>
  </r>
  <r>
    <x v="0"/>
    <x v="3"/>
    <x v="2"/>
    <x v="0"/>
    <n v="5"/>
    <n v="11513"/>
  </r>
  <r>
    <x v="0"/>
    <x v="3"/>
    <x v="2"/>
    <x v="0"/>
    <n v="6"/>
    <n v="11704"/>
  </r>
  <r>
    <x v="0"/>
    <x v="3"/>
    <x v="2"/>
    <x v="0"/>
    <n v="7"/>
    <n v="12468"/>
  </r>
  <r>
    <x v="0"/>
    <x v="3"/>
    <x v="2"/>
    <x v="0"/>
    <n v="8"/>
    <n v="14899"/>
  </r>
  <r>
    <x v="0"/>
    <x v="3"/>
    <x v="2"/>
    <x v="0"/>
    <n v="9"/>
    <n v="13821"/>
  </r>
  <r>
    <x v="0"/>
    <x v="3"/>
    <x v="2"/>
    <x v="0"/>
    <n v="10"/>
    <n v="11044"/>
  </r>
  <r>
    <x v="0"/>
    <x v="3"/>
    <x v="2"/>
    <x v="0"/>
    <n v="11"/>
    <n v="13108"/>
  </r>
  <r>
    <x v="0"/>
    <x v="3"/>
    <x v="2"/>
    <x v="0"/>
    <n v="12"/>
    <n v="13084"/>
  </r>
  <r>
    <x v="0"/>
    <x v="3"/>
    <x v="2"/>
    <x v="1"/>
    <n v="1"/>
    <n v="11747"/>
  </r>
  <r>
    <x v="0"/>
    <x v="3"/>
    <x v="2"/>
    <x v="1"/>
    <n v="2"/>
    <n v="14280"/>
  </r>
  <r>
    <x v="0"/>
    <x v="3"/>
    <x v="2"/>
    <x v="1"/>
    <n v="3"/>
    <n v="13863"/>
  </r>
  <r>
    <x v="0"/>
    <x v="3"/>
    <x v="2"/>
    <x v="1"/>
    <n v="4"/>
    <n v="10595"/>
  </r>
  <r>
    <x v="0"/>
    <x v="3"/>
    <x v="2"/>
    <x v="1"/>
    <n v="5"/>
    <n v="14405"/>
  </r>
  <r>
    <x v="0"/>
    <x v="3"/>
    <x v="2"/>
    <x v="1"/>
    <n v="6"/>
    <n v="11093"/>
  </r>
  <r>
    <x v="0"/>
    <x v="3"/>
    <x v="2"/>
    <x v="1"/>
    <n v="7"/>
    <n v="13126"/>
  </r>
  <r>
    <x v="0"/>
    <x v="3"/>
    <x v="2"/>
    <x v="1"/>
    <n v="8"/>
    <n v="11662"/>
  </r>
  <r>
    <x v="0"/>
    <x v="3"/>
    <x v="2"/>
    <x v="1"/>
    <n v="9"/>
    <n v="14398"/>
  </r>
  <r>
    <x v="0"/>
    <x v="3"/>
    <x v="2"/>
    <x v="1"/>
    <n v="10"/>
    <n v="10180"/>
  </r>
  <r>
    <x v="0"/>
    <x v="3"/>
    <x v="2"/>
    <x v="1"/>
    <n v="11"/>
    <n v="10689"/>
  </r>
  <r>
    <x v="0"/>
    <x v="3"/>
    <x v="2"/>
    <x v="1"/>
    <n v="12"/>
    <n v="14110"/>
  </r>
  <r>
    <x v="0"/>
    <x v="3"/>
    <x v="2"/>
    <x v="2"/>
    <n v="1"/>
    <n v="11010"/>
  </r>
  <r>
    <x v="0"/>
    <x v="3"/>
    <x v="2"/>
    <x v="2"/>
    <n v="2"/>
    <n v="10371"/>
  </r>
  <r>
    <x v="0"/>
    <x v="3"/>
    <x v="2"/>
    <x v="2"/>
    <n v="3"/>
    <n v="11585"/>
  </r>
  <r>
    <x v="0"/>
    <x v="3"/>
    <x v="2"/>
    <x v="2"/>
    <n v="4"/>
    <n v="10108"/>
  </r>
  <r>
    <x v="0"/>
    <x v="3"/>
    <x v="2"/>
    <x v="2"/>
    <n v="5"/>
    <n v="12908"/>
  </r>
  <r>
    <x v="0"/>
    <x v="3"/>
    <x v="2"/>
    <x v="2"/>
    <n v="6"/>
    <n v="12603"/>
  </r>
  <r>
    <x v="0"/>
    <x v="3"/>
    <x v="2"/>
    <x v="2"/>
    <n v="7"/>
    <n v="11356"/>
  </r>
  <r>
    <x v="0"/>
    <x v="3"/>
    <x v="2"/>
    <x v="2"/>
    <n v="8"/>
    <n v="11033"/>
  </r>
  <r>
    <x v="0"/>
    <x v="3"/>
    <x v="2"/>
    <x v="2"/>
    <n v="9"/>
    <n v="12186"/>
  </r>
  <r>
    <x v="0"/>
    <x v="3"/>
    <x v="2"/>
    <x v="2"/>
    <n v="10"/>
    <n v="13040"/>
  </r>
  <r>
    <x v="0"/>
    <x v="3"/>
    <x v="2"/>
    <x v="2"/>
    <n v="11"/>
    <n v="11677"/>
  </r>
  <r>
    <x v="0"/>
    <x v="3"/>
    <x v="2"/>
    <x v="2"/>
    <n v="12"/>
    <n v="12115"/>
  </r>
  <r>
    <x v="0"/>
    <x v="3"/>
    <x v="2"/>
    <x v="3"/>
    <n v="1"/>
    <n v="12020"/>
  </r>
  <r>
    <x v="0"/>
    <x v="3"/>
    <x v="2"/>
    <x v="3"/>
    <n v="2"/>
    <n v="13205"/>
  </r>
  <r>
    <x v="0"/>
    <x v="3"/>
    <x v="2"/>
    <x v="3"/>
    <n v="3"/>
    <n v="12682"/>
  </r>
  <r>
    <x v="0"/>
    <x v="3"/>
    <x v="2"/>
    <x v="3"/>
    <n v="4"/>
    <n v="14851"/>
  </r>
  <r>
    <x v="0"/>
    <x v="3"/>
    <x v="2"/>
    <x v="3"/>
    <n v="5"/>
    <n v="13197"/>
  </r>
  <r>
    <x v="0"/>
    <x v="3"/>
    <x v="2"/>
    <x v="3"/>
    <n v="6"/>
    <n v="12183"/>
  </r>
  <r>
    <x v="0"/>
    <x v="3"/>
    <x v="2"/>
    <x v="3"/>
    <n v="7"/>
    <n v="11485"/>
  </r>
  <r>
    <x v="0"/>
    <x v="3"/>
    <x v="2"/>
    <x v="3"/>
    <n v="8"/>
    <n v="13849"/>
  </r>
  <r>
    <x v="0"/>
    <x v="3"/>
    <x v="2"/>
    <x v="3"/>
    <n v="9"/>
    <n v="12113"/>
  </r>
  <r>
    <x v="0"/>
    <x v="3"/>
    <x v="2"/>
    <x v="3"/>
    <n v="10"/>
    <n v="14008"/>
  </r>
  <r>
    <x v="0"/>
    <x v="3"/>
    <x v="2"/>
    <x v="3"/>
    <n v="11"/>
    <n v="11586"/>
  </r>
  <r>
    <x v="0"/>
    <x v="3"/>
    <x v="2"/>
    <x v="3"/>
    <n v="12"/>
    <n v="11314"/>
  </r>
  <r>
    <x v="0"/>
    <x v="3"/>
    <x v="2"/>
    <x v="4"/>
    <n v="1"/>
    <n v="14783"/>
  </r>
  <r>
    <x v="0"/>
    <x v="3"/>
    <x v="2"/>
    <x v="4"/>
    <n v="2"/>
    <n v="13160"/>
  </r>
  <r>
    <x v="0"/>
    <x v="3"/>
    <x v="2"/>
    <x v="4"/>
    <n v="3"/>
    <n v="12333"/>
  </r>
  <r>
    <x v="0"/>
    <x v="3"/>
    <x v="2"/>
    <x v="4"/>
    <n v="4"/>
    <n v="13017"/>
  </r>
  <r>
    <x v="0"/>
    <x v="3"/>
    <x v="2"/>
    <x v="4"/>
    <n v="5"/>
    <n v="12476"/>
  </r>
  <r>
    <x v="0"/>
    <x v="3"/>
    <x v="2"/>
    <x v="4"/>
    <n v="6"/>
    <n v="13473"/>
  </r>
  <r>
    <x v="0"/>
    <x v="3"/>
    <x v="2"/>
    <x v="4"/>
    <n v="7"/>
    <n v="11116"/>
  </r>
  <r>
    <x v="0"/>
    <x v="3"/>
    <x v="2"/>
    <x v="4"/>
    <n v="8"/>
    <n v="12581"/>
  </r>
  <r>
    <x v="0"/>
    <x v="3"/>
    <x v="2"/>
    <x v="4"/>
    <n v="9"/>
    <n v="13778"/>
  </r>
  <r>
    <x v="0"/>
    <x v="3"/>
    <x v="2"/>
    <x v="4"/>
    <n v="10"/>
    <n v="12463"/>
  </r>
  <r>
    <x v="0"/>
    <x v="3"/>
    <x v="2"/>
    <x v="4"/>
    <n v="11"/>
    <n v="11410"/>
  </r>
  <r>
    <x v="0"/>
    <x v="3"/>
    <x v="2"/>
    <x v="4"/>
    <n v="12"/>
    <n v="13635"/>
  </r>
  <r>
    <x v="0"/>
    <x v="3"/>
    <x v="2"/>
    <x v="5"/>
    <n v="1"/>
    <n v="14255"/>
  </r>
  <r>
    <x v="0"/>
    <x v="3"/>
    <x v="2"/>
    <x v="5"/>
    <n v="2"/>
    <n v="11395"/>
  </r>
  <r>
    <x v="0"/>
    <x v="3"/>
    <x v="2"/>
    <x v="5"/>
    <n v="3"/>
    <n v="14781"/>
  </r>
  <r>
    <x v="0"/>
    <x v="3"/>
    <x v="2"/>
    <x v="5"/>
    <n v="4"/>
    <n v="10372"/>
  </r>
  <r>
    <x v="0"/>
    <x v="3"/>
    <x v="2"/>
    <x v="5"/>
    <n v="5"/>
    <n v="14037"/>
  </r>
  <r>
    <x v="0"/>
    <x v="3"/>
    <x v="2"/>
    <x v="5"/>
    <n v="6"/>
    <n v="10581"/>
  </r>
  <r>
    <x v="0"/>
    <x v="3"/>
    <x v="2"/>
    <x v="5"/>
    <n v="7"/>
    <n v="12560"/>
  </r>
  <r>
    <x v="0"/>
    <x v="3"/>
    <x v="2"/>
    <x v="5"/>
    <n v="8"/>
    <n v="11235"/>
  </r>
  <r>
    <x v="0"/>
    <x v="3"/>
    <x v="2"/>
    <x v="5"/>
    <n v="9"/>
    <n v="13620"/>
  </r>
  <r>
    <x v="0"/>
    <x v="3"/>
    <x v="2"/>
    <x v="5"/>
    <n v="10"/>
    <n v="10297"/>
  </r>
  <r>
    <x v="0"/>
    <x v="3"/>
    <x v="2"/>
    <x v="5"/>
    <n v="11"/>
    <n v="10093"/>
  </r>
  <r>
    <x v="0"/>
    <x v="3"/>
    <x v="2"/>
    <x v="5"/>
    <n v="12"/>
    <n v="10420"/>
  </r>
  <r>
    <x v="0"/>
    <x v="3"/>
    <x v="2"/>
    <x v="6"/>
    <n v="1"/>
    <n v="13217"/>
  </r>
  <r>
    <x v="0"/>
    <x v="3"/>
    <x v="2"/>
    <x v="6"/>
    <n v="2"/>
    <n v="13068"/>
  </r>
  <r>
    <x v="0"/>
    <x v="3"/>
    <x v="2"/>
    <x v="6"/>
    <n v="3"/>
    <n v="11142"/>
  </r>
  <r>
    <x v="0"/>
    <x v="3"/>
    <x v="2"/>
    <x v="6"/>
    <n v="4"/>
    <n v="11359"/>
  </r>
  <r>
    <x v="0"/>
    <x v="3"/>
    <x v="2"/>
    <x v="6"/>
    <n v="5"/>
    <n v="11082"/>
  </r>
  <r>
    <x v="0"/>
    <x v="3"/>
    <x v="2"/>
    <x v="6"/>
    <n v="6"/>
    <n v="11994"/>
  </r>
  <r>
    <x v="0"/>
    <x v="3"/>
    <x v="2"/>
    <x v="6"/>
    <n v="7"/>
    <n v="13896"/>
  </r>
  <r>
    <x v="0"/>
    <x v="3"/>
    <x v="2"/>
    <x v="6"/>
    <n v="8"/>
    <n v="10622"/>
  </r>
  <r>
    <x v="0"/>
    <x v="3"/>
    <x v="2"/>
    <x v="6"/>
    <n v="9"/>
    <n v="11282"/>
  </r>
  <r>
    <x v="0"/>
    <x v="3"/>
    <x v="2"/>
    <x v="6"/>
    <n v="10"/>
    <n v="10896"/>
  </r>
  <r>
    <x v="0"/>
    <x v="3"/>
    <x v="2"/>
    <x v="6"/>
    <n v="11"/>
    <n v="11010"/>
  </r>
  <r>
    <x v="0"/>
    <x v="3"/>
    <x v="2"/>
    <x v="6"/>
    <n v="12"/>
    <n v="12985"/>
  </r>
  <r>
    <x v="0"/>
    <x v="3"/>
    <x v="3"/>
    <x v="0"/>
    <n v="1"/>
    <n v="12381"/>
  </r>
  <r>
    <x v="0"/>
    <x v="3"/>
    <x v="3"/>
    <x v="0"/>
    <n v="2"/>
    <n v="10967"/>
  </r>
  <r>
    <x v="0"/>
    <x v="3"/>
    <x v="3"/>
    <x v="0"/>
    <n v="3"/>
    <n v="14058"/>
  </r>
  <r>
    <x v="0"/>
    <x v="3"/>
    <x v="3"/>
    <x v="0"/>
    <n v="4"/>
    <n v="11195"/>
  </r>
  <r>
    <x v="0"/>
    <x v="3"/>
    <x v="3"/>
    <x v="0"/>
    <n v="5"/>
    <n v="10965"/>
  </r>
  <r>
    <x v="0"/>
    <x v="3"/>
    <x v="3"/>
    <x v="0"/>
    <n v="6"/>
    <n v="14055"/>
  </r>
  <r>
    <x v="0"/>
    <x v="3"/>
    <x v="3"/>
    <x v="0"/>
    <n v="7"/>
    <n v="11482"/>
  </r>
  <r>
    <x v="0"/>
    <x v="3"/>
    <x v="3"/>
    <x v="0"/>
    <n v="8"/>
    <n v="10814"/>
  </r>
  <r>
    <x v="0"/>
    <x v="3"/>
    <x v="3"/>
    <x v="0"/>
    <n v="9"/>
    <n v="14368"/>
  </r>
  <r>
    <x v="0"/>
    <x v="3"/>
    <x v="3"/>
    <x v="0"/>
    <n v="10"/>
    <n v="11301"/>
  </r>
  <r>
    <x v="0"/>
    <x v="3"/>
    <x v="3"/>
    <x v="0"/>
    <n v="11"/>
    <n v="13216"/>
  </r>
  <r>
    <x v="0"/>
    <x v="3"/>
    <x v="3"/>
    <x v="0"/>
    <n v="12"/>
    <n v="11139"/>
  </r>
  <r>
    <x v="0"/>
    <x v="3"/>
    <x v="3"/>
    <x v="1"/>
    <n v="1"/>
    <n v="14568"/>
  </r>
  <r>
    <x v="0"/>
    <x v="3"/>
    <x v="3"/>
    <x v="1"/>
    <n v="2"/>
    <n v="13950"/>
  </r>
  <r>
    <x v="0"/>
    <x v="3"/>
    <x v="3"/>
    <x v="1"/>
    <n v="3"/>
    <n v="10782"/>
  </r>
  <r>
    <x v="0"/>
    <x v="3"/>
    <x v="3"/>
    <x v="1"/>
    <n v="4"/>
    <n v="10764"/>
  </r>
  <r>
    <x v="0"/>
    <x v="3"/>
    <x v="3"/>
    <x v="1"/>
    <n v="5"/>
    <n v="11440"/>
  </r>
  <r>
    <x v="0"/>
    <x v="3"/>
    <x v="3"/>
    <x v="1"/>
    <n v="6"/>
    <n v="13599"/>
  </r>
  <r>
    <x v="0"/>
    <x v="3"/>
    <x v="3"/>
    <x v="1"/>
    <n v="7"/>
    <n v="10620"/>
  </r>
  <r>
    <x v="0"/>
    <x v="3"/>
    <x v="3"/>
    <x v="1"/>
    <n v="8"/>
    <n v="14309"/>
  </r>
  <r>
    <x v="0"/>
    <x v="3"/>
    <x v="3"/>
    <x v="1"/>
    <n v="9"/>
    <n v="10312"/>
  </r>
  <r>
    <x v="0"/>
    <x v="3"/>
    <x v="3"/>
    <x v="1"/>
    <n v="10"/>
    <n v="12841"/>
  </r>
  <r>
    <x v="0"/>
    <x v="3"/>
    <x v="3"/>
    <x v="1"/>
    <n v="11"/>
    <n v="10350"/>
  </r>
  <r>
    <x v="0"/>
    <x v="3"/>
    <x v="3"/>
    <x v="1"/>
    <n v="12"/>
    <n v="14288"/>
  </r>
  <r>
    <x v="0"/>
    <x v="3"/>
    <x v="3"/>
    <x v="2"/>
    <n v="1"/>
    <n v="10203"/>
  </r>
  <r>
    <x v="0"/>
    <x v="3"/>
    <x v="3"/>
    <x v="2"/>
    <n v="2"/>
    <n v="12019"/>
  </r>
  <r>
    <x v="0"/>
    <x v="3"/>
    <x v="3"/>
    <x v="2"/>
    <n v="3"/>
    <n v="10685"/>
  </r>
  <r>
    <x v="0"/>
    <x v="3"/>
    <x v="3"/>
    <x v="2"/>
    <n v="4"/>
    <n v="10395"/>
  </r>
  <r>
    <x v="0"/>
    <x v="3"/>
    <x v="3"/>
    <x v="2"/>
    <n v="5"/>
    <n v="13455"/>
  </r>
  <r>
    <x v="0"/>
    <x v="3"/>
    <x v="3"/>
    <x v="2"/>
    <n v="6"/>
    <n v="10677"/>
  </r>
  <r>
    <x v="0"/>
    <x v="3"/>
    <x v="3"/>
    <x v="2"/>
    <n v="7"/>
    <n v="14648"/>
  </r>
  <r>
    <x v="0"/>
    <x v="3"/>
    <x v="3"/>
    <x v="2"/>
    <n v="8"/>
    <n v="14066"/>
  </r>
  <r>
    <x v="0"/>
    <x v="3"/>
    <x v="3"/>
    <x v="2"/>
    <n v="9"/>
    <n v="12611"/>
  </r>
  <r>
    <x v="0"/>
    <x v="3"/>
    <x v="3"/>
    <x v="2"/>
    <n v="10"/>
    <n v="10284"/>
  </r>
  <r>
    <x v="0"/>
    <x v="3"/>
    <x v="3"/>
    <x v="2"/>
    <n v="11"/>
    <n v="12686"/>
  </r>
  <r>
    <x v="0"/>
    <x v="3"/>
    <x v="3"/>
    <x v="2"/>
    <n v="12"/>
    <n v="12801"/>
  </r>
  <r>
    <x v="0"/>
    <x v="3"/>
    <x v="3"/>
    <x v="3"/>
    <n v="1"/>
    <n v="12310"/>
  </r>
  <r>
    <x v="0"/>
    <x v="3"/>
    <x v="3"/>
    <x v="3"/>
    <n v="2"/>
    <n v="12602"/>
  </r>
  <r>
    <x v="0"/>
    <x v="3"/>
    <x v="3"/>
    <x v="3"/>
    <n v="3"/>
    <n v="14178"/>
  </r>
  <r>
    <x v="0"/>
    <x v="3"/>
    <x v="3"/>
    <x v="3"/>
    <n v="4"/>
    <n v="11068"/>
  </r>
  <r>
    <x v="0"/>
    <x v="3"/>
    <x v="3"/>
    <x v="3"/>
    <n v="5"/>
    <n v="12809"/>
  </r>
  <r>
    <x v="0"/>
    <x v="3"/>
    <x v="3"/>
    <x v="3"/>
    <n v="6"/>
    <n v="10043"/>
  </r>
  <r>
    <x v="0"/>
    <x v="3"/>
    <x v="3"/>
    <x v="3"/>
    <n v="7"/>
    <n v="10510"/>
  </r>
  <r>
    <x v="0"/>
    <x v="3"/>
    <x v="3"/>
    <x v="3"/>
    <n v="8"/>
    <n v="13853"/>
  </r>
  <r>
    <x v="0"/>
    <x v="3"/>
    <x v="3"/>
    <x v="3"/>
    <n v="9"/>
    <n v="10939"/>
  </r>
  <r>
    <x v="0"/>
    <x v="3"/>
    <x v="3"/>
    <x v="3"/>
    <n v="10"/>
    <n v="11009"/>
  </r>
  <r>
    <x v="0"/>
    <x v="3"/>
    <x v="3"/>
    <x v="3"/>
    <n v="11"/>
    <n v="14207"/>
  </r>
  <r>
    <x v="0"/>
    <x v="3"/>
    <x v="3"/>
    <x v="3"/>
    <n v="12"/>
    <n v="13020"/>
  </r>
  <r>
    <x v="0"/>
    <x v="3"/>
    <x v="3"/>
    <x v="4"/>
    <n v="1"/>
    <n v="14114"/>
  </r>
  <r>
    <x v="0"/>
    <x v="3"/>
    <x v="3"/>
    <x v="4"/>
    <n v="2"/>
    <n v="14111"/>
  </r>
  <r>
    <x v="0"/>
    <x v="3"/>
    <x v="3"/>
    <x v="4"/>
    <n v="3"/>
    <n v="13068"/>
  </r>
  <r>
    <x v="0"/>
    <x v="3"/>
    <x v="3"/>
    <x v="4"/>
    <n v="4"/>
    <n v="10167"/>
  </r>
  <r>
    <x v="0"/>
    <x v="3"/>
    <x v="3"/>
    <x v="4"/>
    <n v="5"/>
    <n v="14652"/>
  </r>
  <r>
    <x v="0"/>
    <x v="3"/>
    <x v="3"/>
    <x v="4"/>
    <n v="6"/>
    <n v="12445"/>
  </r>
  <r>
    <x v="0"/>
    <x v="3"/>
    <x v="3"/>
    <x v="4"/>
    <n v="7"/>
    <n v="14753"/>
  </r>
  <r>
    <x v="0"/>
    <x v="3"/>
    <x v="3"/>
    <x v="4"/>
    <n v="8"/>
    <n v="10693"/>
  </r>
  <r>
    <x v="0"/>
    <x v="3"/>
    <x v="3"/>
    <x v="4"/>
    <n v="9"/>
    <n v="12958"/>
  </r>
  <r>
    <x v="0"/>
    <x v="3"/>
    <x v="3"/>
    <x v="4"/>
    <n v="10"/>
    <n v="11912"/>
  </r>
  <r>
    <x v="0"/>
    <x v="3"/>
    <x v="3"/>
    <x v="4"/>
    <n v="11"/>
    <n v="13592"/>
  </r>
  <r>
    <x v="0"/>
    <x v="3"/>
    <x v="3"/>
    <x v="4"/>
    <n v="12"/>
    <n v="12156"/>
  </r>
  <r>
    <x v="0"/>
    <x v="3"/>
    <x v="3"/>
    <x v="5"/>
    <n v="1"/>
    <n v="14404"/>
  </r>
  <r>
    <x v="0"/>
    <x v="3"/>
    <x v="3"/>
    <x v="5"/>
    <n v="2"/>
    <n v="12626"/>
  </r>
  <r>
    <x v="0"/>
    <x v="3"/>
    <x v="3"/>
    <x v="5"/>
    <n v="3"/>
    <n v="12436"/>
  </r>
  <r>
    <x v="0"/>
    <x v="3"/>
    <x v="3"/>
    <x v="5"/>
    <n v="4"/>
    <n v="12547"/>
  </r>
  <r>
    <x v="0"/>
    <x v="3"/>
    <x v="3"/>
    <x v="5"/>
    <n v="5"/>
    <n v="13098"/>
  </r>
  <r>
    <x v="0"/>
    <x v="3"/>
    <x v="3"/>
    <x v="5"/>
    <n v="6"/>
    <n v="11861"/>
  </r>
  <r>
    <x v="0"/>
    <x v="3"/>
    <x v="3"/>
    <x v="5"/>
    <n v="7"/>
    <n v="14206"/>
  </r>
  <r>
    <x v="0"/>
    <x v="3"/>
    <x v="3"/>
    <x v="5"/>
    <n v="8"/>
    <n v="10112"/>
  </r>
  <r>
    <x v="0"/>
    <x v="3"/>
    <x v="3"/>
    <x v="5"/>
    <n v="9"/>
    <n v="13991"/>
  </r>
  <r>
    <x v="0"/>
    <x v="3"/>
    <x v="3"/>
    <x v="5"/>
    <n v="10"/>
    <n v="14582"/>
  </r>
  <r>
    <x v="0"/>
    <x v="3"/>
    <x v="3"/>
    <x v="5"/>
    <n v="11"/>
    <n v="11044"/>
  </r>
  <r>
    <x v="0"/>
    <x v="3"/>
    <x v="3"/>
    <x v="5"/>
    <n v="12"/>
    <n v="10127"/>
  </r>
  <r>
    <x v="0"/>
    <x v="3"/>
    <x v="3"/>
    <x v="6"/>
    <n v="1"/>
    <n v="14106"/>
  </r>
  <r>
    <x v="0"/>
    <x v="3"/>
    <x v="3"/>
    <x v="6"/>
    <n v="2"/>
    <n v="12880"/>
  </r>
  <r>
    <x v="0"/>
    <x v="3"/>
    <x v="3"/>
    <x v="6"/>
    <n v="3"/>
    <n v="11293"/>
  </r>
  <r>
    <x v="0"/>
    <x v="3"/>
    <x v="3"/>
    <x v="6"/>
    <n v="4"/>
    <n v="11482"/>
  </r>
  <r>
    <x v="0"/>
    <x v="3"/>
    <x v="3"/>
    <x v="6"/>
    <n v="5"/>
    <n v="11175"/>
  </r>
  <r>
    <x v="0"/>
    <x v="3"/>
    <x v="3"/>
    <x v="6"/>
    <n v="6"/>
    <n v="14658"/>
  </r>
  <r>
    <x v="0"/>
    <x v="3"/>
    <x v="3"/>
    <x v="6"/>
    <n v="7"/>
    <n v="10517"/>
  </r>
  <r>
    <x v="0"/>
    <x v="3"/>
    <x v="3"/>
    <x v="6"/>
    <n v="8"/>
    <n v="11618"/>
  </r>
  <r>
    <x v="0"/>
    <x v="3"/>
    <x v="3"/>
    <x v="6"/>
    <n v="9"/>
    <n v="13334"/>
  </r>
  <r>
    <x v="0"/>
    <x v="3"/>
    <x v="3"/>
    <x v="6"/>
    <n v="10"/>
    <n v="13659"/>
  </r>
  <r>
    <x v="0"/>
    <x v="3"/>
    <x v="3"/>
    <x v="6"/>
    <n v="11"/>
    <n v="12445"/>
  </r>
  <r>
    <x v="0"/>
    <x v="3"/>
    <x v="3"/>
    <x v="6"/>
    <n v="12"/>
    <n v="11865"/>
  </r>
  <r>
    <x v="0"/>
    <x v="3"/>
    <x v="4"/>
    <x v="0"/>
    <n v="1"/>
    <n v="14246"/>
  </r>
  <r>
    <x v="0"/>
    <x v="3"/>
    <x v="4"/>
    <x v="0"/>
    <n v="2"/>
    <n v="14535"/>
  </r>
  <r>
    <x v="0"/>
    <x v="3"/>
    <x v="4"/>
    <x v="0"/>
    <n v="3"/>
    <n v="10704"/>
  </r>
  <r>
    <x v="0"/>
    <x v="3"/>
    <x v="4"/>
    <x v="0"/>
    <n v="4"/>
    <n v="13244"/>
  </r>
  <r>
    <x v="0"/>
    <x v="3"/>
    <x v="4"/>
    <x v="0"/>
    <n v="5"/>
    <n v="11996"/>
  </r>
  <r>
    <x v="0"/>
    <x v="3"/>
    <x v="4"/>
    <x v="0"/>
    <n v="6"/>
    <n v="14260"/>
  </r>
  <r>
    <x v="0"/>
    <x v="3"/>
    <x v="4"/>
    <x v="0"/>
    <n v="7"/>
    <n v="13440"/>
  </r>
  <r>
    <x v="0"/>
    <x v="3"/>
    <x v="4"/>
    <x v="0"/>
    <n v="8"/>
    <n v="11823"/>
  </r>
  <r>
    <x v="0"/>
    <x v="3"/>
    <x v="4"/>
    <x v="0"/>
    <n v="9"/>
    <n v="10863"/>
  </r>
  <r>
    <x v="0"/>
    <x v="3"/>
    <x v="4"/>
    <x v="0"/>
    <n v="10"/>
    <n v="11240"/>
  </r>
  <r>
    <x v="0"/>
    <x v="3"/>
    <x v="4"/>
    <x v="0"/>
    <n v="11"/>
    <n v="10188"/>
  </r>
  <r>
    <x v="0"/>
    <x v="3"/>
    <x v="4"/>
    <x v="0"/>
    <n v="12"/>
    <n v="11629"/>
  </r>
  <r>
    <x v="0"/>
    <x v="3"/>
    <x v="4"/>
    <x v="1"/>
    <n v="1"/>
    <n v="11763"/>
  </r>
  <r>
    <x v="0"/>
    <x v="3"/>
    <x v="4"/>
    <x v="1"/>
    <n v="2"/>
    <n v="11069"/>
  </r>
  <r>
    <x v="0"/>
    <x v="3"/>
    <x v="4"/>
    <x v="1"/>
    <n v="3"/>
    <n v="10978"/>
  </r>
  <r>
    <x v="0"/>
    <x v="3"/>
    <x v="4"/>
    <x v="1"/>
    <n v="4"/>
    <n v="10129"/>
  </r>
  <r>
    <x v="0"/>
    <x v="3"/>
    <x v="4"/>
    <x v="1"/>
    <n v="5"/>
    <n v="10822"/>
  </r>
  <r>
    <x v="0"/>
    <x v="3"/>
    <x v="4"/>
    <x v="1"/>
    <n v="6"/>
    <n v="12323"/>
  </r>
  <r>
    <x v="0"/>
    <x v="3"/>
    <x v="4"/>
    <x v="1"/>
    <n v="7"/>
    <n v="13549"/>
  </r>
  <r>
    <x v="0"/>
    <x v="3"/>
    <x v="4"/>
    <x v="1"/>
    <n v="8"/>
    <n v="11230"/>
  </r>
  <r>
    <x v="0"/>
    <x v="3"/>
    <x v="4"/>
    <x v="1"/>
    <n v="9"/>
    <n v="10322"/>
  </r>
  <r>
    <x v="0"/>
    <x v="3"/>
    <x v="4"/>
    <x v="1"/>
    <n v="10"/>
    <n v="13993"/>
  </r>
  <r>
    <x v="0"/>
    <x v="3"/>
    <x v="4"/>
    <x v="1"/>
    <n v="11"/>
    <n v="12121"/>
  </r>
  <r>
    <x v="0"/>
    <x v="3"/>
    <x v="4"/>
    <x v="1"/>
    <n v="12"/>
    <n v="10992"/>
  </r>
  <r>
    <x v="0"/>
    <x v="3"/>
    <x v="4"/>
    <x v="2"/>
    <n v="1"/>
    <n v="14273"/>
  </r>
  <r>
    <x v="0"/>
    <x v="3"/>
    <x v="4"/>
    <x v="2"/>
    <n v="2"/>
    <n v="10557"/>
  </r>
  <r>
    <x v="0"/>
    <x v="3"/>
    <x v="4"/>
    <x v="2"/>
    <n v="3"/>
    <n v="11121"/>
  </r>
  <r>
    <x v="0"/>
    <x v="3"/>
    <x v="4"/>
    <x v="2"/>
    <n v="4"/>
    <n v="11432"/>
  </r>
  <r>
    <x v="0"/>
    <x v="3"/>
    <x v="4"/>
    <x v="2"/>
    <n v="5"/>
    <n v="10025"/>
  </r>
  <r>
    <x v="0"/>
    <x v="3"/>
    <x v="4"/>
    <x v="2"/>
    <n v="6"/>
    <n v="10871"/>
  </r>
  <r>
    <x v="0"/>
    <x v="3"/>
    <x v="4"/>
    <x v="2"/>
    <n v="7"/>
    <n v="10275"/>
  </r>
  <r>
    <x v="0"/>
    <x v="3"/>
    <x v="4"/>
    <x v="2"/>
    <n v="8"/>
    <n v="14946"/>
  </r>
  <r>
    <x v="0"/>
    <x v="3"/>
    <x v="4"/>
    <x v="2"/>
    <n v="9"/>
    <n v="11984"/>
  </r>
  <r>
    <x v="0"/>
    <x v="3"/>
    <x v="4"/>
    <x v="2"/>
    <n v="10"/>
    <n v="13692"/>
  </r>
  <r>
    <x v="0"/>
    <x v="3"/>
    <x v="4"/>
    <x v="2"/>
    <n v="11"/>
    <n v="11737"/>
  </r>
  <r>
    <x v="0"/>
    <x v="3"/>
    <x v="4"/>
    <x v="2"/>
    <n v="12"/>
    <n v="14898"/>
  </r>
  <r>
    <x v="0"/>
    <x v="3"/>
    <x v="4"/>
    <x v="3"/>
    <n v="1"/>
    <n v="12276"/>
  </r>
  <r>
    <x v="0"/>
    <x v="3"/>
    <x v="4"/>
    <x v="3"/>
    <n v="2"/>
    <n v="14381"/>
  </r>
  <r>
    <x v="0"/>
    <x v="3"/>
    <x v="4"/>
    <x v="3"/>
    <n v="3"/>
    <n v="12521"/>
  </r>
  <r>
    <x v="0"/>
    <x v="3"/>
    <x v="4"/>
    <x v="3"/>
    <n v="4"/>
    <n v="13631"/>
  </r>
  <r>
    <x v="0"/>
    <x v="3"/>
    <x v="4"/>
    <x v="3"/>
    <n v="5"/>
    <n v="14178"/>
  </r>
  <r>
    <x v="0"/>
    <x v="3"/>
    <x v="4"/>
    <x v="3"/>
    <n v="6"/>
    <n v="10448"/>
  </r>
  <r>
    <x v="0"/>
    <x v="3"/>
    <x v="4"/>
    <x v="3"/>
    <n v="7"/>
    <n v="11013"/>
  </r>
  <r>
    <x v="0"/>
    <x v="3"/>
    <x v="4"/>
    <x v="3"/>
    <n v="8"/>
    <n v="10481"/>
  </r>
  <r>
    <x v="0"/>
    <x v="3"/>
    <x v="4"/>
    <x v="3"/>
    <n v="9"/>
    <n v="11722"/>
  </r>
  <r>
    <x v="0"/>
    <x v="3"/>
    <x v="4"/>
    <x v="3"/>
    <n v="10"/>
    <n v="12385"/>
  </r>
  <r>
    <x v="0"/>
    <x v="3"/>
    <x v="4"/>
    <x v="3"/>
    <n v="11"/>
    <n v="11754"/>
  </r>
  <r>
    <x v="0"/>
    <x v="3"/>
    <x v="4"/>
    <x v="3"/>
    <n v="12"/>
    <n v="11186"/>
  </r>
  <r>
    <x v="0"/>
    <x v="3"/>
    <x v="4"/>
    <x v="4"/>
    <n v="1"/>
    <n v="14283"/>
  </r>
  <r>
    <x v="0"/>
    <x v="3"/>
    <x v="4"/>
    <x v="4"/>
    <n v="2"/>
    <n v="11569"/>
  </r>
  <r>
    <x v="0"/>
    <x v="3"/>
    <x v="4"/>
    <x v="4"/>
    <n v="3"/>
    <n v="11048"/>
  </r>
  <r>
    <x v="0"/>
    <x v="3"/>
    <x v="4"/>
    <x v="4"/>
    <n v="4"/>
    <n v="14825"/>
  </r>
  <r>
    <x v="0"/>
    <x v="3"/>
    <x v="4"/>
    <x v="4"/>
    <n v="5"/>
    <n v="10933"/>
  </r>
  <r>
    <x v="0"/>
    <x v="3"/>
    <x v="4"/>
    <x v="4"/>
    <n v="6"/>
    <n v="12568"/>
  </r>
  <r>
    <x v="0"/>
    <x v="3"/>
    <x v="4"/>
    <x v="4"/>
    <n v="7"/>
    <n v="10439"/>
  </r>
  <r>
    <x v="0"/>
    <x v="3"/>
    <x v="4"/>
    <x v="4"/>
    <n v="8"/>
    <n v="12699"/>
  </r>
  <r>
    <x v="0"/>
    <x v="3"/>
    <x v="4"/>
    <x v="4"/>
    <n v="9"/>
    <n v="14965"/>
  </r>
  <r>
    <x v="0"/>
    <x v="3"/>
    <x v="4"/>
    <x v="4"/>
    <n v="10"/>
    <n v="12051"/>
  </r>
  <r>
    <x v="0"/>
    <x v="3"/>
    <x v="4"/>
    <x v="4"/>
    <n v="11"/>
    <n v="14356"/>
  </r>
  <r>
    <x v="0"/>
    <x v="3"/>
    <x v="4"/>
    <x v="4"/>
    <n v="12"/>
    <n v="13374"/>
  </r>
  <r>
    <x v="0"/>
    <x v="3"/>
    <x v="4"/>
    <x v="5"/>
    <n v="1"/>
    <n v="13361"/>
  </r>
  <r>
    <x v="0"/>
    <x v="3"/>
    <x v="4"/>
    <x v="5"/>
    <n v="2"/>
    <n v="11285"/>
  </r>
  <r>
    <x v="0"/>
    <x v="3"/>
    <x v="4"/>
    <x v="5"/>
    <n v="3"/>
    <n v="14897"/>
  </r>
  <r>
    <x v="0"/>
    <x v="3"/>
    <x v="4"/>
    <x v="5"/>
    <n v="4"/>
    <n v="14186"/>
  </r>
  <r>
    <x v="0"/>
    <x v="3"/>
    <x v="4"/>
    <x v="5"/>
    <n v="5"/>
    <n v="14752"/>
  </r>
  <r>
    <x v="0"/>
    <x v="3"/>
    <x v="4"/>
    <x v="5"/>
    <n v="6"/>
    <n v="10437"/>
  </r>
  <r>
    <x v="0"/>
    <x v="3"/>
    <x v="4"/>
    <x v="5"/>
    <n v="7"/>
    <n v="14773"/>
  </r>
  <r>
    <x v="0"/>
    <x v="3"/>
    <x v="4"/>
    <x v="5"/>
    <n v="8"/>
    <n v="13040"/>
  </r>
  <r>
    <x v="0"/>
    <x v="3"/>
    <x v="4"/>
    <x v="5"/>
    <n v="9"/>
    <n v="14614"/>
  </r>
  <r>
    <x v="0"/>
    <x v="3"/>
    <x v="4"/>
    <x v="5"/>
    <n v="10"/>
    <n v="11311"/>
  </r>
  <r>
    <x v="0"/>
    <x v="3"/>
    <x v="4"/>
    <x v="5"/>
    <n v="11"/>
    <n v="14416"/>
  </r>
  <r>
    <x v="0"/>
    <x v="3"/>
    <x v="4"/>
    <x v="5"/>
    <n v="12"/>
    <n v="14182"/>
  </r>
  <r>
    <x v="0"/>
    <x v="3"/>
    <x v="4"/>
    <x v="6"/>
    <n v="1"/>
    <n v="12185"/>
  </r>
  <r>
    <x v="0"/>
    <x v="3"/>
    <x v="4"/>
    <x v="6"/>
    <n v="2"/>
    <n v="13775"/>
  </r>
  <r>
    <x v="0"/>
    <x v="3"/>
    <x v="4"/>
    <x v="6"/>
    <n v="3"/>
    <n v="13726"/>
  </r>
  <r>
    <x v="0"/>
    <x v="3"/>
    <x v="4"/>
    <x v="6"/>
    <n v="4"/>
    <n v="10429"/>
  </r>
  <r>
    <x v="0"/>
    <x v="3"/>
    <x v="4"/>
    <x v="6"/>
    <n v="5"/>
    <n v="13164"/>
  </r>
  <r>
    <x v="0"/>
    <x v="3"/>
    <x v="4"/>
    <x v="6"/>
    <n v="6"/>
    <n v="14553"/>
  </r>
  <r>
    <x v="0"/>
    <x v="3"/>
    <x v="4"/>
    <x v="6"/>
    <n v="7"/>
    <n v="14904"/>
  </r>
  <r>
    <x v="0"/>
    <x v="3"/>
    <x v="4"/>
    <x v="6"/>
    <n v="8"/>
    <n v="13205"/>
  </r>
  <r>
    <x v="0"/>
    <x v="3"/>
    <x v="4"/>
    <x v="6"/>
    <n v="9"/>
    <n v="14162"/>
  </r>
  <r>
    <x v="0"/>
    <x v="3"/>
    <x v="4"/>
    <x v="6"/>
    <n v="10"/>
    <n v="14177"/>
  </r>
  <r>
    <x v="0"/>
    <x v="3"/>
    <x v="4"/>
    <x v="6"/>
    <n v="11"/>
    <n v="14365"/>
  </r>
  <r>
    <x v="0"/>
    <x v="3"/>
    <x v="4"/>
    <x v="6"/>
    <n v="12"/>
    <n v="11899"/>
  </r>
  <r>
    <x v="1"/>
    <x v="0"/>
    <x v="0"/>
    <x v="0"/>
    <n v="1"/>
    <n v="10981"/>
  </r>
  <r>
    <x v="1"/>
    <x v="0"/>
    <x v="0"/>
    <x v="0"/>
    <n v="2"/>
    <n v="13674"/>
  </r>
  <r>
    <x v="1"/>
    <x v="0"/>
    <x v="0"/>
    <x v="0"/>
    <n v="3"/>
    <n v="11711"/>
  </r>
  <r>
    <x v="1"/>
    <x v="0"/>
    <x v="0"/>
    <x v="0"/>
    <n v="4"/>
    <n v="11563"/>
  </r>
  <r>
    <x v="1"/>
    <x v="0"/>
    <x v="0"/>
    <x v="0"/>
    <n v="5"/>
    <n v="12862"/>
  </r>
  <r>
    <x v="1"/>
    <x v="0"/>
    <x v="0"/>
    <x v="0"/>
    <n v="6"/>
    <n v="14769"/>
  </r>
  <r>
    <x v="1"/>
    <x v="0"/>
    <x v="0"/>
    <x v="0"/>
    <n v="7"/>
    <n v="10499"/>
  </r>
  <r>
    <x v="1"/>
    <x v="0"/>
    <x v="0"/>
    <x v="0"/>
    <n v="8"/>
    <n v="13297"/>
  </r>
  <r>
    <x v="1"/>
    <x v="0"/>
    <x v="0"/>
    <x v="0"/>
    <n v="9"/>
    <n v="11757"/>
  </r>
  <r>
    <x v="1"/>
    <x v="0"/>
    <x v="0"/>
    <x v="0"/>
    <n v="10"/>
    <n v="10874"/>
  </r>
  <r>
    <x v="1"/>
    <x v="0"/>
    <x v="0"/>
    <x v="0"/>
    <n v="11"/>
    <n v="13506"/>
  </r>
  <r>
    <x v="1"/>
    <x v="0"/>
    <x v="0"/>
    <x v="0"/>
    <n v="12"/>
    <n v="13801"/>
  </r>
  <r>
    <x v="1"/>
    <x v="0"/>
    <x v="0"/>
    <x v="1"/>
    <n v="1"/>
    <n v="14831"/>
  </r>
  <r>
    <x v="1"/>
    <x v="0"/>
    <x v="0"/>
    <x v="1"/>
    <n v="2"/>
    <n v="14504"/>
  </r>
  <r>
    <x v="1"/>
    <x v="0"/>
    <x v="0"/>
    <x v="1"/>
    <n v="3"/>
    <n v="14901"/>
  </r>
  <r>
    <x v="1"/>
    <x v="0"/>
    <x v="0"/>
    <x v="1"/>
    <n v="4"/>
    <n v="13506"/>
  </r>
  <r>
    <x v="1"/>
    <x v="0"/>
    <x v="0"/>
    <x v="1"/>
    <n v="5"/>
    <n v="14249"/>
  </r>
  <r>
    <x v="1"/>
    <x v="0"/>
    <x v="0"/>
    <x v="1"/>
    <n v="6"/>
    <n v="13347"/>
  </r>
  <r>
    <x v="1"/>
    <x v="0"/>
    <x v="0"/>
    <x v="1"/>
    <n v="7"/>
    <n v="14934"/>
  </r>
  <r>
    <x v="1"/>
    <x v="0"/>
    <x v="0"/>
    <x v="1"/>
    <n v="8"/>
    <n v="10772"/>
  </r>
  <r>
    <x v="1"/>
    <x v="0"/>
    <x v="0"/>
    <x v="1"/>
    <n v="9"/>
    <n v="13887"/>
  </r>
  <r>
    <x v="1"/>
    <x v="0"/>
    <x v="0"/>
    <x v="1"/>
    <n v="10"/>
    <n v="14419"/>
  </r>
  <r>
    <x v="1"/>
    <x v="0"/>
    <x v="0"/>
    <x v="1"/>
    <n v="11"/>
    <n v="12474"/>
  </r>
  <r>
    <x v="1"/>
    <x v="0"/>
    <x v="0"/>
    <x v="1"/>
    <n v="12"/>
    <n v="14426"/>
  </r>
  <r>
    <x v="1"/>
    <x v="0"/>
    <x v="0"/>
    <x v="2"/>
    <n v="1"/>
    <n v="12645"/>
  </r>
  <r>
    <x v="1"/>
    <x v="0"/>
    <x v="0"/>
    <x v="2"/>
    <n v="2"/>
    <n v="14010"/>
  </r>
  <r>
    <x v="1"/>
    <x v="0"/>
    <x v="0"/>
    <x v="2"/>
    <n v="3"/>
    <n v="14015"/>
  </r>
  <r>
    <x v="1"/>
    <x v="0"/>
    <x v="0"/>
    <x v="2"/>
    <n v="4"/>
    <n v="12689"/>
  </r>
  <r>
    <x v="1"/>
    <x v="0"/>
    <x v="0"/>
    <x v="2"/>
    <n v="5"/>
    <n v="13719"/>
  </r>
  <r>
    <x v="1"/>
    <x v="0"/>
    <x v="0"/>
    <x v="2"/>
    <n v="6"/>
    <n v="11652"/>
  </r>
  <r>
    <x v="1"/>
    <x v="0"/>
    <x v="0"/>
    <x v="2"/>
    <n v="7"/>
    <n v="12845"/>
  </r>
  <r>
    <x v="1"/>
    <x v="0"/>
    <x v="0"/>
    <x v="2"/>
    <n v="8"/>
    <n v="11241"/>
  </r>
  <r>
    <x v="1"/>
    <x v="0"/>
    <x v="0"/>
    <x v="2"/>
    <n v="9"/>
    <n v="10423"/>
  </r>
  <r>
    <x v="1"/>
    <x v="0"/>
    <x v="0"/>
    <x v="2"/>
    <n v="10"/>
    <n v="13640"/>
  </r>
  <r>
    <x v="1"/>
    <x v="0"/>
    <x v="0"/>
    <x v="2"/>
    <n v="11"/>
    <n v="13896"/>
  </r>
  <r>
    <x v="1"/>
    <x v="0"/>
    <x v="0"/>
    <x v="2"/>
    <n v="12"/>
    <n v="14006"/>
  </r>
  <r>
    <x v="1"/>
    <x v="0"/>
    <x v="0"/>
    <x v="3"/>
    <n v="1"/>
    <n v="10556"/>
  </r>
  <r>
    <x v="1"/>
    <x v="0"/>
    <x v="0"/>
    <x v="3"/>
    <n v="2"/>
    <n v="13684"/>
  </r>
  <r>
    <x v="1"/>
    <x v="0"/>
    <x v="0"/>
    <x v="3"/>
    <n v="3"/>
    <n v="14200"/>
  </r>
  <r>
    <x v="1"/>
    <x v="0"/>
    <x v="0"/>
    <x v="3"/>
    <n v="4"/>
    <n v="10261"/>
  </r>
  <r>
    <x v="1"/>
    <x v="0"/>
    <x v="0"/>
    <x v="3"/>
    <n v="5"/>
    <n v="14655"/>
  </r>
  <r>
    <x v="1"/>
    <x v="0"/>
    <x v="0"/>
    <x v="3"/>
    <n v="6"/>
    <n v="12760"/>
  </r>
  <r>
    <x v="1"/>
    <x v="0"/>
    <x v="0"/>
    <x v="3"/>
    <n v="7"/>
    <n v="14992"/>
  </r>
  <r>
    <x v="1"/>
    <x v="0"/>
    <x v="0"/>
    <x v="3"/>
    <n v="8"/>
    <n v="10130"/>
  </r>
  <r>
    <x v="1"/>
    <x v="0"/>
    <x v="0"/>
    <x v="3"/>
    <n v="9"/>
    <n v="11419"/>
  </r>
  <r>
    <x v="1"/>
    <x v="0"/>
    <x v="0"/>
    <x v="3"/>
    <n v="10"/>
    <n v="12506"/>
  </r>
  <r>
    <x v="1"/>
    <x v="0"/>
    <x v="0"/>
    <x v="3"/>
    <n v="11"/>
    <n v="12374"/>
  </r>
  <r>
    <x v="1"/>
    <x v="0"/>
    <x v="0"/>
    <x v="3"/>
    <n v="12"/>
    <n v="12329"/>
  </r>
  <r>
    <x v="1"/>
    <x v="0"/>
    <x v="0"/>
    <x v="4"/>
    <n v="1"/>
    <n v="11629"/>
  </r>
  <r>
    <x v="1"/>
    <x v="0"/>
    <x v="0"/>
    <x v="4"/>
    <n v="2"/>
    <n v="10030"/>
  </r>
  <r>
    <x v="1"/>
    <x v="0"/>
    <x v="0"/>
    <x v="4"/>
    <n v="3"/>
    <n v="13824"/>
  </r>
  <r>
    <x v="1"/>
    <x v="0"/>
    <x v="0"/>
    <x v="4"/>
    <n v="4"/>
    <n v="13908"/>
  </r>
  <r>
    <x v="1"/>
    <x v="0"/>
    <x v="0"/>
    <x v="4"/>
    <n v="5"/>
    <n v="11236"/>
  </r>
  <r>
    <x v="1"/>
    <x v="0"/>
    <x v="0"/>
    <x v="4"/>
    <n v="6"/>
    <n v="13720"/>
  </r>
  <r>
    <x v="1"/>
    <x v="0"/>
    <x v="0"/>
    <x v="4"/>
    <n v="7"/>
    <n v="11355"/>
  </r>
  <r>
    <x v="1"/>
    <x v="0"/>
    <x v="0"/>
    <x v="4"/>
    <n v="8"/>
    <n v="13191"/>
  </r>
  <r>
    <x v="1"/>
    <x v="0"/>
    <x v="0"/>
    <x v="4"/>
    <n v="9"/>
    <n v="13693"/>
  </r>
  <r>
    <x v="1"/>
    <x v="0"/>
    <x v="0"/>
    <x v="4"/>
    <n v="10"/>
    <n v="13175"/>
  </r>
  <r>
    <x v="1"/>
    <x v="0"/>
    <x v="0"/>
    <x v="4"/>
    <n v="11"/>
    <n v="10457"/>
  </r>
  <r>
    <x v="1"/>
    <x v="0"/>
    <x v="0"/>
    <x v="4"/>
    <n v="12"/>
    <n v="14250"/>
  </r>
  <r>
    <x v="1"/>
    <x v="0"/>
    <x v="0"/>
    <x v="5"/>
    <n v="1"/>
    <n v="12440"/>
  </r>
  <r>
    <x v="1"/>
    <x v="0"/>
    <x v="0"/>
    <x v="5"/>
    <n v="2"/>
    <n v="11917"/>
  </r>
  <r>
    <x v="1"/>
    <x v="0"/>
    <x v="0"/>
    <x v="5"/>
    <n v="3"/>
    <n v="14156"/>
  </r>
  <r>
    <x v="1"/>
    <x v="0"/>
    <x v="0"/>
    <x v="5"/>
    <n v="4"/>
    <n v="13522"/>
  </r>
  <r>
    <x v="1"/>
    <x v="0"/>
    <x v="0"/>
    <x v="5"/>
    <n v="5"/>
    <n v="13292"/>
  </r>
  <r>
    <x v="1"/>
    <x v="0"/>
    <x v="0"/>
    <x v="5"/>
    <n v="6"/>
    <n v="10499"/>
  </r>
  <r>
    <x v="1"/>
    <x v="0"/>
    <x v="0"/>
    <x v="5"/>
    <n v="7"/>
    <n v="14735"/>
  </r>
  <r>
    <x v="1"/>
    <x v="0"/>
    <x v="0"/>
    <x v="5"/>
    <n v="8"/>
    <n v="12774"/>
  </r>
  <r>
    <x v="1"/>
    <x v="0"/>
    <x v="0"/>
    <x v="5"/>
    <n v="9"/>
    <n v="13618"/>
  </r>
  <r>
    <x v="1"/>
    <x v="0"/>
    <x v="0"/>
    <x v="5"/>
    <n v="10"/>
    <n v="13674"/>
  </r>
  <r>
    <x v="1"/>
    <x v="0"/>
    <x v="0"/>
    <x v="5"/>
    <n v="11"/>
    <n v="13089"/>
  </r>
  <r>
    <x v="1"/>
    <x v="0"/>
    <x v="0"/>
    <x v="5"/>
    <n v="12"/>
    <n v="12945"/>
  </r>
  <r>
    <x v="1"/>
    <x v="0"/>
    <x v="0"/>
    <x v="6"/>
    <n v="1"/>
    <n v="11900"/>
  </r>
  <r>
    <x v="1"/>
    <x v="0"/>
    <x v="0"/>
    <x v="6"/>
    <n v="2"/>
    <n v="10845"/>
  </r>
  <r>
    <x v="1"/>
    <x v="0"/>
    <x v="0"/>
    <x v="6"/>
    <n v="3"/>
    <n v="11000"/>
  </r>
  <r>
    <x v="1"/>
    <x v="0"/>
    <x v="0"/>
    <x v="6"/>
    <n v="4"/>
    <n v="10671"/>
  </r>
  <r>
    <x v="1"/>
    <x v="0"/>
    <x v="0"/>
    <x v="6"/>
    <n v="5"/>
    <n v="12184"/>
  </r>
  <r>
    <x v="1"/>
    <x v="0"/>
    <x v="0"/>
    <x v="6"/>
    <n v="6"/>
    <n v="10548"/>
  </r>
  <r>
    <x v="1"/>
    <x v="0"/>
    <x v="0"/>
    <x v="6"/>
    <n v="7"/>
    <n v="13862"/>
  </r>
  <r>
    <x v="1"/>
    <x v="0"/>
    <x v="0"/>
    <x v="6"/>
    <n v="8"/>
    <n v="14014"/>
  </r>
  <r>
    <x v="1"/>
    <x v="0"/>
    <x v="0"/>
    <x v="6"/>
    <n v="9"/>
    <n v="12954"/>
  </r>
  <r>
    <x v="1"/>
    <x v="0"/>
    <x v="0"/>
    <x v="6"/>
    <n v="10"/>
    <n v="11491"/>
  </r>
  <r>
    <x v="1"/>
    <x v="0"/>
    <x v="0"/>
    <x v="6"/>
    <n v="11"/>
    <n v="13110"/>
  </r>
  <r>
    <x v="1"/>
    <x v="0"/>
    <x v="0"/>
    <x v="6"/>
    <n v="12"/>
    <n v="13012"/>
  </r>
  <r>
    <x v="1"/>
    <x v="0"/>
    <x v="1"/>
    <x v="0"/>
    <n v="1"/>
    <n v="14103"/>
  </r>
  <r>
    <x v="1"/>
    <x v="0"/>
    <x v="1"/>
    <x v="0"/>
    <n v="2"/>
    <n v="10301"/>
  </r>
  <r>
    <x v="1"/>
    <x v="0"/>
    <x v="1"/>
    <x v="0"/>
    <n v="3"/>
    <n v="11646"/>
  </r>
  <r>
    <x v="1"/>
    <x v="0"/>
    <x v="1"/>
    <x v="0"/>
    <n v="4"/>
    <n v="13732"/>
  </r>
  <r>
    <x v="1"/>
    <x v="0"/>
    <x v="1"/>
    <x v="0"/>
    <n v="5"/>
    <n v="13432"/>
  </r>
  <r>
    <x v="1"/>
    <x v="0"/>
    <x v="1"/>
    <x v="0"/>
    <n v="6"/>
    <n v="11673"/>
  </r>
  <r>
    <x v="1"/>
    <x v="0"/>
    <x v="1"/>
    <x v="0"/>
    <n v="7"/>
    <n v="10644"/>
  </r>
  <r>
    <x v="1"/>
    <x v="0"/>
    <x v="1"/>
    <x v="0"/>
    <n v="8"/>
    <n v="10176"/>
  </r>
  <r>
    <x v="1"/>
    <x v="0"/>
    <x v="1"/>
    <x v="0"/>
    <n v="9"/>
    <n v="10318"/>
  </r>
  <r>
    <x v="1"/>
    <x v="0"/>
    <x v="1"/>
    <x v="0"/>
    <n v="10"/>
    <n v="10103"/>
  </r>
  <r>
    <x v="1"/>
    <x v="0"/>
    <x v="1"/>
    <x v="0"/>
    <n v="11"/>
    <n v="14957"/>
  </r>
  <r>
    <x v="1"/>
    <x v="0"/>
    <x v="1"/>
    <x v="0"/>
    <n v="12"/>
    <n v="12181"/>
  </r>
  <r>
    <x v="1"/>
    <x v="0"/>
    <x v="1"/>
    <x v="1"/>
    <n v="1"/>
    <n v="11516"/>
  </r>
  <r>
    <x v="1"/>
    <x v="0"/>
    <x v="1"/>
    <x v="1"/>
    <n v="2"/>
    <n v="14721"/>
  </r>
  <r>
    <x v="1"/>
    <x v="0"/>
    <x v="1"/>
    <x v="1"/>
    <n v="3"/>
    <n v="13548"/>
  </r>
  <r>
    <x v="1"/>
    <x v="0"/>
    <x v="1"/>
    <x v="1"/>
    <n v="4"/>
    <n v="14734"/>
  </r>
  <r>
    <x v="1"/>
    <x v="0"/>
    <x v="1"/>
    <x v="1"/>
    <n v="5"/>
    <n v="10576"/>
  </r>
  <r>
    <x v="1"/>
    <x v="0"/>
    <x v="1"/>
    <x v="1"/>
    <n v="6"/>
    <n v="13851"/>
  </r>
  <r>
    <x v="1"/>
    <x v="0"/>
    <x v="1"/>
    <x v="1"/>
    <n v="7"/>
    <n v="13818"/>
  </r>
  <r>
    <x v="1"/>
    <x v="0"/>
    <x v="1"/>
    <x v="1"/>
    <n v="8"/>
    <n v="13337"/>
  </r>
  <r>
    <x v="1"/>
    <x v="0"/>
    <x v="1"/>
    <x v="1"/>
    <n v="9"/>
    <n v="14615"/>
  </r>
  <r>
    <x v="1"/>
    <x v="0"/>
    <x v="1"/>
    <x v="1"/>
    <n v="10"/>
    <n v="12088"/>
  </r>
  <r>
    <x v="1"/>
    <x v="0"/>
    <x v="1"/>
    <x v="1"/>
    <n v="11"/>
    <n v="12371"/>
  </r>
  <r>
    <x v="1"/>
    <x v="0"/>
    <x v="1"/>
    <x v="1"/>
    <n v="12"/>
    <n v="12036"/>
  </r>
  <r>
    <x v="1"/>
    <x v="0"/>
    <x v="1"/>
    <x v="2"/>
    <n v="1"/>
    <n v="12367"/>
  </r>
  <r>
    <x v="1"/>
    <x v="0"/>
    <x v="1"/>
    <x v="2"/>
    <n v="2"/>
    <n v="10154"/>
  </r>
  <r>
    <x v="1"/>
    <x v="0"/>
    <x v="1"/>
    <x v="2"/>
    <n v="3"/>
    <n v="13200"/>
  </r>
  <r>
    <x v="1"/>
    <x v="0"/>
    <x v="1"/>
    <x v="2"/>
    <n v="4"/>
    <n v="10620"/>
  </r>
  <r>
    <x v="1"/>
    <x v="0"/>
    <x v="1"/>
    <x v="2"/>
    <n v="5"/>
    <n v="10918"/>
  </r>
  <r>
    <x v="1"/>
    <x v="0"/>
    <x v="1"/>
    <x v="2"/>
    <n v="6"/>
    <n v="13071"/>
  </r>
  <r>
    <x v="1"/>
    <x v="0"/>
    <x v="1"/>
    <x v="2"/>
    <n v="7"/>
    <n v="10942"/>
  </r>
  <r>
    <x v="1"/>
    <x v="0"/>
    <x v="1"/>
    <x v="2"/>
    <n v="8"/>
    <n v="11261"/>
  </r>
  <r>
    <x v="1"/>
    <x v="0"/>
    <x v="1"/>
    <x v="2"/>
    <n v="9"/>
    <n v="14784"/>
  </r>
  <r>
    <x v="1"/>
    <x v="0"/>
    <x v="1"/>
    <x v="2"/>
    <n v="10"/>
    <n v="14860"/>
  </r>
  <r>
    <x v="1"/>
    <x v="0"/>
    <x v="1"/>
    <x v="2"/>
    <n v="11"/>
    <n v="13662"/>
  </r>
  <r>
    <x v="1"/>
    <x v="0"/>
    <x v="1"/>
    <x v="2"/>
    <n v="12"/>
    <n v="12744"/>
  </r>
  <r>
    <x v="1"/>
    <x v="0"/>
    <x v="1"/>
    <x v="3"/>
    <n v="1"/>
    <n v="14743"/>
  </r>
  <r>
    <x v="1"/>
    <x v="0"/>
    <x v="1"/>
    <x v="3"/>
    <n v="2"/>
    <n v="13921"/>
  </r>
  <r>
    <x v="1"/>
    <x v="0"/>
    <x v="1"/>
    <x v="3"/>
    <n v="3"/>
    <n v="11188"/>
  </r>
  <r>
    <x v="1"/>
    <x v="0"/>
    <x v="1"/>
    <x v="3"/>
    <n v="4"/>
    <n v="12677"/>
  </r>
  <r>
    <x v="1"/>
    <x v="0"/>
    <x v="1"/>
    <x v="3"/>
    <n v="5"/>
    <n v="12168"/>
  </r>
  <r>
    <x v="1"/>
    <x v="0"/>
    <x v="1"/>
    <x v="3"/>
    <n v="6"/>
    <n v="11796"/>
  </r>
  <r>
    <x v="1"/>
    <x v="0"/>
    <x v="1"/>
    <x v="3"/>
    <n v="7"/>
    <n v="10087"/>
  </r>
  <r>
    <x v="1"/>
    <x v="0"/>
    <x v="1"/>
    <x v="3"/>
    <n v="8"/>
    <n v="13227"/>
  </r>
  <r>
    <x v="1"/>
    <x v="0"/>
    <x v="1"/>
    <x v="3"/>
    <n v="9"/>
    <n v="10703"/>
  </r>
  <r>
    <x v="1"/>
    <x v="0"/>
    <x v="1"/>
    <x v="3"/>
    <n v="10"/>
    <n v="13636"/>
  </r>
  <r>
    <x v="1"/>
    <x v="0"/>
    <x v="1"/>
    <x v="3"/>
    <n v="11"/>
    <n v="11136"/>
  </r>
  <r>
    <x v="1"/>
    <x v="0"/>
    <x v="1"/>
    <x v="3"/>
    <n v="12"/>
    <n v="13590"/>
  </r>
  <r>
    <x v="1"/>
    <x v="0"/>
    <x v="1"/>
    <x v="4"/>
    <n v="1"/>
    <n v="10540"/>
  </r>
  <r>
    <x v="1"/>
    <x v="0"/>
    <x v="1"/>
    <x v="4"/>
    <n v="2"/>
    <n v="11793"/>
  </r>
  <r>
    <x v="1"/>
    <x v="0"/>
    <x v="1"/>
    <x v="4"/>
    <n v="3"/>
    <n v="12208"/>
  </r>
  <r>
    <x v="1"/>
    <x v="0"/>
    <x v="1"/>
    <x v="4"/>
    <n v="4"/>
    <n v="13689"/>
  </r>
  <r>
    <x v="1"/>
    <x v="0"/>
    <x v="1"/>
    <x v="4"/>
    <n v="5"/>
    <n v="10613"/>
  </r>
  <r>
    <x v="1"/>
    <x v="0"/>
    <x v="1"/>
    <x v="4"/>
    <n v="6"/>
    <n v="11334"/>
  </r>
  <r>
    <x v="1"/>
    <x v="0"/>
    <x v="1"/>
    <x v="4"/>
    <n v="7"/>
    <n v="12770"/>
  </r>
  <r>
    <x v="1"/>
    <x v="0"/>
    <x v="1"/>
    <x v="4"/>
    <n v="8"/>
    <n v="10077"/>
  </r>
  <r>
    <x v="1"/>
    <x v="0"/>
    <x v="1"/>
    <x v="4"/>
    <n v="9"/>
    <n v="13628"/>
  </r>
  <r>
    <x v="1"/>
    <x v="0"/>
    <x v="1"/>
    <x v="4"/>
    <n v="10"/>
    <n v="11651"/>
  </r>
  <r>
    <x v="1"/>
    <x v="0"/>
    <x v="1"/>
    <x v="4"/>
    <n v="11"/>
    <n v="11089"/>
  </r>
  <r>
    <x v="1"/>
    <x v="0"/>
    <x v="1"/>
    <x v="4"/>
    <n v="12"/>
    <n v="10421"/>
  </r>
  <r>
    <x v="1"/>
    <x v="0"/>
    <x v="1"/>
    <x v="5"/>
    <n v="1"/>
    <n v="10158"/>
  </r>
  <r>
    <x v="1"/>
    <x v="0"/>
    <x v="1"/>
    <x v="5"/>
    <n v="2"/>
    <n v="12450"/>
  </r>
  <r>
    <x v="1"/>
    <x v="0"/>
    <x v="1"/>
    <x v="5"/>
    <n v="3"/>
    <n v="14142"/>
  </r>
  <r>
    <x v="1"/>
    <x v="0"/>
    <x v="1"/>
    <x v="5"/>
    <n v="4"/>
    <n v="12111"/>
  </r>
  <r>
    <x v="1"/>
    <x v="0"/>
    <x v="1"/>
    <x v="5"/>
    <n v="5"/>
    <n v="12413"/>
  </r>
  <r>
    <x v="1"/>
    <x v="0"/>
    <x v="1"/>
    <x v="5"/>
    <n v="6"/>
    <n v="12525"/>
  </r>
  <r>
    <x v="1"/>
    <x v="0"/>
    <x v="1"/>
    <x v="5"/>
    <n v="7"/>
    <n v="10169"/>
  </r>
  <r>
    <x v="1"/>
    <x v="0"/>
    <x v="1"/>
    <x v="5"/>
    <n v="8"/>
    <n v="14781"/>
  </r>
  <r>
    <x v="1"/>
    <x v="0"/>
    <x v="1"/>
    <x v="5"/>
    <n v="9"/>
    <n v="12739"/>
  </r>
  <r>
    <x v="1"/>
    <x v="0"/>
    <x v="1"/>
    <x v="5"/>
    <n v="10"/>
    <n v="14819"/>
  </r>
  <r>
    <x v="1"/>
    <x v="0"/>
    <x v="1"/>
    <x v="5"/>
    <n v="11"/>
    <n v="10664"/>
  </r>
  <r>
    <x v="1"/>
    <x v="0"/>
    <x v="1"/>
    <x v="5"/>
    <n v="12"/>
    <n v="14441"/>
  </r>
  <r>
    <x v="1"/>
    <x v="0"/>
    <x v="1"/>
    <x v="6"/>
    <n v="1"/>
    <n v="11955"/>
  </r>
  <r>
    <x v="1"/>
    <x v="0"/>
    <x v="1"/>
    <x v="6"/>
    <n v="2"/>
    <n v="12634"/>
  </r>
  <r>
    <x v="1"/>
    <x v="0"/>
    <x v="1"/>
    <x v="6"/>
    <n v="3"/>
    <n v="10512"/>
  </r>
  <r>
    <x v="1"/>
    <x v="0"/>
    <x v="1"/>
    <x v="6"/>
    <n v="4"/>
    <n v="12030"/>
  </r>
  <r>
    <x v="1"/>
    <x v="0"/>
    <x v="1"/>
    <x v="6"/>
    <n v="5"/>
    <n v="11633"/>
  </r>
  <r>
    <x v="1"/>
    <x v="0"/>
    <x v="1"/>
    <x v="6"/>
    <n v="6"/>
    <n v="13011"/>
  </r>
  <r>
    <x v="1"/>
    <x v="0"/>
    <x v="1"/>
    <x v="6"/>
    <n v="7"/>
    <n v="12125"/>
  </r>
  <r>
    <x v="1"/>
    <x v="0"/>
    <x v="1"/>
    <x v="6"/>
    <n v="8"/>
    <n v="14929"/>
  </r>
  <r>
    <x v="1"/>
    <x v="0"/>
    <x v="1"/>
    <x v="6"/>
    <n v="9"/>
    <n v="14886"/>
  </r>
  <r>
    <x v="1"/>
    <x v="0"/>
    <x v="1"/>
    <x v="6"/>
    <n v="10"/>
    <n v="14814"/>
  </r>
  <r>
    <x v="1"/>
    <x v="0"/>
    <x v="1"/>
    <x v="6"/>
    <n v="11"/>
    <n v="10429"/>
  </r>
  <r>
    <x v="1"/>
    <x v="0"/>
    <x v="1"/>
    <x v="6"/>
    <n v="12"/>
    <n v="13485"/>
  </r>
  <r>
    <x v="1"/>
    <x v="0"/>
    <x v="2"/>
    <x v="0"/>
    <n v="1"/>
    <n v="11424"/>
  </r>
  <r>
    <x v="1"/>
    <x v="0"/>
    <x v="2"/>
    <x v="0"/>
    <n v="2"/>
    <n v="10382"/>
  </r>
  <r>
    <x v="1"/>
    <x v="0"/>
    <x v="2"/>
    <x v="0"/>
    <n v="3"/>
    <n v="11896"/>
  </r>
  <r>
    <x v="1"/>
    <x v="0"/>
    <x v="2"/>
    <x v="0"/>
    <n v="4"/>
    <n v="11455"/>
  </r>
  <r>
    <x v="1"/>
    <x v="0"/>
    <x v="2"/>
    <x v="0"/>
    <n v="5"/>
    <n v="13209"/>
  </r>
  <r>
    <x v="1"/>
    <x v="0"/>
    <x v="2"/>
    <x v="0"/>
    <n v="6"/>
    <n v="10719"/>
  </r>
  <r>
    <x v="1"/>
    <x v="0"/>
    <x v="2"/>
    <x v="0"/>
    <n v="7"/>
    <n v="12547"/>
  </r>
  <r>
    <x v="1"/>
    <x v="0"/>
    <x v="2"/>
    <x v="0"/>
    <n v="8"/>
    <n v="13989"/>
  </r>
  <r>
    <x v="1"/>
    <x v="0"/>
    <x v="2"/>
    <x v="0"/>
    <n v="9"/>
    <n v="14049"/>
  </r>
  <r>
    <x v="1"/>
    <x v="0"/>
    <x v="2"/>
    <x v="0"/>
    <n v="10"/>
    <n v="15000"/>
  </r>
  <r>
    <x v="1"/>
    <x v="0"/>
    <x v="2"/>
    <x v="0"/>
    <n v="11"/>
    <n v="10230"/>
  </r>
  <r>
    <x v="1"/>
    <x v="0"/>
    <x v="2"/>
    <x v="0"/>
    <n v="12"/>
    <n v="14260"/>
  </r>
  <r>
    <x v="1"/>
    <x v="0"/>
    <x v="2"/>
    <x v="1"/>
    <n v="1"/>
    <n v="10427"/>
  </r>
  <r>
    <x v="1"/>
    <x v="0"/>
    <x v="2"/>
    <x v="1"/>
    <n v="2"/>
    <n v="14704"/>
  </r>
  <r>
    <x v="1"/>
    <x v="0"/>
    <x v="2"/>
    <x v="1"/>
    <n v="3"/>
    <n v="10506"/>
  </r>
  <r>
    <x v="1"/>
    <x v="0"/>
    <x v="2"/>
    <x v="1"/>
    <n v="4"/>
    <n v="13887"/>
  </r>
  <r>
    <x v="1"/>
    <x v="0"/>
    <x v="2"/>
    <x v="1"/>
    <n v="5"/>
    <n v="13240"/>
  </r>
  <r>
    <x v="1"/>
    <x v="0"/>
    <x v="2"/>
    <x v="1"/>
    <n v="6"/>
    <n v="11979"/>
  </r>
  <r>
    <x v="1"/>
    <x v="0"/>
    <x v="2"/>
    <x v="1"/>
    <n v="7"/>
    <n v="12677"/>
  </r>
  <r>
    <x v="1"/>
    <x v="0"/>
    <x v="2"/>
    <x v="1"/>
    <n v="8"/>
    <n v="11051"/>
  </r>
  <r>
    <x v="1"/>
    <x v="0"/>
    <x v="2"/>
    <x v="1"/>
    <n v="9"/>
    <n v="14785"/>
  </r>
  <r>
    <x v="1"/>
    <x v="0"/>
    <x v="2"/>
    <x v="1"/>
    <n v="10"/>
    <n v="10301"/>
  </r>
  <r>
    <x v="1"/>
    <x v="0"/>
    <x v="2"/>
    <x v="1"/>
    <n v="11"/>
    <n v="14642"/>
  </r>
  <r>
    <x v="1"/>
    <x v="0"/>
    <x v="2"/>
    <x v="1"/>
    <n v="12"/>
    <n v="10792"/>
  </r>
  <r>
    <x v="1"/>
    <x v="0"/>
    <x v="2"/>
    <x v="2"/>
    <n v="1"/>
    <n v="11830"/>
  </r>
  <r>
    <x v="1"/>
    <x v="0"/>
    <x v="2"/>
    <x v="2"/>
    <n v="2"/>
    <n v="13969"/>
  </r>
  <r>
    <x v="1"/>
    <x v="0"/>
    <x v="2"/>
    <x v="2"/>
    <n v="3"/>
    <n v="11646"/>
  </r>
  <r>
    <x v="1"/>
    <x v="0"/>
    <x v="2"/>
    <x v="2"/>
    <n v="4"/>
    <n v="10323"/>
  </r>
  <r>
    <x v="1"/>
    <x v="0"/>
    <x v="2"/>
    <x v="2"/>
    <n v="5"/>
    <n v="10130"/>
  </r>
  <r>
    <x v="1"/>
    <x v="0"/>
    <x v="2"/>
    <x v="2"/>
    <n v="6"/>
    <n v="12333"/>
  </r>
  <r>
    <x v="1"/>
    <x v="0"/>
    <x v="2"/>
    <x v="2"/>
    <n v="7"/>
    <n v="12837"/>
  </r>
  <r>
    <x v="1"/>
    <x v="0"/>
    <x v="2"/>
    <x v="2"/>
    <n v="8"/>
    <n v="11043"/>
  </r>
  <r>
    <x v="1"/>
    <x v="0"/>
    <x v="2"/>
    <x v="2"/>
    <n v="9"/>
    <n v="12825"/>
  </r>
  <r>
    <x v="1"/>
    <x v="0"/>
    <x v="2"/>
    <x v="2"/>
    <n v="10"/>
    <n v="10317"/>
  </r>
  <r>
    <x v="1"/>
    <x v="0"/>
    <x v="2"/>
    <x v="2"/>
    <n v="11"/>
    <n v="13495"/>
  </r>
  <r>
    <x v="1"/>
    <x v="0"/>
    <x v="2"/>
    <x v="2"/>
    <n v="12"/>
    <n v="11791"/>
  </r>
  <r>
    <x v="1"/>
    <x v="0"/>
    <x v="2"/>
    <x v="3"/>
    <n v="1"/>
    <n v="10451"/>
  </r>
  <r>
    <x v="1"/>
    <x v="0"/>
    <x v="2"/>
    <x v="3"/>
    <n v="2"/>
    <n v="12708"/>
  </r>
  <r>
    <x v="1"/>
    <x v="0"/>
    <x v="2"/>
    <x v="3"/>
    <n v="3"/>
    <n v="10065"/>
  </r>
  <r>
    <x v="1"/>
    <x v="0"/>
    <x v="2"/>
    <x v="3"/>
    <n v="4"/>
    <n v="11697"/>
  </r>
  <r>
    <x v="1"/>
    <x v="0"/>
    <x v="2"/>
    <x v="3"/>
    <n v="5"/>
    <n v="14480"/>
  </r>
  <r>
    <x v="1"/>
    <x v="0"/>
    <x v="2"/>
    <x v="3"/>
    <n v="6"/>
    <n v="14625"/>
  </r>
  <r>
    <x v="1"/>
    <x v="0"/>
    <x v="2"/>
    <x v="3"/>
    <n v="7"/>
    <n v="11593"/>
  </r>
  <r>
    <x v="1"/>
    <x v="0"/>
    <x v="2"/>
    <x v="3"/>
    <n v="8"/>
    <n v="10465"/>
  </r>
  <r>
    <x v="1"/>
    <x v="0"/>
    <x v="2"/>
    <x v="3"/>
    <n v="9"/>
    <n v="10067"/>
  </r>
  <r>
    <x v="1"/>
    <x v="0"/>
    <x v="2"/>
    <x v="3"/>
    <n v="10"/>
    <n v="11702"/>
  </r>
  <r>
    <x v="1"/>
    <x v="0"/>
    <x v="2"/>
    <x v="3"/>
    <n v="11"/>
    <n v="14218"/>
  </r>
  <r>
    <x v="1"/>
    <x v="0"/>
    <x v="2"/>
    <x v="3"/>
    <n v="12"/>
    <n v="14703"/>
  </r>
  <r>
    <x v="1"/>
    <x v="0"/>
    <x v="2"/>
    <x v="4"/>
    <n v="1"/>
    <n v="14036"/>
  </r>
  <r>
    <x v="1"/>
    <x v="0"/>
    <x v="2"/>
    <x v="4"/>
    <n v="2"/>
    <n v="10319"/>
  </r>
  <r>
    <x v="1"/>
    <x v="0"/>
    <x v="2"/>
    <x v="4"/>
    <n v="3"/>
    <n v="14476"/>
  </r>
  <r>
    <x v="1"/>
    <x v="0"/>
    <x v="2"/>
    <x v="4"/>
    <n v="4"/>
    <n v="12315"/>
  </r>
  <r>
    <x v="1"/>
    <x v="0"/>
    <x v="2"/>
    <x v="4"/>
    <n v="5"/>
    <n v="12801"/>
  </r>
  <r>
    <x v="1"/>
    <x v="0"/>
    <x v="2"/>
    <x v="4"/>
    <n v="6"/>
    <n v="12327"/>
  </r>
  <r>
    <x v="1"/>
    <x v="0"/>
    <x v="2"/>
    <x v="4"/>
    <n v="7"/>
    <n v="12245"/>
  </r>
  <r>
    <x v="1"/>
    <x v="0"/>
    <x v="2"/>
    <x v="4"/>
    <n v="8"/>
    <n v="13399"/>
  </r>
  <r>
    <x v="1"/>
    <x v="0"/>
    <x v="2"/>
    <x v="4"/>
    <n v="9"/>
    <n v="14480"/>
  </r>
  <r>
    <x v="1"/>
    <x v="0"/>
    <x v="2"/>
    <x v="4"/>
    <n v="10"/>
    <n v="10168"/>
  </r>
  <r>
    <x v="1"/>
    <x v="0"/>
    <x v="2"/>
    <x v="4"/>
    <n v="11"/>
    <n v="10443"/>
  </r>
  <r>
    <x v="1"/>
    <x v="0"/>
    <x v="2"/>
    <x v="4"/>
    <n v="12"/>
    <n v="14075"/>
  </r>
  <r>
    <x v="1"/>
    <x v="0"/>
    <x v="2"/>
    <x v="5"/>
    <n v="1"/>
    <n v="10765"/>
  </r>
  <r>
    <x v="1"/>
    <x v="0"/>
    <x v="2"/>
    <x v="5"/>
    <n v="2"/>
    <n v="12090"/>
  </r>
  <r>
    <x v="1"/>
    <x v="0"/>
    <x v="2"/>
    <x v="5"/>
    <n v="3"/>
    <n v="14476"/>
  </r>
  <r>
    <x v="1"/>
    <x v="0"/>
    <x v="2"/>
    <x v="5"/>
    <n v="4"/>
    <n v="10154"/>
  </r>
  <r>
    <x v="1"/>
    <x v="0"/>
    <x v="2"/>
    <x v="5"/>
    <n v="5"/>
    <n v="14268"/>
  </r>
  <r>
    <x v="1"/>
    <x v="0"/>
    <x v="2"/>
    <x v="5"/>
    <n v="6"/>
    <n v="12629"/>
  </r>
  <r>
    <x v="1"/>
    <x v="0"/>
    <x v="2"/>
    <x v="5"/>
    <n v="7"/>
    <n v="13447"/>
  </r>
  <r>
    <x v="1"/>
    <x v="0"/>
    <x v="2"/>
    <x v="5"/>
    <n v="8"/>
    <n v="11791"/>
  </r>
  <r>
    <x v="1"/>
    <x v="0"/>
    <x v="2"/>
    <x v="5"/>
    <n v="9"/>
    <n v="12891"/>
  </r>
  <r>
    <x v="1"/>
    <x v="0"/>
    <x v="2"/>
    <x v="5"/>
    <n v="10"/>
    <n v="11796"/>
  </r>
  <r>
    <x v="1"/>
    <x v="0"/>
    <x v="2"/>
    <x v="5"/>
    <n v="11"/>
    <n v="10763"/>
  </r>
  <r>
    <x v="1"/>
    <x v="0"/>
    <x v="2"/>
    <x v="5"/>
    <n v="12"/>
    <n v="14319"/>
  </r>
  <r>
    <x v="1"/>
    <x v="0"/>
    <x v="2"/>
    <x v="6"/>
    <n v="1"/>
    <n v="12274"/>
  </r>
  <r>
    <x v="1"/>
    <x v="0"/>
    <x v="2"/>
    <x v="6"/>
    <n v="2"/>
    <n v="11182"/>
  </r>
  <r>
    <x v="1"/>
    <x v="0"/>
    <x v="2"/>
    <x v="6"/>
    <n v="3"/>
    <n v="14278"/>
  </r>
  <r>
    <x v="1"/>
    <x v="0"/>
    <x v="2"/>
    <x v="6"/>
    <n v="4"/>
    <n v="10577"/>
  </r>
  <r>
    <x v="1"/>
    <x v="0"/>
    <x v="2"/>
    <x v="6"/>
    <n v="5"/>
    <n v="14154"/>
  </r>
  <r>
    <x v="1"/>
    <x v="0"/>
    <x v="2"/>
    <x v="6"/>
    <n v="6"/>
    <n v="11203"/>
  </r>
  <r>
    <x v="1"/>
    <x v="0"/>
    <x v="2"/>
    <x v="6"/>
    <n v="7"/>
    <n v="14673"/>
  </r>
  <r>
    <x v="1"/>
    <x v="0"/>
    <x v="2"/>
    <x v="6"/>
    <n v="8"/>
    <n v="14587"/>
  </r>
  <r>
    <x v="1"/>
    <x v="0"/>
    <x v="2"/>
    <x v="6"/>
    <n v="9"/>
    <n v="13877"/>
  </r>
  <r>
    <x v="1"/>
    <x v="0"/>
    <x v="2"/>
    <x v="6"/>
    <n v="10"/>
    <n v="12012"/>
  </r>
  <r>
    <x v="1"/>
    <x v="0"/>
    <x v="2"/>
    <x v="6"/>
    <n v="11"/>
    <n v="12083"/>
  </r>
  <r>
    <x v="1"/>
    <x v="0"/>
    <x v="2"/>
    <x v="6"/>
    <n v="12"/>
    <n v="11606"/>
  </r>
  <r>
    <x v="1"/>
    <x v="0"/>
    <x v="3"/>
    <x v="0"/>
    <n v="1"/>
    <n v="14542"/>
  </r>
  <r>
    <x v="1"/>
    <x v="0"/>
    <x v="3"/>
    <x v="0"/>
    <n v="2"/>
    <n v="13211"/>
  </r>
  <r>
    <x v="1"/>
    <x v="0"/>
    <x v="3"/>
    <x v="0"/>
    <n v="3"/>
    <n v="11172"/>
  </r>
  <r>
    <x v="1"/>
    <x v="0"/>
    <x v="3"/>
    <x v="0"/>
    <n v="4"/>
    <n v="13760"/>
  </r>
  <r>
    <x v="1"/>
    <x v="0"/>
    <x v="3"/>
    <x v="0"/>
    <n v="5"/>
    <n v="13913"/>
  </r>
  <r>
    <x v="1"/>
    <x v="0"/>
    <x v="3"/>
    <x v="0"/>
    <n v="6"/>
    <n v="12294"/>
  </r>
  <r>
    <x v="1"/>
    <x v="0"/>
    <x v="3"/>
    <x v="0"/>
    <n v="7"/>
    <n v="10668"/>
  </r>
  <r>
    <x v="1"/>
    <x v="0"/>
    <x v="3"/>
    <x v="0"/>
    <n v="8"/>
    <n v="13567"/>
  </r>
  <r>
    <x v="1"/>
    <x v="0"/>
    <x v="3"/>
    <x v="0"/>
    <n v="9"/>
    <n v="10177"/>
  </r>
  <r>
    <x v="1"/>
    <x v="0"/>
    <x v="3"/>
    <x v="0"/>
    <n v="10"/>
    <n v="10055"/>
  </r>
  <r>
    <x v="1"/>
    <x v="0"/>
    <x v="3"/>
    <x v="0"/>
    <n v="11"/>
    <n v="11280"/>
  </r>
  <r>
    <x v="1"/>
    <x v="0"/>
    <x v="3"/>
    <x v="0"/>
    <n v="12"/>
    <n v="10684"/>
  </r>
  <r>
    <x v="1"/>
    <x v="0"/>
    <x v="3"/>
    <x v="1"/>
    <n v="1"/>
    <n v="11559"/>
  </r>
  <r>
    <x v="1"/>
    <x v="0"/>
    <x v="3"/>
    <x v="1"/>
    <n v="2"/>
    <n v="14567"/>
  </r>
  <r>
    <x v="1"/>
    <x v="0"/>
    <x v="3"/>
    <x v="1"/>
    <n v="3"/>
    <n v="12329"/>
  </r>
  <r>
    <x v="1"/>
    <x v="0"/>
    <x v="3"/>
    <x v="1"/>
    <n v="4"/>
    <n v="14896"/>
  </r>
  <r>
    <x v="1"/>
    <x v="0"/>
    <x v="3"/>
    <x v="1"/>
    <n v="5"/>
    <n v="12368"/>
  </r>
  <r>
    <x v="1"/>
    <x v="0"/>
    <x v="3"/>
    <x v="1"/>
    <n v="6"/>
    <n v="13196"/>
  </r>
  <r>
    <x v="1"/>
    <x v="0"/>
    <x v="3"/>
    <x v="1"/>
    <n v="7"/>
    <n v="10691"/>
  </r>
  <r>
    <x v="1"/>
    <x v="0"/>
    <x v="3"/>
    <x v="1"/>
    <n v="8"/>
    <n v="13781"/>
  </r>
  <r>
    <x v="1"/>
    <x v="0"/>
    <x v="3"/>
    <x v="1"/>
    <n v="9"/>
    <n v="11428"/>
  </r>
  <r>
    <x v="1"/>
    <x v="0"/>
    <x v="3"/>
    <x v="1"/>
    <n v="10"/>
    <n v="13406"/>
  </r>
  <r>
    <x v="1"/>
    <x v="0"/>
    <x v="3"/>
    <x v="1"/>
    <n v="11"/>
    <n v="10344"/>
  </r>
  <r>
    <x v="1"/>
    <x v="0"/>
    <x v="3"/>
    <x v="1"/>
    <n v="12"/>
    <n v="11959"/>
  </r>
  <r>
    <x v="1"/>
    <x v="0"/>
    <x v="3"/>
    <x v="2"/>
    <n v="1"/>
    <n v="12151"/>
  </r>
  <r>
    <x v="1"/>
    <x v="0"/>
    <x v="3"/>
    <x v="2"/>
    <n v="2"/>
    <n v="10775"/>
  </r>
  <r>
    <x v="1"/>
    <x v="0"/>
    <x v="3"/>
    <x v="2"/>
    <n v="3"/>
    <n v="11300"/>
  </r>
  <r>
    <x v="1"/>
    <x v="0"/>
    <x v="3"/>
    <x v="2"/>
    <n v="4"/>
    <n v="12295"/>
  </r>
  <r>
    <x v="1"/>
    <x v="0"/>
    <x v="3"/>
    <x v="2"/>
    <n v="5"/>
    <n v="13055"/>
  </r>
  <r>
    <x v="1"/>
    <x v="0"/>
    <x v="3"/>
    <x v="2"/>
    <n v="6"/>
    <n v="14860"/>
  </r>
  <r>
    <x v="1"/>
    <x v="0"/>
    <x v="3"/>
    <x v="2"/>
    <n v="7"/>
    <n v="13432"/>
  </r>
  <r>
    <x v="1"/>
    <x v="0"/>
    <x v="3"/>
    <x v="2"/>
    <n v="8"/>
    <n v="10114"/>
  </r>
  <r>
    <x v="1"/>
    <x v="0"/>
    <x v="3"/>
    <x v="2"/>
    <n v="9"/>
    <n v="10203"/>
  </r>
  <r>
    <x v="1"/>
    <x v="0"/>
    <x v="3"/>
    <x v="2"/>
    <n v="10"/>
    <n v="14652"/>
  </r>
  <r>
    <x v="1"/>
    <x v="0"/>
    <x v="3"/>
    <x v="2"/>
    <n v="11"/>
    <n v="12686"/>
  </r>
  <r>
    <x v="1"/>
    <x v="0"/>
    <x v="3"/>
    <x v="2"/>
    <n v="12"/>
    <n v="11357"/>
  </r>
  <r>
    <x v="1"/>
    <x v="0"/>
    <x v="3"/>
    <x v="3"/>
    <n v="1"/>
    <n v="14186"/>
  </r>
  <r>
    <x v="1"/>
    <x v="0"/>
    <x v="3"/>
    <x v="3"/>
    <n v="2"/>
    <n v="13855"/>
  </r>
  <r>
    <x v="1"/>
    <x v="0"/>
    <x v="3"/>
    <x v="3"/>
    <n v="3"/>
    <n v="12357"/>
  </r>
  <r>
    <x v="1"/>
    <x v="0"/>
    <x v="3"/>
    <x v="3"/>
    <n v="4"/>
    <n v="11902"/>
  </r>
  <r>
    <x v="1"/>
    <x v="0"/>
    <x v="3"/>
    <x v="3"/>
    <n v="5"/>
    <n v="13123"/>
  </r>
  <r>
    <x v="1"/>
    <x v="0"/>
    <x v="3"/>
    <x v="3"/>
    <n v="6"/>
    <n v="12737"/>
  </r>
  <r>
    <x v="1"/>
    <x v="0"/>
    <x v="3"/>
    <x v="3"/>
    <n v="7"/>
    <n v="13513"/>
  </r>
  <r>
    <x v="1"/>
    <x v="0"/>
    <x v="3"/>
    <x v="3"/>
    <n v="8"/>
    <n v="10114"/>
  </r>
  <r>
    <x v="1"/>
    <x v="0"/>
    <x v="3"/>
    <x v="3"/>
    <n v="9"/>
    <n v="14264"/>
  </r>
  <r>
    <x v="1"/>
    <x v="0"/>
    <x v="3"/>
    <x v="3"/>
    <n v="10"/>
    <n v="10146"/>
  </r>
  <r>
    <x v="1"/>
    <x v="0"/>
    <x v="3"/>
    <x v="3"/>
    <n v="11"/>
    <n v="13860"/>
  </r>
  <r>
    <x v="1"/>
    <x v="0"/>
    <x v="3"/>
    <x v="3"/>
    <n v="12"/>
    <n v="14498"/>
  </r>
  <r>
    <x v="1"/>
    <x v="0"/>
    <x v="3"/>
    <x v="4"/>
    <n v="1"/>
    <n v="13690"/>
  </r>
  <r>
    <x v="1"/>
    <x v="0"/>
    <x v="3"/>
    <x v="4"/>
    <n v="2"/>
    <n v="14680"/>
  </r>
  <r>
    <x v="1"/>
    <x v="0"/>
    <x v="3"/>
    <x v="4"/>
    <n v="3"/>
    <n v="10407"/>
  </r>
  <r>
    <x v="1"/>
    <x v="0"/>
    <x v="3"/>
    <x v="4"/>
    <n v="4"/>
    <n v="11764"/>
  </r>
  <r>
    <x v="1"/>
    <x v="0"/>
    <x v="3"/>
    <x v="4"/>
    <n v="5"/>
    <n v="14856"/>
  </r>
  <r>
    <x v="1"/>
    <x v="0"/>
    <x v="3"/>
    <x v="4"/>
    <n v="6"/>
    <n v="14077"/>
  </r>
  <r>
    <x v="1"/>
    <x v="0"/>
    <x v="3"/>
    <x v="4"/>
    <n v="7"/>
    <n v="14906"/>
  </r>
  <r>
    <x v="1"/>
    <x v="0"/>
    <x v="3"/>
    <x v="4"/>
    <n v="8"/>
    <n v="13801"/>
  </r>
  <r>
    <x v="1"/>
    <x v="0"/>
    <x v="3"/>
    <x v="4"/>
    <n v="9"/>
    <n v="12409"/>
  </r>
  <r>
    <x v="1"/>
    <x v="0"/>
    <x v="3"/>
    <x v="4"/>
    <n v="10"/>
    <n v="12164"/>
  </r>
  <r>
    <x v="1"/>
    <x v="0"/>
    <x v="3"/>
    <x v="4"/>
    <n v="11"/>
    <n v="13142"/>
  </r>
  <r>
    <x v="1"/>
    <x v="0"/>
    <x v="3"/>
    <x v="4"/>
    <n v="12"/>
    <n v="13932"/>
  </r>
  <r>
    <x v="1"/>
    <x v="0"/>
    <x v="3"/>
    <x v="5"/>
    <n v="1"/>
    <n v="14117"/>
  </r>
  <r>
    <x v="1"/>
    <x v="0"/>
    <x v="3"/>
    <x v="5"/>
    <n v="2"/>
    <n v="13633"/>
  </r>
  <r>
    <x v="1"/>
    <x v="0"/>
    <x v="3"/>
    <x v="5"/>
    <n v="3"/>
    <n v="14372"/>
  </r>
  <r>
    <x v="1"/>
    <x v="0"/>
    <x v="3"/>
    <x v="5"/>
    <n v="4"/>
    <n v="14309"/>
  </r>
  <r>
    <x v="1"/>
    <x v="0"/>
    <x v="3"/>
    <x v="5"/>
    <n v="5"/>
    <n v="13923"/>
  </r>
  <r>
    <x v="1"/>
    <x v="0"/>
    <x v="3"/>
    <x v="5"/>
    <n v="6"/>
    <n v="12627"/>
  </r>
  <r>
    <x v="1"/>
    <x v="0"/>
    <x v="3"/>
    <x v="5"/>
    <n v="7"/>
    <n v="11611"/>
  </r>
  <r>
    <x v="1"/>
    <x v="0"/>
    <x v="3"/>
    <x v="5"/>
    <n v="8"/>
    <n v="10980"/>
  </r>
  <r>
    <x v="1"/>
    <x v="0"/>
    <x v="3"/>
    <x v="5"/>
    <n v="9"/>
    <n v="10804"/>
  </r>
  <r>
    <x v="1"/>
    <x v="0"/>
    <x v="3"/>
    <x v="5"/>
    <n v="10"/>
    <n v="13545"/>
  </r>
  <r>
    <x v="1"/>
    <x v="0"/>
    <x v="3"/>
    <x v="5"/>
    <n v="11"/>
    <n v="14550"/>
  </r>
  <r>
    <x v="1"/>
    <x v="0"/>
    <x v="3"/>
    <x v="5"/>
    <n v="12"/>
    <n v="13601"/>
  </r>
  <r>
    <x v="1"/>
    <x v="0"/>
    <x v="3"/>
    <x v="6"/>
    <n v="1"/>
    <n v="14313"/>
  </r>
  <r>
    <x v="1"/>
    <x v="0"/>
    <x v="3"/>
    <x v="6"/>
    <n v="2"/>
    <n v="12171"/>
  </r>
  <r>
    <x v="1"/>
    <x v="0"/>
    <x v="3"/>
    <x v="6"/>
    <n v="3"/>
    <n v="11416"/>
  </r>
  <r>
    <x v="1"/>
    <x v="0"/>
    <x v="3"/>
    <x v="6"/>
    <n v="4"/>
    <n v="14813"/>
  </r>
  <r>
    <x v="1"/>
    <x v="0"/>
    <x v="3"/>
    <x v="6"/>
    <n v="5"/>
    <n v="10883"/>
  </r>
  <r>
    <x v="1"/>
    <x v="0"/>
    <x v="3"/>
    <x v="6"/>
    <n v="6"/>
    <n v="14685"/>
  </r>
  <r>
    <x v="1"/>
    <x v="0"/>
    <x v="3"/>
    <x v="6"/>
    <n v="7"/>
    <n v="14699"/>
  </r>
  <r>
    <x v="1"/>
    <x v="0"/>
    <x v="3"/>
    <x v="6"/>
    <n v="8"/>
    <n v="12419"/>
  </r>
  <r>
    <x v="1"/>
    <x v="0"/>
    <x v="3"/>
    <x v="6"/>
    <n v="9"/>
    <n v="13058"/>
  </r>
  <r>
    <x v="1"/>
    <x v="0"/>
    <x v="3"/>
    <x v="6"/>
    <n v="10"/>
    <n v="14925"/>
  </r>
  <r>
    <x v="1"/>
    <x v="0"/>
    <x v="3"/>
    <x v="6"/>
    <n v="11"/>
    <n v="12644"/>
  </r>
  <r>
    <x v="1"/>
    <x v="0"/>
    <x v="3"/>
    <x v="6"/>
    <n v="12"/>
    <n v="12602"/>
  </r>
  <r>
    <x v="1"/>
    <x v="0"/>
    <x v="4"/>
    <x v="0"/>
    <n v="1"/>
    <n v="12934"/>
  </r>
  <r>
    <x v="1"/>
    <x v="0"/>
    <x v="4"/>
    <x v="0"/>
    <n v="2"/>
    <n v="11998"/>
  </r>
  <r>
    <x v="1"/>
    <x v="0"/>
    <x v="4"/>
    <x v="0"/>
    <n v="3"/>
    <n v="14279"/>
  </r>
  <r>
    <x v="1"/>
    <x v="0"/>
    <x v="4"/>
    <x v="0"/>
    <n v="4"/>
    <n v="12078"/>
  </r>
  <r>
    <x v="1"/>
    <x v="0"/>
    <x v="4"/>
    <x v="0"/>
    <n v="5"/>
    <n v="10679"/>
  </r>
  <r>
    <x v="1"/>
    <x v="0"/>
    <x v="4"/>
    <x v="0"/>
    <n v="6"/>
    <n v="13849"/>
  </r>
  <r>
    <x v="1"/>
    <x v="0"/>
    <x v="4"/>
    <x v="0"/>
    <n v="7"/>
    <n v="14613"/>
  </r>
  <r>
    <x v="1"/>
    <x v="0"/>
    <x v="4"/>
    <x v="0"/>
    <n v="8"/>
    <n v="10561"/>
  </r>
  <r>
    <x v="1"/>
    <x v="0"/>
    <x v="4"/>
    <x v="0"/>
    <n v="9"/>
    <n v="11086"/>
  </r>
  <r>
    <x v="1"/>
    <x v="0"/>
    <x v="4"/>
    <x v="0"/>
    <n v="10"/>
    <n v="10624"/>
  </r>
  <r>
    <x v="1"/>
    <x v="0"/>
    <x v="4"/>
    <x v="0"/>
    <n v="11"/>
    <n v="11916"/>
  </r>
  <r>
    <x v="1"/>
    <x v="0"/>
    <x v="4"/>
    <x v="0"/>
    <n v="12"/>
    <n v="11413"/>
  </r>
  <r>
    <x v="1"/>
    <x v="0"/>
    <x v="4"/>
    <x v="1"/>
    <n v="1"/>
    <n v="10837"/>
  </r>
  <r>
    <x v="1"/>
    <x v="0"/>
    <x v="4"/>
    <x v="1"/>
    <n v="2"/>
    <n v="14590"/>
  </r>
  <r>
    <x v="1"/>
    <x v="0"/>
    <x v="4"/>
    <x v="1"/>
    <n v="3"/>
    <n v="12839"/>
  </r>
  <r>
    <x v="1"/>
    <x v="0"/>
    <x v="4"/>
    <x v="1"/>
    <n v="4"/>
    <n v="10950"/>
  </r>
  <r>
    <x v="1"/>
    <x v="0"/>
    <x v="4"/>
    <x v="1"/>
    <n v="5"/>
    <n v="14633"/>
  </r>
  <r>
    <x v="1"/>
    <x v="0"/>
    <x v="4"/>
    <x v="1"/>
    <n v="6"/>
    <n v="10569"/>
  </r>
  <r>
    <x v="1"/>
    <x v="0"/>
    <x v="4"/>
    <x v="1"/>
    <n v="7"/>
    <n v="11323"/>
  </r>
  <r>
    <x v="1"/>
    <x v="0"/>
    <x v="4"/>
    <x v="1"/>
    <n v="8"/>
    <n v="11355"/>
  </r>
  <r>
    <x v="1"/>
    <x v="0"/>
    <x v="4"/>
    <x v="1"/>
    <n v="9"/>
    <n v="12993"/>
  </r>
  <r>
    <x v="1"/>
    <x v="0"/>
    <x v="4"/>
    <x v="1"/>
    <n v="10"/>
    <n v="11911"/>
  </r>
  <r>
    <x v="1"/>
    <x v="0"/>
    <x v="4"/>
    <x v="1"/>
    <n v="11"/>
    <n v="14342"/>
  </r>
  <r>
    <x v="1"/>
    <x v="0"/>
    <x v="4"/>
    <x v="1"/>
    <n v="12"/>
    <n v="14864"/>
  </r>
  <r>
    <x v="1"/>
    <x v="0"/>
    <x v="4"/>
    <x v="2"/>
    <n v="1"/>
    <n v="10487"/>
  </r>
  <r>
    <x v="1"/>
    <x v="0"/>
    <x v="4"/>
    <x v="2"/>
    <n v="2"/>
    <n v="14831"/>
  </r>
  <r>
    <x v="1"/>
    <x v="0"/>
    <x v="4"/>
    <x v="2"/>
    <n v="3"/>
    <n v="12161"/>
  </r>
  <r>
    <x v="1"/>
    <x v="0"/>
    <x v="4"/>
    <x v="2"/>
    <n v="4"/>
    <n v="10499"/>
  </r>
  <r>
    <x v="1"/>
    <x v="0"/>
    <x v="4"/>
    <x v="2"/>
    <n v="5"/>
    <n v="11491"/>
  </r>
  <r>
    <x v="1"/>
    <x v="0"/>
    <x v="4"/>
    <x v="2"/>
    <n v="6"/>
    <n v="13828"/>
  </r>
  <r>
    <x v="1"/>
    <x v="0"/>
    <x v="4"/>
    <x v="2"/>
    <n v="7"/>
    <n v="12469"/>
  </r>
  <r>
    <x v="1"/>
    <x v="0"/>
    <x v="4"/>
    <x v="2"/>
    <n v="8"/>
    <n v="13132"/>
  </r>
  <r>
    <x v="1"/>
    <x v="0"/>
    <x v="4"/>
    <x v="2"/>
    <n v="9"/>
    <n v="14362"/>
  </r>
  <r>
    <x v="1"/>
    <x v="0"/>
    <x v="4"/>
    <x v="2"/>
    <n v="10"/>
    <n v="12347"/>
  </r>
  <r>
    <x v="1"/>
    <x v="0"/>
    <x v="4"/>
    <x v="2"/>
    <n v="11"/>
    <n v="11876"/>
  </r>
  <r>
    <x v="1"/>
    <x v="0"/>
    <x v="4"/>
    <x v="2"/>
    <n v="12"/>
    <n v="10082"/>
  </r>
  <r>
    <x v="1"/>
    <x v="0"/>
    <x v="4"/>
    <x v="3"/>
    <n v="1"/>
    <n v="14468"/>
  </r>
  <r>
    <x v="1"/>
    <x v="0"/>
    <x v="4"/>
    <x v="3"/>
    <n v="2"/>
    <n v="13262"/>
  </r>
  <r>
    <x v="1"/>
    <x v="0"/>
    <x v="4"/>
    <x v="3"/>
    <n v="3"/>
    <n v="14118"/>
  </r>
  <r>
    <x v="1"/>
    <x v="0"/>
    <x v="4"/>
    <x v="3"/>
    <n v="4"/>
    <n v="11683"/>
  </r>
  <r>
    <x v="1"/>
    <x v="0"/>
    <x v="4"/>
    <x v="3"/>
    <n v="5"/>
    <n v="14984"/>
  </r>
  <r>
    <x v="1"/>
    <x v="0"/>
    <x v="4"/>
    <x v="3"/>
    <n v="6"/>
    <n v="13935"/>
  </r>
  <r>
    <x v="1"/>
    <x v="0"/>
    <x v="4"/>
    <x v="3"/>
    <n v="7"/>
    <n v="13212"/>
  </r>
  <r>
    <x v="1"/>
    <x v="0"/>
    <x v="4"/>
    <x v="3"/>
    <n v="8"/>
    <n v="10389"/>
  </r>
  <r>
    <x v="1"/>
    <x v="0"/>
    <x v="4"/>
    <x v="3"/>
    <n v="9"/>
    <n v="13910"/>
  </r>
  <r>
    <x v="1"/>
    <x v="0"/>
    <x v="4"/>
    <x v="3"/>
    <n v="10"/>
    <n v="10322"/>
  </r>
  <r>
    <x v="1"/>
    <x v="0"/>
    <x v="4"/>
    <x v="3"/>
    <n v="11"/>
    <n v="12761"/>
  </r>
  <r>
    <x v="1"/>
    <x v="0"/>
    <x v="4"/>
    <x v="3"/>
    <n v="12"/>
    <n v="13867"/>
  </r>
  <r>
    <x v="1"/>
    <x v="0"/>
    <x v="4"/>
    <x v="4"/>
    <n v="1"/>
    <n v="11173"/>
  </r>
  <r>
    <x v="1"/>
    <x v="0"/>
    <x v="4"/>
    <x v="4"/>
    <n v="2"/>
    <n v="11332"/>
  </r>
  <r>
    <x v="1"/>
    <x v="0"/>
    <x v="4"/>
    <x v="4"/>
    <n v="3"/>
    <n v="14939"/>
  </r>
  <r>
    <x v="1"/>
    <x v="0"/>
    <x v="4"/>
    <x v="4"/>
    <n v="4"/>
    <n v="13391"/>
  </r>
  <r>
    <x v="1"/>
    <x v="0"/>
    <x v="4"/>
    <x v="4"/>
    <n v="5"/>
    <n v="13067"/>
  </r>
  <r>
    <x v="1"/>
    <x v="0"/>
    <x v="4"/>
    <x v="4"/>
    <n v="6"/>
    <n v="11630"/>
  </r>
  <r>
    <x v="1"/>
    <x v="0"/>
    <x v="4"/>
    <x v="4"/>
    <n v="7"/>
    <n v="10215"/>
  </r>
  <r>
    <x v="1"/>
    <x v="0"/>
    <x v="4"/>
    <x v="4"/>
    <n v="8"/>
    <n v="14221"/>
  </r>
  <r>
    <x v="1"/>
    <x v="0"/>
    <x v="4"/>
    <x v="4"/>
    <n v="9"/>
    <n v="10958"/>
  </r>
  <r>
    <x v="1"/>
    <x v="0"/>
    <x v="4"/>
    <x v="4"/>
    <n v="10"/>
    <n v="10013"/>
  </r>
  <r>
    <x v="1"/>
    <x v="0"/>
    <x v="4"/>
    <x v="4"/>
    <n v="11"/>
    <n v="14266"/>
  </r>
  <r>
    <x v="1"/>
    <x v="0"/>
    <x v="4"/>
    <x v="4"/>
    <n v="12"/>
    <n v="13628"/>
  </r>
  <r>
    <x v="1"/>
    <x v="0"/>
    <x v="4"/>
    <x v="5"/>
    <n v="1"/>
    <n v="10619"/>
  </r>
  <r>
    <x v="1"/>
    <x v="0"/>
    <x v="4"/>
    <x v="5"/>
    <n v="2"/>
    <n v="11578"/>
  </r>
  <r>
    <x v="1"/>
    <x v="0"/>
    <x v="4"/>
    <x v="5"/>
    <n v="3"/>
    <n v="14213"/>
  </r>
  <r>
    <x v="1"/>
    <x v="0"/>
    <x v="4"/>
    <x v="5"/>
    <n v="4"/>
    <n v="11922"/>
  </r>
  <r>
    <x v="1"/>
    <x v="0"/>
    <x v="4"/>
    <x v="5"/>
    <n v="5"/>
    <n v="14414"/>
  </r>
  <r>
    <x v="1"/>
    <x v="0"/>
    <x v="4"/>
    <x v="5"/>
    <n v="6"/>
    <n v="12089"/>
  </r>
  <r>
    <x v="1"/>
    <x v="0"/>
    <x v="4"/>
    <x v="5"/>
    <n v="7"/>
    <n v="12485"/>
  </r>
  <r>
    <x v="1"/>
    <x v="0"/>
    <x v="4"/>
    <x v="5"/>
    <n v="8"/>
    <n v="11829"/>
  </r>
  <r>
    <x v="1"/>
    <x v="0"/>
    <x v="4"/>
    <x v="5"/>
    <n v="9"/>
    <n v="11707"/>
  </r>
  <r>
    <x v="1"/>
    <x v="0"/>
    <x v="4"/>
    <x v="5"/>
    <n v="10"/>
    <n v="11240"/>
  </r>
  <r>
    <x v="1"/>
    <x v="0"/>
    <x v="4"/>
    <x v="5"/>
    <n v="11"/>
    <n v="13829"/>
  </r>
  <r>
    <x v="1"/>
    <x v="0"/>
    <x v="4"/>
    <x v="5"/>
    <n v="12"/>
    <n v="10838"/>
  </r>
  <r>
    <x v="1"/>
    <x v="0"/>
    <x v="4"/>
    <x v="6"/>
    <n v="1"/>
    <n v="11646"/>
  </r>
  <r>
    <x v="1"/>
    <x v="0"/>
    <x v="4"/>
    <x v="6"/>
    <n v="2"/>
    <n v="12290"/>
  </r>
  <r>
    <x v="1"/>
    <x v="0"/>
    <x v="4"/>
    <x v="6"/>
    <n v="3"/>
    <n v="12062"/>
  </r>
  <r>
    <x v="1"/>
    <x v="0"/>
    <x v="4"/>
    <x v="6"/>
    <n v="4"/>
    <n v="14444"/>
  </r>
  <r>
    <x v="1"/>
    <x v="0"/>
    <x v="4"/>
    <x v="6"/>
    <n v="5"/>
    <n v="11977"/>
  </r>
  <r>
    <x v="1"/>
    <x v="0"/>
    <x v="4"/>
    <x v="6"/>
    <n v="6"/>
    <n v="12304"/>
  </r>
  <r>
    <x v="1"/>
    <x v="0"/>
    <x v="4"/>
    <x v="6"/>
    <n v="7"/>
    <n v="14497"/>
  </r>
  <r>
    <x v="1"/>
    <x v="0"/>
    <x v="4"/>
    <x v="6"/>
    <n v="8"/>
    <n v="11211"/>
  </r>
  <r>
    <x v="1"/>
    <x v="0"/>
    <x v="4"/>
    <x v="6"/>
    <n v="9"/>
    <n v="12628"/>
  </r>
  <r>
    <x v="1"/>
    <x v="0"/>
    <x v="4"/>
    <x v="6"/>
    <n v="10"/>
    <n v="11615"/>
  </r>
  <r>
    <x v="1"/>
    <x v="0"/>
    <x v="4"/>
    <x v="6"/>
    <n v="11"/>
    <n v="10300"/>
  </r>
  <r>
    <x v="1"/>
    <x v="0"/>
    <x v="4"/>
    <x v="6"/>
    <n v="12"/>
    <n v="11475"/>
  </r>
  <r>
    <x v="1"/>
    <x v="1"/>
    <x v="0"/>
    <x v="0"/>
    <n v="1"/>
    <n v="10633"/>
  </r>
  <r>
    <x v="1"/>
    <x v="1"/>
    <x v="0"/>
    <x v="0"/>
    <n v="2"/>
    <n v="14991"/>
  </r>
  <r>
    <x v="1"/>
    <x v="1"/>
    <x v="0"/>
    <x v="0"/>
    <n v="3"/>
    <n v="10749"/>
  </r>
  <r>
    <x v="1"/>
    <x v="1"/>
    <x v="0"/>
    <x v="0"/>
    <n v="4"/>
    <n v="10708"/>
  </r>
  <r>
    <x v="1"/>
    <x v="1"/>
    <x v="0"/>
    <x v="0"/>
    <n v="5"/>
    <n v="12641"/>
  </r>
  <r>
    <x v="1"/>
    <x v="1"/>
    <x v="0"/>
    <x v="0"/>
    <n v="6"/>
    <n v="12659"/>
  </r>
  <r>
    <x v="1"/>
    <x v="1"/>
    <x v="0"/>
    <x v="0"/>
    <n v="7"/>
    <n v="13991"/>
  </r>
  <r>
    <x v="1"/>
    <x v="1"/>
    <x v="0"/>
    <x v="0"/>
    <n v="8"/>
    <n v="12979"/>
  </r>
  <r>
    <x v="1"/>
    <x v="1"/>
    <x v="0"/>
    <x v="0"/>
    <n v="9"/>
    <n v="10321"/>
  </r>
  <r>
    <x v="1"/>
    <x v="1"/>
    <x v="0"/>
    <x v="0"/>
    <n v="10"/>
    <n v="13363"/>
  </r>
  <r>
    <x v="1"/>
    <x v="1"/>
    <x v="0"/>
    <x v="0"/>
    <n v="11"/>
    <n v="14576"/>
  </r>
  <r>
    <x v="1"/>
    <x v="1"/>
    <x v="0"/>
    <x v="0"/>
    <n v="12"/>
    <n v="10625"/>
  </r>
  <r>
    <x v="1"/>
    <x v="1"/>
    <x v="0"/>
    <x v="1"/>
    <n v="1"/>
    <n v="13239"/>
  </r>
  <r>
    <x v="1"/>
    <x v="1"/>
    <x v="0"/>
    <x v="1"/>
    <n v="2"/>
    <n v="12296"/>
  </r>
  <r>
    <x v="1"/>
    <x v="1"/>
    <x v="0"/>
    <x v="1"/>
    <n v="3"/>
    <n v="14615"/>
  </r>
  <r>
    <x v="1"/>
    <x v="1"/>
    <x v="0"/>
    <x v="1"/>
    <n v="4"/>
    <n v="12003"/>
  </r>
  <r>
    <x v="1"/>
    <x v="1"/>
    <x v="0"/>
    <x v="1"/>
    <n v="5"/>
    <n v="14827"/>
  </r>
  <r>
    <x v="1"/>
    <x v="1"/>
    <x v="0"/>
    <x v="1"/>
    <n v="6"/>
    <n v="12713"/>
  </r>
  <r>
    <x v="1"/>
    <x v="1"/>
    <x v="0"/>
    <x v="1"/>
    <n v="7"/>
    <n v="10528"/>
  </r>
  <r>
    <x v="1"/>
    <x v="1"/>
    <x v="0"/>
    <x v="1"/>
    <n v="8"/>
    <n v="11384"/>
  </r>
  <r>
    <x v="1"/>
    <x v="1"/>
    <x v="0"/>
    <x v="1"/>
    <n v="9"/>
    <n v="10552"/>
  </r>
  <r>
    <x v="1"/>
    <x v="1"/>
    <x v="0"/>
    <x v="1"/>
    <n v="10"/>
    <n v="13858"/>
  </r>
  <r>
    <x v="1"/>
    <x v="1"/>
    <x v="0"/>
    <x v="1"/>
    <n v="11"/>
    <n v="11036"/>
  </r>
  <r>
    <x v="1"/>
    <x v="1"/>
    <x v="0"/>
    <x v="1"/>
    <n v="12"/>
    <n v="11610"/>
  </r>
  <r>
    <x v="1"/>
    <x v="1"/>
    <x v="0"/>
    <x v="2"/>
    <n v="1"/>
    <n v="12251"/>
  </r>
  <r>
    <x v="1"/>
    <x v="1"/>
    <x v="0"/>
    <x v="2"/>
    <n v="2"/>
    <n v="13945"/>
  </r>
  <r>
    <x v="1"/>
    <x v="1"/>
    <x v="0"/>
    <x v="2"/>
    <n v="3"/>
    <n v="11998"/>
  </r>
  <r>
    <x v="1"/>
    <x v="1"/>
    <x v="0"/>
    <x v="2"/>
    <n v="4"/>
    <n v="11809"/>
  </r>
  <r>
    <x v="1"/>
    <x v="1"/>
    <x v="0"/>
    <x v="2"/>
    <n v="5"/>
    <n v="13761"/>
  </r>
  <r>
    <x v="1"/>
    <x v="1"/>
    <x v="0"/>
    <x v="2"/>
    <n v="6"/>
    <n v="10873"/>
  </r>
  <r>
    <x v="1"/>
    <x v="1"/>
    <x v="0"/>
    <x v="2"/>
    <n v="7"/>
    <n v="11949"/>
  </r>
  <r>
    <x v="1"/>
    <x v="1"/>
    <x v="0"/>
    <x v="2"/>
    <n v="8"/>
    <n v="12807"/>
  </r>
  <r>
    <x v="1"/>
    <x v="1"/>
    <x v="0"/>
    <x v="2"/>
    <n v="9"/>
    <n v="12915"/>
  </r>
  <r>
    <x v="1"/>
    <x v="1"/>
    <x v="0"/>
    <x v="2"/>
    <n v="10"/>
    <n v="11496"/>
  </r>
  <r>
    <x v="1"/>
    <x v="1"/>
    <x v="0"/>
    <x v="2"/>
    <n v="11"/>
    <n v="12315"/>
  </r>
  <r>
    <x v="1"/>
    <x v="1"/>
    <x v="0"/>
    <x v="2"/>
    <n v="12"/>
    <n v="11889"/>
  </r>
  <r>
    <x v="1"/>
    <x v="1"/>
    <x v="0"/>
    <x v="3"/>
    <n v="1"/>
    <n v="11462"/>
  </r>
  <r>
    <x v="1"/>
    <x v="1"/>
    <x v="0"/>
    <x v="3"/>
    <n v="2"/>
    <n v="10354"/>
  </r>
  <r>
    <x v="1"/>
    <x v="1"/>
    <x v="0"/>
    <x v="3"/>
    <n v="3"/>
    <n v="12494"/>
  </r>
  <r>
    <x v="1"/>
    <x v="1"/>
    <x v="0"/>
    <x v="3"/>
    <n v="4"/>
    <n v="11336"/>
  </r>
  <r>
    <x v="1"/>
    <x v="1"/>
    <x v="0"/>
    <x v="3"/>
    <n v="5"/>
    <n v="12274"/>
  </r>
  <r>
    <x v="1"/>
    <x v="1"/>
    <x v="0"/>
    <x v="3"/>
    <n v="6"/>
    <n v="12900"/>
  </r>
  <r>
    <x v="1"/>
    <x v="1"/>
    <x v="0"/>
    <x v="3"/>
    <n v="7"/>
    <n v="14800"/>
  </r>
  <r>
    <x v="1"/>
    <x v="1"/>
    <x v="0"/>
    <x v="3"/>
    <n v="8"/>
    <n v="10690"/>
  </r>
  <r>
    <x v="1"/>
    <x v="1"/>
    <x v="0"/>
    <x v="3"/>
    <n v="9"/>
    <n v="14519"/>
  </r>
  <r>
    <x v="1"/>
    <x v="1"/>
    <x v="0"/>
    <x v="3"/>
    <n v="10"/>
    <n v="11122"/>
  </r>
  <r>
    <x v="1"/>
    <x v="1"/>
    <x v="0"/>
    <x v="3"/>
    <n v="11"/>
    <n v="14020"/>
  </r>
  <r>
    <x v="1"/>
    <x v="1"/>
    <x v="0"/>
    <x v="3"/>
    <n v="12"/>
    <n v="10436"/>
  </r>
  <r>
    <x v="1"/>
    <x v="1"/>
    <x v="0"/>
    <x v="4"/>
    <n v="1"/>
    <n v="10165"/>
  </r>
  <r>
    <x v="1"/>
    <x v="1"/>
    <x v="0"/>
    <x v="4"/>
    <n v="2"/>
    <n v="14756"/>
  </r>
  <r>
    <x v="1"/>
    <x v="1"/>
    <x v="0"/>
    <x v="4"/>
    <n v="3"/>
    <n v="13603"/>
  </r>
  <r>
    <x v="1"/>
    <x v="1"/>
    <x v="0"/>
    <x v="4"/>
    <n v="4"/>
    <n v="13664"/>
  </r>
  <r>
    <x v="1"/>
    <x v="1"/>
    <x v="0"/>
    <x v="4"/>
    <n v="5"/>
    <n v="14013"/>
  </r>
  <r>
    <x v="1"/>
    <x v="1"/>
    <x v="0"/>
    <x v="4"/>
    <n v="6"/>
    <n v="10515"/>
  </r>
  <r>
    <x v="1"/>
    <x v="1"/>
    <x v="0"/>
    <x v="4"/>
    <n v="7"/>
    <n v="13563"/>
  </r>
  <r>
    <x v="1"/>
    <x v="1"/>
    <x v="0"/>
    <x v="4"/>
    <n v="8"/>
    <n v="11119"/>
  </r>
  <r>
    <x v="1"/>
    <x v="1"/>
    <x v="0"/>
    <x v="4"/>
    <n v="9"/>
    <n v="10095"/>
  </r>
  <r>
    <x v="1"/>
    <x v="1"/>
    <x v="0"/>
    <x v="4"/>
    <n v="10"/>
    <n v="14376"/>
  </r>
  <r>
    <x v="1"/>
    <x v="1"/>
    <x v="0"/>
    <x v="4"/>
    <n v="11"/>
    <n v="14038"/>
  </r>
  <r>
    <x v="1"/>
    <x v="1"/>
    <x v="0"/>
    <x v="4"/>
    <n v="12"/>
    <n v="12343"/>
  </r>
  <r>
    <x v="1"/>
    <x v="1"/>
    <x v="0"/>
    <x v="5"/>
    <n v="1"/>
    <n v="10714"/>
  </r>
  <r>
    <x v="1"/>
    <x v="1"/>
    <x v="0"/>
    <x v="5"/>
    <n v="2"/>
    <n v="11167"/>
  </r>
  <r>
    <x v="1"/>
    <x v="1"/>
    <x v="0"/>
    <x v="5"/>
    <n v="3"/>
    <n v="10617"/>
  </r>
  <r>
    <x v="1"/>
    <x v="1"/>
    <x v="0"/>
    <x v="5"/>
    <n v="4"/>
    <n v="13074"/>
  </r>
  <r>
    <x v="1"/>
    <x v="1"/>
    <x v="0"/>
    <x v="5"/>
    <n v="5"/>
    <n v="13704"/>
  </r>
  <r>
    <x v="1"/>
    <x v="1"/>
    <x v="0"/>
    <x v="5"/>
    <n v="6"/>
    <n v="12572"/>
  </r>
  <r>
    <x v="1"/>
    <x v="1"/>
    <x v="0"/>
    <x v="5"/>
    <n v="7"/>
    <n v="12714"/>
  </r>
  <r>
    <x v="1"/>
    <x v="1"/>
    <x v="0"/>
    <x v="5"/>
    <n v="8"/>
    <n v="11880"/>
  </r>
  <r>
    <x v="1"/>
    <x v="1"/>
    <x v="0"/>
    <x v="5"/>
    <n v="9"/>
    <n v="11492"/>
  </r>
  <r>
    <x v="1"/>
    <x v="1"/>
    <x v="0"/>
    <x v="5"/>
    <n v="10"/>
    <n v="11001"/>
  </r>
  <r>
    <x v="1"/>
    <x v="1"/>
    <x v="0"/>
    <x v="5"/>
    <n v="11"/>
    <n v="14296"/>
  </r>
  <r>
    <x v="1"/>
    <x v="1"/>
    <x v="0"/>
    <x v="5"/>
    <n v="12"/>
    <n v="13434"/>
  </r>
  <r>
    <x v="1"/>
    <x v="1"/>
    <x v="0"/>
    <x v="6"/>
    <n v="1"/>
    <n v="13615"/>
  </r>
  <r>
    <x v="1"/>
    <x v="1"/>
    <x v="0"/>
    <x v="6"/>
    <n v="2"/>
    <n v="10109"/>
  </r>
  <r>
    <x v="1"/>
    <x v="1"/>
    <x v="0"/>
    <x v="6"/>
    <n v="3"/>
    <n v="14262"/>
  </r>
  <r>
    <x v="1"/>
    <x v="1"/>
    <x v="0"/>
    <x v="6"/>
    <n v="4"/>
    <n v="14355"/>
  </r>
  <r>
    <x v="1"/>
    <x v="1"/>
    <x v="0"/>
    <x v="6"/>
    <n v="5"/>
    <n v="12829"/>
  </r>
  <r>
    <x v="1"/>
    <x v="1"/>
    <x v="0"/>
    <x v="6"/>
    <n v="6"/>
    <n v="14276"/>
  </r>
  <r>
    <x v="1"/>
    <x v="1"/>
    <x v="0"/>
    <x v="6"/>
    <n v="7"/>
    <n v="11897"/>
  </r>
  <r>
    <x v="1"/>
    <x v="1"/>
    <x v="0"/>
    <x v="6"/>
    <n v="8"/>
    <n v="10619"/>
  </r>
  <r>
    <x v="1"/>
    <x v="1"/>
    <x v="0"/>
    <x v="6"/>
    <n v="9"/>
    <n v="13800"/>
  </r>
  <r>
    <x v="1"/>
    <x v="1"/>
    <x v="0"/>
    <x v="6"/>
    <n v="10"/>
    <n v="11515"/>
  </r>
  <r>
    <x v="1"/>
    <x v="1"/>
    <x v="0"/>
    <x v="6"/>
    <n v="11"/>
    <n v="12137"/>
  </r>
  <r>
    <x v="1"/>
    <x v="1"/>
    <x v="0"/>
    <x v="6"/>
    <n v="12"/>
    <n v="12606"/>
  </r>
  <r>
    <x v="1"/>
    <x v="1"/>
    <x v="1"/>
    <x v="0"/>
    <n v="1"/>
    <n v="12409"/>
  </r>
  <r>
    <x v="1"/>
    <x v="1"/>
    <x v="1"/>
    <x v="0"/>
    <n v="2"/>
    <n v="13730"/>
  </r>
  <r>
    <x v="1"/>
    <x v="1"/>
    <x v="1"/>
    <x v="0"/>
    <n v="3"/>
    <n v="13708"/>
  </r>
  <r>
    <x v="1"/>
    <x v="1"/>
    <x v="1"/>
    <x v="0"/>
    <n v="4"/>
    <n v="12746"/>
  </r>
  <r>
    <x v="1"/>
    <x v="1"/>
    <x v="1"/>
    <x v="0"/>
    <n v="5"/>
    <n v="13822"/>
  </r>
  <r>
    <x v="1"/>
    <x v="1"/>
    <x v="1"/>
    <x v="0"/>
    <n v="6"/>
    <n v="12065"/>
  </r>
  <r>
    <x v="1"/>
    <x v="1"/>
    <x v="1"/>
    <x v="0"/>
    <n v="7"/>
    <n v="13461"/>
  </r>
  <r>
    <x v="1"/>
    <x v="1"/>
    <x v="1"/>
    <x v="0"/>
    <n v="8"/>
    <n v="12301"/>
  </r>
  <r>
    <x v="1"/>
    <x v="1"/>
    <x v="1"/>
    <x v="0"/>
    <n v="9"/>
    <n v="11835"/>
  </r>
  <r>
    <x v="1"/>
    <x v="1"/>
    <x v="1"/>
    <x v="0"/>
    <n v="10"/>
    <n v="13991"/>
  </r>
  <r>
    <x v="1"/>
    <x v="1"/>
    <x v="1"/>
    <x v="0"/>
    <n v="11"/>
    <n v="13080"/>
  </r>
  <r>
    <x v="1"/>
    <x v="1"/>
    <x v="1"/>
    <x v="0"/>
    <n v="12"/>
    <n v="14245"/>
  </r>
  <r>
    <x v="1"/>
    <x v="1"/>
    <x v="1"/>
    <x v="1"/>
    <n v="1"/>
    <n v="14394"/>
  </r>
  <r>
    <x v="1"/>
    <x v="1"/>
    <x v="1"/>
    <x v="1"/>
    <n v="2"/>
    <n v="11755"/>
  </r>
  <r>
    <x v="1"/>
    <x v="1"/>
    <x v="1"/>
    <x v="1"/>
    <n v="3"/>
    <n v="14385"/>
  </r>
  <r>
    <x v="1"/>
    <x v="1"/>
    <x v="1"/>
    <x v="1"/>
    <n v="4"/>
    <n v="11188"/>
  </r>
  <r>
    <x v="1"/>
    <x v="1"/>
    <x v="1"/>
    <x v="1"/>
    <n v="5"/>
    <n v="10785"/>
  </r>
  <r>
    <x v="1"/>
    <x v="1"/>
    <x v="1"/>
    <x v="1"/>
    <n v="6"/>
    <n v="14939"/>
  </r>
  <r>
    <x v="1"/>
    <x v="1"/>
    <x v="1"/>
    <x v="1"/>
    <n v="7"/>
    <n v="12303"/>
  </r>
  <r>
    <x v="1"/>
    <x v="1"/>
    <x v="1"/>
    <x v="1"/>
    <n v="8"/>
    <n v="11924"/>
  </r>
  <r>
    <x v="1"/>
    <x v="1"/>
    <x v="1"/>
    <x v="1"/>
    <n v="9"/>
    <n v="11763"/>
  </r>
  <r>
    <x v="1"/>
    <x v="1"/>
    <x v="1"/>
    <x v="1"/>
    <n v="10"/>
    <n v="14988"/>
  </r>
  <r>
    <x v="1"/>
    <x v="1"/>
    <x v="1"/>
    <x v="1"/>
    <n v="11"/>
    <n v="12563"/>
  </r>
  <r>
    <x v="1"/>
    <x v="1"/>
    <x v="1"/>
    <x v="1"/>
    <n v="12"/>
    <n v="10894"/>
  </r>
  <r>
    <x v="1"/>
    <x v="1"/>
    <x v="1"/>
    <x v="2"/>
    <n v="1"/>
    <n v="12236"/>
  </r>
  <r>
    <x v="1"/>
    <x v="1"/>
    <x v="1"/>
    <x v="2"/>
    <n v="2"/>
    <n v="14555"/>
  </r>
  <r>
    <x v="1"/>
    <x v="1"/>
    <x v="1"/>
    <x v="2"/>
    <n v="3"/>
    <n v="10570"/>
  </r>
  <r>
    <x v="1"/>
    <x v="1"/>
    <x v="1"/>
    <x v="2"/>
    <n v="4"/>
    <n v="12510"/>
  </r>
  <r>
    <x v="1"/>
    <x v="1"/>
    <x v="1"/>
    <x v="2"/>
    <n v="5"/>
    <n v="11284"/>
  </r>
  <r>
    <x v="1"/>
    <x v="1"/>
    <x v="1"/>
    <x v="2"/>
    <n v="6"/>
    <n v="12107"/>
  </r>
  <r>
    <x v="1"/>
    <x v="1"/>
    <x v="1"/>
    <x v="2"/>
    <n v="7"/>
    <n v="14631"/>
  </r>
  <r>
    <x v="1"/>
    <x v="1"/>
    <x v="1"/>
    <x v="2"/>
    <n v="8"/>
    <n v="13304"/>
  </r>
  <r>
    <x v="1"/>
    <x v="1"/>
    <x v="1"/>
    <x v="2"/>
    <n v="9"/>
    <n v="14750"/>
  </r>
  <r>
    <x v="1"/>
    <x v="1"/>
    <x v="1"/>
    <x v="2"/>
    <n v="10"/>
    <n v="11978"/>
  </r>
  <r>
    <x v="1"/>
    <x v="1"/>
    <x v="1"/>
    <x v="2"/>
    <n v="11"/>
    <n v="12645"/>
  </r>
  <r>
    <x v="1"/>
    <x v="1"/>
    <x v="1"/>
    <x v="2"/>
    <n v="12"/>
    <n v="14339"/>
  </r>
  <r>
    <x v="1"/>
    <x v="1"/>
    <x v="1"/>
    <x v="3"/>
    <n v="1"/>
    <n v="12970"/>
  </r>
  <r>
    <x v="1"/>
    <x v="1"/>
    <x v="1"/>
    <x v="3"/>
    <n v="2"/>
    <n v="11351"/>
  </r>
  <r>
    <x v="1"/>
    <x v="1"/>
    <x v="1"/>
    <x v="3"/>
    <n v="3"/>
    <n v="11349"/>
  </r>
  <r>
    <x v="1"/>
    <x v="1"/>
    <x v="1"/>
    <x v="3"/>
    <n v="4"/>
    <n v="11420"/>
  </r>
  <r>
    <x v="1"/>
    <x v="1"/>
    <x v="1"/>
    <x v="3"/>
    <n v="5"/>
    <n v="11609"/>
  </r>
  <r>
    <x v="1"/>
    <x v="1"/>
    <x v="1"/>
    <x v="3"/>
    <n v="6"/>
    <n v="10098"/>
  </r>
  <r>
    <x v="1"/>
    <x v="1"/>
    <x v="1"/>
    <x v="3"/>
    <n v="7"/>
    <n v="10457"/>
  </r>
  <r>
    <x v="1"/>
    <x v="1"/>
    <x v="1"/>
    <x v="3"/>
    <n v="8"/>
    <n v="12029"/>
  </r>
  <r>
    <x v="1"/>
    <x v="1"/>
    <x v="1"/>
    <x v="3"/>
    <n v="9"/>
    <n v="10298"/>
  </r>
  <r>
    <x v="1"/>
    <x v="1"/>
    <x v="1"/>
    <x v="3"/>
    <n v="10"/>
    <n v="11016"/>
  </r>
  <r>
    <x v="1"/>
    <x v="1"/>
    <x v="1"/>
    <x v="3"/>
    <n v="11"/>
    <n v="10795"/>
  </r>
  <r>
    <x v="1"/>
    <x v="1"/>
    <x v="1"/>
    <x v="3"/>
    <n v="12"/>
    <n v="11574"/>
  </r>
  <r>
    <x v="1"/>
    <x v="1"/>
    <x v="1"/>
    <x v="4"/>
    <n v="1"/>
    <n v="11558"/>
  </r>
  <r>
    <x v="1"/>
    <x v="1"/>
    <x v="1"/>
    <x v="4"/>
    <n v="2"/>
    <n v="10244"/>
  </r>
  <r>
    <x v="1"/>
    <x v="1"/>
    <x v="1"/>
    <x v="4"/>
    <n v="3"/>
    <n v="11843"/>
  </r>
  <r>
    <x v="1"/>
    <x v="1"/>
    <x v="1"/>
    <x v="4"/>
    <n v="4"/>
    <n v="12326"/>
  </r>
  <r>
    <x v="1"/>
    <x v="1"/>
    <x v="1"/>
    <x v="4"/>
    <n v="5"/>
    <n v="12518"/>
  </r>
  <r>
    <x v="1"/>
    <x v="1"/>
    <x v="1"/>
    <x v="4"/>
    <n v="6"/>
    <n v="13924"/>
  </r>
  <r>
    <x v="1"/>
    <x v="1"/>
    <x v="1"/>
    <x v="4"/>
    <n v="7"/>
    <n v="13953"/>
  </r>
  <r>
    <x v="1"/>
    <x v="1"/>
    <x v="1"/>
    <x v="4"/>
    <n v="8"/>
    <n v="11452"/>
  </r>
  <r>
    <x v="1"/>
    <x v="1"/>
    <x v="1"/>
    <x v="4"/>
    <n v="9"/>
    <n v="12210"/>
  </r>
  <r>
    <x v="1"/>
    <x v="1"/>
    <x v="1"/>
    <x v="4"/>
    <n v="10"/>
    <n v="13484"/>
  </r>
  <r>
    <x v="1"/>
    <x v="1"/>
    <x v="1"/>
    <x v="4"/>
    <n v="11"/>
    <n v="10475"/>
  </r>
  <r>
    <x v="1"/>
    <x v="1"/>
    <x v="1"/>
    <x v="4"/>
    <n v="12"/>
    <n v="10864"/>
  </r>
  <r>
    <x v="1"/>
    <x v="1"/>
    <x v="1"/>
    <x v="5"/>
    <n v="1"/>
    <n v="13016"/>
  </r>
  <r>
    <x v="1"/>
    <x v="1"/>
    <x v="1"/>
    <x v="5"/>
    <n v="2"/>
    <n v="14801"/>
  </r>
  <r>
    <x v="1"/>
    <x v="1"/>
    <x v="1"/>
    <x v="5"/>
    <n v="3"/>
    <n v="10572"/>
  </r>
  <r>
    <x v="1"/>
    <x v="1"/>
    <x v="1"/>
    <x v="5"/>
    <n v="4"/>
    <n v="11478"/>
  </r>
  <r>
    <x v="1"/>
    <x v="1"/>
    <x v="1"/>
    <x v="5"/>
    <n v="5"/>
    <n v="13552"/>
  </r>
  <r>
    <x v="1"/>
    <x v="1"/>
    <x v="1"/>
    <x v="5"/>
    <n v="6"/>
    <n v="11229"/>
  </r>
  <r>
    <x v="1"/>
    <x v="1"/>
    <x v="1"/>
    <x v="5"/>
    <n v="7"/>
    <n v="12731"/>
  </r>
  <r>
    <x v="1"/>
    <x v="1"/>
    <x v="1"/>
    <x v="5"/>
    <n v="8"/>
    <n v="11202"/>
  </r>
  <r>
    <x v="1"/>
    <x v="1"/>
    <x v="1"/>
    <x v="5"/>
    <n v="9"/>
    <n v="10925"/>
  </r>
  <r>
    <x v="1"/>
    <x v="1"/>
    <x v="1"/>
    <x v="5"/>
    <n v="10"/>
    <n v="10499"/>
  </r>
  <r>
    <x v="1"/>
    <x v="1"/>
    <x v="1"/>
    <x v="5"/>
    <n v="11"/>
    <n v="11523"/>
  </r>
  <r>
    <x v="1"/>
    <x v="1"/>
    <x v="1"/>
    <x v="5"/>
    <n v="12"/>
    <n v="13502"/>
  </r>
  <r>
    <x v="1"/>
    <x v="1"/>
    <x v="1"/>
    <x v="6"/>
    <n v="1"/>
    <n v="14908"/>
  </r>
  <r>
    <x v="1"/>
    <x v="1"/>
    <x v="1"/>
    <x v="6"/>
    <n v="2"/>
    <n v="11344"/>
  </r>
  <r>
    <x v="1"/>
    <x v="1"/>
    <x v="1"/>
    <x v="6"/>
    <n v="3"/>
    <n v="14393"/>
  </r>
  <r>
    <x v="1"/>
    <x v="1"/>
    <x v="1"/>
    <x v="6"/>
    <n v="4"/>
    <n v="11493"/>
  </r>
  <r>
    <x v="1"/>
    <x v="1"/>
    <x v="1"/>
    <x v="6"/>
    <n v="5"/>
    <n v="12590"/>
  </r>
  <r>
    <x v="1"/>
    <x v="1"/>
    <x v="1"/>
    <x v="6"/>
    <n v="6"/>
    <n v="10530"/>
  </r>
  <r>
    <x v="1"/>
    <x v="1"/>
    <x v="1"/>
    <x v="6"/>
    <n v="7"/>
    <n v="14123"/>
  </r>
  <r>
    <x v="1"/>
    <x v="1"/>
    <x v="1"/>
    <x v="6"/>
    <n v="8"/>
    <n v="12484"/>
  </r>
  <r>
    <x v="1"/>
    <x v="1"/>
    <x v="1"/>
    <x v="6"/>
    <n v="9"/>
    <n v="11047"/>
  </r>
  <r>
    <x v="1"/>
    <x v="1"/>
    <x v="1"/>
    <x v="6"/>
    <n v="10"/>
    <n v="10048"/>
  </r>
  <r>
    <x v="1"/>
    <x v="1"/>
    <x v="1"/>
    <x v="6"/>
    <n v="11"/>
    <n v="10564"/>
  </r>
  <r>
    <x v="1"/>
    <x v="1"/>
    <x v="1"/>
    <x v="6"/>
    <n v="12"/>
    <n v="12306"/>
  </r>
  <r>
    <x v="1"/>
    <x v="1"/>
    <x v="2"/>
    <x v="0"/>
    <n v="1"/>
    <n v="10929"/>
  </r>
  <r>
    <x v="1"/>
    <x v="1"/>
    <x v="2"/>
    <x v="0"/>
    <n v="2"/>
    <n v="12348"/>
  </r>
  <r>
    <x v="1"/>
    <x v="1"/>
    <x v="2"/>
    <x v="0"/>
    <n v="3"/>
    <n v="10894"/>
  </r>
  <r>
    <x v="1"/>
    <x v="1"/>
    <x v="2"/>
    <x v="0"/>
    <n v="4"/>
    <n v="10088"/>
  </r>
  <r>
    <x v="1"/>
    <x v="1"/>
    <x v="2"/>
    <x v="0"/>
    <n v="5"/>
    <n v="10578"/>
  </r>
  <r>
    <x v="1"/>
    <x v="1"/>
    <x v="2"/>
    <x v="0"/>
    <n v="6"/>
    <n v="10405"/>
  </r>
  <r>
    <x v="1"/>
    <x v="1"/>
    <x v="2"/>
    <x v="0"/>
    <n v="7"/>
    <n v="14735"/>
  </r>
  <r>
    <x v="1"/>
    <x v="1"/>
    <x v="2"/>
    <x v="0"/>
    <n v="8"/>
    <n v="14476"/>
  </r>
  <r>
    <x v="1"/>
    <x v="1"/>
    <x v="2"/>
    <x v="0"/>
    <n v="9"/>
    <n v="12859"/>
  </r>
  <r>
    <x v="1"/>
    <x v="1"/>
    <x v="2"/>
    <x v="0"/>
    <n v="10"/>
    <n v="11207"/>
  </r>
  <r>
    <x v="1"/>
    <x v="1"/>
    <x v="2"/>
    <x v="0"/>
    <n v="11"/>
    <n v="14187"/>
  </r>
  <r>
    <x v="1"/>
    <x v="1"/>
    <x v="2"/>
    <x v="0"/>
    <n v="12"/>
    <n v="14733"/>
  </r>
  <r>
    <x v="1"/>
    <x v="1"/>
    <x v="2"/>
    <x v="1"/>
    <n v="1"/>
    <n v="12294"/>
  </r>
  <r>
    <x v="1"/>
    <x v="1"/>
    <x v="2"/>
    <x v="1"/>
    <n v="2"/>
    <n v="14655"/>
  </r>
  <r>
    <x v="1"/>
    <x v="1"/>
    <x v="2"/>
    <x v="1"/>
    <n v="3"/>
    <n v="13527"/>
  </r>
  <r>
    <x v="1"/>
    <x v="1"/>
    <x v="2"/>
    <x v="1"/>
    <n v="4"/>
    <n v="13062"/>
  </r>
  <r>
    <x v="1"/>
    <x v="1"/>
    <x v="2"/>
    <x v="1"/>
    <n v="5"/>
    <n v="11886"/>
  </r>
  <r>
    <x v="1"/>
    <x v="1"/>
    <x v="2"/>
    <x v="1"/>
    <n v="6"/>
    <n v="14907"/>
  </r>
  <r>
    <x v="1"/>
    <x v="1"/>
    <x v="2"/>
    <x v="1"/>
    <n v="7"/>
    <n v="14622"/>
  </r>
  <r>
    <x v="1"/>
    <x v="1"/>
    <x v="2"/>
    <x v="1"/>
    <n v="8"/>
    <n v="11626"/>
  </r>
  <r>
    <x v="1"/>
    <x v="1"/>
    <x v="2"/>
    <x v="1"/>
    <n v="9"/>
    <n v="14741"/>
  </r>
  <r>
    <x v="1"/>
    <x v="1"/>
    <x v="2"/>
    <x v="1"/>
    <n v="10"/>
    <n v="11749"/>
  </r>
  <r>
    <x v="1"/>
    <x v="1"/>
    <x v="2"/>
    <x v="1"/>
    <n v="11"/>
    <n v="14449"/>
  </r>
  <r>
    <x v="1"/>
    <x v="1"/>
    <x v="2"/>
    <x v="1"/>
    <n v="12"/>
    <n v="13237"/>
  </r>
  <r>
    <x v="1"/>
    <x v="1"/>
    <x v="2"/>
    <x v="2"/>
    <n v="1"/>
    <n v="10268"/>
  </r>
  <r>
    <x v="1"/>
    <x v="1"/>
    <x v="2"/>
    <x v="2"/>
    <n v="2"/>
    <n v="14283"/>
  </r>
  <r>
    <x v="1"/>
    <x v="1"/>
    <x v="2"/>
    <x v="2"/>
    <n v="3"/>
    <n v="11031"/>
  </r>
  <r>
    <x v="1"/>
    <x v="1"/>
    <x v="2"/>
    <x v="2"/>
    <n v="4"/>
    <n v="14193"/>
  </r>
  <r>
    <x v="1"/>
    <x v="1"/>
    <x v="2"/>
    <x v="2"/>
    <n v="5"/>
    <n v="11825"/>
  </r>
  <r>
    <x v="1"/>
    <x v="1"/>
    <x v="2"/>
    <x v="2"/>
    <n v="6"/>
    <n v="10011"/>
  </r>
  <r>
    <x v="1"/>
    <x v="1"/>
    <x v="2"/>
    <x v="2"/>
    <n v="7"/>
    <n v="12196"/>
  </r>
  <r>
    <x v="1"/>
    <x v="1"/>
    <x v="2"/>
    <x v="2"/>
    <n v="8"/>
    <n v="11125"/>
  </r>
  <r>
    <x v="1"/>
    <x v="1"/>
    <x v="2"/>
    <x v="2"/>
    <n v="9"/>
    <n v="11503"/>
  </r>
  <r>
    <x v="1"/>
    <x v="1"/>
    <x v="2"/>
    <x v="2"/>
    <n v="10"/>
    <n v="14348"/>
  </r>
  <r>
    <x v="1"/>
    <x v="1"/>
    <x v="2"/>
    <x v="2"/>
    <n v="11"/>
    <n v="13618"/>
  </r>
  <r>
    <x v="1"/>
    <x v="1"/>
    <x v="2"/>
    <x v="2"/>
    <n v="12"/>
    <n v="12700"/>
  </r>
  <r>
    <x v="1"/>
    <x v="1"/>
    <x v="2"/>
    <x v="3"/>
    <n v="1"/>
    <n v="12560"/>
  </r>
  <r>
    <x v="1"/>
    <x v="1"/>
    <x v="2"/>
    <x v="3"/>
    <n v="2"/>
    <n v="12673"/>
  </r>
  <r>
    <x v="1"/>
    <x v="1"/>
    <x v="2"/>
    <x v="3"/>
    <n v="3"/>
    <n v="11278"/>
  </r>
  <r>
    <x v="1"/>
    <x v="1"/>
    <x v="2"/>
    <x v="3"/>
    <n v="4"/>
    <n v="12962"/>
  </r>
  <r>
    <x v="1"/>
    <x v="1"/>
    <x v="2"/>
    <x v="3"/>
    <n v="5"/>
    <n v="11747"/>
  </r>
  <r>
    <x v="1"/>
    <x v="1"/>
    <x v="2"/>
    <x v="3"/>
    <n v="6"/>
    <n v="13995"/>
  </r>
  <r>
    <x v="1"/>
    <x v="1"/>
    <x v="2"/>
    <x v="3"/>
    <n v="7"/>
    <n v="11569"/>
  </r>
  <r>
    <x v="1"/>
    <x v="1"/>
    <x v="2"/>
    <x v="3"/>
    <n v="8"/>
    <n v="14348"/>
  </r>
  <r>
    <x v="1"/>
    <x v="1"/>
    <x v="2"/>
    <x v="3"/>
    <n v="9"/>
    <n v="11172"/>
  </r>
  <r>
    <x v="1"/>
    <x v="1"/>
    <x v="2"/>
    <x v="3"/>
    <n v="10"/>
    <n v="12352"/>
  </r>
  <r>
    <x v="1"/>
    <x v="1"/>
    <x v="2"/>
    <x v="3"/>
    <n v="11"/>
    <n v="14502"/>
  </r>
  <r>
    <x v="1"/>
    <x v="1"/>
    <x v="2"/>
    <x v="3"/>
    <n v="12"/>
    <n v="12135"/>
  </r>
  <r>
    <x v="1"/>
    <x v="1"/>
    <x v="2"/>
    <x v="4"/>
    <n v="1"/>
    <n v="13911"/>
  </r>
  <r>
    <x v="1"/>
    <x v="1"/>
    <x v="2"/>
    <x v="4"/>
    <n v="2"/>
    <n v="11516"/>
  </r>
  <r>
    <x v="1"/>
    <x v="1"/>
    <x v="2"/>
    <x v="4"/>
    <n v="3"/>
    <n v="12366"/>
  </r>
  <r>
    <x v="1"/>
    <x v="1"/>
    <x v="2"/>
    <x v="4"/>
    <n v="4"/>
    <n v="11531"/>
  </r>
  <r>
    <x v="1"/>
    <x v="1"/>
    <x v="2"/>
    <x v="4"/>
    <n v="5"/>
    <n v="10464"/>
  </r>
  <r>
    <x v="1"/>
    <x v="1"/>
    <x v="2"/>
    <x v="4"/>
    <n v="6"/>
    <n v="10916"/>
  </r>
  <r>
    <x v="1"/>
    <x v="1"/>
    <x v="2"/>
    <x v="4"/>
    <n v="7"/>
    <n v="11860"/>
  </r>
  <r>
    <x v="1"/>
    <x v="1"/>
    <x v="2"/>
    <x v="4"/>
    <n v="8"/>
    <n v="12360"/>
  </r>
  <r>
    <x v="1"/>
    <x v="1"/>
    <x v="2"/>
    <x v="4"/>
    <n v="9"/>
    <n v="14586"/>
  </r>
  <r>
    <x v="1"/>
    <x v="1"/>
    <x v="2"/>
    <x v="4"/>
    <n v="10"/>
    <n v="11298"/>
  </r>
  <r>
    <x v="1"/>
    <x v="1"/>
    <x v="2"/>
    <x v="4"/>
    <n v="11"/>
    <n v="14442"/>
  </r>
  <r>
    <x v="1"/>
    <x v="1"/>
    <x v="2"/>
    <x v="4"/>
    <n v="12"/>
    <n v="12398"/>
  </r>
  <r>
    <x v="1"/>
    <x v="1"/>
    <x v="2"/>
    <x v="5"/>
    <n v="1"/>
    <n v="11886"/>
  </r>
  <r>
    <x v="1"/>
    <x v="1"/>
    <x v="2"/>
    <x v="5"/>
    <n v="2"/>
    <n v="11931"/>
  </r>
  <r>
    <x v="1"/>
    <x v="1"/>
    <x v="2"/>
    <x v="5"/>
    <n v="3"/>
    <n v="10979"/>
  </r>
  <r>
    <x v="1"/>
    <x v="1"/>
    <x v="2"/>
    <x v="5"/>
    <n v="4"/>
    <n v="10586"/>
  </r>
  <r>
    <x v="1"/>
    <x v="1"/>
    <x v="2"/>
    <x v="5"/>
    <n v="5"/>
    <n v="13284"/>
  </r>
  <r>
    <x v="1"/>
    <x v="1"/>
    <x v="2"/>
    <x v="5"/>
    <n v="6"/>
    <n v="10337"/>
  </r>
  <r>
    <x v="1"/>
    <x v="1"/>
    <x v="2"/>
    <x v="5"/>
    <n v="7"/>
    <n v="10165"/>
  </r>
  <r>
    <x v="1"/>
    <x v="1"/>
    <x v="2"/>
    <x v="5"/>
    <n v="8"/>
    <n v="11090"/>
  </r>
  <r>
    <x v="1"/>
    <x v="1"/>
    <x v="2"/>
    <x v="5"/>
    <n v="9"/>
    <n v="14960"/>
  </r>
  <r>
    <x v="1"/>
    <x v="1"/>
    <x v="2"/>
    <x v="5"/>
    <n v="10"/>
    <n v="14879"/>
  </r>
  <r>
    <x v="1"/>
    <x v="1"/>
    <x v="2"/>
    <x v="5"/>
    <n v="11"/>
    <n v="10275"/>
  </r>
  <r>
    <x v="1"/>
    <x v="1"/>
    <x v="2"/>
    <x v="5"/>
    <n v="12"/>
    <n v="13734"/>
  </r>
  <r>
    <x v="1"/>
    <x v="1"/>
    <x v="2"/>
    <x v="6"/>
    <n v="1"/>
    <n v="11115"/>
  </r>
  <r>
    <x v="1"/>
    <x v="1"/>
    <x v="2"/>
    <x v="6"/>
    <n v="2"/>
    <n v="13780"/>
  </r>
  <r>
    <x v="1"/>
    <x v="1"/>
    <x v="2"/>
    <x v="6"/>
    <n v="3"/>
    <n v="10799"/>
  </r>
  <r>
    <x v="1"/>
    <x v="1"/>
    <x v="2"/>
    <x v="6"/>
    <n v="4"/>
    <n v="10614"/>
  </r>
  <r>
    <x v="1"/>
    <x v="1"/>
    <x v="2"/>
    <x v="6"/>
    <n v="5"/>
    <n v="11645"/>
  </r>
  <r>
    <x v="1"/>
    <x v="1"/>
    <x v="2"/>
    <x v="6"/>
    <n v="6"/>
    <n v="11246"/>
  </r>
  <r>
    <x v="1"/>
    <x v="1"/>
    <x v="2"/>
    <x v="6"/>
    <n v="7"/>
    <n v="13608"/>
  </r>
  <r>
    <x v="1"/>
    <x v="1"/>
    <x v="2"/>
    <x v="6"/>
    <n v="8"/>
    <n v="12591"/>
  </r>
  <r>
    <x v="1"/>
    <x v="1"/>
    <x v="2"/>
    <x v="6"/>
    <n v="9"/>
    <n v="13758"/>
  </r>
  <r>
    <x v="1"/>
    <x v="1"/>
    <x v="2"/>
    <x v="6"/>
    <n v="10"/>
    <n v="12151"/>
  </r>
  <r>
    <x v="1"/>
    <x v="1"/>
    <x v="2"/>
    <x v="6"/>
    <n v="11"/>
    <n v="14677"/>
  </r>
  <r>
    <x v="1"/>
    <x v="1"/>
    <x v="2"/>
    <x v="6"/>
    <n v="12"/>
    <n v="13780"/>
  </r>
  <r>
    <x v="1"/>
    <x v="1"/>
    <x v="3"/>
    <x v="0"/>
    <n v="1"/>
    <n v="11786"/>
  </r>
  <r>
    <x v="1"/>
    <x v="1"/>
    <x v="3"/>
    <x v="0"/>
    <n v="2"/>
    <n v="12192"/>
  </r>
  <r>
    <x v="1"/>
    <x v="1"/>
    <x v="3"/>
    <x v="0"/>
    <n v="3"/>
    <n v="10142"/>
  </r>
  <r>
    <x v="1"/>
    <x v="1"/>
    <x v="3"/>
    <x v="0"/>
    <n v="4"/>
    <n v="12416"/>
  </r>
  <r>
    <x v="1"/>
    <x v="1"/>
    <x v="3"/>
    <x v="0"/>
    <n v="5"/>
    <n v="13510"/>
  </r>
  <r>
    <x v="1"/>
    <x v="1"/>
    <x v="3"/>
    <x v="0"/>
    <n v="6"/>
    <n v="11859"/>
  </r>
  <r>
    <x v="1"/>
    <x v="1"/>
    <x v="3"/>
    <x v="0"/>
    <n v="7"/>
    <n v="14959"/>
  </r>
  <r>
    <x v="1"/>
    <x v="1"/>
    <x v="3"/>
    <x v="0"/>
    <n v="8"/>
    <n v="13362"/>
  </r>
  <r>
    <x v="1"/>
    <x v="1"/>
    <x v="3"/>
    <x v="0"/>
    <n v="9"/>
    <n v="10520"/>
  </r>
  <r>
    <x v="1"/>
    <x v="1"/>
    <x v="3"/>
    <x v="0"/>
    <n v="10"/>
    <n v="13703"/>
  </r>
  <r>
    <x v="1"/>
    <x v="1"/>
    <x v="3"/>
    <x v="0"/>
    <n v="11"/>
    <n v="13983"/>
  </r>
  <r>
    <x v="1"/>
    <x v="1"/>
    <x v="3"/>
    <x v="0"/>
    <n v="12"/>
    <n v="14630"/>
  </r>
  <r>
    <x v="1"/>
    <x v="1"/>
    <x v="3"/>
    <x v="1"/>
    <n v="1"/>
    <n v="10906"/>
  </r>
  <r>
    <x v="1"/>
    <x v="1"/>
    <x v="3"/>
    <x v="1"/>
    <n v="2"/>
    <n v="10241"/>
  </r>
  <r>
    <x v="1"/>
    <x v="1"/>
    <x v="3"/>
    <x v="1"/>
    <n v="3"/>
    <n v="14733"/>
  </r>
  <r>
    <x v="1"/>
    <x v="1"/>
    <x v="3"/>
    <x v="1"/>
    <n v="4"/>
    <n v="13593"/>
  </r>
  <r>
    <x v="1"/>
    <x v="1"/>
    <x v="3"/>
    <x v="1"/>
    <n v="5"/>
    <n v="10396"/>
  </r>
  <r>
    <x v="1"/>
    <x v="1"/>
    <x v="3"/>
    <x v="1"/>
    <n v="6"/>
    <n v="12474"/>
  </r>
  <r>
    <x v="1"/>
    <x v="1"/>
    <x v="3"/>
    <x v="1"/>
    <n v="7"/>
    <n v="13822"/>
  </r>
  <r>
    <x v="1"/>
    <x v="1"/>
    <x v="3"/>
    <x v="1"/>
    <n v="8"/>
    <n v="11738"/>
  </r>
  <r>
    <x v="1"/>
    <x v="1"/>
    <x v="3"/>
    <x v="1"/>
    <n v="9"/>
    <n v="14775"/>
  </r>
  <r>
    <x v="1"/>
    <x v="1"/>
    <x v="3"/>
    <x v="1"/>
    <n v="10"/>
    <n v="14078"/>
  </r>
  <r>
    <x v="1"/>
    <x v="1"/>
    <x v="3"/>
    <x v="1"/>
    <n v="11"/>
    <n v="13304"/>
  </r>
  <r>
    <x v="1"/>
    <x v="1"/>
    <x v="3"/>
    <x v="1"/>
    <n v="12"/>
    <n v="11867"/>
  </r>
  <r>
    <x v="1"/>
    <x v="1"/>
    <x v="3"/>
    <x v="2"/>
    <n v="1"/>
    <n v="14222"/>
  </r>
  <r>
    <x v="1"/>
    <x v="1"/>
    <x v="3"/>
    <x v="2"/>
    <n v="2"/>
    <n v="11976"/>
  </r>
  <r>
    <x v="1"/>
    <x v="1"/>
    <x v="3"/>
    <x v="2"/>
    <n v="3"/>
    <n v="14876"/>
  </r>
  <r>
    <x v="1"/>
    <x v="1"/>
    <x v="3"/>
    <x v="2"/>
    <n v="4"/>
    <n v="11979"/>
  </r>
  <r>
    <x v="1"/>
    <x v="1"/>
    <x v="3"/>
    <x v="2"/>
    <n v="5"/>
    <n v="13385"/>
  </r>
  <r>
    <x v="1"/>
    <x v="1"/>
    <x v="3"/>
    <x v="2"/>
    <n v="6"/>
    <n v="10933"/>
  </r>
  <r>
    <x v="1"/>
    <x v="1"/>
    <x v="3"/>
    <x v="2"/>
    <n v="7"/>
    <n v="12536"/>
  </r>
  <r>
    <x v="1"/>
    <x v="1"/>
    <x v="3"/>
    <x v="2"/>
    <n v="8"/>
    <n v="12422"/>
  </r>
  <r>
    <x v="1"/>
    <x v="1"/>
    <x v="3"/>
    <x v="2"/>
    <n v="9"/>
    <n v="13240"/>
  </r>
  <r>
    <x v="1"/>
    <x v="1"/>
    <x v="3"/>
    <x v="2"/>
    <n v="10"/>
    <n v="13361"/>
  </r>
  <r>
    <x v="1"/>
    <x v="1"/>
    <x v="3"/>
    <x v="2"/>
    <n v="11"/>
    <n v="12159"/>
  </r>
  <r>
    <x v="1"/>
    <x v="1"/>
    <x v="3"/>
    <x v="2"/>
    <n v="12"/>
    <n v="10861"/>
  </r>
  <r>
    <x v="1"/>
    <x v="1"/>
    <x v="3"/>
    <x v="3"/>
    <n v="1"/>
    <n v="13167"/>
  </r>
  <r>
    <x v="1"/>
    <x v="1"/>
    <x v="3"/>
    <x v="3"/>
    <n v="2"/>
    <n v="12314"/>
  </r>
  <r>
    <x v="1"/>
    <x v="1"/>
    <x v="3"/>
    <x v="3"/>
    <n v="3"/>
    <n v="13412"/>
  </r>
  <r>
    <x v="1"/>
    <x v="1"/>
    <x v="3"/>
    <x v="3"/>
    <n v="4"/>
    <n v="11130"/>
  </r>
  <r>
    <x v="1"/>
    <x v="1"/>
    <x v="3"/>
    <x v="3"/>
    <n v="5"/>
    <n v="11256"/>
  </r>
  <r>
    <x v="1"/>
    <x v="1"/>
    <x v="3"/>
    <x v="3"/>
    <n v="6"/>
    <n v="12173"/>
  </r>
  <r>
    <x v="1"/>
    <x v="1"/>
    <x v="3"/>
    <x v="3"/>
    <n v="7"/>
    <n v="12381"/>
  </r>
  <r>
    <x v="1"/>
    <x v="1"/>
    <x v="3"/>
    <x v="3"/>
    <n v="8"/>
    <n v="11818"/>
  </r>
  <r>
    <x v="1"/>
    <x v="1"/>
    <x v="3"/>
    <x v="3"/>
    <n v="9"/>
    <n v="12131"/>
  </r>
  <r>
    <x v="1"/>
    <x v="1"/>
    <x v="3"/>
    <x v="3"/>
    <n v="10"/>
    <n v="12922"/>
  </r>
  <r>
    <x v="1"/>
    <x v="1"/>
    <x v="3"/>
    <x v="3"/>
    <n v="11"/>
    <n v="12175"/>
  </r>
  <r>
    <x v="1"/>
    <x v="1"/>
    <x v="3"/>
    <x v="3"/>
    <n v="12"/>
    <n v="10558"/>
  </r>
  <r>
    <x v="1"/>
    <x v="1"/>
    <x v="3"/>
    <x v="4"/>
    <n v="1"/>
    <n v="10883"/>
  </r>
  <r>
    <x v="1"/>
    <x v="1"/>
    <x v="3"/>
    <x v="4"/>
    <n v="2"/>
    <n v="13976"/>
  </r>
  <r>
    <x v="1"/>
    <x v="1"/>
    <x v="3"/>
    <x v="4"/>
    <n v="3"/>
    <n v="11685"/>
  </r>
  <r>
    <x v="1"/>
    <x v="1"/>
    <x v="3"/>
    <x v="4"/>
    <n v="4"/>
    <n v="14502"/>
  </r>
  <r>
    <x v="1"/>
    <x v="1"/>
    <x v="3"/>
    <x v="4"/>
    <n v="5"/>
    <n v="12132"/>
  </r>
  <r>
    <x v="1"/>
    <x v="1"/>
    <x v="3"/>
    <x v="4"/>
    <n v="6"/>
    <n v="14664"/>
  </r>
  <r>
    <x v="1"/>
    <x v="1"/>
    <x v="3"/>
    <x v="4"/>
    <n v="7"/>
    <n v="14978"/>
  </r>
  <r>
    <x v="1"/>
    <x v="1"/>
    <x v="3"/>
    <x v="4"/>
    <n v="8"/>
    <n v="14075"/>
  </r>
  <r>
    <x v="1"/>
    <x v="1"/>
    <x v="3"/>
    <x v="4"/>
    <n v="9"/>
    <n v="13962"/>
  </r>
  <r>
    <x v="1"/>
    <x v="1"/>
    <x v="3"/>
    <x v="4"/>
    <n v="10"/>
    <n v="11266"/>
  </r>
  <r>
    <x v="1"/>
    <x v="1"/>
    <x v="3"/>
    <x v="4"/>
    <n v="11"/>
    <n v="11983"/>
  </r>
  <r>
    <x v="1"/>
    <x v="1"/>
    <x v="3"/>
    <x v="4"/>
    <n v="12"/>
    <n v="10932"/>
  </r>
  <r>
    <x v="1"/>
    <x v="1"/>
    <x v="3"/>
    <x v="5"/>
    <n v="1"/>
    <n v="14174"/>
  </r>
  <r>
    <x v="1"/>
    <x v="1"/>
    <x v="3"/>
    <x v="5"/>
    <n v="2"/>
    <n v="10353"/>
  </r>
  <r>
    <x v="1"/>
    <x v="1"/>
    <x v="3"/>
    <x v="5"/>
    <n v="3"/>
    <n v="14071"/>
  </r>
  <r>
    <x v="1"/>
    <x v="1"/>
    <x v="3"/>
    <x v="5"/>
    <n v="4"/>
    <n v="13412"/>
  </r>
  <r>
    <x v="1"/>
    <x v="1"/>
    <x v="3"/>
    <x v="5"/>
    <n v="5"/>
    <n v="10297"/>
  </r>
  <r>
    <x v="1"/>
    <x v="1"/>
    <x v="3"/>
    <x v="5"/>
    <n v="6"/>
    <n v="11286"/>
  </r>
  <r>
    <x v="1"/>
    <x v="1"/>
    <x v="3"/>
    <x v="5"/>
    <n v="7"/>
    <n v="11615"/>
  </r>
  <r>
    <x v="1"/>
    <x v="1"/>
    <x v="3"/>
    <x v="5"/>
    <n v="8"/>
    <n v="13930"/>
  </r>
  <r>
    <x v="1"/>
    <x v="1"/>
    <x v="3"/>
    <x v="5"/>
    <n v="9"/>
    <n v="10630"/>
  </r>
  <r>
    <x v="1"/>
    <x v="1"/>
    <x v="3"/>
    <x v="5"/>
    <n v="10"/>
    <n v="14380"/>
  </r>
  <r>
    <x v="1"/>
    <x v="1"/>
    <x v="3"/>
    <x v="5"/>
    <n v="11"/>
    <n v="13760"/>
  </r>
  <r>
    <x v="1"/>
    <x v="1"/>
    <x v="3"/>
    <x v="5"/>
    <n v="12"/>
    <n v="10705"/>
  </r>
  <r>
    <x v="1"/>
    <x v="1"/>
    <x v="3"/>
    <x v="6"/>
    <n v="1"/>
    <n v="11514"/>
  </r>
  <r>
    <x v="1"/>
    <x v="1"/>
    <x v="3"/>
    <x v="6"/>
    <n v="2"/>
    <n v="10083"/>
  </r>
  <r>
    <x v="1"/>
    <x v="1"/>
    <x v="3"/>
    <x v="6"/>
    <n v="3"/>
    <n v="14933"/>
  </r>
  <r>
    <x v="1"/>
    <x v="1"/>
    <x v="3"/>
    <x v="6"/>
    <n v="4"/>
    <n v="13981"/>
  </r>
  <r>
    <x v="1"/>
    <x v="1"/>
    <x v="3"/>
    <x v="6"/>
    <n v="5"/>
    <n v="14410"/>
  </r>
  <r>
    <x v="1"/>
    <x v="1"/>
    <x v="3"/>
    <x v="6"/>
    <n v="6"/>
    <n v="11172"/>
  </r>
  <r>
    <x v="1"/>
    <x v="1"/>
    <x v="3"/>
    <x v="6"/>
    <n v="7"/>
    <n v="14668"/>
  </r>
  <r>
    <x v="1"/>
    <x v="1"/>
    <x v="3"/>
    <x v="6"/>
    <n v="8"/>
    <n v="13326"/>
  </r>
  <r>
    <x v="1"/>
    <x v="1"/>
    <x v="3"/>
    <x v="6"/>
    <n v="9"/>
    <n v="13886"/>
  </r>
  <r>
    <x v="1"/>
    <x v="1"/>
    <x v="3"/>
    <x v="6"/>
    <n v="10"/>
    <n v="14469"/>
  </r>
  <r>
    <x v="1"/>
    <x v="1"/>
    <x v="3"/>
    <x v="6"/>
    <n v="11"/>
    <n v="13886"/>
  </r>
  <r>
    <x v="1"/>
    <x v="1"/>
    <x v="3"/>
    <x v="6"/>
    <n v="12"/>
    <n v="12396"/>
  </r>
  <r>
    <x v="1"/>
    <x v="1"/>
    <x v="4"/>
    <x v="0"/>
    <n v="1"/>
    <n v="10107"/>
  </r>
  <r>
    <x v="1"/>
    <x v="1"/>
    <x v="4"/>
    <x v="0"/>
    <n v="2"/>
    <n v="12242"/>
  </r>
  <r>
    <x v="1"/>
    <x v="1"/>
    <x v="4"/>
    <x v="0"/>
    <n v="3"/>
    <n v="10830"/>
  </r>
  <r>
    <x v="1"/>
    <x v="1"/>
    <x v="4"/>
    <x v="0"/>
    <n v="4"/>
    <n v="11062"/>
  </r>
  <r>
    <x v="1"/>
    <x v="1"/>
    <x v="4"/>
    <x v="0"/>
    <n v="5"/>
    <n v="10586"/>
  </r>
  <r>
    <x v="1"/>
    <x v="1"/>
    <x v="4"/>
    <x v="0"/>
    <n v="6"/>
    <n v="11814"/>
  </r>
  <r>
    <x v="1"/>
    <x v="1"/>
    <x v="4"/>
    <x v="0"/>
    <n v="7"/>
    <n v="12071"/>
  </r>
  <r>
    <x v="1"/>
    <x v="1"/>
    <x v="4"/>
    <x v="0"/>
    <n v="8"/>
    <n v="12496"/>
  </r>
  <r>
    <x v="1"/>
    <x v="1"/>
    <x v="4"/>
    <x v="0"/>
    <n v="9"/>
    <n v="10775"/>
  </r>
  <r>
    <x v="1"/>
    <x v="1"/>
    <x v="4"/>
    <x v="0"/>
    <n v="10"/>
    <n v="11481"/>
  </r>
  <r>
    <x v="1"/>
    <x v="1"/>
    <x v="4"/>
    <x v="0"/>
    <n v="11"/>
    <n v="12380"/>
  </r>
  <r>
    <x v="1"/>
    <x v="1"/>
    <x v="4"/>
    <x v="0"/>
    <n v="12"/>
    <n v="11313"/>
  </r>
  <r>
    <x v="1"/>
    <x v="1"/>
    <x v="4"/>
    <x v="1"/>
    <n v="1"/>
    <n v="12571"/>
  </r>
  <r>
    <x v="1"/>
    <x v="1"/>
    <x v="4"/>
    <x v="1"/>
    <n v="2"/>
    <n v="12648"/>
  </r>
  <r>
    <x v="1"/>
    <x v="1"/>
    <x v="4"/>
    <x v="1"/>
    <n v="3"/>
    <n v="10563"/>
  </r>
  <r>
    <x v="1"/>
    <x v="1"/>
    <x v="4"/>
    <x v="1"/>
    <n v="4"/>
    <n v="12640"/>
  </r>
  <r>
    <x v="1"/>
    <x v="1"/>
    <x v="4"/>
    <x v="1"/>
    <n v="5"/>
    <n v="12045"/>
  </r>
  <r>
    <x v="1"/>
    <x v="1"/>
    <x v="4"/>
    <x v="1"/>
    <n v="6"/>
    <n v="13394"/>
  </r>
  <r>
    <x v="1"/>
    <x v="1"/>
    <x v="4"/>
    <x v="1"/>
    <n v="7"/>
    <n v="11317"/>
  </r>
  <r>
    <x v="1"/>
    <x v="1"/>
    <x v="4"/>
    <x v="1"/>
    <n v="8"/>
    <n v="10825"/>
  </r>
  <r>
    <x v="1"/>
    <x v="1"/>
    <x v="4"/>
    <x v="1"/>
    <n v="9"/>
    <n v="12674"/>
  </r>
  <r>
    <x v="1"/>
    <x v="1"/>
    <x v="4"/>
    <x v="1"/>
    <n v="10"/>
    <n v="10421"/>
  </r>
  <r>
    <x v="1"/>
    <x v="1"/>
    <x v="4"/>
    <x v="1"/>
    <n v="11"/>
    <n v="10144"/>
  </r>
  <r>
    <x v="1"/>
    <x v="1"/>
    <x v="4"/>
    <x v="1"/>
    <n v="12"/>
    <n v="12485"/>
  </r>
  <r>
    <x v="1"/>
    <x v="1"/>
    <x v="4"/>
    <x v="2"/>
    <n v="1"/>
    <n v="14891"/>
  </r>
  <r>
    <x v="1"/>
    <x v="1"/>
    <x v="4"/>
    <x v="2"/>
    <n v="2"/>
    <n v="13686"/>
  </r>
  <r>
    <x v="1"/>
    <x v="1"/>
    <x v="4"/>
    <x v="2"/>
    <n v="3"/>
    <n v="11432"/>
  </r>
  <r>
    <x v="1"/>
    <x v="1"/>
    <x v="4"/>
    <x v="2"/>
    <n v="4"/>
    <n v="10243"/>
  </r>
  <r>
    <x v="1"/>
    <x v="1"/>
    <x v="4"/>
    <x v="2"/>
    <n v="5"/>
    <n v="13628"/>
  </r>
  <r>
    <x v="1"/>
    <x v="1"/>
    <x v="4"/>
    <x v="2"/>
    <n v="6"/>
    <n v="10819"/>
  </r>
  <r>
    <x v="1"/>
    <x v="1"/>
    <x v="4"/>
    <x v="2"/>
    <n v="7"/>
    <n v="14071"/>
  </r>
  <r>
    <x v="1"/>
    <x v="1"/>
    <x v="4"/>
    <x v="2"/>
    <n v="8"/>
    <n v="10055"/>
  </r>
  <r>
    <x v="1"/>
    <x v="1"/>
    <x v="4"/>
    <x v="2"/>
    <n v="9"/>
    <n v="14873"/>
  </r>
  <r>
    <x v="1"/>
    <x v="1"/>
    <x v="4"/>
    <x v="2"/>
    <n v="10"/>
    <n v="10223"/>
  </r>
  <r>
    <x v="1"/>
    <x v="1"/>
    <x v="4"/>
    <x v="2"/>
    <n v="11"/>
    <n v="10280"/>
  </r>
  <r>
    <x v="1"/>
    <x v="1"/>
    <x v="4"/>
    <x v="2"/>
    <n v="12"/>
    <n v="10165"/>
  </r>
  <r>
    <x v="1"/>
    <x v="1"/>
    <x v="4"/>
    <x v="3"/>
    <n v="1"/>
    <n v="13770"/>
  </r>
  <r>
    <x v="1"/>
    <x v="1"/>
    <x v="4"/>
    <x v="3"/>
    <n v="2"/>
    <n v="13572"/>
  </r>
  <r>
    <x v="1"/>
    <x v="1"/>
    <x v="4"/>
    <x v="3"/>
    <n v="3"/>
    <n v="13496"/>
  </r>
  <r>
    <x v="1"/>
    <x v="1"/>
    <x v="4"/>
    <x v="3"/>
    <n v="4"/>
    <n v="13340"/>
  </r>
  <r>
    <x v="1"/>
    <x v="1"/>
    <x v="4"/>
    <x v="3"/>
    <n v="5"/>
    <n v="10132"/>
  </r>
  <r>
    <x v="1"/>
    <x v="1"/>
    <x v="4"/>
    <x v="3"/>
    <n v="6"/>
    <n v="11910"/>
  </r>
  <r>
    <x v="1"/>
    <x v="1"/>
    <x v="4"/>
    <x v="3"/>
    <n v="7"/>
    <n v="11719"/>
  </r>
  <r>
    <x v="1"/>
    <x v="1"/>
    <x v="4"/>
    <x v="3"/>
    <n v="8"/>
    <n v="14328"/>
  </r>
  <r>
    <x v="1"/>
    <x v="1"/>
    <x v="4"/>
    <x v="3"/>
    <n v="9"/>
    <n v="12855"/>
  </r>
  <r>
    <x v="1"/>
    <x v="1"/>
    <x v="4"/>
    <x v="3"/>
    <n v="10"/>
    <n v="12254"/>
  </r>
  <r>
    <x v="1"/>
    <x v="1"/>
    <x v="4"/>
    <x v="3"/>
    <n v="11"/>
    <n v="13381"/>
  </r>
  <r>
    <x v="1"/>
    <x v="1"/>
    <x v="4"/>
    <x v="3"/>
    <n v="12"/>
    <n v="13639"/>
  </r>
  <r>
    <x v="1"/>
    <x v="1"/>
    <x v="4"/>
    <x v="4"/>
    <n v="1"/>
    <n v="11252"/>
  </r>
  <r>
    <x v="1"/>
    <x v="1"/>
    <x v="4"/>
    <x v="4"/>
    <n v="2"/>
    <n v="10273"/>
  </r>
  <r>
    <x v="1"/>
    <x v="1"/>
    <x v="4"/>
    <x v="4"/>
    <n v="3"/>
    <n v="10496"/>
  </r>
  <r>
    <x v="1"/>
    <x v="1"/>
    <x v="4"/>
    <x v="4"/>
    <n v="4"/>
    <n v="14493"/>
  </r>
  <r>
    <x v="1"/>
    <x v="1"/>
    <x v="4"/>
    <x v="4"/>
    <n v="5"/>
    <n v="10008"/>
  </r>
  <r>
    <x v="1"/>
    <x v="1"/>
    <x v="4"/>
    <x v="4"/>
    <n v="6"/>
    <n v="12660"/>
  </r>
  <r>
    <x v="1"/>
    <x v="1"/>
    <x v="4"/>
    <x v="4"/>
    <n v="7"/>
    <n v="13549"/>
  </r>
  <r>
    <x v="1"/>
    <x v="1"/>
    <x v="4"/>
    <x v="4"/>
    <n v="8"/>
    <n v="11644"/>
  </r>
  <r>
    <x v="1"/>
    <x v="1"/>
    <x v="4"/>
    <x v="4"/>
    <n v="9"/>
    <n v="10664"/>
  </r>
  <r>
    <x v="1"/>
    <x v="1"/>
    <x v="4"/>
    <x v="4"/>
    <n v="10"/>
    <n v="10939"/>
  </r>
  <r>
    <x v="1"/>
    <x v="1"/>
    <x v="4"/>
    <x v="4"/>
    <n v="11"/>
    <n v="12196"/>
  </r>
  <r>
    <x v="1"/>
    <x v="1"/>
    <x v="4"/>
    <x v="4"/>
    <n v="12"/>
    <n v="11481"/>
  </r>
  <r>
    <x v="1"/>
    <x v="1"/>
    <x v="4"/>
    <x v="5"/>
    <n v="1"/>
    <n v="11805"/>
  </r>
  <r>
    <x v="1"/>
    <x v="1"/>
    <x v="4"/>
    <x v="5"/>
    <n v="2"/>
    <n v="12474"/>
  </r>
  <r>
    <x v="1"/>
    <x v="1"/>
    <x v="4"/>
    <x v="5"/>
    <n v="3"/>
    <n v="12071"/>
  </r>
  <r>
    <x v="1"/>
    <x v="1"/>
    <x v="4"/>
    <x v="5"/>
    <n v="4"/>
    <n v="10816"/>
  </r>
  <r>
    <x v="1"/>
    <x v="1"/>
    <x v="4"/>
    <x v="5"/>
    <n v="5"/>
    <n v="13442"/>
  </r>
  <r>
    <x v="1"/>
    <x v="1"/>
    <x v="4"/>
    <x v="5"/>
    <n v="6"/>
    <n v="14338"/>
  </r>
  <r>
    <x v="1"/>
    <x v="1"/>
    <x v="4"/>
    <x v="5"/>
    <n v="7"/>
    <n v="10805"/>
  </r>
  <r>
    <x v="1"/>
    <x v="1"/>
    <x v="4"/>
    <x v="5"/>
    <n v="8"/>
    <n v="11693"/>
  </r>
  <r>
    <x v="1"/>
    <x v="1"/>
    <x v="4"/>
    <x v="5"/>
    <n v="9"/>
    <n v="10615"/>
  </r>
  <r>
    <x v="1"/>
    <x v="1"/>
    <x v="4"/>
    <x v="5"/>
    <n v="10"/>
    <n v="11992"/>
  </r>
  <r>
    <x v="1"/>
    <x v="1"/>
    <x v="4"/>
    <x v="5"/>
    <n v="11"/>
    <n v="14226"/>
  </r>
  <r>
    <x v="1"/>
    <x v="1"/>
    <x v="4"/>
    <x v="5"/>
    <n v="12"/>
    <n v="11189"/>
  </r>
  <r>
    <x v="1"/>
    <x v="1"/>
    <x v="4"/>
    <x v="6"/>
    <n v="1"/>
    <n v="12463"/>
  </r>
  <r>
    <x v="1"/>
    <x v="1"/>
    <x v="4"/>
    <x v="6"/>
    <n v="2"/>
    <n v="10548"/>
  </r>
  <r>
    <x v="1"/>
    <x v="1"/>
    <x v="4"/>
    <x v="6"/>
    <n v="3"/>
    <n v="10532"/>
  </r>
  <r>
    <x v="1"/>
    <x v="1"/>
    <x v="4"/>
    <x v="6"/>
    <n v="4"/>
    <n v="13134"/>
  </r>
  <r>
    <x v="1"/>
    <x v="1"/>
    <x v="4"/>
    <x v="6"/>
    <n v="5"/>
    <n v="11220"/>
  </r>
  <r>
    <x v="1"/>
    <x v="1"/>
    <x v="4"/>
    <x v="6"/>
    <n v="6"/>
    <n v="12966"/>
  </r>
  <r>
    <x v="1"/>
    <x v="1"/>
    <x v="4"/>
    <x v="6"/>
    <n v="7"/>
    <n v="11897"/>
  </r>
  <r>
    <x v="1"/>
    <x v="1"/>
    <x v="4"/>
    <x v="6"/>
    <n v="8"/>
    <n v="11955"/>
  </r>
  <r>
    <x v="1"/>
    <x v="1"/>
    <x v="4"/>
    <x v="6"/>
    <n v="9"/>
    <n v="10724"/>
  </r>
  <r>
    <x v="1"/>
    <x v="1"/>
    <x v="4"/>
    <x v="6"/>
    <n v="10"/>
    <n v="12905"/>
  </r>
  <r>
    <x v="1"/>
    <x v="1"/>
    <x v="4"/>
    <x v="6"/>
    <n v="11"/>
    <n v="12733"/>
  </r>
  <r>
    <x v="1"/>
    <x v="1"/>
    <x v="4"/>
    <x v="6"/>
    <n v="12"/>
    <n v="14562"/>
  </r>
  <r>
    <x v="1"/>
    <x v="2"/>
    <x v="0"/>
    <x v="0"/>
    <n v="1"/>
    <n v="10817"/>
  </r>
  <r>
    <x v="1"/>
    <x v="2"/>
    <x v="0"/>
    <x v="0"/>
    <n v="2"/>
    <n v="13619"/>
  </r>
  <r>
    <x v="1"/>
    <x v="2"/>
    <x v="0"/>
    <x v="0"/>
    <n v="3"/>
    <n v="14904"/>
  </r>
  <r>
    <x v="1"/>
    <x v="2"/>
    <x v="0"/>
    <x v="0"/>
    <n v="4"/>
    <n v="10959"/>
  </r>
  <r>
    <x v="1"/>
    <x v="2"/>
    <x v="0"/>
    <x v="0"/>
    <n v="5"/>
    <n v="14058"/>
  </r>
  <r>
    <x v="1"/>
    <x v="2"/>
    <x v="0"/>
    <x v="0"/>
    <n v="6"/>
    <n v="12163"/>
  </r>
  <r>
    <x v="1"/>
    <x v="2"/>
    <x v="0"/>
    <x v="0"/>
    <n v="7"/>
    <n v="14188"/>
  </r>
  <r>
    <x v="1"/>
    <x v="2"/>
    <x v="0"/>
    <x v="0"/>
    <n v="8"/>
    <n v="10725"/>
  </r>
  <r>
    <x v="1"/>
    <x v="2"/>
    <x v="0"/>
    <x v="0"/>
    <n v="9"/>
    <n v="10704"/>
  </r>
  <r>
    <x v="1"/>
    <x v="2"/>
    <x v="0"/>
    <x v="0"/>
    <n v="10"/>
    <n v="13064"/>
  </r>
  <r>
    <x v="1"/>
    <x v="2"/>
    <x v="0"/>
    <x v="0"/>
    <n v="11"/>
    <n v="11109"/>
  </r>
  <r>
    <x v="1"/>
    <x v="2"/>
    <x v="0"/>
    <x v="0"/>
    <n v="12"/>
    <n v="11215"/>
  </r>
  <r>
    <x v="1"/>
    <x v="2"/>
    <x v="0"/>
    <x v="1"/>
    <n v="1"/>
    <n v="11027"/>
  </r>
  <r>
    <x v="1"/>
    <x v="2"/>
    <x v="0"/>
    <x v="1"/>
    <n v="2"/>
    <n v="14939"/>
  </r>
  <r>
    <x v="1"/>
    <x v="2"/>
    <x v="0"/>
    <x v="1"/>
    <n v="3"/>
    <n v="10274"/>
  </r>
  <r>
    <x v="1"/>
    <x v="2"/>
    <x v="0"/>
    <x v="1"/>
    <n v="4"/>
    <n v="13664"/>
  </r>
  <r>
    <x v="1"/>
    <x v="2"/>
    <x v="0"/>
    <x v="1"/>
    <n v="5"/>
    <n v="11534"/>
  </r>
  <r>
    <x v="1"/>
    <x v="2"/>
    <x v="0"/>
    <x v="1"/>
    <n v="6"/>
    <n v="10706"/>
  </r>
  <r>
    <x v="1"/>
    <x v="2"/>
    <x v="0"/>
    <x v="1"/>
    <n v="7"/>
    <n v="13052"/>
  </r>
  <r>
    <x v="1"/>
    <x v="2"/>
    <x v="0"/>
    <x v="1"/>
    <n v="8"/>
    <n v="14831"/>
  </r>
  <r>
    <x v="1"/>
    <x v="2"/>
    <x v="0"/>
    <x v="1"/>
    <n v="9"/>
    <n v="10395"/>
  </r>
  <r>
    <x v="1"/>
    <x v="2"/>
    <x v="0"/>
    <x v="1"/>
    <n v="10"/>
    <n v="12597"/>
  </r>
  <r>
    <x v="1"/>
    <x v="2"/>
    <x v="0"/>
    <x v="1"/>
    <n v="11"/>
    <n v="14112"/>
  </r>
  <r>
    <x v="1"/>
    <x v="2"/>
    <x v="0"/>
    <x v="1"/>
    <n v="12"/>
    <n v="14460"/>
  </r>
  <r>
    <x v="1"/>
    <x v="2"/>
    <x v="0"/>
    <x v="2"/>
    <n v="1"/>
    <n v="14546"/>
  </r>
  <r>
    <x v="1"/>
    <x v="2"/>
    <x v="0"/>
    <x v="2"/>
    <n v="2"/>
    <n v="10574"/>
  </r>
  <r>
    <x v="1"/>
    <x v="2"/>
    <x v="0"/>
    <x v="2"/>
    <n v="3"/>
    <n v="10013"/>
  </r>
  <r>
    <x v="1"/>
    <x v="2"/>
    <x v="0"/>
    <x v="2"/>
    <n v="4"/>
    <n v="10122"/>
  </r>
  <r>
    <x v="1"/>
    <x v="2"/>
    <x v="0"/>
    <x v="2"/>
    <n v="5"/>
    <n v="14720"/>
  </r>
  <r>
    <x v="1"/>
    <x v="2"/>
    <x v="0"/>
    <x v="2"/>
    <n v="6"/>
    <n v="14737"/>
  </r>
  <r>
    <x v="1"/>
    <x v="2"/>
    <x v="0"/>
    <x v="2"/>
    <n v="7"/>
    <n v="11314"/>
  </r>
  <r>
    <x v="1"/>
    <x v="2"/>
    <x v="0"/>
    <x v="2"/>
    <n v="8"/>
    <n v="10409"/>
  </r>
  <r>
    <x v="1"/>
    <x v="2"/>
    <x v="0"/>
    <x v="2"/>
    <n v="9"/>
    <n v="14466"/>
  </r>
  <r>
    <x v="1"/>
    <x v="2"/>
    <x v="0"/>
    <x v="2"/>
    <n v="10"/>
    <n v="13125"/>
  </r>
  <r>
    <x v="1"/>
    <x v="2"/>
    <x v="0"/>
    <x v="2"/>
    <n v="11"/>
    <n v="14631"/>
  </r>
  <r>
    <x v="1"/>
    <x v="2"/>
    <x v="0"/>
    <x v="2"/>
    <n v="12"/>
    <n v="14400"/>
  </r>
  <r>
    <x v="1"/>
    <x v="2"/>
    <x v="0"/>
    <x v="3"/>
    <n v="1"/>
    <n v="13535"/>
  </r>
  <r>
    <x v="1"/>
    <x v="2"/>
    <x v="0"/>
    <x v="3"/>
    <n v="2"/>
    <n v="12670"/>
  </r>
  <r>
    <x v="1"/>
    <x v="2"/>
    <x v="0"/>
    <x v="3"/>
    <n v="3"/>
    <n v="13648"/>
  </r>
  <r>
    <x v="1"/>
    <x v="2"/>
    <x v="0"/>
    <x v="3"/>
    <n v="4"/>
    <n v="13477"/>
  </r>
  <r>
    <x v="1"/>
    <x v="2"/>
    <x v="0"/>
    <x v="3"/>
    <n v="5"/>
    <n v="12897"/>
  </r>
  <r>
    <x v="1"/>
    <x v="2"/>
    <x v="0"/>
    <x v="3"/>
    <n v="6"/>
    <n v="14157"/>
  </r>
  <r>
    <x v="1"/>
    <x v="2"/>
    <x v="0"/>
    <x v="3"/>
    <n v="7"/>
    <n v="14789"/>
  </r>
  <r>
    <x v="1"/>
    <x v="2"/>
    <x v="0"/>
    <x v="3"/>
    <n v="8"/>
    <n v="14819"/>
  </r>
  <r>
    <x v="1"/>
    <x v="2"/>
    <x v="0"/>
    <x v="3"/>
    <n v="9"/>
    <n v="14255"/>
  </r>
  <r>
    <x v="1"/>
    <x v="2"/>
    <x v="0"/>
    <x v="3"/>
    <n v="10"/>
    <n v="10110"/>
  </r>
  <r>
    <x v="1"/>
    <x v="2"/>
    <x v="0"/>
    <x v="3"/>
    <n v="11"/>
    <n v="12476"/>
  </r>
  <r>
    <x v="1"/>
    <x v="2"/>
    <x v="0"/>
    <x v="3"/>
    <n v="12"/>
    <n v="10031"/>
  </r>
  <r>
    <x v="1"/>
    <x v="2"/>
    <x v="0"/>
    <x v="4"/>
    <n v="1"/>
    <n v="10059"/>
  </r>
  <r>
    <x v="1"/>
    <x v="2"/>
    <x v="0"/>
    <x v="4"/>
    <n v="2"/>
    <n v="14532"/>
  </r>
  <r>
    <x v="1"/>
    <x v="2"/>
    <x v="0"/>
    <x v="4"/>
    <n v="3"/>
    <n v="13279"/>
  </r>
  <r>
    <x v="1"/>
    <x v="2"/>
    <x v="0"/>
    <x v="4"/>
    <n v="4"/>
    <n v="13816"/>
  </r>
  <r>
    <x v="1"/>
    <x v="2"/>
    <x v="0"/>
    <x v="4"/>
    <n v="5"/>
    <n v="11478"/>
  </r>
  <r>
    <x v="1"/>
    <x v="2"/>
    <x v="0"/>
    <x v="4"/>
    <n v="6"/>
    <n v="13301"/>
  </r>
  <r>
    <x v="1"/>
    <x v="2"/>
    <x v="0"/>
    <x v="4"/>
    <n v="7"/>
    <n v="11882"/>
  </r>
  <r>
    <x v="1"/>
    <x v="2"/>
    <x v="0"/>
    <x v="4"/>
    <n v="8"/>
    <n v="11093"/>
  </r>
  <r>
    <x v="1"/>
    <x v="2"/>
    <x v="0"/>
    <x v="4"/>
    <n v="9"/>
    <n v="11091"/>
  </r>
  <r>
    <x v="1"/>
    <x v="2"/>
    <x v="0"/>
    <x v="4"/>
    <n v="10"/>
    <n v="10082"/>
  </r>
  <r>
    <x v="1"/>
    <x v="2"/>
    <x v="0"/>
    <x v="4"/>
    <n v="11"/>
    <n v="13608"/>
  </r>
  <r>
    <x v="1"/>
    <x v="2"/>
    <x v="0"/>
    <x v="4"/>
    <n v="12"/>
    <n v="13163"/>
  </r>
  <r>
    <x v="1"/>
    <x v="2"/>
    <x v="0"/>
    <x v="5"/>
    <n v="1"/>
    <n v="11557"/>
  </r>
  <r>
    <x v="1"/>
    <x v="2"/>
    <x v="0"/>
    <x v="5"/>
    <n v="2"/>
    <n v="10162"/>
  </r>
  <r>
    <x v="1"/>
    <x v="2"/>
    <x v="0"/>
    <x v="5"/>
    <n v="3"/>
    <n v="14515"/>
  </r>
  <r>
    <x v="1"/>
    <x v="2"/>
    <x v="0"/>
    <x v="5"/>
    <n v="4"/>
    <n v="13011"/>
  </r>
  <r>
    <x v="1"/>
    <x v="2"/>
    <x v="0"/>
    <x v="5"/>
    <n v="5"/>
    <n v="14781"/>
  </r>
  <r>
    <x v="1"/>
    <x v="2"/>
    <x v="0"/>
    <x v="5"/>
    <n v="6"/>
    <n v="11591"/>
  </r>
  <r>
    <x v="1"/>
    <x v="2"/>
    <x v="0"/>
    <x v="5"/>
    <n v="7"/>
    <n v="10709"/>
  </r>
  <r>
    <x v="1"/>
    <x v="2"/>
    <x v="0"/>
    <x v="5"/>
    <n v="8"/>
    <n v="14482"/>
  </r>
  <r>
    <x v="1"/>
    <x v="2"/>
    <x v="0"/>
    <x v="5"/>
    <n v="9"/>
    <n v="12870"/>
  </r>
  <r>
    <x v="1"/>
    <x v="2"/>
    <x v="0"/>
    <x v="5"/>
    <n v="10"/>
    <n v="14267"/>
  </r>
  <r>
    <x v="1"/>
    <x v="2"/>
    <x v="0"/>
    <x v="5"/>
    <n v="11"/>
    <n v="10101"/>
  </r>
  <r>
    <x v="1"/>
    <x v="2"/>
    <x v="0"/>
    <x v="5"/>
    <n v="12"/>
    <n v="13659"/>
  </r>
  <r>
    <x v="1"/>
    <x v="2"/>
    <x v="0"/>
    <x v="6"/>
    <n v="1"/>
    <n v="13781"/>
  </r>
  <r>
    <x v="1"/>
    <x v="2"/>
    <x v="0"/>
    <x v="6"/>
    <n v="2"/>
    <n v="12594"/>
  </r>
  <r>
    <x v="1"/>
    <x v="2"/>
    <x v="0"/>
    <x v="6"/>
    <n v="3"/>
    <n v="13929"/>
  </r>
  <r>
    <x v="1"/>
    <x v="2"/>
    <x v="0"/>
    <x v="6"/>
    <n v="4"/>
    <n v="11730"/>
  </r>
  <r>
    <x v="1"/>
    <x v="2"/>
    <x v="0"/>
    <x v="6"/>
    <n v="5"/>
    <n v="12747"/>
  </r>
  <r>
    <x v="1"/>
    <x v="2"/>
    <x v="0"/>
    <x v="6"/>
    <n v="6"/>
    <n v="11640"/>
  </r>
  <r>
    <x v="1"/>
    <x v="2"/>
    <x v="0"/>
    <x v="6"/>
    <n v="7"/>
    <n v="11271"/>
  </r>
  <r>
    <x v="1"/>
    <x v="2"/>
    <x v="0"/>
    <x v="6"/>
    <n v="8"/>
    <n v="14455"/>
  </r>
  <r>
    <x v="1"/>
    <x v="2"/>
    <x v="0"/>
    <x v="6"/>
    <n v="9"/>
    <n v="13749"/>
  </r>
  <r>
    <x v="1"/>
    <x v="2"/>
    <x v="0"/>
    <x v="6"/>
    <n v="10"/>
    <n v="12992"/>
  </r>
  <r>
    <x v="1"/>
    <x v="2"/>
    <x v="0"/>
    <x v="6"/>
    <n v="11"/>
    <n v="11120"/>
  </r>
  <r>
    <x v="1"/>
    <x v="2"/>
    <x v="0"/>
    <x v="6"/>
    <n v="12"/>
    <n v="12050"/>
  </r>
  <r>
    <x v="1"/>
    <x v="2"/>
    <x v="1"/>
    <x v="0"/>
    <n v="1"/>
    <n v="13636"/>
  </r>
  <r>
    <x v="1"/>
    <x v="2"/>
    <x v="1"/>
    <x v="0"/>
    <n v="2"/>
    <n v="11278"/>
  </r>
  <r>
    <x v="1"/>
    <x v="2"/>
    <x v="1"/>
    <x v="0"/>
    <n v="3"/>
    <n v="12965"/>
  </r>
  <r>
    <x v="1"/>
    <x v="2"/>
    <x v="1"/>
    <x v="0"/>
    <n v="4"/>
    <n v="10378"/>
  </r>
  <r>
    <x v="1"/>
    <x v="2"/>
    <x v="1"/>
    <x v="0"/>
    <n v="5"/>
    <n v="14436"/>
  </r>
  <r>
    <x v="1"/>
    <x v="2"/>
    <x v="1"/>
    <x v="0"/>
    <n v="6"/>
    <n v="11719"/>
  </r>
  <r>
    <x v="1"/>
    <x v="2"/>
    <x v="1"/>
    <x v="0"/>
    <n v="7"/>
    <n v="13354"/>
  </r>
  <r>
    <x v="1"/>
    <x v="2"/>
    <x v="1"/>
    <x v="0"/>
    <n v="8"/>
    <n v="10860"/>
  </r>
  <r>
    <x v="1"/>
    <x v="2"/>
    <x v="1"/>
    <x v="0"/>
    <n v="9"/>
    <n v="11821"/>
  </r>
  <r>
    <x v="1"/>
    <x v="2"/>
    <x v="1"/>
    <x v="0"/>
    <n v="10"/>
    <n v="14227"/>
  </r>
  <r>
    <x v="1"/>
    <x v="2"/>
    <x v="1"/>
    <x v="0"/>
    <n v="11"/>
    <n v="11647"/>
  </r>
  <r>
    <x v="1"/>
    <x v="2"/>
    <x v="1"/>
    <x v="0"/>
    <n v="12"/>
    <n v="14966"/>
  </r>
  <r>
    <x v="1"/>
    <x v="2"/>
    <x v="1"/>
    <x v="1"/>
    <n v="1"/>
    <n v="12716"/>
  </r>
  <r>
    <x v="1"/>
    <x v="2"/>
    <x v="1"/>
    <x v="1"/>
    <n v="2"/>
    <n v="11948"/>
  </r>
  <r>
    <x v="1"/>
    <x v="2"/>
    <x v="1"/>
    <x v="1"/>
    <n v="3"/>
    <n v="11069"/>
  </r>
  <r>
    <x v="1"/>
    <x v="2"/>
    <x v="1"/>
    <x v="1"/>
    <n v="4"/>
    <n v="11984"/>
  </r>
  <r>
    <x v="1"/>
    <x v="2"/>
    <x v="1"/>
    <x v="1"/>
    <n v="5"/>
    <n v="12046"/>
  </r>
  <r>
    <x v="1"/>
    <x v="2"/>
    <x v="1"/>
    <x v="1"/>
    <n v="6"/>
    <n v="13512"/>
  </r>
  <r>
    <x v="1"/>
    <x v="2"/>
    <x v="1"/>
    <x v="1"/>
    <n v="7"/>
    <n v="11768"/>
  </r>
  <r>
    <x v="1"/>
    <x v="2"/>
    <x v="1"/>
    <x v="1"/>
    <n v="8"/>
    <n v="14252"/>
  </r>
  <r>
    <x v="1"/>
    <x v="2"/>
    <x v="1"/>
    <x v="1"/>
    <n v="9"/>
    <n v="10951"/>
  </r>
  <r>
    <x v="1"/>
    <x v="2"/>
    <x v="1"/>
    <x v="1"/>
    <n v="10"/>
    <n v="10640"/>
  </r>
  <r>
    <x v="1"/>
    <x v="2"/>
    <x v="1"/>
    <x v="1"/>
    <n v="11"/>
    <n v="11072"/>
  </r>
  <r>
    <x v="1"/>
    <x v="2"/>
    <x v="1"/>
    <x v="1"/>
    <n v="12"/>
    <n v="12511"/>
  </r>
  <r>
    <x v="1"/>
    <x v="2"/>
    <x v="1"/>
    <x v="2"/>
    <n v="1"/>
    <n v="12569"/>
  </r>
  <r>
    <x v="1"/>
    <x v="2"/>
    <x v="1"/>
    <x v="2"/>
    <n v="2"/>
    <n v="12008"/>
  </r>
  <r>
    <x v="1"/>
    <x v="2"/>
    <x v="1"/>
    <x v="2"/>
    <n v="3"/>
    <n v="10417"/>
  </r>
  <r>
    <x v="1"/>
    <x v="2"/>
    <x v="1"/>
    <x v="2"/>
    <n v="4"/>
    <n v="10842"/>
  </r>
  <r>
    <x v="1"/>
    <x v="2"/>
    <x v="1"/>
    <x v="2"/>
    <n v="5"/>
    <n v="10128"/>
  </r>
  <r>
    <x v="1"/>
    <x v="2"/>
    <x v="1"/>
    <x v="2"/>
    <n v="6"/>
    <n v="14733"/>
  </r>
  <r>
    <x v="1"/>
    <x v="2"/>
    <x v="1"/>
    <x v="2"/>
    <n v="7"/>
    <n v="13125"/>
  </r>
  <r>
    <x v="1"/>
    <x v="2"/>
    <x v="1"/>
    <x v="2"/>
    <n v="8"/>
    <n v="14766"/>
  </r>
  <r>
    <x v="1"/>
    <x v="2"/>
    <x v="1"/>
    <x v="2"/>
    <n v="9"/>
    <n v="11719"/>
  </r>
  <r>
    <x v="1"/>
    <x v="2"/>
    <x v="1"/>
    <x v="2"/>
    <n v="10"/>
    <n v="11571"/>
  </r>
  <r>
    <x v="1"/>
    <x v="2"/>
    <x v="1"/>
    <x v="2"/>
    <n v="11"/>
    <n v="10652"/>
  </r>
  <r>
    <x v="1"/>
    <x v="2"/>
    <x v="1"/>
    <x v="2"/>
    <n v="12"/>
    <n v="12501"/>
  </r>
  <r>
    <x v="1"/>
    <x v="2"/>
    <x v="1"/>
    <x v="3"/>
    <n v="1"/>
    <n v="14877"/>
  </r>
  <r>
    <x v="1"/>
    <x v="2"/>
    <x v="1"/>
    <x v="3"/>
    <n v="2"/>
    <n v="10632"/>
  </r>
  <r>
    <x v="1"/>
    <x v="2"/>
    <x v="1"/>
    <x v="3"/>
    <n v="3"/>
    <n v="12535"/>
  </r>
  <r>
    <x v="1"/>
    <x v="2"/>
    <x v="1"/>
    <x v="3"/>
    <n v="4"/>
    <n v="11774"/>
  </r>
  <r>
    <x v="1"/>
    <x v="2"/>
    <x v="1"/>
    <x v="3"/>
    <n v="5"/>
    <n v="13621"/>
  </r>
  <r>
    <x v="1"/>
    <x v="2"/>
    <x v="1"/>
    <x v="3"/>
    <n v="6"/>
    <n v="13503"/>
  </r>
  <r>
    <x v="1"/>
    <x v="2"/>
    <x v="1"/>
    <x v="3"/>
    <n v="7"/>
    <n v="13797"/>
  </r>
  <r>
    <x v="1"/>
    <x v="2"/>
    <x v="1"/>
    <x v="3"/>
    <n v="8"/>
    <n v="11424"/>
  </r>
  <r>
    <x v="1"/>
    <x v="2"/>
    <x v="1"/>
    <x v="3"/>
    <n v="9"/>
    <n v="10430"/>
  </r>
  <r>
    <x v="1"/>
    <x v="2"/>
    <x v="1"/>
    <x v="3"/>
    <n v="10"/>
    <n v="11071"/>
  </r>
  <r>
    <x v="1"/>
    <x v="2"/>
    <x v="1"/>
    <x v="3"/>
    <n v="11"/>
    <n v="13907"/>
  </r>
  <r>
    <x v="1"/>
    <x v="2"/>
    <x v="1"/>
    <x v="3"/>
    <n v="12"/>
    <n v="13094"/>
  </r>
  <r>
    <x v="1"/>
    <x v="2"/>
    <x v="1"/>
    <x v="4"/>
    <n v="1"/>
    <n v="10035"/>
  </r>
  <r>
    <x v="1"/>
    <x v="2"/>
    <x v="1"/>
    <x v="4"/>
    <n v="2"/>
    <n v="13024"/>
  </r>
  <r>
    <x v="1"/>
    <x v="2"/>
    <x v="1"/>
    <x v="4"/>
    <n v="3"/>
    <n v="10657"/>
  </r>
  <r>
    <x v="1"/>
    <x v="2"/>
    <x v="1"/>
    <x v="4"/>
    <n v="4"/>
    <n v="10317"/>
  </r>
  <r>
    <x v="1"/>
    <x v="2"/>
    <x v="1"/>
    <x v="4"/>
    <n v="5"/>
    <n v="13023"/>
  </r>
  <r>
    <x v="1"/>
    <x v="2"/>
    <x v="1"/>
    <x v="4"/>
    <n v="6"/>
    <n v="13541"/>
  </r>
  <r>
    <x v="1"/>
    <x v="2"/>
    <x v="1"/>
    <x v="4"/>
    <n v="7"/>
    <n v="10745"/>
  </r>
  <r>
    <x v="1"/>
    <x v="2"/>
    <x v="1"/>
    <x v="4"/>
    <n v="8"/>
    <n v="11747"/>
  </r>
  <r>
    <x v="1"/>
    <x v="2"/>
    <x v="1"/>
    <x v="4"/>
    <n v="9"/>
    <n v="11408"/>
  </r>
  <r>
    <x v="1"/>
    <x v="2"/>
    <x v="1"/>
    <x v="4"/>
    <n v="10"/>
    <n v="12828"/>
  </r>
  <r>
    <x v="1"/>
    <x v="2"/>
    <x v="1"/>
    <x v="4"/>
    <n v="11"/>
    <n v="14068"/>
  </r>
  <r>
    <x v="1"/>
    <x v="2"/>
    <x v="1"/>
    <x v="4"/>
    <n v="12"/>
    <n v="11999"/>
  </r>
  <r>
    <x v="1"/>
    <x v="2"/>
    <x v="1"/>
    <x v="5"/>
    <n v="1"/>
    <n v="14259"/>
  </r>
  <r>
    <x v="1"/>
    <x v="2"/>
    <x v="1"/>
    <x v="5"/>
    <n v="2"/>
    <n v="12268"/>
  </r>
  <r>
    <x v="1"/>
    <x v="2"/>
    <x v="1"/>
    <x v="5"/>
    <n v="3"/>
    <n v="12832"/>
  </r>
  <r>
    <x v="1"/>
    <x v="2"/>
    <x v="1"/>
    <x v="5"/>
    <n v="4"/>
    <n v="13056"/>
  </r>
  <r>
    <x v="1"/>
    <x v="2"/>
    <x v="1"/>
    <x v="5"/>
    <n v="5"/>
    <n v="12338"/>
  </r>
  <r>
    <x v="1"/>
    <x v="2"/>
    <x v="1"/>
    <x v="5"/>
    <n v="6"/>
    <n v="12349"/>
  </r>
  <r>
    <x v="1"/>
    <x v="2"/>
    <x v="1"/>
    <x v="5"/>
    <n v="7"/>
    <n v="11084"/>
  </r>
  <r>
    <x v="1"/>
    <x v="2"/>
    <x v="1"/>
    <x v="5"/>
    <n v="8"/>
    <n v="12410"/>
  </r>
  <r>
    <x v="1"/>
    <x v="2"/>
    <x v="1"/>
    <x v="5"/>
    <n v="9"/>
    <n v="13119"/>
  </r>
  <r>
    <x v="1"/>
    <x v="2"/>
    <x v="1"/>
    <x v="5"/>
    <n v="10"/>
    <n v="10841"/>
  </r>
  <r>
    <x v="1"/>
    <x v="2"/>
    <x v="1"/>
    <x v="5"/>
    <n v="11"/>
    <n v="10997"/>
  </r>
  <r>
    <x v="1"/>
    <x v="2"/>
    <x v="1"/>
    <x v="5"/>
    <n v="12"/>
    <n v="12469"/>
  </r>
  <r>
    <x v="1"/>
    <x v="2"/>
    <x v="1"/>
    <x v="6"/>
    <n v="1"/>
    <n v="10392"/>
  </r>
  <r>
    <x v="1"/>
    <x v="2"/>
    <x v="1"/>
    <x v="6"/>
    <n v="2"/>
    <n v="12990"/>
  </r>
  <r>
    <x v="1"/>
    <x v="2"/>
    <x v="1"/>
    <x v="6"/>
    <n v="3"/>
    <n v="10640"/>
  </r>
  <r>
    <x v="1"/>
    <x v="2"/>
    <x v="1"/>
    <x v="6"/>
    <n v="4"/>
    <n v="10270"/>
  </r>
  <r>
    <x v="1"/>
    <x v="2"/>
    <x v="1"/>
    <x v="6"/>
    <n v="5"/>
    <n v="10849"/>
  </r>
  <r>
    <x v="1"/>
    <x v="2"/>
    <x v="1"/>
    <x v="6"/>
    <n v="6"/>
    <n v="10196"/>
  </r>
  <r>
    <x v="1"/>
    <x v="2"/>
    <x v="1"/>
    <x v="6"/>
    <n v="7"/>
    <n v="11240"/>
  </r>
  <r>
    <x v="1"/>
    <x v="2"/>
    <x v="1"/>
    <x v="6"/>
    <n v="8"/>
    <n v="11990"/>
  </r>
  <r>
    <x v="1"/>
    <x v="2"/>
    <x v="1"/>
    <x v="6"/>
    <n v="9"/>
    <n v="11502"/>
  </r>
  <r>
    <x v="1"/>
    <x v="2"/>
    <x v="1"/>
    <x v="6"/>
    <n v="10"/>
    <n v="14132"/>
  </r>
  <r>
    <x v="1"/>
    <x v="2"/>
    <x v="1"/>
    <x v="6"/>
    <n v="11"/>
    <n v="13105"/>
  </r>
  <r>
    <x v="1"/>
    <x v="2"/>
    <x v="1"/>
    <x v="6"/>
    <n v="12"/>
    <n v="13791"/>
  </r>
  <r>
    <x v="1"/>
    <x v="2"/>
    <x v="2"/>
    <x v="0"/>
    <n v="1"/>
    <n v="12032"/>
  </r>
  <r>
    <x v="1"/>
    <x v="2"/>
    <x v="2"/>
    <x v="0"/>
    <n v="2"/>
    <n v="10500"/>
  </r>
  <r>
    <x v="1"/>
    <x v="2"/>
    <x v="2"/>
    <x v="0"/>
    <n v="3"/>
    <n v="12101"/>
  </r>
  <r>
    <x v="1"/>
    <x v="2"/>
    <x v="2"/>
    <x v="0"/>
    <n v="4"/>
    <n v="12834"/>
  </r>
  <r>
    <x v="1"/>
    <x v="2"/>
    <x v="2"/>
    <x v="0"/>
    <n v="5"/>
    <n v="10491"/>
  </r>
  <r>
    <x v="1"/>
    <x v="2"/>
    <x v="2"/>
    <x v="0"/>
    <n v="6"/>
    <n v="13255"/>
  </r>
  <r>
    <x v="1"/>
    <x v="2"/>
    <x v="2"/>
    <x v="0"/>
    <n v="7"/>
    <n v="13470"/>
  </r>
  <r>
    <x v="1"/>
    <x v="2"/>
    <x v="2"/>
    <x v="0"/>
    <n v="8"/>
    <n v="11250"/>
  </r>
  <r>
    <x v="1"/>
    <x v="2"/>
    <x v="2"/>
    <x v="0"/>
    <n v="9"/>
    <n v="11866"/>
  </r>
  <r>
    <x v="1"/>
    <x v="2"/>
    <x v="2"/>
    <x v="0"/>
    <n v="10"/>
    <n v="11897"/>
  </r>
  <r>
    <x v="1"/>
    <x v="2"/>
    <x v="2"/>
    <x v="0"/>
    <n v="11"/>
    <n v="13402"/>
  </r>
  <r>
    <x v="1"/>
    <x v="2"/>
    <x v="2"/>
    <x v="0"/>
    <n v="12"/>
    <n v="11029"/>
  </r>
  <r>
    <x v="1"/>
    <x v="2"/>
    <x v="2"/>
    <x v="1"/>
    <n v="1"/>
    <n v="13902"/>
  </r>
  <r>
    <x v="1"/>
    <x v="2"/>
    <x v="2"/>
    <x v="1"/>
    <n v="2"/>
    <n v="10899"/>
  </r>
  <r>
    <x v="1"/>
    <x v="2"/>
    <x v="2"/>
    <x v="1"/>
    <n v="3"/>
    <n v="12086"/>
  </r>
  <r>
    <x v="1"/>
    <x v="2"/>
    <x v="2"/>
    <x v="1"/>
    <n v="4"/>
    <n v="14636"/>
  </r>
  <r>
    <x v="1"/>
    <x v="2"/>
    <x v="2"/>
    <x v="1"/>
    <n v="5"/>
    <n v="12017"/>
  </r>
  <r>
    <x v="1"/>
    <x v="2"/>
    <x v="2"/>
    <x v="1"/>
    <n v="6"/>
    <n v="13480"/>
  </r>
  <r>
    <x v="1"/>
    <x v="2"/>
    <x v="2"/>
    <x v="1"/>
    <n v="7"/>
    <n v="14222"/>
  </r>
  <r>
    <x v="1"/>
    <x v="2"/>
    <x v="2"/>
    <x v="1"/>
    <n v="8"/>
    <n v="14641"/>
  </r>
  <r>
    <x v="1"/>
    <x v="2"/>
    <x v="2"/>
    <x v="1"/>
    <n v="9"/>
    <n v="12112"/>
  </r>
  <r>
    <x v="1"/>
    <x v="2"/>
    <x v="2"/>
    <x v="1"/>
    <n v="10"/>
    <n v="10976"/>
  </r>
  <r>
    <x v="1"/>
    <x v="2"/>
    <x v="2"/>
    <x v="1"/>
    <n v="11"/>
    <n v="11711"/>
  </r>
  <r>
    <x v="1"/>
    <x v="2"/>
    <x v="2"/>
    <x v="1"/>
    <n v="12"/>
    <n v="14365"/>
  </r>
  <r>
    <x v="1"/>
    <x v="2"/>
    <x v="2"/>
    <x v="2"/>
    <n v="1"/>
    <n v="10672"/>
  </r>
  <r>
    <x v="1"/>
    <x v="2"/>
    <x v="2"/>
    <x v="2"/>
    <n v="2"/>
    <n v="11227"/>
  </r>
  <r>
    <x v="1"/>
    <x v="2"/>
    <x v="2"/>
    <x v="2"/>
    <n v="3"/>
    <n v="14222"/>
  </r>
  <r>
    <x v="1"/>
    <x v="2"/>
    <x v="2"/>
    <x v="2"/>
    <n v="4"/>
    <n v="10303"/>
  </r>
  <r>
    <x v="1"/>
    <x v="2"/>
    <x v="2"/>
    <x v="2"/>
    <n v="5"/>
    <n v="14773"/>
  </r>
  <r>
    <x v="1"/>
    <x v="2"/>
    <x v="2"/>
    <x v="2"/>
    <n v="6"/>
    <n v="14118"/>
  </r>
  <r>
    <x v="1"/>
    <x v="2"/>
    <x v="2"/>
    <x v="2"/>
    <n v="7"/>
    <n v="12963"/>
  </r>
  <r>
    <x v="1"/>
    <x v="2"/>
    <x v="2"/>
    <x v="2"/>
    <n v="8"/>
    <n v="13725"/>
  </r>
  <r>
    <x v="1"/>
    <x v="2"/>
    <x v="2"/>
    <x v="2"/>
    <n v="9"/>
    <n v="11855"/>
  </r>
  <r>
    <x v="1"/>
    <x v="2"/>
    <x v="2"/>
    <x v="2"/>
    <n v="10"/>
    <n v="12676"/>
  </r>
  <r>
    <x v="1"/>
    <x v="2"/>
    <x v="2"/>
    <x v="2"/>
    <n v="11"/>
    <n v="11457"/>
  </r>
  <r>
    <x v="1"/>
    <x v="2"/>
    <x v="2"/>
    <x v="2"/>
    <n v="12"/>
    <n v="10111"/>
  </r>
  <r>
    <x v="1"/>
    <x v="2"/>
    <x v="2"/>
    <x v="3"/>
    <n v="1"/>
    <n v="14516"/>
  </r>
  <r>
    <x v="1"/>
    <x v="2"/>
    <x v="2"/>
    <x v="3"/>
    <n v="2"/>
    <n v="11660"/>
  </r>
  <r>
    <x v="1"/>
    <x v="2"/>
    <x v="2"/>
    <x v="3"/>
    <n v="3"/>
    <n v="10120"/>
  </r>
  <r>
    <x v="1"/>
    <x v="2"/>
    <x v="2"/>
    <x v="3"/>
    <n v="4"/>
    <n v="13512"/>
  </r>
  <r>
    <x v="1"/>
    <x v="2"/>
    <x v="2"/>
    <x v="3"/>
    <n v="5"/>
    <n v="10669"/>
  </r>
  <r>
    <x v="1"/>
    <x v="2"/>
    <x v="2"/>
    <x v="3"/>
    <n v="6"/>
    <n v="14110"/>
  </r>
  <r>
    <x v="1"/>
    <x v="2"/>
    <x v="2"/>
    <x v="3"/>
    <n v="7"/>
    <n v="13380"/>
  </r>
  <r>
    <x v="1"/>
    <x v="2"/>
    <x v="2"/>
    <x v="3"/>
    <n v="8"/>
    <n v="14697"/>
  </r>
  <r>
    <x v="1"/>
    <x v="2"/>
    <x v="2"/>
    <x v="3"/>
    <n v="9"/>
    <n v="10903"/>
  </r>
  <r>
    <x v="1"/>
    <x v="2"/>
    <x v="2"/>
    <x v="3"/>
    <n v="10"/>
    <n v="10659"/>
  </r>
  <r>
    <x v="1"/>
    <x v="2"/>
    <x v="2"/>
    <x v="3"/>
    <n v="11"/>
    <n v="13185"/>
  </r>
  <r>
    <x v="1"/>
    <x v="2"/>
    <x v="2"/>
    <x v="3"/>
    <n v="12"/>
    <n v="14568"/>
  </r>
  <r>
    <x v="1"/>
    <x v="2"/>
    <x v="2"/>
    <x v="4"/>
    <n v="1"/>
    <n v="13146"/>
  </r>
  <r>
    <x v="1"/>
    <x v="2"/>
    <x v="2"/>
    <x v="4"/>
    <n v="2"/>
    <n v="13121"/>
  </r>
  <r>
    <x v="1"/>
    <x v="2"/>
    <x v="2"/>
    <x v="4"/>
    <n v="3"/>
    <n v="11527"/>
  </r>
  <r>
    <x v="1"/>
    <x v="2"/>
    <x v="2"/>
    <x v="4"/>
    <n v="4"/>
    <n v="12138"/>
  </r>
  <r>
    <x v="1"/>
    <x v="2"/>
    <x v="2"/>
    <x v="4"/>
    <n v="5"/>
    <n v="11853"/>
  </r>
  <r>
    <x v="1"/>
    <x v="2"/>
    <x v="2"/>
    <x v="4"/>
    <n v="6"/>
    <n v="13352"/>
  </r>
  <r>
    <x v="1"/>
    <x v="2"/>
    <x v="2"/>
    <x v="4"/>
    <n v="7"/>
    <n v="10634"/>
  </r>
  <r>
    <x v="1"/>
    <x v="2"/>
    <x v="2"/>
    <x v="4"/>
    <n v="8"/>
    <n v="10738"/>
  </r>
  <r>
    <x v="1"/>
    <x v="2"/>
    <x v="2"/>
    <x v="4"/>
    <n v="9"/>
    <n v="13976"/>
  </r>
  <r>
    <x v="1"/>
    <x v="2"/>
    <x v="2"/>
    <x v="4"/>
    <n v="10"/>
    <n v="12977"/>
  </r>
  <r>
    <x v="1"/>
    <x v="2"/>
    <x v="2"/>
    <x v="4"/>
    <n v="11"/>
    <n v="11674"/>
  </r>
  <r>
    <x v="1"/>
    <x v="2"/>
    <x v="2"/>
    <x v="4"/>
    <n v="12"/>
    <n v="12833"/>
  </r>
  <r>
    <x v="1"/>
    <x v="2"/>
    <x v="2"/>
    <x v="5"/>
    <n v="1"/>
    <n v="12551"/>
  </r>
  <r>
    <x v="1"/>
    <x v="2"/>
    <x v="2"/>
    <x v="5"/>
    <n v="2"/>
    <n v="12244"/>
  </r>
  <r>
    <x v="1"/>
    <x v="2"/>
    <x v="2"/>
    <x v="5"/>
    <n v="3"/>
    <n v="11839"/>
  </r>
  <r>
    <x v="1"/>
    <x v="2"/>
    <x v="2"/>
    <x v="5"/>
    <n v="4"/>
    <n v="13500"/>
  </r>
  <r>
    <x v="1"/>
    <x v="2"/>
    <x v="2"/>
    <x v="5"/>
    <n v="5"/>
    <n v="10828"/>
  </r>
  <r>
    <x v="1"/>
    <x v="2"/>
    <x v="2"/>
    <x v="5"/>
    <n v="6"/>
    <n v="11817"/>
  </r>
  <r>
    <x v="1"/>
    <x v="2"/>
    <x v="2"/>
    <x v="5"/>
    <n v="7"/>
    <n v="14905"/>
  </r>
  <r>
    <x v="1"/>
    <x v="2"/>
    <x v="2"/>
    <x v="5"/>
    <n v="8"/>
    <n v="11824"/>
  </r>
  <r>
    <x v="1"/>
    <x v="2"/>
    <x v="2"/>
    <x v="5"/>
    <n v="9"/>
    <n v="12464"/>
  </r>
  <r>
    <x v="1"/>
    <x v="2"/>
    <x v="2"/>
    <x v="5"/>
    <n v="10"/>
    <n v="14110"/>
  </r>
  <r>
    <x v="1"/>
    <x v="2"/>
    <x v="2"/>
    <x v="5"/>
    <n v="11"/>
    <n v="14090"/>
  </r>
  <r>
    <x v="1"/>
    <x v="2"/>
    <x v="2"/>
    <x v="5"/>
    <n v="12"/>
    <n v="11775"/>
  </r>
  <r>
    <x v="1"/>
    <x v="2"/>
    <x v="2"/>
    <x v="6"/>
    <n v="1"/>
    <n v="13151"/>
  </r>
  <r>
    <x v="1"/>
    <x v="2"/>
    <x v="2"/>
    <x v="6"/>
    <n v="2"/>
    <n v="14981"/>
  </r>
  <r>
    <x v="1"/>
    <x v="2"/>
    <x v="2"/>
    <x v="6"/>
    <n v="3"/>
    <n v="10223"/>
  </r>
  <r>
    <x v="1"/>
    <x v="2"/>
    <x v="2"/>
    <x v="6"/>
    <n v="4"/>
    <n v="14437"/>
  </r>
  <r>
    <x v="1"/>
    <x v="2"/>
    <x v="2"/>
    <x v="6"/>
    <n v="5"/>
    <n v="11312"/>
  </r>
  <r>
    <x v="1"/>
    <x v="2"/>
    <x v="2"/>
    <x v="6"/>
    <n v="6"/>
    <n v="13077"/>
  </r>
  <r>
    <x v="1"/>
    <x v="2"/>
    <x v="2"/>
    <x v="6"/>
    <n v="7"/>
    <n v="11588"/>
  </r>
  <r>
    <x v="1"/>
    <x v="2"/>
    <x v="2"/>
    <x v="6"/>
    <n v="8"/>
    <n v="12095"/>
  </r>
  <r>
    <x v="1"/>
    <x v="2"/>
    <x v="2"/>
    <x v="6"/>
    <n v="9"/>
    <n v="11940"/>
  </r>
  <r>
    <x v="1"/>
    <x v="2"/>
    <x v="2"/>
    <x v="6"/>
    <n v="10"/>
    <n v="14653"/>
  </r>
  <r>
    <x v="1"/>
    <x v="2"/>
    <x v="2"/>
    <x v="6"/>
    <n v="11"/>
    <n v="11376"/>
  </r>
  <r>
    <x v="1"/>
    <x v="2"/>
    <x v="2"/>
    <x v="6"/>
    <n v="12"/>
    <n v="11707"/>
  </r>
  <r>
    <x v="1"/>
    <x v="2"/>
    <x v="3"/>
    <x v="0"/>
    <n v="1"/>
    <n v="11608"/>
  </r>
  <r>
    <x v="1"/>
    <x v="2"/>
    <x v="3"/>
    <x v="0"/>
    <n v="2"/>
    <n v="13013"/>
  </r>
  <r>
    <x v="1"/>
    <x v="2"/>
    <x v="3"/>
    <x v="0"/>
    <n v="3"/>
    <n v="11358"/>
  </r>
  <r>
    <x v="1"/>
    <x v="2"/>
    <x v="3"/>
    <x v="0"/>
    <n v="4"/>
    <n v="11343"/>
  </r>
  <r>
    <x v="1"/>
    <x v="2"/>
    <x v="3"/>
    <x v="0"/>
    <n v="5"/>
    <n v="11287"/>
  </r>
  <r>
    <x v="1"/>
    <x v="2"/>
    <x v="3"/>
    <x v="0"/>
    <n v="6"/>
    <n v="13564"/>
  </r>
  <r>
    <x v="1"/>
    <x v="2"/>
    <x v="3"/>
    <x v="0"/>
    <n v="7"/>
    <n v="12143"/>
  </r>
  <r>
    <x v="1"/>
    <x v="2"/>
    <x v="3"/>
    <x v="0"/>
    <n v="8"/>
    <n v="13283"/>
  </r>
  <r>
    <x v="1"/>
    <x v="2"/>
    <x v="3"/>
    <x v="0"/>
    <n v="9"/>
    <n v="11896"/>
  </r>
  <r>
    <x v="1"/>
    <x v="2"/>
    <x v="3"/>
    <x v="0"/>
    <n v="10"/>
    <n v="13540"/>
  </r>
  <r>
    <x v="1"/>
    <x v="2"/>
    <x v="3"/>
    <x v="0"/>
    <n v="11"/>
    <n v="13156"/>
  </r>
  <r>
    <x v="1"/>
    <x v="2"/>
    <x v="3"/>
    <x v="0"/>
    <n v="12"/>
    <n v="13449"/>
  </r>
  <r>
    <x v="1"/>
    <x v="2"/>
    <x v="3"/>
    <x v="1"/>
    <n v="1"/>
    <n v="13041"/>
  </r>
  <r>
    <x v="1"/>
    <x v="2"/>
    <x v="3"/>
    <x v="1"/>
    <n v="2"/>
    <n v="12762"/>
  </r>
  <r>
    <x v="1"/>
    <x v="2"/>
    <x v="3"/>
    <x v="1"/>
    <n v="3"/>
    <n v="13166"/>
  </r>
  <r>
    <x v="1"/>
    <x v="2"/>
    <x v="3"/>
    <x v="1"/>
    <n v="4"/>
    <n v="10643"/>
  </r>
  <r>
    <x v="1"/>
    <x v="2"/>
    <x v="3"/>
    <x v="1"/>
    <n v="5"/>
    <n v="11595"/>
  </r>
  <r>
    <x v="1"/>
    <x v="2"/>
    <x v="3"/>
    <x v="1"/>
    <n v="6"/>
    <n v="12794"/>
  </r>
  <r>
    <x v="1"/>
    <x v="2"/>
    <x v="3"/>
    <x v="1"/>
    <n v="7"/>
    <n v="14150"/>
  </r>
  <r>
    <x v="1"/>
    <x v="2"/>
    <x v="3"/>
    <x v="1"/>
    <n v="8"/>
    <n v="12125"/>
  </r>
  <r>
    <x v="1"/>
    <x v="2"/>
    <x v="3"/>
    <x v="1"/>
    <n v="9"/>
    <n v="10376"/>
  </r>
  <r>
    <x v="1"/>
    <x v="2"/>
    <x v="3"/>
    <x v="1"/>
    <n v="10"/>
    <n v="12700"/>
  </r>
  <r>
    <x v="1"/>
    <x v="2"/>
    <x v="3"/>
    <x v="1"/>
    <n v="11"/>
    <n v="12649"/>
  </r>
  <r>
    <x v="1"/>
    <x v="2"/>
    <x v="3"/>
    <x v="1"/>
    <n v="12"/>
    <n v="13765"/>
  </r>
  <r>
    <x v="1"/>
    <x v="2"/>
    <x v="3"/>
    <x v="2"/>
    <n v="1"/>
    <n v="10266"/>
  </r>
  <r>
    <x v="1"/>
    <x v="2"/>
    <x v="3"/>
    <x v="2"/>
    <n v="2"/>
    <n v="12715"/>
  </r>
  <r>
    <x v="1"/>
    <x v="2"/>
    <x v="3"/>
    <x v="2"/>
    <n v="3"/>
    <n v="14901"/>
  </r>
  <r>
    <x v="1"/>
    <x v="2"/>
    <x v="3"/>
    <x v="2"/>
    <n v="4"/>
    <n v="10154"/>
  </r>
  <r>
    <x v="1"/>
    <x v="2"/>
    <x v="3"/>
    <x v="2"/>
    <n v="5"/>
    <n v="12375"/>
  </r>
  <r>
    <x v="1"/>
    <x v="2"/>
    <x v="3"/>
    <x v="2"/>
    <n v="6"/>
    <n v="14067"/>
  </r>
  <r>
    <x v="1"/>
    <x v="2"/>
    <x v="3"/>
    <x v="2"/>
    <n v="7"/>
    <n v="13004"/>
  </r>
  <r>
    <x v="1"/>
    <x v="2"/>
    <x v="3"/>
    <x v="2"/>
    <n v="8"/>
    <n v="12695"/>
  </r>
  <r>
    <x v="1"/>
    <x v="2"/>
    <x v="3"/>
    <x v="2"/>
    <n v="9"/>
    <n v="11896"/>
  </r>
  <r>
    <x v="1"/>
    <x v="2"/>
    <x v="3"/>
    <x v="2"/>
    <n v="10"/>
    <n v="11979"/>
  </r>
  <r>
    <x v="1"/>
    <x v="2"/>
    <x v="3"/>
    <x v="2"/>
    <n v="11"/>
    <n v="13401"/>
  </r>
  <r>
    <x v="1"/>
    <x v="2"/>
    <x v="3"/>
    <x v="2"/>
    <n v="12"/>
    <n v="14879"/>
  </r>
  <r>
    <x v="1"/>
    <x v="2"/>
    <x v="3"/>
    <x v="3"/>
    <n v="1"/>
    <n v="12266"/>
  </r>
  <r>
    <x v="1"/>
    <x v="2"/>
    <x v="3"/>
    <x v="3"/>
    <n v="2"/>
    <n v="14449"/>
  </r>
  <r>
    <x v="1"/>
    <x v="2"/>
    <x v="3"/>
    <x v="3"/>
    <n v="3"/>
    <n v="11860"/>
  </r>
  <r>
    <x v="1"/>
    <x v="2"/>
    <x v="3"/>
    <x v="3"/>
    <n v="4"/>
    <n v="14610"/>
  </r>
  <r>
    <x v="1"/>
    <x v="2"/>
    <x v="3"/>
    <x v="3"/>
    <n v="5"/>
    <n v="13552"/>
  </r>
  <r>
    <x v="1"/>
    <x v="2"/>
    <x v="3"/>
    <x v="3"/>
    <n v="6"/>
    <n v="14446"/>
  </r>
  <r>
    <x v="1"/>
    <x v="2"/>
    <x v="3"/>
    <x v="3"/>
    <n v="7"/>
    <n v="11838"/>
  </r>
  <r>
    <x v="1"/>
    <x v="2"/>
    <x v="3"/>
    <x v="3"/>
    <n v="8"/>
    <n v="13610"/>
  </r>
  <r>
    <x v="1"/>
    <x v="2"/>
    <x v="3"/>
    <x v="3"/>
    <n v="9"/>
    <n v="11141"/>
  </r>
  <r>
    <x v="1"/>
    <x v="2"/>
    <x v="3"/>
    <x v="3"/>
    <n v="10"/>
    <n v="14067"/>
  </r>
  <r>
    <x v="1"/>
    <x v="2"/>
    <x v="3"/>
    <x v="3"/>
    <n v="11"/>
    <n v="13538"/>
  </r>
  <r>
    <x v="1"/>
    <x v="2"/>
    <x v="3"/>
    <x v="3"/>
    <n v="12"/>
    <n v="11154"/>
  </r>
  <r>
    <x v="1"/>
    <x v="2"/>
    <x v="3"/>
    <x v="4"/>
    <n v="1"/>
    <n v="13221"/>
  </r>
  <r>
    <x v="1"/>
    <x v="2"/>
    <x v="3"/>
    <x v="4"/>
    <n v="2"/>
    <n v="13677"/>
  </r>
  <r>
    <x v="1"/>
    <x v="2"/>
    <x v="3"/>
    <x v="4"/>
    <n v="3"/>
    <n v="14675"/>
  </r>
  <r>
    <x v="1"/>
    <x v="2"/>
    <x v="3"/>
    <x v="4"/>
    <n v="4"/>
    <n v="11800"/>
  </r>
  <r>
    <x v="1"/>
    <x v="2"/>
    <x v="3"/>
    <x v="4"/>
    <n v="5"/>
    <n v="14776"/>
  </r>
  <r>
    <x v="1"/>
    <x v="2"/>
    <x v="3"/>
    <x v="4"/>
    <n v="6"/>
    <n v="14455"/>
  </r>
  <r>
    <x v="1"/>
    <x v="2"/>
    <x v="3"/>
    <x v="4"/>
    <n v="7"/>
    <n v="11151"/>
  </r>
  <r>
    <x v="1"/>
    <x v="2"/>
    <x v="3"/>
    <x v="4"/>
    <n v="8"/>
    <n v="12584"/>
  </r>
  <r>
    <x v="1"/>
    <x v="2"/>
    <x v="3"/>
    <x v="4"/>
    <n v="9"/>
    <n v="10408"/>
  </r>
  <r>
    <x v="1"/>
    <x v="2"/>
    <x v="3"/>
    <x v="4"/>
    <n v="10"/>
    <n v="14692"/>
  </r>
  <r>
    <x v="1"/>
    <x v="2"/>
    <x v="3"/>
    <x v="4"/>
    <n v="11"/>
    <n v="10927"/>
  </r>
  <r>
    <x v="1"/>
    <x v="2"/>
    <x v="3"/>
    <x v="4"/>
    <n v="12"/>
    <n v="11483"/>
  </r>
  <r>
    <x v="1"/>
    <x v="2"/>
    <x v="3"/>
    <x v="5"/>
    <n v="1"/>
    <n v="12391"/>
  </r>
  <r>
    <x v="1"/>
    <x v="2"/>
    <x v="3"/>
    <x v="5"/>
    <n v="2"/>
    <n v="12171"/>
  </r>
  <r>
    <x v="1"/>
    <x v="2"/>
    <x v="3"/>
    <x v="5"/>
    <n v="3"/>
    <n v="11237"/>
  </r>
  <r>
    <x v="1"/>
    <x v="2"/>
    <x v="3"/>
    <x v="5"/>
    <n v="4"/>
    <n v="12244"/>
  </r>
  <r>
    <x v="1"/>
    <x v="2"/>
    <x v="3"/>
    <x v="5"/>
    <n v="5"/>
    <n v="11139"/>
  </r>
  <r>
    <x v="1"/>
    <x v="2"/>
    <x v="3"/>
    <x v="5"/>
    <n v="6"/>
    <n v="13047"/>
  </r>
  <r>
    <x v="1"/>
    <x v="2"/>
    <x v="3"/>
    <x v="5"/>
    <n v="7"/>
    <n v="14265"/>
  </r>
  <r>
    <x v="1"/>
    <x v="2"/>
    <x v="3"/>
    <x v="5"/>
    <n v="8"/>
    <n v="10871"/>
  </r>
  <r>
    <x v="1"/>
    <x v="2"/>
    <x v="3"/>
    <x v="5"/>
    <n v="9"/>
    <n v="13583"/>
  </r>
  <r>
    <x v="1"/>
    <x v="2"/>
    <x v="3"/>
    <x v="5"/>
    <n v="10"/>
    <n v="14989"/>
  </r>
  <r>
    <x v="1"/>
    <x v="2"/>
    <x v="3"/>
    <x v="5"/>
    <n v="11"/>
    <n v="13321"/>
  </r>
  <r>
    <x v="1"/>
    <x v="2"/>
    <x v="3"/>
    <x v="5"/>
    <n v="12"/>
    <n v="13391"/>
  </r>
  <r>
    <x v="1"/>
    <x v="2"/>
    <x v="3"/>
    <x v="6"/>
    <n v="1"/>
    <n v="12767"/>
  </r>
  <r>
    <x v="1"/>
    <x v="2"/>
    <x v="3"/>
    <x v="6"/>
    <n v="2"/>
    <n v="12317"/>
  </r>
  <r>
    <x v="1"/>
    <x v="2"/>
    <x v="3"/>
    <x v="6"/>
    <n v="3"/>
    <n v="14344"/>
  </r>
  <r>
    <x v="1"/>
    <x v="2"/>
    <x v="3"/>
    <x v="6"/>
    <n v="4"/>
    <n v="11273"/>
  </r>
  <r>
    <x v="1"/>
    <x v="2"/>
    <x v="3"/>
    <x v="6"/>
    <n v="5"/>
    <n v="13823"/>
  </r>
  <r>
    <x v="1"/>
    <x v="2"/>
    <x v="3"/>
    <x v="6"/>
    <n v="6"/>
    <n v="14521"/>
  </r>
  <r>
    <x v="1"/>
    <x v="2"/>
    <x v="3"/>
    <x v="6"/>
    <n v="7"/>
    <n v="12296"/>
  </r>
  <r>
    <x v="1"/>
    <x v="2"/>
    <x v="3"/>
    <x v="6"/>
    <n v="8"/>
    <n v="10959"/>
  </r>
  <r>
    <x v="1"/>
    <x v="2"/>
    <x v="3"/>
    <x v="6"/>
    <n v="9"/>
    <n v="14120"/>
  </r>
  <r>
    <x v="1"/>
    <x v="2"/>
    <x v="3"/>
    <x v="6"/>
    <n v="10"/>
    <n v="14727"/>
  </r>
  <r>
    <x v="1"/>
    <x v="2"/>
    <x v="3"/>
    <x v="6"/>
    <n v="11"/>
    <n v="10402"/>
  </r>
  <r>
    <x v="1"/>
    <x v="2"/>
    <x v="3"/>
    <x v="6"/>
    <n v="12"/>
    <n v="14331"/>
  </r>
  <r>
    <x v="1"/>
    <x v="2"/>
    <x v="4"/>
    <x v="0"/>
    <n v="1"/>
    <n v="13877"/>
  </r>
  <r>
    <x v="1"/>
    <x v="2"/>
    <x v="4"/>
    <x v="0"/>
    <n v="2"/>
    <n v="14114"/>
  </r>
  <r>
    <x v="1"/>
    <x v="2"/>
    <x v="4"/>
    <x v="0"/>
    <n v="3"/>
    <n v="10859"/>
  </r>
  <r>
    <x v="1"/>
    <x v="2"/>
    <x v="4"/>
    <x v="0"/>
    <n v="4"/>
    <n v="14142"/>
  </r>
  <r>
    <x v="1"/>
    <x v="2"/>
    <x v="4"/>
    <x v="0"/>
    <n v="5"/>
    <n v="14125"/>
  </r>
  <r>
    <x v="1"/>
    <x v="2"/>
    <x v="4"/>
    <x v="0"/>
    <n v="6"/>
    <n v="13149"/>
  </r>
  <r>
    <x v="1"/>
    <x v="2"/>
    <x v="4"/>
    <x v="0"/>
    <n v="7"/>
    <n v="10362"/>
  </r>
  <r>
    <x v="1"/>
    <x v="2"/>
    <x v="4"/>
    <x v="0"/>
    <n v="8"/>
    <n v="14948"/>
  </r>
  <r>
    <x v="1"/>
    <x v="2"/>
    <x v="4"/>
    <x v="0"/>
    <n v="9"/>
    <n v="10091"/>
  </r>
  <r>
    <x v="1"/>
    <x v="2"/>
    <x v="4"/>
    <x v="0"/>
    <n v="10"/>
    <n v="12723"/>
  </r>
  <r>
    <x v="1"/>
    <x v="2"/>
    <x v="4"/>
    <x v="0"/>
    <n v="11"/>
    <n v="10665"/>
  </r>
  <r>
    <x v="1"/>
    <x v="2"/>
    <x v="4"/>
    <x v="0"/>
    <n v="12"/>
    <n v="14688"/>
  </r>
  <r>
    <x v="1"/>
    <x v="2"/>
    <x v="4"/>
    <x v="1"/>
    <n v="1"/>
    <n v="14624"/>
  </r>
  <r>
    <x v="1"/>
    <x v="2"/>
    <x v="4"/>
    <x v="1"/>
    <n v="2"/>
    <n v="11576"/>
  </r>
  <r>
    <x v="1"/>
    <x v="2"/>
    <x v="4"/>
    <x v="1"/>
    <n v="3"/>
    <n v="14352"/>
  </r>
  <r>
    <x v="1"/>
    <x v="2"/>
    <x v="4"/>
    <x v="1"/>
    <n v="4"/>
    <n v="13922"/>
  </r>
  <r>
    <x v="1"/>
    <x v="2"/>
    <x v="4"/>
    <x v="1"/>
    <n v="5"/>
    <n v="11359"/>
  </r>
  <r>
    <x v="1"/>
    <x v="2"/>
    <x v="4"/>
    <x v="1"/>
    <n v="6"/>
    <n v="13430"/>
  </r>
  <r>
    <x v="1"/>
    <x v="2"/>
    <x v="4"/>
    <x v="1"/>
    <n v="7"/>
    <n v="10924"/>
  </r>
  <r>
    <x v="1"/>
    <x v="2"/>
    <x v="4"/>
    <x v="1"/>
    <n v="8"/>
    <n v="11358"/>
  </r>
  <r>
    <x v="1"/>
    <x v="2"/>
    <x v="4"/>
    <x v="1"/>
    <n v="9"/>
    <n v="10083"/>
  </r>
  <r>
    <x v="1"/>
    <x v="2"/>
    <x v="4"/>
    <x v="1"/>
    <n v="10"/>
    <n v="12544"/>
  </r>
  <r>
    <x v="1"/>
    <x v="2"/>
    <x v="4"/>
    <x v="1"/>
    <n v="11"/>
    <n v="11858"/>
  </r>
  <r>
    <x v="1"/>
    <x v="2"/>
    <x v="4"/>
    <x v="1"/>
    <n v="12"/>
    <n v="10146"/>
  </r>
  <r>
    <x v="1"/>
    <x v="2"/>
    <x v="4"/>
    <x v="2"/>
    <n v="1"/>
    <n v="13087"/>
  </r>
  <r>
    <x v="1"/>
    <x v="2"/>
    <x v="4"/>
    <x v="2"/>
    <n v="2"/>
    <n v="11952"/>
  </r>
  <r>
    <x v="1"/>
    <x v="2"/>
    <x v="4"/>
    <x v="2"/>
    <n v="3"/>
    <n v="13950"/>
  </r>
  <r>
    <x v="1"/>
    <x v="2"/>
    <x v="4"/>
    <x v="2"/>
    <n v="4"/>
    <n v="12769"/>
  </r>
  <r>
    <x v="1"/>
    <x v="2"/>
    <x v="4"/>
    <x v="2"/>
    <n v="5"/>
    <n v="12240"/>
  </r>
  <r>
    <x v="1"/>
    <x v="2"/>
    <x v="4"/>
    <x v="2"/>
    <n v="6"/>
    <n v="12476"/>
  </r>
  <r>
    <x v="1"/>
    <x v="2"/>
    <x v="4"/>
    <x v="2"/>
    <n v="7"/>
    <n v="14821"/>
  </r>
  <r>
    <x v="1"/>
    <x v="2"/>
    <x v="4"/>
    <x v="2"/>
    <n v="8"/>
    <n v="11489"/>
  </r>
  <r>
    <x v="1"/>
    <x v="2"/>
    <x v="4"/>
    <x v="2"/>
    <n v="9"/>
    <n v="10165"/>
  </r>
  <r>
    <x v="1"/>
    <x v="2"/>
    <x v="4"/>
    <x v="2"/>
    <n v="10"/>
    <n v="11695"/>
  </r>
  <r>
    <x v="1"/>
    <x v="2"/>
    <x v="4"/>
    <x v="2"/>
    <n v="11"/>
    <n v="14202"/>
  </r>
  <r>
    <x v="1"/>
    <x v="2"/>
    <x v="4"/>
    <x v="2"/>
    <n v="12"/>
    <n v="12264"/>
  </r>
  <r>
    <x v="1"/>
    <x v="2"/>
    <x v="4"/>
    <x v="3"/>
    <n v="1"/>
    <n v="14533"/>
  </r>
  <r>
    <x v="1"/>
    <x v="2"/>
    <x v="4"/>
    <x v="3"/>
    <n v="2"/>
    <n v="12956"/>
  </r>
  <r>
    <x v="1"/>
    <x v="2"/>
    <x v="4"/>
    <x v="3"/>
    <n v="3"/>
    <n v="13692"/>
  </r>
  <r>
    <x v="1"/>
    <x v="2"/>
    <x v="4"/>
    <x v="3"/>
    <n v="4"/>
    <n v="13815"/>
  </r>
  <r>
    <x v="1"/>
    <x v="2"/>
    <x v="4"/>
    <x v="3"/>
    <n v="5"/>
    <n v="10985"/>
  </r>
  <r>
    <x v="1"/>
    <x v="2"/>
    <x v="4"/>
    <x v="3"/>
    <n v="6"/>
    <n v="14727"/>
  </r>
  <r>
    <x v="1"/>
    <x v="2"/>
    <x v="4"/>
    <x v="3"/>
    <n v="7"/>
    <n v="10174"/>
  </r>
  <r>
    <x v="1"/>
    <x v="2"/>
    <x v="4"/>
    <x v="3"/>
    <n v="8"/>
    <n v="14257"/>
  </r>
  <r>
    <x v="1"/>
    <x v="2"/>
    <x v="4"/>
    <x v="3"/>
    <n v="9"/>
    <n v="14770"/>
  </r>
  <r>
    <x v="1"/>
    <x v="2"/>
    <x v="4"/>
    <x v="3"/>
    <n v="10"/>
    <n v="11685"/>
  </r>
  <r>
    <x v="1"/>
    <x v="2"/>
    <x v="4"/>
    <x v="3"/>
    <n v="11"/>
    <n v="11604"/>
  </r>
  <r>
    <x v="1"/>
    <x v="2"/>
    <x v="4"/>
    <x v="3"/>
    <n v="12"/>
    <n v="10185"/>
  </r>
  <r>
    <x v="1"/>
    <x v="2"/>
    <x v="4"/>
    <x v="4"/>
    <n v="1"/>
    <n v="10450"/>
  </r>
  <r>
    <x v="1"/>
    <x v="2"/>
    <x v="4"/>
    <x v="4"/>
    <n v="2"/>
    <n v="12231"/>
  </r>
  <r>
    <x v="1"/>
    <x v="2"/>
    <x v="4"/>
    <x v="4"/>
    <n v="3"/>
    <n v="11236"/>
  </r>
  <r>
    <x v="1"/>
    <x v="2"/>
    <x v="4"/>
    <x v="4"/>
    <n v="4"/>
    <n v="14015"/>
  </r>
  <r>
    <x v="1"/>
    <x v="2"/>
    <x v="4"/>
    <x v="4"/>
    <n v="5"/>
    <n v="12728"/>
  </r>
  <r>
    <x v="1"/>
    <x v="2"/>
    <x v="4"/>
    <x v="4"/>
    <n v="6"/>
    <n v="13169"/>
  </r>
  <r>
    <x v="1"/>
    <x v="2"/>
    <x v="4"/>
    <x v="4"/>
    <n v="7"/>
    <n v="10305"/>
  </r>
  <r>
    <x v="1"/>
    <x v="2"/>
    <x v="4"/>
    <x v="4"/>
    <n v="8"/>
    <n v="12687"/>
  </r>
  <r>
    <x v="1"/>
    <x v="2"/>
    <x v="4"/>
    <x v="4"/>
    <n v="9"/>
    <n v="12829"/>
  </r>
  <r>
    <x v="1"/>
    <x v="2"/>
    <x v="4"/>
    <x v="4"/>
    <n v="10"/>
    <n v="10782"/>
  </r>
  <r>
    <x v="1"/>
    <x v="2"/>
    <x v="4"/>
    <x v="4"/>
    <n v="11"/>
    <n v="14638"/>
  </r>
  <r>
    <x v="1"/>
    <x v="2"/>
    <x v="4"/>
    <x v="4"/>
    <n v="12"/>
    <n v="13386"/>
  </r>
  <r>
    <x v="1"/>
    <x v="2"/>
    <x v="4"/>
    <x v="5"/>
    <n v="1"/>
    <n v="12339"/>
  </r>
  <r>
    <x v="1"/>
    <x v="2"/>
    <x v="4"/>
    <x v="5"/>
    <n v="2"/>
    <n v="12292"/>
  </r>
  <r>
    <x v="1"/>
    <x v="2"/>
    <x v="4"/>
    <x v="5"/>
    <n v="3"/>
    <n v="14876"/>
  </r>
  <r>
    <x v="1"/>
    <x v="2"/>
    <x v="4"/>
    <x v="5"/>
    <n v="4"/>
    <n v="13809"/>
  </r>
  <r>
    <x v="1"/>
    <x v="2"/>
    <x v="4"/>
    <x v="5"/>
    <n v="5"/>
    <n v="14726"/>
  </r>
  <r>
    <x v="1"/>
    <x v="2"/>
    <x v="4"/>
    <x v="5"/>
    <n v="6"/>
    <n v="13563"/>
  </r>
  <r>
    <x v="1"/>
    <x v="2"/>
    <x v="4"/>
    <x v="5"/>
    <n v="7"/>
    <n v="13589"/>
  </r>
  <r>
    <x v="1"/>
    <x v="2"/>
    <x v="4"/>
    <x v="5"/>
    <n v="8"/>
    <n v="11602"/>
  </r>
  <r>
    <x v="1"/>
    <x v="2"/>
    <x v="4"/>
    <x v="5"/>
    <n v="9"/>
    <n v="10981"/>
  </r>
  <r>
    <x v="1"/>
    <x v="2"/>
    <x v="4"/>
    <x v="5"/>
    <n v="10"/>
    <n v="10835"/>
  </r>
  <r>
    <x v="1"/>
    <x v="2"/>
    <x v="4"/>
    <x v="5"/>
    <n v="11"/>
    <n v="10642"/>
  </r>
  <r>
    <x v="1"/>
    <x v="2"/>
    <x v="4"/>
    <x v="5"/>
    <n v="12"/>
    <n v="11068"/>
  </r>
  <r>
    <x v="1"/>
    <x v="2"/>
    <x v="4"/>
    <x v="6"/>
    <n v="1"/>
    <n v="10865"/>
  </r>
  <r>
    <x v="1"/>
    <x v="2"/>
    <x v="4"/>
    <x v="6"/>
    <n v="2"/>
    <n v="10490"/>
  </r>
  <r>
    <x v="1"/>
    <x v="2"/>
    <x v="4"/>
    <x v="6"/>
    <n v="3"/>
    <n v="10863"/>
  </r>
  <r>
    <x v="1"/>
    <x v="2"/>
    <x v="4"/>
    <x v="6"/>
    <n v="4"/>
    <n v="13752"/>
  </r>
  <r>
    <x v="1"/>
    <x v="2"/>
    <x v="4"/>
    <x v="6"/>
    <n v="5"/>
    <n v="11366"/>
  </r>
  <r>
    <x v="1"/>
    <x v="2"/>
    <x v="4"/>
    <x v="6"/>
    <n v="6"/>
    <n v="12070"/>
  </r>
  <r>
    <x v="1"/>
    <x v="2"/>
    <x v="4"/>
    <x v="6"/>
    <n v="7"/>
    <n v="13955"/>
  </r>
  <r>
    <x v="1"/>
    <x v="2"/>
    <x v="4"/>
    <x v="6"/>
    <n v="8"/>
    <n v="10310"/>
  </r>
  <r>
    <x v="1"/>
    <x v="2"/>
    <x v="4"/>
    <x v="6"/>
    <n v="9"/>
    <n v="14383"/>
  </r>
  <r>
    <x v="1"/>
    <x v="2"/>
    <x v="4"/>
    <x v="6"/>
    <n v="10"/>
    <n v="12035"/>
  </r>
  <r>
    <x v="1"/>
    <x v="2"/>
    <x v="4"/>
    <x v="6"/>
    <n v="11"/>
    <n v="10152"/>
  </r>
  <r>
    <x v="1"/>
    <x v="2"/>
    <x v="4"/>
    <x v="6"/>
    <n v="12"/>
    <n v="14570"/>
  </r>
  <r>
    <x v="1"/>
    <x v="3"/>
    <x v="0"/>
    <x v="0"/>
    <n v="1"/>
    <n v="13055"/>
  </r>
  <r>
    <x v="1"/>
    <x v="3"/>
    <x v="0"/>
    <x v="0"/>
    <n v="2"/>
    <n v="10850"/>
  </r>
  <r>
    <x v="1"/>
    <x v="3"/>
    <x v="0"/>
    <x v="0"/>
    <n v="3"/>
    <n v="14276"/>
  </r>
  <r>
    <x v="1"/>
    <x v="3"/>
    <x v="0"/>
    <x v="0"/>
    <n v="4"/>
    <n v="11586"/>
  </r>
  <r>
    <x v="1"/>
    <x v="3"/>
    <x v="0"/>
    <x v="0"/>
    <n v="5"/>
    <n v="13337"/>
  </r>
  <r>
    <x v="1"/>
    <x v="3"/>
    <x v="0"/>
    <x v="0"/>
    <n v="6"/>
    <n v="12094"/>
  </r>
  <r>
    <x v="1"/>
    <x v="3"/>
    <x v="0"/>
    <x v="0"/>
    <n v="7"/>
    <n v="13005"/>
  </r>
  <r>
    <x v="1"/>
    <x v="3"/>
    <x v="0"/>
    <x v="0"/>
    <n v="8"/>
    <n v="12645"/>
  </r>
  <r>
    <x v="1"/>
    <x v="3"/>
    <x v="0"/>
    <x v="0"/>
    <n v="9"/>
    <n v="12255"/>
  </r>
  <r>
    <x v="1"/>
    <x v="3"/>
    <x v="0"/>
    <x v="0"/>
    <n v="10"/>
    <n v="10645"/>
  </r>
  <r>
    <x v="1"/>
    <x v="3"/>
    <x v="0"/>
    <x v="0"/>
    <n v="11"/>
    <n v="13730"/>
  </r>
  <r>
    <x v="1"/>
    <x v="3"/>
    <x v="0"/>
    <x v="0"/>
    <n v="12"/>
    <n v="13644"/>
  </r>
  <r>
    <x v="1"/>
    <x v="3"/>
    <x v="0"/>
    <x v="1"/>
    <n v="1"/>
    <n v="14416"/>
  </r>
  <r>
    <x v="1"/>
    <x v="3"/>
    <x v="0"/>
    <x v="1"/>
    <n v="2"/>
    <n v="11785"/>
  </r>
  <r>
    <x v="1"/>
    <x v="3"/>
    <x v="0"/>
    <x v="1"/>
    <n v="3"/>
    <n v="14597"/>
  </r>
  <r>
    <x v="1"/>
    <x v="3"/>
    <x v="0"/>
    <x v="1"/>
    <n v="4"/>
    <n v="10976"/>
  </r>
  <r>
    <x v="1"/>
    <x v="3"/>
    <x v="0"/>
    <x v="1"/>
    <n v="5"/>
    <n v="14521"/>
  </r>
  <r>
    <x v="1"/>
    <x v="3"/>
    <x v="0"/>
    <x v="1"/>
    <n v="6"/>
    <n v="12609"/>
  </r>
  <r>
    <x v="1"/>
    <x v="3"/>
    <x v="0"/>
    <x v="1"/>
    <n v="7"/>
    <n v="10385"/>
  </r>
  <r>
    <x v="1"/>
    <x v="3"/>
    <x v="0"/>
    <x v="1"/>
    <n v="8"/>
    <n v="10870"/>
  </r>
  <r>
    <x v="1"/>
    <x v="3"/>
    <x v="0"/>
    <x v="1"/>
    <n v="9"/>
    <n v="13162"/>
  </r>
  <r>
    <x v="1"/>
    <x v="3"/>
    <x v="0"/>
    <x v="1"/>
    <n v="10"/>
    <n v="10805"/>
  </r>
  <r>
    <x v="1"/>
    <x v="3"/>
    <x v="0"/>
    <x v="1"/>
    <n v="11"/>
    <n v="10875"/>
  </r>
  <r>
    <x v="1"/>
    <x v="3"/>
    <x v="0"/>
    <x v="1"/>
    <n v="12"/>
    <n v="14859"/>
  </r>
  <r>
    <x v="1"/>
    <x v="3"/>
    <x v="0"/>
    <x v="2"/>
    <n v="1"/>
    <n v="11471"/>
  </r>
  <r>
    <x v="1"/>
    <x v="3"/>
    <x v="0"/>
    <x v="2"/>
    <n v="2"/>
    <n v="13879"/>
  </r>
  <r>
    <x v="1"/>
    <x v="3"/>
    <x v="0"/>
    <x v="2"/>
    <n v="3"/>
    <n v="13178"/>
  </r>
  <r>
    <x v="1"/>
    <x v="3"/>
    <x v="0"/>
    <x v="2"/>
    <n v="4"/>
    <n v="12164"/>
  </r>
  <r>
    <x v="1"/>
    <x v="3"/>
    <x v="0"/>
    <x v="2"/>
    <n v="5"/>
    <n v="12246"/>
  </r>
  <r>
    <x v="1"/>
    <x v="3"/>
    <x v="0"/>
    <x v="2"/>
    <n v="6"/>
    <n v="13674"/>
  </r>
  <r>
    <x v="1"/>
    <x v="3"/>
    <x v="0"/>
    <x v="2"/>
    <n v="7"/>
    <n v="10357"/>
  </r>
  <r>
    <x v="1"/>
    <x v="3"/>
    <x v="0"/>
    <x v="2"/>
    <n v="8"/>
    <n v="12827"/>
  </r>
  <r>
    <x v="1"/>
    <x v="3"/>
    <x v="0"/>
    <x v="2"/>
    <n v="9"/>
    <n v="12246"/>
  </r>
  <r>
    <x v="1"/>
    <x v="3"/>
    <x v="0"/>
    <x v="2"/>
    <n v="10"/>
    <n v="11934"/>
  </r>
  <r>
    <x v="1"/>
    <x v="3"/>
    <x v="0"/>
    <x v="2"/>
    <n v="11"/>
    <n v="11515"/>
  </r>
  <r>
    <x v="1"/>
    <x v="3"/>
    <x v="0"/>
    <x v="2"/>
    <n v="12"/>
    <n v="14457"/>
  </r>
  <r>
    <x v="1"/>
    <x v="3"/>
    <x v="0"/>
    <x v="3"/>
    <n v="1"/>
    <n v="13621"/>
  </r>
  <r>
    <x v="1"/>
    <x v="3"/>
    <x v="0"/>
    <x v="3"/>
    <n v="2"/>
    <n v="11508"/>
  </r>
  <r>
    <x v="1"/>
    <x v="3"/>
    <x v="0"/>
    <x v="3"/>
    <n v="3"/>
    <n v="11020"/>
  </r>
  <r>
    <x v="1"/>
    <x v="3"/>
    <x v="0"/>
    <x v="3"/>
    <n v="4"/>
    <n v="10494"/>
  </r>
  <r>
    <x v="1"/>
    <x v="3"/>
    <x v="0"/>
    <x v="3"/>
    <n v="5"/>
    <n v="10302"/>
  </r>
  <r>
    <x v="1"/>
    <x v="3"/>
    <x v="0"/>
    <x v="3"/>
    <n v="6"/>
    <n v="12498"/>
  </r>
  <r>
    <x v="1"/>
    <x v="3"/>
    <x v="0"/>
    <x v="3"/>
    <n v="7"/>
    <n v="14855"/>
  </r>
  <r>
    <x v="1"/>
    <x v="3"/>
    <x v="0"/>
    <x v="3"/>
    <n v="8"/>
    <n v="14649"/>
  </r>
  <r>
    <x v="1"/>
    <x v="3"/>
    <x v="0"/>
    <x v="3"/>
    <n v="9"/>
    <n v="13197"/>
  </r>
  <r>
    <x v="1"/>
    <x v="3"/>
    <x v="0"/>
    <x v="3"/>
    <n v="10"/>
    <n v="10078"/>
  </r>
  <r>
    <x v="1"/>
    <x v="3"/>
    <x v="0"/>
    <x v="3"/>
    <n v="11"/>
    <n v="14458"/>
  </r>
  <r>
    <x v="1"/>
    <x v="3"/>
    <x v="0"/>
    <x v="3"/>
    <n v="12"/>
    <n v="10345"/>
  </r>
  <r>
    <x v="1"/>
    <x v="3"/>
    <x v="0"/>
    <x v="4"/>
    <n v="1"/>
    <n v="13211"/>
  </r>
  <r>
    <x v="1"/>
    <x v="3"/>
    <x v="0"/>
    <x v="4"/>
    <n v="2"/>
    <n v="11816"/>
  </r>
  <r>
    <x v="1"/>
    <x v="3"/>
    <x v="0"/>
    <x v="4"/>
    <n v="3"/>
    <n v="14966"/>
  </r>
  <r>
    <x v="1"/>
    <x v="3"/>
    <x v="0"/>
    <x v="4"/>
    <n v="4"/>
    <n v="12350"/>
  </r>
  <r>
    <x v="1"/>
    <x v="3"/>
    <x v="0"/>
    <x v="4"/>
    <n v="5"/>
    <n v="14291"/>
  </r>
  <r>
    <x v="1"/>
    <x v="3"/>
    <x v="0"/>
    <x v="4"/>
    <n v="6"/>
    <n v="12249"/>
  </r>
  <r>
    <x v="1"/>
    <x v="3"/>
    <x v="0"/>
    <x v="4"/>
    <n v="7"/>
    <n v="10427"/>
  </r>
  <r>
    <x v="1"/>
    <x v="3"/>
    <x v="0"/>
    <x v="4"/>
    <n v="8"/>
    <n v="14777"/>
  </r>
  <r>
    <x v="1"/>
    <x v="3"/>
    <x v="0"/>
    <x v="4"/>
    <n v="9"/>
    <n v="11609"/>
  </r>
  <r>
    <x v="1"/>
    <x v="3"/>
    <x v="0"/>
    <x v="4"/>
    <n v="10"/>
    <n v="12871"/>
  </r>
  <r>
    <x v="1"/>
    <x v="3"/>
    <x v="0"/>
    <x v="4"/>
    <n v="11"/>
    <n v="11623"/>
  </r>
  <r>
    <x v="1"/>
    <x v="3"/>
    <x v="0"/>
    <x v="4"/>
    <n v="12"/>
    <n v="13450"/>
  </r>
  <r>
    <x v="1"/>
    <x v="3"/>
    <x v="0"/>
    <x v="5"/>
    <n v="1"/>
    <n v="10415"/>
  </r>
  <r>
    <x v="1"/>
    <x v="3"/>
    <x v="0"/>
    <x v="5"/>
    <n v="2"/>
    <n v="10735"/>
  </r>
  <r>
    <x v="1"/>
    <x v="3"/>
    <x v="0"/>
    <x v="5"/>
    <n v="3"/>
    <n v="11109"/>
  </r>
  <r>
    <x v="1"/>
    <x v="3"/>
    <x v="0"/>
    <x v="5"/>
    <n v="4"/>
    <n v="14006"/>
  </r>
  <r>
    <x v="1"/>
    <x v="3"/>
    <x v="0"/>
    <x v="5"/>
    <n v="5"/>
    <n v="10888"/>
  </r>
  <r>
    <x v="1"/>
    <x v="3"/>
    <x v="0"/>
    <x v="5"/>
    <n v="6"/>
    <n v="14413"/>
  </r>
  <r>
    <x v="1"/>
    <x v="3"/>
    <x v="0"/>
    <x v="5"/>
    <n v="7"/>
    <n v="11168"/>
  </r>
  <r>
    <x v="1"/>
    <x v="3"/>
    <x v="0"/>
    <x v="5"/>
    <n v="8"/>
    <n v="14661"/>
  </r>
  <r>
    <x v="1"/>
    <x v="3"/>
    <x v="0"/>
    <x v="5"/>
    <n v="9"/>
    <n v="12675"/>
  </r>
  <r>
    <x v="1"/>
    <x v="3"/>
    <x v="0"/>
    <x v="5"/>
    <n v="10"/>
    <n v="11529"/>
  </r>
  <r>
    <x v="1"/>
    <x v="3"/>
    <x v="0"/>
    <x v="5"/>
    <n v="11"/>
    <n v="14407"/>
  </r>
  <r>
    <x v="1"/>
    <x v="3"/>
    <x v="0"/>
    <x v="5"/>
    <n v="12"/>
    <n v="10358"/>
  </r>
  <r>
    <x v="1"/>
    <x v="3"/>
    <x v="0"/>
    <x v="6"/>
    <n v="1"/>
    <n v="14079"/>
  </r>
  <r>
    <x v="1"/>
    <x v="3"/>
    <x v="0"/>
    <x v="6"/>
    <n v="2"/>
    <n v="13540"/>
  </r>
  <r>
    <x v="1"/>
    <x v="3"/>
    <x v="0"/>
    <x v="6"/>
    <n v="3"/>
    <n v="12373"/>
  </r>
  <r>
    <x v="1"/>
    <x v="3"/>
    <x v="0"/>
    <x v="6"/>
    <n v="4"/>
    <n v="12047"/>
  </r>
  <r>
    <x v="1"/>
    <x v="3"/>
    <x v="0"/>
    <x v="6"/>
    <n v="5"/>
    <n v="12083"/>
  </r>
  <r>
    <x v="1"/>
    <x v="3"/>
    <x v="0"/>
    <x v="6"/>
    <n v="6"/>
    <n v="10464"/>
  </r>
  <r>
    <x v="1"/>
    <x v="3"/>
    <x v="0"/>
    <x v="6"/>
    <n v="7"/>
    <n v="13192"/>
  </r>
  <r>
    <x v="1"/>
    <x v="3"/>
    <x v="0"/>
    <x v="6"/>
    <n v="8"/>
    <n v="13319"/>
  </r>
  <r>
    <x v="1"/>
    <x v="3"/>
    <x v="0"/>
    <x v="6"/>
    <n v="9"/>
    <n v="10606"/>
  </r>
  <r>
    <x v="1"/>
    <x v="3"/>
    <x v="0"/>
    <x v="6"/>
    <n v="10"/>
    <n v="13446"/>
  </r>
  <r>
    <x v="1"/>
    <x v="3"/>
    <x v="0"/>
    <x v="6"/>
    <n v="11"/>
    <n v="12699"/>
  </r>
  <r>
    <x v="1"/>
    <x v="3"/>
    <x v="0"/>
    <x v="6"/>
    <n v="12"/>
    <n v="10679"/>
  </r>
  <r>
    <x v="1"/>
    <x v="3"/>
    <x v="1"/>
    <x v="0"/>
    <n v="1"/>
    <n v="10858"/>
  </r>
  <r>
    <x v="1"/>
    <x v="3"/>
    <x v="1"/>
    <x v="0"/>
    <n v="2"/>
    <n v="14534"/>
  </r>
  <r>
    <x v="1"/>
    <x v="3"/>
    <x v="1"/>
    <x v="0"/>
    <n v="3"/>
    <n v="13807"/>
  </r>
  <r>
    <x v="1"/>
    <x v="3"/>
    <x v="1"/>
    <x v="0"/>
    <n v="4"/>
    <n v="11745"/>
  </r>
  <r>
    <x v="1"/>
    <x v="3"/>
    <x v="1"/>
    <x v="0"/>
    <n v="5"/>
    <n v="10082"/>
  </r>
  <r>
    <x v="1"/>
    <x v="3"/>
    <x v="1"/>
    <x v="0"/>
    <n v="6"/>
    <n v="10919"/>
  </r>
  <r>
    <x v="1"/>
    <x v="3"/>
    <x v="1"/>
    <x v="0"/>
    <n v="7"/>
    <n v="11371"/>
  </r>
  <r>
    <x v="1"/>
    <x v="3"/>
    <x v="1"/>
    <x v="0"/>
    <n v="8"/>
    <n v="12490"/>
  </r>
  <r>
    <x v="1"/>
    <x v="3"/>
    <x v="1"/>
    <x v="0"/>
    <n v="9"/>
    <n v="13501"/>
  </r>
  <r>
    <x v="1"/>
    <x v="3"/>
    <x v="1"/>
    <x v="0"/>
    <n v="10"/>
    <n v="14358"/>
  </r>
  <r>
    <x v="1"/>
    <x v="3"/>
    <x v="1"/>
    <x v="0"/>
    <n v="11"/>
    <n v="11395"/>
  </r>
  <r>
    <x v="1"/>
    <x v="3"/>
    <x v="1"/>
    <x v="0"/>
    <n v="12"/>
    <n v="12231"/>
  </r>
  <r>
    <x v="1"/>
    <x v="3"/>
    <x v="1"/>
    <x v="1"/>
    <n v="1"/>
    <n v="10625"/>
  </r>
  <r>
    <x v="1"/>
    <x v="3"/>
    <x v="1"/>
    <x v="1"/>
    <n v="2"/>
    <n v="10554"/>
  </r>
  <r>
    <x v="1"/>
    <x v="3"/>
    <x v="1"/>
    <x v="1"/>
    <n v="3"/>
    <n v="13626"/>
  </r>
  <r>
    <x v="1"/>
    <x v="3"/>
    <x v="1"/>
    <x v="1"/>
    <n v="4"/>
    <n v="11059"/>
  </r>
  <r>
    <x v="1"/>
    <x v="3"/>
    <x v="1"/>
    <x v="1"/>
    <n v="5"/>
    <n v="13164"/>
  </r>
  <r>
    <x v="1"/>
    <x v="3"/>
    <x v="1"/>
    <x v="1"/>
    <n v="6"/>
    <n v="14234"/>
  </r>
  <r>
    <x v="1"/>
    <x v="3"/>
    <x v="1"/>
    <x v="1"/>
    <n v="7"/>
    <n v="14855"/>
  </r>
  <r>
    <x v="1"/>
    <x v="3"/>
    <x v="1"/>
    <x v="1"/>
    <n v="8"/>
    <n v="10313"/>
  </r>
  <r>
    <x v="1"/>
    <x v="3"/>
    <x v="1"/>
    <x v="1"/>
    <n v="9"/>
    <n v="10464"/>
  </r>
  <r>
    <x v="1"/>
    <x v="3"/>
    <x v="1"/>
    <x v="1"/>
    <n v="10"/>
    <n v="12256"/>
  </r>
  <r>
    <x v="1"/>
    <x v="3"/>
    <x v="1"/>
    <x v="1"/>
    <n v="11"/>
    <n v="13426"/>
  </r>
  <r>
    <x v="1"/>
    <x v="3"/>
    <x v="1"/>
    <x v="1"/>
    <n v="12"/>
    <n v="12771"/>
  </r>
  <r>
    <x v="1"/>
    <x v="3"/>
    <x v="1"/>
    <x v="2"/>
    <n v="1"/>
    <n v="10283"/>
  </r>
  <r>
    <x v="1"/>
    <x v="3"/>
    <x v="1"/>
    <x v="2"/>
    <n v="2"/>
    <n v="14319"/>
  </r>
  <r>
    <x v="1"/>
    <x v="3"/>
    <x v="1"/>
    <x v="2"/>
    <n v="3"/>
    <n v="10687"/>
  </r>
  <r>
    <x v="1"/>
    <x v="3"/>
    <x v="1"/>
    <x v="2"/>
    <n v="4"/>
    <n v="11765"/>
  </r>
  <r>
    <x v="1"/>
    <x v="3"/>
    <x v="1"/>
    <x v="2"/>
    <n v="5"/>
    <n v="14801"/>
  </r>
  <r>
    <x v="1"/>
    <x v="3"/>
    <x v="1"/>
    <x v="2"/>
    <n v="6"/>
    <n v="12628"/>
  </r>
  <r>
    <x v="1"/>
    <x v="3"/>
    <x v="1"/>
    <x v="2"/>
    <n v="7"/>
    <n v="10431"/>
  </r>
  <r>
    <x v="1"/>
    <x v="3"/>
    <x v="1"/>
    <x v="2"/>
    <n v="8"/>
    <n v="13361"/>
  </r>
  <r>
    <x v="1"/>
    <x v="3"/>
    <x v="1"/>
    <x v="2"/>
    <n v="9"/>
    <n v="10715"/>
  </r>
  <r>
    <x v="1"/>
    <x v="3"/>
    <x v="1"/>
    <x v="2"/>
    <n v="10"/>
    <n v="12005"/>
  </r>
  <r>
    <x v="1"/>
    <x v="3"/>
    <x v="1"/>
    <x v="2"/>
    <n v="11"/>
    <n v="11982"/>
  </r>
  <r>
    <x v="1"/>
    <x v="3"/>
    <x v="1"/>
    <x v="2"/>
    <n v="12"/>
    <n v="11429"/>
  </r>
  <r>
    <x v="1"/>
    <x v="3"/>
    <x v="1"/>
    <x v="3"/>
    <n v="1"/>
    <n v="13418"/>
  </r>
  <r>
    <x v="1"/>
    <x v="3"/>
    <x v="1"/>
    <x v="3"/>
    <n v="2"/>
    <n v="10851"/>
  </r>
  <r>
    <x v="1"/>
    <x v="3"/>
    <x v="1"/>
    <x v="3"/>
    <n v="3"/>
    <n v="10751"/>
  </r>
  <r>
    <x v="1"/>
    <x v="3"/>
    <x v="1"/>
    <x v="3"/>
    <n v="4"/>
    <n v="12390"/>
  </r>
  <r>
    <x v="1"/>
    <x v="3"/>
    <x v="1"/>
    <x v="3"/>
    <n v="5"/>
    <n v="13206"/>
  </r>
  <r>
    <x v="1"/>
    <x v="3"/>
    <x v="1"/>
    <x v="3"/>
    <n v="6"/>
    <n v="10673"/>
  </r>
  <r>
    <x v="1"/>
    <x v="3"/>
    <x v="1"/>
    <x v="3"/>
    <n v="7"/>
    <n v="10496"/>
  </r>
  <r>
    <x v="1"/>
    <x v="3"/>
    <x v="1"/>
    <x v="3"/>
    <n v="8"/>
    <n v="11413"/>
  </r>
  <r>
    <x v="1"/>
    <x v="3"/>
    <x v="1"/>
    <x v="3"/>
    <n v="9"/>
    <n v="10616"/>
  </r>
  <r>
    <x v="1"/>
    <x v="3"/>
    <x v="1"/>
    <x v="3"/>
    <n v="10"/>
    <n v="10812"/>
  </r>
  <r>
    <x v="1"/>
    <x v="3"/>
    <x v="1"/>
    <x v="3"/>
    <n v="11"/>
    <n v="13610"/>
  </r>
  <r>
    <x v="1"/>
    <x v="3"/>
    <x v="1"/>
    <x v="3"/>
    <n v="12"/>
    <n v="10308"/>
  </r>
  <r>
    <x v="1"/>
    <x v="3"/>
    <x v="1"/>
    <x v="4"/>
    <n v="1"/>
    <n v="11684"/>
  </r>
  <r>
    <x v="1"/>
    <x v="3"/>
    <x v="1"/>
    <x v="4"/>
    <n v="2"/>
    <n v="11370"/>
  </r>
  <r>
    <x v="1"/>
    <x v="3"/>
    <x v="1"/>
    <x v="4"/>
    <n v="3"/>
    <n v="13357"/>
  </r>
  <r>
    <x v="1"/>
    <x v="3"/>
    <x v="1"/>
    <x v="4"/>
    <n v="4"/>
    <n v="11797"/>
  </r>
  <r>
    <x v="1"/>
    <x v="3"/>
    <x v="1"/>
    <x v="4"/>
    <n v="5"/>
    <n v="13979"/>
  </r>
  <r>
    <x v="1"/>
    <x v="3"/>
    <x v="1"/>
    <x v="4"/>
    <n v="6"/>
    <n v="14410"/>
  </r>
  <r>
    <x v="1"/>
    <x v="3"/>
    <x v="1"/>
    <x v="4"/>
    <n v="7"/>
    <n v="11827"/>
  </r>
  <r>
    <x v="1"/>
    <x v="3"/>
    <x v="1"/>
    <x v="4"/>
    <n v="8"/>
    <n v="13911"/>
  </r>
  <r>
    <x v="1"/>
    <x v="3"/>
    <x v="1"/>
    <x v="4"/>
    <n v="9"/>
    <n v="11291"/>
  </r>
  <r>
    <x v="1"/>
    <x v="3"/>
    <x v="1"/>
    <x v="4"/>
    <n v="10"/>
    <n v="11649"/>
  </r>
  <r>
    <x v="1"/>
    <x v="3"/>
    <x v="1"/>
    <x v="4"/>
    <n v="11"/>
    <n v="14354"/>
  </r>
  <r>
    <x v="1"/>
    <x v="3"/>
    <x v="1"/>
    <x v="4"/>
    <n v="12"/>
    <n v="11278"/>
  </r>
  <r>
    <x v="1"/>
    <x v="3"/>
    <x v="1"/>
    <x v="5"/>
    <n v="1"/>
    <n v="13125"/>
  </r>
  <r>
    <x v="1"/>
    <x v="3"/>
    <x v="1"/>
    <x v="5"/>
    <n v="2"/>
    <n v="11335"/>
  </r>
  <r>
    <x v="1"/>
    <x v="3"/>
    <x v="1"/>
    <x v="5"/>
    <n v="3"/>
    <n v="10525"/>
  </r>
  <r>
    <x v="1"/>
    <x v="3"/>
    <x v="1"/>
    <x v="5"/>
    <n v="4"/>
    <n v="12251"/>
  </r>
  <r>
    <x v="1"/>
    <x v="3"/>
    <x v="1"/>
    <x v="5"/>
    <n v="5"/>
    <n v="13518"/>
  </r>
  <r>
    <x v="1"/>
    <x v="3"/>
    <x v="1"/>
    <x v="5"/>
    <n v="6"/>
    <n v="14098"/>
  </r>
  <r>
    <x v="1"/>
    <x v="3"/>
    <x v="1"/>
    <x v="5"/>
    <n v="7"/>
    <n v="10203"/>
  </r>
  <r>
    <x v="1"/>
    <x v="3"/>
    <x v="1"/>
    <x v="5"/>
    <n v="8"/>
    <n v="10470"/>
  </r>
  <r>
    <x v="1"/>
    <x v="3"/>
    <x v="1"/>
    <x v="5"/>
    <n v="9"/>
    <n v="11332"/>
  </r>
  <r>
    <x v="1"/>
    <x v="3"/>
    <x v="1"/>
    <x v="5"/>
    <n v="10"/>
    <n v="11514"/>
  </r>
  <r>
    <x v="1"/>
    <x v="3"/>
    <x v="1"/>
    <x v="5"/>
    <n v="11"/>
    <n v="14801"/>
  </r>
  <r>
    <x v="1"/>
    <x v="3"/>
    <x v="1"/>
    <x v="5"/>
    <n v="12"/>
    <n v="11836"/>
  </r>
  <r>
    <x v="1"/>
    <x v="3"/>
    <x v="1"/>
    <x v="6"/>
    <n v="1"/>
    <n v="12232"/>
  </r>
  <r>
    <x v="1"/>
    <x v="3"/>
    <x v="1"/>
    <x v="6"/>
    <n v="2"/>
    <n v="14743"/>
  </r>
  <r>
    <x v="1"/>
    <x v="3"/>
    <x v="1"/>
    <x v="6"/>
    <n v="3"/>
    <n v="12765"/>
  </r>
  <r>
    <x v="1"/>
    <x v="3"/>
    <x v="1"/>
    <x v="6"/>
    <n v="4"/>
    <n v="13707"/>
  </r>
  <r>
    <x v="1"/>
    <x v="3"/>
    <x v="1"/>
    <x v="6"/>
    <n v="5"/>
    <n v="13619"/>
  </r>
  <r>
    <x v="1"/>
    <x v="3"/>
    <x v="1"/>
    <x v="6"/>
    <n v="6"/>
    <n v="12225"/>
  </r>
  <r>
    <x v="1"/>
    <x v="3"/>
    <x v="1"/>
    <x v="6"/>
    <n v="7"/>
    <n v="13167"/>
  </r>
  <r>
    <x v="1"/>
    <x v="3"/>
    <x v="1"/>
    <x v="6"/>
    <n v="8"/>
    <n v="14545"/>
  </r>
  <r>
    <x v="1"/>
    <x v="3"/>
    <x v="1"/>
    <x v="6"/>
    <n v="9"/>
    <n v="10074"/>
  </r>
  <r>
    <x v="1"/>
    <x v="3"/>
    <x v="1"/>
    <x v="6"/>
    <n v="10"/>
    <n v="14189"/>
  </r>
  <r>
    <x v="1"/>
    <x v="3"/>
    <x v="1"/>
    <x v="6"/>
    <n v="11"/>
    <n v="10923"/>
  </r>
  <r>
    <x v="1"/>
    <x v="3"/>
    <x v="1"/>
    <x v="6"/>
    <n v="12"/>
    <n v="10534"/>
  </r>
  <r>
    <x v="1"/>
    <x v="3"/>
    <x v="2"/>
    <x v="0"/>
    <n v="1"/>
    <n v="13579"/>
  </r>
  <r>
    <x v="1"/>
    <x v="3"/>
    <x v="2"/>
    <x v="0"/>
    <n v="2"/>
    <n v="10239"/>
  </r>
  <r>
    <x v="1"/>
    <x v="3"/>
    <x v="2"/>
    <x v="0"/>
    <n v="3"/>
    <n v="12427"/>
  </r>
  <r>
    <x v="1"/>
    <x v="3"/>
    <x v="2"/>
    <x v="0"/>
    <n v="4"/>
    <n v="12101"/>
  </r>
  <r>
    <x v="1"/>
    <x v="3"/>
    <x v="2"/>
    <x v="0"/>
    <n v="5"/>
    <n v="11325"/>
  </r>
  <r>
    <x v="1"/>
    <x v="3"/>
    <x v="2"/>
    <x v="0"/>
    <n v="6"/>
    <n v="11116"/>
  </r>
  <r>
    <x v="1"/>
    <x v="3"/>
    <x v="2"/>
    <x v="0"/>
    <n v="7"/>
    <n v="14675"/>
  </r>
  <r>
    <x v="1"/>
    <x v="3"/>
    <x v="2"/>
    <x v="0"/>
    <n v="8"/>
    <n v="11186"/>
  </r>
  <r>
    <x v="1"/>
    <x v="3"/>
    <x v="2"/>
    <x v="0"/>
    <n v="9"/>
    <n v="13391"/>
  </r>
  <r>
    <x v="1"/>
    <x v="3"/>
    <x v="2"/>
    <x v="0"/>
    <n v="10"/>
    <n v="13097"/>
  </r>
  <r>
    <x v="1"/>
    <x v="3"/>
    <x v="2"/>
    <x v="0"/>
    <n v="11"/>
    <n v="11855"/>
  </r>
  <r>
    <x v="1"/>
    <x v="3"/>
    <x v="2"/>
    <x v="0"/>
    <n v="12"/>
    <n v="13918"/>
  </r>
  <r>
    <x v="1"/>
    <x v="3"/>
    <x v="2"/>
    <x v="1"/>
    <n v="1"/>
    <n v="14121"/>
  </r>
  <r>
    <x v="1"/>
    <x v="3"/>
    <x v="2"/>
    <x v="1"/>
    <n v="2"/>
    <n v="12848"/>
  </r>
  <r>
    <x v="1"/>
    <x v="3"/>
    <x v="2"/>
    <x v="1"/>
    <n v="3"/>
    <n v="14776"/>
  </r>
  <r>
    <x v="1"/>
    <x v="3"/>
    <x v="2"/>
    <x v="1"/>
    <n v="4"/>
    <n v="10726"/>
  </r>
  <r>
    <x v="1"/>
    <x v="3"/>
    <x v="2"/>
    <x v="1"/>
    <n v="5"/>
    <n v="13256"/>
  </r>
  <r>
    <x v="1"/>
    <x v="3"/>
    <x v="2"/>
    <x v="1"/>
    <n v="6"/>
    <n v="10096"/>
  </r>
  <r>
    <x v="1"/>
    <x v="3"/>
    <x v="2"/>
    <x v="1"/>
    <n v="7"/>
    <n v="11777"/>
  </r>
  <r>
    <x v="1"/>
    <x v="3"/>
    <x v="2"/>
    <x v="1"/>
    <n v="8"/>
    <n v="11440"/>
  </r>
  <r>
    <x v="1"/>
    <x v="3"/>
    <x v="2"/>
    <x v="1"/>
    <n v="9"/>
    <n v="13787"/>
  </r>
  <r>
    <x v="1"/>
    <x v="3"/>
    <x v="2"/>
    <x v="1"/>
    <n v="10"/>
    <n v="14393"/>
  </r>
  <r>
    <x v="1"/>
    <x v="3"/>
    <x v="2"/>
    <x v="1"/>
    <n v="11"/>
    <n v="14418"/>
  </r>
  <r>
    <x v="1"/>
    <x v="3"/>
    <x v="2"/>
    <x v="1"/>
    <n v="12"/>
    <n v="11256"/>
  </r>
  <r>
    <x v="1"/>
    <x v="3"/>
    <x v="2"/>
    <x v="2"/>
    <n v="1"/>
    <n v="10850"/>
  </r>
  <r>
    <x v="1"/>
    <x v="3"/>
    <x v="2"/>
    <x v="2"/>
    <n v="2"/>
    <n v="12112"/>
  </r>
  <r>
    <x v="1"/>
    <x v="3"/>
    <x v="2"/>
    <x v="2"/>
    <n v="3"/>
    <n v="10485"/>
  </r>
  <r>
    <x v="1"/>
    <x v="3"/>
    <x v="2"/>
    <x v="2"/>
    <n v="4"/>
    <n v="14393"/>
  </r>
  <r>
    <x v="1"/>
    <x v="3"/>
    <x v="2"/>
    <x v="2"/>
    <n v="5"/>
    <n v="13937"/>
  </r>
  <r>
    <x v="1"/>
    <x v="3"/>
    <x v="2"/>
    <x v="2"/>
    <n v="6"/>
    <n v="12321"/>
  </r>
  <r>
    <x v="1"/>
    <x v="3"/>
    <x v="2"/>
    <x v="2"/>
    <n v="7"/>
    <n v="14500"/>
  </r>
  <r>
    <x v="1"/>
    <x v="3"/>
    <x v="2"/>
    <x v="2"/>
    <n v="8"/>
    <n v="11149"/>
  </r>
  <r>
    <x v="1"/>
    <x v="3"/>
    <x v="2"/>
    <x v="2"/>
    <n v="9"/>
    <n v="10297"/>
  </r>
  <r>
    <x v="1"/>
    <x v="3"/>
    <x v="2"/>
    <x v="2"/>
    <n v="10"/>
    <n v="13331"/>
  </r>
  <r>
    <x v="1"/>
    <x v="3"/>
    <x v="2"/>
    <x v="2"/>
    <n v="11"/>
    <n v="12368"/>
  </r>
  <r>
    <x v="1"/>
    <x v="3"/>
    <x v="2"/>
    <x v="2"/>
    <n v="12"/>
    <n v="11171"/>
  </r>
  <r>
    <x v="1"/>
    <x v="3"/>
    <x v="2"/>
    <x v="3"/>
    <n v="1"/>
    <n v="13465"/>
  </r>
  <r>
    <x v="1"/>
    <x v="3"/>
    <x v="2"/>
    <x v="3"/>
    <n v="2"/>
    <n v="13695"/>
  </r>
  <r>
    <x v="1"/>
    <x v="3"/>
    <x v="2"/>
    <x v="3"/>
    <n v="3"/>
    <n v="10519"/>
  </r>
  <r>
    <x v="1"/>
    <x v="3"/>
    <x v="2"/>
    <x v="3"/>
    <n v="4"/>
    <n v="14887"/>
  </r>
  <r>
    <x v="1"/>
    <x v="3"/>
    <x v="2"/>
    <x v="3"/>
    <n v="5"/>
    <n v="11671"/>
  </r>
  <r>
    <x v="1"/>
    <x v="3"/>
    <x v="2"/>
    <x v="3"/>
    <n v="6"/>
    <n v="14184"/>
  </r>
  <r>
    <x v="1"/>
    <x v="3"/>
    <x v="2"/>
    <x v="3"/>
    <n v="7"/>
    <n v="12842"/>
  </r>
  <r>
    <x v="1"/>
    <x v="3"/>
    <x v="2"/>
    <x v="3"/>
    <n v="8"/>
    <n v="13664"/>
  </r>
  <r>
    <x v="1"/>
    <x v="3"/>
    <x v="2"/>
    <x v="3"/>
    <n v="9"/>
    <n v="14785"/>
  </r>
  <r>
    <x v="1"/>
    <x v="3"/>
    <x v="2"/>
    <x v="3"/>
    <n v="10"/>
    <n v="14521"/>
  </r>
  <r>
    <x v="1"/>
    <x v="3"/>
    <x v="2"/>
    <x v="3"/>
    <n v="11"/>
    <n v="14807"/>
  </r>
  <r>
    <x v="1"/>
    <x v="3"/>
    <x v="2"/>
    <x v="3"/>
    <n v="12"/>
    <n v="12098"/>
  </r>
  <r>
    <x v="1"/>
    <x v="3"/>
    <x v="2"/>
    <x v="4"/>
    <n v="1"/>
    <n v="10519"/>
  </r>
  <r>
    <x v="1"/>
    <x v="3"/>
    <x v="2"/>
    <x v="4"/>
    <n v="2"/>
    <n v="12894"/>
  </r>
  <r>
    <x v="1"/>
    <x v="3"/>
    <x v="2"/>
    <x v="4"/>
    <n v="3"/>
    <n v="11590"/>
  </r>
  <r>
    <x v="1"/>
    <x v="3"/>
    <x v="2"/>
    <x v="4"/>
    <n v="4"/>
    <n v="11458"/>
  </r>
  <r>
    <x v="1"/>
    <x v="3"/>
    <x v="2"/>
    <x v="4"/>
    <n v="5"/>
    <n v="10590"/>
  </r>
  <r>
    <x v="1"/>
    <x v="3"/>
    <x v="2"/>
    <x v="4"/>
    <n v="6"/>
    <n v="11505"/>
  </r>
  <r>
    <x v="1"/>
    <x v="3"/>
    <x v="2"/>
    <x v="4"/>
    <n v="7"/>
    <n v="12767"/>
  </r>
  <r>
    <x v="1"/>
    <x v="3"/>
    <x v="2"/>
    <x v="4"/>
    <n v="8"/>
    <n v="14338"/>
  </r>
  <r>
    <x v="1"/>
    <x v="3"/>
    <x v="2"/>
    <x v="4"/>
    <n v="9"/>
    <n v="11515"/>
  </r>
  <r>
    <x v="1"/>
    <x v="3"/>
    <x v="2"/>
    <x v="4"/>
    <n v="10"/>
    <n v="13150"/>
  </r>
  <r>
    <x v="1"/>
    <x v="3"/>
    <x v="2"/>
    <x v="4"/>
    <n v="11"/>
    <n v="10513"/>
  </r>
  <r>
    <x v="1"/>
    <x v="3"/>
    <x v="2"/>
    <x v="4"/>
    <n v="12"/>
    <n v="10400"/>
  </r>
  <r>
    <x v="1"/>
    <x v="3"/>
    <x v="2"/>
    <x v="5"/>
    <n v="1"/>
    <n v="10382"/>
  </r>
  <r>
    <x v="1"/>
    <x v="3"/>
    <x v="2"/>
    <x v="5"/>
    <n v="2"/>
    <n v="12393"/>
  </r>
  <r>
    <x v="1"/>
    <x v="3"/>
    <x v="2"/>
    <x v="5"/>
    <n v="3"/>
    <n v="11785"/>
  </r>
  <r>
    <x v="1"/>
    <x v="3"/>
    <x v="2"/>
    <x v="5"/>
    <n v="4"/>
    <n v="12933"/>
  </r>
  <r>
    <x v="1"/>
    <x v="3"/>
    <x v="2"/>
    <x v="5"/>
    <n v="5"/>
    <n v="14334"/>
  </r>
  <r>
    <x v="1"/>
    <x v="3"/>
    <x v="2"/>
    <x v="5"/>
    <n v="6"/>
    <n v="14078"/>
  </r>
  <r>
    <x v="1"/>
    <x v="3"/>
    <x v="2"/>
    <x v="5"/>
    <n v="7"/>
    <n v="12108"/>
  </r>
  <r>
    <x v="1"/>
    <x v="3"/>
    <x v="2"/>
    <x v="5"/>
    <n v="8"/>
    <n v="11117"/>
  </r>
  <r>
    <x v="1"/>
    <x v="3"/>
    <x v="2"/>
    <x v="5"/>
    <n v="9"/>
    <n v="11904"/>
  </r>
  <r>
    <x v="1"/>
    <x v="3"/>
    <x v="2"/>
    <x v="5"/>
    <n v="10"/>
    <n v="11007"/>
  </r>
  <r>
    <x v="1"/>
    <x v="3"/>
    <x v="2"/>
    <x v="5"/>
    <n v="11"/>
    <n v="14766"/>
  </r>
  <r>
    <x v="1"/>
    <x v="3"/>
    <x v="2"/>
    <x v="5"/>
    <n v="12"/>
    <n v="11715"/>
  </r>
  <r>
    <x v="1"/>
    <x v="3"/>
    <x v="2"/>
    <x v="6"/>
    <n v="1"/>
    <n v="10274"/>
  </r>
  <r>
    <x v="1"/>
    <x v="3"/>
    <x v="2"/>
    <x v="6"/>
    <n v="2"/>
    <n v="14168"/>
  </r>
  <r>
    <x v="1"/>
    <x v="3"/>
    <x v="2"/>
    <x v="6"/>
    <n v="3"/>
    <n v="12390"/>
  </r>
  <r>
    <x v="1"/>
    <x v="3"/>
    <x v="2"/>
    <x v="6"/>
    <n v="4"/>
    <n v="14585"/>
  </r>
  <r>
    <x v="1"/>
    <x v="3"/>
    <x v="2"/>
    <x v="6"/>
    <n v="5"/>
    <n v="12600"/>
  </r>
  <r>
    <x v="1"/>
    <x v="3"/>
    <x v="2"/>
    <x v="6"/>
    <n v="6"/>
    <n v="13445"/>
  </r>
  <r>
    <x v="1"/>
    <x v="3"/>
    <x v="2"/>
    <x v="6"/>
    <n v="7"/>
    <n v="10190"/>
  </r>
  <r>
    <x v="1"/>
    <x v="3"/>
    <x v="2"/>
    <x v="6"/>
    <n v="8"/>
    <n v="12652"/>
  </r>
  <r>
    <x v="1"/>
    <x v="3"/>
    <x v="2"/>
    <x v="6"/>
    <n v="9"/>
    <n v="10546"/>
  </r>
  <r>
    <x v="1"/>
    <x v="3"/>
    <x v="2"/>
    <x v="6"/>
    <n v="10"/>
    <n v="10827"/>
  </r>
  <r>
    <x v="1"/>
    <x v="3"/>
    <x v="2"/>
    <x v="6"/>
    <n v="11"/>
    <n v="11952"/>
  </r>
  <r>
    <x v="1"/>
    <x v="3"/>
    <x v="2"/>
    <x v="6"/>
    <n v="12"/>
    <n v="12415"/>
  </r>
  <r>
    <x v="1"/>
    <x v="3"/>
    <x v="3"/>
    <x v="0"/>
    <n v="1"/>
    <n v="11251"/>
  </r>
  <r>
    <x v="1"/>
    <x v="3"/>
    <x v="3"/>
    <x v="0"/>
    <n v="2"/>
    <n v="11237"/>
  </r>
  <r>
    <x v="1"/>
    <x v="3"/>
    <x v="3"/>
    <x v="0"/>
    <n v="3"/>
    <n v="14200"/>
  </r>
  <r>
    <x v="1"/>
    <x v="3"/>
    <x v="3"/>
    <x v="0"/>
    <n v="4"/>
    <n v="14405"/>
  </r>
  <r>
    <x v="1"/>
    <x v="3"/>
    <x v="3"/>
    <x v="0"/>
    <n v="5"/>
    <n v="12997"/>
  </r>
  <r>
    <x v="1"/>
    <x v="3"/>
    <x v="3"/>
    <x v="0"/>
    <n v="6"/>
    <n v="10594"/>
  </r>
  <r>
    <x v="1"/>
    <x v="3"/>
    <x v="3"/>
    <x v="0"/>
    <n v="7"/>
    <n v="12127"/>
  </r>
  <r>
    <x v="1"/>
    <x v="3"/>
    <x v="3"/>
    <x v="0"/>
    <n v="8"/>
    <n v="10833"/>
  </r>
  <r>
    <x v="1"/>
    <x v="3"/>
    <x v="3"/>
    <x v="0"/>
    <n v="9"/>
    <n v="12000"/>
  </r>
  <r>
    <x v="1"/>
    <x v="3"/>
    <x v="3"/>
    <x v="0"/>
    <n v="10"/>
    <n v="11476"/>
  </r>
  <r>
    <x v="1"/>
    <x v="3"/>
    <x v="3"/>
    <x v="0"/>
    <n v="11"/>
    <n v="13934"/>
  </r>
  <r>
    <x v="1"/>
    <x v="3"/>
    <x v="3"/>
    <x v="0"/>
    <n v="12"/>
    <n v="14770"/>
  </r>
  <r>
    <x v="1"/>
    <x v="3"/>
    <x v="3"/>
    <x v="1"/>
    <n v="1"/>
    <n v="12559"/>
  </r>
  <r>
    <x v="1"/>
    <x v="3"/>
    <x v="3"/>
    <x v="1"/>
    <n v="2"/>
    <n v="12378"/>
  </r>
  <r>
    <x v="1"/>
    <x v="3"/>
    <x v="3"/>
    <x v="1"/>
    <n v="3"/>
    <n v="14437"/>
  </r>
  <r>
    <x v="1"/>
    <x v="3"/>
    <x v="3"/>
    <x v="1"/>
    <n v="4"/>
    <n v="11905"/>
  </r>
  <r>
    <x v="1"/>
    <x v="3"/>
    <x v="3"/>
    <x v="1"/>
    <n v="5"/>
    <n v="14483"/>
  </r>
  <r>
    <x v="1"/>
    <x v="3"/>
    <x v="3"/>
    <x v="1"/>
    <n v="6"/>
    <n v="14581"/>
  </r>
  <r>
    <x v="1"/>
    <x v="3"/>
    <x v="3"/>
    <x v="1"/>
    <n v="7"/>
    <n v="13013"/>
  </r>
  <r>
    <x v="1"/>
    <x v="3"/>
    <x v="3"/>
    <x v="1"/>
    <n v="8"/>
    <n v="10127"/>
  </r>
  <r>
    <x v="1"/>
    <x v="3"/>
    <x v="3"/>
    <x v="1"/>
    <n v="9"/>
    <n v="11345"/>
  </r>
  <r>
    <x v="1"/>
    <x v="3"/>
    <x v="3"/>
    <x v="1"/>
    <n v="10"/>
    <n v="11988"/>
  </r>
  <r>
    <x v="1"/>
    <x v="3"/>
    <x v="3"/>
    <x v="1"/>
    <n v="11"/>
    <n v="10893"/>
  </r>
  <r>
    <x v="1"/>
    <x v="3"/>
    <x v="3"/>
    <x v="1"/>
    <n v="12"/>
    <n v="10460"/>
  </r>
  <r>
    <x v="1"/>
    <x v="3"/>
    <x v="3"/>
    <x v="2"/>
    <n v="1"/>
    <n v="14738"/>
  </r>
  <r>
    <x v="1"/>
    <x v="3"/>
    <x v="3"/>
    <x v="2"/>
    <n v="2"/>
    <n v="11137"/>
  </r>
  <r>
    <x v="1"/>
    <x v="3"/>
    <x v="3"/>
    <x v="2"/>
    <n v="3"/>
    <n v="13772"/>
  </r>
  <r>
    <x v="1"/>
    <x v="3"/>
    <x v="3"/>
    <x v="2"/>
    <n v="4"/>
    <n v="12236"/>
  </r>
  <r>
    <x v="1"/>
    <x v="3"/>
    <x v="3"/>
    <x v="2"/>
    <n v="5"/>
    <n v="10195"/>
  </r>
  <r>
    <x v="1"/>
    <x v="3"/>
    <x v="3"/>
    <x v="2"/>
    <n v="6"/>
    <n v="11583"/>
  </r>
  <r>
    <x v="1"/>
    <x v="3"/>
    <x v="3"/>
    <x v="2"/>
    <n v="7"/>
    <n v="11813"/>
  </r>
  <r>
    <x v="1"/>
    <x v="3"/>
    <x v="3"/>
    <x v="2"/>
    <n v="8"/>
    <n v="13692"/>
  </r>
  <r>
    <x v="1"/>
    <x v="3"/>
    <x v="3"/>
    <x v="2"/>
    <n v="9"/>
    <n v="14262"/>
  </r>
  <r>
    <x v="1"/>
    <x v="3"/>
    <x v="3"/>
    <x v="2"/>
    <n v="10"/>
    <n v="12031"/>
  </r>
  <r>
    <x v="1"/>
    <x v="3"/>
    <x v="3"/>
    <x v="2"/>
    <n v="11"/>
    <n v="12289"/>
  </r>
  <r>
    <x v="1"/>
    <x v="3"/>
    <x v="3"/>
    <x v="2"/>
    <n v="12"/>
    <n v="11284"/>
  </r>
  <r>
    <x v="1"/>
    <x v="3"/>
    <x v="3"/>
    <x v="3"/>
    <n v="1"/>
    <n v="13145"/>
  </r>
  <r>
    <x v="1"/>
    <x v="3"/>
    <x v="3"/>
    <x v="3"/>
    <n v="2"/>
    <n v="13927"/>
  </r>
  <r>
    <x v="1"/>
    <x v="3"/>
    <x v="3"/>
    <x v="3"/>
    <n v="3"/>
    <n v="12390"/>
  </r>
  <r>
    <x v="1"/>
    <x v="3"/>
    <x v="3"/>
    <x v="3"/>
    <n v="4"/>
    <n v="12498"/>
  </r>
  <r>
    <x v="1"/>
    <x v="3"/>
    <x v="3"/>
    <x v="3"/>
    <n v="5"/>
    <n v="14310"/>
  </r>
  <r>
    <x v="1"/>
    <x v="3"/>
    <x v="3"/>
    <x v="3"/>
    <n v="6"/>
    <n v="13971"/>
  </r>
  <r>
    <x v="1"/>
    <x v="3"/>
    <x v="3"/>
    <x v="3"/>
    <n v="7"/>
    <n v="10223"/>
  </r>
  <r>
    <x v="1"/>
    <x v="3"/>
    <x v="3"/>
    <x v="3"/>
    <n v="8"/>
    <n v="12324"/>
  </r>
  <r>
    <x v="1"/>
    <x v="3"/>
    <x v="3"/>
    <x v="3"/>
    <n v="9"/>
    <n v="13569"/>
  </r>
  <r>
    <x v="1"/>
    <x v="3"/>
    <x v="3"/>
    <x v="3"/>
    <n v="10"/>
    <n v="14864"/>
  </r>
  <r>
    <x v="1"/>
    <x v="3"/>
    <x v="3"/>
    <x v="3"/>
    <n v="11"/>
    <n v="10526"/>
  </r>
  <r>
    <x v="1"/>
    <x v="3"/>
    <x v="3"/>
    <x v="3"/>
    <n v="12"/>
    <n v="12911"/>
  </r>
  <r>
    <x v="1"/>
    <x v="3"/>
    <x v="3"/>
    <x v="4"/>
    <n v="1"/>
    <n v="13440"/>
  </r>
  <r>
    <x v="1"/>
    <x v="3"/>
    <x v="3"/>
    <x v="4"/>
    <n v="2"/>
    <n v="13115"/>
  </r>
  <r>
    <x v="1"/>
    <x v="3"/>
    <x v="3"/>
    <x v="4"/>
    <n v="3"/>
    <n v="10127"/>
  </r>
  <r>
    <x v="1"/>
    <x v="3"/>
    <x v="3"/>
    <x v="4"/>
    <n v="4"/>
    <n v="13672"/>
  </r>
  <r>
    <x v="1"/>
    <x v="3"/>
    <x v="3"/>
    <x v="4"/>
    <n v="5"/>
    <n v="13585"/>
  </r>
  <r>
    <x v="1"/>
    <x v="3"/>
    <x v="3"/>
    <x v="4"/>
    <n v="6"/>
    <n v="14380"/>
  </r>
  <r>
    <x v="1"/>
    <x v="3"/>
    <x v="3"/>
    <x v="4"/>
    <n v="7"/>
    <n v="11439"/>
  </r>
  <r>
    <x v="1"/>
    <x v="3"/>
    <x v="3"/>
    <x v="4"/>
    <n v="8"/>
    <n v="14754"/>
  </r>
  <r>
    <x v="1"/>
    <x v="3"/>
    <x v="3"/>
    <x v="4"/>
    <n v="9"/>
    <n v="14763"/>
  </r>
  <r>
    <x v="1"/>
    <x v="3"/>
    <x v="3"/>
    <x v="4"/>
    <n v="10"/>
    <n v="12929"/>
  </r>
  <r>
    <x v="1"/>
    <x v="3"/>
    <x v="3"/>
    <x v="4"/>
    <n v="11"/>
    <n v="14170"/>
  </r>
  <r>
    <x v="1"/>
    <x v="3"/>
    <x v="3"/>
    <x v="4"/>
    <n v="12"/>
    <n v="11591"/>
  </r>
  <r>
    <x v="1"/>
    <x v="3"/>
    <x v="3"/>
    <x v="5"/>
    <n v="1"/>
    <n v="13624"/>
  </r>
  <r>
    <x v="1"/>
    <x v="3"/>
    <x v="3"/>
    <x v="5"/>
    <n v="2"/>
    <n v="11053"/>
  </r>
  <r>
    <x v="1"/>
    <x v="3"/>
    <x v="3"/>
    <x v="5"/>
    <n v="3"/>
    <n v="11459"/>
  </r>
  <r>
    <x v="1"/>
    <x v="3"/>
    <x v="3"/>
    <x v="5"/>
    <n v="4"/>
    <n v="10244"/>
  </r>
  <r>
    <x v="1"/>
    <x v="3"/>
    <x v="3"/>
    <x v="5"/>
    <n v="5"/>
    <n v="13224"/>
  </r>
  <r>
    <x v="1"/>
    <x v="3"/>
    <x v="3"/>
    <x v="5"/>
    <n v="6"/>
    <n v="13140"/>
  </r>
  <r>
    <x v="1"/>
    <x v="3"/>
    <x v="3"/>
    <x v="5"/>
    <n v="7"/>
    <n v="10969"/>
  </r>
  <r>
    <x v="1"/>
    <x v="3"/>
    <x v="3"/>
    <x v="5"/>
    <n v="8"/>
    <n v="13217"/>
  </r>
  <r>
    <x v="1"/>
    <x v="3"/>
    <x v="3"/>
    <x v="5"/>
    <n v="9"/>
    <n v="13645"/>
  </r>
  <r>
    <x v="1"/>
    <x v="3"/>
    <x v="3"/>
    <x v="5"/>
    <n v="10"/>
    <n v="14133"/>
  </r>
  <r>
    <x v="1"/>
    <x v="3"/>
    <x v="3"/>
    <x v="5"/>
    <n v="11"/>
    <n v="12143"/>
  </r>
  <r>
    <x v="1"/>
    <x v="3"/>
    <x v="3"/>
    <x v="5"/>
    <n v="12"/>
    <n v="10821"/>
  </r>
  <r>
    <x v="1"/>
    <x v="3"/>
    <x v="3"/>
    <x v="6"/>
    <n v="1"/>
    <n v="11176"/>
  </r>
  <r>
    <x v="1"/>
    <x v="3"/>
    <x v="3"/>
    <x v="6"/>
    <n v="2"/>
    <n v="11479"/>
  </r>
  <r>
    <x v="1"/>
    <x v="3"/>
    <x v="3"/>
    <x v="6"/>
    <n v="3"/>
    <n v="13959"/>
  </r>
  <r>
    <x v="1"/>
    <x v="3"/>
    <x v="3"/>
    <x v="6"/>
    <n v="4"/>
    <n v="13651"/>
  </r>
  <r>
    <x v="1"/>
    <x v="3"/>
    <x v="3"/>
    <x v="6"/>
    <n v="5"/>
    <n v="10316"/>
  </r>
  <r>
    <x v="1"/>
    <x v="3"/>
    <x v="3"/>
    <x v="6"/>
    <n v="6"/>
    <n v="13165"/>
  </r>
  <r>
    <x v="1"/>
    <x v="3"/>
    <x v="3"/>
    <x v="6"/>
    <n v="7"/>
    <n v="10908"/>
  </r>
  <r>
    <x v="1"/>
    <x v="3"/>
    <x v="3"/>
    <x v="6"/>
    <n v="8"/>
    <n v="14959"/>
  </r>
  <r>
    <x v="1"/>
    <x v="3"/>
    <x v="3"/>
    <x v="6"/>
    <n v="9"/>
    <n v="14341"/>
  </r>
  <r>
    <x v="1"/>
    <x v="3"/>
    <x v="3"/>
    <x v="6"/>
    <n v="10"/>
    <n v="11821"/>
  </r>
  <r>
    <x v="1"/>
    <x v="3"/>
    <x v="3"/>
    <x v="6"/>
    <n v="11"/>
    <n v="10849"/>
  </r>
  <r>
    <x v="1"/>
    <x v="3"/>
    <x v="3"/>
    <x v="6"/>
    <n v="12"/>
    <n v="13028"/>
  </r>
  <r>
    <x v="1"/>
    <x v="3"/>
    <x v="4"/>
    <x v="0"/>
    <n v="1"/>
    <n v="12230"/>
  </r>
  <r>
    <x v="1"/>
    <x v="3"/>
    <x v="4"/>
    <x v="0"/>
    <n v="2"/>
    <n v="10182"/>
  </r>
  <r>
    <x v="1"/>
    <x v="3"/>
    <x v="4"/>
    <x v="0"/>
    <n v="3"/>
    <n v="13635"/>
  </r>
  <r>
    <x v="1"/>
    <x v="3"/>
    <x v="4"/>
    <x v="0"/>
    <n v="4"/>
    <n v="13010"/>
  </r>
  <r>
    <x v="1"/>
    <x v="3"/>
    <x v="4"/>
    <x v="0"/>
    <n v="5"/>
    <n v="11613"/>
  </r>
  <r>
    <x v="1"/>
    <x v="3"/>
    <x v="4"/>
    <x v="0"/>
    <n v="6"/>
    <n v="10085"/>
  </r>
  <r>
    <x v="1"/>
    <x v="3"/>
    <x v="4"/>
    <x v="0"/>
    <n v="7"/>
    <n v="14916"/>
  </r>
  <r>
    <x v="1"/>
    <x v="3"/>
    <x v="4"/>
    <x v="0"/>
    <n v="8"/>
    <n v="11514"/>
  </r>
  <r>
    <x v="1"/>
    <x v="3"/>
    <x v="4"/>
    <x v="0"/>
    <n v="9"/>
    <n v="14844"/>
  </r>
  <r>
    <x v="1"/>
    <x v="3"/>
    <x v="4"/>
    <x v="0"/>
    <n v="10"/>
    <n v="13370"/>
  </r>
  <r>
    <x v="1"/>
    <x v="3"/>
    <x v="4"/>
    <x v="0"/>
    <n v="11"/>
    <n v="10705"/>
  </r>
  <r>
    <x v="1"/>
    <x v="3"/>
    <x v="4"/>
    <x v="0"/>
    <n v="12"/>
    <n v="11796"/>
  </r>
  <r>
    <x v="1"/>
    <x v="3"/>
    <x v="4"/>
    <x v="1"/>
    <n v="1"/>
    <n v="14459"/>
  </r>
  <r>
    <x v="1"/>
    <x v="3"/>
    <x v="4"/>
    <x v="1"/>
    <n v="2"/>
    <n v="11608"/>
  </r>
  <r>
    <x v="1"/>
    <x v="3"/>
    <x v="4"/>
    <x v="1"/>
    <n v="3"/>
    <n v="12193"/>
  </r>
  <r>
    <x v="1"/>
    <x v="3"/>
    <x v="4"/>
    <x v="1"/>
    <n v="4"/>
    <n v="12740"/>
  </r>
  <r>
    <x v="1"/>
    <x v="3"/>
    <x v="4"/>
    <x v="1"/>
    <n v="5"/>
    <n v="12076"/>
  </r>
  <r>
    <x v="1"/>
    <x v="3"/>
    <x v="4"/>
    <x v="1"/>
    <n v="6"/>
    <n v="11595"/>
  </r>
  <r>
    <x v="1"/>
    <x v="3"/>
    <x v="4"/>
    <x v="1"/>
    <n v="7"/>
    <n v="12224"/>
  </r>
  <r>
    <x v="1"/>
    <x v="3"/>
    <x v="4"/>
    <x v="1"/>
    <n v="8"/>
    <n v="13099"/>
  </r>
  <r>
    <x v="1"/>
    <x v="3"/>
    <x v="4"/>
    <x v="1"/>
    <n v="9"/>
    <n v="12354"/>
  </r>
  <r>
    <x v="1"/>
    <x v="3"/>
    <x v="4"/>
    <x v="1"/>
    <n v="10"/>
    <n v="12460"/>
  </r>
  <r>
    <x v="1"/>
    <x v="3"/>
    <x v="4"/>
    <x v="1"/>
    <n v="11"/>
    <n v="11342"/>
  </r>
  <r>
    <x v="1"/>
    <x v="3"/>
    <x v="4"/>
    <x v="1"/>
    <n v="12"/>
    <n v="13666"/>
  </r>
  <r>
    <x v="1"/>
    <x v="3"/>
    <x v="4"/>
    <x v="2"/>
    <n v="1"/>
    <n v="10210"/>
  </r>
  <r>
    <x v="1"/>
    <x v="3"/>
    <x v="4"/>
    <x v="2"/>
    <n v="2"/>
    <n v="10533"/>
  </r>
  <r>
    <x v="1"/>
    <x v="3"/>
    <x v="4"/>
    <x v="2"/>
    <n v="3"/>
    <n v="10043"/>
  </r>
  <r>
    <x v="1"/>
    <x v="3"/>
    <x v="4"/>
    <x v="2"/>
    <n v="4"/>
    <n v="13867"/>
  </r>
  <r>
    <x v="1"/>
    <x v="3"/>
    <x v="4"/>
    <x v="2"/>
    <n v="5"/>
    <n v="11004"/>
  </r>
  <r>
    <x v="1"/>
    <x v="3"/>
    <x v="4"/>
    <x v="2"/>
    <n v="6"/>
    <n v="13701"/>
  </r>
  <r>
    <x v="1"/>
    <x v="3"/>
    <x v="4"/>
    <x v="2"/>
    <n v="7"/>
    <n v="13915"/>
  </r>
  <r>
    <x v="1"/>
    <x v="3"/>
    <x v="4"/>
    <x v="2"/>
    <n v="8"/>
    <n v="12548"/>
  </r>
  <r>
    <x v="1"/>
    <x v="3"/>
    <x v="4"/>
    <x v="2"/>
    <n v="9"/>
    <n v="10589"/>
  </r>
  <r>
    <x v="1"/>
    <x v="3"/>
    <x v="4"/>
    <x v="2"/>
    <n v="10"/>
    <n v="14192"/>
  </r>
  <r>
    <x v="1"/>
    <x v="3"/>
    <x v="4"/>
    <x v="2"/>
    <n v="11"/>
    <n v="10388"/>
  </r>
  <r>
    <x v="1"/>
    <x v="3"/>
    <x v="4"/>
    <x v="2"/>
    <n v="12"/>
    <n v="10856"/>
  </r>
  <r>
    <x v="1"/>
    <x v="3"/>
    <x v="4"/>
    <x v="3"/>
    <n v="1"/>
    <n v="12804"/>
  </r>
  <r>
    <x v="1"/>
    <x v="3"/>
    <x v="4"/>
    <x v="3"/>
    <n v="2"/>
    <n v="11498"/>
  </r>
  <r>
    <x v="1"/>
    <x v="3"/>
    <x v="4"/>
    <x v="3"/>
    <n v="3"/>
    <n v="14555"/>
  </r>
  <r>
    <x v="1"/>
    <x v="3"/>
    <x v="4"/>
    <x v="3"/>
    <n v="4"/>
    <n v="14132"/>
  </r>
  <r>
    <x v="1"/>
    <x v="3"/>
    <x v="4"/>
    <x v="3"/>
    <n v="5"/>
    <n v="10378"/>
  </r>
  <r>
    <x v="1"/>
    <x v="3"/>
    <x v="4"/>
    <x v="3"/>
    <n v="6"/>
    <n v="13877"/>
  </r>
  <r>
    <x v="1"/>
    <x v="3"/>
    <x v="4"/>
    <x v="3"/>
    <n v="7"/>
    <n v="11752"/>
  </r>
  <r>
    <x v="1"/>
    <x v="3"/>
    <x v="4"/>
    <x v="3"/>
    <n v="8"/>
    <n v="12064"/>
  </r>
  <r>
    <x v="1"/>
    <x v="3"/>
    <x v="4"/>
    <x v="3"/>
    <n v="9"/>
    <n v="14099"/>
  </r>
  <r>
    <x v="1"/>
    <x v="3"/>
    <x v="4"/>
    <x v="3"/>
    <n v="10"/>
    <n v="14529"/>
  </r>
  <r>
    <x v="1"/>
    <x v="3"/>
    <x v="4"/>
    <x v="3"/>
    <n v="11"/>
    <n v="10342"/>
  </r>
  <r>
    <x v="1"/>
    <x v="3"/>
    <x v="4"/>
    <x v="3"/>
    <n v="12"/>
    <n v="13853"/>
  </r>
  <r>
    <x v="1"/>
    <x v="3"/>
    <x v="4"/>
    <x v="4"/>
    <n v="1"/>
    <n v="10793"/>
  </r>
  <r>
    <x v="1"/>
    <x v="3"/>
    <x v="4"/>
    <x v="4"/>
    <n v="2"/>
    <n v="11398"/>
  </r>
  <r>
    <x v="1"/>
    <x v="3"/>
    <x v="4"/>
    <x v="4"/>
    <n v="3"/>
    <n v="10582"/>
  </r>
  <r>
    <x v="1"/>
    <x v="3"/>
    <x v="4"/>
    <x v="4"/>
    <n v="4"/>
    <n v="13227"/>
  </r>
  <r>
    <x v="1"/>
    <x v="3"/>
    <x v="4"/>
    <x v="4"/>
    <n v="5"/>
    <n v="13994"/>
  </r>
  <r>
    <x v="1"/>
    <x v="3"/>
    <x v="4"/>
    <x v="4"/>
    <n v="6"/>
    <n v="13638"/>
  </r>
  <r>
    <x v="1"/>
    <x v="3"/>
    <x v="4"/>
    <x v="4"/>
    <n v="7"/>
    <n v="13920"/>
  </r>
  <r>
    <x v="1"/>
    <x v="3"/>
    <x v="4"/>
    <x v="4"/>
    <n v="8"/>
    <n v="11051"/>
  </r>
  <r>
    <x v="1"/>
    <x v="3"/>
    <x v="4"/>
    <x v="4"/>
    <n v="9"/>
    <n v="14963"/>
  </r>
  <r>
    <x v="1"/>
    <x v="3"/>
    <x v="4"/>
    <x v="4"/>
    <n v="10"/>
    <n v="10262"/>
  </r>
  <r>
    <x v="1"/>
    <x v="3"/>
    <x v="4"/>
    <x v="4"/>
    <n v="11"/>
    <n v="13105"/>
  </r>
  <r>
    <x v="1"/>
    <x v="3"/>
    <x v="4"/>
    <x v="4"/>
    <n v="12"/>
    <n v="14983"/>
  </r>
  <r>
    <x v="1"/>
    <x v="3"/>
    <x v="4"/>
    <x v="5"/>
    <n v="1"/>
    <n v="13360"/>
  </r>
  <r>
    <x v="1"/>
    <x v="3"/>
    <x v="4"/>
    <x v="5"/>
    <n v="2"/>
    <n v="12155"/>
  </r>
  <r>
    <x v="1"/>
    <x v="3"/>
    <x v="4"/>
    <x v="5"/>
    <n v="3"/>
    <n v="12384"/>
  </r>
  <r>
    <x v="1"/>
    <x v="3"/>
    <x v="4"/>
    <x v="5"/>
    <n v="4"/>
    <n v="11119"/>
  </r>
  <r>
    <x v="1"/>
    <x v="3"/>
    <x v="4"/>
    <x v="5"/>
    <n v="5"/>
    <n v="13769"/>
  </r>
  <r>
    <x v="1"/>
    <x v="3"/>
    <x v="4"/>
    <x v="5"/>
    <n v="6"/>
    <n v="14408"/>
  </r>
  <r>
    <x v="1"/>
    <x v="3"/>
    <x v="4"/>
    <x v="5"/>
    <n v="7"/>
    <n v="10898"/>
  </r>
  <r>
    <x v="1"/>
    <x v="3"/>
    <x v="4"/>
    <x v="5"/>
    <n v="8"/>
    <n v="10221"/>
  </r>
  <r>
    <x v="1"/>
    <x v="3"/>
    <x v="4"/>
    <x v="5"/>
    <n v="9"/>
    <n v="10679"/>
  </r>
  <r>
    <x v="1"/>
    <x v="3"/>
    <x v="4"/>
    <x v="5"/>
    <n v="10"/>
    <n v="12474"/>
  </r>
  <r>
    <x v="1"/>
    <x v="3"/>
    <x v="4"/>
    <x v="5"/>
    <n v="11"/>
    <n v="11097"/>
  </r>
  <r>
    <x v="1"/>
    <x v="3"/>
    <x v="4"/>
    <x v="5"/>
    <n v="12"/>
    <n v="14352"/>
  </r>
  <r>
    <x v="1"/>
    <x v="3"/>
    <x v="4"/>
    <x v="6"/>
    <n v="1"/>
    <n v="13835"/>
  </r>
  <r>
    <x v="1"/>
    <x v="3"/>
    <x v="4"/>
    <x v="6"/>
    <n v="2"/>
    <n v="11500"/>
  </r>
  <r>
    <x v="1"/>
    <x v="3"/>
    <x v="4"/>
    <x v="6"/>
    <n v="3"/>
    <n v="12870"/>
  </r>
  <r>
    <x v="1"/>
    <x v="3"/>
    <x v="4"/>
    <x v="6"/>
    <n v="4"/>
    <n v="10072"/>
  </r>
  <r>
    <x v="1"/>
    <x v="3"/>
    <x v="4"/>
    <x v="6"/>
    <n v="5"/>
    <n v="12923"/>
  </r>
  <r>
    <x v="1"/>
    <x v="3"/>
    <x v="4"/>
    <x v="6"/>
    <n v="6"/>
    <n v="13274"/>
  </r>
  <r>
    <x v="1"/>
    <x v="3"/>
    <x v="4"/>
    <x v="6"/>
    <n v="7"/>
    <n v="13260"/>
  </r>
  <r>
    <x v="1"/>
    <x v="3"/>
    <x v="4"/>
    <x v="6"/>
    <n v="8"/>
    <n v="10095"/>
  </r>
  <r>
    <x v="1"/>
    <x v="3"/>
    <x v="4"/>
    <x v="6"/>
    <n v="9"/>
    <n v="14471"/>
  </r>
  <r>
    <x v="1"/>
    <x v="3"/>
    <x v="4"/>
    <x v="6"/>
    <n v="10"/>
    <n v="14997"/>
  </r>
  <r>
    <x v="1"/>
    <x v="3"/>
    <x v="4"/>
    <x v="6"/>
    <n v="11"/>
    <n v="12706"/>
  </r>
  <r>
    <x v="1"/>
    <x v="3"/>
    <x v="4"/>
    <x v="6"/>
    <n v="12"/>
    <n v="11961"/>
  </r>
  <r>
    <x v="2"/>
    <x v="0"/>
    <x v="0"/>
    <x v="0"/>
    <n v="1"/>
    <n v="13464"/>
  </r>
  <r>
    <x v="2"/>
    <x v="0"/>
    <x v="0"/>
    <x v="0"/>
    <n v="2"/>
    <n v="11737"/>
  </r>
  <r>
    <x v="2"/>
    <x v="0"/>
    <x v="0"/>
    <x v="0"/>
    <n v="3"/>
    <n v="10884"/>
  </r>
  <r>
    <x v="2"/>
    <x v="0"/>
    <x v="0"/>
    <x v="0"/>
    <n v="4"/>
    <n v="10398"/>
  </r>
  <r>
    <x v="2"/>
    <x v="0"/>
    <x v="0"/>
    <x v="0"/>
    <n v="5"/>
    <n v="13341"/>
  </r>
  <r>
    <x v="2"/>
    <x v="0"/>
    <x v="0"/>
    <x v="0"/>
    <n v="6"/>
    <n v="14141"/>
  </r>
  <r>
    <x v="2"/>
    <x v="0"/>
    <x v="0"/>
    <x v="0"/>
    <n v="7"/>
    <n v="10473"/>
  </r>
  <r>
    <x v="2"/>
    <x v="0"/>
    <x v="0"/>
    <x v="0"/>
    <n v="8"/>
    <n v="14952"/>
  </r>
  <r>
    <x v="2"/>
    <x v="0"/>
    <x v="0"/>
    <x v="0"/>
    <n v="9"/>
    <n v="13063"/>
  </r>
  <r>
    <x v="2"/>
    <x v="0"/>
    <x v="0"/>
    <x v="0"/>
    <n v="10"/>
    <n v="11853"/>
  </r>
  <r>
    <x v="2"/>
    <x v="0"/>
    <x v="0"/>
    <x v="0"/>
    <n v="11"/>
    <n v="11716"/>
  </r>
  <r>
    <x v="2"/>
    <x v="0"/>
    <x v="0"/>
    <x v="0"/>
    <n v="12"/>
    <n v="11710"/>
  </r>
  <r>
    <x v="2"/>
    <x v="0"/>
    <x v="0"/>
    <x v="1"/>
    <n v="1"/>
    <n v="12688"/>
  </r>
  <r>
    <x v="2"/>
    <x v="0"/>
    <x v="0"/>
    <x v="1"/>
    <n v="2"/>
    <n v="12061"/>
  </r>
  <r>
    <x v="2"/>
    <x v="0"/>
    <x v="0"/>
    <x v="1"/>
    <n v="3"/>
    <n v="12515"/>
  </r>
  <r>
    <x v="2"/>
    <x v="0"/>
    <x v="0"/>
    <x v="1"/>
    <n v="4"/>
    <n v="11560"/>
  </r>
  <r>
    <x v="2"/>
    <x v="0"/>
    <x v="0"/>
    <x v="1"/>
    <n v="5"/>
    <n v="10080"/>
  </r>
  <r>
    <x v="2"/>
    <x v="0"/>
    <x v="0"/>
    <x v="1"/>
    <n v="6"/>
    <n v="12566"/>
  </r>
  <r>
    <x v="2"/>
    <x v="0"/>
    <x v="0"/>
    <x v="1"/>
    <n v="7"/>
    <n v="13028"/>
  </r>
  <r>
    <x v="2"/>
    <x v="0"/>
    <x v="0"/>
    <x v="1"/>
    <n v="8"/>
    <n v="14206"/>
  </r>
  <r>
    <x v="2"/>
    <x v="0"/>
    <x v="0"/>
    <x v="1"/>
    <n v="9"/>
    <n v="10160"/>
  </r>
  <r>
    <x v="2"/>
    <x v="0"/>
    <x v="0"/>
    <x v="1"/>
    <n v="10"/>
    <n v="11587"/>
  </r>
  <r>
    <x v="2"/>
    <x v="0"/>
    <x v="0"/>
    <x v="1"/>
    <n v="11"/>
    <n v="14096"/>
  </r>
  <r>
    <x v="2"/>
    <x v="0"/>
    <x v="0"/>
    <x v="1"/>
    <n v="12"/>
    <n v="13077"/>
  </r>
  <r>
    <x v="2"/>
    <x v="0"/>
    <x v="0"/>
    <x v="2"/>
    <n v="1"/>
    <n v="13723"/>
  </r>
  <r>
    <x v="2"/>
    <x v="0"/>
    <x v="0"/>
    <x v="2"/>
    <n v="2"/>
    <n v="11148"/>
  </r>
  <r>
    <x v="2"/>
    <x v="0"/>
    <x v="0"/>
    <x v="2"/>
    <n v="3"/>
    <n v="11774"/>
  </r>
  <r>
    <x v="2"/>
    <x v="0"/>
    <x v="0"/>
    <x v="2"/>
    <n v="4"/>
    <n v="12424"/>
  </r>
  <r>
    <x v="2"/>
    <x v="0"/>
    <x v="0"/>
    <x v="2"/>
    <n v="5"/>
    <n v="12713"/>
  </r>
  <r>
    <x v="2"/>
    <x v="0"/>
    <x v="0"/>
    <x v="2"/>
    <n v="6"/>
    <n v="12675"/>
  </r>
  <r>
    <x v="2"/>
    <x v="0"/>
    <x v="0"/>
    <x v="2"/>
    <n v="7"/>
    <n v="14295"/>
  </r>
  <r>
    <x v="2"/>
    <x v="0"/>
    <x v="0"/>
    <x v="2"/>
    <n v="8"/>
    <n v="13258"/>
  </r>
  <r>
    <x v="2"/>
    <x v="0"/>
    <x v="0"/>
    <x v="2"/>
    <n v="9"/>
    <n v="12277"/>
  </r>
  <r>
    <x v="2"/>
    <x v="0"/>
    <x v="0"/>
    <x v="2"/>
    <n v="10"/>
    <n v="12111"/>
  </r>
  <r>
    <x v="2"/>
    <x v="0"/>
    <x v="0"/>
    <x v="2"/>
    <n v="11"/>
    <n v="11840"/>
  </r>
  <r>
    <x v="2"/>
    <x v="0"/>
    <x v="0"/>
    <x v="2"/>
    <n v="12"/>
    <n v="14061"/>
  </r>
  <r>
    <x v="2"/>
    <x v="0"/>
    <x v="0"/>
    <x v="3"/>
    <n v="1"/>
    <n v="11076"/>
  </r>
  <r>
    <x v="2"/>
    <x v="0"/>
    <x v="0"/>
    <x v="3"/>
    <n v="2"/>
    <n v="12158"/>
  </r>
  <r>
    <x v="2"/>
    <x v="0"/>
    <x v="0"/>
    <x v="3"/>
    <n v="3"/>
    <n v="14942"/>
  </r>
  <r>
    <x v="2"/>
    <x v="0"/>
    <x v="0"/>
    <x v="3"/>
    <n v="4"/>
    <n v="12756"/>
  </r>
  <r>
    <x v="2"/>
    <x v="0"/>
    <x v="0"/>
    <x v="3"/>
    <n v="5"/>
    <n v="12904"/>
  </r>
  <r>
    <x v="2"/>
    <x v="0"/>
    <x v="0"/>
    <x v="3"/>
    <n v="6"/>
    <n v="12547"/>
  </r>
  <r>
    <x v="2"/>
    <x v="0"/>
    <x v="0"/>
    <x v="3"/>
    <n v="7"/>
    <n v="12147"/>
  </r>
  <r>
    <x v="2"/>
    <x v="0"/>
    <x v="0"/>
    <x v="3"/>
    <n v="8"/>
    <n v="13921"/>
  </r>
  <r>
    <x v="2"/>
    <x v="0"/>
    <x v="0"/>
    <x v="3"/>
    <n v="9"/>
    <n v="10949"/>
  </r>
  <r>
    <x v="2"/>
    <x v="0"/>
    <x v="0"/>
    <x v="3"/>
    <n v="10"/>
    <n v="11171"/>
  </r>
  <r>
    <x v="2"/>
    <x v="0"/>
    <x v="0"/>
    <x v="3"/>
    <n v="11"/>
    <n v="14767"/>
  </r>
  <r>
    <x v="2"/>
    <x v="0"/>
    <x v="0"/>
    <x v="3"/>
    <n v="12"/>
    <n v="11846"/>
  </r>
  <r>
    <x v="2"/>
    <x v="0"/>
    <x v="0"/>
    <x v="4"/>
    <n v="1"/>
    <n v="12427"/>
  </r>
  <r>
    <x v="2"/>
    <x v="0"/>
    <x v="0"/>
    <x v="4"/>
    <n v="2"/>
    <n v="12540"/>
  </r>
  <r>
    <x v="2"/>
    <x v="0"/>
    <x v="0"/>
    <x v="4"/>
    <n v="3"/>
    <n v="14712"/>
  </r>
  <r>
    <x v="2"/>
    <x v="0"/>
    <x v="0"/>
    <x v="4"/>
    <n v="4"/>
    <n v="11396"/>
  </r>
  <r>
    <x v="2"/>
    <x v="0"/>
    <x v="0"/>
    <x v="4"/>
    <n v="5"/>
    <n v="13824"/>
  </r>
  <r>
    <x v="2"/>
    <x v="0"/>
    <x v="0"/>
    <x v="4"/>
    <n v="6"/>
    <n v="10281"/>
  </r>
  <r>
    <x v="2"/>
    <x v="0"/>
    <x v="0"/>
    <x v="4"/>
    <n v="7"/>
    <n v="13768"/>
  </r>
  <r>
    <x v="2"/>
    <x v="0"/>
    <x v="0"/>
    <x v="4"/>
    <n v="8"/>
    <n v="10245"/>
  </r>
  <r>
    <x v="2"/>
    <x v="0"/>
    <x v="0"/>
    <x v="4"/>
    <n v="9"/>
    <n v="11663"/>
  </r>
  <r>
    <x v="2"/>
    <x v="0"/>
    <x v="0"/>
    <x v="4"/>
    <n v="10"/>
    <n v="11280"/>
  </r>
  <r>
    <x v="2"/>
    <x v="0"/>
    <x v="0"/>
    <x v="4"/>
    <n v="11"/>
    <n v="11341"/>
  </r>
  <r>
    <x v="2"/>
    <x v="0"/>
    <x v="0"/>
    <x v="4"/>
    <n v="12"/>
    <n v="14233"/>
  </r>
  <r>
    <x v="2"/>
    <x v="0"/>
    <x v="0"/>
    <x v="5"/>
    <n v="1"/>
    <n v="11077"/>
  </r>
  <r>
    <x v="2"/>
    <x v="0"/>
    <x v="0"/>
    <x v="5"/>
    <n v="2"/>
    <n v="11625"/>
  </r>
  <r>
    <x v="2"/>
    <x v="0"/>
    <x v="0"/>
    <x v="5"/>
    <n v="3"/>
    <n v="14116"/>
  </r>
  <r>
    <x v="2"/>
    <x v="0"/>
    <x v="0"/>
    <x v="5"/>
    <n v="4"/>
    <n v="12971"/>
  </r>
  <r>
    <x v="2"/>
    <x v="0"/>
    <x v="0"/>
    <x v="5"/>
    <n v="5"/>
    <n v="12763"/>
  </r>
  <r>
    <x v="2"/>
    <x v="0"/>
    <x v="0"/>
    <x v="5"/>
    <n v="6"/>
    <n v="11805"/>
  </r>
  <r>
    <x v="2"/>
    <x v="0"/>
    <x v="0"/>
    <x v="5"/>
    <n v="7"/>
    <n v="11946"/>
  </r>
  <r>
    <x v="2"/>
    <x v="0"/>
    <x v="0"/>
    <x v="5"/>
    <n v="8"/>
    <n v="12992"/>
  </r>
  <r>
    <x v="2"/>
    <x v="0"/>
    <x v="0"/>
    <x v="5"/>
    <n v="9"/>
    <n v="11216"/>
  </r>
  <r>
    <x v="2"/>
    <x v="0"/>
    <x v="0"/>
    <x v="5"/>
    <n v="10"/>
    <n v="11904"/>
  </r>
  <r>
    <x v="2"/>
    <x v="0"/>
    <x v="0"/>
    <x v="5"/>
    <n v="11"/>
    <n v="10750"/>
  </r>
  <r>
    <x v="2"/>
    <x v="0"/>
    <x v="0"/>
    <x v="5"/>
    <n v="12"/>
    <n v="10634"/>
  </r>
  <r>
    <x v="2"/>
    <x v="0"/>
    <x v="0"/>
    <x v="6"/>
    <n v="1"/>
    <n v="13240"/>
  </r>
  <r>
    <x v="2"/>
    <x v="0"/>
    <x v="0"/>
    <x v="6"/>
    <n v="2"/>
    <n v="13698"/>
  </r>
  <r>
    <x v="2"/>
    <x v="0"/>
    <x v="0"/>
    <x v="6"/>
    <n v="3"/>
    <n v="11858"/>
  </r>
  <r>
    <x v="2"/>
    <x v="0"/>
    <x v="0"/>
    <x v="6"/>
    <n v="4"/>
    <n v="14972"/>
  </r>
  <r>
    <x v="2"/>
    <x v="0"/>
    <x v="0"/>
    <x v="6"/>
    <n v="5"/>
    <n v="14610"/>
  </r>
  <r>
    <x v="2"/>
    <x v="0"/>
    <x v="0"/>
    <x v="6"/>
    <n v="6"/>
    <n v="14058"/>
  </r>
  <r>
    <x v="2"/>
    <x v="0"/>
    <x v="0"/>
    <x v="6"/>
    <n v="7"/>
    <n v="11172"/>
  </r>
  <r>
    <x v="2"/>
    <x v="0"/>
    <x v="0"/>
    <x v="6"/>
    <n v="8"/>
    <n v="13901"/>
  </r>
  <r>
    <x v="2"/>
    <x v="0"/>
    <x v="0"/>
    <x v="6"/>
    <n v="9"/>
    <n v="14876"/>
  </r>
  <r>
    <x v="2"/>
    <x v="0"/>
    <x v="0"/>
    <x v="6"/>
    <n v="10"/>
    <n v="14116"/>
  </r>
  <r>
    <x v="2"/>
    <x v="0"/>
    <x v="0"/>
    <x v="6"/>
    <n v="11"/>
    <n v="13172"/>
  </r>
  <r>
    <x v="2"/>
    <x v="0"/>
    <x v="0"/>
    <x v="6"/>
    <n v="12"/>
    <n v="11454"/>
  </r>
  <r>
    <x v="2"/>
    <x v="0"/>
    <x v="1"/>
    <x v="0"/>
    <n v="1"/>
    <n v="13212"/>
  </r>
  <r>
    <x v="2"/>
    <x v="0"/>
    <x v="1"/>
    <x v="0"/>
    <n v="2"/>
    <n v="10393"/>
  </r>
  <r>
    <x v="2"/>
    <x v="0"/>
    <x v="1"/>
    <x v="0"/>
    <n v="3"/>
    <n v="10771"/>
  </r>
  <r>
    <x v="2"/>
    <x v="0"/>
    <x v="1"/>
    <x v="0"/>
    <n v="4"/>
    <n v="13593"/>
  </r>
  <r>
    <x v="2"/>
    <x v="0"/>
    <x v="1"/>
    <x v="0"/>
    <n v="5"/>
    <n v="14286"/>
  </r>
  <r>
    <x v="2"/>
    <x v="0"/>
    <x v="1"/>
    <x v="0"/>
    <n v="6"/>
    <n v="12647"/>
  </r>
  <r>
    <x v="2"/>
    <x v="0"/>
    <x v="1"/>
    <x v="0"/>
    <n v="7"/>
    <n v="13550"/>
  </r>
  <r>
    <x v="2"/>
    <x v="0"/>
    <x v="1"/>
    <x v="0"/>
    <n v="8"/>
    <n v="13172"/>
  </r>
  <r>
    <x v="2"/>
    <x v="0"/>
    <x v="1"/>
    <x v="0"/>
    <n v="9"/>
    <n v="10209"/>
  </r>
  <r>
    <x v="2"/>
    <x v="0"/>
    <x v="1"/>
    <x v="0"/>
    <n v="10"/>
    <n v="13575"/>
  </r>
  <r>
    <x v="2"/>
    <x v="0"/>
    <x v="1"/>
    <x v="0"/>
    <n v="11"/>
    <n v="12893"/>
  </r>
  <r>
    <x v="2"/>
    <x v="0"/>
    <x v="1"/>
    <x v="0"/>
    <n v="12"/>
    <n v="13352"/>
  </r>
  <r>
    <x v="2"/>
    <x v="0"/>
    <x v="1"/>
    <x v="1"/>
    <n v="1"/>
    <n v="10205"/>
  </r>
  <r>
    <x v="2"/>
    <x v="0"/>
    <x v="1"/>
    <x v="1"/>
    <n v="2"/>
    <n v="12973"/>
  </r>
  <r>
    <x v="2"/>
    <x v="0"/>
    <x v="1"/>
    <x v="1"/>
    <n v="3"/>
    <n v="13125"/>
  </r>
  <r>
    <x v="2"/>
    <x v="0"/>
    <x v="1"/>
    <x v="1"/>
    <n v="4"/>
    <n v="11137"/>
  </r>
  <r>
    <x v="2"/>
    <x v="0"/>
    <x v="1"/>
    <x v="1"/>
    <n v="5"/>
    <n v="12159"/>
  </r>
  <r>
    <x v="2"/>
    <x v="0"/>
    <x v="1"/>
    <x v="1"/>
    <n v="6"/>
    <n v="13855"/>
  </r>
  <r>
    <x v="2"/>
    <x v="0"/>
    <x v="1"/>
    <x v="1"/>
    <n v="7"/>
    <n v="11980"/>
  </r>
  <r>
    <x v="2"/>
    <x v="0"/>
    <x v="1"/>
    <x v="1"/>
    <n v="8"/>
    <n v="12724"/>
  </r>
  <r>
    <x v="2"/>
    <x v="0"/>
    <x v="1"/>
    <x v="1"/>
    <n v="9"/>
    <n v="10320"/>
  </r>
  <r>
    <x v="2"/>
    <x v="0"/>
    <x v="1"/>
    <x v="1"/>
    <n v="10"/>
    <n v="13490"/>
  </r>
  <r>
    <x v="2"/>
    <x v="0"/>
    <x v="1"/>
    <x v="1"/>
    <n v="11"/>
    <n v="10807"/>
  </r>
  <r>
    <x v="2"/>
    <x v="0"/>
    <x v="1"/>
    <x v="1"/>
    <n v="12"/>
    <n v="12136"/>
  </r>
  <r>
    <x v="2"/>
    <x v="0"/>
    <x v="1"/>
    <x v="2"/>
    <n v="1"/>
    <n v="10856"/>
  </r>
  <r>
    <x v="2"/>
    <x v="0"/>
    <x v="1"/>
    <x v="2"/>
    <n v="2"/>
    <n v="11390"/>
  </r>
  <r>
    <x v="2"/>
    <x v="0"/>
    <x v="1"/>
    <x v="2"/>
    <n v="3"/>
    <n v="14193"/>
  </r>
  <r>
    <x v="2"/>
    <x v="0"/>
    <x v="1"/>
    <x v="2"/>
    <n v="4"/>
    <n v="10468"/>
  </r>
  <r>
    <x v="2"/>
    <x v="0"/>
    <x v="1"/>
    <x v="2"/>
    <n v="5"/>
    <n v="11221"/>
  </r>
  <r>
    <x v="2"/>
    <x v="0"/>
    <x v="1"/>
    <x v="2"/>
    <n v="6"/>
    <n v="11810"/>
  </r>
  <r>
    <x v="2"/>
    <x v="0"/>
    <x v="1"/>
    <x v="2"/>
    <n v="7"/>
    <n v="12847"/>
  </r>
  <r>
    <x v="2"/>
    <x v="0"/>
    <x v="1"/>
    <x v="2"/>
    <n v="8"/>
    <n v="14111"/>
  </r>
  <r>
    <x v="2"/>
    <x v="0"/>
    <x v="1"/>
    <x v="2"/>
    <n v="9"/>
    <n v="12600"/>
  </r>
  <r>
    <x v="2"/>
    <x v="0"/>
    <x v="1"/>
    <x v="2"/>
    <n v="10"/>
    <n v="11797"/>
  </r>
  <r>
    <x v="2"/>
    <x v="0"/>
    <x v="1"/>
    <x v="2"/>
    <n v="11"/>
    <n v="14650"/>
  </r>
  <r>
    <x v="2"/>
    <x v="0"/>
    <x v="1"/>
    <x v="2"/>
    <n v="12"/>
    <n v="11669"/>
  </r>
  <r>
    <x v="2"/>
    <x v="0"/>
    <x v="1"/>
    <x v="3"/>
    <n v="1"/>
    <n v="10102"/>
  </r>
  <r>
    <x v="2"/>
    <x v="0"/>
    <x v="1"/>
    <x v="3"/>
    <n v="2"/>
    <n v="10515"/>
  </r>
  <r>
    <x v="2"/>
    <x v="0"/>
    <x v="1"/>
    <x v="3"/>
    <n v="3"/>
    <n v="11973"/>
  </r>
  <r>
    <x v="2"/>
    <x v="0"/>
    <x v="1"/>
    <x v="3"/>
    <n v="4"/>
    <n v="14478"/>
  </r>
  <r>
    <x v="2"/>
    <x v="0"/>
    <x v="1"/>
    <x v="3"/>
    <n v="5"/>
    <n v="14624"/>
  </r>
  <r>
    <x v="2"/>
    <x v="0"/>
    <x v="1"/>
    <x v="3"/>
    <n v="6"/>
    <n v="13314"/>
  </r>
  <r>
    <x v="2"/>
    <x v="0"/>
    <x v="1"/>
    <x v="3"/>
    <n v="7"/>
    <n v="10945"/>
  </r>
  <r>
    <x v="2"/>
    <x v="0"/>
    <x v="1"/>
    <x v="3"/>
    <n v="8"/>
    <n v="14202"/>
  </r>
  <r>
    <x v="2"/>
    <x v="0"/>
    <x v="1"/>
    <x v="3"/>
    <n v="9"/>
    <n v="13253"/>
  </r>
  <r>
    <x v="2"/>
    <x v="0"/>
    <x v="1"/>
    <x v="3"/>
    <n v="10"/>
    <n v="12372"/>
  </r>
  <r>
    <x v="2"/>
    <x v="0"/>
    <x v="1"/>
    <x v="3"/>
    <n v="11"/>
    <n v="12690"/>
  </r>
  <r>
    <x v="2"/>
    <x v="0"/>
    <x v="1"/>
    <x v="3"/>
    <n v="12"/>
    <n v="10267"/>
  </r>
  <r>
    <x v="2"/>
    <x v="0"/>
    <x v="1"/>
    <x v="4"/>
    <n v="1"/>
    <n v="14575"/>
  </r>
  <r>
    <x v="2"/>
    <x v="0"/>
    <x v="1"/>
    <x v="4"/>
    <n v="2"/>
    <n v="11782"/>
  </r>
  <r>
    <x v="2"/>
    <x v="0"/>
    <x v="1"/>
    <x v="4"/>
    <n v="3"/>
    <n v="10138"/>
  </r>
  <r>
    <x v="2"/>
    <x v="0"/>
    <x v="1"/>
    <x v="4"/>
    <n v="4"/>
    <n v="10785"/>
  </r>
  <r>
    <x v="2"/>
    <x v="0"/>
    <x v="1"/>
    <x v="4"/>
    <n v="5"/>
    <n v="14323"/>
  </r>
  <r>
    <x v="2"/>
    <x v="0"/>
    <x v="1"/>
    <x v="4"/>
    <n v="6"/>
    <n v="11211"/>
  </r>
  <r>
    <x v="2"/>
    <x v="0"/>
    <x v="1"/>
    <x v="4"/>
    <n v="7"/>
    <n v="13816"/>
  </r>
  <r>
    <x v="2"/>
    <x v="0"/>
    <x v="1"/>
    <x v="4"/>
    <n v="8"/>
    <n v="12243"/>
  </r>
  <r>
    <x v="2"/>
    <x v="0"/>
    <x v="1"/>
    <x v="4"/>
    <n v="9"/>
    <n v="13397"/>
  </r>
  <r>
    <x v="2"/>
    <x v="0"/>
    <x v="1"/>
    <x v="4"/>
    <n v="10"/>
    <n v="14321"/>
  </r>
  <r>
    <x v="2"/>
    <x v="0"/>
    <x v="1"/>
    <x v="4"/>
    <n v="11"/>
    <n v="14827"/>
  </r>
  <r>
    <x v="2"/>
    <x v="0"/>
    <x v="1"/>
    <x v="4"/>
    <n v="12"/>
    <n v="11030"/>
  </r>
  <r>
    <x v="2"/>
    <x v="0"/>
    <x v="1"/>
    <x v="5"/>
    <n v="1"/>
    <n v="13795"/>
  </r>
  <r>
    <x v="2"/>
    <x v="0"/>
    <x v="1"/>
    <x v="5"/>
    <n v="2"/>
    <n v="12623"/>
  </r>
  <r>
    <x v="2"/>
    <x v="0"/>
    <x v="1"/>
    <x v="5"/>
    <n v="3"/>
    <n v="12188"/>
  </r>
  <r>
    <x v="2"/>
    <x v="0"/>
    <x v="1"/>
    <x v="5"/>
    <n v="4"/>
    <n v="12886"/>
  </r>
  <r>
    <x v="2"/>
    <x v="0"/>
    <x v="1"/>
    <x v="5"/>
    <n v="5"/>
    <n v="12942"/>
  </r>
  <r>
    <x v="2"/>
    <x v="0"/>
    <x v="1"/>
    <x v="5"/>
    <n v="6"/>
    <n v="14891"/>
  </r>
  <r>
    <x v="2"/>
    <x v="0"/>
    <x v="1"/>
    <x v="5"/>
    <n v="7"/>
    <n v="11554"/>
  </r>
  <r>
    <x v="2"/>
    <x v="0"/>
    <x v="1"/>
    <x v="5"/>
    <n v="8"/>
    <n v="14358"/>
  </r>
  <r>
    <x v="2"/>
    <x v="0"/>
    <x v="1"/>
    <x v="5"/>
    <n v="9"/>
    <n v="12538"/>
  </r>
  <r>
    <x v="2"/>
    <x v="0"/>
    <x v="1"/>
    <x v="5"/>
    <n v="10"/>
    <n v="12133"/>
  </r>
  <r>
    <x v="2"/>
    <x v="0"/>
    <x v="1"/>
    <x v="5"/>
    <n v="11"/>
    <n v="13867"/>
  </r>
  <r>
    <x v="2"/>
    <x v="0"/>
    <x v="1"/>
    <x v="5"/>
    <n v="12"/>
    <n v="13385"/>
  </r>
  <r>
    <x v="2"/>
    <x v="0"/>
    <x v="1"/>
    <x v="6"/>
    <n v="1"/>
    <n v="11120"/>
  </r>
  <r>
    <x v="2"/>
    <x v="0"/>
    <x v="1"/>
    <x v="6"/>
    <n v="2"/>
    <n v="10040"/>
  </r>
  <r>
    <x v="2"/>
    <x v="0"/>
    <x v="1"/>
    <x v="6"/>
    <n v="3"/>
    <n v="12839"/>
  </r>
  <r>
    <x v="2"/>
    <x v="0"/>
    <x v="1"/>
    <x v="6"/>
    <n v="4"/>
    <n v="10292"/>
  </r>
  <r>
    <x v="2"/>
    <x v="0"/>
    <x v="1"/>
    <x v="6"/>
    <n v="5"/>
    <n v="11826"/>
  </r>
  <r>
    <x v="2"/>
    <x v="0"/>
    <x v="1"/>
    <x v="6"/>
    <n v="6"/>
    <n v="12096"/>
  </r>
  <r>
    <x v="2"/>
    <x v="0"/>
    <x v="1"/>
    <x v="6"/>
    <n v="7"/>
    <n v="10166"/>
  </r>
  <r>
    <x v="2"/>
    <x v="0"/>
    <x v="1"/>
    <x v="6"/>
    <n v="8"/>
    <n v="13396"/>
  </r>
  <r>
    <x v="2"/>
    <x v="0"/>
    <x v="1"/>
    <x v="6"/>
    <n v="9"/>
    <n v="13027"/>
  </r>
  <r>
    <x v="2"/>
    <x v="0"/>
    <x v="1"/>
    <x v="6"/>
    <n v="10"/>
    <n v="12578"/>
  </r>
  <r>
    <x v="2"/>
    <x v="0"/>
    <x v="1"/>
    <x v="6"/>
    <n v="11"/>
    <n v="11888"/>
  </r>
  <r>
    <x v="2"/>
    <x v="0"/>
    <x v="1"/>
    <x v="6"/>
    <n v="12"/>
    <n v="12306"/>
  </r>
  <r>
    <x v="2"/>
    <x v="0"/>
    <x v="2"/>
    <x v="0"/>
    <n v="1"/>
    <n v="13431"/>
  </r>
  <r>
    <x v="2"/>
    <x v="0"/>
    <x v="2"/>
    <x v="0"/>
    <n v="2"/>
    <n v="14876"/>
  </r>
  <r>
    <x v="2"/>
    <x v="0"/>
    <x v="2"/>
    <x v="0"/>
    <n v="3"/>
    <n v="11450"/>
  </r>
  <r>
    <x v="2"/>
    <x v="0"/>
    <x v="2"/>
    <x v="0"/>
    <n v="4"/>
    <n v="12057"/>
  </r>
  <r>
    <x v="2"/>
    <x v="0"/>
    <x v="2"/>
    <x v="0"/>
    <n v="5"/>
    <n v="13469"/>
  </r>
  <r>
    <x v="2"/>
    <x v="0"/>
    <x v="2"/>
    <x v="0"/>
    <n v="6"/>
    <n v="10412"/>
  </r>
  <r>
    <x v="2"/>
    <x v="0"/>
    <x v="2"/>
    <x v="0"/>
    <n v="7"/>
    <n v="11762"/>
  </r>
  <r>
    <x v="2"/>
    <x v="0"/>
    <x v="2"/>
    <x v="0"/>
    <n v="8"/>
    <n v="12781"/>
  </r>
  <r>
    <x v="2"/>
    <x v="0"/>
    <x v="2"/>
    <x v="0"/>
    <n v="9"/>
    <n v="11212"/>
  </r>
  <r>
    <x v="2"/>
    <x v="0"/>
    <x v="2"/>
    <x v="0"/>
    <n v="10"/>
    <n v="11300"/>
  </r>
  <r>
    <x v="2"/>
    <x v="0"/>
    <x v="2"/>
    <x v="0"/>
    <n v="11"/>
    <n v="13550"/>
  </r>
  <r>
    <x v="2"/>
    <x v="0"/>
    <x v="2"/>
    <x v="0"/>
    <n v="12"/>
    <n v="12937"/>
  </r>
  <r>
    <x v="2"/>
    <x v="0"/>
    <x v="2"/>
    <x v="1"/>
    <n v="1"/>
    <n v="14593"/>
  </r>
  <r>
    <x v="2"/>
    <x v="0"/>
    <x v="2"/>
    <x v="1"/>
    <n v="2"/>
    <n v="10830"/>
  </r>
  <r>
    <x v="2"/>
    <x v="0"/>
    <x v="2"/>
    <x v="1"/>
    <n v="3"/>
    <n v="12311"/>
  </r>
  <r>
    <x v="2"/>
    <x v="0"/>
    <x v="2"/>
    <x v="1"/>
    <n v="4"/>
    <n v="14863"/>
  </r>
  <r>
    <x v="2"/>
    <x v="0"/>
    <x v="2"/>
    <x v="1"/>
    <n v="5"/>
    <n v="14493"/>
  </r>
  <r>
    <x v="2"/>
    <x v="0"/>
    <x v="2"/>
    <x v="1"/>
    <n v="6"/>
    <n v="10423"/>
  </r>
  <r>
    <x v="2"/>
    <x v="0"/>
    <x v="2"/>
    <x v="1"/>
    <n v="7"/>
    <n v="11091"/>
  </r>
  <r>
    <x v="2"/>
    <x v="0"/>
    <x v="2"/>
    <x v="1"/>
    <n v="8"/>
    <n v="13307"/>
  </r>
  <r>
    <x v="2"/>
    <x v="0"/>
    <x v="2"/>
    <x v="1"/>
    <n v="9"/>
    <n v="14039"/>
  </r>
  <r>
    <x v="2"/>
    <x v="0"/>
    <x v="2"/>
    <x v="1"/>
    <n v="10"/>
    <n v="13378"/>
  </r>
  <r>
    <x v="2"/>
    <x v="0"/>
    <x v="2"/>
    <x v="1"/>
    <n v="11"/>
    <n v="12873"/>
  </r>
  <r>
    <x v="2"/>
    <x v="0"/>
    <x v="2"/>
    <x v="1"/>
    <n v="12"/>
    <n v="10684"/>
  </r>
  <r>
    <x v="2"/>
    <x v="0"/>
    <x v="2"/>
    <x v="2"/>
    <n v="1"/>
    <n v="12668"/>
  </r>
  <r>
    <x v="2"/>
    <x v="0"/>
    <x v="2"/>
    <x v="2"/>
    <n v="2"/>
    <n v="11502"/>
  </r>
  <r>
    <x v="2"/>
    <x v="0"/>
    <x v="2"/>
    <x v="2"/>
    <n v="3"/>
    <n v="11236"/>
  </r>
  <r>
    <x v="2"/>
    <x v="0"/>
    <x v="2"/>
    <x v="2"/>
    <n v="4"/>
    <n v="14042"/>
  </r>
  <r>
    <x v="2"/>
    <x v="0"/>
    <x v="2"/>
    <x v="2"/>
    <n v="5"/>
    <n v="13815"/>
  </r>
  <r>
    <x v="2"/>
    <x v="0"/>
    <x v="2"/>
    <x v="2"/>
    <n v="6"/>
    <n v="11189"/>
  </r>
  <r>
    <x v="2"/>
    <x v="0"/>
    <x v="2"/>
    <x v="2"/>
    <n v="7"/>
    <n v="12988"/>
  </r>
  <r>
    <x v="2"/>
    <x v="0"/>
    <x v="2"/>
    <x v="2"/>
    <n v="8"/>
    <n v="14777"/>
  </r>
  <r>
    <x v="2"/>
    <x v="0"/>
    <x v="2"/>
    <x v="2"/>
    <n v="9"/>
    <n v="12599"/>
  </r>
  <r>
    <x v="2"/>
    <x v="0"/>
    <x v="2"/>
    <x v="2"/>
    <n v="10"/>
    <n v="11537"/>
  </r>
  <r>
    <x v="2"/>
    <x v="0"/>
    <x v="2"/>
    <x v="2"/>
    <n v="11"/>
    <n v="10503"/>
  </r>
  <r>
    <x v="2"/>
    <x v="0"/>
    <x v="2"/>
    <x v="2"/>
    <n v="12"/>
    <n v="10841"/>
  </r>
  <r>
    <x v="2"/>
    <x v="0"/>
    <x v="2"/>
    <x v="3"/>
    <n v="1"/>
    <n v="11294"/>
  </r>
  <r>
    <x v="2"/>
    <x v="0"/>
    <x v="2"/>
    <x v="3"/>
    <n v="2"/>
    <n v="13167"/>
  </r>
  <r>
    <x v="2"/>
    <x v="0"/>
    <x v="2"/>
    <x v="3"/>
    <n v="3"/>
    <n v="13047"/>
  </r>
  <r>
    <x v="2"/>
    <x v="0"/>
    <x v="2"/>
    <x v="3"/>
    <n v="4"/>
    <n v="12340"/>
  </r>
  <r>
    <x v="2"/>
    <x v="0"/>
    <x v="2"/>
    <x v="3"/>
    <n v="5"/>
    <n v="14458"/>
  </r>
  <r>
    <x v="2"/>
    <x v="0"/>
    <x v="2"/>
    <x v="3"/>
    <n v="6"/>
    <n v="14655"/>
  </r>
  <r>
    <x v="2"/>
    <x v="0"/>
    <x v="2"/>
    <x v="3"/>
    <n v="7"/>
    <n v="10381"/>
  </r>
  <r>
    <x v="2"/>
    <x v="0"/>
    <x v="2"/>
    <x v="3"/>
    <n v="8"/>
    <n v="13317"/>
  </r>
  <r>
    <x v="2"/>
    <x v="0"/>
    <x v="2"/>
    <x v="3"/>
    <n v="9"/>
    <n v="12190"/>
  </r>
  <r>
    <x v="2"/>
    <x v="0"/>
    <x v="2"/>
    <x v="3"/>
    <n v="10"/>
    <n v="14706"/>
  </r>
  <r>
    <x v="2"/>
    <x v="0"/>
    <x v="2"/>
    <x v="3"/>
    <n v="11"/>
    <n v="12035"/>
  </r>
  <r>
    <x v="2"/>
    <x v="0"/>
    <x v="2"/>
    <x v="3"/>
    <n v="12"/>
    <n v="14499"/>
  </r>
  <r>
    <x v="2"/>
    <x v="0"/>
    <x v="2"/>
    <x v="4"/>
    <n v="1"/>
    <n v="10180"/>
  </r>
  <r>
    <x v="2"/>
    <x v="0"/>
    <x v="2"/>
    <x v="4"/>
    <n v="2"/>
    <n v="12976"/>
  </r>
  <r>
    <x v="2"/>
    <x v="0"/>
    <x v="2"/>
    <x v="4"/>
    <n v="3"/>
    <n v="10292"/>
  </r>
  <r>
    <x v="2"/>
    <x v="0"/>
    <x v="2"/>
    <x v="4"/>
    <n v="4"/>
    <n v="12288"/>
  </r>
  <r>
    <x v="2"/>
    <x v="0"/>
    <x v="2"/>
    <x v="4"/>
    <n v="5"/>
    <n v="14515"/>
  </r>
  <r>
    <x v="2"/>
    <x v="0"/>
    <x v="2"/>
    <x v="4"/>
    <n v="6"/>
    <n v="11888"/>
  </r>
  <r>
    <x v="2"/>
    <x v="0"/>
    <x v="2"/>
    <x v="4"/>
    <n v="7"/>
    <n v="14794"/>
  </r>
  <r>
    <x v="2"/>
    <x v="0"/>
    <x v="2"/>
    <x v="4"/>
    <n v="8"/>
    <n v="12394"/>
  </r>
  <r>
    <x v="2"/>
    <x v="0"/>
    <x v="2"/>
    <x v="4"/>
    <n v="9"/>
    <n v="11564"/>
  </r>
  <r>
    <x v="2"/>
    <x v="0"/>
    <x v="2"/>
    <x v="4"/>
    <n v="10"/>
    <n v="10899"/>
  </r>
  <r>
    <x v="2"/>
    <x v="0"/>
    <x v="2"/>
    <x v="4"/>
    <n v="11"/>
    <n v="12954"/>
  </r>
  <r>
    <x v="2"/>
    <x v="0"/>
    <x v="2"/>
    <x v="4"/>
    <n v="12"/>
    <n v="12758"/>
  </r>
  <r>
    <x v="2"/>
    <x v="0"/>
    <x v="2"/>
    <x v="5"/>
    <n v="1"/>
    <n v="14335"/>
  </r>
  <r>
    <x v="2"/>
    <x v="0"/>
    <x v="2"/>
    <x v="5"/>
    <n v="2"/>
    <n v="13261"/>
  </r>
  <r>
    <x v="2"/>
    <x v="0"/>
    <x v="2"/>
    <x v="5"/>
    <n v="3"/>
    <n v="12737"/>
  </r>
  <r>
    <x v="2"/>
    <x v="0"/>
    <x v="2"/>
    <x v="5"/>
    <n v="4"/>
    <n v="13884"/>
  </r>
  <r>
    <x v="2"/>
    <x v="0"/>
    <x v="2"/>
    <x v="5"/>
    <n v="5"/>
    <n v="14301"/>
  </r>
  <r>
    <x v="2"/>
    <x v="0"/>
    <x v="2"/>
    <x v="5"/>
    <n v="6"/>
    <n v="13247"/>
  </r>
  <r>
    <x v="2"/>
    <x v="0"/>
    <x v="2"/>
    <x v="5"/>
    <n v="7"/>
    <n v="14696"/>
  </r>
  <r>
    <x v="2"/>
    <x v="0"/>
    <x v="2"/>
    <x v="5"/>
    <n v="8"/>
    <n v="12884"/>
  </r>
  <r>
    <x v="2"/>
    <x v="0"/>
    <x v="2"/>
    <x v="5"/>
    <n v="9"/>
    <n v="14994"/>
  </r>
  <r>
    <x v="2"/>
    <x v="0"/>
    <x v="2"/>
    <x v="5"/>
    <n v="10"/>
    <n v="12005"/>
  </r>
  <r>
    <x v="2"/>
    <x v="0"/>
    <x v="2"/>
    <x v="5"/>
    <n v="11"/>
    <n v="13194"/>
  </r>
  <r>
    <x v="2"/>
    <x v="0"/>
    <x v="2"/>
    <x v="5"/>
    <n v="12"/>
    <n v="12073"/>
  </r>
  <r>
    <x v="2"/>
    <x v="0"/>
    <x v="2"/>
    <x v="6"/>
    <n v="1"/>
    <n v="13970"/>
  </r>
  <r>
    <x v="2"/>
    <x v="0"/>
    <x v="2"/>
    <x v="6"/>
    <n v="2"/>
    <n v="13280"/>
  </r>
  <r>
    <x v="2"/>
    <x v="0"/>
    <x v="2"/>
    <x v="6"/>
    <n v="3"/>
    <n v="10551"/>
  </r>
  <r>
    <x v="2"/>
    <x v="0"/>
    <x v="2"/>
    <x v="6"/>
    <n v="4"/>
    <n v="11492"/>
  </r>
  <r>
    <x v="2"/>
    <x v="0"/>
    <x v="2"/>
    <x v="6"/>
    <n v="5"/>
    <n v="11685"/>
  </r>
  <r>
    <x v="2"/>
    <x v="0"/>
    <x v="2"/>
    <x v="6"/>
    <n v="6"/>
    <n v="12527"/>
  </r>
  <r>
    <x v="2"/>
    <x v="0"/>
    <x v="2"/>
    <x v="6"/>
    <n v="7"/>
    <n v="11299"/>
  </r>
  <r>
    <x v="2"/>
    <x v="0"/>
    <x v="2"/>
    <x v="6"/>
    <n v="8"/>
    <n v="14776"/>
  </r>
  <r>
    <x v="2"/>
    <x v="0"/>
    <x v="2"/>
    <x v="6"/>
    <n v="9"/>
    <n v="14982"/>
  </r>
  <r>
    <x v="2"/>
    <x v="0"/>
    <x v="2"/>
    <x v="6"/>
    <n v="10"/>
    <n v="14030"/>
  </r>
  <r>
    <x v="2"/>
    <x v="0"/>
    <x v="2"/>
    <x v="6"/>
    <n v="11"/>
    <n v="14347"/>
  </r>
  <r>
    <x v="2"/>
    <x v="0"/>
    <x v="2"/>
    <x v="6"/>
    <n v="12"/>
    <n v="11148"/>
  </r>
  <r>
    <x v="2"/>
    <x v="0"/>
    <x v="3"/>
    <x v="0"/>
    <n v="1"/>
    <n v="10419"/>
  </r>
  <r>
    <x v="2"/>
    <x v="0"/>
    <x v="3"/>
    <x v="0"/>
    <n v="2"/>
    <n v="10837"/>
  </r>
  <r>
    <x v="2"/>
    <x v="0"/>
    <x v="3"/>
    <x v="0"/>
    <n v="3"/>
    <n v="11504"/>
  </r>
  <r>
    <x v="2"/>
    <x v="0"/>
    <x v="3"/>
    <x v="0"/>
    <n v="4"/>
    <n v="10685"/>
  </r>
  <r>
    <x v="2"/>
    <x v="0"/>
    <x v="3"/>
    <x v="0"/>
    <n v="5"/>
    <n v="10482"/>
  </r>
  <r>
    <x v="2"/>
    <x v="0"/>
    <x v="3"/>
    <x v="0"/>
    <n v="6"/>
    <n v="12746"/>
  </r>
  <r>
    <x v="2"/>
    <x v="0"/>
    <x v="3"/>
    <x v="0"/>
    <n v="7"/>
    <n v="11196"/>
  </r>
  <r>
    <x v="2"/>
    <x v="0"/>
    <x v="3"/>
    <x v="0"/>
    <n v="8"/>
    <n v="13487"/>
  </r>
  <r>
    <x v="2"/>
    <x v="0"/>
    <x v="3"/>
    <x v="0"/>
    <n v="9"/>
    <n v="14169"/>
  </r>
  <r>
    <x v="2"/>
    <x v="0"/>
    <x v="3"/>
    <x v="0"/>
    <n v="10"/>
    <n v="11905"/>
  </r>
  <r>
    <x v="2"/>
    <x v="0"/>
    <x v="3"/>
    <x v="0"/>
    <n v="11"/>
    <n v="13618"/>
  </r>
  <r>
    <x v="2"/>
    <x v="0"/>
    <x v="3"/>
    <x v="0"/>
    <n v="12"/>
    <n v="12400"/>
  </r>
  <r>
    <x v="2"/>
    <x v="0"/>
    <x v="3"/>
    <x v="1"/>
    <n v="1"/>
    <n v="12434"/>
  </r>
  <r>
    <x v="2"/>
    <x v="0"/>
    <x v="3"/>
    <x v="1"/>
    <n v="2"/>
    <n v="14855"/>
  </r>
  <r>
    <x v="2"/>
    <x v="0"/>
    <x v="3"/>
    <x v="1"/>
    <n v="3"/>
    <n v="13330"/>
  </r>
  <r>
    <x v="2"/>
    <x v="0"/>
    <x v="3"/>
    <x v="1"/>
    <n v="4"/>
    <n v="13443"/>
  </r>
  <r>
    <x v="2"/>
    <x v="0"/>
    <x v="3"/>
    <x v="1"/>
    <n v="5"/>
    <n v="14573"/>
  </r>
  <r>
    <x v="2"/>
    <x v="0"/>
    <x v="3"/>
    <x v="1"/>
    <n v="6"/>
    <n v="14104"/>
  </r>
  <r>
    <x v="2"/>
    <x v="0"/>
    <x v="3"/>
    <x v="1"/>
    <n v="7"/>
    <n v="10875"/>
  </r>
  <r>
    <x v="2"/>
    <x v="0"/>
    <x v="3"/>
    <x v="1"/>
    <n v="8"/>
    <n v="14290"/>
  </r>
  <r>
    <x v="2"/>
    <x v="0"/>
    <x v="3"/>
    <x v="1"/>
    <n v="9"/>
    <n v="14606"/>
  </r>
  <r>
    <x v="2"/>
    <x v="0"/>
    <x v="3"/>
    <x v="1"/>
    <n v="10"/>
    <n v="13113"/>
  </r>
  <r>
    <x v="2"/>
    <x v="0"/>
    <x v="3"/>
    <x v="1"/>
    <n v="11"/>
    <n v="12001"/>
  </r>
  <r>
    <x v="2"/>
    <x v="0"/>
    <x v="3"/>
    <x v="1"/>
    <n v="12"/>
    <n v="13443"/>
  </r>
  <r>
    <x v="2"/>
    <x v="0"/>
    <x v="3"/>
    <x v="2"/>
    <n v="1"/>
    <n v="11260"/>
  </r>
  <r>
    <x v="2"/>
    <x v="0"/>
    <x v="3"/>
    <x v="2"/>
    <n v="2"/>
    <n v="14915"/>
  </r>
  <r>
    <x v="2"/>
    <x v="0"/>
    <x v="3"/>
    <x v="2"/>
    <n v="3"/>
    <n v="13292"/>
  </r>
  <r>
    <x v="2"/>
    <x v="0"/>
    <x v="3"/>
    <x v="2"/>
    <n v="4"/>
    <n v="13192"/>
  </r>
  <r>
    <x v="2"/>
    <x v="0"/>
    <x v="3"/>
    <x v="2"/>
    <n v="5"/>
    <n v="10468"/>
  </r>
  <r>
    <x v="2"/>
    <x v="0"/>
    <x v="3"/>
    <x v="2"/>
    <n v="6"/>
    <n v="11430"/>
  </r>
  <r>
    <x v="2"/>
    <x v="0"/>
    <x v="3"/>
    <x v="2"/>
    <n v="7"/>
    <n v="10333"/>
  </r>
  <r>
    <x v="2"/>
    <x v="0"/>
    <x v="3"/>
    <x v="2"/>
    <n v="8"/>
    <n v="11743"/>
  </r>
  <r>
    <x v="2"/>
    <x v="0"/>
    <x v="3"/>
    <x v="2"/>
    <n v="9"/>
    <n v="10268"/>
  </r>
  <r>
    <x v="2"/>
    <x v="0"/>
    <x v="3"/>
    <x v="2"/>
    <n v="10"/>
    <n v="12663"/>
  </r>
  <r>
    <x v="2"/>
    <x v="0"/>
    <x v="3"/>
    <x v="2"/>
    <n v="11"/>
    <n v="12964"/>
  </r>
  <r>
    <x v="2"/>
    <x v="0"/>
    <x v="3"/>
    <x v="2"/>
    <n v="12"/>
    <n v="10410"/>
  </r>
  <r>
    <x v="2"/>
    <x v="0"/>
    <x v="3"/>
    <x v="3"/>
    <n v="1"/>
    <n v="10572"/>
  </r>
  <r>
    <x v="2"/>
    <x v="0"/>
    <x v="3"/>
    <x v="3"/>
    <n v="2"/>
    <n v="12114"/>
  </r>
  <r>
    <x v="2"/>
    <x v="0"/>
    <x v="3"/>
    <x v="3"/>
    <n v="3"/>
    <n v="12047"/>
  </r>
  <r>
    <x v="2"/>
    <x v="0"/>
    <x v="3"/>
    <x v="3"/>
    <n v="4"/>
    <n v="11929"/>
  </r>
  <r>
    <x v="2"/>
    <x v="0"/>
    <x v="3"/>
    <x v="3"/>
    <n v="5"/>
    <n v="11495"/>
  </r>
  <r>
    <x v="2"/>
    <x v="0"/>
    <x v="3"/>
    <x v="3"/>
    <n v="6"/>
    <n v="13918"/>
  </r>
  <r>
    <x v="2"/>
    <x v="0"/>
    <x v="3"/>
    <x v="3"/>
    <n v="7"/>
    <n v="12255"/>
  </r>
  <r>
    <x v="2"/>
    <x v="0"/>
    <x v="3"/>
    <x v="3"/>
    <n v="8"/>
    <n v="11392"/>
  </r>
  <r>
    <x v="2"/>
    <x v="0"/>
    <x v="3"/>
    <x v="3"/>
    <n v="9"/>
    <n v="14055"/>
  </r>
  <r>
    <x v="2"/>
    <x v="0"/>
    <x v="3"/>
    <x v="3"/>
    <n v="10"/>
    <n v="11172"/>
  </r>
  <r>
    <x v="2"/>
    <x v="0"/>
    <x v="3"/>
    <x v="3"/>
    <n v="11"/>
    <n v="14369"/>
  </r>
  <r>
    <x v="2"/>
    <x v="0"/>
    <x v="3"/>
    <x v="3"/>
    <n v="12"/>
    <n v="13818"/>
  </r>
  <r>
    <x v="2"/>
    <x v="0"/>
    <x v="3"/>
    <x v="4"/>
    <n v="1"/>
    <n v="11626"/>
  </r>
  <r>
    <x v="2"/>
    <x v="0"/>
    <x v="3"/>
    <x v="4"/>
    <n v="2"/>
    <n v="14064"/>
  </r>
  <r>
    <x v="2"/>
    <x v="0"/>
    <x v="3"/>
    <x v="4"/>
    <n v="3"/>
    <n v="13984"/>
  </r>
  <r>
    <x v="2"/>
    <x v="0"/>
    <x v="3"/>
    <x v="4"/>
    <n v="4"/>
    <n v="14087"/>
  </r>
  <r>
    <x v="2"/>
    <x v="0"/>
    <x v="3"/>
    <x v="4"/>
    <n v="5"/>
    <n v="14124"/>
  </r>
  <r>
    <x v="2"/>
    <x v="0"/>
    <x v="3"/>
    <x v="4"/>
    <n v="6"/>
    <n v="11553"/>
  </r>
  <r>
    <x v="2"/>
    <x v="0"/>
    <x v="3"/>
    <x v="4"/>
    <n v="7"/>
    <n v="10420"/>
  </r>
  <r>
    <x v="2"/>
    <x v="0"/>
    <x v="3"/>
    <x v="4"/>
    <n v="8"/>
    <n v="10742"/>
  </r>
  <r>
    <x v="2"/>
    <x v="0"/>
    <x v="3"/>
    <x v="4"/>
    <n v="9"/>
    <n v="12276"/>
  </r>
  <r>
    <x v="2"/>
    <x v="0"/>
    <x v="3"/>
    <x v="4"/>
    <n v="10"/>
    <n v="13554"/>
  </r>
  <r>
    <x v="2"/>
    <x v="0"/>
    <x v="3"/>
    <x v="4"/>
    <n v="11"/>
    <n v="13619"/>
  </r>
  <r>
    <x v="2"/>
    <x v="0"/>
    <x v="3"/>
    <x v="4"/>
    <n v="12"/>
    <n v="11105"/>
  </r>
  <r>
    <x v="2"/>
    <x v="0"/>
    <x v="3"/>
    <x v="5"/>
    <n v="1"/>
    <n v="11079"/>
  </r>
  <r>
    <x v="2"/>
    <x v="0"/>
    <x v="3"/>
    <x v="5"/>
    <n v="2"/>
    <n v="10286"/>
  </r>
  <r>
    <x v="2"/>
    <x v="0"/>
    <x v="3"/>
    <x v="5"/>
    <n v="3"/>
    <n v="14471"/>
  </r>
  <r>
    <x v="2"/>
    <x v="0"/>
    <x v="3"/>
    <x v="5"/>
    <n v="4"/>
    <n v="13198"/>
  </r>
  <r>
    <x v="2"/>
    <x v="0"/>
    <x v="3"/>
    <x v="5"/>
    <n v="5"/>
    <n v="13504"/>
  </r>
  <r>
    <x v="2"/>
    <x v="0"/>
    <x v="3"/>
    <x v="5"/>
    <n v="6"/>
    <n v="12065"/>
  </r>
  <r>
    <x v="2"/>
    <x v="0"/>
    <x v="3"/>
    <x v="5"/>
    <n v="7"/>
    <n v="14142"/>
  </r>
  <r>
    <x v="2"/>
    <x v="0"/>
    <x v="3"/>
    <x v="5"/>
    <n v="8"/>
    <n v="13472"/>
  </r>
  <r>
    <x v="2"/>
    <x v="0"/>
    <x v="3"/>
    <x v="5"/>
    <n v="9"/>
    <n v="10933"/>
  </r>
  <r>
    <x v="2"/>
    <x v="0"/>
    <x v="3"/>
    <x v="5"/>
    <n v="10"/>
    <n v="14020"/>
  </r>
  <r>
    <x v="2"/>
    <x v="0"/>
    <x v="3"/>
    <x v="5"/>
    <n v="11"/>
    <n v="11138"/>
  </r>
  <r>
    <x v="2"/>
    <x v="0"/>
    <x v="3"/>
    <x v="5"/>
    <n v="12"/>
    <n v="14828"/>
  </r>
  <r>
    <x v="2"/>
    <x v="0"/>
    <x v="3"/>
    <x v="6"/>
    <n v="1"/>
    <n v="14493"/>
  </r>
  <r>
    <x v="2"/>
    <x v="0"/>
    <x v="3"/>
    <x v="6"/>
    <n v="2"/>
    <n v="10766"/>
  </r>
  <r>
    <x v="2"/>
    <x v="0"/>
    <x v="3"/>
    <x v="6"/>
    <n v="3"/>
    <n v="13498"/>
  </r>
  <r>
    <x v="2"/>
    <x v="0"/>
    <x v="3"/>
    <x v="6"/>
    <n v="4"/>
    <n v="13779"/>
  </r>
  <r>
    <x v="2"/>
    <x v="0"/>
    <x v="3"/>
    <x v="6"/>
    <n v="5"/>
    <n v="12058"/>
  </r>
  <r>
    <x v="2"/>
    <x v="0"/>
    <x v="3"/>
    <x v="6"/>
    <n v="6"/>
    <n v="13755"/>
  </r>
  <r>
    <x v="2"/>
    <x v="0"/>
    <x v="3"/>
    <x v="6"/>
    <n v="7"/>
    <n v="10961"/>
  </r>
  <r>
    <x v="2"/>
    <x v="0"/>
    <x v="3"/>
    <x v="6"/>
    <n v="8"/>
    <n v="11887"/>
  </r>
  <r>
    <x v="2"/>
    <x v="0"/>
    <x v="3"/>
    <x v="6"/>
    <n v="9"/>
    <n v="14930"/>
  </r>
  <r>
    <x v="2"/>
    <x v="0"/>
    <x v="3"/>
    <x v="6"/>
    <n v="10"/>
    <n v="10130"/>
  </r>
  <r>
    <x v="2"/>
    <x v="0"/>
    <x v="3"/>
    <x v="6"/>
    <n v="11"/>
    <n v="10058"/>
  </r>
  <r>
    <x v="2"/>
    <x v="0"/>
    <x v="3"/>
    <x v="6"/>
    <n v="12"/>
    <n v="13207"/>
  </r>
  <r>
    <x v="2"/>
    <x v="0"/>
    <x v="4"/>
    <x v="0"/>
    <n v="1"/>
    <n v="13587"/>
  </r>
  <r>
    <x v="2"/>
    <x v="0"/>
    <x v="4"/>
    <x v="0"/>
    <n v="2"/>
    <n v="11966"/>
  </r>
  <r>
    <x v="2"/>
    <x v="0"/>
    <x v="4"/>
    <x v="0"/>
    <n v="3"/>
    <n v="14431"/>
  </r>
  <r>
    <x v="2"/>
    <x v="0"/>
    <x v="4"/>
    <x v="0"/>
    <n v="4"/>
    <n v="11789"/>
  </r>
  <r>
    <x v="2"/>
    <x v="0"/>
    <x v="4"/>
    <x v="0"/>
    <n v="5"/>
    <n v="10491"/>
  </r>
  <r>
    <x v="2"/>
    <x v="0"/>
    <x v="4"/>
    <x v="0"/>
    <n v="6"/>
    <n v="11999"/>
  </r>
  <r>
    <x v="2"/>
    <x v="0"/>
    <x v="4"/>
    <x v="0"/>
    <n v="7"/>
    <n v="13345"/>
  </r>
  <r>
    <x v="2"/>
    <x v="0"/>
    <x v="4"/>
    <x v="0"/>
    <n v="8"/>
    <n v="14211"/>
  </r>
  <r>
    <x v="2"/>
    <x v="0"/>
    <x v="4"/>
    <x v="0"/>
    <n v="9"/>
    <n v="12800"/>
  </r>
  <r>
    <x v="2"/>
    <x v="0"/>
    <x v="4"/>
    <x v="0"/>
    <n v="10"/>
    <n v="14521"/>
  </r>
  <r>
    <x v="2"/>
    <x v="0"/>
    <x v="4"/>
    <x v="0"/>
    <n v="11"/>
    <n v="10009"/>
  </r>
  <r>
    <x v="2"/>
    <x v="0"/>
    <x v="4"/>
    <x v="0"/>
    <n v="12"/>
    <n v="10324"/>
  </r>
  <r>
    <x v="2"/>
    <x v="0"/>
    <x v="4"/>
    <x v="1"/>
    <n v="1"/>
    <n v="11045"/>
  </r>
  <r>
    <x v="2"/>
    <x v="0"/>
    <x v="4"/>
    <x v="1"/>
    <n v="2"/>
    <n v="13871"/>
  </r>
  <r>
    <x v="2"/>
    <x v="0"/>
    <x v="4"/>
    <x v="1"/>
    <n v="3"/>
    <n v="13675"/>
  </r>
  <r>
    <x v="2"/>
    <x v="0"/>
    <x v="4"/>
    <x v="1"/>
    <n v="4"/>
    <n v="13047"/>
  </r>
  <r>
    <x v="2"/>
    <x v="0"/>
    <x v="4"/>
    <x v="1"/>
    <n v="5"/>
    <n v="14189"/>
  </r>
  <r>
    <x v="2"/>
    <x v="0"/>
    <x v="4"/>
    <x v="1"/>
    <n v="6"/>
    <n v="12650"/>
  </r>
  <r>
    <x v="2"/>
    <x v="0"/>
    <x v="4"/>
    <x v="1"/>
    <n v="7"/>
    <n v="14850"/>
  </r>
  <r>
    <x v="2"/>
    <x v="0"/>
    <x v="4"/>
    <x v="1"/>
    <n v="8"/>
    <n v="11883"/>
  </r>
  <r>
    <x v="2"/>
    <x v="0"/>
    <x v="4"/>
    <x v="1"/>
    <n v="9"/>
    <n v="14015"/>
  </r>
  <r>
    <x v="2"/>
    <x v="0"/>
    <x v="4"/>
    <x v="1"/>
    <n v="10"/>
    <n v="11918"/>
  </r>
  <r>
    <x v="2"/>
    <x v="0"/>
    <x v="4"/>
    <x v="1"/>
    <n v="11"/>
    <n v="11111"/>
  </r>
  <r>
    <x v="2"/>
    <x v="0"/>
    <x v="4"/>
    <x v="1"/>
    <n v="12"/>
    <n v="13432"/>
  </r>
  <r>
    <x v="2"/>
    <x v="0"/>
    <x v="4"/>
    <x v="2"/>
    <n v="1"/>
    <n v="14734"/>
  </r>
  <r>
    <x v="2"/>
    <x v="0"/>
    <x v="4"/>
    <x v="2"/>
    <n v="2"/>
    <n v="13129"/>
  </r>
  <r>
    <x v="2"/>
    <x v="0"/>
    <x v="4"/>
    <x v="2"/>
    <n v="3"/>
    <n v="10875"/>
  </r>
  <r>
    <x v="2"/>
    <x v="0"/>
    <x v="4"/>
    <x v="2"/>
    <n v="4"/>
    <n v="12696"/>
  </r>
  <r>
    <x v="2"/>
    <x v="0"/>
    <x v="4"/>
    <x v="2"/>
    <n v="5"/>
    <n v="11238"/>
  </r>
  <r>
    <x v="2"/>
    <x v="0"/>
    <x v="4"/>
    <x v="2"/>
    <n v="6"/>
    <n v="10686"/>
  </r>
  <r>
    <x v="2"/>
    <x v="0"/>
    <x v="4"/>
    <x v="2"/>
    <n v="7"/>
    <n v="13520"/>
  </r>
  <r>
    <x v="2"/>
    <x v="0"/>
    <x v="4"/>
    <x v="2"/>
    <n v="8"/>
    <n v="13200"/>
  </r>
  <r>
    <x v="2"/>
    <x v="0"/>
    <x v="4"/>
    <x v="2"/>
    <n v="9"/>
    <n v="12678"/>
  </r>
  <r>
    <x v="2"/>
    <x v="0"/>
    <x v="4"/>
    <x v="2"/>
    <n v="10"/>
    <n v="13221"/>
  </r>
  <r>
    <x v="2"/>
    <x v="0"/>
    <x v="4"/>
    <x v="2"/>
    <n v="11"/>
    <n v="10932"/>
  </r>
  <r>
    <x v="2"/>
    <x v="0"/>
    <x v="4"/>
    <x v="2"/>
    <n v="12"/>
    <n v="13871"/>
  </r>
  <r>
    <x v="2"/>
    <x v="0"/>
    <x v="4"/>
    <x v="3"/>
    <n v="1"/>
    <n v="13691"/>
  </r>
  <r>
    <x v="2"/>
    <x v="0"/>
    <x v="4"/>
    <x v="3"/>
    <n v="2"/>
    <n v="13581"/>
  </r>
  <r>
    <x v="2"/>
    <x v="0"/>
    <x v="4"/>
    <x v="3"/>
    <n v="3"/>
    <n v="11807"/>
  </r>
  <r>
    <x v="2"/>
    <x v="0"/>
    <x v="4"/>
    <x v="3"/>
    <n v="4"/>
    <n v="14947"/>
  </r>
  <r>
    <x v="2"/>
    <x v="0"/>
    <x v="4"/>
    <x v="3"/>
    <n v="5"/>
    <n v="10070"/>
  </r>
  <r>
    <x v="2"/>
    <x v="0"/>
    <x v="4"/>
    <x v="3"/>
    <n v="6"/>
    <n v="12121"/>
  </r>
  <r>
    <x v="2"/>
    <x v="0"/>
    <x v="4"/>
    <x v="3"/>
    <n v="7"/>
    <n v="11036"/>
  </r>
  <r>
    <x v="2"/>
    <x v="0"/>
    <x v="4"/>
    <x v="3"/>
    <n v="8"/>
    <n v="11409"/>
  </r>
  <r>
    <x v="2"/>
    <x v="0"/>
    <x v="4"/>
    <x v="3"/>
    <n v="9"/>
    <n v="10712"/>
  </r>
  <r>
    <x v="2"/>
    <x v="0"/>
    <x v="4"/>
    <x v="3"/>
    <n v="10"/>
    <n v="12709"/>
  </r>
  <r>
    <x v="2"/>
    <x v="0"/>
    <x v="4"/>
    <x v="3"/>
    <n v="11"/>
    <n v="12489"/>
  </r>
  <r>
    <x v="2"/>
    <x v="0"/>
    <x v="4"/>
    <x v="3"/>
    <n v="12"/>
    <n v="13483"/>
  </r>
  <r>
    <x v="2"/>
    <x v="0"/>
    <x v="4"/>
    <x v="4"/>
    <n v="1"/>
    <n v="11197"/>
  </r>
  <r>
    <x v="2"/>
    <x v="0"/>
    <x v="4"/>
    <x v="4"/>
    <n v="2"/>
    <n v="13472"/>
  </r>
  <r>
    <x v="2"/>
    <x v="0"/>
    <x v="4"/>
    <x v="4"/>
    <n v="3"/>
    <n v="12975"/>
  </r>
  <r>
    <x v="2"/>
    <x v="0"/>
    <x v="4"/>
    <x v="4"/>
    <n v="4"/>
    <n v="13530"/>
  </r>
  <r>
    <x v="2"/>
    <x v="0"/>
    <x v="4"/>
    <x v="4"/>
    <n v="5"/>
    <n v="14124"/>
  </r>
  <r>
    <x v="2"/>
    <x v="0"/>
    <x v="4"/>
    <x v="4"/>
    <n v="6"/>
    <n v="11026"/>
  </r>
  <r>
    <x v="2"/>
    <x v="0"/>
    <x v="4"/>
    <x v="4"/>
    <n v="7"/>
    <n v="10472"/>
  </r>
  <r>
    <x v="2"/>
    <x v="0"/>
    <x v="4"/>
    <x v="4"/>
    <n v="8"/>
    <n v="14601"/>
  </r>
  <r>
    <x v="2"/>
    <x v="0"/>
    <x v="4"/>
    <x v="4"/>
    <n v="9"/>
    <n v="14440"/>
  </r>
  <r>
    <x v="2"/>
    <x v="0"/>
    <x v="4"/>
    <x v="4"/>
    <n v="10"/>
    <n v="14104"/>
  </r>
  <r>
    <x v="2"/>
    <x v="0"/>
    <x v="4"/>
    <x v="4"/>
    <n v="11"/>
    <n v="12858"/>
  </r>
  <r>
    <x v="2"/>
    <x v="0"/>
    <x v="4"/>
    <x v="4"/>
    <n v="12"/>
    <n v="11607"/>
  </r>
  <r>
    <x v="2"/>
    <x v="0"/>
    <x v="4"/>
    <x v="5"/>
    <n v="1"/>
    <n v="13734"/>
  </r>
  <r>
    <x v="2"/>
    <x v="0"/>
    <x v="4"/>
    <x v="5"/>
    <n v="2"/>
    <n v="12063"/>
  </r>
  <r>
    <x v="2"/>
    <x v="0"/>
    <x v="4"/>
    <x v="5"/>
    <n v="3"/>
    <n v="11792"/>
  </r>
  <r>
    <x v="2"/>
    <x v="0"/>
    <x v="4"/>
    <x v="5"/>
    <n v="4"/>
    <n v="13077"/>
  </r>
  <r>
    <x v="2"/>
    <x v="0"/>
    <x v="4"/>
    <x v="5"/>
    <n v="5"/>
    <n v="10541"/>
  </r>
  <r>
    <x v="2"/>
    <x v="0"/>
    <x v="4"/>
    <x v="5"/>
    <n v="6"/>
    <n v="14887"/>
  </r>
  <r>
    <x v="2"/>
    <x v="0"/>
    <x v="4"/>
    <x v="5"/>
    <n v="7"/>
    <n v="11721"/>
  </r>
  <r>
    <x v="2"/>
    <x v="0"/>
    <x v="4"/>
    <x v="5"/>
    <n v="8"/>
    <n v="13331"/>
  </r>
  <r>
    <x v="2"/>
    <x v="0"/>
    <x v="4"/>
    <x v="5"/>
    <n v="9"/>
    <n v="11244"/>
  </r>
  <r>
    <x v="2"/>
    <x v="0"/>
    <x v="4"/>
    <x v="5"/>
    <n v="10"/>
    <n v="14939"/>
  </r>
  <r>
    <x v="2"/>
    <x v="0"/>
    <x v="4"/>
    <x v="5"/>
    <n v="11"/>
    <n v="11222"/>
  </r>
  <r>
    <x v="2"/>
    <x v="0"/>
    <x v="4"/>
    <x v="5"/>
    <n v="12"/>
    <n v="14483"/>
  </r>
  <r>
    <x v="2"/>
    <x v="0"/>
    <x v="4"/>
    <x v="6"/>
    <n v="1"/>
    <n v="10224"/>
  </r>
  <r>
    <x v="2"/>
    <x v="0"/>
    <x v="4"/>
    <x v="6"/>
    <n v="2"/>
    <n v="14827"/>
  </r>
  <r>
    <x v="2"/>
    <x v="0"/>
    <x v="4"/>
    <x v="6"/>
    <n v="3"/>
    <n v="12328"/>
  </r>
  <r>
    <x v="2"/>
    <x v="0"/>
    <x v="4"/>
    <x v="6"/>
    <n v="4"/>
    <n v="10544"/>
  </r>
  <r>
    <x v="2"/>
    <x v="0"/>
    <x v="4"/>
    <x v="6"/>
    <n v="5"/>
    <n v="10300"/>
  </r>
  <r>
    <x v="2"/>
    <x v="0"/>
    <x v="4"/>
    <x v="6"/>
    <n v="6"/>
    <n v="13847"/>
  </r>
  <r>
    <x v="2"/>
    <x v="0"/>
    <x v="4"/>
    <x v="6"/>
    <n v="7"/>
    <n v="12511"/>
  </r>
  <r>
    <x v="2"/>
    <x v="0"/>
    <x v="4"/>
    <x v="6"/>
    <n v="8"/>
    <n v="10511"/>
  </r>
  <r>
    <x v="2"/>
    <x v="0"/>
    <x v="4"/>
    <x v="6"/>
    <n v="9"/>
    <n v="12559"/>
  </r>
  <r>
    <x v="2"/>
    <x v="0"/>
    <x v="4"/>
    <x v="6"/>
    <n v="10"/>
    <n v="10053"/>
  </r>
  <r>
    <x v="2"/>
    <x v="0"/>
    <x v="4"/>
    <x v="6"/>
    <n v="11"/>
    <n v="10262"/>
  </r>
  <r>
    <x v="2"/>
    <x v="0"/>
    <x v="4"/>
    <x v="6"/>
    <n v="12"/>
    <n v="10037"/>
  </r>
  <r>
    <x v="2"/>
    <x v="1"/>
    <x v="0"/>
    <x v="0"/>
    <n v="1"/>
    <n v="12367"/>
  </r>
  <r>
    <x v="2"/>
    <x v="1"/>
    <x v="0"/>
    <x v="0"/>
    <n v="2"/>
    <n v="11685"/>
  </r>
  <r>
    <x v="2"/>
    <x v="1"/>
    <x v="0"/>
    <x v="0"/>
    <n v="3"/>
    <n v="14418"/>
  </r>
  <r>
    <x v="2"/>
    <x v="1"/>
    <x v="0"/>
    <x v="0"/>
    <n v="4"/>
    <n v="13567"/>
  </r>
  <r>
    <x v="2"/>
    <x v="1"/>
    <x v="0"/>
    <x v="0"/>
    <n v="5"/>
    <n v="12551"/>
  </r>
  <r>
    <x v="2"/>
    <x v="1"/>
    <x v="0"/>
    <x v="0"/>
    <n v="6"/>
    <n v="14604"/>
  </r>
  <r>
    <x v="2"/>
    <x v="1"/>
    <x v="0"/>
    <x v="0"/>
    <n v="7"/>
    <n v="13197"/>
  </r>
  <r>
    <x v="2"/>
    <x v="1"/>
    <x v="0"/>
    <x v="0"/>
    <n v="8"/>
    <n v="10852"/>
  </r>
  <r>
    <x v="2"/>
    <x v="1"/>
    <x v="0"/>
    <x v="0"/>
    <n v="9"/>
    <n v="12468"/>
  </r>
  <r>
    <x v="2"/>
    <x v="1"/>
    <x v="0"/>
    <x v="0"/>
    <n v="10"/>
    <n v="13547"/>
  </r>
  <r>
    <x v="2"/>
    <x v="1"/>
    <x v="0"/>
    <x v="0"/>
    <n v="11"/>
    <n v="13320"/>
  </r>
  <r>
    <x v="2"/>
    <x v="1"/>
    <x v="0"/>
    <x v="0"/>
    <n v="12"/>
    <n v="14705"/>
  </r>
  <r>
    <x v="2"/>
    <x v="1"/>
    <x v="0"/>
    <x v="1"/>
    <n v="1"/>
    <n v="12993"/>
  </r>
  <r>
    <x v="2"/>
    <x v="1"/>
    <x v="0"/>
    <x v="1"/>
    <n v="2"/>
    <n v="14946"/>
  </r>
  <r>
    <x v="2"/>
    <x v="1"/>
    <x v="0"/>
    <x v="1"/>
    <n v="3"/>
    <n v="14670"/>
  </r>
  <r>
    <x v="2"/>
    <x v="1"/>
    <x v="0"/>
    <x v="1"/>
    <n v="4"/>
    <n v="14052"/>
  </r>
  <r>
    <x v="2"/>
    <x v="1"/>
    <x v="0"/>
    <x v="1"/>
    <n v="5"/>
    <n v="13932"/>
  </r>
  <r>
    <x v="2"/>
    <x v="1"/>
    <x v="0"/>
    <x v="1"/>
    <n v="6"/>
    <n v="10120"/>
  </r>
  <r>
    <x v="2"/>
    <x v="1"/>
    <x v="0"/>
    <x v="1"/>
    <n v="7"/>
    <n v="14239"/>
  </r>
  <r>
    <x v="2"/>
    <x v="1"/>
    <x v="0"/>
    <x v="1"/>
    <n v="8"/>
    <n v="14895"/>
  </r>
  <r>
    <x v="2"/>
    <x v="1"/>
    <x v="0"/>
    <x v="1"/>
    <n v="9"/>
    <n v="12497"/>
  </r>
  <r>
    <x v="2"/>
    <x v="1"/>
    <x v="0"/>
    <x v="1"/>
    <n v="10"/>
    <n v="12116"/>
  </r>
  <r>
    <x v="2"/>
    <x v="1"/>
    <x v="0"/>
    <x v="1"/>
    <n v="11"/>
    <n v="14114"/>
  </r>
  <r>
    <x v="2"/>
    <x v="1"/>
    <x v="0"/>
    <x v="1"/>
    <n v="12"/>
    <n v="10160"/>
  </r>
  <r>
    <x v="2"/>
    <x v="1"/>
    <x v="0"/>
    <x v="2"/>
    <n v="1"/>
    <n v="12641"/>
  </r>
  <r>
    <x v="2"/>
    <x v="1"/>
    <x v="0"/>
    <x v="2"/>
    <n v="2"/>
    <n v="13891"/>
  </r>
  <r>
    <x v="2"/>
    <x v="1"/>
    <x v="0"/>
    <x v="2"/>
    <n v="3"/>
    <n v="12125"/>
  </r>
  <r>
    <x v="2"/>
    <x v="1"/>
    <x v="0"/>
    <x v="2"/>
    <n v="4"/>
    <n v="14868"/>
  </r>
  <r>
    <x v="2"/>
    <x v="1"/>
    <x v="0"/>
    <x v="2"/>
    <n v="5"/>
    <n v="10046"/>
  </r>
  <r>
    <x v="2"/>
    <x v="1"/>
    <x v="0"/>
    <x v="2"/>
    <n v="6"/>
    <n v="11538"/>
  </r>
  <r>
    <x v="2"/>
    <x v="1"/>
    <x v="0"/>
    <x v="2"/>
    <n v="7"/>
    <n v="12756"/>
  </r>
  <r>
    <x v="2"/>
    <x v="1"/>
    <x v="0"/>
    <x v="2"/>
    <n v="8"/>
    <n v="13282"/>
  </r>
  <r>
    <x v="2"/>
    <x v="1"/>
    <x v="0"/>
    <x v="2"/>
    <n v="9"/>
    <n v="13942"/>
  </r>
  <r>
    <x v="2"/>
    <x v="1"/>
    <x v="0"/>
    <x v="2"/>
    <n v="10"/>
    <n v="13843"/>
  </r>
  <r>
    <x v="2"/>
    <x v="1"/>
    <x v="0"/>
    <x v="2"/>
    <n v="11"/>
    <n v="11430"/>
  </r>
  <r>
    <x v="2"/>
    <x v="1"/>
    <x v="0"/>
    <x v="2"/>
    <n v="12"/>
    <n v="11346"/>
  </r>
  <r>
    <x v="2"/>
    <x v="1"/>
    <x v="0"/>
    <x v="3"/>
    <n v="1"/>
    <n v="13453"/>
  </r>
  <r>
    <x v="2"/>
    <x v="1"/>
    <x v="0"/>
    <x v="3"/>
    <n v="2"/>
    <n v="14622"/>
  </r>
  <r>
    <x v="2"/>
    <x v="1"/>
    <x v="0"/>
    <x v="3"/>
    <n v="3"/>
    <n v="10672"/>
  </r>
  <r>
    <x v="2"/>
    <x v="1"/>
    <x v="0"/>
    <x v="3"/>
    <n v="4"/>
    <n v="11232"/>
  </r>
  <r>
    <x v="2"/>
    <x v="1"/>
    <x v="0"/>
    <x v="3"/>
    <n v="5"/>
    <n v="11187"/>
  </r>
  <r>
    <x v="2"/>
    <x v="1"/>
    <x v="0"/>
    <x v="3"/>
    <n v="6"/>
    <n v="13999"/>
  </r>
  <r>
    <x v="2"/>
    <x v="1"/>
    <x v="0"/>
    <x v="3"/>
    <n v="7"/>
    <n v="10477"/>
  </r>
  <r>
    <x v="2"/>
    <x v="1"/>
    <x v="0"/>
    <x v="3"/>
    <n v="8"/>
    <n v="13911"/>
  </r>
  <r>
    <x v="2"/>
    <x v="1"/>
    <x v="0"/>
    <x v="3"/>
    <n v="9"/>
    <n v="13999"/>
  </r>
  <r>
    <x v="2"/>
    <x v="1"/>
    <x v="0"/>
    <x v="3"/>
    <n v="10"/>
    <n v="10730"/>
  </r>
  <r>
    <x v="2"/>
    <x v="1"/>
    <x v="0"/>
    <x v="3"/>
    <n v="11"/>
    <n v="14049"/>
  </r>
  <r>
    <x v="2"/>
    <x v="1"/>
    <x v="0"/>
    <x v="3"/>
    <n v="12"/>
    <n v="14192"/>
  </r>
  <r>
    <x v="2"/>
    <x v="1"/>
    <x v="0"/>
    <x v="4"/>
    <n v="1"/>
    <n v="11627"/>
  </r>
  <r>
    <x v="2"/>
    <x v="1"/>
    <x v="0"/>
    <x v="4"/>
    <n v="2"/>
    <n v="13517"/>
  </r>
  <r>
    <x v="2"/>
    <x v="1"/>
    <x v="0"/>
    <x v="4"/>
    <n v="3"/>
    <n v="12652"/>
  </r>
  <r>
    <x v="2"/>
    <x v="1"/>
    <x v="0"/>
    <x v="4"/>
    <n v="4"/>
    <n v="10235"/>
  </r>
  <r>
    <x v="2"/>
    <x v="1"/>
    <x v="0"/>
    <x v="4"/>
    <n v="5"/>
    <n v="14167"/>
  </r>
  <r>
    <x v="2"/>
    <x v="1"/>
    <x v="0"/>
    <x v="4"/>
    <n v="6"/>
    <n v="14452"/>
  </r>
  <r>
    <x v="2"/>
    <x v="1"/>
    <x v="0"/>
    <x v="4"/>
    <n v="7"/>
    <n v="12981"/>
  </r>
  <r>
    <x v="2"/>
    <x v="1"/>
    <x v="0"/>
    <x v="4"/>
    <n v="8"/>
    <n v="10955"/>
  </r>
  <r>
    <x v="2"/>
    <x v="1"/>
    <x v="0"/>
    <x v="4"/>
    <n v="9"/>
    <n v="12667"/>
  </r>
  <r>
    <x v="2"/>
    <x v="1"/>
    <x v="0"/>
    <x v="4"/>
    <n v="10"/>
    <n v="11666"/>
  </r>
  <r>
    <x v="2"/>
    <x v="1"/>
    <x v="0"/>
    <x v="4"/>
    <n v="11"/>
    <n v="10454"/>
  </r>
  <r>
    <x v="2"/>
    <x v="1"/>
    <x v="0"/>
    <x v="4"/>
    <n v="12"/>
    <n v="11652"/>
  </r>
  <r>
    <x v="2"/>
    <x v="1"/>
    <x v="0"/>
    <x v="5"/>
    <n v="1"/>
    <n v="11751"/>
  </r>
  <r>
    <x v="2"/>
    <x v="1"/>
    <x v="0"/>
    <x v="5"/>
    <n v="2"/>
    <n v="14069"/>
  </r>
  <r>
    <x v="2"/>
    <x v="1"/>
    <x v="0"/>
    <x v="5"/>
    <n v="3"/>
    <n v="11263"/>
  </r>
  <r>
    <x v="2"/>
    <x v="1"/>
    <x v="0"/>
    <x v="5"/>
    <n v="4"/>
    <n v="13766"/>
  </r>
  <r>
    <x v="2"/>
    <x v="1"/>
    <x v="0"/>
    <x v="5"/>
    <n v="5"/>
    <n v="12358"/>
  </r>
  <r>
    <x v="2"/>
    <x v="1"/>
    <x v="0"/>
    <x v="5"/>
    <n v="6"/>
    <n v="10113"/>
  </r>
  <r>
    <x v="2"/>
    <x v="1"/>
    <x v="0"/>
    <x v="5"/>
    <n v="7"/>
    <n v="14812"/>
  </r>
  <r>
    <x v="2"/>
    <x v="1"/>
    <x v="0"/>
    <x v="5"/>
    <n v="8"/>
    <n v="11535"/>
  </r>
  <r>
    <x v="2"/>
    <x v="1"/>
    <x v="0"/>
    <x v="5"/>
    <n v="9"/>
    <n v="11858"/>
  </r>
  <r>
    <x v="2"/>
    <x v="1"/>
    <x v="0"/>
    <x v="5"/>
    <n v="10"/>
    <n v="13313"/>
  </r>
  <r>
    <x v="2"/>
    <x v="1"/>
    <x v="0"/>
    <x v="5"/>
    <n v="11"/>
    <n v="11805"/>
  </r>
  <r>
    <x v="2"/>
    <x v="1"/>
    <x v="0"/>
    <x v="5"/>
    <n v="12"/>
    <n v="12703"/>
  </r>
  <r>
    <x v="2"/>
    <x v="1"/>
    <x v="0"/>
    <x v="6"/>
    <n v="1"/>
    <n v="12014"/>
  </r>
  <r>
    <x v="2"/>
    <x v="1"/>
    <x v="0"/>
    <x v="6"/>
    <n v="2"/>
    <n v="11537"/>
  </r>
  <r>
    <x v="2"/>
    <x v="1"/>
    <x v="0"/>
    <x v="6"/>
    <n v="3"/>
    <n v="12058"/>
  </r>
  <r>
    <x v="2"/>
    <x v="1"/>
    <x v="0"/>
    <x v="6"/>
    <n v="4"/>
    <n v="12761"/>
  </r>
  <r>
    <x v="2"/>
    <x v="1"/>
    <x v="0"/>
    <x v="6"/>
    <n v="5"/>
    <n v="14097"/>
  </r>
  <r>
    <x v="2"/>
    <x v="1"/>
    <x v="0"/>
    <x v="6"/>
    <n v="6"/>
    <n v="11581"/>
  </r>
  <r>
    <x v="2"/>
    <x v="1"/>
    <x v="0"/>
    <x v="6"/>
    <n v="7"/>
    <n v="13489"/>
  </r>
  <r>
    <x v="2"/>
    <x v="1"/>
    <x v="0"/>
    <x v="6"/>
    <n v="8"/>
    <n v="12144"/>
  </r>
  <r>
    <x v="2"/>
    <x v="1"/>
    <x v="0"/>
    <x v="6"/>
    <n v="9"/>
    <n v="11358"/>
  </r>
  <r>
    <x v="2"/>
    <x v="1"/>
    <x v="0"/>
    <x v="6"/>
    <n v="10"/>
    <n v="13985"/>
  </r>
  <r>
    <x v="2"/>
    <x v="1"/>
    <x v="0"/>
    <x v="6"/>
    <n v="11"/>
    <n v="10243"/>
  </r>
  <r>
    <x v="2"/>
    <x v="1"/>
    <x v="0"/>
    <x v="6"/>
    <n v="12"/>
    <n v="10792"/>
  </r>
  <r>
    <x v="2"/>
    <x v="1"/>
    <x v="1"/>
    <x v="0"/>
    <n v="1"/>
    <n v="12328"/>
  </r>
  <r>
    <x v="2"/>
    <x v="1"/>
    <x v="1"/>
    <x v="0"/>
    <n v="2"/>
    <n v="13652"/>
  </r>
  <r>
    <x v="2"/>
    <x v="1"/>
    <x v="1"/>
    <x v="0"/>
    <n v="3"/>
    <n v="10762"/>
  </r>
  <r>
    <x v="2"/>
    <x v="1"/>
    <x v="1"/>
    <x v="0"/>
    <n v="4"/>
    <n v="12949"/>
  </r>
  <r>
    <x v="2"/>
    <x v="1"/>
    <x v="1"/>
    <x v="0"/>
    <n v="5"/>
    <n v="13950"/>
  </r>
  <r>
    <x v="2"/>
    <x v="1"/>
    <x v="1"/>
    <x v="0"/>
    <n v="6"/>
    <n v="10201"/>
  </r>
  <r>
    <x v="2"/>
    <x v="1"/>
    <x v="1"/>
    <x v="0"/>
    <n v="7"/>
    <n v="14641"/>
  </r>
  <r>
    <x v="2"/>
    <x v="1"/>
    <x v="1"/>
    <x v="0"/>
    <n v="8"/>
    <n v="10295"/>
  </r>
  <r>
    <x v="2"/>
    <x v="1"/>
    <x v="1"/>
    <x v="0"/>
    <n v="9"/>
    <n v="14753"/>
  </r>
  <r>
    <x v="2"/>
    <x v="1"/>
    <x v="1"/>
    <x v="0"/>
    <n v="10"/>
    <n v="13366"/>
  </r>
  <r>
    <x v="2"/>
    <x v="1"/>
    <x v="1"/>
    <x v="0"/>
    <n v="11"/>
    <n v="14715"/>
  </r>
  <r>
    <x v="2"/>
    <x v="1"/>
    <x v="1"/>
    <x v="0"/>
    <n v="12"/>
    <n v="12789"/>
  </r>
  <r>
    <x v="2"/>
    <x v="1"/>
    <x v="1"/>
    <x v="1"/>
    <n v="1"/>
    <n v="12345"/>
  </r>
  <r>
    <x v="2"/>
    <x v="1"/>
    <x v="1"/>
    <x v="1"/>
    <n v="2"/>
    <n v="14445"/>
  </r>
  <r>
    <x v="2"/>
    <x v="1"/>
    <x v="1"/>
    <x v="1"/>
    <n v="3"/>
    <n v="12473"/>
  </r>
  <r>
    <x v="2"/>
    <x v="1"/>
    <x v="1"/>
    <x v="1"/>
    <n v="4"/>
    <n v="10326"/>
  </r>
  <r>
    <x v="2"/>
    <x v="1"/>
    <x v="1"/>
    <x v="1"/>
    <n v="5"/>
    <n v="13582"/>
  </r>
  <r>
    <x v="2"/>
    <x v="1"/>
    <x v="1"/>
    <x v="1"/>
    <n v="6"/>
    <n v="13950"/>
  </r>
  <r>
    <x v="2"/>
    <x v="1"/>
    <x v="1"/>
    <x v="1"/>
    <n v="7"/>
    <n v="13727"/>
  </r>
  <r>
    <x v="2"/>
    <x v="1"/>
    <x v="1"/>
    <x v="1"/>
    <n v="8"/>
    <n v="10876"/>
  </r>
  <r>
    <x v="2"/>
    <x v="1"/>
    <x v="1"/>
    <x v="1"/>
    <n v="9"/>
    <n v="10640"/>
  </r>
  <r>
    <x v="2"/>
    <x v="1"/>
    <x v="1"/>
    <x v="1"/>
    <n v="10"/>
    <n v="11503"/>
  </r>
  <r>
    <x v="2"/>
    <x v="1"/>
    <x v="1"/>
    <x v="1"/>
    <n v="11"/>
    <n v="14484"/>
  </r>
  <r>
    <x v="2"/>
    <x v="1"/>
    <x v="1"/>
    <x v="1"/>
    <n v="12"/>
    <n v="11084"/>
  </r>
  <r>
    <x v="2"/>
    <x v="1"/>
    <x v="1"/>
    <x v="2"/>
    <n v="1"/>
    <n v="12024"/>
  </r>
  <r>
    <x v="2"/>
    <x v="1"/>
    <x v="1"/>
    <x v="2"/>
    <n v="2"/>
    <n v="10619"/>
  </r>
  <r>
    <x v="2"/>
    <x v="1"/>
    <x v="1"/>
    <x v="2"/>
    <n v="3"/>
    <n v="10613"/>
  </r>
  <r>
    <x v="2"/>
    <x v="1"/>
    <x v="1"/>
    <x v="2"/>
    <n v="4"/>
    <n v="10708"/>
  </r>
  <r>
    <x v="2"/>
    <x v="1"/>
    <x v="1"/>
    <x v="2"/>
    <n v="5"/>
    <n v="14629"/>
  </r>
  <r>
    <x v="2"/>
    <x v="1"/>
    <x v="1"/>
    <x v="2"/>
    <n v="6"/>
    <n v="12127"/>
  </r>
  <r>
    <x v="2"/>
    <x v="1"/>
    <x v="1"/>
    <x v="2"/>
    <n v="7"/>
    <n v="13951"/>
  </r>
  <r>
    <x v="2"/>
    <x v="1"/>
    <x v="1"/>
    <x v="2"/>
    <n v="8"/>
    <n v="13352"/>
  </r>
  <r>
    <x v="2"/>
    <x v="1"/>
    <x v="1"/>
    <x v="2"/>
    <n v="9"/>
    <n v="14654"/>
  </r>
  <r>
    <x v="2"/>
    <x v="1"/>
    <x v="1"/>
    <x v="2"/>
    <n v="10"/>
    <n v="13615"/>
  </r>
  <r>
    <x v="2"/>
    <x v="1"/>
    <x v="1"/>
    <x v="2"/>
    <n v="11"/>
    <n v="10410"/>
  </r>
  <r>
    <x v="2"/>
    <x v="1"/>
    <x v="1"/>
    <x v="2"/>
    <n v="12"/>
    <n v="11794"/>
  </r>
  <r>
    <x v="2"/>
    <x v="1"/>
    <x v="1"/>
    <x v="3"/>
    <n v="1"/>
    <n v="13907"/>
  </r>
  <r>
    <x v="2"/>
    <x v="1"/>
    <x v="1"/>
    <x v="3"/>
    <n v="2"/>
    <n v="10919"/>
  </r>
  <r>
    <x v="2"/>
    <x v="1"/>
    <x v="1"/>
    <x v="3"/>
    <n v="3"/>
    <n v="13661"/>
  </r>
  <r>
    <x v="2"/>
    <x v="1"/>
    <x v="1"/>
    <x v="3"/>
    <n v="4"/>
    <n v="11459"/>
  </r>
  <r>
    <x v="2"/>
    <x v="1"/>
    <x v="1"/>
    <x v="3"/>
    <n v="5"/>
    <n v="11293"/>
  </r>
  <r>
    <x v="2"/>
    <x v="1"/>
    <x v="1"/>
    <x v="3"/>
    <n v="6"/>
    <n v="10469"/>
  </r>
  <r>
    <x v="2"/>
    <x v="1"/>
    <x v="1"/>
    <x v="3"/>
    <n v="7"/>
    <n v="10749"/>
  </r>
  <r>
    <x v="2"/>
    <x v="1"/>
    <x v="1"/>
    <x v="3"/>
    <n v="8"/>
    <n v="11179"/>
  </r>
  <r>
    <x v="2"/>
    <x v="1"/>
    <x v="1"/>
    <x v="3"/>
    <n v="9"/>
    <n v="13314"/>
  </r>
  <r>
    <x v="2"/>
    <x v="1"/>
    <x v="1"/>
    <x v="3"/>
    <n v="10"/>
    <n v="13450"/>
  </r>
  <r>
    <x v="2"/>
    <x v="1"/>
    <x v="1"/>
    <x v="3"/>
    <n v="11"/>
    <n v="13317"/>
  </r>
  <r>
    <x v="2"/>
    <x v="1"/>
    <x v="1"/>
    <x v="3"/>
    <n v="12"/>
    <n v="13311"/>
  </r>
  <r>
    <x v="2"/>
    <x v="1"/>
    <x v="1"/>
    <x v="4"/>
    <n v="1"/>
    <n v="12673"/>
  </r>
  <r>
    <x v="2"/>
    <x v="1"/>
    <x v="1"/>
    <x v="4"/>
    <n v="2"/>
    <n v="13390"/>
  </r>
  <r>
    <x v="2"/>
    <x v="1"/>
    <x v="1"/>
    <x v="4"/>
    <n v="3"/>
    <n v="13483"/>
  </r>
  <r>
    <x v="2"/>
    <x v="1"/>
    <x v="1"/>
    <x v="4"/>
    <n v="4"/>
    <n v="12070"/>
  </r>
  <r>
    <x v="2"/>
    <x v="1"/>
    <x v="1"/>
    <x v="4"/>
    <n v="5"/>
    <n v="13949"/>
  </r>
  <r>
    <x v="2"/>
    <x v="1"/>
    <x v="1"/>
    <x v="4"/>
    <n v="6"/>
    <n v="10102"/>
  </r>
  <r>
    <x v="2"/>
    <x v="1"/>
    <x v="1"/>
    <x v="4"/>
    <n v="7"/>
    <n v="12048"/>
  </r>
  <r>
    <x v="2"/>
    <x v="1"/>
    <x v="1"/>
    <x v="4"/>
    <n v="8"/>
    <n v="11065"/>
  </r>
  <r>
    <x v="2"/>
    <x v="1"/>
    <x v="1"/>
    <x v="4"/>
    <n v="9"/>
    <n v="12850"/>
  </r>
  <r>
    <x v="2"/>
    <x v="1"/>
    <x v="1"/>
    <x v="4"/>
    <n v="10"/>
    <n v="12150"/>
  </r>
  <r>
    <x v="2"/>
    <x v="1"/>
    <x v="1"/>
    <x v="4"/>
    <n v="11"/>
    <n v="10737"/>
  </r>
  <r>
    <x v="2"/>
    <x v="1"/>
    <x v="1"/>
    <x v="4"/>
    <n v="12"/>
    <n v="13333"/>
  </r>
  <r>
    <x v="2"/>
    <x v="1"/>
    <x v="1"/>
    <x v="5"/>
    <n v="1"/>
    <n v="13992"/>
  </r>
  <r>
    <x v="2"/>
    <x v="1"/>
    <x v="1"/>
    <x v="5"/>
    <n v="2"/>
    <n v="10068"/>
  </r>
  <r>
    <x v="2"/>
    <x v="1"/>
    <x v="1"/>
    <x v="5"/>
    <n v="3"/>
    <n v="10295"/>
  </r>
  <r>
    <x v="2"/>
    <x v="1"/>
    <x v="1"/>
    <x v="5"/>
    <n v="4"/>
    <n v="10705"/>
  </r>
  <r>
    <x v="2"/>
    <x v="1"/>
    <x v="1"/>
    <x v="5"/>
    <n v="5"/>
    <n v="10302"/>
  </r>
  <r>
    <x v="2"/>
    <x v="1"/>
    <x v="1"/>
    <x v="5"/>
    <n v="6"/>
    <n v="10427"/>
  </r>
  <r>
    <x v="2"/>
    <x v="1"/>
    <x v="1"/>
    <x v="5"/>
    <n v="7"/>
    <n v="11965"/>
  </r>
  <r>
    <x v="2"/>
    <x v="1"/>
    <x v="1"/>
    <x v="5"/>
    <n v="8"/>
    <n v="10932"/>
  </r>
  <r>
    <x v="2"/>
    <x v="1"/>
    <x v="1"/>
    <x v="5"/>
    <n v="9"/>
    <n v="11210"/>
  </r>
  <r>
    <x v="2"/>
    <x v="1"/>
    <x v="1"/>
    <x v="5"/>
    <n v="10"/>
    <n v="14118"/>
  </r>
  <r>
    <x v="2"/>
    <x v="1"/>
    <x v="1"/>
    <x v="5"/>
    <n v="11"/>
    <n v="10707"/>
  </r>
  <r>
    <x v="2"/>
    <x v="1"/>
    <x v="1"/>
    <x v="5"/>
    <n v="12"/>
    <n v="11953"/>
  </r>
  <r>
    <x v="2"/>
    <x v="1"/>
    <x v="1"/>
    <x v="6"/>
    <n v="1"/>
    <n v="14525"/>
  </r>
  <r>
    <x v="2"/>
    <x v="1"/>
    <x v="1"/>
    <x v="6"/>
    <n v="2"/>
    <n v="14115"/>
  </r>
  <r>
    <x v="2"/>
    <x v="1"/>
    <x v="1"/>
    <x v="6"/>
    <n v="3"/>
    <n v="14375"/>
  </r>
  <r>
    <x v="2"/>
    <x v="1"/>
    <x v="1"/>
    <x v="6"/>
    <n v="4"/>
    <n v="10183"/>
  </r>
  <r>
    <x v="2"/>
    <x v="1"/>
    <x v="1"/>
    <x v="6"/>
    <n v="5"/>
    <n v="10608"/>
  </r>
  <r>
    <x v="2"/>
    <x v="1"/>
    <x v="1"/>
    <x v="6"/>
    <n v="6"/>
    <n v="10795"/>
  </r>
  <r>
    <x v="2"/>
    <x v="1"/>
    <x v="1"/>
    <x v="6"/>
    <n v="7"/>
    <n v="14042"/>
  </r>
  <r>
    <x v="2"/>
    <x v="1"/>
    <x v="1"/>
    <x v="6"/>
    <n v="8"/>
    <n v="12082"/>
  </r>
  <r>
    <x v="2"/>
    <x v="1"/>
    <x v="1"/>
    <x v="6"/>
    <n v="9"/>
    <n v="10132"/>
  </r>
  <r>
    <x v="2"/>
    <x v="1"/>
    <x v="1"/>
    <x v="6"/>
    <n v="10"/>
    <n v="10726"/>
  </r>
  <r>
    <x v="2"/>
    <x v="1"/>
    <x v="1"/>
    <x v="6"/>
    <n v="11"/>
    <n v="12115"/>
  </r>
  <r>
    <x v="2"/>
    <x v="1"/>
    <x v="1"/>
    <x v="6"/>
    <n v="12"/>
    <n v="13118"/>
  </r>
  <r>
    <x v="2"/>
    <x v="1"/>
    <x v="2"/>
    <x v="0"/>
    <n v="1"/>
    <n v="13434"/>
  </r>
  <r>
    <x v="2"/>
    <x v="1"/>
    <x v="2"/>
    <x v="0"/>
    <n v="2"/>
    <n v="14928"/>
  </r>
  <r>
    <x v="2"/>
    <x v="1"/>
    <x v="2"/>
    <x v="0"/>
    <n v="3"/>
    <n v="11259"/>
  </r>
  <r>
    <x v="2"/>
    <x v="1"/>
    <x v="2"/>
    <x v="0"/>
    <n v="4"/>
    <n v="10332"/>
  </r>
  <r>
    <x v="2"/>
    <x v="1"/>
    <x v="2"/>
    <x v="0"/>
    <n v="5"/>
    <n v="13678"/>
  </r>
  <r>
    <x v="2"/>
    <x v="1"/>
    <x v="2"/>
    <x v="0"/>
    <n v="6"/>
    <n v="13076"/>
  </r>
  <r>
    <x v="2"/>
    <x v="1"/>
    <x v="2"/>
    <x v="0"/>
    <n v="7"/>
    <n v="11968"/>
  </r>
  <r>
    <x v="2"/>
    <x v="1"/>
    <x v="2"/>
    <x v="0"/>
    <n v="8"/>
    <n v="12556"/>
  </r>
  <r>
    <x v="2"/>
    <x v="1"/>
    <x v="2"/>
    <x v="0"/>
    <n v="9"/>
    <n v="13271"/>
  </r>
  <r>
    <x v="2"/>
    <x v="1"/>
    <x v="2"/>
    <x v="0"/>
    <n v="10"/>
    <n v="14534"/>
  </r>
  <r>
    <x v="2"/>
    <x v="1"/>
    <x v="2"/>
    <x v="0"/>
    <n v="11"/>
    <n v="14730"/>
  </r>
  <r>
    <x v="2"/>
    <x v="1"/>
    <x v="2"/>
    <x v="0"/>
    <n v="12"/>
    <n v="14331"/>
  </r>
  <r>
    <x v="2"/>
    <x v="1"/>
    <x v="2"/>
    <x v="1"/>
    <n v="1"/>
    <n v="14411"/>
  </r>
  <r>
    <x v="2"/>
    <x v="1"/>
    <x v="2"/>
    <x v="1"/>
    <n v="2"/>
    <n v="12116"/>
  </r>
  <r>
    <x v="2"/>
    <x v="1"/>
    <x v="2"/>
    <x v="1"/>
    <n v="3"/>
    <n v="14606"/>
  </r>
  <r>
    <x v="2"/>
    <x v="1"/>
    <x v="2"/>
    <x v="1"/>
    <n v="4"/>
    <n v="12029"/>
  </r>
  <r>
    <x v="2"/>
    <x v="1"/>
    <x v="2"/>
    <x v="1"/>
    <n v="5"/>
    <n v="14439"/>
  </r>
  <r>
    <x v="2"/>
    <x v="1"/>
    <x v="2"/>
    <x v="1"/>
    <n v="6"/>
    <n v="13200"/>
  </r>
  <r>
    <x v="2"/>
    <x v="1"/>
    <x v="2"/>
    <x v="1"/>
    <n v="7"/>
    <n v="14105"/>
  </r>
  <r>
    <x v="2"/>
    <x v="1"/>
    <x v="2"/>
    <x v="1"/>
    <n v="8"/>
    <n v="13389"/>
  </r>
  <r>
    <x v="2"/>
    <x v="1"/>
    <x v="2"/>
    <x v="1"/>
    <n v="9"/>
    <n v="13855"/>
  </r>
  <r>
    <x v="2"/>
    <x v="1"/>
    <x v="2"/>
    <x v="1"/>
    <n v="10"/>
    <n v="12928"/>
  </r>
  <r>
    <x v="2"/>
    <x v="1"/>
    <x v="2"/>
    <x v="1"/>
    <n v="11"/>
    <n v="11878"/>
  </r>
  <r>
    <x v="2"/>
    <x v="1"/>
    <x v="2"/>
    <x v="1"/>
    <n v="12"/>
    <n v="11200"/>
  </r>
  <r>
    <x v="2"/>
    <x v="1"/>
    <x v="2"/>
    <x v="2"/>
    <n v="1"/>
    <n v="14062"/>
  </r>
  <r>
    <x v="2"/>
    <x v="1"/>
    <x v="2"/>
    <x v="2"/>
    <n v="2"/>
    <n v="13444"/>
  </r>
  <r>
    <x v="2"/>
    <x v="1"/>
    <x v="2"/>
    <x v="2"/>
    <n v="3"/>
    <n v="13348"/>
  </r>
  <r>
    <x v="2"/>
    <x v="1"/>
    <x v="2"/>
    <x v="2"/>
    <n v="4"/>
    <n v="10156"/>
  </r>
  <r>
    <x v="2"/>
    <x v="1"/>
    <x v="2"/>
    <x v="2"/>
    <n v="5"/>
    <n v="10569"/>
  </r>
  <r>
    <x v="2"/>
    <x v="1"/>
    <x v="2"/>
    <x v="2"/>
    <n v="6"/>
    <n v="10592"/>
  </r>
  <r>
    <x v="2"/>
    <x v="1"/>
    <x v="2"/>
    <x v="2"/>
    <n v="7"/>
    <n v="11963"/>
  </r>
  <r>
    <x v="2"/>
    <x v="1"/>
    <x v="2"/>
    <x v="2"/>
    <n v="8"/>
    <n v="11596"/>
  </r>
  <r>
    <x v="2"/>
    <x v="1"/>
    <x v="2"/>
    <x v="2"/>
    <n v="9"/>
    <n v="10322"/>
  </r>
  <r>
    <x v="2"/>
    <x v="1"/>
    <x v="2"/>
    <x v="2"/>
    <n v="10"/>
    <n v="13868"/>
  </r>
  <r>
    <x v="2"/>
    <x v="1"/>
    <x v="2"/>
    <x v="2"/>
    <n v="11"/>
    <n v="14844"/>
  </r>
  <r>
    <x v="2"/>
    <x v="1"/>
    <x v="2"/>
    <x v="2"/>
    <n v="12"/>
    <n v="13825"/>
  </r>
  <r>
    <x v="2"/>
    <x v="1"/>
    <x v="2"/>
    <x v="3"/>
    <n v="1"/>
    <n v="14011"/>
  </r>
  <r>
    <x v="2"/>
    <x v="1"/>
    <x v="2"/>
    <x v="3"/>
    <n v="2"/>
    <n v="14718"/>
  </r>
  <r>
    <x v="2"/>
    <x v="1"/>
    <x v="2"/>
    <x v="3"/>
    <n v="3"/>
    <n v="10652"/>
  </r>
  <r>
    <x v="2"/>
    <x v="1"/>
    <x v="2"/>
    <x v="3"/>
    <n v="4"/>
    <n v="13161"/>
  </r>
  <r>
    <x v="2"/>
    <x v="1"/>
    <x v="2"/>
    <x v="3"/>
    <n v="5"/>
    <n v="13585"/>
  </r>
  <r>
    <x v="2"/>
    <x v="1"/>
    <x v="2"/>
    <x v="3"/>
    <n v="6"/>
    <n v="13250"/>
  </r>
  <r>
    <x v="2"/>
    <x v="1"/>
    <x v="2"/>
    <x v="3"/>
    <n v="7"/>
    <n v="14372"/>
  </r>
  <r>
    <x v="2"/>
    <x v="1"/>
    <x v="2"/>
    <x v="3"/>
    <n v="8"/>
    <n v="14733"/>
  </r>
  <r>
    <x v="2"/>
    <x v="1"/>
    <x v="2"/>
    <x v="3"/>
    <n v="9"/>
    <n v="11724"/>
  </r>
  <r>
    <x v="2"/>
    <x v="1"/>
    <x v="2"/>
    <x v="3"/>
    <n v="10"/>
    <n v="14565"/>
  </r>
  <r>
    <x v="2"/>
    <x v="1"/>
    <x v="2"/>
    <x v="3"/>
    <n v="11"/>
    <n v="14930"/>
  </r>
  <r>
    <x v="2"/>
    <x v="1"/>
    <x v="2"/>
    <x v="3"/>
    <n v="12"/>
    <n v="13990"/>
  </r>
  <r>
    <x v="2"/>
    <x v="1"/>
    <x v="2"/>
    <x v="4"/>
    <n v="1"/>
    <n v="14588"/>
  </r>
  <r>
    <x v="2"/>
    <x v="1"/>
    <x v="2"/>
    <x v="4"/>
    <n v="2"/>
    <n v="10440"/>
  </r>
  <r>
    <x v="2"/>
    <x v="1"/>
    <x v="2"/>
    <x v="4"/>
    <n v="3"/>
    <n v="11337"/>
  </r>
  <r>
    <x v="2"/>
    <x v="1"/>
    <x v="2"/>
    <x v="4"/>
    <n v="4"/>
    <n v="10153"/>
  </r>
  <r>
    <x v="2"/>
    <x v="1"/>
    <x v="2"/>
    <x v="4"/>
    <n v="5"/>
    <n v="11252"/>
  </r>
  <r>
    <x v="2"/>
    <x v="1"/>
    <x v="2"/>
    <x v="4"/>
    <n v="6"/>
    <n v="10508"/>
  </r>
  <r>
    <x v="2"/>
    <x v="1"/>
    <x v="2"/>
    <x v="4"/>
    <n v="7"/>
    <n v="11166"/>
  </r>
  <r>
    <x v="2"/>
    <x v="1"/>
    <x v="2"/>
    <x v="4"/>
    <n v="8"/>
    <n v="10003"/>
  </r>
  <r>
    <x v="2"/>
    <x v="1"/>
    <x v="2"/>
    <x v="4"/>
    <n v="9"/>
    <n v="13165"/>
  </r>
  <r>
    <x v="2"/>
    <x v="1"/>
    <x v="2"/>
    <x v="4"/>
    <n v="10"/>
    <n v="12416"/>
  </r>
  <r>
    <x v="2"/>
    <x v="1"/>
    <x v="2"/>
    <x v="4"/>
    <n v="11"/>
    <n v="14293"/>
  </r>
  <r>
    <x v="2"/>
    <x v="1"/>
    <x v="2"/>
    <x v="4"/>
    <n v="12"/>
    <n v="12619"/>
  </r>
  <r>
    <x v="2"/>
    <x v="1"/>
    <x v="2"/>
    <x v="5"/>
    <n v="1"/>
    <n v="11362"/>
  </r>
  <r>
    <x v="2"/>
    <x v="1"/>
    <x v="2"/>
    <x v="5"/>
    <n v="2"/>
    <n v="11856"/>
  </r>
  <r>
    <x v="2"/>
    <x v="1"/>
    <x v="2"/>
    <x v="5"/>
    <n v="3"/>
    <n v="14942"/>
  </r>
  <r>
    <x v="2"/>
    <x v="1"/>
    <x v="2"/>
    <x v="5"/>
    <n v="4"/>
    <n v="14586"/>
  </r>
  <r>
    <x v="2"/>
    <x v="1"/>
    <x v="2"/>
    <x v="5"/>
    <n v="5"/>
    <n v="10885"/>
  </r>
  <r>
    <x v="2"/>
    <x v="1"/>
    <x v="2"/>
    <x v="5"/>
    <n v="6"/>
    <n v="14525"/>
  </r>
  <r>
    <x v="2"/>
    <x v="1"/>
    <x v="2"/>
    <x v="5"/>
    <n v="7"/>
    <n v="13641"/>
  </r>
  <r>
    <x v="2"/>
    <x v="1"/>
    <x v="2"/>
    <x v="5"/>
    <n v="8"/>
    <n v="11855"/>
  </r>
  <r>
    <x v="2"/>
    <x v="1"/>
    <x v="2"/>
    <x v="5"/>
    <n v="9"/>
    <n v="13200"/>
  </r>
  <r>
    <x v="2"/>
    <x v="1"/>
    <x v="2"/>
    <x v="5"/>
    <n v="10"/>
    <n v="12402"/>
  </r>
  <r>
    <x v="2"/>
    <x v="1"/>
    <x v="2"/>
    <x v="5"/>
    <n v="11"/>
    <n v="11776"/>
  </r>
  <r>
    <x v="2"/>
    <x v="1"/>
    <x v="2"/>
    <x v="5"/>
    <n v="12"/>
    <n v="10934"/>
  </r>
  <r>
    <x v="2"/>
    <x v="1"/>
    <x v="2"/>
    <x v="6"/>
    <n v="1"/>
    <n v="13972"/>
  </r>
  <r>
    <x v="2"/>
    <x v="1"/>
    <x v="2"/>
    <x v="6"/>
    <n v="2"/>
    <n v="13815"/>
  </r>
  <r>
    <x v="2"/>
    <x v="1"/>
    <x v="2"/>
    <x v="6"/>
    <n v="3"/>
    <n v="14596"/>
  </r>
  <r>
    <x v="2"/>
    <x v="1"/>
    <x v="2"/>
    <x v="6"/>
    <n v="4"/>
    <n v="14901"/>
  </r>
  <r>
    <x v="2"/>
    <x v="1"/>
    <x v="2"/>
    <x v="6"/>
    <n v="5"/>
    <n v="12911"/>
  </r>
  <r>
    <x v="2"/>
    <x v="1"/>
    <x v="2"/>
    <x v="6"/>
    <n v="6"/>
    <n v="14785"/>
  </r>
  <r>
    <x v="2"/>
    <x v="1"/>
    <x v="2"/>
    <x v="6"/>
    <n v="7"/>
    <n v="14513"/>
  </r>
  <r>
    <x v="2"/>
    <x v="1"/>
    <x v="2"/>
    <x v="6"/>
    <n v="8"/>
    <n v="10065"/>
  </r>
  <r>
    <x v="2"/>
    <x v="1"/>
    <x v="2"/>
    <x v="6"/>
    <n v="9"/>
    <n v="11207"/>
  </r>
  <r>
    <x v="2"/>
    <x v="1"/>
    <x v="2"/>
    <x v="6"/>
    <n v="10"/>
    <n v="14341"/>
  </r>
  <r>
    <x v="2"/>
    <x v="1"/>
    <x v="2"/>
    <x v="6"/>
    <n v="11"/>
    <n v="10398"/>
  </r>
  <r>
    <x v="2"/>
    <x v="1"/>
    <x v="2"/>
    <x v="6"/>
    <n v="12"/>
    <n v="13475"/>
  </r>
  <r>
    <x v="2"/>
    <x v="1"/>
    <x v="3"/>
    <x v="0"/>
    <n v="1"/>
    <n v="11005"/>
  </r>
  <r>
    <x v="2"/>
    <x v="1"/>
    <x v="3"/>
    <x v="0"/>
    <n v="2"/>
    <n v="13496"/>
  </r>
  <r>
    <x v="2"/>
    <x v="1"/>
    <x v="3"/>
    <x v="0"/>
    <n v="3"/>
    <n v="11654"/>
  </r>
  <r>
    <x v="2"/>
    <x v="1"/>
    <x v="3"/>
    <x v="0"/>
    <n v="4"/>
    <n v="14198"/>
  </r>
  <r>
    <x v="2"/>
    <x v="1"/>
    <x v="3"/>
    <x v="0"/>
    <n v="5"/>
    <n v="10828"/>
  </r>
  <r>
    <x v="2"/>
    <x v="1"/>
    <x v="3"/>
    <x v="0"/>
    <n v="6"/>
    <n v="14696"/>
  </r>
  <r>
    <x v="2"/>
    <x v="1"/>
    <x v="3"/>
    <x v="0"/>
    <n v="7"/>
    <n v="11139"/>
  </r>
  <r>
    <x v="2"/>
    <x v="1"/>
    <x v="3"/>
    <x v="0"/>
    <n v="8"/>
    <n v="14359"/>
  </r>
  <r>
    <x v="2"/>
    <x v="1"/>
    <x v="3"/>
    <x v="0"/>
    <n v="9"/>
    <n v="11378"/>
  </r>
  <r>
    <x v="2"/>
    <x v="1"/>
    <x v="3"/>
    <x v="0"/>
    <n v="10"/>
    <n v="12159"/>
  </r>
  <r>
    <x v="2"/>
    <x v="1"/>
    <x v="3"/>
    <x v="0"/>
    <n v="11"/>
    <n v="12137"/>
  </r>
  <r>
    <x v="2"/>
    <x v="1"/>
    <x v="3"/>
    <x v="0"/>
    <n v="12"/>
    <n v="10022"/>
  </r>
  <r>
    <x v="2"/>
    <x v="1"/>
    <x v="3"/>
    <x v="1"/>
    <n v="1"/>
    <n v="13139"/>
  </r>
  <r>
    <x v="2"/>
    <x v="1"/>
    <x v="3"/>
    <x v="1"/>
    <n v="2"/>
    <n v="12590"/>
  </r>
  <r>
    <x v="2"/>
    <x v="1"/>
    <x v="3"/>
    <x v="1"/>
    <n v="3"/>
    <n v="10458"/>
  </r>
  <r>
    <x v="2"/>
    <x v="1"/>
    <x v="3"/>
    <x v="1"/>
    <n v="4"/>
    <n v="13822"/>
  </r>
  <r>
    <x v="2"/>
    <x v="1"/>
    <x v="3"/>
    <x v="1"/>
    <n v="5"/>
    <n v="12271"/>
  </r>
  <r>
    <x v="2"/>
    <x v="1"/>
    <x v="3"/>
    <x v="1"/>
    <n v="6"/>
    <n v="11505"/>
  </r>
  <r>
    <x v="2"/>
    <x v="1"/>
    <x v="3"/>
    <x v="1"/>
    <n v="7"/>
    <n v="13082"/>
  </r>
  <r>
    <x v="2"/>
    <x v="1"/>
    <x v="3"/>
    <x v="1"/>
    <n v="8"/>
    <n v="12604"/>
  </r>
  <r>
    <x v="2"/>
    <x v="1"/>
    <x v="3"/>
    <x v="1"/>
    <n v="9"/>
    <n v="12666"/>
  </r>
  <r>
    <x v="2"/>
    <x v="1"/>
    <x v="3"/>
    <x v="1"/>
    <n v="10"/>
    <n v="10645"/>
  </r>
  <r>
    <x v="2"/>
    <x v="1"/>
    <x v="3"/>
    <x v="1"/>
    <n v="11"/>
    <n v="11997"/>
  </r>
  <r>
    <x v="2"/>
    <x v="1"/>
    <x v="3"/>
    <x v="1"/>
    <n v="12"/>
    <n v="13121"/>
  </r>
  <r>
    <x v="2"/>
    <x v="1"/>
    <x v="3"/>
    <x v="2"/>
    <n v="1"/>
    <n v="14600"/>
  </r>
  <r>
    <x v="2"/>
    <x v="1"/>
    <x v="3"/>
    <x v="2"/>
    <n v="2"/>
    <n v="12749"/>
  </r>
  <r>
    <x v="2"/>
    <x v="1"/>
    <x v="3"/>
    <x v="2"/>
    <n v="3"/>
    <n v="14932"/>
  </r>
  <r>
    <x v="2"/>
    <x v="1"/>
    <x v="3"/>
    <x v="2"/>
    <n v="4"/>
    <n v="11616"/>
  </r>
  <r>
    <x v="2"/>
    <x v="1"/>
    <x v="3"/>
    <x v="2"/>
    <n v="5"/>
    <n v="11727"/>
  </r>
  <r>
    <x v="2"/>
    <x v="1"/>
    <x v="3"/>
    <x v="2"/>
    <n v="6"/>
    <n v="13309"/>
  </r>
  <r>
    <x v="2"/>
    <x v="1"/>
    <x v="3"/>
    <x v="2"/>
    <n v="7"/>
    <n v="11942"/>
  </r>
  <r>
    <x v="2"/>
    <x v="1"/>
    <x v="3"/>
    <x v="2"/>
    <n v="8"/>
    <n v="13856"/>
  </r>
  <r>
    <x v="2"/>
    <x v="1"/>
    <x v="3"/>
    <x v="2"/>
    <n v="9"/>
    <n v="10676"/>
  </r>
  <r>
    <x v="2"/>
    <x v="1"/>
    <x v="3"/>
    <x v="2"/>
    <n v="10"/>
    <n v="11772"/>
  </r>
  <r>
    <x v="2"/>
    <x v="1"/>
    <x v="3"/>
    <x v="2"/>
    <n v="11"/>
    <n v="14487"/>
  </r>
  <r>
    <x v="2"/>
    <x v="1"/>
    <x v="3"/>
    <x v="2"/>
    <n v="12"/>
    <n v="10634"/>
  </r>
  <r>
    <x v="2"/>
    <x v="1"/>
    <x v="3"/>
    <x v="3"/>
    <n v="1"/>
    <n v="13492"/>
  </r>
  <r>
    <x v="2"/>
    <x v="1"/>
    <x v="3"/>
    <x v="3"/>
    <n v="2"/>
    <n v="11688"/>
  </r>
  <r>
    <x v="2"/>
    <x v="1"/>
    <x v="3"/>
    <x v="3"/>
    <n v="3"/>
    <n v="11143"/>
  </r>
  <r>
    <x v="2"/>
    <x v="1"/>
    <x v="3"/>
    <x v="3"/>
    <n v="4"/>
    <n v="10112"/>
  </r>
  <r>
    <x v="2"/>
    <x v="1"/>
    <x v="3"/>
    <x v="3"/>
    <n v="5"/>
    <n v="11564"/>
  </r>
  <r>
    <x v="2"/>
    <x v="1"/>
    <x v="3"/>
    <x v="3"/>
    <n v="6"/>
    <n v="13142"/>
  </r>
  <r>
    <x v="2"/>
    <x v="1"/>
    <x v="3"/>
    <x v="3"/>
    <n v="7"/>
    <n v="11128"/>
  </r>
  <r>
    <x v="2"/>
    <x v="1"/>
    <x v="3"/>
    <x v="3"/>
    <n v="8"/>
    <n v="10301"/>
  </r>
  <r>
    <x v="2"/>
    <x v="1"/>
    <x v="3"/>
    <x v="3"/>
    <n v="9"/>
    <n v="13437"/>
  </r>
  <r>
    <x v="2"/>
    <x v="1"/>
    <x v="3"/>
    <x v="3"/>
    <n v="10"/>
    <n v="12662"/>
  </r>
  <r>
    <x v="2"/>
    <x v="1"/>
    <x v="3"/>
    <x v="3"/>
    <n v="11"/>
    <n v="14496"/>
  </r>
  <r>
    <x v="2"/>
    <x v="1"/>
    <x v="3"/>
    <x v="3"/>
    <n v="12"/>
    <n v="13682"/>
  </r>
  <r>
    <x v="2"/>
    <x v="1"/>
    <x v="3"/>
    <x v="4"/>
    <n v="1"/>
    <n v="12633"/>
  </r>
  <r>
    <x v="2"/>
    <x v="1"/>
    <x v="3"/>
    <x v="4"/>
    <n v="2"/>
    <n v="10709"/>
  </r>
  <r>
    <x v="2"/>
    <x v="1"/>
    <x v="3"/>
    <x v="4"/>
    <n v="3"/>
    <n v="14392"/>
  </r>
  <r>
    <x v="2"/>
    <x v="1"/>
    <x v="3"/>
    <x v="4"/>
    <n v="4"/>
    <n v="13736"/>
  </r>
  <r>
    <x v="2"/>
    <x v="1"/>
    <x v="3"/>
    <x v="4"/>
    <n v="5"/>
    <n v="12244"/>
  </r>
  <r>
    <x v="2"/>
    <x v="1"/>
    <x v="3"/>
    <x v="4"/>
    <n v="6"/>
    <n v="11676"/>
  </r>
  <r>
    <x v="2"/>
    <x v="1"/>
    <x v="3"/>
    <x v="4"/>
    <n v="7"/>
    <n v="10058"/>
  </r>
  <r>
    <x v="2"/>
    <x v="1"/>
    <x v="3"/>
    <x v="4"/>
    <n v="8"/>
    <n v="13410"/>
  </r>
  <r>
    <x v="2"/>
    <x v="1"/>
    <x v="3"/>
    <x v="4"/>
    <n v="9"/>
    <n v="10997"/>
  </r>
  <r>
    <x v="2"/>
    <x v="1"/>
    <x v="3"/>
    <x v="4"/>
    <n v="10"/>
    <n v="13644"/>
  </r>
  <r>
    <x v="2"/>
    <x v="1"/>
    <x v="3"/>
    <x v="4"/>
    <n v="11"/>
    <n v="11676"/>
  </r>
  <r>
    <x v="2"/>
    <x v="1"/>
    <x v="3"/>
    <x v="4"/>
    <n v="12"/>
    <n v="10808"/>
  </r>
  <r>
    <x v="2"/>
    <x v="1"/>
    <x v="3"/>
    <x v="5"/>
    <n v="1"/>
    <n v="12499"/>
  </r>
  <r>
    <x v="2"/>
    <x v="1"/>
    <x v="3"/>
    <x v="5"/>
    <n v="2"/>
    <n v="13228"/>
  </r>
  <r>
    <x v="2"/>
    <x v="1"/>
    <x v="3"/>
    <x v="5"/>
    <n v="3"/>
    <n v="12285"/>
  </r>
  <r>
    <x v="2"/>
    <x v="1"/>
    <x v="3"/>
    <x v="5"/>
    <n v="4"/>
    <n v="14814"/>
  </r>
  <r>
    <x v="2"/>
    <x v="1"/>
    <x v="3"/>
    <x v="5"/>
    <n v="5"/>
    <n v="12283"/>
  </r>
  <r>
    <x v="2"/>
    <x v="1"/>
    <x v="3"/>
    <x v="5"/>
    <n v="6"/>
    <n v="14452"/>
  </r>
  <r>
    <x v="2"/>
    <x v="1"/>
    <x v="3"/>
    <x v="5"/>
    <n v="7"/>
    <n v="14538"/>
  </r>
  <r>
    <x v="2"/>
    <x v="1"/>
    <x v="3"/>
    <x v="5"/>
    <n v="8"/>
    <n v="11129"/>
  </r>
  <r>
    <x v="2"/>
    <x v="1"/>
    <x v="3"/>
    <x v="5"/>
    <n v="9"/>
    <n v="12681"/>
  </r>
  <r>
    <x v="2"/>
    <x v="1"/>
    <x v="3"/>
    <x v="5"/>
    <n v="10"/>
    <n v="12634"/>
  </r>
  <r>
    <x v="2"/>
    <x v="1"/>
    <x v="3"/>
    <x v="5"/>
    <n v="11"/>
    <n v="11058"/>
  </r>
  <r>
    <x v="2"/>
    <x v="1"/>
    <x v="3"/>
    <x v="5"/>
    <n v="12"/>
    <n v="14534"/>
  </r>
  <r>
    <x v="2"/>
    <x v="1"/>
    <x v="3"/>
    <x v="6"/>
    <n v="1"/>
    <n v="14907"/>
  </r>
  <r>
    <x v="2"/>
    <x v="1"/>
    <x v="3"/>
    <x v="6"/>
    <n v="2"/>
    <n v="10983"/>
  </r>
  <r>
    <x v="2"/>
    <x v="1"/>
    <x v="3"/>
    <x v="6"/>
    <n v="3"/>
    <n v="10501"/>
  </r>
  <r>
    <x v="2"/>
    <x v="1"/>
    <x v="3"/>
    <x v="6"/>
    <n v="4"/>
    <n v="10102"/>
  </r>
  <r>
    <x v="2"/>
    <x v="1"/>
    <x v="3"/>
    <x v="6"/>
    <n v="5"/>
    <n v="12578"/>
  </r>
  <r>
    <x v="2"/>
    <x v="1"/>
    <x v="3"/>
    <x v="6"/>
    <n v="6"/>
    <n v="11628"/>
  </r>
  <r>
    <x v="2"/>
    <x v="1"/>
    <x v="3"/>
    <x v="6"/>
    <n v="7"/>
    <n v="13537"/>
  </r>
  <r>
    <x v="2"/>
    <x v="1"/>
    <x v="3"/>
    <x v="6"/>
    <n v="8"/>
    <n v="13477"/>
  </r>
  <r>
    <x v="2"/>
    <x v="1"/>
    <x v="3"/>
    <x v="6"/>
    <n v="9"/>
    <n v="12143"/>
  </r>
  <r>
    <x v="2"/>
    <x v="1"/>
    <x v="3"/>
    <x v="6"/>
    <n v="10"/>
    <n v="10355"/>
  </r>
  <r>
    <x v="2"/>
    <x v="1"/>
    <x v="3"/>
    <x v="6"/>
    <n v="11"/>
    <n v="12909"/>
  </r>
  <r>
    <x v="2"/>
    <x v="1"/>
    <x v="3"/>
    <x v="6"/>
    <n v="12"/>
    <n v="12897"/>
  </r>
  <r>
    <x v="2"/>
    <x v="1"/>
    <x v="4"/>
    <x v="0"/>
    <n v="1"/>
    <n v="11364"/>
  </r>
  <r>
    <x v="2"/>
    <x v="1"/>
    <x v="4"/>
    <x v="0"/>
    <n v="2"/>
    <n v="10288"/>
  </r>
  <r>
    <x v="2"/>
    <x v="1"/>
    <x v="4"/>
    <x v="0"/>
    <n v="3"/>
    <n v="13926"/>
  </r>
  <r>
    <x v="2"/>
    <x v="1"/>
    <x v="4"/>
    <x v="0"/>
    <n v="4"/>
    <n v="14191"/>
  </r>
  <r>
    <x v="2"/>
    <x v="1"/>
    <x v="4"/>
    <x v="0"/>
    <n v="5"/>
    <n v="13794"/>
  </r>
  <r>
    <x v="2"/>
    <x v="1"/>
    <x v="4"/>
    <x v="0"/>
    <n v="6"/>
    <n v="13380"/>
  </r>
  <r>
    <x v="2"/>
    <x v="1"/>
    <x v="4"/>
    <x v="0"/>
    <n v="7"/>
    <n v="11785"/>
  </r>
  <r>
    <x v="2"/>
    <x v="1"/>
    <x v="4"/>
    <x v="0"/>
    <n v="8"/>
    <n v="10732"/>
  </r>
  <r>
    <x v="2"/>
    <x v="1"/>
    <x v="4"/>
    <x v="0"/>
    <n v="9"/>
    <n v="11338"/>
  </r>
  <r>
    <x v="2"/>
    <x v="1"/>
    <x v="4"/>
    <x v="0"/>
    <n v="10"/>
    <n v="13612"/>
  </r>
  <r>
    <x v="2"/>
    <x v="1"/>
    <x v="4"/>
    <x v="0"/>
    <n v="11"/>
    <n v="11463"/>
  </r>
  <r>
    <x v="2"/>
    <x v="1"/>
    <x v="4"/>
    <x v="0"/>
    <n v="12"/>
    <n v="12778"/>
  </r>
  <r>
    <x v="2"/>
    <x v="1"/>
    <x v="4"/>
    <x v="1"/>
    <n v="1"/>
    <n v="13860"/>
  </r>
  <r>
    <x v="2"/>
    <x v="1"/>
    <x v="4"/>
    <x v="1"/>
    <n v="2"/>
    <n v="12367"/>
  </r>
  <r>
    <x v="2"/>
    <x v="1"/>
    <x v="4"/>
    <x v="1"/>
    <n v="3"/>
    <n v="10254"/>
  </r>
  <r>
    <x v="2"/>
    <x v="1"/>
    <x v="4"/>
    <x v="1"/>
    <n v="4"/>
    <n v="11208"/>
  </r>
  <r>
    <x v="2"/>
    <x v="1"/>
    <x v="4"/>
    <x v="1"/>
    <n v="5"/>
    <n v="10361"/>
  </r>
  <r>
    <x v="2"/>
    <x v="1"/>
    <x v="4"/>
    <x v="1"/>
    <n v="6"/>
    <n v="10071"/>
  </r>
  <r>
    <x v="2"/>
    <x v="1"/>
    <x v="4"/>
    <x v="1"/>
    <n v="7"/>
    <n v="10636"/>
  </r>
  <r>
    <x v="2"/>
    <x v="1"/>
    <x v="4"/>
    <x v="1"/>
    <n v="8"/>
    <n v="14796"/>
  </r>
  <r>
    <x v="2"/>
    <x v="1"/>
    <x v="4"/>
    <x v="1"/>
    <n v="9"/>
    <n v="12762"/>
  </r>
  <r>
    <x v="2"/>
    <x v="1"/>
    <x v="4"/>
    <x v="1"/>
    <n v="10"/>
    <n v="10641"/>
  </r>
  <r>
    <x v="2"/>
    <x v="1"/>
    <x v="4"/>
    <x v="1"/>
    <n v="11"/>
    <n v="12338"/>
  </r>
  <r>
    <x v="2"/>
    <x v="1"/>
    <x v="4"/>
    <x v="1"/>
    <n v="12"/>
    <n v="11646"/>
  </r>
  <r>
    <x v="2"/>
    <x v="1"/>
    <x v="4"/>
    <x v="2"/>
    <n v="1"/>
    <n v="10454"/>
  </r>
  <r>
    <x v="2"/>
    <x v="1"/>
    <x v="4"/>
    <x v="2"/>
    <n v="2"/>
    <n v="14302"/>
  </r>
  <r>
    <x v="2"/>
    <x v="1"/>
    <x v="4"/>
    <x v="2"/>
    <n v="3"/>
    <n v="13731"/>
  </r>
  <r>
    <x v="2"/>
    <x v="1"/>
    <x v="4"/>
    <x v="2"/>
    <n v="4"/>
    <n v="14366"/>
  </r>
  <r>
    <x v="2"/>
    <x v="1"/>
    <x v="4"/>
    <x v="2"/>
    <n v="5"/>
    <n v="12621"/>
  </r>
  <r>
    <x v="2"/>
    <x v="1"/>
    <x v="4"/>
    <x v="2"/>
    <n v="6"/>
    <n v="14824"/>
  </r>
  <r>
    <x v="2"/>
    <x v="1"/>
    <x v="4"/>
    <x v="2"/>
    <n v="7"/>
    <n v="13899"/>
  </r>
  <r>
    <x v="2"/>
    <x v="1"/>
    <x v="4"/>
    <x v="2"/>
    <n v="8"/>
    <n v="14976"/>
  </r>
  <r>
    <x v="2"/>
    <x v="1"/>
    <x v="4"/>
    <x v="2"/>
    <n v="9"/>
    <n v="12150"/>
  </r>
  <r>
    <x v="2"/>
    <x v="1"/>
    <x v="4"/>
    <x v="2"/>
    <n v="10"/>
    <n v="12981"/>
  </r>
  <r>
    <x v="2"/>
    <x v="1"/>
    <x v="4"/>
    <x v="2"/>
    <n v="11"/>
    <n v="10498"/>
  </r>
  <r>
    <x v="2"/>
    <x v="1"/>
    <x v="4"/>
    <x v="2"/>
    <n v="12"/>
    <n v="14497"/>
  </r>
  <r>
    <x v="2"/>
    <x v="1"/>
    <x v="4"/>
    <x v="3"/>
    <n v="1"/>
    <n v="11964"/>
  </r>
  <r>
    <x v="2"/>
    <x v="1"/>
    <x v="4"/>
    <x v="3"/>
    <n v="2"/>
    <n v="13934"/>
  </r>
  <r>
    <x v="2"/>
    <x v="1"/>
    <x v="4"/>
    <x v="3"/>
    <n v="3"/>
    <n v="10006"/>
  </r>
  <r>
    <x v="2"/>
    <x v="1"/>
    <x v="4"/>
    <x v="3"/>
    <n v="4"/>
    <n v="14233"/>
  </r>
  <r>
    <x v="2"/>
    <x v="1"/>
    <x v="4"/>
    <x v="3"/>
    <n v="5"/>
    <n v="14262"/>
  </r>
  <r>
    <x v="2"/>
    <x v="1"/>
    <x v="4"/>
    <x v="3"/>
    <n v="6"/>
    <n v="13062"/>
  </r>
  <r>
    <x v="2"/>
    <x v="1"/>
    <x v="4"/>
    <x v="3"/>
    <n v="7"/>
    <n v="14669"/>
  </r>
  <r>
    <x v="2"/>
    <x v="1"/>
    <x v="4"/>
    <x v="3"/>
    <n v="8"/>
    <n v="11049"/>
  </r>
  <r>
    <x v="2"/>
    <x v="1"/>
    <x v="4"/>
    <x v="3"/>
    <n v="9"/>
    <n v="13136"/>
  </r>
  <r>
    <x v="2"/>
    <x v="1"/>
    <x v="4"/>
    <x v="3"/>
    <n v="10"/>
    <n v="12403"/>
  </r>
  <r>
    <x v="2"/>
    <x v="1"/>
    <x v="4"/>
    <x v="3"/>
    <n v="11"/>
    <n v="14067"/>
  </r>
  <r>
    <x v="2"/>
    <x v="1"/>
    <x v="4"/>
    <x v="3"/>
    <n v="12"/>
    <n v="12899"/>
  </r>
  <r>
    <x v="2"/>
    <x v="1"/>
    <x v="4"/>
    <x v="4"/>
    <n v="1"/>
    <n v="12393"/>
  </r>
  <r>
    <x v="2"/>
    <x v="1"/>
    <x v="4"/>
    <x v="4"/>
    <n v="2"/>
    <n v="12739"/>
  </r>
  <r>
    <x v="2"/>
    <x v="1"/>
    <x v="4"/>
    <x v="4"/>
    <n v="3"/>
    <n v="14064"/>
  </r>
  <r>
    <x v="2"/>
    <x v="1"/>
    <x v="4"/>
    <x v="4"/>
    <n v="4"/>
    <n v="11954"/>
  </r>
  <r>
    <x v="2"/>
    <x v="1"/>
    <x v="4"/>
    <x v="4"/>
    <n v="5"/>
    <n v="10521"/>
  </r>
  <r>
    <x v="2"/>
    <x v="1"/>
    <x v="4"/>
    <x v="4"/>
    <n v="6"/>
    <n v="10582"/>
  </r>
  <r>
    <x v="2"/>
    <x v="1"/>
    <x v="4"/>
    <x v="4"/>
    <n v="7"/>
    <n v="11076"/>
  </r>
  <r>
    <x v="2"/>
    <x v="1"/>
    <x v="4"/>
    <x v="4"/>
    <n v="8"/>
    <n v="12922"/>
  </r>
  <r>
    <x v="2"/>
    <x v="1"/>
    <x v="4"/>
    <x v="4"/>
    <n v="9"/>
    <n v="10129"/>
  </r>
  <r>
    <x v="2"/>
    <x v="1"/>
    <x v="4"/>
    <x v="4"/>
    <n v="10"/>
    <n v="14355"/>
  </r>
  <r>
    <x v="2"/>
    <x v="1"/>
    <x v="4"/>
    <x v="4"/>
    <n v="11"/>
    <n v="11244"/>
  </r>
  <r>
    <x v="2"/>
    <x v="1"/>
    <x v="4"/>
    <x v="4"/>
    <n v="12"/>
    <n v="13154"/>
  </r>
  <r>
    <x v="2"/>
    <x v="1"/>
    <x v="4"/>
    <x v="5"/>
    <n v="1"/>
    <n v="11441"/>
  </r>
  <r>
    <x v="2"/>
    <x v="1"/>
    <x v="4"/>
    <x v="5"/>
    <n v="2"/>
    <n v="11011"/>
  </r>
  <r>
    <x v="2"/>
    <x v="1"/>
    <x v="4"/>
    <x v="5"/>
    <n v="3"/>
    <n v="11769"/>
  </r>
  <r>
    <x v="2"/>
    <x v="1"/>
    <x v="4"/>
    <x v="5"/>
    <n v="4"/>
    <n v="12878"/>
  </r>
  <r>
    <x v="2"/>
    <x v="1"/>
    <x v="4"/>
    <x v="5"/>
    <n v="5"/>
    <n v="14696"/>
  </r>
  <r>
    <x v="2"/>
    <x v="1"/>
    <x v="4"/>
    <x v="5"/>
    <n v="6"/>
    <n v="10353"/>
  </r>
  <r>
    <x v="2"/>
    <x v="1"/>
    <x v="4"/>
    <x v="5"/>
    <n v="7"/>
    <n v="12413"/>
  </r>
  <r>
    <x v="2"/>
    <x v="1"/>
    <x v="4"/>
    <x v="5"/>
    <n v="8"/>
    <n v="14161"/>
  </r>
  <r>
    <x v="2"/>
    <x v="1"/>
    <x v="4"/>
    <x v="5"/>
    <n v="9"/>
    <n v="14296"/>
  </r>
  <r>
    <x v="2"/>
    <x v="1"/>
    <x v="4"/>
    <x v="5"/>
    <n v="10"/>
    <n v="13092"/>
  </r>
  <r>
    <x v="2"/>
    <x v="1"/>
    <x v="4"/>
    <x v="5"/>
    <n v="11"/>
    <n v="10217"/>
  </r>
  <r>
    <x v="2"/>
    <x v="1"/>
    <x v="4"/>
    <x v="5"/>
    <n v="12"/>
    <n v="12444"/>
  </r>
  <r>
    <x v="2"/>
    <x v="1"/>
    <x v="4"/>
    <x v="6"/>
    <n v="1"/>
    <n v="14652"/>
  </r>
  <r>
    <x v="2"/>
    <x v="1"/>
    <x v="4"/>
    <x v="6"/>
    <n v="2"/>
    <n v="10757"/>
  </r>
  <r>
    <x v="2"/>
    <x v="1"/>
    <x v="4"/>
    <x v="6"/>
    <n v="3"/>
    <n v="13856"/>
  </r>
  <r>
    <x v="2"/>
    <x v="1"/>
    <x v="4"/>
    <x v="6"/>
    <n v="4"/>
    <n v="12048"/>
  </r>
  <r>
    <x v="2"/>
    <x v="1"/>
    <x v="4"/>
    <x v="6"/>
    <n v="5"/>
    <n v="10998"/>
  </r>
  <r>
    <x v="2"/>
    <x v="1"/>
    <x v="4"/>
    <x v="6"/>
    <n v="6"/>
    <n v="13113"/>
  </r>
  <r>
    <x v="2"/>
    <x v="1"/>
    <x v="4"/>
    <x v="6"/>
    <n v="7"/>
    <n v="10208"/>
  </r>
  <r>
    <x v="2"/>
    <x v="1"/>
    <x v="4"/>
    <x v="6"/>
    <n v="8"/>
    <n v="14441"/>
  </r>
  <r>
    <x v="2"/>
    <x v="1"/>
    <x v="4"/>
    <x v="6"/>
    <n v="9"/>
    <n v="12780"/>
  </r>
  <r>
    <x v="2"/>
    <x v="1"/>
    <x v="4"/>
    <x v="6"/>
    <n v="10"/>
    <n v="10975"/>
  </r>
  <r>
    <x v="2"/>
    <x v="1"/>
    <x v="4"/>
    <x v="6"/>
    <n v="11"/>
    <n v="12854"/>
  </r>
  <r>
    <x v="2"/>
    <x v="1"/>
    <x v="4"/>
    <x v="6"/>
    <n v="12"/>
    <n v="14966"/>
  </r>
  <r>
    <x v="2"/>
    <x v="2"/>
    <x v="0"/>
    <x v="0"/>
    <n v="1"/>
    <n v="11197"/>
  </r>
  <r>
    <x v="2"/>
    <x v="2"/>
    <x v="0"/>
    <x v="0"/>
    <n v="2"/>
    <n v="11462"/>
  </r>
  <r>
    <x v="2"/>
    <x v="2"/>
    <x v="0"/>
    <x v="0"/>
    <n v="3"/>
    <n v="10654"/>
  </r>
  <r>
    <x v="2"/>
    <x v="2"/>
    <x v="0"/>
    <x v="0"/>
    <n v="4"/>
    <n v="12844"/>
  </r>
  <r>
    <x v="2"/>
    <x v="2"/>
    <x v="0"/>
    <x v="0"/>
    <n v="5"/>
    <n v="12049"/>
  </r>
  <r>
    <x v="2"/>
    <x v="2"/>
    <x v="0"/>
    <x v="0"/>
    <n v="6"/>
    <n v="14959"/>
  </r>
  <r>
    <x v="2"/>
    <x v="2"/>
    <x v="0"/>
    <x v="0"/>
    <n v="7"/>
    <n v="11604"/>
  </r>
  <r>
    <x v="2"/>
    <x v="2"/>
    <x v="0"/>
    <x v="0"/>
    <n v="8"/>
    <n v="14905"/>
  </r>
  <r>
    <x v="2"/>
    <x v="2"/>
    <x v="0"/>
    <x v="0"/>
    <n v="9"/>
    <n v="11294"/>
  </r>
  <r>
    <x v="2"/>
    <x v="2"/>
    <x v="0"/>
    <x v="0"/>
    <n v="10"/>
    <n v="13130"/>
  </r>
  <r>
    <x v="2"/>
    <x v="2"/>
    <x v="0"/>
    <x v="0"/>
    <n v="11"/>
    <n v="13874"/>
  </r>
  <r>
    <x v="2"/>
    <x v="2"/>
    <x v="0"/>
    <x v="0"/>
    <n v="12"/>
    <n v="12313"/>
  </r>
  <r>
    <x v="2"/>
    <x v="2"/>
    <x v="0"/>
    <x v="1"/>
    <n v="1"/>
    <n v="10637"/>
  </r>
  <r>
    <x v="2"/>
    <x v="2"/>
    <x v="0"/>
    <x v="1"/>
    <n v="2"/>
    <n v="10109"/>
  </r>
  <r>
    <x v="2"/>
    <x v="2"/>
    <x v="0"/>
    <x v="1"/>
    <n v="3"/>
    <n v="12325"/>
  </r>
  <r>
    <x v="2"/>
    <x v="2"/>
    <x v="0"/>
    <x v="1"/>
    <n v="4"/>
    <n v="10937"/>
  </r>
  <r>
    <x v="2"/>
    <x v="2"/>
    <x v="0"/>
    <x v="1"/>
    <n v="5"/>
    <n v="11413"/>
  </r>
  <r>
    <x v="2"/>
    <x v="2"/>
    <x v="0"/>
    <x v="1"/>
    <n v="6"/>
    <n v="13799"/>
  </r>
  <r>
    <x v="2"/>
    <x v="2"/>
    <x v="0"/>
    <x v="1"/>
    <n v="7"/>
    <n v="10021"/>
  </r>
  <r>
    <x v="2"/>
    <x v="2"/>
    <x v="0"/>
    <x v="1"/>
    <n v="8"/>
    <n v="10446"/>
  </r>
  <r>
    <x v="2"/>
    <x v="2"/>
    <x v="0"/>
    <x v="1"/>
    <n v="9"/>
    <n v="11955"/>
  </r>
  <r>
    <x v="2"/>
    <x v="2"/>
    <x v="0"/>
    <x v="1"/>
    <n v="10"/>
    <n v="10869"/>
  </r>
  <r>
    <x v="2"/>
    <x v="2"/>
    <x v="0"/>
    <x v="1"/>
    <n v="11"/>
    <n v="13935"/>
  </r>
  <r>
    <x v="2"/>
    <x v="2"/>
    <x v="0"/>
    <x v="1"/>
    <n v="12"/>
    <n v="14504"/>
  </r>
  <r>
    <x v="2"/>
    <x v="2"/>
    <x v="0"/>
    <x v="2"/>
    <n v="1"/>
    <n v="10145"/>
  </r>
  <r>
    <x v="2"/>
    <x v="2"/>
    <x v="0"/>
    <x v="2"/>
    <n v="2"/>
    <n v="10727"/>
  </r>
  <r>
    <x v="2"/>
    <x v="2"/>
    <x v="0"/>
    <x v="2"/>
    <n v="3"/>
    <n v="11641"/>
  </r>
  <r>
    <x v="2"/>
    <x v="2"/>
    <x v="0"/>
    <x v="2"/>
    <n v="4"/>
    <n v="14872"/>
  </r>
  <r>
    <x v="2"/>
    <x v="2"/>
    <x v="0"/>
    <x v="2"/>
    <n v="5"/>
    <n v="12163"/>
  </r>
  <r>
    <x v="2"/>
    <x v="2"/>
    <x v="0"/>
    <x v="2"/>
    <n v="6"/>
    <n v="14292"/>
  </r>
  <r>
    <x v="2"/>
    <x v="2"/>
    <x v="0"/>
    <x v="2"/>
    <n v="7"/>
    <n v="11011"/>
  </r>
  <r>
    <x v="2"/>
    <x v="2"/>
    <x v="0"/>
    <x v="2"/>
    <n v="8"/>
    <n v="10282"/>
  </r>
  <r>
    <x v="2"/>
    <x v="2"/>
    <x v="0"/>
    <x v="2"/>
    <n v="9"/>
    <n v="14678"/>
  </r>
  <r>
    <x v="2"/>
    <x v="2"/>
    <x v="0"/>
    <x v="2"/>
    <n v="10"/>
    <n v="12178"/>
  </r>
  <r>
    <x v="2"/>
    <x v="2"/>
    <x v="0"/>
    <x v="2"/>
    <n v="11"/>
    <n v="11632"/>
  </r>
  <r>
    <x v="2"/>
    <x v="2"/>
    <x v="0"/>
    <x v="2"/>
    <n v="12"/>
    <n v="14088"/>
  </r>
  <r>
    <x v="2"/>
    <x v="2"/>
    <x v="0"/>
    <x v="3"/>
    <n v="1"/>
    <n v="11814"/>
  </r>
  <r>
    <x v="2"/>
    <x v="2"/>
    <x v="0"/>
    <x v="3"/>
    <n v="2"/>
    <n v="10767"/>
  </r>
  <r>
    <x v="2"/>
    <x v="2"/>
    <x v="0"/>
    <x v="3"/>
    <n v="3"/>
    <n v="10875"/>
  </r>
  <r>
    <x v="2"/>
    <x v="2"/>
    <x v="0"/>
    <x v="3"/>
    <n v="4"/>
    <n v="11735"/>
  </r>
  <r>
    <x v="2"/>
    <x v="2"/>
    <x v="0"/>
    <x v="3"/>
    <n v="5"/>
    <n v="14083"/>
  </r>
  <r>
    <x v="2"/>
    <x v="2"/>
    <x v="0"/>
    <x v="3"/>
    <n v="6"/>
    <n v="12866"/>
  </r>
  <r>
    <x v="2"/>
    <x v="2"/>
    <x v="0"/>
    <x v="3"/>
    <n v="7"/>
    <n v="11676"/>
  </r>
  <r>
    <x v="2"/>
    <x v="2"/>
    <x v="0"/>
    <x v="3"/>
    <n v="8"/>
    <n v="12185"/>
  </r>
  <r>
    <x v="2"/>
    <x v="2"/>
    <x v="0"/>
    <x v="3"/>
    <n v="9"/>
    <n v="10418"/>
  </r>
  <r>
    <x v="2"/>
    <x v="2"/>
    <x v="0"/>
    <x v="3"/>
    <n v="10"/>
    <n v="14063"/>
  </r>
  <r>
    <x v="2"/>
    <x v="2"/>
    <x v="0"/>
    <x v="3"/>
    <n v="11"/>
    <n v="11894"/>
  </r>
  <r>
    <x v="2"/>
    <x v="2"/>
    <x v="0"/>
    <x v="3"/>
    <n v="12"/>
    <n v="14848"/>
  </r>
  <r>
    <x v="2"/>
    <x v="2"/>
    <x v="0"/>
    <x v="4"/>
    <n v="1"/>
    <n v="13735"/>
  </r>
  <r>
    <x v="2"/>
    <x v="2"/>
    <x v="0"/>
    <x v="4"/>
    <n v="2"/>
    <n v="14783"/>
  </r>
  <r>
    <x v="2"/>
    <x v="2"/>
    <x v="0"/>
    <x v="4"/>
    <n v="3"/>
    <n v="14683"/>
  </r>
  <r>
    <x v="2"/>
    <x v="2"/>
    <x v="0"/>
    <x v="4"/>
    <n v="4"/>
    <n v="13257"/>
  </r>
  <r>
    <x v="2"/>
    <x v="2"/>
    <x v="0"/>
    <x v="4"/>
    <n v="5"/>
    <n v="11473"/>
  </r>
  <r>
    <x v="2"/>
    <x v="2"/>
    <x v="0"/>
    <x v="4"/>
    <n v="6"/>
    <n v="12309"/>
  </r>
  <r>
    <x v="2"/>
    <x v="2"/>
    <x v="0"/>
    <x v="4"/>
    <n v="7"/>
    <n v="11922"/>
  </r>
  <r>
    <x v="2"/>
    <x v="2"/>
    <x v="0"/>
    <x v="4"/>
    <n v="8"/>
    <n v="11892"/>
  </r>
  <r>
    <x v="2"/>
    <x v="2"/>
    <x v="0"/>
    <x v="4"/>
    <n v="9"/>
    <n v="10002"/>
  </r>
  <r>
    <x v="2"/>
    <x v="2"/>
    <x v="0"/>
    <x v="4"/>
    <n v="10"/>
    <n v="12459"/>
  </r>
  <r>
    <x v="2"/>
    <x v="2"/>
    <x v="0"/>
    <x v="4"/>
    <n v="11"/>
    <n v="10770"/>
  </r>
  <r>
    <x v="2"/>
    <x v="2"/>
    <x v="0"/>
    <x v="4"/>
    <n v="12"/>
    <n v="14285"/>
  </r>
  <r>
    <x v="2"/>
    <x v="2"/>
    <x v="0"/>
    <x v="5"/>
    <n v="1"/>
    <n v="14753"/>
  </r>
  <r>
    <x v="2"/>
    <x v="2"/>
    <x v="0"/>
    <x v="5"/>
    <n v="2"/>
    <n v="14150"/>
  </r>
  <r>
    <x v="2"/>
    <x v="2"/>
    <x v="0"/>
    <x v="5"/>
    <n v="3"/>
    <n v="13859"/>
  </r>
  <r>
    <x v="2"/>
    <x v="2"/>
    <x v="0"/>
    <x v="5"/>
    <n v="4"/>
    <n v="10355"/>
  </r>
  <r>
    <x v="2"/>
    <x v="2"/>
    <x v="0"/>
    <x v="5"/>
    <n v="5"/>
    <n v="11513"/>
  </r>
  <r>
    <x v="2"/>
    <x v="2"/>
    <x v="0"/>
    <x v="5"/>
    <n v="6"/>
    <n v="12927"/>
  </r>
  <r>
    <x v="2"/>
    <x v="2"/>
    <x v="0"/>
    <x v="5"/>
    <n v="7"/>
    <n v="11426"/>
  </r>
  <r>
    <x v="2"/>
    <x v="2"/>
    <x v="0"/>
    <x v="5"/>
    <n v="8"/>
    <n v="12453"/>
  </r>
  <r>
    <x v="2"/>
    <x v="2"/>
    <x v="0"/>
    <x v="5"/>
    <n v="9"/>
    <n v="10310"/>
  </r>
  <r>
    <x v="2"/>
    <x v="2"/>
    <x v="0"/>
    <x v="5"/>
    <n v="10"/>
    <n v="10673"/>
  </r>
  <r>
    <x v="2"/>
    <x v="2"/>
    <x v="0"/>
    <x v="5"/>
    <n v="11"/>
    <n v="13939"/>
  </r>
  <r>
    <x v="2"/>
    <x v="2"/>
    <x v="0"/>
    <x v="5"/>
    <n v="12"/>
    <n v="10573"/>
  </r>
  <r>
    <x v="2"/>
    <x v="2"/>
    <x v="0"/>
    <x v="6"/>
    <n v="1"/>
    <n v="12911"/>
  </r>
  <r>
    <x v="2"/>
    <x v="2"/>
    <x v="0"/>
    <x v="6"/>
    <n v="2"/>
    <n v="10112"/>
  </r>
  <r>
    <x v="2"/>
    <x v="2"/>
    <x v="0"/>
    <x v="6"/>
    <n v="3"/>
    <n v="14839"/>
  </r>
  <r>
    <x v="2"/>
    <x v="2"/>
    <x v="0"/>
    <x v="6"/>
    <n v="4"/>
    <n v="10155"/>
  </r>
  <r>
    <x v="2"/>
    <x v="2"/>
    <x v="0"/>
    <x v="6"/>
    <n v="5"/>
    <n v="14419"/>
  </r>
  <r>
    <x v="2"/>
    <x v="2"/>
    <x v="0"/>
    <x v="6"/>
    <n v="6"/>
    <n v="13275"/>
  </r>
  <r>
    <x v="2"/>
    <x v="2"/>
    <x v="0"/>
    <x v="6"/>
    <n v="7"/>
    <n v="12371"/>
  </r>
  <r>
    <x v="2"/>
    <x v="2"/>
    <x v="0"/>
    <x v="6"/>
    <n v="8"/>
    <n v="13254"/>
  </r>
  <r>
    <x v="2"/>
    <x v="2"/>
    <x v="0"/>
    <x v="6"/>
    <n v="9"/>
    <n v="10639"/>
  </r>
  <r>
    <x v="2"/>
    <x v="2"/>
    <x v="0"/>
    <x v="6"/>
    <n v="10"/>
    <n v="14560"/>
  </r>
  <r>
    <x v="2"/>
    <x v="2"/>
    <x v="0"/>
    <x v="6"/>
    <n v="11"/>
    <n v="12336"/>
  </r>
  <r>
    <x v="2"/>
    <x v="2"/>
    <x v="0"/>
    <x v="6"/>
    <n v="12"/>
    <n v="12014"/>
  </r>
  <r>
    <x v="2"/>
    <x v="2"/>
    <x v="1"/>
    <x v="0"/>
    <n v="1"/>
    <n v="14990"/>
  </r>
  <r>
    <x v="2"/>
    <x v="2"/>
    <x v="1"/>
    <x v="0"/>
    <n v="2"/>
    <n v="10806"/>
  </r>
  <r>
    <x v="2"/>
    <x v="2"/>
    <x v="1"/>
    <x v="0"/>
    <n v="3"/>
    <n v="13877"/>
  </r>
  <r>
    <x v="2"/>
    <x v="2"/>
    <x v="1"/>
    <x v="0"/>
    <n v="4"/>
    <n v="11529"/>
  </r>
  <r>
    <x v="2"/>
    <x v="2"/>
    <x v="1"/>
    <x v="0"/>
    <n v="5"/>
    <n v="11110"/>
  </r>
  <r>
    <x v="2"/>
    <x v="2"/>
    <x v="1"/>
    <x v="0"/>
    <n v="6"/>
    <n v="10761"/>
  </r>
  <r>
    <x v="2"/>
    <x v="2"/>
    <x v="1"/>
    <x v="0"/>
    <n v="7"/>
    <n v="13980"/>
  </r>
  <r>
    <x v="2"/>
    <x v="2"/>
    <x v="1"/>
    <x v="0"/>
    <n v="8"/>
    <n v="14596"/>
  </r>
  <r>
    <x v="2"/>
    <x v="2"/>
    <x v="1"/>
    <x v="0"/>
    <n v="9"/>
    <n v="12975"/>
  </r>
  <r>
    <x v="2"/>
    <x v="2"/>
    <x v="1"/>
    <x v="0"/>
    <n v="10"/>
    <n v="13513"/>
  </r>
  <r>
    <x v="2"/>
    <x v="2"/>
    <x v="1"/>
    <x v="0"/>
    <n v="11"/>
    <n v="13126"/>
  </r>
  <r>
    <x v="2"/>
    <x v="2"/>
    <x v="1"/>
    <x v="0"/>
    <n v="12"/>
    <n v="14897"/>
  </r>
  <r>
    <x v="2"/>
    <x v="2"/>
    <x v="1"/>
    <x v="1"/>
    <n v="1"/>
    <n v="10028"/>
  </r>
  <r>
    <x v="2"/>
    <x v="2"/>
    <x v="1"/>
    <x v="1"/>
    <n v="2"/>
    <n v="14980"/>
  </r>
  <r>
    <x v="2"/>
    <x v="2"/>
    <x v="1"/>
    <x v="1"/>
    <n v="3"/>
    <n v="13455"/>
  </r>
  <r>
    <x v="2"/>
    <x v="2"/>
    <x v="1"/>
    <x v="1"/>
    <n v="4"/>
    <n v="13349"/>
  </r>
  <r>
    <x v="2"/>
    <x v="2"/>
    <x v="1"/>
    <x v="1"/>
    <n v="5"/>
    <n v="12322"/>
  </r>
  <r>
    <x v="2"/>
    <x v="2"/>
    <x v="1"/>
    <x v="1"/>
    <n v="6"/>
    <n v="12170"/>
  </r>
  <r>
    <x v="2"/>
    <x v="2"/>
    <x v="1"/>
    <x v="1"/>
    <n v="7"/>
    <n v="11013"/>
  </r>
  <r>
    <x v="2"/>
    <x v="2"/>
    <x v="1"/>
    <x v="1"/>
    <n v="8"/>
    <n v="11071"/>
  </r>
  <r>
    <x v="2"/>
    <x v="2"/>
    <x v="1"/>
    <x v="1"/>
    <n v="9"/>
    <n v="12726"/>
  </r>
  <r>
    <x v="2"/>
    <x v="2"/>
    <x v="1"/>
    <x v="1"/>
    <n v="10"/>
    <n v="14541"/>
  </r>
  <r>
    <x v="2"/>
    <x v="2"/>
    <x v="1"/>
    <x v="1"/>
    <n v="11"/>
    <n v="11578"/>
  </r>
  <r>
    <x v="2"/>
    <x v="2"/>
    <x v="1"/>
    <x v="1"/>
    <n v="12"/>
    <n v="11278"/>
  </r>
  <r>
    <x v="2"/>
    <x v="2"/>
    <x v="1"/>
    <x v="2"/>
    <n v="1"/>
    <n v="11485"/>
  </r>
  <r>
    <x v="2"/>
    <x v="2"/>
    <x v="1"/>
    <x v="2"/>
    <n v="2"/>
    <n v="10479"/>
  </r>
  <r>
    <x v="2"/>
    <x v="2"/>
    <x v="1"/>
    <x v="2"/>
    <n v="3"/>
    <n v="11154"/>
  </r>
  <r>
    <x v="2"/>
    <x v="2"/>
    <x v="1"/>
    <x v="2"/>
    <n v="4"/>
    <n v="11127"/>
  </r>
  <r>
    <x v="2"/>
    <x v="2"/>
    <x v="1"/>
    <x v="2"/>
    <n v="5"/>
    <n v="14765"/>
  </r>
  <r>
    <x v="2"/>
    <x v="2"/>
    <x v="1"/>
    <x v="2"/>
    <n v="6"/>
    <n v="12854"/>
  </r>
  <r>
    <x v="2"/>
    <x v="2"/>
    <x v="1"/>
    <x v="2"/>
    <n v="7"/>
    <n v="14985"/>
  </r>
  <r>
    <x v="2"/>
    <x v="2"/>
    <x v="1"/>
    <x v="2"/>
    <n v="8"/>
    <n v="11890"/>
  </r>
  <r>
    <x v="2"/>
    <x v="2"/>
    <x v="1"/>
    <x v="2"/>
    <n v="9"/>
    <n v="13752"/>
  </r>
  <r>
    <x v="2"/>
    <x v="2"/>
    <x v="1"/>
    <x v="2"/>
    <n v="10"/>
    <n v="10449"/>
  </r>
  <r>
    <x v="2"/>
    <x v="2"/>
    <x v="1"/>
    <x v="2"/>
    <n v="11"/>
    <n v="10378"/>
  </r>
  <r>
    <x v="2"/>
    <x v="2"/>
    <x v="1"/>
    <x v="2"/>
    <n v="12"/>
    <n v="11428"/>
  </r>
  <r>
    <x v="2"/>
    <x v="2"/>
    <x v="1"/>
    <x v="3"/>
    <n v="1"/>
    <n v="12756"/>
  </r>
  <r>
    <x v="2"/>
    <x v="2"/>
    <x v="1"/>
    <x v="3"/>
    <n v="2"/>
    <n v="13542"/>
  </r>
  <r>
    <x v="2"/>
    <x v="2"/>
    <x v="1"/>
    <x v="3"/>
    <n v="3"/>
    <n v="10184"/>
  </r>
  <r>
    <x v="2"/>
    <x v="2"/>
    <x v="1"/>
    <x v="3"/>
    <n v="4"/>
    <n v="12852"/>
  </r>
  <r>
    <x v="2"/>
    <x v="2"/>
    <x v="1"/>
    <x v="3"/>
    <n v="5"/>
    <n v="14718"/>
  </r>
  <r>
    <x v="2"/>
    <x v="2"/>
    <x v="1"/>
    <x v="3"/>
    <n v="6"/>
    <n v="14271"/>
  </r>
  <r>
    <x v="2"/>
    <x v="2"/>
    <x v="1"/>
    <x v="3"/>
    <n v="7"/>
    <n v="12649"/>
  </r>
  <r>
    <x v="2"/>
    <x v="2"/>
    <x v="1"/>
    <x v="3"/>
    <n v="8"/>
    <n v="14506"/>
  </r>
  <r>
    <x v="2"/>
    <x v="2"/>
    <x v="1"/>
    <x v="3"/>
    <n v="9"/>
    <n v="14456"/>
  </r>
  <r>
    <x v="2"/>
    <x v="2"/>
    <x v="1"/>
    <x v="3"/>
    <n v="10"/>
    <n v="14407"/>
  </r>
  <r>
    <x v="2"/>
    <x v="2"/>
    <x v="1"/>
    <x v="3"/>
    <n v="11"/>
    <n v="14656"/>
  </r>
  <r>
    <x v="2"/>
    <x v="2"/>
    <x v="1"/>
    <x v="3"/>
    <n v="12"/>
    <n v="13208"/>
  </r>
  <r>
    <x v="2"/>
    <x v="2"/>
    <x v="1"/>
    <x v="4"/>
    <n v="1"/>
    <n v="13295"/>
  </r>
  <r>
    <x v="2"/>
    <x v="2"/>
    <x v="1"/>
    <x v="4"/>
    <n v="2"/>
    <n v="11262"/>
  </r>
  <r>
    <x v="2"/>
    <x v="2"/>
    <x v="1"/>
    <x v="4"/>
    <n v="3"/>
    <n v="12011"/>
  </r>
  <r>
    <x v="2"/>
    <x v="2"/>
    <x v="1"/>
    <x v="4"/>
    <n v="4"/>
    <n v="10112"/>
  </r>
  <r>
    <x v="2"/>
    <x v="2"/>
    <x v="1"/>
    <x v="4"/>
    <n v="5"/>
    <n v="10273"/>
  </r>
  <r>
    <x v="2"/>
    <x v="2"/>
    <x v="1"/>
    <x v="4"/>
    <n v="6"/>
    <n v="14699"/>
  </r>
  <r>
    <x v="2"/>
    <x v="2"/>
    <x v="1"/>
    <x v="4"/>
    <n v="7"/>
    <n v="10798"/>
  </r>
  <r>
    <x v="2"/>
    <x v="2"/>
    <x v="1"/>
    <x v="4"/>
    <n v="8"/>
    <n v="14991"/>
  </r>
  <r>
    <x v="2"/>
    <x v="2"/>
    <x v="1"/>
    <x v="4"/>
    <n v="9"/>
    <n v="13007"/>
  </r>
  <r>
    <x v="2"/>
    <x v="2"/>
    <x v="1"/>
    <x v="4"/>
    <n v="10"/>
    <n v="13928"/>
  </r>
  <r>
    <x v="2"/>
    <x v="2"/>
    <x v="1"/>
    <x v="4"/>
    <n v="11"/>
    <n v="10316"/>
  </r>
  <r>
    <x v="2"/>
    <x v="2"/>
    <x v="1"/>
    <x v="4"/>
    <n v="12"/>
    <n v="13407"/>
  </r>
  <r>
    <x v="2"/>
    <x v="2"/>
    <x v="1"/>
    <x v="5"/>
    <n v="1"/>
    <n v="13154"/>
  </r>
  <r>
    <x v="2"/>
    <x v="2"/>
    <x v="1"/>
    <x v="5"/>
    <n v="2"/>
    <n v="11384"/>
  </r>
  <r>
    <x v="2"/>
    <x v="2"/>
    <x v="1"/>
    <x v="5"/>
    <n v="3"/>
    <n v="12965"/>
  </r>
  <r>
    <x v="2"/>
    <x v="2"/>
    <x v="1"/>
    <x v="5"/>
    <n v="4"/>
    <n v="13815"/>
  </r>
  <r>
    <x v="2"/>
    <x v="2"/>
    <x v="1"/>
    <x v="5"/>
    <n v="5"/>
    <n v="11463"/>
  </r>
  <r>
    <x v="2"/>
    <x v="2"/>
    <x v="1"/>
    <x v="5"/>
    <n v="6"/>
    <n v="14500"/>
  </r>
  <r>
    <x v="2"/>
    <x v="2"/>
    <x v="1"/>
    <x v="5"/>
    <n v="7"/>
    <n v="12452"/>
  </r>
  <r>
    <x v="2"/>
    <x v="2"/>
    <x v="1"/>
    <x v="5"/>
    <n v="8"/>
    <n v="13905"/>
  </r>
  <r>
    <x v="2"/>
    <x v="2"/>
    <x v="1"/>
    <x v="5"/>
    <n v="9"/>
    <n v="12579"/>
  </r>
  <r>
    <x v="2"/>
    <x v="2"/>
    <x v="1"/>
    <x v="5"/>
    <n v="10"/>
    <n v="13712"/>
  </r>
  <r>
    <x v="2"/>
    <x v="2"/>
    <x v="1"/>
    <x v="5"/>
    <n v="11"/>
    <n v="12098"/>
  </r>
  <r>
    <x v="2"/>
    <x v="2"/>
    <x v="1"/>
    <x v="5"/>
    <n v="12"/>
    <n v="12065"/>
  </r>
  <r>
    <x v="2"/>
    <x v="2"/>
    <x v="1"/>
    <x v="6"/>
    <n v="1"/>
    <n v="13687"/>
  </r>
  <r>
    <x v="2"/>
    <x v="2"/>
    <x v="1"/>
    <x v="6"/>
    <n v="2"/>
    <n v="13967"/>
  </r>
  <r>
    <x v="2"/>
    <x v="2"/>
    <x v="1"/>
    <x v="6"/>
    <n v="3"/>
    <n v="10072"/>
  </r>
  <r>
    <x v="2"/>
    <x v="2"/>
    <x v="1"/>
    <x v="6"/>
    <n v="4"/>
    <n v="13954"/>
  </r>
  <r>
    <x v="2"/>
    <x v="2"/>
    <x v="1"/>
    <x v="6"/>
    <n v="5"/>
    <n v="10721"/>
  </r>
  <r>
    <x v="2"/>
    <x v="2"/>
    <x v="1"/>
    <x v="6"/>
    <n v="6"/>
    <n v="11250"/>
  </r>
  <r>
    <x v="2"/>
    <x v="2"/>
    <x v="1"/>
    <x v="6"/>
    <n v="7"/>
    <n v="12344"/>
  </r>
  <r>
    <x v="2"/>
    <x v="2"/>
    <x v="1"/>
    <x v="6"/>
    <n v="8"/>
    <n v="11545"/>
  </r>
  <r>
    <x v="2"/>
    <x v="2"/>
    <x v="1"/>
    <x v="6"/>
    <n v="9"/>
    <n v="12421"/>
  </r>
  <r>
    <x v="2"/>
    <x v="2"/>
    <x v="1"/>
    <x v="6"/>
    <n v="10"/>
    <n v="13499"/>
  </r>
  <r>
    <x v="2"/>
    <x v="2"/>
    <x v="1"/>
    <x v="6"/>
    <n v="11"/>
    <n v="10694"/>
  </r>
  <r>
    <x v="2"/>
    <x v="2"/>
    <x v="1"/>
    <x v="6"/>
    <n v="12"/>
    <n v="13680"/>
  </r>
  <r>
    <x v="2"/>
    <x v="2"/>
    <x v="2"/>
    <x v="0"/>
    <n v="1"/>
    <n v="14261"/>
  </r>
  <r>
    <x v="2"/>
    <x v="2"/>
    <x v="2"/>
    <x v="0"/>
    <n v="2"/>
    <n v="14091"/>
  </r>
  <r>
    <x v="2"/>
    <x v="2"/>
    <x v="2"/>
    <x v="0"/>
    <n v="3"/>
    <n v="14144"/>
  </r>
  <r>
    <x v="2"/>
    <x v="2"/>
    <x v="2"/>
    <x v="0"/>
    <n v="4"/>
    <n v="10604"/>
  </r>
  <r>
    <x v="2"/>
    <x v="2"/>
    <x v="2"/>
    <x v="0"/>
    <n v="5"/>
    <n v="12494"/>
  </r>
  <r>
    <x v="2"/>
    <x v="2"/>
    <x v="2"/>
    <x v="0"/>
    <n v="6"/>
    <n v="13814"/>
  </r>
  <r>
    <x v="2"/>
    <x v="2"/>
    <x v="2"/>
    <x v="0"/>
    <n v="7"/>
    <n v="14139"/>
  </r>
  <r>
    <x v="2"/>
    <x v="2"/>
    <x v="2"/>
    <x v="0"/>
    <n v="8"/>
    <n v="11187"/>
  </r>
  <r>
    <x v="2"/>
    <x v="2"/>
    <x v="2"/>
    <x v="0"/>
    <n v="9"/>
    <n v="14452"/>
  </r>
  <r>
    <x v="2"/>
    <x v="2"/>
    <x v="2"/>
    <x v="0"/>
    <n v="10"/>
    <n v="13397"/>
  </r>
  <r>
    <x v="2"/>
    <x v="2"/>
    <x v="2"/>
    <x v="0"/>
    <n v="11"/>
    <n v="12002"/>
  </r>
  <r>
    <x v="2"/>
    <x v="2"/>
    <x v="2"/>
    <x v="0"/>
    <n v="12"/>
    <n v="14144"/>
  </r>
  <r>
    <x v="2"/>
    <x v="2"/>
    <x v="2"/>
    <x v="1"/>
    <n v="1"/>
    <n v="14748"/>
  </r>
  <r>
    <x v="2"/>
    <x v="2"/>
    <x v="2"/>
    <x v="1"/>
    <n v="2"/>
    <n v="10284"/>
  </r>
  <r>
    <x v="2"/>
    <x v="2"/>
    <x v="2"/>
    <x v="1"/>
    <n v="3"/>
    <n v="14200"/>
  </r>
  <r>
    <x v="2"/>
    <x v="2"/>
    <x v="2"/>
    <x v="1"/>
    <n v="4"/>
    <n v="10545"/>
  </r>
  <r>
    <x v="2"/>
    <x v="2"/>
    <x v="2"/>
    <x v="1"/>
    <n v="5"/>
    <n v="11257"/>
  </r>
  <r>
    <x v="2"/>
    <x v="2"/>
    <x v="2"/>
    <x v="1"/>
    <n v="6"/>
    <n v="10652"/>
  </r>
  <r>
    <x v="2"/>
    <x v="2"/>
    <x v="2"/>
    <x v="1"/>
    <n v="7"/>
    <n v="10041"/>
  </r>
  <r>
    <x v="2"/>
    <x v="2"/>
    <x v="2"/>
    <x v="1"/>
    <n v="8"/>
    <n v="14487"/>
  </r>
  <r>
    <x v="2"/>
    <x v="2"/>
    <x v="2"/>
    <x v="1"/>
    <n v="9"/>
    <n v="12369"/>
  </r>
  <r>
    <x v="2"/>
    <x v="2"/>
    <x v="2"/>
    <x v="1"/>
    <n v="10"/>
    <n v="10178"/>
  </r>
  <r>
    <x v="2"/>
    <x v="2"/>
    <x v="2"/>
    <x v="1"/>
    <n v="11"/>
    <n v="13735"/>
  </r>
  <r>
    <x v="2"/>
    <x v="2"/>
    <x v="2"/>
    <x v="1"/>
    <n v="12"/>
    <n v="11236"/>
  </r>
  <r>
    <x v="2"/>
    <x v="2"/>
    <x v="2"/>
    <x v="2"/>
    <n v="1"/>
    <n v="12234"/>
  </r>
  <r>
    <x v="2"/>
    <x v="2"/>
    <x v="2"/>
    <x v="2"/>
    <n v="2"/>
    <n v="12724"/>
  </r>
  <r>
    <x v="2"/>
    <x v="2"/>
    <x v="2"/>
    <x v="2"/>
    <n v="3"/>
    <n v="10897"/>
  </r>
  <r>
    <x v="2"/>
    <x v="2"/>
    <x v="2"/>
    <x v="2"/>
    <n v="4"/>
    <n v="14507"/>
  </r>
  <r>
    <x v="2"/>
    <x v="2"/>
    <x v="2"/>
    <x v="2"/>
    <n v="5"/>
    <n v="12673"/>
  </r>
  <r>
    <x v="2"/>
    <x v="2"/>
    <x v="2"/>
    <x v="2"/>
    <n v="6"/>
    <n v="10710"/>
  </r>
  <r>
    <x v="2"/>
    <x v="2"/>
    <x v="2"/>
    <x v="2"/>
    <n v="7"/>
    <n v="12749"/>
  </r>
  <r>
    <x v="2"/>
    <x v="2"/>
    <x v="2"/>
    <x v="2"/>
    <n v="8"/>
    <n v="12128"/>
  </r>
  <r>
    <x v="2"/>
    <x v="2"/>
    <x v="2"/>
    <x v="2"/>
    <n v="9"/>
    <n v="11570"/>
  </r>
  <r>
    <x v="2"/>
    <x v="2"/>
    <x v="2"/>
    <x v="2"/>
    <n v="10"/>
    <n v="12666"/>
  </r>
  <r>
    <x v="2"/>
    <x v="2"/>
    <x v="2"/>
    <x v="2"/>
    <n v="11"/>
    <n v="10020"/>
  </r>
  <r>
    <x v="2"/>
    <x v="2"/>
    <x v="2"/>
    <x v="2"/>
    <n v="12"/>
    <n v="14644"/>
  </r>
  <r>
    <x v="2"/>
    <x v="2"/>
    <x v="2"/>
    <x v="3"/>
    <n v="1"/>
    <n v="13185"/>
  </r>
  <r>
    <x v="2"/>
    <x v="2"/>
    <x v="2"/>
    <x v="3"/>
    <n v="2"/>
    <n v="10231"/>
  </r>
  <r>
    <x v="2"/>
    <x v="2"/>
    <x v="2"/>
    <x v="3"/>
    <n v="3"/>
    <n v="12613"/>
  </r>
  <r>
    <x v="2"/>
    <x v="2"/>
    <x v="2"/>
    <x v="3"/>
    <n v="4"/>
    <n v="10008"/>
  </r>
  <r>
    <x v="2"/>
    <x v="2"/>
    <x v="2"/>
    <x v="3"/>
    <n v="5"/>
    <n v="14203"/>
  </r>
  <r>
    <x v="2"/>
    <x v="2"/>
    <x v="2"/>
    <x v="3"/>
    <n v="6"/>
    <n v="13610"/>
  </r>
  <r>
    <x v="2"/>
    <x v="2"/>
    <x v="2"/>
    <x v="3"/>
    <n v="7"/>
    <n v="13079"/>
  </r>
  <r>
    <x v="2"/>
    <x v="2"/>
    <x v="2"/>
    <x v="3"/>
    <n v="8"/>
    <n v="13530"/>
  </r>
  <r>
    <x v="2"/>
    <x v="2"/>
    <x v="2"/>
    <x v="3"/>
    <n v="9"/>
    <n v="11068"/>
  </r>
  <r>
    <x v="2"/>
    <x v="2"/>
    <x v="2"/>
    <x v="3"/>
    <n v="10"/>
    <n v="11837"/>
  </r>
  <r>
    <x v="2"/>
    <x v="2"/>
    <x v="2"/>
    <x v="3"/>
    <n v="11"/>
    <n v="12961"/>
  </r>
  <r>
    <x v="2"/>
    <x v="2"/>
    <x v="2"/>
    <x v="3"/>
    <n v="12"/>
    <n v="12279"/>
  </r>
  <r>
    <x v="2"/>
    <x v="2"/>
    <x v="2"/>
    <x v="4"/>
    <n v="1"/>
    <n v="13163"/>
  </r>
  <r>
    <x v="2"/>
    <x v="2"/>
    <x v="2"/>
    <x v="4"/>
    <n v="2"/>
    <n v="12504"/>
  </r>
  <r>
    <x v="2"/>
    <x v="2"/>
    <x v="2"/>
    <x v="4"/>
    <n v="3"/>
    <n v="10100"/>
  </r>
  <r>
    <x v="2"/>
    <x v="2"/>
    <x v="2"/>
    <x v="4"/>
    <n v="4"/>
    <n v="10792"/>
  </r>
  <r>
    <x v="2"/>
    <x v="2"/>
    <x v="2"/>
    <x v="4"/>
    <n v="5"/>
    <n v="14566"/>
  </r>
  <r>
    <x v="2"/>
    <x v="2"/>
    <x v="2"/>
    <x v="4"/>
    <n v="6"/>
    <n v="14663"/>
  </r>
  <r>
    <x v="2"/>
    <x v="2"/>
    <x v="2"/>
    <x v="4"/>
    <n v="7"/>
    <n v="12720"/>
  </r>
  <r>
    <x v="2"/>
    <x v="2"/>
    <x v="2"/>
    <x v="4"/>
    <n v="8"/>
    <n v="11390"/>
  </r>
  <r>
    <x v="2"/>
    <x v="2"/>
    <x v="2"/>
    <x v="4"/>
    <n v="9"/>
    <n v="11137"/>
  </r>
  <r>
    <x v="2"/>
    <x v="2"/>
    <x v="2"/>
    <x v="4"/>
    <n v="10"/>
    <n v="12015"/>
  </r>
  <r>
    <x v="2"/>
    <x v="2"/>
    <x v="2"/>
    <x v="4"/>
    <n v="11"/>
    <n v="10264"/>
  </r>
  <r>
    <x v="2"/>
    <x v="2"/>
    <x v="2"/>
    <x v="4"/>
    <n v="12"/>
    <n v="10968"/>
  </r>
  <r>
    <x v="2"/>
    <x v="2"/>
    <x v="2"/>
    <x v="5"/>
    <n v="1"/>
    <n v="14705"/>
  </r>
  <r>
    <x v="2"/>
    <x v="2"/>
    <x v="2"/>
    <x v="5"/>
    <n v="2"/>
    <n v="10814"/>
  </r>
  <r>
    <x v="2"/>
    <x v="2"/>
    <x v="2"/>
    <x v="5"/>
    <n v="3"/>
    <n v="10353"/>
  </r>
  <r>
    <x v="2"/>
    <x v="2"/>
    <x v="2"/>
    <x v="5"/>
    <n v="4"/>
    <n v="13014"/>
  </r>
  <r>
    <x v="2"/>
    <x v="2"/>
    <x v="2"/>
    <x v="5"/>
    <n v="5"/>
    <n v="10069"/>
  </r>
  <r>
    <x v="2"/>
    <x v="2"/>
    <x v="2"/>
    <x v="5"/>
    <n v="6"/>
    <n v="13060"/>
  </r>
  <r>
    <x v="2"/>
    <x v="2"/>
    <x v="2"/>
    <x v="5"/>
    <n v="7"/>
    <n v="13622"/>
  </r>
  <r>
    <x v="2"/>
    <x v="2"/>
    <x v="2"/>
    <x v="5"/>
    <n v="8"/>
    <n v="14421"/>
  </r>
  <r>
    <x v="2"/>
    <x v="2"/>
    <x v="2"/>
    <x v="5"/>
    <n v="9"/>
    <n v="12777"/>
  </r>
  <r>
    <x v="2"/>
    <x v="2"/>
    <x v="2"/>
    <x v="5"/>
    <n v="10"/>
    <n v="11999"/>
  </r>
  <r>
    <x v="2"/>
    <x v="2"/>
    <x v="2"/>
    <x v="5"/>
    <n v="11"/>
    <n v="11318"/>
  </r>
  <r>
    <x v="2"/>
    <x v="2"/>
    <x v="2"/>
    <x v="5"/>
    <n v="12"/>
    <n v="11348"/>
  </r>
  <r>
    <x v="2"/>
    <x v="2"/>
    <x v="2"/>
    <x v="6"/>
    <n v="1"/>
    <n v="14908"/>
  </r>
  <r>
    <x v="2"/>
    <x v="2"/>
    <x v="2"/>
    <x v="6"/>
    <n v="2"/>
    <n v="10141"/>
  </r>
  <r>
    <x v="2"/>
    <x v="2"/>
    <x v="2"/>
    <x v="6"/>
    <n v="3"/>
    <n v="10299"/>
  </r>
  <r>
    <x v="2"/>
    <x v="2"/>
    <x v="2"/>
    <x v="6"/>
    <n v="4"/>
    <n v="10659"/>
  </r>
  <r>
    <x v="2"/>
    <x v="2"/>
    <x v="2"/>
    <x v="6"/>
    <n v="5"/>
    <n v="12008"/>
  </r>
  <r>
    <x v="2"/>
    <x v="2"/>
    <x v="2"/>
    <x v="6"/>
    <n v="6"/>
    <n v="13479"/>
  </r>
  <r>
    <x v="2"/>
    <x v="2"/>
    <x v="2"/>
    <x v="6"/>
    <n v="7"/>
    <n v="10861"/>
  </r>
  <r>
    <x v="2"/>
    <x v="2"/>
    <x v="2"/>
    <x v="6"/>
    <n v="8"/>
    <n v="13091"/>
  </r>
  <r>
    <x v="2"/>
    <x v="2"/>
    <x v="2"/>
    <x v="6"/>
    <n v="9"/>
    <n v="13829"/>
  </r>
  <r>
    <x v="2"/>
    <x v="2"/>
    <x v="2"/>
    <x v="6"/>
    <n v="10"/>
    <n v="12750"/>
  </r>
  <r>
    <x v="2"/>
    <x v="2"/>
    <x v="2"/>
    <x v="6"/>
    <n v="11"/>
    <n v="11480"/>
  </r>
  <r>
    <x v="2"/>
    <x v="2"/>
    <x v="2"/>
    <x v="6"/>
    <n v="12"/>
    <n v="12639"/>
  </r>
  <r>
    <x v="2"/>
    <x v="2"/>
    <x v="3"/>
    <x v="0"/>
    <n v="1"/>
    <n v="12879"/>
  </r>
  <r>
    <x v="2"/>
    <x v="2"/>
    <x v="3"/>
    <x v="0"/>
    <n v="2"/>
    <n v="12140"/>
  </r>
  <r>
    <x v="2"/>
    <x v="2"/>
    <x v="3"/>
    <x v="0"/>
    <n v="3"/>
    <n v="13900"/>
  </r>
  <r>
    <x v="2"/>
    <x v="2"/>
    <x v="3"/>
    <x v="0"/>
    <n v="4"/>
    <n v="14280"/>
  </r>
  <r>
    <x v="2"/>
    <x v="2"/>
    <x v="3"/>
    <x v="0"/>
    <n v="5"/>
    <n v="11866"/>
  </r>
  <r>
    <x v="2"/>
    <x v="2"/>
    <x v="3"/>
    <x v="0"/>
    <n v="6"/>
    <n v="10543"/>
  </r>
  <r>
    <x v="2"/>
    <x v="2"/>
    <x v="3"/>
    <x v="0"/>
    <n v="7"/>
    <n v="14110"/>
  </r>
  <r>
    <x v="2"/>
    <x v="2"/>
    <x v="3"/>
    <x v="0"/>
    <n v="8"/>
    <n v="12535"/>
  </r>
  <r>
    <x v="2"/>
    <x v="2"/>
    <x v="3"/>
    <x v="0"/>
    <n v="9"/>
    <n v="10090"/>
  </r>
  <r>
    <x v="2"/>
    <x v="2"/>
    <x v="3"/>
    <x v="0"/>
    <n v="10"/>
    <n v="12473"/>
  </r>
  <r>
    <x v="2"/>
    <x v="2"/>
    <x v="3"/>
    <x v="0"/>
    <n v="11"/>
    <n v="12541"/>
  </r>
  <r>
    <x v="2"/>
    <x v="2"/>
    <x v="3"/>
    <x v="0"/>
    <n v="12"/>
    <n v="13065"/>
  </r>
  <r>
    <x v="2"/>
    <x v="2"/>
    <x v="3"/>
    <x v="1"/>
    <n v="1"/>
    <n v="10888"/>
  </r>
  <r>
    <x v="2"/>
    <x v="2"/>
    <x v="3"/>
    <x v="1"/>
    <n v="2"/>
    <n v="10531"/>
  </r>
  <r>
    <x v="2"/>
    <x v="2"/>
    <x v="3"/>
    <x v="1"/>
    <n v="3"/>
    <n v="13841"/>
  </r>
  <r>
    <x v="2"/>
    <x v="2"/>
    <x v="3"/>
    <x v="1"/>
    <n v="4"/>
    <n v="12379"/>
  </r>
  <r>
    <x v="2"/>
    <x v="2"/>
    <x v="3"/>
    <x v="1"/>
    <n v="5"/>
    <n v="12642"/>
  </r>
  <r>
    <x v="2"/>
    <x v="2"/>
    <x v="3"/>
    <x v="1"/>
    <n v="6"/>
    <n v="12356"/>
  </r>
  <r>
    <x v="2"/>
    <x v="2"/>
    <x v="3"/>
    <x v="1"/>
    <n v="7"/>
    <n v="13681"/>
  </r>
  <r>
    <x v="2"/>
    <x v="2"/>
    <x v="3"/>
    <x v="1"/>
    <n v="8"/>
    <n v="11373"/>
  </r>
  <r>
    <x v="2"/>
    <x v="2"/>
    <x v="3"/>
    <x v="1"/>
    <n v="9"/>
    <n v="10941"/>
  </r>
  <r>
    <x v="2"/>
    <x v="2"/>
    <x v="3"/>
    <x v="1"/>
    <n v="10"/>
    <n v="11717"/>
  </r>
  <r>
    <x v="2"/>
    <x v="2"/>
    <x v="3"/>
    <x v="1"/>
    <n v="11"/>
    <n v="14630"/>
  </r>
  <r>
    <x v="2"/>
    <x v="2"/>
    <x v="3"/>
    <x v="1"/>
    <n v="12"/>
    <n v="11321"/>
  </r>
  <r>
    <x v="2"/>
    <x v="2"/>
    <x v="3"/>
    <x v="2"/>
    <n v="1"/>
    <n v="10047"/>
  </r>
  <r>
    <x v="2"/>
    <x v="2"/>
    <x v="3"/>
    <x v="2"/>
    <n v="2"/>
    <n v="10415"/>
  </r>
  <r>
    <x v="2"/>
    <x v="2"/>
    <x v="3"/>
    <x v="2"/>
    <n v="3"/>
    <n v="10174"/>
  </r>
  <r>
    <x v="2"/>
    <x v="2"/>
    <x v="3"/>
    <x v="2"/>
    <n v="4"/>
    <n v="12191"/>
  </r>
  <r>
    <x v="2"/>
    <x v="2"/>
    <x v="3"/>
    <x v="2"/>
    <n v="5"/>
    <n v="14990"/>
  </r>
  <r>
    <x v="2"/>
    <x v="2"/>
    <x v="3"/>
    <x v="2"/>
    <n v="6"/>
    <n v="10818"/>
  </r>
  <r>
    <x v="2"/>
    <x v="2"/>
    <x v="3"/>
    <x v="2"/>
    <n v="7"/>
    <n v="14164"/>
  </r>
  <r>
    <x v="2"/>
    <x v="2"/>
    <x v="3"/>
    <x v="2"/>
    <n v="8"/>
    <n v="11330"/>
  </r>
  <r>
    <x v="2"/>
    <x v="2"/>
    <x v="3"/>
    <x v="2"/>
    <n v="9"/>
    <n v="10553"/>
  </r>
  <r>
    <x v="2"/>
    <x v="2"/>
    <x v="3"/>
    <x v="2"/>
    <n v="10"/>
    <n v="11355"/>
  </r>
  <r>
    <x v="2"/>
    <x v="2"/>
    <x v="3"/>
    <x v="2"/>
    <n v="11"/>
    <n v="12972"/>
  </r>
  <r>
    <x v="2"/>
    <x v="2"/>
    <x v="3"/>
    <x v="2"/>
    <n v="12"/>
    <n v="12789"/>
  </r>
  <r>
    <x v="2"/>
    <x v="2"/>
    <x v="3"/>
    <x v="3"/>
    <n v="1"/>
    <n v="13577"/>
  </r>
  <r>
    <x v="2"/>
    <x v="2"/>
    <x v="3"/>
    <x v="3"/>
    <n v="2"/>
    <n v="10425"/>
  </r>
  <r>
    <x v="2"/>
    <x v="2"/>
    <x v="3"/>
    <x v="3"/>
    <n v="3"/>
    <n v="10855"/>
  </r>
  <r>
    <x v="2"/>
    <x v="2"/>
    <x v="3"/>
    <x v="3"/>
    <n v="4"/>
    <n v="11297"/>
  </r>
  <r>
    <x v="2"/>
    <x v="2"/>
    <x v="3"/>
    <x v="3"/>
    <n v="5"/>
    <n v="11250"/>
  </r>
  <r>
    <x v="2"/>
    <x v="2"/>
    <x v="3"/>
    <x v="3"/>
    <n v="6"/>
    <n v="14809"/>
  </r>
  <r>
    <x v="2"/>
    <x v="2"/>
    <x v="3"/>
    <x v="3"/>
    <n v="7"/>
    <n v="11694"/>
  </r>
  <r>
    <x v="2"/>
    <x v="2"/>
    <x v="3"/>
    <x v="3"/>
    <n v="8"/>
    <n v="11182"/>
  </r>
  <r>
    <x v="2"/>
    <x v="2"/>
    <x v="3"/>
    <x v="3"/>
    <n v="9"/>
    <n v="11996"/>
  </r>
  <r>
    <x v="2"/>
    <x v="2"/>
    <x v="3"/>
    <x v="3"/>
    <n v="10"/>
    <n v="10765"/>
  </r>
  <r>
    <x v="2"/>
    <x v="2"/>
    <x v="3"/>
    <x v="3"/>
    <n v="11"/>
    <n v="12875"/>
  </r>
  <r>
    <x v="2"/>
    <x v="2"/>
    <x v="3"/>
    <x v="3"/>
    <n v="12"/>
    <n v="11026"/>
  </r>
  <r>
    <x v="2"/>
    <x v="2"/>
    <x v="3"/>
    <x v="4"/>
    <n v="1"/>
    <n v="11490"/>
  </r>
  <r>
    <x v="2"/>
    <x v="2"/>
    <x v="3"/>
    <x v="4"/>
    <n v="2"/>
    <n v="10827"/>
  </r>
  <r>
    <x v="2"/>
    <x v="2"/>
    <x v="3"/>
    <x v="4"/>
    <n v="3"/>
    <n v="12718"/>
  </r>
  <r>
    <x v="2"/>
    <x v="2"/>
    <x v="3"/>
    <x v="4"/>
    <n v="4"/>
    <n v="13156"/>
  </r>
  <r>
    <x v="2"/>
    <x v="2"/>
    <x v="3"/>
    <x v="4"/>
    <n v="5"/>
    <n v="11621"/>
  </r>
  <r>
    <x v="2"/>
    <x v="2"/>
    <x v="3"/>
    <x v="4"/>
    <n v="6"/>
    <n v="14644"/>
  </r>
  <r>
    <x v="2"/>
    <x v="2"/>
    <x v="3"/>
    <x v="4"/>
    <n v="7"/>
    <n v="13720"/>
  </r>
  <r>
    <x v="2"/>
    <x v="2"/>
    <x v="3"/>
    <x v="4"/>
    <n v="8"/>
    <n v="11097"/>
  </r>
  <r>
    <x v="2"/>
    <x v="2"/>
    <x v="3"/>
    <x v="4"/>
    <n v="9"/>
    <n v="11589"/>
  </r>
  <r>
    <x v="2"/>
    <x v="2"/>
    <x v="3"/>
    <x v="4"/>
    <n v="10"/>
    <n v="12753"/>
  </r>
  <r>
    <x v="2"/>
    <x v="2"/>
    <x v="3"/>
    <x v="4"/>
    <n v="11"/>
    <n v="13427"/>
  </r>
  <r>
    <x v="2"/>
    <x v="2"/>
    <x v="3"/>
    <x v="4"/>
    <n v="12"/>
    <n v="10806"/>
  </r>
  <r>
    <x v="2"/>
    <x v="2"/>
    <x v="3"/>
    <x v="5"/>
    <n v="1"/>
    <n v="13377"/>
  </r>
  <r>
    <x v="2"/>
    <x v="2"/>
    <x v="3"/>
    <x v="5"/>
    <n v="2"/>
    <n v="12449"/>
  </r>
  <r>
    <x v="2"/>
    <x v="2"/>
    <x v="3"/>
    <x v="5"/>
    <n v="3"/>
    <n v="10660"/>
  </r>
  <r>
    <x v="2"/>
    <x v="2"/>
    <x v="3"/>
    <x v="5"/>
    <n v="4"/>
    <n v="11870"/>
  </r>
  <r>
    <x v="2"/>
    <x v="2"/>
    <x v="3"/>
    <x v="5"/>
    <n v="5"/>
    <n v="11119"/>
  </r>
  <r>
    <x v="2"/>
    <x v="2"/>
    <x v="3"/>
    <x v="5"/>
    <n v="6"/>
    <n v="14290"/>
  </r>
  <r>
    <x v="2"/>
    <x v="2"/>
    <x v="3"/>
    <x v="5"/>
    <n v="7"/>
    <n v="12808"/>
  </r>
  <r>
    <x v="2"/>
    <x v="2"/>
    <x v="3"/>
    <x v="5"/>
    <n v="8"/>
    <n v="14379"/>
  </r>
  <r>
    <x v="2"/>
    <x v="2"/>
    <x v="3"/>
    <x v="5"/>
    <n v="9"/>
    <n v="14800"/>
  </r>
  <r>
    <x v="2"/>
    <x v="2"/>
    <x v="3"/>
    <x v="5"/>
    <n v="10"/>
    <n v="13700"/>
  </r>
  <r>
    <x v="2"/>
    <x v="2"/>
    <x v="3"/>
    <x v="5"/>
    <n v="11"/>
    <n v="13514"/>
  </r>
  <r>
    <x v="2"/>
    <x v="2"/>
    <x v="3"/>
    <x v="5"/>
    <n v="12"/>
    <n v="11402"/>
  </r>
  <r>
    <x v="2"/>
    <x v="2"/>
    <x v="3"/>
    <x v="6"/>
    <n v="1"/>
    <n v="10129"/>
  </r>
  <r>
    <x v="2"/>
    <x v="2"/>
    <x v="3"/>
    <x v="6"/>
    <n v="2"/>
    <n v="14568"/>
  </r>
  <r>
    <x v="2"/>
    <x v="2"/>
    <x v="3"/>
    <x v="6"/>
    <n v="3"/>
    <n v="11393"/>
  </r>
  <r>
    <x v="2"/>
    <x v="2"/>
    <x v="3"/>
    <x v="6"/>
    <n v="4"/>
    <n v="14639"/>
  </r>
  <r>
    <x v="2"/>
    <x v="2"/>
    <x v="3"/>
    <x v="6"/>
    <n v="5"/>
    <n v="13677"/>
  </r>
  <r>
    <x v="2"/>
    <x v="2"/>
    <x v="3"/>
    <x v="6"/>
    <n v="6"/>
    <n v="10727"/>
  </r>
  <r>
    <x v="2"/>
    <x v="2"/>
    <x v="3"/>
    <x v="6"/>
    <n v="7"/>
    <n v="14127"/>
  </r>
  <r>
    <x v="2"/>
    <x v="2"/>
    <x v="3"/>
    <x v="6"/>
    <n v="8"/>
    <n v="13474"/>
  </r>
  <r>
    <x v="2"/>
    <x v="2"/>
    <x v="3"/>
    <x v="6"/>
    <n v="9"/>
    <n v="13087"/>
  </r>
  <r>
    <x v="2"/>
    <x v="2"/>
    <x v="3"/>
    <x v="6"/>
    <n v="10"/>
    <n v="14153"/>
  </r>
  <r>
    <x v="2"/>
    <x v="2"/>
    <x v="3"/>
    <x v="6"/>
    <n v="11"/>
    <n v="13760"/>
  </r>
  <r>
    <x v="2"/>
    <x v="2"/>
    <x v="3"/>
    <x v="6"/>
    <n v="12"/>
    <n v="10369"/>
  </r>
  <r>
    <x v="2"/>
    <x v="2"/>
    <x v="4"/>
    <x v="0"/>
    <n v="1"/>
    <n v="13975"/>
  </r>
  <r>
    <x v="2"/>
    <x v="2"/>
    <x v="4"/>
    <x v="0"/>
    <n v="2"/>
    <n v="14014"/>
  </r>
  <r>
    <x v="2"/>
    <x v="2"/>
    <x v="4"/>
    <x v="0"/>
    <n v="3"/>
    <n v="14243"/>
  </r>
  <r>
    <x v="2"/>
    <x v="2"/>
    <x v="4"/>
    <x v="0"/>
    <n v="4"/>
    <n v="11988"/>
  </r>
  <r>
    <x v="2"/>
    <x v="2"/>
    <x v="4"/>
    <x v="0"/>
    <n v="5"/>
    <n v="14880"/>
  </r>
  <r>
    <x v="2"/>
    <x v="2"/>
    <x v="4"/>
    <x v="0"/>
    <n v="6"/>
    <n v="13525"/>
  </r>
  <r>
    <x v="2"/>
    <x v="2"/>
    <x v="4"/>
    <x v="0"/>
    <n v="7"/>
    <n v="10481"/>
  </r>
  <r>
    <x v="2"/>
    <x v="2"/>
    <x v="4"/>
    <x v="0"/>
    <n v="8"/>
    <n v="13039"/>
  </r>
  <r>
    <x v="2"/>
    <x v="2"/>
    <x v="4"/>
    <x v="0"/>
    <n v="9"/>
    <n v="12026"/>
  </r>
  <r>
    <x v="2"/>
    <x v="2"/>
    <x v="4"/>
    <x v="0"/>
    <n v="10"/>
    <n v="13856"/>
  </r>
  <r>
    <x v="2"/>
    <x v="2"/>
    <x v="4"/>
    <x v="0"/>
    <n v="11"/>
    <n v="11817"/>
  </r>
  <r>
    <x v="2"/>
    <x v="2"/>
    <x v="4"/>
    <x v="0"/>
    <n v="12"/>
    <n v="13919"/>
  </r>
  <r>
    <x v="2"/>
    <x v="2"/>
    <x v="4"/>
    <x v="1"/>
    <n v="1"/>
    <n v="10724"/>
  </r>
  <r>
    <x v="2"/>
    <x v="2"/>
    <x v="4"/>
    <x v="1"/>
    <n v="2"/>
    <n v="10017"/>
  </r>
  <r>
    <x v="2"/>
    <x v="2"/>
    <x v="4"/>
    <x v="1"/>
    <n v="3"/>
    <n v="14702"/>
  </r>
  <r>
    <x v="2"/>
    <x v="2"/>
    <x v="4"/>
    <x v="1"/>
    <n v="4"/>
    <n v="12171"/>
  </r>
  <r>
    <x v="2"/>
    <x v="2"/>
    <x v="4"/>
    <x v="1"/>
    <n v="5"/>
    <n v="10854"/>
  </r>
  <r>
    <x v="2"/>
    <x v="2"/>
    <x v="4"/>
    <x v="1"/>
    <n v="6"/>
    <n v="14564"/>
  </r>
  <r>
    <x v="2"/>
    <x v="2"/>
    <x v="4"/>
    <x v="1"/>
    <n v="7"/>
    <n v="10186"/>
  </r>
  <r>
    <x v="2"/>
    <x v="2"/>
    <x v="4"/>
    <x v="1"/>
    <n v="8"/>
    <n v="12316"/>
  </r>
  <r>
    <x v="2"/>
    <x v="2"/>
    <x v="4"/>
    <x v="1"/>
    <n v="9"/>
    <n v="10900"/>
  </r>
  <r>
    <x v="2"/>
    <x v="2"/>
    <x v="4"/>
    <x v="1"/>
    <n v="10"/>
    <n v="10717"/>
  </r>
  <r>
    <x v="2"/>
    <x v="2"/>
    <x v="4"/>
    <x v="1"/>
    <n v="11"/>
    <n v="11867"/>
  </r>
  <r>
    <x v="2"/>
    <x v="2"/>
    <x v="4"/>
    <x v="1"/>
    <n v="12"/>
    <n v="12584"/>
  </r>
  <r>
    <x v="2"/>
    <x v="2"/>
    <x v="4"/>
    <x v="2"/>
    <n v="1"/>
    <n v="11206"/>
  </r>
  <r>
    <x v="2"/>
    <x v="2"/>
    <x v="4"/>
    <x v="2"/>
    <n v="2"/>
    <n v="13957"/>
  </r>
  <r>
    <x v="2"/>
    <x v="2"/>
    <x v="4"/>
    <x v="2"/>
    <n v="3"/>
    <n v="12735"/>
  </r>
  <r>
    <x v="2"/>
    <x v="2"/>
    <x v="4"/>
    <x v="2"/>
    <n v="4"/>
    <n v="14842"/>
  </r>
  <r>
    <x v="2"/>
    <x v="2"/>
    <x v="4"/>
    <x v="2"/>
    <n v="5"/>
    <n v="10627"/>
  </r>
  <r>
    <x v="2"/>
    <x v="2"/>
    <x v="4"/>
    <x v="2"/>
    <n v="6"/>
    <n v="11093"/>
  </r>
  <r>
    <x v="2"/>
    <x v="2"/>
    <x v="4"/>
    <x v="2"/>
    <n v="7"/>
    <n v="11846"/>
  </r>
  <r>
    <x v="2"/>
    <x v="2"/>
    <x v="4"/>
    <x v="2"/>
    <n v="8"/>
    <n v="10675"/>
  </r>
  <r>
    <x v="2"/>
    <x v="2"/>
    <x v="4"/>
    <x v="2"/>
    <n v="9"/>
    <n v="10214"/>
  </r>
  <r>
    <x v="2"/>
    <x v="2"/>
    <x v="4"/>
    <x v="2"/>
    <n v="10"/>
    <n v="14032"/>
  </r>
  <r>
    <x v="2"/>
    <x v="2"/>
    <x v="4"/>
    <x v="2"/>
    <n v="11"/>
    <n v="14987"/>
  </r>
  <r>
    <x v="2"/>
    <x v="2"/>
    <x v="4"/>
    <x v="2"/>
    <n v="12"/>
    <n v="12777"/>
  </r>
  <r>
    <x v="2"/>
    <x v="2"/>
    <x v="4"/>
    <x v="3"/>
    <n v="1"/>
    <n v="11096"/>
  </r>
  <r>
    <x v="2"/>
    <x v="2"/>
    <x v="4"/>
    <x v="3"/>
    <n v="2"/>
    <n v="12044"/>
  </r>
  <r>
    <x v="2"/>
    <x v="2"/>
    <x v="4"/>
    <x v="3"/>
    <n v="3"/>
    <n v="12044"/>
  </r>
  <r>
    <x v="2"/>
    <x v="2"/>
    <x v="4"/>
    <x v="3"/>
    <n v="4"/>
    <n v="11776"/>
  </r>
  <r>
    <x v="2"/>
    <x v="2"/>
    <x v="4"/>
    <x v="3"/>
    <n v="5"/>
    <n v="11181"/>
  </r>
  <r>
    <x v="2"/>
    <x v="2"/>
    <x v="4"/>
    <x v="3"/>
    <n v="6"/>
    <n v="10271"/>
  </r>
  <r>
    <x v="2"/>
    <x v="2"/>
    <x v="4"/>
    <x v="3"/>
    <n v="7"/>
    <n v="13525"/>
  </r>
  <r>
    <x v="2"/>
    <x v="2"/>
    <x v="4"/>
    <x v="3"/>
    <n v="8"/>
    <n v="13664"/>
  </r>
  <r>
    <x v="2"/>
    <x v="2"/>
    <x v="4"/>
    <x v="3"/>
    <n v="9"/>
    <n v="11068"/>
  </r>
  <r>
    <x v="2"/>
    <x v="2"/>
    <x v="4"/>
    <x v="3"/>
    <n v="10"/>
    <n v="13113"/>
  </r>
  <r>
    <x v="2"/>
    <x v="2"/>
    <x v="4"/>
    <x v="3"/>
    <n v="11"/>
    <n v="11820"/>
  </r>
  <r>
    <x v="2"/>
    <x v="2"/>
    <x v="4"/>
    <x v="3"/>
    <n v="12"/>
    <n v="12931"/>
  </r>
  <r>
    <x v="2"/>
    <x v="2"/>
    <x v="4"/>
    <x v="4"/>
    <n v="1"/>
    <n v="13617"/>
  </r>
  <r>
    <x v="2"/>
    <x v="2"/>
    <x v="4"/>
    <x v="4"/>
    <n v="2"/>
    <n v="11442"/>
  </r>
  <r>
    <x v="2"/>
    <x v="2"/>
    <x v="4"/>
    <x v="4"/>
    <n v="3"/>
    <n v="11542"/>
  </r>
  <r>
    <x v="2"/>
    <x v="2"/>
    <x v="4"/>
    <x v="4"/>
    <n v="4"/>
    <n v="13109"/>
  </r>
  <r>
    <x v="2"/>
    <x v="2"/>
    <x v="4"/>
    <x v="4"/>
    <n v="5"/>
    <n v="10149"/>
  </r>
  <r>
    <x v="2"/>
    <x v="2"/>
    <x v="4"/>
    <x v="4"/>
    <n v="6"/>
    <n v="12333"/>
  </r>
  <r>
    <x v="2"/>
    <x v="2"/>
    <x v="4"/>
    <x v="4"/>
    <n v="7"/>
    <n v="14344"/>
  </r>
  <r>
    <x v="2"/>
    <x v="2"/>
    <x v="4"/>
    <x v="4"/>
    <n v="8"/>
    <n v="13617"/>
  </r>
  <r>
    <x v="2"/>
    <x v="2"/>
    <x v="4"/>
    <x v="4"/>
    <n v="9"/>
    <n v="12229"/>
  </r>
  <r>
    <x v="2"/>
    <x v="2"/>
    <x v="4"/>
    <x v="4"/>
    <n v="10"/>
    <n v="10206"/>
  </r>
  <r>
    <x v="2"/>
    <x v="2"/>
    <x v="4"/>
    <x v="4"/>
    <n v="11"/>
    <n v="14646"/>
  </r>
  <r>
    <x v="2"/>
    <x v="2"/>
    <x v="4"/>
    <x v="4"/>
    <n v="12"/>
    <n v="13620"/>
  </r>
  <r>
    <x v="2"/>
    <x v="2"/>
    <x v="4"/>
    <x v="5"/>
    <n v="1"/>
    <n v="13235"/>
  </r>
  <r>
    <x v="2"/>
    <x v="2"/>
    <x v="4"/>
    <x v="5"/>
    <n v="2"/>
    <n v="12919"/>
  </r>
  <r>
    <x v="2"/>
    <x v="2"/>
    <x v="4"/>
    <x v="5"/>
    <n v="3"/>
    <n v="10559"/>
  </r>
  <r>
    <x v="2"/>
    <x v="2"/>
    <x v="4"/>
    <x v="5"/>
    <n v="4"/>
    <n v="11119"/>
  </r>
  <r>
    <x v="2"/>
    <x v="2"/>
    <x v="4"/>
    <x v="5"/>
    <n v="5"/>
    <n v="12035"/>
  </r>
  <r>
    <x v="2"/>
    <x v="2"/>
    <x v="4"/>
    <x v="5"/>
    <n v="6"/>
    <n v="14695"/>
  </r>
  <r>
    <x v="2"/>
    <x v="2"/>
    <x v="4"/>
    <x v="5"/>
    <n v="7"/>
    <n v="11987"/>
  </r>
  <r>
    <x v="2"/>
    <x v="2"/>
    <x v="4"/>
    <x v="5"/>
    <n v="8"/>
    <n v="12311"/>
  </r>
  <r>
    <x v="2"/>
    <x v="2"/>
    <x v="4"/>
    <x v="5"/>
    <n v="9"/>
    <n v="11984"/>
  </r>
  <r>
    <x v="2"/>
    <x v="2"/>
    <x v="4"/>
    <x v="5"/>
    <n v="10"/>
    <n v="12836"/>
  </r>
  <r>
    <x v="2"/>
    <x v="2"/>
    <x v="4"/>
    <x v="5"/>
    <n v="11"/>
    <n v="10222"/>
  </r>
  <r>
    <x v="2"/>
    <x v="2"/>
    <x v="4"/>
    <x v="5"/>
    <n v="12"/>
    <n v="12457"/>
  </r>
  <r>
    <x v="2"/>
    <x v="2"/>
    <x v="4"/>
    <x v="6"/>
    <n v="1"/>
    <n v="12598"/>
  </r>
  <r>
    <x v="2"/>
    <x v="2"/>
    <x v="4"/>
    <x v="6"/>
    <n v="2"/>
    <n v="11016"/>
  </r>
  <r>
    <x v="2"/>
    <x v="2"/>
    <x v="4"/>
    <x v="6"/>
    <n v="3"/>
    <n v="14426"/>
  </r>
  <r>
    <x v="2"/>
    <x v="2"/>
    <x v="4"/>
    <x v="6"/>
    <n v="4"/>
    <n v="13951"/>
  </r>
  <r>
    <x v="2"/>
    <x v="2"/>
    <x v="4"/>
    <x v="6"/>
    <n v="5"/>
    <n v="11317"/>
  </r>
  <r>
    <x v="2"/>
    <x v="2"/>
    <x v="4"/>
    <x v="6"/>
    <n v="6"/>
    <n v="12100"/>
  </r>
  <r>
    <x v="2"/>
    <x v="2"/>
    <x v="4"/>
    <x v="6"/>
    <n v="7"/>
    <n v="12951"/>
  </r>
  <r>
    <x v="2"/>
    <x v="2"/>
    <x v="4"/>
    <x v="6"/>
    <n v="8"/>
    <n v="12773"/>
  </r>
  <r>
    <x v="2"/>
    <x v="2"/>
    <x v="4"/>
    <x v="6"/>
    <n v="9"/>
    <n v="12396"/>
  </r>
  <r>
    <x v="2"/>
    <x v="2"/>
    <x v="4"/>
    <x v="6"/>
    <n v="10"/>
    <n v="13992"/>
  </r>
  <r>
    <x v="2"/>
    <x v="2"/>
    <x v="4"/>
    <x v="6"/>
    <n v="11"/>
    <n v="11540"/>
  </r>
  <r>
    <x v="2"/>
    <x v="2"/>
    <x v="4"/>
    <x v="6"/>
    <n v="12"/>
    <n v="11293"/>
  </r>
  <r>
    <x v="2"/>
    <x v="3"/>
    <x v="0"/>
    <x v="0"/>
    <n v="1"/>
    <n v="13356"/>
  </r>
  <r>
    <x v="2"/>
    <x v="3"/>
    <x v="0"/>
    <x v="0"/>
    <n v="2"/>
    <n v="13478"/>
  </r>
  <r>
    <x v="2"/>
    <x v="3"/>
    <x v="0"/>
    <x v="0"/>
    <n v="3"/>
    <n v="10294"/>
  </r>
  <r>
    <x v="2"/>
    <x v="3"/>
    <x v="0"/>
    <x v="0"/>
    <n v="4"/>
    <n v="10917"/>
  </r>
  <r>
    <x v="2"/>
    <x v="3"/>
    <x v="0"/>
    <x v="0"/>
    <n v="5"/>
    <n v="11094"/>
  </r>
  <r>
    <x v="2"/>
    <x v="3"/>
    <x v="0"/>
    <x v="0"/>
    <n v="6"/>
    <n v="11741"/>
  </r>
  <r>
    <x v="2"/>
    <x v="3"/>
    <x v="0"/>
    <x v="0"/>
    <n v="7"/>
    <n v="13854"/>
  </r>
  <r>
    <x v="2"/>
    <x v="3"/>
    <x v="0"/>
    <x v="0"/>
    <n v="8"/>
    <n v="14078"/>
  </r>
  <r>
    <x v="2"/>
    <x v="3"/>
    <x v="0"/>
    <x v="0"/>
    <n v="9"/>
    <n v="12263"/>
  </r>
  <r>
    <x v="2"/>
    <x v="3"/>
    <x v="0"/>
    <x v="0"/>
    <n v="10"/>
    <n v="12073"/>
  </r>
  <r>
    <x v="2"/>
    <x v="3"/>
    <x v="0"/>
    <x v="0"/>
    <n v="11"/>
    <n v="12885"/>
  </r>
  <r>
    <x v="2"/>
    <x v="3"/>
    <x v="0"/>
    <x v="0"/>
    <n v="12"/>
    <n v="13200"/>
  </r>
  <r>
    <x v="2"/>
    <x v="3"/>
    <x v="0"/>
    <x v="1"/>
    <n v="1"/>
    <n v="13667"/>
  </r>
  <r>
    <x v="2"/>
    <x v="3"/>
    <x v="0"/>
    <x v="1"/>
    <n v="2"/>
    <n v="10268"/>
  </r>
  <r>
    <x v="2"/>
    <x v="3"/>
    <x v="0"/>
    <x v="1"/>
    <n v="3"/>
    <n v="14648"/>
  </r>
  <r>
    <x v="2"/>
    <x v="3"/>
    <x v="0"/>
    <x v="1"/>
    <n v="4"/>
    <n v="11918"/>
  </r>
  <r>
    <x v="2"/>
    <x v="3"/>
    <x v="0"/>
    <x v="1"/>
    <n v="5"/>
    <n v="13805"/>
  </r>
  <r>
    <x v="2"/>
    <x v="3"/>
    <x v="0"/>
    <x v="1"/>
    <n v="6"/>
    <n v="10859"/>
  </r>
  <r>
    <x v="2"/>
    <x v="3"/>
    <x v="0"/>
    <x v="1"/>
    <n v="7"/>
    <n v="14357"/>
  </r>
  <r>
    <x v="2"/>
    <x v="3"/>
    <x v="0"/>
    <x v="1"/>
    <n v="8"/>
    <n v="10032"/>
  </r>
  <r>
    <x v="2"/>
    <x v="3"/>
    <x v="0"/>
    <x v="1"/>
    <n v="9"/>
    <n v="14906"/>
  </r>
  <r>
    <x v="2"/>
    <x v="3"/>
    <x v="0"/>
    <x v="1"/>
    <n v="10"/>
    <n v="11563"/>
  </r>
  <r>
    <x v="2"/>
    <x v="3"/>
    <x v="0"/>
    <x v="1"/>
    <n v="11"/>
    <n v="11917"/>
  </r>
  <r>
    <x v="2"/>
    <x v="3"/>
    <x v="0"/>
    <x v="1"/>
    <n v="12"/>
    <n v="11257"/>
  </r>
  <r>
    <x v="2"/>
    <x v="3"/>
    <x v="0"/>
    <x v="2"/>
    <n v="1"/>
    <n v="10821"/>
  </r>
  <r>
    <x v="2"/>
    <x v="3"/>
    <x v="0"/>
    <x v="2"/>
    <n v="2"/>
    <n v="10569"/>
  </r>
  <r>
    <x v="2"/>
    <x v="3"/>
    <x v="0"/>
    <x v="2"/>
    <n v="3"/>
    <n v="14467"/>
  </r>
  <r>
    <x v="2"/>
    <x v="3"/>
    <x v="0"/>
    <x v="2"/>
    <n v="4"/>
    <n v="11189"/>
  </r>
  <r>
    <x v="2"/>
    <x v="3"/>
    <x v="0"/>
    <x v="2"/>
    <n v="5"/>
    <n v="11927"/>
  </r>
  <r>
    <x v="2"/>
    <x v="3"/>
    <x v="0"/>
    <x v="2"/>
    <n v="6"/>
    <n v="11049"/>
  </r>
  <r>
    <x v="2"/>
    <x v="3"/>
    <x v="0"/>
    <x v="2"/>
    <n v="7"/>
    <n v="14371"/>
  </r>
  <r>
    <x v="2"/>
    <x v="3"/>
    <x v="0"/>
    <x v="2"/>
    <n v="8"/>
    <n v="12855"/>
  </r>
  <r>
    <x v="2"/>
    <x v="3"/>
    <x v="0"/>
    <x v="2"/>
    <n v="9"/>
    <n v="12290"/>
  </r>
  <r>
    <x v="2"/>
    <x v="3"/>
    <x v="0"/>
    <x v="2"/>
    <n v="10"/>
    <n v="12627"/>
  </r>
  <r>
    <x v="2"/>
    <x v="3"/>
    <x v="0"/>
    <x v="2"/>
    <n v="11"/>
    <n v="14558"/>
  </r>
  <r>
    <x v="2"/>
    <x v="3"/>
    <x v="0"/>
    <x v="2"/>
    <n v="12"/>
    <n v="10282"/>
  </r>
  <r>
    <x v="2"/>
    <x v="3"/>
    <x v="0"/>
    <x v="3"/>
    <n v="1"/>
    <n v="10211"/>
  </r>
  <r>
    <x v="2"/>
    <x v="3"/>
    <x v="0"/>
    <x v="3"/>
    <n v="2"/>
    <n v="14682"/>
  </r>
  <r>
    <x v="2"/>
    <x v="3"/>
    <x v="0"/>
    <x v="3"/>
    <n v="3"/>
    <n v="13766"/>
  </r>
  <r>
    <x v="2"/>
    <x v="3"/>
    <x v="0"/>
    <x v="3"/>
    <n v="4"/>
    <n v="13886"/>
  </r>
  <r>
    <x v="2"/>
    <x v="3"/>
    <x v="0"/>
    <x v="3"/>
    <n v="5"/>
    <n v="14052"/>
  </r>
  <r>
    <x v="2"/>
    <x v="3"/>
    <x v="0"/>
    <x v="3"/>
    <n v="6"/>
    <n v="12452"/>
  </r>
  <r>
    <x v="2"/>
    <x v="3"/>
    <x v="0"/>
    <x v="3"/>
    <n v="7"/>
    <n v="10939"/>
  </r>
  <r>
    <x v="2"/>
    <x v="3"/>
    <x v="0"/>
    <x v="3"/>
    <n v="8"/>
    <n v="11637"/>
  </r>
  <r>
    <x v="2"/>
    <x v="3"/>
    <x v="0"/>
    <x v="3"/>
    <n v="9"/>
    <n v="10234"/>
  </r>
  <r>
    <x v="2"/>
    <x v="3"/>
    <x v="0"/>
    <x v="3"/>
    <n v="10"/>
    <n v="14054"/>
  </r>
  <r>
    <x v="2"/>
    <x v="3"/>
    <x v="0"/>
    <x v="3"/>
    <n v="11"/>
    <n v="14623"/>
  </r>
  <r>
    <x v="2"/>
    <x v="3"/>
    <x v="0"/>
    <x v="3"/>
    <n v="12"/>
    <n v="10953"/>
  </r>
  <r>
    <x v="2"/>
    <x v="3"/>
    <x v="0"/>
    <x v="4"/>
    <n v="1"/>
    <n v="11032"/>
  </r>
  <r>
    <x v="2"/>
    <x v="3"/>
    <x v="0"/>
    <x v="4"/>
    <n v="2"/>
    <n v="10340"/>
  </r>
  <r>
    <x v="2"/>
    <x v="3"/>
    <x v="0"/>
    <x v="4"/>
    <n v="3"/>
    <n v="11940"/>
  </r>
  <r>
    <x v="2"/>
    <x v="3"/>
    <x v="0"/>
    <x v="4"/>
    <n v="4"/>
    <n v="12710"/>
  </r>
  <r>
    <x v="2"/>
    <x v="3"/>
    <x v="0"/>
    <x v="4"/>
    <n v="5"/>
    <n v="11348"/>
  </r>
  <r>
    <x v="2"/>
    <x v="3"/>
    <x v="0"/>
    <x v="4"/>
    <n v="6"/>
    <n v="11211"/>
  </r>
  <r>
    <x v="2"/>
    <x v="3"/>
    <x v="0"/>
    <x v="4"/>
    <n v="7"/>
    <n v="12982"/>
  </r>
  <r>
    <x v="2"/>
    <x v="3"/>
    <x v="0"/>
    <x v="4"/>
    <n v="8"/>
    <n v="14200"/>
  </r>
  <r>
    <x v="2"/>
    <x v="3"/>
    <x v="0"/>
    <x v="4"/>
    <n v="9"/>
    <n v="10586"/>
  </r>
  <r>
    <x v="2"/>
    <x v="3"/>
    <x v="0"/>
    <x v="4"/>
    <n v="10"/>
    <n v="10424"/>
  </r>
  <r>
    <x v="2"/>
    <x v="3"/>
    <x v="0"/>
    <x v="4"/>
    <n v="11"/>
    <n v="11539"/>
  </r>
  <r>
    <x v="2"/>
    <x v="3"/>
    <x v="0"/>
    <x v="4"/>
    <n v="12"/>
    <n v="12265"/>
  </r>
  <r>
    <x v="2"/>
    <x v="3"/>
    <x v="0"/>
    <x v="5"/>
    <n v="1"/>
    <n v="10873"/>
  </r>
  <r>
    <x v="2"/>
    <x v="3"/>
    <x v="0"/>
    <x v="5"/>
    <n v="2"/>
    <n v="13229"/>
  </r>
  <r>
    <x v="2"/>
    <x v="3"/>
    <x v="0"/>
    <x v="5"/>
    <n v="3"/>
    <n v="11138"/>
  </r>
  <r>
    <x v="2"/>
    <x v="3"/>
    <x v="0"/>
    <x v="5"/>
    <n v="4"/>
    <n v="12517"/>
  </r>
  <r>
    <x v="2"/>
    <x v="3"/>
    <x v="0"/>
    <x v="5"/>
    <n v="5"/>
    <n v="10306"/>
  </r>
  <r>
    <x v="2"/>
    <x v="3"/>
    <x v="0"/>
    <x v="5"/>
    <n v="6"/>
    <n v="12816"/>
  </r>
  <r>
    <x v="2"/>
    <x v="3"/>
    <x v="0"/>
    <x v="5"/>
    <n v="7"/>
    <n v="14306"/>
  </r>
  <r>
    <x v="2"/>
    <x v="3"/>
    <x v="0"/>
    <x v="5"/>
    <n v="8"/>
    <n v="14001"/>
  </r>
  <r>
    <x v="2"/>
    <x v="3"/>
    <x v="0"/>
    <x v="5"/>
    <n v="9"/>
    <n v="11240"/>
  </r>
  <r>
    <x v="2"/>
    <x v="3"/>
    <x v="0"/>
    <x v="5"/>
    <n v="10"/>
    <n v="13687"/>
  </r>
  <r>
    <x v="2"/>
    <x v="3"/>
    <x v="0"/>
    <x v="5"/>
    <n v="11"/>
    <n v="10529"/>
  </r>
  <r>
    <x v="2"/>
    <x v="3"/>
    <x v="0"/>
    <x v="5"/>
    <n v="12"/>
    <n v="11658"/>
  </r>
  <r>
    <x v="2"/>
    <x v="3"/>
    <x v="0"/>
    <x v="6"/>
    <n v="1"/>
    <n v="11736"/>
  </r>
  <r>
    <x v="2"/>
    <x v="3"/>
    <x v="0"/>
    <x v="6"/>
    <n v="2"/>
    <n v="12352"/>
  </r>
  <r>
    <x v="2"/>
    <x v="3"/>
    <x v="0"/>
    <x v="6"/>
    <n v="3"/>
    <n v="14030"/>
  </r>
  <r>
    <x v="2"/>
    <x v="3"/>
    <x v="0"/>
    <x v="6"/>
    <n v="4"/>
    <n v="11759"/>
  </r>
  <r>
    <x v="2"/>
    <x v="3"/>
    <x v="0"/>
    <x v="6"/>
    <n v="5"/>
    <n v="13120"/>
  </r>
  <r>
    <x v="2"/>
    <x v="3"/>
    <x v="0"/>
    <x v="6"/>
    <n v="6"/>
    <n v="11205"/>
  </r>
  <r>
    <x v="2"/>
    <x v="3"/>
    <x v="0"/>
    <x v="6"/>
    <n v="7"/>
    <n v="14533"/>
  </r>
  <r>
    <x v="2"/>
    <x v="3"/>
    <x v="0"/>
    <x v="6"/>
    <n v="8"/>
    <n v="11600"/>
  </r>
  <r>
    <x v="2"/>
    <x v="3"/>
    <x v="0"/>
    <x v="6"/>
    <n v="9"/>
    <n v="10949"/>
  </r>
  <r>
    <x v="2"/>
    <x v="3"/>
    <x v="0"/>
    <x v="6"/>
    <n v="10"/>
    <n v="14302"/>
  </r>
  <r>
    <x v="2"/>
    <x v="3"/>
    <x v="0"/>
    <x v="6"/>
    <n v="11"/>
    <n v="14875"/>
  </r>
  <r>
    <x v="2"/>
    <x v="3"/>
    <x v="0"/>
    <x v="6"/>
    <n v="12"/>
    <n v="13407"/>
  </r>
  <r>
    <x v="2"/>
    <x v="3"/>
    <x v="1"/>
    <x v="0"/>
    <n v="1"/>
    <n v="12352"/>
  </r>
  <r>
    <x v="2"/>
    <x v="3"/>
    <x v="1"/>
    <x v="0"/>
    <n v="2"/>
    <n v="11845"/>
  </r>
  <r>
    <x v="2"/>
    <x v="3"/>
    <x v="1"/>
    <x v="0"/>
    <n v="3"/>
    <n v="10633"/>
  </r>
  <r>
    <x v="2"/>
    <x v="3"/>
    <x v="1"/>
    <x v="0"/>
    <n v="4"/>
    <n v="13037"/>
  </r>
  <r>
    <x v="2"/>
    <x v="3"/>
    <x v="1"/>
    <x v="0"/>
    <n v="5"/>
    <n v="13162"/>
  </r>
  <r>
    <x v="2"/>
    <x v="3"/>
    <x v="1"/>
    <x v="0"/>
    <n v="6"/>
    <n v="11438"/>
  </r>
  <r>
    <x v="2"/>
    <x v="3"/>
    <x v="1"/>
    <x v="0"/>
    <n v="7"/>
    <n v="13307"/>
  </r>
  <r>
    <x v="2"/>
    <x v="3"/>
    <x v="1"/>
    <x v="0"/>
    <n v="8"/>
    <n v="13292"/>
  </r>
  <r>
    <x v="2"/>
    <x v="3"/>
    <x v="1"/>
    <x v="0"/>
    <n v="9"/>
    <n v="14775"/>
  </r>
  <r>
    <x v="2"/>
    <x v="3"/>
    <x v="1"/>
    <x v="0"/>
    <n v="10"/>
    <n v="10010"/>
  </r>
  <r>
    <x v="2"/>
    <x v="3"/>
    <x v="1"/>
    <x v="0"/>
    <n v="11"/>
    <n v="14622"/>
  </r>
  <r>
    <x v="2"/>
    <x v="3"/>
    <x v="1"/>
    <x v="0"/>
    <n v="12"/>
    <n v="10262"/>
  </r>
  <r>
    <x v="2"/>
    <x v="3"/>
    <x v="1"/>
    <x v="1"/>
    <n v="1"/>
    <n v="13907"/>
  </r>
  <r>
    <x v="2"/>
    <x v="3"/>
    <x v="1"/>
    <x v="1"/>
    <n v="2"/>
    <n v="11094"/>
  </r>
  <r>
    <x v="2"/>
    <x v="3"/>
    <x v="1"/>
    <x v="1"/>
    <n v="3"/>
    <n v="14423"/>
  </r>
  <r>
    <x v="2"/>
    <x v="3"/>
    <x v="1"/>
    <x v="1"/>
    <n v="4"/>
    <n v="11032"/>
  </r>
  <r>
    <x v="2"/>
    <x v="3"/>
    <x v="1"/>
    <x v="1"/>
    <n v="5"/>
    <n v="12149"/>
  </r>
  <r>
    <x v="2"/>
    <x v="3"/>
    <x v="1"/>
    <x v="1"/>
    <n v="6"/>
    <n v="12969"/>
  </r>
  <r>
    <x v="2"/>
    <x v="3"/>
    <x v="1"/>
    <x v="1"/>
    <n v="7"/>
    <n v="14596"/>
  </r>
  <r>
    <x v="2"/>
    <x v="3"/>
    <x v="1"/>
    <x v="1"/>
    <n v="8"/>
    <n v="12645"/>
  </r>
  <r>
    <x v="2"/>
    <x v="3"/>
    <x v="1"/>
    <x v="1"/>
    <n v="9"/>
    <n v="11551"/>
  </r>
  <r>
    <x v="2"/>
    <x v="3"/>
    <x v="1"/>
    <x v="1"/>
    <n v="10"/>
    <n v="13419"/>
  </r>
  <r>
    <x v="2"/>
    <x v="3"/>
    <x v="1"/>
    <x v="1"/>
    <n v="11"/>
    <n v="14235"/>
  </r>
  <r>
    <x v="2"/>
    <x v="3"/>
    <x v="1"/>
    <x v="1"/>
    <n v="12"/>
    <n v="12607"/>
  </r>
  <r>
    <x v="2"/>
    <x v="3"/>
    <x v="1"/>
    <x v="2"/>
    <n v="1"/>
    <n v="12683"/>
  </r>
  <r>
    <x v="2"/>
    <x v="3"/>
    <x v="1"/>
    <x v="2"/>
    <n v="2"/>
    <n v="13986"/>
  </r>
  <r>
    <x v="2"/>
    <x v="3"/>
    <x v="1"/>
    <x v="2"/>
    <n v="3"/>
    <n v="11235"/>
  </r>
  <r>
    <x v="2"/>
    <x v="3"/>
    <x v="1"/>
    <x v="2"/>
    <n v="4"/>
    <n v="12679"/>
  </r>
  <r>
    <x v="2"/>
    <x v="3"/>
    <x v="1"/>
    <x v="2"/>
    <n v="5"/>
    <n v="12271"/>
  </r>
  <r>
    <x v="2"/>
    <x v="3"/>
    <x v="1"/>
    <x v="2"/>
    <n v="6"/>
    <n v="13960"/>
  </r>
  <r>
    <x v="2"/>
    <x v="3"/>
    <x v="1"/>
    <x v="2"/>
    <n v="7"/>
    <n v="14391"/>
  </r>
  <r>
    <x v="2"/>
    <x v="3"/>
    <x v="1"/>
    <x v="2"/>
    <n v="8"/>
    <n v="14959"/>
  </r>
  <r>
    <x v="2"/>
    <x v="3"/>
    <x v="1"/>
    <x v="2"/>
    <n v="9"/>
    <n v="10233"/>
  </r>
  <r>
    <x v="2"/>
    <x v="3"/>
    <x v="1"/>
    <x v="2"/>
    <n v="10"/>
    <n v="11197"/>
  </r>
  <r>
    <x v="2"/>
    <x v="3"/>
    <x v="1"/>
    <x v="2"/>
    <n v="11"/>
    <n v="13239"/>
  </r>
  <r>
    <x v="2"/>
    <x v="3"/>
    <x v="1"/>
    <x v="2"/>
    <n v="12"/>
    <n v="14678"/>
  </r>
  <r>
    <x v="2"/>
    <x v="3"/>
    <x v="1"/>
    <x v="3"/>
    <n v="1"/>
    <n v="13004"/>
  </r>
  <r>
    <x v="2"/>
    <x v="3"/>
    <x v="1"/>
    <x v="3"/>
    <n v="2"/>
    <n v="10380"/>
  </r>
  <r>
    <x v="2"/>
    <x v="3"/>
    <x v="1"/>
    <x v="3"/>
    <n v="3"/>
    <n v="14495"/>
  </r>
  <r>
    <x v="2"/>
    <x v="3"/>
    <x v="1"/>
    <x v="3"/>
    <n v="4"/>
    <n v="11664"/>
  </r>
  <r>
    <x v="2"/>
    <x v="3"/>
    <x v="1"/>
    <x v="3"/>
    <n v="5"/>
    <n v="13893"/>
  </r>
  <r>
    <x v="2"/>
    <x v="3"/>
    <x v="1"/>
    <x v="3"/>
    <n v="6"/>
    <n v="10692"/>
  </r>
  <r>
    <x v="2"/>
    <x v="3"/>
    <x v="1"/>
    <x v="3"/>
    <n v="7"/>
    <n v="10356"/>
  </r>
  <r>
    <x v="2"/>
    <x v="3"/>
    <x v="1"/>
    <x v="3"/>
    <n v="8"/>
    <n v="10827"/>
  </r>
  <r>
    <x v="2"/>
    <x v="3"/>
    <x v="1"/>
    <x v="3"/>
    <n v="9"/>
    <n v="11052"/>
  </r>
  <r>
    <x v="2"/>
    <x v="3"/>
    <x v="1"/>
    <x v="3"/>
    <n v="10"/>
    <n v="13395"/>
  </r>
  <r>
    <x v="2"/>
    <x v="3"/>
    <x v="1"/>
    <x v="3"/>
    <n v="11"/>
    <n v="12885"/>
  </r>
  <r>
    <x v="2"/>
    <x v="3"/>
    <x v="1"/>
    <x v="3"/>
    <n v="12"/>
    <n v="12257"/>
  </r>
  <r>
    <x v="2"/>
    <x v="3"/>
    <x v="1"/>
    <x v="4"/>
    <n v="1"/>
    <n v="10778"/>
  </r>
  <r>
    <x v="2"/>
    <x v="3"/>
    <x v="1"/>
    <x v="4"/>
    <n v="2"/>
    <n v="10764"/>
  </r>
  <r>
    <x v="2"/>
    <x v="3"/>
    <x v="1"/>
    <x v="4"/>
    <n v="3"/>
    <n v="14020"/>
  </r>
  <r>
    <x v="2"/>
    <x v="3"/>
    <x v="1"/>
    <x v="4"/>
    <n v="4"/>
    <n v="10234"/>
  </r>
  <r>
    <x v="2"/>
    <x v="3"/>
    <x v="1"/>
    <x v="4"/>
    <n v="5"/>
    <n v="11538"/>
  </r>
  <r>
    <x v="2"/>
    <x v="3"/>
    <x v="1"/>
    <x v="4"/>
    <n v="6"/>
    <n v="10518"/>
  </r>
  <r>
    <x v="2"/>
    <x v="3"/>
    <x v="1"/>
    <x v="4"/>
    <n v="7"/>
    <n v="11528"/>
  </r>
  <r>
    <x v="2"/>
    <x v="3"/>
    <x v="1"/>
    <x v="4"/>
    <n v="8"/>
    <n v="14662"/>
  </r>
  <r>
    <x v="2"/>
    <x v="3"/>
    <x v="1"/>
    <x v="4"/>
    <n v="9"/>
    <n v="14777"/>
  </r>
  <r>
    <x v="2"/>
    <x v="3"/>
    <x v="1"/>
    <x v="4"/>
    <n v="10"/>
    <n v="13257"/>
  </r>
  <r>
    <x v="2"/>
    <x v="3"/>
    <x v="1"/>
    <x v="4"/>
    <n v="11"/>
    <n v="11763"/>
  </r>
  <r>
    <x v="2"/>
    <x v="3"/>
    <x v="1"/>
    <x v="4"/>
    <n v="12"/>
    <n v="13173"/>
  </r>
  <r>
    <x v="2"/>
    <x v="3"/>
    <x v="1"/>
    <x v="5"/>
    <n v="1"/>
    <n v="10208"/>
  </r>
  <r>
    <x v="2"/>
    <x v="3"/>
    <x v="1"/>
    <x v="5"/>
    <n v="2"/>
    <n v="10498"/>
  </r>
  <r>
    <x v="2"/>
    <x v="3"/>
    <x v="1"/>
    <x v="5"/>
    <n v="3"/>
    <n v="13495"/>
  </r>
  <r>
    <x v="2"/>
    <x v="3"/>
    <x v="1"/>
    <x v="5"/>
    <n v="4"/>
    <n v="10257"/>
  </r>
  <r>
    <x v="2"/>
    <x v="3"/>
    <x v="1"/>
    <x v="5"/>
    <n v="5"/>
    <n v="11558"/>
  </r>
  <r>
    <x v="2"/>
    <x v="3"/>
    <x v="1"/>
    <x v="5"/>
    <n v="6"/>
    <n v="11183"/>
  </r>
  <r>
    <x v="2"/>
    <x v="3"/>
    <x v="1"/>
    <x v="5"/>
    <n v="7"/>
    <n v="13064"/>
  </r>
  <r>
    <x v="2"/>
    <x v="3"/>
    <x v="1"/>
    <x v="5"/>
    <n v="8"/>
    <n v="11562"/>
  </r>
  <r>
    <x v="2"/>
    <x v="3"/>
    <x v="1"/>
    <x v="5"/>
    <n v="9"/>
    <n v="13232"/>
  </r>
  <r>
    <x v="2"/>
    <x v="3"/>
    <x v="1"/>
    <x v="5"/>
    <n v="10"/>
    <n v="13138"/>
  </r>
  <r>
    <x v="2"/>
    <x v="3"/>
    <x v="1"/>
    <x v="5"/>
    <n v="11"/>
    <n v="12854"/>
  </r>
  <r>
    <x v="2"/>
    <x v="3"/>
    <x v="1"/>
    <x v="5"/>
    <n v="12"/>
    <n v="13769"/>
  </r>
  <r>
    <x v="2"/>
    <x v="3"/>
    <x v="1"/>
    <x v="6"/>
    <n v="1"/>
    <n v="11702"/>
  </r>
  <r>
    <x v="2"/>
    <x v="3"/>
    <x v="1"/>
    <x v="6"/>
    <n v="2"/>
    <n v="10213"/>
  </r>
  <r>
    <x v="2"/>
    <x v="3"/>
    <x v="1"/>
    <x v="6"/>
    <n v="3"/>
    <n v="10541"/>
  </r>
  <r>
    <x v="2"/>
    <x v="3"/>
    <x v="1"/>
    <x v="6"/>
    <n v="4"/>
    <n v="12112"/>
  </r>
  <r>
    <x v="2"/>
    <x v="3"/>
    <x v="1"/>
    <x v="6"/>
    <n v="5"/>
    <n v="12045"/>
  </r>
  <r>
    <x v="2"/>
    <x v="3"/>
    <x v="1"/>
    <x v="6"/>
    <n v="6"/>
    <n v="10735"/>
  </r>
  <r>
    <x v="2"/>
    <x v="3"/>
    <x v="1"/>
    <x v="6"/>
    <n v="7"/>
    <n v="12102"/>
  </r>
  <r>
    <x v="2"/>
    <x v="3"/>
    <x v="1"/>
    <x v="6"/>
    <n v="8"/>
    <n v="10103"/>
  </r>
  <r>
    <x v="2"/>
    <x v="3"/>
    <x v="1"/>
    <x v="6"/>
    <n v="9"/>
    <n v="12688"/>
  </r>
  <r>
    <x v="2"/>
    <x v="3"/>
    <x v="1"/>
    <x v="6"/>
    <n v="10"/>
    <n v="11948"/>
  </r>
  <r>
    <x v="2"/>
    <x v="3"/>
    <x v="1"/>
    <x v="6"/>
    <n v="11"/>
    <n v="12515"/>
  </r>
  <r>
    <x v="2"/>
    <x v="3"/>
    <x v="1"/>
    <x v="6"/>
    <n v="12"/>
    <n v="10707"/>
  </r>
  <r>
    <x v="2"/>
    <x v="3"/>
    <x v="2"/>
    <x v="0"/>
    <n v="1"/>
    <n v="12287"/>
  </r>
  <r>
    <x v="2"/>
    <x v="3"/>
    <x v="2"/>
    <x v="0"/>
    <n v="2"/>
    <n v="14426"/>
  </r>
  <r>
    <x v="2"/>
    <x v="3"/>
    <x v="2"/>
    <x v="0"/>
    <n v="3"/>
    <n v="14493"/>
  </r>
  <r>
    <x v="2"/>
    <x v="3"/>
    <x v="2"/>
    <x v="0"/>
    <n v="4"/>
    <n v="13147"/>
  </r>
  <r>
    <x v="2"/>
    <x v="3"/>
    <x v="2"/>
    <x v="0"/>
    <n v="5"/>
    <n v="14028"/>
  </r>
  <r>
    <x v="2"/>
    <x v="3"/>
    <x v="2"/>
    <x v="0"/>
    <n v="6"/>
    <n v="12620"/>
  </r>
  <r>
    <x v="2"/>
    <x v="3"/>
    <x v="2"/>
    <x v="0"/>
    <n v="7"/>
    <n v="12930"/>
  </r>
  <r>
    <x v="2"/>
    <x v="3"/>
    <x v="2"/>
    <x v="0"/>
    <n v="8"/>
    <n v="10747"/>
  </r>
  <r>
    <x v="2"/>
    <x v="3"/>
    <x v="2"/>
    <x v="0"/>
    <n v="9"/>
    <n v="11520"/>
  </r>
  <r>
    <x v="2"/>
    <x v="3"/>
    <x v="2"/>
    <x v="0"/>
    <n v="10"/>
    <n v="10255"/>
  </r>
  <r>
    <x v="2"/>
    <x v="3"/>
    <x v="2"/>
    <x v="0"/>
    <n v="11"/>
    <n v="10062"/>
  </r>
  <r>
    <x v="2"/>
    <x v="3"/>
    <x v="2"/>
    <x v="0"/>
    <n v="12"/>
    <n v="13327"/>
  </r>
  <r>
    <x v="2"/>
    <x v="3"/>
    <x v="2"/>
    <x v="1"/>
    <n v="1"/>
    <n v="11869"/>
  </r>
  <r>
    <x v="2"/>
    <x v="3"/>
    <x v="2"/>
    <x v="1"/>
    <n v="2"/>
    <n v="14243"/>
  </r>
  <r>
    <x v="2"/>
    <x v="3"/>
    <x v="2"/>
    <x v="1"/>
    <n v="3"/>
    <n v="11397"/>
  </r>
  <r>
    <x v="2"/>
    <x v="3"/>
    <x v="2"/>
    <x v="1"/>
    <n v="4"/>
    <n v="13708"/>
  </r>
  <r>
    <x v="2"/>
    <x v="3"/>
    <x v="2"/>
    <x v="1"/>
    <n v="5"/>
    <n v="14643"/>
  </r>
  <r>
    <x v="2"/>
    <x v="3"/>
    <x v="2"/>
    <x v="1"/>
    <n v="6"/>
    <n v="12294"/>
  </r>
  <r>
    <x v="2"/>
    <x v="3"/>
    <x v="2"/>
    <x v="1"/>
    <n v="7"/>
    <n v="14430"/>
  </r>
  <r>
    <x v="2"/>
    <x v="3"/>
    <x v="2"/>
    <x v="1"/>
    <n v="8"/>
    <n v="11247"/>
  </r>
  <r>
    <x v="2"/>
    <x v="3"/>
    <x v="2"/>
    <x v="1"/>
    <n v="9"/>
    <n v="12650"/>
  </r>
  <r>
    <x v="2"/>
    <x v="3"/>
    <x v="2"/>
    <x v="1"/>
    <n v="10"/>
    <n v="10274"/>
  </r>
  <r>
    <x v="2"/>
    <x v="3"/>
    <x v="2"/>
    <x v="1"/>
    <n v="11"/>
    <n v="11348"/>
  </r>
  <r>
    <x v="2"/>
    <x v="3"/>
    <x v="2"/>
    <x v="1"/>
    <n v="12"/>
    <n v="11129"/>
  </r>
  <r>
    <x v="2"/>
    <x v="3"/>
    <x v="2"/>
    <x v="2"/>
    <n v="1"/>
    <n v="13065"/>
  </r>
  <r>
    <x v="2"/>
    <x v="3"/>
    <x v="2"/>
    <x v="2"/>
    <n v="2"/>
    <n v="10654"/>
  </r>
  <r>
    <x v="2"/>
    <x v="3"/>
    <x v="2"/>
    <x v="2"/>
    <n v="3"/>
    <n v="14527"/>
  </r>
  <r>
    <x v="2"/>
    <x v="3"/>
    <x v="2"/>
    <x v="2"/>
    <n v="4"/>
    <n v="10447"/>
  </r>
  <r>
    <x v="2"/>
    <x v="3"/>
    <x v="2"/>
    <x v="2"/>
    <n v="5"/>
    <n v="14064"/>
  </r>
  <r>
    <x v="2"/>
    <x v="3"/>
    <x v="2"/>
    <x v="2"/>
    <n v="6"/>
    <n v="12381"/>
  </r>
  <r>
    <x v="2"/>
    <x v="3"/>
    <x v="2"/>
    <x v="2"/>
    <n v="7"/>
    <n v="10052"/>
  </r>
  <r>
    <x v="2"/>
    <x v="3"/>
    <x v="2"/>
    <x v="2"/>
    <n v="8"/>
    <n v="14316"/>
  </r>
  <r>
    <x v="2"/>
    <x v="3"/>
    <x v="2"/>
    <x v="2"/>
    <n v="9"/>
    <n v="11864"/>
  </r>
  <r>
    <x v="2"/>
    <x v="3"/>
    <x v="2"/>
    <x v="2"/>
    <n v="10"/>
    <n v="12944"/>
  </r>
  <r>
    <x v="2"/>
    <x v="3"/>
    <x v="2"/>
    <x v="2"/>
    <n v="11"/>
    <n v="12829"/>
  </r>
  <r>
    <x v="2"/>
    <x v="3"/>
    <x v="2"/>
    <x v="2"/>
    <n v="12"/>
    <n v="14954"/>
  </r>
  <r>
    <x v="2"/>
    <x v="3"/>
    <x v="2"/>
    <x v="3"/>
    <n v="1"/>
    <n v="13613"/>
  </r>
  <r>
    <x v="2"/>
    <x v="3"/>
    <x v="2"/>
    <x v="3"/>
    <n v="2"/>
    <n v="10364"/>
  </r>
  <r>
    <x v="2"/>
    <x v="3"/>
    <x v="2"/>
    <x v="3"/>
    <n v="3"/>
    <n v="11767"/>
  </r>
  <r>
    <x v="2"/>
    <x v="3"/>
    <x v="2"/>
    <x v="3"/>
    <n v="4"/>
    <n v="12788"/>
  </r>
  <r>
    <x v="2"/>
    <x v="3"/>
    <x v="2"/>
    <x v="3"/>
    <n v="5"/>
    <n v="11183"/>
  </r>
  <r>
    <x v="2"/>
    <x v="3"/>
    <x v="2"/>
    <x v="3"/>
    <n v="6"/>
    <n v="11083"/>
  </r>
  <r>
    <x v="2"/>
    <x v="3"/>
    <x v="2"/>
    <x v="3"/>
    <n v="7"/>
    <n v="14298"/>
  </r>
  <r>
    <x v="2"/>
    <x v="3"/>
    <x v="2"/>
    <x v="3"/>
    <n v="8"/>
    <n v="13589"/>
  </r>
  <r>
    <x v="2"/>
    <x v="3"/>
    <x v="2"/>
    <x v="3"/>
    <n v="9"/>
    <n v="13236"/>
  </r>
  <r>
    <x v="2"/>
    <x v="3"/>
    <x v="2"/>
    <x v="3"/>
    <n v="10"/>
    <n v="14719"/>
  </r>
  <r>
    <x v="2"/>
    <x v="3"/>
    <x v="2"/>
    <x v="3"/>
    <n v="11"/>
    <n v="14447"/>
  </r>
  <r>
    <x v="2"/>
    <x v="3"/>
    <x v="2"/>
    <x v="3"/>
    <n v="12"/>
    <n v="13230"/>
  </r>
  <r>
    <x v="2"/>
    <x v="3"/>
    <x v="2"/>
    <x v="4"/>
    <n v="1"/>
    <n v="12814"/>
  </r>
  <r>
    <x v="2"/>
    <x v="3"/>
    <x v="2"/>
    <x v="4"/>
    <n v="2"/>
    <n v="14899"/>
  </r>
  <r>
    <x v="2"/>
    <x v="3"/>
    <x v="2"/>
    <x v="4"/>
    <n v="3"/>
    <n v="13081"/>
  </r>
  <r>
    <x v="2"/>
    <x v="3"/>
    <x v="2"/>
    <x v="4"/>
    <n v="4"/>
    <n v="11508"/>
  </r>
  <r>
    <x v="2"/>
    <x v="3"/>
    <x v="2"/>
    <x v="4"/>
    <n v="5"/>
    <n v="14367"/>
  </r>
  <r>
    <x v="2"/>
    <x v="3"/>
    <x v="2"/>
    <x v="4"/>
    <n v="6"/>
    <n v="11290"/>
  </r>
  <r>
    <x v="2"/>
    <x v="3"/>
    <x v="2"/>
    <x v="4"/>
    <n v="7"/>
    <n v="13613"/>
  </r>
  <r>
    <x v="2"/>
    <x v="3"/>
    <x v="2"/>
    <x v="4"/>
    <n v="8"/>
    <n v="11853"/>
  </r>
  <r>
    <x v="2"/>
    <x v="3"/>
    <x v="2"/>
    <x v="4"/>
    <n v="9"/>
    <n v="13911"/>
  </r>
  <r>
    <x v="2"/>
    <x v="3"/>
    <x v="2"/>
    <x v="4"/>
    <n v="10"/>
    <n v="13695"/>
  </r>
  <r>
    <x v="2"/>
    <x v="3"/>
    <x v="2"/>
    <x v="4"/>
    <n v="11"/>
    <n v="11282"/>
  </r>
  <r>
    <x v="2"/>
    <x v="3"/>
    <x v="2"/>
    <x v="4"/>
    <n v="12"/>
    <n v="11630"/>
  </r>
  <r>
    <x v="2"/>
    <x v="3"/>
    <x v="2"/>
    <x v="5"/>
    <n v="1"/>
    <n v="10463"/>
  </r>
  <r>
    <x v="2"/>
    <x v="3"/>
    <x v="2"/>
    <x v="5"/>
    <n v="2"/>
    <n v="14470"/>
  </r>
  <r>
    <x v="2"/>
    <x v="3"/>
    <x v="2"/>
    <x v="5"/>
    <n v="3"/>
    <n v="14134"/>
  </r>
  <r>
    <x v="2"/>
    <x v="3"/>
    <x v="2"/>
    <x v="5"/>
    <n v="4"/>
    <n v="12787"/>
  </r>
  <r>
    <x v="2"/>
    <x v="3"/>
    <x v="2"/>
    <x v="5"/>
    <n v="5"/>
    <n v="11639"/>
  </r>
  <r>
    <x v="2"/>
    <x v="3"/>
    <x v="2"/>
    <x v="5"/>
    <n v="6"/>
    <n v="11894"/>
  </r>
  <r>
    <x v="2"/>
    <x v="3"/>
    <x v="2"/>
    <x v="5"/>
    <n v="7"/>
    <n v="11449"/>
  </r>
  <r>
    <x v="2"/>
    <x v="3"/>
    <x v="2"/>
    <x v="5"/>
    <n v="8"/>
    <n v="11974"/>
  </r>
  <r>
    <x v="2"/>
    <x v="3"/>
    <x v="2"/>
    <x v="5"/>
    <n v="9"/>
    <n v="10852"/>
  </r>
  <r>
    <x v="2"/>
    <x v="3"/>
    <x v="2"/>
    <x v="5"/>
    <n v="10"/>
    <n v="11771"/>
  </r>
  <r>
    <x v="2"/>
    <x v="3"/>
    <x v="2"/>
    <x v="5"/>
    <n v="11"/>
    <n v="13932"/>
  </r>
  <r>
    <x v="2"/>
    <x v="3"/>
    <x v="2"/>
    <x v="5"/>
    <n v="12"/>
    <n v="14658"/>
  </r>
  <r>
    <x v="2"/>
    <x v="3"/>
    <x v="2"/>
    <x v="6"/>
    <n v="1"/>
    <n v="13447"/>
  </r>
  <r>
    <x v="2"/>
    <x v="3"/>
    <x v="2"/>
    <x v="6"/>
    <n v="2"/>
    <n v="11252"/>
  </r>
  <r>
    <x v="2"/>
    <x v="3"/>
    <x v="2"/>
    <x v="6"/>
    <n v="3"/>
    <n v="14962"/>
  </r>
  <r>
    <x v="2"/>
    <x v="3"/>
    <x v="2"/>
    <x v="6"/>
    <n v="4"/>
    <n v="10480"/>
  </r>
  <r>
    <x v="2"/>
    <x v="3"/>
    <x v="2"/>
    <x v="6"/>
    <n v="5"/>
    <n v="10068"/>
  </r>
  <r>
    <x v="2"/>
    <x v="3"/>
    <x v="2"/>
    <x v="6"/>
    <n v="6"/>
    <n v="10672"/>
  </r>
  <r>
    <x v="2"/>
    <x v="3"/>
    <x v="2"/>
    <x v="6"/>
    <n v="7"/>
    <n v="10774"/>
  </r>
  <r>
    <x v="2"/>
    <x v="3"/>
    <x v="2"/>
    <x v="6"/>
    <n v="8"/>
    <n v="12472"/>
  </r>
  <r>
    <x v="2"/>
    <x v="3"/>
    <x v="2"/>
    <x v="6"/>
    <n v="9"/>
    <n v="10979"/>
  </r>
  <r>
    <x v="2"/>
    <x v="3"/>
    <x v="2"/>
    <x v="6"/>
    <n v="10"/>
    <n v="13152"/>
  </r>
  <r>
    <x v="2"/>
    <x v="3"/>
    <x v="2"/>
    <x v="6"/>
    <n v="11"/>
    <n v="10803"/>
  </r>
  <r>
    <x v="2"/>
    <x v="3"/>
    <x v="2"/>
    <x v="6"/>
    <n v="12"/>
    <n v="14676"/>
  </r>
  <r>
    <x v="2"/>
    <x v="3"/>
    <x v="3"/>
    <x v="0"/>
    <n v="1"/>
    <n v="13847"/>
  </r>
  <r>
    <x v="2"/>
    <x v="3"/>
    <x v="3"/>
    <x v="0"/>
    <n v="2"/>
    <n v="12966"/>
  </r>
  <r>
    <x v="2"/>
    <x v="3"/>
    <x v="3"/>
    <x v="0"/>
    <n v="3"/>
    <n v="13287"/>
  </r>
  <r>
    <x v="2"/>
    <x v="3"/>
    <x v="3"/>
    <x v="0"/>
    <n v="4"/>
    <n v="10628"/>
  </r>
  <r>
    <x v="2"/>
    <x v="3"/>
    <x v="3"/>
    <x v="0"/>
    <n v="5"/>
    <n v="14652"/>
  </r>
  <r>
    <x v="2"/>
    <x v="3"/>
    <x v="3"/>
    <x v="0"/>
    <n v="6"/>
    <n v="11872"/>
  </r>
  <r>
    <x v="2"/>
    <x v="3"/>
    <x v="3"/>
    <x v="0"/>
    <n v="7"/>
    <n v="12349"/>
  </r>
  <r>
    <x v="2"/>
    <x v="3"/>
    <x v="3"/>
    <x v="0"/>
    <n v="8"/>
    <n v="11483"/>
  </r>
  <r>
    <x v="2"/>
    <x v="3"/>
    <x v="3"/>
    <x v="0"/>
    <n v="9"/>
    <n v="14716"/>
  </r>
  <r>
    <x v="2"/>
    <x v="3"/>
    <x v="3"/>
    <x v="0"/>
    <n v="10"/>
    <n v="11880"/>
  </r>
  <r>
    <x v="2"/>
    <x v="3"/>
    <x v="3"/>
    <x v="0"/>
    <n v="11"/>
    <n v="12180"/>
  </r>
  <r>
    <x v="2"/>
    <x v="3"/>
    <x v="3"/>
    <x v="0"/>
    <n v="12"/>
    <n v="14080"/>
  </r>
  <r>
    <x v="2"/>
    <x v="3"/>
    <x v="3"/>
    <x v="1"/>
    <n v="1"/>
    <n v="10052"/>
  </r>
  <r>
    <x v="2"/>
    <x v="3"/>
    <x v="3"/>
    <x v="1"/>
    <n v="2"/>
    <n v="13209"/>
  </r>
  <r>
    <x v="2"/>
    <x v="3"/>
    <x v="3"/>
    <x v="1"/>
    <n v="3"/>
    <n v="10073"/>
  </r>
  <r>
    <x v="2"/>
    <x v="3"/>
    <x v="3"/>
    <x v="1"/>
    <n v="4"/>
    <n v="11228"/>
  </r>
  <r>
    <x v="2"/>
    <x v="3"/>
    <x v="3"/>
    <x v="1"/>
    <n v="5"/>
    <n v="14334"/>
  </r>
  <r>
    <x v="2"/>
    <x v="3"/>
    <x v="3"/>
    <x v="1"/>
    <n v="6"/>
    <n v="10606"/>
  </r>
  <r>
    <x v="2"/>
    <x v="3"/>
    <x v="3"/>
    <x v="1"/>
    <n v="7"/>
    <n v="12408"/>
  </r>
  <r>
    <x v="2"/>
    <x v="3"/>
    <x v="3"/>
    <x v="1"/>
    <n v="8"/>
    <n v="11109"/>
  </r>
  <r>
    <x v="2"/>
    <x v="3"/>
    <x v="3"/>
    <x v="1"/>
    <n v="9"/>
    <n v="13513"/>
  </r>
  <r>
    <x v="2"/>
    <x v="3"/>
    <x v="3"/>
    <x v="1"/>
    <n v="10"/>
    <n v="14807"/>
  </r>
  <r>
    <x v="2"/>
    <x v="3"/>
    <x v="3"/>
    <x v="1"/>
    <n v="11"/>
    <n v="11268"/>
  </r>
  <r>
    <x v="2"/>
    <x v="3"/>
    <x v="3"/>
    <x v="1"/>
    <n v="12"/>
    <n v="13367"/>
  </r>
  <r>
    <x v="2"/>
    <x v="3"/>
    <x v="3"/>
    <x v="2"/>
    <n v="1"/>
    <n v="11520"/>
  </r>
  <r>
    <x v="2"/>
    <x v="3"/>
    <x v="3"/>
    <x v="2"/>
    <n v="2"/>
    <n v="11393"/>
  </r>
  <r>
    <x v="2"/>
    <x v="3"/>
    <x v="3"/>
    <x v="2"/>
    <n v="3"/>
    <n v="13016"/>
  </r>
  <r>
    <x v="2"/>
    <x v="3"/>
    <x v="3"/>
    <x v="2"/>
    <n v="4"/>
    <n v="12231"/>
  </r>
  <r>
    <x v="2"/>
    <x v="3"/>
    <x v="3"/>
    <x v="2"/>
    <n v="5"/>
    <n v="11956"/>
  </r>
  <r>
    <x v="2"/>
    <x v="3"/>
    <x v="3"/>
    <x v="2"/>
    <n v="6"/>
    <n v="10465"/>
  </r>
  <r>
    <x v="2"/>
    <x v="3"/>
    <x v="3"/>
    <x v="2"/>
    <n v="7"/>
    <n v="10694"/>
  </r>
  <r>
    <x v="2"/>
    <x v="3"/>
    <x v="3"/>
    <x v="2"/>
    <n v="8"/>
    <n v="12960"/>
  </r>
  <r>
    <x v="2"/>
    <x v="3"/>
    <x v="3"/>
    <x v="2"/>
    <n v="9"/>
    <n v="13588"/>
  </r>
  <r>
    <x v="2"/>
    <x v="3"/>
    <x v="3"/>
    <x v="2"/>
    <n v="10"/>
    <n v="11222"/>
  </r>
  <r>
    <x v="2"/>
    <x v="3"/>
    <x v="3"/>
    <x v="2"/>
    <n v="11"/>
    <n v="13312"/>
  </r>
  <r>
    <x v="2"/>
    <x v="3"/>
    <x v="3"/>
    <x v="2"/>
    <n v="12"/>
    <n v="13075"/>
  </r>
  <r>
    <x v="2"/>
    <x v="3"/>
    <x v="3"/>
    <x v="3"/>
    <n v="1"/>
    <n v="12574"/>
  </r>
  <r>
    <x v="2"/>
    <x v="3"/>
    <x v="3"/>
    <x v="3"/>
    <n v="2"/>
    <n v="13600"/>
  </r>
  <r>
    <x v="2"/>
    <x v="3"/>
    <x v="3"/>
    <x v="3"/>
    <n v="3"/>
    <n v="14039"/>
  </r>
  <r>
    <x v="2"/>
    <x v="3"/>
    <x v="3"/>
    <x v="3"/>
    <n v="4"/>
    <n v="10519"/>
  </r>
  <r>
    <x v="2"/>
    <x v="3"/>
    <x v="3"/>
    <x v="3"/>
    <n v="5"/>
    <n v="11960"/>
  </r>
  <r>
    <x v="2"/>
    <x v="3"/>
    <x v="3"/>
    <x v="3"/>
    <n v="6"/>
    <n v="10491"/>
  </r>
  <r>
    <x v="2"/>
    <x v="3"/>
    <x v="3"/>
    <x v="3"/>
    <n v="7"/>
    <n v="10579"/>
  </r>
  <r>
    <x v="2"/>
    <x v="3"/>
    <x v="3"/>
    <x v="3"/>
    <n v="8"/>
    <n v="14906"/>
  </r>
  <r>
    <x v="2"/>
    <x v="3"/>
    <x v="3"/>
    <x v="3"/>
    <n v="9"/>
    <n v="14634"/>
  </r>
  <r>
    <x v="2"/>
    <x v="3"/>
    <x v="3"/>
    <x v="3"/>
    <n v="10"/>
    <n v="13432"/>
  </r>
  <r>
    <x v="2"/>
    <x v="3"/>
    <x v="3"/>
    <x v="3"/>
    <n v="11"/>
    <n v="14054"/>
  </r>
  <r>
    <x v="2"/>
    <x v="3"/>
    <x v="3"/>
    <x v="3"/>
    <n v="12"/>
    <n v="11810"/>
  </r>
  <r>
    <x v="2"/>
    <x v="3"/>
    <x v="3"/>
    <x v="4"/>
    <n v="1"/>
    <n v="14552"/>
  </r>
  <r>
    <x v="2"/>
    <x v="3"/>
    <x v="3"/>
    <x v="4"/>
    <n v="2"/>
    <n v="11659"/>
  </r>
  <r>
    <x v="2"/>
    <x v="3"/>
    <x v="3"/>
    <x v="4"/>
    <n v="3"/>
    <n v="13215"/>
  </r>
  <r>
    <x v="2"/>
    <x v="3"/>
    <x v="3"/>
    <x v="4"/>
    <n v="4"/>
    <n v="11814"/>
  </r>
  <r>
    <x v="2"/>
    <x v="3"/>
    <x v="3"/>
    <x v="4"/>
    <n v="5"/>
    <n v="13865"/>
  </r>
  <r>
    <x v="2"/>
    <x v="3"/>
    <x v="3"/>
    <x v="4"/>
    <n v="6"/>
    <n v="14200"/>
  </r>
  <r>
    <x v="2"/>
    <x v="3"/>
    <x v="3"/>
    <x v="4"/>
    <n v="7"/>
    <n v="14066"/>
  </r>
  <r>
    <x v="2"/>
    <x v="3"/>
    <x v="3"/>
    <x v="4"/>
    <n v="8"/>
    <n v="11976"/>
  </r>
  <r>
    <x v="2"/>
    <x v="3"/>
    <x v="3"/>
    <x v="4"/>
    <n v="9"/>
    <n v="12647"/>
  </r>
  <r>
    <x v="2"/>
    <x v="3"/>
    <x v="3"/>
    <x v="4"/>
    <n v="10"/>
    <n v="10668"/>
  </r>
  <r>
    <x v="2"/>
    <x v="3"/>
    <x v="3"/>
    <x v="4"/>
    <n v="11"/>
    <n v="13024"/>
  </r>
  <r>
    <x v="2"/>
    <x v="3"/>
    <x v="3"/>
    <x v="4"/>
    <n v="12"/>
    <n v="10444"/>
  </r>
  <r>
    <x v="2"/>
    <x v="3"/>
    <x v="3"/>
    <x v="5"/>
    <n v="1"/>
    <n v="10092"/>
  </r>
  <r>
    <x v="2"/>
    <x v="3"/>
    <x v="3"/>
    <x v="5"/>
    <n v="2"/>
    <n v="11828"/>
  </r>
  <r>
    <x v="2"/>
    <x v="3"/>
    <x v="3"/>
    <x v="5"/>
    <n v="3"/>
    <n v="11203"/>
  </r>
  <r>
    <x v="2"/>
    <x v="3"/>
    <x v="3"/>
    <x v="5"/>
    <n v="4"/>
    <n v="11965"/>
  </r>
  <r>
    <x v="2"/>
    <x v="3"/>
    <x v="3"/>
    <x v="5"/>
    <n v="5"/>
    <n v="14567"/>
  </r>
  <r>
    <x v="2"/>
    <x v="3"/>
    <x v="3"/>
    <x v="5"/>
    <n v="6"/>
    <n v="10916"/>
  </r>
  <r>
    <x v="2"/>
    <x v="3"/>
    <x v="3"/>
    <x v="5"/>
    <n v="7"/>
    <n v="13613"/>
  </r>
  <r>
    <x v="2"/>
    <x v="3"/>
    <x v="3"/>
    <x v="5"/>
    <n v="8"/>
    <n v="12332"/>
  </r>
  <r>
    <x v="2"/>
    <x v="3"/>
    <x v="3"/>
    <x v="5"/>
    <n v="9"/>
    <n v="14540"/>
  </r>
  <r>
    <x v="2"/>
    <x v="3"/>
    <x v="3"/>
    <x v="5"/>
    <n v="10"/>
    <n v="11420"/>
  </r>
  <r>
    <x v="2"/>
    <x v="3"/>
    <x v="3"/>
    <x v="5"/>
    <n v="11"/>
    <n v="11227"/>
  </r>
  <r>
    <x v="2"/>
    <x v="3"/>
    <x v="3"/>
    <x v="5"/>
    <n v="12"/>
    <n v="14290"/>
  </r>
  <r>
    <x v="2"/>
    <x v="3"/>
    <x v="3"/>
    <x v="6"/>
    <n v="1"/>
    <n v="10478"/>
  </r>
  <r>
    <x v="2"/>
    <x v="3"/>
    <x v="3"/>
    <x v="6"/>
    <n v="2"/>
    <n v="11349"/>
  </r>
  <r>
    <x v="2"/>
    <x v="3"/>
    <x v="3"/>
    <x v="6"/>
    <n v="3"/>
    <n v="11524"/>
  </r>
  <r>
    <x v="2"/>
    <x v="3"/>
    <x v="3"/>
    <x v="6"/>
    <n v="4"/>
    <n v="11221"/>
  </r>
  <r>
    <x v="2"/>
    <x v="3"/>
    <x v="3"/>
    <x v="6"/>
    <n v="5"/>
    <n v="14629"/>
  </r>
  <r>
    <x v="2"/>
    <x v="3"/>
    <x v="3"/>
    <x v="6"/>
    <n v="6"/>
    <n v="11528"/>
  </r>
  <r>
    <x v="2"/>
    <x v="3"/>
    <x v="3"/>
    <x v="6"/>
    <n v="7"/>
    <n v="11712"/>
  </r>
  <r>
    <x v="2"/>
    <x v="3"/>
    <x v="3"/>
    <x v="6"/>
    <n v="8"/>
    <n v="12361"/>
  </r>
  <r>
    <x v="2"/>
    <x v="3"/>
    <x v="3"/>
    <x v="6"/>
    <n v="9"/>
    <n v="12891"/>
  </r>
  <r>
    <x v="2"/>
    <x v="3"/>
    <x v="3"/>
    <x v="6"/>
    <n v="10"/>
    <n v="14982"/>
  </r>
  <r>
    <x v="2"/>
    <x v="3"/>
    <x v="3"/>
    <x v="6"/>
    <n v="11"/>
    <n v="10582"/>
  </r>
  <r>
    <x v="2"/>
    <x v="3"/>
    <x v="3"/>
    <x v="6"/>
    <n v="12"/>
    <n v="11178"/>
  </r>
  <r>
    <x v="2"/>
    <x v="3"/>
    <x v="4"/>
    <x v="0"/>
    <n v="1"/>
    <n v="14167"/>
  </r>
  <r>
    <x v="2"/>
    <x v="3"/>
    <x v="4"/>
    <x v="0"/>
    <n v="2"/>
    <n v="14699"/>
  </r>
  <r>
    <x v="2"/>
    <x v="3"/>
    <x v="4"/>
    <x v="0"/>
    <n v="3"/>
    <n v="14580"/>
  </r>
  <r>
    <x v="2"/>
    <x v="3"/>
    <x v="4"/>
    <x v="0"/>
    <n v="4"/>
    <n v="11147"/>
  </r>
  <r>
    <x v="2"/>
    <x v="3"/>
    <x v="4"/>
    <x v="0"/>
    <n v="5"/>
    <n v="12989"/>
  </r>
  <r>
    <x v="2"/>
    <x v="3"/>
    <x v="4"/>
    <x v="0"/>
    <n v="6"/>
    <n v="10652"/>
  </r>
  <r>
    <x v="2"/>
    <x v="3"/>
    <x v="4"/>
    <x v="0"/>
    <n v="7"/>
    <n v="14429"/>
  </r>
  <r>
    <x v="2"/>
    <x v="3"/>
    <x v="4"/>
    <x v="0"/>
    <n v="8"/>
    <n v="13740"/>
  </r>
  <r>
    <x v="2"/>
    <x v="3"/>
    <x v="4"/>
    <x v="0"/>
    <n v="9"/>
    <n v="14836"/>
  </r>
  <r>
    <x v="2"/>
    <x v="3"/>
    <x v="4"/>
    <x v="0"/>
    <n v="10"/>
    <n v="12039"/>
  </r>
  <r>
    <x v="2"/>
    <x v="3"/>
    <x v="4"/>
    <x v="0"/>
    <n v="11"/>
    <n v="11058"/>
  </r>
  <r>
    <x v="2"/>
    <x v="3"/>
    <x v="4"/>
    <x v="0"/>
    <n v="12"/>
    <n v="12739"/>
  </r>
  <r>
    <x v="2"/>
    <x v="3"/>
    <x v="4"/>
    <x v="1"/>
    <n v="1"/>
    <n v="13033"/>
  </r>
  <r>
    <x v="2"/>
    <x v="3"/>
    <x v="4"/>
    <x v="1"/>
    <n v="2"/>
    <n v="13672"/>
  </r>
  <r>
    <x v="2"/>
    <x v="3"/>
    <x v="4"/>
    <x v="1"/>
    <n v="3"/>
    <n v="10807"/>
  </r>
  <r>
    <x v="2"/>
    <x v="3"/>
    <x v="4"/>
    <x v="1"/>
    <n v="4"/>
    <n v="12196"/>
  </r>
  <r>
    <x v="2"/>
    <x v="3"/>
    <x v="4"/>
    <x v="1"/>
    <n v="5"/>
    <n v="14888"/>
  </r>
  <r>
    <x v="2"/>
    <x v="3"/>
    <x v="4"/>
    <x v="1"/>
    <n v="6"/>
    <n v="11475"/>
  </r>
  <r>
    <x v="2"/>
    <x v="3"/>
    <x v="4"/>
    <x v="1"/>
    <n v="7"/>
    <n v="12529"/>
  </r>
  <r>
    <x v="2"/>
    <x v="3"/>
    <x v="4"/>
    <x v="1"/>
    <n v="8"/>
    <n v="13584"/>
  </r>
  <r>
    <x v="2"/>
    <x v="3"/>
    <x v="4"/>
    <x v="1"/>
    <n v="9"/>
    <n v="12552"/>
  </r>
  <r>
    <x v="2"/>
    <x v="3"/>
    <x v="4"/>
    <x v="1"/>
    <n v="10"/>
    <n v="11638"/>
  </r>
  <r>
    <x v="2"/>
    <x v="3"/>
    <x v="4"/>
    <x v="1"/>
    <n v="11"/>
    <n v="10073"/>
  </r>
  <r>
    <x v="2"/>
    <x v="3"/>
    <x v="4"/>
    <x v="1"/>
    <n v="12"/>
    <n v="10452"/>
  </r>
  <r>
    <x v="2"/>
    <x v="3"/>
    <x v="4"/>
    <x v="2"/>
    <n v="1"/>
    <n v="11395"/>
  </r>
  <r>
    <x v="2"/>
    <x v="3"/>
    <x v="4"/>
    <x v="2"/>
    <n v="2"/>
    <n v="13178"/>
  </r>
  <r>
    <x v="2"/>
    <x v="3"/>
    <x v="4"/>
    <x v="2"/>
    <n v="3"/>
    <n v="12842"/>
  </r>
  <r>
    <x v="2"/>
    <x v="3"/>
    <x v="4"/>
    <x v="2"/>
    <n v="4"/>
    <n v="14778"/>
  </r>
  <r>
    <x v="2"/>
    <x v="3"/>
    <x v="4"/>
    <x v="2"/>
    <n v="5"/>
    <n v="13912"/>
  </r>
  <r>
    <x v="2"/>
    <x v="3"/>
    <x v="4"/>
    <x v="2"/>
    <n v="6"/>
    <n v="13343"/>
  </r>
  <r>
    <x v="2"/>
    <x v="3"/>
    <x v="4"/>
    <x v="2"/>
    <n v="7"/>
    <n v="11035"/>
  </r>
  <r>
    <x v="2"/>
    <x v="3"/>
    <x v="4"/>
    <x v="2"/>
    <n v="8"/>
    <n v="12648"/>
  </r>
  <r>
    <x v="2"/>
    <x v="3"/>
    <x v="4"/>
    <x v="2"/>
    <n v="9"/>
    <n v="11799"/>
  </r>
  <r>
    <x v="2"/>
    <x v="3"/>
    <x v="4"/>
    <x v="2"/>
    <n v="10"/>
    <n v="11184"/>
  </r>
  <r>
    <x v="2"/>
    <x v="3"/>
    <x v="4"/>
    <x v="2"/>
    <n v="11"/>
    <n v="14626"/>
  </r>
  <r>
    <x v="2"/>
    <x v="3"/>
    <x v="4"/>
    <x v="2"/>
    <n v="12"/>
    <n v="14499"/>
  </r>
  <r>
    <x v="2"/>
    <x v="3"/>
    <x v="4"/>
    <x v="3"/>
    <n v="1"/>
    <n v="14722"/>
  </r>
  <r>
    <x v="2"/>
    <x v="3"/>
    <x v="4"/>
    <x v="3"/>
    <n v="2"/>
    <n v="14736"/>
  </r>
  <r>
    <x v="2"/>
    <x v="3"/>
    <x v="4"/>
    <x v="3"/>
    <n v="3"/>
    <n v="14130"/>
  </r>
  <r>
    <x v="2"/>
    <x v="3"/>
    <x v="4"/>
    <x v="3"/>
    <n v="4"/>
    <n v="10245"/>
  </r>
  <r>
    <x v="2"/>
    <x v="3"/>
    <x v="4"/>
    <x v="3"/>
    <n v="5"/>
    <n v="11817"/>
  </r>
  <r>
    <x v="2"/>
    <x v="3"/>
    <x v="4"/>
    <x v="3"/>
    <n v="6"/>
    <n v="12152"/>
  </r>
  <r>
    <x v="2"/>
    <x v="3"/>
    <x v="4"/>
    <x v="3"/>
    <n v="7"/>
    <n v="13139"/>
  </r>
  <r>
    <x v="2"/>
    <x v="3"/>
    <x v="4"/>
    <x v="3"/>
    <n v="8"/>
    <n v="12676"/>
  </r>
  <r>
    <x v="2"/>
    <x v="3"/>
    <x v="4"/>
    <x v="3"/>
    <n v="9"/>
    <n v="13762"/>
  </r>
  <r>
    <x v="2"/>
    <x v="3"/>
    <x v="4"/>
    <x v="3"/>
    <n v="10"/>
    <n v="14705"/>
  </r>
  <r>
    <x v="2"/>
    <x v="3"/>
    <x v="4"/>
    <x v="3"/>
    <n v="11"/>
    <n v="12965"/>
  </r>
  <r>
    <x v="2"/>
    <x v="3"/>
    <x v="4"/>
    <x v="3"/>
    <n v="12"/>
    <n v="14681"/>
  </r>
  <r>
    <x v="2"/>
    <x v="3"/>
    <x v="4"/>
    <x v="4"/>
    <n v="1"/>
    <n v="11778"/>
  </r>
  <r>
    <x v="2"/>
    <x v="3"/>
    <x v="4"/>
    <x v="4"/>
    <n v="2"/>
    <n v="14458"/>
  </r>
  <r>
    <x v="2"/>
    <x v="3"/>
    <x v="4"/>
    <x v="4"/>
    <n v="3"/>
    <n v="12923"/>
  </r>
  <r>
    <x v="2"/>
    <x v="3"/>
    <x v="4"/>
    <x v="4"/>
    <n v="4"/>
    <n v="13214"/>
  </r>
  <r>
    <x v="2"/>
    <x v="3"/>
    <x v="4"/>
    <x v="4"/>
    <n v="5"/>
    <n v="14264"/>
  </r>
  <r>
    <x v="2"/>
    <x v="3"/>
    <x v="4"/>
    <x v="4"/>
    <n v="6"/>
    <n v="11103"/>
  </r>
  <r>
    <x v="2"/>
    <x v="3"/>
    <x v="4"/>
    <x v="4"/>
    <n v="7"/>
    <n v="10627"/>
  </r>
  <r>
    <x v="2"/>
    <x v="3"/>
    <x v="4"/>
    <x v="4"/>
    <n v="8"/>
    <n v="12605"/>
  </r>
  <r>
    <x v="2"/>
    <x v="3"/>
    <x v="4"/>
    <x v="4"/>
    <n v="9"/>
    <n v="14169"/>
  </r>
  <r>
    <x v="2"/>
    <x v="3"/>
    <x v="4"/>
    <x v="4"/>
    <n v="10"/>
    <n v="11310"/>
  </r>
  <r>
    <x v="2"/>
    <x v="3"/>
    <x v="4"/>
    <x v="4"/>
    <n v="11"/>
    <n v="11683"/>
  </r>
  <r>
    <x v="2"/>
    <x v="3"/>
    <x v="4"/>
    <x v="4"/>
    <n v="12"/>
    <n v="10879"/>
  </r>
  <r>
    <x v="2"/>
    <x v="3"/>
    <x v="4"/>
    <x v="5"/>
    <n v="1"/>
    <n v="10811"/>
  </r>
  <r>
    <x v="2"/>
    <x v="3"/>
    <x v="4"/>
    <x v="5"/>
    <n v="2"/>
    <n v="13966"/>
  </r>
  <r>
    <x v="2"/>
    <x v="3"/>
    <x v="4"/>
    <x v="5"/>
    <n v="3"/>
    <n v="11835"/>
  </r>
  <r>
    <x v="2"/>
    <x v="3"/>
    <x v="4"/>
    <x v="5"/>
    <n v="4"/>
    <n v="11976"/>
  </r>
  <r>
    <x v="2"/>
    <x v="3"/>
    <x v="4"/>
    <x v="5"/>
    <n v="5"/>
    <n v="12939"/>
  </r>
  <r>
    <x v="2"/>
    <x v="3"/>
    <x v="4"/>
    <x v="5"/>
    <n v="6"/>
    <n v="11217"/>
  </r>
  <r>
    <x v="2"/>
    <x v="3"/>
    <x v="4"/>
    <x v="5"/>
    <n v="7"/>
    <n v="12068"/>
  </r>
  <r>
    <x v="2"/>
    <x v="3"/>
    <x v="4"/>
    <x v="5"/>
    <n v="8"/>
    <n v="14150"/>
  </r>
  <r>
    <x v="2"/>
    <x v="3"/>
    <x v="4"/>
    <x v="5"/>
    <n v="9"/>
    <n v="12070"/>
  </r>
  <r>
    <x v="2"/>
    <x v="3"/>
    <x v="4"/>
    <x v="5"/>
    <n v="10"/>
    <n v="14048"/>
  </r>
  <r>
    <x v="2"/>
    <x v="3"/>
    <x v="4"/>
    <x v="5"/>
    <n v="11"/>
    <n v="11854"/>
  </r>
  <r>
    <x v="2"/>
    <x v="3"/>
    <x v="4"/>
    <x v="5"/>
    <n v="12"/>
    <n v="11617"/>
  </r>
  <r>
    <x v="2"/>
    <x v="3"/>
    <x v="4"/>
    <x v="6"/>
    <n v="1"/>
    <n v="11033"/>
  </r>
  <r>
    <x v="2"/>
    <x v="3"/>
    <x v="4"/>
    <x v="6"/>
    <n v="2"/>
    <n v="11169"/>
  </r>
  <r>
    <x v="2"/>
    <x v="3"/>
    <x v="4"/>
    <x v="6"/>
    <n v="3"/>
    <n v="11049"/>
  </r>
  <r>
    <x v="2"/>
    <x v="3"/>
    <x v="4"/>
    <x v="6"/>
    <n v="4"/>
    <n v="11642"/>
  </r>
  <r>
    <x v="2"/>
    <x v="3"/>
    <x v="4"/>
    <x v="6"/>
    <n v="5"/>
    <n v="10474"/>
  </r>
  <r>
    <x v="2"/>
    <x v="3"/>
    <x v="4"/>
    <x v="6"/>
    <n v="6"/>
    <n v="14544"/>
  </r>
  <r>
    <x v="2"/>
    <x v="3"/>
    <x v="4"/>
    <x v="6"/>
    <n v="7"/>
    <n v="11819"/>
  </r>
  <r>
    <x v="2"/>
    <x v="3"/>
    <x v="4"/>
    <x v="6"/>
    <n v="8"/>
    <n v="13897"/>
  </r>
  <r>
    <x v="2"/>
    <x v="3"/>
    <x v="4"/>
    <x v="6"/>
    <n v="9"/>
    <n v="11516"/>
  </r>
  <r>
    <x v="2"/>
    <x v="3"/>
    <x v="4"/>
    <x v="6"/>
    <n v="10"/>
    <n v="10999"/>
  </r>
  <r>
    <x v="2"/>
    <x v="3"/>
    <x v="4"/>
    <x v="6"/>
    <n v="11"/>
    <n v="14104"/>
  </r>
  <r>
    <x v="2"/>
    <x v="3"/>
    <x v="4"/>
    <x v="6"/>
    <n v="12"/>
    <n v="11895"/>
  </r>
  <r>
    <x v="3"/>
    <x v="0"/>
    <x v="0"/>
    <x v="0"/>
    <n v="1"/>
    <n v="14707"/>
  </r>
  <r>
    <x v="3"/>
    <x v="0"/>
    <x v="0"/>
    <x v="0"/>
    <n v="2"/>
    <n v="11387"/>
  </r>
  <r>
    <x v="3"/>
    <x v="0"/>
    <x v="0"/>
    <x v="0"/>
    <n v="3"/>
    <n v="12261"/>
  </r>
  <r>
    <x v="3"/>
    <x v="0"/>
    <x v="0"/>
    <x v="0"/>
    <n v="4"/>
    <n v="13261"/>
  </r>
  <r>
    <x v="3"/>
    <x v="0"/>
    <x v="0"/>
    <x v="0"/>
    <n v="5"/>
    <n v="13420"/>
  </r>
  <r>
    <x v="3"/>
    <x v="0"/>
    <x v="0"/>
    <x v="0"/>
    <n v="6"/>
    <n v="13512"/>
  </r>
  <r>
    <x v="3"/>
    <x v="0"/>
    <x v="0"/>
    <x v="0"/>
    <n v="7"/>
    <n v="12613"/>
  </r>
  <r>
    <x v="3"/>
    <x v="0"/>
    <x v="0"/>
    <x v="0"/>
    <n v="8"/>
    <n v="12820"/>
  </r>
  <r>
    <x v="3"/>
    <x v="0"/>
    <x v="0"/>
    <x v="0"/>
    <n v="9"/>
    <n v="14385"/>
  </r>
  <r>
    <x v="3"/>
    <x v="0"/>
    <x v="0"/>
    <x v="0"/>
    <n v="10"/>
    <n v="12355"/>
  </r>
  <r>
    <x v="3"/>
    <x v="0"/>
    <x v="0"/>
    <x v="0"/>
    <n v="11"/>
    <n v="14679"/>
  </r>
  <r>
    <x v="3"/>
    <x v="0"/>
    <x v="0"/>
    <x v="0"/>
    <n v="12"/>
    <n v="12420"/>
  </r>
  <r>
    <x v="3"/>
    <x v="0"/>
    <x v="0"/>
    <x v="1"/>
    <n v="1"/>
    <n v="13257"/>
  </r>
  <r>
    <x v="3"/>
    <x v="0"/>
    <x v="0"/>
    <x v="1"/>
    <n v="2"/>
    <n v="11957"/>
  </r>
  <r>
    <x v="3"/>
    <x v="0"/>
    <x v="0"/>
    <x v="1"/>
    <n v="3"/>
    <n v="10176"/>
  </r>
  <r>
    <x v="3"/>
    <x v="0"/>
    <x v="0"/>
    <x v="1"/>
    <n v="4"/>
    <n v="14679"/>
  </r>
  <r>
    <x v="3"/>
    <x v="0"/>
    <x v="0"/>
    <x v="1"/>
    <n v="5"/>
    <n v="14210"/>
  </r>
  <r>
    <x v="3"/>
    <x v="0"/>
    <x v="0"/>
    <x v="1"/>
    <n v="6"/>
    <n v="11441"/>
  </r>
  <r>
    <x v="3"/>
    <x v="0"/>
    <x v="0"/>
    <x v="1"/>
    <n v="7"/>
    <n v="10625"/>
  </r>
  <r>
    <x v="3"/>
    <x v="0"/>
    <x v="0"/>
    <x v="1"/>
    <n v="8"/>
    <n v="12257"/>
  </r>
  <r>
    <x v="3"/>
    <x v="0"/>
    <x v="0"/>
    <x v="1"/>
    <n v="9"/>
    <n v="12299"/>
  </r>
  <r>
    <x v="3"/>
    <x v="0"/>
    <x v="0"/>
    <x v="1"/>
    <n v="10"/>
    <n v="11239"/>
  </r>
  <r>
    <x v="3"/>
    <x v="0"/>
    <x v="0"/>
    <x v="1"/>
    <n v="11"/>
    <n v="14602"/>
  </r>
  <r>
    <x v="3"/>
    <x v="0"/>
    <x v="0"/>
    <x v="1"/>
    <n v="12"/>
    <n v="13470"/>
  </r>
  <r>
    <x v="3"/>
    <x v="0"/>
    <x v="0"/>
    <x v="2"/>
    <n v="1"/>
    <n v="10602"/>
  </r>
  <r>
    <x v="3"/>
    <x v="0"/>
    <x v="0"/>
    <x v="2"/>
    <n v="2"/>
    <n v="12904"/>
  </r>
  <r>
    <x v="3"/>
    <x v="0"/>
    <x v="0"/>
    <x v="2"/>
    <n v="3"/>
    <n v="10095"/>
  </r>
  <r>
    <x v="3"/>
    <x v="0"/>
    <x v="0"/>
    <x v="2"/>
    <n v="4"/>
    <n v="14372"/>
  </r>
  <r>
    <x v="3"/>
    <x v="0"/>
    <x v="0"/>
    <x v="2"/>
    <n v="5"/>
    <n v="11453"/>
  </r>
  <r>
    <x v="3"/>
    <x v="0"/>
    <x v="0"/>
    <x v="2"/>
    <n v="6"/>
    <n v="13717"/>
  </r>
  <r>
    <x v="3"/>
    <x v="0"/>
    <x v="0"/>
    <x v="2"/>
    <n v="7"/>
    <n v="12769"/>
  </r>
  <r>
    <x v="3"/>
    <x v="0"/>
    <x v="0"/>
    <x v="2"/>
    <n v="8"/>
    <n v="11747"/>
  </r>
  <r>
    <x v="3"/>
    <x v="0"/>
    <x v="0"/>
    <x v="2"/>
    <n v="9"/>
    <n v="12734"/>
  </r>
  <r>
    <x v="3"/>
    <x v="0"/>
    <x v="0"/>
    <x v="2"/>
    <n v="10"/>
    <n v="14164"/>
  </r>
  <r>
    <x v="3"/>
    <x v="0"/>
    <x v="0"/>
    <x v="2"/>
    <n v="11"/>
    <n v="13130"/>
  </r>
  <r>
    <x v="3"/>
    <x v="0"/>
    <x v="0"/>
    <x v="2"/>
    <n v="12"/>
    <n v="13974"/>
  </r>
  <r>
    <x v="3"/>
    <x v="0"/>
    <x v="0"/>
    <x v="3"/>
    <n v="1"/>
    <n v="10273"/>
  </r>
  <r>
    <x v="3"/>
    <x v="0"/>
    <x v="0"/>
    <x v="3"/>
    <n v="2"/>
    <n v="10760"/>
  </r>
  <r>
    <x v="3"/>
    <x v="0"/>
    <x v="0"/>
    <x v="3"/>
    <n v="3"/>
    <n v="12056"/>
  </r>
  <r>
    <x v="3"/>
    <x v="0"/>
    <x v="0"/>
    <x v="3"/>
    <n v="4"/>
    <n v="10157"/>
  </r>
  <r>
    <x v="3"/>
    <x v="0"/>
    <x v="0"/>
    <x v="3"/>
    <n v="5"/>
    <n v="10532"/>
  </r>
  <r>
    <x v="3"/>
    <x v="0"/>
    <x v="0"/>
    <x v="3"/>
    <n v="6"/>
    <n v="12266"/>
  </r>
  <r>
    <x v="3"/>
    <x v="0"/>
    <x v="0"/>
    <x v="3"/>
    <n v="7"/>
    <n v="10830"/>
  </r>
  <r>
    <x v="3"/>
    <x v="0"/>
    <x v="0"/>
    <x v="3"/>
    <n v="8"/>
    <n v="11107"/>
  </r>
  <r>
    <x v="3"/>
    <x v="0"/>
    <x v="0"/>
    <x v="3"/>
    <n v="9"/>
    <n v="12677"/>
  </r>
  <r>
    <x v="3"/>
    <x v="0"/>
    <x v="0"/>
    <x v="3"/>
    <n v="10"/>
    <n v="13536"/>
  </r>
  <r>
    <x v="3"/>
    <x v="0"/>
    <x v="0"/>
    <x v="3"/>
    <n v="11"/>
    <n v="14531"/>
  </r>
  <r>
    <x v="3"/>
    <x v="0"/>
    <x v="0"/>
    <x v="3"/>
    <n v="12"/>
    <n v="10565"/>
  </r>
  <r>
    <x v="3"/>
    <x v="0"/>
    <x v="0"/>
    <x v="4"/>
    <n v="1"/>
    <n v="11110"/>
  </r>
  <r>
    <x v="3"/>
    <x v="0"/>
    <x v="0"/>
    <x v="4"/>
    <n v="2"/>
    <n v="13648"/>
  </r>
  <r>
    <x v="3"/>
    <x v="0"/>
    <x v="0"/>
    <x v="4"/>
    <n v="3"/>
    <n v="12422"/>
  </r>
  <r>
    <x v="3"/>
    <x v="0"/>
    <x v="0"/>
    <x v="4"/>
    <n v="4"/>
    <n v="12971"/>
  </r>
  <r>
    <x v="3"/>
    <x v="0"/>
    <x v="0"/>
    <x v="4"/>
    <n v="5"/>
    <n v="14444"/>
  </r>
  <r>
    <x v="3"/>
    <x v="0"/>
    <x v="0"/>
    <x v="4"/>
    <n v="6"/>
    <n v="13744"/>
  </r>
  <r>
    <x v="3"/>
    <x v="0"/>
    <x v="0"/>
    <x v="4"/>
    <n v="7"/>
    <n v="14267"/>
  </r>
  <r>
    <x v="3"/>
    <x v="0"/>
    <x v="0"/>
    <x v="4"/>
    <n v="8"/>
    <n v="14998"/>
  </r>
  <r>
    <x v="3"/>
    <x v="0"/>
    <x v="0"/>
    <x v="4"/>
    <n v="9"/>
    <n v="14588"/>
  </r>
  <r>
    <x v="3"/>
    <x v="0"/>
    <x v="0"/>
    <x v="4"/>
    <n v="10"/>
    <n v="13424"/>
  </r>
  <r>
    <x v="3"/>
    <x v="0"/>
    <x v="0"/>
    <x v="4"/>
    <n v="11"/>
    <n v="12152"/>
  </r>
  <r>
    <x v="3"/>
    <x v="0"/>
    <x v="0"/>
    <x v="4"/>
    <n v="12"/>
    <n v="12788"/>
  </r>
  <r>
    <x v="3"/>
    <x v="0"/>
    <x v="0"/>
    <x v="5"/>
    <n v="1"/>
    <n v="11947"/>
  </r>
  <r>
    <x v="3"/>
    <x v="0"/>
    <x v="0"/>
    <x v="5"/>
    <n v="2"/>
    <n v="14511"/>
  </r>
  <r>
    <x v="3"/>
    <x v="0"/>
    <x v="0"/>
    <x v="5"/>
    <n v="3"/>
    <n v="11260"/>
  </r>
  <r>
    <x v="3"/>
    <x v="0"/>
    <x v="0"/>
    <x v="5"/>
    <n v="4"/>
    <n v="12454"/>
  </r>
  <r>
    <x v="3"/>
    <x v="0"/>
    <x v="0"/>
    <x v="5"/>
    <n v="5"/>
    <n v="10635"/>
  </r>
  <r>
    <x v="3"/>
    <x v="0"/>
    <x v="0"/>
    <x v="5"/>
    <n v="6"/>
    <n v="10307"/>
  </r>
  <r>
    <x v="3"/>
    <x v="0"/>
    <x v="0"/>
    <x v="5"/>
    <n v="7"/>
    <n v="13008"/>
  </r>
  <r>
    <x v="3"/>
    <x v="0"/>
    <x v="0"/>
    <x v="5"/>
    <n v="8"/>
    <n v="14285"/>
  </r>
  <r>
    <x v="3"/>
    <x v="0"/>
    <x v="0"/>
    <x v="5"/>
    <n v="9"/>
    <n v="10959"/>
  </r>
  <r>
    <x v="3"/>
    <x v="0"/>
    <x v="0"/>
    <x v="5"/>
    <n v="10"/>
    <n v="12720"/>
  </r>
  <r>
    <x v="3"/>
    <x v="0"/>
    <x v="0"/>
    <x v="5"/>
    <n v="11"/>
    <n v="11379"/>
  </r>
  <r>
    <x v="3"/>
    <x v="0"/>
    <x v="0"/>
    <x v="5"/>
    <n v="12"/>
    <n v="10361"/>
  </r>
  <r>
    <x v="3"/>
    <x v="0"/>
    <x v="0"/>
    <x v="6"/>
    <n v="1"/>
    <n v="12738"/>
  </r>
  <r>
    <x v="3"/>
    <x v="0"/>
    <x v="0"/>
    <x v="6"/>
    <n v="2"/>
    <n v="12364"/>
  </r>
  <r>
    <x v="3"/>
    <x v="0"/>
    <x v="0"/>
    <x v="6"/>
    <n v="3"/>
    <n v="10709"/>
  </r>
  <r>
    <x v="3"/>
    <x v="0"/>
    <x v="0"/>
    <x v="6"/>
    <n v="4"/>
    <n v="14706"/>
  </r>
  <r>
    <x v="3"/>
    <x v="0"/>
    <x v="0"/>
    <x v="6"/>
    <n v="5"/>
    <n v="13686"/>
  </r>
  <r>
    <x v="3"/>
    <x v="0"/>
    <x v="0"/>
    <x v="6"/>
    <n v="6"/>
    <n v="11915"/>
  </r>
  <r>
    <x v="3"/>
    <x v="0"/>
    <x v="0"/>
    <x v="6"/>
    <n v="7"/>
    <n v="14455"/>
  </r>
  <r>
    <x v="3"/>
    <x v="0"/>
    <x v="0"/>
    <x v="6"/>
    <n v="8"/>
    <n v="11718"/>
  </r>
  <r>
    <x v="3"/>
    <x v="0"/>
    <x v="0"/>
    <x v="6"/>
    <n v="9"/>
    <n v="12620"/>
  </r>
  <r>
    <x v="3"/>
    <x v="0"/>
    <x v="0"/>
    <x v="6"/>
    <n v="10"/>
    <n v="13093"/>
  </r>
  <r>
    <x v="3"/>
    <x v="0"/>
    <x v="0"/>
    <x v="6"/>
    <n v="11"/>
    <n v="10212"/>
  </r>
  <r>
    <x v="3"/>
    <x v="0"/>
    <x v="0"/>
    <x v="6"/>
    <n v="12"/>
    <n v="14375"/>
  </r>
  <r>
    <x v="3"/>
    <x v="0"/>
    <x v="1"/>
    <x v="0"/>
    <n v="1"/>
    <n v="12640"/>
  </r>
  <r>
    <x v="3"/>
    <x v="0"/>
    <x v="1"/>
    <x v="0"/>
    <n v="2"/>
    <n v="13137"/>
  </r>
  <r>
    <x v="3"/>
    <x v="0"/>
    <x v="1"/>
    <x v="0"/>
    <n v="3"/>
    <n v="11897"/>
  </r>
  <r>
    <x v="3"/>
    <x v="0"/>
    <x v="1"/>
    <x v="0"/>
    <n v="4"/>
    <n v="14239"/>
  </r>
  <r>
    <x v="3"/>
    <x v="0"/>
    <x v="1"/>
    <x v="0"/>
    <n v="5"/>
    <n v="14821"/>
  </r>
  <r>
    <x v="3"/>
    <x v="0"/>
    <x v="1"/>
    <x v="0"/>
    <n v="6"/>
    <n v="10897"/>
  </r>
  <r>
    <x v="3"/>
    <x v="0"/>
    <x v="1"/>
    <x v="0"/>
    <n v="7"/>
    <n v="12452"/>
  </r>
  <r>
    <x v="3"/>
    <x v="0"/>
    <x v="1"/>
    <x v="0"/>
    <n v="8"/>
    <n v="13281"/>
  </r>
  <r>
    <x v="3"/>
    <x v="0"/>
    <x v="1"/>
    <x v="0"/>
    <n v="9"/>
    <n v="14139"/>
  </r>
  <r>
    <x v="3"/>
    <x v="0"/>
    <x v="1"/>
    <x v="0"/>
    <n v="10"/>
    <n v="14363"/>
  </r>
  <r>
    <x v="3"/>
    <x v="0"/>
    <x v="1"/>
    <x v="0"/>
    <n v="11"/>
    <n v="14047"/>
  </r>
  <r>
    <x v="3"/>
    <x v="0"/>
    <x v="1"/>
    <x v="0"/>
    <n v="12"/>
    <n v="13764"/>
  </r>
  <r>
    <x v="3"/>
    <x v="0"/>
    <x v="1"/>
    <x v="1"/>
    <n v="1"/>
    <n v="12395"/>
  </r>
  <r>
    <x v="3"/>
    <x v="0"/>
    <x v="1"/>
    <x v="1"/>
    <n v="2"/>
    <n v="14009"/>
  </r>
  <r>
    <x v="3"/>
    <x v="0"/>
    <x v="1"/>
    <x v="1"/>
    <n v="3"/>
    <n v="11586"/>
  </r>
  <r>
    <x v="3"/>
    <x v="0"/>
    <x v="1"/>
    <x v="1"/>
    <n v="4"/>
    <n v="10010"/>
  </r>
  <r>
    <x v="3"/>
    <x v="0"/>
    <x v="1"/>
    <x v="1"/>
    <n v="5"/>
    <n v="14026"/>
  </r>
  <r>
    <x v="3"/>
    <x v="0"/>
    <x v="1"/>
    <x v="1"/>
    <n v="6"/>
    <n v="12661"/>
  </r>
  <r>
    <x v="3"/>
    <x v="0"/>
    <x v="1"/>
    <x v="1"/>
    <n v="7"/>
    <n v="11062"/>
  </r>
  <r>
    <x v="3"/>
    <x v="0"/>
    <x v="1"/>
    <x v="1"/>
    <n v="8"/>
    <n v="12294"/>
  </r>
  <r>
    <x v="3"/>
    <x v="0"/>
    <x v="1"/>
    <x v="1"/>
    <n v="9"/>
    <n v="10308"/>
  </r>
  <r>
    <x v="3"/>
    <x v="0"/>
    <x v="1"/>
    <x v="1"/>
    <n v="10"/>
    <n v="13935"/>
  </r>
  <r>
    <x v="3"/>
    <x v="0"/>
    <x v="1"/>
    <x v="1"/>
    <n v="11"/>
    <n v="12415"/>
  </r>
  <r>
    <x v="3"/>
    <x v="0"/>
    <x v="1"/>
    <x v="1"/>
    <n v="12"/>
    <n v="14893"/>
  </r>
  <r>
    <x v="3"/>
    <x v="0"/>
    <x v="1"/>
    <x v="2"/>
    <n v="1"/>
    <n v="14580"/>
  </r>
  <r>
    <x v="3"/>
    <x v="0"/>
    <x v="1"/>
    <x v="2"/>
    <n v="2"/>
    <n v="13809"/>
  </r>
  <r>
    <x v="3"/>
    <x v="0"/>
    <x v="1"/>
    <x v="2"/>
    <n v="3"/>
    <n v="14961"/>
  </r>
  <r>
    <x v="3"/>
    <x v="0"/>
    <x v="1"/>
    <x v="2"/>
    <n v="4"/>
    <n v="12761"/>
  </r>
  <r>
    <x v="3"/>
    <x v="0"/>
    <x v="1"/>
    <x v="2"/>
    <n v="5"/>
    <n v="11049"/>
  </r>
  <r>
    <x v="3"/>
    <x v="0"/>
    <x v="1"/>
    <x v="2"/>
    <n v="6"/>
    <n v="10080"/>
  </r>
  <r>
    <x v="3"/>
    <x v="0"/>
    <x v="1"/>
    <x v="2"/>
    <n v="7"/>
    <n v="12935"/>
  </r>
  <r>
    <x v="3"/>
    <x v="0"/>
    <x v="1"/>
    <x v="2"/>
    <n v="8"/>
    <n v="13612"/>
  </r>
  <r>
    <x v="3"/>
    <x v="0"/>
    <x v="1"/>
    <x v="2"/>
    <n v="9"/>
    <n v="12567"/>
  </r>
  <r>
    <x v="3"/>
    <x v="0"/>
    <x v="1"/>
    <x v="2"/>
    <n v="10"/>
    <n v="11770"/>
  </r>
  <r>
    <x v="3"/>
    <x v="0"/>
    <x v="1"/>
    <x v="2"/>
    <n v="11"/>
    <n v="13760"/>
  </r>
  <r>
    <x v="3"/>
    <x v="0"/>
    <x v="1"/>
    <x v="2"/>
    <n v="12"/>
    <n v="10745"/>
  </r>
  <r>
    <x v="3"/>
    <x v="0"/>
    <x v="1"/>
    <x v="3"/>
    <n v="1"/>
    <n v="12236"/>
  </r>
  <r>
    <x v="3"/>
    <x v="0"/>
    <x v="1"/>
    <x v="3"/>
    <n v="2"/>
    <n v="14980"/>
  </r>
  <r>
    <x v="3"/>
    <x v="0"/>
    <x v="1"/>
    <x v="3"/>
    <n v="3"/>
    <n v="11268"/>
  </r>
  <r>
    <x v="3"/>
    <x v="0"/>
    <x v="1"/>
    <x v="3"/>
    <n v="4"/>
    <n v="12797"/>
  </r>
  <r>
    <x v="3"/>
    <x v="0"/>
    <x v="1"/>
    <x v="3"/>
    <n v="5"/>
    <n v="12441"/>
  </r>
  <r>
    <x v="3"/>
    <x v="0"/>
    <x v="1"/>
    <x v="3"/>
    <n v="6"/>
    <n v="13781"/>
  </r>
  <r>
    <x v="3"/>
    <x v="0"/>
    <x v="1"/>
    <x v="3"/>
    <n v="7"/>
    <n v="11020"/>
  </r>
  <r>
    <x v="3"/>
    <x v="0"/>
    <x v="1"/>
    <x v="3"/>
    <n v="8"/>
    <n v="13151"/>
  </r>
  <r>
    <x v="3"/>
    <x v="0"/>
    <x v="1"/>
    <x v="3"/>
    <n v="9"/>
    <n v="14800"/>
  </r>
  <r>
    <x v="3"/>
    <x v="0"/>
    <x v="1"/>
    <x v="3"/>
    <n v="10"/>
    <n v="11867"/>
  </r>
  <r>
    <x v="3"/>
    <x v="0"/>
    <x v="1"/>
    <x v="3"/>
    <n v="11"/>
    <n v="13994"/>
  </r>
  <r>
    <x v="3"/>
    <x v="0"/>
    <x v="1"/>
    <x v="3"/>
    <n v="12"/>
    <n v="14589"/>
  </r>
  <r>
    <x v="3"/>
    <x v="0"/>
    <x v="1"/>
    <x v="4"/>
    <n v="1"/>
    <n v="11982"/>
  </r>
  <r>
    <x v="3"/>
    <x v="0"/>
    <x v="1"/>
    <x v="4"/>
    <n v="2"/>
    <n v="14844"/>
  </r>
  <r>
    <x v="3"/>
    <x v="0"/>
    <x v="1"/>
    <x v="4"/>
    <n v="3"/>
    <n v="10248"/>
  </r>
  <r>
    <x v="3"/>
    <x v="0"/>
    <x v="1"/>
    <x v="4"/>
    <n v="4"/>
    <n v="12621"/>
  </r>
  <r>
    <x v="3"/>
    <x v="0"/>
    <x v="1"/>
    <x v="4"/>
    <n v="5"/>
    <n v="13348"/>
  </r>
  <r>
    <x v="3"/>
    <x v="0"/>
    <x v="1"/>
    <x v="4"/>
    <n v="6"/>
    <n v="10696"/>
  </r>
  <r>
    <x v="3"/>
    <x v="0"/>
    <x v="1"/>
    <x v="4"/>
    <n v="7"/>
    <n v="10665"/>
  </r>
  <r>
    <x v="3"/>
    <x v="0"/>
    <x v="1"/>
    <x v="4"/>
    <n v="8"/>
    <n v="10286"/>
  </r>
  <r>
    <x v="3"/>
    <x v="0"/>
    <x v="1"/>
    <x v="4"/>
    <n v="9"/>
    <n v="11081"/>
  </r>
  <r>
    <x v="3"/>
    <x v="0"/>
    <x v="1"/>
    <x v="4"/>
    <n v="10"/>
    <n v="10023"/>
  </r>
  <r>
    <x v="3"/>
    <x v="0"/>
    <x v="1"/>
    <x v="4"/>
    <n v="11"/>
    <n v="13552"/>
  </r>
  <r>
    <x v="3"/>
    <x v="0"/>
    <x v="1"/>
    <x v="4"/>
    <n v="12"/>
    <n v="12170"/>
  </r>
  <r>
    <x v="3"/>
    <x v="0"/>
    <x v="1"/>
    <x v="5"/>
    <n v="1"/>
    <n v="14968"/>
  </r>
  <r>
    <x v="3"/>
    <x v="0"/>
    <x v="1"/>
    <x v="5"/>
    <n v="2"/>
    <n v="11296"/>
  </r>
  <r>
    <x v="3"/>
    <x v="0"/>
    <x v="1"/>
    <x v="5"/>
    <n v="3"/>
    <n v="11923"/>
  </r>
  <r>
    <x v="3"/>
    <x v="0"/>
    <x v="1"/>
    <x v="5"/>
    <n v="4"/>
    <n v="12314"/>
  </r>
  <r>
    <x v="3"/>
    <x v="0"/>
    <x v="1"/>
    <x v="5"/>
    <n v="5"/>
    <n v="10788"/>
  </r>
  <r>
    <x v="3"/>
    <x v="0"/>
    <x v="1"/>
    <x v="5"/>
    <n v="6"/>
    <n v="12039"/>
  </r>
  <r>
    <x v="3"/>
    <x v="0"/>
    <x v="1"/>
    <x v="5"/>
    <n v="7"/>
    <n v="11845"/>
  </r>
  <r>
    <x v="3"/>
    <x v="0"/>
    <x v="1"/>
    <x v="5"/>
    <n v="8"/>
    <n v="10845"/>
  </r>
  <r>
    <x v="3"/>
    <x v="0"/>
    <x v="1"/>
    <x v="5"/>
    <n v="9"/>
    <n v="11502"/>
  </r>
  <r>
    <x v="3"/>
    <x v="0"/>
    <x v="1"/>
    <x v="5"/>
    <n v="10"/>
    <n v="11547"/>
  </r>
  <r>
    <x v="3"/>
    <x v="0"/>
    <x v="1"/>
    <x v="5"/>
    <n v="11"/>
    <n v="10099"/>
  </r>
  <r>
    <x v="3"/>
    <x v="0"/>
    <x v="1"/>
    <x v="5"/>
    <n v="12"/>
    <n v="11874"/>
  </r>
  <r>
    <x v="3"/>
    <x v="0"/>
    <x v="1"/>
    <x v="6"/>
    <n v="1"/>
    <n v="13405"/>
  </r>
  <r>
    <x v="3"/>
    <x v="0"/>
    <x v="1"/>
    <x v="6"/>
    <n v="2"/>
    <n v="13123"/>
  </r>
  <r>
    <x v="3"/>
    <x v="0"/>
    <x v="1"/>
    <x v="6"/>
    <n v="3"/>
    <n v="10516"/>
  </r>
  <r>
    <x v="3"/>
    <x v="0"/>
    <x v="1"/>
    <x v="6"/>
    <n v="4"/>
    <n v="10112"/>
  </r>
  <r>
    <x v="3"/>
    <x v="0"/>
    <x v="1"/>
    <x v="6"/>
    <n v="5"/>
    <n v="14867"/>
  </r>
  <r>
    <x v="3"/>
    <x v="0"/>
    <x v="1"/>
    <x v="6"/>
    <n v="6"/>
    <n v="11222"/>
  </r>
  <r>
    <x v="3"/>
    <x v="0"/>
    <x v="1"/>
    <x v="6"/>
    <n v="7"/>
    <n v="10371"/>
  </r>
  <r>
    <x v="3"/>
    <x v="0"/>
    <x v="1"/>
    <x v="6"/>
    <n v="8"/>
    <n v="11885"/>
  </r>
  <r>
    <x v="3"/>
    <x v="0"/>
    <x v="1"/>
    <x v="6"/>
    <n v="9"/>
    <n v="11577"/>
  </r>
  <r>
    <x v="3"/>
    <x v="0"/>
    <x v="1"/>
    <x v="6"/>
    <n v="10"/>
    <n v="13572"/>
  </r>
  <r>
    <x v="3"/>
    <x v="0"/>
    <x v="1"/>
    <x v="6"/>
    <n v="11"/>
    <n v="13968"/>
  </r>
  <r>
    <x v="3"/>
    <x v="0"/>
    <x v="1"/>
    <x v="6"/>
    <n v="12"/>
    <n v="14461"/>
  </r>
  <r>
    <x v="3"/>
    <x v="0"/>
    <x v="2"/>
    <x v="0"/>
    <n v="1"/>
    <n v="10507"/>
  </r>
  <r>
    <x v="3"/>
    <x v="0"/>
    <x v="2"/>
    <x v="0"/>
    <n v="2"/>
    <n v="10090"/>
  </r>
  <r>
    <x v="3"/>
    <x v="0"/>
    <x v="2"/>
    <x v="0"/>
    <n v="3"/>
    <n v="12794"/>
  </r>
  <r>
    <x v="3"/>
    <x v="0"/>
    <x v="2"/>
    <x v="0"/>
    <n v="4"/>
    <n v="12842"/>
  </r>
  <r>
    <x v="3"/>
    <x v="0"/>
    <x v="2"/>
    <x v="0"/>
    <n v="5"/>
    <n v="11665"/>
  </r>
  <r>
    <x v="3"/>
    <x v="0"/>
    <x v="2"/>
    <x v="0"/>
    <n v="6"/>
    <n v="11462"/>
  </r>
  <r>
    <x v="3"/>
    <x v="0"/>
    <x v="2"/>
    <x v="0"/>
    <n v="7"/>
    <n v="12709"/>
  </r>
  <r>
    <x v="3"/>
    <x v="0"/>
    <x v="2"/>
    <x v="0"/>
    <n v="8"/>
    <n v="12608"/>
  </r>
  <r>
    <x v="3"/>
    <x v="0"/>
    <x v="2"/>
    <x v="0"/>
    <n v="9"/>
    <n v="14606"/>
  </r>
  <r>
    <x v="3"/>
    <x v="0"/>
    <x v="2"/>
    <x v="0"/>
    <n v="10"/>
    <n v="11047"/>
  </r>
  <r>
    <x v="3"/>
    <x v="0"/>
    <x v="2"/>
    <x v="0"/>
    <n v="11"/>
    <n v="13024"/>
  </r>
  <r>
    <x v="3"/>
    <x v="0"/>
    <x v="2"/>
    <x v="0"/>
    <n v="12"/>
    <n v="10317"/>
  </r>
  <r>
    <x v="3"/>
    <x v="0"/>
    <x v="2"/>
    <x v="1"/>
    <n v="1"/>
    <n v="11164"/>
  </r>
  <r>
    <x v="3"/>
    <x v="0"/>
    <x v="2"/>
    <x v="1"/>
    <n v="2"/>
    <n v="11637"/>
  </r>
  <r>
    <x v="3"/>
    <x v="0"/>
    <x v="2"/>
    <x v="1"/>
    <n v="3"/>
    <n v="11324"/>
  </r>
  <r>
    <x v="3"/>
    <x v="0"/>
    <x v="2"/>
    <x v="1"/>
    <n v="4"/>
    <n v="14249"/>
  </r>
  <r>
    <x v="3"/>
    <x v="0"/>
    <x v="2"/>
    <x v="1"/>
    <n v="5"/>
    <n v="11218"/>
  </r>
  <r>
    <x v="3"/>
    <x v="0"/>
    <x v="2"/>
    <x v="1"/>
    <n v="6"/>
    <n v="10302"/>
  </r>
  <r>
    <x v="3"/>
    <x v="0"/>
    <x v="2"/>
    <x v="1"/>
    <n v="7"/>
    <n v="14004"/>
  </r>
  <r>
    <x v="3"/>
    <x v="0"/>
    <x v="2"/>
    <x v="1"/>
    <n v="8"/>
    <n v="11510"/>
  </r>
  <r>
    <x v="3"/>
    <x v="0"/>
    <x v="2"/>
    <x v="1"/>
    <n v="9"/>
    <n v="10012"/>
  </r>
  <r>
    <x v="3"/>
    <x v="0"/>
    <x v="2"/>
    <x v="1"/>
    <n v="10"/>
    <n v="14457"/>
  </r>
  <r>
    <x v="3"/>
    <x v="0"/>
    <x v="2"/>
    <x v="1"/>
    <n v="11"/>
    <n v="11390"/>
  </r>
  <r>
    <x v="3"/>
    <x v="0"/>
    <x v="2"/>
    <x v="1"/>
    <n v="12"/>
    <n v="11832"/>
  </r>
  <r>
    <x v="3"/>
    <x v="0"/>
    <x v="2"/>
    <x v="2"/>
    <n v="1"/>
    <n v="10161"/>
  </r>
  <r>
    <x v="3"/>
    <x v="0"/>
    <x v="2"/>
    <x v="2"/>
    <n v="2"/>
    <n v="11687"/>
  </r>
  <r>
    <x v="3"/>
    <x v="0"/>
    <x v="2"/>
    <x v="2"/>
    <n v="3"/>
    <n v="14727"/>
  </r>
  <r>
    <x v="3"/>
    <x v="0"/>
    <x v="2"/>
    <x v="2"/>
    <n v="4"/>
    <n v="12662"/>
  </r>
  <r>
    <x v="3"/>
    <x v="0"/>
    <x v="2"/>
    <x v="2"/>
    <n v="5"/>
    <n v="11034"/>
  </r>
  <r>
    <x v="3"/>
    <x v="0"/>
    <x v="2"/>
    <x v="2"/>
    <n v="6"/>
    <n v="14369"/>
  </r>
  <r>
    <x v="3"/>
    <x v="0"/>
    <x v="2"/>
    <x v="2"/>
    <n v="7"/>
    <n v="14881"/>
  </r>
  <r>
    <x v="3"/>
    <x v="0"/>
    <x v="2"/>
    <x v="2"/>
    <n v="8"/>
    <n v="13122"/>
  </r>
  <r>
    <x v="3"/>
    <x v="0"/>
    <x v="2"/>
    <x v="2"/>
    <n v="9"/>
    <n v="10789"/>
  </r>
  <r>
    <x v="3"/>
    <x v="0"/>
    <x v="2"/>
    <x v="2"/>
    <n v="10"/>
    <n v="10780"/>
  </r>
  <r>
    <x v="3"/>
    <x v="0"/>
    <x v="2"/>
    <x v="2"/>
    <n v="11"/>
    <n v="14752"/>
  </r>
  <r>
    <x v="3"/>
    <x v="0"/>
    <x v="2"/>
    <x v="2"/>
    <n v="12"/>
    <n v="14885"/>
  </r>
  <r>
    <x v="3"/>
    <x v="0"/>
    <x v="2"/>
    <x v="3"/>
    <n v="1"/>
    <n v="10385"/>
  </r>
  <r>
    <x v="3"/>
    <x v="0"/>
    <x v="2"/>
    <x v="3"/>
    <n v="2"/>
    <n v="10825"/>
  </r>
  <r>
    <x v="3"/>
    <x v="0"/>
    <x v="2"/>
    <x v="3"/>
    <n v="3"/>
    <n v="12246"/>
  </r>
  <r>
    <x v="3"/>
    <x v="0"/>
    <x v="2"/>
    <x v="3"/>
    <n v="4"/>
    <n v="13031"/>
  </r>
  <r>
    <x v="3"/>
    <x v="0"/>
    <x v="2"/>
    <x v="3"/>
    <n v="5"/>
    <n v="13152"/>
  </r>
  <r>
    <x v="3"/>
    <x v="0"/>
    <x v="2"/>
    <x v="3"/>
    <n v="6"/>
    <n v="10901"/>
  </r>
  <r>
    <x v="3"/>
    <x v="0"/>
    <x v="2"/>
    <x v="3"/>
    <n v="7"/>
    <n v="11907"/>
  </r>
  <r>
    <x v="3"/>
    <x v="0"/>
    <x v="2"/>
    <x v="3"/>
    <n v="8"/>
    <n v="12799"/>
  </r>
  <r>
    <x v="3"/>
    <x v="0"/>
    <x v="2"/>
    <x v="3"/>
    <n v="9"/>
    <n v="13308"/>
  </r>
  <r>
    <x v="3"/>
    <x v="0"/>
    <x v="2"/>
    <x v="3"/>
    <n v="10"/>
    <n v="10441"/>
  </r>
  <r>
    <x v="3"/>
    <x v="0"/>
    <x v="2"/>
    <x v="3"/>
    <n v="11"/>
    <n v="12088"/>
  </r>
  <r>
    <x v="3"/>
    <x v="0"/>
    <x v="2"/>
    <x v="3"/>
    <n v="12"/>
    <n v="14407"/>
  </r>
  <r>
    <x v="3"/>
    <x v="0"/>
    <x v="2"/>
    <x v="4"/>
    <n v="1"/>
    <n v="13438"/>
  </r>
  <r>
    <x v="3"/>
    <x v="0"/>
    <x v="2"/>
    <x v="4"/>
    <n v="2"/>
    <n v="14499"/>
  </r>
  <r>
    <x v="3"/>
    <x v="0"/>
    <x v="2"/>
    <x v="4"/>
    <n v="3"/>
    <n v="11913"/>
  </r>
  <r>
    <x v="3"/>
    <x v="0"/>
    <x v="2"/>
    <x v="4"/>
    <n v="4"/>
    <n v="11544"/>
  </r>
  <r>
    <x v="3"/>
    <x v="0"/>
    <x v="2"/>
    <x v="4"/>
    <n v="5"/>
    <n v="14614"/>
  </r>
  <r>
    <x v="3"/>
    <x v="0"/>
    <x v="2"/>
    <x v="4"/>
    <n v="6"/>
    <n v="12490"/>
  </r>
  <r>
    <x v="3"/>
    <x v="0"/>
    <x v="2"/>
    <x v="4"/>
    <n v="7"/>
    <n v="10038"/>
  </r>
  <r>
    <x v="3"/>
    <x v="0"/>
    <x v="2"/>
    <x v="4"/>
    <n v="8"/>
    <n v="12936"/>
  </r>
  <r>
    <x v="3"/>
    <x v="0"/>
    <x v="2"/>
    <x v="4"/>
    <n v="9"/>
    <n v="12977"/>
  </r>
  <r>
    <x v="3"/>
    <x v="0"/>
    <x v="2"/>
    <x v="4"/>
    <n v="10"/>
    <n v="13519"/>
  </r>
  <r>
    <x v="3"/>
    <x v="0"/>
    <x v="2"/>
    <x v="4"/>
    <n v="11"/>
    <n v="13677"/>
  </r>
  <r>
    <x v="3"/>
    <x v="0"/>
    <x v="2"/>
    <x v="4"/>
    <n v="12"/>
    <n v="12792"/>
  </r>
  <r>
    <x v="3"/>
    <x v="0"/>
    <x v="2"/>
    <x v="5"/>
    <n v="1"/>
    <n v="13203"/>
  </r>
  <r>
    <x v="3"/>
    <x v="0"/>
    <x v="2"/>
    <x v="5"/>
    <n v="2"/>
    <n v="11589"/>
  </r>
  <r>
    <x v="3"/>
    <x v="0"/>
    <x v="2"/>
    <x v="5"/>
    <n v="3"/>
    <n v="14071"/>
  </r>
  <r>
    <x v="3"/>
    <x v="0"/>
    <x v="2"/>
    <x v="5"/>
    <n v="4"/>
    <n v="10020"/>
  </r>
  <r>
    <x v="3"/>
    <x v="0"/>
    <x v="2"/>
    <x v="5"/>
    <n v="5"/>
    <n v="10109"/>
  </r>
  <r>
    <x v="3"/>
    <x v="0"/>
    <x v="2"/>
    <x v="5"/>
    <n v="6"/>
    <n v="12369"/>
  </r>
  <r>
    <x v="3"/>
    <x v="0"/>
    <x v="2"/>
    <x v="5"/>
    <n v="7"/>
    <n v="10829"/>
  </r>
  <r>
    <x v="3"/>
    <x v="0"/>
    <x v="2"/>
    <x v="5"/>
    <n v="8"/>
    <n v="10697"/>
  </r>
  <r>
    <x v="3"/>
    <x v="0"/>
    <x v="2"/>
    <x v="5"/>
    <n v="9"/>
    <n v="12971"/>
  </r>
  <r>
    <x v="3"/>
    <x v="0"/>
    <x v="2"/>
    <x v="5"/>
    <n v="10"/>
    <n v="11632"/>
  </r>
  <r>
    <x v="3"/>
    <x v="0"/>
    <x v="2"/>
    <x v="5"/>
    <n v="11"/>
    <n v="11782"/>
  </r>
  <r>
    <x v="3"/>
    <x v="0"/>
    <x v="2"/>
    <x v="5"/>
    <n v="12"/>
    <n v="14810"/>
  </r>
  <r>
    <x v="3"/>
    <x v="0"/>
    <x v="2"/>
    <x v="6"/>
    <n v="1"/>
    <n v="14245"/>
  </r>
  <r>
    <x v="3"/>
    <x v="0"/>
    <x v="2"/>
    <x v="6"/>
    <n v="2"/>
    <n v="10712"/>
  </r>
  <r>
    <x v="3"/>
    <x v="0"/>
    <x v="2"/>
    <x v="6"/>
    <n v="3"/>
    <n v="11514"/>
  </r>
  <r>
    <x v="3"/>
    <x v="0"/>
    <x v="2"/>
    <x v="6"/>
    <n v="4"/>
    <n v="13717"/>
  </r>
  <r>
    <x v="3"/>
    <x v="0"/>
    <x v="2"/>
    <x v="6"/>
    <n v="5"/>
    <n v="10540"/>
  </r>
  <r>
    <x v="3"/>
    <x v="0"/>
    <x v="2"/>
    <x v="6"/>
    <n v="6"/>
    <n v="10640"/>
  </r>
  <r>
    <x v="3"/>
    <x v="0"/>
    <x v="2"/>
    <x v="6"/>
    <n v="7"/>
    <n v="14903"/>
  </r>
  <r>
    <x v="3"/>
    <x v="0"/>
    <x v="2"/>
    <x v="6"/>
    <n v="8"/>
    <n v="14712"/>
  </r>
  <r>
    <x v="3"/>
    <x v="0"/>
    <x v="2"/>
    <x v="6"/>
    <n v="9"/>
    <n v="12148"/>
  </r>
  <r>
    <x v="3"/>
    <x v="0"/>
    <x v="2"/>
    <x v="6"/>
    <n v="10"/>
    <n v="12939"/>
  </r>
  <r>
    <x v="3"/>
    <x v="0"/>
    <x v="2"/>
    <x v="6"/>
    <n v="11"/>
    <n v="11759"/>
  </r>
  <r>
    <x v="3"/>
    <x v="0"/>
    <x v="2"/>
    <x v="6"/>
    <n v="12"/>
    <n v="14499"/>
  </r>
  <r>
    <x v="3"/>
    <x v="0"/>
    <x v="3"/>
    <x v="0"/>
    <n v="1"/>
    <n v="12502"/>
  </r>
  <r>
    <x v="3"/>
    <x v="0"/>
    <x v="3"/>
    <x v="0"/>
    <n v="2"/>
    <n v="13728"/>
  </r>
  <r>
    <x v="3"/>
    <x v="0"/>
    <x v="3"/>
    <x v="0"/>
    <n v="3"/>
    <n v="13970"/>
  </r>
  <r>
    <x v="3"/>
    <x v="0"/>
    <x v="3"/>
    <x v="0"/>
    <n v="4"/>
    <n v="14234"/>
  </r>
  <r>
    <x v="3"/>
    <x v="0"/>
    <x v="3"/>
    <x v="0"/>
    <n v="5"/>
    <n v="11407"/>
  </r>
  <r>
    <x v="3"/>
    <x v="0"/>
    <x v="3"/>
    <x v="0"/>
    <n v="6"/>
    <n v="11524"/>
  </r>
  <r>
    <x v="3"/>
    <x v="0"/>
    <x v="3"/>
    <x v="0"/>
    <n v="7"/>
    <n v="13766"/>
  </r>
  <r>
    <x v="3"/>
    <x v="0"/>
    <x v="3"/>
    <x v="0"/>
    <n v="8"/>
    <n v="11292"/>
  </r>
  <r>
    <x v="3"/>
    <x v="0"/>
    <x v="3"/>
    <x v="0"/>
    <n v="9"/>
    <n v="13178"/>
  </r>
  <r>
    <x v="3"/>
    <x v="0"/>
    <x v="3"/>
    <x v="0"/>
    <n v="10"/>
    <n v="10415"/>
  </r>
  <r>
    <x v="3"/>
    <x v="0"/>
    <x v="3"/>
    <x v="0"/>
    <n v="11"/>
    <n v="14877"/>
  </r>
  <r>
    <x v="3"/>
    <x v="0"/>
    <x v="3"/>
    <x v="0"/>
    <n v="12"/>
    <n v="14859"/>
  </r>
  <r>
    <x v="3"/>
    <x v="0"/>
    <x v="3"/>
    <x v="1"/>
    <n v="1"/>
    <n v="11602"/>
  </r>
  <r>
    <x v="3"/>
    <x v="0"/>
    <x v="3"/>
    <x v="1"/>
    <n v="2"/>
    <n v="10241"/>
  </r>
  <r>
    <x v="3"/>
    <x v="0"/>
    <x v="3"/>
    <x v="1"/>
    <n v="3"/>
    <n v="14417"/>
  </r>
  <r>
    <x v="3"/>
    <x v="0"/>
    <x v="3"/>
    <x v="1"/>
    <n v="4"/>
    <n v="11998"/>
  </r>
  <r>
    <x v="3"/>
    <x v="0"/>
    <x v="3"/>
    <x v="1"/>
    <n v="5"/>
    <n v="12447"/>
  </r>
  <r>
    <x v="3"/>
    <x v="0"/>
    <x v="3"/>
    <x v="1"/>
    <n v="6"/>
    <n v="12386"/>
  </r>
  <r>
    <x v="3"/>
    <x v="0"/>
    <x v="3"/>
    <x v="1"/>
    <n v="7"/>
    <n v="11714"/>
  </r>
  <r>
    <x v="3"/>
    <x v="0"/>
    <x v="3"/>
    <x v="1"/>
    <n v="8"/>
    <n v="10171"/>
  </r>
  <r>
    <x v="3"/>
    <x v="0"/>
    <x v="3"/>
    <x v="1"/>
    <n v="9"/>
    <n v="14032"/>
  </r>
  <r>
    <x v="3"/>
    <x v="0"/>
    <x v="3"/>
    <x v="1"/>
    <n v="10"/>
    <n v="11133"/>
  </r>
  <r>
    <x v="3"/>
    <x v="0"/>
    <x v="3"/>
    <x v="1"/>
    <n v="11"/>
    <n v="11139"/>
  </r>
  <r>
    <x v="3"/>
    <x v="0"/>
    <x v="3"/>
    <x v="1"/>
    <n v="12"/>
    <n v="12822"/>
  </r>
  <r>
    <x v="3"/>
    <x v="0"/>
    <x v="3"/>
    <x v="2"/>
    <n v="1"/>
    <n v="13997"/>
  </r>
  <r>
    <x v="3"/>
    <x v="0"/>
    <x v="3"/>
    <x v="2"/>
    <n v="2"/>
    <n v="13720"/>
  </r>
  <r>
    <x v="3"/>
    <x v="0"/>
    <x v="3"/>
    <x v="2"/>
    <n v="3"/>
    <n v="10756"/>
  </r>
  <r>
    <x v="3"/>
    <x v="0"/>
    <x v="3"/>
    <x v="2"/>
    <n v="4"/>
    <n v="14637"/>
  </r>
  <r>
    <x v="3"/>
    <x v="0"/>
    <x v="3"/>
    <x v="2"/>
    <n v="5"/>
    <n v="12940"/>
  </r>
  <r>
    <x v="3"/>
    <x v="0"/>
    <x v="3"/>
    <x v="2"/>
    <n v="6"/>
    <n v="13979"/>
  </r>
  <r>
    <x v="3"/>
    <x v="0"/>
    <x v="3"/>
    <x v="2"/>
    <n v="7"/>
    <n v="12051"/>
  </r>
  <r>
    <x v="3"/>
    <x v="0"/>
    <x v="3"/>
    <x v="2"/>
    <n v="8"/>
    <n v="13234"/>
  </r>
  <r>
    <x v="3"/>
    <x v="0"/>
    <x v="3"/>
    <x v="2"/>
    <n v="9"/>
    <n v="12744"/>
  </r>
  <r>
    <x v="3"/>
    <x v="0"/>
    <x v="3"/>
    <x v="2"/>
    <n v="10"/>
    <n v="11879"/>
  </r>
  <r>
    <x v="3"/>
    <x v="0"/>
    <x v="3"/>
    <x v="2"/>
    <n v="11"/>
    <n v="10504"/>
  </r>
  <r>
    <x v="3"/>
    <x v="0"/>
    <x v="3"/>
    <x v="2"/>
    <n v="12"/>
    <n v="12008"/>
  </r>
  <r>
    <x v="3"/>
    <x v="0"/>
    <x v="3"/>
    <x v="3"/>
    <n v="1"/>
    <n v="11633"/>
  </r>
  <r>
    <x v="3"/>
    <x v="0"/>
    <x v="3"/>
    <x v="3"/>
    <n v="2"/>
    <n v="14392"/>
  </r>
  <r>
    <x v="3"/>
    <x v="0"/>
    <x v="3"/>
    <x v="3"/>
    <n v="3"/>
    <n v="10273"/>
  </r>
  <r>
    <x v="3"/>
    <x v="0"/>
    <x v="3"/>
    <x v="3"/>
    <n v="4"/>
    <n v="10176"/>
  </r>
  <r>
    <x v="3"/>
    <x v="0"/>
    <x v="3"/>
    <x v="3"/>
    <n v="5"/>
    <n v="11782"/>
  </r>
  <r>
    <x v="3"/>
    <x v="0"/>
    <x v="3"/>
    <x v="3"/>
    <n v="6"/>
    <n v="13546"/>
  </r>
  <r>
    <x v="3"/>
    <x v="0"/>
    <x v="3"/>
    <x v="3"/>
    <n v="7"/>
    <n v="14032"/>
  </r>
  <r>
    <x v="3"/>
    <x v="0"/>
    <x v="3"/>
    <x v="3"/>
    <n v="8"/>
    <n v="10890"/>
  </r>
  <r>
    <x v="3"/>
    <x v="0"/>
    <x v="3"/>
    <x v="3"/>
    <n v="9"/>
    <n v="13076"/>
  </r>
  <r>
    <x v="3"/>
    <x v="0"/>
    <x v="3"/>
    <x v="3"/>
    <n v="10"/>
    <n v="12514"/>
  </r>
  <r>
    <x v="3"/>
    <x v="0"/>
    <x v="3"/>
    <x v="3"/>
    <n v="11"/>
    <n v="10374"/>
  </r>
  <r>
    <x v="3"/>
    <x v="0"/>
    <x v="3"/>
    <x v="3"/>
    <n v="12"/>
    <n v="11601"/>
  </r>
  <r>
    <x v="3"/>
    <x v="0"/>
    <x v="3"/>
    <x v="4"/>
    <n v="1"/>
    <n v="10297"/>
  </r>
  <r>
    <x v="3"/>
    <x v="0"/>
    <x v="3"/>
    <x v="4"/>
    <n v="2"/>
    <n v="12322"/>
  </r>
  <r>
    <x v="3"/>
    <x v="0"/>
    <x v="3"/>
    <x v="4"/>
    <n v="3"/>
    <n v="11036"/>
  </r>
  <r>
    <x v="3"/>
    <x v="0"/>
    <x v="3"/>
    <x v="4"/>
    <n v="4"/>
    <n v="13619"/>
  </r>
  <r>
    <x v="3"/>
    <x v="0"/>
    <x v="3"/>
    <x v="4"/>
    <n v="5"/>
    <n v="10661"/>
  </r>
  <r>
    <x v="3"/>
    <x v="0"/>
    <x v="3"/>
    <x v="4"/>
    <n v="6"/>
    <n v="11892"/>
  </r>
  <r>
    <x v="3"/>
    <x v="0"/>
    <x v="3"/>
    <x v="4"/>
    <n v="7"/>
    <n v="12518"/>
  </r>
  <r>
    <x v="3"/>
    <x v="0"/>
    <x v="3"/>
    <x v="4"/>
    <n v="8"/>
    <n v="13846"/>
  </r>
  <r>
    <x v="3"/>
    <x v="0"/>
    <x v="3"/>
    <x v="4"/>
    <n v="9"/>
    <n v="13307"/>
  </r>
  <r>
    <x v="3"/>
    <x v="0"/>
    <x v="3"/>
    <x v="4"/>
    <n v="10"/>
    <n v="10596"/>
  </r>
  <r>
    <x v="3"/>
    <x v="0"/>
    <x v="3"/>
    <x v="4"/>
    <n v="11"/>
    <n v="10538"/>
  </r>
  <r>
    <x v="3"/>
    <x v="0"/>
    <x v="3"/>
    <x v="4"/>
    <n v="12"/>
    <n v="12954"/>
  </r>
  <r>
    <x v="3"/>
    <x v="0"/>
    <x v="3"/>
    <x v="5"/>
    <n v="1"/>
    <n v="11397"/>
  </r>
  <r>
    <x v="3"/>
    <x v="0"/>
    <x v="3"/>
    <x v="5"/>
    <n v="2"/>
    <n v="10272"/>
  </r>
  <r>
    <x v="3"/>
    <x v="0"/>
    <x v="3"/>
    <x v="5"/>
    <n v="3"/>
    <n v="13571"/>
  </r>
  <r>
    <x v="3"/>
    <x v="0"/>
    <x v="3"/>
    <x v="5"/>
    <n v="4"/>
    <n v="12320"/>
  </r>
  <r>
    <x v="3"/>
    <x v="0"/>
    <x v="3"/>
    <x v="5"/>
    <n v="5"/>
    <n v="11439"/>
  </r>
  <r>
    <x v="3"/>
    <x v="0"/>
    <x v="3"/>
    <x v="5"/>
    <n v="6"/>
    <n v="11537"/>
  </r>
  <r>
    <x v="3"/>
    <x v="0"/>
    <x v="3"/>
    <x v="5"/>
    <n v="7"/>
    <n v="14858"/>
  </r>
  <r>
    <x v="3"/>
    <x v="0"/>
    <x v="3"/>
    <x v="5"/>
    <n v="8"/>
    <n v="13883"/>
  </r>
  <r>
    <x v="3"/>
    <x v="0"/>
    <x v="3"/>
    <x v="5"/>
    <n v="9"/>
    <n v="11838"/>
  </r>
  <r>
    <x v="3"/>
    <x v="0"/>
    <x v="3"/>
    <x v="5"/>
    <n v="10"/>
    <n v="14677"/>
  </r>
  <r>
    <x v="3"/>
    <x v="0"/>
    <x v="3"/>
    <x v="5"/>
    <n v="11"/>
    <n v="12453"/>
  </r>
  <r>
    <x v="3"/>
    <x v="0"/>
    <x v="3"/>
    <x v="5"/>
    <n v="12"/>
    <n v="14642"/>
  </r>
  <r>
    <x v="3"/>
    <x v="0"/>
    <x v="3"/>
    <x v="6"/>
    <n v="1"/>
    <n v="14345"/>
  </r>
  <r>
    <x v="3"/>
    <x v="0"/>
    <x v="3"/>
    <x v="6"/>
    <n v="2"/>
    <n v="14815"/>
  </r>
  <r>
    <x v="3"/>
    <x v="0"/>
    <x v="3"/>
    <x v="6"/>
    <n v="3"/>
    <n v="13354"/>
  </r>
  <r>
    <x v="3"/>
    <x v="0"/>
    <x v="3"/>
    <x v="6"/>
    <n v="4"/>
    <n v="13238"/>
  </r>
  <r>
    <x v="3"/>
    <x v="0"/>
    <x v="3"/>
    <x v="6"/>
    <n v="5"/>
    <n v="10887"/>
  </r>
  <r>
    <x v="3"/>
    <x v="0"/>
    <x v="3"/>
    <x v="6"/>
    <n v="6"/>
    <n v="14148"/>
  </r>
  <r>
    <x v="3"/>
    <x v="0"/>
    <x v="3"/>
    <x v="6"/>
    <n v="7"/>
    <n v="10319"/>
  </r>
  <r>
    <x v="3"/>
    <x v="0"/>
    <x v="3"/>
    <x v="6"/>
    <n v="8"/>
    <n v="13799"/>
  </r>
  <r>
    <x v="3"/>
    <x v="0"/>
    <x v="3"/>
    <x v="6"/>
    <n v="9"/>
    <n v="14043"/>
  </r>
  <r>
    <x v="3"/>
    <x v="0"/>
    <x v="3"/>
    <x v="6"/>
    <n v="10"/>
    <n v="10478"/>
  </r>
  <r>
    <x v="3"/>
    <x v="0"/>
    <x v="3"/>
    <x v="6"/>
    <n v="11"/>
    <n v="13914"/>
  </r>
  <r>
    <x v="3"/>
    <x v="0"/>
    <x v="3"/>
    <x v="6"/>
    <n v="12"/>
    <n v="14479"/>
  </r>
  <r>
    <x v="3"/>
    <x v="0"/>
    <x v="4"/>
    <x v="0"/>
    <n v="1"/>
    <n v="11674"/>
  </r>
  <r>
    <x v="3"/>
    <x v="0"/>
    <x v="4"/>
    <x v="0"/>
    <n v="2"/>
    <n v="10743"/>
  </r>
  <r>
    <x v="3"/>
    <x v="0"/>
    <x v="4"/>
    <x v="0"/>
    <n v="3"/>
    <n v="10045"/>
  </r>
  <r>
    <x v="3"/>
    <x v="0"/>
    <x v="4"/>
    <x v="0"/>
    <n v="4"/>
    <n v="13769"/>
  </r>
  <r>
    <x v="3"/>
    <x v="0"/>
    <x v="4"/>
    <x v="0"/>
    <n v="5"/>
    <n v="14408"/>
  </r>
  <r>
    <x v="3"/>
    <x v="0"/>
    <x v="4"/>
    <x v="0"/>
    <n v="6"/>
    <n v="13059"/>
  </r>
  <r>
    <x v="3"/>
    <x v="0"/>
    <x v="4"/>
    <x v="0"/>
    <n v="7"/>
    <n v="13812"/>
  </r>
  <r>
    <x v="3"/>
    <x v="0"/>
    <x v="4"/>
    <x v="0"/>
    <n v="8"/>
    <n v="12276"/>
  </r>
  <r>
    <x v="3"/>
    <x v="0"/>
    <x v="4"/>
    <x v="0"/>
    <n v="9"/>
    <n v="10368"/>
  </r>
  <r>
    <x v="3"/>
    <x v="0"/>
    <x v="4"/>
    <x v="0"/>
    <n v="10"/>
    <n v="11254"/>
  </r>
  <r>
    <x v="3"/>
    <x v="0"/>
    <x v="4"/>
    <x v="0"/>
    <n v="11"/>
    <n v="11902"/>
  </r>
  <r>
    <x v="3"/>
    <x v="0"/>
    <x v="4"/>
    <x v="0"/>
    <n v="12"/>
    <n v="13556"/>
  </r>
  <r>
    <x v="3"/>
    <x v="0"/>
    <x v="4"/>
    <x v="1"/>
    <n v="1"/>
    <n v="14858"/>
  </r>
  <r>
    <x v="3"/>
    <x v="0"/>
    <x v="4"/>
    <x v="1"/>
    <n v="2"/>
    <n v="10487"/>
  </r>
  <r>
    <x v="3"/>
    <x v="0"/>
    <x v="4"/>
    <x v="1"/>
    <n v="3"/>
    <n v="10279"/>
  </r>
  <r>
    <x v="3"/>
    <x v="0"/>
    <x v="4"/>
    <x v="1"/>
    <n v="4"/>
    <n v="12091"/>
  </r>
  <r>
    <x v="3"/>
    <x v="0"/>
    <x v="4"/>
    <x v="1"/>
    <n v="5"/>
    <n v="12414"/>
  </r>
  <r>
    <x v="3"/>
    <x v="0"/>
    <x v="4"/>
    <x v="1"/>
    <n v="6"/>
    <n v="11313"/>
  </r>
  <r>
    <x v="3"/>
    <x v="0"/>
    <x v="4"/>
    <x v="1"/>
    <n v="7"/>
    <n v="13732"/>
  </r>
  <r>
    <x v="3"/>
    <x v="0"/>
    <x v="4"/>
    <x v="1"/>
    <n v="8"/>
    <n v="11156"/>
  </r>
  <r>
    <x v="3"/>
    <x v="0"/>
    <x v="4"/>
    <x v="1"/>
    <n v="9"/>
    <n v="11282"/>
  </r>
  <r>
    <x v="3"/>
    <x v="0"/>
    <x v="4"/>
    <x v="1"/>
    <n v="10"/>
    <n v="10874"/>
  </r>
  <r>
    <x v="3"/>
    <x v="0"/>
    <x v="4"/>
    <x v="1"/>
    <n v="11"/>
    <n v="10017"/>
  </r>
  <r>
    <x v="3"/>
    <x v="0"/>
    <x v="4"/>
    <x v="1"/>
    <n v="12"/>
    <n v="11145"/>
  </r>
  <r>
    <x v="3"/>
    <x v="0"/>
    <x v="4"/>
    <x v="2"/>
    <n v="1"/>
    <n v="14463"/>
  </r>
  <r>
    <x v="3"/>
    <x v="0"/>
    <x v="4"/>
    <x v="2"/>
    <n v="2"/>
    <n v="14262"/>
  </r>
  <r>
    <x v="3"/>
    <x v="0"/>
    <x v="4"/>
    <x v="2"/>
    <n v="3"/>
    <n v="13293"/>
  </r>
  <r>
    <x v="3"/>
    <x v="0"/>
    <x v="4"/>
    <x v="2"/>
    <n v="4"/>
    <n v="10666"/>
  </r>
  <r>
    <x v="3"/>
    <x v="0"/>
    <x v="4"/>
    <x v="2"/>
    <n v="5"/>
    <n v="10734"/>
  </r>
  <r>
    <x v="3"/>
    <x v="0"/>
    <x v="4"/>
    <x v="2"/>
    <n v="6"/>
    <n v="10919"/>
  </r>
  <r>
    <x v="3"/>
    <x v="0"/>
    <x v="4"/>
    <x v="2"/>
    <n v="7"/>
    <n v="13671"/>
  </r>
  <r>
    <x v="3"/>
    <x v="0"/>
    <x v="4"/>
    <x v="2"/>
    <n v="8"/>
    <n v="12419"/>
  </r>
  <r>
    <x v="3"/>
    <x v="0"/>
    <x v="4"/>
    <x v="2"/>
    <n v="9"/>
    <n v="14591"/>
  </r>
  <r>
    <x v="3"/>
    <x v="0"/>
    <x v="4"/>
    <x v="2"/>
    <n v="10"/>
    <n v="11386"/>
  </r>
  <r>
    <x v="3"/>
    <x v="0"/>
    <x v="4"/>
    <x v="2"/>
    <n v="11"/>
    <n v="12384"/>
  </r>
  <r>
    <x v="3"/>
    <x v="0"/>
    <x v="4"/>
    <x v="2"/>
    <n v="12"/>
    <n v="13739"/>
  </r>
  <r>
    <x v="3"/>
    <x v="0"/>
    <x v="4"/>
    <x v="3"/>
    <n v="1"/>
    <n v="13515"/>
  </r>
  <r>
    <x v="3"/>
    <x v="0"/>
    <x v="4"/>
    <x v="3"/>
    <n v="2"/>
    <n v="14316"/>
  </r>
  <r>
    <x v="3"/>
    <x v="0"/>
    <x v="4"/>
    <x v="3"/>
    <n v="3"/>
    <n v="10339"/>
  </r>
  <r>
    <x v="3"/>
    <x v="0"/>
    <x v="4"/>
    <x v="3"/>
    <n v="4"/>
    <n v="11328"/>
  </r>
  <r>
    <x v="3"/>
    <x v="0"/>
    <x v="4"/>
    <x v="3"/>
    <n v="5"/>
    <n v="10753"/>
  </r>
  <r>
    <x v="3"/>
    <x v="0"/>
    <x v="4"/>
    <x v="3"/>
    <n v="6"/>
    <n v="10035"/>
  </r>
  <r>
    <x v="3"/>
    <x v="0"/>
    <x v="4"/>
    <x v="3"/>
    <n v="7"/>
    <n v="10782"/>
  </r>
  <r>
    <x v="3"/>
    <x v="0"/>
    <x v="4"/>
    <x v="3"/>
    <n v="8"/>
    <n v="13349"/>
  </r>
  <r>
    <x v="3"/>
    <x v="0"/>
    <x v="4"/>
    <x v="3"/>
    <n v="9"/>
    <n v="10354"/>
  </r>
  <r>
    <x v="3"/>
    <x v="0"/>
    <x v="4"/>
    <x v="3"/>
    <n v="10"/>
    <n v="11383"/>
  </r>
  <r>
    <x v="3"/>
    <x v="0"/>
    <x v="4"/>
    <x v="3"/>
    <n v="11"/>
    <n v="12479"/>
  </r>
  <r>
    <x v="3"/>
    <x v="0"/>
    <x v="4"/>
    <x v="3"/>
    <n v="12"/>
    <n v="14551"/>
  </r>
  <r>
    <x v="3"/>
    <x v="0"/>
    <x v="4"/>
    <x v="4"/>
    <n v="1"/>
    <n v="14432"/>
  </r>
  <r>
    <x v="3"/>
    <x v="0"/>
    <x v="4"/>
    <x v="4"/>
    <n v="2"/>
    <n v="11138"/>
  </r>
  <r>
    <x v="3"/>
    <x v="0"/>
    <x v="4"/>
    <x v="4"/>
    <n v="3"/>
    <n v="13884"/>
  </r>
  <r>
    <x v="3"/>
    <x v="0"/>
    <x v="4"/>
    <x v="4"/>
    <n v="4"/>
    <n v="11761"/>
  </r>
  <r>
    <x v="3"/>
    <x v="0"/>
    <x v="4"/>
    <x v="4"/>
    <n v="5"/>
    <n v="13415"/>
  </r>
  <r>
    <x v="3"/>
    <x v="0"/>
    <x v="4"/>
    <x v="4"/>
    <n v="6"/>
    <n v="11422"/>
  </r>
  <r>
    <x v="3"/>
    <x v="0"/>
    <x v="4"/>
    <x v="4"/>
    <n v="7"/>
    <n v="14909"/>
  </r>
  <r>
    <x v="3"/>
    <x v="0"/>
    <x v="4"/>
    <x v="4"/>
    <n v="8"/>
    <n v="14473"/>
  </r>
  <r>
    <x v="3"/>
    <x v="0"/>
    <x v="4"/>
    <x v="4"/>
    <n v="9"/>
    <n v="10732"/>
  </r>
  <r>
    <x v="3"/>
    <x v="0"/>
    <x v="4"/>
    <x v="4"/>
    <n v="10"/>
    <n v="11499"/>
  </r>
  <r>
    <x v="3"/>
    <x v="0"/>
    <x v="4"/>
    <x v="4"/>
    <n v="11"/>
    <n v="12349"/>
  </r>
  <r>
    <x v="3"/>
    <x v="0"/>
    <x v="4"/>
    <x v="4"/>
    <n v="12"/>
    <n v="12877"/>
  </r>
  <r>
    <x v="3"/>
    <x v="0"/>
    <x v="4"/>
    <x v="5"/>
    <n v="1"/>
    <n v="13734"/>
  </r>
  <r>
    <x v="3"/>
    <x v="0"/>
    <x v="4"/>
    <x v="5"/>
    <n v="2"/>
    <n v="13437"/>
  </r>
  <r>
    <x v="3"/>
    <x v="0"/>
    <x v="4"/>
    <x v="5"/>
    <n v="3"/>
    <n v="13124"/>
  </r>
  <r>
    <x v="3"/>
    <x v="0"/>
    <x v="4"/>
    <x v="5"/>
    <n v="4"/>
    <n v="14735"/>
  </r>
  <r>
    <x v="3"/>
    <x v="0"/>
    <x v="4"/>
    <x v="5"/>
    <n v="5"/>
    <n v="13520"/>
  </r>
  <r>
    <x v="3"/>
    <x v="0"/>
    <x v="4"/>
    <x v="5"/>
    <n v="6"/>
    <n v="12627"/>
  </r>
  <r>
    <x v="3"/>
    <x v="0"/>
    <x v="4"/>
    <x v="5"/>
    <n v="7"/>
    <n v="10163"/>
  </r>
  <r>
    <x v="3"/>
    <x v="0"/>
    <x v="4"/>
    <x v="5"/>
    <n v="8"/>
    <n v="14610"/>
  </r>
  <r>
    <x v="3"/>
    <x v="0"/>
    <x v="4"/>
    <x v="5"/>
    <n v="9"/>
    <n v="12615"/>
  </r>
  <r>
    <x v="3"/>
    <x v="0"/>
    <x v="4"/>
    <x v="5"/>
    <n v="10"/>
    <n v="12042"/>
  </r>
  <r>
    <x v="3"/>
    <x v="0"/>
    <x v="4"/>
    <x v="5"/>
    <n v="11"/>
    <n v="13392"/>
  </r>
  <r>
    <x v="3"/>
    <x v="0"/>
    <x v="4"/>
    <x v="5"/>
    <n v="12"/>
    <n v="13774"/>
  </r>
  <r>
    <x v="3"/>
    <x v="0"/>
    <x v="4"/>
    <x v="6"/>
    <n v="1"/>
    <n v="12370"/>
  </r>
  <r>
    <x v="3"/>
    <x v="0"/>
    <x v="4"/>
    <x v="6"/>
    <n v="2"/>
    <n v="12468"/>
  </r>
  <r>
    <x v="3"/>
    <x v="0"/>
    <x v="4"/>
    <x v="6"/>
    <n v="3"/>
    <n v="11437"/>
  </r>
  <r>
    <x v="3"/>
    <x v="0"/>
    <x v="4"/>
    <x v="6"/>
    <n v="4"/>
    <n v="11853"/>
  </r>
  <r>
    <x v="3"/>
    <x v="0"/>
    <x v="4"/>
    <x v="6"/>
    <n v="5"/>
    <n v="14185"/>
  </r>
  <r>
    <x v="3"/>
    <x v="0"/>
    <x v="4"/>
    <x v="6"/>
    <n v="6"/>
    <n v="12584"/>
  </r>
  <r>
    <x v="3"/>
    <x v="0"/>
    <x v="4"/>
    <x v="6"/>
    <n v="7"/>
    <n v="11119"/>
  </r>
  <r>
    <x v="3"/>
    <x v="0"/>
    <x v="4"/>
    <x v="6"/>
    <n v="8"/>
    <n v="11206"/>
  </r>
  <r>
    <x v="3"/>
    <x v="0"/>
    <x v="4"/>
    <x v="6"/>
    <n v="9"/>
    <n v="10011"/>
  </r>
  <r>
    <x v="3"/>
    <x v="0"/>
    <x v="4"/>
    <x v="6"/>
    <n v="10"/>
    <n v="13445"/>
  </r>
  <r>
    <x v="3"/>
    <x v="0"/>
    <x v="4"/>
    <x v="6"/>
    <n v="11"/>
    <n v="12375"/>
  </r>
  <r>
    <x v="3"/>
    <x v="0"/>
    <x v="4"/>
    <x v="6"/>
    <n v="12"/>
    <n v="10855"/>
  </r>
  <r>
    <x v="3"/>
    <x v="1"/>
    <x v="0"/>
    <x v="0"/>
    <n v="1"/>
    <n v="14754"/>
  </r>
  <r>
    <x v="3"/>
    <x v="1"/>
    <x v="0"/>
    <x v="0"/>
    <n v="2"/>
    <n v="14881"/>
  </r>
  <r>
    <x v="3"/>
    <x v="1"/>
    <x v="0"/>
    <x v="0"/>
    <n v="3"/>
    <n v="12305"/>
  </r>
  <r>
    <x v="3"/>
    <x v="1"/>
    <x v="0"/>
    <x v="0"/>
    <n v="4"/>
    <n v="12127"/>
  </r>
  <r>
    <x v="3"/>
    <x v="1"/>
    <x v="0"/>
    <x v="0"/>
    <n v="5"/>
    <n v="10884"/>
  </r>
  <r>
    <x v="3"/>
    <x v="1"/>
    <x v="0"/>
    <x v="0"/>
    <n v="6"/>
    <n v="12748"/>
  </r>
  <r>
    <x v="3"/>
    <x v="1"/>
    <x v="0"/>
    <x v="0"/>
    <n v="7"/>
    <n v="13342"/>
  </r>
  <r>
    <x v="3"/>
    <x v="1"/>
    <x v="0"/>
    <x v="0"/>
    <n v="8"/>
    <n v="10508"/>
  </r>
  <r>
    <x v="3"/>
    <x v="1"/>
    <x v="0"/>
    <x v="0"/>
    <n v="9"/>
    <n v="13842"/>
  </r>
  <r>
    <x v="3"/>
    <x v="1"/>
    <x v="0"/>
    <x v="0"/>
    <n v="10"/>
    <n v="10352"/>
  </r>
  <r>
    <x v="3"/>
    <x v="1"/>
    <x v="0"/>
    <x v="0"/>
    <n v="11"/>
    <n v="12080"/>
  </r>
  <r>
    <x v="3"/>
    <x v="1"/>
    <x v="0"/>
    <x v="0"/>
    <n v="12"/>
    <n v="12289"/>
  </r>
  <r>
    <x v="3"/>
    <x v="1"/>
    <x v="0"/>
    <x v="1"/>
    <n v="1"/>
    <n v="10543"/>
  </r>
  <r>
    <x v="3"/>
    <x v="1"/>
    <x v="0"/>
    <x v="1"/>
    <n v="2"/>
    <n v="10994"/>
  </r>
  <r>
    <x v="3"/>
    <x v="1"/>
    <x v="0"/>
    <x v="1"/>
    <n v="3"/>
    <n v="13050"/>
  </r>
  <r>
    <x v="3"/>
    <x v="1"/>
    <x v="0"/>
    <x v="1"/>
    <n v="4"/>
    <n v="13909"/>
  </r>
  <r>
    <x v="3"/>
    <x v="1"/>
    <x v="0"/>
    <x v="1"/>
    <n v="5"/>
    <n v="12451"/>
  </r>
  <r>
    <x v="3"/>
    <x v="1"/>
    <x v="0"/>
    <x v="1"/>
    <n v="6"/>
    <n v="12225"/>
  </r>
  <r>
    <x v="3"/>
    <x v="1"/>
    <x v="0"/>
    <x v="1"/>
    <n v="7"/>
    <n v="14787"/>
  </r>
  <r>
    <x v="3"/>
    <x v="1"/>
    <x v="0"/>
    <x v="1"/>
    <n v="8"/>
    <n v="14528"/>
  </r>
  <r>
    <x v="3"/>
    <x v="1"/>
    <x v="0"/>
    <x v="1"/>
    <n v="9"/>
    <n v="13348"/>
  </r>
  <r>
    <x v="3"/>
    <x v="1"/>
    <x v="0"/>
    <x v="1"/>
    <n v="10"/>
    <n v="11662"/>
  </r>
  <r>
    <x v="3"/>
    <x v="1"/>
    <x v="0"/>
    <x v="1"/>
    <n v="11"/>
    <n v="14078"/>
  </r>
  <r>
    <x v="3"/>
    <x v="1"/>
    <x v="0"/>
    <x v="1"/>
    <n v="12"/>
    <n v="12037"/>
  </r>
  <r>
    <x v="3"/>
    <x v="1"/>
    <x v="0"/>
    <x v="2"/>
    <n v="1"/>
    <n v="14266"/>
  </r>
  <r>
    <x v="3"/>
    <x v="1"/>
    <x v="0"/>
    <x v="2"/>
    <n v="2"/>
    <n v="13977"/>
  </r>
  <r>
    <x v="3"/>
    <x v="1"/>
    <x v="0"/>
    <x v="2"/>
    <n v="3"/>
    <n v="11701"/>
  </r>
  <r>
    <x v="3"/>
    <x v="1"/>
    <x v="0"/>
    <x v="2"/>
    <n v="4"/>
    <n v="13237"/>
  </r>
  <r>
    <x v="3"/>
    <x v="1"/>
    <x v="0"/>
    <x v="2"/>
    <n v="5"/>
    <n v="14953"/>
  </r>
  <r>
    <x v="3"/>
    <x v="1"/>
    <x v="0"/>
    <x v="2"/>
    <n v="6"/>
    <n v="12208"/>
  </r>
  <r>
    <x v="3"/>
    <x v="1"/>
    <x v="0"/>
    <x v="2"/>
    <n v="7"/>
    <n v="11108"/>
  </r>
  <r>
    <x v="3"/>
    <x v="1"/>
    <x v="0"/>
    <x v="2"/>
    <n v="8"/>
    <n v="11976"/>
  </r>
  <r>
    <x v="3"/>
    <x v="1"/>
    <x v="0"/>
    <x v="2"/>
    <n v="9"/>
    <n v="12595"/>
  </r>
  <r>
    <x v="3"/>
    <x v="1"/>
    <x v="0"/>
    <x v="2"/>
    <n v="10"/>
    <n v="14558"/>
  </r>
  <r>
    <x v="3"/>
    <x v="1"/>
    <x v="0"/>
    <x v="2"/>
    <n v="11"/>
    <n v="10874"/>
  </r>
  <r>
    <x v="3"/>
    <x v="1"/>
    <x v="0"/>
    <x v="2"/>
    <n v="12"/>
    <n v="13541"/>
  </r>
  <r>
    <x v="3"/>
    <x v="1"/>
    <x v="0"/>
    <x v="3"/>
    <n v="1"/>
    <n v="10850"/>
  </r>
  <r>
    <x v="3"/>
    <x v="1"/>
    <x v="0"/>
    <x v="3"/>
    <n v="2"/>
    <n v="11883"/>
  </r>
  <r>
    <x v="3"/>
    <x v="1"/>
    <x v="0"/>
    <x v="3"/>
    <n v="3"/>
    <n v="10543"/>
  </r>
  <r>
    <x v="3"/>
    <x v="1"/>
    <x v="0"/>
    <x v="3"/>
    <n v="4"/>
    <n v="13063"/>
  </r>
  <r>
    <x v="3"/>
    <x v="1"/>
    <x v="0"/>
    <x v="3"/>
    <n v="5"/>
    <n v="13975"/>
  </r>
  <r>
    <x v="3"/>
    <x v="1"/>
    <x v="0"/>
    <x v="3"/>
    <n v="6"/>
    <n v="11335"/>
  </r>
  <r>
    <x v="3"/>
    <x v="1"/>
    <x v="0"/>
    <x v="3"/>
    <n v="7"/>
    <n v="14822"/>
  </r>
  <r>
    <x v="3"/>
    <x v="1"/>
    <x v="0"/>
    <x v="3"/>
    <n v="8"/>
    <n v="12723"/>
  </r>
  <r>
    <x v="3"/>
    <x v="1"/>
    <x v="0"/>
    <x v="3"/>
    <n v="9"/>
    <n v="12426"/>
  </r>
  <r>
    <x v="3"/>
    <x v="1"/>
    <x v="0"/>
    <x v="3"/>
    <n v="10"/>
    <n v="14888"/>
  </r>
  <r>
    <x v="3"/>
    <x v="1"/>
    <x v="0"/>
    <x v="3"/>
    <n v="11"/>
    <n v="10766"/>
  </r>
  <r>
    <x v="3"/>
    <x v="1"/>
    <x v="0"/>
    <x v="3"/>
    <n v="12"/>
    <n v="12264"/>
  </r>
  <r>
    <x v="3"/>
    <x v="1"/>
    <x v="0"/>
    <x v="4"/>
    <n v="1"/>
    <n v="10620"/>
  </r>
  <r>
    <x v="3"/>
    <x v="1"/>
    <x v="0"/>
    <x v="4"/>
    <n v="2"/>
    <n v="11949"/>
  </r>
  <r>
    <x v="3"/>
    <x v="1"/>
    <x v="0"/>
    <x v="4"/>
    <n v="3"/>
    <n v="13956"/>
  </r>
  <r>
    <x v="3"/>
    <x v="1"/>
    <x v="0"/>
    <x v="4"/>
    <n v="4"/>
    <n v="12006"/>
  </r>
  <r>
    <x v="3"/>
    <x v="1"/>
    <x v="0"/>
    <x v="4"/>
    <n v="5"/>
    <n v="11832"/>
  </r>
  <r>
    <x v="3"/>
    <x v="1"/>
    <x v="0"/>
    <x v="4"/>
    <n v="6"/>
    <n v="13695"/>
  </r>
  <r>
    <x v="3"/>
    <x v="1"/>
    <x v="0"/>
    <x v="4"/>
    <n v="7"/>
    <n v="10679"/>
  </r>
  <r>
    <x v="3"/>
    <x v="1"/>
    <x v="0"/>
    <x v="4"/>
    <n v="8"/>
    <n v="14245"/>
  </r>
  <r>
    <x v="3"/>
    <x v="1"/>
    <x v="0"/>
    <x v="4"/>
    <n v="9"/>
    <n v="11539"/>
  </r>
  <r>
    <x v="3"/>
    <x v="1"/>
    <x v="0"/>
    <x v="4"/>
    <n v="10"/>
    <n v="12016"/>
  </r>
  <r>
    <x v="3"/>
    <x v="1"/>
    <x v="0"/>
    <x v="4"/>
    <n v="11"/>
    <n v="13045"/>
  </r>
  <r>
    <x v="3"/>
    <x v="1"/>
    <x v="0"/>
    <x v="4"/>
    <n v="12"/>
    <n v="12726"/>
  </r>
  <r>
    <x v="3"/>
    <x v="1"/>
    <x v="0"/>
    <x v="5"/>
    <n v="1"/>
    <n v="13693"/>
  </r>
  <r>
    <x v="3"/>
    <x v="1"/>
    <x v="0"/>
    <x v="5"/>
    <n v="2"/>
    <n v="11775"/>
  </r>
  <r>
    <x v="3"/>
    <x v="1"/>
    <x v="0"/>
    <x v="5"/>
    <n v="3"/>
    <n v="13564"/>
  </r>
  <r>
    <x v="3"/>
    <x v="1"/>
    <x v="0"/>
    <x v="5"/>
    <n v="4"/>
    <n v="11489"/>
  </r>
  <r>
    <x v="3"/>
    <x v="1"/>
    <x v="0"/>
    <x v="5"/>
    <n v="5"/>
    <n v="14504"/>
  </r>
  <r>
    <x v="3"/>
    <x v="1"/>
    <x v="0"/>
    <x v="5"/>
    <n v="6"/>
    <n v="14700"/>
  </r>
  <r>
    <x v="3"/>
    <x v="1"/>
    <x v="0"/>
    <x v="5"/>
    <n v="7"/>
    <n v="11237"/>
  </r>
  <r>
    <x v="3"/>
    <x v="1"/>
    <x v="0"/>
    <x v="5"/>
    <n v="8"/>
    <n v="11918"/>
  </r>
  <r>
    <x v="3"/>
    <x v="1"/>
    <x v="0"/>
    <x v="5"/>
    <n v="9"/>
    <n v="10631"/>
  </r>
  <r>
    <x v="3"/>
    <x v="1"/>
    <x v="0"/>
    <x v="5"/>
    <n v="10"/>
    <n v="12990"/>
  </r>
  <r>
    <x v="3"/>
    <x v="1"/>
    <x v="0"/>
    <x v="5"/>
    <n v="11"/>
    <n v="11044"/>
  </r>
  <r>
    <x v="3"/>
    <x v="1"/>
    <x v="0"/>
    <x v="5"/>
    <n v="12"/>
    <n v="11837"/>
  </r>
  <r>
    <x v="3"/>
    <x v="1"/>
    <x v="0"/>
    <x v="6"/>
    <n v="1"/>
    <n v="11109"/>
  </r>
  <r>
    <x v="3"/>
    <x v="1"/>
    <x v="0"/>
    <x v="6"/>
    <n v="2"/>
    <n v="10239"/>
  </r>
  <r>
    <x v="3"/>
    <x v="1"/>
    <x v="0"/>
    <x v="6"/>
    <n v="3"/>
    <n v="11275"/>
  </r>
  <r>
    <x v="3"/>
    <x v="1"/>
    <x v="0"/>
    <x v="6"/>
    <n v="4"/>
    <n v="12990"/>
  </r>
  <r>
    <x v="3"/>
    <x v="1"/>
    <x v="0"/>
    <x v="6"/>
    <n v="5"/>
    <n v="12396"/>
  </r>
  <r>
    <x v="3"/>
    <x v="1"/>
    <x v="0"/>
    <x v="6"/>
    <n v="6"/>
    <n v="10229"/>
  </r>
  <r>
    <x v="3"/>
    <x v="1"/>
    <x v="0"/>
    <x v="6"/>
    <n v="7"/>
    <n v="14187"/>
  </r>
  <r>
    <x v="3"/>
    <x v="1"/>
    <x v="0"/>
    <x v="6"/>
    <n v="8"/>
    <n v="11079"/>
  </r>
  <r>
    <x v="3"/>
    <x v="1"/>
    <x v="0"/>
    <x v="6"/>
    <n v="9"/>
    <n v="12729"/>
  </r>
  <r>
    <x v="3"/>
    <x v="1"/>
    <x v="0"/>
    <x v="6"/>
    <n v="10"/>
    <n v="13211"/>
  </r>
  <r>
    <x v="3"/>
    <x v="1"/>
    <x v="0"/>
    <x v="6"/>
    <n v="11"/>
    <n v="10671"/>
  </r>
  <r>
    <x v="3"/>
    <x v="1"/>
    <x v="0"/>
    <x v="6"/>
    <n v="12"/>
    <n v="12658"/>
  </r>
  <r>
    <x v="3"/>
    <x v="1"/>
    <x v="1"/>
    <x v="0"/>
    <n v="1"/>
    <n v="11324"/>
  </r>
  <r>
    <x v="3"/>
    <x v="1"/>
    <x v="1"/>
    <x v="0"/>
    <n v="2"/>
    <n v="10229"/>
  </r>
  <r>
    <x v="3"/>
    <x v="1"/>
    <x v="1"/>
    <x v="0"/>
    <n v="3"/>
    <n v="14239"/>
  </r>
  <r>
    <x v="3"/>
    <x v="1"/>
    <x v="1"/>
    <x v="0"/>
    <n v="4"/>
    <n v="12433"/>
  </r>
  <r>
    <x v="3"/>
    <x v="1"/>
    <x v="1"/>
    <x v="0"/>
    <n v="5"/>
    <n v="14870"/>
  </r>
  <r>
    <x v="3"/>
    <x v="1"/>
    <x v="1"/>
    <x v="0"/>
    <n v="6"/>
    <n v="10861"/>
  </r>
  <r>
    <x v="3"/>
    <x v="1"/>
    <x v="1"/>
    <x v="0"/>
    <n v="7"/>
    <n v="11879"/>
  </r>
  <r>
    <x v="3"/>
    <x v="1"/>
    <x v="1"/>
    <x v="0"/>
    <n v="8"/>
    <n v="12418"/>
  </r>
  <r>
    <x v="3"/>
    <x v="1"/>
    <x v="1"/>
    <x v="0"/>
    <n v="9"/>
    <n v="13085"/>
  </r>
  <r>
    <x v="3"/>
    <x v="1"/>
    <x v="1"/>
    <x v="0"/>
    <n v="10"/>
    <n v="13894"/>
  </r>
  <r>
    <x v="3"/>
    <x v="1"/>
    <x v="1"/>
    <x v="0"/>
    <n v="11"/>
    <n v="11683"/>
  </r>
  <r>
    <x v="3"/>
    <x v="1"/>
    <x v="1"/>
    <x v="0"/>
    <n v="12"/>
    <n v="10563"/>
  </r>
  <r>
    <x v="3"/>
    <x v="1"/>
    <x v="1"/>
    <x v="1"/>
    <n v="1"/>
    <n v="12930"/>
  </r>
  <r>
    <x v="3"/>
    <x v="1"/>
    <x v="1"/>
    <x v="1"/>
    <n v="2"/>
    <n v="12749"/>
  </r>
  <r>
    <x v="3"/>
    <x v="1"/>
    <x v="1"/>
    <x v="1"/>
    <n v="3"/>
    <n v="13262"/>
  </r>
  <r>
    <x v="3"/>
    <x v="1"/>
    <x v="1"/>
    <x v="1"/>
    <n v="4"/>
    <n v="14353"/>
  </r>
  <r>
    <x v="3"/>
    <x v="1"/>
    <x v="1"/>
    <x v="1"/>
    <n v="5"/>
    <n v="10806"/>
  </r>
  <r>
    <x v="3"/>
    <x v="1"/>
    <x v="1"/>
    <x v="1"/>
    <n v="6"/>
    <n v="12980"/>
  </r>
  <r>
    <x v="3"/>
    <x v="1"/>
    <x v="1"/>
    <x v="1"/>
    <n v="7"/>
    <n v="13580"/>
  </r>
  <r>
    <x v="3"/>
    <x v="1"/>
    <x v="1"/>
    <x v="1"/>
    <n v="8"/>
    <n v="13380"/>
  </r>
  <r>
    <x v="3"/>
    <x v="1"/>
    <x v="1"/>
    <x v="1"/>
    <n v="9"/>
    <n v="13195"/>
  </r>
  <r>
    <x v="3"/>
    <x v="1"/>
    <x v="1"/>
    <x v="1"/>
    <n v="10"/>
    <n v="11984"/>
  </r>
  <r>
    <x v="3"/>
    <x v="1"/>
    <x v="1"/>
    <x v="1"/>
    <n v="11"/>
    <n v="13516"/>
  </r>
  <r>
    <x v="3"/>
    <x v="1"/>
    <x v="1"/>
    <x v="1"/>
    <n v="12"/>
    <n v="12611"/>
  </r>
  <r>
    <x v="3"/>
    <x v="1"/>
    <x v="1"/>
    <x v="2"/>
    <n v="1"/>
    <n v="13688"/>
  </r>
  <r>
    <x v="3"/>
    <x v="1"/>
    <x v="1"/>
    <x v="2"/>
    <n v="2"/>
    <n v="10160"/>
  </r>
  <r>
    <x v="3"/>
    <x v="1"/>
    <x v="1"/>
    <x v="2"/>
    <n v="3"/>
    <n v="10870"/>
  </r>
  <r>
    <x v="3"/>
    <x v="1"/>
    <x v="1"/>
    <x v="2"/>
    <n v="4"/>
    <n v="13374"/>
  </r>
  <r>
    <x v="3"/>
    <x v="1"/>
    <x v="1"/>
    <x v="2"/>
    <n v="5"/>
    <n v="12251"/>
  </r>
  <r>
    <x v="3"/>
    <x v="1"/>
    <x v="1"/>
    <x v="2"/>
    <n v="6"/>
    <n v="10055"/>
  </r>
  <r>
    <x v="3"/>
    <x v="1"/>
    <x v="1"/>
    <x v="2"/>
    <n v="7"/>
    <n v="13583"/>
  </r>
  <r>
    <x v="3"/>
    <x v="1"/>
    <x v="1"/>
    <x v="2"/>
    <n v="8"/>
    <n v="13949"/>
  </r>
  <r>
    <x v="3"/>
    <x v="1"/>
    <x v="1"/>
    <x v="2"/>
    <n v="9"/>
    <n v="13613"/>
  </r>
  <r>
    <x v="3"/>
    <x v="1"/>
    <x v="1"/>
    <x v="2"/>
    <n v="10"/>
    <n v="11899"/>
  </r>
  <r>
    <x v="3"/>
    <x v="1"/>
    <x v="1"/>
    <x v="2"/>
    <n v="11"/>
    <n v="14560"/>
  </r>
  <r>
    <x v="3"/>
    <x v="1"/>
    <x v="1"/>
    <x v="2"/>
    <n v="12"/>
    <n v="14408"/>
  </r>
  <r>
    <x v="3"/>
    <x v="1"/>
    <x v="1"/>
    <x v="3"/>
    <n v="1"/>
    <n v="14580"/>
  </r>
  <r>
    <x v="3"/>
    <x v="1"/>
    <x v="1"/>
    <x v="3"/>
    <n v="2"/>
    <n v="10485"/>
  </r>
  <r>
    <x v="3"/>
    <x v="1"/>
    <x v="1"/>
    <x v="3"/>
    <n v="3"/>
    <n v="11969"/>
  </r>
  <r>
    <x v="3"/>
    <x v="1"/>
    <x v="1"/>
    <x v="3"/>
    <n v="4"/>
    <n v="14154"/>
  </r>
  <r>
    <x v="3"/>
    <x v="1"/>
    <x v="1"/>
    <x v="3"/>
    <n v="5"/>
    <n v="11097"/>
  </r>
  <r>
    <x v="3"/>
    <x v="1"/>
    <x v="1"/>
    <x v="3"/>
    <n v="6"/>
    <n v="13412"/>
  </r>
  <r>
    <x v="3"/>
    <x v="1"/>
    <x v="1"/>
    <x v="3"/>
    <n v="7"/>
    <n v="12794"/>
  </r>
  <r>
    <x v="3"/>
    <x v="1"/>
    <x v="1"/>
    <x v="3"/>
    <n v="8"/>
    <n v="11906"/>
  </r>
  <r>
    <x v="3"/>
    <x v="1"/>
    <x v="1"/>
    <x v="3"/>
    <n v="9"/>
    <n v="10924"/>
  </r>
  <r>
    <x v="3"/>
    <x v="1"/>
    <x v="1"/>
    <x v="3"/>
    <n v="10"/>
    <n v="12240"/>
  </r>
  <r>
    <x v="3"/>
    <x v="1"/>
    <x v="1"/>
    <x v="3"/>
    <n v="11"/>
    <n v="10398"/>
  </r>
  <r>
    <x v="3"/>
    <x v="1"/>
    <x v="1"/>
    <x v="3"/>
    <n v="12"/>
    <n v="12048"/>
  </r>
  <r>
    <x v="3"/>
    <x v="1"/>
    <x v="1"/>
    <x v="4"/>
    <n v="1"/>
    <n v="13200"/>
  </r>
  <r>
    <x v="3"/>
    <x v="1"/>
    <x v="1"/>
    <x v="4"/>
    <n v="2"/>
    <n v="12689"/>
  </r>
  <r>
    <x v="3"/>
    <x v="1"/>
    <x v="1"/>
    <x v="4"/>
    <n v="3"/>
    <n v="12151"/>
  </r>
  <r>
    <x v="3"/>
    <x v="1"/>
    <x v="1"/>
    <x v="4"/>
    <n v="4"/>
    <n v="14925"/>
  </r>
  <r>
    <x v="3"/>
    <x v="1"/>
    <x v="1"/>
    <x v="4"/>
    <n v="5"/>
    <n v="13866"/>
  </r>
  <r>
    <x v="3"/>
    <x v="1"/>
    <x v="1"/>
    <x v="4"/>
    <n v="6"/>
    <n v="11032"/>
  </r>
  <r>
    <x v="3"/>
    <x v="1"/>
    <x v="1"/>
    <x v="4"/>
    <n v="7"/>
    <n v="12925"/>
  </r>
  <r>
    <x v="3"/>
    <x v="1"/>
    <x v="1"/>
    <x v="4"/>
    <n v="8"/>
    <n v="14603"/>
  </r>
  <r>
    <x v="3"/>
    <x v="1"/>
    <x v="1"/>
    <x v="4"/>
    <n v="9"/>
    <n v="10316"/>
  </r>
  <r>
    <x v="3"/>
    <x v="1"/>
    <x v="1"/>
    <x v="4"/>
    <n v="10"/>
    <n v="10798"/>
  </r>
  <r>
    <x v="3"/>
    <x v="1"/>
    <x v="1"/>
    <x v="4"/>
    <n v="11"/>
    <n v="10137"/>
  </r>
  <r>
    <x v="3"/>
    <x v="1"/>
    <x v="1"/>
    <x v="4"/>
    <n v="12"/>
    <n v="12050"/>
  </r>
  <r>
    <x v="3"/>
    <x v="1"/>
    <x v="1"/>
    <x v="5"/>
    <n v="1"/>
    <n v="12212"/>
  </r>
  <r>
    <x v="3"/>
    <x v="1"/>
    <x v="1"/>
    <x v="5"/>
    <n v="2"/>
    <n v="10830"/>
  </r>
  <r>
    <x v="3"/>
    <x v="1"/>
    <x v="1"/>
    <x v="5"/>
    <n v="3"/>
    <n v="14821"/>
  </r>
  <r>
    <x v="3"/>
    <x v="1"/>
    <x v="1"/>
    <x v="5"/>
    <n v="4"/>
    <n v="11131"/>
  </r>
  <r>
    <x v="3"/>
    <x v="1"/>
    <x v="1"/>
    <x v="5"/>
    <n v="5"/>
    <n v="14994"/>
  </r>
  <r>
    <x v="3"/>
    <x v="1"/>
    <x v="1"/>
    <x v="5"/>
    <n v="6"/>
    <n v="14618"/>
  </r>
  <r>
    <x v="3"/>
    <x v="1"/>
    <x v="1"/>
    <x v="5"/>
    <n v="7"/>
    <n v="13077"/>
  </r>
  <r>
    <x v="3"/>
    <x v="1"/>
    <x v="1"/>
    <x v="5"/>
    <n v="8"/>
    <n v="11350"/>
  </r>
  <r>
    <x v="3"/>
    <x v="1"/>
    <x v="1"/>
    <x v="5"/>
    <n v="9"/>
    <n v="14261"/>
  </r>
  <r>
    <x v="3"/>
    <x v="1"/>
    <x v="1"/>
    <x v="5"/>
    <n v="10"/>
    <n v="14165"/>
  </r>
  <r>
    <x v="3"/>
    <x v="1"/>
    <x v="1"/>
    <x v="5"/>
    <n v="11"/>
    <n v="13845"/>
  </r>
  <r>
    <x v="3"/>
    <x v="1"/>
    <x v="1"/>
    <x v="5"/>
    <n v="12"/>
    <n v="14223"/>
  </r>
  <r>
    <x v="3"/>
    <x v="1"/>
    <x v="1"/>
    <x v="6"/>
    <n v="1"/>
    <n v="14072"/>
  </r>
  <r>
    <x v="3"/>
    <x v="1"/>
    <x v="1"/>
    <x v="6"/>
    <n v="2"/>
    <n v="14265"/>
  </r>
  <r>
    <x v="3"/>
    <x v="1"/>
    <x v="1"/>
    <x v="6"/>
    <n v="3"/>
    <n v="14656"/>
  </r>
  <r>
    <x v="3"/>
    <x v="1"/>
    <x v="1"/>
    <x v="6"/>
    <n v="4"/>
    <n v="11015"/>
  </r>
  <r>
    <x v="3"/>
    <x v="1"/>
    <x v="1"/>
    <x v="6"/>
    <n v="5"/>
    <n v="13360"/>
  </r>
  <r>
    <x v="3"/>
    <x v="1"/>
    <x v="1"/>
    <x v="6"/>
    <n v="6"/>
    <n v="13716"/>
  </r>
  <r>
    <x v="3"/>
    <x v="1"/>
    <x v="1"/>
    <x v="6"/>
    <n v="7"/>
    <n v="14754"/>
  </r>
  <r>
    <x v="3"/>
    <x v="1"/>
    <x v="1"/>
    <x v="6"/>
    <n v="8"/>
    <n v="14885"/>
  </r>
  <r>
    <x v="3"/>
    <x v="1"/>
    <x v="1"/>
    <x v="6"/>
    <n v="9"/>
    <n v="12130"/>
  </r>
  <r>
    <x v="3"/>
    <x v="1"/>
    <x v="1"/>
    <x v="6"/>
    <n v="10"/>
    <n v="11632"/>
  </r>
  <r>
    <x v="3"/>
    <x v="1"/>
    <x v="1"/>
    <x v="6"/>
    <n v="11"/>
    <n v="10870"/>
  </r>
  <r>
    <x v="3"/>
    <x v="1"/>
    <x v="1"/>
    <x v="6"/>
    <n v="12"/>
    <n v="14621"/>
  </r>
  <r>
    <x v="3"/>
    <x v="1"/>
    <x v="2"/>
    <x v="0"/>
    <n v="1"/>
    <n v="14743"/>
  </r>
  <r>
    <x v="3"/>
    <x v="1"/>
    <x v="2"/>
    <x v="0"/>
    <n v="2"/>
    <n v="12356"/>
  </r>
  <r>
    <x v="3"/>
    <x v="1"/>
    <x v="2"/>
    <x v="0"/>
    <n v="3"/>
    <n v="10816"/>
  </r>
  <r>
    <x v="3"/>
    <x v="1"/>
    <x v="2"/>
    <x v="0"/>
    <n v="4"/>
    <n v="10706"/>
  </r>
  <r>
    <x v="3"/>
    <x v="1"/>
    <x v="2"/>
    <x v="0"/>
    <n v="5"/>
    <n v="12759"/>
  </r>
  <r>
    <x v="3"/>
    <x v="1"/>
    <x v="2"/>
    <x v="0"/>
    <n v="6"/>
    <n v="10231"/>
  </r>
  <r>
    <x v="3"/>
    <x v="1"/>
    <x v="2"/>
    <x v="0"/>
    <n v="7"/>
    <n v="12058"/>
  </r>
  <r>
    <x v="3"/>
    <x v="1"/>
    <x v="2"/>
    <x v="0"/>
    <n v="8"/>
    <n v="14175"/>
  </r>
  <r>
    <x v="3"/>
    <x v="1"/>
    <x v="2"/>
    <x v="0"/>
    <n v="9"/>
    <n v="13016"/>
  </r>
  <r>
    <x v="3"/>
    <x v="1"/>
    <x v="2"/>
    <x v="0"/>
    <n v="10"/>
    <n v="10533"/>
  </r>
  <r>
    <x v="3"/>
    <x v="1"/>
    <x v="2"/>
    <x v="0"/>
    <n v="11"/>
    <n v="14938"/>
  </r>
  <r>
    <x v="3"/>
    <x v="1"/>
    <x v="2"/>
    <x v="0"/>
    <n v="12"/>
    <n v="13631"/>
  </r>
  <r>
    <x v="3"/>
    <x v="1"/>
    <x v="2"/>
    <x v="1"/>
    <n v="1"/>
    <n v="12334"/>
  </r>
  <r>
    <x v="3"/>
    <x v="1"/>
    <x v="2"/>
    <x v="1"/>
    <n v="2"/>
    <n v="12520"/>
  </r>
  <r>
    <x v="3"/>
    <x v="1"/>
    <x v="2"/>
    <x v="1"/>
    <n v="3"/>
    <n v="12072"/>
  </r>
  <r>
    <x v="3"/>
    <x v="1"/>
    <x v="2"/>
    <x v="1"/>
    <n v="4"/>
    <n v="11835"/>
  </r>
  <r>
    <x v="3"/>
    <x v="1"/>
    <x v="2"/>
    <x v="1"/>
    <n v="5"/>
    <n v="12611"/>
  </r>
  <r>
    <x v="3"/>
    <x v="1"/>
    <x v="2"/>
    <x v="1"/>
    <n v="6"/>
    <n v="12205"/>
  </r>
  <r>
    <x v="3"/>
    <x v="1"/>
    <x v="2"/>
    <x v="1"/>
    <n v="7"/>
    <n v="10236"/>
  </r>
  <r>
    <x v="3"/>
    <x v="1"/>
    <x v="2"/>
    <x v="1"/>
    <n v="8"/>
    <n v="14260"/>
  </r>
  <r>
    <x v="3"/>
    <x v="1"/>
    <x v="2"/>
    <x v="1"/>
    <n v="9"/>
    <n v="12155"/>
  </r>
  <r>
    <x v="3"/>
    <x v="1"/>
    <x v="2"/>
    <x v="1"/>
    <n v="10"/>
    <n v="11102"/>
  </r>
  <r>
    <x v="3"/>
    <x v="1"/>
    <x v="2"/>
    <x v="1"/>
    <n v="11"/>
    <n v="12639"/>
  </r>
  <r>
    <x v="3"/>
    <x v="1"/>
    <x v="2"/>
    <x v="1"/>
    <n v="12"/>
    <n v="10891"/>
  </r>
  <r>
    <x v="3"/>
    <x v="1"/>
    <x v="2"/>
    <x v="2"/>
    <n v="1"/>
    <n v="14563"/>
  </r>
  <r>
    <x v="3"/>
    <x v="1"/>
    <x v="2"/>
    <x v="2"/>
    <n v="2"/>
    <n v="11013"/>
  </r>
  <r>
    <x v="3"/>
    <x v="1"/>
    <x v="2"/>
    <x v="2"/>
    <n v="3"/>
    <n v="12547"/>
  </r>
  <r>
    <x v="3"/>
    <x v="1"/>
    <x v="2"/>
    <x v="2"/>
    <n v="4"/>
    <n v="14556"/>
  </r>
  <r>
    <x v="3"/>
    <x v="1"/>
    <x v="2"/>
    <x v="2"/>
    <n v="5"/>
    <n v="12640"/>
  </r>
  <r>
    <x v="3"/>
    <x v="1"/>
    <x v="2"/>
    <x v="2"/>
    <n v="6"/>
    <n v="12268"/>
  </r>
  <r>
    <x v="3"/>
    <x v="1"/>
    <x v="2"/>
    <x v="2"/>
    <n v="7"/>
    <n v="13243"/>
  </r>
  <r>
    <x v="3"/>
    <x v="1"/>
    <x v="2"/>
    <x v="2"/>
    <n v="8"/>
    <n v="14271"/>
  </r>
  <r>
    <x v="3"/>
    <x v="1"/>
    <x v="2"/>
    <x v="2"/>
    <n v="9"/>
    <n v="13259"/>
  </r>
  <r>
    <x v="3"/>
    <x v="1"/>
    <x v="2"/>
    <x v="2"/>
    <n v="10"/>
    <n v="12023"/>
  </r>
  <r>
    <x v="3"/>
    <x v="1"/>
    <x v="2"/>
    <x v="2"/>
    <n v="11"/>
    <n v="14891"/>
  </r>
  <r>
    <x v="3"/>
    <x v="1"/>
    <x v="2"/>
    <x v="2"/>
    <n v="12"/>
    <n v="12754"/>
  </r>
  <r>
    <x v="3"/>
    <x v="1"/>
    <x v="2"/>
    <x v="3"/>
    <n v="1"/>
    <n v="10124"/>
  </r>
  <r>
    <x v="3"/>
    <x v="1"/>
    <x v="2"/>
    <x v="3"/>
    <n v="2"/>
    <n v="13037"/>
  </r>
  <r>
    <x v="3"/>
    <x v="1"/>
    <x v="2"/>
    <x v="3"/>
    <n v="3"/>
    <n v="13209"/>
  </r>
  <r>
    <x v="3"/>
    <x v="1"/>
    <x v="2"/>
    <x v="3"/>
    <n v="4"/>
    <n v="12083"/>
  </r>
  <r>
    <x v="3"/>
    <x v="1"/>
    <x v="2"/>
    <x v="3"/>
    <n v="5"/>
    <n v="11272"/>
  </r>
  <r>
    <x v="3"/>
    <x v="1"/>
    <x v="2"/>
    <x v="3"/>
    <n v="6"/>
    <n v="13790"/>
  </r>
  <r>
    <x v="3"/>
    <x v="1"/>
    <x v="2"/>
    <x v="3"/>
    <n v="7"/>
    <n v="12256"/>
  </r>
  <r>
    <x v="3"/>
    <x v="1"/>
    <x v="2"/>
    <x v="3"/>
    <n v="8"/>
    <n v="10148"/>
  </r>
  <r>
    <x v="3"/>
    <x v="1"/>
    <x v="2"/>
    <x v="3"/>
    <n v="9"/>
    <n v="13375"/>
  </r>
  <r>
    <x v="3"/>
    <x v="1"/>
    <x v="2"/>
    <x v="3"/>
    <n v="10"/>
    <n v="13247"/>
  </r>
  <r>
    <x v="3"/>
    <x v="1"/>
    <x v="2"/>
    <x v="3"/>
    <n v="11"/>
    <n v="13670"/>
  </r>
  <r>
    <x v="3"/>
    <x v="1"/>
    <x v="2"/>
    <x v="3"/>
    <n v="12"/>
    <n v="13771"/>
  </r>
  <r>
    <x v="3"/>
    <x v="1"/>
    <x v="2"/>
    <x v="4"/>
    <n v="1"/>
    <n v="10655"/>
  </r>
  <r>
    <x v="3"/>
    <x v="1"/>
    <x v="2"/>
    <x v="4"/>
    <n v="2"/>
    <n v="11613"/>
  </r>
  <r>
    <x v="3"/>
    <x v="1"/>
    <x v="2"/>
    <x v="4"/>
    <n v="3"/>
    <n v="11673"/>
  </r>
  <r>
    <x v="3"/>
    <x v="1"/>
    <x v="2"/>
    <x v="4"/>
    <n v="4"/>
    <n v="14909"/>
  </r>
  <r>
    <x v="3"/>
    <x v="1"/>
    <x v="2"/>
    <x v="4"/>
    <n v="5"/>
    <n v="14702"/>
  </r>
  <r>
    <x v="3"/>
    <x v="1"/>
    <x v="2"/>
    <x v="4"/>
    <n v="6"/>
    <n v="11109"/>
  </r>
  <r>
    <x v="3"/>
    <x v="1"/>
    <x v="2"/>
    <x v="4"/>
    <n v="7"/>
    <n v="14344"/>
  </r>
  <r>
    <x v="3"/>
    <x v="1"/>
    <x v="2"/>
    <x v="4"/>
    <n v="8"/>
    <n v="11912"/>
  </r>
  <r>
    <x v="3"/>
    <x v="1"/>
    <x v="2"/>
    <x v="4"/>
    <n v="9"/>
    <n v="11321"/>
  </r>
  <r>
    <x v="3"/>
    <x v="1"/>
    <x v="2"/>
    <x v="4"/>
    <n v="10"/>
    <n v="10332"/>
  </r>
  <r>
    <x v="3"/>
    <x v="1"/>
    <x v="2"/>
    <x v="4"/>
    <n v="11"/>
    <n v="14639"/>
  </r>
  <r>
    <x v="3"/>
    <x v="1"/>
    <x v="2"/>
    <x v="4"/>
    <n v="12"/>
    <n v="11965"/>
  </r>
  <r>
    <x v="3"/>
    <x v="1"/>
    <x v="2"/>
    <x v="5"/>
    <n v="1"/>
    <n v="10824"/>
  </r>
  <r>
    <x v="3"/>
    <x v="1"/>
    <x v="2"/>
    <x v="5"/>
    <n v="2"/>
    <n v="13564"/>
  </r>
  <r>
    <x v="3"/>
    <x v="1"/>
    <x v="2"/>
    <x v="5"/>
    <n v="3"/>
    <n v="14395"/>
  </r>
  <r>
    <x v="3"/>
    <x v="1"/>
    <x v="2"/>
    <x v="5"/>
    <n v="4"/>
    <n v="11763"/>
  </r>
  <r>
    <x v="3"/>
    <x v="1"/>
    <x v="2"/>
    <x v="5"/>
    <n v="5"/>
    <n v="12323"/>
  </r>
  <r>
    <x v="3"/>
    <x v="1"/>
    <x v="2"/>
    <x v="5"/>
    <n v="6"/>
    <n v="12629"/>
  </r>
  <r>
    <x v="3"/>
    <x v="1"/>
    <x v="2"/>
    <x v="5"/>
    <n v="7"/>
    <n v="14439"/>
  </r>
  <r>
    <x v="3"/>
    <x v="1"/>
    <x v="2"/>
    <x v="5"/>
    <n v="8"/>
    <n v="10414"/>
  </r>
  <r>
    <x v="3"/>
    <x v="1"/>
    <x v="2"/>
    <x v="5"/>
    <n v="9"/>
    <n v="10979"/>
  </r>
  <r>
    <x v="3"/>
    <x v="1"/>
    <x v="2"/>
    <x v="5"/>
    <n v="10"/>
    <n v="11659"/>
  </r>
  <r>
    <x v="3"/>
    <x v="1"/>
    <x v="2"/>
    <x v="5"/>
    <n v="11"/>
    <n v="12266"/>
  </r>
  <r>
    <x v="3"/>
    <x v="1"/>
    <x v="2"/>
    <x v="5"/>
    <n v="12"/>
    <n v="10669"/>
  </r>
  <r>
    <x v="3"/>
    <x v="1"/>
    <x v="2"/>
    <x v="6"/>
    <n v="1"/>
    <n v="13698"/>
  </r>
  <r>
    <x v="3"/>
    <x v="1"/>
    <x v="2"/>
    <x v="6"/>
    <n v="2"/>
    <n v="13783"/>
  </r>
  <r>
    <x v="3"/>
    <x v="1"/>
    <x v="2"/>
    <x v="6"/>
    <n v="3"/>
    <n v="12128"/>
  </r>
  <r>
    <x v="3"/>
    <x v="1"/>
    <x v="2"/>
    <x v="6"/>
    <n v="4"/>
    <n v="10843"/>
  </r>
  <r>
    <x v="3"/>
    <x v="1"/>
    <x v="2"/>
    <x v="6"/>
    <n v="5"/>
    <n v="14540"/>
  </r>
  <r>
    <x v="3"/>
    <x v="1"/>
    <x v="2"/>
    <x v="6"/>
    <n v="6"/>
    <n v="13077"/>
  </r>
  <r>
    <x v="3"/>
    <x v="1"/>
    <x v="2"/>
    <x v="6"/>
    <n v="7"/>
    <n v="14214"/>
  </r>
  <r>
    <x v="3"/>
    <x v="1"/>
    <x v="2"/>
    <x v="6"/>
    <n v="8"/>
    <n v="10692"/>
  </r>
  <r>
    <x v="3"/>
    <x v="1"/>
    <x v="2"/>
    <x v="6"/>
    <n v="9"/>
    <n v="12675"/>
  </r>
  <r>
    <x v="3"/>
    <x v="1"/>
    <x v="2"/>
    <x v="6"/>
    <n v="10"/>
    <n v="12509"/>
  </r>
  <r>
    <x v="3"/>
    <x v="1"/>
    <x v="2"/>
    <x v="6"/>
    <n v="11"/>
    <n v="12805"/>
  </r>
  <r>
    <x v="3"/>
    <x v="1"/>
    <x v="2"/>
    <x v="6"/>
    <n v="12"/>
    <n v="12066"/>
  </r>
  <r>
    <x v="3"/>
    <x v="1"/>
    <x v="3"/>
    <x v="0"/>
    <n v="1"/>
    <n v="13100"/>
  </r>
  <r>
    <x v="3"/>
    <x v="1"/>
    <x v="3"/>
    <x v="0"/>
    <n v="2"/>
    <n v="11217"/>
  </r>
  <r>
    <x v="3"/>
    <x v="1"/>
    <x v="3"/>
    <x v="0"/>
    <n v="3"/>
    <n v="12301"/>
  </r>
  <r>
    <x v="3"/>
    <x v="1"/>
    <x v="3"/>
    <x v="0"/>
    <n v="4"/>
    <n v="12602"/>
  </r>
  <r>
    <x v="3"/>
    <x v="1"/>
    <x v="3"/>
    <x v="0"/>
    <n v="5"/>
    <n v="11648"/>
  </r>
  <r>
    <x v="3"/>
    <x v="1"/>
    <x v="3"/>
    <x v="0"/>
    <n v="6"/>
    <n v="14958"/>
  </r>
  <r>
    <x v="3"/>
    <x v="1"/>
    <x v="3"/>
    <x v="0"/>
    <n v="7"/>
    <n v="12663"/>
  </r>
  <r>
    <x v="3"/>
    <x v="1"/>
    <x v="3"/>
    <x v="0"/>
    <n v="8"/>
    <n v="11852"/>
  </r>
  <r>
    <x v="3"/>
    <x v="1"/>
    <x v="3"/>
    <x v="0"/>
    <n v="9"/>
    <n v="14334"/>
  </r>
  <r>
    <x v="3"/>
    <x v="1"/>
    <x v="3"/>
    <x v="0"/>
    <n v="10"/>
    <n v="11051"/>
  </r>
  <r>
    <x v="3"/>
    <x v="1"/>
    <x v="3"/>
    <x v="0"/>
    <n v="11"/>
    <n v="10438"/>
  </r>
  <r>
    <x v="3"/>
    <x v="1"/>
    <x v="3"/>
    <x v="0"/>
    <n v="12"/>
    <n v="12523"/>
  </r>
  <r>
    <x v="3"/>
    <x v="1"/>
    <x v="3"/>
    <x v="1"/>
    <n v="1"/>
    <n v="10090"/>
  </r>
  <r>
    <x v="3"/>
    <x v="1"/>
    <x v="3"/>
    <x v="1"/>
    <n v="2"/>
    <n v="14732"/>
  </r>
  <r>
    <x v="3"/>
    <x v="1"/>
    <x v="3"/>
    <x v="1"/>
    <n v="3"/>
    <n v="10067"/>
  </r>
  <r>
    <x v="3"/>
    <x v="1"/>
    <x v="3"/>
    <x v="1"/>
    <n v="4"/>
    <n v="11821"/>
  </r>
  <r>
    <x v="3"/>
    <x v="1"/>
    <x v="3"/>
    <x v="1"/>
    <n v="5"/>
    <n v="13097"/>
  </r>
  <r>
    <x v="3"/>
    <x v="1"/>
    <x v="3"/>
    <x v="1"/>
    <n v="6"/>
    <n v="10637"/>
  </r>
  <r>
    <x v="3"/>
    <x v="1"/>
    <x v="3"/>
    <x v="1"/>
    <n v="7"/>
    <n v="14735"/>
  </r>
  <r>
    <x v="3"/>
    <x v="1"/>
    <x v="3"/>
    <x v="1"/>
    <n v="8"/>
    <n v="14848"/>
  </r>
  <r>
    <x v="3"/>
    <x v="1"/>
    <x v="3"/>
    <x v="1"/>
    <n v="9"/>
    <n v="13835"/>
  </r>
  <r>
    <x v="3"/>
    <x v="1"/>
    <x v="3"/>
    <x v="1"/>
    <n v="10"/>
    <n v="12513"/>
  </r>
  <r>
    <x v="3"/>
    <x v="1"/>
    <x v="3"/>
    <x v="1"/>
    <n v="11"/>
    <n v="11715"/>
  </r>
  <r>
    <x v="3"/>
    <x v="1"/>
    <x v="3"/>
    <x v="1"/>
    <n v="12"/>
    <n v="12056"/>
  </r>
  <r>
    <x v="3"/>
    <x v="1"/>
    <x v="3"/>
    <x v="2"/>
    <n v="1"/>
    <n v="14952"/>
  </r>
  <r>
    <x v="3"/>
    <x v="1"/>
    <x v="3"/>
    <x v="2"/>
    <n v="2"/>
    <n v="12113"/>
  </r>
  <r>
    <x v="3"/>
    <x v="1"/>
    <x v="3"/>
    <x v="2"/>
    <n v="3"/>
    <n v="13964"/>
  </r>
  <r>
    <x v="3"/>
    <x v="1"/>
    <x v="3"/>
    <x v="2"/>
    <n v="4"/>
    <n v="11518"/>
  </r>
  <r>
    <x v="3"/>
    <x v="1"/>
    <x v="3"/>
    <x v="2"/>
    <n v="5"/>
    <n v="14769"/>
  </r>
  <r>
    <x v="3"/>
    <x v="1"/>
    <x v="3"/>
    <x v="2"/>
    <n v="6"/>
    <n v="12483"/>
  </r>
  <r>
    <x v="3"/>
    <x v="1"/>
    <x v="3"/>
    <x v="2"/>
    <n v="7"/>
    <n v="13457"/>
  </r>
  <r>
    <x v="3"/>
    <x v="1"/>
    <x v="3"/>
    <x v="2"/>
    <n v="8"/>
    <n v="11005"/>
  </r>
  <r>
    <x v="3"/>
    <x v="1"/>
    <x v="3"/>
    <x v="2"/>
    <n v="9"/>
    <n v="11504"/>
  </r>
  <r>
    <x v="3"/>
    <x v="1"/>
    <x v="3"/>
    <x v="2"/>
    <n v="10"/>
    <n v="12868"/>
  </r>
  <r>
    <x v="3"/>
    <x v="1"/>
    <x v="3"/>
    <x v="2"/>
    <n v="11"/>
    <n v="11468"/>
  </r>
  <r>
    <x v="3"/>
    <x v="1"/>
    <x v="3"/>
    <x v="2"/>
    <n v="12"/>
    <n v="14090"/>
  </r>
  <r>
    <x v="3"/>
    <x v="1"/>
    <x v="3"/>
    <x v="3"/>
    <n v="1"/>
    <n v="13138"/>
  </r>
  <r>
    <x v="3"/>
    <x v="1"/>
    <x v="3"/>
    <x v="3"/>
    <n v="2"/>
    <n v="12028"/>
  </r>
  <r>
    <x v="3"/>
    <x v="1"/>
    <x v="3"/>
    <x v="3"/>
    <n v="3"/>
    <n v="14046"/>
  </r>
  <r>
    <x v="3"/>
    <x v="1"/>
    <x v="3"/>
    <x v="3"/>
    <n v="4"/>
    <n v="14338"/>
  </r>
  <r>
    <x v="3"/>
    <x v="1"/>
    <x v="3"/>
    <x v="3"/>
    <n v="5"/>
    <n v="14117"/>
  </r>
  <r>
    <x v="3"/>
    <x v="1"/>
    <x v="3"/>
    <x v="3"/>
    <n v="6"/>
    <n v="10839"/>
  </r>
  <r>
    <x v="3"/>
    <x v="1"/>
    <x v="3"/>
    <x v="3"/>
    <n v="7"/>
    <n v="11496"/>
  </r>
  <r>
    <x v="3"/>
    <x v="1"/>
    <x v="3"/>
    <x v="3"/>
    <n v="8"/>
    <n v="13547"/>
  </r>
  <r>
    <x v="3"/>
    <x v="1"/>
    <x v="3"/>
    <x v="3"/>
    <n v="9"/>
    <n v="11644"/>
  </r>
  <r>
    <x v="3"/>
    <x v="1"/>
    <x v="3"/>
    <x v="3"/>
    <n v="10"/>
    <n v="14571"/>
  </r>
  <r>
    <x v="3"/>
    <x v="1"/>
    <x v="3"/>
    <x v="3"/>
    <n v="11"/>
    <n v="11699"/>
  </r>
  <r>
    <x v="3"/>
    <x v="1"/>
    <x v="3"/>
    <x v="3"/>
    <n v="12"/>
    <n v="12352"/>
  </r>
  <r>
    <x v="3"/>
    <x v="1"/>
    <x v="3"/>
    <x v="4"/>
    <n v="1"/>
    <n v="13352"/>
  </r>
  <r>
    <x v="3"/>
    <x v="1"/>
    <x v="3"/>
    <x v="4"/>
    <n v="2"/>
    <n v="12016"/>
  </r>
  <r>
    <x v="3"/>
    <x v="1"/>
    <x v="3"/>
    <x v="4"/>
    <n v="3"/>
    <n v="10828"/>
  </r>
  <r>
    <x v="3"/>
    <x v="1"/>
    <x v="3"/>
    <x v="4"/>
    <n v="4"/>
    <n v="10116"/>
  </r>
  <r>
    <x v="3"/>
    <x v="1"/>
    <x v="3"/>
    <x v="4"/>
    <n v="5"/>
    <n v="11048"/>
  </r>
  <r>
    <x v="3"/>
    <x v="1"/>
    <x v="3"/>
    <x v="4"/>
    <n v="6"/>
    <n v="11532"/>
  </r>
  <r>
    <x v="3"/>
    <x v="1"/>
    <x v="3"/>
    <x v="4"/>
    <n v="7"/>
    <n v="13244"/>
  </r>
  <r>
    <x v="3"/>
    <x v="1"/>
    <x v="3"/>
    <x v="4"/>
    <n v="8"/>
    <n v="11498"/>
  </r>
  <r>
    <x v="3"/>
    <x v="1"/>
    <x v="3"/>
    <x v="4"/>
    <n v="9"/>
    <n v="14248"/>
  </r>
  <r>
    <x v="3"/>
    <x v="1"/>
    <x v="3"/>
    <x v="4"/>
    <n v="10"/>
    <n v="10188"/>
  </r>
  <r>
    <x v="3"/>
    <x v="1"/>
    <x v="3"/>
    <x v="4"/>
    <n v="11"/>
    <n v="12063"/>
  </r>
  <r>
    <x v="3"/>
    <x v="1"/>
    <x v="3"/>
    <x v="4"/>
    <n v="12"/>
    <n v="13748"/>
  </r>
  <r>
    <x v="3"/>
    <x v="1"/>
    <x v="3"/>
    <x v="5"/>
    <n v="1"/>
    <n v="14925"/>
  </r>
  <r>
    <x v="3"/>
    <x v="1"/>
    <x v="3"/>
    <x v="5"/>
    <n v="2"/>
    <n v="12134"/>
  </r>
  <r>
    <x v="3"/>
    <x v="1"/>
    <x v="3"/>
    <x v="5"/>
    <n v="3"/>
    <n v="11189"/>
  </r>
  <r>
    <x v="3"/>
    <x v="1"/>
    <x v="3"/>
    <x v="5"/>
    <n v="4"/>
    <n v="11945"/>
  </r>
  <r>
    <x v="3"/>
    <x v="1"/>
    <x v="3"/>
    <x v="5"/>
    <n v="5"/>
    <n v="12740"/>
  </r>
  <r>
    <x v="3"/>
    <x v="1"/>
    <x v="3"/>
    <x v="5"/>
    <n v="6"/>
    <n v="14980"/>
  </r>
  <r>
    <x v="3"/>
    <x v="1"/>
    <x v="3"/>
    <x v="5"/>
    <n v="7"/>
    <n v="13851"/>
  </r>
  <r>
    <x v="3"/>
    <x v="1"/>
    <x v="3"/>
    <x v="5"/>
    <n v="8"/>
    <n v="10693"/>
  </r>
  <r>
    <x v="3"/>
    <x v="1"/>
    <x v="3"/>
    <x v="5"/>
    <n v="9"/>
    <n v="14748"/>
  </r>
  <r>
    <x v="3"/>
    <x v="1"/>
    <x v="3"/>
    <x v="5"/>
    <n v="10"/>
    <n v="14482"/>
  </r>
  <r>
    <x v="3"/>
    <x v="1"/>
    <x v="3"/>
    <x v="5"/>
    <n v="11"/>
    <n v="11260"/>
  </r>
  <r>
    <x v="3"/>
    <x v="1"/>
    <x v="3"/>
    <x v="5"/>
    <n v="12"/>
    <n v="11100"/>
  </r>
  <r>
    <x v="3"/>
    <x v="1"/>
    <x v="3"/>
    <x v="6"/>
    <n v="1"/>
    <n v="13203"/>
  </r>
  <r>
    <x v="3"/>
    <x v="1"/>
    <x v="3"/>
    <x v="6"/>
    <n v="2"/>
    <n v="10934"/>
  </r>
  <r>
    <x v="3"/>
    <x v="1"/>
    <x v="3"/>
    <x v="6"/>
    <n v="3"/>
    <n v="10613"/>
  </r>
  <r>
    <x v="3"/>
    <x v="1"/>
    <x v="3"/>
    <x v="6"/>
    <n v="4"/>
    <n v="12599"/>
  </r>
  <r>
    <x v="3"/>
    <x v="1"/>
    <x v="3"/>
    <x v="6"/>
    <n v="5"/>
    <n v="11483"/>
  </r>
  <r>
    <x v="3"/>
    <x v="1"/>
    <x v="3"/>
    <x v="6"/>
    <n v="6"/>
    <n v="13546"/>
  </r>
  <r>
    <x v="3"/>
    <x v="1"/>
    <x v="3"/>
    <x v="6"/>
    <n v="7"/>
    <n v="14635"/>
  </r>
  <r>
    <x v="3"/>
    <x v="1"/>
    <x v="3"/>
    <x v="6"/>
    <n v="8"/>
    <n v="10764"/>
  </r>
  <r>
    <x v="3"/>
    <x v="1"/>
    <x v="3"/>
    <x v="6"/>
    <n v="9"/>
    <n v="14305"/>
  </r>
  <r>
    <x v="3"/>
    <x v="1"/>
    <x v="3"/>
    <x v="6"/>
    <n v="10"/>
    <n v="11567"/>
  </r>
  <r>
    <x v="3"/>
    <x v="1"/>
    <x v="3"/>
    <x v="6"/>
    <n v="11"/>
    <n v="13537"/>
  </r>
  <r>
    <x v="3"/>
    <x v="1"/>
    <x v="3"/>
    <x v="6"/>
    <n v="12"/>
    <n v="10489"/>
  </r>
  <r>
    <x v="3"/>
    <x v="1"/>
    <x v="4"/>
    <x v="0"/>
    <n v="1"/>
    <n v="10887"/>
  </r>
  <r>
    <x v="3"/>
    <x v="1"/>
    <x v="4"/>
    <x v="0"/>
    <n v="2"/>
    <n v="11874"/>
  </r>
  <r>
    <x v="3"/>
    <x v="1"/>
    <x v="4"/>
    <x v="0"/>
    <n v="3"/>
    <n v="13675"/>
  </r>
  <r>
    <x v="3"/>
    <x v="1"/>
    <x v="4"/>
    <x v="0"/>
    <n v="4"/>
    <n v="11539"/>
  </r>
  <r>
    <x v="3"/>
    <x v="1"/>
    <x v="4"/>
    <x v="0"/>
    <n v="5"/>
    <n v="13000"/>
  </r>
  <r>
    <x v="3"/>
    <x v="1"/>
    <x v="4"/>
    <x v="0"/>
    <n v="6"/>
    <n v="11407"/>
  </r>
  <r>
    <x v="3"/>
    <x v="1"/>
    <x v="4"/>
    <x v="0"/>
    <n v="7"/>
    <n v="11539"/>
  </r>
  <r>
    <x v="3"/>
    <x v="1"/>
    <x v="4"/>
    <x v="0"/>
    <n v="8"/>
    <n v="14292"/>
  </r>
  <r>
    <x v="3"/>
    <x v="1"/>
    <x v="4"/>
    <x v="0"/>
    <n v="9"/>
    <n v="11797"/>
  </r>
  <r>
    <x v="3"/>
    <x v="1"/>
    <x v="4"/>
    <x v="0"/>
    <n v="10"/>
    <n v="10770"/>
  </r>
  <r>
    <x v="3"/>
    <x v="1"/>
    <x v="4"/>
    <x v="0"/>
    <n v="11"/>
    <n v="12656"/>
  </r>
  <r>
    <x v="3"/>
    <x v="1"/>
    <x v="4"/>
    <x v="0"/>
    <n v="12"/>
    <n v="13851"/>
  </r>
  <r>
    <x v="3"/>
    <x v="1"/>
    <x v="4"/>
    <x v="1"/>
    <n v="1"/>
    <n v="11472"/>
  </r>
  <r>
    <x v="3"/>
    <x v="1"/>
    <x v="4"/>
    <x v="1"/>
    <n v="2"/>
    <n v="14452"/>
  </r>
  <r>
    <x v="3"/>
    <x v="1"/>
    <x v="4"/>
    <x v="1"/>
    <n v="3"/>
    <n v="11088"/>
  </r>
  <r>
    <x v="3"/>
    <x v="1"/>
    <x v="4"/>
    <x v="1"/>
    <n v="4"/>
    <n v="11019"/>
  </r>
  <r>
    <x v="3"/>
    <x v="1"/>
    <x v="4"/>
    <x v="1"/>
    <n v="5"/>
    <n v="13779"/>
  </r>
  <r>
    <x v="3"/>
    <x v="1"/>
    <x v="4"/>
    <x v="1"/>
    <n v="6"/>
    <n v="11604"/>
  </r>
  <r>
    <x v="3"/>
    <x v="1"/>
    <x v="4"/>
    <x v="1"/>
    <n v="7"/>
    <n v="11258"/>
  </r>
  <r>
    <x v="3"/>
    <x v="1"/>
    <x v="4"/>
    <x v="1"/>
    <n v="8"/>
    <n v="12799"/>
  </r>
  <r>
    <x v="3"/>
    <x v="1"/>
    <x v="4"/>
    <x v="1"/>
    <n v="9"/>
    <n v="13244"/>
  </r>
  <r>
    <x v="3"/>
    <x v="1"/>
    <x v="4"/>
    <x v="1"/>
    <n v="10"/>
    <n v="10222"/>
  </r>
  <r>
    <x v="3"/>
    <x v="1"/>
    <x v="4"/>
    <x v="1"/>
    <n v="11"/>
    <n v="13869"/>
  </r>
  <r>
    <x v="3"/>
    <x v="1"/>
    <x v="4"/>
    <x v="1"/>
    <n v="12"/>
    <n v="13105"/>
  </r>
  <r>
    <x v="3"/>
    <x v="1"/>
    <x v="4"/>
    <x v="2"/>
    <n v="1"/>
    <n v="14870"/>
  </r>
  <r>
    <x v="3"/>
    <x v="1"/>
    <x v="4"/>
    <x v="2"/>
    <n v="2"/>
    <n v="12395"/>
  </r>
  <r>
    <x v="3"/>
    <x v="1"/>
    <x v="4"/>
    <x v="2"/>
    <n v="3"/>
    <n v="13115"/>
  </r>
  <r>
    <x v="3"/>
    <x v="1"/>
    <x v="4"/>
    <x v="2"/>
    <n v="4"/>
    <n v="12446"/>
  </r>
  <r>
    <x v="3"/>
    <x v="1"/>
    <x v="4"/>
    <x v="2"/>
    <n v="5"/>
    <n v="11232"/>
  </r>
  <r>
    <x v="3"/>
    <x v="1"/>
    <x v="4"/>
    <x v="2"/>
    <n v="6"/>
    <n v="10313"/>
  </r>
  <r>
    <x v="3"/>
    <x v="1"/>
    <x v="4"/>
    <x v="2"/>
    <n v="7"/>
    <n v="11865"/>
  </r>
  <r>
    <x v="3"/>
    <x v="1"/>
    <x v="4"/>
    <x v="2"/>
    <n v="8"/>
    <n v="12859"/>
  </r>
  <r>
    <x v="3"/>
    <x v="1"/>
    <x v="4"/>
    <x v="2"/>
    <n v="9"/>
    <n v="14016"/>
  </r>
  <r>
    <x v="3"/>
    <x v="1"/>
    <x v="4"/>
    <x v="2"/>
    <n v="10"/>
    <n v="14264"/>
  </r>
  <r>
    <x v="3"/>
    <x v="1"/>
    <x v="4"/>
    <x v="2"/>
    <n v="11"/>
    <n v="13288"/>
  </r>
  <r>
    <x v="3"/>
    <x v="1"/>
    <x v="4"/>
    <x v="2"/>
    <n v="12"/>
    <n v="14646"/>
  </r>
  <r>
    <x v="3"/>
    <x v="1"/>
    <x v="4"/>
    <x v="3"/>
    <n v="1"/>
    <n v="14871"/>
  </r>
  <r>
    <x v="3"/>
    <x v="1"/>
    <x v="4"/>
    <x v="3"/>
    <n v="2"/>
    <n v="11650"/>
  </r>
  <r>
    <x v="3"/>
    <x v="1"/>
    <x v="4"/>
    <x v="3"/>
    <n v="3"/>
    <n v="13019"/>
  </r>
  <r>
    <x v="3"/>
    <x v="1"/>
    <x v="4"/>
    <x v="3"/>
    <n v="4"/>
    <n v="12146"/>
  </r>
  <r>
    <x v="3"/>
    <x v="1"/>
    <x v="4"/>
    <x v="3"/>
    <n v="5"/>
    <n v="10092"/>
  </r>
  <r>
    <x v="3"/>
    <x v="1"/>
    <x v="4"/>
    <x v="3"/>
    <n v="6"/>
    <n v="13660"/>
  </r>
  <r>
    <x v="3"/>
    <x v="1"/>
    <x v="4"/>
    <x v="3"/>
    <n v="7"/>
    <n v="10642"/>
  </r>
  <r>
    <x v="3"/>
    <x v="1"/>
    <x v="4"/>
    <x v="3"/>
    <n v="8"/>
    <n v="10723"/>
  </r>
  <r>
    <x v="3"/>
    <x v="1"/>
    <x v="4"/>
    <x v="3"/>
    <n v="9"/>
    <n v="14894"/>
  </r>
  <r>
    <x v="3"/>
    <x v="1"/>
    <x v="4"/>
    <x v="3"/>
    <n v="10"/>
    <n v="13841"/>
  </r>
  <r>
    <x v="3"/>
    <x v="1"/>
    <x v="4"/>
    <x v="3"/>
    <n v="11"/>
    <n v="12586"/>
  </r>
  <r>
    <x v="3"/>
    <x v="1"/>
    <x v="4"/>
    <x v="3"/>
    <n v="12"/>
    <n v="10995"/>
  </r>
  <r>
    <x v="3"/>
    <x v="1"/>
    <x v="4"/>
    <x v="4"/>
    <n v="1"/>
    <n v="11224"/>
  </r>
  <r>
    <x v="3"/>
    <x v="1"/>
    <x v="4"/>
    <x v="4"/>
    <n v="2"/>
    <n v="11030"/>
  </r>
  <r>
    <x v="3"/>
    <x v="1"/>
    <x v="4"/>
    <x v="4"/>
    <n v="3"/>
    <n v="11546"/>
  </r>
  <r>
    <x v="3"/>
    <x v="1"/>
    <x v="4"/>
    <x v="4"/>
    <n v="4"/>
    <n v="13104"/>
  </r>
  <r>
    <x v="3"/>
    <x v="1"/>
    <x v="4"/>
    <x v="4"/>
    <n v="5"/>
    <n v="10952"/>
  </r>
  <r>
    <x v="3"/>
    <x v="1"/>
    <x v="4"/>
    <x v="4"/>
    <n v="6"/>
    <n v="12584"/>
  </r>
  <r>
    <x v="3"/>
    <x v="1"/>
    <x v="4"/>
    <x v="4"/>
    <n v="7"/>
    <n v="12899"/>
  </r>
  <r>
    <x v="3"/>
    <x v="1"/>
    <x v="4"/>
    <x v="4"/>
    <n v="8"/>
    <n v="13067"/>
  </r>
  <r>
    <x v="3"/>
    <x v="1"/>
    <x v="4"/>
    <x v="4"/>
    <n v="9"/>
    <n v="12699"/>
  </r>
  <r>
    <x v="3"/>
    <x v="1"/>
    <x v="4"/>
    <x v="4"/>
    <n v="10"/>
    <n v="13754"/>
  </r>
  <r>
    <x v="3"/>
    <x v="1"/>
    <x v="4"/>
    <x v="4"/>
    <n v="11"/>
    <n v="10888"/>
  </r>
  <r>
    <x v="3"/>
    <x v="1"/>
    <x v="4"/>
    <x v="4"/>
    <n v="12"/>
    <n v="10627"/>
  </r>
  <r>
    <x v="3"/>
    <x v="1"/>
    <x v="4"/>
    <x v="5"/>
    <n v="1"/>
    <n v="12672"/>
  </r>
  <r>
    <x v="3"/>
    <x v="1"/>
    <x v="4"/>
    <x v="5"/>
    <n v="2"/>
    <n v="10782"/>
  </r>
  <r>
    <x v="3"/>
    <x v="1"/>
    <x v="4"/>
    <x v="5"/>
    <n v="3"/>
    <n v="14991"/>
  </r>
  <r>
    <x v="3"/>
    <x v="1"/>
    <x v="4"/>
    <x v="5"/>
    <n v="4"/>
    <n v="11817"/>
  </r>
  <r>
    <x v="3"/>
    <x v="1"/>
    <x v="4"/>
    <x v="5"/>
    <n v="5"/>
    <n v="13931"/>
  </r>
  <r>
    <x v="3"/>
    <x v="1"/>
    <x v="4"/>
    <x v="5"/>
    <n v="6"/>
    <n v="12791"/>
  </r>
  <r>
    <x v="3"/>
    <x v="1"/>
    <x v="4"/>
    <x v="5"/>
    <n v="7"/>
    <n v="11447"/>
  </r>
  <r>
    <x v="3"/>
    <x v="1"/>
    <x v="4"/>
    <x v="5"/>
    <n v="8"/>
    <n v="13704"/>
  </r>
  <r>
    <x v="3"/>
    <x v="1"/>
    <x v="4"/>
    <x v="5"/>
    <n v="9"/>
    <n v="13285"/>
  </r>
  <r>
    <x v="3"/>
    <x v="1"/>
    <x v="4"/>
    <x v="5"/>
    <n v="10"/>
    <n v="14933"/>
  </r>
  <r>
    <x v="3"/>
    <x v="1"/>
    <x v="4"/>
    <x v="5"/>
    <n v="11"/>
    <n v="11212"/>
  </r>
  <r>
    <x v="3"/>
    <x v="1"/>
    <x v="4"/>
    <x v="5"/>
    <n v="12"/>
    <n v="14997"/>
  </r>
  <r>
    <x v="3"/>
    <x v="1"/>
    <x v="4"/>
    <x v="6"/>
    <n v="1"/>
    <n v="14979"/>
  </r>
  <r>
    <x v="3"/>
    <x v="1"/>
    <x v="4"/>
    <x v="6"/>
    <n v="2"/>
    <n v="10366"/>
  </r>
  <r>
    <x v="3"/>
    <x v="1"/>
    <x v="4"/>
    <x v="6"/>
    <n v="3"/>
    <n v="10085"/>
  </r>
  <r>
    <x v="3"/>
    <x v="1"/>
    <x v="4"/>
    <x v="6"/>
    <n v="4"/>
    <n v="11202"/>
  </r>
  <r>
    <x v="3"/>
    <x v="1"/>
    <x v="4"/>
    <x v="6"/>
    <n v="5"/>
    <n v="12374"/>
  </r>
  <r>
    <x v="3"/>
    <x v="1"/>
    <x v="4"/>
    <x v="6"/>
    <n v="6"/>
    <n v="10917"/>
  </r>
  <r>
    <x v="3"/>
    <x v="1"/>
    <x v="4"/>
    <x v="6"/>
    <n v="7"/>
    <n v="11722"/>
  </r>
  <r>
    <x v="3"/>
    <x v="1"/>
    <x v="4"/>
    <x v="6"/>
    <n v="8"/>
    <n v="10510"/>
  </r>
  <r>
    <x v="3"/>
    <x v="1"/>
    <x v="4"/>
    <x v="6"/>
    <n v="9"/>
    <n v="11310"/>
  </r>
  <r>
    <x v="3"/>
    <x v="1"/>
    <x v="4"/>
    <x v="6"/>
    <n v="10"/>
    <n v="13144"/>
  </r>
  <r>
    <x v="3"/>
    <x v="1"/>
    <x v="4"/>
    <x v="6"/>
    <n v="11"/>
    <n v="12247"/>
  </r>
  <r>
    <x v="3"/>
    <x v="1"/>
    <x v="4"/>
    <x v="6"/>
    <n v="12"/>
    <n v="13150"/>
  </r>
  <r>
    <x v="3"/>
    <x v="2"/>
    <x v="0"/>
    <x v="0"/>
    <n v="1"/>
    <n v="13106"/>
  </r>
  <r>
    <x v="3"/>
    <x v="2"/>
    <x v="0"/>
    <x v="0"/>
    <n v="2"/>
    <n v="11048"/>
  </r>
  <r>
    <x v="3"/>
    <x v="2"/>
    <x v="0"/>
    <x v="0"/>
    <n v="3"/>
    <n v="13379"/>
  </r>
  <r>
    <x v="3"/>
    <x v="2"/>
    <x v="0"/>
    <x v="0"/>
    <n v="4"/>
    <n v="11490"/>
  </r>
  <r>
    <x v="3"/>
    <x v="2"/>
    <x v="0"/>
    <x v="0"/>
    <n v="5"/>
    <n v="12842"/>
  </r>
  <r>
    <x v="3"/>
    <x v="2"/>
    <x v="0"/>
    <x v="0"/>
    <n v="6"/>
    <n v="11120"/>
  </r>
  <r>
    <x v="3"/>
    <x v="2"/>
    <x v="0"/>
    <x v="0"/>
    <n v="7"/>
    <n v="11574"/>
  </r>
  <r>
    <x v="3"/>
    <x v="2"/>
    <x v="0"/>
    <x v="0"/>
    <n v="8"/>
    <n v="14802"/>
  </r>
  <r>
    <x v="3"/>
    <x v="2"/>
    <x v="0"/>
    <x v="0"/>
    <n v="9"/>
    <n v="14995"/>
  </r>
  <r>
    <x v="3"/>
    <x v="2"/>
    <x v="0"/>
    <x v="0"/>
    <n v="10"/>
    <n v="10605"/>
  </r>
  <r>
    <x v="3"/>
    <x v="2"/>
    <x v="0"/>
    <x v="0"/>
    <n v="11"/>
    <n v="10545"/>
  </r>
  <r>
    <x v="3"/>
    <x v="2"/>
    <x v="0"/>
    <x v="0"/>
    <n v="12"/>
    <n v="13366"/>
  </r>
  <r>
    <x v="3"/>
    <x v="2"/>
    <x v="0"/>
    <x v="1"/>
    <n v="1"/>
    <n v="13267"/>
  </r>
  <r>
    <x v="3"/>
    <x v="2"/>
    <x v="0"/>
    <x v="1"/>
    <n v="2"/>
    <n v="13537"/>
  </r>
  <r>
    <x v="3"/>
    <x v="2"/>
    <x v="0"/>
    <x v="1"/>
    <n v="3"/>
    <n v="14016"/>
  </r>
  <r>
    <x v="3"/>
    <x v="2"/>
    <x v="0"/>
    <x v="1"/>
    <n v="4"/>
    <n v="10855"/>
  </r>
  <r>
    <x v="3"/>
    <x v="2"/>
    <x v="0"/>
    <x v="1"/>
    <n v="5"/>
    <n v="14551"/>
  </r>
  <r>
    <x v="3"/>
    <x v="2"/>
    <x v="0"/>
    <x v="1"/>
    <n v="6"/>
    <n v="14791"/>
  </r>
  <r>
    <x v="3"/>
    <x v="2"/>
    <x v="0"/>
    <x v="1"/>
    <n v="7"/>
    <n v="12275"/>
  </r>
  <r>
    <x v="3"/>
    <x v="2"/>
    <x v="0"/>
    <x v="1"/>
    <n v="8"/>
    <n v="11759"/>
  </r>
  <r>
    <x v="3"/>
    <x v="2"/>
    <x v="0"/>
    <x v="1"/>
    <n v="9"/>
    <n v="11577"/>
  </r>
  <r>
    <x v="3"/>
    <x v="2"/>
    <x v="0"/>
    <x v="1"/>
    <n v="10"/>
    <n v="14136"/>
  </r>
  <r>
    <x v="3"/>
    <x v="2"/>
    <x v="0"/>
    <x v="1"/>
    <n v="11"/>
    <n v="12656"/>
  </r>
  <r>
    <x v="3"/>
    <x v="2"/>
    <x v="0"/>
    <x v="1"/>
    <n v="12"/>
    <n v="14066"/>
  </r>
  <r>
    <x v="3"/>
    <x v="2"/>
    <x v="0"/>
    <x v="2"/>
    <n v="1"/>
    <n v="14397"/>
  </r>
  <r>
    <x v="3"/>
    <x v="2"/>
    <x v="0"/>
    <x v="2"/>
    <n v="2"/>
    <n v="12371"/>
  </r>
  <r>
    <x v="3"/>
    <x v="2"/>
    <x v="0"/>
    <x v="2"/>
    <n v="3"/>
    <n v="11672"/>
  </r>
  <r>
    <x v="3"/>
    <x v="2"/>
    <x v="0"/>
    <x v="2"/>
    <n v="4"/>
    <n v="12742"/>
  </r>
  <r>
    <x v="3"/>
    <x v="2"/>
    <x v="0"/>
    <x v="2"/>
    <n v="5"/>
    <n v="14397"/>
  </r>
  <r>
    <x v="3"/>
    <x v="2"/>
    <x v="0"/>
    <x v="2"/>
    <n v="6"/>
    <n v="10803"/>
  </r>
  <r>
    <x v="3"/>
    <x v="2"/>
    <x v="0"/>
    <x v="2"/>
    <n v="7"/>
    <n v="13123"/>
  </r>
  <r>
    <x v="3"/>
    <x v="2"/>
    <x v="0"/>
    <x v="2"/>
    <n v="8"/>
    <n v="14112"/>
  </r>
  <r>
    <x v="3"/>
    <x v="2"/>
    <x v="0"/>
    <x v="2"/>
    <n v="9"/>
    <n v="12939"/>
  </r>
  <r>
    <x v="3"/>
    <x v="2"/>
    <x v="0"/>
    <x v="2"/>
    <n v="10"/>
    <n v="14362"/>
  </r>
  <r>
    <x v="3"/>
    <x v="2"/>
    <x v="0"/>
    <x v="2"/>
    <n v="11"/>
    <n v="10593"/>
  </r>
  <r>
    <x v="3"/>
    <x v="2"/>
    <x v="0"/>
    <x v="2"/>
    <n v="12"/>
    <n v="14797"/>
  </r>
  <r>
    <x v="3"/>
    <x v="2"/>
    <x v="0"/>
    <x v="3"/>
    <n v="1"/>
    <n v="13809"/>
  </r>
  <r>
    <x v="3"/>
    <x v="2"/>
    <x v="0"/>
    <x v="3"/>
    <n v="2"/>
    <n v="11844"/>
  </r>
  <r>
    <x v="3"/>
    <x v="2"/>
    <x v="0"/>
    <x v="3"/>
    <n v="3"/>
    <n v="12402"/>
  </r>
  <r>
    <x v="3"/>
    <x v="2"/>
    <x v="0"/>
    <x v="3"/>
    <n v="4"/>
    <n v="12263"/>
  </r>
  <r>
    <x v="3"/>
    <x v="2"/>
    <x v="0"/>
    <x v="3"/>
    <n v="5"/>
    <n v="11402"/>
  </r>
  <r>
    <x v="3"/>
    <x v="2"/>
    <x v="0"/>
    <x v="3"/>
    <n v="6"/>
    <n v="12220"/>
  </r>
  <r>
    <x v="3"/>
    <x v="2"/>
    <x v="0"/>
    <x v="3"/>
    <n v="7"/>
    <n v="13887"/>
  </r>
  <r>
    <x v="3"/>
    <x v="2"/>
    <x v="0"/>
    <x v="3"/>
    <n v="8"/>
    <n v="12528"/>
  </r>
  <r>
    <x v="3"/>
    <x v="2"/>
    <x v="0"/>
    <x v="3"/>
    <n v="9"/>
    <n v="12928"/>
  </r>
  <r>
    <x v="3"/>
    <x v="2"/>
    <x v="0"/>
    <x v="3"/>
    <n v="10"/>
    <n v="14609"/>
  </r>
  <r>
    <x v="3"/>
    <x v="2"/>
    <x v="0"/>
    <x v="3"/>
    <n v="11"/>
    <n v="12501"/>
  </r>
  <r>
    <x v="3"/>
    <x v="2"/>
    <x v="0"/>
    <x v="3"/>
    <n v="12"/>
    <n v="11054"/>
  </r>
  <r>
    <x v="3"/>
    <x v="2"/>
    <x v="0"/>
    <x v="4"/>
    <n v="1"/>
    <n v="12795"/>
  </r>
  <r>
    <x v="3"/>
    <x v="2"/>
    <x v="0"/>
    <x v="4"/>
    <n v="2"/>
    <n v="12084"/>
  </r>
  <r>
    <x v="3"/>
    <x v="2"/>
    <x v="0"/>
    <x v="4"/>
    <n v="3"/>
    <n v="12433"/>
  </r>
  <r>
    <x v="3"/>
    <x v="2"/>
    <x v="0"/>
    <x v="4"/>
    <n v="4"/>
    <n v="14756"/>
  </r>
  <r>
    <x v="3"/>
    <x v="2"/>
    <x v="0"/>
    <x v="4"/>
    <n v="5"/>
    <n v="11801"/>
  </r>
  <r>
    <x v="3"/>
    <x v="2"/>
    <x v="0"/>
    <x v="4"/>
    <n v="6"/>
    <n v="14657"/>
  </r>
  <r>
    <x v="3"/>
    <x v="2"/>
    <x v="0"/>
    <x v="4"/>
    <n v="7"/>
    <n v="12266"/>
  </r>
  <r>
    <x v="3"/>
    <x v="2"/>
    <x v="0"/>
    <x v="4"/>
    <n v="8"/>
    <n v="14410"/>
  </r>
  <r>
    <x v="3"/>
    <x v="2"/>
    <x v="0"/>
    <x v="4"/>
    <n v="9"/>
    <n v="13046"/>
  </r>
  <r>
    <x v="3"/>
    <x v="2"/>
    <x v="0"/>
    <x v="4"/>
    <n v="10"/>
    <n v="12807"/>
  </r>
  <r>
    <x v="3"/>
    <x v="2"/>
    <x v="0"/>
    <x v="4"/>
    <n v="11"/>
    <n v="14489"/>
  </r>
  <r>
    <x v="3"/>
    <x v="2"/>
    <x v="0"/>
    <x v="4"/>
    <n v="12"/>
    <n v="11390"/>
  </r>
  <r>
    <x v="3"/>
    <x v="2"/>
    <x v="0"/>
    <x v="5"/>
    <n v="1"/>
    <n v="11518"/>
  </r>
  <r>
    <x v="3"/>
    <x v="2"/>
    <x v="0"/>
    <x v="5"/>
    <n v="2"/>
    <n v="10276"/>
  </r>
  <r>
    <x v="3"/>
    <x v="2"/>
    <x v="0"/>
    <x v="5"/>
    <n v="3"/>
    <n v="12518"/>
  </r>
  <r>
    <x v="3"/>
    <x v="2"/>
    <x v="0"/>
    <x v="5"/>
    <n v="4"/>
    <n v="10071"/>
  </r>
  <r>
    <x v="3"/>
    <x v="2"/>
    <x v="0"/>
    <x v="5"/>
    <n v="5"/>
    <n v="13970"/>
  </r>
  <r>
    <x v="3"/>
    <x v="2"/>
    <x v="0"/>
    <x v="5"/>
    <n v="6"/>
    <n v="14948"/>
  </r>
  <r>
    <x v="3"/>
    <x v="2"/>
    <x v="0"/>
    <x v="5"/>
    <n v="7"/>
    <n v="12776"/>
  </r>
  <r>
    <x v="3"/>
    <x v="2"/>
    <x v="0"/>
    <x v="5"/>
    <n v="8"/>
    <n v="14147"/>
  </r>
  <r>
    <x v="3"/>
    <x v="2"/>
    <x v="0"/>
    <x v="5"/>
    <n v="9"/>
    <n v="12576"/>
  </r>
  <r>
    <x v="3"/>
    <x v="2"/>
    <x v="0"/>
    <x v="5"/>
    <n v="10"/>
    <n v="10243"/>
  </r>
  <r>
    <x v="3"/>
    <x v="2"/>
    <x v="0"/>
    <x v="5"/>
    <n v="11"/>
    <n v="13145"/>
  </r>
  <r>
    <x v="3"/>
    <x v="2"/>
    <x v="0"/>
    <x v="5"/>
    <n v="12"/>
    <n v="12165"/>
  </r>
  <r>
    <x v="3"/>
    <x v="2"/>
    <x v="0"/>
    <x v="6"/>
    <n v="1"/>
    <n v="10686"/>
  </r>
  <r>
    <x v="3"/>
    <x v="2"/>
    <x v="0"/>
    <x v="6"/>
    <n v="2"/>
    <n v="14264"/>
  </r>
  <r>
    <x v="3"/>
    <x v="2"/>
    <x v="0"/>
    <x v="6"/>
    <n v="3"/>
    <n v="12565"/>
  </r>
  <r>
    <x v="3"/>
    <x v="2"/>
    <x v="0"/>
    <x v="6"/>
    <n v="4"/>
    <n v="14172"/>
  </r>
  <r>
    <x v="3"/>
    <x v="2"/>
    <x v="0"/>
    <x v="6"/>
    <n v="5"/>
    <n v="12037"/>
  </r>
  <r>
    <x v="3"/>
    <x v="2"/>
    <x v="0"/>
    <x v="6"/>
    <n v="6"/>
    <n v="11490"/>
  </r>
  <r>
    <x v="3"/>
    <x v="2"/>
    <x v="0"/>
    <x v="6"/>
    <n v="7"/>
    <n v="13468"/>
  </r>
  <r>
    <x v="3"/>
    <x v="2"/>
    <x v="0"/>
    <x v="6"/>
    <n v="8"/>
    <n v="12913"/>
  </r>
  <r>
    <x v="3"/>
    <x v="2"/>
    <x v="0"/>
    <x v="6"/>
    <n v="9"/>
    <n v="10022"/>
  </r>
  <r>
    <x v="3"/>
    <x v="2"/>
    <x v="0"/>
    <x v="6"/>
    <n v="10"/>
    <n v="11039"/>
  </r>
  <r>
    <x v="3"/>
    <x v="2"/>
    <x v="0"/>
    <x v="6"/>
    <n v="11"/>
    <n v="12809"/>
  </r>
  <r>
    <x v="3"/>
    <x v="2"/>
    <x v="0"/>
    <x v="6"/>
    <n v="12"/>
    <n v="13563"/>
  </r>
  <r>
    <x v="3"/>
    <x v="2"/>
    <x v="1"/>
    <x v="0"/>
    <n v="1"/>
    <n v="12271"/>
  </r>
  <r>
    <x v="3"/>
    <x v="2"/>
    <x v="1"/>
    <x v="0"/>
    <n v="2"/>
    <n v="11425"/>
  </r>
  <r>
    <x v="3"/>
    <x v="2"/>
    <x v="1"/>
    <x v="0"/>
    <n v="3"/>
    <n v="12384"/>
  </r>
  <r>
    <x v="3"/>
    <x v="2"/>
    <x v="1"/>
    <x v="0"/>
    <n v="4"/>
    <n v="10163"/>
  </r>
  <r>
    <x v="3"/>
    <x v="2"/>
    <x v="1"/>
    <x v="0"/>
    <n v="5"/>
    <n v="13666"/>
  </r>
  <r>
    <x v="3"/>
    <x v="2"/>
    <x v="1"/>
    <x v="0"/>
    <n v="6"/>
    <n v="11245"/>
  </r>
  <r>
    <x v="3"/>
    <x v="2"/>
    <x v="1"/>
    <x v="0"/>
    <n v="7"/>
    <n v="14202"/>
  </r>
  <r>
    <x v="3"/>
    <x v="2"/>
    <x v="1"/>
    <x v="0"/>
    <n v="8"/>
    <n v="14349"/>
  </r>
  <r>
    <x v="3"/>
    <x v="2"/>
    <x v="1"/>
    <x v="0"/>
    <n v="9"/>
    <n v="11078"/>
  </r>
  <r>
    <x v="3"/>
    <x v="2"/>
    <x v="1"/>
    <x v="0"/>
    <n v="10"/>
    <n v="12725"/>
  </r>
  <r>
    <x v="3"/>
    <x v="2"/>
    <x v="1"/>
    <x v="0"/>
    <n v="11"/>
    <n v="10654"/>
  </r>
  <r>
    <x v="3"/>
    <x v="2"/>
    <x v="1"/>
    <x v="0"/>
    <n v="12"/>
    <n v="13340"/>
  </r>
  <r>
    <x v="3"/>
    <x v="2"/>
    <x v="1"/>
    <x v="1"/>
    <n v="1"/>
    <n v="11555"/>
  </r>
  <r>
    <x v="3"/>
    <x v="2"/>
    <x v="1"/>
    <x v="1"/>
    <n v="2"/>
    <n v="12837"/>
  </r>
  <r>
    <x v="3"/>
    <x v="2"/>
    <x v="1"/>
    <x v="1"/>
    <n v="3"/>
    <n v="11468"/>
  </r>
  <r>
    <x v="3"/>
    <x v="2"/>
    <x v="1"/>
    <x v="1"/>
    <n v="4"/>
    <n v="14984"/>
  </r>
  <r>
    <x v="3"/>
    <x v="2"/>
    <x v="1"/>
    <x v="1"/>
    <n v="5"/>
    <n v="14045"/>
  </r>
  <r>
    <x v="3"/>
    <x v="2"/>
    <x v="1"/>
    <x v="1"/>
    <n v="6"/>
    <n v="10966"/>
  </r>
  <r>
    <x v="3"/>
    <x v="2"/>
    <x v="1"/>
    <x v="1"/>
    <n v="7"/>
    <n v="11458"/>
  </r>
  <r>
    <x v="3"/>
    <x v="2"/>
    <x v="1"/>
    <x v="1"/>
    <n v="8"/>
    <n v="14952"/>
  </r>
  <r>
    <x v="3"/>
    <x v="2"/>
    <x v="1"/>
    <x v="1"/>
    <n v="9"/>
    <n v="13709"/>
  </r>
  <r>
    <x v="3"/>
    <x v="2"/>
    <x v="1"/>
    <x v="1"/>
    <n v="10"/>
    <n v="14865"/>
  </r>
  <r>
    <x v="3"/>
    <x v="2"/>
    <x v="1"/>
    <x v="1"/>
    <n v="11"/>
    <n v="11349"/>
  </r>
  <r>
    <x v="3"/>
    <x v="2"/>
    <x v="1"/>
    <x v="1"/>
    <n v="12"/>
    <n v="12042"/>
  </r>
  <r>
    <x v="3"/>
    <x v="2"/>
    <x v="1"/>
    <x v="2"/>
    <n v="1"/>
    <n v="11915"/>
  </r>
  <r>
    <x v="3"/>
    <x v="2"/>
    <x v="1"/>
    <x v="2"/>
    <n v="2"/>
    <n v="12277"/>
  </r>
  <r>
    <x v="3"/>
    <x v="2"/>
    <x v="1"/>
    <x v="2"/>
    <n v="3"/>
    <n v="14886"/>
  </r>
  <r>
    <x v="3"/>
    <x v="2"/>
    <x v="1"/>
    <x v="2"/>
    <n v="4"/>
    <n v="11288"/>
  </r>
  <r>
    <x v="3"/>
    <x v="2"/>
    <x v="1"/>
    <x v="2"/>
    <n v="5"/>
    <n v="10642"/>
  </r>
  <r>
    <x v="3"/>
    <x v="2"/>
    <x v="1"/>
    <x v="2"/>
    <n v="6"/>
    <n v="13804"/>
  </r>
  <r>
    <x v="3"/>
    <x v="2"/>
    <x v="1"/>
    <x v="2"/>
    <n v="7"/>
    <n v="13984"/>
  </r>
  <r>
    <x v="3"/>
    <x v="2"/>
    <x v="1"/>
    <x v="2"/>
    <n v="8"/>
    <n v="11616"/>
  </r>
  <r>
    <x v="3"/>
    <x v="2"/>
    <x v="1"/>
    <x v="2"/>
    <n v="9"/>
    <n v="13142"/>
  </r>
  <r>
    <x v="3"/>
    <x v="2"/>
    <x v="1"/>
    <x v="2"/>
    <n v="10"/>
    <n v="13297"/>
  </r>
  <r>
    <x v="3"/>
    <x v="2"/>
    <x v="1"/>
    <x v="2"/>
    <n v="11"/>
    <n v="10642"/>
  </r>
  <r>
    <x v="3"/>
    <x v="2"/>
    <x v="1"/>
    <x v="2"/>
    <n v="12"/>
    <n v="12855"/>
  </r>
  <r>
    <x v="3"/>
    <x v="2"/>
    <x v="1"/>
    <x v="3"/>
    <n v="1"/>
    <n v="14779"/>
  </r>
  <r>
    <x v="3"/>
    <x v="2"/>
    <x v="1"/>
    <x v="3"/>
    <n v="2"/>
    <n v="13520"/>
  </r>
  <r>
    <x v="3"/>
    <x v="2"/>
    <x v="1"/>
    <x v="3"/>
    <n v="3"/>
    <n v="11425"/>
  </r>
  <r>
    <x v="3"/>
    <x v="2"/>
    <x v="1"/>
    <x v="3"/>
    <n v="4"/>
    <n v="11478"/>
  </r>
  <r>
    <x v="3"/>
    <x v="2"/>
    <x v="1"/>
    <x v="3"/>
    <n v="5"/>
    <n v="13389"/>
  </r>
  <r>
    <x v="3"/>
    <x v="2"/>
    <x v="1"/>
    <x v="3"/>
    <n v="6"/>
    <n v="13550"/>
  </r>
  <r>
    <x v="3"/>
    <x v="2"/>
    <x v="1"/>
    <x v="3"/>
    <n v="7"/>
    <n v="14394"/>
  </r>
  <r>
    <x v="3"/>
    <x v="2"/>
    <x v="1"/>
    <x v="3"/>
    <n v="8"/>
    <n v="12385"/>
  </r>
  <r>
    <x v="3"/>
    <x v="2"/>
    <x v="1"/>
    <x v="3"/>
    <n v="9"/>
    <n v="13496"/>
  </r>
  <r>
    <x v="3"/>
    <x v="2"/>
    <x v="1"/>
    <x v="3"/>
    <n v="10"/>
    <n v="12025"/>
  </r>
  <r>
    <x v="3"/>
    <x v="2"/>
    <x v="1"/>
    <x v="3"/>
    <n v="11"/>
    <n v="13153"/>
  </r>
  <r>
    <x v="3"/>
    <x v="2"/>
    <x v="1"/>
    <x v="3"/>
    <n v="12"/>
    <n v="14117"/>
  </r>
  <r>
    <x v="3"/>
    <x v="2"/>
    <x v="1"/>
    <x v="4"/>
    <n v="1"/>
    <n v="13247"/>
  </r>
  <r>
    <x v="3"/>
    <x v="2"/>
    <x v="1"/>
    <x v="4"/>
    <n v="2"/>
    <n v="12282"/>
  </r>
  <r>
    <x v="3"/>
    <x v="2"/>
    <x v="1"/>
    <x v="4"/>
    <n v="3"/>
    <n v="11496"/>
  </r>
  <r>
    <x v="3"/>
    <x v="2"/>
    <x v="1"/>
    <x v="4"/>
    <n v="4"/>
    <n v="13896"/>
  </r>
  <r>
    <x v="3"/>
    <x v="2"/>
    <x v="1"/>
    <x v="4"/>
    <n v="5"/>
    <n v="11959"/>
  </r>
  <r>
    <x v="3"/>
    <x v="2"/>
    <x v="1"/>
    <x v="4"/>
    <n v="6"/>
    <n v="14283"/>
  </r>
  <r>
    <x v="3"/>
    <x v="2"/>
    <x v="1"/>
    <x v="4"/>
    <n v="7"/>
    <n v="13392"/>
  </r>
  <r>
    <x v="3"/>
    <x v="2"/>
    <x v="1"/>
    <x v="4"/>
    <n v="8"/>
    <n v="11135"/>
  </r>
  <r>
    <x v="3"/>
    <x v="2"/>
    <x v="1"/>
    <x v="4"/>
    <n v="9"/>
    <n v="10315"/>
  </r>
  <r>
    <x v="3"/>
    <x v="2"/>
    <x v="1"/>
    <x v="4"/>
    <n v="10"/>
    <n v="12442"/>
  </r>
  <r>
    <x v="3"/>
    <x v="2"/>
    <x v="1"/>
    <x v="4"/>
    <n v="11"/>
    <n v="11190"/>
  </r>
  <r>
    <x v="3"/>
    <x v="2"/>
    <x v="1"/>
    <x v="4"/>
    <n v="12"/>
    <n v="14756"/>
  </r>
  <r>
    <x v="3"/>
    <x v="2"/>
    <x v="1"/>
    <x v="5"/>
    <n v="1"/>
    <n v="14509"/>
  </r>
  <r>
    <x v="3"/>
    <x v="2"/>
    <x v="1"/>
    <x v="5"/>
    <n v="2"/>
    <n v="12261"/>
  </r>
  <r>
    <x v="3"/>
    <x v="2"/>
    <x v="1"/>
    <x v="5"/>
    <n v="3"/>
    <n v="10522"/>
  </r>
  <r>
    <x v="3"/>
    <x v="2"/>
    <x v="1"/>
    <x v="5"/>
    <n v="4"/>
    <n v="14067"/>
  </r>
  <r>
    <x v="3"/>
    <x v="2"/>
    <x v="1"/>
    <x v="5"/>
    <n v="5"/>
    <n v="10473"/>
  </r>
  <r>
    <x v="3"/>
    <x v="2"/>
    <x v="1"/>
    <x v="5"/>
    <n v="6"/>
    <n v="14583"/>
  </r>
  <r>
    <x v="3"/>
    <x v="2"/>
    <x v="1"/>
    <x v="5"/>
    <n v="7"/>
    <n v="10085"/>
  </r>
  <r>
    <x v="3"/>
    <x v="2"/>
    <x v="1"/>
    <x v="5"/>
    <n v="8"/>
    <n v="14565"/>
  </r>
  <r>
    <x v="3"/>
    <x v="2"/>
    <x v="1"/>
    <x v="5"/>
    <n v="9"/>
    <n v="10511"/>
  </r>
  <r>
    <x v="3"/>
    <x v="2"/>
    <x v="1"/>
    <x v="5"/>
    <n v="10"/>
    <n v="10969"/>
  </r>
  <r>
    <x v="3"/>
    <x v="2"/>
    <x v="1"/>
    <x v="5"/>
    <n v="11"/>
    <n v="13730"/>
  </r>
  <r>
    <x v="3"/>
    <x v="2"/>
    <x v="1"/>
    <x v="5"/>
    <n v="12"/>
    <n v="10725"/>
  </r>
  <r>
    <x v="3"/>
    <x v="2"/>
    <x v="1"/>
    <x v="6"/>
    <n v="1"/>
    <n v="13981"/>
  </r>
  <r>
    <x v="3"/>
    <x v="2"/>
    <x v="1"/>
    <x v="6"/>
    <n v="2"/>
    <n v="12960"/>
  </r>
  <r>
    <x v="3"/>
    <x v="2"/>
    <x v="1"/>
    <x v="6"/>
    <n v="3"/>
    <n v="14795"/>
  </r>
  <r>
    <x v="3"/>
    <x v="2"/>
    <x v="1"/>
    <x v="6"/>
    <n v="4"/>
    <n v="13869"/>
  </r>
  <r>
    <x v="3"/>
    <x v="2"/>
    <x v="1"/>
    <x v="6"/>
    <n v="5"/>
    <n v="12346"/>
  </r>
  <r>
    <x v="3"/>
    <x v="2"/>
    <x v="1"/>
    <x v="6"/>
    <n v="6"/>
    <n v="13995"/>
  </r>
  <r>
    <x v="3"/>
    <x v="2"/>
    <x v="1"/>
    <x v="6"/>
    <n v="7"/>
    <n v="11871"/>
  </r>
  <r>
    <x v="3"/>
    <x v="2"/>
    <x v="1"/>
    <x v="6"/>
    <n v="8"/>
    <n v="13964"/>
  </r>
  <r>
    <x v="3"/>
    <x v="2"/>
    <x v="1"/>
    <x v="6"/>
    <n v="9"/>
    <n v="12991"/>
  </r>
  <r>
    <x v="3"/>
    <x v="2"/>
    <x v="1"/>
    <x v="6"/>
    <n v="10"/>
    <n v="13269"/>
  </r>
  <r>
    <x v="3"/>
    <x v="2"/>
    <x v="1"/>
    <x v="6"/>
    <n v="11"/>
    <n v="11922"/>
  </r>
  <r>
    <x v="3"/>
    <x v="2"/>
    <x v="1"/>
    <x v="6"/>
    <n v="12"/>
    <n v="12034"/>
  </r>
  <r>
    <x v="3"/>
    <x v="2"/>
    <x v="2"/>
    <x v="0"/>
    <n v="1"/>
    <n v="14955"/>
  </r>
  <r>
    <x v="3"/>
    <x v="2"/>
    <x v="2"/>
    <x v="0"/>
    <n v="2"/>
    <n v="11423"/>
  </r>
  <r>
    <x v="3"/>
    <x v="2"/>
    <x v="2"/>
    <x v="0"/>
    <n v="3"/>
    <n v="10310"/>
  </r>
  <r>
    <x v="3"/>
    <x v="2"/>
    <x v="2"/>
    <x v="0"/>
    <n v="4"/>
    <n v="13982"/>
  </r>
  <r>
    <x v="3"/>
    <x v="2"/>
    <x v="2"/>
    <x v="0"/>
    <n v="5"/>
    <n v="10821"/>
  </r>
  <r>
    <x v="3"/>
    <x v="2"/>
    <x v="2"/>
    <x v="0"/>
    <n v="6"/>
    <n v="12068"/>
  </r>
  <r>
    <x v="3"/>
    <x v="2"/>
    <x v="2"/>
    <x v="0"/>
    <n v="7"/>
    <n v="10777"/>
  </r>
  <r>
    <x v="3"/>
    <x v="2"/>
    <x v="2"/>
    <x v="0"/>
    <n v="8"/>
    <n v="11853"/>
  </r>
  <r>
    <x v="3"/>
    <x v="2"/>
    <x v="2"/>
    <x v="0"/>
    <n v="9"/>
    <n v="13498"/>
  </r>
  <r>
    <x v="3"/>
    <x v="2"/>
    <x v="2"/>
    <x v="0"/>
    <n v="10"/>
    <n v="12128"/>
  </r>
  <r>
    <x v="3"/>
    <x v="2"/>
    <x v="2"/>
    <x v="0"/>
    <n v="11"/>
    <n v="13934"/>
  </r>
  <r>
    <x v="3"/>
    <x v="2"/>
    <x v="2"/>
    <x v="0"/>
    <n v="12"/>
    <n v="13532"/>
  </r>
  <r>
    <x v="3"/>
    <x v="2"/>
    <x v="2"/>
    <x v="1"/>
    <n v="1"/>
    <n v="14963"/>
  </r>
  <r>
    <x v="3"/>
    <x v="2"/>
    <x v="2"/>
    <x v="1"/>
    <n v="2"/>
    <n v="10546"/>
  </r>
  <r>
    <x v="3"/>
    <x v="2"/>
    <x v="2"/>
    <x v="1"/>
    <n v="3"/>
    <n v="14879"/>
  </r>
  <r>
    <x v="3"/>
    <x v="2"/>
    <x v="2"/>
    <x v="1"/>
    <n v="4"/>
    <n v="13810"/>
  </r>
  <r>
    <x v="3"/>
    <x v="2"/>
    <x v="2"/>
    <x v="1"/>
    <n v="5"/>
    <n v="14014"/>
  </r>
  <r>
    <x v="3"/>
    <x v="2"/>
    <x v="2"/>
    <x v="1"/>
    <n v="6"/>
    <n v="12344"/>
  </r>
  <r>
    <x v="3"/>
    <x v="2"/>
    <x v="2"/>
    <x v="1"/>
    <n v="7"/>
    <n v="10463"/>
  </r>
  <r>
    <x v="3"/>
    <x v="2"/>
    <x v="2"/>
    <x v="1"/>
    <n v="8"/>
    <n v="10267"/>
  </r>
  <r>
    <x v="3"/>
    <x v="2"/>
    <x v="2"/>
    <x v="1"/>
    <n v="9"/>
    <n v="14106"/>
  </r>
  <r>
    <x v="3"/>
    <x v="2"/>
    <x v="2"/>
    <x v="1"/>
    <n v="10"/>
    <n v="10981"/>
  </r>
  <r>
    <x v="3"/>
    <x v="2"/>
    <x v="2"/>
    <x v="1"/>
    <n v="11"/>
    <n v="11977"/>
  </r>
  <r>
    <x v="3"/>
    <x v="2"/>
    <x v="2"/>
    <x v="1"/>
    <n v="12"/>
    <n v="14394"/>
  </r>
  <r>
    <x v="3"/>
    <x v="2"/>
    <x v="2"/>
    <x v="2"/>
    <n v="1"/>
    <n v="14680"/>
  </r>
  <r>
    <x v="3"/>
    <x v="2"/>
    <x v="2"/>
    <x v="2"/>
    <n v="2"/>
    <n v="12950"/>
  </r>
  <r>
    <x v="3"/>
    <x v="2"/>
    <x v="2"/>
    <x v="2"/>
    <n v="3"/>
    <n v="12253"/>
  </r>
  <r>
    <x v="3"/>
    <x v="2"/>
    <x v="2"/>
    <x v="2"/>
    <n v="4"/>
    <n v="12838"/>
  </r>
  <r>
    <x v="3"/>
    <x v="2"/>
    <x v="2"/>
    <x v="2"/>
    <n v="5"/>
    <n v="11807"/>
  </r>
  <r>
    <x v="3"/>
    <x v="2"/>
    <x v="2"/>
    <x v="2"/>
    <n v="6"/>
    <n v="13768"/>
  </r>
  <r>
    <x v="3"/>
    <x v="2"/>
    <x v="2"/>
    <x v="2"/>
    <n v="7"/>
    <n v="10245"/>
  </r>
  <r>
    <x v="3"/>
    <x v="2"/>
    <x v="2"/>
    <x v="2"/>
    <n v="8"/>
    <n v="13980"/>
  </r>
  <r>
    <x v="3"/>
    <x v="2"/>
    <x v="2"/>
    <x v="2"/>
    <n v="9"/>
    <n v="13325"/>
  </r>
  <r>
    <x v="3"/>
    <x v="2"/>
    <x v="2"/>
    <x v="2"/>
    <n v="10"/>
    <n v="10201"/>
  </r>
  <r>
    <x v="3"/>
    <x v="2"/>
    <x v="2"/>
    <x v="2"/>
    <n v="11"/>
    <n v="14397"/>
  </r>
  <r>
    <x v="3"/>
    <x v="2"/>
    <x v="2"/>
    <x v="2"/>
    <n v="12"/>
    <n v="13976"/>
  </r>
  <r>
    <x v="3"/>
    <x v="2"/>
    <x v="2"/>
    <x v="3"/>
    <n v="1"/>
    <n v="13676"/>
  </r>
  <r>
    <x v="3"/>
    <x v="2"/>
    <x v="2"/>
    <x v="3"/>
    <n v="2"/>
    <n v="14514"/>
  </r>
  <r>
    <x v="3"/>
    <x v="2"/>
    <x v="2"/>
    <x v="3"/>
    <n v="3"/>
    <n v="12360"/>
  </r>
  <r>
    <x v="3"/>
    <x v="2"/>
    <x v="2"/>
    <x v="3"/>
    <n v="4"/>
    <n v="12351"/>
  </r>
  <r>
    <x v="3"/>
    <x v="2"/>
    <x v="2"/>
    <x v="3"/>
    <n v="5"/>
    <n v="12093"/>
  </r>
  <r>
    <x v="3"/>
    <x v="2"/>
    <x v="2"/>
    <x v="3"/>
    <n v="6"/>
    <n v="13248"/>
  </r>
  <r>
    <x v="3"/>
    <x v="2"/>
    <x v="2"/>
    <x v="3"/>
    <n v="7"/>
    <n v="13103"/>
  </r>
  <r>
    <x v="3"/>
    <x v="2"/>
    <x v="2"/>
    <x v="3"/>
    <n v="8"/>
    <n v="13264"/>
  </r>
  <r>
    <x v="3"/>
    <x v="2"/>
    <x v="2"/>
    <x v="3"/>
    <n v="9"/>
    <n v="14773"/>
  </r>
  <r>
    <x v="3"/>
    <x v="2"/>
    <x v="2"/>
    <x v="3"/>
    <n v="10"/>
    <n v="11689"/>
  </r>
  <r>
    <x v="3"/>
    <x v="2"/>
    <x v="2"/>
    <x v="3"/>
    <n v="11"/>
    <n v="13605"/>
  </r>
  <r>
    <x v="3"/>
    <x v="2"/>
    <x v="2"/>
    <x v="3"/>
    <n v="12"/>
    <n v="14475"/>
  </r>
  <r>
    <x v="3"/>
    <x v="2"/>
    <x v="2"/>
    <x v="4"/>
    <n v="1"/>
    <n v="14194"/>
  </r>
  <r>
    <x v="3"/>
    <x v="2"/>
    <x v="2"/>
    <x v="4"/>
    <n v="2"/>
    <n v="14149"/>
  </r>
  <r>
    <x v="3"/>
    <x v="2"/>
    <x v="2"/>
    <x v="4"/>
    <n v="3"/>
    <n v="11409"/>
  </r>
  <r>
    <x v="3"/>
    <x v="2"/>
    <x v="2"/>
    <x v="4"/>
    <n v="4"/>
    <n v="11576"/>
  </r>
  <r>
    <x v="3"/>
    <x v="2"/>
    <x v="2"/>
    <x v="4"/>
    <n v="5"/>
    <n v="14067"/>
  </r>
  <r>
    <x v="3"/>
    <x v="2"/>
    <x v="2"/>
    <x v="4"/>
    <n v="6"/>
    <n v="13909"/>
  </r>
  <r>
    <x v="3"/>
    <x v="2"/>
    <x v="2"/>
    <x v="4"/>
    <n v="7"/>
    <n v="13066"/>
  </r>
  <r>
    <x v="3"/>
    <x v="2"/>
    <x v="2"/>
    <x v="4"/>
    <n v="8"/>
    <n v="11265"/>
  </r>
  <r>
    <x v="3"/>
    <x v="2"/>
    <x v="2"/>
    <x v="4"/>
    <n v="9"/>
    <n v="11936"/>
  </r>
  <r>
    <x v="3"/>
    <x v="2"/>
    <x v="2"/>
    <x v="4"/>
    <n v="10"/>
    <n v="13117"/>
  </r>
  <r>
    <x v="3"/>
    <x v="2"/>
    <x v="2"/>
    <x v="4"/>
    <n v="11"/>
    <n v="14774"/>
  </r>
  <r>
    <x v="3"/>
    <x v="2"/>
    <x v="2"/>
    <x v="4"/>
    <n v="12"/>
    <n v="13433"/>
  </r>
  <r>
    <x v="3"/>
    <x v="2"/>
    <x v="2"/>
    <x v="5"/>
    <n v="1"/>
    <n v="13445"/>
  </r>
  <r>
    <x v="3"/>
    <x v="2"/>
    <x v="2"/>
    <x v="5"/>
    <n v="2"/>
    <n v="13005"/>
  </r>
  <r>
    <x v="3"/>
    <x v="2"/>
    <x v="2"/>
    <x v="5"/>
    <n v="3"/>
    <n v="12133"/>
  </r>
  <r>
    <x v="3"/>
    <x v="2"/>
    <x v="2"/>
    <x v="5"/>
    <n v="4"/>
    <n v="14604"/>
  </r>
  <r>
    <x v="3"/>
    <x v="2"/>
    <x v="2"/>
    <x v="5"/>
    <n v="5"/>
    <n v="13253"/>
  </r>
  <r>
    <x v="3"/>
    <x v="2"/>
    <x v="2"/>
    <x v="5"/>
    <n v="6"/>
    <n v="11035"/>
  </r>
  <r>
    <x v="3"/>
    <x v="2"/>
    <x v="2"/>
    <x v="5"/>
    <n v="7"/>
    <n v="12138"/>
  </r>
  <r>
    <x v="3"/>
    <x v="2"/>
    <x v="2"/>
    <x v="5"/>
    <n v="8"/>
    <n v="12383"/>
  </r>
  <r>
    <x v="3"/>
    <x v="2"/>
    <x v="2"/>
    <x v="5"/>
    <n v="9"/>
    <n v="13099"/>
  </r>
  <r>
    <x v="3"/>
    <x v="2"/>
    <x v="2"/>
    <x v="5"/>
    <n v="10"/>
    <n v="13407"/>
  </r>
  <r>
    <x v="3"/>
    <x v="2"/>
    <x v="2"/>
    <x v="5"/>
    <n v="11"/>
    <n v="10794"/>
  </r>
  <r>
    <x v="3"/>
    <x v="2"/>
    <x v="2"/>
    <x v="5"/>
    <n v="12"/>
    <n v="11923"/>
  </r>
  <r>
    <x v="3"/>
    <x v="2"/>
    <x v="2"/>
    <x v="6"/>
    <n v="1"/>
    <n v="11375"/>
  </r>
  <r>
    <x v="3"/>
    <x v="2"/>
    <x v="2"/>
    <x v="6"/>
    <n v="2"/>
    <n v="10041"/>
  </r>
  <r>
    <x v="3"/>
    <x v="2"/>
    <x v="2"/>
    <x v="6"/>
    <n v="3"/>
    <n v="10420"/>
  </r>
  <r>
    <x v="3"/>
    <x v="2"/>
    <x v="2"/>
    <x v="6"/>
    <n v="4"/>
    <n v="10932"/>
  </r>
  <r>
    <x v="3"/>
    <x v="2"/>
    <x v="2"/>
    <x v="6"/>
    <n v="5"/>
    <n v="12783"/>
  </r>
  <r>
    <x v="3"/>
    <x v="2"/>
    <x v="2"/>
    <x v="6"/>
    <n v="6"/>
    <n v="12231"/>
  </r>
  <r>
    <x v="3"/>
    <x v="2"/>
    <x v="2"/>
    <x v="6"/>
    <n v="7"/>
    <n v="14920"/>
  </r>
  <r>
    <x v="3"/>
    <x v="2"/>
    <x v="2"/>
    <x v="6"/>
    <n v="8"/>
    <n v="11023"/>
  </r>
  <r>
    <x v="3"/>
    <x v="2"/>
    <x v="2"/>
    <x v="6"/>
    <n v="9"/>
    <n v="12766"/>
  </r>
  <r>
    <x v="3"/>
    <x v="2"/>
    <x v="2"/>
    <x v="6"/>
    <n v="10"/>
    <n v="11827"/>
  </r>
  <r>
    <x v="3"/>
    <x v="2"/>
    <x v="2"/>
    <x v="6"/>
    <n v="11"/>
    <n v="14395"/>
  </r>
  <r>
    <x v="3"/>
    <x v="2"/>
    <x v="2"/>
    <x v="6"/>
    <n v="12"/>
    <n v="12484"/>
  </r>
  <r>
    <x v="3"/>
    <x v="2"/>
    <x v="3"/>
    <x v="0"/>
    <n v="1"/>
    <n v="12604"/>
  </r>
  <r>
    <x v="3"/>
    <x v="2"/>
    <x v="3"/>
    <x v="0"/>
    <n v="2"/>
    <n v="13531"/>
  </r>
  <r>
    <x v="3"/>
    <x v="2"/>
    <x v="3"/>
    <x v="0"/>
    <n v="3"/>
    <n v="12358"/>
  </r>
  <r>
    <x v="3"/>
    <x v="2"/>
    <x v="3"/>
    <x v="0"/>
    <n v="4"/>
    <n v="12621"/>
  </r>
  <r>
    <x v="3"/>
    <x v="2"/>
    <x v="3"/>
    <x v="0"/>
    <n v="5"/>
    <n v="11641"/>
  </r>
  <r>
    <x v="3"/>
    <x v="2"/>
    <x v="3"/>
    <x v="0"/>
    <n v="6"/>
    <n v="14119"/>
  </r>
  <r>
    <x v="3"/>
    <x v="2"/>
    <x v="3"/>
    <x v="0"/>
    <n v="7"/>
    <n v="10514"/>
  </r>
  <r>
    <x v="3"/>
    <x v="2"/>
    <x v="3"/>
    <x v="0"/>
    <n v="8"/>
    <n v="11853"/>
  </r>
  <r>
    <x v="3"/>
    <x v="2"/>
    <x v="3"/>
    <x v="0"/>
    <n v="9"/>
    <n v="11758"/>
  </r>
  <r>
    <x v="3"/>
    <x v="2"/>
    <x v="3"/>
    <x v="0"/>
    <n v="10"/>
    <n v="12159"/>
  </r>
  <r>
    <x v="3"/>
    <x v="2"/>
    <x v="3"/>
    <x v="0"/>
    <n v="11"/>
    <n v="10326"/>
  </r>
  <r>
    <x v="3"/>
    <x v="2"/>
    <x v="3"/>
    <x v="0"/>
    <n v="12"/>
    <n v="14882"/>
  </r>
  <r>
    <x v="3"/>
    <x v="2"/>
    <x v="3"/>
    <x v="1"/>
    <n v="1"/>
    <n v="11145"/>
  </r>
  <r>
    <x v="3"/>
    <x v="2"/>
    <x v="3"/>
    <x v="1"/>
    <n v="2"/>
    <n v="12704"/>
  </r>
  <r>
    <x v="3"/>
    <x v="2"/>
    <x v="3"/>
    <x v="1"/>
    <n v="3"/>
    <n v="14494"/>
  </r>
  <r>
    <x v="3"/>
    <x v="2"/>
    <x v="3"/>
    <x v="1"/>
    <n v="4"/>
    <n v="13838"/>
  </r>
  <r>
    <x v="3"/>
    <x v="2"/>
    <x v="3"/>
    <x v="1"/>
    <n v="5"/>
    <n v="14172"/>
  </r>
  <r>
    <x v="3"/>
    <x v="2"/>
    <x v="3"/>
    <x v="1"/>
    <n v="6"/>
    <n v="13794"/>
  </r>
  <r>
    <x v="3"/>
    <x v="2"/>
    <x v="3"/>
    <x v="1"/>
    <n v="7"/>
    <n v="12225"/>
  </r>
  <r>
    <x v="3"/>
    <x v="2"/>
    <x v="3"/>
    <x v="1"/>
    <n v="8"/>
    <n v="10715"/>
  </r>
  <r>
    <x v="3"/>
    <x v="2"/>
    <x v="3"/>
    <x v="1"/>
    <n v="9"/>
    <n v="14711"/>
  </r>
  <r>
    <x v="3"/>
    <x v="2"/>
    <x v="3"/>
    <x v="1"/>
    <n v="10"/>
    <n v="10850"/>
  </r>
  <r>
    <x v="3"/>
    <x v="2"/>
    <x v="3"/>
    <x v="1"/>
    <n v="11"/>
    <n v="13626"/>
  </r>
  <r>
    <x v="3"/>
    <x v="2"/>
    <x v="3"/>
    <x v="1"/>
    <n v="12"/>
    <n v="10306"/>
  </r>
  <r>
    <x v="3"/>
    <x v="2"/>
    <x v="3"/>
    <x v="2"/>
    <n v="1"/>
    <n v="11046"/>
  </r>
  <r>
    <x v="3"/>
    <x v="2"/>
    <x v="3"/>
    <x v="2"/>
    <n v="2"/>
    <n v="10766"/>
  </r>
  <r>
    <x v="3"/>
    <x v="2"/>
    <x v="3"/>
    <x v="2"/>
    <n v="3"/>
    <n v="14504"/>
  </r>
  <r>
    <x v="3"/>
    <x v="2"/>
    <x v="3"/>
    <x v="2"/>
    <n v="4"/>
    <n v="12405"/>
  </r>
  <r>
    <x v="3"/>
    <x v="2"/>
    <x v="3"/>
    <x v="2"/>
    <n v="5"/>
    <n v="10325"/>
  </r>
  <r>
    <x v="3"/>
    <x v="2"/>
    <x v="3"/>
    <x v="2"/>
    <n v="6"/>
    <n v="12175"/>
  </r>
  <r>
    <x v="3"/>
    <x v="2"/>
    <x v="3"/>
    <x v="2"/>
    <n v="7"/>
    <n v="13878"/>
  </r>
  <r>
    <x v="3"/>
    <x v="2"/>
    <x v="3"/>
    <x v="2"/>
    <n v="8"/>
    <n v="10427"/>
  </r>
  <r>
    <x v="3"/>
    <x v="2"/>
    <x v="3"/>
    <x v="2"/>
    <n v="9"/>
    <n v="13937"/>
  </r>
  <r>
    <x v="3"/>
    <x v="2"/>
    <x v="3"/>
    <x v="2"/>
    <n v="10"/>
    <n v="11877"/>
  </r>
  <r>
    <x v="3"/>
    <x v="2"/>
    <x v="3"/>
    <x v="2"/>
    <n v="11"/>
    <n v="14276"/>
  </r>
  <r>
    <x v="3"/>
    <x v="2"/>
    <x v="3"/>
    <x v="2"/>
    <n v="12"/>
    <n v="10116"/>
  </r>
  <r>
    <x v="3"/>
    <x v="2"/>
    <x v="3"/>
    <x v="3"/>
    <n v="1"/>
    <n v="13194"/>
  </r>
  <r>
    <x v="3"/>
    <x v="2"/>
    <x v="3"/>
    <x v="3"/>
    <n v="2"/>
    <n v="10114"/>
  </r>
  <r>
    <x v="3"/>
    <x v="2"/>
    <x v="3"/>
    <x v="3"/>
    <n v="3"/>
    <n v="10461"/>
  </r>
  <r>
    <x v="3"/>
    <x v="2"/>
    <x v="3"/>
    <x v="3"/>
    <n v="4"/>
    <n v="12940"/>
  </r>
  <r>
    <x v="3"/>
    <x v="2"/>
    <x v="3"/>
    <x v="3"/>
    <n v="5"/>
    <n v="12847"/>
  </r>
  <r>
    <x v="3"/>
    <x v="2"/>
    <x v="3"/>
    <x v="3"/>
    <n v="6"/>
    <n v="12400"/>
  </r>
  <r>
    <x v="3"/>
    <x v="2"/>
    <x v="3"/>
    <x v="3"/>
    <n v="7"/>
    <n v="14268"/>
  </r>
  <r>
    <x v="3"/>
    <x v="2"/>
    <x v="3"/>
    <x v="3"/>
    <n v="8"/>
    <n v="12943"/>
  </r>
  <r>
    <x v="3"/>
    <x v="2"/>
    <x v="3"/>
    <x v="3"/>
    <n v="9"/>
    <n v="13355"/>
  </r>
  <r>
    <x v="3"/>
    <x v="2"/>
    <x v="3"/>
    <x v="3"/>
    <n v="10"/>
    <n v="10690"/>
  </r>
  <r>
    <x v="3"/>
    <x v="2"/>
    <x v="3"/>
    <x v="3"/>
    <n v="11"/>
    <n v="10690"/>
  </r>
  <r>
    <x v="3"/>
    <x v="2"/>
    <x v="3"/>
    <x v="3"/>
    <n v="12"/>
    <n v="10712"/>
  </r>
  <r>
    <x v="3"/>
    <x v="2"/>
    <x v="3"/>
    <x v="4"/>
    <n v="1"/>
    <n v="13403"/>
  </r>
  <r>
    <x v="3"/>
    <x v="2"/>
    <x v="3"/>
    <x v="4"/>
    <n v="2"/>
    <n v="12516"/>
  </r>
  <r>
    <x v="3"/>
    <x v="2"/>
    <x v="3"/>
    <x v="4"/>
    <n v="3"/>
    <n v="13549"/>
  </r>
  <r>
    <x v="3"/>
    <x v="2"/>
    <x v="3"/>
    <x v="4"/>
    <n v="4"/>
    <n v="14378"/>
  </r>
  <r>
    <x v="3"/>
    <x v="2"/>
    <x v="3"/>
    <x v="4"/>
    <n v="5"/>
    <n v="12899"/>
  </r>
  <r>
    <x v="3"/>
    <x v="2"/>
    <x v="3"/>
    <x v="4"/>
    <n v="6"/>
    <n v="14593"/>
  </r>
  <r>
    <x v="3"/>
    <x v="2"/>
    <x v="3"/>
    <x v="4"/>
    <n v="7"/>
    <n v="12249"/>
  </r>
  <r>
    <x v="3"/>
    <x v="2"/>
    <x v="3"/>
    <x v="4"/>
    <n v="8"/>
    <n v="12693"/>
  </r>
  <r>
    <x v="3"/>
    <x v="2"/>
    <x v="3"/>
    <x v="4"/>
    <n v="9"/>
    <n v="12239"/>
  </r>
  <r>
    <x v="3"/>
    <x v="2"/>
    <x v="3"/>
    <x v="4"/>
    <n v="10"/>
    <n v="10609"/>
  </r>
  <r>
    <x v="3"/>
    <x v="2"/>
    <x v="3"/>
    <x v="4"/>
    <n v="11"/>
    <n v="13361"/>
  </r>
  <r>
    <x v="3"/>
    <x v="2"/>
    <x v="3"/>
    <x v="4"/>
    <n v="12"/>
    <n v="11796"/>
  </r>
  <r>
    <x v="3"/>
    <x v="2"/>
    <x v="3"/>
    <x v="5"/>
    <n v="1"/>
    <n v="14475"/>
  </r>
  <r>
    <x v="3"/>
    <x v="2"/>
    <x v="3"/>
    <x v="5"/>
    <n v="2"/>
    <n v="14200"/>
  </r>
  <r>
    <x v="3"/>
    <x v="2"/>
    <x v="3"/>
    <x v="5"/>
    <n v="3"/>
    <n v="13782"/>
  </r>
  <r>
    <x v="3"/>
    <x v="2"/>
    <x v="3"/>
    <x v="5"/>
    <n v="4"/>
    <n v="13525"/>
  </r>
  <r>
    <x v="3"/>
    <x v="2"/>
    <x v="3"/>
    <x v="5"/>
    <n v="5"/>
    <n v="11695"/>
  </r>
  <r>
    <x v="3"/>
    <x v="2"/>
    <x v="3"/>
    <x v="5"/>
    <n v="6"/>
    <n v="11198"/>
  </r>
  <r>
    <x v="3"/>
    <x v="2"/>
    <x v="3"/>
    <x v="5"/>
    <n v="7"/>
    <n v="13977"/>
  </r>
  <r>
    <x v="3"/>
    <x v="2"/>
    <x v="3"/>
    <x v="5"/>
    <n v="8"/>
    <n v="10799"/>
  </r>
  <r>
    <x v="3"/>
    <x v="2"/>
    <x v="3"/>
    <x v="5"/>
    <n v="9"/>
    <n v="11171"/>
  </r>
  <r>
    <x v="3"/>
    <x v="2"/>
    <x v="3"/>
    <x v="5"/>
    <n v="10"/>
    <n v="10286"/>
  </r>
  <r>
    <x v="3"/>
    <x v="2"/>
    <x v="3"/>
    <x v="5"/>
    <n v="11"/>
    <n v="10680"/>
  </r>
  <r>
    <x v="3"/>
    <x v="2"/>
    <x v="3"/>
    <x v="5"/>
    <n v="12"/>
    <n v="14555"/>
  </r>
  <r>
    <x v="3"/>
    <x v="2"/>
    <x v="3"/>
    <x v="6"/>
    <n v="1"/>
    <n v="10551"/>
  </r>
  <r>
    <x v="3"/>
    <x v="2"/>
    <x v="3"/>
    <x v="6"/>
    <n v="2"/>
    <n v="13735"/>
  </r>
  <r>
    <x v="3"/>
    <x v="2"/>
    <x v="3"/>
    <x v="6"/>
    <n v="3"/>
    <n v="13514"/>
  </r>
  <r>
    <x v="3"/>
    <x v="2"/>
    <x v="3"/>
    <x v="6"/>
    <n v="4"/>
    <n v="14294"/>
  </r>
  <r>
    <x v="3"/>
    <x v="2"/>
    <x v="3"/>
    <x v="6"/>
    <n v="5"/>
    <n v="13813"/>
  </r>
  <r>
    <x v="3"/>
    <x v="2"/>
    <x v="3"/>
    <x v="6"/>
    <n v="6"/>
    <n v="10162"/>
  </r>
  <r>
    <x v="3"/>
    <x v="2"/>
    <x v="3"/>
    <x v="6"/>
    <n v="7"/>
    <n v="14045"/>
  </r>
  <r>
    <x v="3"/>
    <x v="2"/>
    <x v="3"/>
    <x v="6"/>
    <n v="8"/>
    <n v="13815"/>
  </r>
  <r>
    <x v="3"/>
    <x v="2"/>
    <x v="3"/>
    <x v="6"/>
    <n v="9"/>
    <n v="12134"/>
  </r>
  <r>
    <x v="3"/>
    <x v="2"/>
    <x v="3"/>
    <x v="6"/>
    <n v="10"/>
    <n v="11271"/>
  </r>
  <r>
    <x v="3"/>
    <x v="2"/>
    <x v="3"/>
    <x v="6"/>
    <n v="11"/>
    <n v="12829"/>
  </r>
  <r>
    <x v="3"/>
    <x v="2"/>
    <x v="3"/>
    <x v="6"/>
    <n v="12"/>
    <n v="13516"/>
  </r>
  <r>
    <x v="3"/>
    <x v="2"/>
    <x v="4"/>
    <x v="0"/>
    <n v="1"/>
    <n v="13610"/>
  </r>
  <r>
    <x v="3"/>
    <x v="2"/>
    <x v="4"/>
    <x v="0"/>
    <n v="2"/>
    <n v="10543"/>
  </r>
  <r>
    <x v="3"/>
    <x v="2"/>
    <x v="4"/>
    <x v="0"/>
    <n v="3"/>
    <n v="13692"/>
  </r>
  <r>
    <x v="3"/>
    <x v="2"/>
    <x v="4"/>
    <x v="0"/>
    <n v="4"/>
    <n v="12408"/>
  </r>
  <r>
    <x v="3"/>
    <x v="2"/>
    <x v="4"/>
    <x v="0"/>
    <n v="5"/>
    <n v="13392"/>
  </r>
  <r>
    <x v="3"/>
    <x v="2"/>
    <x v="4"/>
    <x v="0"/>
    <n v="6"/>
    <n v="11202"/>
  </r>
  <r>
    <x v="3"/>
    <x v="2"/>
    <x v="4"/>
    <x v="0"/>
    <n v="7"/>
    <n v="11497"/>
  </r>
  <r>
    <x v="3"/>
    <x v="2"/>
    <x v="4"/>
    <x v="0"/>
    <n v="8"/>
    <n v="11543"/>
  </r>
  <r>
    <x v="3"/>
    <x v="2"/>
    <x v="4"/>
    <x v="0"/>
    <n v="9"/>
    <n v="10706"/>
  </r>
  <r>
    <x v="3"/>
    <x v="2"/>
    <x v="4"/>
    <x v="0"/>
    <n v="10"/>
    <n v="13239"/>
  </r>
  <r>
    <x v="3"/>
    <x v="2"/>
    <x v="4"/>
    <x v="0"/>
    <n v="11"/>
    <n v="12292"/>
  </r>
  <r>
    <x v="3"/>
    <x v="2"/>
    <x v="4"/>
    <x v="0"/>
    <n v="12"/>
    <n v="10485"/>
  </r>
  <r>
    <x v="3"/>
    <x v="2"/>
    <x v="4"/>
    <x v="1"/>
    <n v="1"/>
    <n v="12770"/>
  </r>
  <r>
    <x v="3"/>
    <x v="2"/>
    <x v="4"/>
    <x v="1"/>
    <n v="2"/>
    <n v="14937"/>
  </r>
  <r>
    <x v="3"/>
    <x v="2"/>
    <x v="4"/>
    <x v="1"/>
    <n v="3"/>
    <n v="12879"/>
  </r>
  <r>
    <x v="3"/>
    <x v="2"/>
    <x v="4"/>
    <x v="1"/>
    <n v="4"/>
    <n v="14604"/>
  </r>
  <r>
    <x v="3"/>
    <x v="2"/>
    <x v="4"/>
    <x v="1"/>
    <n v="5"/>
    <n v="14624"/>
  </r>
  <r>
    <x v="3"/>
    <x v="2"/>
    <x v="4"/>
    <x v="1"/>
    <n v="6"/>
    <n v="13383"/>
  </r>
  <r>
    <x v="3"/>
    <x v="2"/>
    <x v="4"/>
    <x v="1"/>
    <n v="7"/>
    <n v="14766"/>
  </r>
  <r>
    <x v="3"/>
    <x v="2"/>
    <x v="4"/>
    <x v="1"/>
    <n v="8"/>
    <n v="13934"/>
  </r>
  <r>
    <x v="3"/>
    <x v="2"/>
    <x v="4"/>
    <x v="1"/>
    <n v="9"/>
    <n v="12464"/>
  </r>
  <r>
    <x v="3"/>
    <x v="2"/>
    <x v="4"/>
    <x v="1"/>
    <n v="10"/>
    <n v="10855"/>
  </r>
  <r>
    <x v="3"/>
    <x v="2"/>
    <x v="4"/>
    <x v="1"/>
    <n v="11"/>
    <n v="13136"/>
  </r>
  <r>
    <x v="3"/>
    <x v="2"/>
    <x v="4"/>
    <x v="1"/>
    <n v="12"/>
    <n v="11890"/>
  </r>
  <r>
    <x v="3"/>
    <x v="2"/>
    <x v="4"/>
    <x v="2"/>
    <n v="1"/>
    <n v="14809"/>
  </r>
  <r>
    <x v="3"/>
    <x v="2"/>
    <x v="4"/>
    <x v="2"/>
    <n v="2"/>
    <n v="10111"/>
  </r>
  <r>
    <x v="3"/>
    <x v="2"/>
    <x v="4"/>
    <x v="2"/>
    <n v="3"/>
    <n v="13982"/>
  </r>
  <r>
    <x v="3"/>
    <x v="2"/>
    <x v="4"/>
    <x v="2"/>
    <n v="4"/>
    <n v="10809"/>
  </r>
  <r>
    <x v="3"/>
    <x v="2"/>
    <x v="4"/>
    <x v="2"/>
    <n v="5"/>
    <n v="12722"/>
  </r>
  <r>
    <x v="3"/>
    <x v="2"/>
    <x v="4"/>
    <x v="2"/>
    <n v="6"/>
    <n v="11185"/>
  </r>
  <r>
    <x v="3"/>
    <x v="2"/>
    <x v="4"/>
    <x v="2"/>
    <n v="7"/>
    <n v="10508"/>
  </r>
  <r>
    <x v="3"/>
    <x v="2"/>
    <x v="4"/>
    <x v="2"/>
    <n v="8"/>
    <n v="12585"/>
  </r>
  <r>
    <x v="3"/>
    <x v="2"/>
    <x v="4"/>
    <x v="2"/>
    <n v="9"/>
    <n v="11081"/>
  </r>
  <r>
    <x v="3"/>
    <x v="2"/>
    <x v="4"/>
    <x v="2"/>
    <n v="10"/>
    <n v="11790"/>
  </r>
  <r>
    <x v="3"/>
    <x v="2"/>
    <x v="4"/>
    <x v="2"/>
    <n v="11"/>
    <n v="12531"/>
  </r>
  <r>
    <x v="3"/>
    <x v="2"/>
    <x v="4"/>
    <x v="2"/>
    <n v="12"/>
    <n v="11637"/>
  </r>
  <r>
    <x v="3"/>
    <x v="2"/>
    <x v="4"/>
    <x v="3"/>
    <n v="1"/>
    <n v="12714"/>
  </r>
  <r>
    <x v="3"/>
    <x v="2"/>
    <x v="4"/>
    <x v="3"/>
    <n v="2"/>
    <n v="11494"/>
  </r>
  <r>
    <x v="3"/>
    <x v="2"/>
    <x v="4"/>
    <x v="3"/>
    <n v="3"/>
    <n v="14627"/>
  </r>
  <r>
    <x v="3"/>
    <x v="2"/>
    <x v="4"/>
    <x v="3"/>
    <n v="4"/>
    <n v="10888"/>
  </r>
  <r>
    <x v="3"/>
    <x v="2"/>
    <x v="4"/>
    <x v="3"/>
    <n v="5"/>
    <n v="10747"/>
  </r>
  <r>
    <x v="3"/>
    <x v="2"/>
    <x v="4"/>
    <x v="3"/>
    <n v="6"/>
    <n v="12112"/>
  </r>
  <r>
    <x v="3"/>
    <x v="2"/>
    <x v="4"/>
    <x v="3"/>
    <n v="7"/>
    <n v="10077"/>
  </r>
  <r>
    <x v="3"/>
    <x v="2"/>
    <x v="4"/>
    <x v="3"/>
    <n v="8"/>
    <n v="10417"/>
  </r>
  <r>
    <x v="3"/>
    <x v="2"/>
    <x v="4"/>
    <x v="3"/>
    <n v="9"/>
    <n v="13777"/>
  </r>
  <r>
    <x v="3"/>
    <x v="2"/>
    <x v="4"/>
    <x v="3"/>
    <n v="10"/>
    <n v="10585"/>
  </r>
  <r>
    <x v="3"/>
    <x v="2"/>
    <x v="4"/>
    <x v="3"/>
    <n v="11"/>
    <n v="14358"/>
  </r>
  <r>
    <x v="3"/>
    <x v="2"/>
    <x v="4"/>
    <x v="3"/>
    <n v="12"/>
    <n v="13733"/>
  </r>
  <r>
    <x v="3"/>
    <x v="2"/>
    <x v="4"/>
    <x v="4"/>
    <n v="1"/>
    <n v="13454"/>
  </r>
  <r>
    <x v="3"/>
    <x v="2"/>
    <x v="4"/>
    <x v="4"/>
    <n v="2"/>
    <n v="12780"/>
  </r>
  <r>
    <x v="3"/>
    <x v="2"/>
    <x v="4"/>
    <x v="4"/>
    <n v="3"/>
    <n v="12769"/>
  </r>
  <r>
    <x v="3"/>
    <x v="2"/>
    <x v="4"/>
    <x v="4"/>
    <n v="4"/>
    <n v="14658"/>
  </r>
  <r>
    <x v="3"/>
    <x v="2"/>
    <x v="4"/>
    <x v="4"/>
    <n v="5"/>
    <n v="14316"/>
  </r>
  <r>
    <x v="3"/>
    <x v="2"/>
    <x v="4"/>
    <x v="4"/>
    <n v="6"/>
    <n v="14923"/>
  </r>
  <r>
    <x v="3"/>
    <x v="2"/>
    <x v="4"/>
    <x v="4"/>
    <n v="7"/>
    <n v="11937"/>
  </r>
  <r>
    <x v="3"/>
    <x v="2"/>
    <x v="4"/>
    <x v="4"/>
    <n v="8"/>
    <n v="13987"/>
  </r>
  <r>
    <x v="3"/>
    <x v="2"/>
    <x v="4"/>
    <x v="4"/>
    <n v="9"/>
    <n v="14593"/>
  </r>
  <r>
    <x v="3"/>
    <x v="2"/>
    <x v="4"/>
    <x v="4"/>
    <n v="10"/>
    <n v="11488"/>
  </r>
  <r>
    <x v="3"/>
    <x v="2"/>
    <x v="4"/>
    <x v="4"/>
    <n v="11"/>
    <n v="12960"/>
  </r>
  <r>
    <x v="3"/>
    <x v="2"/>
    <x v="4"/>
    <x v="4"/>
    <n v="12"/>
    <n v="13204"/>
  </r>
  <r>
    <x v="3"/>
    <x v="2"/>
    <x v="4"/>
    <x v="5"/>
    <n v="1"/>
    <n v="11333"/>
  </r>
  <r>
    <x v="3"/>
    <x v="2"/>
    <x v="4"/>
    <x v="5"/>
    <n v="2"/>
    <n v="10378"/>
  </r>
  <r>
    <x v="3"/>
    <x v="2"/>
    <x v="4"/>
    <x v="5"/>
    <n v="3"/>
    <n v="14733"/>
  </r>
  <r>
    <x v="3"/>
    <x v="2"/>
    <x v="4"/>
    <x v="5"/>
    <n v="4"/>
    <n v="14835"/>
  </r>
  <r>
    <x v="3"/>
    <x v="2"/>
    <x v="4"/>
    <x v="5"/>
    <n v="5"/>
    <n v="12360"/>
  </r>
  <r>
    <x v="3"/>
    <x v="2"/>
    <x v="4"/>
    <x v="5"/>
    <n v="6"/>
    <n v="13328"/>
  </r>
  <r>
    <x v="3"/>
    <x v="2"/>
    <x v="4"/>
    <x v="5"/>
    <n v="7"/>
    <n v="10163"/>
  </r>
  <r>
    <x v="3"/>
    <x v="2"/>
    <x v="4"/>
    <x v="5"/>
    <n v="8"/>
    <n v="12501"/>
  </r>
  <r>
    <x v="3"/>
    <x v="2"/>
    <x v="4"/>
    <x v="5"/>
    <n v="9"/>
    <n v="12884"/>
  </r>
  <r>
    <x v="3"/>
    <x v="2"/>
    <x v="4"/>
    <x v="5"/>
    <n v="10"/>
    <n v="14247"/>
  </r>
  <r>
    <x v="3"/>
    <x v="2"/>
    <x v="4"/>
    <x v="5"/>
    <n v="11"/>
    <n v="10212"/>
  </r>
  <r>
    <x v="3"/>
    <x v="2"/>
    <x v="4"/>
    <x v="5"/>
    <n v="12"/>
    <n v="14324"/>
  </r>
  <r>
    <x v="3"/>
    <x v="2"/>
    <x v="4"/>
    <x v="6"/>
    <n v="1"/>
    <n v="12194"/>
  </r>
  <r>
    <x v="3"/>
    <x v="2"/>
    <x v="4"/>
    <x v="6"/>
    <n v="2"/>
    <n v="10711"/>
  </r>
  <r>
    <x v="3"/>
    <x v="2"/>
    <x v="4"/>
    <x v="6"/>
    <n v="3"/>
    <n v="11191"/>
  </r>
  <r>
    <x v="3"/>
    <x v="2"/>
    <x v="4"/>
    <x v="6"/>
    <n v="4"/>
    <n v="14477"/>
  </r>
  <r>
    <x v="3"/>
    <x v="2"/>
    <x v="4"/>
    <x v="6"/>
    <n v="5"/>
    <n v="12142"/>
  </r>
  <r>
    <x v="3"/>
    <x v="2"/>
    <x v="4"/>
    <x v="6"/>
    <n v="6"/>
    <n v="11287"/>
  </r>
  <r>
    <x v="3"/>
    <x v="2"/>
    <x v="4"/>
    <x v="6"/>
    <n v="7"/>
    <n v="14833"/>
  </r>
  <r>
    <x v="3"/>
    <x v="2"/>
    <x v="4"/>
    <x v="6"/>
    <n v="8"/>
    <n v="11672"/>
  </r>
  <r>
    <x v="3"/>
    <x v="2"/>
    <x v="4"/>
    <x v="6"/>
    <n v="9"/>
    <n v="13427"/>
  </r>
  <r>
    <x v="3"/>
    <x v="2"/>
    <x v="4"/>
    <x v="6"/>
    <n v="10"/>
    <n v="11387"/>
  </r>
  <r>
    <x v="3"/>
    <x v="2"/>
    <x v="4"/>
    <x v="6"/>
    <n v="11"/>
    <n v="10753"/>
  </r>
  <r>
    <x v="3"/>
    <x v="2"/>
    <x v="4"/>
    <x v="6"/>
    <n v="12"/>
    <n v="11331"/>
  </r>
  <r>
    <x v="3"/>
    <x v="3"/>
    <x v="0"/>
    <x v="0"/>
    <n v="1"/>
    <n v="10970"/>
  </r>
  <r>
    <x v="3"/>
    <x v="3"/>
    <x v="0"/>
    <x v="0"/>
    <n v="2"/>
    <n v="13290"/>
  </r>
  <r>
    <x v="3"/>
    <x v="3"/>
    <x v="0"/>
    <x v="0"/>
    <n v="3"/>
    <n v="12216"/>
  </r>
  <r>
    <x v="3"/>
    <x v="3"/>
    <x v="0"/>
    <x v="0"/>
    <n v="4"/>
    <n v="12921"/>
  </r>
  <r>
    <x v="3"/>
    <x v="3"/>
    <x v="0"/>
    <x v="0"/>
    <n v="5"/>
    <n v="13418"/>
  </r>
  <r>
    <x v="3"/>
    <x v="3"/>
    <x v="0"/>
    <x v="0"/>
    <n v="6"/>
    <n v="14447"/>
  </r>
  <r>
    <x v="3"/>
    <x v="3"/>
    <x v="0"/>
    <x v="0"/>
    <n v="7"/>
    <n v="12638"/>
  </r>
  <r>
    <x v="3"/>
    <x v="3"/>
    <x v="0"/>
    <x v="0"/>
    <n v="8"/>
    <n v="12190"/>
  </r>
  <r>
    <x v="3"/>
    <x v="3"/>
    <x v="0"/>
    <x v="0"/>
    <n v="9"/>
    <n v="10433"/>
  </r>
  <r>
    <x v="3"/>
    <x v="3"/>
    <x v="0"/>
    <x v="0"/>
    <n v="10"/>
    <n v="12594"/>
  </r>
  <r>
    <x v="3"/>
    <x v="3"/>
    <x v="0"/>
    <x v="0"/>
    <n v="11"/>
    <n v="14249"/>
  </r>
  <r>
    <x v="3"/>
    <x v="3"/>
    <x v="0"/>
    <x v="0"/>
    <n v="12"/>
    <n v="14634"/>
  </r>
  <r>
    <x v="3"/>
    <x v="3"/>
    <x v="0"/>
    <x v="1"/>
    <n v="1"/>
    <n v="14966"/>
  </r>
  <r>
    <x v="3"/>
    <x v="3"/>
    <x v="0"/>
    <x v="1"/>
    <n v="2"/>
    <n v="14713"/>
  </r>
  <r>
    <x v="3"/>
    <x v="3"/>
    <x v="0"/>
    <x v="1"/>
    <n v="3"/>
    <n v="13829"/>
  </r>
  <r>
    <x v="3"/>
    <x v="3"/>
    <x v="0"/>
    <x v="1"/>
    <n v="4"/>
    <n v="14565"/>
  </r>
  <r>
    <x v="3"/>
    <x v="3"/>
    <x v="0"/>
    <x v="1"/>
    <n v="5"/>
    <n v="14296"/>
  </r>
  <r>
    <x v="3"/>
    <x v="3"/>
    <x v="0"/>
    <x v="1"/>
    <n v="6"/>
    <n v="12763"/>
  </r>
  <r>
    <x v="3"/>
    <x v="3"/>
    <x v="0"/>
    <x v="1"/>
    <n v="7"/>
    <n v="11165"/>
  </r>
  <r>
    <x v="3"/>
    <x v="3"/>
    <x v="0"/>
    <x v="1"/>
    <n v="8"/>
    <n v="13242"/>
  </r>
  <r>
    <x v="3"/>
    <x v="3"/>
    <x v="0"/>
    <x v="1"/>
    <n v="9"/>
    <n v="11865"/>
  </r>
  <r>
    <x v="3"/>
    <x v="3"/>
    <x v="0"/>
    <x v="1"/>
    <n v="10"/>
    <n v="12776"/>
  </r>
  <r>
    <x v="3"/>
    <x v="3"/>
    <x v="0"/>
    <x v="1"/>
    <n v="11"/>
    <n v="14153"/>
  </r>
  <r>
    <x v="3"/>
    <x v="3"/>
    <x v="0"/>
    <x v="1"/>
    <n v="12"/>
    <n v="13766"/>
  </r>
  <r>
    <x v="3"/>
    <x v="3"/>
    <x v="0"/>
    <x v="2"/>
    <n v="1"/>
    <n v="14951"/>
  </r>
  <r>
    <x v="3"/>
    <x v="3"/>
    <x v="0"/>
    <x v="2"/>
    <n v="2"/>
    <n v="10424"/>
  </r>
  <r>
    <x v="3"/>
    <x v="3"/>
    <x v="0"/>
    <x v="2"/>
    <n v="3"/>
    <n v="12195"/>
  </r>
  <r>
    <x v="3"/>
    <x v="3"/>
    <x v="0"/>
    <x v="2"/>
    <n v="4"/>
    <n v="14211"/>
  </r>
  <r>
    <x v="3"/>
    <x v="3"/>
    <x v="0"/>
    <x v="2"/>
    <n v="5"/>
    <n v="13669"/>
  </r>
  <r>
    <x v="3"/>
    <x v="3"/>
    <x v="0"/>
    <x v="2"/>
    <n v="6"/>
    <n v="12075"/>
  </r>
  <r>
    <x v="3"/>
    <x v="3"/>
    <x v="0"/>
    <x v="2"/>
    <n v="7"/>
    <n v="14757"/>
  </r>
  <r>
    <x v="3"/>
    <x v="3"/>
    <x v="0"/>
    <x v="2"/>
    <n v="8"/>
    <n v="13899"/>
  </r>
  <r>
    <x v="3"/>
    <x v="3"/>
    <x v="0"/>
    <x v="2"/>
    <n v="9"/>
    <n v="12967"/>
  </r>
  <r>
    <x v="3"/>
    <x v="3"/>
    <x v="0"/>
    <x v="2"/>
    <n v="10"/>
    <n v="11007"/>
  </r>
  <r>
    <x v="3"/>
    <x v="3"/>
    <x v="0"/>
    <x v="2"/>
    <n v="11"/>
    <n v="10566"/>
  </r>
  <r>
    <x v="3"/>
    <x v="3"/>
    <x v="0"/>
    <x v="2"/>
    <n v="12"/>
    <n v="13390"/>
  </r>
  <r>
    <x v="3"/>
    <x v="3"/>
    <x v="0"/>
    <x v="3"/>
    <n v="1"/>
    <n v="13263"/>
  </r>
  <r>
    <x v="3"/>
    <x v="3"/>
    <x v="0"/>
    <x v="3"/>
    <n v="2"/>
    <n v="12772"/>
  </r>
  <r>
    <x v="3"/>
    <x v="3"/>
    <x v="0"/>
    <x v="3"/>
    <n v="3"/>
    <n v="12750"/>
  </r>
  <r>
    <x v="3"/>
    <x v="3"/>
    <x v="0"/>
    <x v="3"/>
    <n v="4"/>
    <n v="10775"/>
  </r>
  <r>
    <x v="3"/>
    <x v="3"/>
    <x v="0"/>
    <x v="3"/>
    <n v="5"/>
    <n v="13205"/>
  </r>
  <r>
    <x v="3"/>
    <x v="3"/>
    <x v="0"/>
    <x v="3"/>
    <n v="6"/>
    <n v="13242"/>
  </r>
  <r>
    <x v="3"/>
    <x v="3"/>
    <x v="0"/>
    <x v="3"/>
    <n v="7"/>
    <n v="14748"/>
  </r>
  <r>
    <x v="3"/>
    <x v="3"/>
    <x v="0"/>
    <x v="3"/>
    <n v="8"/>
    <n v="12898"/>
  </r>
  <r>
    <x v="3"/>
    <x v="3"/>
    <x v="0"/>
    <x v="3"/>
    <n v="9"/>
    <n v="10694"/>
  </r>
  <r>
    <x v="3"/>
    <x v="3"/>
    <x v="0"/>
    <x v="3"/>
    <n v="10"/>
    <n v="12911"/>
  </r>
  <r>
    <x v="3"/>
    <x v="3"/>
    <x v="0"/>
    <x v="3"/>
    <n v="11"/>
    <n v="10261"/>
  </r>
  <r>
    <x v="3"/>
    <x v="3"/>
    <x v="0"/>
    <x v="3"/>
    <n v="12"/>
    <n v="10421"/>
  </r>
  <r>
    <x v="3"/>
    <x v="3"/>
    <x v="0"/>
    <x v="4"/>
    <n v="1"/>
    <n v="14677"/>
  </r>
  <r>
    <x v="3"/>
    <x v="3"/>
    <x v="0"/>
    <x v="4"/>
    <n v="2"/>
    <n v="11434"/>
  </r>
  <r>
    <x v="3"/>
    <x v="3"/>
    <x v="0"/>
    <x v="4"/>
    <n v="3"/>
    <n v="12885"/>
  </r>
  <r>
    <x v="3"/>
    <x v="3"/>
    <x v="0"/>
    <x v="4"/>
    <n v="4"/>
    <n v="12133"/>
  </r>
  <r>
    <x v="3"/>
    <x v="3"/>
    <x v="0"/>
    <x v="4"/>
    <n v="5"/>
    <n v="12039"/>
  </r>
  <r>
    <x v="3"/>
    <x v="3"/>
    <x v="0"/>
    <x v="4"/>
    <n v="6"/>
    <n v="10620"/>
  </r>
  <r>
    <x v="3"/>
    <x v="3"/>
    <x v="0"/>
    <x v="4"/>
    <n v="7"/>
    <n v="14796"/>
  </r>
  <r>
    <x v="3"/>
    <x v="3"/>
    <x v="0"/>
    <x v="4"/>
    <n v="8"/>
    <n v="12208"/>
  </r>
  <r>
    <x v="3"/>
    <x v="3"/>
    <x v="0"/>
    <x v="4"/>
    <n v="9"/>
    <n v="13111"/>
  </r>
  <r>
    <x v="3"/>
    <x v="3"/>
    <x v="0"/>
    <x v="4"/>
    <n v="10"/>
    <n v="14487"/>
  </r>
  <r>
    <x v="3"/>
    <x v="3"/>
    <x v="0"/>
    <x v="4"/>
    <n v="11"/>
    <n v="13673"/>
  </r>
  <r>
    <x v="3"/>
    <x v="3"/>
    <x v="0"/>
    <x v="4"/>
    <n v="12"/>
    <n v="10338"/>
  </r>
  <r>
    <x v="3"/>
    <x v="3"/>
    <x v="0"/>
    <x v="5"/>
    <n v="1"/>
    <n v="14749"/>
  </r>
  <r>
    <x v="3"/>
    <x v="3"/>
    <x v="0"/>
    <x v="5"/>
    <n v="2"/>
    <n v="10045"/>
  </r>
  <r>
    <x v="3"/>
    <x v="3"/>
    <x v="0"/>
    <x v="5"/>
    <n v="3"/>
    <n v="12048"/>
  </r>
  <r>
    <x v="3"/>
    <x v="3"/>
    <x v="0"/>
    <x v="5"/>
    <n v="4"/>
    <n v="11703"/>
  </r>
  <r>
    <x v="3"/>
    <x v="3"/>
    <x v="0"/>
    <x v="5"/>
    <n v="5"/>
    <n v="14606"/>
  </r>
  <r>
    <x v="3"/>
    <x v="3"/>
    <x v="0"/>
    <x v="5"/>
    <n v="6"/>
    <n v="11840"/>
  </r>
  <r>
    <x v="3"/>
    <x v="3"/>
    <x v="0"/>
    <x v="5"/>
    <n v="7"/>
    <n v="10801"/>
  </r>
  <r>
    <x v="3"/>
    <x v="3"/>
    <x v="0"/>
    <x v="5"/>
    <n v="8"/>
    <n v="14296"/>
  </r>
  <r>
    <x v="3"/>
    <x v="3"/>
    <x v="0"/>
    <x v="5"/>
    <n v="9"/>
    <n v="10889"/>
  </r>
  <r>
    <x v="3"/>
    <x v="3"/>
    <x v="0"/>
    <x v="5"/>
    <n v="10"/>
    <n v="12886"/>
  </r>
  <r>
    <x v="3"/>
    <x v="3"/>
    <x v="0"/>
    <x v="5"/>
    <n v="11"/>
    <n v="14337"/>
  </r>
  <r>
    <x v="3"/>
    <x v="3"/>
    <x v="0"/>
    <x v="5"/>
    <n v="12"/>
    <n v="12838"/>
  </r>
  <r>
    <x v="3"/>
    <x v="3"/>
    <x v="0"/>
    <x v="6"/>
    <n v="1"/>
    <n v="12673"/>
  </r>
  <r>
    <x v="3"/>
    <x v="3"/>
    <x v="0"/>
    <x v="6"/>
    <n v="2"/>
    <n v="11500"/>
  </r>
  <r>
    <x v="3"/>
    <x v="3"/>
    <x v="0"/>
    <x v="6"/>
    <n v="3"/>
    <n v="13677"/>
  </r>
  <r>
    <x v="3"/>
    <x v="3"/>
    <x v="0"/>
    <x v="6"/>
    <n v="4"/>
    <n v="11305"/>
  </r>
  <r>
    <x v="3"/>
    <x v="3"/>
    <x v="0"/>
    <x v="6"/>
    <n v="5"/>
    <n v="14761"/>
  </r>
  <r>
    <x v="3"/>
    <x v="3"/>
    <x v="0"/>
    <x v="6"/>
    <n v="6"/>
    <n v="11582"/>
  </r>
  <r>
    <x v="3"/>
    <x v="3"/>
    <x v="0"/>
    <x v="6"/>
    <n v="7"/>
    <n v="14788"/>
  </r>
  <r>
    <x v="3"/>
    <x v="3"/>
    <x v="0"/>
    <x v="6"/>
    <n v="8"/>
    <n v="13377"/>
  </r>
  <r>
    <x v="3"/>
    <x v="3"/>
    <x v="0"/>
    <x v="6"/>
    <n v="9"/>
    <n v="12544"/>
  </r>
  <r>
    <x v="3"/>
    <x v="3"/>
    <x v="0"/>
    <x v="6"/>
    <n v="10"/>
    <n v="14052"/>
  </r>
  <r>
    <x v="3"/>
    <x v="3"/>
    <x v="0"/>
    <x v="6"/>
    <n v="11"/>
    <n v="14278"/>
  </r>
  <r>
    <x v="3"/>
    <x v="3"/>
    <x v="0"/>
    <x v="6"/>
    <n v="12"/>
    <n v="14608"/>
  </r>
  <r>
    <x v="3"/>
    <x v="3"/>
    <x v="1"/>
    <x v="0"/>
    <n v="1"/>
    <n v="10156"/>
  </r>
  <r>
    <x v="3"/>
    <x v="3"/>
    <x v="1"/>
    <x v="0"/>
    <n v="2"/>
    <n v="11136"/>
  </r>
  <r>
    <x v="3"/>
    <x v="3"/>
    <x v="1"/>
    <x v="0"/>
    <n v="3"/>
    <n v="11137"/>
  </r>
  <r>
    <x v="3"/>
    <x v="3"/>
    <x v="1"/>
    <x v="0"/>
    <n v="4"/>
    <n v="14486"/>
  </r>
  <r>
    <x v="3"/>
    <x v="3"/>
    <x v="1"/>
    <x v="0"/>
    <n v="5"/>
    <n v="10891"/>
  </r>
  <r>
    <x v="3"/>
    <x v="3"/>
    <x v="1"/>
    <x v="0"/>
    <n v="6"/>
    <n v="10809"/>
  </r>
  <r>
    <x v="3"/>
    <x v="3"/>
    <x v="1"/>
    <x v="0"/>
    <n v="7"/>
    <n v="12623"/>
  </r>
  <r>
    <x v="3"/>
    <x v="3"/>
    <x v="1"/>
    <x v="0"/>
    <n v="8"/>
    <n v="10914"/>
  </r>
  <r>
    <x v="3"/>
    <x v="3"/>
    <x v="1"/>
    <x v="0"/>
    <n v="9"/>
    <n v="10484"/>
  </r>
  <r>
    <x v="3"/>
    <x v="3"/>
    <x v="1"/>
    <x v="0"/>
    <n v="10"/>
    <n v="14327"/>
  </r>
  <r>
    <x v="3"/>
    <x v="3"/>
    <x v="1"/>
    <x v="0"/>
    <n v="11"/>
    <n v="12451"/>
  </r>
  <r>
    <x v="3"/>
    <x v="3"/>
    <x v="1"/>
    <x v="0"/>
    <n v="12"/>
    <n v="14477"/>
  </r>
  <r>
    <x v="3"/>
    <x v="3"/>
    <x v="1"/>
    <x v="1"/>
    <n v="1"/>
    <n v="14830"/>
  </r>
  <r>
    <x v="3"/>
    <x v="3"/>
    <x v="1"/>
    <x v="1"/>
    <n v="2"/>
    <n v="12622"/>
  </r>
  <r>
    <x v="3"/>
    <x v="3"/>
    <x v="1"/>
    <x v="1"/>
    <n v="3"/>
    <n v="13578"/>
  </r>
  <r>
    <x v="3"/>
    <x v="3"/>
    <x v="1"/>
    <x v="1"/>
    <n v="4"/>
    <n v="10144"/>
  </r>
  <r>
    <x v="3"/>
    <x v="3"/>
    <x v="1"/>
    <x v="1"/>
    <n v="5"/>
    <n v="11006"/>
  </r>
  <r>
    <x v="3"/>
    <x v="3"/>
    <x v="1"/>
    <x v="1"/>
    <n v="6"/>
    <n v="14322"/>
  </r>
  <r>
    <x v="3"/>
    <x v="3"/>
    <x v="1"/>
    <x v="1"/>
    <n v="7"/>
    <n v="14289"/>
  </r>
  <r>
    <x v="3"/>
    <x v="3"/>
    <x v="1"/>
    <x v="1"/>
    <n v="8"/>
    <n v="11270"/>
  </r>
  <r>
    <x v="3"/>
    <x v="3"/>
    <x v="1"/>
    <x v="1"/>
    <n v="9"/>
    <n v="14982"/>
  </r>
  <r>
    <x v="3"/>
    <x v="3"/>
    <x v="1"/>
    <x v="1"/>
    <n v="10"/>
    <n v="13716"/>
  </r>
  <r>
    <x v="3"/>
    <x v="3"/>
    <x v="1"/>
    <x v="1"/>
    <n v="11"/>
    <n v="13671"/>
  </r>
  <r>
    <x v="3"/>
    <x v="3"/>
    <x v="1"/>
    <x v="1"/>
    <n v="12"/>
    <n v="12004"/>
  </r>
  <r>
    <x v="3"/>
    <x v="3"/>
    <x v="1"/>
    <x v="2"/>
    <n v="1"/>
    <n v="11232"/>
  </r>
  <r>
    <x v="3"/>
    <x v="3"/>
    <x v="1"/>
    <x v="2"/>
    <n v="2"/>
    <n v="11726"/>
  </r>
  <r>
    <x v="3"/>
    <x v="3"/>
    <x v="1"/>
    <x v="2"/>
    <n v="3"/>
    <n v="14647"/>
  </r>
  <r>
    <x v="3"/>
    <x v="3"/>
    <x v="1"/>
    <x v="2"/>
    <n v="4"/>
    <n v="14758"/>
  </r>
  <r>
    <x v="3"/>
    <x v="3"/>
    <x v="1"/>
    <x v="2"/>
    <n v="5"/>
    <n v="13934"/>
  </r>
  <r>
    <x v="3"/>
    <x v="3"/>
    <x v="1"/>
    <x v="2"/>
    <n v="6"/>
    <n v="10361"/>
  </r>
  <r>
    <x v="3"/>
    <x v="3"/>
    <x v="1"/>
    <x v="2"/>
    <n v="7"/>
    <n v="10971"/>
  </r>
  <r>
    <x v="3"/>
    <x v="3"/>
    <x v="1"/>
    <x v="2"/>
    <n v="8"/>
    <n v="13085"/>
  </r>
  <r>
    <x v="3"/>
    <x v="3"/>
    <x v="1"/>
    <x v="2"/>
    <n v="9"/>
    <n v="10405"/>
  </r>
  <r>
    <x v="3"/>
    <x v="3"/>
    <x v="1"/>
    <x v="2"/>
    <n v="10"/>
    <n v="12085"/>
  </r>
  <r>
    <x v="3"/>
    <x v="3"/>
    <x v="1"/>
    <x v="2"/>
    <n v="11"/>
    <n v="12362"/>
  </r>
  <r>
    <x v="3"/>
    <x v="3"/>
    <x v="1"/>
    <x v="2"/>
    <n v="12"/>
    <n v="13287"/>
  </r>
  <r>
    <x v="3"/>
    <x v="3"/>
    <x v="1"/>
    <x v="3"/>
    <n v="1"/>
    <n v="12801"/>
  </r>
  <r>
    <x v="3"/>
    <x v="3"/>
    <x v="1"/>
    <x v="3"/>
    <n v="2"/>
    <n v="14950"/>
  </r>
  <r>
    <x v="3"/>
    <x v="3"/>
    <x v="1"/>
    <x v="3"/>
    <n v="3"/>
    <n v="11059"/>
  </r>
  <r>
    <x v="3"/>
    <x v="3"/>
    <x v="1"/>
    <x v="3"/>
    <n v="4"/>
    <n v="10734"/>
  </r>
  <r>
    <x v="3"/>
    <x v="3"/>
    <x v="1"/>
    <x v="3"/>
    <n v="5"/>
    <n v="12917"/>
  </r>
  <r>
    <x v="3"/>
    <x v="3"/>
    <x v="1"/>
    <x v="3"/>
    <n v="6"/>
    <n v="11538"/>
  </r>
  <r>
    <x v="3"/>
    <x v="3"/>
    <x v="1"/>
    <x v="3"/>
    <n v="7"/>
    <n v="10966"/>
  </r>
  <r>
    <x v="3"/>
    <x v="3"/>
    <x v="1"/>
    <x v="3"/>
    <n v="8"/>
    <n v="14177"/>
  </r>
  <r>
    <x v="3"/>
    <x v="3"/>
    <x v="1"/>
    <x v="3"/>
    <n v="9"/>
    <n v="12159"/>
  </r>
  <r>
    <x v="3"/>
    <x v="3"/>
    <x v="1"/>
    <x v="3"/>
    <n v="10"/>
    <n v="14372"/>
  </r>
  <r>
    <x v="3"/>
    <x v="3"/>
    <x v="1"/>
    <x v="3"/>
    <n v="11"/>
    <n v="12519"/>
  </r>
  <r>
    <x v="3"/>
    <x v="3"/>
    <x v="1"/>
    <x v="3"/>
    <n v="12"/>
    <n v="10355"/>
  </r>
  <r>
    <x v="3"/>
    <x v="3"/>
    <x v="1"/>
    <x v="4"/>
    <n v="1"/>
    <n v="10478"/>
  </r>
  <r>
    <x v="3"/>
    <x v="3"/>
    <x v="1"/>
    <x v="4"/>
    <n v="2"/>
    <n v="11156"/>
  </r>
  <r>
    <x v="3"/>
    <x v="3"/>
    <x v="1"/>
    <x v="4"/>
    <n v="3"/>
    <n v="13551"/>
  </r>
  <r>
    <x v="3"/>
    <x v="3"/>
    <x v="1"/>
    <x v="4"/>
    <n v="4"/>
    <n v="14885"/>
  </r>
  <r>
    <x v="3"/>
    <x v="3"/>
    <x v="1"/>
    <x v="4"/>
    <n v="5"/>
    <n v="12628"/>
  </r>
  <r>
    <x v="3"/>
    <x v="3"/>
    <x v="1"/>
    <x v="4"/>
    <n v="6"/>
    <n v="11227"/>
  </r>
  <r>
    <x v="3"/>
    <x v="3"/>
    <x v="1"/>
    <x v="4"/>
    <n v="7"/>
    <n v="10909"/>
  </r>
  <r>
    <x v="3"/>
    <x v="3"/>
    <x v="1"/>
    <x v="4"/>
    <n v="8"/>
    <n v="10434"/>
  </r>
  <r>
    <x v="3"/>
    <x v="3"/>
    <x v="1"/>
    <x v="4"/>
    <n v="9"/>
    <n v="13138"/>
  </r>
  <r>
    <x v="3"/>
    <x v="3"/>
    <x v="1"/>
    <x v="4"/>
    <n v="10"/>
    <n v="11965"/>
  </r>
  <r>
    <x v="3"/>
    <x v="3"/>
    <x v="1"/>
    <x v="4"/>
    <n v="11"/>
    <n v="11704"/>
  </r>
  <r>
    <x v="3"/>
    <x v="3"/>
    <x v="1"/>
    <x v="4"/>
    <n v="12"/>
    <n v="10238"/>
  </r>
  <r>
    <x v="3"/>
    <x v="3"/>
    <x v="1"/>
    <x v="5"/>
    <n v="1"/>
    <n v="12339"/>
  </r>
  <r>
    <x v="3"/>
    <x v="3"/>
    <x v="1"/>
    <x v="5"/>
    <n v="2"/>
    <n v="14995"/>
  </r>
  <r>
    <x v="3"/>
    <x v="3"/>
    <x v="1"/>
    <x v="5"/>
    <n v="3"/>
    <n v="11280"/>
  </r>
  <r>
    <x v="3"/>
    <x v="3"/>
    <x v="1"/>
    <x v="5"/>
    <n v="4"/>
    <n v="14035"/>
  </r>
  <r>
    <x v="3"/>
    <x v="3"/>
    <x v="1"/>
    <x v="5"/>
    <n v="5"/>
    <n v="12065"/>
  </r>
  <r>
    <x v="3"/>
    <x v="3"/>
    <x v="1"/>
    <x v="5"/>
    <n v="6"/>
    <n v="10380"/>
  </r>
  <r>
    <x v="3"/>
    <x v="3"/>
    <x v="1"/>
    <x v="5"/>
    <n v="7"/>
    <n v="13585"/>
  </r>
  <r>
    <x v="3"/>
    <x v="3"/>
    <x v="1"/>
    <x v="5"/>
    <n v="8"/>
    <n v="11490"/>
  </r>
  <r>
    <x v="3"/>
    <x v="3"/>
    <x v="1"/>
    <x v="5"/>
    <n v="9"/>
    <n v="11821"/>
  </r>
  <r>
    <x v="3"/>
    <x v="3"/>
    <x v="1"/>
    <x v="5"/>
    <n v="10"/>
    <n v="13644"/>
  </r>
  <r>
    <x v="3"/>
    <x v="3"/>
    <x v="1"/>
    <x v="5"/>
    <n v="11"/>
    <n v="11511"/>
  </r>
  <r>
    <x v="3"/>
    <x v="3"/>
    <x v="1"/>
    <x v="5"/>
    <n v="12"/>
    <n v="11533"/>
  </r>
  <r>
    <x v="3"/>
    <x v="3"/>
    <x v="1"/>
    <x v="6"/>
    <n v="1"/>
    <n v="11516"/>
  </r>
  <r>
    <x v="3"/>
    <x v="3"/>
    <x v="1"/>
    <x v="6"/>
    <n v="2"/>
    <n v="11607"/>
  </r>
  <r>
    <x v="3"/>
    <x v="3"/>
    <x v="1"/>
    <x v="6"/>
    <n v="3"/>
    <n v="13275"/>
  </r>
  <r>
    <x v="3"/>
    <x v="3"/>
    <x v="1"/>
    <x v="6"/>
    <n v="4"/>
    <n v="14559"/>
  </r>
  <r>
    <x v="3"/>
    <x v="3"/>
    <x v="1"/>
    <x v="6"/>
    <n v="5"/>
    <n v="12735"/>
  </r>
  <r>
    <x v="3"/>
    <x v="3"/>
    <x v="1"/>
    <x v="6"/>
    <n v="6"/>
    <n v="11499"/>
  </r>
  <r>
    <x v="3"/>
    <x v="3"/>
    <x v="1"/>
    <x v="6"/>
    <n v="7"/>
    <n v="12367"/>
  </r>
  <r>
    <x v="3"/>
    <x v="3"/>
    <x v="1"/>
    <x v="6"/>
    <n v="8"/>
    <n v="12084"/>
  </r>
  <r>
    <x v="3"/>
    <x v="3"/>
    <x v="1"/>
    <x v="6"/>
    <n v="9"/>
    <n v="10817"/>
  </r>
  <r>
    <x v="3"/>
    <x v="3"/>
    <x v="1"/>
    <x v="6"/>
    <n v="10"/>
    <n v="14659"/>
  </r>
  <r>
    <x v="3"/>
    <x v="3"/>
    <x v="1"/>
    <x v="6"/>
    <n v="11"/>
    <n v="11489"/>
  </r>
  <r>
    <x v="3"/>
    <x v="3"/>
    <x v="1"/>
    <x v="6"/>
    <n v="12"/>
    <n v="12645"/>
  </r>
  <r>
    <x v="3"/>
    <x v="3"/>
    <x v="2"/>
    <x v="0"/>
    <n v="1"/>
    <n v="14557"/>
  </r>
  <r>
    <x v="3"/>
    <x v="3"/>
    <x v="2"/>
    <x v="0"/>
    <n v="2"/>
    <n v="13658"/>
  </r>
  <r>
    <x v="3"/>
    <x v="3"/>
    <x v="2"/>
    <x v="0"/>
    <n v="3"/>
    <n v="11040"/>
  </r>
  <r>
    <x v="3"/>
    <x v="3"/>
    <x v="2"/>
    <x v="0"/>
    <n v="4"/>
    <n v="10000"/>
  </r>
  <r>
    <x v="3"/>
    <x v="3"/>
    <x v="2"/>
    <x v="0"/>
    <n v="5"/>
    <n v="11012"/>
  </r>
  <r>
    <x v="3"/>
    <x v="3"/>
    <x v="2"/>
    <x v="0"/>
    <n v="6"/>
    <n v="14785"/>
  </r>
  <r>
    <x v="3"/>
    <x v="3"/>
    <x v="2"/>
    <x v="0"/>
    <n v="7"/>
    <n v="12714"/>
  </r>
  <r>
    <x v="3"/>
    <x v="3"/>
    <x v="2"/>
    <x v="0"/>
    <n v="8"/>
    <n v="11620"/>
  </r>
  <r>
    <x v="3"/>
    <x v="3"/>
    <x v="2"/>
    <x v="0"/>
    <n v="9"/>
    <n v="14958"/>
  </r>
  <r>
    <x v="3"/>
    <x v="3"/>
    <x v="2"/>
    <x v="0"/>
    <n v="10"/>
    <n v="14074"/>
  </r>
  <r>
    <x v="3"/>
    <x v="3"/>
    <x v="2"/>
    <x v="0"/>
    <n v="11"/>
    <n v="10760"/>
  </r>
  <r>
    <x v="3"/>
    <x v="3"/>
    <x v="2"/>
    <x v="0"/>
    <n v="12"/>
    <n v="14236"/>
  </r>
  <r>
    <x v="3"/>
    <x v="3"/>
    <x v="2"/>
    <x v="1"/>
    <n v="1"/>
    <n v="12497"/>
  </r>
  <r>
    <x v="3"/>
    <x v="3"/>
    <x v="2"/>
    <x v="1"/>
    <n v="2"/>
    <n v="10938"/>
  </r>
  <r>
    <x v="3"/>
    <x v="3"/>
    <x v="2"/>
    <x v="1"/>
    <n v="3"/>
    <n v="12437"/>
  </r>
  <r>
    <x v="3"/>
    <x v="3"/>
    <x v="2"/>
    <x v="1"/>
    <n v="4"/>
    <n v="13289"/>
  </r>
  <r>
    <x v="3"/>
    <x v="3"/>
    <x v="2"/>
    <x v="1"/>
    <n v="5"/>
    <n v="13873"/>
  </r>
  <r>
    <x v="3"/>
    <x v="3"/>
    <x v="2"/>
    <x v="1"/>
    <n v="6"/>
    <n v="12769"/>
  </r>
  <r>
    <x v="3"/>
    <x v="3"/>
    <x v="2"/>
    <x v="1"/>
    <n v="7"/>
    <n v="12190"/>
  </r>
  <r>
    <x v="3"/>
    <x v="3"/>
    <x v="2"/>
    <x v="1"/>
    <n v="8"/>
    <n v="10320"/>
  </r>
  <r>
    <x v="3"/>
    <x v="3"/>
    <x v="2"/>
    <x v="1"/>
    <n v="9"/>
    <n v="14509"/>
  </r>
  <r>
    <x v="3"/>
    <x v="3"/>
    <x v="2"/>
    <x v="1"/>
    <n v="10"/>
    <n v="10118"/>
  </r>
  <r>
    <x v="3"/>
    <x v="3"/>
    <x v="2"/>
    <x v="1"/>
    <n v="11"/>
    <n v="14815"/>
  </r>
  <r>
    <x v="3"/>
    <x v="3"/>
    <x v="2"/>
    <x v="1"/>
    <n v="12"/>
    <n v="11778"/>
  </r>
  <r>
    <x v="3"/>
    <x v="3"/>
    <x v="2"/>
    <x v="2"/>
    <n v="1"/>
    <n v="11425"/>
  </r>
  <r>
    <x v="3"/>
    <x v="3"/>
    <x v="2"/>
    <x v="2"/>
    <n v="2"/>
    <n v="12569"/>
  </r>
  <r>
    <x v="3"/>
    <x v="3"/>
    <x v="2"/>
    <x v="2"/>
    <n v="3"/>
    <n v="14504"/>
  </r>
  <r>
    <x v="3"/>
    <x v="3"/>
    <x v="2"/>
    <x v="2"/>
    <n v="4"/>
    <n v="11272"/>
  </r>
  <r>
    <x v="3"/>
    <x v="3"/>
    <x v="2"/>
    <x v="2"/>
    <n v="5"/>
    <n v="11342"/>
  </r>
  <r>
    <x v="3"/>
    <x v="3"/>
    <x v="2"/>
    <x v="2"/>
    <n v="6"/>
    <n v="12044"/>
  </r>
  <r>
    <x v="3"/>
    <x v="3"/>
    <x v="2"/>
    <x v="2"/>
    <n v="7"/>
    <n v="10190"/>
  </r>
  <r>
    <x v="3"/>
    <x v="3"/>
    <x v="2"/>
    <x v="2"/>
    <n v="8"/>
    <n v="10804"/>
  </r>
  <r>
    <x v="3"/>
    <x v="3"/>
    <x v="2"/>
    <x v="2"/>
    <n v="9"/>
    <n v="12247"/>
  </r>
  <r>
    <x v="3"/>
    <x v="3"/>
    <x v="2"/>
    <x v="2"/>
    <n v="10"/>
    <n v="11832"/>
  </r>
  <r>
    <x v="3"/>
    <x v="3"/>
    <x v="2"/>
    <x v="2"/>
    <n v="11"/>
    <n v="11335"/>
  </r>
  <r>
    <x v="3"/>
    <x v="3"/>
    <x v="2"/>
    <x v="2"/>
    <n v="12"/>
    <n v="10694"/>
  </r>
  <r>
    <x v="3"/>
    <x v="3"/>
    <x v="2"/>
    <x v="3"/>
    <n v="1"/>
    <n v="10717"/>
  </r>
  <r>
    <x v="3"/>
    <x v="3"/>
    <x v="2"/>
    <x v="3"/>
    <n v="2"/>
    <n v="10589"/>
  </r>
  <r>
    <x v="3"/>
    <x v="3"/>
    <x v="2"/>
    <x v="3"/>
    <n v="3"/>
    <n v="14923"/>
  </r>
  <r>
    <x v="3"/>
    <x v="3"/>
    <x v="2"/>
    <x v="3"/>
    <n v="4"/>
    <n v="11031"/>
  </r>
  <r>
    <x v="3"/>
    <x v="3"/>
    <x v="2"/>
    <x v="3"/>
    <n v="5"/>
    <n v="10231"/>
  </r>
  <r>
    <x v="3"/>
    <x v="3"/>
    <x v="2"/>
    <x v="3"/>
    <n v="6"/>
    <n v="11072"/>
  </r>
  <r>
    <x v="3"/>
    <x v="3"/>
    <x v="2"/>
    <x v="3"/>
    <n v="7"/>
    <n v="14188"/>
  </r>
  <r>
    <x v="3"/>
    <x v="3"/>
    <x v="2"/>
    <x v="3"/>
    <n v="8"/>
    <n v="12421"/>
  </r>
  <r>
    <x v="3"/>
    <x v="3"/>
    <x v="2"/>
    <x v="3"/>
    <n v="9"/>
    <n v="10981"/>
  </r>
  <r>
    <x v="3"/>
    <x v="3"/>
    <x v="2"/>
    <x v="3"/>
    <n v="10"/>
    <n v="11454"/>
  </r>
  <r>
    <x v="3"/>
    <x v="3"/>
    <x v="2"/>
    <x v="3"/>
    <n v="11"/>
    <n v="10296"/>
  </r>
  <r>
    <x v="3"/>
    <x v="3"/>
    <x v="2"/>
    <x v="3"/>
    <n v="12"/>
    <n v="11651"/>
  </r>
  <r>
    <x v="3"/>
    <x v="3"/>
    <x v="2"/>
    <x v="4"/>
    <n v="1"/>
    <n v="11413"/>
  </r>
  <r>
    <x v="3"/>
    <x v="3"/>
    <x v="2"/>
    <x v="4"/>
    <n v="2"/>
    <n v="11054"/>
  </r>
  <r>
    <x v="3"/>
    <x v="3"/>
    <x v="2"/>
    <x v="4"/>
    <n v="3"/>
    <n v="12462"/>
  </r>
  <r>
    <x v="3"/>
    <x v="3"/>
    <x v="2"/>
    <x v="4"/>
    <n v="4"/>
    <n v="11618"/>
  </r>
  <r>
    <x v="3"/>
    <x v="3"/>
    <x v="2"/>
    <x v="4"/>
    <n v="5"/>
    <n v="11630"/>
  </r>
  <r>
    <x v="3"/>
    <x v="3"/>
    <x v="2"/>
    <x v="4"/>
    <n v="6"/>
    <n v="10638"/>
  </r>
  <r>
    <x v="3"/>
    <x v="3"/>
    <x v="2"/>
    <x v="4"/>
    <n v="7"/>
    <n v="14327"/>
  </r>
  <r>
    <x v="3"/>
    <x v="3"/>
    <x v="2"/>
    <x v="4"/>
    <n v="8"/>
    <n v="11877"/>
  </r>
  <r>
    <x v="3"/>
    <x v="3"/>
    <x v="2"/>
    <x v="4"/>
    <n v="9"/>
    <n v="13514"/>
  </r>
  <r>
    <x v="3"/>
    <x v="3"/>
    <x v="2"/>
    <x v="4"/>
    <n v="10"/>
    <n v="14032"/>
  </r>
  <r>
    <x v="3"/>
    <x v="3"/>
    <x v="2"/>
    <x v="4"/>
    <n v="11"/>
    <n v="14285"/>
  </r>
  <r>
    <x v="3"/>
    <x v="3"/>
    <x v="2"/>
    <x v="4"/>
    <n v="12"/>
    <n v="14212"/>
  </r>
  <r>
    <x v="3"/>
    <x v="3"/>
    <x v="2"/>
    <x v="5"/>
    <n v="1"/>
    <n v="14319"/>
  </r>
  <r>
    <x v="3"/>
    <x v="3"/>
    <x v="2"/>
    <x v="5"/>
    <n v="2"/>
    <n v="14588"/>
  </r>
  <r>
    <x v="3"/>
    <x v="3"/>
    <x v="2"/>
    <x v="5"/>
    <n v="3"/>
    <n v="10312"/>
  </r>
  <r>
    <x v="3"/>
    <x v="3"/>
    <x v="2"/>
    <x v="5"/>
    <n v="4"/>
    <n v="12413"/>
  </r>
  <r>
    <x v="3"/>
    <x v="3"/>
    <x v="2"/>
    <x v="5"/>
    <n v="5"/>
    <n v="10152"/>
  </r>
  <r>
    <x v="3"/>
    <x v="3"/>
    <x v="2"/>
    <x v="5"/>
    <n v="6"/>
    <n v="12116"/>
  </r>
  <r>
    <x v="3"/>
    <x v="3"/>
    <x v="2"/>
    <x v="5"/>
    <n v="7"/>
    <n v="13595"/>
  </r>
  <r>
    <x v="3"/>
    <x v="3"/>
    <x v="2"/>
    <x v="5"/>
    <n v="8"/>
    <n v="11184"/>
  </r>
  <r>
    <x v="3"/>
    <x v="3"/>
    <x v="2"/>
    <x v="5"/>
    <n v="9"/>
    <n v="11936"/>
  </r>
  <r>
    <x v="3"/>
    <x v="3"/>
    <x v="2"/>
    <x v="5"/>
    <n v="10"/>
    <n v="14576"/>
  </r>
  <r>
    <x v="3"/>
    <x v="3"/>
    <x v="2"/>
    <x v="5"/>
    <n v="11"/>
    <n v="14576"/>
  </r>
  <r>
    <x v="3"/>
    <x v="3"/>
    <x v="2"/>
    <x v="5"/>
    <n v="12"/>
    <n v="13792"/>
  </r>
  <r>
    <x v="3"/>
    <x v="3"/>
    <x v="2"/>
    <x v="6"/>
    <n v="1"/>
    <n v="10825"/>
  </r>
  <r>
    <x v="3"/>
    <x v="3"/>
    <x v="2"/>
    <x v="6"/>
    <n v="2"/>
    <n v="10845"/>
  </r>
  <r>
    <x v="3"/>
    <x v="3"/>
    <x v="2"/>
    <x v="6"/>
    <n v="3"/>
    <n v="11602"/>
  </r>
  <r>
    <x v="3"/>
    <x v="3"/>
    <x v="2"/>
    <x v="6"/>
    <n v="4"/>
    <n v="13379"/>
  </r>
  <r>
    <x v="3"/>
    <x v="3"/>
    <x v="2"/>
    <x v="6"/>
    <n v="5"/>
    <n v="10812"/>
  </r>
  <r>
    <x v="3"/>
    <x v="3"/>
    <x v="2"/>
    <x v="6"/>
    <n v="6"/>
    <n v="14155"/>
  </r>
  <r>
    <x v="3"/>
    <x v="3"/>
    <x v="2"/>
    <x v="6"/>
    <n v="7"/>
    <n v="12409"/>
  </r>
  <r>
    <x v="3"/>
    <x v="3"/>
    <x v="2"/>
    <x v="6"/>
    <n v="8"/>
    <n v="13676"/>
  </r>
  <r>
    <x v="3"/>
    <x v="3"/>
    <x v="2"/>
    <x v="6"/>
    <n v="9"/>
    <n v="13498"/>
  </r>
  <r>
    <x v="3"/>
    <x v="3"/>
    <x v="2"/>
    <x v="6"/>
    <n v="10"/>
    <n v="13428"/>
  </r>
  <r>
    <x v="3"/>
    <x v="3"/>
    <x v="2"/>
    <x v="6"/>
    <n v="11"/>
    <n v="10969"/>
  </r>
  <r>
    <x v="3"/>
    <x v="3"/>
    <x v="2"/>
    <x v="6"/>
    <n v="12"/>
    <n v="11856"/>
  </r>
  <r>
    <x v="3"/>
    <x v="3"/>
    <x v="3"/>
    <x v="0"/>
    <n v="1"/>
    <n v="13027"/>
  </r>
  <r>
    <x v="3"/>
    <x v="3"/>
    <x v="3"/>
    <x v="0"/>
    <n v="2"/>
    <n v="12368"/>
  </r>
  <r>
    <x v="3"/>
    <x v="3"/>
    <x v="3"/>
    <x v="0"/>
    <n v="3"/>
    <n v="10626"/>
  </r>
  <r>
    <x v="3"/>
    <x v="3"/>
    <x v="3"/>
    <x v="0"/>
    <n v="4"/>
    <n v="14318"/>
  </r>
  <r>
    <x v="3"/>
    <x v="3"/>
    <x v="3"/>
    <x v="0"/>
    <n v="5"/>
    <n v="14753"/>
  </r>
  <r>
    <x v="3"/>
    <x v="3"/>
    <x v="3"/>
    <x v="0"/>
    <n v="6"/>
    <n v="13997"/>
  </r>
  <r>
    <x v="3"/>
    <x v="3"/>
    <x v="3"/>
    <x v="0"/>
    <n v="7"/>
    <n v="10116"/>
  </r>
  <r>
    <x v="3"/>
    <x v="3"/>
    <x v="3"/>
    <x v="0"/>
    <n v="8"/>
    <n v="10101"/>
  </r>
  <r>
    <x v="3"/>
    <x v="3"/>
    <x v="3"/>
    <x v="0"/>
    <n v="9"/>
    <n v="13716"/>
  </r>
  <r>
    <x v="3"/>
    <x v="3"/>
    <x v="3"/>
    <x v="0"/>
    <n v="10"/>
    <n v="11567"/>
  </r>
  <r>
    <x v="3"/>
    <x v="3"/>
    <x v="3"/>
    <x v="0"/>
    <n v="11"/>
    <n v="13870"/>
  </r>
  <r>
    <x v="3"/>
    <x v="3"/>
    <x v="3"/>
    <x v="0"/>
    <n v="12"/>
    <n v="14792"/>
  </r>
  <r>
    <x v="3"/>
    <x v="3"/>
    <x v="3"/>
    <x v="1"/>
    <n v="1"/>
    <n v="12265"/>
  </r>
  <r>
    <x v="3"/>
    <x v="3"/>
    <x v="3"/>
    <x v="1"/>
    <n v="2"/>
    <n v="12922"/>
  </r>
  <r>
    <x v="3"/>
    <x v="3"/>
    <x v="3"/>
    <x v="1"/>
    <n v="3"/>
    <n v="10008"/>
  </r>
  <r>
    <x v="3"/>
    <x v="3"/>
    <x v="3"/>
    <x v="1"/>
    <n v="4"/>
    <n v="10751"/>
  </r>
  <r>
    <x v="3"/>
    <x v="3"/>
    <x v="3"/>
    <x v="1"/>
    <n v="5"/>
    <n v="10158"/>
  </r>
  <r>
    <x v="3"/>
    <x v="3"/>
    <x v="3"/>
    <x v="1"/>
    <n v="6"/>
    <n v="10486"/>
  </r>
  <r>
    <x v="3"/>
    <x v="3"/>
    <x v="3"/>
    <x v="1"/>
    <n v="7"/>
    <n v="14112"/>
  </r>
  <r>
    <x v="3"/>
    <x v="3"/>
    <x v="3"/>
    <x v="1"/>
    <n v="8"/>
    <n v="14954"/>
  </r>
  <r>
    <x v="3"/>
    <x v="3"/>
    <x v="3"/>
    <x v="1"/>
    <n v="9"/>
    <n v="14622"/>
  </r>
  <r>
    <x v="3"/>
    <x v="3"/>
    <x v="3"/>
    <x v="1"/>
    <n v="10"/>
    <n v="12684"/>
  </r>
  <r>
    <x v="3"/>
    <x v="3"/>
    <x v="3"/>
    <x v="1"/>
    <n v="11"/>
    <n v="13973"/>
  </r>
  <r>
    <x v="3"/>
    <x v="3"/>
    <x v="3"/>
    <x v="1"/>
    <n v="12"/>
    <n v="14547"/>
  </r>
  <r>
    <x v="3"/>
    <x v="3"/>
    <x v="3"/>
    <x v="2"/>
    <n v="1"/>
    <n v="12094"/>
  </r>
  <r>
    <x v="3"/>
    <x v="3"/>
    <x v="3"/>
    <x v="2"/>
    <n v="2"/>
    <n v="14575"/>
  </r>
  <r>
    <x v="3"/>
    <x v="3"/>
    <x v="3"/>
    <x v="2"/>
    <n v="3"/>
    <n v="14623"/>
  </r>
  <r>
    <x v="3"/>
    <x v="3"/>
    <x v="3"/>
    <x v="2"/>
    <n v="4"/>
    <n v="12842"/>
  </r>
  <r>
    <x v="3"/>
    <x v="3"/>
    <x v="3"/>
    <x v="2"/>
    <n v="5"/>
    <n v="14583"/>
  </r>
  <r>
    <x v="3"/>
    <x v="3"/>
    <x v="3"/>
    <x v="2"/>
    <n v="6"/>
    <n v="14625"/>
  </r>
  <r>
    <x v="3"/>
    <x v="3"/>
    <x v="3"/>
    <x v="2"/>
    <n v="7"/>
    <n v="11383"/>
  </r>
  <r>
    <x v="3"/>
    <x v="3"/>
    <x v="3"/>
    <x v="2"/>
    <n v="8"/>
    <n v="10664"/>
  </r>
  <r>
    <x v="3"/>
    <x v="3"/>
    <x v="3"/>
    <x v="2"/>
    <n v="9"/>
    <n v="12007"/>
  </r>
  <r>
    <x v="3"/>
    <x v="3"/>
    <x v="3"/>
    <x v="2"/>
    <n v="10"/>
    <n v="12315"/>
  </r>
  <r>
    <x v="3"/>
    <x v="3"/>
    <x v="3"/>
    <x v="2"/>
    <n v="11"/>
    <n v="14935"/>
  </r>
  <r>
    <x v="3"/>
    <x v="3"/>
    <x v="3"/>
    <x v="2"/>
    <n v="12"/>
    <n v="11788"/>
  </r>
  <r>
    <x v="3"/>
    <x v="3"/>
    <x v="3"/>
    <x v="3"/>
    <n v="1"/>
    <n v="12134"/>
  </r>
  <r>
    <x v="3"/>
    <x v="3"/>
    <x v="3"/>
    <x v="3"/>
    <n v="2"/>
    <n v="12015"/>
  </r>
  <r>
    <x v="3"/>
    <x v="3"/>
    <x v="3"/>
    <x v="3"/>
    <n v="3"/>
    <n v="10482"/>
  </r>
  <r>
    <x v="3"/>
    <x v="3"/>
    <x v="3"/>
    <x v="3"/>
    <n v="4"/>
    <n v="14928"/>
  </r>
  <r>
    <x v="3"/>
    <x v="3"/>
    <x v="3"/>
    <x v="3"/>
    <n v="5"/>
    <n v="12662"/>
  </r>
  <r>
    <x v="3"/>
    <x v="3"/>
    <x v="3"/>
    <x v="3"/>
    <n v="6"/>
    <n v="14117"/>
  </r>
  <r>
    <x v="3"/>
    <x v="3"/>
    <x v="3"/>
    <x v="3"/>
    <n v="7"/>
    <n v="12211"/>
  </r>
  <r>
    <x v="3"/>
    <x v="3"/>
    <x v="3"/>
    <x v="3"/>
    <n v="8"/>
    <n v="14740"/>
  </r>
  <r>
    <x v="3"/>
    <x v="3"/>
    <x v="3"/>
    <x v="3"/>
    <n v="9"/>
    <n v="14327"/>
  </r>
  <r>
    <x v="3"/>
    <x v="3"/>
    <x v="3"/>
    <x v="3"/>
    <n v="10"/>
    <n v="13596"/>
  </r>
  <r>
    <x v="3"/>
    <x v="3"/>
    <x v="3"/>
    <x v="3"/>
    <n v="11"/>
    <n v="13697"/>
  </r>
  <r>
    <x v="3"/>
    <x v="3"/>
    <x v="3"/>
    <x v="3"/>
    <n v="12"/>
    <n v="14912"/>
  </r>
  <r>
    <x v="3"/>
    <x v="3"/>
    <x v="3"/>
    <x v="4"/>
    <n v="1"/>
    <n v="12786"/>
  </r>
  <r>
    <x v="3"/>
    <x v="3"/>
    <x v="3"/>
    <x v="4"/>
    <n v="2"/>
    <n v="11936"/>
  </r>
  <r>
    <x v="3"/>
    <x v="3"/>
    <x v="3"/>
    <x v="4"/>
    <n v="3"/>
    <n v="12205"/>
  </r>
  <r>
    <x v="3"/>
    <x v="3"/>
    <x v="3"/>
    <x v="4"/>
    <n v="4"/>
    <n v="11605"/>
  </r>
  <r>
    <x v="3"/>
    <x v="3"/>
    <x v="3"/>
    <x v="4"/>
    <n v="5"/>
    <n v="13443"/>
  </r>
  <r>
    <x v="3"/>
    <x v="3"/>
    <x v="3"/>
    <x v="4"/>
    <n v="6"/>
    <n v="10069"/>
  </r>
  <r>
    <x v="3"/>
    <x v="3"/>
    <x v="3"/>
    <x v="4"/>
    <n v="7"/>
    <n v="14842"/>
  </r>
  <r>
    <x v="3"/>
    <x v="3"/>
    <x v="3"/>
    <x v="4"/>
    <n v="8"/>
    <n v="12689"/>
  </r>
  <r>
    <x v="3"/>
    <x v="3"/>
    <x v="3"/>
    <x v="4"/>
    <n v="9"/>
    <n v="11012"/>
  </r>
  <r>
    <x v="3"/>
    <x v="3"/>
    <x v="3"/>
    <x v="4"/>
    <n v="10"/>
    <n v="14999"/>
  </r>
  <r>
    <x v="3"/>
    <x v="3"/>
    <x v="3"/>
    <x v="4"/>
    <n v="11"/>
    <n v="13486"/>
  </r>
  <r>
    <x v="3"/>
    <x v="3"/>
    <x v="3"/>
    <x v="4"/>
    <n v="12"/>
    <n v="13035"/>
  </r>
  <r>
    <x v="3"/>
    <x v="3"/>
    <x v="3"/>
    <x v="5"/>
    <n v="1"/>
    <n v="12119"/>
  </r>
  <r>
    <x v="3"/>
    <x v="3"/>
    <x v="3"/>
    <x v="5"/>
    <n v="2"/>
    <n v="10761"/>
  </r>
  <r>
    <x v="3"/>
    <x v="3"/>
    <x v="3"/>
    <x v="5"/>
    <n v="3"/>
    <n v="11734"/>
  </r>
  <r>
    <x v="3"/>
    <x v="3"/>
    <x v="3"/>
    <x v="5"/>
    <n v="4"/>
    <n v="13056"/>
  </r>
  <r>
    <x v="3"/>
    <x v="3"/>
    <x v="3"/>
    <x v="5"/>
    <n v="5"/>
    <n v="14258"/>
  </r>
  <r>
    <x v="3"/>
    <x v="3"/>
    <x v="3"/>
    <x v="5"/>
    <n v="6"/>
    <n v="14917"/>
  </r>
  <r>
    <x v="3"/>
    <x v="3"/>
    <x v="3"/>
    <x v="5"/>
    <n v="7"/>
    <n v="12834"/>
  </r>
  <r>
    <x v="3"/>
    <x v="3"/>
    <x v="3"/>
    <x v="5"/>
    <n v="8"/>
    <n v="12464"/>
  </r>
  <r>
    <x v="3"/>
    <x v="3"/>
    <x v="3"/>
    <x v="5"/>
    <n v="9"/>
    <n v="13781"/>
  </r>
  <r>
    <x v="3"/>
    <x v="3"/>
    <x v="3"/>
    <x v="5"/>
    <n v="10"/>
    <n v="14319"/>
  </r>
  <r>
    <x v="3"/>
    <x v="3"/>
    <x v="3"/>
    <x v="5"/>
    <n v="11"/>
    <n v="13961"/>
  </r>
  <r>
    <x v="3"/>
    <x v="3"/>
    <x v="3"/>
    <x v="5"/>
    <n v="12"/>
    <n v="13504"/>
  </r>
  <r>
    <x v="3"/>
    <x v="3"/>
    <x v="3"/>
    <x v="6"/>
    <n v="1"/>
    <n v="14219"/>
  </r>
  <r>
    <x v="3"/>
    <x v="3"/>
    <x v="3"/>
    <x v="6"/>
    <n v="2"/>
    <n v="13202"/>
  </r>
  <r>
    <x v="3"/>
    <x v="3"/>
    <x v="3"/>
    <x v="6"/>
    <n v="3"/>
    <n v="14961"/>
  </r>
  <r>
    <x v="3"/>
    <x v="3"/>
    <x v="3"/>
    <x v="6"/>
    <n v="4"/>
    <n v="14061"/>
  </r>
  <r>
    <x v="3"/>
    <x v="3"/>
    <x v="3"/>
    <x v="6"/>
    <n v="5"/>
    <n v="13100"/>
  </r>
  <r>
    <x v="3"/>
    <x v="3"/>
    <x v="3"/>
    <x v="6"/>
    <n v="6"/>
    <n v="13934"/>
  </r>
  <r>
    <x v="3"/>
    <x v="3"/>
    <x v="3"/>
    <x v="6"/>
    <n v="7"/>
    <n v="10101"/>
  </r>
  <r>
    <x v="3"/>
    <x v="3"/>
    <x v="3"/>
    <x v="6"/>
    <n v="8"/>
    <n v="14510"/>
  </r>
  <r>
    <x v="3"/>
    <x v="3"/>
    <x v="3"/>
    <x v="6"/>
    <n v="9"/>
    <n v="11423"/>
  </r>
  <r>
    <x v="3"/>
    <x v="3"/>
    <x v="3"/>
    <x v="6"/>
    <n v="10"/>
    <n v="12990"/>
  </r>
  <r>
    <x v="3"/>
    <x v="3"/>
    <x v="3"/>
    <x v="6"/>
    <n v="11"/>
    <n v="14930"/>
  </r>
  <r>
    <x v="3"/>
    <x v="3"/>
    <x v="3"/>
    <x v="6"/>
    <n v="12"/>
    <n v="14429"/>
  </r>
  <r>
    <x v="3"/>
    <x v="3"/>
    <x v="4"/>
    <x v="0"/>
    <n v="1"/>
    <n v="11709"/>
  </r>
  <r>
    <x v="3"/>
    <x v="3"/>
    <x v="4"/>
    <x v="0"/>
    <n v="2"/>
    <n v="10162"/>
  </r>
  <r>
    <x v="3"/>
    <x v="3"/>
    <x v="4"/>
    <x v="0"/>
    <n v="3"/>
    <n v="11957"/>
  </r>
  <r>
    <x v="3"/>
    <x v="3"/>
    <x v="4"/>
    <x v="0"/>
    <n v="4"/>
    <n v="11974"/>
  </r>
  <r>
    <x v="3"/>
    <x v="3"/>
    <x v="4"/>
    <x v="0"/>
    <n v="5"/>
    <n v="12485"/>
  </r>
  <r>
    <x v="3"/>
    <x v="3"/>
    <x v="4"/>
    <x v="0"/>
    <n v="6"/>
    <n v="11004"/>
  </r>
  <r>
    <x v="3"/>
    <x v="3"/>
    <x v="4"/>
    <x v="0"/>
    <n v="7"/>
    <n v="13251"/>
  </r>
  <r>
    <x v="3"/>
    <x v="3"/>
    <x v="4"/>
    <x v="0"/>
    <n v="8"/>
    <n v="11424"/>
  </r>
  <r>
    <x v="3"/>
    <x v="3"/>
    <x v="4"/>
    <x v="0"/>
    <n v="9"/>
    <n v="10513"/>
  </r>
  <r>
    <x v="3"/>
    <x v="3"/>
    <x v="4"/>
    <x v="0"/>
    <n v="10"/>
    <n v="12520"/>
  </r>
  <r>
    <x v="3"/>
    <x v="3"/>
    <x v="4"/>
    <x v="0"/>
    <n v="11"/>
    <n v="13933"/>
  </r>
  <r>
    <x v="3"/>
    <x v="3"/>
    <x v="4"/>
    <x v="0"/>
    <n v="12"/>
    <n v="14650"/>
  </r>
  <r>
    <x v="3"/>
    <x v="3"/>
    <x v="4"/>
    <x v="1"/>
    <n v="1"/>
    <n v="11326"/>
  </r>
  <r>
    <x v="3"/>
    <x v="3"/>
    <x v="4"/>
    <x v="1"/>
    <n v="2"/>
    <n v="12033"/>
  </r>
  <r>
    <x v="3"/>
    <x v="3"/>
    <x v="4"/>
    <x v="1"/>
    <n v="3"/>
    <n v="11032"/>
  </r>
  <r>
    <x v="3"/>
    <x v="3"/>
    <x v="4"/>
    <x v="1"/>
    <n v="4"/>
    <n v="13045"/>
  </r>
  <r>
    <x v="3"/>
    <x v="3"/>
    <x v="4"/>
    <x v="1"/>
    <n v="5"/>
    <n v="12264"/>
  </r>
  <r>
    <x v="3"/>
    <x v="3"/>
    <x v="4"/>
    <x v="1"/>
    <n v="6"/>
    <n v="11058"/>
  </r>
  <r>
    <x v="3"/>
    <x v="3"/>
    <x v="4"/>
    <x v="1"/>
    <n v="7"/>
    <n v="13041"/>
  </r>
  <r>
    <x v="3"/>
    <x v="3"/>
    <x v="4"/>
    <x v="1"/>
    <n v="8"/>
    <n v="10640"/>
  </r>
  <r>
    <x v="3"/>
    <x v="3"/>
    <x v="4"/>
    <x v="1"/>
    <n v="9"/>
    <n v="13999"/>
  </r>
  <r>
    <x v="3"/>
    <x v="3"/>
    <x v="4"/>
    <x v="1"/>
    <n v="10"/>
    <n v="10360"/>
  </r>
  <r>
    <x v="3"/>
    <x v="3"/>
    <x v="4"/>
    <x v="1"/>
    <n v="11"/>
    <n v="11364"/>
  </r>
  <r>
    <x v="3"/>
    <x v="3"/>
    <x v="4"/>
    <x v="1"/>
    <n v="12"/>
    <n v="11927"/>
  </r>
  <r>
    <x v="3"/>
    <x v="3"/>
    <x v="4"/>
    <x v="2"/>
    <n v="1"/>
    <n v="10896"/>
  </r>
  <r>
    <x v="3"/>
    <x v="3"/>
    <x v="4"/>
    <x v="2"/>
    <n v="2"/>
    <n v="14729"/>
  </r>
  <r>
    <x v="3"/>
    <x v="3"/>
    <x v="4"/>
    <x v="2"/>
    <n v="3"/>
    <n v="14646"/>
  </r>
  <r>
    <x v="3"/>
    <x v="3"/>
    <x v="4"/>
    <x v="2"/>
    <n v="4"/>
    <n v="13291"/>
  </r>
  <r>
    <x v="3"/>
    <x v="3"/>
    <x v="4"/>
    <x v="2"/>
    <n v="5"/>
    <n v="11158"/>
  </r>
  <r>
    <x v="3"/>
    <x v="3"/>
    <x v="4"/>
    <x v="2"/>
    <n v="6"/>
    <n v="10258"/>
  </r>
  <r>
    <x v="3"/>
    <x v="3"/>
    <x v="4"/>
    <x v="2"/>
    <n v="7"/>
    <n v="12972"/>
  </r>
  <r>
    <x v="3"/>
    <x v="3"/>
    <x v="4"/>
    <x v="2"/>
    <n v="8"/>
    <n v="14516"/>
  </r>
  <r>
    <x v="3"/>
    <x v="3"/>
    <x v="4"/>
    <x v="2"/>
    <n v="9"/>
    <n v="13659"/>
  </r>
  <r>
    <x v="3"/>
    <x v="3"/>
    <x v="4"/>
    <x v="2"/>
    <n v="10"/>
    <n v="14443"/>
  </r>
  <r>
    <x v="3"/>
    <x v="3"/>
    <x v="4"/>
    <x v="2"/>
    <n v="11"/>
    <n v="10779"/>
  </r>
  <r>
    <x v="3"/>
    <x v="3"/>
    <x v="4"/>
    <x v="2"/>
    <n v="12"/>
    <n v="13192"/>
  </r>
  <r>
    <x v="3"/>
    <x v="3"/>
    <x v="4"/>
    <x v="3"/>
    <n v="1"/>
    <n v="12633"/>
  </r>
  <r>
    <x v="3"/>
    <x v="3"/>
    <x v="4"/>
    <x v="3"/>
    <n v="2"/>
    <n v="10214"/>
  </r>
  <r>
    <x v="3"/>
    <x v="3"/>
    <x v="4"/>
    <x v="3"/>
    <n v="3"/>
    <n v="11306"/>
  </r>
  <r>
    <x v="3"/>
    <x v="3"/>
    <x v="4"/>
    <x v="3"/>
    <n v="4"/>
    <n v="13536"/>
  </r>
  <r>
    <x v="3"/>
    <x v="3"/>
    <x v="4"/>
    <x v="3"/>
    <n v="5"/>
    <n v="10877"/>
  </r>
  <r>
    <x v="3"/>
    <x v="3"/>
    <x v="4"/>
    <x v="3"/>
    <n v="6"/>
    <n v="11368"/>
  </r>
  <r>
    <x v="3"/>
    <x v="3"/>
    <x v="4"/>
    <x v="3"/>
    <n v="7"/>
    <n v="13131"/>
  </r>
  <r>
    <x v="3"/>
    <x v="3"/>
    <x v="4"/>
    <x v="3"/>
    <n v="8"/>
    <n v="10085"/>
  </r>
  <r>
    <x v="3"/>
    <x v="3"/>
    <x v="4"/>
    <x v="3"/>
    <n v="9"/>
    <n v="12474"/>
  </r>
  <r>
    <x v="3"/>
    <x v="3"/>
    <x v="4"/>
    <x v="3"/>
    <n v="10"/>
    <n v="14490"/>
  </r>
  <r>
    <x v="3"/>
    <x v="3"/>
    <x v="4"/>
    <x v="3"/>
    <n v="11"/>
    <n v="14055"/>
  </r>
  <r>
    <x v="3"/>
    <x v="3"/>
    <x v="4"/>
    <x v="3"/>
    <n v="12"/>
    <n v="13690"/>
  </r>
  <r>
    <x v="3"/>
    <x v="3"/>
    <x v="4"/>
    <x v="4"/>
    <n v="1"/>
    <n v="10739"/>
  </r>
  <r>
    <x v="3"/>
    <x v="3"/>
    <x v="4"/>
    <x v="4"/>
    <n v="2"/>
    <n v="11678"/>
  </r>
  <r>
    <x v="3"/>
    <x v="3"/>
    <x v="4"/>
    <x v="4"/>
    <n v="3"/>
    <n v="11793"/>
  </r>
  <r>
    <x v="3"/>
    <x v="3"/>
    <x v="4"/>
    <x v="4"/>
    <n v="4"/>
    <n v="12306"/>
  </r>
  <r>
    <x v="3"/>
    <x v="3"/>
    <x v="4"/>
    <x v="4"/>
    <n v="5"/>
    <n v="13783"/>
  </r>
  <r>
    <x v="3"/>
    <x v="3"/>
    <x v="4"/>
    <x v="4"/>
    <n v="6"/>
    <n v="11364"/>
  </r>
  <r>
    <x v="3"/>
    <x v="3"/>
    <x v="4"/>
    <x v="4"/>
    <n v="7"/>
    <n v="14345"/>
  </r>
  <r>
    <x v="3"/>
    <x v="3"/>
    <x v="4"/>
    <x v="4"/>
    <n v="8"/>
    <n v="12649"/>
  </r>
  <r>
    <x v="3"/>
    <x v="3"/>
    <x v="4"/>
    <x v="4"/>
    <n v="9"/>
    <n v="11738"/>
  </r>
  <r>
    <x v="3"/>
    <x v="3"/>
    <x v="4"/>
    <x v="4"/>
    <n v="10"/>
    <n v="14520"/>
  </r>
  <r>
    <x v="3"/>
    <x v="3"/>
    <x v="4"/>
    <x v="4"/>
    <n v="11"/>
    <n v="14386"/>
  </r>
  <r>
    <x v="3"/>
    <x v="3"/>
    <x v="4"/>
    <x v="4"/>
    <n v="12"/>
    <n v="10494"/>
  </r>
  <r>
    <x v="3"/>
    <x v="3"/>
    <x v="4"/>
    <x v="5"/>
    <n v="1"/>
    <n v="10487"/>
  </r>
  <r>
    <x v="3"/>
    <x v="3"/>
    <x v="4"/>
    <x v="5"/>
    <n v="2"/>
    <n v="14160"/>
  </r>
  <r>
    <x v="3"/>
    <x v="3"/>
    <x v="4"/>
    <x v="5"/>
    <n v="3"/>
    <n v="13458"/>
  </r>
  <r>
    <x v="3"/>
    <x v="3"/>
    <x v="4"/>
    <x v="5"/>
    <n v="4"/>
    <n v="10039"/>
  </r>
  <r>
    <x v="3"/>
    <x v="3"/>
    <x v="4"/>
    <x v="5"/>
    <n v="5"/>
    <n v="13111"/>
  </r>
  <r>
    <x v="3"/>
    <x v="3"/>
    <x v="4"/>
    <x v="5"/>
    <n v="6"/>
    <n v="11146"/>
  </r>
  <r>
    <x v="3"/>
    <x v="3"/>
    <x v="4"/>
    <x v="5"/>
    <n v="7"/>
    <n v="10350"/>
  </r>
  <r>
    <x v="3"/>
    <x v="3"/>
    <x v="4"/>
    <x v="5"/>
    <n v="8"/>
    <n v="12935"/>
  </r>
  <r>
    <x v="3"/>
    <x v="3"/>
    <x v="4"/>
    <x v="5"/>
    <n v="9"/>
    <n v="13848"/>
  </r>
  <r>
    <x v="3"/>
    <x v="3"/>
    <x v="4"/>
    <x v="5"/>
    <n v="10"/>
    <n v="10939"/>
  </r>
  <r>
    <x v="3"/>
    <x v="3"/>
    <x v="4"/>
    <x v="5"/>
    <n v="11"/>
    <n v="13528"/>
  </r>
  <r>
    <x v="3"/>
    <x v="3"/>
    <x v="4"/>
    <x v="5"/>
    <n v="12"/>
    <n v="12254"/>
  </r>
  <r>
    <x v="3"/>
    <x v="3"/>
    <x v="4"/>
    <x v="6"/>
    <n v="1"/>
    <n v="11667"/>
  </r>
  <r>
    <x v="3"/>
    <x v="3"/>
    <x v="4"/>
    <x v="6"/>
    <n v="2"/>
    <n v="11116"/>
  </r>
  <r>
    <x v="3"/>
    <x v="3"/>
    <x v="4"/>
    <x v="6"/>
    <n v="3"/>
    <n v="10398"/>
  </r>
  <r>
    <x v="3"/>
    <x v="3"/>
    <x v="4"/>
    <x v="6"/>
    <n v="4"/>
    <n v="13885"/>
  </r>
  <r>
    <x v="3"/>
    <x v="3"/>
    <x v="4"/>
    <x v="6"/>
    <n v="5"/>
    <n v="14010"/>
  </r>
  <r>
    <x v="3"/>
    <x v="3"/>
    <x v="4"/>
    <x v="6"/>
    <n v="6"/>
    <n v="11097"/>
  </r>
  <r>
    <x v="3"/>
    <x v="3"/>
    <x v="4"/>
    <x v="6"/>
    <n v="7"/>
    <n v="13505"/>
  </r>
  <r>
    <x v="3"/>
    <x v="3"/>
    <x v="4"/>
    <x v="6"/>
    <n v="8"/>
    <n v="10479"/>
  </r>
  <r>
    <x v="3"/>
    <x v="3"/>
    <x v="4"/>
    <x v="6"/>
    <n v="9"/>
    <n v="11416"/>
  </r>
  <r>
    <x v="3"/>
    <x v="3"/>
    <x v="4"/>
    <x v="6"/>
    <n v="10"/>
    <n v="12730"/>
  </r>
  <r>
    <x v="3"/>
    <x v="3"/>
    <x v="4"/>
    <x v="6"/>
    <n v="11"/>
    <n v="13754"/>
  </r>
  <r>
    <x v="3"/>
    <x v="3"/>
    <x v="4"/>
    <x v="6"/>
    <n v="12"/>
    <n v="14038"/>
  </r>
  <r>
    <x v="4"/>
    <x v="0"/>
    <x v="0"/>
    <x v="0"/>
    <n v="1"/>
    <n v="13657"/>
  </r>
  <r>
    <x v="4"/>
    <x v="0"/>
    <x v="0"/>
    <x v="0"/>
    <n v="2"/>
    <n v="10213"/>
  </r>
  <r>
    <x v="4"/>
    <x v="0"/>
    <x v="0"/>
    <x v="0"/>
    <n v="3"/>
    <n v="12800"/>
  </r>
  <r>
    <x v="4"/>
    <x v="0"/>
    <x v="0"/>
    <x v="0"/>
    <n v="4"/>
    <n v="10265"/>
  </r>
  <r>
    <x v="4"/>
    <x v="0"/>
    <x v="0"/>
    <x v="0"/>
    <n v="5"/>
    <n v="11119"/>
  </r>
  <r>
    <x v="4"/>
    <x v="0"/>
    <x v="0"/>
    <x v="0"/>
    <n v="6"/>
    <n v="14974"/>
  </r>
  <r>
    <x v="4"/>
    <x v="0"/>
    <x v="0"/>
    <x v="0"/>
    <n v="7"/>
    <n v="10308"/>
  </r>
  <r>
    <x v="4"/>
    <x v="0"/>
    <x v="0"/>
    <x v="0"/>
    <n v="8"/>
    <n v="13927"/>
  </r>
  <r>
    <x v="4"/>
    <x v="0"/>
    <x v="0"/>
    <x v="0"/>
    <n v="9"/>
    <n v="10979"/>
  </r>
  <r>
    <x v="4"/>
    <x v="0"/>
    <x v="0"/>
    <x v="0"/>
    <n v="10"/>
    <n v="14401"/>
  </r>
  <r>
    <x v="4"/>
    <x v="0"/>
    <x v="0"/>
    <x v="0"/>
    <n v="11"/>
    <n v="12635"/>
  </r>
  <r>
    <x v="4"/>
    <x v="0"/>
    <x v="0"/>
    <x v="0"/>
    <n v="12"/>
    <n v="14046"/>
  </r>
  <r>
    <x v="4"/>
    <x v="0"/>
    <x v="0"/>
    <x v="1"/>
    <n v="1"/>
    <n v="12396"/>
  </r>
  <r>
    <x v="4"/>
    <x v="0"/>
    <x v="0"/>
    <x v="1"/>
    <n v="2"/>
    <n v="14843"/>
  </r>
  <r>
    <x v="4"/>
    <x v="0"/>
    <x v="0"/>
    <x v="1"/>
    <n v="3"/>
    <n v="11973"/>
  </r>
  <r>
    <x v="4"/>
    <x v="0"/>
    <x v="0"/>
    <x v="1"/>
    <n v="4"/>
    <n v="14668"/>
  </r>
  <r>
    <x v="4"/>
    <x v="0"/>
    <x v="0"/>
    <x v="1"/>
    <n v="5"/>
    <n v="14609"/>
  </r>
  <r>
    <x v="4"/>
    <x v="0"/>
    <x v="0"/>
    <x v="1"/>
    <n v="6"/>
    <n v="13524"/>
  </r>
  <r>
    <x v="4"/>
    <x v="0"/>
    <x v="0"/>
    <x v="1"/>
    <n v="7"/>
    <n v="13306"/>
  </r>
  <r>
    <x v="4"/>
    <x v="0"/>
    <x v="0"/>
    <x v="1"/>
    <n v="8"/>
    <n v="10977"/>
  </r>
  <r>
    <x v="4"/>
    <x v="0"/>
    <x v="0"/>
    <x v="1"/>
    <n v="9"/>
    <n v="14035"/>
  </r>
  <r>
    <x v="4"/>
    <x v="0"/>
    <x v="0"/>
    <x v="1"/>
    <n v="10"/>
    <n v="14484"/>
  </r>
  <r>
    <x v="4"/>
    <x v="0"/>
    <x v="0"/>
    <x v="1"/>
    <n v="11"/>
    <n v="13589"/>
  </r>
  <r>
    <x v="4"/>
    <x v="0"/>
    <x v="0"/>
    <x v="1"/>
    <n v="12"/>
    <n v="11293"/>
  </r>
  <r>
    <x v="4"/>
    <x v="0"/>
    <x v="0"/>
    <x v="2"/>
    <n v="1"/>
    <n v="14721"/>
  </r>
  <r>
    <x v="4"/>
    <x v="0"/>
    <x v="0"/>
    <x v="2"/>
    <n v="2"/>
    <n v="12417"/>
  </r>
  <r>
    <x v="4"/>
    <x v="0"/>
    <x v="0"/>
    <x v="2"/>
    <n v="3"/>
    <n v="11876"/>
  </r>
  <r>
    <x v="4"/>
    <x v="0"/>
    <x v="0"/>
    <x v="2"/>
    <n v="4"/>
    <n v="14877"/>
  </r>
  <r>
    <x v="4"/>
    <x v="0"/>
    <x v="0"/>
    <x v="2"/>
    <n v="5"/>
    <n v="12126"/>
  </r>
  <r>
    <x v="4"/>
    <x v="0"/>
    <x v="0"/>
    <x v="2"/>
    <n v="6"/>
    <n v="14538"/>
  </r>
  <r>
    <x v="4"/>
    <x v="0"/>
    <x v="0"/>
    <x v="2"/>
    <n v="7"/>
    <n v="11433"/>
  </r>
  <r>
    <x v="4"/>
    <x v="0"/>
    <x v="0"/>
    <x v="2"/>
    <n v="8"/>
    <n v="13687"/>
  </r>
  <r>
    <x v="4"/>
    <x v="0"/>
    <x v="0"/>
    <x v="2"/>
    <n v="9"/>
    <n v="12911"/>
  </r>
  <r>
    <x v="4"/>
    <x v="0"/>
    <x v="0"/>
    <x v="2"/>
    <n v="10"/>
    <n v="13209"/>
  </r>
  <r>
    <x v="4"/>
    <x v="0"/>
    <x v="0"/>
    <x v="2"/>
    <n v="11"/>
    <n v="10551"/>
  </r>
  <r>
    <x v="4"/>
    <x v="0"/>
    <x v="0"/>
    <x v="2"/>
    <n v="12"/>
    <n v="10941"/>
  </r>
  <r>
    <x v="4"/>
    <x v="0"/>
    <x v="0"/>
    <x v="3"/>
    <n v="1"/>
    <n v="11180"/>
  </r>
  <r>
    <x v="4"/>
    <x v="0"/>
    <x v="0"/>
    <x v="3"/>
    <n v="2"/>
    <n v="11152"/>
  </r>
  <r>
    <x v="4"/>
    <x v="0"/>
    <x v="0"/>
    <x v="3"/>
    <n v="3"/>
    <n v="13814"/>
  </r>
  <r>
    <x v="4"/>
    <x v="0"/>
    <x v="0"/>
    <x v="3"/>
    <n v="4"/>
    <n v="11350"/>
  </r>
  <r>
    <x v="4"/>
    <x v="0"/>
    <x v="0"/>
    <x v="3"/>
    <n v="5"/>
    <n v="13850"/>
  </r>
  <r>
    <x v="4"/>
    <x v="0"/>
    <x v="0"/>
    <x v="3"/>
    <n v="6"/>
    <n v="14659"/>
  </r>
  <r>
    <x v="4"/>
    <x v="0"/>
    <x v="0"/>
    <x v="3"/>
    <n v="7"/>
    <n v="13150"/>
  </r>
  <r>
    <x v="4"/>
    <x v="0"/>
    <x v="0"/>
    <x v="3"/>
    <n v="8"/>
    <n v="11110"/>
  </r>
  <r>
    <x v="4"/>
    <x v="0"/>
    <x v="0"/>
    <x v="3"/>
    <n v="9"/>
    <n v="11965"/>
  </r>
  <r>
    <x v="4"/>
    <x v="0"/>
    <x v="0"/>
    <x v="3"/>
    <n v="10"/>
    <n v="10342"/>
  </r>
  <r>
    <x v="4"/>
    <x v="0"/>
    <x v="0"/>
    <x v="3"/>
    <n v="11"/>
    <n v="10930"/>
  </r>
  <r>
    <x v="4"/>
    <x v="0"/>
    <x v="0"/>
    <x v="3"/>
    <n v="12"/>
    <n v="10456"/>
  </r>
  <r>
    <x v="4"/>
    <x v="0"/>
    <x v="0"/>
    <x v="4"/>
    <n v="1"/>
    <n v="14667"/>
  </r>
  <r>
    <x v="4"/>
    <x v="0"/>
    <x v="0"/>
    <x v="4"/>
    <n v="2"/>
    <n v="14404"/>
  </r>
  <r>
    <x v="4"/>
    <x v="0"/>
    <x v="0"/>
    <x v="4"/>
    <n v="3"/>
    <n v="11925"/>
  </r>
  <r>
    <x v="4"/>
    <x v="0"/>
    <x v="0"/>
    <x v="4"/>
    <n v="4"/>
    <n v="13603"/>
  </r>
  <r>
    <x v="4"/>
    <x v="0"/>
    <x v="0"/>
    <x v="4"/>
    <n v="5"/>
    <n v="12097"/>
  </r>
  <r>
    <x v="4"/>
    <x v="0"/>
    <x v="0"/>
    <x v="4"/>
    <n v="6"/>
    <n v="10538"/>
  </r>
  <r>
    <x v="4"/>
    <x v="0"/>
    <x v="0"/>
    <x v="4"/>
    <n v="7"/>
    <n v="14131"/>
  </r>
  <r>
    <x v="4"/>
    <x v="0"/>
    <x v="0"/>
    <x v="4"/>
    <n v="8"/>
    <n v="11422"/>
  </r>
  <r>
    <x v="4"/>
    <x v="0"/>
    <x v="0"/>
    <x v="4"/>
    <n v="9"/>
    <n v="13993"/>
  </r>
  <r>
    <x v="4"/>
    <x v="0"/>
    <x v="0"/>
    <x v="4"/>
    <n v="10"/>
    <n v="11400"/>
  </r>
  <r>
    <x v="4"/>
    <x v="0"/>
    <x v="0"/>
    <x v="4"/>
    <n v="11"/>
    <n v="14562"/>
  </r>
  <r>
    <x v="4"/>
    <x v="0"/>
    <x v="0"/>
    <x v="4"/>
    <n v="12"/>
    <n v="11302"/>
  </r>
  <r>
    <x v="4"/>
    <x v="0"/>
    <x v="0"/>
    <x v="5"/>
    <n v="1"/>
    <n v="11238"/>
  </r>
  <r>
    <x v="4"/>
    <x v="0"/>
    <x v="0"/>
    <x v="5"/>
    <n v="2"/>
    <n v="14269"/>
  </r>
  <r>
    <x v="4"/>
    <x v="0"/>
    <x v="0"/>
    <x v="5"/>
    <n v="3"/>
    <n v="14994"/>
  </r>
  <r>
    <x v="4"/>
    <x v="0"/>
    <x v="0"/>
    <x v="5"/>
    <n v="4"/>
    <n v="11687"/>
  </r>
  <r>
    <x v="4"/>
    <x v="0"/>
    <x v="0"/>
    <x v="5"/>
    <n v="5"/>
    <n v="12306"/>
  </r>
  <r>
    <x v="4"/>
    <x v="0"/>
    <x v="0"/>
    <x v="5"/>
    <n v="6"/>
    <n v="11293"/>
  </r>
  <r>
    <x v="4"/>
    <x v="0"/>
    <x v="0"/>
    <x v="5"/>
    <n v="7"/>
    <n v="14814"/>
  </r>
  <r>
    <x v="4"/>
    <x v="0"/>
    <x v="0"/>
    <x v="5"/>
    <n v="8"/>
    <n v="14177"/>
  </r>
  <r>
    <x v="4"/>
    <x v="0"/>
    <x v="0"/>
    <x v="5"/>
    <n v="9"/>
    <n v="12394"/>
  </r>
  <r>
    <x v="4"/>
    <x v="0"/>
    <x v="0"/>
    <x v="5"/>
    <n v="10"/>
    <n v="14467"/>
  </r>
  <r>
    <x v="4"/>
    <x v="0"/>
    <x v="0"/>
    <x v="5"/>
    <n v="11"/>
    <n v="10327"/>
  </r>
  <r>
    <x v="4"/>
    <x v="0"/>
    <x v="0"/>
    <x v="5"/>
    <n v="12"/>
    <n v="11657"/>
  </r>
  <r>
    <x v="4"/>
    <x v="0"/>
    <x v="0"/>
    <x v="6"/>
    <n v="1"/>
    <n v="14172"/>
  </r>
  <r>
    <x v="4"/>
    <x v="0"/>
    <x v="0"/>
    <x v="6"/>
    <n v="2"/>
    <n v="14487"/>
  </r>
  <r>
    <x v="4"/>
    <x v="0"/>
    <x v="0"/>
    <x v="6"/>
    <n v="3"/>
    <n v="14447"/>
  </r>
  <r>
    <x v="4"/>
    <x v="0"/>
    <x v="0"/>
    <x v="6"/>
    <n v="4"/>
    <n v="13659"/>
  </r>
  <r>
    <x v="4"/>
    <x v="0"/>
    <x v="0"/>
    <x v="6"/>
    <n v="5"/>
    <n v="11299"/>
  </r>
  <r>
    <x v="4"/>
    <x v="0"/>
    <x v="0"/>
    <x v="6"/>
    <n v="6"/>
    <n v="10488"/>
  </r>
  <r>
    <x v="4"/>
    <x v="0"/>
    <x v="0"/>
    <x v="6"/>
    <n v="7"/>
    <n v="12194"/>
  </r>
  <r>
    <x v="4"/>
    <x v="0"/>
    <x v="0"/>
    <x v="6"/>
    <n v="8"/>
    <n v="11168"/>
  </r>
  <r>
    <x v="4"/>
    <x v="0"/>
    <x v="0"/>
    <x v="6"/>
    <n v="9"/>
    <n v="13395"/>
  </r>
  <r>
    <x v="4"/>
    <x v="0"/>
    <x v="0"/>
    <x v="6"/>
    <n v="10"/>
    <n v="13150"/>
  </r>
  <r>
    <x v="4"/>
    <x v="0"/>
    <x v="0"/>
    <x v="6"/>
    <n v="11"/>
    <n v="12704"/>
  </r>
  <r>
    <x v="4"/>
    <x v="0"/>
    <x v="0"/>
    <x v="6"/>
    <n v="12"/>
    <n v="10241"/>
  </r>
  <r>
    <x v="4"/>
    <x v="0"/>
    <x v="1"/>
    <x v="0"/>
    <n v="1"/>
    <n v="12178"/>
  </r>
  <r>
    <x v="4"/>
    <x v="0"/>
    <x v="1"/>
    <x v="0"/>
    <n v="2"/>
    <n v="12471"/>
  </r>
  <r>
    <x v="4"/>
    <x v="0"/>
    <x v="1"/>
    <x v="0"/>
    <n v="3"/>
    <n v="11742"/>
  </r>
  <r>
    <x v="4"/>
    <x v="0"/>
    <x v="1"/>
    <x v="0"/>
    <n v="4"/>
    <n v="10623"/>
  </r>
  <r>
    <x v="4"/>
    <x v="0"/>
    <x v="1"/>
    <x v="0"/>
    <n v="5"/>
    <n v="12771"/>
  </r>
  <r>
    <x v="4"/>
    <x v="0"/>
    <x v="1"/>
    <x v="0"/>
    <n v="6"/>
    <n v="11875"/>
  </r>
  <r>
    <x v="4"/>
    <x v="0"/>
    <x v="1"/>
    <x v="0"/>
    <n v="7"/>
    <n v="13290"/>
  </r>
  <r>
    <x v="4"/>
    <x v="0"/>
    <x v="1"/>
    <x v="0"/>
    <n v="8"/>
    <n v="12300"/>
  </r>
  <r>
    <x v="4"/>
    <x v="0"/>
    <x v="1"/>
    <x v="0"/>
    <n v="9"/>
    <n v="12095"/>
  </r>
  <r>
    <x v="4"/>
    <x v="0"/>
    <x v="1"/>
    <x v="0"/>
    <n v="10"/>
    <n v="12453"/>
  </r>
  <r>
    <x v="4"/>
    <x v="0"/>
    <x v="1"/>
    <x v="0"/>
    <n v="11"/>
    <n v="10106"/>
  </r>
  <r>
    <x v="4"/>
    <x v="0"/>
    <x v="1"/>
    <x v="0"/>
    <n v="12"/>
    <n v="10512"/>
  </r>
  <r>
    <x v="4"/>
    <x v="0"/>
    <x v="1"/>
    <x v="1"/>
    <n v="1"/>
    <n v="13079"/>
  </r>
  <r>
    <x v="4"/>
    <x v="0"/>
    <x v="1"/>
    <x v="1"/>
    <n v="2"/>
    <n v="12727"/>
  </r>
  <r>
    <x v="4"/>
    <x v="0"/>
    <x v="1"/>
    <x v="1"/>
    <n v="3"/>
    <n v="13820"/>
  </r>
  <r>
    <x v="4"/>
    <x v="0"/>
    <x v="1"/>
    <x v="1"/>
    <n v="4"/>
    <n v="13390"/>
  </r>
  <r>
    <x v="4"/>
    <x v="0"/>
    <x v="1"/>
    <x v="1"/>
    <n v="5"/>
    <n v="14820"/>
  </r>
  <r>
    <x v="4"/>
    <x v="0"/>
    <x v="1"/>
    <x v="1"/>
    <n v="6"/>
    <n v="11267"/>
  </r>
  <r>
    <x v="4"/>
    <x v="0"/>
    <x v="1"/>
    <x v="1"/>
    <n v="7"/>
    <n v="14832"/>
  </r>
  <r>
    <x v="4"/>
    <x v="0"/>
    <x v="1"/>
    <x v="1"/>
    <n v="8"/>
    <n v="13509"/>
  </r>
  <r>
    <x v="4"/>
    <x v="0"/>
    <x v="1"/>
    <x v="1"/>
    <n v="9"/>
    <n v="13991"/>
  </r>
  <r>
    <x v="4"/>
    <x v="0"/>
    <x v="1"/>
    <x v="1"/>
    <n v="10"/>
    <n v="13304"/>
  </r>
  <r>
    <x v="4"/>
    <x v="0"/>
    <x v="1"/>
    <x v="1"/>
    <n v="11"/>
    <n v="13859"/>
  </r>
  <r>
    <x v="4"/>
    <x v="0"/>
    <x v="1"/>
    <x v="1"/>
    <n v="12"/>
    <n v="11891"/>
  </r>
  <r>
    <x v="4"/>
    <x v="0"/>
    <x v="1"/>
    <x v="2"/>
    <n v="1"/>
    <n v="14818"/>
  </r>
  <r>
    <x v="4"/>
    <x v="0"/>
    <x v="1"/>
    <x v="2"/>
    <n v="2"/>
    <n v="12700"/>
  </r>
  <r>
    <x v="4"/>
    <x v="0"/>
    <x v="1"/>
    <x v="2"/>
    <n v="3"/>
    <n v="13106"/>
  </r>
  <r>
    <x v="4"/>
    <x v="0"/>
    <x v="1"/>
    <x v="2"/>
    <n v="4"/>
    <n v="12353"/>
  </r>
  <r>
    <x v="4"/>
    <x v="0"/>
    <x v="1"/>
    <x v="2"/>
    <n v="5"/>
    <n v="10773"/>
  </r>
  <r>
    <x v="4"/>
    <x v="0"/>
    <x v="1"/>
    <x v="2"/>
    <n v="6"/>
    <n v="10988"/>
  </r>
  <r>
    <x v="4"/>
    <x v="0"/>
    <x v="1"/>
    <x v="2"/>
    <n v="7"/>
    <n v="13367"/>
  </r>
  <r>
    <x v="4"/>
    <x v="0"/>
    <x v="1"/>
    <x v="2"/>
    <n v="8"/>
    <n v="12444"/>
  </r>
  <r>
    <x v="4"/>
    <x v="0"/>
    <x v="1"/>
    <x v="2"/>
    <n v="9"/>
    <n v="10492"/>
  </r>
  <r>
    <x v="4"/>
    <x v="0"/>
    <x v="1"/>
    <x v="2"/>
    <n v="10"/>
    <n v="14007"/>
  </r>
  <r>
    <x v="4"/>
    <x v="0"/>
    <x v="1"/>
    <x v="2"/>
    <n v="11"/>
    <n v="14698"/>
  </r>
  <r>
    <x v="4"/>
    <x v="0"/>
    <x v="1"/>
    <x v="2"/>
    <n v="12"/>
    <n v="12665"/>
  </r>
  <r>
    <x v="4"/>
    <x v="0"/>
    <x v="1"/>
    <x v="3"/>
    <n v="1"/>
    <n v="14944"/>
  </r>
  <r>
    <x v="4"/>
    <x v="0"/>
    <x v="1"/>
    <x v="3"/>
    <n v="2"/>
    <n v="11052"/>
  </r>
  <r>
    <x v="4"/>
    <x v="0"/>
    <x v="1"/>
    <x v="3"/>
    <n v="3"/>
    <n v="10962"/>
  </r>
  <r>
    <x v="4"/>
    <x v="0"/>
    <x v="1"/>
    <x v="3"/>
    <n v="4"/>
    <n v="14229"/>
  </r>
  <r>
    <x v="4"/>
    <x v="0"/>
    <x v="1"/>
    <x v="3"/>
    <n v="5"/>
    <n v="10942"/>
  </r>
  <r>
    <x v="4"/>
    <x v="0"/>
    <x v="1"/>
    <x v="3"/>
    <n v="6"/>
    <n v="11659"/>
  </r>
  <r>
    <x v="4"/>
    <x v="0"/>
    <x v="1"/>
    <x v="3"/>
    <n v="7"/>
    <n v="14934"/>
  </r>
  <r>
    <x v="4"/>
    <x v="0"/>
    <x v="1"/>
    <x v="3"/>
    <n v="8"/>
    <n v="13192"/>
  </r>
  <r>
    <x v="4"/>
    <x v="0"/>
    <x v="1"/>
    <x v="3"/>
    <n v="9"/>
    <n v="11414"/>
  </r>
  <r>
    <x v="4"/>
    <x v="0"/>
    <x v="1"/>
    <x v="3"/>
    <n v="10"/>
    <n v="11651"/>
  </r>
  <r>
    <x v="4"/>
    <x v="0"/>
    <x v="1"/>
    <x v="3"/>
    <n v="11"/>
    <n v="13606"/>
  </r>
  <r>
    <x v="4"/>
    <x v="0"/>
    <x v="1"/>
    <x v="3"/>
    <n v="12"/>
    <n v="11324"/>
  </r>
  <r>
    <x v="4"/>
    <x v="0"/>
    <x v="1"/>
    <x v="4"/>
    <n v="1"/>
    <n v="11242"/>
  </r>
  <r>
    <x v="4"/>
    <x v="0"/>
    <x v="1"/>
    <x v="4"/>
    <n v="2"/>
    <n v="14928"/>
  </r>
  <r>
    <x v="4"/>
    <x v="0"/>
    <x v="1"/>
    <x v="4"/>
    <n v="3"/>
    <n v="11778"/>
  </r>
  <r>
    <x v="4"/>
    <x v="0"/>
    <x v="1"/>
    <x v="4"/>
    <n v="4"/>
    <n v="13275"/>
  </r>
  <r>
    <x v="4"/>
    <x v="0"/>
    <x v="1"/>
    <x v="4"/>
    <n v="5"/>
    <n v="11176"/>
  </r>
  <r>
    <x v="4"/>
    <x v="0"/>
    <x v="1"/>
    <x v="4"/>
    <n v="6"/>
    <n v="10563"/>
  </r>
  <r>
    <x v="4"/>
    <x v="0"/>
    <x v="1"/>
    <x v="4"/>
    <n v="7"/>
    <n v="10038"/>
  </r>
  <r>
    <x v="4"/>
    <x v="0"/>
    <x v="1"/>
    <x v="4"/>
    <n v="8"/>
    <n v="11679"/>
  </r>
  <r>
    <x v="4"/>
    <x v="0"/>
    <x v="1"/>
    <x v="4"/>
    <n v="9"/>
    <n v="14272"/>
  </r>
  <r>
    <x v="4"/>
    <x v="0"/>
    <x v="1"/>
    <x v="4"/>
    <n v="10"/>
    <n v="13570"/>
  </r>
  <r>
    <x v="4"/>
    <x v="0"/>
    <x v="1"/>
    <x v="4"/>
    <n v="11"/>
    <n v="10910"/>
  </r>
  <r>
    <x v="4"/>
    <x v="0"/>
    <x v="1"/>
    <x v="4"/>
    <n v="12"/>
    <n v="14859"/>
  </r>
  <r>
    <x v="4"/>
    <x v="0"/>
    <x v="1"/>
    <x v="5"/>
    <n v="1"/>
    <n v="14253"/>
  </r>
  <r>
    <x v="4"/>
    <x v="0"/>
    <x v="1"/>
    <x v="5"/>
    <n v="2"/>
    <n v="13353"/>
  </r>
  <r>
    <x v="4"/>
    <x v="0"/>
    <x v="1"/>
    <x v="5"/>
    <n v="3"/>
    <n v="14074"/>
  </r>
  <r>
    <x v="4"/>
    <x v="0"/>
    <x v="1"/>
    <x v="5"/>
    <n v="4"/>
    <n v="14303"/>
  </r>
  <r>
    <x v="4"/>
    <x v="0"/>
    <x v="1"/>
    <x v="5"/>
    <n v="5"/>
    <n v="14477"/>
  </r>
  <r>
    <x v="4"/>
    <x v="0"/>
    <x v="1"/>
    <x v="5"/>
    <n v="6"/>
    <n v="12002"/>
  </r>
  <r>
    <x v="4"/>
    <x v="0"/>
    <x v="1"/>
    <x v="5"/>
    <n v="7"/>
    <n v="10244"/>
  </r>
  <r>
    <x v="4"/>
    <x v="0"/>
    <x v="1"/>
    <x v="5"/>
    <n v="8"/>
    <n v="12629"/>
  </r>
  <r>
    <x v="4"/>
    <x v="0"/>
    <x v="1"/>
    <x v="5"/>
    <n v="9"/>
    <n v="13761"/>
  </r>
  <r>
    <x v="4"/>
    <x v="0"/>
    <x v="1"/>
    <x v="5"/>
    <n v="10"/>
    <n v="14030"/>
  </r>
  <r>
    <x v="4"/>
    <x v="0"/>
    <x v="1"/>
    <x v="5"/>
    <n v="11"/>
    <n v="11582"/>
  </r>
  <r>
    <x v="4"/>
    <x v="0"/>
    <x v="1"/>
    <x v="5"/>
    <n v="12"/>
    <n v="11061"/>
  </r>
  <r>
    <x v="4"/>
    <x v="0"/>
    <x v="1"/>
    <x v="6"/>
    <n v="1"/>
    <n v="12927"/>
  </r>
  <r>
    <x v="4"/>
    <x v="0"/>
    <x v="1"/>
    <x v="6"/>
    <n v="2"/>
    <n v="14751"/>
  </r>
  <r>
    <x v="4"/>
    <x v="0"/>
    <x v="1"/>
    <x v="6"/>
    <n v="3"/>
    <n v="14208"/>
  </r>
  <r>
    <x v="4"/>
    <x v="0"/>
    <x v="1"/>
    <x v="6"/>
    <n v="4"/>
    <n v="10621"/>
  </r>
  <r>
    <x v="4"/>
    <x v="0"/>
    <x v="1"/>
    <x v="6"/>
    <n v="5"/>
    <n v="10387"/>
  </r>
  <r>
    <x v="4"/>
    <x v="0"/>
    <x v="1"/>
    <x v="6"/>
    <n v="6"/>
    <n v="10044"/>
  </r>
  <r>
    <x v="4"/>
    <x v="0"/>
    <x v="1"/>
    <x v="6"/>
    <n v="7"/>
    <n v="13436"/>
  </r>
  <r>
    <x v="4"/>
    <x v="0"/>
    <x v="1"/>
    <x v="6"/>
    <n v="8"/>
    <n v="13989"/>
  </r>
  <r>
    <x v="4"/>
    <x v="0"/>
    <x v="1"/>
    <x v="6"/>
    <n v="9"/>
    <n v="12352"/>
  </r>
  <r>
    <x v="4"/>
    <x v="0"/>
    <x v="1"/>
    <x v="6"/>
    <n v="10"/>
    <n v="10450"/>
  </r>
  <r>
    <x v="4"/>
    <x v="0"/>
    <x v="1"/>
    <x v="6"/>
    <n v="11"/>
    <n v="11057"/>
  </r>
  <r>
    <x v="4"/>
    <x v="0"/>
    <x v="1"/>
    <x v="6"/>
    <n v="12"/>
    <n v="10372"/>
  </r>
  <r>
    <x v="4"/>
    <x v="0"/>
    <x v="2"/>
    <x v="0"/>
    <n v="1"/>
    <n v="13630"/>
  </r>
  <r>
    <x v="4"/>
    <x v="0"/>
    <x v="2"/>
    <x v="0"/>
    <n v="2"/>
    <n v="14229"/>
  </r>
  <r>
    <x v="4"/>
    <x v="0"/>
    <x v="2"/>
    <x v="0"/>
    <n v="3"/>
    <n v="14585"/>
  </r>
  <r>
    <x v="4"/>
    <x v="0"/>
    <x v="2"/>
    <x v="0"/>
    <n v="4"/>
    <n v="12200"/>
  </r>
  <r>
    <x v="4"/>
    <x v="0"/>
    <x v="2"/>
    <x v="0"/>
    <n v="5"/>
    <n v="13897"/>
  </r>
  <r>
    <x v="4"/>
    <x v="0"/>
    <x v="2"/>
    <x v="0"/>
    <n v="6"/>
    <n v="10830"/>
  </r>
  <r>
    <x v="4"/>
    <x v="0"/>
    <x v="2"/>
    <x v="0"/>
    <n v="7"/>
    <n v="10188"/>
  </r>
  <r>
    <x v="4"/>
    <x v="0"/>
    <x v="2"/>
    <x v="0"/>
    <n v="8"/>
    <n v="10836"/>
  </r>
  <r>
    <x v="4"/>
    <x v="0"/>
    <x v="2"/>
    <x v="0"/>
    <n v="9"/>
    <n v="13821"/>
  </r>
  <r>
    <x v="4"/>
    <x v="0"/>
    <x v="2"/>
    <x v="0"/>
    <n v="10"/>
    <n v="10348"/>
  </r>
  <r>
    <x v="4"/>
    <x v="0"/>
    <x v="2"/>
    <x v="0"/>
    <n v="11"/>
    <n v="10873"/>
  </r>
  <r>
    <x v="4"/>
    <x v="0"/>
    <x v="2"/>
    <x v="0"/>
    <n v="12"/>
    <n v="12011"/>
  </r>
  <r>
    <x v="4"/>
    <x v="0"/>
    <x v="2"/>
    <x v="1"/>
    <n v="1"/>
    <n v="12621"/>
  </r>
  <r>
    <x v="4"/>
    <x v="0"/>
    <x v="2"/>
    <x v="1"/>
    <n v="2"/>
    <n v="14939"/>
  </r>
  <r>
    <x v="4"/>
    <x v="0"/>
    <x v="2"/>
    <x v="1"/>
    <n v="3"/>
    <n v="11302"/>
  </r>
  <r>
    <x v="4"/>
    <x v="0"/>
    <x v="2"/>
    <x v="1"/>
    <n v="4"/>
    <n v="10523"/>
  </r>
  <r>
    <x v="4"/>
    <x v="0"/>
    <x v="2"/>
    <x v="1"/>
    <n v="5"/>
    <n v="12869"/>
  </r>
  <r>
    <x v="4"/>
    <x v="0"/>
    <x v="2"/>
    <x v="1"/>
    <n v="6"/>
    <n v="13657"/>
  </r>
  <r>
    <x v="4"/>
    <x v="0"/>
    <x v="2"/>
    <x v="1"/>
    <n v="7"/>
    <n v="13364"/>
  </r>
  <r>
    <x v="4"/>
    <x v="0"/>
    <x v="2"/>
    <x v="1"/>
    <n v="8"/>
    <n v="10423"/>
  </r>
  <r>
    <x v="4"/>
    <x v="0"/>
    <x v="2"/>
    <x v="1"/>
    <n v="9"/>
    <n v="13582"/>
  </r>
  <r>
    <x v="4"/>
    <x v="0"/>
    <x v="2"/>
    <x v="1"/>
    <n v="10"/>
    <n v="10324"/>
  </r>
  <r>
    <x v="4"/>
    <x v="0"/>
    <x v="2"/>
    <x v="1"/>
    <n v="11"/>
    <n v="10920"/>
  </r>
  <r>
    <x v="4"/>
    <x v="0"/>
    <x v="2"/>
    <x v="1"/>
    <n v="12"/>
    <n v="11746"/>
  </r>
  <r>
    <x v="4"/>
    <x v="0"/>
    <x v="2"/>
    <x v="2"/>
    <n v="1"/>
    <n v="10172"/>
  </r>
  <r>
    <x v="4"/>
    <x v="0"/>
    <x v="2"/>
    <x v="2"/>
    <n v="2"/>
    <n v="11654"/>
  </r>
  <r>
    <x v="4"/>
    <x v="0"/>
    <x v="2"/>
    <x v="2"/>
    <n v="3"/>
    <n v="11560"/>
  </r>
  <r>
    <x v="4"/>
    <x v="0"/>
    <x v="2"/>
    <x v="2"/>
    <n v="4"/>
    <n v="11966"/>
  </r>
  <r>
    <x v="4"/>
    <x v="0"/>
    <x v="2"/>
    <x v="2"/>
    <n v="5"/>
    <n v="10623"/>
  </r>
  <r>
    <x v="4"/>
    <x v="0"/>
    <x v="2"/>
    <x v="2"/>
    <n v="6"/>
    <n v="12977"/>
  </r>
  <r>
    <x v="4"/>
    <x v="0"/>
    <x v="2"/>
    <x v="2"/>
    <n v="7"/>
    <n v="10280"/>
  </r>
  <r>
    <x v="4"/>
    <x v="0"/>
    <x v="2"/>
    <x v="2"/>
    <n v="8"/>
    <n v="14048"/>
  </r>
  <r>
    <x v="4"/>
    <x v="0"/>
    <x v="2"/>
    <x v="2"/>
    <n v="9"/>
    <n v="13198"/>
  </r>
  <r>
    <x v="4"/>
    <x v="0"/>
    <x v="2"/>
    <x v="2"/>
    <n v="10"/>
    <n v="13096"/>
  </r>
  <r>
    <x v="4"/>
    <x v="0"/>
    <x v="2"/>
    <x v="2"/>
    <n v="11"/>
    <n v="11078"/>
  </r>
  <r>
    <x v="4"/>
    <x v="0"/>
    <x v="2"/>
    <x v="2"/>
    <n v="12"/>
    <n v="11279"/>
  </r>
  <r>
    <x v="4"/>
    <x v="0"/>
    <x v="2"/>
    <x v="3"/>
    <n v="1"/>
    <n v="14966"/>
  </r>
  <r>
    <x v="4"/>
    <x v="0"/>
    <x v="2"/>
    <x v="3"/>
    <n v="2"/>
    <n v="11862"/>
  </r>
  <r>
    <x v="4"/>
    <x v="0"/>
    <x v="2"/>
    <x v="3"/>
    <n v="3"/>
    <n v="11717"/>
  </r>
  <r>
    <x v="4"/>
    <x v="0"/>
    <x v="2"/>
    <x v="3"/>
    <n v="4"/>
    <n v="14423"/>
  </r>
  <r>
    <x v="4"/>
    <x v="0"/>
    <x v="2"/>
    <x v="3"/>
    <n v="5"/>
    <n v="14880"/>
  </r>
  <r>
    <x v="4"/>
    <x v="0"/>
    <x v="2"/>
    <x v="3"/>
    <n v="6"/>
    <n v="10961"/>
  </r>
  <r>
    <x v="4"/>
    <x v="0"/>
    <x v="2"/>
    <x v="3"/>
    <n v="7"/>
    <n v="12190"/>
  </r>
  <r>
    <x v="4"/>
    <x v="0"/>
    <x v="2"/>
    <x v="3"/>
    <n v="8"/>
    <n v="10653"/>
  </r>
  <r>
    <x v="4"/>
    <x v="0"/>
    <x v="2"/>
    <x v="3"/>
    <n v="9"/>
    <n v="14567"/>
  </r>
  <r>
    <x v="4"/>
    <x v="0"/>
    <x v="2"/>
    <x v="3"/>
    <n v="10"/>
    <n v="12683"/>
  </r>
  <r>
    <x v="4"/>
    <x v="0"/>
    <x v="2"/>
    <x v="3"/>
    <n v="11"/>
    <n v="12177"/>
  </r>
  <r>
    <x v="4"/>
    <x v="0"/>
    <x v="2"/>
    <x v="3"/>
    <n v="12"/>
    <n v="10460"/>
  </r>
  <r>
    <x v="4"/>
    <x v="0"/>
    <x v="2"/>
    <x v="4"/>
    <n v="1"/>
    <n v="13694"/>
  </r>
  <r>
    <x v="4"/>
    <x v="0"/>
    <x v="2"/>
    <x v="4"/>
    <n v="2"/>
    <n v="11771"/>
  </r>
  <r>
    <x v="4"/>
    <x v="0"/>
    <x v="2"/>
    <x v="4"/>
    <n v="3"/>
    <n v="14608"/>
  </r>
  <r>
    <x v="4"/>
    <x v="0"/>
    <x v="2"/>
    <x v="4"/>
    <n v="4"/>
    <n v="10554"/>
  </r>
  <r>
    <x v="4"/>
    <x v="0"/>
    <x v="2"/>
    <x v="4"/>
    <n v="5"/>
    <n v="10710"/>
  </r>
  <r>
    <x v="4"/>
    <x v="0"/>
    <x v="2"/>
    <x v="4"/>
    <n v="6"/>
    <n v="10708"/>
  </r>
  <r>
    <x v="4"/>
    <x v="0"/>
    <x v="2"/>
    <x v="4"/>
    <n v="7"/>
    <n v="13151"/>
  </r>
  <r>
    <x v="4"/>
    <x v="0"/>
    <x v="2"/>
    <x v="4"/>
    <n v="8"/>
    <n v="14227"/>
  </r>
  <r>
    <x v="4"/>
    <x v="0"/>
    <x v="2"/>
    <x v="4"/>
    <n v="9"/>
    <n v="14165"/>
  </r>
  <r>
    <x v="4"/>
    <x v="0"/>
    <x v="2"/>
    <x v="4"/>
    <n v="10"/>
    <n v="10868"/>
  </r>
  <r>
    <x v="4"/>
    <x v="0"/>
    <x v="2"/>
    <x v="4"/>
    <n v="11"/>
    <n v="12693"/>
  </r>
  <r>
    <x v="4"/>
    <x v="0"/>
    <x v="2"/>
    <x v="4"/>
    <n v="12"/>
    <n v="12120"/>
  </r>
  <r>
    <x v="4"/>
    <x v="0"/>
    <x v="2"/>
    <x v="5"/>
    <n v="1"/>
    <n v="12804"/>
  </r>
  <r>
    <x v="4"/>
    <x v="0"/>
    <x v="2"/>
    <x v="5"/>
    <n v="2"/>
    <n v="13174"/>
  </r>
  <r>
    <x v="4"/>
    <x v="0"/>
    <x v="2"/>
    <x v="5"/>
    <n v="3"/>
    <n v="12498"/>
  </r>
  <r>
    <x v="4"/>
    <x v="0"/>
    <x v="2"/>
    <x v="5"/>
    <n v="4"/>
    <n v="11025"/>
  </r>
  <r>
    <x v="4"/>
    <x v="0"/>
    <x v="2"/>
    <x v="5"/>
    <n v="5"/>
    <n v="11973"/>
  </r>
  <r>
    <x v="4"/>
    <x v="0"/>
    <x v="2"/>
    <x v="5"/>
    <n v="6"/>
    <n v="11364"/>
  </r>
  <r>
    <x v="4"/>
    <x v="0"/>
    <x v="2"/>
    <x v="5"/>
    <n v="7"/>
    <n v="10177"/>
  </r>
  <r>
    <x v="4"/>
    <x v="0"/>
    <x v="2"/>
    <x v="5"/>
    <n v="8"/>
    <n v="13419"/>
  </r>
  <r>
    <x v="4"/>
    <x v="0"/>
    <x v="2"/>
    <x v="5"/>
    <n v="9"/>
    <n v="10862"/>
  </r>
  <r>
    <x v="4"/>
    <x v="0"/>
    <x v="2"/>
    <x v="5"/>
    <n v="10"/>
    <n v="10172"/>
  </r>
  <r>
    <x v="4"/>
    <x v="0"/>
    <x v="2"/>
    <x v="5"/>
    <n v="11"/>
    <n v="11061"/>
  </r>
  <r>
    <x v="4"/>
    <x v="0"/>
    <x v="2"/>
    <x v="5"/>
    <n v="12"/>
    <n v="14896"/>
  </r>
  <r>
    <x v="4"/>
    <x v="0"/>
    <x v="2"/>
    <x v="6"/>
    <n v="1"/>
    <n v="13603"/>
  </r>
  <r>
    <x v="4"/>
    <x v="0"/>
    <x v="2"/>
    <x v="6"/>
    <n v="2"/>
    <n v="11553"/>
  </r>
  <r>
    <x v="4"/>
    <x v="0"/>
    <x v="2"/>
    <x v="6"/>
    <n v="3"/>
    <n v="13466"/>
  </r>
  <r>
    <x v="4"/>
    <x v="0"/>
    <x v="2"/>
    <x v="6"/>
    <n v="4"/>
    <n v="13215"/>
  </r>
  <r>
    <x v="4"/>
    <x v="0"/>
    <x v="2"/>
    <x v="6"/>
    <n v="5"/>
    <n v="12563"/>
  </r>
  <r>
    <x v="4"/>
    <x v="0"/>
    <x v="2"/>
    <x v="6"/>
    <n v="6"/>
    <n v="11334"/>
  </r>
  <r>
    <x v="4"/>
    <x v="0"/>
    <x v="2"/>
    <x v="6"/>
    <n v="7"/>
    <n v="12722"/>
  </r>
  <r>
    <x v="4"/>
    <x v="0"/>
    <x v="2"/>
    <x v="6"/>
    <n v="8"/>
    <n v="13912"/>
  </r>
  <r>
    <x v="4"/>
    <x v="0"/>
    <x v="2"/>
    <x v="6"/>
    <n v="9"/>
    <n v="13568"/>
  </r>
  <r>
    <x v="4"/>
    <x v="0"/>
    <x v="2"/>
    <x v="6"/>
    <n v="10"/>
    <n v="11163"/>
  </r>
  <r>
    <x v="4"/>
    <x v="0"/>
    <x v="2"/>
    <x v="6"/>
    <n v="11"/>
    <n v="11787"/>
  </r>
  <r>
    <x v="4"/>
    <x v="0"/>
    <x v="2"/>
    <x v="6"/>
    <n v="12"/>
    <n v="12874"/>
  </r>
  <r>
    <x v="4"/>
    <x v="0"/>
    <x v="3"/>
    <x v="0"/>
    <n v="1"/>
    <n v="14049"/>
  </r>
  <r>
    <x v="4"/>
    <x v="0"/>
    <x v="3"/>
    <x v="0"/>
    <n v="2"/>
    <n v="13338"/>
  </r>
  <r>
    <x v="4"/>
    <x v="0"/>
    <x v="3"/>
    <x v="0"/>
    <n v="3"/>
    <n v="13557"/>
  </r>
  <r>
    <x v="4"/>
    <x v="0"/>
    <x v="3"/>
    <x v="0"/>
    <n v="4"/>
    <n v="12529"/>
  </r>
  <r>
    <x v="4"/>
    <x v="0"/>
    <x v="3"/>
    <x v="0"/>
    <n v="5"/>
    <n v="10671"/>
  </r>
  <r>
    <x v="4"/>
    <x v="0"/>
    <x v="3"/>
    <x v="0"/>
    <n v="6"/>
    <n v="13013"/>
  </r>
  <r>
    <x v="4"/>
    <x v="0"/>
    <x v="3"/>
    <x v="0"/>
    <n v="7"/>
    <n v="10065"/>
  </r>
  <r>
    <x v="4"/>
    <x v="0"/>
    <x v="3"/>
    <x v="0"/>
    <n v="8"/>
    <n v="10623"/>
  </r>
  <r>
    <x v="4"/>
    <x v="0"/>
    <x v="3"/>
    <x v="0"/>
    <n v="9"/>
    <n v="11227"/>
  </r>
  <r>
    <x v="4"/>
    <x v="0"/>
    <x v="3"/>
    <x v="0"/>
    <n v="10"/>
    <n v="12675"/>
  </r>
  <r>
    <x v="4"/>
    <x v="0"/>
    <x v="3"/>
    <x v="0"/>
    <n v="11"/>
    <n v="11763"/>
  </r>
  <r>
    <x v="4"/>
    <x v="0"/>
    <x v="3"/>
    <x v="0"/>
    <n v="12"/>
    <n v="13503"/>
  </r>
  <r>
    <x v="4"/>
    <x v="0"/>
    <x v="3"/>
    <x v="1"/>
    <n v="1"/>
    <n v="10011"/>
  </r>
  <r>
    <x v="4"/>
    <x v="0"/>
    <x v="3"/>
    <x v="1"/>
    <n v="2"/>
    <n v="12409"/>
  </r>
  <r>
    <x v="4"/>
    <x v="0"/>
    <x v="3"/>
    <x v="1"/>
    <n v="3"/>
    <n v="10734"/>
  </r>
  <r>
    <x v="4"/>
    <x v="0"/>
    <x v="3"/>
    <x v="1"/>
    <n v="4"/>
    <n v="12071"/>
  </r>
  <r>
    <x v="4"/>
    <x v="0"/>
    <x v="3"/>
    <x v="1"/>
    <n v="5"/>
    <n v="10472"/>
  </r>
  <r>
    <x v="4"/>
    <x v="0"/>
    <x v="3"/>
    <x v="1"/>
    <n v="6"/>
    <n v="10469"/>
  </r>
  <r>
    <x v="4"/>
    <x v="0"/>
    <x v="3"/>
    <x v="1"/>
    <n v="7"/>
    <n v="10933"/>
  </r>
  <r>
    <x v="4"/>
    <x v="0"/>
    <x v="3"/>
    <x v="1"/>
    <n v="8"/>
    <n v="10743"/>
  </r>
  <r>
    <x v="4"/>
    <x v="0"/>
    <x v="3"/>
    <x v="1"/>
    <n v="9"/>
    <n v="14771"/>
  </r>
  <r>
    <x v="4"/>
    <x v="0"/>
    <x v="3"/>
    <x v="1"/>
    <n v="10"/>
    <n v="10746"/>
  </r>
  <r>
    <x v="4"/>
    <x v="0"/>
    <x v="3"/>
    <x v="1"/>
    <n v="11"/>
    <n v="14220"/>
  </r>
  <r>
    <x v="4"/>
    <x v="0"/>
    <x v="3"/>
    <x v="1"/>
    <n v="12"/>
    <n v="13165"/>
  </r>
  <r>
    <x v="4"/>
    <x v="0"/>
    <x v="3"/>
    <x v="2"/>
    <n v="1"/>
    <n v="12659"/>
  </r>
  <r>
    <x v="4"/>
    <x v="0"/>
    <x v="3"/>
    <x v="2"/>
    <n v="2"/>
    <n v="14964"/>
  </r>
  <r>
    <x v="4"/>
    <x v="0"/>
    <x v="3"/>
    <x v="2"/>
    <n v="3"/>
    <n v="13854"/>
  </r>
  <r>
    <x v="4"/>
    <x v="0"/>
    <x v="3"/>
    <x v="2"/>
    <n v="4"/>
    <n v="11770"/>
  </r>
  <r>
    <x v="4"/>
    <x v="0"/>
    <x v="3"/>
    <x v="2"/>
    <n v="5"/>
    <n v="12457"/>
  </r>
  <r>
    <x v="4"/>
    <x v="0"/>
    <x v="3"/>
    <x v="2"/>
    <n v="6"/>
    <n v="14858"/>
  </r>
  <r>
    <x v="4"/>
    <x v="0"/>
    <x v="3"/>
    <x v="2"/>
    <n v="7"/>
    <n v="13071"/>
  </r>
  <r>
    <x v="4"/>
    <x v="0"/>
    <x v="3"/>
    <x v="2"/>
    <n v="8"/>
    <n v="13507"/>
  </r>
  <r>
    <x v="4"/>
    <x v="0"/>
    <x v="3"/>
    <x v="2"/>
    <n v="9"/>
    <n v="11735"/>
  </r>
  <r>
    <x v="4"/>
    <x v="0"/>
    <x v="3"/>
    <x v="2"/>
    <n v="10"/>
    <n v="11843"/>
  </r>
  <r>
    <x v="4"/>
    <x v="0"/>
    <x v="3"/>
    <x v="2"/>
    <n v="11"/>
    <n v="10921"/>
  </r>
  <r>
    <x v="4"/>
    <x v="0"/>
    <x v="3"/>
    <x v="2"/>
    <n v="12"/>
    <n v="14909"/>
  </r>
  <r>
    <x v="4"/>
    <x v="0"/>
    <x v="3"/>
    <x v="3"/>
    <n v="1"/>
    <n v="10416"/>
  </r>
  <r>
    <x v="4"/>
    <x v="0"/>
    <x v="3"/>
    <x v="3"/>
    <n v="2"/>
    <n v="12908"/>
  </r>
  <r>
    <x v="4"/>
    <x v="0"/>
    <x v="3"/>
    <x v="3"/>
    <n v="3"/>
    <n v="14260"/>
  </r>
  <r>
    <x v="4"/>
    <x v="0"/>
    <x v="3"/>
    <x v="3"/>
    <n v="4"/>
    <n v="13755"/>
  </r>
  <r>
    <x v="4"/>
    <x v="0"/>
    <x v="3"/>
    <x v="3"/>
    <n v="5"/>
    <n v="13515"/>
  </r>
  <r>
    <x v="4"/>
    <x v="0"/>
    <x v="3"/>
    <x v="3"/>
    <n v="6"/>
    <n v="12996"/>
  </r>
  <r>
    <x v="4"/>
    <x v="0"/>
    <x v="3"/>
    <x v="3"/>
    <n v="7"/>
    <n v="13802"/>
  </r>
  <r>
    <x v="4"/>
    <x v="0"/>
    <x v="3"/>
    <x v="3"/>
    <n v="8"/>
    <n v="11078"/>
  </r>
  <r>
    <x v="4"/>
    <x v="0"/>
    <x v="3"/>
    <x v="3"/>
    <n v="9"/>
    <n v="13511"/>
  </r>
  <r>
    <x v="4"/>
    <x v="0"/>
    <x v="3"/>
    <x v="3"/>
    <n v="10"/>
    <n v="10201"/>
  </r>
  <r>
    <x v="4"/>
    <x v="0"/>
    <x v="3"/>
    <x v="3"/>
    <n v="11"/>
    <n v="12390"/>
  </r>
  <r>
    <x v="4"/>
    <x v="0"/>
    <x v="3"/>
    <x v="3"/>
    <n v="12"/>
    <n v="14374"/>
  </r>
  <r>
    <x v="4"/>
    <x v="0"/>
    <x v="3"/>
    <x v="4"/>
    <n v="1"/>
    <n v="13181"/>
  </r>
  <r>
    <x v="4"/>
    <x v="0"/>
    <x v="3"/>
    <x v="4"/>
    <n v="2"/>
    <n v="11784"/>
  </r>
  <r>
    <x v="4"/>
    <x v="0"/>
    <x v="3"/>
    <x v="4"/>
    <n v="3"/>
    <n v="10375"/>
  </r>
  <r>
    <x v="4"/>
    <x v="0"/>
    <x v="3"/>
    <x v="4"/>
    <n v="4"/>
    <n v="11313"/>
  </r>
  <r>
    <x v="4"/>
    <x v="0"/>
    <x v="3"/>
    <x v="4"/>
    <n v="5"/>
    <n v="13661"/>
  </r>
  <r>
    <x v="4"/>
    <x v="0"/>
    <x v="3"/>
    <x v="4"/>
    <n v="6"/>
    <n v="13482"/>
  </r>
  <r>
    <x v="4"/>
    <x v="0"/>
    <x v="3"/>
    <x v="4"/>
    <n v="7"/>
    <n v="10290"/>
  </r>
  <r>
    <x v="4"/>
    <x v="0"/>
    <x v="3"/>
    <x v="4"/>
    <n v="8"/>
    <n v="14225"/>
  </r>
  <r>
    <x v="4"/>
    <x v="0"/>
    <x v="3"/>
    <x v="4"/>
    <n v="9"/>
    <n v="10514"/>
  </r>
  <r>
    <x v="4"/>
    <x v="0"/>
    <x v="3"/>
    <x v="4"/>
    <n v="10"/>
    <n v="11794"/>
  </r>
  <r>
    <x v="4"/>
    <x v="0"/>
    <x v="3"/>
    <x v="4"/>
    <n v="11"/>
    <n v="12501"/>
  </r>
  <r>
    <x v="4"/>
    <x v="0"/>
    <x v="3"/>
    <x v="4"/>
    <n v="12"/>
    <n v="12545"/>
  </r>
  <r>
    <x v="4"/>
    <x v="0"/>
    <x v="3"/>
    <x v="5"/>
    <n v="1"/>
    <n v="10311"/>
  </r>
  <r>
    <x v="4"/>
    <x v="0"/>
    <x v="3"/>
    <x v="5"/>
    <n v="2"/>
    <n v="14322"/>
  </r>
  <r>
    <x v="4"/>
    <x v="0"/>
    <x v="3"/>
    <x v="5"/>
    <n v="3"/>
    <n v="13412"/>
  </r>
  <r>
    <x v="4"/>
    <x v="0"/>
    <x v="3"/>
    <x v="5"/>
    <n v="4"/>
    <n v="14300"/>
  </r>
  <r>
    <x v="4"/>
    <x v="0"/>
    <x v="3"/>
    <x v="5"/>
    <n v="5"/>
    <n v="10293"/>
  </r>
  <r>
    <x v="4"/>
    <x v="0"/>
    <x v="3"/>
    <x v="5"/>
    <n v="6"/>
    <n v="11621"/>
  </r>
  <r>
    <x v="4"/>
    <x v="0"/>
    <x v="3"/>
    <x v="5"/>
    <n v="7"/>
    <n v="10972"/>
  </r>
  <r>
    <x v="4"/>
    <x v="0"/>
    <x v="3"/>
    <x v="5"/>
    <n v="8"/>
    <n v="10439"/>
  </r>
  <r>
    <x v="4"/>
    <x v="0"/>
    <x v="3"/>
    <x v="5"/>
    <n v="9"/>
    <n v="14834"/>
  </r>
  <r>
    <x v="4"/>
    <x v="0"/>
    <x v="3"/>
    <x v="5"/>
    <n v="10"/>
    <n v="12511"/>
  </r>
  <r>
    <x v="4"/>
    <x v="0"/>
    <x v="3"/>
    <x v="5"/>
    <n v="11"/>
    <n v="10627"/>
  </r>
  <r>
    <x v="4"/>
    <x v="0"/>
    <x v="3"/>
    <x v="5"/>
    <n v="12"/>
    <n v="10661"/>
  </r>
  <r>
    <x v="4"/>
    <x v="0"/>
    <x v="3"/>
    <x v="6"/>
    <n v="1"/>
    <n v="10463"/>
  </r>
  <r>
    <x v="4"/>
    <x v="0"/>
    <x v="3"/>
    <x v="6"/>
    <n v="2"/>
    <n v="10136"/>
  </r>
  <r>
    <x v="4"/>
    <x v="0"/>
    <x v="3"/>
    <x v="6"/>
    <n v="3"/>
    <n v="12259"/>
  </r>
  <r>
    <x v="4"/>
    <x v="0"/>
    <x v="3"/>
    <x v="6"/>
    <n v="4"/>
    <n v="12832"/>
  </r>
  <r>
    <x v="4"/>
    <x v="0"/>
    <x v="3"/>
    <x v="6"/>
    <n v="5"/>
    <n v="13841"/>
  </r>
  <r>
    <x v="4"/>
    <x v="0"/>
    <x v="3"/>
    <x v="6"/>
    <n v="6"/>
    <n v="12449"/>
  </r>
  <r>
    <x v="4"/>
    <x v="0"/>
    <x v="3"/>
    <x v="6"/>
    <n v="7"/>
    <n v="10449"/>
  </r>
  <r>
    <x v="4"/>
    <x v="0"/>
    <x v="3"/>
    <x v="6"/>
    <n v="8"/>
    <n v="13758"/>
  </r>
  <r>
    <x v="4"/>
    <x v="0"/>
    <x v="3"/>
    <x v="6"/>
    <n v="9"/>
    <n v="13947"/>
  </r>
  <r>
    <x v="4"/>
    <x v="0"/>
    <x v="3"/>
    <x v="6"/>
    <n v="10"/>
    <n v="13009"/>
  </r>
  <r>
    <x v="4"/>
    <x v="0"/>
    <x v="3"/>
    <x v="6"/>
    <n v="11"/>
    <n v="11210"/>
  </r>
  <r>
    <x v="4"/>
    <x v="0"/>
    <x v="3"/>
    <x v="6"/>
    <n v="12"/>
    <n v="14585"/>
  </r>
  <r>
    <x v="4"/>
    <x v="0"/>
    <x v="4"/>
    <x v="0"/>
    <n v="1"/>
    <n v="11171"/>
  </r>
  <r>
    <x v="4"/>
    <x v="0"/>
    <x v="4"/>
    <x v="0"/>
    <n v="2"/>
    <n v="13150"/>
  </r>
  <r>
    <x v="4"/>
    <x v="0"/>
    <x v="4"/>
    <x v="0"/>
    <n v="3"/>
    <n v="10101"/>
  </r>
  <r>
    <x v="4"/>
    <x v="0"/>
    <x v="4"/>
    <x v="0"/>
    <n v="4"/>
    <n v="13193"/>
  </r>
  <r>
    <x v="4"/>
    <x v="0"/>
    <x v="4"/>
    <x v="0"/>
    <n v="5"/>
    <n v="14994"/>
  </r>
  <r>
    <x v="4"/>
    <x v="0"/>
    <x v="4"/>
    <x v="0"/>
    <n v="6"/>
    <n v="13550"/>
  </r>
  <r>
    <x v="4"/>
    <x v="0"/>
    <x v="4"/>
    <x v="0"/>
    <n v="7"/>
    <n v="10916"/>
  </r>
  <r>
    <x v="4"/>
    <x v="0"/>
    <x v="4"/>
    <x v="0"/>
    <n v="8"/>
    <n v="13351"/>
  </r>
  <r>
    <x v="4"/>
    <x v="0"/>
    <x v="4"/>
    <x v="0"/>
    <n v="9"/>
    <n v="11341"/>
  </r>
  <r>
    <x v="4"/>
    <x v="0"/>
    <x v="4"/>
    <x v="0"/>
    <n v="10"/>
    <n v="14710"/>
  </r>
  <r>
    <x v="4"/>
    <x v="0"/>
    <x v="4"/>
    <x v="0"/>
    <n v="11"/>
    <n v="11752"/>
  </r>
  <r>
    <x v="4"/>
    <x v="0"/>
    <x v="4"/>
    <x v="0"/>
    <n v="12"/>
    <n v="11766"/>
  </r>
  <r>
    <x v="4"/>
    <x v="0"/>
    <x v="4"/>
    <x v="1"/>
    <n v="1"/>
    <n v="14418"/>
  </r>
  <r>
    <x v="4"/>
    <x v="0"/>
    <x v="4"/>
    <x v="1"/>
    <n v="2"/>
    <n v="14349"/>
  </r>
  <r>
    <x v="4"/>
    <x v="0"/>
    <x v="4"/>
    <x v="1"/>
    <n v="3"/>
    <n v="10781"/>
  </r>
  <r>
    <x v="4"/>
    <x v="0"/>
    <x v="4"/>
    <x v="1"/>
    <n v="4"/>
    <n v="10549"/>
  </r>
  <r>
    <x v="4"/>
    <x v="0"/>
    <x v="4"/>
    <x v="1"/>
    <n v="5"/>
    <n v="14321"/>
  </r>
  <r>
    <x v="4"/>
    <x v="0"/>
    <x v="4"/>
    <x v="1"/>
    <n v="6"/>
    <n v="13252"/>
  </r>
  <r>
    <x v="4"/>
    <x v="0"/>
    <x v="4"/>
    <x v="1"/>
    <n v="7"/>
    <n v="12887"/>
  </r>
  <r>
    <x v="4"/>
    <x v="0"/>
    <x v="4"/>
    <x v="1"/>
    <n v="8"/>
    <n v="14972"/>
  </r>
  <r>
    <x v="4"/>
    <x v="0"/>
    <x v="4"/>
    <x v="1"/>
    <n v="9"/>
    <n v="14665"/>
  </r>
  <r>
    <x v="4"/>
    <x v="0"/>
    <x v="4"/>
    <x v="1"/>
    <n v="10"/>
    <n v="13855"/>
  </r>
  <r>
    <x v="4"/>
    <x v="0"/>
    <x v="4"/>
    <x v="1"/>
    <n v="11"/>
    <n v="12101"/>
  </r>
  <r>
    <x v="4"/>
    <x v="0"/>
    <x v="4"/>
    <x v="1"/>
    <n v="12"/>
    <n v="10942"/>
  </r>
  <r>
    <x v="4"/>
    <x v="0"/>
    <x v="4"/>
    <x v="2"/>
    <n v="1"/>
    <n v="14845"/>
  </r>
  <r>
    <x v="4"/>
    <x v="0"/>
    <x v="4"/>
    <x v="2"/>
    <n v="2"/>
    <n v="12801"/>
  </r>
  <r>
    <x v="4"/>
    <x v="0"/>
    <x v="4"/>
    <x v="2"/>
    <n v="3"/>
    <n v="12578"/>
  </r>
  <r>
    <x v="4"/>
    <x v="0"/>
    <x v="4"/>
    <x v="2"/>
    <n v="4"/>
    <n v="10556"/>
  </r>
  <r>
    <x v="4"/>
    <x v="0"/>
    <x v="4"/>
    <x v="2"/>
    <n v="5"/>
    <n v="13067"/>
  </r>
  <r>
    <x v="4"/>
    <x v="0"/>
    <x v="4"/>
    <x v="2"/>
    <n v="6"/>
    <n v="11508"/>
  </r>
  <r>
    <x v="4"/>
    <x v="0"/>
    <x v="4"/>
    <x v="2"/>
    <n v="7"/>
    <n v="10184"/>
  </r>
  <r>
    <x v="4"/>
    <x v="0"/>
    <x v="4"/>
    <x v="2"/>
    <n v="8"/>
    <n v="10343"/>
  </r>
  <r>
    <x v="4"/>
    <x v="0"/>
    <x v="4"/>
    <x v="2"/>
    <n v="9"/>
    <n v="14345"/>
  </r>
  <r>
    <x v="4"/>
    <x v="0"/>
    <x v="4"/>
    <x v="2"/>
    <n v="10"/>
    <n v="11588"/>
  </r>
  <r>
    <x v="4"/>
    <x v="0"/>
    <x v="4"/>
    <x v="2"/>
    <n v="11"/>
    <n v="13778"/>
  </r>
  <r>
    <x v="4"/>
    <x v="0"/>
    <x v="4"/>
    <x v="2"/>
    <n v="12"/>
    <n v="11328"/>
  </r>
  <r>
    <x v="4"/>
    <x v="0"/>
    <x v="4"/>
    <x v="3"/>
    <n v="1"/>
    <n v="13147"/>
  </r>
  <r>
    <x v="4"/>
    <x v="0"/>
    <x v="4"/>
    <x v="3"/>
    <n v="2"/>
    <n v="12189"/>
  </r>
  <r>
    <x v="4"/>
    <x v="0"/>
    <x v="4"/>
    <x v="3"/>
    <n v="3"/>
    <n v="14122"/>
  </r>
  <r>
    <x v="4"/>
    <x v="0"/>
    <x v="4"/>
    <x v="3"/>
    <n v="4"/>
    <n v="14273"/>
  </r>
  <r>
    <x v="4"/>
    <x v="0"/>
    <x v="4"/>
    <x v="3"/>
    <n v="5"/>
    <n v="11446"/>
  </r>
  <r>
    <x v="4"/>
    <x v="0"/>
    <x v="4"/>
    <x v="3"/>
    <n v="6"/>
    <n v="12153"/>
  </r>
  <r>
    <x v="4"/>
    <x v="0"/>
    <x v="4"/>
    <x v="3"/>
    <n v="7"/>
    <n v="14523"/>
  </r>
  <r>
    <x v="4"/>
    <x v="0"/>
    <x v="4"/>
    <x v="3"/>
    <n v="8"/>
    <n v="10391"/>
  </r>
  <r>
    <x v="4"/>
    <x v="0"/>
    <x v="4"/>
    <x v="3"/>
    <n v="9"/>
    <n v="11371"/>
  </r>
  <r>
    <x v="4"/>
    <x v="0"/>
    <x v="4"/>
    <x v="3"/>
    <n v="10"/>
    <n v="12227"/>
  </r>
  <r>
    <x v="4"/>
    <x v="0"/>
    <x v="4"/>
    <x v="3"/>
    <n v="11"/>
    <n v="10224"/>
  </r>
  <r>
    <x v="4"/>
    <x v="0"/>
    <x v="4"/>
    <x v="3"/>
    <n v="12"/>
    <n v="12660"/>
  </r>
  <r>
    <x v="4"/>
    <x v="0"/>
    <x v="4"/>
    <x v="4"/>
    <n v="1"/>
    <n v="13918"/>
  </r>
  <r>
    <x v="4"/>
    <x v="0"/>
    <x v="4"/>
    <x v="4"/>
    <n v="2"/>
    <n v="13087"/>
  </r>
  <r>
    <x v="4"/>
    <x v="0"/>
    <x v="4"/>
    <x v="4"/>
    <n v="3"/>
    <n v="11928"/>
  </r>
  <r>
    <x v="4"/>
    <x v="0"/>
    <x v="4"/>
    <x v="4"/>
    <n v="4"/>
    <n v="10603"/>
  </r>
  <r>
    <x v="4"/>
    <x v="0"/>
    <x v="4"/>
    <x v="4"/>
    <n v="5"/>
    <n v="11756"/>
  </r>
  <r>
    <x v="4"/>
    <x v="0"/>
    <x v="4"/>
    <x v="4"/>
    <n v="6"/>
    <n v="13938"/>
  </r>
  <r>
    <x v="4"/>
    <x v="0"/>
    <x v="4"/>
    <x v="4"/>
    <n v="7"/>
    <n v="14359"/>
  </r>
  <r>
    <x v="4"/>
    <x v="0"/>
    <x v="4"/>
    <x v="4"/>
    <n v="8"/>
    <n v="10401"/>
  </r>
  <r>
    <x v="4"/>
    <x v="0"/>
    <x v="4"/>
    <x v="4"/>
    <n v="9"/>
    <n v="10067"/>
  </r>
  <r>
    <x v="4"/>
    <x v="0"/>
    <x v="4"/>
    <x v="4"/>
    <n v="10"/>
    <n v="13081"/>
  </r>
  <r>
    <x v="4"/>
    <x v="0"/>
    <x v="4"/>
    <x v="4"/>
    <n v="11"/>
    <n v="12135"/>
  </r>
  <r>
    <x v="4"/>
    <x v="0"/>
    <x v="4"/>
    <x v="4"/>
    <n v="12"/>
    <n v="13794"/>
  </r>
  <r>
    <x v="4"/>
    <x v="0"/>
    <x v="4"/>
    <x v="5"/>
    <n v="1"/>
    <n v="11223"/>
  </r>
  <r>
    <x v="4"/>
    <x v="0"/>
    <x v="4"/>
    <x v="5"/>
    <n v="2"/>
    <n v="11155"/>
  </r>
  <r>
    <x v="4"/>
    <x v="0"/>
    <x v="4"/>
    <x v="5"/>
    <n v="3"/>
    <n v="12212"/>
  </r>
  <r>
    <x v="4"/>
    <x v="0"/>
    <x v="4"/>
    <x v="5"/>
    <n v="4"/>
    <n v="12047"/>
  </r>
  <r>
    <x v="4"/>
    <x v="0"/>
    <x v="4"/>
    <x v="5"/>
    <n v="5"/>
    <n v="12277"/>
  </r>
  <r>
    <x v="4"/>
    <x v="0"/>
    <x v="4"/>
    <x v="5"/>
    <n v="6"/>
    <n v="12001"/>
  </r>
  <r>
    <x v="4"/>
    <x v="0"/>
    <x v="4"/>
    <x v="5"/>
    <n v="7"/>
    <n v="11340"/>
  </r>
  <r>
    <x v="4"/>
    <x v="0"/>
    <x v="4"/>
    <x v="5"/>
    <n v="8"/>
    <n v="11158"/>
  </r>
  <r>
    <x v="4"/>
    <x v="0"/>
    <x v="4"/>
    <x v="5"/>
    <n v="9"/>
    <n v="13343"/>
  </r>
  <r>
    <x v="4"/>
    <x v="0"/>
    <x v="4"/>
    <x v="5"/>
    <n v="10"/>
    <n v="10531"/>
  </r>
  <r>
    <x v="4"/>
    <x v="0"/>
    <x v="4"/>
    <x v="5"/>
    <n v="11"/>
    <n v="13177"/>
  </r>
  <r>
    <x v="4"/>
    <x v="0"/>
    <x v="4"/>
    <x v="5"/>
    <n v="12"/>
    <n v="11812"/>
  </r>
  <r>
    <x v="4"/>
    <x v="0"/>
    <x v="4"/>
    <x v="6"/>
    <n v="1"/>
    <n v="10899"/>
  </r>
  <r>
    <x v="4"/>
    <x v="0"/>
    <x v="4"/>
    <x v="6"/>
    <n v="2"/>
    <n v="11025"/>
  </r>
  <r>
    <x v="4"/>
    <x v="0"/>
    <x v="4"/>
    <x v="6"/>
    <n v="3"/>
    <n v="12130"/>
  </r>
  <r>
    <x v="4"/>
    <x v="0"/>
    <x v="4"/>
    <x v="6"/>
    <n v="4"/>
    <n v="14306"/>
  </r>
  <r>
    <x v="4"/>
    <x v="0"/>
    <x v="4"/>
    <x v="6"/>
    <n v="5"/>
    <n v="10526"/>
  </r>
  <r>
    <x v="4"/>
    <x v="0"/>
    <x v="4"/>
    <x v="6"/>
    <n v="6"/>
    <n v="10781"/>
  </r>
  <r>
    <x v="4"/>
    <x v="0"/>
    <x v="4"/>
    <x v="6"/>
    <n v="7"/>
    <n v="13365"/>
  </r>
  <r>
    <x v="4"/>
    <x v="0"/>
    <x v="4"/>
    <x v="6"/>
    <n v="8"/>
    <n v="14814"/>
  </r>
  <r>
    <x v="4"/>
    <x v="0"/>
    <x v="4"/>
    <x v="6"/>
    <n v="9"/>
    <n v="13618"/>
  </r>
  <r>
    <x v="4"/>
    <x v="0"/>
    <x v="4"/>
    <x v="6"/>
    <n v="10"/>
    <n v="11377"/>
  </r>
  <r>
    <x v="4"/>
    <x v="0"/>
    <x v="4"/>
    <x v="6"/>
    <n v="11"/>
    <n v="12333"/>
  </r>
  <r>
    <x v="4"/>
    <x v="0"/>
    <x v="4"/>
    <x v="6"/>
    <n v="12"/>
    <n v="13077"/>
  </r>
  <r>
    <x v="4"/>
    <x v="1"/>
    <x v="0"/>
    <x v="0"/>
    <n v="1"/>
    <n v="12240"/>
  </r>
  <r>
    <x v="4"/>
    <x v="1"/>
    <x v="0"/>
    <x v="0"/>
    <n v="2"/>
    <n v="14826"/>
  </r>
  <r>
    <x v="4"/>
    <x v="1"/>
    <x v="0"/>
    <x v="0"/>
    <n v="3"/>
    <n v="14055"/>
  </r>
  <r>
    <x v="4"/>
    <x v="1"/>
    <x v="0"/>
    <x v="0"/>
    <n v="4"/>
    <n v="13291"/>
  </r>
  <r>
    <x v="4"/>
    <x v="1"/>
    <x v="0"/>
    <x v="0"/>
    <n v="5"/>
    <n v="11627"/>
  </r>
  <r>
    <x v="4"/>
    <x v="1"/>
    <x v="0"/>
    <x v="0"/>
    <n v="6"/>
    <n v="11757"/>
  </r>
  <r>
    <x v="4"/>
    <x v="1"/>
    <x v="0"/>
    <x v="0"/>
    <n v="7"/>
    <n v="13269"/>
  </r>
  <r>
    <x v="4"/>
    <x v="1"/>
    <x v="0"/>
    <x v="0"/>
    <n v="8"/>
    <n v="10953"/>
  </r>
  <r>
    <x v="4"/>
    <x v="1"/>
    <x v="0"/>
    <x v="0"/>
    <n v="9"/>
    <n v="11120"/>
  </r>
  <r>
    <x v="4"/>
    <x v="1"/>
    <x v="0"/>
    <x v="0"/>
    <n v="10"/>
    <n v="11280"/>
  </r>
  <r>
    <x v="4"/>
    <x v="1"/>
    <x v="0"/>
    <x v="0"/>
    <n v="11"/>
    <n v="14232"/>
  </r>
  <r>
    <x v="4"/>
    <x v="1"/>
    <x v="0"/>
    <x v="0"/>
    <n v="12"/>
    <n v="14618"/>
  </r>
  <r>
    <x v="4"/>
    <x v="1"/>
    <x v="0"/>
    <x v="1"/>
    <n v="1"/>
    <n v="13432"/>
  </r>
  <r>
    <x v="4"/>
    <x v="1"/>
    <x v="0"/>
    <x v="1"/>
    <n v="2"/>
    <n v="14102"/>
  </r>
  <r>
    <x v="4"/>
    <x v="1"/>
    <x v="0"/>
    <x v="1"/>
    <n v="3"/>
    <n v="11416"/>
  </r>
  <r>
    <x v="4"/>
    <x v="1"/>
    <x v="0"/>
    <x v="1"/>
    <n v="4"/>
    <n v="10666"/>
  </r>
  <r>
    <x v="4"/>
    <x v="1"/>
    <x v="0"/>
    <x v="1"/>
    <n v="5"/>
    <n v="13867"/>
  </r>
  <r>
    <x v="4"/>
    <x v="1"/>
    <x v="0"/>
    <x v="1"/>
    <n v="6"/>
    <n v="12570"/>
  </r>
  <r>
    <x v="4"/>
    <x v="1"/>
    <x v="0"/>
    <x v="1"/>
    <n v="7"/>
    <n v="13599"/>
  </r>
  <r>
    <x v="4"/>
    <x v="1"/>
    <x v="0"/>
    <x v="1"/>
    <n v="8"/>
    <n v="13280"/>
  </r>
  <r>
    <x v="4"/>
    <x v="1"/>
    <x v="0"/>
    <x v="1"/>
    <n v="9"/>
    <n v="10817"/>
  </r>
  <r>
    <x v="4"/>
    <x v="1"/>
    <x v="0"/>
    <x v="1"/>
    <n v="10"/>
    <n v="10465"/>
  </r>
  <r>
    <x v="4"/>
    <x v="1"/>
    <x v="0"/>
    <x v="1"/>
    <n v="11"/>
    <n v="14203"/>
  </r>
  <r>
    <x v="4"/>
    <x v="1"/>
    <x v="0"/>
    <x v="1"/>
    <n v="12"/>
    <n v="11734"/>
  </r>
  <r>
    <x v="4"/>
    <x v="1"/>
    <x v="0"/>
    <x v="2"/>
    <n v="1"/>
    <n v="11287"/>
  </r>
  <r>
    <x v="4"/>
    <x v="1"/>
    <x v="0"/>
    <x v="2"/>
    <n v="2"/>
    <n v="12699"/>
  </r>
  <r>
    <x v="4"/>
    <x v="1"/>
    <x v="0"/>
    <x v="2"/>
    <n v="3"/>
    <n v="10688"/>
  </r>
  <r>
    <x v="4"/>
    <x v="1"/>
    <x v="0"/>
    <x v="2"/>
    <n v="4"/>
    <n v="12802"/>
  </r>
  <r>
    <x v="4"/>
    <x v="1"/>
    <x v="0"/>
    <x v="2"/>
    <n v="5"/>
    <n v="12145"/>
  </r>
  <r>
    <x v="4"/>
    <x v="1"/>
    <x v="0"/>
    <x v="2"/>
    <n v="6"/>
    <n v="14159"/>
  </r>
  <r>
    <x v="4"/>
    <x v="1"/>
    <x v="0"/>
    <x v="2"/>
    <n v="7"/>
    <n v="12818"/>
  </r>
  <r>
    <x v="4"/>
    <x v="1"/>
    <x v="0"/>
    <x v="2"/>
    <n v="8"/>
    <n v="12901"/>
  </r>
  <r>
    <x v="4"/>
    <x v="1"/>
    <x v="0"/>
    <x v="2"/>
    <n v="9"/>
    <n v="10236"/>
  </r>
  <r>
    <x v="4"/>
    <x v="1"/>
    <x v="0"/>
    <x v="2"/>
    <n v="10"/>
    <n v="10275"/>
  </r>
  <r>
    <x v="4"/>
    <x v="1"/>
    <x v="0"/>
    <x v="2"/>
    <n v="11"/>
    <n v="14905"/>
  </r>
  <r>
    <x v="4"/>
    <x v="1"/>
    <x v="0"/>
    <x v="2"/>
    <n v="12"/>
    <n v="12279"/>
  </r>
  <r>
    <x v="4"/>
    <x v="1"/>
    <x v="0"/>
    <x v="3"/>
    <n v="1"/>
    <n v="12762"/>
  </r>
  <r>
    <x v="4"/>
    <x v="1"/>
    <x v="0"/>
    <x v="3"/>
    <n v="2"/>
    <n v="11238"/>
  </r>
  <r>
    <x v="4"/>
    <x v="1"/>
    <x v="0"/>
    <x v="3"/>
    <n v="3"/>
    <n v="10468"/>
  </r>
  <r>
    <x v="4"/>
    <x v="1"/>
    <x v="0"/>
    <x v="3"/>
    <n v="4"/>
    <n v="14648"/>
  </r>
  <r>
    <x v="4"/>
    <x v="1"/>
    <x v="0"/>
    <x v="3"/>
    <n v="5"/>
    <n v="11447"/>
  </r>
  <r>
    <x v="4"/>
    <x v="1"/>
    <x v="0"/>
    <x v="3"/>
    <n v="6"/>
    <n v="13093"/>
  </r>
  <r>
    <x v="4"/>
    <x v="1"/>
    <x v="0"/>
    <x v="3"/>
    <n v="7"/>
    <n v="14861"/>
  </r>
  <r>
    <x v="4"/>
    <x v="1"/>
    <x v="0"/>
    <x v="3"/>
    <n v="8"/>
    <n v="13765"/>
  </r>
  <r>
    <x v="4"/>
    <x v="1"/>
    <x v="0"/>
    <x v="3"/>
    <n v="9"/>
    <n v="12201"/>
  </r>
  <r>
    <x v="4"/>
    <x v="1"/>
    <x v="0"/>
    <x v="3"/>
    <n v="10"/>
    <n v="12977"/>
  </r>
  <r>
    <x v="4"/>
    <x v="1"/>
    <x v="0"/>
    <x v="3"/>
    <n v="11"/>
    <n v="13988"/>
  </r>
  <r>
    <x v="4"/>
    <x v="1"/>
    <x v="0"/>
    <x v="3"/>
    <n v="12"/>
    <n v="10552"/>
  </r>
  <r>
    <x v="4"/>
    <x v="1"/>
    <x v="0"/>
    <x v="4"/>
    <n v="1"/>
    <n v="12394"/>
  </r>
  <r>
    <x v="4"/>
    <x v="1"/>
    <x v="0"/>
    <x v="4"/>
    <n v="2"/>
    <n v="10110"/>
  </r>
  <r>
    <x v="4"/>
    <x v="1"/>
    <x v="0"/>
    <x v="4"/>
    <n v="3"/>
    <n v="12151"/>
  </r>
  <r>
    <x v="4"/>
    <x v="1"/>
    <x v="0"/>
    <x v="4"/>
    <n v="4"/>
    <n v="11970"/>
  </r>
  <r>
    <x v="4"/>
    <x v="1"/>
    <x v="0"/>
    <x v="4"/>
    <n v="5"/>
    <n v="10964"/>
  </r>
  <r>
    <x v="4"/>
    <x v="1"/>
    <x v="0"/>
    <x v="4"/>
    <n v="6"/>
    <n v="13374"/>
  </r>
  <r>
    <x v="4"/>
    <x v="1"/>
    <x v="0"/>
    <x v="4"/>
    <n v="7"/>
    <n v="12407"/>
  </r>
  <r>
    <x v="4"/>
    <x v="1"/>
    <x v="0"/>
    <x v="4"/>
    <n v="8"/>
    <n v="11065"/>
  </r>
  <r>
    <x v="4"/>
    <x v="1"/>
    <x v="0"/>
    <x v="4"/>
    <n v="9"/>
    <n v="14311"/>
  </r>
  <r>
    <x v="4"/>
    <x v="1"/>
    <x v="0"/>
    <x v="4"/>
    <n v="10"/>
    <n v="10228"/>
  </r>
  <r>
    <x v="4"/>
    <x v="1"/>
    <x v="0"/>
    <x v="4"/>
    <n v="11"/>
    <n v="14123"/>
  </r>
  <r>
    <x v="4"/>
    <x v="1"/>
    <x v="0"/>
    <x v="4"/>
    <n v="12"/>
    <n v="13749"/>
  </r>
  <r>
    <x v="4"/>
    <x v="1"/>
    <x v="0"/>
    <x v="5"/>
    <n v="1"/>
    <n v="11015"/>
  </r>
  <r>
    <x v="4"/>
    <x v="1"/>
    <x v="0"/>
    <x v="5"/>
    <n v="2"/>
    <n v="11998"/>
  </r>
  <r>
    <x v="4"/>
    <x v="1"/>
    <x v="0"/>
    <x v="5"/>
    <n v="3"/>
    <n v="12747"/>
  </r>
  <r>
    <x v="4"/>
    <x v="1"/>
    <x v="0"/>
    <x v="5"/>
    <n v="4"/>
    <n v="11404"/>
  </r>
  <r>
    <x v="4"/>
    <x v="1"/>
    <x v="0"/>
    <x v="5"/>
    <n v="5"/>
    <n v="12286"/>
  </r>
  <r>
    <x v="4"/>
    <x v="1"/>
    <x v="0"/>
    <x v="5"/>
    <n v="6"/>
    <n v="12276"/>
  </r>
  <r>
    <x v="4"/>
    <x v="1"/>
    <x v="0"/>
    <x v="5"/>
    <n v="7"/>
    <n v="10380"/>
  </r>
  <r>
    <x v="4"/>
    <x v="1"/>
    <x v="0"/>
    <x v="5"/>
    <n v="8"/>
    <n v="14763"/>
  </r>
  <r>
    <x v="4"/>
    <x v="1"/>
    <x v="0"/>
    <x v="5"/>
    <n v="9"/>
    <n v="10257"/>
  </r>
  <r>
    <x v="4"/>
    <x v="1"/>
    <x v="0"/>
    <x v="5"/>
    <n v="10"/>
    <n v="14012"/>
  </r>
  <r>
    <x v="4"/>
    <x v="1"/>
    <x v="0"/>
    <x v="5"/>
    <n v="11"/>
    <n v="12755"/>
  </r>
  <r>
    <x v="4"/>
    <x v="1"/>
    <x v="0"/>
    <x v="5"/>
    <n v="12"/>
    <n v="14423"/>
  </r>
  <r>
    <x v="4"/>
    <x v="1"/>
    <x v="0"/>
    <x v="6"/>
    <n v="1"/>
    <n v="12667"/>
  </r>
  <r>
    <x v="4"/>
    <x v="1"/>
    <x v="0"/>
    <x v="6"/>
    <n v="2"/>
    <n v="14702"/>
  </r>
  <r>
    <x v="4"/>
    <x v="1"/>
    <x v="0"/>
    <x v="6"/>
    <n v="3"/>
    <n v="14498"/>
  </r>
  <r>
    <x v="4"/>
    <x v="1"/>
    <x v="0"/>
    <x v="6"/>
    <n v="4"/>
    <n v="12150"/>
  </r>
  <r>
    <x v="4"/>
    <x v="1"/>
    <x v="0"/>
    <x v="6"/>
    <n v="5"/>
    <n v="11565"/>
  </r>
  <r>
    <x v="4"/>
    <x v="1"/>
    <x v="0"/>
    <x v="6"/>
    <n v="6"/>
    <n v="11231"/>
  </r>
  <r>
    <x v="4"/>
    <x v="1"/>
    <x v="0"/>
    <x v="6"/>
    <n v="7"/>
    <n v="14956"/>
  </r>
  <r>
    <x v="4"/>
    <x v="1"/>
    <x v="0"/>
    <x v="6"/>
    <n v="8"/>
    <n v="11492"/>
  </r>
  <r>
    <x v="4"/>
    <x v="1"/>
    <x v="0"/>
    <x v="6"/>
    <n v="9"/>
    <n v="11511"/>
  </r>
  <r>
    <x v="4"/>
    <x v="1"/>
    <x v="0"/>
    <x v="6"/>
    <n v="10"/>
    <n v="10564"/>
  </r>
  <r>
    <x v="4"/>
    <x v="1"/>
    <x v="0"/>
    <x v="6"/>
    <n v="11"/>
    <n v="11911"/>
  </r>
  <r>
    <x v="4"/>
    <x v="1"/>
    <x v="0"/>
    <x v="6"/>
    <n v="12"/>
    <n v="12656"/>
  </r>
  <r>
    <x v="4"/>
    <x v="1"/>
    <x v="1"/>
    <x v="0"/>
    <n v="1"/>
    <n v="12101"/>
  </r>
  <r>
    <x v="4"/>
    <x v="1"/>
    <x v="1"/>
    <x v="0"/>
    <n v="2"/>
    <n v="14297"/>
  </r>
  <r>
    <x v="4"/>
    <x v="1"/>
    <x v="1"/>
    <x v="0"/>
    <n v="3"/>
    <n v="14968"/>
  </r>
  <r>
    <x v="4"/>
    <x v="1"/>
    <x v="1"/>
    <x v="0"/>
    <n v="4"/>
    <n v="13639"/>
  </r>
  <r>
    <x v="4"/>
    <x v="1"/>
    <x v="1"/>
    <x v="0"/>
    <n v="5"/>
    <n v="14433"/>
  </r>
  <r>
    <x v="4"/>
    <x v="1"/>
    <x v="1"/>
    <x v="0"/>
    <n v="6"/>
    <n v="13353"/>
  </r>
  <r>
    <x v="4"/>
    <x v="1"/>
    <x v="1"/>
    <x v="0"/>
    <n v="7"/>
    <n v="14643"/>
  </r>
  <r>
    <x v="4"/>
    <x v="1"/>
    <x v="1"/>
    <x v="0"/>
    <n v="8"/>
    <n v="12594"/>
  </r>
  <r>
    <x v="4"/>
    <x v="1"/>
    <x v="1"/>
    <x v="0"/>
    <n v="9"/>
    <n v="13763"/>
  </r>
  <r>
    <x v="4"/>
    <x v="1"/>
    <x v="1"/>
    <x v="0"/>
    <n v="10"/>
    <n v="14249"/>
  </r>
  <r>
    <x v="4"/>
    <x v="1"/>
    <x v="1"/>
    <x v="0"/>
    <n v="11"/>
    <n v="14606"/>
  </r>
  <r>
    <x v="4"/>
    <x v="1"/>
    <x v="1"/>
    <x v="0"/>
    <n v="12"/>
    <n v="11409"/>
  </r>
  <r>
    <x v="4"/>
    <x v="1"/>
    <x v="1"/>
    <x v="1"/>
    <n v="1"/>
    <n v="13593"/>
  </r>
  <r>
    <x v="4"/>
    <x v="1"/>
    <x v="1"/>
    <x v="1"/>
    <n v="2"/>
    <n v="10632"/>
  </r>
  <r>
    <x v="4"/>
    <x v="1"/>
    <x v="1"/>
    <x v="1"/>
    <n v="3"/>
    <n v="12383"/>
  </r>
  <r>
    <x v="4"/>
    <x v="1"/>
    <x v="1"/>
    <x v="1"/>
    <n v="4"/>
    <n v="13438"/>
  </r>
  <r>
    <x v="4"/>
    <x v="1"/>
    <x v="1"/>
    <x v="1"/>
    <n v="5"/>
    <n v="10696"/>
  </r>
  <r>
    <x v="4"/>
    <x v="1"/>
    <x v="1"/>
    <x v="1"/>
    <n v="6"/>
    <n v="11197"/>
  </r>
  <r>
    <x v="4"/>
    <x v="1"/>
    <x v="1"/>
    <x v="1"/>
    <n v="7"/>
    <n v="14860"/>
  </r>
  <r>
    <x v="4"/>
    <x v="1"/>
    <x v="1"/>
    <x v="1"/>
    <n v="8"/>
    <n v="10480"/>
  </r>
  <r>
    <x v="4"/>
    <x v="1"/>
    <x v="1"/>
    <x v="1"/>
    <n v="9"/>
    <n v="14629"/>
  </r>
  <r>
    <x v="4"/>
    <x v="1"/>
    <x v="1"/>
    <x v="1"/>
    <n v="10"/>
    <n v="13502"/>
  </r>
  <r>
    <x v="4"/>
    <x v="1"/>
    <x v="1"/>
    <x v="1"/>
    <n v="11"/>
    <n v="10260"/>
  </r>
  <r>
    <x v="4"/>
    <x v="1"/>
    <x v="1"/>
    <x v="1"/>
    <n v="12"/>
    <n v="10350"/>
  </r>
  <r>
    <x v="4"/>
    <x v="1"/>
    <x v="1"/>
    <x v="2"/>
    <n v="1"/>
    <n v="12086"/>
  </r>
  <r>
    <x v="4"/>
    <x v="1"/>
    <x v="1"/>
    <x v="2"/>
    <n v="2"/>
    <n v="10903"/>
  </r>
  <r>
    <x v="4"/>
    <x v="1"/>
    <x v="1"/>
    <x v="2"/>
    <n v="3"/>
    <n v="14089"/>
  </r>
  <r>
    <x v="4"/>
    <x v="1"/>
    <x v="1"/>
    <x v="2"/>
    <n v="4"/>
    <n v="11851"/>
  </r>
  <r>
    <x v="4"/>
    <x v="1"/>
    <x v="1"/>
    <x v="2"/>
    <n v="5"/>
    <n v="10677"/>
  </r>
  <r>
    <x v="4"/>
    <x v="1"/>
    <x v="1"/>
    <x v="2"/>
    <n v="6"/>
    <n v="11094"/>
  </r>
  <r>
    <x v="4"/>
    <x v="1"/>
    <x v="1"/>
    <x v="2"/>
    <n v="7"/>
    <n v="10967"/>
  </r>
  <r>
    <x v="4"/>
    <x v="1"/>
    <x v="1"/>
    <x v="2"/>
    <n v="8"/>
    <n v="13050"/>
  </r>
  <r>
    <x v="4"/>
    <x v="1"/>
    <x v="1"/>
    <x v="2"/>
    <n v="9"/>
    <n v="13160"/>
  </r>
  <r>
    <x v="4"/>
    <x v="1"/>
    <x v="1"/>
    <x v="2"/>
    <n v="10"/>
    <n v="10179"/>
  </r>
  <r>
    <x v="4"/>
    <x v="1"/>
    <x v="1"/>
    <x v="2"/>
    <n v="11"/>
    <n v="13715"/>
  </r>
  <r>
    <x v="4"/>
    <x v="1"/>
    <x v="1"/>
    <x v="2"/>
    <n v="12"/>
    <n v="14964"/>
  </r>
  <r>
    <x v="4"/>
    <x v="1"/>
    <x v="1"/>
    <x v="3"/>
    <n v="1"/>
    <n v="14263"/>
  </r>
  <r>
    <x v="4"/>
    <x v="1"/>
    <x v="1"/>
    <x v="3"/>
    <n v="2"/>
    <n v="11602"/>
  </r>
  <r>
    <x v="4"/>
    <x v="1"/>
    <x v="1"/>
    <x v="3"/>
    <n v="3"/>
    <n v="13883"/>
  </r>
  <r>
    <x v="4"/>
    <x v="1"/>
    <x v="1"/>
    <x v="3"/>
    <n v="4"/>
    <n v="14289"/>
  </r>
  <r>
    <x v="4"/>
    <x v="1"/>
    <x v="1"/>
    <x v="3"/>
    <n v="5"/>
    <n v="11795"/>
  </r>
  <r>
    <x v="4"/>
    <x v="1"/>
    <x v="1"/>
    <x v="3"/>
    <n v="6"/>
    <n v="11766"/>
  </r>
  <r>
    <x v="4"/>
    <x v="1"/>
    <x v="1"/>
    <x v="3"/>
    <n v="7"/>
    <n v="12441"/>
  </r>
  <r>
    <x v="4"/>
    <x v="1"/>
    <x v="1"/>
    <x v="3"/>
    <n v="8"/>
    <n v="10895"/>
  </r>
  <r>
    <x v="4"/>
    <x v="1"/>
    <x v="1"/>
    <x v="3"/>
    <n v="9"/>
    <n v="14572"/>
  </r>
  <r>
    <x v="4"/>
    <x v="1"/>
    <x v="1"/>
    <x v="3"/>
    <n v="10"/>
    <n v="13210"/>
  </r>
  <r>
    <x v="4"/>
    <x v="1"/>
    <x v="1"/>
    <x v="3"/>
    <n v="11"/>
    <n v="11418"/>
  </r>
  <r>
    <x v="4"/>
    <x v="1"/>
    <x v="1"/>
    <x v="3"/>
    <n v="12"/>
    <n v="14202"/>
  </r>
  <r>
    <x v="4"/>
    <x v="1"/>
    <x v="1"/>
    <x v="4"/>
    <n v="1"/>
    <n v="14661"/>
  </r>
  <r>
    <x v="4"/>
    <x v="1"/>
    <x v="1"/>
    <x v="4"/>
    <n v="2"/>
    <n v="14991"/>
  </r>
  <r>
    <x v="4"/>
    <x v="1"/>
    <x v="1"/>
    <x v="4"/>
    <n v="3"/>
    <n v="11413"/>
  </r>
  <r>
    <x v="4"/>
    <x v="1"/>
    <x v="1"/>
    <x v="4"/>
    <n v="4"/>
    <n v="10509"/>
  </r>
  <r>
    <x v="4"/>
    <x v="1"/>
    <x v="1"/>
    <x v="4"/>
    <n v="5"/>
    <n v="12657"/>
  </r>
  <r>
    <x v="4"/>
    <x v="1"/>
    <x v="1"/>
    <x v="4"/>
    <n v="6"/>
    <n v="13535"/>
  </r>
  <r>
    <x v="4"/>
    <x v="1"/>
    <x v="1"/>
    <x v="4"/>
    <n v="7"/>
    <n v="11347"/>
  </r>
  <r>
    <x v="4"/>
    <x v="1"/>
    <x v="1"/>
    <x v="4"/>
    <n v="8"/>
    <n v="12900"/>
  </r>
  <r>
    <x v="4"/>
    <x v="1"/>
    <x v="1"/>
    <x v="4"/>
    <n v="9"/>
    <n v="11511"/>
  </r>
  <r>
    <x v="4"/>
    <x v="1"/>
    <x v="1"/>
    <x v="4"/>
    <n v="10"/>
    <n v="13852"/>
  </r>
  <r>
    <x v="4"/>
    <x v="1"/>
    <x v="1"/>
    <x v="4"/>
    <n v="11"/>
    <n v="11350"/>
  </r>
  <r>
    <x v="4"/>
    <x v="1"/>
    <x v="1"/>
    <x v="4"/>
    <n v="12"/>
    <n v="10641"/>
  </r>
  <r>
    <x v="4"/>
    <x v="1"/>
    <x v="1"/>
    <x v="5"/>
    <n v="1"/>
    <n v="14253"/>
  </r>
  <r>
    <x v="4"/>
    <x v="1"/>
    <x v="1"/>
    <x v="5"/>
    <n v="2"/>
    <n v="10084"/>
  </r>
  <r>
    <x v="4"/>
    <x v="1"/>
    <x v="1"/>
    <x v="5"/>
    <n v="3"/>
    <n v="13757"/>
  </r>
  <r>
    <x v="4"/>
    <x v="1"/>
    <x v="1"/>
    <x v="5"/>
    <n v="4"/>
    <n v="13571"/>
  </r>
  <r>
    <x v="4"/>
    <x v="1"/>
    <x v="1"/>
    <x v="5"/>
    <n v="5"/>
    <n v="13844"/>
  </r>
  <r>
    <x v="4"/>
    <x v="1"/>
    <x v="1"/>
    <x v="5"/>
    <n v="6"/>
    <n v="14087"/>
  </r>
  <r>
    <x v="4"/>
    <x v="1"/>
    <x v="1"/>
    <x v="5"/>
    <n v="7"/>
    <n v="14040"/>
  </r>
  <r>
    <x v="4"/>
    <x v="1"/>
    <x v="1"/>
    <x v="5"/>
    <n v="8"/>
    <n v="11222"/>
  </r>
  <r>
    <x v="4"/>
    <x v="1"/>
    <x v="1"/>
    <x v="5"/>
    <n v="9"/>
    <n v="13811"/>
  </r>
  <r>
    <x v="4"/>
    <x v="1"/>
    <x v="1"/>
    <x v="5"/>
    <n v="10"/>
    <n v="13042"/>
  </r>
  <r>
    <x v="4"/>
    <x v="1"/>
    <x v="1"/>
    <x v="5"/>
    <n v="11"/>
    <n v="10312"/>
  </r>
  <r>
    <x v="4"/>
    <x v="1"/>
    <x v="1"/>
    <x v="5"/>
    <n v="12"/>
    <n v="14809"/>
  </r>
  <r>
    <x v="4"/>
    <x v="1"/>
    <x v="1"/>
    <x v="6"/>
    <n v="1"/>
    <n v="14554"/>
  </r>
  <r>
    <x v="4"/>
    <x v="1"/>
    <x v="1"/>
    <x v="6"/>
    <n v="2"/>
    <n v="10519"/>
  </r>
  <r>
    <x v="4"/>
    <x v="1"/>
    <x v="1"/>
    <x v="6"/>
    <n v="3"/>
    <n v="10514"/>
  </r>
  <r>
    <x v="4"/>
    <x v="1"/>
    <x v="1"/>
    <x v="6"/>
    <n v="4"/>
    <n v="10319"/>
  </r>
  <r>
    <x v="4"/>
    <x v="1"/>
    <x v="1"/>
    <x v="6"/>
    <n v="5"/>
    <n v="12708"/>
  </r>
  <r>
    <x v="4"/>
    <x v="1"/>
    <x v="1"/>
    <x v="6"/>
    <n v="6"/>
    <n v="11299"/>
  </r>
  <r>
    <x v="4"/>
    <x v="1"/>
    <x v="1"/>
    <x v="6"/>
    <n v="7"/>
    <n v="13334"/>
  </r>
  <r>
    <x v="4"/>
    <x v="1"/>
    <x v="1"/>
    <x v="6"/>
    <n v="8"/>
    <n v="12685"/>
  </r>
  <r>
    <x v="4"/>
    <x v="1"/>
    <x v="1"/>
    <x v="6"/>
    <n v="9"/>
    <n v="14200"/>
  </r>
  <r>
    <x v="4"/>
    <x v="1"/>
    <x v="1"/>
    <x v="6"/>
    <n v="10"/>
    <n v="10935"/>
  </r>
  <r>
    <x v="4"/>
    <x v="1"/>
    <x v="1"/>
    <x v="6"/>
    <n v="11"/>
    <n v="14177"/>
  </r>
  <r>
    <x v="4"/>
    <x v="1"/>
    <x v="1"/>
    <x v="6"/>
    <n v="12"/>
    <n v="12026"/>
  </r>
  <r>
    <x v="4"/>
    <x v="1"/>
    <x v="2"/>
    <x v="0"/>
    <n v="1"/>
    <n v="12169"/>
  </r>
  <r>
    <x v="4"/>
    <x v="1"/>
    <x v="2"/>
    <x v="0"/>
    <n v="2"/>
    <n v="12967"/>
  </r>
  <r>
    <x v="4"/>
    <x v="1"/>
    <x v="2"/>
    <x v="0"/>
    <n v="3"/>
    <n v="11308"/>
  </r>
  <r>
    <x v="4"/>
    <x v="1"/>
    <x v="2"/>
    <x v="0"/>
    <n v="4"/>
    <n v="14251"/>
  </r>
  <r>
    <x v="4"/>
    <x v="1"/>
    <x v="2"/>
    <x v="0"/>
    <n v="5"/>
    <n v="10679"/>
  </r>
  <r>
    <x v="4"/>
    <x v="1"/>
    <x v="2"/>
    <x v="0"/>
    <n v="6"/>
    <n v="12519"/>
  </r>
  <r>
    <x v="4"/>
    <x v="1"/>
    <x v="2"/>
    <x v="0"/>
    <n v="7"/>
    <n v="10581"/>
  </r>
  <r>
    <x v="4"/>
    <x v="1"/>
    <x v="2"/>
    <x v="0"/>
    <n v="8"/>
    <n v="13019"/>
  </r>
  <r>
    <x v="4"/>
    <x v="1"/>
    <x v="2"/>
    <x v="0"/>
    <n v="9"/>
    <n v="12792"/>
  </r>
  <r>
    <x v="4"/>
    <x v="1"/>
    <x v="2"/>
    <x v="0"/>
    <n v="10"/>
    <n v="13561"/>
  </r>
  <r>
    <x v="4"/>
    <x v="1"/>
    <x v="2"/>
    <x v="0"/>
    <n v="11"/>
    <n v="11100"/>
  </r>
  <r>
    <x v="4"/>
    <x v="1"/>
    <x v="2"/>
    <x v="0"/>
    <n v="12"/>
    <n v="12215"/>
  </r>
  <r>
    <x v="4"/>
    <x v="1"/>
    <x v="2"/>
    <x v="1"/>
    <n v="1"/>
    <n v="11472"/>
  </r>
  <r>
    <x v="4"/>
    <x v="1"/>
    <x v="2"/>
    <x v="1"/>
    <n v="2"/>
    <n v="13571"/>
  </r>
  <r>
    <x v="4"/>
    <x v="1"/>
    <x v="2"/>
    <x v="1"/>
    <n v="3"/>
    <n v="12769"/>
  </r>
  <r>
    <x v="4"/>
    <x v="1"/>
    <x v="2"/>
    <x v="1"/>
    <n v="4"/>
    <n v="11778"/>
  </r>
  <r>
    <x v="4"/>
    <x v="1"/>
    <x v="2"/>
    <x v="1"/>
    <n v="5"/>
    <n v="11829"/>
  </r>
  <r>
    <x v="4"/>
    <x v="1"/>
    <x v="2"/>
    <x v="1"/>
    <n v="6"/>
    <n v="13448"/>
  </r>
  <r>
    <x v="4"/>
    <x v="1"/>
    <x v="2"/>
    <x v="1"/>
    <n v="7"/>
    <n v="14635"/>
  </r>
  <r>
    <x v="4"/>
    <x v="1"/>
    <x v="2"/>
    <x v="1"/>
    <n v="8"/>
    <n v="10683"/>
  </r>
  <r>
    <x v="4"/>
    <x v="1"/>
    <x v="2"/>
    <x v="1"/>
    <n v="9"/>
    <n v="11200"/>
  </r>
  <r>
    <x v="4"/>
    <x v="1"/>
    <x v="2"/>
    <x v="1"/>
    <n v="10"/>
    <n v="11954"/>
  </r>
  <r>
    <x v="4"/>
    <x v="1"/>
    <x v="2"/>
    <x v="1"/>
    <n v="11"/>
    <n v="11921"/>
  </r>
  <r>
    <x v="4"/>
    <x v="1"/>
    <x v="2"/>
    <x v="1"/>
    <n v="12"/>
    <n v="14449"/>
  </r>
  <r>
    <x v="4"/>
    <x v="1"/>
    <x v="2"/>
    <x v="2"/>
    <n v="1"/>
    <n v="12628"/>
  </r>
  <r>
    <x v="4"/>
    <x v="1"/>
    <x v="2"/>
    <x v="2"/>
    <n v="2"/>
    <n v="12162"/>
  </r>
  <r>
    <x v="4"/>
    <x v="1"/>
    <x v="2"/>
    <x v="2"/>
    <n v="3"/>
    <n v="13930"/>
  </r>
  <r>
    <x v="4"/>
    <x v="1"/>
    <x v="2"/>
    <x v="2"/>
    <n v="4"/>
    <n v="12214"/>
  </r>
  <r>
    <x v="4"/>
    <x v="1"/>
    <x v="2"/>
    <x v="2"/>
    <n v="5"/>
    <n v="12134"/>
  </r>
  <r>
    <x v="4"/>
    <x v="1"/>
    <x v="2"/>
    <x v="2"/>
    <n v="6"/>
    <n v="10487"/>
  </r>
  <r>
    <x v="4"/>
    <x v="1"/>
    <x v="2"/>
    <x v="2"/>
    <n v="7"/>
    <n v="11358"/>
  </r>
  <r>
    <x v="4"/>
    <x v="1"/>
    <x v="2"/>
    <x v="2"/>
    <n v="8"/>
    <n v="14479"/>
  </r>
  <r>
    <x v="4"/>
    <x v="1"/>
    <x v="2"/>
    <x v="2"/>
    <n v="9"/>
    <n v="14997"/>
  </r>
  <r>
    <x v="4"/>
    <x v="1"/>
    <x v="2"/>
    <x v="2"/>
    <n v="10"/>
    <n v="14959"/>
  </r>
  <r>
    <x v="4"/>
    <x v="1"/>
    <x v="2"/>
    <x v="2"/>
    <n v="11"/>
    <n v="10869"/>
  </r>
  <r>
    <x v="4"/>
    <x v="1"/>
    <x v="2"/>
    <x v="2"/>
    <n v="12"/>
    <n v="11768"/>
  </r>
  <r>
    <x v="4"/>
    <x v="1"/>
    <x v="2"/>
    <x v="3"/>
    <n v="1"/>
    <n v="14352"/>
  </r>
  <r>
    <x v="4"/>
    <x v="1"/>
    <x v="2"/>
    <x v="3"/>
    <n v="2"/>
    <n v="10971"/>
  </r>
  <r>
    <x v="4"/>
    <x v="1"/>
    <x v="2"/>
    <x v="3"/>
    <n v="3"/>
    <n v="12865"/>
  </r>
  <r>
    <x v="4"/>
    <x v="1"/>
    <x v="2"/>
    <x v="3"/>
    <n v="4"/>
    <n v="11490"/>
  </r>
  <r>
    <x v="4"/>
    <x v="1"/>
    <x v="2"/>
    <x v="3"/>
    <n v="5"/>
    <n v="12298"/>
  </r>
  <r>
    <x v="4"/>
    <x v="1"/>
    <x v="2"/>
    <x v="3"/>
    <n v="6"/>
    <n v="12610"/>
  </r>
  <r>
    <x v="4"/>
    <x v="1"/>
    <x v="2"/>
    <x v="3"/>
    <n v="7"/>
    <n v="13127"/>
  </r>
  <r>
    <x v="4"/>
    <x v="1"/>
    <x v="2"/>
    <x v="3"/>
    <n v="8"/>
    <n v="13487"/>
  </r>
  <r>
    <x v="4"/>
    <x v="1"/>
    <x v="2"/>
    <x v="3"/>
    <n v="9"/>
    <n v="13080"/>
  </r>
  <r>
    <x v="4"/>
    <x v="1"/>
    <x v="2"/>
    <x v="3"/>
    <n v="10"/>
    <n v="12956"/>
  </r>
  <r>
    <x v="4"/>
    <x v="1"/>
    <x v="2"/>
    <x v="3"/>
    <n v="11"/>
    <n v="13664"/>
  </r>
  <r>
    <x v="4"/>
    <x v="1"/>
    <x v="2"/>
    <x v="3"/>
    <n v="12"/>
    <n v="11540"/>
  </r>
  <r>
    <x v="4"/>
    <x v="1"/>
    <x v="2"/>
    <x v="4"/>
    <n v="1"/>
    <n v="13839"/>
  </r>
  <r>
    <x v="4"/>
    <x v="1"/>
    <x v="2"/>
    <x v="4"/>
    <n v="2"/>
    <n v="14118"/>
  </r>
  <r>
    <x v="4"/>
    <x v="1"/>
    <x v="2"/>
    <x v="4"/>
    <n v="3"/>
    <n v="14998"/>
  </r>
  <r>
    <x v="4"/>
    <x v="1"/>
    <x v="2"/>
    <x v="4"/>
    <n v="4"/>
    <n v="13815"/>
  </r>
  <r>
    <x v="4"/>
    <x v="1"/>
    <x v="2"/>
    <x v="4"/>
    <n v="5"/>
    <n v="14557"/>
  </r>
  <r>
    <x v="4"/>
    <x v="1"/>
    <x v="2"/>
    <x v="4"/>
    <n v="6"/>
    <n v="11358"/>
  </r>
  <r>
    <x v="4"/>
    <x v="1"/>
    <x v="2"/>
    <x v="4"/>
    <n v="7"/>
    <n v="10143"/>
  </r>
  <r>
    <x v="4"/>
    <x v="1"/>
    <x v="2"/>
    <x v="4"/>
    <n v="8"/>
    <n v="14411"/>
  </r>
  <r>
    <x v="4"/>
    <x v="1"/>
    <x v="2"/>
    <x v="4"/>
    <n v="9"/>
    <n v="14656"/>
  </r>
  <r>
    <x v="4"/>
    <x v="1"/>
    <x v="2"/>
    <x v="4"/>
    <n v="10"/>
    <n v="12191"/>
  </r>
  <r>
    <x v="4"/>
    <x v="1"/>
    <x v="2"/>
    <x v="4"/>
    <n v="11"/>
    <n v="12917"/>
  </r>
  <r>
    <x v="4"/>
    <x v="1"/>
    <x v="2"/>
    <x v="4"/>
    <n v="12"/>
    <n v="12742"/>
  </r>
  <r>
    <x v="4"/>
    <x v="1"/>
    <x v="2"/>
    <x v="5"/>
    <n v="1"/>
    <n v="12891"/>
  </r>
  <r>
    <x v="4"/>
    <x v="1"/>
    <x v="2"/>
    <x v="5"/>
    <n v="2"/>
    <n v="13502"/>
  </r>
  <r>
    <x v="4"/>
    <x v="1"/>
    <x v="2"/>
    <x v="5"/>
    <n v="3"/>
    <n v="11186"/>
  </r>
  <r>
    <x v="4"/>
    <x v="1"/>
    <x v="2"/>
    <x v="5"/>
    <n v="4"/>
    <n v="12912"/>
  </r>
  <r>
    <x v="4"/>
    <x v="1"/>
    <x v="2"/>
    <x v="5"/>
    <n v="5"/>
    <n v="13069"/>
  </r>
  <r>
    <x v="4"/>
    <x v="1"/>
    <x v="2"/>
    <x v="5"/>
    <n v="6"/>
    <n v="12081"/>
  </r>
  <r>
    <x v="4"/>
    <x v="1"/>
    <x v="2"/>
    <x v="5"/>
    <n v="7"/>
    <n v="11834"/>
  </r>
  <r>
    <x v="4"/>
    <x v="1"/>
    <x v="2"/>
    <x v="5"/>
    <n v="8"/>
    <n v="14217"/>
  </r>
  <r>
    <x v="4"/>
    <x v="1"/>
    <x v="2"/>
    <x v="5"/>
    <n v="9"/>
    <n v="12834"/>
  </r>
  <r>
    <x v="4"/>
    <x v="1"/>
    <x v="2"/>
    <x v="5"/>
    <n v="10"/>
    <n v="14656"/>
  </r>
  <r>
    <x v="4"/>
    <x v="1"/>
    <x v="2"/>
    <x v="5"/>
    <n v="11"/>
    <n v="12699"/>
  </r>
  <r>
    <x v="4"/>
    <x v="1"/>
    <x v="2"/>
    <x v="5"/>
    <n v="12"/>
    <n v="12371"/>
  </r>
  <r>
    <x v="4"/>
    <x v="1"/>
    <x v="2"/>
    <x v="6"/>
    <n v="1"/>
    <n v="13595"/>
  </r>
  <r>
    <x v="4"/>
    <x v="1"/>
    <x v="2"/>
    <x v="6"/>
    <n v="2"/>
    <n v="13294"/>
  </r>
  <r>
    <x v="4"/>
    <x v="1"/>
    <x v="2"/>
    <x v="6"/>
    <n v="3"/>
    <n v="14025"/>
  </r>
  <r>
    <x v="4"/>
    <x v="1"/>
    <x v="2"/>
    <x v="6"/>
    <n v="4"/>
    <n v="12900"/>
  </r>
  <r>
    <x v="4"/>
    <x v="1"/>
    <x v="2"/>
    <x v="6"/>
    <n v="5"/>
    <n v="14908"/>
  </r>
  <r>
    <x v="4"/>
    <x v="1"/>
    <x v="2"/>
    <x v="6"/>
    <n v="6"/>
    <n v="10453"/>
  </r>
  <r>
    <x v="4"/>
    <x v="1"/>
    <x v="2"/>
    <x v="6"/>
    <n v="7"/>
    <n v="13850"/>
  </r>
  <r>
    <x v="4"/>
    <x v="1"/>
    <x v="2"/>
    <x v="6"/>
    <n v="8"/>
    <n v="11811"/>
  </r>
  <r>
    <x v="4"/>
    <x v="1"/>
    <x v="2"/>
    <x v="6"/>
    <n v="9"/>
    <n v="10537"/>
  </r>
  <r>
    <x v="4"/>
    <x v="1"/>
    <x v="2"/>
    <x v="6"/>
    <n v="10"/>
    <n v="11282"/>
  </r>
  <r>
    <x v="4"/>
    <x v="1"/>
    <x v="2"/>
    <x v="6"/>
    <n v="11"/>
    <n v="12355"/>
  </r>
  <r>
    <x v="4"/>
    <x v="1"/>
    <x v="2"/>
    <x v="6"/>
    <n v="12"/>
    <n v="14618"/>
  </r>
  <r>
    <x v="4"/>
    <x v="1"/>
    <x v="3"/>
    <x v="0"/>
    <n v="1"/>
    <n v="11200"/>
  </r>
  <r>
    <x v="4"/>
    <x v="1"/>
    <x v="3"/>
    <x v="0"/>
    <n v="2"/>
    <n v="12901"/>
  </r>
  <r>
    <x v="4"/>
    <x v="1"/>
    <x v="3"/>
    <x v="0"/>
    <n v="3"/>
    <n v="10637"/>
  </r>
  <r>
    <x v="4"/>
    <x v="1"/>
    <x v="3"/>
    <x v="0"/>
    <n v="4"/>
    <n v="14058"/>
  </r>
  <r>
    <x v="4"/>
    <x v="1"/>
    <x v="3"/>
    <x v="0"/>
    <n v="5"/>
    <n v="11042"/>
  </r>
  <r>
    <x v="4"/>
    <x v="1"/>
    <x v="3"/>
    <x v="0"/>
    <n v="6"/>
    <n v="11916"/>
  </r>
  <r>
    <x v="4"/>
    <x v="1"/>
    <x v="3"/>
    <x v="0"/>
    <n v="7"/>
    <n v="10559"/>
  </r>
  <r>
    <x v="4"/>
    <x v="1"/>
    <x v="3"/>
    <x v="0"/>
    <n v="8"/>
    <n v="10866"/>
  </r>
  <r>
    <x v="4"/>
    <x v="1"/>
    <x v="3"/>
    <x v="0"/>
    <n v="9"/>
    <n v="13525"/>
  </r>
  <r>
    <x v="4"/>
    <x v="1"/>
    <x v="3"/>
    <x v="0"/>
    <n v="10"/>
    <n v="13298"/>
  </r>
  <r>
    <x v="4"/>
    <x v="1"/>
    <x v="3"/>
    <x v="0"/>
    <n v="11"/>
    <n v="11800"/>
  </r>
  <r>
    <x v="4"/>
    <x v="1"/>
    <x v="3"/>
    <x v="0"/>
    <n v="12"/>
    <n v="12170"/>
  </r>
  <r>
    <x v="4"/>
    <x v="1"/>
    <x v="3"/>
    <x v="1"/>
    <n v="1"/>
    <n v="14591"/>
  </r>
  <r>
    <x v="4"/>
    <x v="1"/>
    <x v="3"/>
    <x v="1"/>
    <n v="2"/>
    <n v="11912"/>
  </r>
  <r>
    <x v="4"/>
    <x v="1"/>
    <x v="3"/>
    <x v="1"/>
    <n v="3"/>
    <n v="12993"/>
  </r>
  <r>
    <x v="4"/>
    <x v="1"/>
    <x v="3"/>
    <x v="1"/>
    <n v="4"/>
    <n v="13712"/>
  </r>
  <r>
    <x v="4"/>
    <x v="1"/>
    <x v="3"/>
    <x v="1"/>
    <n v="5"/>
    <n v="10746"/>
  </r>
  <r>
    <x v="4"/>
    <x v="1"/>
    <x v="3"/>
    <x v="1"/>
    <n v="6"/>
    <n v="11740"/>
  </r>
  <r>
    <x v="4"/>
    <x v="1"/>
    <x v="3"/>
    <x v="1"/>
    <n v="7"/>
    <n v="13535"/>
  </r>
  <r>
    <x v="4"/>
    <x v="1"/>
    <x v="3"/>
    <x v="1"/>
    <n v="8"/>
    <n v="13843"/>
  </r>
  <r>
    <x v="4"/>
    <x v="1"/>
    <x v="3"/>
    <x v="1"/>
    <n v="9"/>
    <n v="10484"/>
  </r>
  <r>
    <x v="4"/>
    <x v="1"/>
    <x v="3"/>
    <x v="1"/>
    <n v="10"/>
    <n v="12083"/>
  </r>
  <r>
    <x v="4"/>
    <x v="1"/>
    <x v="3"/>
    <x v="1"/>
    <n v="11"/>
    <n v="12777"/>
  </r>
  <r>
    <x v="4"/>
    <x v="1"/>
    <x v="3"/>
    <x v="1"/>
    <n v="12"/>
    <n v="13291"/>
  </r>
  <r>
    <x v="4"/>
    <x v="1"/>
    <x v="3"/>
    <x v="2"/>
    <n v="1"/>
    <n v="10920"/>
  </r>
  <r>
    <x v="4"/>
    <x v="1"/>
    <x v="3"/>
    <x v="2"/>
    <n v="2"/>
    <n v="10340"/>
  </r>
  <r>
    <x v="4"/>
    <x v="1"/>
    <x v="3"/>
    <x v="2"/>
    <n v="3"/>
    <n v="11806"/>
  </r>
  <r>
    <x v="4"/>
    <x v="1"/>
    <x v="3"/>
    <x v="2"/>
    <n v="4"/>
    <n v="12182"/>
  </r>
  <r>
    <x v="4"/>
    <x v="1"/>
    <x v="3"/>
    <x v="2"/>
    <n v="5"/>
    <n v="14460"/>
  </r>
  <r>
    <x v="4"/>
    <x v="1"/>
    <x v="3"/>
    <x v="2"/>
    <n v="6"/>
    <n v="11009"/>
  </r>
  <r>
    <x v="4"/>
    <x v="1"/>
    <x v="3"/>
    <x v="2"/>
    <n v="7"/>
    <n v="14833"/>
  </r>
  <r>
    <x v="4"/>
    <x v="1"/>
    <x v="3"/>
    <x v="2"/>
    <n v="8"/>
    <n v="10240"/>
  </r>
  <r>
    <x v="4"/>
    <x v="1"/>
    <x v="3"/>
    <x v="2"/>
    <n v="9"/>
    <n v="12921"/>
  </r>
  <r>
    <x v="4"/>
    <x v="1"/>
    <x v="3"/>
    <x v="2"/>
    <n v="10"/>
    <n v="13333"/>
  </r>
  <r>
    <x v="4"/>
    <x v="1"/>
    <x v="3"/>
    <x v="2"/>
    <n v="11"/>
    <n v="10858"/>
  </r>
  <r>
    <x v="4"/>
    <x v="1"/>
    <x v="3"/>
    <x v="2"/>
    <n v="12"/>
    <n v="13985"/>
  </r>
  <r>
    <x v="4"/>
    <x v="1"/>
    <x v="3"/>
    <x v="3"/>
    <n v="1"/>
    <n v="12954"/>
  </r>
  <r>
    <x v="4"/>
    <x v="1"/>
    <x v="3"/>
    <x v="3"/>
    <n v="2"/>
    <n v="10752"/>
  </r>
  <r>
    <x v="4"/>
    <x v="1"/>
    <x v="3"/>
    <x v="3"/>
    <n v="3"/>
    <n v="11309"/>
  </r>
  <r>
    <x v="4"/>
    <x v="1"/>
    <x v="3"/>
    <x v="3"/>
    <n v="4"/>
    <n v="12404"/>
  </r>
  <r>
    <x v="4"/>
    <x v="1"/>
    <x v="3"/>
    <x v="3"/>
    <n v="5"/>
    <n v="13370"/>
  </r>
  <r>
    <x v="4"/>
    <x v="1"/>
    <x v="3"/>
    <x v="3"/>
    <n v="6"/>
    <n v="12476"/>
  </r>
  <r>
    <x v="4"/>
    <x v="1"/>
    <x v="3"/>
    <x v="3"/>
    <n v="7"/>
    <n v="14080"/>
  </r>
  <r>
    <x v="4"/>
    <x v="1"/>
    <x v="3"/>
    <x v="3"/>
    <n v="8"/>
    <n v="13666"/>
  </r>
  <r>
    <x v="4"/>
    <x v="1"/>
    <x v="3"/>
    <x v="3"/>
    <n v="9"/>
    <n v="14042"/>
  </r>
  <r>
    <x v="4"/>
    <x v="1"/>
    <x v="3"/>
    <x v="3"/>
    <n v="10"/>
    <n v="10163"/>
  </r>
  <r>
    <x v="4"/>
    <x v="1"/>
    <x v="3"/>
    <x v="3"/>
    <n v="11"/>
    <n v="12167"/>
  </r>
  <r>
    <x v="4"/>
    <x v="1"/>
    <x v="3"/>
    <x v="3"/>
    <n v="12"/>
    <n v="10100"/>
  </r>
  <r>
    <x v="4"/>
    <x v="1"/>
    <x v="3"/>
    <x v="4"/>
    <n v="1"/>
    <n v="10276"/>
  </r>
  <r>
    <x v="4"/>
    <x v="1"/>
    <x v="3"/>
    <x v="4"/>
    <n v="2"/>
    <n v="10234"/>
  </r>
  <r>
    <x v="4"/>
    <x v="1"/>
    <x v="3"/>
    <x v="4"/>
    <n v="3"/>
    <n v="10390"/>
  </r>
  <r>
    <x v="4"/>
    <x v="1"/>
    <x v="3"/>
    <x v="4"/>
    <n v="4"/>
    <n v="12553"/>
  </r>
  <r>
    <x v="4"/>
    <x v="1"/>
    <x v="3"/>
    <x v="4"/>
    <n v="5"/>
    <n v="12968"/>
  </r>
  <r>
    <x v="4"/>
    <x v="1"/>
    <x v="3"/>
    <x v="4"/>
    <n v="6"/>
    <n v="11552"/>
  </r>
  <r>
    <x v="4"/>
    <x v="1"/>
    <x v="3"/>
    <x v="4"/>
    <n v="7"/>
    <n v="13176"/>
  </r>
  <r>
    <x v="4"/>
    <x v="1"/>
    <x v="3"/>
    <x v="4"/>
    <n v="8"/>
    <n v="11468"/>
  </r>
  <r>
    <x v="4"/>
    <x v="1"/>
    <x v="3"/>
    <x v="4"/>
    <n v="9"/>
    <n v="14924"/>
  </r>
  <r>
    <x v="4"/>
    <x v="1"/>
    <x v="3"/>
    <x v="4"/>
    <n v="10"/>
    <n v="13711"/>
  </r>
  <r>
    <x v="4"/>
    <x v="1"/>
    <x v="3"/>
    <x v="4"/>
    <n v="11"/>
    <n v="10969"/>
  </r>
  <r>
    <x v="4"/>
    <x v="1"/>
    <x v="3"/>
    <x v="4"/>
    <n v="12"/>
    <n v="12686"/>
  </r>
  <r>
    <x v="4"/>
    <x v="1"/>
    <x v="3"/>
    <x v="5"/>
    <n v="1"/>
    <n v="10232"/>
  </r>
  <r>
    <x v="4"/>
    <x v="1"/>
    <x v="3"/>
    <x v="5"/>
    <n v="2"/>
    <n v="10486"/>
  </r>
  <r>
    <x v="4"/>
    <x v="1"/>
    <x v="3"/>
    <x v="5"/>
    <n v="3"/>
    <n v="12153"/>
  </r>
  <r>
    <x v="4"/>
    <x v="1"/>
    <x v="3"/>
    <x v="5"/>
    <n v="4"/>
    <n v="14495"/>
  </r>
  <r>
    <x v="4"/>
    <x v="1"/>
    <x v="3"/>
    <x v="5"/>
    <n v="5"/>
    <n v="14013"/>
  </r>
  <r>
    <x v="4"/>
    <x v="1"/>
    <x v="3"/>
    <x v="5"/>
    <n v="6"/>
    <n v="13599"/>
  </r>
  <r>
    <x v="4"/>
    <x v="1"/>
    <x v="3"/>
    <x v="5"/>
    <n v="7"/>
    <n v="11437"/>
  </r>
  <r>
    <x v="4"/>
    <x v="1"/>
    <x v="3"/>
    <x v="5"/>
    <n v="8"/>
    <n v="10761"/>
  </r>
  <r>
    <x v="4"/>
    <x v="1"/>
    <x v="3"/>
    <x v="5"/>
    <n v="9"/>
    <n v="13710"/>
  </r>
  <r>
    <x v="4"/>
    <x v="1"/>
    <x v="3"/>
    <x v="5"/>
    <n v="10"/>
    <n v="13071"/>
  </r>
  <r>
    <x v="4"/>
    <x v="1"/>
    <x v="3"/>
    <x v="5"/>
    <n v="11"/>
    <n v="12753"/>
  </r>
  <r>
    <x v="4"/>
    <x v="1"/>
    <x v="3"/>
    <x v="5"/>
    <n v="12"/>
    <n v="13547"/>
  </r>
  <r>
    <x v="4"/>
    <x v="1"/>
    <x v="3"/>
    <x v="6"/>
    <n v="1"/>
    <n v="12226"/>
  </r>
  <r>
    <x v="4"/>
    <x v="1"/>
    <x v="3"/>
    <x v="6"/>
    <n v="2"/>
    <n v="13332"/>
  </r>
  <r>
    <x v="4"/>
    <x v="1"/>
    <x v="3"/>
    <x v="6"/>
    <n v="3"/>
    <n v="11672"/>
  </r>
  <r>
    <x v="4"/>
    <x v="1"/>
    <x v="3"/>
    <x v="6"/>
    <n v="4"/>
    <n v="14688"/>
  </r>
  <r>
    <x v="4"/>
    <x v="1"/>
    <x v="3"/>
    <x v="6"/>
    <n v="5"/>
    <n v="10851"/>
  </r>
  <r>
    <x v="4"/>
    <x v="1"/>
    <x v="3"/>
    <x v="6"/>
    <n v="6"/>
    <n v="13797"/>
  </r>
  <r>
    <x v="4"/>
    <x v="1"/>
    <x v="3"/>
    <x v="6"/>
    <n v="7"/>
    <n v="10605"/>
  </r>
  <r>
    <x v="4"/>
    <x v="1"/>
    <x v="3"/>
    <x v="6"/>
    <n v="8"/>
    <n v="12569"/>
  </r>
  <r>
    <x v="4"/>
    <x v="1"/>
    <x v="3"/>
    <x v="6"/>
    <n v="9"/>
    <n v="14412"/>
  </r>
  <r>
    <x v="4"/>
    <x v="1"/>
    <x v="3"/>
    <x v="6"/>
    <n v="10"/>
    <n v="10387"/>
  </r>
  <r>
    <x v="4"/>
    <x v="1"/>
    <x v="3"/>
    <x v="6"/>
    <n v="11"/>
    <n v="11971"/>
  </r>
  <r>
    <x v="4"/>
    <x v="1"/>
    <x v="3"/>
    <x v="6"/>
    <n v="12"/>
    <n v="12493"/>
  </r>
  <r>
    <x v="4"/>
    <x v="1"/>
    <x v="4"/>
    <x v="0"/>
    <n v="1"/>
    <n v="12351"/>
  </r>
  <r>
    <x v="4"/>
    <x v="1"/>
    <x v="4"/>
    <x v="0"/>
    <n v="2"/>
    <n v="11195"/>
  </r>
  <r>
    <x v="4"/>
    <x v="1"/>
    <x v="4"/>
    <x v="0"/>
    <n v="3"/>
    <n v="11117"/>
  </r>
  <r>
    <x v="4"/>
    <x v="1"/>
    <x v="4"/>
    <x v="0"/>
    <n v="4"/>
    <n v="14913"/>
  </r>
  <r>
    <x v="4"/>
    <x v="1"/>
    <x v="4"/>
    <x v="0"/>
    <n v="5"/>
    <n v="12173"/>
  </r>
  <r>
    <x v="4"/>
    <x v="1"/>
    <x v="4"/>
    <x v="0"/>
    <n v="6"/>
    <n v="11316"/>
  </r>
  <r>
    <x v="4"/>
    <x v="1"/>
    <x v="4"/>
    <x v="0"/>
    <n v="7"/>
    <n v="13177"/>
  </r>
  <r>
    <x v="4"/>
    <x v="1"/>
    <x v="4"/>
    <x v="0"/>
    <n v="8"/>
    <n v="13505"/>
  </r>
  <r>
    <x v="4"/>
    <x v="1"/>
    <x v="4"/>
    <x v="0"/>
    <n v="9"/>
    <n v="11385"/>
  </r>
  <r>
    <x v="4"/>
    <x v="1"/>
    <x v="4"/>
    <x v="0"/>
    <n v="10"/>
    <n v="11652"/>
  </r>
  <r>
    <x v="4"/>
    <x v="1"/>
    <x v="4"/>
    <x v="0"/>
    <n v="11"/>
    <n v="13892"/>
  </r>
  <r>
    <x v="4"/>
    <x v="1"/>
    <x v="4"/>
    <x v="0"/>
    <n v="12"/>
    <n v="11617"/>
  </r>
  <r>
    <x v="4"/>
    <x v="1"/>
    <x v="4"/>
    <x v="1"/>
    <n v="1"/>
    <n v="13536"/>
  </r>
  <r>
    <x v="4"/>
    <x v="1"/>
    <x v="4"/>
    <x v="1"/>
    <n v="2"/>
    <n v="14558"/>
  </r>
  <r>
    <x v="4"/>
    <x v="1"/>
    <x v="4"/>
    <x v="1"/>
    <n v="3"/>
    <n v="10603"/>
  </r>
  <r>
    <x v="4"/>
    <x v="1"/>
    <x v="4"/>
    <x v="1"/>
    <n v="4"/>
    <n v="10920"/>
  </r>
  <r>
    <x v="4"/>
    <x v="1"/>
    <x v="4"/>
    <x v="1"/>
    <n v="5"/>
    <n v="10392"/>
  </r>
  <r>
    <x v="4"/>
    <x v="1"/>
    <x v="4"/>
    <x v="1"/>
    <n v="6"/>
    <n v="14373"/>
  </r>
  <r>
    <x v="4"/>
    <x v="1"/>
    <x v="4"/>
    <x v="1"/>
    <n v="7"/>
    <n v="11476"/>
  </r>
  <r>
    <x v="4"/>
    <x v="1"/>
    <x v="4"/>
    <x v="1"/>
    <n v="8"/>
    <n v="14606"/>
  </r>
  <r>
    <x v="4"/>
    <x v="1"/>
    <x v="4"/>
    <x v="1"/>
    <n v="9"/>
    <n v="12839"/>
  </r>
  <r>
    <x v="4"/>
    <x v="1"/>
    <x v="4"/>
    <x v="1"/>
    <n v="10"/>
    <n v="11575"/>
  </r>
  <r>
    <x v="4"/>
    <x v="1"/>
    <x v="4"/>
    <x v="1"/>
    <n v="11"/>
    <n v="12831"/>
  </r>
  <r>
    <x v="4"/>
    <x v="1"/>
    <x v="4"/>
    <x v="1"/>
    <n v="12"/>
    <n v="11092"/>
  </r>
  <r>
    <x v="4"/>
    <x v="1"/>
    <x v="4"/>
    <x v="2"/>
    <n v="1"/>
    <n v="13435"/>
  </r>
  <r>
    <x v="4"/>
    <x v="1"/>
    <x v="4"/>
    <x v="2"/>
    <n v="2"/>
    <n v="10205"/>
  </r>
  <r>
    <x v="4"/>
    <x v="1"/>
    <x v="4"/>
    <x v="2"/>
    <n v="3"/>
    <n v="13761"/>
  </r>
  <r>
    <x v="4"/>
    <x v="1"/>
    <x v="4"/>
    <x v="2"/>
    <n v="4"/>
    <n v="14944"/>
  </r>
  <r>
    <x v="4"/>
    <x v="1"/>
    <x v="4"/>
    <x v="2"/>
    <n v="5"/>
    <n v="12900"/>
  </r>
  <r>
    <x v="4"/>
    <x v="1"/>
    <x v="4"/>
    <x v="2"/>
    <n v="6"/>
    <n v="10198"/>
  </r>
  <r>
    <x v="4"/>
    <x v="1"/>
    <x v="4"/>
    <x v="2"/>
    <n v="7"/>
    <n v="12918"/>
  </r>
  <r>
    <x v="4"/>
    <x v="1"/>
    <x v="4"/>
    <x v="2"/>
    <n v="8"/>
    <n v="11204"/>
  </r>
  <r>
    <x v="4"/>
    <x v="1"/>
    <x v="4"/>
    <x v="2"/>
    <n v="9"/>
    <n v="13817"/>
  </r>
  <r>
    <x v="4"/>
    <x v="1"/>
    <x v="4"/>
    <x v="2"/>
    <n v="10"/>
    <n v="12998"/>
  </r>
  <r>
    <x v="4"/>
    <x v="1"/>
    <x v="4"/>
    <x v="2"/>
    <n v="11"/>
    <n v="13325"/>
  </r>
  <r>
    <x v="4"/>
    <x v="1"/>
    <x v="4"/>
    <x v="2"/>
    <n v="12"/>
    <n v="12391"/>
  </r>
  <r>
    <x v="4"/>
    <x v="1"/>
    <x v="4"/>
    <x v="3"/>
    <n v="1"/>
    <n v="14267"/>
  </r>
  <r>
    <x v="4"/>
    <x v="1"/>
    <x v="4"/>
    <x v="3"/>
    <n v="2"/>
    <n v="11670"/>
  </r>
  <r>
    <x v="4"/>
    <x v="1"/>
    <x v="4"/>
    <x v="3"/>
    <n v="3"/>
    <n v="11550"/>
  </r>
  <r>
    <x v="4"/>
    <x v="1"/>
    <x v="4"/>
    <x v="3"/>
    <n v="4"/>
    <n v="12925"/>
  </r>
  <r>
    <x v="4"/>
    <x v="1"/>
    <x v="4"/>
    <x v="3"/>
    <n v="5"/>
    <n v="13924"/>
  </r>
  <r>
    <x v="4"/>
    <x v="1"/>
    <x v="4"/>
    <x v="3"/>
    <n v="6"/>
    <n v="11480"/>
  </r>
  <r>
    <x v="4"/>
    <x v="1"/>
    <x v="4"/>
    <x v="3"/>
    <n v="7"/>
    <n v="12388"/>
  </r>
  <r>
    <x v="4"/>
    <x v="1"/>
    <x v="4"/>
    <x v="3"/>
    <n v="8"/>
    <n v="14201"/>
  </r>
  <r>
    <x v="4"/>
    <x v="1"/>
    <x v="4"/>
    <x v="3"/>
    <n v="9"/>
    <n v="13002"/>
  </r>
  <r>
    <x v="4"/>
    <x v="1"/>
    <x v="4"/>
    <x v="3"/>
    <n v="10"/>
    <n v="12740"/>
  </r>
  <r>
    <x v="4"/>
    <x v="1"/>
    <x v="4"/>
    <x v="3"/>
    <n v="11"/>
    <n v="13590"/>
  </r>
  <r>
    <x v="4"/>
    <x v="1"/>
    <x v="4"/>
    <x v="3"/>
    <n v="12"/>
    <n v="13318"/>
  </r>
  <r>
    <x v="4"/>
    <x v="1"/>
    <x v="4"/>
    <x v="4"/>
    <n v="1"/>
    <n v="13099"/>
  </r>
  <r>
    <x v="4"/>
    <x v="1"/>
    <x v="4"/>
    <x v="4"/>
    <n v="2"/>
    <n v="12988"/>
  </r>
  <r>
    <x v="4"/>
    <x v="1"/>
    <x v="4"/>
    <x v="4"/>
    <n v="3"/>
    <n v="11264"/>
  </r>
  <r>
    <x v="4"/>
    <x v="1"/>
    <x v="4"/>
    <x v="4"/>
    <n v="4"/>
    <n v="12185"/>
  </r>
  <r>
    <x v="4"/>
    <x v="1"/>
    <x v="4"/>
    <x v="4"/>
    <n v="5"/>
    <n v="13978"/>
  </r>
  <r>
    <x v="4"/>
    <x v="1"/>
    <x v="4"/>
    <x v="4"/>
    <n v="6"/>
    <n v="11120"/>
  </r>
  <r>
    <x v="4"/>
    <x v="1"/>
    <x v="4"/>
    <x v="4"/>
    <n v="7"/>
    <n v="12875"/>
  </r>
  <r>
    <x v="4"/>
    <x v="1"/>
    <x v="4"/>
    <x v="4"/>
    <n v="8"/>
    <n v="13800"/>
  </r>
  <r>
    <x v="4"/>
    <x v="1"/>
    <x v="4"/>
    <x v="4"/>
    <n v="9"/>
    <n v="14863"/>
  </r>
  <r>
    <x v="4"/>
    <x v="1"/>
    <x v="4"/>
    <x v="4"/>
    <n v="10"/>
    <n v="12481"/>
  </r>
  <r>
    <x v="4"/>
    <x v="1"/>
    <x v="4"/>
    <x v="4"/>
    <n v="11"/>
    <n v="10943"/>
  </r>
  <r>
    <x v="4"/>
    <x v="1"/>
    <x v="4"/>
    <x v="4"/>
    <n v="12"/>
    <n v="13469"/>
  </r>
  <r>
    <x v="4"/>
    <x v="1"/>
    <x v="4"/>
    <x v="5"/>
    <n v="1"/>
    <n v="11118"/>
  </r>
  <r>
    <x v="4"/>
    <x v="1"/>
    <x v="4"/>
    <x v="5"/>
    <n v="2"/>
    <n v="13834"/>
  </r>
  <r>
    <x v="4"/>
    <x v="1"/>
    <x v="4"/>
    <x v="5"/>
    <n v="3"/>
    <n v="10618"/>
  </r>
  <r>
    <x v="4"/>
    <x v="1"/>
    <x v="4"/>
    <x v="5"/>
    <n v="4"/>
    <n v="10372"/>
  </r>
  <r>
    <x v="4"/>
    <x v="1"/>
    <x v="4"/>
    <x v="5"/>
    <n v="5"/>
    <n v="11704"/>
  </r>
  <r>
    <x v="4"/>
    <x v="1"/>
    <x v="4"/>
    <x v="5"/>
    <n v="6"/>
    <n v="11201"/>
  </r>
  <r>
    <x v="4"/>
    <x v="1"/>
    <x v="4"/>
    <x v="5"/>
    <n v="7"/>
    <n v="13097"/>
  </r>
  <r>
    <x v="4"/>
    <x v="1"/>
    <x v="4"/>
    <x v="5"/>
    <n v="8"/>
    <n v="14236"/>
  </r>
  <r>
    <x v="4"/>
    <x v="1"/>
    <x v="4"/>
    <x v="5"/>
    <n v="9"/>
    <n v="12181"/>
  </r>
  <r>
    <x v="4"/>
    <x v="1"/>
    <x v="4"/>
    <x v="5"/>
    <n v="10"/>
    <n v="12062"/>
  </r>
  <r>
    <x v="4"/>
    <x v="1"/>
    <x v="4"/>
    <x v="5"/>
    <n v="11"/>
    <n v="14441"/>
  </r>
  <r>
    <x v="4"/>
    <x v="1"/>
    <x v="4"/>
    <x v="5"/>
    <n v="12"/>
    <n v="10385"/>
  </r>
  <r>
    <x v="4"/>
    <x v="1"/>
    <x v="4"/>
    <x v="6"/>
    <n v="1"/>
    <n v="14377"/>
  </r>
  <r>
    <x v="4"/>
    <x v="1"/>
    <x v="4"/>
    <x v="6"/>
    <n v="2"/>
    <n v="13505"/>
  </r>
  <r>
    <x v="4"/>
    <x v="1"/>
    <x v="4"/>
    <x v="6"/>
    <n v="3"/>
    <n v="11932"/>
  </r>
  <r>
    <x v="4"/>
    <x v="1"/>
    <x v="4"/>
    <x v="6"/>
    <n v="4"/>
    <n v="12191"/>
  </r>
  <r>
    <x v="4"/>
    <x v="1"/>
    <x v="4"/>
    <x v="6"/>
    <n v="5"/>
    <n v="13950"/>
  </r>
  <r>
    <x v="4"/>
    <x v="1"/>
    <x v="4"/>
    <x v="6"/>
    <n v="6"/>
    <n v="10592"/>
  </r>
  <r>
    <x v="4"/>
    <x v="1"/>
    <x v="4"/>
    <x v="6"/>
    <n v="7"/>
    <n v="10331"/>
  </r>
  <r>
    <x v="4"/>
    <x v="1"/>
    <x v="4"/>
    <x v="6"/>
    <n v="8"/>
    <n v="11935"/>
  </r>
  <r>
    <x v="4"/>
    <x v="1"/>
    <x v="4"/>
    <x v="6"/>
    <n v="9"/>
    <n v="13244"/>
  </r>
  <r>
    <x v="4"/>
    <x v="1"/>
    <x v="4"/>
    <x v="6"/>
    <n v="10"/>
    <n v="14120"/>
  </r>
  <r>
    <x v="4"/>
    <x v="1"/>
    <x v="4"/>
    <x v="6"/>
    <n v="11"/>
    <n v="13696"/>
  </r>
  <r>
    <x v="4"/>
    <x v="1"/>
    <x v="4"/>
    <x v="6"/>
    <n v="12"/>
    <n v="13982"/>
  </r>
  <r>
    <x v="4"/>
    <x v="2"/>
    <x v="0"/>
    <x v="0"/>
    <n v="1"/>
    <n v="11100"/>
  </r>
  <r>
    <x v="4"/>
    <x v="2"/>
    <x v="0"/>
    <x v="0"/>
    <n v="2"/>
    <n v="11022"/>
  </r>
  <r>
    <x v="4"/>
    <x v="2"/>
    <x v="0"/>
    <x v="0"/>
    <n v="3"/>
    <n v="10696"/>
  </r>
  <r>
    <x v="4"/>
    <x v="2"/>
    <x v="0"/>
    <x v="0"/>
    <n v="4"/>
    <n v="13942"/>
  </r>
  <r>
    <x v="4"/>
    <x v="2"/>
    <x v="0"/>
    <x v="0"/>
    <n v="5"/>
    <n v="10754"/>
  </r>
  <r>
    <x v="4"/>
    <x v="2"/>
    <x v="0"/>
    <x v="0"/>
    <n v="6"/>
    <n v="10151"/>
  </r>
  <r>
    <x v="4"/>
    <x v="2"/>
    <x v="0"/>
    <x v="0"/>
    <n v="7"/>
    <n v="11497"/>
  </r>
  <r>
    <x v="4"/>
    <x v="2"/>
    <x v="0"/>
    <x v="0"/>
    <n v="8"/>
    <n v="12120"/>
  </r>
  <r>
    <x v="4"/>
    <x v="2"/>
    <x v="0"/>
    <x v="0"/>
    <n v="9"/>
    <n v="10698"/>
  </r>
  <r>
    <x v="4"/>
    <x v="2"/>
    <x v="0"/>
    <x v="0"/>
    <n v="10"/>
    <n v="10197"/>
  </r>
  <r>
    <x v="4"/>
    <x v="2"/>
    <x v="0"/>
    <x v="0"/>
    <n v="11"/>
    <n v="13408"/>
  </r>
  <r>
    <x v="4"/>
    <x v="2"/>
    <x v="0"/>
    <x v="0"/>
    <n v="12"/>
    <n v="11635"/>
  </r>
  <r>
    <x v="4"/>
    <x v="2"/>
    <x v="0"/>
    <x v="1"/>
    <n v="1"/>
    <n v="13342"/>
  </r>
  <r>
    <x v="4"/>
    <x v="2"/>
    <x v="0"/>
    <x v="1"/>
    <n v="2"/>
    <n v="14620"/>
  </r>
  <r>
    <x v="4"/>
    <x v="2"/>
    <x v="0"/>
    <x v="1"/>
    <n v="3"/>
    <n v="14216"/>
  </r>
  <r>
    <x v="4"/>
    <x v="2"/>
    <x v="0"/>
    <x v="1"/>
    <n v="4"/>
    <n v="13593"/>
  </r>
  <r>
    <x v="4"/>
    <x v="2"/>
    <x v="0"/>
    <x v="1"/>
    <n v="5"/>
    <n v="12352"/>
  </r>
  <r>
    <x v="4"/>
    <x v="2"/>
    <x v="0"/>
    <x v="1"/>
    <n v="6"/>
    <n v="11111"/>
  </r>
  <r>
    <x v="4"/>
    <x v="2"/>
    <x v="0"/>
    <x v="1"/>
    <n v="7"/>
    <n v="13947"/>
  </r>
  <r>
    <x v="4"/>
    <x v="2"/>
    <x v="0"/>
    <x v="1"/>
    <n v="8"/>
    <n v="12573"/>
  </r>
  <r>
    <x v="4"/>
    <x v="2"/>
    <x v="0"/>
    <x v="1"/>
    <n v="9"/>
    <n v="11914"/>
  </r>
  <r>
    <x v="4"/>
    <x v="2"/>
    <x v="0"/>
    <x v="1"/>
    <n v="10"/>
    <n v="12455"/>
  </r>
  <r>
    <x v="4"/>
    <x v="2"/>
    <x v="0"/>
    <x v="1"/>
    <n v="11"/>
    <n v="12054"/>
  </r>
  <r>
    <x v="4"/>
    <x v="2"/>
    <x v="0"/>
    <x v="1"/>
    <n v="12"/>
    <n v="10708"/>
  </r>
  <r>
    <x v="4"/>
    <x v="2"/>
    <x v="0"/>
    <x v="2"/>
    <n v="1"/>
    <n v="14352"/>
  </r>
  <r>
    <x v="4"/>
    <x v="2"/>
    <x v="0"/>
    <x v="2"/>
    <n v="2"/>
    <n v="10119"/>
  </r>
  <r>
    <x v="4"/>
    <x v="2"/>
    <x v="0"/>
    <x v="2"/>
    <n v="3"/>
    <n v="11495"/>
  </r>
  <r>
    <x v="4"/>
    <x v="2"/>
    <x v="0"/>
    <x v="2"/>
    <n v="4"/>
    <n v="12835"/>
  </r>
  <r>
    <x v="4"/>
    <x v="2"/>
    <x v="0"/>
    <x v="2"/>
    <n v="5"/>
    <n v="11738"/>
  </r>
  <r>
    <x v="4"/>
    <x v="2"/>
    <x v="0"/>
    <x v="2"/>
    <n v="6"/>
    <n v="10297"/>
  </r>
  <r>
    <x v="4"/>
    <x v="2"/>
    <x v="0"/>
    <x v="2"/>
    <n v="7"/>
    <n v="13401"/>
  </r>
  <r>
    <x v="4"/>
    <x v="2"/>
    <x v="0"/>
    <x v="2"/>
    <n v="8"/>
    <n v="14272"/>
  </r>
  <r>
    <x v="4"/>
    <x v="2"/>
    <x v="0"/>
    <x v="2"/>
    <n v="9"/>
    <n v="11950"/>
  </r>
  <r>
    <x v="4"/>
    <x v="2"/>
    <x v="0"/>
    <x v="2"/>
    <n v="10"/>
    <n v="12415"/>
  </r>
  <r>
    <x v="4"/>
    <x v="2"/>
    <x v="0"/>
    <x v="2"/>
    <n v="11"/>
    <n v="14635"/>
  </r>
  <r>
    <x v="4"/>
    <x v="2"/>
    <x v="0"/>
    <x v="2"/>
    <n v="12"/>
    <n v="11782"/>
  </r>
  <r>
    <x v="4"/>
    <x v="2"/>
    <x v="0"/>
    <x v="3"/>
    <n v="1"/>
    <n v="13292"/>
  </r>
  <r>
    <x v="4"/>
    <x v="2"/>
    <x v="0"/>
    <x v="3"/>
    <n v="2"/>
    <n v="12351"/>
  </r>
  <r>
    <x v="4"/>
    <x v="2"/>
    <x v="0"/>
    <x v="3"/>
    <n v="3"/>
    <n v="13416"/>
  </r>
  <r>
    <x v="4"/>
    <x v="2"/>
    <x v="0"/>
    <x v="3"/>
    <n v="4"/>
    <n v="12093"/>
  </r>
  <r>
    <x v="4"/>
    <x v="2"/>
    <x v="0"/>
    <x v="3"/>
    <n v="5"/>
    <n v="13352"/>
  </r>
  <r>
    <x v="4"/>
    <x v="2"/>
    <x v="0"/>
    <x v="3"/>
    <n v="6"/>
    <n v="11728"/>
  </r>
  <r>
    <x v="4"/>
    <x v="2"/>
    <x v="0"/>
    <x v="3"/>
    <n v="7"/>
    <n v="12886"/>
  </r>
  <r>
    <x v="4"/>
    <x v="2"/>
    <x v="0"/>
    <x v="3"/>
    <n v="8"/>
    <n v="12298"/>
  </r>
  <r>
    <x v="4"/>
    <x v="2"/>
    <x v="0"/>
    <x v="3"/>
    <n v="9"/>
    <n v="10119"/>
  </r>
  <r>
    <x v="4"/>
    <x v="2"/>
    <x v="0"/>
    <x v="3"/>
    <n v="10"/>
    <n v="12327"/>
  </r>
  <r>
    <x v="4"/>
    <x v="2"/>
    <x v="0"/>
    <x v="3"/>
    <n v="11"/>
    <n v="12875"/>
  </r>
  <r>
    <x v="4"/>
    <x v="2"/>
    <x v="0"/>
    <x v="3"/>
    <n v="12"/>
    <n v="10254"/>
  </r>
  <r>
    <x v="4"/>
    <x v="2"/>
    <x v="0"/>
    <x v="4"/>
    <n v="1"/>
    <n v="12943"/>
  </r>
  <r>
    <x v="4"/>
    <x v="2"/>
    <x v="0"/>
    <x v="4"/>
    <n v="2"/>
    <n v="14331"/>
  </r>
  <r>
    <x v="4"/>
    <x v="2"/>
    <x v="0"/>
    <x v="4"/>
    <n v="3"/>
    <n v="14143"/>
  </r>
  <r>
    <x v="4"/>
    <x v="2"/>
    <x v="0"/>
    <x v="4"/>
    <n v="4"/>
    <n v="12213"/>
  </r>
  <r>
    <x v="4"/>
    <x v="2"/>
    <x v="0"/>
    <x v="4"/>
    <n v="5"/>
    <n v="11019"/>
  </r>
  <r>
    <x v="4"/>
    <x v="2"/>
    <x v="0"/>
    <x v="4"/>
    <n v="6"/>
    <n v="10742"/>
  </r>
  <r>
    <x v="4"/>
    <x v="2"/>
    <x v="0"/>
    <x v="4"/>
    <n v="7"/>
    <n v="12121"/>
  </r>
  <r>
    <x v="4"/>
    <x v="2"/>
    <x v="0"/>
    <x v="4"/>
    <n v="8"/>
    <n v="14687"/>
  </r>
  <r>
    <x v="4"/>
    <x v="2"/>
    <x v="0"/>
    <x v="4"/>
    <n v="9"/>
    <n v="10808"/>
  </r>
  <r>
    <x v="4"/>
    <x v="2"/>
    <x v="0"/>
    <x v="4"/>
    <n v="10"/>
    <n v="12969"/>
  </r>
  <r>
    <x v="4"/>
    <x v="2"/>
    <x v="0"/>
    <x v="4"/>
    <n v="11"/>
    <n v="10221"/>
  </r>
  <r>
    <x v="4"/>
    <x v="2"/>
    <x v="0"/>
    <x v="4"/>
    <n v="12"/>
    <n v="11605"/>
  </r>
  <r>
    <x v="4"/>
    <x v="2"/>
    <x v="0"/>
    <x v="5"/>
    <n v="1"/>
    <n v="11420"/>
  </r>
  <r>
    <x v="4"/>
    <x v="2"/>
    <x v="0"/>
    <x v="5"/>
    <n v="2"/>
    <n v="12328"/>
  </r>
  <r>
    <x v="4"/>
    <x v="2"/>
    <x v="0"/>
    <x v="5"/>
    <n v="3"/>
    <n v="10026"/>
  </r>
  <r>
    <x v="4"/>
    <x v="2"/>
    <x v="0"/>
    <x v="5"/>
    <n v="4"/>
    <n v="11571"/>
  </r>
  <r>
    <x v="4"/>
    <x v="2"/>
    <x v="0"/>
    <x v="5"/>
    <n v="5"/>
    <n v="13706"/>
  </r>
  <r>
    <x v="4"/>
    <x v="2"/>
    <x v="0"/>
    <x v="5"/>
    <n v="6"/>
    <n v="13352"/>
  </r>
  <r>
    <x v="4"/>
    <x v="2"/>
    <x v="0"/>
    <x v="5"/>
    <n v="7"/>
    <n v="13141"/>
  </r>
  <r>
    <x v="4"/>
    <x v="2"/>
    <x v="0"/>
    <x v="5"/>
    <n v="8"/>
    <n v="11387"/>
  </r>
  <r>
    <x v="4"/>
    <x v="2"/>
    <x v="0"/>
    <x v="5"/>
    <n v="9"/>
    <n v="12878"/>
  </r>
  <r>
    <x v="4"/>
    <x v="2"/>
    <x v="0"/>
    <x v="5"/>
    <n v="10"/>
    <n v="11710"/>
  </r>
  <r>
    <x v="4"/>
    <x v="2"/>
    <x v="0"/>
    <x v="5"/>
    <n v="11"/>
    <n v="13344"/>
  </r>
  <r>
    <x v="4"/>
    <x v="2"/>
    <x v="0"/>
    <x v="5"/>
    <n v="12"/>
    <n v="10371"/>
  </r>
  <r>
    <x v="4"/>
    <x v="2"/>
    <x v="0"/>
    <x v="6"/>
    <n v="1"/>
    <n v="12007"/>
  </r>
  <r>
    <x v="4"/>
    <x v="2"/>
    <x v="0"/>
    <x v="6"/>
    <n v="2"/>
    <n v="13501"/>
  </r>
  <r>
    <x v="4"/>
    <x v="2"/>
    <x v="0"/>
    <x v="6"/>
    <n v="3"/>
    <n v="14002"/>
  </r>
  <r>
    <x v="4"/>
    <x v="2"/>
    <x v="0"/>
    <x v="6"/>
    <n v="4"/>
    <n v="10900"/>
  </r>
  <r>
    <x v="4"/>
    <x v="2"/>
    <x v="0"/>
    <x v="6"/>
    <n v="5"/>
    <n v="14699"/>
  </r>
  <r>
    <x v="4"/>
    <x v="2"/>
    <x v="0"/>
    <x v="6"/>
    <n v="6"/>
    <n v="13370"/>
  </r>
  <r>
    <x v="4"/>
    <x v="2"/>
    <x v="0"/>
    <x v="6"/>
    <n v="7"/>
    <n v="11630"/>
  </r>
  <r>
    <x v="4"/>
    <x v="2"/>
    <x v="0"/>
    <x v="6"/>
    <n v="8"/>
    <n v="11018"/>
  </r>
  <r>
    <x v="4"/>
    <x v="2"/>
    <x v="0"/>
    <x v="6"/>
    <n v="9"/>
    <n v="11600"/>
  </r>
  <r>
    <x v="4"/>
    <x v="2"/>
    <x v="0"/>
    <x v="6"/>
    <n v="10"/>
    <n v="14744"/>
  </r>
  <r>
    <x v="4"/>
    <x v="2"/>
    <x v="0"/>
    <x v="6"/>
    <n v="11"/>
    <n v="13134"/>
  </r>
  <r>
    <x v="4"/>
    <x v="2"/>
    <x v="0"/>
    <x v="6"/>
    <n v="12"/>
    <n v="11959"/>
  </r>
  <r>
    <x v="4"/>
    <x v="2"/>
    <x v="1"/>
    <x v="0"/>
    <n v="1"/>
    <n v="10460"/>
  </r>
  <r>
    <x v="4"/>
    <x v="2"/>
    <x v="1"/>
    <x v="0"/>
    <n v="2"/>
    <n v="10252"/>
  </r>
  <r>
    <x v="4"/>
    <x v="2"/>
    <x v="1"/>
    <x v="0"/>
    <n v="3"/>
    <n v="14712"/>
  </r>
  <r>
    <x v="4"/>
    <x v="2"/>
    <x v="1"/>
    <x v="0"/>
    <n v="4"/>
    <n v="13941"/>
  </r>
  <r>
    <x v="4"/>
    <x v="2"/>
    <x v="1"/>
    <x v="0"/>
    <n v="5"/>
    <n v="10122"/>
  </r>
  <r>
    <x v="4"/>
    <x v="2"/>
    <x v="1"/>
    <x v="0"/>
    <n v="6"/>
    <n v="14721"/>
  </r>
  <r>
    <x v="4"/>
    <x v="2"/>
    <x v="1"/>
    <x v="0"/>
    <n v="7"/>
    <n v="11815"/>
  </r>
  <r>
    <x v="4"/>
    <x v="2"/>
    <x v="1"/>
    <x v="0"/>
    <n v="8"/>
    <n v="13236"/>
  </r>
  <r>
    <x v="4"/>
    <x v="2"/>
    <x v="1"/>
    <x v="0"/>
    <n v="9"/>
    <n v="13792"/>
  </r>
  <r>
    <x v="4"/>
    <x v="2"/>
    <x v="1"/>
    <x v="0"/>
    <n v="10"/>
    <n v="10422"/>
  </r>
  <r>
    <x v="4"/>
    <x v="2"/>
    <x v="1"/>
    <x v="0"/>
    <n v="11"/>
    <n v="10530"/>
  </r>
  <r>
    <x v="4"/>
    <x v="2"/>
    <x v="1"/>
    <x v="0"/>
    <n v="12"/>
    <n v="10914"/>
  </r>
  <r>
    <x v="4"/>
    <x v="2"/>
    <x v="1"/>
    <x v="1"/>
    <n v="1"/>
    <n v="10745"/>
  </r>
  <r>
    <x v="4"/>
    <x v="2"/>
    <x v="1"/>
    <x v="1"/>
    <n v="2"/>
    <n v="14650"/>
  </r>
  <r>
    <x v="4"/>
    <x v="2"/>
    <x v="1"/>
    <x v="1"/>
    <n v="3"/>
    <n v="11933"/>
  </r>
  <r>
    <x v="4"/>
    <x v="2"/>
    <x v="1"/>
    <x v="1"/>
    <n v="4"/>
    <n v="14427"/>
  </r>
  <r>
    <x v="4"/>
    <x v="2"/>
    <x v="1"/>
    <x v="1"/>
    <n v="5"/>
    <n v="10329"/>
  </r>
  <r>
    <x v="4"/>
    <x v="2"/>
    <x v="1"/>
    <x v="1"/>
    <n v="6"/>
    <n v="10022"/>
  </r>
  <r>
    <x v="4"/>
    <x v="2"/>
    <x v="1"/>
    <x v="1"/>
    <n v="7"/>
    <n v="11288"/>
  </r>
  <r>
    <x v="4"/>
    <x v="2"/>
    <x v="1"/>
    <x v="1"/>
    <n v="8"/>
    <n v="14414"/>
  </r>
  <r>
    <x v="4"/>
    <x v="2"/>
    <x v="1"/>
    <x v="1"/>
    <n v="9"/>
    <n v="10637"/>
  </r>
  <r>
    <x v="4"/>
    <x v="2"/>
    <x v="1"/>
    <x v="1"/>
    <n v="10"/>
    <n v="11476"/>
  </r>
  <r>
    <x v="4"/>
    <x v="2"/>
    <x v="1"/>
    <x v="1"/>
    <n v="11"/>
    <n v="12193"/>
  </r>
  <r>
    <x v="4"/>
    <x v="2"/>
    <x v="1"/>
    <x v="1"/>
    <n v="12"/>
    <n v="10148"/>
  </r>
  <r>
    <x v="4"/>
    <x v="2"/>
    <x v="1"/>
    <x v="2"/>
    <n v="1"/>
    <n v="12736"/>
  </r>
  <r>
    <x v="4"/>
    <x v="2"/>
    <x v="1"/>
    <x v="2"/>
    <n v="2"/>
    <n v="14132"/>
  </r>
  <r>
    <x v="4"/>
    <x v="2"/>
    <x v="1"/>
    <x v="2"/>
    <n v="3"/>
    <n v="11624"/>
  </r>
  <r>
    <x v="4"/>
    <x v="2"/>
    <x v="1"/>
    <x v="2"/>
    <n v="4"/>
    <n v="10372"/>
  </r>
  <r>
    <x v="4"/>
    <x v="2"/>
    <x v="1"/>
    <x v="2"/>
    <n v="5"/>
    <n v="13601"/>
  </r>
  <r>
    <x v="4"/>
    <x v="2"/>
    <x v="1"/>
    <x v="2"/>
    <n v="6"/>
    <n v="10726"/>
  </r>
  <r>
    <x v="4"/>
    <x v="2"/>
    <x v="1"/>
    <x v="2"/>
    <n v="7"/>
    <n v="10459"/>
  </r>
  <r>
    <x v="4"/>
    <x v="2"/>
    <x v="1"/>
    <x v="2"/>
    <n v="8"/>
    <n v="13327"/>
  </r>
  <r>
    <x v="4"/>
    <x v="2"/>
    <x v="1"/>
    <x v="2"/>
    <n v="9"/>
    <n v="12968"/>
  </r>
  <r>
    <x v="4"/>
    <x v="2"/>
    <x v="1"/>
    <x v="2"/>
    <n v="10"/>
    <n v="10895"/>
  </r>
  <r>
    <x v="4"/>
    <x v="2"/>
    <x v="1"/>
    <x v="2"/>
    <n v="11"/>
    <n v="11613"/>
  </r>
  <r>
    <x v="4"/>
    <x v="2"/>
    <x v="1"/>
    <x v="2"/>
    <n v="12"/>
    <n v="12656"/>
  </r>
  <r>
    <x v="4"/>
    <x v="2"/>
    <x v="1"/>
    <x v="3"/>
    <n v="1"/>
    <n v="11889"/>
  </r>
  <r>
    <x v="4"/>
    <x v="2"/>
    <x v="1"/>
    <x v="3"/>
    <n v="2"/>
    <n v="10657"/>
  </r>
  <r>
    <x v="4"/>
    <x v="2"/>
    <x v="1"/>
    <x v="3"/>
    <n v="3"/>
    <n v="11349"/>
  </r>
  <r>
    <x v="4"/>
    <x v="2"/>
    <x v="1"/>
    <x v="3"/>
    <n v="4"/>
    <n v="12370"/>
  </r>
  <r>
    <x v="4"/>
    <x v="2"/>
    <x v="1"/>
    <x v="3"/>
    <n v="5"/>
    <n v="13519"/>
  </r>
  <r>
    <x v="4"/>
    <x v="2"/>
    <x v="1"/>
    <x v="3"/>
    <n v="6"/>
    <n v="12995"/>
  </r>
  <r>
    <x v="4"/>
    <x v="2"/>
    <x v="1"/>
    <x v="3"/>
    <n v="7"/>
    <n v="10005"/>
  </r>
  <r>
    <x v="4"/>
    <x v="2"/>
    <x v="1"/>
    <x v="3"/>
    <n v="8"/>
    <n v="14732"/>
  </r>
  <r>
    <x v="4"/>
    <x v="2"/>
    <x v="1"/>
    <x v="3"/>
    <n v="9"/>
    <n v="12338"/>
  </r>
  <r>
    <x v="4"/>
    <x v="2"/>
    <x v="1"/>
    <x v="3"/>
    <n v="10"/>
    <n v="11177"/>
  </r>
  <r>
    <x v="4"/>
    <x v="2"/>
    <x v="1"/>
    <x v="3"/>
    <n v="11"/>
    <n v="13809"/>
  </r>
  <r>
    <x v="4"/>
    <x v="2"/>
    <x v="1"/>
    <x v="3"/>
    <n v="12"/>
    <n v="10029"/>
  </r>
  <r>
    <x v="4"/>
    <x v="2"/>
    <x v="1"/>
    <x v="4"/>
    <n v="1"/>
    <n v="11652"/>
  </r>
  <r>
    <x v="4"/>
    <x v="2"/>
    <x v="1"/>
    <x v="4"/>
    <n v="2"/>
    <n v="10357"/>
  </r>
  <r>
    <x v="4"/>
    <x v="2"/>
    <x v="1"/>
    <x v="4"/>
    <n v="3"/>
    <n v="10898"/>
  </r>
  <r>
    <x v="4"/>
    <x v="2"/>
    <x v="1"/>
    <x v="4"/>
    <n v="4"/>
    <n v="10575"/>
  </r>
  <r>
    <x v="4"/>
    <x v="2"/>
    <x v="1"/>
    <x v="4"/>
    <n v="5"/>
    <n v="13096"/>
  </r>
  <r>
    <x v="4"/>
    <x v="2"/>
    <x v="1"/>
    <x v="4"/>
    <n v="6"/>
    <n v="12576"/>
  </r>
  <r>
    <x v="4"/>
    <x v="2"/>
    <x v="1"/>
    <x v="4"/>
    <n v="7"/>
    <n v="14602"/>
  </r>
  <r>
    <x v="4"/>
    <x v="2"/>
    <x v="1"/>
    <x v="4"/>
    <n v="8"/>
    <n v="14584"/>
  </r>
  <r>
    <x v="4"/>
    <x v="2"/>
    <x v="1"/>
    <x v="4"/>
    <n v="9"/>
    <n v="14209"/>
  </r>
  <r>
    <x v="4"/>
    <x v="2"/>
    <x v="1"/>
    <x v="4"/>
    <n v="10"/>
    <n v="14303"/>
  </r>
  <r>
    <x v="4"/>
    <x v="2"/>
    <x v="1"/>
    <x v="4"/>
    <n v="11"/>
    <n v="14461"/>
  </r>
  <r>
    <x v="4"/>
    <x v="2"/>
    <x v="1"/>
    <x v="4"/>
    <n v="12"/>
    <n v="13673"/>
  </r>
  <r>
    <x v="4"/>
    <x v="2"/>
    <x v="1"/>
    <x v="5"/>
    <n v="1"/>
    <n v="11186"/>
  </r>
  <r>
    <x v="4"/>
    <x v="2"/>
    <x v="1"/>
    <x v="5"/>
    <n v="2"/>
    <n v="11391"/>
  </r>
  <r>
    <x v="4"/>
    <x v="2"/>
    <x v="1"/>
    <x v="5"/>
    <n v="3"/>
    <n v="10105"/>
  </r>
  <r>
    <x v="4"/>
    <x v="2"/>
    <x v="1"/>
    <x v="5"/>
    <n v="4"/>
    <n v="13355"/>
  </r>
  <r>
    <x v="4"/>
    <x v="2"/>
    <x v="1"/>
    <x v="5"/>
    <n v="5"/>
    <n v="10549"/>
  </r>
  <r>
    <x v="4"/>
    <x v="2"/>
    <x v="1"/>
    <x v="5"/>
    <n v="6"/>
    <n v="14974"/>
  </r>
  <r>
    <x v="4"/>
    <x v="2"/>
    <x v="1"/>
    <x v="5"/>
    <n v="7"/>
    <n v="14381"/>
  </r>
  <r>
    <x v="4"/>
    <x v="2"/>
    <x v="1"/>
    <x v="5"/>
    <n v="8"/>
    <n v="14297"/>
  </r>
  <r>
    <x v="4"/>
    <x v="2"/>
    <x v="1"/>
    <x v="5"/>
    <n v="9"/>
    <n v="10394"/>
  </r>
  <r>
    <x v="4"/>
    <x v="2"/>
    <x v="1"/>
    <x v="5"/>
    <n v="10"/>
    <n v="10347"/>
  </r>
  <r>
    <x v="4"/>
    <x v="2"/>
    <x v="1"/>
    <x v="5"/>
    <n v="11"/>
    <n v="11092"/>
  </r>
  <r>
    <x v="4"/>
    <x v="2"/>
    <x v="1"/>
    <x v="5"/>
    <n v="12"/>
    <n v="13149"/>
  </r>
  <r>
    <x v="4"/>
    <x v="2"/>
    <x v="1"/>
    <x v="6"/>
    <n v="1"/>
    <n v="14871"/>
  </r>
  <r>
    <x v="4"/>
    <x v="2"/>
    <x v="1"/>
    <x v="6"/>
    <n v="2"/>
    <n v="12122"/>
  </r>
  <r>
    <x v="4"/>
    <x v="2"/>
    <x v="1"/>
    <x v="6"/>
    <n v="3"/>
    <n v="14261"/>
  </r>
  <r>
    <x v="4"/>
    <x v="2"/>
    <x v="1"/>
    <x v="6"/>
    <n v="4"/>
    <n v="14196"/>
  </r>
  <r>
    <x v="4"/>
    <x v="2"/>
    <x v="1"/>
    <x v="6"/>
    <n v="5"/>
    <n v="14093"/>
  </r>
  <r>
    <x v="4"/>
    <x v="2"/>
    <x v="1"/>
    <x v="6"/>
    <n v="6"/>
    <n v="13802"/>
  </r>
  <r>
    <x v="4"/>
    <x v="2"/>
    <x v="1"/>
    <x v="6"/>
    <n v="7"/>
    <n v="13953"/>
  </r>
  <r>
    <x v="4"/>
    <x v="2"/>
    <x v="1"/>
    <x v="6"/>
    <n v="8"/>
    <n v="10031"/>
  </r>
  <r>
    <x v="4"/>
    <x v="2"/>
    <x v="1"/>
    <x v="6"/>
    <n v="9"/>
    <n v="14139"/>
  </r>
  <r>
    <x v="4"/>
    <x v="2"/>
    <x v="1"/>
    <x v="6"/>
    <n v="10"/>
    <n v="11418"/>
  </r>
  <r>
    <x v="4"/>
    <x v="2"/>
    <x v="1"/>
    <x v="6"/>
    <n v="11"/>
    <n v="12854"/>
  </r>
  <r>
    <x v="4"/>
    <x v="2"/>
    <x v="1"/>
    <x v="6"/>
    <n v="12"/>
    <n v="14537"/>
  </r>
  <r>
    <x v="4"/>
    <x v="2"/>
    <x v="2"/>
    <x v="0"/>
    <n v="1"/>
    <n v="11163"/>
  </r>
  <r>
    <x v="4"/>
    <x v="2"/>
    <x v="2"/>
    <x v="0"/>
    <n v="2"/>
    <n v="11698"/>
  </r>
  <r>
    <x v="4"/>
    <x v="2"/>
    <x v="2"/>
    <x v="0"/>
    <n v="3"/>
    <n v="14621"/>
  </r>
  <r>
    <x v="4"/>
    <x v="2"/>
    <x v="2"/>
    <x v="0"/>
    <n v="4"/>
    <n v="13783"/>
  </r>
  <r>
    <x v="4"/>
    <x v="2"/>
    <x v="2"/>
    <x v="0"/>
    <n v="5"/>
    <n v="10350"/>
  </r>
  <r>
    <x v="4"/>
    <x v="2"/>
    <x v="2"/>
    <x v="0"/>
    <n v="6"/>
    <n v="10999"/>
  </r>
  <r>
    <x v="4"/>
    <x v="2"/>
    <x v="2"/>
    <x v="0"/>
    <n v="7"/>
    <n v="12991"/>
  </r>
  <r>
    <x v="4"/>
    <x v="2"/>
    <x v="2"/>
    <x v="0"/>
    <n v="8"/>
    <n v="13418"/>
  </r>
  <r>
    <x v="4"/>
    <x v="2"/>
    <x v="2"/>
    <x v="0"/>
    <n v="9"/>
    <n v="10668"/>
  </r>
  <r>
    <x v="4"/>
    <x v="2"/>
    <x v="2"/>
    <x v="0"/>
    <n v="10"/>
    <n v="13401"/>
  </r>
  <r>
    <x v="4"/>
    <x v="2"/>
    <x v="2"/>
    <x v="0"/>
    <n v="11"/>
    <n v="10802"/>
  </r>
  <r>
    <x v="4"/>
    <x v="2"/>
    <x v="2"/>
    <x v="0"/>
    <n v="12"/>
    <n v="13648"/>
  </r>
  <r>
    <x v="4"/>
    <x v="2"/>
    <x v="2"/>
    <x v="1"/>
    <n v="1"/>
    <n v="14501"/>
  </r>
  <r>
    <x v="4"/>
    <x v="2"/>
    <x v="2"/>
    <x v="1"/>
    <n v="2"/>
    <n v="12569"/>
  </r>
  <r>
    <x v="4"/>
    <x v="2"/>
    <x v="2"/>
    <x v="1"/>
    <n v="3"/>
    <n v="14648"/>
  </r>
  <r>
    <x v="4"/>
    <x v="2"/>
    <x v="2"/>
    <x v="1"/>
    <n v="4"/>
    <n v="14410"/>
  </r>
  <r>
    <x v="4"/>
    <x v="2"/>
    <x v="2"/>
    <x v="1"/>
    <n v="5"/>
    <n v="13773"/>
  </r>
  <r>
    <x v="4"/>
    <x v="2"/>
    <x v="2"/>
    <x v="1"/>
    <n v="6"/>
    <n v="11883"/>
  </r>
  <r>
    <x v="4"/>
    <x v="2"/>
    <x v="2"/>
    <x v="1"/>
    <n v="7"/>
    <n v="12108"/>
  </r>
  <r>
    <x v="4"/>
    <x v="2"/>
    <x v="2"/>
    <x v="1"/>
    <n v="8"/>
    <n v="11813"/>
  </r>
  <r>
    <x v="4"/>
    <x v="2"/>
    <x v="2"/>
    <x v="1"/>
    <n v="9"/>
    <n v="11519"/>
  </r>
  <r>
    <x v="4"/>
    <x v="2"/>
    <x v="2"/>
    <x v="1"/>
    <n v="10"/>
    <n v="13231"/>
  </r>
  <r>
    <x v="4"/>
    <x v="2"/>
    <x v="2"/>
    <x v="1"/>
    <n v="11"/>
    <n v="10129"/>
  </r>
  <r>
    <x v="4"/>
    <x v="2"/>
    <x v="2"/>
    <x v="1"/>
    <n v="12"/>
    <n v="10337"/>
  </r>
  <r>
    <x v="4"/>
    <x v="2"/>
    <x v="2"/>
    <x v="2"/>
    <n v="1"/>
    <n v="14962"/>
  </r>
  <r>
    <x v="4"/>
    <x v="2"/>
    <x v="2"/>
    <x v="2"/>
    <n v="2"/>
    <n v="12622"/>
  </r>
  <r>
    <x v="4"/>
    <x v="2"/>
    <x v="2"/>
    <x v="2"/>
    <n v="3"/>
    <n v="12758"/>
  </r>
  <r>
    <x v="4"/>
    <x v="2"/>
    <x v="2"/>
    <x v="2"/>
    <n v="4"/>
    <n v="10210"/>
  </r>
  <r>
    <x v="4"/>
    <x v="2"/>
    <x v="2"/>
    <x v="2"/>
    <n v="5"/>
    <n v="11170"/>
  </r>
  <r>
    <x v="4"/>
    <x v="2"/>
    <x v="2"/>
    <x v="2"/>
    <n v="6"/>
    <n v="12983"/>
  </r>
  <r>
    <x v="4"/>
    <x v="2"/>
    <x v="2"/>
    <x v="2"/>
    <n v="7"/>
    <n v="11219"/>
  </r>
  <r>
    <x v="4"/>
    <x v="2"/>
    <x v="2"/>
    <x v="2"/>
    <n v="8"/>
    <n v="12720"/>
  </r>
  <r>
    <x v="4"/>
    <x v="2"/>
    <x v="2"/>
    <x v="2"/>
    <n v="9"/>
    <n v="13199"/>
  </r>
  <r>
    <x v="4"/>
    <x v="2"/>
    <x v="2"/>
    <x v="2"/>
    <n v="10"/>
    <n v="10659"/>
  </r>
  <r>
    <x v="4"/>
    <x v="2"/>
    <x v="2"/>
    <x v="2"/>
    <n v="11"/>
    <n v="11087"/>
  </r>
  <r>
    <x v="4"/>
    <x v="2"/>
    <x v="2"/>
    <x v="2"/>
    <n v="12"/>
    <n v="14346"/>
  </r>
  <r>
    <x v="4"/>
    <x v="2"/>
    <x v="2"/>
    <x v="3"/>
    <n v="1"/>
    <n v="13026"/>
  </r>
  <r>
    <x v="4"/>
    <x v="2"/>
    <x v="2"/>
    <x v="3"/>
    <n v="2"/>
    <n v="14452"/>
  </r>
  <r>
    <x v="4"/>
    <x v="2"/>
    <x v="2"/>
    <x v="3"/>
    <n v="3"/>
    <n v="14220"/>
  </r>
  <r>
    <x v="4"/>
    <x v="2"/>
    <x v="2"/>
    <x v="3"/>
    <n v="4"/>
    <n v="13113"/>
  </r>
  <r>
    <x v="4"/>
    <x v="2"/>
    <x v="2"/>
    <x v="3"/>
    <n v="5"/>
    <n v="14537"/>
  </r>
  <r>
    <x v="4"/>
    <x v="2"/>
    <x v="2"/>
    <x v="3"/>
    <n v="6"/>
    <n v="11692"/>
  </r>
  <r>
    <x v="4"/>
    <x v="2"/>
    <x v="2"/>
    <x v="3"/>
    <n v="7"/>
    <n v="13562"/>
  </r>
  <r>
    <x v="4"/>
    <x v="2"/>
    <x v="2"/>
    <x v="3"/>
    <n v="8"/>
    <n v="11886"/>
  </r>
  <r>
    <x v="4"/>
    <x v="2"/>
    <x v="2"/>
    <x v="3"/>
    <n v="9"/>
    <n v="12530"/>
  </r>
  <r>
    <x v="4"/>
    <x v="2"/>
    <x v="2"/>
    <x v="3"/>
    <n v="10"/>
    <n v="12480"/>
  </r>
  <r>
    <x v="4"/>
    <x v="2"/>
    <x v="2"/>
    <x v="3"/>
    <n v="11"/>
    <n v="13991"/>
  </r>
  <r>
    <x v="4"/>
    <x v="2"/>
    <x v="2"/>
    <x v="3"/>
    <n v="12"/>
    <n v="13412"/>
  </r>
  <r>
    <x v="4"/>
    <x v="2"/>
    <x v="2"/>
    <x v="4"/>
    <n v="1"/>
    <n v="10017"/>
  </r>
  <r>
    <x v="4"/>
    <x v="2"/>
    <x v="2"/>
    <x v="4"/>
    <n v="2"/>
    <n v="14499"/>
  </r>
  <r>
    <x v="4"/>
    <x v="2"/>
    <x v="2"/>
    <x v="4"/>
    <n v="3"/>
    <n v="10597"/>
  </r>
  <r>
    <x v="4"/>
    <x v="2"/>
    <x v="2"/>
    <x v="4"/>
    <n v="4"/>
    <n v="10173"/>
  </r>
  <r>
    <x v="4"/>
    <x v="2"/>
    <x v="2"/>
    <x v="4"/>
    <n v="5"/>
    <n v="10134"/>
  </r>
  <r>
    <x v="4"/>
    <x v="2"/>
    <x v="2"/>
    <x v="4"/>
    <n v="6"/>
    <n v="13661"/>
  </r>
  <r>
    <x v="4"/>
    <x v="2"/>
    <x v="2"/>
    <x v="4"/>
    <n v="7"/>
    <n v="13340"/>
  </r>
  <r>
    <x v="4"/>
    <x v="2"/>
    <x v="2"/>
    <x v="4"/>
    <n v="8"/>
    <n v="14619"/>
  </r>
  <r>
    <x v="4"/>
    <x v="2"/>
    <x v="2"/>
    <x v="4"/>
    <n v="9"/>
    <n v="11943"/>
  </r>
  <r>
    <x v="4"/>
    <x v="2"/>
    <x v="2"/>
    <x v="4"/>
    <n v="10"/>
    <n v="13059"/>
  </r>
  <r>
    <x v="4"/>
    <x v="2"/>
    <x v="2"/>
    <x v="4"/>
    <n v="11"/>
    <n v="11281"/>
  </r>
  <r>
    <x v="4"/>
    <x v="2"/>
    <x v="2"/>
    <x v="4"/>
    <n v="12"/>
    <n v="10021"/>
  </r>
  <r>
    <x v="4"/>
    <x v="2"/>
    <x v="2"/>
    <x v="5"/>
    <n v="1"/>
    <n v="10600"/>
  </r>
  <r>
    <x v="4"/>
    <x v="2"/>
    <x v="2"/>
    <x v="5"/>
    <n v="2"/>
    <n v="12572"/>
  </r>
  <r>
    <x v="4"/>
    <x v="2"/>
    <x v="2"/>
    <x v="5"/>
    <n v="3"/>
    <n v="10043"/>
  </r>
  <r>
    <x v="4"/>
    <x v="2"/>
    <x v="2"/>
    <x v="5"/>
    <n v="4"/>
    <n v="10997"/>
  </r>
  <r>
    <x v="4"/>
    <x v="2"/>
    <x v="2"/>
    <x v="5"/>
    <n v="5"/>
    <n v="11756"/>
  </r>
  <r>
    <x v="4"/>
    <x v="2"/>
    <x v="2"/>
    <x v="5"/>
    <n v="6"/>
    <n v="13948"/>
  </r>
  <r>
    <x v="4"/>
    <x v="2"/>
    <x v="2"/>
    <x v="5"/>
    <n v="7"/>
    <n v="13798"/>
  </r>
  <r>
    <x v="4"/>
    <x v="2"/>
    <x v="2"/>
    <x v="5"/>
    <n v="8"/>
    <n v="12873"/>
  </r>
  <r>
    <x v="4"/>
    <x v="2"/>
    <x v="2"/>
    <x v="5"/>
    <n v="9"/>
    <n v="10265"/>
  </r>
  <r>
    <x v="4"/>
    <x v="2"/>
    <x v="2"/>
    <x v="5"/>
    <n v="10"/>
    <n v="14617"/>
  </r>
  <r>
    <x v="4"/>
    <x v="2"/>
    <x v="2"/>
    <x v="5"/>
    <n v="11"/>
    <n v="13629"/>
  </r>
  <r>
    <x v="4"/>
    <x v="2"/>
    <x v="2"/>
    <x v="5"/>
    <n v="12"/>
    <n v="12897"/>
  </r>
  <r>
    <x v="4"/>
    <x v="2"/>
    <x v="2"/>
    <x v="6"/>
    <n v="1"/>
    <n v="14765"/>
  </r>
  <r>
    <x v="4"/>
    <x v="2"/>
    <x v="2"/>
    <x v="6"/>
    <n v="2"/>
    <n v="13796"/>
  </r>
  <r>
    <x v="4"/>
    <x v="2"/>
    <x v="2"/>
    <x v="6"/>
    <n v="3"/>
    <n v="10936"/>
  </r>
  <r>
    <x v="4"/>
    <x v="2"/>
    <x v="2"/>
    <x v="6"/>
    <n v="4"/>
    <n v="12539"/>
  </r>
  <r>
    <x v="4"/>
    <x v="2"/>
    <x v="2"/>
    <x v="6"/>
    <n v="5"/>
    <n v="10509"/>
  </r>
  <r>
    <x v="4"/>
    <x v="2"/>
    <x v="2"/>
    <x v="6"/>
    <n v="6"/>
    <n v="12084"/>
  </r>
  <r>
    <x v="4"/>
    <x v="2"/>
    <x v="2"/>
    <x v="6"/>
    <n v="7"/>
    <n v="12049"/>
  </r>
  <r>
    <x v="4"/>
    <x v="2"/>
    <x v="2"/>
    <x v="6"/>
    <n v="8"/>
    <n v="10744"/>
  </r>
  <r>
    <x v="4"/>
    <x v="2"/>
    <x v="2"/>
    <x v="6"/>
    <n v="9"/>
    <n v="12506"/>
  </r>
  <r>
    <x v="4"/>
    <x v="2"/>
    <x v="2"/>
    <x v="6"/>
    <n v="10"/>
    <n v="13584"/>
  </r>
  <r>
    <x v="4"/>
    <x v="2"/>
    <x v="2"/>
    <x v="6"/>
    <n v="11"/>
    <n v="13864"/>
  </r>
  <r>
    <x v="4"/>
    <x v="2"/>
    <x v="2"/>
    <x v="6"/>
    <n v="12"/>
    <n v="13914"/>
  </r>
  <r>
    <x v="4"/>
    <x v="2"/>
    <x v="3"/>
    <x v="0"/>
    <n v="1"/>
    <n v="10168"/>
  </r>
  <r>
    <x v="4"/>
    <x v="2"/>
    <x v="3"/>
    <x v="0"/>
    <n v="2"/>
    <n v="11060"/>
  </r>
  <r>
    <x v="4"/>
    <x v="2"/>
    <x v="3"/>
    <x v="0"/>
    <n v="3"/>
    <n v="14875"/>
  </r>
  <r>
    <x v="4"/>
    <x v="2"/>
    <x v="3"/>
    <x v="0"/>
    <n v="4"/>
    <n v="13910"/>
  </r>
  <r>
    <x v="4"/>
    <x v="2"/>
    <x v="3"/>
    <x v="0"/>
    <n v="5"/>
    <n v="13482"/>
  </r>
  <r>
    <x v="4"/>
    <x v="2"/>
    <x v="3"/>
    <x v="0"/>
    <n v="6"/>
    <n v="12780"/>
  </r>
  <r>
    <x v="4"/>
    <x v="2"/>
    <x v="3"/>
    <x v="0"/>
    <n v="7"/>
    <n v="12653"/>
  </r>
  <r>
    <x v="4"/>
    <x v="2"/>
    <x v="3"/>
    <x v="0"/>
    <n v="8"/>
    <n v="10178"/>
  </r>
  <r>
    <x v="4"/>
    <x v="2"/>
    <x v="3"/>
    <x v="0"/>
    <n v="9"/>
    <n v="14234"/>
  </r>
  <r>
    <x v="4"/>
    <x v="2"/>
    <x v="3"/>
    <x v="0"/>
    <n v="10"/>
    <n v="11062"/>
  </r>
  <r>
    <x v="4"/>
    <x v="2"/>
    <x v="3"/>
    <x v="0"/>
    <n v="11"/>
    <n v="10344"/>
  </r>
  <r>
    <x v="4"/>
    <x v="2"/>
    <x v="3"/>
    <x v="0"/>
    <n v="12"/>
    <n v="14461"/>
  </r>
  <r>
    <x v="4"/>
    <x v="2"/>
    <x v="3"/>
    <x v="1"/>
    <n v="1"/>
    <n v="10994"/>
  </r>
  <r>
    <x v="4"/>
    <x v="2"/>
    <x v="3"/>
    <x v="1"/>
    <n v="2"/>
    <n v="13229"/>
  </r>
  <r>
    <x v="4"/>
    <x v="2"/>
    <x v="3"/>
    <x v="1"/>
    <n v="3"/>
    <n v="11583"/>
  </r>
  <r>
    <x v="4"/>
    <x v="2"/>
    <x v="3"/>
    <x v="1"/>
    <n v="4"/>
    <n v="10629"/>
  </r>
  <r>
    <x v="4"/>
    <x v="2"/>
    <x v="3"/>
    <x v="1"/>
    <n v="5"/>
    <n v="12222"/>
  </r>
  <r>
    <x v="4"/>
    <x v="2"/>
    <x v="3"/>
    <x v="1"/>
    <n v="6"/>
    <n v="11501"/>
  </r>
  <r>
    <x v="4"/>
    <x v="2"/>
    <x v="3"/>
    <x v="1"/>
    <n v="7"/>
    <n v="13321"/>
  </r>
  <r>
    <x v="4"/>
    <x v="2"/>
    <x v="3"/>
    <x v="1"/>
    <n v="8"/>
    <n v="13837"/>
  </r>
  <r>
    <x v="4"/>
    <x v="2"/>
    <x v="3"/>
    <x v="1"/>
    <n v="9"/>
    <n v="14167"/>
  </r>
  <r>
    <x v="4"/>
    <x v="2"/>
    <x v="3"/>
    <x v="1"/>
    <n v="10"/>
    <n v="11084"/>
  </r>
  <r>
    <x v="4"/>
    <x v="2"/>
    <x v="3"/>
    <x v="1"/>
    <n v="11"/>
    <n v="13357"/>
  </r>
  <r>
    <x v="4"/>
    <x v="2"/>
    <x v="3"/>
    <x v="1"/>
    <n v="12"/>
    <n v="10138"/>
  </r>
  <r>
    <x v="4"/>
    <x v="2"/>
    <x v="3"/>
    <x v="2"/>
    <n v="1"/>
    <n v="11169"/>
  </r>
  <r>
    <x v="4"/>
    <x v="2"/>
    <x v="3"/>
    <x v="2"/>
    <n v="2"/>
    <n v="12714"/>
  </r>
  <r>
    <x v="4"/>
    <x v="2"/>
    <x v="3"/>
    <x v="2"/>
    <n v="3"/>
    <n v="12670"/>
  </r>
  <r>
    <x v="4"/>
    <x v="2"/>
    <x v="3"/>
    <x v="2"/>
    <n v="4"/>
    <n v="12598"/>
  </r>
  <r>
    <x v="4"/>
    <x v="2"/>
    <x v="3"/>
    <x v="2"/>
    <n v="5"/>
    <n v="11556"/>
  </r>
  <r>
    <x v="4"/>
    <x v="2"/>
    <x v="3"/>
    <x v="2"/>
    <n v="6"/>
    <n v="10582"/>
  </r>
  <r>
    <x v="4"/>
    <x v="2"/>
    <x v="3"/>
    <x v="2"/>
    <n v="7"/>
    <n v="12672"/>
  </r>
  <r>
    <x v="4"/>
    <x v="2"/>
    <x v="3"/>
    <x v="2"/>
    <n v="8"/>
    <n v="13090"/>
  </r>
  <r>
    <x v="4"/>
    <x v="2"/>
    <x v="3"/>
    <x v="2"/>
    <n v="9"/>
    <n v="13146"/>
  </r>
  <r>
    <x v="4"/>
    <x v="2"/>
    <x v="3"/>
    <x v="2"/>
    <n v="10"/>
    <n v="10951"/>
  </r>
  <r>
    <x v="4"/>
    <x v="2"/>
    <x v="3"/>
    <x v="2"/>
    <n v="11"/>
    <n v="11995"/>
  </r>
  <r>
    <x v="4"/>
    <x v="2"/>
    <x v="3"/>
    <x v="2"/>
    <n v="12"/>
    <n v="11704"/>
  </r>
  <r>
    <x v="4"/>
    <x v="2"/>
    <x v="3"/>
    <x v="3"/>
    <n v="1"/>
    <n v="11211"/>
  </r>
  <r>
    <x v="4"/>
    <x v="2"/>
    <x v="3"/>
    <x v="3"/>
    <n v="2"/>
    <n v="11127"/>
  </r>
  <r>
    <x v="4"/>
    <x v="2"/>
    <x v="3"/>
    <x v="3"/>
    <n v="3"/>
    <n v="14996"/>
  </r>
  <r>
    <x v="4"/>
    <x v="2"/>
    <x v="3"/>
    <x v="3"/>
    <n v="4"/>
    <n v="10436"/>
  </r>
  <r>
    <x v="4"/>
    <x v="2"/>
    <x v="3"/>
    <x v="3"/>
    <n v="5"/>
    <n v="11821"/>
  </r>
  <r>
    <x v="4"/>
    <x v="2"/>
    <x v="3"/>
    <x v="3"/>
    <n v="6"/>
    <n v="13327"/>
  </r>
  <r>
    <x v="4"/>
    <x v="2"/>
    <x v="3"/>
    <x v="3"/>
    <n v="7"/>
    <n v="11392"/>
  </r>
  <r>
    <x v="4"/>
    <x v="2"/>
    <x v="3"/>
    <x v="3"/>
    <n v="8"/>
    <n v="13777"/>
  </r>
  <r>
    <x v="4"/>
    <x v="2"/>
    <x v="3"/>
    <x v="3"/>
    <n v="9"/>
    <n v="11027"/>
  </r>
  <r>
    <x v="4"/>
    <x v="2"/>
    <x v="3"/>
    <x v="3"/>
    <n v="10"/>
    <n v="12955"/>
  </r>
  <r>
    <x v="4"/>
    <x v="2"/>
    <x v="3"/>
    <x v="3"/>
    <n v="11"/>
    <n v="13744"/>
  </r>
  <r>
    <x v="4"/>
    <x v="2"/>
    <x v="3"/>
    <x v="3"/>
    <n v="12"/>
    <n v="14926"/>
  </r>
  <r>
    <x v="4"/>
    <x v="2"/>
    <x v="3"/>
    <x v="4"/>
    <n v="1"/>
    <n v="12779"/>
  </r>
  <r>
    <x v="4"/>
    <x v="2"/>
    <x v="3"/>
    <x v="4"/>
    <n v="2"/>
    <n v="14558"/>
  </r>
  <r>
    <x v="4"/>
    <x v="2"/>
    <x v="3"/>
    <x v="4"/>
    <n v="3"/>
    <n v="12010"/>
  </r>
  <r>
    <x v="4"/>
    <x v="2"/>
    <x v="3"/>
    <x v="4"/>
    <n v="4"/>
    <n v="13000"/>
  </r>
  <r>
    <x v="4"/>
    <x v="2"/>
    <x v="3"/>
    <x v="4"/>
    <n v="5"/>
    <n v="11740"/>
  </r>
  <r>
    <x v="4"/>
    <x v="2"/>
    <x v="3"/>
    <x v="4"/>
    <n v="6"/>
    <n v="11913"/>
  </r>
  <r>
    <x v="4"/>
    <x v="2"/>
    <x v="3"/>
    <x v="4"/>
    <n v="7"/>
    <n v="12282"/>
  </r>
  <r>
    <x v="4"/>
    <x v="2"/>
    <x v="3"/>
    <x v="4"/>
    <n v="8"/>
    <n v="12601"/>
  </r>
  <r>
    <x v="4"/>
    <x v="2"/>
    <x v="3"/>
    <x v="4"/>
    <n v="9"/>
    <n v="12862"/>
  </r>
  <r>
    <x v="4"/>
    <x v="2"/>
    <x v="3"/>
    <x v="4"/>
    <n v="10"/>
    <n v="11166"/>
  </r>
  <r>
    <x v="4"/>
    <x v="2"/>
    <x v="3"/>
    <x v="4"/>
    <n v="11"/>
    <n v="11356"/>
  </r>
  <r>
    <x v="4"/>
    <x v="2"/>
    <x v="3"/>
    <x v="4"/>
    <n v="12"/>
    <n v="13261"/>
  </r>
  <r>
    <x v="4"/>
    <x v="2"/>
    <x v="3"/>
    <x v="5"/>
    <n v="1"/>
    <n v="13841"/>
  </r>
  <r>
    <x v="4"/>
    <x v="2"/>
    <x v="3"/>
    <x v="5"/>
    <n v="2"/>
    <n v="12340"/>
  </r>
  <r>
    <x v="4"/>
    <x v="2"/>
    <x v="3"/>
    <x v="5"/>
    <n v="3"/>
    <n v="10894"/>
  </r>
  <r>
    <x v="4"/>
    <x v="2"/>
    <x v="3"/>
    <x v="5"/>
    <n v="4"/>
    <n v="11237"/>
  </r>
  <r>
    <x v="4"/>
    <x v="2"/>
    <x v="3"/>
    <x v="5"/>
    <n v="5"/>
    <n v="13806"/>
  </r>
  <r>
    <x v="4"/>
    <x v="2"/>
    <x v="3"/>
    <x v="5"/>
    <n v="6"/>
    <n v="14287"/>
  </r>
  <r>
    <x v="4"/>
    <x v="2"/>
    <x v="3"/>
    <x v="5"/>
    <n v="7"/>
    <n v="11987"/>
  </r>
  <r>
    <x v="4"/>
    <x v="2"/>
    <x v="3"/>
    <x v="5"/>
    <n v="8"/>
    <n v="14056"/>
  </r>
  <r>
    <x v="4"/>
    <x v="2"/>
    <x v="3"/>
    <x v="5"/>
    <n v="9"/>
    <n v="13421"/>
  </r>
  <r>
    <x v="4"/>
    <x v="2"/>
    <x v="3"/>
    <x v="5"/>
    <n v="10"/>
    <n v="14419"/>
  </r>
  <r>
    <x v="4"/>
    <x v="2"/>
    <x v="3"/>
    <x v="5"/>
    <n v="11"/>
    <n v="12504"/>
  </r>
  <r>
    <x v="4"/>
    <x v="2"/>
    <x v="3"/>
    <x v="5"/>
    <n v="12"/>
    <n v="14465"/>
  </r>
  <r>
    <x v="4"/>
    <x v="2"/>
    <x v="3"/>
    <x v="6"/>
    <n v="1"/>
    <n v="12316"/>
  </r>
  <r>
    <x v="4"/>
    <x v="2"/>
    <x v="3"/>
    <x v="6"/>
    <n v="2"/>
    <n v="12266"/>
  </r>
  <r>
    <x v="4"/>
    <x v="2"/>
    <x v="3"/>
    <x v="6"/>
    <n v="3"/>
    <n v="11157"/>
  </r>
  <r>
    <x v="4"/>
    <x v="2"/>
    <x v="3"/>
    <x v="6"/>
    <n v="4"/>
    <n v="10863"/>
  </r>
  <r>
    <x v="4"/>
    <x v="2"/>
    <x v="3"/>
    <x v="6"/>
    <n v="5"/>
    <n v="14379"/>
  </r>
  <r>
    <x v="4"/>
    <x v="2"/>
    <x v="3"/>
    <x v="6"/>
    <n v="6"/>
    <n v="12283"/>
  </r>
  <r>
    <x v="4"/>
    <x v="2"/>
    <x v="3"/>
    <x v="6"/>
    <n v="7"/>
    <n v="10611"/>
  </r>
  <r>
    <x v="4"/>
    <x v="2"/>
    <x v="3"/>
    <x v="6"/>
    <n v="8"/>
    <n v="13019"/>
  </r>
  <r>
    <x v="4"/>
    <x v="2"/>
    <x v="3"/>
    <x v="6"/>
    <n v="9"/>
    <n v="10729"/>
  </r>
  <r>
    <x v="4"/>
    <x v="2"/>
    <x v="3"/>
    <x v="6"/>
    <n v="10"/>
    <n v="11904"/>
  </r>
  <r>
    <x v="4"/>
    <x v="2"/>
    <x v="3"/>
    <x v="6"/>
    <n v="11"/>
    <n v="14163"/>
  </r>
  <r>
    <x v="4"/>
    <x v="2"/>
    <x v="3"/>
    <x v="6"/>
    <n v="12"/>
    <n v="10925"/>
  </r>
  <r>
    <x v="4"/>
    <x v="2"/>
    <x v="4"/>
    <x v="0"/>
    <n v="1"/>
    <n v="12279"/>
  </r>
  <r>
    <x v="4"/>
    <x v="2"/>
    <x v="4"/>
    <x v="0"/>
    <n v="2"/>
    <n v="12690"/>
  </r>
  <r>
    <x v="4"/>
    <x v="2"/>
    <x v="4"/>
    <x v="0"/>
    <n v="3"/>
    <n v="10600"/>
  </r>
  <r>
    <x v="4"/>
    <x v="2"/>
    <x v="4"/>
    <x v="0"/>
    <n v="4"/>
    <n v="12682"/>
  </r>
  <r>
    <x v="4"/>
    <x v="2"/>
    <x v="4"/>
    <x v="0"/>
    <n v="5"/>
    <n v="11507"/>
  </r>
  <r>
    <x v="4"/>
    <x v="2"/>
    <x v="4"/>
    <x v="0"/>
    <n v="6"/>
    <n v="12983"/>
  </r>
  <r>
    <x v="4"/>
    <x v="2"/>
    <x v="4"/>
    <x v="0"/>
    <n v="7"/>
    <n v="13457"/>
  </r>
  <r>
    <x v="4"/>
    <x v="2"/>
    <x v="4"/>
    <x v="0"/>
    <n v="8"/>
    <n v="10666"/>
  </r>
  <r>
    <x v="4"/>
    <x v="2"/>
    <x v="4"/>
    <x v="0"/>
    <n v="9"/>
    <n v="14661"/>
  </r>
  <r>
    <x v="4"/>
    <x v="2"/>
    <x v="4"/>
    <x v="0"/>
    <n v="10"/>
    <n v="10546"/>
  </r>
  <r>
    <x v="4"/>
    <x v="2"/>
    <x v="4"/>
    <x v="0"/>
    <n v="11"/>
    <n v="13077"/>
  </r>
  <r>
    <x v="4"/>
    <x v="2"/>
    <x v="4"/>
    <x v="0"/>
    <n v="12"/>
    <n v="13646"/>
  </r>
  <r>
    <x v="4"/>
    <x v="2"/>
    <x v="4"/>
    <x v="1"/>
    <n v="1"/>
    <n v="14016"/>
  </r>
  <r>
    <x v="4"/>
    <x v="2"/>
    <x v="4"/>
    <x v="1"/>
    <n v="2"/>
    <n v="10716"/>
  </r>
  <r>
    <x v="4"/>
    <x v="2"/>
    <x v="4"/>
    <x v="1"/>
    <n v="3"/>
    <n v="13943"/>
  </r>
  <r>
    <x v="4"/>
    <x v="2"/>
    <x v="4"/>
    <x v="1"/>
    <n v="4"/>
    <n v="13661"/>
  </r>
  <r>
    <x v="4"/>
    <x v="2"/>
    <x v="4"/>
    <x v="1"/>
    <n v="5"/>
    <n v="13220"/>
  </r>
  <r>
    <x v="4"/>
    <x v="2"/>
    <x v="4"/>
    <x v="1"/>
    <n v="6"/>
    <n v="14113"/>
  </r>
  <r>
    <x v="4"/>
    <x v="2"/>
    <x v="4"/>
    <x v="1"/>
    <n v="7"/>
    <n v="10935"/>
  </r>
  <r>
    <x v="4"/>
    <x v="2"/>
    <x v="4"/>
    <x v="1"/>
    <n v="8"/>
    <n v="11799"/>
  </r>
  <r>
    <x v="4"/>
    <x v="2"/>
    <x v="4"/>
    <x v="1"/>
    <n v="9"/>
    <n v="13883"/>
  </r>
  <r>
    <x v="4"/>
    <x v="2"/>
    <x v="4"/>
    <x v="1"/>
    <n v="10"/>
    <n v="10290"/>
  </r>
  <r>
    <x v="4"/>
    <x v="2"/>
    <x v="4"/>
    <x v="1"/>
    <n v="11"/>
    <n v="13293"/>
  </r>
  <r>
    <x v="4"/>
    <x v="2"/>
    <x v="4"/>
    <x v="1"/>
    <n v="12"/>
    <n v="11437"/>
  </r>
  <r>
    <x v="4"/>
    <x v="2"/>
    <x v="4"/>
    <x v="2"/>
    <n v="1"/>
    <n v="13929"/>
  </r>
  <r>
    <x v="4"/>
    <x v="2"/>
    <x v="4"/>
    <x v="2"/>
    <n v="2"/>
    <n v="12615"/>
  </r>
  <r>
    <x v="4"/>
    <x v="2"/>
    <x v="4"/>
    <x v="2"/>
    <n v="3"/>
    <n v="10743"/>
  </r>
  <r>
    <x v="4"/>
    <x v="2"/>
    <x v="4"/>
    <x v="2"/>
    <n v="4"/>
    <n v="13136"/>
  </r>
  <r>
    <x v="4"/>
    <x v="2"/>
    <x v="4"/>
    <x v="2"/>
    <n v="5"/>
    <n v="11505"/>
  </r>
  <r>
    <x v="4"/>
    <x v="2"/>
    <x v="4"/>
    <x v="2"/>
    <n v="6"/>
    <n v="10448"/>
  </r>
  <r>
    <x v="4"/>
    <x v="2"/>
    <x v="4"/>
    <x v="2"/>
    <n v="7"/>
    <n v="14291"/>
  </r>
  <r>
    <x v="4"/>
    <x v="2"/>
    <x v="4"/>
    <x v="2"/>
    <n v="8"/>
    <n v="13553"/>
  </r>
  <r>
    <x v="4"/>
    <x v="2"/>
    <x v="4"/>
    <x v="2"/>
    <n v="9"/>
    <n v="11182"/>
  </r>
  <r>
    <x v="4"/>
    <x v="2"/>
    <x v="4"/>
    <x v="2"/>
    <n v="10"/>
    <n v="12178"/>
  </r>
  <r>
    <x v="4"/>
    <x v="2"/>
    <x v="4"/>
    <x v="2"/>
    <n v="11"/>
    <n v="13708"/>
  </r>
  <r>
    <x v="4"/>
    <x v="2"/>
    <x v="4"/>
    <x v="2"/>
    <n v="12"/>
    <n v="10550"/>
  </r>
  <r>
    <x v="4"/>
    <x v="2"/>
    <x v="4"/>
    <x v="3"/>
    <n v="1"/>
    <n v="12902"/>
  </r>
  <r>
    <x v="4"/>
    <x v="2"/>
    <x v="4"/>
    <x v="3"/>
    <n v="2"/>
    <n v="14611"/>
  </r>
  <r>
    <x v="4"/>
    <x v="2"/>
    <x v="4"/>
    <x v="3"/>
    <n v="3"/>
    <n v="10062"/>
  </r>
  <r>
    <x v="4"/>
    <x v="2"/>
    <x v="4"/>
    <x v="3"/>
    <n v="4"/>
    <n v="11479"/>
  </r>
  <r>
    <x v="4"/>
    <x v="2"/>
    <x v="4"/>
    <x v="3"/>
    <n v="5"/>
    <n v="13067"/>
  </r>
  <r>
    <x v="4"/>
    <x v="2"/>
    <x v="4"/>
    <x v="3"/>
    <n v="6"/>
    <n v="10089"/>
  </r>
  <r>
    <x v="4"/>
    <x v="2"/>
    <x v="4"/>
    <x v="3"/>
    <n v="7"/>
    <n v="11490"/>
  </r>
  <r>
    <x v="4"/>
    <x v="2"/>
    <x v="4"/>
    <x v="3"/>
    <n v="8"/>
    <n v="10263"/>
  </r>
  <r>
    <x v="4"/>
    <x v="2"/>
    <x v="4"/>
    <x v="3"/>
    <n v="9"/>
    <n v="11489"/>
  </r>
  <r>
    <x v="4"/>
    <x v="2"/>
    <x v="4"/>
    <x v="3"/>
    <n v="10"/>
    <n v="10452"/>
  </r>
  <r>
    <x v="4"/>
    <x v="2"/>
    <x v="4"/>
    <x v="3"/>
    <n v="11"/>
    <n v="11859"/>
  </r>
  <r>
    <x v="4"/>
    <x v="2"/>
    <x v="4"/>
    <x v="3"/>
    <n v="12"/>
    <n v="14636"/>
  </r>
  <r>
    <x v="4"/>
    <x v="2"/>
    <x v="4"/>
    <x v="4"/>
    <n v="1"/>
    <n v="11761"/>
  </r>
  <r>
    <x v="4"/>
    <x v="2"/>
    <x v="4"/>
    <x v="4"/>
    <n v="2"/>
    <n v="11782"/>
  </r>
  <r>
    <x v="4"/>
    <x v="2"/>
    <x v="4"/>
    <x v="4"/>
    <n v="3"/>
    <n v="10572"/>
  </r>
  <r>
    <x v="4"/>
    <x v="2"/>
    <x v="4"/>
    <x v="4"/>
    <n v="4"/>
    <n v="11488"/>
  </r>
  <r>
    <x v="4"/>
    <x v="2"/>
    <x v="4"/>
    <x v="4"/>
    <n v="5"/>
    <n v="12661"/>
  </r>
  <r>
    <x v="4"/>
    <x v="2"/>
    <x v="4"/>
    <x v="4"/>
    <n v="6"/>
    <n v="14475"/>
  </r>
  <r>
    <x v="4"/>
    <x v="2"/>
    <x v="4"/>
    <x v="4"/>
    <n v="7"/>
    <n v="13916"/>
  </r>
  <r>
    <x v="4"/>
    <x v="2"/>
    <x v="4"/>
    <x v="4"/>
    <n v="8"/>
    <n v="10100"/>
  </r>
  <r>
    <x v="4"/>
    <x v="2"/>
    <x v="4"/>
    <x v="4"/>
    <n v="9"/>
    <n v="11989"/>
  </r>
  <r>
    <x v="4"/>
    <x v="2"/>
    <x v="4"/>
    <x v="4"/>
    <n v="10"/>
    <n v="14932"/>
  </r>
  <r>
    <x v="4"/>
    <x v="2"/>
    <x v="4"/>
    <x v="4"/>
    <n v="11"/>
    <n v="11777"/>
  </r>
  <r>
    <x v="4"/>
    <x v="2"/>
    <x v="4"/>
    <x v="4"/>
    <n v="12"/>
    <n v="11740"/>
  </r>
  <r>
    <x v="4"/>
    <x v="2"/>
    <x v="4"/>
    <x v="5"/>
    <n v="1"/>
    <n v="11803"/>
  </r>
  <r>
    <x v="4"/>
    <x v="2"/>
    <x v="4"/>
    <x v="5"/>
    <n v="2"/>
    <n v="13055"/>
  </r>
  <r>
    <x v="4"/>
    <x v="2"/>
    <x v="4"/>
    <x v="5"/>
    <n v="3"/>
    <n v="14119"/>
  </r>
  <r>
    <x v="4"/>
    <x v="2"/>
    <x v="4"/>
    <x v="5"/>
    <n v="4"/>
    <n v="13356"/>
  </r>
  <r>
    <x v="4"/>
    <x v="2"/>
    <x v="4"/>
    <x v="5"/>
    <n v="5"/>
    <n v="13959"/>
  </r>
  <r>
    <x v="4"/>
    <x v="2"/>
    <x v="4"/>
    <x v="5"/>
    <n v="6"/>
    <n v="12925"/>
  </r>
  <r>
    <x v="4"/>
    <x v="2"/>
    <x v="4"/>
    <x v="5"/>
    <n v="7"/>
    <n v="12981"/>
  </r>
  <r>
    <x v="4"/>
    <x v="2"/>
    <x v="4"/>
    <x v="5"/>
    <n v="8"/>
    <n v="10837"/>
  </r>
  <r>
    <x v="4"/>
    <x v="2"/>
    <x v="4"/>
    <x v="5"/>
    <n v="9"/>
    <n v="12944"/>
  </r>
  <r>
    <x v="4"/>
    <x v="2"/>
    <x v="4"/>
    <x v="5"/>
    <n v="10"/>
    <n v="10244"/>
  </r>
  <r>
    <x v="4"/>
    <x v="2"/>
    <x v="4"/>
    <x v="5"/>
    <n v="11"/>
    <n v="14948"/>
  </r>
  <r>
    <x v="4"/>
    <x v="2"/>
    <x v="4"/>
    <x v="5"/>
    <n v="12"/>
    <n v="12775"/>
  </r>
  <r>
    <x v="4"/>
    <x v="2"/>
    <x v="4"/>
    <x v="6"/>
    <n v="1"/>
    <n v="14561"/>
  </r>
  <r>
    <x v="4"/>
    <x v="2"/>
    <x v="4"/>
    <x v="6"/>
    <n v="2"/>
    <n v="12129"/>
  </r>
  <r>
    <x v="4"/>
    <x v="2"/>
    <x v="4"/>
    <x v="6"/>
    <n v="3"/>
    <n v="13643"/>
  </r>
  <r>
    <x v="4"/>
    <x v="2"/>
    <x v="4"/>
    <x v="6"/>
    <n v="4"/>
    <n v="12050"/>
  </r>
  <r>
    <x v="4"/>
    <x v="2"/>
    <x v="4"/>
    <x v="6"/>
    <n v="5"/>
    <n v="10926"/>
  </r>
  <r>
    <x v="4"/>
    <x v="2"/>
    <x v="4"/>
    <x v="6"/>
    <n v="6"/>
    <n v="13054"/>
  </r>
  <r>
    <x v="4"/>
    <x v="2"/>
    <x v="4"/>
    <x v="6"/>
    <n v="7"/>
    <n v="14723"/>
  </r>
  <r>
    <x v="4"/>
    <x v="2"/>
    <x v="4"/>
    <x v="6"/>
    <n v="8"/>
    <n v="10864"/>
  </r>
  <r>
    <x v="4"/>
    <x v="2"/>
    <x v="4"/>
    <x v="6"/>
    <n v="9"/>
    <n v="13621"/>
  </r>
  <r>
    <x v="4"/>
    <x v="2"/>
    <x v="4"/>
    <x v="6"/>
    <n v="10"/>
    <n v="11375"/>
  </r>
  <r>
    <x v="4"/>
    <x v="2"/>
    <x v="4"/>
    <x v="6"/>
    <n v="11"/>
    <n v="10907"/>
  </r>
  <r>
    <x v="4"/>
    <x v="2"/>
    <x v="4"/>
    <x v="6"/>
    <n v="12"/>
    <n v="10804"/>
  </r>
  <r>
    <x v="4"/>
    <x v="3"/>
    <x v="0"/>
    <x v="0"/>
    <n v="1"/>
    <n v="10988"/>
  </r>
  <r>
    <x v="4"/>
    <x v="3"/>
    <x v="0"/>
    <x v="0"/>
    <n v="2"/>
    <n v="10805"/>
  </r>
  <r>
    <x v="4"/>
    <x v="3"/>
    <x v="0"/>
    <x v="0"/>
    <n v="3"/>
    <n v="13901"/>
  </r>
  <r>
    <x v="4"/>
    <x v="3"/>
    <x v="0"/>
    <x v="0"/>
    <n v="4"/>
    <n v="14201"/>
  </r>
  <r>
    <x v="4"/>
    <x v="3"/>
    <x v="0"/>
    <x v="0"/>
    <n v="5"/>
    <n v="14882"/>
  </r>
  <r>
    <x v="4"/>
    <x v="3"/>
    <x v="0"/>
    <x v="0"/>
    <n v="6"/>
    <n v="14603"/>
  </r>
  <r>
    <x v="4"/>
    <x v="3"/>
    <x v="0"/>
    <x v="0"/>
    <n v="7"/>
    <n v="12459"/>
  </r>
  <r>
    <x v="4"/>
    <x v="3"/>
    <x v="0"/>
    <x v="0"/>
    <n v="8"/>
    <n v="12873"/>
  </r>
  <r>
    <x v="4"/>
    <x v="3"/>
    <x v="0"/>
    <x v="0"/>
    <n v="9"/>
    <n v="11906"/>
  </r>
  <r>
    <x v="4"/>
    <x v="3"/>
    <x v="0"/>
    <x v="0"/>
    <n v="10"/>
    <n v="14531"/>
  </r>
  <r>
    <x v="4"/>
    <x v="3"/>
    <x v="0"/>
    <x v="0"/>
    <n v="11"/>
    <n v="12150"/>
  </r>
  <r>
    <x v="4"/>
    <x v="3"/>
    <x v="0"/>
    <x v="0"/>
    <n v="12"/>
    <n v="14353"/>
  </r>
  <r>
    <x v="4"/>
    <x v="3"/>
    <x v="0"/>
    <x v="1"/>
    <n v="1"/>
    <n v="14382"/>
  </r>
  <r>
    <x v="4"/>
    <x v="3"/>
    <x v="0"/>
    <x v="1"/>
    <n v="2"/>
    <n v="13444"/>
  </r>
  <r>
    <x v="4"/>
    <x v="3"/>
    <x v="0"/>
    <x v="1"/>
    <n v="3"/>
    <n v="13796"/>
  </r>
  <r>
    <x v="4"/>
    <x v="3"/>
    <x v="0"/>
    <x v="1"/>
    <n v="4"/>
    <n v="13344"/>
  </r>
  <r>
    <x v="4"/>
    <x v="3"/>
    <x v="0"/>
    <x v="1"/>
    <n v="5"/>
    <n v="12715"/>
  </r>
  <r>
    <x v="4"/>
    <x v="3"/>
    <x v="0"/>
    <x v="1"/>
    <n v="6"/>
    <n v="13582"/>
  </r>
  <r>
    <x v="4"/>
    <x v="3"/>
    <x v="0"/>
    <x v="1"/>
    <n v="7"/>
    <n v="10972"/>
  </r>
  <r>
    <x v="4"/>
    <x v="3"/>
    <x v="0"/>
    <x v="1"/>
    <n v="8"/>
    <n v="14314"/>
  </r>
  <r>
    <x v="4"/>
    <x v="3"/>
    <x v="0"/>
    <x v="1"/>
    <n v="9"/>
    <n v="12148"/>
  </r>
  <r>
    <x v="4"/>
    <x v="3"/>
    <x v="0"/>
    <x v="1"/>
    <n v="10"/>
    <n v="13815"/>
  </r>
  <r>
    <x v="4"/>
    <x v="3"/>
    <x v="0"/>
    <x v="1"/>
    <n v="11"/>
    <n v="12159"/>
  </r>
  <r>
    <x v="4"/>
    <x v="3"/>
    <x v="0"/>
    <x v="1"/>
    <n v="12"/>
    <n v="12440"/>
  </r>
  <r>
    <x v="4"/>
    <x v="3"/>
    <x v="0"/>
    <x v="2"/>
    <n v="1"/>
    <n v="13833"/>
  </r>
  <r>
    <x v="4"/>
    <x v="3"/>
    <x v="0"/>
    <x v="2"/>
    <n v="2"/>
    <n v="14941"/>
  </r>
  <r>
    <x v="4"/>
    <x v="3"/>
    <x v="0"/>
    <x v="2"/>
    <n v="3"/>
    <n v="13398"/>
  </r>
  <r>
    <x v="4"/>
    <x v="3"/>
    <x v="0"/>
    <x v="2"/>
    <n v="4"/>
    <n v="10597"/>
  </r>
  <r>
    <x v="4"/>
    <x v="3"/>
    <x v="0"/>
    <x v="2"/>
    <n v="5"/>
    <n v="11747"/>
  </r>
  <r>
    <x v="4"/>
    <x v="3"/>
    <x v="0"/>
    <x v="2"/>
    <n v="6"/>
    <n v="10367"/>
  </r>
  <r>
    <x v="4"/>
    <x v="3"/>
    <x v="0"/>
    <x v="2"/>
    <n v="7"/>
    <n v="12939"/>
  </r>
  <r>
    <x v="4"/>
    <x v="3"/>
    <x v="0"/>
    <x v="2"/>
    <n v="8"/>
    <n v="13878"/>
  </r>
  <r>
    <x v="4"/>
    <x v="3"/>
    <x v="0"/>
    <x v="2"/>
    <n v="9"/>
    <n v="14193"/>
  </r>
  <r>
    <x v="4"/>
    <x v="3"/>
    <x v="0"/>
    <x v="2"/>
    <n v="10"/>
    <n v="13522"/>
  </r>
  <r>
    <x v="4"/>
    <x v="3"/>
    <x v="0"/>
    <x v="2"/>
    <n v="11"/>
    <n v="13877"/>
  </r>
  <r>
    <x v="4"/>
    <x v="3"/>
    <x v="0"/>
    <x v="2"/>
    <n v="12"/>
    <n v="10519"/>
  </r>
  <r>
    <x v="4"/>
    <x v="3"/>
    <x v="0"/>
    <x v="3"/>
    <n v="1"/>
    <n v="12698"/>
  </r>
  <r>
    <x v="4"/>
    <x v="3"/>
    <x v="0"/>
    <x v="3"/>
    <n v="2"/>
    <n v="14929"/>
  </r>
  <r>
    <x v="4"/>
    <x v="3"/>
    <x v="0"/>
    <x v="3"/>
    <n v="3"/>
    <n v="14625"/>
  </r>
  <r>
    <x v="4"/>
    <x v="3"/>
    <x v="0"/>
    <x v="3"/>
    <n v="4"/>
    <n v="12454"/>
  </r>
  <r>
    <x v="4"/>
    <x v="3"/>
    <x v="0"/>
    <x v="3"/>
    <n v="5"/>
    <n v="14535"/>
  </r>
  <r>
    <x v="4"/>
    <x v="3"/>
    <x v="0"/>
    <x v="3"/>
    <n v="6"/>
    <n v="10986"/>
  </r>
  <r>
    <x v="4"/>
    <x v="3"/>
    <x v="0"/>
    <x v="3"/>
    <n v="7"/>
    <n v="14186"/>
  </r>
  <r>
    <x v="4"/>
    <x v="3"/>
    <x v="0"/>
    <x v="3"/>
    <n v="8"/>
    <n v="12366"/>
  </r>
  <r>
    <x v="4"/>
    <x v="3"/>
    <x v="0"/>
    <x v="3"/>
    <n v="9"/>
    <n v="10486"/>
  </r>
  <r>
    <x v="4"/>
    <x v="3"/>
    <x v="0"/>
    <x v="3"/>
    <n v="10"/>
    <n v="14324"/>
  </r>
  <r>
    <x v="4"/>
    <x v="3"/>
    <x v="0"/>
    <x v="3"/>
    <n v="11"/>
    <n v="14984"/>
  </r>
  <r>
    <x v="4"/>
    <x v="3"/>
    <x v="0"/>
    <x v="3"/>
    <n v="12"/>
    <n v="11860"/>
  </r>
  <r>
    <x v="4"/>
    <x v="3"/>
    <x v="0"/>
    <x v="4"/>
    <n v="1"/>
    <n v="13621"/>
  </r>
  <r>
    <x v="4"/>
    <x v="3"/>
    <x v="0"/>
    <x v="4"/>
    <n v="2"/>
    <n v="11045"/>
  </r>
  <r>
    <x v="4"/>
    <x v="3"/>
    <x v="0"/>
    <x v="4"/>
    <n v="3"/>
    <n v="13590"/>
  </r>
  <r>
    <x v="4"/>
    <x v="3"/>
    <x v="0"/>
    <x v="4"/>
    <n v="4"/>
    <n v="14597"/>
  </r>
  <r>
    <x v="4"/>
    <x v="3"/>
    <x v="0"/>
    <x v="4"/>
    <n v="5"/>
    <n v="13134"/>
  </r>
  <r>
    <x v="4"/>
    <x v="3"/>
    <x v="0"/>
    <x v="4"/>
    <n v="6"/>
    <n v="10349"/>
  </r>
  <r>
    <x v="4"/>
    <x v="3"/>
    <x v="0"/>
    <x v="4"/>
    <n v="7"/>
    <n v="10781"/>
  </r>
  <r>
    <x v="4"/>
    <x v="3"/>
    <x v="0"/>
    <x v="4"/>
    <n v="8"/>
    <n v="11314"/>
  </r>
  <r>
    <x v="4"/>
    <x v="3"/>
    <x v="0"/>
    <x v="4"/>
    <n v="9"/>
    <n v="12944"/>
  </r>
  <r>
    <x v="4"/>
    <x v="3"/>
    <x v="0"/>
    <x v="4"/>
    <n v="10"/>
    <n v="14602"/>
  </r>
  <r>
    <x v="4"/>
    <x v="3"/>
    <x v="0"/>
    <x v="4"/>
    <n v="11"/>
    <n v="12264"/>
  </r>
  <r>
    <x v="4"/>
    <x v="3"/>
    <x v="0"/>
    <x v="4"/>
    <n v="12"/>
    <n v="10089"/>
  </r>
  <r>
    <x v="4"/>
    <x v="3"/>
    <x v="0"/>
    <x v="5"/>
    <n v="1"/>
    <n v="12177"/>
  </r>
  <r>
    <x v="4"/>
    <x v="3"/>
    <x v="0"/>
    <x v="5"/>
    <n v="2"/>
    <n v="13663"/>
  </r>
  <r>
    <x v="4"/>
    <x v="3"/>
    <x v="0"/>
    <x v="5"/>
    <n v="3"/>
    <n v="10454"/>
  </r>
  <r>
    <x v="4"/>
    <x v="3"/>
    <x v="0"/>
    <x v="5"/>
    <n v="4"/>
    <n v="11405"/>
  </r>
  <r>
    <x v="4"/>
    <x v="3"/>
    <x v="0"/>
    <x v="5"/>
    <n v="5"/>
    <n v="11921"/>
  </r>
  <r>
    <x v="4"/>
    <x v="3"/>
    <x v="0"/>
    <x v="5"/>
    <n v="6"/>
    <n v="14069"/>
  </r>
  <r>
    <x v="4"/>
    <x v="3"/>
    <x v="0"/>
    <x v="5"/>
    <n v="7"/>
    <n v="11197"/>
  </r>
  <r>
    <x v="4"/>
    <x v="3"/>
    <x v="0"/>
    <x v="5"/>
    <n v="8"/>
    <n v="14289"/>
  </r>
  <r>
    <x v="4"/>
    <x v="3"/>
    <x v="0"/>
    <x v="5"/>
    <n v="9"/>
    <n v="13352"/>
  </r>
  <r>
    <x v="4"/>
    <x v="3"/>
    <x v="0"/>
    <x v="5"/>
    <n v="10"/>
    <n v="11314"/>
  </r>
  <r>
    <x v="4"/>
    <x v="3"/>
    <x v="0"/>
    <x v="5"/>
    <n v="11"/>
    <n v="13680"/>
  </r>
  <r>
    <x v="4"/>
    <x v="3"/>
    <x v="0"/>
    <x v="5"/>
    <n v="12"/>
    <n v="10961"/>
  </r>
  <r>
    <x v="4"/>
    <x v="3"/>
    <x v="0"/>
    <x v="6"/>
    <n v="1"/>
    <n v="10819"/>
  </r>
  <r>
    <x v="4"/>
    <x v="3"/>
    <x v="0"/>
    <x v="6"/>
    <n v="2"/>
    <n v="11477"/>
  </r>
  <r>
    <x v="4"/>
    <x v="3"/>
    <x v="0"/>
    <x v="6"/>
    <n v="3"/>
    <n v="10305"/>
  </r>
  <r>
    <x v="4"/>
    <x v="3"/>
    <x v="0"/>
    <x v="6"/>
    <n v="4"/>
    <n v="11396"/>
  </r>
  <r>
    <x v="4"/>
    <x v="3"/>
    <x v="0"/>
    <x v="6"/>
    <n v="5"/>
    <n v="14795"/>
  </r>
  <r>
    <x v="4"/>
    <x v="3"/>
    <x v="0"/>
    <x v="6"/>
    <n v="6"/>
    <n v="11756"/>
  </r>
  <r>
    <x v="4"/>
    <x v="3"/>
    <x v="0"/>
    <x v="6"/>
    <n v="7"/>
    <n v="10645"/>
  </r>
  <r>
    <x v="4"/>
    <x v="3"/>
    <x v="0"/>
    <x v="6"/>
    <n v="8"/>
    <n v="12743"/>
  </r>
  <r>
    <x v="4"/>
    <x v="3"/>
    <x v="0"/>
    <x v="6"/>
    <n v="9"/>
    <n v="12915"/>
  </r>
  <r>
    <x v="4"/>
    <x v="3"/>
    <x v="0"/>
    <x v="6"/>
    <n v="10"/>
    <n v="13566"/>
  </r>
  <r>
    <x v="4"/>
    <x v="3"/>
    <x v="0"/>
    <x v="6"/>
    <n v="11"/>
    <n v="12254"/>
  </r>
  <r>
    <x v="4"/>
    <x v="3"/>
    <x v="0"/>
    <x v="6"/>
    <n v="12"/>
    <n v="14274"/>
  </r>
  <r>
    <x v="4"/>
    <x v="3"/>
    <x v="1"/>
    <x v="0"/>
    <n v="1"/>
    <n v="13255"/>
  </r>
  <r>
    <x v="4"/>
    <x v="3"/>
    <x v="1"/>
    <x v="0"/>
    <n v="2"/>
    <n v="13605"/>
  </r>
  <r>
    <x v="4"/>
    <x v="3"/>
    <x v="1"/>
    <x v="0"/>
    <n v="3"/>
    <n v="13908"/>
  </r>
  <r>
    <x v="4"/>
    <x v="3"/>
    <x v="1"/>
    <x v="0"/>
    <n v="4"/>
    <n v="14665"/>
  </r>
  <r>
    <x v="4"/>
    <x v="3"/>
    <x v="1"/>
    <x v="0"/>
    <n v="5"/>
    <n v="14554"/>
  </r>
  <r>
    <x v="4"/>
    <x v="3"/>
    <x v="1"/>
    <x v="0"/>
    <n v="6"/>
    <n v="14223"/>
  </r>
  <r>
    <x v="4"/>
    <x v="3"/>
    <x v="1"/>
    <x v="0"/>
    <n v="7"/>
    <n v="11029"/>
  </r>
  <r>
    <x v="4"/>
    <x v="3"/>
    <x v="1"/>
    <x v="0"/>
    <n v="8"/>
    <n v="10883"/>
  </r>
  <r>
    <x v="4"/>
    <x v="3"/>
    <x v="1"/>
    <x v="0"/>
    <n v="9"/>
    <n v="14884"/>
  </r>
  <r>
    <x v="4"/>
    <x v="3"/>
    <x v="1"/>
    <x v="0"/>
    <n v="10"/>
    <n v="10915"/>
  </r>
  <r>
    <x v="4"/>
    <x v="3"/>
    <x v="1"/>
    <x v="0"/>
    <n v="11"/>
    <n v="10168"/>
  </r>
  <r>
    <x v="4"/>
    <x v="3"/>
    <x v="1"/>
    <x v="0"/>
    <n v="12"/>
    <n v="10529"/>
  </r>
  <r>
    <x v="4"/>
    <x v="3"/>
    <x v="1"/>
    <x v="1"/>
    <n v="1"/>
    <n v="13087"/>
  </r>
  <r>
    <x v="4"/>
    <x v="3"/>
    <x v="1"/>
    <x v="1"/>
    <n v="2"/>
    <n v="14607"/>
  </r>
  <r>
    <x v="4"/>
    <x v="3"/>
    <x v="1"/>
    <x v="1"/>
    <n v="3"/>
    <n v="11986"/>
  </r>
  <r>
    <x v="4"/>
    <x v="3"/>
    <x v="1"/>
    <x v="1"/>
    <n v="4"/>
    <n v="11215"/>
  </r>
  <r>
    <x v="4"/>
    <x v="3"/>
    <x v="1"/>
    <x v="1"/>
    <n v="5"/>
    <n v="13660"/>
  </r>
  <r>
    <x v="4"/>
    <x v="3"/>
    <x v="1"/>
    <x v="1"/>
    <n v="6"/>
    <n v="13211"/>
  </r>
  <r>
    <x v="4"/>
    <x v="3"/>
    <x v="1"/>
    <x v="1"/>
    <n v="7"/>
    <n v="11866"/>
  </r>
  <r>
    <x v="4"/>
    <x v="3"/>
    <x v="1"/>
    <x v="1"/>
    <n v="8"/>
    <n v="14019"/>
  </r>
  <r>
    <x v="4"/>
    <x v="3"/>
    <x v="1"/>
    <x v="1"/>
    <n v="9"/>
    <n v="10955"/>
  </r>
  <r>
    <x v="4"/>
    <x v="3"/>
    <x v="1"/>
    <x v="1"/>
    <n v="10"/>
    <n v="11586"/>
  </r>
  <r>
    <x v="4"/>
    <x v="3"/>
    <x v="1"/>
    <x v="1"/>
    <n v="11"/>
    <n v="10982"/>
  </r>
  <r>
    <x v="4"/>
    <x v="3"/>
    <x v="1"/>
    <x v="1"/>
    <n v="12"/>
    <n v="11004"/>
  </r>
  <r>
    <x v="4"/>
    <x v="3"/>
    <x v="1"/>
    <x v="2"/>
    <n v="1"/>
    <n v="13623"/>
  </r>
  <r>
    <x v="4"/>
    <x v="3"/>
    <x v="1"/>
    <x v="2"/>
    <n v="2"/>
    <n v="10855"/>
  </r>
  <r>
    <x v="4"/>
    <x v="3"/>
    <x v="1"/>
    <x v="2"/>
    <n v="3"/>
    <n v="13187"/>
  </r>
  <r>
    <x v="4"/>
    <x v="3"/>
    <x v="1"/>
    <x v="2"/>
    <n v="4"/>
    <n v="12254"/>
  </r>
  <r>
    <x v="4"/>
    <x v="3"/>
    <x v="1"/>
    <x v="2"/>
    <n v="5"/>
    <n v="13653"/>
  </r>
  <r>
    <x v="4"/>
    <x v="3"/>
    <x v="1"/>
    <x v="2"/>
    <n v="6"/>
    <n v="13288"/>
  </r>
  <r>
    <x v="4"/>
    <x v="3"/>
    <x v="1"/>
    <x v="2"/>
    <n v="7"/>
    <n v="11773"/>
  </r>
  <r>
    <x v="4"/>
    <x v="3"/>
    <x v="1"/>
    <x v="2"/>
    <n v="8"/>
    <n v="14496"/>
  </r>
  <r>
    <x v="4"/>
    <x v="3"/>
    <x v="1"/>
    <x v="2"/>
    <n v="9"/>
    <n v="12664"/>
  </r>
  <r>
    <x v="4"/>
    <x v="3"/>
    <x v="1"/>
    <x v="2"/>
    <n v="10"/>
    <n v="11913"/>
  </r>
  <r>
    <x v="4"/>
    <x v="3"/>
    <x v="1"/>
    <x v="2"/>
    <n v="11"/>
    <n v="14832"/>
  </r>
  <r>
    <x v="4"/>
    <x v="3"/>
    <x v="1"/>
    <x v="2"/>
    <n v="12"/>
    <n v="14250"/>
  </r>
  <r>
    <x v="4"/>
    <x v="3"/>
    <x v="1"/>
    <x v="3"/>
    <n v="1"/>
    <n v="10875"/>
  </r>
  <r>
    <x v="4"/>
    <x v="3"/>
    <x v="1"/>
    <x v="3"/>
    <n v="2"/>
    <n v="13094"/>
  </r>
  <r>
    <x v="4"/>
    <x v="3"/>
    <x v="1"/>
    <x v="3"/>
    <n v="3"/>
    <n v="14909"/>
  </r>
  <r>
    <x v="4"/>
    <x v="3"/>
    <x v="1"/>
    <x v="3"/>
    <n v="4"/>
    <n v="12813"/>
  </r>
  <r>
    <x v="4"/>
    <x v="3"/>
    <x v="1"/>
    <x v="3"/>
    <n v="5"/>
    <n v="13624"/>
  </r>
  <r>
    <x v="4"/>
    <x v="3"/>
    <x v="1"/>
    <x v="3"/>
    <n v="6"/>
    <n v="13653"/>
  </r>
  <r>
    <x v="4"/>
    <x v="3"/>
    <x v="1"/>
    <x v="3"/>
    <n v="7"/>
    <n v="14913"/>
  </r>
  <r>
    <x v="4"/>
    <x v="3"/>
    <x v="1"/>
    <x v="3"/>
    <n v="8"/>
    <n v="13771"/>
  </r>
  <r>
    <x v="4"/>
    <x v="3"/>
    <x v="1"/>
    <x v="3"/>
    <n v="9"/>
    <n v="12730"/>
  </r>
  <r>
    <x v="4"/>
    <x v="3"/>
    <x v="1"/>
    <x v="3"/>
    <n v="10"/>
    <n v="10801"/>
  </r>
  <r>
    <x v="4"/>
    <x v="3"/>
    <x v="1"/>
    <x v="3"/>
    <n v="11"/>
    <n v="13282"/>
  </r>
  <r>
    <x v="4"/>
    <x v="3"/>
    <x v="1"/>
    <x v="3"/>
    <n v="12"/>
    <n v="13801"/>
  </r>
  <r>
    <x v="4"/>
    <x v="3"/>
    <x v="1"/>
    <x v="4"/>
    <n v="1"/>
    <n v="14241"/>
  </r>
  <r>
    <x v="4"/>
    <x v="3"/>
    <x v="1"/>
    <x v="4"/>
    <n v="2"/>
    <n v="14319"/>
  </r>
  <r>
    <x v="4"/>
    <x v="3"/>
    <x v="1"/>
    <x v="4"/>
    <n v="3"/>
    <n v="13395"/>
  </r>
  <r>
    <x v="4"/>
    <x v="3"/>
    <x v="1"/>
    <x v="4"/>
    <n v="4"/>
    <n v="13300"/>
  </r>
  <r>
    <x v="4"/>
    <x v="3"/>
    <x v="1"/>
    <x v="4"/>
    <n v="5"/>
    <n v="14343"/>
  </r>
  <r>
    <x v="4"/>
    <x v="3"/>
    <x v="1"/>
    <x v="4"/>
    <n v="6"/>
    <n v="12484"/>
  </r>
  <r>
    <x v="4"/>
    <x v="3"/>
    <x v="1"/>
    <x v="4"/>
    <n v="7"/>
    <n v="14339"/>
  </r>
  <r>
    <x v="4"/>
    <x v="3"/>
    <x v="1"/>
    <x v="4"/>
    <n v="8"/>
    <n v="12952"/>
  </r>
  <r>
    <x v="4"/>
    <x v="3"/>
    <x v="1"/>
    <x v="4"/>
    <n v="9"/>
    <n v="10156"/>
  </r>
  <r>
    <x v="4"/>
    <x v="3"/>
    <x v="1"/>
    <x v="4"/>
    <n v="10"/>
    <n v="12101"/>
  </r>
  <r>
    <x v="4"/>
    <x v="3"/>
    <x v="1"/>
    <x v="4"/>
    <n v="11"/>
    <n v="13985"/>
  </r>
  <r>
    <x v="4"/>
    <x v="3"/>
    <x v="1"/>
    <x v="4"/>
    <n v="12"/>
    <n v="12558"/>
  </r>
  <r>
    <x v="4"/>
    <x v="3"/>
    <x v="1"/>
    <x v="5"/>
    <n v="1"/>
    <n v="12518"/>
  </r>
  <r>
    <x v="4"/>
    <x v="3"/>
    <x v="1"/>
    <x v="5"/>
    <n v="2"/>
    <n v="10009"/>
  </r>
  <r>
    <x v="4"/>
    <x v="3"/>
    <x v="1"/>
    <x v="5"/>
    <n v="3"/>
    <n v="14016"/>
  </r>
  <r>
    <x v="4"/>
    <x v="3"/>
    <x v="1"/>
    <x v="5"/>
    <n v="4"/>
    <n v="10962"/>
  </r>
  <r>
    <x v="4"/>
    <x v="3"/>
    <x v="1"/>
    <x v="5"/>
    <n v="5"/>
    <n v="14426"/>
  </r>
  <r>
    <x v="4"/>
    <x v="3"/>
    <x v="1"/>
    <x v="5"/>
    <n v="6"/>
    <n v="13130"/>
  </r>
  <r>
    <x v="4"/>
    <x v="3"/>
    <x v="1"/>
    <x v="5"/>
    <n v="7"/>
    <n v="10684"/>
  </r>
  <r>
    <x v="4"/>
    <x v="3"/>
    <x v="1"/>
    <x v="5"/>
    <n v="8"/>
    <n v="12849"/>
  </r>
  <r>
    <x v="4"/>
    <x v="3"/>
    <x v="1"/>
    <x v="5"/>
    <n v="9"/>
    <n v="12866"/>
  </r>
  <r>
    <x v="4"/>
    <x v="3"/>
    <x v="1"/>
    <x v="5"/>
    <n v="10"/>
    <n v="12962"/>
  </r>
  <r>
    <x v="4"/>
    <x v="3"/>
    <x v="1"/>
    <x v="5"/>
    <n v="11"/>
    <n v="11749"/>
  </r>
  <r>
    <x v="4"/>
    <x v="3"/>
    <x v="1"/>
    <x v="5"/>
    <n v="12"/>
    <n v="11055"/>
  </r>
  <r>
    <x v="4"/>
    <x v="3"/>
    <x v="1"/>
    <x v="6"/>
    <n v="1"/>
    <n v="10935"/>
  </r>
  <r>
    <x v="4"/>
    <x v="3"/>
    <x v="1"/>
    <x v="6"/>
    <n v="2"/>
    <n v="11674"/>
  </r>
  <r>
    <x v="4"/>
    <x v="3"/>
    <x v="1"/>
    <x v="6"/>
    <n v="3"/>
    <n v="10343"/>
  </r>
  <r>
    <x v="4"/>
    <x v="3"/>
    <x v="1"/>
    <x v="6"/>
    <n v="4"/>
    <n v="10747"/>
  </r>
  <r>
    <x v="4"/>
    <x v="3"/>
    <x v="1"/>
    <x v="6"/>
    <n v="5"/>
    <n v="12173"/>
  </r>
  <r>
    <x v="4"/>
    <x v="3"/>
    <x v="1"/>
    <x v="6"/>
    <n v="6"/>
    <n v="12592"/>
  </r>
  <r>
    <x v="4"/>
    <x v="3"/>
    <x v="1"/>
    <x v="6"/>
    <n v="7"/>
    <n v="11727"/>
  </r>
  <r>
    <x v="4"/>
    <x v="3"/>
    <x v="1"/>
    <x v="6"/>
    <n v="8"/>
    <n v="13602"/>
  </r>
  <r>
    <x v="4"/>
    <x v="3"/>
    <x v="1"/>
    <x v="6"/>
    <n v="9"/>
    <n v="10288"/>
  </r>
  <r>
    <x v="4"/>
    <x v="3"/>
    <x v="1"/>
    <x v="6"/>
    <n v="10"/>
    <n v="12568"/>
  </r>
  <r>
    <x v="4"/>
    <x v="3"/>
    <x v="1"/>
    <x v="6"/>
    <n v="11"/>
    <n v="12050"/>
  </r>
  <r>
    <x v="4"/>
    <x v="3"/>
    <x v="1"/>
    <x v="6"/>
    <n v="12"/>
    <n v="14914"/>
  </r>
  <r>
    <x v="4"/>
    <x v="3"/>
    <x v="2"/>
    <x v="0"/>
    <n v="1"/>
    <n v="14144"/>
  </r>
  <r>
    <x v="4"/>
    <x v="3"/>
    <x v="2"/>
    <x v="0"/>
    <n v="2"/>
    <n v="10668"/>
  </r>
  <r>
    <x v="4"/>
    <x v="3"/>
    <x v="2"/>
    <x v="0"/>
    <n v="3"/>
    <n v="10171"/>
  </r>
  <r>
    <x v="4"/>
    <x v="3"/>
    <x v="2"/>
    <x v="0"/>
    <n v="4"/>
    <n v="11168"/>
  </r>
  <r>
    <x v="4"/>
    <x v="3"/>
    <x v="2"/>
    <x v="0"/>
    <n v="5"/>
    <n v="10185"/>
  </r>
  <r>
    <x v="4"/>
    <x v="3"/>
    <x v="2"/>
    <x v="0"/>
    <n v="6"/>
    <n v="10321"/>
  </r>
  <r>
    <x v="4"/>
    <x v="3"/>
    <x v="2"/>
    <x v="0"/>
    <n v="7"/>
    <n v="11104"/>
  </r>
  <r>
    <x v="4"/>
    <x v="3"/>
    <x v="2"/>
    <x v="0"/>
    <n v="8"/>
    <n v="14486"/>
  </r>
  <r>
    <x v="4"/>
    <x v="3"/>
    <x v="2"/>
    <x v="0"/>
    <n v="9"/>
    <n v="10953"/>
  </r>
  <r>
    <x v="4"/>
    <x v="3"/>
    <x v="2"/>
    <x v="0"/>
    <n v="10"/>
    <n v="14270"/>
  </r>
  <r>
    <x v="4"/>
    <x v="3"/>
    <x v="2"/>
    <x v="0"/>
    <n v="11"/>
    <n v="11191"/>
  </r>
  <r>
    <x v="4"/>
    <x v="3"/>
    <x v="2"/>
    <x v="0"/>
    <n v="12"/>
    <n v="12925"/>
  </r>
  <r>
    <x v="4"/>
    <x v="3"/>
    <x v="2"/>
    <x v="1"/>
    <n v="1"/>
    <n v="14456"/>
  </r>
  <r>
    <x v="4"/>
    <x v="3"/>
    <x v="2"/>
    <x v="1"/>
    <n v="2"/>
    <n v="11756"/>
  </r>
  <r>
    <x v="4"/>
    <x v="3"/>
    <x v="2"/>
    <x v="1"/>
    <n v="3"/>
    <n v="10886"/>
  </r>
  <r>
    <x v="4"/>
    <x v="3"/>
    <x v="2"/>
    <x v="1"/>
    <n v="4"/>
    <n v="12960"/>
  </r>
  <r>
    <x v="4"/>
    <x v="3"/>
    <x v="2"/>
    <x v="1"/>
    <n v="5"/>
    <n v="11648"/>
  </r>
  <r>
    <x v="4"/>
    <x v="3"/>
    <x v="2"/>
    <x v="1"/>
    <n v="6"/>
    <n v="10781"/>
  </r>
  <r>
    <x v="4"/>
    <x v="3"/>
    <x v="2"/>
    <x v="1"/>
    <n v="7"/>
    <n v="10836"/>
  </r>
  <r>
    <x v="4"/>
    <x v="3"/>
    <x v="2"/>
    <x v="1"/>
    <n v="8"/>
    <n v="14149"/>
  </r>
  <r>
    <x v="4"/>
    <x v="3"/>
    <x v="2"/>
    <x v="1"/>
    <n v="9"/>
    <n v="13308"/>
  </r>
  <r>
    <x v="4"/>
    <x v="3"/>
    <x v="2"/>
    <x v="1"/>
    <n v="10"/>
    <n v="13749"/>
  </r>
  <r>
    <x v="4"/>
    <x v="3"/>
    <x v="2"/>
    <x v="1"/>
    <n v="11"/>
    <n v="11094"/>
  </r>
  <r>
    <x v="4"/>
    <x v="3"/>
    <x v="2"/>
    <x v="1"/>
    <n v="12"/>
    <n v="12706"/>
  </r>
  <r>
    <x v="4"/>
    <x v="3"/>
    <x v="2"/>
    <x v="2"/>
    <n v="1"/>
    <n v="10546"/>
  </r>
  <r>
    <x v="4"/>
    <x v="3"/>
    <x v="2"/>
    <x v="2"/>
    <n v="2"/>
    <n v="11469"/>
  </r>
  <r>
    <x v="4"/>
    <x v="3"/>
    <x v="2"/>
    <x v="2"/>
    <n v="3"/>
    <n v="12953"/>
  </r>
  <r>
    <x v="4"/>
    <x v="3"/>
    <x v="2"/>
    <x v="2"/>
    <n v="4"/>
    <n v="12530"/>
  </r>
  <r>
    <x v="4"/>
    <x v="3"/>
    <x v="2"/>
    <x v="2"/>
    <n v="5"/>
    <n v="13002"/>
  </r>
  <r>
    <x v="4"/>
    <x v="3"/>
    <x v="2"/>
    <x v="2"/>
    <n v="6"/>
    <n v="10504"/>
  </r>
  <r>
    <x v="4"/>
    <x v="3"/>
    <x v="2"/>
    <x v="2"/>
    <n v="7"/>
    <n v="14478"/>
  </r>
  <r>
    <x v="4"/>
    <x v="3"/>
    <x v="2"/>
    <x v="2"/>
    <n v="8"/>
    <n v="10644"/>
  </r>
  <r>
    <x v="4"/>
    <x v="3"/>
    <x v="2"/>
    <x v="2"/>
    <n v="9"/>
    <n v="14548"/>
  </r>
  <r>
    <x v="4"/>
    <x v="3"/>
    <x v="2"/>
    <x v="2"/>
    <n v="10"/>
    <n v="10025"/>
  </r>
  <r>
    <x v="4"/>
    <x v="3"/>
    <x v="2"/>
    <x v="2"/>
    <n v="11"/>
    <n v="14455"/>
  </r>
  <r>
    <x v="4"/>
    <x v="3"/>
    <x v="2"/>
    <x v="2"/>
    <n v="12"/>
    <n v="13053"/>
  </r>
  <r>
    <x v="4"/>
    <x v="3"/>
    <x v="2"/>
    <x v="3"/>
    <n v="1"/>
    <n v="10321"/>
  </r>
  <r>
    <x v="4"/>
    <x v="3"/>
    <x v="2"/>
    <x v="3"/>
    <n v="2"/>
    <n v="12052"/>
  </r>
  <r>
    <x v="4"/>
    <x v="3"/>
    <x v="2"/>
    <x v="3"/>
    <n v="3"/>
    <n v="12328"/>
  </r>
  <r>
    <x v="4"/>
    <x v="3"/>
    <x v="2"/>
    <x v="3"/>
    <n v="4"/>
    <n v="14698"/>
  </r>
  <r>
    <x v="4"/>
    <x v="3"/>
    <x v="2"/>
    <x v="3"/>
    <n v="5"/>
    <n v="12981"/>
  </r>
  <r>
    <x v="4"/>
    <x v="3"/>
    <x v="2"/>
    <x v="3"/>
    <n v="6"/>
    <n v="14312"/>
  </r>
  <r>
    <x v="4"/>
    <x v="3"/>
    <x v="2"/>
    <x v="3"/>
    <n v="7"/>
    <n v="10061"/>
  </r>
  <r>
    <x v="4"/>
    <x v="3"/>
    <x v="2"/>
    <x v="3"/>
    <n v="8"/>
    <n v="13815"/>
  </r>
  <r>
    <x v="4"/>
    <x v="3"/>
    <x v="2"/>
    <x v="3"/>
    <n v="9"/>
    <n v="13663"/>
  </r>
  <r>
    <x v="4"/>
    <x v="3"/>
    <x v="2"/>
    <x v="3"/>
    <n v="10"/>
    <n v="11842"/>
  </r>
  <r>
    <x v="4"/>
    <x v="3"/>
    <x v="2"/>
    <x v="3"/>
    <n v="11"/>
    <n v="12429"/>
  </r>
  <r>
    <x v="4"/>
    <x v="3"/>
    <x v="2"/>
    <x v="3"/>
    <n v="12"/>
    <n v="13394"/>
  </r>
  <r>
    <x v="4"/>
    <x v="3"/>
    <x v="2"/>
    <x v="4"/>
    <n v="1"/>
    <n v="13361"/>
  </r>
  <r>
    <x v="4"/>
    <x v="3"/>
    <x v="2"/>
    <x v="4"/>
    <n v="2"/>
    <n v="10275"/>
  </r>
  <r>
    <x v="4"/>
    <x v="3"/>
    <x v="2"/>
    <x v="4"/>
    <n v="3"/>
    <n v="14400"/>
  </r>
  <r>
    <x v="4"/>
    <x v="3"/>
    <x v="2"/>
    <x v="4"/>
    <n v="4"/>
    <n v="12646"/>
  </r>
  <r>
    <x v="4"/>
    <x v="3"/>
    <x v="2"/>
    <x v="4"/>
    <n v="5"/>
    <n v="12125"/>
  </r>
  <r>
    <x v="4"/>
    <x v="3"/>
    <x v="2"/>
    <x v="4"/>
    <n v="6"/>
    <n v="11925"/>
  </r>
  <r>
    <x v="4"/>
    <x v="3"/>
    <x v="2"/>
    <x v="4"/>
    <n v="7"/>
    <n v="10096"/>
  </r>
  <r>
    <x v="4"/>
    <x v="3"/>
    <x v="2"/>
    <x v="4"/>
    <n v="8"/>
    <n v="10139"/>
  </r>
  <r>
    <x v="4"/>
    <x v="3"/>
    <x v="2"/>
    <x v="4"/>
    <n v="9"/>
    <n v="12436"/>
  </r>
  <r>
    <x v="4"/>
    <x v="3"/>
    <x v="2"/>
    <x v="4"/>
    <n v="10"/>
    <n v="11248"/>
  </r>
  <r>
    <x v="4"/>
    <x v="3"/>
    <x v="2"/>
    <x v="4"/>
    <n v="11"/>
    <n v="13926"/>
  </r>
  <r>
    <x v="4"/>
    <x v="3"/>
    <x v="2"/>
    <x v="4"/>
    <n v="12"/>
    <n v="11558"/>
  </r>
  <r>
    <x v="4"/>
    <x v="3"/>
    <x v="2"/>
    <x v="5"/>
    <n v="1"/>
    <n v="10917"/>
  </r>
  <r>
    <x v="4"/>
    <x v="3"/>
    <x v="2"/>
    <x v="5"/>
    <n v="2"/>
    <n v="12299"/>
  </r>
  <r>
    <x v="4"/>
    <x v="3"/>
    <x v="2"/>
    <x v="5"/>
    <n v="3"/>
    <n v="13439"/>
  </r>
  <r>
    <x v="4"/>
    <x v="3"/>
    <x v="2"/>
    <x v="5"/>
    <n v="4"/>
    <n v="11685"/>
  </r>
  <r>
    <x v="4"/>
    <x v="3"/>
    <x v="2"/>
    <x v="5"/>
    <n v="5"/>
    <n v="13016"/>
  </r>
  <r>
    <x v="4"/>
    <x v="3"/>
    <x v="2"/>
    <x v="5"/>
    <n v="6"/>
    <n v="13485"/>
  </r>
  <r>
    <x v="4"/>
    <x v="3"/>
    <x v="2"/>
    <x v="5"/>
    <n v="7"/>
    <n v="11255"/>
  </r>
  <r>
    <x v="4"/>
    <x v="3"/>
    <x v="2"/>
    <x v="5"/>
    <n v="8"/>
    <n v="11976"/>
  </r>
  <r>
    <x v="4"/>
    <x v="3"/>
    <x v="2"/>
    <x v="5"/>
    <n v="9"/>
    <n v="13215"/>
  </r>
  <r>
    <x v="4"/>
    <x v="3"/>
    <x v="2"/>
    <x v="5"/>
    <n v="10"/>
    <n v="14750"/>
  </r>
  <r>
    <x v="4"/>
    <x v="3"/>
    <x v="2"/>
    <x v="5"/>
    <n v="11"/>
    <n v="14936"/>
  </r>
  <r>
    <x v="4"/>
    <x v="3"/>
    <x v="2"/>
    <x v="5"/>
    <n v="12"/>
    <n v="12832"/>
  </r>
  <r>
    <x v="4"/>
    <x v="3"/>
    <x v="2"/>
    <x v="6"/>
    <n v="1"/>
    <n v="14013"/>
  </r>
  <r>
    <x v="4"/>
    <x v="3"/>
    <x v="2"/>
    <x v="6"/>
    <n v="2"/>
    <n v="10155"/>
  </r>
  <r>
    <x v="4"/>
    <x v="3"/>
    <x v="2"/>
    <x v="6"/>
    <n v="3"/>
    <n v="12478"/>
  </r>
  <r>
    <x v="4"/>
    <x v="3"/>
    <x v="2"/>
    <x v="6"/>
    <n v="4"/>
    <n v="13089"/>
  </r>
  <r>
    <x v="4"/>
    <x v="3"/>
    <x v="2"/>
    <x v="6"/>
    <n v="5"/>
    <n v="12775"/>
  </r>
  <r>
    <x v="4"/>
    <x v="3"/>
    <x v="2"/>
    <x v="6"/>
    <n v="6"/>
    <n v="13970"/>
  </r>
  <r>
    <x v="4"/>
    <x v="3"/>
    <x v="2"/>
    <x v="6"/>
    <n v="7"/>
    <n v="11097"/>
  </r>
  <r>
    <x v="4"/>
    <x v="3"/>
    <x v="2"/>
    <x v="6"/>
    <n v="8"/>
    <n v="11863"/>
  </r>
  <r>
    <x v="4"/>
    <x v="3"/>
    <x v="2"/>
    <x v="6"/>
    <n v="9"/>
    <n v="14563"/>
  </r>
  <r>
    <x v="4"/>
    <x v="3"/>
    <x v="2"/>
    <x v="6"/>
    <n v="10"/>
    <n v="14655"/>
  </r>
  <r>
    <x v="4"/>
    <x v="3"/>
    <x v="2"/>
    <x v="6"/>
    <n v="11"/>
    <n v="10367"/>
  </r>
  <r>
    <x v="4"/>
    <x v="3"/>
    <x v="2"/>
    <x v="6"/>
    <n v="12"/>
    <n v="14689"/>
  </r>
  <r>
    <x v="4"/>
    <x v="3"/>
    <x v="3"/>
    <x v="0"/>
    <n v="1"/>
    <n v="12579"/>
  </r>
  <r>
    <x v="4"/>
    <x v="3"/>
    <x v="3"/>
    <x v="0"/>
    <n v="2"/>
    <n v="13035"/>
  </r>
  <r>
    <x v="4"/>
    <x v="3"/>
    <x v="3"/>
    <x v="0"/>
    <n v="3"/>
    <n v="10016"/>
  </r>
  <r>
    <x v="4"/>
    <x v="3"/>
    <x v="3"/>
    <x v="0"/>
    <n v="4"/>
    <n v="13599"/>
  </r>
  <r>
    <x v="4"/>
    <x v="3"/>
    <x v="3"/>
    <x v="0"/>
    <n v="5"/>
    <n v="10929"/>
  </r>
  <r>
    <x v="4"/>
    <x v="3"/>
    <x v="3"/>
    <x v="0"/>
    <n v="6"/>
    <n v="14509"/>
  </r>
  <r>
    <x v="4"/>
    <x v="3"/>
    <x v="3"/>
    <x v="0"/>
    <n v="7"/>
    <n v="10430"/>
  </r>
  <r>
    <x v="4"/>
    <x v="3"/>
    <x v="3"/>
    <x v="0"/>
    <n v="8"/>
    <n v="10468"/>
  </r>
  <r>
    <x v="4"/>
    <x v="3"/>
    <x v="3"/>
    <x v="0"/>
    <n v="9"/>
    <n v="10747"/>
  </r>
  <r>
    <x v="4"/>
    <x v="3"/>
    <x v="3"/>
    <x v="0"/>
    <n v="10"/>
    <n v="10405"/>
  </r>
  <r>
    <x v="4"/>
    <x v="3"/>
    <x v="3"/>
    <x v="0"/>
    <n v="11"/>
    <n v="13706"/>
  </r>
  <r>
    <x v="4"/>
    <x v="3"/>
    <x v="3"/>
    <x v="0"/>
    <n v="12"/>
    <n v="13701"/>
  </r>
  <r>
    <x v="4"/>
    <x v="3"/>
    <x v="3"/>
    <x v="1"/>
    <n v="1"/>
    <n v="14290"/>
  </r>
  <r>
    <x v="4"/>
    <x v="3"/>
    <x v="3"/>
    <x v="1"/>
    <n v="2"/>
    <n v="12201"/>
  </r>
  <r>
    <x v="4"/>
    <x v="3"/>
    <x v="3"/>
    <x v="1"/>
    <n v="3"/>
    <n v="12865"/>
  </r>
  <r>
    <x v="4"/>
    <x v="3"/>
    <x v="3"/>
    <x v="1"/>
    <n v="4"/>
    <n v="10883"/>
  </r>
  <r>
    <x v="4"/>
    <x v="3"/>
    <x v="3"/>
    <x v="1"/>
    <n v="5"/>
    <n v="11829"/>
  </r>
  <r>
    <x v="4"/>
    <x v="3"/>
    <x v="3"/>
    <x v="1"/>
    <n v="6"/>
    <n v="14088"/>
  </r>
  <r>
    <x v="4"/>
    <x v="3"/>
    <x v="3"/>
    <x v="1"/>
    <n v="7"/>
    <n v="12878"/>
  </r>
  <r>
    <x v="4"/>
    <x v="3"/>
    <x v="3"/>
    <x v="1"/>
    <n v="8"/>
    <n v="10288"/>
  </r>
  <r>
    <x v="4"/>
    <x v="3"/>
    <x v="3"/>
    <x v="1"/>
    <n v="9"/>
    <n v="14140"/>
  </r>
  <r>
    <x v="4"/>
    <x v="3"/>
    <x v="3"/>
    <x v="1"/>
    <n v="10"/>
    <n v="14398"/>
  </r>
  <r>
    <x v="4"/>
    <x v="3"/>
    <x v="3"/>
    <x v="1"/>
    <n v="11"/>
    <n v="11679"/>
  </r>
  <r>
    <x v="4"/>
    <x v="3"/>
    <x v="3"/>
    <x v="1"/>
    <n v="12"/>
    <n v="10141"/>
  </r>
  <r>
    <x v="4"/>
    <x v="3"/>
    <x v="3"/>
    <x v="2"/>
    <n v="1"/>
    <n v="10170"/>
  </r>
  <r>
    <x v="4"/>
    <x v="3"/>
    <x v="3"/>
    <x v="2"/>
    <n v="2"/>
    <n v="10291"/>
  </r>
  <r>
    <x v="4"/>
    <x v="3"/>
    <x v="3"/>
    <x v="2"/>
    <n v="3"/>
    <n v="11677"/>
  </r>
  <r>
    <x v="4"/>
    <x v="3"/>
    <x v="3"/>
    <x v="2"/>
    <n v="4"/>
    <n v="12806"/>
  </r>
  <r>
    <x v="4"/>
    <x v="3"/>
    <x v="3"/>
    <x v="2"/>
    <n v="5"/>
    <n v="11829"/>
  </r>
  <r>
    <x v="4"/>
    <x v="3"/>
    <x v="3"/>
    <x v="2"/>
    <n v="6"/>
    <n v="11959"/>
  </r>
  <r>
    <x v="4"/>
    <x v="3"/>
    <x v="3"/>
    <x v="2"/>
    <n v="7"/>
    <n v="13592"/>
  </r>
  <r>
    <x v="4"/>
    <x v="3"/>
    <x v="3"/>
    <x v="2"/>
    <n v="8"/>
    <n v="13774"/>
  </r>
  <r>
    <x v="4"/>
    <x v="3"/>
    <x v="3"/>
    <x v="2"/>
    <n v="9"/>
    <n v="12469"/>
  </r>
  <r>
    <x v="4"/>
    <x v="3"/>
    <x v="3"/>
    <x v="2"/>
    <n v="10"/>
    <n v="10298"/>
  </r>
  <r>
    <x v="4"/>
    <x v="3"/>
    <x v="3"/>
    <x v="2"/>
    <n v="11"/>
    <n v="10566"/>
  </r>
  <r>
    <x v="4"/>
    <x v="3"/>
    <x v="3"/>
    <x v="2"/>
    <n v="12"/>
    <n v="13661"/>
  </r>
  <r>
    <x v="4"/>
    <x v="3"/>
    <x v="3"/>
    <x v="3"/>
    <n v="1"/>
    <n v="13573"/>
  </r>
  <r>
    <x v="4"/>
    <x v="3"/>
    <x v="3"/>
    <x v="3"/>
    <n v="2"/>
    <n v="12783"/>
  </r>
  <r>
    <x v="4"/>
    <x v="3"/>
    <x v="3"/>
    <x v="3"/>
    <n v="3"/>
    <n v="11086"/>
  </r>
  <r>
    <x v="4"/>
    <x v="3"/>
    <x v="3"/>
    <x v="3"/>
    <n v="4"/>
    <n v="11918"/>
  </r>
  <r>
    <x v="4"/>
    <x v="3"/>
    <x v="3"/>
    <x v="3"/>
    <n v="5"/>
    <n v="12212"/>
  </r>
  <r>
    <x v="4"/>
    <x v="3"/>
    <x v="3"/>
    <x v="3"/>
    <n v="6"/>
    <n v="12549"/>
  </r>
  <r>
    <x v="4"/>
    <x v="3"/>
    <x v="3"/>
    <x v="3"/>
    <n v="7"/>
    <n v="11363"/>
  </r>
  <r>
    <x v="4"/>
    <x v="3"/>
    <x v="3"/>
    <x v="3"/>
    <n v="8"/>
    <n v="12336"/>
  </r>
  <r>
    <x v="4"/>
    <x v="3"/>
    <x v="3"/>
    <x v="3"/>
    <n v="9"/>
    <n v="13287"/>
  </r>
  <r>
    <x v="4"/>
    <x v="3"/>
    <x v="3"/>
    <x v="3"/>
    <n v="10"/>
    <n v="11718"/>
  </r>
  <r>
    <x v="4"/>
    <x v="3"/>
    <x v="3"/>
    <x v="3"/>
    <n v="11"/>
    <n v="13206"/>
  </r>
  <r>
    <x v="4"/>
    <x v="3"/>
    <x v="3"/>
    <x v="3"/>
    <n v="12"/>
    <n v="10487"/>
  </r>
  <r>
    <x v="4"/>
    <x v="3"/>
    <x v="3"/>
    <x v="4"/>
    <n v="1"/>
    <n v="11849"/>
  </r>
  <r>
    <x v="4"/>
    <x v="3"/>
    <x v="3"/>
    <x v="4"/>
    <n v="2"/>
    <n v="11113"/>
  </r>
  <r>
    <x v="4"/>
    <x v="3"/>
    <x v="3"/>
    <x v="4"/>
    <n v="3"/>
    <n v="14885"/>
  </r>
  <r>
    <x v="4"/>
    <x v="3"/>
    <x v="3"/>
    <x v="4"/>
    <n v="4"/>
    <n v="12126"/>
  </r>
  <r>
    <x v="4"/>
    <x v="3"/>
    <x v="3"/>
    <x v="4"/>
    <n v="5"/>
    <n v="13462"/>
  </r>
  <r>
    <x v="4"/>
    <x v="3"/>
    <x v="3"/>
    <x v="4"/>
    <n v="6"/>
    <n v="13718"/>
  </r>
  <r>
    <x v="4"/>
    <x v="3"/>
    <x v="3"/>
    <x v="4"/>
    <n v="7"/>
    <n v="10998"/>
  </r>
  <r>
    <x v="4"/>
    <x v="3"/>
    <x v="3"/>
    <x v="4"/>
    <n v="8"/>
    <n v="11775"/>
  </r>
  <r>
    <x v="4"/>
    <x v="3"/>
    <x v="3"/>
    <x v="4"/>
    <n v="9"/>
    <n v="12290"/>
  </r>
  <r>
    <x v="4"/>
    <x v="3"/>
    <x v="3"/>
    <x v="4"/>
    <n v="10"/>
    <n v="14790"/>
  </r>
  <r>
    <x v="4"/>
    <x v="3"/>
    <x v="3"/>
    <x v="4"/>
    <n v="11"/>
    <n v="14788"/>
  </r>
  <r>
    <x v="4"/>
    <x v="3"/>
    <x v="3"/>
    <x v="4"/>
    <n v="12"/>
    <n v="12667"/>
  </r>
  <r>
    <x v="4"/>
    <x v="3"/>
    <x v="3"/>
    <x v="5"/>
    <n v="1"/>
    <n v="14586"/>
  </r>
  <r>
    <x v="4"/>
    <x v="3"/>
    <x v="3"/>
    <x v="5"/>
    <n v="2"/>
    <n v="12559"/>
  </r>
  <r>
    <x v="4"/>
    <x v="3"/>
    <x v="3"/>
    <x v="5"/>
    <n v="3"/>
    <n v="14837"/>
  </r>
  <r>
    <x v="4"/>
    <x v="3"/>
    <x v="3"/>
    <x v="5"/>
    <n v="4"/>
    <n v="12083"/>
  </r>
  <r>
    <x v="4"/>
    <x v="3"/>
    <x v="3"/>
    <x v="5"/>
    <n v="5"/>
    <n v="13600"/>
  </r>
  <r>
    <x v="4"/>
    <x v="3"/>
    <x v="3"/>
    <x v="5"/>
    <n v="6"/>
    <n v="10882"/>
  </r>
  <r>
    <x v="4"/>
    <x v="3"/>
    <x v="3"/>
    <x v="5"/>
    <n v="7"/>
    <n v="12236"/>
  </r>
  <r>
    <x v="4"/>
    <x v="3"/>
    <x v="3"/>
    <x v="5"/>
    <n v="8"/>
    <n v="10470"/>
  </r>
  <r>
    <x v="4"/>
    <x v="3"/>
    <x v="3"/>
    <x v="5"/>
    <n v="9"/>
    <n v="12790"/>
  </r>
  <r>
    <x v="4"/>
    <x v="3"/>
    <x v="3"/>
    <x v="5"/>
    <n v="10"/>
    <n v="14971"/>
  </r>
  <r>
    <x v="4"/>
    <x v="3"/>
    <x v="3"/>
    <x v="5"/>
    <n v="11"/>
    <n v="10203"/>
  </r>
  <r>
    <x v="4"/>
    <x v="3"/>
    <x v="3"/>
    <x v="5"/>
    <n v="12"/>
    <n v="12591"/>
  </r>
  <r>
    <x v="4"/>
    <x v="3"/>
    <x v="3"/>
    <x v="6"/>
    <n v="1"/>
    <n v="13321"/>
  </r>
  <r>
    <x v="4"/>
    <x v="3"/>
    <x v="3"/>
    <x v="6"/>
    <n v="2"/>
    <n v="13010"/>
  </r>
  <r>
    <x v="4"/>
    <x v="3"/>
    <x v="3"/>
    <x v="6"/>
    <n v="3"/>
    <n v="14178"/>
  </r>
  <r>
    <x v="4"/>
    <x v="3"/>
    <x v="3"/>
    <x v="6"/>
    <n v="4"/>
    <n v="11799"/>
  </r>
  <r>
    <x v="4"/>
    <x v="3"/>
    <x v="3"/>
    <x v="6"/>
    <n v="5"/>
    <n v="11657"/>
  </r>
  <r>
    <x v="4"/>
    <x v="3"/>
    <x v="3"/>
    <x v="6"/>
    <n v="6"/>
    <n v="12979"/>
  </r>
  <r>
    <x v="4"/>
    <x v="3"/>
    <x v="3"/>
    <x v="6"/>
    <n v="7"/>
    <n v="12366"/>
  </r>
  <r>
    <x v="4"/>
    <x v="3"/>
    <x v="3"/>
    <x v="6"/>
    <n v="8"/>
    <n v="12203"/>
  </r>
  <r>
    <x v="4"/>
    <x v="3"/>
    <x v="3"/>
    <x v="6"/>
    <n v="9"/>
    <n v="11479"/>
  </r>
  <r>
    <x v="4"/>
    <x v="3"/>
    <x v="3"/>
    <x v="6"/>
    <n v="10"/>
    <n v="12198"/>
  </r>
  <r>
    <x v="4"/>
    <x v="3"/>
    <x v="3"/>
    <x v="6"/>
    <n v="11"/>
    <n v="12264"/>
  </r>
  <r>
    <x v="4"/>
    <x v="3"/>
    <x v="3"/>
    <x v="6"/>
    <n v="12"/>
    <n v="14808"/>
  </r>
  <r>
    <x v="4"/>
    <x v="3"/>
    <x v="4"/>
    <x v="0"/>
    <n v="1"/>
    <n v="10671"/>
  </r>
  <r>
    <x v="4"/>
    <x v="3"/>
    <x v="4"/>
    <x v="0"/>
    <n v="2"/>
    <n v="10925"/>
  </r>
  <r>
    <x v="4"/>
    <x v="3"/>
    <x v="4"/>
    <x v="0"/>
    <n v="3"/>
    <n v="13909"/>
  </r>
  <r>
    <x v="4"/>
    <x v="3"/>
    <x v="4"/>
    <x v="0"/>
    <n v="4"/>
    <n v="13772"/>
  </r>
  <r>
    <x v="4"/>
    <x v="3"/>
    <x v="4"/>
    <x v="0"/>
    <n v="5"/>
    <n v="12717"/>
  </r>
  <r>
    <x v="4"/>
    <x v="3"/>
    <x v="4"/>
    <x v="0"/>
    <n v="6"/>
    <n v="10276"/>
  </r>
  <r>
    <x v="4"/>
    <x v="3"/>
    <x v="4"/>
    <x v="0"/>
    <n v="7"/>
    <n v="13943"/>
  </r>
  <r>
    <x v="4"/>
    <x v="3"/>
    <x v="4"/>
    <x v="0"/>
    <n v="8"/>
    <n v="12150"/>
  </r>
  <r>
    <x v="4"/>
    <x v="3"/>
    <x v="4"/>
    <x v="0"/>
    <n v="9"/>
    <n v="10942"/>
  </r>
  <r>
    <x v="4"/>
    <x v="3"/>
    <x v="4"/>
    <x v="0"/>
    <n v="10"/>
    <n v="13319"/>
  </r>
  <r>
    <x v="4"/>
    <x v="3"/>
    <x v="4"/>
    <x v="0"/>
    <n v="11"/>
    <n v="11153"/>
  </r>
  <r>
    <x v="4"/>
    <x v="3"/>
    <x v="4"/>
    <x v="0"/>
    <n v="12"/>
    <n v="10603"/>
  </r>
  <r>
    <x v="4"/>
    <x v="3"/>
    <x v="4"/>
    <x v="1"/>
    <n v="1"/>
    <n v="11479"/>
  </r>
  <r>
    <x v="4"/>
    <x v="3"/>
    <x v="4"/>
    <x v="1"/>
    <n v="2"/>
    <n v="13924"/>
  </r>
  <r>
    <x v="4"/>
    <x v="3"/>
    <x v="4"/>
    <x v="1"/>
    <n v="3"/>
    <n v="10908"/>
  </r>
  <r>
    <x v="4"/>
    <x v="3"/>
    <x v="4"/>
    <x v="1"/>
    <n v="4"/>
    <n v="13797"/>
  </r>
  <r>
    <x v="4"/>
    <x v="3"/>
    <x v="4"/>
    <x v="1"/>
    <n v="5"/>
    <n v="12737"/>
  </r>
  <r>
    <x v="4"/>
    <x v="3"/>
    <x v="4"/>
    <x v="1"/>
    <n v="6"/>
    <n v="11742"/>
  </r>
  <r>
    <x v="4"/>
    <x v="3"/>
    <x v="4"/>
    <x v="1"/>
    <n v="7"/>
    <n v="13847"/>
  </r>
  <r>
    <x v="4"/>
    <x v="3"/>
    <x v="4"/>
    <x v="1"/>
    <n v="8"/>
    <n v="10991"/>
  </r>
  <r>
    <x v="4"/>
    <x v="3"/>
    <x v="4"/>
    <x v="1"/>
    <n v="9"/>
    <n v="14496"/>
  </r>
  <r>
    <x v="4"/>
    <x v="3"/>
    <x v="4"/>
    <x v="1"/>
    <n v="10"/>
    <n v="12066"/>
  </r>
  <r>
    <x v="4"/>
    <x v="3"/>
    <x v="4"/>
    <x v="1"/>
    <n v="11"/>
    <n v="13196"/>
  </r>
  <r>
    <x v="4"/>
    <x v="3"/>
    <x v="4"/>
    <x v="1"/>
    <n v="12"/>
    <n v="14952"/>
  </r>
  <r>
    <x v="4"/>
    <x v="3"/>
    <x v="4"/>
    <x v="2"/>
    <n v="1"/>
    <n v="13465"/>
  </r>
  <r>
    <x v="4"/>
    <x v="3"/>
    <x v="4"/>
    <x v="2"/>
    <n v="2"/>
    <n v="12852"/>
  </r>
  <r>
    <x v="4"/>
    <x v="3"/>
    <x v="4"/>
    <x v="2"/>
    <n v="3"/>
    <n v="11359"/>
  </r>
  <r>
    <x v="4"/>
    <x v="3"/>
    <x v="4"/>
    <x v="2"/>
    <n v="4"/>
    <n v="11069"/>
  </r>
  <r>
    <x v="4"/>
    <x v="3"/>
    <x v="4"/>
    <x v="2"/>
    <n v="5"/>
    <n v="12795"/>
  </r>
  <r>
    <x v="4"/>
    <x v="3"/>
    <x v="4"/>
    <x v="2"/>
    <n v="6"/>
    <n v="10262"/>
  </r>
  <r>
    <x v="4"/>
    <x v="3"/>
    <x v="4"/>
    <x v="2"/>
    <n v="7"/>
    <n v="11501"/>
  </r>
  <r>
    <x v="4"/>
    <x v="3"/>
    <x v="4"/>
    <x v="2"/>
    <n v="8"/>
    <n v="11571"/>
  </r>
  <r>
    <x v="4"/>
    <x v="3"/>
    <x v="4"/>
    <x v="2"/>
    <n v="9"/>
    <n v="14936"/>
  </r>
  <r>
    <x v="4"/>
    <x v="3"/>
    <x v="4"/>
    <x v="2"/>
    <n v="10"/>
    <n v="11387"/>
  </r>
  <r>
    <x v="4"/>
    <x v="3"/>
    <x v="4"/>
    <x v="2"/>
    <n v="11"/>
    <n v="12668"/>
  </r>
  <r>
    <x v="4"/>
    <x v="3"/>
    <x v="4"/>
    <x v="2"/>
    <n v="12"/>
    <n v="10138"/>
  </r>
  <r>
    <x v="4"/>
    <x v="3"/>
    <x v="4"/>
    <x v="3"/>
    <n v="1"/>
    <n v="10746"/>
  </r>
  <r>
    <x v="4"/>
    <x v="3"/>
    <x v="4"/>
    <x v="3"/>
    <n v="2"/>
    <n v="14727"/>
  </r>
  <r>
    <x v="4"/>
    <x v="3"/>
    <x v="4"/>
    <x v="3"/>
    <n v="3"/>
    <n v="10056"/>
  </r>
  <r>
    <x v="4"/>
    <x v="3"/>
    <x v="4"/>
    <x v="3"/>
    <n v="4"/>
    <n v="10804"/>
  </r>
  <r>
    <x v="4"/>
    <x v="3"/>
    <x v="4"/>
    <x v="3"/>
    <n v="5"/>
    <n v="13064"/>
  </r>
  <r>
    <x v="4"/>
    <x v="3"/>
    <x v="4"/>
    <x v="3"/>
    <n v="6"/>
    <n v="11292"/>
  </r>
  <r>
    <x v="4"/>
    <x v="3"/>
    <x v="4"/>
    <x v="3"/>
    <n v="7"/>
    <n v="14636"/>
  </r>
  <r>
    <x v="4"/>
    <x v="3"/>
    <x v="4"/>
    <x v="3"/>
    <n v="8"/>
    <n v="10381"/>
  </r>
  <r>
    <x v="4"/>
    <x v="3"/>
    <x v="4"/>
    <x v="3"/>
    <n v="9"/>
    <n v="12757"/>
  </r>
  <r>
    <x v="4"/>
    <x v="3"/>
    <x v="4"/>
    <x v="3"/>
    <n v="10"/>
    <n v="14408"/>
  </r>
  <r>
    <x v="4"/>
    <x v="3"/>
    <x v="4"/>
    <x v="3"/>
    <n v="11"/>
    <n v="11177"/>
  </r>
  <r>
    <x v="4"/>
    <x v="3"/>
    <x v="4"/>
    <x v="3"/>
    <n v="12"/>
    <n v="11437"/>
  </r>
  <r>
    <x v="4"/>
    <x v="3"/>
    <x v="4"/>
    <x v="4"/>
    <n v="1"/>
    <n v="10996"/>
  </r>
  <r>
    <x v="4"/>
    <x v="3"/>
    <x v="4"/>
    <x v="4"/>
    <n v="2"/>
    <n v="13598"/>
  </r>
  <r>
    <x v="4"/>
    <x v="3"/>
    <x v="4"/>
    <x v="4"/>
    <n v="3"/>
    <n v="11067"/>
  </r>
  <r>
    <x v="4"/>
    <x v="3"/>
    <x v="4"/>
    <x v="4"/>
    <n v="4"/>
    <n v="14513"/>
  </r>
  <r>
    <x v="4"/>
    <x v="3"/>
    <x v="4"/>
    <x v="4"/>
    <n v="5"/>
    <n v="12611"/>
  </r>
  <r>
    <x v="4"/>
    <x v="3"/>
    <x v="4"/>
    <x v="4"/>
    <n v="6"/>
    <n v="11766"/>
  </r>
  <r>
    <x v="4"/>
    <x v="3"/>
    <x v="4"/>
    <x v="4"/>
    <n v="7"/>
    <n v="12488"/>
  </r>
  <r>
    <x v="4"/>
    <x v="3"/>
    <x v="4"/>
    <x v="4"/>
    <n v="8"/>
    <n v="11151"/>
  </r>
  <r>
    <x v="4"/>
    <x v="3"/>
    <x v="4"/>
    <x v="4"/>
    <n v="9"/>
    <n v="13958"/>
  </r>
  <r>
    <x v="4"/>
    <x v="3"/>
    <x v="4"/>
    <x v="4"/>
    <n v="10"/>
    <n v="14183"/>
  </r>
  <r>
    <x v="4"/>
    <x v="3"/>
    <x v="4"/>
    <x v="4"/>
    <n v="11"/>
    <n v="12799"/>
  </r>
  <r>
    <x v="4"/>
    <x v="3"/>
    <x v="4"/>
    <x v="4"/>
    <n v="12"/>
    <n v="12617"/>
  </r>
  <r>
    <x v="4"/>
    <x v="3"/>
    <x v="4"/>
    <x v="5"/>
    <n v="1"/>
    <n v="14742"/>
  </r>
  <r>
    <x v="4"/>
    <x v="3"/>
    <x v="4"/>
    <x v="5"/>
    <n v="2"/>
    <n v="13853"/>
  </r>
  <r>
    <x v="4"/>
    <x v="3"/>
    <x v="4"/>
    <x v="5"/>
    <n v="3"/>
    <n v="10330"/>
  </r>
  <r>
    <x v="4"/>
    <x v="3"/>
    <x v="4"/>
    <x v="5"/>
    <n v="4"/>
    <n v="12309"/>
  </r>
  <r>
    <x v="4"/>
    <x v="3"/>
    <x v="4"/>
    <x v="5"/>
    <n v="5"/>
    <n v="13718"/>
  </r>
  <r>
    <x v="4"/>
    <x v="3"/>
    <x v="4"/>
    <x v="5"/>
    <n v="6"/>
    <n v="10202"/>
  </r>
  <r>
    <x v="4"/>
    <x v="3"/>
    <x v="4"/>
    <x v="5"/>
    <n v="7"/>
    <n v="10826"/>
  </r>
  <r>
    <x v="4"/>
    <x v="3"/>
    <x v="4"/>
    <x v="5"/>
    <n v="8"/>
    <n v="13815"/>
  </r>
  <r>
    <x v="4"/>
    <x v="3"/>
    <x v="4"/>
    <x v="5"/>
    <n v="9"/>
    <n v="14688"/>
  </r>
  <r>
    <x v="4"/>
    <x v="3"/>
    <x v="4"/>
    <x v="5"/>
    <n v="10"/>
    <n v="10398"/>
  </r>
  <r>
    <x v="4"/>
    <x v="3"/>
    <x v="4"/>
    <x v="5"/>
    <n v="11"/>
    <n v="13300"/>
  </r>
  <r>
    <x v="4"/>
    <x v="3"/>
    <x v="4"/>
    <x v="5"/>
    <n v="12"/>
    <n v="11137"/>
  </r>
  <r>
    <x v="4"/>
    <x v="3"/>
    <x v="4"/>
    <x v="6"/>
    <n v="1"/>
    <n v="13455"/>
  </r>
  <r>
    <x v="4"/>
    <x v="3"/>
    <x v="4"/>
    <x v="6"/>
    <n v="2"/>
    <n v="13700"/>
  </r>
  <r>
    <x v="4"/>
    <x v="3"/>
    <x v="4"/>
    <x v="6"/>
    <n v="3"/>
    <n v="12411"/>
  </r>
  <r>
    <x v="4"/>
    <x v="3"/>
    <x v="4"/>
    <x v="6"/>
    <n v="4"/>
    <n v="14072"/>
  </r>
  <r>
    <x v="4"/>
    <x v="3"/>
    <x v="4"/>
    <x v="6"/>
    <n v="5"/>
    <n v="14818"/>
  </r>
  <r>
    <x v="4"/>
    <x v="3"/>
    <x v="4"/>
    <x v="6"/>
    <n v="6"/>
    <n v="14707"/>
  </r>
  <r>
    <x v="4"/>
    <x v="3"/>
    <x v="4"/>
    <x v="6"/>
    <n v="7"/>
    <n v="12487"/>
  </r>
  <r>
    <x v="4"/>
    <x v="3"/>
    <x v="4"/>
    <x v="6"/>
    <n v="8"/>
    <n v="14816"/>
  </r>
  <r>
    <x v="4"/>
    <x v="3"/>
    <x v="4"/>
    <x v="6"/>
    <n v="9"/>
    <n v="12331"/>
  </r>
  <r>
    <x v="4"/>
    <x v="3"/>
    <x v="4"/>
    <x v="6"/>
    <n v="10"/>
    <n v="10424"/>
  </r>
  <r>
    <x v="4"/>
    <x v="3"/>
    <x v="4"/>
    <x v="6"/>
    <n v="11"/>
    <n v="14333"/>
  </r>
  <r>
    <x v="4"/>
    <x v="3"/>
    <x v="4"/>
    <x v="6"/>
    <n v="12"/>
    <n v="112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x v="0"/>
    <x v="0"/>
    <x v="0"/>
    <x v="0"/>
    <x v="0"/>
    <x v="0"/>
    <n v="140582"/>
    <n v="152522"/>
  </r>
  <r>
    <x v="0"/>
    <x v="0"/>
    <x v="0"/>
    <x v="0"/>
    <x v="1"/>
    <x v="1"/>
    <n v="140582"/>
    <n v="150989"/>
  </r>
  <r>
    <x v="0"/>
    <x v="0"/>
    <x v="0"/>
    <x v="0"/>
    <x v="2"/>
    <x v="2"/>
    <n v="140582"/>
    <n v="151024"/>
  </r>
  <r>
    <x v="0"/>
    <x v="0"/>
    <x v="0"/>
    <x v="0"/>
    <x v="3"/>
    <x v="3"/>
    <n v="140582"/>
    <n v="153733"/>
  </r>
  <r>
    <x v="0"/>
    <x v="0"/>
    <x v="0"/>
    <x v="0"/>
    <x v="4"/>
    <x v="4"/>
    <n v="140582"/>
    <n v="150898"/>
  </r>
  <r>
    <x v="0"/>
    <x v="0"/>
    <x v="0"/>
    <x v="0"/>
    <x v="5"/>
    <x v="5"/>
    <n v="140582"/>
    <n v="154479"/>
  </r>
  <r>
    <x v="0"/>
    <x v="0"/>
    <x v="0"/>
    <x v="0"/>
    <x v="6"/>
    <x v="6"/>
    <n v="140582"/>
    <n v="151514"/>
  </r>
  <r>
    <x v="0"/>
    <x v="0"/>
    <x v="0"/>
    <x v="0"/>
    <x v="7"/>
    <x v="7"/>
    <n v="140582"/>
    <n v="152322"/>
  </r>
  <r>
    <x v="0"/>
    <x v="0"/>
    <x v="0"/>
    <x v="0"/>
    <x v="8"/>
    <x v="8"/>
    <n v="140582"/>
    <n v="151772"/>
  </r>
  <r>
    <x v="0"/>
    <x v="0"/>
    <x v="0"/>
    <x v="0"/>
    <x v="9"/>
    <x v="9"/>
    <n v="140582"/>
    <n v="152014"/>
  </r>
  <r>
    <x v="0"/>
    <x v="0"/>
    <x v="0"/>
    <x v="0"/>
    <x v="10"/>
    <x v="10"/>
    <n v="140582"/>
    <n v="151701"/>
  </r>
  <r>
    <x v="0"/>
    <x v="0"/>
    <x v="0"/>
    <x v="0"/>
    <x v="11"/>
    <x v="11"/>
    <n v="140582"/>
    <n v="154598"/>
  </r>
  <r>
    <x v="0"/>
    <x v="0"/>
    <x v="0"/>
    <x v="1"/>
    <x v="0"/>
    <x v="12"/>
    <n v="145128"/>
    <n v="159646"/>
  </r>
  <r>
    <x v="0"/>
    <x v="0"/>
    <x v="0"/>
    <x v="1"/>
    <x v="1"/>
    <x v="13"/>
    <n v="145128"/>
    <n v="156953"/>
  </r>
  <r>
    <x v="0"/>
    <x v="0"/>
    <x v="0"/>
    <x v="1"/>
    <x v="2"/>
    <x v="14"/>
    <n v="145128"/>
    <n v="156977"/>
  </r>
  <r>
    <x v="0"/>
    <x v="0"/>
    <x v="0"/>
    <x v="1"/>
    <x v="3"/>
    <x v="15"/>
    <n v="145128"/>
    <n v="156866"/>
  </r>
  <r>
    <x v="0"/>
    <x v="0"/>
    <x v="0"/>
    <x v="1"/>
    <x v="4"/>
    <x v="16"/>
    <n v="145128"/>
    <n v="156801"/>
  </r>
  <r>
    <x v="0"/>
    <x v="0"/>
    <x v="0"/>
    <x v="1"/>
    <x v="5"/>
    <x v="17"/>
    <n v="145128"/>
    <n v="157639"/>
  </r>
  <r>
    <x v="0"/>
    <x v="0"/>
    <x v="0"/>
    <x v="1"/>
    <x v="6"/>
    <x v="18"/>
    <n v="145128"/>
    <n v="155770"/>
  </r>
  <r>
    <x v="0"/>
    <x v="0"/>
    <x v="0"/>
    <x v="1"/>
    <x v="7"/>
    <x v="19"/>
    <n v="145128"/>
    <n v="157281"/>
  </r>
  <r>
    <x v="0"/>
    <x v="0"/>
    <x v="0"/>
    <x v="1"/>
    <x v="8"/>
    <x v="20"/>
    <n v="145128"/>
    <n v="156745"/>
  </r>
  <r>
    <x v="0"/>
    <x v="0"/>
    <x v="0"/>
    <x v="1"/>
    <x v="9"/>
    <x v="21"/>
    <n v="145128"/>
    <n v="158176"/>
  </r>
  <r>
    <x v="0"/>
    <x v="0"/>
    <x v="0"/>
    <x v="1"/>
    <x v="10"/>
    <x v="22"/>
    <n v="145128"/>
    <n v="155176"/>
  </r>
  <r>
    <x v="0"/>
    <x v="0"/>
    <x v="0"/>
    <x v="1"/>
    <x v="11"/>
    <x v="23"/>
    <n v="145128"/>
    <n v="158634"/>
  </r>
  <r>
    <x v="0"/>
    <x v="0"/>
    <x v="0"/>
    <x v="2"/>
    <x v="0"/>
    <x v="24"/>
    <n v="142262"/>
    <n v="153250"/>
  </r>
  <r>
    <x v="0"/>
    <x v="0"/>
    <x v="0"/>
    <x v="2"/>
    <x v="1"/>
    <x v="25"/>
    <n v="142262"/>
    <n v="156733"/>
  </r>
  <r>
    <x v="0"/>
    <x v="0"/>
    <x v="0"/>
    <x v="2"/>
    <x v="2"/>
    <x v="26"/>
    <n v="142262"/>
    <n v="152982"/>
  </r>
  <r>
    <x v="0"/>
    <x v="0"/>
    <x v="0"/>
    <x v="2"/>
    <x v="3"/>
    <x v="27"/>
    <n v="142262"/>
    <n v="154907"/>
  </r>
  <r>
    <x v="0"/>
    <x v="0"/>
    <x v="0"/>
    <x v="2"/>
    <x v="4"/>
    <x v="28"/>
    <n v="142262"/>
    <n v="153238"/>
  </r>
  <r>
    <x v="0"/>
    <x v="0"/>
    <x v="0"/>
    <x v="2"/>
    <x v="5"/>
    <x v="29"/>
    <n v="142262"/>
    <n v="153734"/>
  </r>
  <r>
    <x v="0"/>
    <x v="0"/>
    <x v="0"/>
    <x v="2"/>
    <x v="6"/>
    <x v="30"/>
    <n v="142262"/>
    <n v="152435"/>
  </r>
  <r>
    <x v="0"/>
    <x v="0"/>
    <x v="0"/>
    <x v="2"/>
    <x v="7"/>
    <x v="31"/>
    <n v="142262"/>
    <n v="154131"/>
  </r>
  <r>
    <x v="0"/>
    <x v="0"/>
    <x v="0"/>
    <x v="2"/>
    <x v="8"/>
    <x v="32"/>
    <n v="142262"/>
    <n v="155256"/>
  </r>
  <r>
    <x v="0"/>
    <x v="0"/>
    <x v="0"/>
    <x v="2"/>
    <x v="9"/>
    <x v="33"/>
    <n v="142262"/>
    <n v="153045"/>
  </r>
  <r>
    <x v="0"/>
    <x v="0"/>
    <x v="0"/>
    <x v="2"/>
    <x v="10"/>
    <x v="34"/>
    <n v="142262"/>
    <n v="156831"/>
  </r>
  <r>
    <x v="0"/>
    <x v="0"/>
    <x v="0"/>
    <x v="2"/>
    <x v="11"/>
    <x v="35"/>
    <n v="142262"/>
    <n v="152864"/>
  </r>
  <r>
    <x v="0"/>
    <x v="0"/>
    <x v="0"/>
    <x v="3"/>
    <x v="0"/>
    <x v="36"/>
    <n v="153643"/>
    <n v="165464"/>
  </r>
  <r>
    <x v="0"/>
    <x v="0"/>
    <x v="0"/>
    <x v="3"/>
    <x v="1"/>
    <x v="37"/>
    <n v="153643"/>
    <n v="166044"/>
  </r>
  <r>
    <x v="0"/>
    <x v="0"/>
    <x v="0"/>
    <x v="3"/>
    <x v="2"/>
    <x v="38"/>
    <n v="153643"/>
    <n v="164256"/>
  </r>
  <r>
    <x v="0"/>
    <x v="0"/>
    <x v="0"/>
    <x v="3"/>
    <x v="3"/>
    <x v="39"/>
    <n v="153643"/>
    <n v="167108"/>
  </r>
  <r>
    <x v="0"/>
    <x v="0"/>
    <x v="0"/>
    <x v="3"/>
    <x v="4"/>
    <x v="40"/>
    <n v="153643"/>
    <n v="167548"/>
  </r>
  <r>
    <x v="0"/>
    <x v="0"/>
    <x v="0"/>
    <x v="3"/>
    <x v="5"/>
    <x v="41"/>
    <n v="153643"/>
    <n v="167797"/>
  </r>
  <r>
    <x v="0"/>
    <x v="0"/>
    <x v="0"/>
    <x v="3"/>
    <x v="6"/>
    <x v="42"/>
    <n v="153643"/>
    <n v="166059"/>
  </r>
  <r>
    <x v="0"/>
    <x v="0"/>
    <x v="0"/>
    <x v="3"/>
    <x v="7"/>
    <x v="43"/>
    <n v="153643"/>
    <n v="165998"/>
  </r>
  <r>
    <x v="0"/>
    <x v="0"/>
    <x v="0"/>
    <x v="3"/>
    <x v="8"/>
    <x v="44"/>
    <n v="153643"/>
    <n v="167777"/>
  </r>
  <r>
    <x v="0"/>
    <x v="0"/>
    <x v="0"/>
    <x v="3"/>
    <x v="9"/>
    <x v="45"/>
    <n v="153643"/>
    <n v="166011"/>
  </r>
  <r>
    <x v="0"/>
    <x v="0"/>
    <x v="0"/>
    <x v="3"/>
    <x v="10"/>
    <x v="46"/>
    <n v="153643"/>
    <n v="165261"/>
  </r>
  <r>
    <x v="0"/>
    <x v="0"/>
    <x v="0"/>
    <x v="3"/>
    <x v="11"/>
    <x v="47"/>
    <n v="153643"/>
    <n v="168036"/>
  </r>
  <r>
    <x v="0"/>
    <x v="0"/>
    <x v="0"/>
    <x v="4"/>
    <x v="0"/>
    <x v="48"/>
    <n v="146896"/>
    <n v="161269"/>
  </r>
  <r>
    <x v="0"/>
    <x v="0"/>
    <x v="0"/>
    <x v="4"/>
    <x v="1"/>
    <x v="49"/>
    <n v="146896"/>
    <n v="159980"/>
  </r>
  <r>
    <x v="0"/>
    <x v="0"/>
    <x v="0"/>
    <x v="4"/>
    <x v="2"/>
    <x v="50"/>
    <n v="146896"/>
    <n v="158011"/>
  </r>
  <r>
    <x v="0"/>
    <x v="0"/>
    <x v="0"/>
    <x v="4"/>
    <x v="3"/>
    <x v="51"/>
    <n v="146896"/>
    <n v="158177"/>
  </r>
  <r>
    <x v="0"/>
    <x v="0"/>
    <x v="0"/>
    <x v="4"/>
    <x v="4"/>
    <x v="52"/>
    <n v="146896"/>
    <n v="160857"/>
  </r>
  <r>
    <x v="0"/>
    <x v="0"/>
    <x v="0"/>
    <x v="4"/>
    <x v="5"/>
    <x v="53"/>
    <n v="146896"/>
    <n v="159766"/>
  </r>
  <r>
    <x v="0"/>
    <x v="0"/>
    <x v="0"/>
    <x v="4"/>
    <x v="6"/>
    <x v="54"/>
    <n v="146896"/>
    <n v="159206"/>
  </r>
  <r>
    <x v="0"/>
    <x v="0"/>
    <x v="0"/>
    <x v="4"/>
    <x v="7"/>
    <x v="55"/>
    <n v="146896"/>
    <n v="158599"/>
  </r>
  <r>
    <x v="0"/>
    <x v="0"/>
    <x v="0"/>
    <x v="4"/>
    <x v="8"/>
    <x v="56"/>
    <n v="146896"/>
    <n v="157818"/>
  </r>
  <r>
    <x v="0"/>
    <x v="0"/>
    <x v="0"/>
    <x v="4"/>
    <x v="9"/>
    <x v="57"/>
    <n v="146896"/>
    <n v="160755"/>
  </r>
  <r>
    <x v="0"/>
    <x v="0"/>
    <x v="0"/>
    <x v="4"/>
    <x v="10"/>
    <x v="58"/>
    <n v="146896"/>
    <n v="157161"/>
  </r>
  <r>
    <x v="0"/>
    <x v="0"/>
    <x v="0"/>
    <x v="4"/>
    <x v="11"/>
    <x v="59"/>
    <n v="146896"/>
    <n v="158049"/>
  </r>
  <r>
    <x v="0"/>
    <x v="0"/>
    <x v="0"/>
    <x v="5"/>
    <x v="0"/>
    <x v="60"/>
    <n v="147858"/>
    <n v="159723"/>
  </r>
  <r>
    <x v="0"/>
    <x v="0"/>
    <x v="0"/>
    <x v="5"/>
    <x v="1"/>
    <x v="61"/>
    <n v="147858"/>
    <n v="159012"/>
  </r>
  <r>
    <x v="0"/>
    <x v="0"/>
    <x v="0"/>
    <x v="5"/>
    <x v="2"/>
    <x v="62"/>
    <n v="147858"/>
    <n v="160656"/>
  </r>
  <r>
    <x v="0"/>
    <x v="0"/>
    <x v="0"/>
    <x v="5"/>
    <x v="3"/>
    <x v="63"/>
    <n v="147858"/>
    <n v="161042"/>
  </r>
  <r>
    <x v="0"/>
    <x v="0"/>
    <x v="0"/>
    <x v="5"/>
    <x v="4"/>
    <x v="64"/>
    <n v="147858"/>
    <n v="161967"/>
  </r>
  <r>
    <x v="0"/>
    <x v="0"/>
    <x v="0"/>
    <x v="5"/>
    <x v="5"/>
    <x v="65"/>
    <n v="147858"/>
    <n v="159616"/>
  </r>
  <r>
    <x v="0"/>
    <x v="0"/>
    <x v="0"/>
    <x v="5"/>
    <x v="6"/>
    <x v="66"/>
    <n v="147858"/>
    <n v="158002"/>
  </r>
  <r>
    <x v="0"/>
    <x v="0"/>
    <x v="0"/>
    <x v="5"/>
    <x v="7"/>
    <x v="67"/>
    <n v="147858"/>
    <n v="159260"/>
  </r>
  <r>
    <x v="0"/>
    <x v="0"/>
    <x v="0"/>
    <x v="5"/>
    <x v="8"/>
    <x v="68"/>
    <n v="147858"/>
    <n v="161722"/>
  </r>
  <r>
    <x v="0"/>
    <x v="0"/>
    <x v="0"/>
    <x v="5"/>
    <x v="9"/>
    <x v="69"/>
    <n v="147858"/>
    <n v="160358"/>
  </r>
  <r>
    <x v="0"/>
    <x v="0"/>
    <x v="0"/>
    <x v="5"/>
    <x v="10"/>
    <x v="70"/>
    <n v="147858"/>
    <n v="162235"/>
  </r>
  <r>
    <x v="0"/>
    <x v="0"/>
    <x v="0"/>
    <x v="5"/>
    <x v="11"/>
    <x v="71"/>
    <n v="147858"/>
    <n v="158561"/>
  </r>
  <r>
    <x v="0"/>
    <x v="0"/>
    <x v="0"/>
    <x v="6"/>
    <x v="0"/>
    <x v="72"/>
    <n v="149161"/>
    <n v="160617"/>
  </r>
  <r>
    <x v="0"/>
    <x v="0"/>
    <x v="0"/>
    <x v="6"/>
    <x v="1"/>
    <x v="73"/>
    <n v="149161"/>
    <n v="160514"/>
  </r>
  <r>
    <x v="0"/>
    <x v="0"/>
    <x v="0"/>
    <x v="6"/>
    <x v="2"/>
    <x v="74"/>
    <n v="149161"/>
    <n v="163035"/>
  </r>
  <r>
    <x v="0"/>
    <x v="0"/>
    <x v="0"/>
    <x v="6"/>
    <x v="3"/>
    <x v="75"/>
    <n v="149161"/>
    <n v="162943"/>
  </r>
  <r>
    <x v="0"/>
    <x v="0"/>
    <x v="0"/>
    <x v="6"/>
    <x v="4"/>
    <x v="76"/>
    <n v="149161"/>
    <n v="159942"/>
  </r>
  <r>
    <x v="0"/>
    <x v="0"/>
    <x v="0"/>
    <x v="6"/>
    <x v="5"/>
    <x v="77"/>
    <n v="149161"/>
    <n v="163543"/>
  </r>
  <r>
    <x v="0"/>
    <x v="0"/>
    <x v="0"/>
    <x v="6"/>
    <x v="6"/>
    <x v="78"/>
    <n v="149161"/>
    <n v="159589"/>
  </r>
  <r>
    <x v="0"/>
    <x v="0"/>
    <x v="0"/>
    <x v="6"/>
    <x v="7"/>
    <x v="79"/>
    <n v="149161"/>
    <n v="161237"/>
  </r>
  <r>
    <x v="0"/>
    <x v="0"/>
    <x v="0"/>
    <x v="6"/>
    <x v="8"/>
    <x v="80"/>
    <n v="149161"/>
    <n v="161547"/>
  </r>
  <r>
    <x v="0"/>
    <x v="0"/>
    <x v="0"/>
    <x v="6"/>
    <x v="9"/>
    <x v="81"/>
    <n v="149161"/>
    <n v="162176"/>
  </r>
  <r>
    <x v="0"/>
    <x v="0"/>
    <x v="0"/>
    <x v="6"/>
    <x v="10"/>
    <x v="82"/>
    <n v="149161"/>
    <n v="162802"/>
  </r>
  <r>
    <x v="0"/>
    <x v="0"/>
    <x v="0"/>
    <x v="6"/>
    <x v="11"/>
    <x v="83"/>
    <n v="149161"/>
    <n v="161148"/>
  </r>
  <r>
    <x v="0"/>
    <x v="0"/>
    <x v="1"/>
    <x v="0"/>
    <x v="0"/>
    <x v="84"/>
    <n v="153710"/>
    <n v="167448"/>
  </r>
  <r>
    <x v="0"/>
    <x v="0"/>
    <x v="1"/>
    <x v="0"/>
    <x v="1"/>
    <x v="85"/>
    <n v="153710"/>
    <n v="166224"/>
  </r>
  <r>
    <x v="0"/>
    <x v="0"/>
    <x v="1"/>
    <x v="0"/>
    <x v="2"/>
    <x v="86"/>
    <n v="153710"/>
    <n v="165309"/>
  </r>
  <r>
    <x v="0"/>
    <x v="0"/>
    <x v="1"/>
    <x v="0"/>
    <x v="3"/>
    <x v="87"/>
    <n v="153710"/>
    <n v="168229"/>
  </r>
  <r>
    <x v="0"/>
    <x v="0"/>
    <x v="1"/>
    <x v="0"/>
    <x v="4"/>
    <x v="88"/>
    <n v="153710"/>
    <n v="165738"/>
  </r>
  <r>
    <x v="0"/>
    <x v="0"/>
    <x v="1"/>
    <x v="0"/>
    <x v="5"/>
    <x v="89"/>
    <n v="153710"/>
    <n v="167544"/>
  </r>
  <r>
    <x v="0"/>
    <x v="0"/>
    <x v="1"/>
    <x v="0"/>
    <x v="6"/>
    <x v="90"/>
    <n v="153710"/>
    <n v="168656"/>
  </r>
  <r>
    <x v="0"/>
    <x v="0"/>
    <x v="1"/>
    <x v="0"/>
    <x v="7"/>
    <x v="91"/>
    <n v="153710"/>
    <n v="166428"/>
  </r>
  <r>
    <x v="0"/>
    <x v="0"/>
    <x v="1"/>
    <x v="0"/>
    <x v="8"/>
    <x v="92"/>
    <n v="153710"/>
    <n v="164462"/>
  </r>
  <r>
    <x v="0"/>
    <x v="0"/>
    <x v="1"/>
    <x v="0"/>
    <x v="9"/>
    <x v="93"/>
    <n v="153710"/>
    <n v="166198"/>
  </r>
  <r>
    <x v="0"/>
    <x v="0"/>
    <x v="1"/>
    <x v="0"/>
    <x v="10"/>
    <x v="94"/>
    <n v="153710"/>
    <n v="163719"/>
  </r>
  <r>
    <x v="0"/>
    <x v="0"/>
    <x v="1"/>
    <x v="0"/>
    <x v="11"/>
    <x v="95"/>
    <n v="153710"/>
    <n v="168275"/>
  </r>
  <r>
    <x v="0"/>
    <x v="0"/>
    <x v="1"/>
    <x v="1"/>
    <x v="0"/>
    <x v="96"/>
    <n v="149126"/>
    <n v="163743"/>
  </r>
  <r>
    <x v="0"/>
    <x v="0"/>
    <x v="1"/>
    <x v="1"/>
    <x v="1"/>
    <x v="97"/>
    <n v="149126"/>
    <n v="160861"/>
  </r>
  <r>
    <x v="0"/>
    <x v="0"/>
    <x v="1"/>
    <x v="1"/>
    <x v="2"/>
    <x v="98"/>
    <n v="149126"/>
    <n v="159710"/>
  </r>
  <r>
    <x v="0"/>
    <x v="0"/>
    <x v="1"/>
    <x v="1"/>
    <x v="3"/>
    <x v="99"/>
    <n v="149126"/>
    <n v="163445"/>
  </r>
  <r>
    <x v="0"/>
    <x v="0"/>
    <x v="1"/>
    <x v="1"/>
    <x v="4"/>
    <x v="100"/>
    <n v="149126"/>
    <n v="164036"/>
  </r>
  <r>
    <x v="0"/>
    <x v="0"/>
    <x v="1"/>
    <x v="1"/>
    <x v="5"/>
    <x v="101"/>
    <n v="149126"/>
    <n v="160263"/>
  </r>
  <r>
    <x v="0"/>
    <x v="0"/>
    <x v="1"/>
    <x v="1"/>
    <x v="6"/>
    <x v="102"/>
    <n v="149126"/>
    <n v="159352"/>
  </r>
  <r>
    <x v="0"/>
    <x v="0"/>
    <x v="1"/>
    <x v="1"/>
    <x v="7"/>
    <x v="103"/>
    <n v="149126"/>
    <n v="159267"/>
  </r>
  <r>
    <x v="0"/>
    <x v="0"/>
    <x v="1"/>
    <x v="1"/>
    <x v="8"/>
    <x v="33"/>
    <n v="149126"/>
    <n v="159909"/>
  </r>
  <r>
    <x v="0"/>
    <x v="0"/>
    <x v="1"/>
    <x v="1"/>
    <x v="9"/>
    <x v="104"/>
    <n v="149126"/>
    <n v="161432"/>
  </r>
  <r>
    <x v="0"/>
    <x v="0"/>
    <x v="1"/>
    <x v="1"/>
    <x v="10"/>
    <x v="105"/>
    <n v="149126"/>
    <n v="162683"/>
  </r>
  <r>
    <x v="0"/>
    <x v="0"/>
    <x v="1"/>
    <x v="1"/>
    <x v="11"/>
    <x v="106"/>
    <n v="149126"/>
    <n v="163937"/>
  </r>
  <r>
    <x v="0"/>
    <x v="0"/>
    <x v="1"/>
    <x v="2"/>
    <x v="0"/>
    <x v="61"/>
    <n v="150402"/>
    <n v="161556"/>
  </r>
  <r>
    <x v="0"/>
    <x v="0"/>
    <x v="1"/>
    <x v="2"/>
    <x v="1"/>
    <x v="107"/>
    <n v="150402"/>
    <n v="164792"/>
  </r>
  <r>
    <x v="0"/>
    <x v="0"/>
    <x v="1"/>
    <x v="2"/>
    <x v="2"/>
    <x v="108"/>
    <n v="150402"/>
    <n v="160880"/>
  </r>
  <r>
    <x v="0"/>
    <x v="0"/>
    <x v="1"/>
    <x v="2"/>
    <x v="3"/>
    <x v="88"/>
    <n v="150402"/>
    <n v="162430"/>
  </r>
  <r>
    <x v="0"/>
    <x v="0"/>
    <x v="1"/>
    <x v="2"/>
    <x v="4"/>
    <x v="109"/>
    <n v="150402"/>
    <n v="162363"/>
  </r>
  <r>
    <x v="0"/>
    <x v="0"/>
    <x v="1"/>
    <x v="2"/>
    <x v="5"/>
    <x v="110"/>
    <n v="150402"/>
    <n v="161638"/>
  </r>
  <r>
    <x v="0"/>
    <x v="0"/>
    <x v="1"/>
    <x v="2"/>
    <x v="6"/>
    <x v="111"/>
    <n v="150402"/>
    <n v="162937"/>
  </r>
  <r>
    <x v="0"/>
    <x v="0"/>
    <x v="1"/>
    <x v="2"/>
    <x v="7"/>
    <x v="112"/>
    <n v="150402"/>
    <n v="161398"/>
  </r>
  <r>
    <x v="0"/>
    <x v="0"/>
    <x v="1"/>
    <x v="2"/>
    <x v="8"/>
    <x v="113"/>
    <n v="150402"/>
    <n v="164471"/>
  </r>
  <r>
    <x v="0"/>
    <x v="0"/>
    <x v="1"/>
    <x v="2"/>
    <x v="9"/>
    <x v="114"/>
    <n v="150402"/>
    <n v="165222"/>
  </r>
  <r>
    <x v="0"/>
    <x v="0"/>
    <x v="1"/>
    <x v="2"/>
    <x v="10"/>
    <x v="115"/>
    <n v="150402"/>
    <n v="164603"/>
  </r>
  <r>
    <x v="0"/>
    <x v="0"/>
    <x v="1"/>
    <x v="2"/>
    <x v="11"/>
    <x v="116"/>
    <n v="150402"/>
    <n v="162936"/>
  </r>
  <r>
    <x v="0"/>
    <x v="0"/>
    <x v="1"/>
    <x v="3"/>
    <x v="0"/>
    <x v="117"/>
    <n v="151471"/>
    <n v="161513"/>
  </r>
  <r>
    <x v="0"/>
    <x v="0"/>
    <x v="1"/>
    <x v="3"/>
    <x v="1"/>
    <x v="118"/>
    <n v="151471"/>
    <n v="166204"/>
  </r>
  <r>
    <x v="0"/>
    <x v="0"/>
    <x v="1"/>
    <x v="3"/>
    <x v="2"/>
    <x v="119"/>
    <n v="151471"/>
    <n v="165771"/>
  </r>
  <r>
    <x v="0"/>
    <x v="0"/>
    <x v="1"/>
    <x v="3"/>
    <x v="3"/>
    <x v="120"/>
    <n v="151471"/>
    <n v="166451"/>
  </r>
  <r>
    <x v="0"/>
    <x v="0"/>
    <x v="1"/>
    <x v="3"/>
    <x v="4"/>
    <x v="121"/>
    <n v="151471"/>
    <n v="162105"/>
  </r>
  <r>
    <x v="0"/>
    <x v="0"/>
    <x v="1"/>
    <x v="3"/>
    <x v="5"/>
    <x v="122"/>
    <n v="151471"/>
    <n v="166214"/>
  </r>
  <r>
    <x v="0"/>
    <x v="0"/>
    <x v="1"/>
    <x v="3"/>
    <x v="6"/>
    <x v="123"/>
    <n v="151471"/>
    <n v="164733"/>
  </r>
  <r>
    <x v="0"/>
    <x v="0"/>
    <x v="1"/>
    <x v="3"/>
    <x v="7"/>
    <x v="124"/>
    <n v="151471"/>
    <n v="161809"/>
  </r>
  <r>
    <x v="0"/>
    <x v="0"/>
    <x v="1"/>
    <x v="3"/>
    <x v="8"/>
    <x v="42"/>
    <n v="151471"/>
    <n v="163887"/>
  </r>
  <r>
    <x v="0"/>
    <x v="0"/>
    <x v="1"/>
    <x v="3"/>
    <x v="9"/>
    <x v="125"/>
    <n v="151471"/>
    <n v="164083"/>
  </r>
  <r>
    <x v="0"/>
    <x v="0"/>
    <x v="1"/>
    <x v="3"/>
    <x v="10"/>
    <x v="126"/>
    <n v="151471"/>
    <n v="161708"/>
  </r>
  <r>
    <x v="0"/>
    <x v="0"/>
    <x v="1"/>
    <x v="3"/>
    <x v="11"/>
    <x v="127"/>
    <n v="151471"/>
    <n v="164645"/>
  </r>
  <r>
    <x v="0"/>
    <x v="0"/>
    <x v="1"/>
    <x v="4"/>
    <x v="0"/>
    <x v="128"/>
    <n v="156095"/>
    <n v="170248"/>
  </r>
  <r>
    <x v="0"/>
    <x v="0"/>
    <x v="1"/>
    <x v="4"/>
    <x v="1"/>
    <x v="129"/>
    <n v="156095"/>
    <n v="168152"/>
  </r>
  <r>
    <x v="0"/>
    <x v="0"/>
    <x v="1"/>
    <x v="4"/>
    <x v="2"/>
    <x v="130"/>
    <n v="156095"/>
    <n v="167230"/>
  </r>
  <r>
    <x v="0"/>
    <x v="0"/>
    <x v="1"/>
    <x v="4"/>
    <x v="3"/>
    <x v="131"/>
    <n v="156095"/>
    <n v="170564"/>
  </r>
  <r>
    <x v="0"/>
    <x v="0"/>
    <x v="1"/>
    <x v="4"/>
    <x v="4"/>
    <x v="132"/>
    <n v="156095"/>
    <n v="167651"/>
  </r>
  <r>
    <x v="0"/>
    <x v="0"/>
    <x v="1"/>
    <x v="4"/>
    <x v="5"/>
    <x v="133"/>
    <n v="156095"/>
    <n v="170892"/>
  </r>
  <r>
    <x v="0"/>
    <x v="0"/>
    <x v="1"/>
    <x v="4"/>
    <x v="6"/>
    <x v="134"/>
    <n v="156095"/>
    <n v="168477"/>
  </r>
  <r>
    <x v="0"/>
    <x v="0"/>
    <x v="1"/>
    <x v="4"/>
    <x v="7"/>
    <x v="135"/>
    <n v="156095"/>
    <n v="169906"/>
  </r>
  <r>
    <x v="0"/>
    <x v="0"/>
    <x v="1"/>
    <x v="4"/>
    <x v="8"/>
    <x v="136"/>
    <n v="156095"/>
    <n v="168133"/>
  </r>
  <r>
    <x v="0"/>
    <x v="0"/>
    <x v="1"/>
    <x v="4"/>
    <x v="9"/>
    <x v="137"/>
    <n v="156095"/>
    <n v="167728"/>
  </r>
  <r>
    <x v="0"/>
    <x v="0"/>
    <x v="1"/>
    <x v="4"/>
    <x v="10"/>
    <x v="138"/>
    <n v="156095"/>
    <n v="169813"/>
  </r>
  <r>
    <x v="0"/>
    <x v="0"/>
    <x v="1"/>
    <x v="4"/>
    <x v="11"/>
    <x v="139"/>
    <n v="156095"/>
    <n v="170441"/>
  </r>
  <r>
    <x v="0"/>
    <x v="0"/>
    <x v="1"/>
    <x v="5"/>
    <x v="0"/>
    <x v="140"/>
    <n v="147320"/>
    <n v="162015"/>
  </r>
  <r>
    <x v="0"/>
    <x v="0"/>
    <x v="1"/>
    <x v="5"/>
    <x v="1"/>
    <x v="141"/>
    <n v="147320"/>
    <n v="157869"/>
  </r>
  <r>
    <x v="0"/>
    <x v="0"/>
    <x v="1"/>
    <x v="5"/>
    <x v="2"/>
    <x v="142"/>
    <n v="147320"/>
    <n v="158652"/>
  </r>
  <r>
    <x v="0"/>
    <x v="0"/>
    <x v="1"/>
    <x v="5"/>
    <x v="3"/>
    <x v="143"/>
    <n v="147320"/>
    <n v="158269"/>
  </r>
  <r>
    <x v="0"/>
    <x v="0"/>
    <x v="1"/>
    <x v="5"/>
    <x v="4"/>
    <x v="144"/>
    <n v="147320"/>
    <n v="158527"/>
  </r>
  <r>
    <x v="0"/>
    <x v="0"/>
    <x v="1"/>
    <x v="5"/>
    <x v="5"/>
    <x v="145"/>
    <n v="147320"/>
    <n v="159763"/>
  </r>
  <r>
    <x v="0"/>
    <x v="0"/>
    <x v="1"/>
    <x v="5"/>
    <x v="6"/>
    <x v="146"/>
    <n v="147320"/>
    <n v="161245"/>
  </r>
  <r>
    <x v="0"/>
    <x v="0"/>
    <x v="1"/>
    <x v="5"/>
    <x v="7"/>
    <x v="147"/>
    <n v="147320"/>
    <n v="161919"/>
  </r>
  <r>
    <x v="0"/>
    <x v="0"/>
    <x v="1"/>
    <x v="5"/>
    <x v="8"/>
    <x v="148"/>
    <n v="147320"/>
    <n v="157723"/>
  </r>
  <r>
    <x v="0"/>
    <x v="0"/>
    <x v="1"/>
    <x v="5"/>
    <x v="9"/>
    <x v="149"/>
    <n v="147320"/>
    <n v="159602"/>
  </r>
  <r>
    <x v="0"/>
    <x v="0"/>
    <x v="1"/>
    <x v="5"/>
    <x v="10"/>
    <x v="150"/>
    <n v="147320"/>
    <n v="157345"/>
  </r>
  <r>
    <x v="0"/>
    <x v="0"/>
    <x v="1"/>
    <x v="5"/>
    <x v="11"/>
    <x v="151"/>
    <n v="147320"/>
    <n v="162231"/>
  </r>
  <r>
    <x v="0"/>
    <x v="0"/>
    <x v="1"/>
    <x v="6"/>
    <x v="0"/>
    <x v="152"/>
    <n v="144886"/>
    <n v="159088"/>
  </r>
  <r>
    <x v="0"/>
    <x v="0"/>
    <x v="1"/>
    <x v="6"/>
    <x v="1"/>
    <x v="153"/>
    <n v="144886"/>
    <n v="157427"/>
  </r>
  <r>
    <x v="0"/>
    <x v="0"/>
    <x v="1"/>
    <x v="6"/>
    <x v="2"/>
    <x v="154"/>
    <n v="144886"/>
    <n v="155775"/>
  </r>
  <r>
    <x v="0"/>
    <x v="0"/>
    <x v="1"/>
    <x v="6"/>
    <x v="3"/>
    <x v="155"/>
    <n v="144886"/>
    <n v="158754"/>
  </r>
  <r>
    <x v="0"/>
    <x v="0"/>
    <x v="1"/>
    <x v="6"/>
    <x v="4"/>
    <x v="156"/>
    <n v="144886"/>
    <n v="156784"/>
  </r>
  <r>
    <x v="0"/>
    <x v="0"/>
    <x v="1"/>
    <x v="6"/>
    <x v="5"/>
    <x v="157"/>
    <n v="144886"/>
    <n v="156739"/>
  </r>
  <r>
    <x v="0"/>
    <x v="0"/>
    <x v="1"/>
    <x v="6"/>
    <x v="6"/>
    <x v="158"/>
    <n v="144886"/>
    <n v="155156"/>
  </r>
  <r>
    <x v="0"/>
    <x v="0"/>
    <x v="1"/>
    <x v="6"/>
    <x v="7"/>
    <x v="159"/>
    <n v="144886"/>
    <n v="155077"/>
  </r>
  <r>
    <x v="0"/>
    <x v="0"/>
    <x v="1"/>
    <x v="6"/>
    <x v="8"/>
    <x v="160"/>
    <n v="144886"/>
    <n v="157667"/>
  </r>
  <r>
    <x v="0"/>
    <x v="0"/>
    <x v="1"/>
    <x v="6"/>
    <x v="9"/>
    <x v="161"/>
    <n v="144886"/>
    <n v="155513"/>
  </r>
  <r>
    <x v="0"/>
    <x v="0"/>
    <x v="1"/>
    <x v="6"/>
    <x v="10"/>
    <x v="162"/>
    <n v="144886"/>
    <n v="156575"/>
  </r>
  <r>
    <x v="0"/>
    <x v="0"/>
    <x v="1"/>
    <x v="6"/>
    <x v="11"/>
    <x v="163"/>
    <n v="144886"/>
    <n v="158963"/>
  </r>
  <r>
    <x v="0"/>
    <x v="0"/>
    <x v="2"/>
    <x v="0"/>
    <x v="0"/>
    <x v="164"/>
    <n v="156294"/>
    <n v="167752"/>
  </r>
  <r>
    <x v="0"/>
    <x v="0"/>
    <x v="2"/>
    <x v="0"/>
    <x v="1"/>
    <x v="165"/>
    <n v="156294"/>
    <n v="168635"/>
  </r>
  <r>
    <x v="0"/>
    <x v="0"/>
    <x v="2"/>
    <x v="0"/>
    <x v="2"/>
    <x v="166"/>
    <n v="156294"/>
    <n v="170544"/>
  </r>
  <r>
    <x v="0"/>
    <x v="0"/>
    <x v="2"/>
    <x v="0"/>
    <x v="3"/>
    <x v="167"/>
    <n v="156294"/>
    <n v="168106"/>
  </r>
  <r>
    <x v="0"/>
    <x v="0"/>
    <x v="2"/>
    <x v="0"/>
    <x v="4"/>
    <x v="168"/>
    <n v="156294"/>
    <n v="170381"/>
  </r>
  <r>
    <x v="0"/>
    <x v="0"/>
    <x v="2"/>
    <x v="0"/>
    <x v="5"/>
    <x v="169"/>
    <n v="156294"/>
    <n v="168131"/>
  </r>
  <r>
    <x v="0"/>
    <x v="0"/>
    <x v="2"/>
    <x v="0"/>
    <x v="6"/>
    <x v="170"/>
    <n v="156294"/>
    <n v="167659"/>
  </r>
  <r>
    <x v="0"/>
    <x v="0"/>
    <x v="2"/>
    <x v="0"/>
    <x v="7"/>
    <x v="171"/>
    <n v="156294"/>
    <n v="169880"/>
  </r>
  <r>
    <x v="0"/>
    <x v="0"/>
    <x v="2"/>
    <x v="0"/>
    <x v="8"/>
    <x v="172"/>
    <n v="156294"/>
    <n v="170487"/>
  </r>
  <r>
    <x v="0"/>
    <x v="0"/>
    <x v="2"/>
    <x v="0"/>
    <x v="9"/>
    <x v="173"/>
    <n v="156294"/>
    <n v="169974"/>
  </r>
  <r>
    <x v="0"/>
    <x v="0"/>
    <x v="2"/>
    <x v="0"/>
    <x v="10"/>
    <x v="174"/>
    <n v="156294"/>
    <n v="169284"/>
  </r>
  <r>
    <x v="0"/>
    <x v="0"/>
    <x v="2"/>
    <x v="0"/>
    <x v="11"/>
    <x v="140"/>
    <n v="156294"/>
    <n v="170989"/>
  </r>
  <r>
    <x v="0"/>
    <x v="0"/>
    <x v="2"/>
    <x v="1"/>
    <x v="0"/>
    <x v="175"/>
    <n v="146282"/>
    <n v="159206"/>
  </r>
  <r>
    <x v="0"/>
    <x v="0"/>
    <x v="2"/>
    <x v="1"/>
    <x v="1"/>
    <x v="176"/>
    <n v="146282"/>
    <n v="158329"/>
  </r>
  <r>
    <x v="0"/>
    <x v="0"/>
    <x v="2"/>
    <x v="1"/>
    <x v="2"/>
    <x v="177"/>
    <n v="146282"/>
    <n v="158516"/>
  </r>
  <r>
    <x v="0"/>
    <x v="0"/>
    <x v="2"/>
    <x v="1"/>
    <x v="3"/>
    <x v="178"/>
    <n v="146282"/>
    <n v="160139"/>
  </r>
  <r>
    <x v="0"/>
    <x v="0"/>
    <x v="2"/>
    <x v="1"/>
    <x v="4"/>
    <x v="179"/>
    <n v="146282"/>
    <n v="158736"/>
  </r>
  <r>
    <x v="0"/>
    <x v="0"/>
    <x v="2"/>
    <x v="1"/>
    <x v="5"/>
    <x v="180"/>
    <n v="146282"/>
    <n v="158018"/>
  </r>
  <r>
    <x v="0"/>
    <x v="0"/>
    <x v="2"/>
    <x v="1"/>
    <x v="6"/>
    <x v="181"/>
    <n v="146282"/>
    <n v="158509"/>
  </r>
  <r>
    <x v="0"/>
    <x v="0"/>
    <x v="2"/>
    <x v="1"/>
    <x v="7"/>
    <x v="182"/>
    <n v="146282"/>
    <n v="157077"/>
  </r>
  <r>
    <x v="0"/>
    <x v="0"/>
    <x v="2"/>
    <x v="1"/>
    <x v="8"/>
    <x v="183"/>
    <n v="146282"/>
    <n v="157163"/>
  </r>
  <r>
    <x v="0"/>
    <x v="0"/>
    <x v="2"/>
    <x v="1"/>
    <x v="9"/>
    <x v="184"/>
    <n v="146282"/>
    <n v="156886"/>
  </r>
  <r>
    <x v="0"/>
    <x v="0"/>
    <x v="2"/>
    <x v="1"/>
    <x v="10"/>
    <x v="185"/>
    <n v="146282"/>
    <n v="159822"/>
  </r>
  <r>
    <x v="0"/>
    <x v="0"/>
    <x v="2"/>
    <x v="1"/>
    <x v="11"/>
    <x v="186"/>
    <n v="146282"/>
    <n v="159265"/>
  </r>
  <r>
    <x v="0"/>
    <x v="0"/>
    <x v="2"/>
    <x v="2"/>
    <x v="0"/>
    <x v="187"/>
    <n v="154261"/>
    <n v="166088"/>
  </r>
  <r>
    <x v="0"/>
    <x v="0"/>
    <x v="2"/>
    <x v="2"/>
    <x v="1"/>
    <x v="188"/>
    <n v="154261"/>
    <n v="168559"/>
  </r>
  <r>
    <x v="0"/>
    <x v="0"/>
    <x v="2"/>
    <x v="2"/>
    <x v="2"/>
    <x v="189"/>
    <n v="154261"/>
    <n v="168006"/>
  </r>
  <r>
    <x v="0"/>
    <x v="0"/>
    <x v="2"/>
    <x v="2"/>
    <x v="3"/>
    <x v="190"/>
    <n v="154261"/>
    <n v="168931"/>
  </r>
  <r>
    <x v="0"/>
    <x v="0"/>
    <x v="2"/>
    <x v="2"/>
    <x v="4"/>
    <x v="191"/>
    <n v="154261"/>
    <n v="165216"/>
  </r>
  <r>
    <x v="0"/>
    <x v="0"/>
    <x v="2"/>
    <x v="2"/>
    <x v="5"/>
    <x v="192"/>
    <n v="154261"/>
    <n v="166370"/>
  </r>
  <r>
    <x v="0"/>
    <x v="0"/>
    <x v="2"/>
    <x v="2"/>
    <x v="6"/>
    <x v="193"/>
    <n v="154261"/>
    <n v="166057"/>
  </r>
  <r>
    <x v="0"/>
    <x v="0"/>
    <x v="2"/>
    <x v="2"/>
    <x v="7"/>
    <x v="194"/>
    <n v="154261"/>
    <n v="168820"/>
  </r>
  <r>
    <x v="0"/>
    <x v="0"/>
    <x v="2"/>
    <x v="2"/>
    <x v="8"/>
    <x v="195"/>
    <n v="154261"/>
    <n v="168294"/>
  </r>
  <r>
    <x v="0"/>
    <x v="0"/>
    <x v="2"/>
    <x v="2"/>
    <x v="9"/>
    <x v="196"/>
    <n v="154261"/>
    <n v="166418"/>
  </r>
  <r>
    <x v="0"/>
    <x v="0"/>
    <x v="2"/>
    <x v="2"/>
    <x v="10"/>
    <x v="197"/>
    <n v="154261"/>
    <n v="165174"/>
  </r>
  <r>
    <x v="0"/>
    <x v="0"/>
    <x v="2"/>
    <x v="2"/>
    <x v="11"/>
    <x v="198"/>
    <n v="154261"/>
    <n v="167460"/>
  </r>
  <r>
    <x v="0"/>
    <x v="0"/>
    <x v="2"/>
    <x v="3"/>
    <x v="0"/>
    <x v="199"/>
    <n v="143432"/>
    <n v="155548"/>
  </r>
  <r>
    <x v="0"/>
    <x v="0"/>
    <x v="2"/>
    <x v="3"/>
    <x v="1"/>
    <x v="200"/>
    <n v="143432"/>
    <n v="154786"/>
  </r>
  <r>
    <x v="0"/>
    <x v="0"/>
    <x v="2"/>
    <x v="3"/>
    <x v="2"/>
    <x v="201"/>
    <n v="143432"/>
    <n v="157930"/>
  </r>
  <r>
    <x v="0"/>
    <x v="0"/>
    <x v="2"/>
    <x v="3"/>
    <x v="3"/>
    <x v="202"/>
    <n v="143432"/>
    <n v="154156"/>
  </r>
  <r>
    <x v="0"/>
    <x v="0"/>
    <x v="2"/>
    <x v="3"/>
    <x v="4"/>
    <x v="203"/>
    <n v="143432"/>
    <n v="155364"/>
  </r>
  <r>
    <x v="0"/>
    <x v="0"/>
    <x v="2"/>
    <x v="3"/>
    <x v="5"/>
    <x v="204"/>
    <n v="143432"/>
    <n v="154941"/>
  </r>
  <r>
    <x v="0"/>
    <x v="0"/>
    <x v="2"/>
    <x v="3"/>
    <x v="6"/>
    <x v="205"/>
    <n v="143432"/>
    <n v="156323"/>
  </r>
  <r>
    <x v="0"/>
    <x v="0"/>
    <x v="2"/>
    <x v="3"/>
    <x v="7"/>
    <x v="206"/>
    <n v="143432"/>
    <n v="154660"/>
  </r>
  <r>
    <x v="0"/>
    <x v="0"/>
    <x v="2"/>
    <x v="3"/>
    <x v="8"/>
    <x v="207"/>
    <n v="143432"/>
    <n v="156322"/>
  </r>
  <r>
    <x v="0"/>
    <x v="0"/>
    <x v="2"/>
    <x v="3"/>
    <x v="9"/>
    <x v="208"/>
    <n v="143432"/>
    <n v="156875"/>
  </r>
  <r>
    <x v="0"/>
    <x v="0"/>
    <x v="2"/>
    <x v="3"/>
    <x v="10"/>
    <x v="209"/>
    <n v="143432"/>
    <n v="153512"/>
  </r>
  <r>
    <x v="0"/>
    <x v="0"/>
    <x v="2"/>
    <x v="3"/>
    <x v="11"/>
    <x v="210"/>
    <n v="143432"/>
    <n v="154199"/>
  </r>
  <r>
    <x v="0"/>
    <x v="0"/>
    <x v="2"/>
    <x v="4"/>
    <x v="0"/>
    <x v="211"/>
    <n v="151307"/>
    <n v="164866"/>
  </r>
  <r>
    <x v="0"/>
    <x v="0"/>
    <x v="2"/>
    <x v="4"/>
    <x v="1"/>
    <x v="212"/>
    <n v="151307"/>
    <n v="162820"/>
  </r>
  <r>
    <x v="0"/>
    <x v="0"/>
    <x v="2"/>
    <x v="4"/>
    <x v="2"/>
    <x v="213"/>
    <n v="151307"/>
    <n v="165257"/>
  </r>
  <r>
    <x v="0"/>
    <x v="0"/>
    <x v="2"/>
    <x v="4"/>
    <x v="3"/>
    <x v="214"/>
    <n v="151307"/>
    <n v="161638"/>
  </r>
  <r>
    <x v="0"/>
    <x v="0"/>
    <x v="2"/>
    <x v="4"/>
    <x v="4"/>
    <x v="215"/>
    <n v="151307"/>
    <n v="164906"/>
  </r>
  <r>
    <x v="0"/>
    <x v="0"/>
    <x v="2"/>
    <x v="4"/>
    <x v="5"/>
    <x v="216"/>
    <n v="151307"/>
    <n v="162962"/>
  </r>
  <r>
    <x v="0"/>
    <x v="0"/>
    <x v="2"/>
    <x v="4"/>
    <x v="6"/>
    <x v="217"/>
    <n v="151307"/>
    <n v="161746"/>
  </r>
  <r>
    <x v="0"/>
    <x v="0"/>
    <x v="2"/>
    <x v="4"/>
    <x v="7"/>
    <x v="218"/>
    <n v="151307"/>
    <n v="164869"/>
  </r>
  <r>
    <x v="0"/>
    <x v="0"/>
    <x v="2"/>
    <x v="4"/>
    <x v="8"/>
    <x v="219"/>
    <n v="151307"/>
    <n v="165964"/>
  </r>
  <r>
    <x v="0"/>
    <x v="0"/>
    <x v="2"/>
    <x v="4"/>
    <x v="9"/>
    <x v="202"/>
    <n v="151307"/>
    <n v="162031"/>
  </r>
  <r>
    <x v="0"/>
    <x v="0"/>
    <x v="2"/>
    <x v="4"/>
    <x v="10"/>
    <x v="220"/>
    <n v="151307"/>
    <n v="163836"/>
  </r>
  <r>
    <x v="0"/>
    <x v="0"/>
    <x v="2"/>
    <x v="4"/>
    <x v="11"/>
    <x v="221"/>
    <n v="151307"/>
    <n v="166096"/>
  </r>
  <r>
    <x v="0"/>
    <x v="0"/>
    <x v="2"/>
    <x v="5"/>
    <x v="0"/>
    <x v="222"/>
    <n v="155877"/>
    <n v="170191"/>
  </r>
  <r>
    <x v="0"/>
    <x v="0"/>
    <x v="2"/>
    <x v="5"/>
    <x v="1"/>
    <x v="223"/>
    <n v="155877"/>
    <n v="167869"/>
  </r>
  <r>
    <x v="0"/>
    <x v="0"/>
    <x v="2"/>
    <x v="5"/>
    <x v="2"/>
    <x v="224"/>
    <n v="155877"/>
    <n v="166048"/>
  </r>
  <r>
    <x v="0"/>
    <x v="0"/>
    <x v="2"/>
    <x v="5"/>
    <x v="3"/>
    <x v="225"/>
    <n v="155877"/>
    <n v="169431"/>
  </r>
  <r>
    <x v="0"/>
    <x v="0"/>
    <x v="2"/>
    <x v="5"/>
    <x v="4"/>
    <x v="226"/>
    <n v="155877"/>
    <n v="169488"/>
  </r>
  <r>
    <x v="0"/>
    <x v="0"/>
    <x v="2"/>
    <x v="5"/>
    <x v="5"/>
    <x v="227"/>
    <n v="155877"/>
    <n v="170319"/>
  </r>
  <r>
    <x v="0"/>
    <x v="0"/>
    <x v="2"/>
    <x v="5"/>
    <x v="6"/>
    <x v="228"/>
    <n v="155877"/>
    <n v="169528"/>
  </r>
  <r>
    <x v="0"/>
    <x v="0"/>
    <x v="2"/>
    <x v="5"/>
    <x v="7"/>
    <x v="229"/>
    <n v="155877"/>
    <n v="168890"/>
  </r>
  <r>
    <x v="0"/>
    <x v="0"/>
    <x v="2"/>
    <x v="5"/>
    <x v="8"/>
    <x v="230"/>
    <n v="155877"/>
    <n v="166091"/>
  </r>
  <r>
    <x v="0"/>
    <x v="0"/>
    <x v="2"/>
    <x v="5"/>
    <x v="9"/>
    <x v="231"/>
    <n v="155877"/>
    <n v="169228"/>
  </r>
  <r>
    <x v="0"/>
    <x v="0"/>
    <x v="2"/>
    <x v="5"/>
    <x v="10"/>
    <x v="232"/>
    <n v="155877"/>
    <n v="168531"/>
  </r>
  <r>
    <x v="0"/>
    <x v="0"/>
    <x v="2"/>
    <x v="5"/>
    <x v="11"/>
    <x v="100"/>
    <n v="155877"/>
    <n v="170787"/>
  </r>
  <r>
    <x v="0"/>
    <x v="0"/>
    <x v="2"/>
    <x v="6"/>
    <x v="0"/>
    <x v="233"/>
    <n v="154167"/>
    <n v="168246"/>
  </r>
  <r>
    <x v="0"/>
    <x v="0"/>
    <x v="2"/>
    <x v="6"/>
    <x v="1"/>
    <x v="234"/>
    <n v="154167"/>
    <n v="168573"/>
  </r>
  <r>
    <x v="0"/>
    <x v="0"/>
    <x v="2"/>
    <x v="6"/>
    <x v="2"/>
    <x v="235"/>
    <n v="154167"/>
    <n v="167519"/>
  </r>
  <r>
    <x v="0"/>
    <x v="0"/>
    <x v="2"/>
    <x v="6"/>
    <x v="3"/>
    <x v="236"/>
    <n v="154167"/>
    <n v="164953"/>
  </r>
  <r>
    <x v="0"/>
    <x v="0"/>
    <x v="2"/>
    <x v="6"/>
    <x v="4"/>
    <x v="237"/>
    <n v="154167"/>
    <n v="166902"/>
  </r>
  <r>
    <x v="0"/>
    <x v="0"/>
    <x v="2"/>
    <x v="6"/>
    <x v="5"/>
    <x v="238"/>
    <n v="154167"/>
    <n v="166399"/>
  </r>
  <r>
    <x v="0"/>
    <x v="0"/>
    <x v="2"/>
    <x v="6"/>
    <x v="6"/>
    <x v="239"/>
    <n v="154167"/>
    <n v="166907"/>
  </r>
  <r>
    <x v="0"/>
    <x v="0"/>
    <x v="2"/>
    <x v="6"/>
    <x v="7"/>
    <x v="240"/>
    <n v="154167"/>
    <n v="165655"/>
  </r>
  <r>
    <x v="0"/>
    <x v="0"/>
    <x v="2"/>
    <x v="6"/>
    <x v="8"/>
    <x v="241"/>
    <n v="154167"/>
    <n v="167409"/>
  </r>
  <r>
    <x v="0"/>
    <x v="0"/>
    <x v="2"/>
    <x v="6"/>
    <x v="9"/>
    <x v="242"/>
    <n v="154167"/>
    <n v="166566"/>
  </r>
  <r>
    <x v="0"/>
    <x v="0"/>
    <x v="2"/>
    <x v="6"/>
    <x v="10"/>
    <x v="243"/>
    <n v="154167"/>
    <n v="167927"/>
  </r>
  <r>
    <x v="0"/>
    <x v="0"/>
    <x v="2"/>
    <x v="6"/>
    <x v="11"/>
    <x v="244"/>
    <n v="154167"/>
    <n v="167115"/>
  </r>
  <r>
    <x v="0"/>
    <x v="0"/>
    <x v="3"/>
    <x v="0"/>
    <x v="0"/>
    <x v="245"/>
    <n v="143765"/>
    <n v="154003"/>
  </r>
  <r>
    <x v="0"/>
    <x v="0"/>
    <x v="3"/>
    <x v="0"/>
    <x v="1"/>
    <x v="246"/>
    <n v="143765"/>
    <n v="155749"/>
  </r>
  <r>
    <x v="0"/>
    <x v="0"/>
    <x v="3"/>
    <x v="0"/>
    <x v="2"/>
    <x v="247"/>
    <n v="143765"/>
    <n v="156611"/>
  </r>
  <r>
    <x v="0"/>
    <x v="0"/>
    <x v="3"/>
    <x v="0"/>
    <x v="3"/>
    <x v="248"/>
    <n v="143765"/>
    <n v="158556"/>
  </r>
  <r>
    <x v="0"/>
    <x v="0"/>
    <x v="3"/>
    <x v="0"/>
    <x v="4"/>
    <x v="249"/>
    <n v="143765"/>
    <n v="156785"/>
  </r>
  <r>
    <x v="0"/>
    <x v="0"/>
    <x v="3"/>
    <x v="0"/>
    <x v="5"/>
    <x v="250"/>
    <n v="143765"/>
    <n v="156454"/>
  </r>
  <r>
    <x v="0"/>
    <x v="0"/>
    <x v="3"/>
    <x v="0"/>
    <x v="6"/>
    <x v="251"/>
    <n v="143765"/>
    <n v="153829"/>
  </r>
  <r>
    <x v="0"/>
    <x v="0"/>
    <x v="3"/>
    <x v="0"/>
    <x v="7"/>
    <x v="110"/>
    <n v="143765"/>
    <n v="155001"/>
  </r>
  <r>
    <x v="0"/>
    <x v="0"/>
    <x v="3"/>
    <x v="0"/>
    <x v="8"/>
    <x v="252"/>
    <n v="143765"/>
    <n v="154100"/>
  </r>
  <r>
    <x v="0"/>
    <x v="0"/>
    <x v="3"/>
    <x v="0"/>
    <x v="9"/>
    <x v="253"/>
    <n v="143765"/>
    <n v="155152"/>
  </r>
  <r>
    <x v="0"/>
    <x v="0"/>
    <x v="3"/>
    <x v="0"/>
    <x v="10"/>
    <x v="254"/>
    <n v="143765"/>
    <n v="155941"/>
  </r>
  <r>
    <x v="0"/>
    <x v="0"/>
    <x v="3"/>
    <x v="0"/>
    <x v="11"/>
    <x v="255"/>
    <n v="143765"/>
    <n v="156764"/>
  </r>
  <r>
    <x v="0"/>
    <x v="0"/>
    <x v="3"/>
    <x v="1"/>
    <x v="0"/>
    <x v="256"/>
    <n v="149338"/>
    <n v="162813"/>
  </r>
  <r>
    <x v="0"/>
    <x v="0"/>
    <x v="3"/>
    <x v="1"/>
    <x v="1"/>
    <x v="257"/>
    <n v="149338"/>
    <n v="163802"/>
  </r>
  <r>
    <x v="0"/>
    <x v="0"/>
    <x v="3"/>
    <x v="1"/>
    <x v="2"/>
    <x v="258"/>
    <n v="149338"/>
    <n v="160280"/>
  </r>
  <r>
    <x v="0"/>
    <x v="0"/>
    <x v="3"/>
    <x v="1"/>
    <x v="3"/>
    <x v="259"/>
    <n v="149338"/>
    <n v="160424"/>
  </r>
  <r>
    <x v="0"/>
    <x v="0"/>
    <x v="3"/>
    <x v="1"/>
    <x v="4"/>
    <x v="260"/>
    <n v="149338"/>
    <n v="161886"/>
  </r>
  <r>
    <x v="0"/>
    <x v="0"/>
    <x v="3"/>
    <x v="1"/>
    <x v="5"/>
    <x v="261"/>
    <n v="149338"/>
    <n v="164072"/>
  </r>
  <r>
    <x v="0"/>
    <x v="0"/>
    <x v="3"/>
    <x v="1"/>
    <x v="6"/>
    <x v="262"/>
    <n v="149338"/>
    <n v="161126"/>
  </r>
  <r>
    <x v="0"/>
    <x v="0"/>
    <x v="3"/>
    <x v="1"/>
    <x v="7"/>
    <x v="46"/>
    <n v="149338"/>
    <n v="160956"/>
  </r>
  <r>
    <x v="0"/>
    <x v="0"/>
    <x v="3"/>
    <x v="1"/>
    <x v="8"/>
    <x v="263"/>
    <n v="149338"/>
    <n v="160831"/>
  </r>
  <r>
    <x v="0"/>
    <x v="0"/>
    <x v="3"/>
    <x v="1"/>
    <x v="9"/>
    <x v="264"/>
    <n v="149338"/>
    <n v="162494"/>
  </r>
  <r>
    <x v="0"/>
    <x v="0"/>
    <x v="3"/>
    <x v="1"/>
    <x v="10"/>
    <x v="265"/>
    <n v="149338"/>
    <n v="162651"/>
  </r>
  <r>
    <x v="0"/>
    <x v="0"/>
    <x v="3"/>
    <x v="1"/>
    <x v="11"/>
    <x v="266"/>
    <n v="149338"/>
    <n v="160059"/>
  </r>
  <r>
    <x v="0"/>
    <x v="0"/>
    <x v="3"/>
    <x v="2"/>
    <x v="0"/>
    <x v="267"/>
    <n v="145327"/>
    <n v="159965"/>
  </r>
  <r>
    <x v="0"/>
    <x v="0"/>
    <x v="3"/>
    <x v="2"/>
    <x v="1"/>
    <x v="268"/>
    <n v="145327"/>
    <n v="155651"/>
  </r>
  <r>
    <x v="0"/>
    <x v="0"/>
    <x v="3"/>
    <x v="2"/>
    <x v="2"/>
    <x v="269"/>
    <n v="145327"/>
    <n v="155760"/>
  </r>
  <r>
    <x v="0"/>
    <x v="0"/>
    <x v="3"/>
    <x v="2"/>
    <x v="3"/>
    <x v="270"/>
    <n v="145327"/>
    <n v="156257"/>
  </r>
  <r>
    <x v="0"/>
    <x v="0"/>
    <x v="3"/>
    <x v="2"/>
    <x v="4"/>
    <x v="271"/>
    <n v="145327"/>
    <n v="156398"/>
  </r>
  <r>
    <x v="0"/>
    <x v="0"/>
    <x v="3"/>
    <x v="2"/>
    <x v="5"/>
    <x v="272"/>
    <n v="145327"/>
    <n v="155860"/>
  </r>
  <r>
    <x v="0"/>
    <x v="0"/>
    <x v="3"/>
    <x v="2"/>
    <x v="6"/>
    <x v="273"/>
    <n v="145327"/>
    <n v="155770"/>
  </r>
  <r>
    <x v="0"/>
    <x v="0"/>
    <x v="3"/>
    <x v="2"/>
    <x v="7"/>
    <x v="274"/>
    <n v="145327"/>
    <n v="160194"/>
  </r>
  <r>
    <x v="0"/>
    <x v="0"/>
    <x v="3"/>
    <x v="2"/>
    <x v="8"/>
    <x v="275"/>
    <n v="145327"/>
    <n v="160219"/>
  </r>
  <r>
    <x v="0"/>
    <x v="0"/>
    <x v="3"/>
    <x v="2"/>
    <x v="9"/>
    <x v="276"/>
    <n v="145327"/>
    <n v="156532"/>
  </r>
  <r>
    <x v="0"/>
    <x v="0"/>
    <x v="3"/>
    <x v="2"/>
    <x v="10"/>
    <x v="277"/>
    <n v="145327"/>
    <n v="158155"/>
  </r>
  <r>
    <x v="0"/>
    <x v="0"/>
    <x v="3"/>
    <x v="2"/>
    <x v="11"/>
    <x v="278"/>
    <n v="145327"/>
    <n v="158490"/>
  </r>
  <r>
    <x v="0"/>
    <x v="0"/>
    <x v="3"/>
    <x v="3"/>
    <x v="0"/>
    <x v="159"/>
    <n v="145045"/>
    <n v="155236"/>
  </r>
  <r>
    <x v="0"/>
    <x v="0"/>
    <x v="3"/>
    <x v="3"/>
    <x v="1"/>
    <x v="279"/>
    <n v="145045"/>
    <n v="155546"/>
  </r>
  <r>
    <x v="0"/>
    <x v="0"/>
    <x v="3"/>
    <x v="3"/>
    <x v="2"/>
    <x v="280"/>
    <n v="145045"/>
    <n v="157339"/>
  </r>
  <r>
    <x v="0"/>
    <x v="0"/>
    <x v="3"/>
    <x v="3"/>
    <x v="3"/>
    <x v="281"/>
    <n v="145045"/>
    <n v="155851"/>
  </r>
  <r>
    <x v="0"/>
    <x v="0"/>
    <x v="3"/>
    <x v="3"/>
    <x v="4"/>
    <x v="282"/>
    <n v="145045"/>
    <n v="155844"/>
  </r>
  <r>
    <x v="0"/>
    <x v="0"/>
    <x v="3"/>
    <x v="3"/>
    <x v="5"/>
    <x v="283"/>
    <n v="145045"/>
    <n v="157432"/>
  </r>
  <r>
    <x v="0"/>
    <x v="0"/>
    <x v="3"/>
    <x v="3"/>
    <x v="6"/>
    <x v="284"/>
    <n v="145045"/>
    <n v="159334"/>
  </r>
  <r>
    <x v="0"/>
    <x v="0"/>
    <x v="3"/>
    <x v="3"/>
    <x v="7"/>
    <x v="285"/>
    <n v="145045"/>
    <n v="157584"/>
  </r>
  <r>
    <x v="0"/>
    <x v="0"/>
    <x v="3"/>
    <x v="3"/>
    <x v="8"/>
    <x v="286"/>
    <n v="145045"/>
    <n v="159694"/>
  </r>
  <r>
    <x v="0"/>
    <x v="0"/>
    <x v="3"/>
    <x v="3"/>
    <x v="9"/>
    <x v="287"/>
    <n v="145045"/>
    <n v="158976"/>
  </r>
  <r>
    <x v="0"/>
    <x v="0"/>
    <x v="3"/>
    <x v="3"/>
    <x v="10"/>
    <x v="288"/>
    <n v="145045"/>
    <n v="156589"/>
  </r>
  <r>
    <x v="0"/>
    <x v="0"/>
    <x v="3"/>
    <x v="3"/>
    <x v="11"/>
    <x v="50"/>
    <n v="145045"/>
    <n v="156160"/>
  </r>
  <r>
    <x v="0"/>
    <x v="0"/>
    <x v="3"/>
    <x v="4"/>
    <x v="0"/>
    <x v="110"/>
    <n v="152711"/>
    <n v="163947"/>
  </r>
  <r>
    <x v="0"/>
    <x v="0"/>
    <x v="3"/>
    <x v="4"/>
    <x v="1"/>
    <x v="289"/>
    <n v="152711"/>
    <n v="163186"/>
  </r>
  <r>
    <x v="0"/>
    <x v="0"/>
    <x v="3"/>
    <x v="4"/>
    <x v="2"/>
    <x v="213"/>
    <n v="152711"/>
    <n v="166661"/>
  </r>
  <r>
    <x v="0"/>
    <x v="0"/>
    <x v="3"/>
    <x v="4"/>
    <x v="3"/>
    <x v="290"/>
    <n v="152711"/>
    <n v="166498"/>
  </r>
  <r>
    <x v="0"/>
    <x v="0"/>
    <x v="3"/>
    <x v="4"/>
    <x v="4"/>
    <x v="291"/>
    <n v="152711"/>
    <n v="165452"/>
  </r>
  <r>
    <x v="0"/>
    <x v="0"/>
    <x v="3"/>
    <x v="4"/>
    <x v="5"/>
    <x v="292"/>
    <n v="152711"/>
    <n v="167641"/>
  </r>
  <r>
    <x v="0"/>
    <x v="0"/>
    <x v="3"/>
    <x v="4"/>
    <x v="6"/>
    <x v="293"/>
    <n v="152711"/>
    <n v="167580"/>
  </r>
  <r>
    <x v="0"/>
    <x v="0"/>
    <x v="3"/>
    <x v="4"/>
    <x v="7"/>
    <x v="294"/>
    <n v="152711"/>
    <n v="164482"/>
  </r>
  <r>
    <x v="0"/>
    <x v="0"/>
    <x v="3"/>
    <x v="4"/>
    <x v="8"/>
    <x v="295"/>
    <n v="152711"/>
    <n v="166347"/>
  </r>
  <r>
    <x v="0"/>
    <x v="0"/>
    <x v="3"/>
    <x v="4"/>
    <x v="9"/>
    <x v="296"/>
    <n v="152711"/>
    <n v="167610"/>
  </r>
  <r>
    <x v="0"/>
    <x v="0"/>
    <x v="3"/>
    <x v="4"/>
    <x v="10"/>
    <x v="297"/>
    <n v="152711"/>
    <n v="162972"/>
  </r>
  <r>
    <x v="0"/>
    <x v="0"/>
    <x v="3"/>
    <x v="4"/>
    <x v="11"/>
    <x v="298"/>
    <n v="152711"/>
    <n v="162867"/>
  </r>
  <r>
    <x v="0"/>
    <x v="0"/>
    <x v="3"/>
    <x v="5"/>
    <x v="0"/>
    <x v="299"/>
    <n v="152866"/>
    <n v="165385"/>
  </r>
  <r>
    <x v="0"/>
    <x v="0"/>
    <x v="3"/>
    <x v="5"/>
    <x v="1"/>
    <x v="300"/>
    <n v="152866"/>
    <n v="163794"/>
  </r>
  <r>
    <x v="0"/>
    <x v="0"/>
    <x v="3"/>
    <x v="5"/>
    <x v="2"/>
    <x v="301"/>
    <n v="152866"/>
    <n v="166105"/>
  </r>
  <r>
    <x v="0"/>
    <x v="0"/>
    <x v="3"/>
    <x v="5"/>
    <x v="3"/>
    <x v="302"/>
    <n v="152866"/>
    <n v="166846"/>
  </r>
  <r>
    <x v="0"/>
    <x v="0"/>
    <x v="3"/>
    <x v="5"/>
    <x v="4"/>
    <x v="303"/>
    <n v="152866"/>
    <n v="164128"/>
  </r>
  <r>
    <x v="0"/>
    <x v="0"/>
    <x v="3"/>
    <x v="5"/>
    <x v="5"/>
    <x v="193"/>
    <n v="152866"/>
    <n v="164662"/>
  </r>
  <r>
    <x v="0"/>
    <x v="0"/>
    <x v="3"/>
    <x v="5"/>
    <x v="6"/>
    <x v="304"/>
    <n v="152866"/>
    <n v="163128"/>
  </r>
  <r>
    <x v="0"/>
    <x v="0"/>
    <x v="3"/>
    <x v="5"/>
    <x v="7"/>
    <x v="305"/>
    <n v="152866"/>
    <n v="167712"/>
  </r>
  <r>
    <x v="0"/>
    <x v="0"/>
    <x v="3"/>
    <x v="5"/>
    <x v="8"/>
    <x v="306"/>
    <n v="152866"/>
    <n v="166123"/>
  </r>
  <r>
    <x v="0"/>
    <x v="0"/>
    <x v="3"/>
    <x v="5"/>
    <x v="9"/>
    <x v="307"/>
    <n v="152866"/>
    <n v="167350"/>
  </r>
  <r>
    <x v="0"/>
    <x v="0"/>
    <x v="3"/>
    <x v="5"/>
    <x v="10"/>
    <x v="308"/>
    <n v="152866"/>
    <n v="167565"/>
  </r>
  <r>
    <x v="0"/>
    <x v="0"/>
    <x v="3"/>
    <x v="5"/>
    <x v="11"/>
    <x v="309"/>
    <n v="152866"/>
    <n v="164460"/>
  </r>
  <r>
    <x v="0"/>
    <x v="0"/>
    <x v="3"/>
    <x v="6"/>
    <x v="0"/>
    <x v="310"/>
    <n v="143776"/>
    <n v="156343"/>
  </r>
  <r>
    <x v="0"/>
    <x v="0"/>
    <x v="3"/>
    <x v="6"/>
    <x v="1"/>
    <x v="311"/>
    <n v="143776"/>
    <n v="158389"/>
  </r>
  <r>
    <x v="0"/>
    <x v="0"/>
    <x v="3"/>
    <x v="6"/>
    <x v="2"/>
    <x v="312"/>
    <n v="143776"/>
    <n v="153877"/>
  </r>
  <r>
    <x v="0"/>
    <x v="0"/>
    <x v="3"/>
    <x v="6"/>
    <x v="3"/>
    <x v="217"/>
    <n v="143776"/>
    <n v="154215"/>
  </r>
  <r>
    <x v="0"/>
    <x v="0"/>
    <x v="3"/>
    <x v="6"/>
    <x v="4"/>
    <x v="313"/>
    <n v="143776"/>
    <n v="154783"/>
  </r>
  <r>
    <x v="0"/>
    <x v="0"/>
    <x v="3"/>
    <x v="6"/>
    <x v="5"/>
    <x v="314"/>
    <n v="143776"/>
    <n v="156101"/>
  </r>
  <r>
    <x v="0"/>
    <x v="0"/>
    <x v="3"/>
    <x v="6"/>
    <x v="6"/>
    <x v="315"/>
    <n v="143776"/>
    <n v="155447"/>
  </r>
  <r>
    <x v="0"/>
    <x v="0"/>
    <x v="3"/>
    <x v="6"/>
    <x v="7"/>
    <x v="316"/>
    <n v="143776"/>
    <n v="157295"/>
  </r>
  <r>
    <x v="0"/>
    <x v="0"/>
    <x v="3"/>
    <x v="6"/>
    <x v="8"/>
    <x v="317"/>
    <n v="143776"/>
    <n v="156105"/>
  </r>
  <r>
    <x v="0"/>
    <x v="0"/>
    <x v="3"/>
    <x v="6"/>
    <x v="9"/>
    <x v="318"/>
    <n v="143776"/>
    <n v="155204"/>
  </r>
  <r>
    <x v="0"/>
    <x v="0"/>
    <x v="3"/>
    <x v="6"/>
    <x v="10"/>
    <x v="319"/>
    <n v="143776"/>
    <n v="153889"/>
  </r>
  <r>
    <x v="0"/>
    <x v="0"/>
    <x v="3"/>
    <x v="6"/>
    <x v="11"/>
    <x v="320"/>
    <n v="143776"/>
    <n v="157440"/>
  </r>
  <r>
    <x v="0"/>
    <x v="0"/>
    <x v="4"/>
    <x v="0"/>
    <x v="0"/>
    <x v="321"/>
    <n v="155072"/>
    <n v="165488"/>
  </r>
  <r>
    <x v="0"/>
    <x v="0"/>
    <x v="4"/>
    <x v="0"/>
    <x v="1"/>
    <x v="322"/>
    <n v="155072"/>
    <n v="169258"/>
  </r>
  <r>
    <x v="0"/>
    <x v="0"/>
    <x v="4"/>
    <x v="0"/>
    <x v="2"/>
    <x v="323"/>
    <n v="155072"/>
    <n v="169955"/>
  </r>
  <r>
    <x v="0"/>
    <x v="0"/>
    <x v="4"/>
    <x v="0"/>
    <x v="3"/>
    <x v="324"/>
    <n v="155072"/>
    <n v="166777"/>
  </r>
  <r>
    <x v="0"/>
    <x v="0"/>
    <x v="4"/>
    <x v="0"/>
    <x v="4"/>
    <x v="325"/>
    <n v="155072"/>
    <n v="168213"/>
  </r>
  <r>
    <x v="0"/>
    <x v="0"/>
    <x v="4"/>
    <x v="0"/>
    <x v="5"/>
    <x v="326"/>
    <n v="155072"/>
    <n v="165126"/>
  </r>
  <r>
    <x v="0"/>
    <x v="0"/>
    <x v="4"/>
    <x v="0"/>
    <x v="6"/>
    <x v="327"/>
    <n v="155072"/>
    <n v="167542"/>
  </r>
  <r>
    <x v="0"/>
    <x v="0"/>
    <x v="4"/>
    <x v="0"/>
    <x v="7"/>
    <x v="328"/>
    <n v="155072"/>
    <n v="166695"/>
  </r>
  <r>
    <x v="0"/>
    <x v="0"/>
    <x v="4"/>
    <x v="0"/>
    <x v="8"/>
    <x v="329"/>
    <n v="155072"/>
    <n v="168858"/>
  </r>
  <r>
    <x v="0"/>
    <x v="0"/>
    <x v="4"/>
    <x v="0"/>
    <x v="9"/>
    <x v="330"/>
    <n v="155072"/>
    <n v="169668"/>
  </r>
  <r>
    <x v="0"/>
    <x v="0"/>
    <x v="4"/>
    <x v="0"/>
    <x v="10"/>
    <x v="331"/>
    <n v="155072"/>
    <n v="169433"/>
  </r>
  <r>
    <x v="0"/>
    <x v="0"/>
    <x v="4"/>
    <x v="0"/>
    <x v="11"/>
    <x v="332"/>
    <n v="155072"/>
    <n v="168923"/>
  </r>
  <r>
    <x v="0"/>
    <x v="0"/>
    <x v="4"/>
    <x v="1"/>
    <x v="0"/>
    <x v="333"/>
    <n v="149233"/>
    <n v="161545"/>
  </r>
  <r>
    <x v="0"/>
    <x v="0"/>
    <x v="4"/>
    <x v="1"/>
    <x v="1"/>
    <x v="334"/>
    <n v="149233"/>
    <n v="162460"/>
  </r>
  <r>
    <x v="0"/>
    <x v="0"/>
    <x v="4"/>
    <x v="1"/>
    <x v="2"/>
    <x v="335"/>
    <n v="149233"/>
    <n v="162514"/>
  </r>
  <r>
    <x v="0"/>
    <x v="0"/>
    <x v="4"/>
    <x v="1"/>
    <x v="3"/>
    <x v="336"/>
    <n v="149233"/>
    <n v="159922"/>
  </r>
  <r>
    <x v="0"/>
    <x v="0"/>
    <x v="4"/>
    <x v="1"/>
    <x v="4"/>
    <x v="337"/>
    <n v="149233"/>
    <n v="160449"/>
  </r>
  <r>
    <x v="0"/>
    <x v="0"/>
    <x v="4"/>
    <x v="1"/>
    <x v="5"/>
    <x v="338"/>
    <n v="149233"/>
    <n v="162502"/>
  </r>
  <r>
    <x v="0"/>
    <x v="0"/>
    <x v="4"/>
    <x v="1"/>
    <x v="6"/>
    <x v="339"/>
    <n v="149233"/>
    <n v="159843"/>
  </r>
  <r>
    <x v="0"/>
    <x v="0"/>
    <x v="4"/>
    <x v="1"/>
    <x v="7"/>
    <x v="340"/>
    <n v="149233"/>
    <n v="161587"/>
  </r>
  <r>
    <x v="0"/>
    <x v="0"/>
    <x v="4"/>
    <x v="1"/>
    <x v="8"/>
    <x v="341"/>
    <n v="149233"/>
    <n v="164112"/>
  </r>
  <r>
    <x v="0"/>
    <x v="0"/>
    <x v="4"/>
    <x v="1"/>
    <x v="9"/>
    <x v="342"/>
    <n v="149233"/>
    <n v="159859"/>
  </r>
  <r>
    <x v="0"/>
    <x v="0"/>
    <x v="4"/>
    <x v="1"/>
    <x v="10"/>
    <x v="343"/>
    <n v="149233"/>
    <n v="164135"/>
  </r>
  <r>
    <x v="0"/>
    <x v="0"/>
    <x v="4"/>
    <x v="1"/>
    <x v="11"/>
    <x v="344"/>
    <n v="149233"/>
    <n v="161101"/>
  </r>
  <r>
    <x v="0"/>
    <x v="0"/>
    <x v="4"/>
    <x v="2"/>
    <x v="0"/>
    <x v="345"/>
    <n v="144062"/>
    <n v="155344"/>
  </r>
  <r>
    <x v="0"/>
    <x v="0"/>
    <x v="4"/>
    <x v="2"/>
    <x v="1"/>
    <x v="346"/>
    <n v="144062"/>
    <n v="156134"/>
  </r>
  <r>
    <x v="0"/>
    <x v="0"/>
    <x v="4"/>
    <x v="2"/>
    <x v="2"/>
    <x v="347"/>
    <n v="144062"/>
    <n v="154082"/>
  </r>
  <r>
    <x v="0"/>
    <x v="0"/>
    <x v="4"/>
    <x v="2"/>
    <x v="3"/>
    <x v="348"/>
    <n v="144062"/>
    <n v="155986"/>
  </r>
  <r>
    <x v="0"/>
    <x v="0"/>
    <x v="4"/>
    <x v="2"/>
    <x v="4"/>
    <x v="349"/>
    <n v="144062"/>
    <n v="158315"/>
  </r>
  <r>
    <x v="0"/>
    <x v="0"/>
    <x v="4"/>
    <x v="2"/>
    <x v="5"/>
    <x v="350"/>
    <n v="144062"/>
    <n v="154980"/>
  </r>
  <r>
    <x v="0"/>
    <x v="0"/>
    <x v="4"/>
    <x v="2"/>
    <x v="6"/>
    <x v="351"/>
    <n v="144062"/>
    <n v="155838"/>
  </r>
  <r>
    <x v="0"/>
    <x v="0"/>
    <x v="4"/>
    <x v="2"/>
    <x v="7"/>
    <x v="352"/>
    <n v="144062"/>
    <n v="155134"/>
  </r>
  <r>
    <x v="0"/>
    <x v="0"/>
    <x v="4"/>
    <x v="2"/>
    <x v="8"/>
    <x v="152"/>
    <n v="144062"/>
    <n v="158264"/>
  </r>
  <r>
    <x v="0"/>
    <x v="0"/>
    <x v="4"/>
    <x v="2"/>
    <x v="9"/>
    <x v="353"/>
    <n v="144062"/>
    <n v="159043"/>
  </r>
  <r>
    <x v="0"/>
    <x v="0"/>
    <x v="4"/>
    <x v="2"/>
    <x v="10"/>
    <x v="354"/>
    <n v="144062"/>
    <n v="155446"/>
  </r>
  <r>
    <x v="0"/>
    <x v="0"/>
    <x v="4"/>
    <x v="2"/>
    <x v="11"/>
    <x v="355"/>
    <n v="144062"/>
    <n v="154240"/>
  </r>
  <r>
    <x v="0"/>
    <x v="0"/>
    <x v="4"/>
    <x v="3"/>
    <x v="0"/>
    <x v="356"/>
    <n v="152736"/>
    <n v="167389"/>
  </r>
  <r>
    <x v="0"/>
    <x v="0"/>
    <x v="4"/>
    <x v="3"/>
    <x v="1"/>
    <x v="357"/>
    <n v="152736"/>
    <n v="166684"/>
  </r>
  <r>
    <x v="0"/>
    <x v="0"/>
    <x v="4"/>
    <x v="3"/>
    <x v="2"/>
    <x v="358"/>
    <n v="152736"/>
    <n v="164788"/>
  </r>
  <r>
    <x v="0"/>
    <x v="0"/>
    <x v="4"/>
    <x v="3"/>
    <x v="3"/>
    <x v="359"/>
    <n v="152736"/>
    <n v="166831"/>
  </r>
  <r>
    <x v="0"/>
    <x v="0"/>
    <x v="4"/>
    <x v="3"/>
    <x v="4"/>
    <x v="360"/>
    <n v="152736"/>
    <n v="164014"/>
  </r>
  <r>
    <x v="0"/>
    <x v="0"/>
    <x v="4"/>
    <x v="3"/>
    <x v="5"/>
    <x v="361"/>
    <n v="152736"/>
    <n v="163308"/>
  </r>
  <r>
    <x v="0"/>
    <x v="0"/>
    <x v="4"/>
    <x v="3"/>
    <x v="6"/>
    <x v="362"/>
    <n v="152736"/>
    <n v="163580"/>
  </r>
  <r>
    <x v="0"/>
    <x v="0"/>
    <x v="4"/>
    <x v="3"/>
    <x v="7"/>
    <x v="363"/>
    <n v="152736"/>
    <n v="163662"/>
  </r>
  <r>
    <x v="0"/>
    <x v="0"/>
    <x v="4"/>
    <x v="3"/>
    <x v="8"/>
    <x v="364"/>
    <n v="152736"/>
    <n v="167419"/>
  </r>
  <r>
    <x v="0"/>
    <x v="0"/>
    <x v="4"/>
    <x v="3"/>
    <x v="9"/>
    <x v="365"/>
    <n v="152736"/>
    <n v="167233"/>
  </r>
  <r>
    <x v="0"/>
    <x v="0"/>
    <x v="4"/>
    <x v="3"/>
    <x v="10"/>
    <x v="366"/>
    <n v="152736"/>
    <n v="166690"/>
  </r>
  <r>
    <x v="0"/>
    <x v="0"/>
    <x v="4"/>
    <x v="3"/>
    <x v="11"/>
    <x v="367"/>
    <n v="152736"/>
    <n v="163970"/>
  </r>
  <r>
    <x v="0"/>
    <x v="0"/>
    <x v="4"/>
    <x v="4"/>
    <x v="0"/>
    <x v="124"/>
    <n v="146591"/>
    <n v="156929"/>
  </r>
  <r>
    <x v="0"/>
    <x v="0"/>
    <x v="4"/>
    <x v="4"/>
    <x v="1"/>
    <x v="368"/>
    <n v="146591"/>
    <n v="159503"/>
  </r>
  <r>
    <x v="0"/>
    <x v="0"/>
    <x v="4"/>
    <x v="4"/>
    <x v="2"/>
    <x v="247"/>
    <n v="146591"/>
    <n v="159437"/>
  </r>
  <r>
    <x v="0"/>
    <x v="0"/>
    <x v="4"/>
    <x v="4"/>
    <x v="3"/>
    <x v="255"/>
    <n v="146591"/>
    <n v="159590"/>
  </r>
  <r>
    <x v="0"/>
    <x v="0"/>
    <x v="4"/>
    <x v="4"/>
    <x v="4"/>
    <x v="369"/>
    <n v="146591"/>
    <n v="158780"/>
  </r>
  <r>
    <x v="0"/>
    <x v="0"/>
    <x v="4"/>
    <x v="4"/>
    <x v="5"/>
    <x v="337"/>
    <n v="146591"/>
    <n v="157807"/>
  </r>
  <r>
    <x v="0"/>
    <x v="0"/>
    <x v="4"/>
    <x v="4"/>
    <x v="6"/>
    <x v="370"/>
    <n v="146591"/>
    <n v="157951"/>
  </r>
  <r>
    <x v="0"/>
    <x v="0"/>
    <x v="4"/>
    <x v="4"/>
    <x v="7"/>
    <x v="371"/>
    <n v="146591"/>
    <n v="158961"/>
  </r>
  <r>
    <x v="0"/>
    <x v="0"/>
    <x v="4"/>
    <x v="4"/>
    <x v="8"/>
    <x v="372"/>
    <n v="146591"/>
    <n v="157639"/>
  </r>
  <r>
    <x v="0"/>
    <x v="0"/>
    <x v="4"/>
    <x v="4"/>
    <x v="9"/>
    <x v="373"/>
    <n v="146591"/>
    <n v="158093"/>
  </r>
  <r>
    <x v="0"/>
    <x v="0"/>
    <x v="4"/>
    <x v="4"/>
    <x v="10"/>
    <x v="374"/>
    <n v="146591"/>
    <n v="161221"/>
  </r>
  <r>
    <x v="0"/>
    <x v="0"/>
    <x v="4"/>
    <x v="4"/>
    <x v="11"/>
    <x v="375"/>
    <n v="146591"/>
    <n v="159772"/>
  </r>
  <r>
    <x v="0"/>
    <x v="0"/>
    <x v="4"/>
    <x v="5"/>
    <x v="0"/>
    <x v="376"/>
    <n v="146819"/>
    <n v="157665"/>
  </r>
  <r>
    <x v="0"/>
    <x v="0"/>
    <x v="4"/>
    <x v="5"/>
    <x v="1"/>
    <x v="377"/>
    <n v="146819"/>
    <n v="160493"/>
  </r>
  <r>
    <x v="0"/>
    <x v="0"/>
    <x v="4"/>
    <x v="5"/>
    <x v="2"/>
    <x v="242"/>
    <n v="146819"/>
    <n v="159218"/>
  </r>
  <r>
    <x v="0"/>
    <x v="0"/>
    <x v="4"/>
    <x v="5"/>
    <x v="3"/>
    <x v="378"/>
    <n v="146819"/>
    <n v="157031"/>
  </r>
  <r>
    <x v="0"/>
    <x v="0"/>
    <x v="4"/>
    <x v="5"/>
    <x v="4"/>
    <x v="379"/>
    <n v="146819"/>
    <n v="156958"/>
  </r>
  <r>
    <x v="0"/>
    <x v="0"/>
    <x v="4"/>
    <x v="5"/>
    <x v="5"/>
    <x v="380"/>
    <n v="146819"/>
    <n v="157679"/>
  </r>
  <r>
    <x v="0"/>
    <x v="0"/>
    <x v="4"/>
    <x v="5"/>
    <x v="6"/>
    <x v="381"/>
    <n v="146819"/>
    <n v="160680"/>
  </r>
  <r>
    <x v="0"/>
    <x v="0"/>
    <x v="4"/>
    <x v="5"/>
    <x v="7"/>
    <x v="382"/>
    <n v="146819"/>
    <n v="160515"/>
  </r>
  <r>
    <x v="0"/>
    <x v="0"/>
    <x v="4"/>
    <x v="5"/>
    <x v="8"/>
    <x v="383"/>
    <n v="146819"/>
    <n v="158779"/>
  </r>
  <r>
    <x v="0"/>
    <x v="0"/>
    <x v="4"/>
    <x v="5"/>
    <x v="9"/>
    <x v="384"/>
    <n v="146819"/>
    <n v="161445"/>
  </r>
  <r>
    <x v="0"/>
    <x v="0"/>
    <x v="4"/>
    <x v="5"/>
    <x v="10"/>
    <x v="316"/>
    <n v="146819"/>
    <n v="160338"/>
  </r>
  <r>
    <x v="0"/>
    <x v="0"/>
    <x v="4"/>
    <x v="5"/>
    <x v="11"/>
    <x v="385"/>
    <n v="146819"/>
    <n v="157846"/>
  </r>
  <r>
    <x v="0"/>
    <x v="0"/>
    <x v="4"/>
    <x v="6"/>
    <x v="0"/>
    <x v="386"/>
    <n v="153845"/>
    <n v="166476"/>
  </r>
  <r>
    <x v="0"/>
    <x v="0"/>
    <x v="4"/>
    <x v="6"/>
    <x v="1"/>
    <x v="387"/>
    <n v="153845"/>
    <n v="164068"/>
  </r>
  <r>
    <x v="0"/>
    <x v="0"/>
    <x v="4"/>
    <x v="6"/>
    <x v="2"/>
    <x v="388"/>
    <n v="153845"/>
    <n v="167881"/>
  </r>
  <r>
    <x v="0"/>
    <x v="0"/>
    <x v="4"/>
    <x v="6"/>
    <x v="3"/>
    <x v="389"/>
    <n v="153845"/>
    <n v="165959"/>
  </r>
  <r>
    <x v="0"/>
    <x v="0"/>
    <x v="4"/>
    <x v="6"/>
    <x v="4"/>
    <x v="390"/>
    <n v="153845"/>
    <n v="168337"/>
  </r>
  <r>
    <x v="0"/>
    <x v="0"/>
    <x v="4"/>
    <x v="6"/>
    <x v="5"/>
    <x v="391"/>
    <n v="153845"/>
    <n v="167117"/>
  </r>
  <r>
    <x v="0"/>
    <x v="0"/>
    <x v="4"/>
    <x v="6"/>
    <x v="6"/>
    <x v="392"/>
    <n v="153845"/>
    <n v="168100"/>
  </r>
  <r>
    <x v="0"/>
    <x v="0"/>
    <x v="4"/>
    <x v="6"/>
    <x v="7"/>
    <x v="393"/>
    <n v="153845"/>
    <n v="166816"/>
  </r>
  <r>
    <x v="0"/>
    <x v="0"/>
    <x v="4"/>
    <x v="6"/>
    <x v="8"/>
    <x v="393"/>
    <n v="153845"/>
    <n v="166816"/>
  </r>
  <r>
    <x v="0"/>
    <x v="0"/>
    <x v="4"/>
    <x v="6"/>
    <x v="9"/>
    <x v="394"/>
    <n v="153845"/>
    <n v="164335"/>
  </r>
  <r>
    <x v="0"/>
    <x v="0"/>
    <x v="4"/>
    <x v="6"/>
    <x v="10"/>
    <x v="395"/>
    <n v="153845"/>
    <n v="167882"/>
  </r>
  <r>
    <x v="0"/>
    <x v="0"/>
    <x v="4"/>
    <x v="6"/>
    <x v="11"/>
    <x v="396"/>
    <n v="153845"/>
    <n v="166198"/>
  </r>
  <r>
    <x v="0"/>
    <x v="1"/>
    <x v="0"/>
    <x v="0"/>
    <x v="0"/>
    <x v="397"/>
    <n v="144027"/>
    <n v="155028"/>
  </r>
  <r>
    <x v="0"/>
    <x v="1"/>
    <x v="0"/>
    <x v="0"/>
    <x v="1"/>
    <x v="398"/>
    <n v="144027"/>
    <n v="156158"/>
  </r>
  <r>
    <x v="0"/>
    <x v="1"/>
    <x v="0"/>
    <x v="0"/>
    <x v="2"/>
    <x v="399"/>
    <n v="144027"/>
    <n v="155933"/>
  </r>
  <r>
    <x v="0"/>
    <x v="1"/>
    <x v="0"/>
    <x v="0"/>
    <x v="3"/>
    <x v="400"/>
    <n v="144027"/>
    <n v="155902"/>
  </r>
  <r>
    <x v="0"/>
    <x v="1"/>
    <x v="0"/>
    <x v="0"/>
    <x v="4"/>
    <x v="401"/>
    <n v="144027"/>
    <n v="156811"/>
  </r>
  <r>
    <x v="0"/>
    <x v="1"/>
    <x v="0"/>
    <x v="0"/>
    <x v="5"/>
    <x v="402"/>
    <n v="144027"/>
    <n v="156227"/>
  </r>
  <r>
    <x v="0"/>
    <x v="1"/>
    <x v="0"/>
    <x v="0"/>
    <x v="6"/>
    <x v="403"/>
    <n v="144027"/>
    <n v="155079"/>
  </r>
  <r>
    <x v="0"/>
    <x v="1"/>
    <x v="0"/>
    <x v="0"/>
    <x v="7"/>
    <x v="404"/>
    <n v="144027"/>
    <n v="157728"/>
  </r>
  <r>
    <x v="0"/>
    <x v="1"/>
    <x v="0"/>
    <x v="0"/>
    <x v="8"/>
    <x v="133"/>
    <n v="144027"/>
    <n v="158824"/>
  </r>
  <r>
    <x v="0"/>
    <x v="1"/>
    <x v="0"/>
    <x v="0"/>
    <x v="9"/>
    <x v="405"/>
    <n v="144027"/>
    <n v="155344"/>
  </r>
  <r>
    <x v="0"/>
    <x v="1"/>
    <x v="0"/>
    <x v="0"/>
    <x v="10"/>
    <x v="406"/>
    <n v="144027"/>
    <n v="154373"/>
  </r>
  <r>
    <x v="0"/>
    <x v="1"/>
    <x v="0"/>
    <x v="0"/>
    <x v="11"/>
    <x v="407"/>
    <n v="144027"/>
    <n v="154944"/>
  </r>
  <r>
    <x v="0"/>
    <x v="1"/>
    <x v="0"/>
    <x v="1"/>
    <x v="0"/>
    <x v="408"/>
    <n v="150757"/>
    <n v="161626"/>
  </r>
  <r>
    <x v="0"/>
    <x v="1"/>
    <x v="0"/>
    <x v="1"/>
    <x v="1"/>
    <x v="409"/>
    <n v="150757"/>
    <n v="165239"/>
  </r>
  <r>
    <x v="0"/>
    <x v="1"/>
    <x v="0"/>
    <x v="1"/>
    <x v="2"/>
    <x v="410"/>
    <n v="150757"/>
    <n v="161992"/>
  </r>
  <r>
    <x v="0"/>
    <x v="1"/>
    <x v="0"/>
    <x v="1"/>
    <x v="3"/>
    <x v="411"/>
    <n v="150757"/>
    <n v="161775"/>
  </r>
  <r>
    <x v="0"/>
    <x v="1"/>
    <x v="0"/>
    <x v="1"/>
    <x v="4"/>
    <x v="412"/>
    <n v="150757"/>
    <n v="163248"/>
  </r>
  <r>
    <x v="0"/>
    <x v="1"/>
    <x v="0"/>
    <x v="1"/>
    <x v="5"/>
    <x v="413"/>
    <n v="150757"/>
    <n v="164971"/>
  </r>
  <r>
    <x v="0"/>
    <x v="1"/>
    <x v="0"/>
    <x v="1"/>
    <x v="6"/>
    <x v="414"/>
    <n v="150757"/>
    <n v="162289"/>
  </r>
  <r>
    <x v="0"/>
    <x v="1"/>
    <x v="0"/>
    <x v="1"/>
    <x v="7"/>
    <x v="415"/>
    <n v="150757"/>
    <n v="162188"/>
  </r>
  <r>
    <x v="0"/>
    <x v="1"/>
    <x v="0"/>
    <x v="1"/>
    <x v="8"/>
    <x v="416"/>
    <n v="150757"/>
    <n v="163718"/>
  </r>
  <r>
    <x v="0"/>
    <x v="1"/>
    <x v="0"/>
    <x v="1"/>
    <x v="9"/>
    <x v="417"/>
    <n v="150757"/>
    <n v="164185"/>
  </r>
  <r>
    <x v="0"/>
    <x v="1"/>
    <x v="0"/>
    <x v="1"/>
    <x v="10"/>
    <x v="418"/>
    <n v="150757"/>
    <n v="163033"/>
  </r>
  <r>
    <x v="0"/>
    <x v="1"/>
    <x v="0"/>
    <x v="1"/>
    <x v="11"/>
    <x v="114"/>
    <n v="150757"/>
    <n v="165577"/>
  </r>
  <r>
    <x v="0"/>
    <x v="1"/>
    <x v="0"/>
    <x v="2"/>
    <x v="0"/>
    <x v="419"/>
    <n v="146290"/>
    <n v="159804"/>
  </r>
  <r>
    <x v="0"/>
    <x v="1"/>
    <x v="0"/>
    <x v="2"/>
    <x v="1"/>
    <x v="420"/>
    <n v="146290"/>
    <n v="158054"/>
  </r>
  <r>
    <x v="0"/>
    <x v="1"/>
    <x v="0"/>
    <x v="2"/>
    <x v="2"/>
    <x v="421"/>
    <n v="146290"/>
    <n v="157264"/>
  </r>
  <r>
    <x v="0"/>
    <x v="1"/>
    <x v="0"/>
    <x v="2"/>
    <x v="3"/>
    <x v="422"/>
    <n v="146290"/>
    <n v="159519"/>
  </r>
  <r>
    <x v="0"/>
    <x v="1"/>
    <x v="0"/>
    <x v="2"/>
    <x v="4"/>
    <x v="423"/>
    <n v="146290"/>
    <n v="157967"/>
  </r>
  <r>
    <x v="0"/>
    <x v="1"/>
    <x v="0"/>
    <x v="2"/>
    <x v="5"/>
    <x v="424"/>
    <n v="146290"/>
    <n v="158742"/>
  </r>
  <r>
    <x v="0"/>
    <x v="1"/>
    <x v="0"/>
    <x v="2"/>
    <x v="6"/>
    <x v="425"/>
    <n v="146290"/>
    <n v="160002"/>
  </r>
  <r>
    <x v="0"/>
    <x v="1"/>
    <x v="0"/>
    <x v="2"/>
    <x v="7"/>
    <x v="426"/>
    <n v="146290"/>
    <n v="156814"/>
  </r>
  <r>
    <x v="0"/>
    <x v="1"/>
    <x v="0"/>
    <x v="2"/>
    <x v="8"/>
    <x v="427"/>
    <n v="146290"/>
    <n v="157478"/>
  </r>
  <r>
    <x v="0"/>
    <x v="1"/>
    <x v="0"/>
    <x v="2"/>
    <x v="9"/>
    <x v="428"/>
    <n v="146290"/>
    <n v="156672"/>
  </r>
  <r>
    <x v="0"/>
    <x v="1"/>
    <x v="0"/>
    <x v="2"/>
    <x v="10"/>
    <x v="429"/>
    <n v="146290"/>
    <n v="160246"/>
  </r>
  <r>
    <x v="0"/>
    <x v="1"/>
    <x v="0"/>
    <x v="2"/>
    <x v="11"/>
    <x v="430"/>
    <n v="146290"/>
    <n v="159208"/>
  </r>
  <r>
    <x v="0"/>
    <x v="1"/>
    <x v="0"/>
    <x v="3"/>
    <x v="0"/>
    <x v="431"/>
    <n v="147320"/>
    <n v="159986"/>
  </r>
  <r>
    <x v="0"/>
    <x v="1"/>
    <x v="0"/>
    <x v="3"/>
    <x v="1"/>
    <x v="432"/>
    <n v="147320"/>
    <n v="160181"/>
  </r>
  <r>
    <x v="0"/>
    <x v="1"/>
    <x v="0"/>
    <x v="3"/>
    <x v="2"/>
    <x v="433"/>
    <n v="147320"/>
    <n v="158944"/>
  </r>
  <r>
    <x v="0"/>
    <x v="1"/>
    <x v="0"/>
    <x v="3"/>
    <x v="3"/>
    <x v="434"/>
    <n v="147320"/>
    <n v="157403"/>
  </r>
  <r>
    <x v="0"/>
    <x v="1"/>
    <x v="0"/>
    <x v="3"/>
    <x v="4"/>
    <x v="435"/>
    <n v="147320"/>
    <n v="157958"/>
  </r>
  <r>
    <x v="0"/>
    <x v="1"/>
    <x v="0"/>
    <x v="3"/>
    <x v="5"/>
    <x v="436"/>
    <n v="147320"/>
    <n v="161263"/>
  </r>
  <r>
    <x v="0"/>
    <x v="1"/>
    <x v="0"/>
    <x v="3"/>
    <x v="6"/>
    <x v="437"/>
    <n v="147320"/>
    <n v="159165"/>
  </r>
  <r>
    <x v="0"/>
    <x v="1"/>
    <x v="0"/>
    <x v="3"/>
    <x v="7"/>
    <x v="438"/>
    <n v="147320"/>
    <n v="158245"/>
  </r>
  <r>
    <x v="0"/>
    <x v="1"/>
    <x v="0"/>
    <x v="3"/>
    <x v="8"/>
    <x v="439"/>
    <n v="147320"/>
    <n v="158785"/>
  </r>
  <r>
    <x v="0"/>
    <x v="1"/>
    <x v="0"/>
    <x v="3"/>
    <x v="9"/>
    <x v="440"/>
    <n v="147320"/>
    <n v="161222"/>
  </r>
  <r>
    <x v="0"/>
    <x v="1"/>
    <x v="0"/>
    <x v="3"/>
    <x v="10"/>
    <x v="70"/>
    <n v="147320"/>
    <n v="161697"/>
  </r>
  <r>
    <x v="0"/>
    <x v="1"/>
    <x v="0"/>
    <x v="3"/>
    <x v="11"/>
    <x v="441"/>
    <n v="147320"/>
    <n v="160311"/>
  </r>
  <r>
    <x v="0"/>
    <x v="1"/>
    <x v="0"/>
    <x v="4"/>
    <x v="0"/>
    <x v="442"/>
    <n v="151673"/>
    <n v="164884"/>
  </r>
  <r>
    <x v="0"/>
    <x v="1"/>
    <x v="0"/>
    <x v="4"/>
    <x v="1"/>
    <x v="443"/>
    <n v="151673"/>
    <n v="165027"/>
  </r>
  <r>
    <x v="0"/>
    <x v="1"/>
    <x v="0"/>
    <x v="4"/>
    <x v="2"/>
    <x v="444"/>
    <n v="151673"/>
    <n v="164584"/>
  </r>
  <r>
    <x v="0"/>
    <x v="1"/>
    <x v="0"/>
    <x v="4"/>
    <x v="3"/>
    <x v="445"/>
    <n v="151673"/>
    <n v="164616"/>
  </r>
  <r>
    <x v="0"/>
    <x v="1"/>
    <x v="0"/>
    <x v="4"/>
    <x v="4"/>
    <x v="446"/>
    <n v="151673"/>
    <n v="165819"/>
  </r>
  <r>
    <x v="0"/>
    <x v="1"/>
    <x v="0"/>
    <x v="4"/>
    <x v="5"/>
    <x v="447"/>
    <n v="151673"/>
    <n v="164390"/>
  </r>
  <r>
    <x v="0"/>
    <x v="1"/>
    <x v="0"/>
    <x v="4"/>
    <x v="6"/>
    <x v="448"/>
    <n v="151673"/>
    <n v="164439"/>
  </r>
  <r>
    <x v="0"/>
    <x v="1"/>
    <x v="0"/>
    <x v="4"/>
    <x v="7"/>
    <x v="449"/>
    <n v="151673"/>
    <n v="165095"/>
  </r>
  <r>
    <x v="0"/>
    <x v="1"/>
    <x v="0"/>
    <x v="4"/>
    <x v="8"/>
    <x v="450"/>
    <n v="151673"/>
    <n v="163122"/>
  </r>
  <r>
    <x v="0"/>
    <x v="1"/>
    <x v="0"/>
    <x v="4"/>
    <x v="9"/>
    <x v="451"/>
    <n v="151673"/>
    <n v="164088"/>
  </r>
  <r>
    <x v="0"/>
    <x v="1"/>
    <x v="0"/>
    <x v="4"/>
    <x v="10"/>
    <x v="452"/>
    <n v="151673"/>
    <n v="163718"/>
  </r>
  <r>
    <x v="0"/>
    <x v="1"/>
    <x v="0"/>
    <x v="4"/>
    <x v="11"/>
    <x v="453"/>
    <n v="151673"/>
    <n v="161967"/>
  </r>
  <r>
    <x v="0"/>
    <x v="1"/>
    <x v="0"/>
    <x v="5"/>
    <x v="0"/>
    <x v="454"/>
    <n v="144461"/>
    <n v="155041"/>
  </r>
  <r>
    <x v="0"/>
    <x v="1"/>
    <x v="0"/>
    <x v="5"/>
    <x v="1"/>
    <x v="455"/>
    <n v="144461"/>
    <n v="158561"/>
  </r>
  <r>
    <x v="0"/>
    <x v="1"/>
    <x v="0"/>
    <x v="5"/>
    <x v="2"/>
    <x v="456"/>
    <n v="144461"/>
    <n v="156171"/>
  </r>
  <r>
    <x v="0"/>
    <x v="1"/>
    <x v="0"/>
    <x v="5"/>
    <x v="3"/>
    <x v="457"/>
    <n v="144461"/>
    <n v="155425"/>
  </r>
  <r>
    <x v="0"/>
    <x v="1"/>
    <x v="0"/>
    <x v="5"/>
    <x v="4"/>
    <x v="458"/>
    <n v="144461"/>
    <n v="154611"/>
  </r>
  <r>
    <x v="0"/>
    <x v="1"/>
    <x v="0"/>
    <x v="5"/>
    <x v="5"/>
    <x v="459"/>
    <n v="144461"/>
    <n v="155442"/>
  </r>
  <r>
    <x v="0"/>
    <x v="1"/>
    <x v="0"/>
    <x v="5"/>
    <x v="6"/>
    <x v="460"/>
    <n v="144461"/>
    <n v="158666"/>
  </r>
  <r>
    <x v="0"/>
    <x v="1"/>
    <x v="0"/>
    <x v="5"/>
    <x v="7"/>
    <x v="461"/>
    <n v="144461"/>
    <n v="157239"/>
  </r>
  <r>
    <x v="0"/>
    <x v="1"/>
    <x v="0"/>
    <x v="5"/>
    <x v="8"/>
    <x v="462"/>
    <n v="144461"/>
    <n v="157611"/>
  </r>
  <r>
    <x v="0"/>
    <x v="1"/>
    <x v="0"/>
    <x v="5"/>
    <x v="9"/>
    <x v="444"/>
    <n v="144461"/>
    <n v="157372"/>
  </r>
  <r>
    <x v="0"/>
    <x v="1"/>
    <x v="0"/>
    <x v="5"/>
    <x v="10"/>
    <x v="463"/>
    <n v="144461"/>
    <n v="156417"/>
  </r>
  <r>
    <x v="0"/>
    <x v="1"/>
    <x v="0"/>
    <x v="5"/>
    <x v="11"/>
    <x v="28"/>
    <n v="144461"/>
    <n v="155437"/>
  </r>
  <r>
    <x v="0"/>
    <x v="1"/>
    <x v="0"/>
    <x v="6"/>
    <x v="0"/>
    <x v="464"/>
    <n v="158179"/>
    <n v="170482"/>
  </r>
  <r>
    <x v="0"/>
    <x v="1"/>
    <x v="0"/>
    <x v="6"/>
    <x v="1"/>
    <x v="465"/>
    <n v="158179"/>
    <n v="172533"/>
  </r>
  <r>
    <x v="0"/>
    <x v="1"/>
    <x v="0"/>
    <x v="6"/>
    <x v="2"/>
    <x v="466"/>
    <n v="158179"/>
    <n v="171274"/>
  </r>
  <r>
    <x v="0"/>
    <x v="1"/>
    <x v="0"/>
    <x v="6"/>
    <x v="3"/>
    <x v="467"/>
    <n v="158179"/>
    <n v="171346"/>
  </r>
  <r>
    <x v="0"/>
    <x v="1"/>
    <x v="0"/>
    <x v="6"/>
    <x v="4"/>
    <x v="468"/>
    <n v="158179"/>
    <n v="169529"/>
  </r>
  <r>
    <x v="0"/>
    <x v="1"/>
    <x v="0"/>
    <x v="6"/>
    <x v="5"/>
    <x v="469"/>
    <n v="158179"/>
    <n v="171585"/>
  </r>
  <r>
    <x v="0"/>
    <x v="1"/>
    <x v="0"/>
    <x v="6"/>
    <x v="6"/>
    <x v="470"/>
    <n v="158179"/>
    <n v="172575"/>
  </r>
  <r>
    <x v="0"/>
    <x v="1"/>
    <x v="0"/>
    <x v="6"/>
    <x v="7"/>
    <x v="420"/>
    <n v="158179"/>
    <n v="169943"/>
  </r>
  <r>
    <x v="0"/>
    <x v="1"/>
    <x v="0"/>
    <x v="6"/>
    <x v="8"/>
    <x v="471"/>
    <n v="158179"/>
    <n v="171081"/>
  </r>
  <r>
    <x v="0"/>
    <x v="1"/>
    <x v="0"/>
    <x v="6"/>
    <x v="9"/>
    <x v="472"/>
    <n v="158179"/>
    <n v="173136"/>
  </r>
  <r>
    <x v="0"/>
    <x v="1"/>
    <x v="0"/>
    <x v="6"/>
    <x v="10"/>
    <x v="278"/>
    <n v="158179"/>
    <n v="171342"/>
  </r>
  <r>
    <x v="0"/>
    <x v="1"/>
    <x v="0"/>
    <x v="6"/>
    <x v="11"/>
    <x v="473"/>
    <n v="158179"/>
    <n v="171501"/>
  </r>
  <r>
    <x v="0"/>
    <x v="1"/>
    <x v="1"/>
    <x v="0"/>
    <x v="0"/>
    <x v="474"/>
    <n v="147211"/>
    <n v="159142"/>
  </r>
  <r>
    <x v="0"/>
    <x v="1"/>
    <x v="1"/>
    <x v="0"/>
    <x v="1"/>
    <x v="475"/>
    <n v="147211"/>
    <n v="161504"/>
  </r>
  <r>
    <x v="0"/>
    <x v="1"/>
    <x v="1"/>
    <x v="0"/>
    <x v="2"/>
    <x v="476"/>
    <n v="147211"/>
    <n v="157696"/>
  </r>
  <r>
    <x v="0"/>
    <x v="1"/>
    <x v="1"/>
    <x v="0"/>
    <x v="3"/>
    <x v="477"/>
    <n v="147211"/>
    <n v="160010"/>
  </r>
  <r>
    <x v="0"/>
    <x v="1"/>
    <x v="1"/>
    <x v="0"/>
    <x v="4"/>
    <x v="478"/>
    <n v="147211"/>
    <n v="158809"/>
  </r>
  <r>
    <x v="0"/>
    <x v="1"/>
    <x v="1"/>
    <x v="0"/>
    <x v="5"/>
    <x v="479"/>
    <n v="147211"/>
    <n v="158306"/>
  </r>
  <r>
    <x v="0"/>
    <x v="1"/>
    <x v="1"/>
    <x v="0"/>
    <x v="6"/>
    <x v="480"/>
    <n v="147211"/>
    <n v="158932"/>
  </r>
  <r>
    <x v="0"/>
    <x v="1"/>
    <x v="1"/>
    <x v="0"/>
    <x v="7"/>
    <x v="481"/>
    <n v="147211"/>
    <n v="160789"/>
  </r>
  <r>
    <x v="0"/>
    <x v="1"/>
    <x v="1"/>
    <x v="0"/>
    <x v="8"/>
    <x v="482"/>
    <n v="147211"/>
    <n v="161917"/>
  </r>
  <r>
    <x v="0"/>
    <x v="1"/>
    <x v="1"/>
    <x v="0"/>
    <x v="9"/>
    <x v="483"/>
    <n v="147211"/>
    <n v="160672"/>
  </r>
  <r>
    <x v="0"/>
    <x v="1"/>
    <x v="1"/>
    <x v="0"/>
    <x v="10"/>
    <x v="484"/>
    <n v="147211"/>
    <n v="157661"/>
  </r>
  <r>
    <x v="0"/>
    <x v="1"/>
    <x v="1"/>
    <x v="0"/>
    <x v="11"/>
    <x v="485"/>
    <n v="147211"/>
    <n v="158305"/>
  </r>
  <r>
    <x v="0"/>
    <x v="1"/>
    <x v="1"/>
    <x v="1"/>
    <x v="0"/>
    <x v="486"/>
    <n v="147938"/>
    <n v="160063"/>
  </r>
  <r>
    <x v="0"/>
    <x v="1"/>
    <x v="1"/>
    <x v="1"/>
    <x v="1"/>
    <x v="487"/>
    <n v="147938"/>
    <n v="161566"/>
  </r>
  <r>
    <x v="0"/>
    <x v="1"/>
    <x v="1"/>
    <x v="1"/>
    <x v="2"/>
    <x v="71"/>
    <n v="147938"/>
    <n v="158641"/>
  </r>
  <r>
    <x v="0"/>
    <x v="1"/>
    <x v="1"/>
    <x v="1"/>
    <x v="3"/>
    <x v="488"/>
    <n v="147938"/>
    <n v="162612"/>
  </r>
  <r>
    <x v="0"/>
    <x v="1"/>
    <x v="1"/>
    <x v="1"/>
    <x v="4"/>
    <x v="341"/>
    <n v="147938"/>
    <n v="162817"/>
  </r>
  <r>
    <x v="0"/>
    <x v="1"/>
    <x v="1"/>
    <x v="1"/>
    <x v="5"/>
    <x v="489"/>
    <n v="147938"/>
    <n v="159552"/>
  </r>
  <r>
    <x v="0"/>
    <x v="1"/>
    <x v="1"/>
    <x v="1"/>
    <x v="6"/>
    <x v="490"/>
    <n v="147938"/>
    <n v="161429"/>
  </r>
  <r>
    <x v="0"/>
    <x v="1"/>
    <x v="1"/>
    <x v="1"/>
    <x v="7"/>
    <x v="491"/>
    <n v="147938"/>
    <n v="159023"/>
  </r>
  <r>
    <x v="0"/>
    <x v="1"/>
    <x v="1"/>
    <x v="1"/>
    <x v="8"/>
    <x v="492"/>
    <n v="147938"/>
    <n v="158256"/>
  </r>
  <r>
    <x v="0"/>
    <x v="1"/>
    <x v="1"/>
    <x v="1"/>
    <x v="9"/>
    <x v="200"/>
    <n v="147938"/>
    <n v="159292"/>
  </r>
  <r>
    <x v="0"/>
    <x v="1"/>
    <x v="1"/>
    <x v="1"/>
    <x v="10"/>
    <x v="493"/>
    <n v="147938"/>
    <n v="161625"/>
  </r>
  <r>
    <x v="0"/>
    <x v="1"/>
    <x v="1"/>
    <x v="1"/>
    <x v="11"/>
    <x v="494"/>
    <n v="147938"/>
    <n v="158318"/>
  </r>
  <r>
    <x v="0"/>
    <x v="1"/>
    <x v="1"/>
    <x v="2"/>
    <x v="0"/>
    <x v="495"/>
    <n v="147427"/>
    <n v="158893"/>
  </r>
  <r>
    <x v="0"/>
    <x v="1"/>
    <x v="1"/>
    <x v="2"/>
    <x v="1"/>
    <x v="496"/>
    <n v="147427"/>
    <n v="160200"/>
  </r>
  <r>
    <x v="0"/>
    <x v="1"/>
    <x v="1"/>
    <x v="2"/>
    <x v="2"/>
    <x v="497"/>
    <n v="147427"/>
    <n v="160108"/>
  </r>
  <r>
    <x v="0"/>
    <x v="1"/>
    <x v="1"/>
    <x v="2"/>
    <x v="3"/>
    <x v="498"/>
    <n v="147427"/>
    <n v="160179"/>
  </r>
  <r>
    <x v="0"/>
    <x v="1"/>
    <x v="1"/>
    <x v="2"/>
    <x v="4"/>
    <x v="132"/>
    <n v="147427"/>
    <n v="158983"/>
  </r>
  <r>
    <x v="0"/>
    <x v="1"/>
    <x v="1"/>
    <x v="2"/>
    <x v="5"/>
    <x v="499"/>
    <n v="147427"/>
    <n v="157756"/>
  </r>
  <r>
    <x v="0"/>
    <x v="1"/>
    <x v="1"/>
    <x v="2"/>
    <x v="6"/>
    <x v="500"/>
    <n v="147427"/>
    <n v="160070"/>
  </r>
  <r>
    <x v="0"/>
    <x v="1"/>
    <x v="1"/>
    <x v="2"/>
    <x v="7"/>
    <x v="501"/>
    <n v="147427"/>
    <n v="160409"/>
  </r>
  <r>
    <x v="0"/>
    <x v="1"/>
    <x v="1"/>
    <x v="2"/>
    <x v="8"/>
    <x v="502"/>
    <n v="147427"/>
    <n v="159059"/>
  </r>
  <r>
    <x v="0"/>
    <x v="1"/>
    <x v="1"/>
    <x v="2"/>
    <x v="9"/>
    <x v="503"/>
    <n v="147427"/>
    <n v="162336"/>
  </r>
  <r>
    <x v="0"/>
    <x v="1"/>
    <x v="1"/>
    <x v="2"/>
    <x v="10"/>
    <x v="504"/>
    <n v="147427"/>
    <n v="157767"/>
  </r>
  <r>
    <x v="0"/>
    <x v="1"/>
    <x v="1"/>
    <x v="2"/>
    <x v="11"/>
    <x v="505"/>
    <n v="147427"/>
    <n v="160791"/>
  </r>
  <r>
    <x v="0"/>
    <x v="1"/>
    <x v="1"/>
    <x v="3"/>
    <x v="0"/>
    <x v="35"/>
    <n v="152778"/>
    <n v="163380"/>
  </r>
  <r>
    <x v="0"/>
    <x v="1"/>
    <x v="1"/>
    <x v="3"/>
    <x v="1"/>
    <x v="506"/>
    <n v="152778"/>
    <n v="167052"/>
  </r>
  <r>
    <x v="0"/>
    <x v="1"/>
    <x v="1"/>
    <x v="3"/>
    <x v="2"/>
    <x v="507"/>
    <n v="152778"/>
    <n v="165711"/>
  </r>
  <r>
    <x v="0"/>
    <x v="1"/>
    <x v="1"/>
    <x v="3"/>
    <x v="3"/>
    <x v="508"/>
    <n v="152778"/>
    <n v="167742"/>
  </r>
  <r>
    <x v="0"/>
    <x v="1"/>
    <x v="1"/>
    <x v="3"/>
    <x v="4"/>
    <x v="509"/>
    <n v="152778"/>
    <n v="164114"/>
  </r>
  <r>
    <x v="0"/>
    <x v="1"/>
    <x v="1"/>
    <x v="3"/>
    <x v="5"/>
    <x v="510"/>
    <n v="152778"/>
    <n v="167257"/>
  </r>
  <r>
    <x v="0"/>
    <x v="1"/>
    <x v="1"/>
    <x v="3"/>
    <x v="6"/>
    <x v="511"/>
    <n v="152778"/>
    <n v="163793"/>
  </r>
  <r>
    <x v="0"/>
    <x v="1"/>
    <x v="1"/>
    <x v="3"/>
    <x v="7"/>
    <x v="512"/>
    <n v="152778"/>
    <n v="164417"/>
  </r>
  <r>
    <x v="0"/>
    <x v="1"/>
    <x v="1"/>
    <x v="3"/>
    <x v="8"/>
    <x v="513"/>
    <n v="152778"/>
    <n v="162821"/>
  </r>
  <r>
    <x v="0"/>
    <x v="1"/>
    <x v="1"/>
    <x v="3"/>
    <x v="9"/>
    <x v="514"/>
    <n v="152778"/>
    <n v="166782"/>
  </r>
  <r>
    <x v="0"/>
    <x v="1"/>
    <x v="1"/>
    <x v="3"/>
    <x v="10"/>
    <x v="515"/>
    <n v="152778"/>
    <n v="166405"/>
  </r>
  <r>
    <x v="0"/>
    <x v="1"/>
    <x v="1"/>
    <x v="3"/>
    <x v="11"/>
    <x v="516"/>
    <n v="152778"/>
    <n v="166640"/>
  </r>
  <r>
    <x v="0"/>
    <x v="1"/>
    <x v="1"/>
    <x v="4"/>
    <x v="0"/>
    <x v="268"/>
    <n v="154514"/>
    <n v="164838"/>
  </r>
  <r>
    <x v="0"/>
    <x v="1"/>
    <x v="1"/>
    <x v="4"/>
    <x v="1"/>
    <x v="517"/>
    <n v="154514"/>
    <n v="167817"/>
  </r>
  <r>
    <x v="0"/>
    <x v="1"/>
    <x v="1"/>
    <x v="4"/>
    <x v="2"/>
    <x v="518"/>
    <n v="154514"/>
    <n v="168386"/>
  </r>
  <r>
    <x v="0"/>
    <x v="1"/>
    <x v="1"/>
    <x v="4"/>
    <x v="3"/>
    <x v="519"/>
    <n v="154514"/>
    <n v="166167"/>
  </r>
  <r>
    <x v="0"/>
    <x v="1"/>
    <x v="1"/>
    <x v="4"/>
    <x v="4"/>
    <x v="520"/>
    <n v="154514"/>
    <n v="166045"/>
  </r>
  <r>
    <x v="0"/>
    <x v="1"/>
    <x v="1"/>
    <x v="4"/>
    <x v="5"/>
    <x v="521"/>
    <n v="154514"/>
    <n v="167253"/>
  </r>
  <r>
    <x v="0"/>
    <x v="1"/>
    <x v="1"/>
    <x v="4"/>
    <x v="6"/>
    <x v="522"/>
    <n v="154514"/>
    <n v="168962"/>
  </r>
  <r>
    <x v="0"/>
    <x v="1"/>
    <x v="1"/>
    <x v="4"/>
    <x v="7"/>
    <x v="523"/>
    <n v="154514"/>
    <n v="169451"/>
  </r>
  <r>
    <x v="0"/>
    <x v="1"/>
    <x v="1"/>
    <x v="4"/>
    <x v="8"/>
    <x v="524"/>
    <n v="154514"/>
    <n v="168775"/>
  </r>
  <r>
    <x v="0"/>
    <x v="1"/>
    <x v="1"/>
    <x v="4"/>
    <x v="9"/>
    <x v="525"/>
    <n v="154514"/>
    <n v="169229"/>
  </r>
  <r>
    <x v="0"/>
    <x v="1"/>
    <x v="1"/>
    <x v="4"/>
    <x v="10"/>
    <x v="489"/>
    <n v="154514"/>
    <n v="166128"/>
  </r>
  <r>
    <x v="0"/>
    <x v="1"/>
    <x v="1"/>
    <x v="4"/>
    <x v="11"/>
    <x v="526"/>
    <n v="154514"/>
    <n v="165631"/>
  </r>
  <r>
    <x v="0"/>
    <x v="1"/>
    <x v="1"/>
    <x v="5"/>
    <x v="0"/>
    <x v="527"/>
    <n v="146158"/>
    <n v="159111"/>
  </r>
  <r>
    <x v="0"/>
    <x v="1"/>
    <x v="1"/>
    <x v="5"/>
    <x v="1"/>
    <x v="528"/>
    <n v="146158"/>
    <n v="157587"/>
  </r>
  <r>
    <x v="0"/>
    <x v="1"/>
    <x v="1"/>
    <x v="5"/>
    <x v="2"/>
    <x v="529"/>
    <n v="146158"/>
    <n v="159212"/>
  </r>
  <r>
    <x v="0"/>
    <x v="1"/>
    <x v="1"/>
    <x v="5"/>
    <x v="3"/>
    <x v="530"/>
    <n v="146158"/>
    <n v="157377"/>
  </r>
  <r>
    <x v="0"/>
    <x v="1"/>
    <x v="1"/>
    <x v="5"/>
    <x v="4"/>
    <x v="106"/>
    <n v="146158"/>
    <n v="160969"/>
  </r>
  <r>
    <x v="0"/>
    <x v="1"/>
    <x v="1"/>
    <x v="5"/>
    <x v="5"/>
    <x v="531"/>
    <n v="146158"/>
    <n v="156516"/>
  </r>
  <r>
    <x v="0"/>
    <x v="1"/>
    <x v="1"/>
    <x v="5"/>
    <x v="6"/>
    <x v="532"/>
    <n v="146158"/>
    <n v="156645"/>
  </r>
  <r>
    <x v="0"/>
    <x v="1"/>
    <x v="1"/>
    <x v="5"/>
    <x v="7"/>
    <x v="533"/>
    <n v="146158"/>
    <n v="159222"/>
  </r>
  <r>
    <x v="0"/>
    <x v="1"/>
    <x v="1"/>
    <x v="5"/>
    <x v="8"/>
    <x v="534"/>
    <n v="146158"/>
    <n v="159055"/>
  </r>
  <r>
    <x v="0"/>
    <x v="1"/>
    <x v="1"/>
    <x v="5"/>
    <x v="9"/>
    <x v="535"/>
    <n v="146158"/>
    <n v="160694"/>
  </r>
  <r>
    <x v="0"/>
    <x v="1"/>
    <x v="1"/>
    <x v="5"/>
    <x v="10"/>
    <x v="536"/>
    <n v="146158"/>
    <n v="156211"/>
  </r>
  <r>
    <x v="0"/>
    <x v="1"/>
    <x v="1"/>
    <x v="5"/>
    <x v="11"/>
    <x v="537"/>
    <n v="146158"/>
    <n v="157455"/>
  </r>
  <r>
    <x v="0"/>
    <x v="1"/>
    <x v="1"/>
    <x v="6"/>
    <x v="0"/>
    <x v="538"/>
    <n v="156388"/>
    <n v="170195"/>
  </r>
  <r>
    <x v="0"/>
    <x v="1"/>
    <x v="1"/>
    <x v="6"/>
    <x v="1"/>
    <x v="539"/>
    <n v="156388"/>
    <n v="170900"/>
  </r>
  <r>
    <x v="0"/>
    <x v="1"/>
    <x v="1"/>
    <x v="6"/>
    <x v="2"/>
    <x v="540"/>
    <n v="156388"/>
    <n v="168837"/>
  </r>
  <r>
    <x v="0"/>
    <x v="1"/>
    <x v="1"/>
    <x v="6"/>
    <x v="3"/>
    <x v="35"/>
    <n v="156388"/>
    <n v="166990"/>
  </r>
  <r>
    <x v="0"/>
    <x v="1"/>
    <x v="1"/>
    <x v="6"/>
    <x v="4"/>
    <x v="541"/>
    <n v="156388"/>
    <n v="166647"/>
  </r>
  <r>
    <x v="0"/>
    <x v="1"/>
    <x v="1"/>
    <x v="6"/>
    <x v="5"/>
    <x v="542"/>
    <n v="156388"/>
    <n v="166837"/>
  </r>
  <r>
    <x v="0"/>
    <x v="1"/>
    <x v="1"/>
    <x v="6"/>
    <x v="6"/>
    <x v="133"/>
    <n v="156388"/>
    <n v="171185"/>
  </r>
  <r>
    <x v="0"/>
    <x v="1"/>
    <x v="1"/>
    <x v="6"/>
    <x v="7"/>
    <x v="543"/>
    <n v="156388"/>
    <n v="169751"/>
  </r>
  <r>
    <x v="0"/>
    <x v="1"/>
    <x v="1"/>
    <x v="6"/>
    <x v="8"/>
    <x v="544"/>
    <n v="156388"/>
    <n v="171312"/>
  </r>
  <r>
    <x v="0"/>
    <x v="1"/>
    <x v="1"/>
    <x v="6"/>
    <x v="9"/>
    <x v="545"/>
    <n v="156388"/>
    <n v="171295"/>
  </r>
  <r>
    <x v="0"/>
    <x v="1"/>
    <x v="1"/>
    <x v="6"/>
    <x v="10"/>
    <x v="546"/>
    <n v="156388"/>
    <n v="168307"/>
  </r>
  <r>
    <x v="0"/>
    <x v="1"/>
    <x v="1"/>
    <x v="6"/>
    <x v="11"/>
    <x v="547"/>
    <n v="156388"/>
    <n v="170788"/>
  </r>
  <r>
    <x v="0"/>
    <x v="1"/>
    <x v="2"/>
    <x v="0"/>
    <x v="0"/>
    <x v="440"/>
    <n v="158361"/>
    <n v="172263"/>
  </r>
  <r>
    <x v="0"/>
    <x v="1"/>
    <x v="2"/>
    <x v="0"/>
    <x v="1"/>
    <x v="548"/>
    <n v="158361"/>
    <n v="173214"/>
  </r>
  <r>
    <x v="0"/>
    <x v="1"/>
    <x v="2"/>
    <x v="0"/>
    <x v="2"/>
    <x v="549"/>
    <n v="158361"/>
    <n v="168888"/>
  </r>
  <r>
    <x v="0"/>
    <x v="1"/>
    <x v="2"/>
    <x v="0"/>
    <x v="3"/>
    <x v="470"/>
    <n v="158361"/>
    <n v="172757"/>
  </r>
  <r>
    <x v="0"/>
    <x v="1"/>
    <x v="2"/>
    <x v="0"/>
    <x v="4"/>
    <x v="550"/>
    <n v="158361"/>
    <n v="169069"/>
  </r>
  <r>
    <x v="0"/>
    <x v="1"/>
    <x v="2"/>
    <x v="0"/>
    <x v="5"/>
    <x v="551"/>
    <n v="158361"/>
    <n v="171887"/>
  </r>
  <r>
    <x v="0"/>
    <x v="1"/>
    <x v="2"/>
    <x v="0"/>
    <x v="6"/>
    <x v="552"/>
    <n v="158361"/>
    <n v="171833"/>
  </r>
  <r>
    <x v="0"/>
    <x v="1"/>
    <x v="2"/>
    <x v="0"/>
    <x v="7"/>
    <x v="84"/>
    <n v="158361"/>
    <n v="172099"/>
  </r>
  <r>
    <x v="0"/>
    <x v="1"/>
    <x v="2"/>
    <x v="0"/>
    <x v="8"/>
    <x v="553"/>
    <n v="158361"/>
    <n v="172721"/>
  </r>
  <r>
    <x v="0"/>
    <x v="1"/>
    <x v="2"/>
    <x v="0"/>
    <x v="9"/>
    <x v="554"/>
    <n v="158361"/>
    <n v="171986"/>
  </r>
  <r>
    <x v="0"/>
    <x v="1"/>
    <x v="2"/>
    <x v="0"/>
    <x v="10"/>
    <x v="518"/>
    <n v="158361"/>
    <n v="172233"/>
  </r>
  <r>
    <x v="0"/>
    <x v="1"/>
    <x v="2"/>
    <x v="0"/>
    <x v="11"/>
    <x v="555"/>
    <n v="158361"/>
    <n v="169743"/>
  </r>
  <r>
    <x v="0"/>
    <x v="1"/>
    <x v="2"/>
    <x v="1"/>
    <x v="0"/>
    <x v="556"/>
    <n v="149568"/>
    <n v="164095"/>
  </r>
  <r>
    <x v="0"/>
    <x v="1"/>
    <x v="2"/>
    <x v="1"/>
    <x v="1"/>
    <x v="557"/>
    <n v="149568"/>
    <n v="159749"/>
  </r>
  <r>
    <x v="0"/>
    <x v="1"/>
    <x v="2"/>
    <x v="1"/>
    <x v="2"/>
    <x v="558"/>
    <n v="149568"/>
    <n v="160224"/>
  </r>
  <r>
    <x v="0"/>
    <x v="1"/>
    <x v="2"/>
    <x v="1"/>
    <x v="3"/>
    <x v="559"/>
    <n v="149568"/>
    <n v="161074"/>
  </r>
  <r>
    <x v="0"/>
    <x v="1"/>
    <x v="2"/>
    <x v="1"/>
    <x v="4"/>
    <x v="330"/>
    <n v="149568"/>
    <n v="164164"/>
  </r>
  <r>
    <x v="0"/>
    <x v="1"/>
    <x v="2"/>
    <x v="1"/>
    <x v="5"/>
    <x v="560"/>
    <n v="149568"/>
    <n v="164300"/>
  </r>
  <r>
    <x v="0"/>
    <x v="1"/>
    <x v="2"/>
    <x v="1"/>
    <x v="6"/>
    <x v="561"/>
    <n v="149568"/>
    <n v="164419"/>
  </r>
  <r>
    <x v="0"/>
    <x v="1"/>
    <x v="2"/>
    <x v="1"/>
    <x v="7"/>
    <x v="562"/>
    <n v="149568"/>
    <n v="160131"/>
  </r>
  <r>
    <x v="0"/>
    <x v="1"/>
    <x v="2"/>
    <x v="1"/>
    <x v="8"/>
    <x v="563"/>
    <n v="149568"/>
    <n v="162623"/>
  </r>
  <r>
    <x v="0"/>
    <x v="1"/>
    <x v="2"/>
    <x v="1"/>
    <x v="9"/>
    <x v="564"/>
    <n v="149568"/>
    <n v="162563"/>
  </r>
  <r>
    <x v="0"/>
    <x v="1"/>
    <x v="2"/>
    <x v="1"/>
    <x v="10"/>
    <x v="565"/>
    <n v="149568"/>
    <n v="160879"/>
  </r>
  <r>
    <x v="0"/>
    <x v="1"/>
    <x v="2"/>
    <x v="1"/>
    <x v="11"/>
    <x v="566"/>
    <n v="149568"/>
    <n v="160163"/>
  </r>
  <r>
    <x v="0"/>
    <x v="1"/>
    <x v="2"/>
    <x v="2"/>
    <x v="0"/>
    <x v="567"/>
    <n v="147793"/>
    <n v="162617"/>
  </r>
  <r>
    <x v="0"/>
    <x v="1"/>
    <x v="2"/>
    <x v="2"/>
    <x v="1"/>
    <x v="337"/>
    <n v="147793"/>
    <n v="159009"/>
  </r>
  <r>
    <x v="0"/>
    <x v="1"/>
    <x v="2"/>
    <x v="2"/>
    <x v="2"/>
    <x v="568"/>
    <n v="147793"/>
    <n v="162780"/>
  </r>
  <r>
    <x v="0"/>
    <x v="1"/>
    <x v="2"/>
    <x v="2"/>
    <x v="3"/>
    <x v="569"/>
    <n v="147793"/>
    <n v="159545"/>
  </r>
  <r>
    <x v="0"/>
    <x v="1"/>
    <x v="2"/>
    <x v="2"/>
    <x v="4"/>
    <x v="570"/>
    <n v="147793"/>
    <n v="160818"/>
  </r>
  <r>
    <x v="0"/>
    <x v="1"/>
    <x v="2"/>
    <x v="2"/>
    <x v="5"/>
    <x v="571"/>
    <n v="147793"/>
    <n v="161021"/>
  </r>
  <r>
    <x v="0"/>
    <x v="1"/>
    <x v="2"/>
    <x v="2"/>
    <x v="6"/>
    <x v="572"/>
    <n v="147793"/>
    <n v="158125"/>
  </r>
  <r>
    <x v="0"/>
    <x v="1"/>
    <x v="2"/>
    <x v="2"/>
    <x v="7"/>
    <x v="573"/>
    <n v="147793"/>
    <n v="157998"/>
  </r>
  <r>
    <x v="0"/>
    <x v="1"/>
    <x v="2"/>
    <x v="2"/>
    <x v="8"/>
    <x v="574"/>
    <n v="147793"/>
    <n v="159979"/>
  </r>
  <r>
    <x v="0"/>
    <x v="1"/>
    <x v="2"/>
    <x v="2"/>
    <x v="9"/>
    <x v="575"/>
    <n v="147793"/>
    <n v="158408"/>
  </r>
  <r>
    <x v="0"/>
    <x v="1"/>
    <x v="2"/>
    <x v="2"/>
    <x v="10"/>
    <x v="254"/>
    <n v="147793"/>
    <n v="159969"/>
  </r>
  <r>
    <x v="0"/>
    <x v="1"/>
    <x v="2"/>
    <x v="2"/>
    <x v="11"/>
    <x v="576"/>
    <n v="147793"/>
    <n v="161040"/>
  </r>
  <r>
    <x v="0"/>
    <x v="1"/>
    <x v="2"/>
    <x v="3"/>
    <x v="0"/>
    <x v="577"/>
    <n v="154847"/>
    <n v="165631"/>
  </r>
  <r>
    <x v="0"/>
    <x v="1"/>
    <x v="2"/>
    <x v="3"/>
    <x v="1"/>
    <x v="578"/>
    <n v="154847"/>
    <n v="167699"/>
  </r>
  <r>
    <x v="0"/>
    <x v="1"/>
    <x v="2"/>
    <x v="3"/>
    <x v="2"/>
    <x v="579"/>
    <n v="154847"/>
    <n v="167075"/>
  </r>
  <r>
    <x v="0"/>
    <x v="1"/>
    <x v="2"/>
    <x v="3"/>
    <x v="3"/>
    <x v="580"/>
    <n v="154847"/>
    <n v="167496"/>
  </r>
  <r>
    <x v="0"/>
    <x v="1"/>
    <x v="2"/>
    <x v="3"/>
    <x v="4"/>
    <x v="581"/>
    <n v="154847"/>
    <n v="167312"/>
  </r>
  <r>
    <x v="0"/>
    <x v="1"/>
    <x v="2"/>
    <x v="3"/>
    <x v="5"/>
    <x v="573"/>
    <n v="154847"/>
    <n v="165052"/>
  </r>
  <r>
    <x v="0"/>
    <x v="1"/>
    <x v="2"/>
    <x v="3"/>
    <x v="6"/>
    <x v="582"/>
    <n v="154847"/>
    <n v="169163"/>
  </r>
  <r>
    <x v="0"/>
    <x v="1"/>
    <x v="2"/>
    <x v="3"/>
    <x v="7"/>
    <x v="583"/>
    <n v="154847"/>
    <n v="169820"/>
  </r>
  <r>
    <x v="0"/>
    <x v="1"/>
    <x v="2"/>
    <x v="3"/>
    <x v="8"/>
    <x v="584"/>
    <n v="154847"/>
    <n v="168692"/>
  </r>
  <r>
    <x v="0"/>
    <x v="1"/>
    <x v="2"/>
    <x v="3"/>
    <x v="9"/>
    <x v="585"/>
    <n v="154847"/>
    <n v="168262"/>
  </r>
  <r>
    <x v="0"/>
    <x v="1"/>
    <x v="2"/>
    <x v="3"/>
    <x v="10"/>
    <x v="586"/>
    <n v="154847"/>
    <n v="167039"/>
  </r>
  <r>
    <x v="0"/>
    <x v="1"/>
    <x v="2"/>
    <x v="3"/>
    <x v="11"/>
    <x v="587"/>
    <n v="154847"/>
    <n v="169770"/>
  </r>
  <r>
    <x v="0"/>
    <x v="1"/>
    <x v="2"/>
    <x v="4"/>
    <x v="0"/>
    <x v="588"/>
    <n v="150203"/>
    <n v="160351"/>
  </r>
  <r>
    <x v="0"/>
    <x v="1"/>
    <x v="2"/>
    <x v="4"/>
    <x v="1"/>
    <x v="589"/>
    <n v="150203"/>
    <n v="161428"/>
  </r>
  <r>
    <x v="0"/>
    <x v="1"/>
    <x v="2"/>
    <x v="4"/>
    <x v="2"/>
    <x v="590"/>
    <n v="150203"/>
    <n v="162716"/>
  </r>
  <r>
    <x v="0"/>
    <x v="1"/>
    <x v="2"/>
    <x v="4"/>
    <x v="3"/>
    <x v="591"/>
    <n v="150203"/>
    <n v="162297"/>
  </r>
  <r>
    <x v="0"/>
    <x v="1"/>
    <x v="2"/>
    <x v="4"/>
    <x v="4"/>
    <x v="592"/>
    <n v="150203"/>
    <n v="164587"/>
  </r>
  <r>
    <x v="0"/>
    <x v="1"/>
    <x v="2"/>
    <x v="4"/>
    <x v="5"/>
    <x v="593"/>
    <n v="150203"/>
    <n v="164299"/>
  </r>
  <r>
    <x v="0"/>
    <x v="1"/>
    <x v="2"/>
    <x v="4"/>
    <x v="6"/>
    <x v="594"/>
    <n v="150203"/>
    <n v="163351"/>
  </r>
  <r>
    <x v="0"/>
    <x v="1"/>
    <x v="2"/>
    <x v="4"/>
    <x v="7"/>
    <x v="595"/>
    <n v="150203"/>
    <n v="164275"/>
  </r>
  <r>
    <x v="0"/>
    <x v="1"/>
    <x v="2"/>
    <x v="4"/>
    <x v="8"/>
    <x v="596"/>
    <n v="150203"/>
    <n v="161088"/>
  </r>
  <r>
    <x v="0"/>
    <x v="1"/>
    <x v="2"/>
    <x v="4"/>
    <x v="9"/>
    <x v="597"/>
    <n v="150203"/>
    <n v="164866"/>
  </r>
  <r>
    <x v="0"/>
    <x v="1"/>
    <x v="2"/>
    <x v="4"/>
    <x v="10"/>
    <x v="598"/>
    <n v="150203"/>
    <n v="161114"/>
  </r>
  <r>
    <x v="0"/>
    <x v="1"/>
    <x v="2"/>
    <x v="4"/>
    <x v="11"/>
    <x v="599"/>
    <n v="150203"/>
    <n v="162267"/>
  </r>
  <r>
    <x v="0"/>
    <x v="1"/>
    <x v="2"/>
    <x v="5"/>
    <x v="0"/>
    <x v="600"/>
    <n v="151726"/>
    <n v="163386"/>
  </r>
  <r>
    <x v="0"/>
    <x v="1"/>
    <x v="2"/>
    <x v="5"/>
    <x v="1"/>
    <x v="601"/>
    <n v="151726"/>
    <n v="164528"/>
  </r>
  <r>
    <x v="0"/>
    <x v="1"/>
    <x v="2"/>
    <x v="5"/>
    <x v="2"/>
    <x v="602"/>
    <n v="151726"/>
    <n v="166382"/>
  </r>
  <r>
    <x v="0"/>
    <x v="1"/>
    <x v="2"/>
    <x v="5"/>
    <x v="3"/>
    <x v="563"/>
    <n v="151726"/>
    <n v="164781"/>
  </r>
  <r>
    <x v="0"/>
    <x v="1"/>
    <x v="2"/>
    <x v="5"/>
    <x v="4"/>
    <x v="603"/>
    <n v="151726"/>
    <n v="164458"/>
  </r>
  <r>
    <x v="0"/>
    <x v="1"/>
    <x v="2"/>
    <x v="5"/>
    <x v="5"/>
    <x v="604"/>
    <n v="151726"/>
    <n v="163558"/>
  </r>
  <r>
    <x v="0"/>
    <x v="1"/>
    <x v="2"/>
    <x v="5"/>
    <x v="6"/>
    <x v="38"/>
    <n v="151726"/>
    <n v="162339"/>
  </r>
  <r>
    <x v="0"/>
    <x v="1"/>
    <x v="2"/>
    <x v="5"/>
    <x v="7"/>
    <x v="605"/>
    <n v="151726"/>
    <n v="163078"/>
  </r>
  <r>
    <x v="0"/>
    <x v="1"/>
    <x v="2"/>
    <x v="5"/>
    <x v="8"/>
    <x v="606"/>
    <n v="151726"/>
    <n v="166556"/>
  </r>
  <r>
    <x v="0"/>
    <x v="1"/>
    <x v="2"/>
    <x v="5"/>
    <x v="9"/>
    <x v="607"/>
    <n v="151726"/>
    <n v="161919"/>
  </r>
  <r>
    <x v="0"/>
    <x v="1"/>
    <x v="2"/>
    <x v="5"/>
    <x v="10"/>
    <x v="608"/>
    <n v="151726"/>
    <n v="165611"/>
  </r>
  <r>
    <x v="0"/>
    <x v="1"/>
    <x v="2"/>
    <x v="5"/>
    <x v="11"/>
    <x v="609"/>
    <n v="151726"/>
    <n v="165842"/>
  </r>
  <r>
    <x v="0"/>
    <x v="1"/>
    <x v="2"/>
    <x v="6"/>
    <x v="0"/>
    <x v="610"/>
    <n v="154316"/>
    <n v="168904"/>
  </r>
  <r>
    <x v="0"/>
    <x v="1"/>
    <x v="2"/>
    <x v="6"/>
    <x v="1"/>
    <x v="611"/>
    <n v="154316"/>
    <n v="167212"/>
  </r>
  <r>
    <x v="0"/>
    <x v="1"/>
    <x v="2"/>
    <x v="6"/>
    <x v="2"/>
    <x v="612"/>
    <n v="154316"/>
    <n v="167773"/>
  </r>
  <r>
    <x v="0"/>
    <x v="1"/>
    <x v="2"/>
    <x v="6"/>
    <x v="3"/>
    <x v="613"/>
    <n v="154316"/>
    <n v="168582"/>
  </r>
  <r>
    <x v="0"/>
    <x v="1"/>
    <x v="2"/>
    <x v="6"/>
    <x v="4"/>
    <x v="552"/>
    <n v="154316"/>
    <n v="167788"/>
  </r>
  <r>
    <x v="0"/>
    <x v="1"/>
    <x v="2"/>
    <x v="6"/>
    <x v="5"/>
    <x v="614"/>
    <n v="154316"/>
    <n v="164372"/>
  </r>
  <r>
    <x v="0"/>
    <x v="1"/>
    <x v="2"/>
    <x v="6"/>
    <x v="6"/>
    <x v="615"/>
    <n v="154316"/>
    <n v="169092"/>
  </r>
  <r>
    <x v="0"/>
    <x v="1"/>
    <x v="2"/>
    <x v="6"/>
    <x v="7"/>
    <x v="616"/>
    <n v="154316"/>
    <n v="165813"/>
  </r>
  <r>
    <x v="0"/>
    <x v="1"/>
    <x v="2"/>
    <x v="6"/>
    <x v="8"/>
    <x v="617"/>
    <n v="154316"/>
    <n v="166151"/>
  </r>
  <r>
    <x v="0"/>
    <x v="1"/>
    <x v="2"/>
    <x v="6"/>
    <x v="9"/>
    <x v="618"/>
    <n v="154316"/>
    <n v="166983"/>
  </r>
  <r>
    <x v="0"/>
    <x v="1"/>
    <x v="2"/>
    <x v="6"/>
    <x v="10"/>
    <x v="249"/>
    <n v="154316"/>
    <n v="167336"/>
  </r>
  <r>
    <x v="0"/>
    <x v="1"/>
    <x v="2"/>
    <x v="6"/>
    <x v="11"/>
    <x v="619"/>
    <n v="154316"/>
    <n v="166102"/>
  </r>
  <r>
    <x v="0"/>
    <x v="1"/>
    <x v="3"/>
    <x v="0"/>
    <x v="0"/>
    <x v="620"/>
    <n v="148456"/>
    <n v="162491"/>
  </r>
  <r>
    <x v="0"/>
    <x v="1"/>
    <x v="3"/>
    <x v="0"/>
    <x v="1"/>
    <x v="542"/>
    <n v="148456"/>
    <n v="158905"/>
  </r>
  <r>
    <x v="0"/>
    <x v="1"/>
    <x v="3"/>
    <x v="0"/>
    <x v="2"/>
    <x v="621"/>
    <n v="148456"/>
    <n v="161185"/>
  </r>
  <r>
    <x v="0"/>
    <x v="1"/>
    <x v="3"/>
    <x v="0"/>
    <x v="3"/>
    <x v="622"/>
    <n v="148456"/>
    <n v="158676"/>
  </r>
  <r>
    <x v="0"/>
    <x v="1"/>
    <x v="3"/>
    <x v="0"/>
    <x v="4"/>
    <x v="623"/>
    <n v="148456"/>
    <n v="162465"/>
  </r>
  <r>
    <x v="0"/>
    <x v="1"/>
    <x v="3"/>
    <x v="0"/>
    <x v="5"/>
    <x v="624"/>
    <n v="148456"/>
    <n v="162053"/>
  </r>
  <r>
    <x v="0"/>
    <x v="1"/>
    <x v="3"/>
    <x v="0"/>
    <x v="6"/>
    <x v="625"/>
    <n v="148456"/>
    <n v="163217"/>
  </r>
  <r>
    <x v="0"/>
    <x v="1"/>
    <x v="3"/>
    <x v="0"/>
    <x v="7"/>
    <x v="626"/>
    <n v="148456"/>
    <n v="159732"/>
  </r>
  <r>
    <x v="0"/>
    <x v="1"/>
    <x v="3"/>
    <x v="0"/>
    <x v="8"/>
    <x v="204"/>
    <n v="148456"/>
    <n v="159965"/>
  </r>
  <r>
    <x v="0"/>
    <x v="1"/>
    <x v="3"/>
    <x v="0"/>
    <x v="9"/>
    <x v="627"/>
    <n v="148456"/>
    <n v="158571"/>
  </r>
  <r>
    <x v="0"/>
    <x v="1"/>
    <x v="3"/>
    <x v="0"/>
    <x v="10"/>
    <x v="628"/>
    <n v="148456"/>
    <n v="160029"/>
  </r>
  <r>
    <x v="0"/>
    <x v="1"/>
    <x v="3"/>
    <x v="0"/>
    <x v="11"/>
    <x v="629"/>
    <n v="148456"/>
    <n v="162639"/>
  </r>
  <r>
    <x v="0"/>
    <x v="1"/>
    <x v="3"/>
    <x v="1"/>
    <x v="0"/>
    <x v="563"/>
    <n v="143074"/>
    <n v="156129"/>
  </r>
  <r>
    <x v="0"/>
    <x v="1"/>
    <x v="3"/>
    <x v="1"/>
    <x v="1"/>
    <x v="630"/>
    <n v="143074"/>
    <n v="153266"/>
  </r>
  <r>
    <x v="0"/>
    <x v="1"/>
    <x v="3"/>
    <x v="1"/>
    <x v="2"/>
    <x v="631"/>
    <n v="143074"/>
    <n v="153588"/>
  </r>
  <r>
    <x v="0"/>
    <x v="1"/>
    <x v="3"/>
    <x v="1"/>
    <x v="3"/>
    <x v="632"/>
    <n v="143074"/>
    <n v="155515"/>
  </r>
  <r>
    <x v="0"/>
    <x v="1"/>
    <x v="3"/>
    <x v="1"/>
    <x v="4"/>
    <x v="633"/>
    <n v="143074"/>
    <n v="153821"/>
  </r>
  <r>
    <x v="0"/>
    <x v="1"/>
    <x v="3"/>
    <x v="1"/>
    <x v="5"/>
    <x v="409"/>
    <n v="143074"/>
    <n v="157556"/>
  </r>
  <r>
    <x v="0"/>
    <x v="1"/>
    <x v="3"/>
    <x v="1"/>
    <x v="6"/>
    <x v="634"/>
    <n v="143074"/>
    <n v="153425"/>
  </r>
  <r>
    <x v="0"/>
    <x v="1"/>
    <x v="3"/>
    <x v="1"/>
    <x v="7"/>
    <x v="635"/>
    <n v="143074"/>
    <n v="154568"/>
  </r>
  <r>
    <x v="0"/>
    <x v="1"/>
    <x v="3"/>
    <x v="1"/>
    <x v="8"/>
    <x v="636"/>
    <n v="143074"/>
    <n v="157119"/>
  </r>
  <r>
    <x v="0"/>
    <x v="1"/>
    <x v="3"/>
    <x v="1"/>
    <x v="9"/>
    <x v="637"/>
    <n v="143074"/>
    <n v="153533"/>
  </r>
  <r>
    <x v="0"/>
    <x v="1"/>
    <x v="3"/>
    <x v="1"/>
    <x v="10"/>
    <x v="638"/>
    <n v="143074"/>
    <n v="156927"/>
  </r>
  <r>
    <x v="0"/>
    <x v="1"/>
    <x v="3"/>
    <x v="1"/>
    <x v="11"/>
    <x v="639"/>
    <n v="143074"/>
    <n v="154515"/>
  </r>
  <r>
    <x v="0"/>
    <x v="1"/>
    <x v="3"/>
    <x v="2"/>
    <x v="0"/>
    <x v="348"/>
    <n v="151228"/>
    <n v="163152"/>
  </r>
  <r>
    <x v="0"/>
    <x v="1"/>
    <x v="3"/>
    <x v="2"/>
    <x v="1"/>
    <x v="640"/>
    <n v="151228"/>
    <n v="163768"/>
  </r>
  <r>
    <x v="0"/>
    <x v="1"/>
    <x v="3"/>
    <x v="2"/>
    <x v="2"/>
    <x v="641"/>
    <n v="151228"/>
    <n v="162513"/>
  </r>
  <r>
    <x v="0"/>
    <x v="1"/>
    <x v="3"/>
    <x v="2"/>
    <x v="3"/>
    <x v="642"/>
    <n v="151228"/>
    <n v="165373"/>
  </r>
  <r>
    <x v="0"/>
    <x v="1"/>
    <x v="3"/>
    <x v="2"/>
    <x v="4"/>
    <x v="643"/>
    <n v="151228"/>
    <n v="165192"/>
  </r>
  <r>
    <x v="0"/>
    <x v="1"/>
    <x v="3"/>
    <x v="2"/>
    <x v="5"/>
    <x v="644"/>
    <n v="151228"/>
    <n v="161695"/>
  </r>
  <r>
    <x v="0"/>
    <x v="1"/>
    <x v="3"/>
    <x v="2"/>
    <x v="6"/>
    <x v="645"/>
    <n v="151228"/>
    <n v="161859"/>
  </r>
  <r>
    <x v="0"/>
    <x v="1"/>
    <x v="3"/>
    <x v="2"/>
    <x v="7"/>
    <x v="646"/>
    <n v="151228"/>
    <n v="163140"/>
  </r>
  <r>
    <x v="0"/>
    <x v="1"/>
    <x v="3"/>
    <x v="2"/>
    <x v="8"/>
    <x v="647"/>
    <n v="151228"/>
    <n v="165066"/>
  </r>
  <r>
    <x v="0"/>
    <x v="1"/>
    <x v="3"/>
    <x v="2"/>
    <x v="9"/>
    <x v="648"/>
    <n v="151228"/>
    <n v="164920"/>
  </r>
  <r>
    <x v="0"/>
    <x v="1"/>
    <x v="3"/>
    <x v="2"/>
    <x v="10"/>
    <x v="649"/>
    <n v="151228"/>
    <n v="165584"/>
  </r>
  <r>
    <x v="0"/>
    <x v="1"/>
    <x v="3"/>
    <x v="2"/>
    <x v="11"/>
    <x v="650"/>
    <n v="151228"/>
    <n v="163702"/>
  </r>
  <r>
    <x v="0"/>
    <x v="1"/>
    <x v="3"/>
    <x v="3"/>
    <x v="0"/>
    <x v="651"/>
    <n v="152608"/>
    <n v="163964"/>
  </r>
  <r>
    <x v="0"/>
    <x v="1"/>
    <x v="3"/>
    <x v="3"/>
    <x v="1"/>
    <x v="652"/>
    <n v="152608"/>
    <n v="166443"/>
  </r>
  <r>
    <x v="0"/>
    <x v="1"/>
    <x v="3"/>
    <x v="3"/>
    <x v="2"/>
    <x v="653"/>
    <n v="152608"/>
    <n v="165079"/>
  </r>
  <r>
    <x v="0"/>
    <x v="1"/>
    <x v="3"/>
    <x v="3"/>
    <x v="3"/>
    <x v="654"/>
    <n v="152608"/>
    <n v="167017"/>
  </r>
  <r>
    <x v="0"/>
    <x v="1"/>
    <x v="3"/>
    <x v="3"/>
    <x v="4"/>
    <x v="655"/>
    <n v="152608"/>
    <n v="167483"/>
  </r>
  <r>
    <x v="0"/>
    <x v="1"/>
    <x v="3"/>
    <x v="3"/>
    <x v="5"/>
    <x v="656"/>
    <n v="152608"/>
    <n v="164775"/>
  </r>
  <r>
    <x v="0"/>
    <x v="1"/>
    <x v="3"/>
    <x v="3"/>
    <x v="6"/>
    <x v="657"/>
    <n v="152608"/>
    <n v="163865"/>
  </r>
  <r>
    <x v="0"/>
    <x v="1"/>
    <x v="3"/>
    <x v="3"/>
    <x v="7"/>
    <x v="643"/>
    <n v="152608"/>
    <n v="166572"/>
  </r>
  <r>
    <x v="0"/>
    <x v="1"/>
    <x v="3"/>
    <x v="3"/>
    <x v="8"/>
    <x v="658"/>
    <n v="152608"/>
    <n v="164971"/>
  </r>
  <r>
    <x v="0"/>
    <x v="1"/>
    <x v="3"/>
    <x v="3"/>
    <x v="9"/>
    <x v="659"/>
    <n v="152608"/>
    <n v="164088"/>
  </r>
  <r>
    <x v="0"/>
    <x v="1"/>
    <x v="3"/>
    <x v="3"/>
    <x v="10"/>
    <x v="660"/>
    <n v="152608"/>
    <n v="166823"/>
  </r>
  <r>
    <x v="0"/>
    <x v="1"/>
    <x v="3"/>
    <x v="3"/>
    <x v="11"/>
    <x v="661"/>
    <n v="152608"/>
    <n v="162824"/>
  </r>
  <r>
    <x v="0"/>
    <x v="1"/>
    <x v="3"/>
    <x v="4"/>
    <x v="0"/>
    <x v="662"/>
    <n v="166029"/>
    <n v="180119"/>
  </r>
  <r>
    <x v="0"/>
    <x v="1"/>
    <x v="3"/>
    <x v="4"/>
    <x v="1"/>
    <x v="663"/>
    <n v="166029"/>
    <n v="178908"/>
  </r>
  <r>
    <x v="0"/>
    <x v="1"/>
    <x v="3"/>
    <x v="4"/>
    <x v="2"/>
    <x v="664"/>
    <n v="166029"/>
    <n v="177193"/>
  </r>
  <r>
    <x v="0"/>
    <x v="1"/>
    <x v="3"/>
    <x v="4"/>
    <x v="3"/>
    <x v="665"/>
    <n v="166029"/>
    <n v="180767"/>
  </r>
  <r>
    <x v="0"/>
    <x v="1"/>
    <x v="3"/>
    <x v="4"/>
    <x v="4"/>
    <x v="666"/>
    <n v="166029"/>
    <n v="180945"/>
  </r>
  <r>
    <x v="0"/>
    <x v="1"/>
    <x v="3"/>
    <x v="4"/>
    <x v="5"/>
    <x v="90"/>
    <n v="166029"/>
    <n v="180975"/>
  </r>
  <r>
    <x v="0"/>
    <x v="1"/>
    <x v="3"/>
    <x v="4"/>
    <x v="6"/>
    <x v="667"/>
    <n v="166029"/>
    <n v="180592"/>
  </r>
  <r>
    <x v="0"/>
    <x v="1"/>
    <x v="3"/>
    <x v="4"/>
    <x v="7"/>
    <x v="668"/>
    <n v="166029"/>
    <n v="178097"/>
  </r>
  <r>
    <x v="0"/>
    <x v="1"/>
    <x v="3"/>
    <x v="4"/>
    <x v="8"/>
    <x v="669"/>
    <n v="166029"/>
    <n v="180445"/>
  </r>
  <r>
    <x v="0"/>
    <x v="1"/>
    <x v="3"/>
    <x v="4"/>
    <x v="9"/>
    <x v="670"/>
    <n v="166029"/>
    <n v="179577"/>
  </r>
  <r>
    <x v="0"/>
    <x v="1"/>
    <x v="3"/>
    <x v="4"/>
    <x v="10"/>
    <x v="671"/>
    <n v="166029"/>
    <n v="180014"/>
  </r>
  <r>
    <x v="0"/>
    <x v="1"/>
    <x v="3"/>
    <x v="4"/>
    <x v="11"/>
    <x v="672"/>
    <n v="166029"/>
    <n v="180745"/>
  </r>
  <r>
    <x v="0"/>
    <x v="1"/>
    <x v="3"/>
    <x v="5"/>
    <x v="0"/>
    <x v="673"/>
    <n v="136886"/>
    <n v="149447"/>
  </r>
  <r>
    <x v="0"/>
    <x v="1"/>
    <x v="3"/>
    <x v="5"/>
    <x v="1"/>
    <x v="674"/>
    <n v="136886"/>
    <n v="147386"/>
  </r>
  <r>
    <x v="0"/>
    <x v="1"/>
    <x v="3"/>
    <x v="5"/>
    <x v="2"/>
    <x v="675"/>
    <n v="136886"/>
    <n v="147349"/>
  </r>
  <r>
    <x v="0"/>
    <x v="1"/>
    <x v="3"/>
    <x v="5"/>
    <x v="3"/>
    <x v="676"/>
    <n v="136886"/>
    <n v="151803"/>
  </r>
  <r>
    <x v="0"/>
    <x v="1"/>
    <x v="3"/>
    <x v="5"/>
    <x v="4"/>
    <x v="677"/>
    <n v="136886"/>
    <n v="148861"/>
  </r>
  <r>
    <x v="0"/>
    <x v="1"/>
    <x v="3"/>
    <x v="5"/>
    <x v="5"/>
    <x v="678"/>
    <n v="136886"/>
    <n v="148435"/>
  </r>
  <r>
    <x v="0"/>
    <x v="1"/>
    <x v="3"/>
    <x v="5"/>
    <x v="6"/>
    <x v="679"/>
    <n v="136886"/>
    <n v="147172"/>
  </r>
  <r>
    <x v="0"/>
    <x v="1"/>
    <x v="3"/>
    <x v="5"/>
    <x v="7"/>
    <x v="680"/>
    <n v="136886"/>
    <n v="148919"/>
  </r>
  <r>
    <x v="0"/>
    <x v="1"/>
    <x v="3"/>
    <x v="5"/>
    <x v="8"/>
    <x v="681"/>
    <n v="136886"/>
    <n v="148800"/>
  </r>
  <r>
    <x v="0"/>
    <x v="1"/>
    <x v="3"/>
    <x v="5"/>
    <x v="9"/>
    <x v="682"/>
    <n v="136886"/>
    <n v="147153"/>
  </r>
  <r>
    <x v="0"/>
    <x v="1"/>
    <x v="3"/>
    <x v="5"/>
    <x v="10"/>
    <x v="683"/>
    <n v="136886"/>
    <n v="146910"/>
  </r>
  <r>
    <x v="0"/>
    <x v="1"/>
    <x v="3"/>
    <x v="5"/>
    <x v="11"/>
    <x v="684"/>
    <n v="136886"/>
    <n v="147283"/>
  </r>
  <r>
    <x v="0"/>
    <x v="1"/>
    <x v="3"/>
    <x v="6"/>
    <x v="0"/>
    <x v="685"/>
    <n v="153227"/>
    <n v="165802"/>
  </r>
  <r>
    <x v="0"/>
    <x v="1"/>
    <x v="3"/>
    <x v="6"/>
    <x v="1"/>
    <x v="686"/>
    <n v="153227"/>
    <n v="164211"/>
  </r>
  <r>
    <x v="0"/>
    <x v="1"/>
    <x v="3"/>
    <x v="6"/>
    <x v="2"/>
    <x v="600"/>
    <n v="153227"/>
    <n v="164887"/>
  </r>
  <r>
    <x v="0"/>
    <x v="1"/>
    <x v="3"/>
    <x v="6"/>
    <x v="3"/>
    <x v="687"/>
    <n v="153227"/>
    <n v="167829"/>
  </r>
  <r>
    <x v="0"/>
    <x v="1"/>
    <x v="3"/>
    <x v="6"/>
    <x v="4"/>
    <x v="688"/>
    <n v="153227"/>
    <n v="164590"/>
  </r>
  <r>
    <x v="0"/>
    <x v="1"/>
    <x v="3"/>
    <x v="6"/>
    <x v="5"/>
    <x v="689"/>
    <n v="153227"/>
    <n v="167736"/>
  </r>
  <r>
    <x v="0"/>
    <x v="1"/>
    <x v="3"/>
    <x v="6"/>
    <x v="6"/>
    <x v="163"/>
    <n v="153227"/>
    <n v="167304"/>
  </r>
  <r>
    <x v="0"/>
    <x v="1"/>
    <x v="3"/>
    <x v="6"/>
    <x v="7"/>
    <x v="690"/>
    <n v="153227"/>
    <n v="164220"/>
  </r>
  <r>
    <x v="0"/>
    <x v="1"/>
    <x v="3"/>
    <x v="6"/>
    <x v="8"/>
    <x v="691"/>
    <n v="153227"/>
    <n v="164647"/>
  </r>
  <r>
    <x v="0"/>
    <x v="1"/>
    <x v="3"/>
    <x v="6"/>
    <x v="9"/>
    <x v="692"/>
    <n v="153227"/>
    <n v="167279"/>
  </r>
  <r>
    <x v="0"/>
    <x v="1"/>
    <x v="3"/>
    <x v="6"/>
    <x v="10"/>
    <x v="693"/>
    <n v="153227"/>
    <n v="166288"/>
  </r>
  <r>
    <x v="0"/>
    <x v="1"/>
    <x v="3"/>
    <x v="6"/>
    <x v="11"/>
    <x v="287"/>
    <n v="153227"/>
    <n v="167158"/>
  </r>
  <r>
    <x v="0"/>
    <x v="1"/>
    <x v="4"/>
    <x v="0"/>
    <x v="0"/>
    <x v="694"/>
    <n v="148386"/>
    <n v="162009"/>
  </r>
  <r>
    <x v="0"/>
    <x v="1"/>
    <x v="4"/>
    <x v="0"/>
    <x v="1"/>
    <x v="695"/>
    <n v="148386"/>
    <n v="160432"/>
  </r>
  <r>
    <x v="0"/>
    <x v="1"/>
    <x v="4"/>
    <x v="0"/>
    <x v="2"/>
    <x v="696"/>
    <n v="148386"/>
    <n v="158631"/>
  </r>
  <r>
    <x v="0"/>
    <x v="1"/>
    <x v="4"/>
    <x v="0"/>
    <x v="3"/>
    <x v="697"/>
    <n v="148386"/>
    <n v="158942"/>
  </r>
  <r>
    <x v="0"/>
    <x v="1"/>
    <x v="4"/>
    <x v="0"/>
    <x v="4"/>
    <x v="698"/>
    <n v="148386"/>
    <n v="163246"/>
  </r>
  <r>
    <x v="0"/>
    <x v="1"/>
    <x v="4"/>
    <x v="0"/>
    <x v="5"/>
    <x v="699"/>
    <n v="148386"/>
    <n v="161571"/>
  </r>
  <r>
    <x v="0"/>
    <x v="1"/>
    <x v="4"/>
    <x v="0"/>
    <x v="6"/>
    <x v="700"/>
    <n v="148386"/>
    <n v="160315"/>
  </r>
  <r>
    <x v="0"/>
    <x v="1"/>
    <x v="4"/>
    <x v="0"/>
    <x v="7"/>
    <x v="701"/>
    <n v="148386"/>
    <n v="158541"/>
  </r>
  <r>
    <x v="0"/>
    <x v="1"/>
    <x v="4"/>
    <x v="0"/>
    <x v="8"/>
    <x v="702"/>
    <n v="148386"/>
    <n v="161958"/>
  </r>
  <r>
    <x v="0"/>
    <x v="1"/>
    <x v="4"/>
    <x v="0"/>
    <x v="9"/>
    <x v="703"/>
    <n v="148386"/>
    <n v="159037"/>
  </r>
  <r>
    <x v="0"/>
    <x v="1"/>
    <x v="4"/>
    <x v="0"/>
    <x v="10"/>
    <x v="506"/>
    <n v="148386"/>
    <n v="162660"/>
  </r>
  <r>
    <x v="0"/>
    <x v="1"/>
    <x v="4"/>
    <x v="0"/>
    <x v="11"/>
    <x v="704"/>
    <n v="148386"/>
    <n v="161676"/>
  </r>
  <r>
    <x v="0"/>
    <x v="1"/>
    <x v="4"/>
    <x v="1"/>
    <x v="0"/>
    <x v="705"/>
    <n v="148481"/>
    <n v="159528"/>
  </r>
  <r>
    <x v="0"/>
    <x v="1"/>
    <x v="4"/>
    <x v="1"/>
    <x v="1"/>
    <x v="706"/>
    <n v="148481"/>
    <n v="161773"/>
  </r>
  <r>
    <x v="0"/>
    <x v="1"/>
    <x v="4"/>
    <x v="1"/>
    <x v="2"/>
    <x v="707"/>
    <n v="148481"/>
    <n v="162805"/>
  </r>
  <r>
    <x v="0"/>
    <x v="1"/>
    <x v="4"/>
    <x v="1"/>
    <x v="3"/>
    <x v="708"/>
    <n v="148481"/>
    <n v="162068"/>
  </r>
  <r>
    <x v="0"/>
    <x v="1"/>
    <x v="4"/>
    <x v="1"/>
    <x v="4"/>
    <x v="709"/>
    <n v="148481"/>
    <n v="159705"/>
  </r>
  <r>
    <x v="0"/>
    <x v="1"/>
    <x v="4"/>
    <x v="1"/>
    <x v="5"/>
    <x v="710"/>
    <n v="148481"/>
    <n v="161241"/>
  </r>
  <r>
    <x v="0"/>
    <x v="1"/>
    <x v="4"/>
    <x v="1"/>
    <x v="6"/>
    <x v="711"/>
    <n v="148481"/>
    <n v="161789"/>
  </r>
  <r>
    <x v="0"/>
    <x v="1"/>
    <x v="4"/>
    <x v="1"/>
    <x v="7"/>
    <x v="712"/>
    <n v="148481"/>
    <n v="159973"/>
  </r>
  <r>
    <x v="0"/>
    <x v="1"/>
    <x v="4"/>
    <x v="1"/>
    <x v="8"/>
    <x v="713"/>
    <n v="148481"/>
    <n v="161367"/>
  </r>
  <r>
    <x v="0"/>
    <x v="1"/>
    <x v="4"/>
    <x v="1"/>
    <x v="9"/>
    <x v="714"/>
    <n v="148481"/>
    <n v="160750"/>
  </r>
  <r>
    <x v="0"/>
    <x v="1"/>
    <x v="4"/>
    <x v="1"/>
    <x v="10"/>
    <x v="715"/>
    <n v="148481"/>
    <n v="160145"/>
  </r>
  <r>
    <x v="0"/>
    <x v="1"/>
    <x v="4"/>
    <x v="1"/>
    <x v="11"/>
    <x v="716"/>
    <n v="148481"/>
    <n v="159109"/>
  </r>
  <r>
    <x v="0"/>
    <x v="1"/>
    <x v="4"/>
    <x v="2"/>
    <x v="0"/>
    <x v="717"/>
    <n v="145919"/>
    <n v="156239"/>
  </r>
  <r>
    <x v="0"/>
    <x v="1"/>
    <x v="4"/>
    <x v="2"/>
    <x v="1"/>
    <x v="718"/>
    <n v="145919"/>
    <n v="157403"/>
  </r>
  <r>
    <x v="0"/>
    <x v="1"/>
    <x v="4"/>
    <x v="2"/>
    <x v="2"/>
    <x v="719"/>
    <n v="145919"/>
    <n v="158155"/>
  </r>
  <r>
    <x v="0"/>
    <x v="1"/>
    <x v="4"/>
    <x v="2"/>
    <x v="3"/>
    <x v="583"/>
    <n v="145919"/>
    <n v="160892"/>
  </r>
  <r>
    <x v="0"/>
    <x v="1"/>
    <x v="4"/>
    <x v="2"/>
    <x v="4"/>
    <x v="720"/>
    <n v="145919"/>
    <n v="156567"/>
  </r>
  <r>
    <x v="0"/>
    <x v="1"/>
    <x v="4"/>
    <x v="2"/>
    <x v="5"/>
    <x v="721"/>
    <n v="145919"/>
    <n v="156983"/>
  </r>
  <r>
    <x v="0"/>
    <x v="1"/>
    <x v="4"/>
    <x v="2"/>
    <x v="6"/>
    <x v="722"/>
    <n v="145919"/>
    <n v="159021"/>
  </r>
  <r>
    <x v="0"/>
    <x v="1"/>
    <x v="4"/>
    <x v="2"/>
    <x v="7"/>
    <x v="723"/>
    <n v="145919"/>
    <n v="156445"/>
  </r>
  <r>
    <x v="0"/>
    <x v="1"/>
    <x v="4"/>
    <x v="2"/>
    <x v="8"/>
    <x v="724"/>
    <n v="145919"/>
    <n v="159360"/>
  </r>
  <r>
    <x v="0"/>
    <x v="1"/>
    <x v="4"/>
    <x v="2"/>
    <x v="9"/>
    <x v="725"/>
    <n v="145919"/>
    <n v="160140"/>
  </r>
  <r>
    <x v="0"/>
    <x v="1"/>
    <x v="4"/>
    <x v="2"/>
    <x v="10"/>
    <x v="726"/>
    <n v="145919"/>
    <n v="157240"/>
  </r>
  <r>
    <x v="0"/>
    <x v="1"/>
    <x v="4"/>
    <x v="2"/>
    <x v="11"/>
    <x v="727"/>
    <n v="145919"/>
    <n v="158502"/>
  </r>
  <r>
    <x v="0"/>
    <x v="1"/>
    <x v="4"/>
    <x v="3"/>
    <x v="0"/>
    <x v="728"/>
    <n v="144273"/>
    <n v="158576"/>
  </r>
  <r>
    <x v="0"/>
    <x v="1"/>
    <x v="4"/>
    <x v="3"/>
    <x v="1"/>
    <x v="729"/>
    <n v="144273"/>
    <n v="158071"/>
  </r>
  <r>
    <x v="0"/>
    <x v="1"/>
    <x v="4"/>
    <x v="3"/>
    <x v="2"/>
    <x v="730"/>
    <n v="144273"/>
    <n v="154470"/>
  </r>
  <r>
    <x v="0"/>
    <x v="1"/>
    <x v="4"/>
    <x v="3"/>
    <x v="3"/>
    <x v="731"/>
    <n v="144273"/>
    <n v="156472"/>
  </r>
  <r>
    <x v="0"/>
    <x v="1"/>
    <x v="4"/>
    <x v="3"/>
    <x v="4"/>
    <x v="432"/>
    <n v="144273"/>
    <n v="157134"/>
  </r>
  <r>
    <x v="0"/>
    <x v="1"/>
    <x v="4"/>
    <x v="3"/>
    <x v="5"/>
    <x v="732"/>
    <n v="144273"/>
    <n v="158444"/>
  </r>
  <r>
    <x v="0"/>
    <x v="1"/>
    <x v="4"/>
    <x v="3"/>
    <x v="6"/>
    <x v="733"/>
    <n v="144273"/>
    <n v="156372"/>
  </r>
  <r>
    <x v="0"/>
    <x v="1"/>
    <x v="4"/>
    <x v="3"/>
    <x v="7"/>
    <x v="734"/>
    <n v="144273"/>
    <n v="156222"/>
  </r>
  <r>
    <x v="0"/>
    <x v="1"/>
    <x v="4"/>
    <x v="3"/>
    <x v="8"/>
    <x v="735"/>
    <n v="144273"/>
    <n v="154684"/>
  </r>
  <r>
    <x v="0"/>
    <x v="1"/>
    <x v="4"/>
    <x v="3"/>
    <x v="9"/>
    <x v="736"/>
    <n v="144273"/>
    <n v="155583"/>
  </r>
  <r>
    <x v="0"/>
    <x v="1"/>
    <x v="4"/>
    <x v="3"/>
    <x v="10"/>
    <x v="159"/>
    <n v="144273"/>
    <n v="154464"/>
  </r>
  <r>
    <x v="0"/>
    <x v="1"/>
    <x v="4"/>
    <x v="3"/>
    <x v="11"/>
    <x v="577"/>
    <n v="144273"/>
    <n v="155057"/>
  </r>
  <r>
    <x v="0"/>
    <x v="1"/>
    <x v="4"/>
    <x v="4"/>
    <x v="0"/>
    <x v="737"/>
    <n v="156097"/>
    <n v="170483"/>
  </r>
  <r>
    <x v="0"/>
    <x v="1"/>
    <x v="4"/>
    <x v="4"/>
    <x v="1"/>
    <x v="738"/>
    <n v="156097"/>
    <n v="168183"/>
  </r>
  <r>
    <x v="0"/>
    <x v="1"/>
    <x v="4"/>
    <x v="4"/>
    <x v="2"/>
    <x v="739"/>
    <n v="156097"/>
    <n v="169053"/>
  </r>
  <r>
    <x v="0"/>
    <x v="1"/>
    <x v="4"/>
    <x v="4"/>
    <x v="3"/>
    <x v="131"/>
    <n v="156097"/>
    <n v="170566"/>
  </r>
  <r>
    <x v="0"/>
    <x v="1"/>
    <x v="4"/>
    <x v="4"/>
    <x v="4"/>
    <x v="740"/>
    <n v="156097"/>
    <n v="167857"/>
  </r>
  <r>
    <x v="0"/>
    <x v="1"/>
    <x v="4"/>
    <x v="4"/>
    <x v="5"/>
    <x v="741"/>
    <n v="156097"/>
    <n v="170912"/>
  </r>
  <r>
    <x v="0"/>
    <x v="1"/>
    <x v="4"/>
    <x v="4"/>
    <x v="6"/>
    <x v="742"/>
    <n v="156097"/>
    <n v="166263"/>
  </r>
  <r>
    <x v="0"/>
    <x v="1"/>
    <x v="4"/>
    <x v="4"/>
    <x v="7"/>
    <x v="523"/>
    <n v="156097"/>
    <n v="171034"/>
  </r>
  <r>
    <x v="0"/>
    <x v="1"/>
    <x v="4"/>
    <x v="4"/>
    <x v="8"/>
    <x v="743"/>
    <n v="156097"/>
    <n v="167830"/>
  </r>
  <r>
    <x v="0"/>
    <x v="1"/>
    <x v="4"/>
    <x v="4"/>
    <x v="9"/>
    <x v="744"/>
    <n v="156097"/>
    <n v="170647"/>
  </r>
  <r>
    <x v="0"/>
    <x v="1"/>
    <x v="4"/>
    <x v="4"/>
    <x v="10"/>
    <x v="745"/>
    <n v="156097"/>
    <n v="170087"/>
  </r>
  <r>
    <x v="0"/>
    <x v="1"/>
    <x v="4"/>
    <x v="4"/>
    <x v="11"/>
    <x v="746"/>
    <n v="156097"/>
    <n v="166346"/>
  </r>
  <r>
    <x v="0"/>
    <x v="1"/>
    <x v="4"/>
    <x v="5"/>
    <x v="0"/>
    <x v="122"/>
    <n v="151842"/>
    <n v="166585"/>
  </r>
  <r>
    <x v="0"/>
    <x v="1"/>
    <x v="4"/>
    <x v="5"/>
    <x v="1"/>
    <x v="747"/>
    <n v="151842"/>
    <n v="163204"/>
  </r>
  <r>
    <x v="0"/>
    <x v="1"/>
    <x v="4"/>
    <x v="5"/>
    <x v="2"/>
    <x v="748"/>
    <n v="151842"/>
    <n v="164981"/>
  </r>
  <r>
    <x v="0"/>
    <x v="1"/>
    <x v="4"/>
    <x v="5"/>
    <x v="3"/>
    <x v="749"/>
    <n v="151842"/>
    <n v="163062"/>
  </r>
  <r>
    <x v="0"/>
    <x v="1"/>
    <x v="4"/>
    <x v="5"/>
    <x v="4"/>
    <x v="750"/>
    <n v="151842"/>
    <n v="164043"/>
  </r>
  <r>
    <x v="0"/>
    <x v="1"/>
    <x v="4"/>
    <x v="5"/>
    <x v="5"/>
    <x v="550"/>
    <n v="151842"/>
    <n v="162550"/>
  </r>
  <r>
    <x v="0"/>
    <x v="1"/>
    <x v="4"/>
    <x v="5"/>
    <x v="6"/>
    <x v="751"/>
    <n v="151842"/>
    <n v="162786"/>
  </r>
  <r>
    <x v="0"/>
    <x v="1"/>
    <x v="4"/>
    <x v="5"/>
    <x v="7"/>
    <x v="752"/>
    <n v="151842"/>
    <n v="165411"/>
  </r>
  <r>
    <x v="0"/>
    <x v="1"/>
    <x v="4"/>
    <x v="5"/>
    <x v="8"/>
    <x v="753"/>
    <n v="151842"/>
    <n v="166420"/>
  </r>
  <r>
    <x v="0"/>
    <x v="1"/>
    <x v="4"/>
    <x v="5"/>
    <x v="9"/>
    <x v="429"/>
    <n v="151842"/>
    <n v="165798"/>
  </r>
  <r>
    <x v="0"/>
    <x v="1"/>
    <x v="4"/>
    <x v="5"/>
    <x v="10"/>
    <x v="754"/>
    <n v="151842"/>
    <n v="165526"/>
  </r>
  <r>
    <x v="0"/>
    <x v="1"/>
    <x v="4"/>
    <x v="5"/>
    <x v="11"/>
    <x v="15"/>
    <n v="151842"/>
    <n v="163580"/>
  </r>
  <r>
    <x v="0"/>
    <x v="1"/>
    <x v="4"/>
    <x v="6"/>
    <x v="0"/>
    <x v="755"/>
    <n v="149797"/>
    <n v="163271"/>
  </r>
  <r>
    <x v="0"/>
    <x v="1"/>
    <x v="4"/>
    <x v="6"/>
    <x v="1"/>
    <x v="33"/>
    <n v="149797"/>
    <n v="160580"/>
  </r>
  <r>
    <x v="0"/>
    <x v="1"/>
    <x v="4"/>
    <x v="6"/>
    <x v="2"/>
    <x v="756"/>
    <n v="149797"/>
    <n v="160051"/>
  </r>
  <r>
    <x v="0"/>
    <x v="1"/>
    <x v="4"/>
    <x v="6"/>
    <x v="3"/>
    <x v="757"/>
    <n v="149797"/>
    <n v="164159"/>
  </r>
  <r>
    <x v="0"/>
    <x v="1"/>
    <x v="4"/>
    <x v="6"/>
    <x v="4"/>
    <x v="758"/>
    <n v="149797"/>
    <n v="164658"/>
  </r>
  <r>
    <x v="0"/>
    <x v="1"/>
    <x v="4"/>
    <x v="6"/>
    <x v="5"/>
    <x v="260"/>
    <n v="149797"/>
    <n v="162345"/>
  </r>
  <r>
    <x v="0"/>
    <x v="1"/>
    <x v="4"/>
    <x v="6"/>
    <x v="6"/>
    <x v="759"/>
    <n v="149797"/>
    <n v="164133"/>
  </r>
  <r>
    <x v="0"/>
    <x v="1"/>
    <x v="4"/>
    <x v="6"/>
    <x v="7"/>
    <x v="760"/>
    <n v="149797"/>
    <n v="162980"/>
  </r>
  <r>
    <x v="0"/>
    <x v="1"/>
    <x v="4"/>
    <x v="6"/>
    <x v="8"/>
    <x v="761"/>
    <n v="149797"/>
    <n v="161654"/>
  </r>
  <r>
    <x v="0"/>
    <x v="1"/>
    <x v="4"/>
    <x v="6"/>
    <x v="9"/>
    <x v="762"/>
    <n v="149797"/>
    <n v="160077"/>
  </r>
  <r>
    <x v="0"/>
    <x v="1"/>
    <x v="4"/>
    <x v="6"/>
    <x v="10"/>
    <x v="763"/>
    <n v="149797"/>
    <n v="160136"/>
  </r>
  <r>
    <x v="0"/>
    <x v="1"/>
    <x v="4"/>
    <x v="6"/>
    <x v="11"/>
    <x v="764"/>
    <n v="149797"/>
    <n v="163317"/>
  </r>
  <r>
    <x v="0"/>
    <x v="2"/>
    <x v="0"/>
    <x v="0"/>
    <x v="0"/>
    <x v="765"/>
    <n v="146895"/>
    <n v="158135"/>
  </r>
  <r>
    <x v="0"/>
    <x v="2"/>
    <x v="0"/>
    <x v="0"/>
    <x v="1"/>
    <x v="766"/>
    <n v="146895"/>
    <n v="158455"/>
  </r>
  <r>
    <x v="0"/>
    <x v="2"/>
    <x v="0"/>
    <x v="0"/>
    <x v="2"/>
    <x v="767"/>
    <n v="146895"/>
    <n v="159191"/>
  </r>
  <r>
    <x v="0"/>
    <x v="2"/>
    <x v="0"/>
    <x v="0"/>
    <x v="3"/>
    <x v="768"/>
    <n v="146895"/>
    <n v="157944"/>
  </r>
  <r>
    <x v="0"/>
    <x v="2"/>
    <x v="0"/>
    <x v="0"/>
    <x v="4"/>
    <x v="769"/>
    <n v="146895"/>
    <n v="159822"/>
  </r>
  <r>
    <x v="0"/>
    <x v="2"/>
    <x v="0"/>
    <x v="0"/>
    <x v="5"/>
    <x v="770"/>
    <n v="146895"/>
    <n v="160608"/>
  </r>
  <r>
    <x v="0"/>
    <x v="2"/>
    <x v="0"/>
    <x v="0"/>
    <x v="6"/>
    <x v="771"/>
    <n v="146895"/>
    <n v="159875"/>
  </r>
  <r>
    <x v="0"/>
    <x v="2"/>
    <x v="0"/>
    <x v="0"/>
    <x v="7"/>
    <x v="772"/>
    <n v="146895"/>
    <n v="157670"/>
  </r>
  <r>
    <x v="0"/>
    <x v="2"/>
    <x v="0"/>
    <x v="0"/>
    <x v="8"/>
    <x v="773"/>
    <n v="146895"/>
    <n v="160491"/>
  </r>
  <r>
    <x v="0"/>
    <x v="2"/>
    <x v="0"/>
    <x v="0"/>
    <x v="9"/>
    <x v="774"/>
    <n v="146895"/>
    <n v="158422"/>
  </r>
  <r>
    <x v="0"/>
    <x v="2"/>
    <x v="0"/>
    <x v="0"/>
    <x v="10"/>
    <x v="382"/>
    <n v="146895"/>
    <n v="160591"/>
  </r>
  <r>
    <x v="0"/>
    <x v="2"/>
    <x v="0"/>
    <x v="0"/>
    <x v="11"/>
    <x v="775"/>
    <n v="146895"/>
    <n v="158431"/>
  </r>
  <r>
    <x v="0"/>
    <x v="2"/>
    <x v="0"/>
    <x v="1"/>
    <x v="0"/>
    <x v="776"/>
    <n v="151183"/>
    <n v="163483"/>
  </r>
  <r>
    <x v="0"/>
    <x v="2"/>
    <x v="0"/>
    <x v="1"/>
    <x v="1"/>
    <x v="777"/>
    <n v="151183"/>
    <n v="165491"/>
  </r>
  <r>
    <x v="0"/>
    <x v="2"/>
    <x v="0"/>
    <x v="1"/>
    <x v="2"/>
    <x v="778"/>
    <n v="151183"/>
    <n v="162082"/>
  </r>
  <r>
    <x v="0"/>
    <x v="2"/>
    <x v="0"/>
    <x v="1"/>
    <x v="3"/>
    <x v="779"/>
    <n v="151183"/>
    <n v="165342"/>
  </r>
  <r>
    <x v="0"/>
    <x v="2"/>
    <x v="0"/>
    <x v="1"/>
    <x v="4"/>
    <x v="780"/>
    <n v="151183"/>
    <n v="161256"/>
  </r>
  <r>
    <x v="0"/>
    <x v="2"/>
    <x v="0"/>
    <x v="1"/>
    <x v="5"/>
    <x v="781"/>
    <n v="151183"/>
    <n v="165540"/>
  </r>
  <r>
    <x v="0"/>
    <x v="2"/>
    <x v="0"/>
    <x v="1"/>
    <x v="6"/>
    <x v="782"/>
    <n v="151183"/>
    <n v="163511"/>
  </r>
  <r>
    <x v="0"/>
    <x v="2"/>
    <x v="0"/>
    <x v="1"/>
    <x v="7"/>
    <x v="783"/>
    <n v="151183"/>
    <n v="163429"/>
  </r>
  <r>
    <x v="0"/>
    <x v="2"/>
    <x v="0"/>
    <x v="1"/>
    <x v="8"/>
    <x v="449"/>
    <n v="151183"/>
    <n v="164605"/>
  </r>
  <r>
    <x v="0"/>
    <x v="2"/>
    <x v="0"/>
    <x v="1"/>
    <x v="9"/>
    <x v="784"/>
    <n v="151183"/>
    <n v="162850"/>
  </r>
  <r>
    <x v="0"/>
    <x v="2"/>
    <x v="0"/>
    <x v="1"/>
    <x v="10"/>
    <x v="225"/>
    <n v="151183"/>
    <n v="164737"/>
  </r>
  <r>
    <x v="0"/>
    <x v="2"/>
    <x v="0"/>
    <x v="1"/>
    <x v="11"/>
    <x v="785"/>
    <n v="151183"/>
    <n v="163053"/>
  </r>
  <r>
    <x v="0"/>
    <x v="2"/>
    <x v="0"/>
    <x v="2"/>
    <x v="0"/>
    <x v="786"/>
    <n v="160174"/>
    <n v="173719"/>
  </r>
  <r>
    <x v="0"/>
    <x v="2"/>
    <x v="0"/>
    <x v="2"/>
    <x v="1"/>
    <x v="787"/>
    <n v="160174"/>
    <n v="174595"/>
  </r>
  <r>
    <x v="0"/>
    <x v="2"/>
    <x v="0"/>
    <x v="2"/>
    <x v="2"/>
    <x v="788"/>
    <n v="160174"/>
    <n v="174417"/>
  </r>
  <r>
    <x v="0"/>
    <x v="2"/>
    <x v="0"/>
    <x v="2"/>
    <x v="3"/>
    <x v="767"/>
    <n v="160174"/>
    <n v="172470"/>
  </r>
  <r>
    <x v="0"/>
    <x v="2"/>
    <x v="0"/>
    <x v="2"/>
    <x v="4"/>
    <x v="789"/>
    <n v="160174"/>
    <n v="171766"/>
  </r>
  <r>
    <x v="0"/>
    <x v="2"/>
    <x v="0"/>
    <x v="2"/>
    <x v="5"/>
    <x v="790"/>
    <n v="160174"/>
    <n v="174899"/>
  </r>
  <r>
    <x v="0"/>
    <x v="2"/>
    <x v="0"/>
    <x v="2"/>
    <x v="6"/>
    <x v="152"/>
    <n v="160174"/>
    <n v="174376"/>
  </r>
  <r>
    <x v="0"/>
    <x v="2"/>
    <x v="0"/>
    <x v="2"/>
    <x v="7"/>
    <x v="791"/>
    <n v="160174"/>
    <n v="174147"/>
  </r>
  <r>
    <x v="0"/>
    <x v="2"/>
    <x v="0"/>
    <x v="2"/>
    <x v="8"/>
    <x v="792"/>
    <n v="160174"/>
    <n v="172770"/>
  </r>
  <r>
    <x v="0"/>
    <x v="2"/>
    <x v="0"/>
    <x v="2"/>
    <x v="9"/>
    <x v="793"/>
    <n v="160174"/>
    <n v="174011"/>
  </r>
  <r>
    <x v="0"/>
    <x v="2"/>
    <x v="0"/>
    <x v="2"/>
    <x v="10"/>
    <x v="794"/>
    <n v="160174"/>
    <n v="173669"/>
  </r>
  <r>
    <x v="0"/>
    <x v="2"/>
    <x v="0"/>
    <x v="2"/>
    <x v="11"/>
    <x v="795"/>
    <n v="160174"/>
    <n v="171423"/>
  </r>
  <r>
    <x v="0"/>
    <x v="2"/>
    <x v="0"/>
    <x v="3"/>
    <x v="0"/>
    <x v="796"/>
    <n v="148059"/>
    <n v="160377"/>
  </r>
  <r>
    <x v="0"/>
    <x v="2"/>
    <x v="0"/>
    <x v="3"/>
    <x v="1"/>
    <x v="797"/>
    <n v="148059"/>
    <n v="162787"/>
  </r>
  <r>
    <x v="0"/>
    <x v="2"/>
    <x v="0"/>
    <x v="3"/>
    <x v="2"/>
    <x v="798"/>
    <n v="148059"/>
    <n v="163026"/>
  </r>
  <r>
    <x v="0"/>
    <x v="2"/>
    <x v="0"/>
    <x v="3"/>
    <x v="3"/>
    <x v="614"/>
    <n v="148059"/>
    <n v="158115"/>
  </r>
  <r>
    <x v="0"/>
    <x v="2"/>
    <x v="0"/>
    <x v="3"/>
    <x v="4"/>
    <x v="799"/>
    <n v="148059"/>
    <n v="158554"/>
  </r>
  <r>
    <x v="0"/>
    <x v="2"/>
    <x v="0"/>
    <x v="3"/>
    <x v="5"/>
    <x v="800"/>
    <n v="148059"/>
    <n v="158577"/>
  </r>
  <r>
    <x v="0"/>
    <x v="2"/>
    <x v="0"/>
    <x v="3"/>
    <x v="6"/>
    <x v="801"/>
    <n v="148059"/>
    <n v="160096"/>
  </r>
  <r>
    <x v="0"/>
    <x v="2"/>
    <x v="0"/>
    <x v="3"/>
    <x v="7"/>
    <x v="802"/>
    <n v="148059"/>
    <n v="160167"/>
  </r>
  <r>
    <x v="0"/>
    <x v="2"/>
    <x v="0"/>
    <x v="3"/>
    <x v="8"/>
    <x v="803"/>
    <n v="148059"/>
    <n v="158346"/>
  </r>
  <r>
    <x v="0"/>
    <x v="2"/>
    <x v="0"/>
    <x v="3"/>
    <x v="9"/>
    <x v="804"/>
    <n v="148059"/>
    <n v="160554"/>
  </r>
  <r>
    <x v="0"/>
    <x v="2"/>
    <x v="0"/>
    <x v="3"/>
    <x v="10"/>
    <x v="805"/>
    <n v="148059"/>
    <n v="162504"/>
  </r>
  <r>
    <x v="0"/>
    <x v="2"/>
    <x v="0"/>
    <x v="3"/>
    <x v="11"/>
    <x v="806"/>
    <n v="148059"/>
    <n v="161664"/>
  </r>
  <r>
    <x v="0"/>
    <x v="2"/>
    <x v="0"/>
    <x v="4"/>
    <x v="0"/>
    <x v="807"/>
    <n v="143808"/>
    <n v="156945"/>
  </r>
  <r>
    <x v="0"/>
    <x v="2"/>
    <x v="0"/>
    <x v="4"/>
    <x v="1"/>
    <x v="808"/>
    <n v="143808"/>
    <n v="155598"/>
  </r>
  <r>
    <x v="0"/>
    <x v="2"/>
    <x v="0"/>
    <x v="4"/>
    <x v="2"/>
    <x v="809"/>
    <n v="143808"/>
    <n v="154302"/>
  </r>
  <r>
    <x v="0"/>
    <x v="2"/>
    <x v="0"/>
    <x v="4"/>
    <x v="3"/>
    <x v="810"/>
    <n v="143808"/>
    <n v="157715"/>
  </r>
  <r>
    <x v="0"/>
    <x v="2"/>
    <x v="0"/>
    <x v="4"/>
    <x v="4"/>
    <x v="811"/>
    <n v="143808"/>
    <n v="156758"/>
  </r>
  <r>
    <x v="0"/>
    <x v="2"/>
    <x v="0"/>
    <x v="4"/>
    <x v="5"/>
    <x v="683"/>
    <n v="143808"/>
    <n v="153832"/>
  </r>
  <r>
    <x v="0"/>
    <x v="2"/>
    <x v="0"/>
    <x v="4"/>
    <x v="6"/>
    <x v="812"/>
    <n v="143808"/>
    <n v="155766"/>
  </r>
  <r>
    <x v="0"/>
    <x v="2"/>
    <x v="0"/>
    <x v="4"/>
    <x v="7"/>
    <x v="813"/>
    <n v="143808"/>
    <n v="155838"/>
  </r>
  <r>
    <x v="0"/>
    <x v="2"/>
    <x v="0"/>
    <x v="4"/>
    <x v="8"/>
    <x v="814"/>
    <n v="143808"/>
    <n v="154383"/>
  </r>
  <r>
    <x v="0"/>
    <x v="2"/>
    <x v="0"/>
    <x v="4"/>
    <x v="9"/>
    <x v="815"/>
    <n v="143808"/>
    <n v="156152"/>
  </r>
  <r>
    <x v="0"/>
    <x v="2"/>
    <x v="0"/>
    <x v="4"/>
    <x v="10"/>
    <x v="325"/>
    <n v="143808"/>
    <n v="156949"/>
  </r>
  <r>
    <x v="0"/>
    <x v="2"/>
    <x v="0"/>
    <x v="4"/>
    <x v="11"/>
    <x v="164"/>
    <n v="143808"/>
    <n v="155266"/>
  </r>
  <r>
    <x v="0"/>
    <x v="2"/>
    <x v="0"/>
    <x v="5"/>
    <x v="0"/>
    <x v="816"/>
    <n v="146529"/>
    <n v="159212"/>
  </r>
  <r>
    <x v="0"/>
    <x v="2"/>
    <x v="0"/>
    <x v="5"/>
    <x v="1"/>
    <x v="817"/>
    <n v="146529"/>
    <n v="160626"/>
  </r>
  <r>
    <x v="0"/>
    <x v="2"/>
    <x v="0"/>
    <x v="5"/>
    <x v="2"/>
    <x v="818"/>
    <n v="146529"/>
    <n v="160008"/>
  </r>
  <r>
    <x v="0"/>
    <x v="2"/>
    <x v="0"/>
    <x v="5"/>
    <x v="3"/>
    <x v="819"/>
    <n v="146529"/>
    <n v="159305"/>
  </r>
  <r>
    <x v="0"/>
    <x v="2"/>
    <x v="0"/>
    <x v="5"/>
    <x v="4"/>
    <x v="820"/>
    <n v="146529"/>
    <n v="159116"/>
  </r>
  <r>
    <x v="0"/>
    <x v="2"/>
    <x v="0"/>
    <x v="5"/>
    <x v="5"/>
    <x v="184"/>
    <n v="146529"/>
    <n v="157133"/>
  </r>
  <r>
    <x v="0"/>
    <x v="2"/>
    <x v="0"/>
    <x v="5"/>
    <x v="6"/>
    <x v="821"/>
    <n v="146529"/>
    <n v="157021"/>
  </r>
  <r>
    <x v="0"/>
    <x v="2"/>
    <x v="0"/>
    <x v="5"/>
    <x v="7"/>
    <x v="450"/>
    <n v="146529"/>
    <n v="157978"/>
  </r>
  <r>
    <x v="0"/>
    <x v="2"/>
    <x v="0"/>
    <x v="5"/>
    <x v="8"/>
    <x v="822"/>
    <n v="146529"/>
    <n v="156946"/>
  </r>
  <r>
    <x v="0"/>
    <x v="2"/>
    <x v="0"/>
    <x v="5"/>
    <x v="9"/>
    <x v="823"/>
    <n v="146529"/>
    <n v="158744"/>
  </r>
  <r>
    <x v="0"/>
    <x v="2"/>
    <x v="0"/>
    <x v="5"/>
    <x v="10"/>
    <x v="280"/>
    <n v="146529"/>
    <n v="158823"/>
  </r>
  <r>
    <x v="0"/>
    <x v="2"/>
    <x v="0"/>
    <x v="5"/>
    <x v="11"/>
    <x v="824"/>
    <n v="146529"/>
    <n v="159965"/>
  </r>
  <r>
    <x v="0"/>
    <x v="2"/>
    <x v="0"/>
    <x v="6"/>
    <x v="0"/>
    <x v="104"/>
    <n v="144318"/>
    <n v="156624"/>
  </r>
  <r>
    <x v="0"/>
    <x v="2"/>
    <x v="0"/>
    <x v="6"/>
    <x v="1"/>
    <x v="825"/>
    <n v="144318"/>
    <n v="154505"/>
  </r>
  <r>
    <x v="0"/>
    <x v="2"/>
    <x v="0"/>
    <x v="6"/>
    <x v="2"/>
    <x v="826"/>
    <n v="144318"/>
    <n v="155727"/>
  </r>
  <r>
    <x v="0"/>
    <x v="2"/>
    <x v="0"/>
    <x v="6"/>
    <x v="3"/>
    <x v="827"/>
    <n v="144318"/>
    <n v="154731"/>
  </r>
  <r>
    <x v="0"/>
    <x v="2"/>
    <x v="0"/>
    <x v="6"/>
    <x v="4"/>
    <x v="828"/>
    <n v="144318"/>
    <n v="156942"/>
  </r>
  <r>
    <x v="0"/>
    <x v="2"/>
    <x v="0"/>
    <x v="6"/>
    <x v="5"/>
    <x v="829"/>
    <n v="144318"/>
    <n v="156203"/>
  </r>
  <r>
    <x v="0"/>
    <x v="2"/>
    <x v="0"/>
    <x v="6"/>
    <x v="6"/>
    <x v="830"/>
    <n v="144318"/>
    <n v="158293"/>
  </r>
  <r>
    <x v="0"/>
    <x v="2"/>
    <x v="0"/>
    <x v="6"/>
    <x v="7"/>
    <x v="831"/>
    <n v="144318"/>
    <n v="158318"/>
  </r>
  <r>
    <x v="0"/>
    <x v="2"/>
    <x v="0"/>
    <x v="6"/>
    <x v="8"/>
    <x v="832"/>
    <n v="144318"/>
    <n v="158744"/>
  </r>
  <r>
    <x v="0"/>
    <x v="2"/>
    <x v="0"/>
    <x v="6"/>
    <x v="9"/>
    <x v="833"/>
    <n v="144318"/>
    <n v="154540"/>
  </r>
  <r>
    <x v="0"/>
    <x v="2"/>
    <x v="0"/>
    <x v="6"/>
    <x v="10"/>
    <x v="834"/>
    <n v="144318"/>
    <n v="156642"/>
  </r>
  <r>
    <x v="0"/>
    <x v="2"/>
    <x v="0"/>
    <x v="6"/>
    <x v="11"/>
    <x v="835"/>
    <n v="144318"/>
    <n v="154865"/>
  </r>
  <r>
    <x v="0"/>
    <x v="2"/>
    <x v="1"/>
    <x v="0"/>
    <x v="0"/>
    <x v="836"/>
    <n v="147054"/>
    <n v="159608"/>
  </r>
  <r>
    <x v="0"/>
    <x v="2"/>
    <x v="1"/>
    <x v="0"/>
    <x v="1"/>
    <x v="837"/>
    <n v="147054"/>
    <n v="158955"/>
  </r>
  <r>
    <x v="0"/>
    <x v="2"/>
    <x v="1"/>
    <x v="0"/>
    <x v="2"/>
    <x v="838"/>
    <n v="147054"/>
    <n v="160471"/>
  </r>
  <r>
    <x v="0"/>
    <x v="2"/>
    <x v="1"/>
    <x v="0"/>
    <x v="3"/>
    <x v="839"/>
    <n v="147054"/>
    <n v="161842"/>
  </r>
  <r>
    <x v="0"/>
    <x v="2"/>
    <x v="1"/>
    <x v="0"/>
    <x v="4"/>
    <x v="840"/>
    <n v="147054"/>
    <n v="157733"/>
  </r>
  <r>
    <x v="0"/>
    <x v="2"/>
    <x v="1"/>
    <x v="0"/>
    <x v="5"/>
    <x v="841"/>
    <n v="147054"/>
    <n v="158056"/>
  </r>
  <r>
    <x v="0"/>
    <x v="2"/>
    <x v="1"/>
    <x v="0"/>
    <x v="6"/>
    <x v="842"/>
    <n v="147054"/>
    <n v="158854"/>
  </r>
  <r>
    <x v="0"/>
    <x v="2"/>
    <x v="1"/>
    <x v="0"/>
    <x v="7"/>
    <x v="843"/>
    <n v="147054"/>
    <n v="162044"/>
  </r>
  <r>
    <x v="0"/>
    <x v="2"/>
    <x v="1"/>
    <x v="0"/>
    <x v="8"/>
    <x v="6"/>
    <n v="147054"/>
    <n v="157986"/>
  </r>
  <r>
    <x v="0"/>
    <x v="2"/>
    <x v="1"/>
    <x v="0"/>
    <x v="9"/>
    <x v="840"/>
    <n v="147054"/>
    <n v="157733"/>
  </r>
  <r>
    <x v="0"/>
    <x v="2"/>
    <x v="1"/>
    <x v="0"/>
    <x v="10"/>
    <x v="844"/>
    <n v="147054"/>
    <n v="158012"/>
  </r>
  <r>
    <x v="0"/>
    <x v="2"/>
    <x v="1"/>
    <x v="0"/>
    <x v="11"/>
    <x v="443"/>
    <n v="147054"/>
    <n v="160408"/>
  </r>
  <r>
    <x v="0"/>
    <x v="2"/>
    <x v="1"/>
    <x v="1"/>
    <x v="0"/>
    <x v="845"/>
    <n v="149198"/>
    <n v="161839"/>
  </r>
  <r>
    <x v="0"/>
    <x v="2"/>
    <x v="1"/>
    <x v="1"/>
    <x v="1"/>
    <x v="132"/>
    <n v="149198"/>
    <n v="160754"/>
  </r>
  <r>
    <x v="0"/>
    <x v="2"/>
    <x v="1"/>
    <x v="1"/>
    <x v="2"/>
    <x v="846"/>
    <n v="149198"/>
    <n v="161540"/>
  </r>
  <r>
    <x v="0"/>
    <x v="2"/>
    <x v="1"/>
    <x v="1"/>
    <x v="3"/>
    <x v="847"/>
    <n v="149198"/>
    <n v="159483"/>
  </r>
  <r>
    <x v="0"/>
    <x v="2"/>
    <x v="1"/>
    <x v="1"/>
    <x v="4"/>
    <x v="848"/>
    <n v="149198"/>
    <n v="161287"/>
  </r>
  <r>
    <x v="0"/>
    <x v="2"/>
    <x v="1"/>
    <x v="1"/>
    <x v="5"/>
    <x v="656"/>
    <n v="149198"/>
    <n v="161365"/>
  </r>
  <r>
    <x v="0"/>
    <x v="2"/>
    <x v="1"/>
    <x v="1"/>
    <x v="6"/>
    <x v="849"/>
    <n v="149198"/>
    <n v="162196"/>
  </r>
  <r>
    <x v="0"/>
    <x v="2"/>
    <x v="1"/>
    <x v="1"/>
    <x v="7"/>
    <x v="850"/>
    <n v="149198"/>
    <n v="163806"/>
  </r>
  <r>
    <x v="0"/>
    <x v="2"/>
    <x v="1"/>
    <x v="1"/>
    <x v="8"/>
    <x v="851"/>
    <n v="149198"/>
    <n v="161820"/>
  </r>
  <r>
    <x v="0"/>
    <x v="2"/>
    <x v="1"/>
    <x v="1"/>
    <x v="9"/>
    <x v="852"/>
    <n v="149198"/>
    <n v="161271"/>
  </r>
  <r>
    <x v="0"/>
    <x v="2"/>
    <x v="1"/>
    <x v="1"/>
    <x v="10"/>
    <x v="729"/>
    <n v="149198"/>
    <n v="162996"/>
  </r>
  <r>
    <x v="0"/>
    <x v="2"/>
    <x v="1"/>
    <x v="1"/>
    <x v="11"/>
    <x v="853"/>
    <n v="149198"/>
    <n v="161217"/>
  </r>
  <r>
    <x v="0"/>
    <x v="2"/>
    <x v="1"/>
    <x v="2"/>
    <x v="0"/>
    <x v="854"/>
    <n v="147410"/>
    <n v="162389"/>
  </r>
  <r>
    <x v="0"/>
    <x v="2"/>
    <x v="1"/>
    <x v="2"/>
    <x v="1"/>
    <x v="829"/>
    <n v="147410"/>
    <n v="159295"/>
  </r>
  <r>
    <x v="0"/>
    <x v="2"/>
    <x v="1"/>
    <x v="2"/>
    <x v="2"/>
    <x v="855"/>
    <n v="147410"/>
    <n v="157802"/>
  </r>
  <r>
    <x v="0"/>
    <x v="2"/>
    <x v="1"/>
    <x v="2"/>
    <x v="3"/>
    <x v="856"/>
    <n v="147410"/>
    <n v="158901"/>
  </r>
  <r>
    <x v="0"/>
    <x v="2"/>
    <x v="1"/>
    <x v="2"/>
    <x v="4"/>
    <x v="857"/>
    <n v="147410"/>
    <n v="157882"/>
  </r>
  <r>
    <x v="0"/>
    <x v="2"/>
    <x v="1"/>
    <x v="2"/>
    <x v="5"/>
    <x v="858"/>
    <n v="147410"/>
    <n v="162407"/>
  </r>
  <r>
    <x v="0"/>
    <x v="2"/>
    <x v="1"/>
    <x v="2"/>
    <x v="6"/>
    <x v="859"/>
    <n v="147410"/>
    <n v="160228"/>
  </r>
  <r>
    <x v="0"/>
    <x v="2"/>
    <x v="1"/>
    <x v="2"/>
    <x v="7"/>
    <x v="860"/>
    <n v="147410"/>
    <n v="158782"/>
  </r>
  <r>
    <x v="0"/>
    <x v="2"/>
    <x v="1"/>
    <x v="2"/>
    <x v="8"/>
    <x v="861"/>
    <n v="147410"/>
    <n v="161052"/>
  </r>
  <r>
    <x v="0"/>
    <x v="2"/>
    <x v="1"/>
    <x v="2"/>
    <x v="9"/>
    <x v="862"/>
    <n v="147410"/>
    <n v="160389"/>
  </r>
  <r>
    <x v="0"/>
    <x v="2"/>
    <x v="1"/>
    <x v="2"/>
    <x v="10"/>
    <x v="863"/>
    <n v="147410"/>
    <n v="158578"/>
  </r>
  <r>
    <x v="0"/>
    <x v="2"/>
    <x v="1"/>
    <x v="2"/>
    <x v="11"/>
    <x v="864"/>
    <n v="147410"/>
    <n v="158625"/>
  </r>
  <r>
    <x v="0"/>
    <x v="2"/>
    <x v="1"/>
    <x v="3"/>
    <x v="0"/>
    <x v="865"/>
    <n v="140467"/>
    <n v="153866"/>
  </r>
  <r>
    <x v="0"/>
    <x v="2"/>
    <x v="1"/>
    <x v="3"/>
    <x v="1"/>
    <x v="866"/>
    <n v="140467"/>
    <n v="153822"/>
  </r>
  <r>
    <x v="0"/>
    <x v="2"/>
    <x v="1"/>
    <x v="3"/>
    <x v="2"/>
    <x v="867"/>
    <n v="140467"/>
    <n v="152366"/>
  </r>
  <r>
    <x v="0"/>
    <x v="2"/>
    <x v="1"/>
    <x v="3"/>
    <x v="3"/>
    <x v="868"/>
    <n v="140467"/>
    <n v="152621"/>
  </r>
  <r>
    <x v="0"/>
    <x v="2"/>
    <x v="1"/>
    <x v="3"/>
    <x v="4"/>
    <x v="869"/>
    <n v="140467"/>
    <n v="151274"/>
  </r>
  <r>
    <x v="0"/>
    <x v="2"/>
    <x v="1"/>
    <x v="3"/>
    <x v="5"/>
    <x v="870"/>
    <n v="140467"/>
    <n v="150856"/>
  </r>
  <r>
    <x v="0"/>
    <x v="2"/>
    <x v="1"/>
    <x v="3"/>
    <x v="6"/>
    <x v="871"/>
    <n v="140467"/>
    <n v="150594"/>
  </r>
  <r>
    <x v="0"/>
    <x v="2"/>
    <x v="1"/>
    <x v="3"/>
    <x v="7"/>
    <x v="872"/>
    <n v="140467"/>
    <n v="151347"/>
  </r>
  <r>
    <x v="0"/>
    <x v="2"/>
    <x v="1"/>
    <x v="3"/>
    <x v="8"/>
    <x v="873"/>
    <n v="140467"/>
    <n v="153158"/>
  </r>
  <r>
    <x v="0"/>
    <x v="2"/>
    <x v="1"/>
    <x v="3"/>
    <x v="9"/>
    <x v="874"/>
    <n v="140467"/>
    <n v="151578"/>
  </r>
  <r>
    <x v="0"/>
    <x v="2"/>
    <x v="1"/>
    <x v="3"/>
    <x v="10"/>
    <x v="875"/>
    <n v="140467"/>
    <n v="150589"/>
  </r>
  <r>
    <x v="0"/>
    <x v="2"/>
    <x v="1"/>
    <x v="3"/>
    <x v="11"/>
    <x v="876"/>
    <n v="140467"/>
    <n v="154000"/>
  </r>
  <r>
    <x v="0"/>
    <x v="2"/>
    <x v="1"/>
    <x v="4"/>
    <x v="0"/>
    <x v="18"/>
    <n v="150199"/>
    <n v="160841"/>
  </r>
  <r>
    <x v="0"/>
    <x v="2"/>
    <x v="1"/>
    <x v="4"/>
    <x v="1"/>
    <x v="877"/>
    <n v="150199"/>
    <n v="162666"/>
  </r>
  <r>
    <x v="0"/>
    <x v="2"/>
    <x v="1"/>
    <x v="4"/>
    <x v="2"/>
    <x v="384"/>
    <n v="150199"/>
    <n v="164825"/>
  </r>
  <r>
    <x v="0"/>
    <x v="2"/>
    <x v="1"/>
    <x v="4"/>
    <x v="3"/>
    <x v="878"/>
    <n v="150199"/>
    <n v="162380"/>
  </r>
  <r>
    <x v="0"/>
    <x v="2"/>
    <x v="1"/>
    <x v="4"/>
    <x v="4"/>
    <x v="879"/>
    <n v="150199"/>
    <n v="165055"/>
  </r>
  <r>
    <x v="0"/>
    <x v="2"/>
    <x v="1"/>
    <x v="4"/>
    <x v="5"/>
    <x v="880"/>
    <n v="150199"/>
    <n v="161087"/>
  </r>
  <r>
    <x v="0"/>
    <x v="2"/>
    <x v="1"/>
    <x v="4"/>
    <x v="6"/>
    <x v="881"/>
    <n v="150199"/>
    <n v="163103"/>
  </r>
  <r>
    <x v="0"/>
    <x v="2"/>
    <x v="1"/>
    <x v="4"/>
    <x v="7"/>
    <x v="882"/>
    <n v="150199"/>
    <n v="164081"/>
  </r>
  <r>
    <x v="0"/>
    <x v="2"/>
    <x v="1"/>
    <x v="4"/>
    <x v="8"/>
    <x v="318"/>
    <n v="150199"/>
    <n v="161627"/>
  </r>
  <r>
    <x v="0"/>
    <x v="2"/>
    <x v="1"/>
    <x v="4"/>
    <x v="9"/>
    <x v="713"/>
    <n v="150199"/>
    <n v="163085"/>
  </r>
  <r>
    <x v="0"/>
    <x v="2"/>
    <x v="1"/>
    <x v="4"/>
    <x v="10"/>
    <x v="650"/>
    <n v="150199"/>
    <n v="162673"/>
  </r>
  <r>
    <x v="0"/>
    <x v="2"/>
    <x v="1"/>
    <x v="4"/>
    <x v="11"/>
    <x v="883"/>
    <n v="150199"/>
    <n v="161164"/>
  </r>
  <r>
    <x v="0"/>
    <x v="2"/>
    <x v="1"/>
    <x v="5"/>
    <x v="0"/>
    <x v="884"/>
    <n v="144860"/>
    <n v="155820"/>
  </r>
  <r>
    <x v="0"/>
    <x v="2"/>
    <x v="1"/>
    <x v="5"/>
    <x v="1"/>
    <x v="885"/>
    <n v="144860"/>
    <n v="156004"/>
  </r>
  <r>
    <x v="0"/>
    <x v="2"/>
    <x v="1"/>
    <x v="5"/>
    <x v="2"/>
    <x v="886"/>
    <n v="144860"/>
    <n v="158262"/>
  </r>
  <r>
    <x v="0"/>
    <x v="2"/>
    <x v="1"/>
    <x v="5"/>
    <x v="3"/>
    <x v="887"/>
    <n v="144860"/>
    <n v="155787"/>
  </r>
  <r>
    <x v="0"/>
    <x v="2"/>
    <x v="1"/>
    <x v="5"/>
    <x v="4"/>
    <x v="888"/>
    <n v="144860"/>
    <n v="155282"/>
  </r>
  <r>
    <x v="0"/>
    <x v="2"/>
    <x v="1"/>
    <x v="5"/>
    <x v="5"/>
    <x v="889"/>
    <n v="144860"/>
    <n v="155172"/>
  </r>
  <r>
    <x v="0"/>
    <x v="2"/>
    <x v="1"/>
    <x v="5"/>
    <x v="6"/>
    <x v="890"/>
    <n v="144860"/>
    <n v="156389"/>
  </r>
  <r>
    <x v="0"/>
    <x v="2"/>
    <x v="1"/>
    <x v="5"/>
    <x v="7"/>
    <x v="891"/>
    <n v="144860"/>
    <n v="158615"/>
  </r>
  <r>
    <x v="0"/>
    <x v="2"/>
    <x v="1"/>
    <x v="5"/>
    <x v="8"/>
    <x v="892"/>
    <n v="144860"/>
    <n v="157623"/>
  </r>
  <r>
    <x v="0"/>
    <x v="2"/>
    <x v="1"/>
    <x v="5"/>
    <x v="9"/>
    <x v="893"/>
    <n v="144860"/>
    <n v="158227"/>
  </r>
  <r>
    <x v="0"/>
    <x v="2"/>
    <x v="1"/>
    <x v="5"/>
    <x v="10"/>
    <x v="894"/>
    <n v="144860"/>
    <n v="158451"/>
  </r>
  <r>
    <x v="0"/>
    <x v="2"/>
    <x v="1"/>
    <x v="5"/>
    <x v="11"/>
    <x v="895"/>
    <n v="144860"/>
    <n v="157548"/>
  </r>
  <r>
    <x v="0"/>
    <x v="2"/>
    <x v="1"/>
    <x v="6"/>
    <x v="0"/>
    <x v="896"/>
    <n v="148874"/>
    <n v="159874"/>
  </r>
  <r>
    <x v="0"/>
    <x v="2"/>
    <x v="1"/>
    <x v="6"/>
    <x v="1"/>
    <x v="897"/>
    <n v="148874"/>
    <n v="160812"/>
  </r>
  <r>
    <x v="0"/>
    <x v="2"/>
    <x v="1"/>
    <x v="6"/>
    <x v="2"/>
    <x v="898"/>
    <n v="148874"/>
    <n v="163009"/>
  </r>
  <r>
    <x v="0"/>
    <x v="2"/>
    <x v="1"/>
    <x v="6"/>
    <x v="3"/>
    <x v="899"/>
    <n v="148874"/>
    <n v="161886"/>
  </r>
  <r>
    <x v="0"/>
    <x v="2"/>
    <x v="1"/>
    <x v="6"/>
    <x v="4"/>
    <x v="900"/>
    <n v="148874"/>
    <n v="162843"/>
  </r>
  <r>
    <x v="0"/>
    <x v="2"/>
    <x v="1"/>
    <x v="6"/>
    <x v="5"/>
    <x v="880"/>
    <n v="148874"/>
    <n v="159762"/>
  </r>
  <r>
    <x v="0"/>
    <x v="2"/>
    <x v="1"/>
    <x v="6"/>
    <x v="6"/>
    <x v="901"/>
    <n v="148874"/>
    <n v="161243"/>
  </r>
  <r>
    <x v="0"/>
    <x v="2"/>
    <x v="1"/>
    <x v="6"/>
    <x v="7"/>
    <x v="902"/>
    <n v="148874"/>
    <n v="160480"/>
  </r>
  <r>
    <x v="0"/>
    <x v="2"/>
    <x v="1"/>
    <x v="6"/>
    <x v="8"/>
    <x v="903"/>
    <n v="148874"/>
    <n v="161305"/>
  </r>
  <r>
    <x v="0"/>
    <x v="2"/>
    <x v="1"/>
    <x v="6"/>
    <x v="9"/>
    <x v="904"/>
    <n v="148874"/>
    <n v="161091"/>
  </r>
  <r>
    <x v="0"/>
    <x v="2"/>
    <x v="1"/>
    <x v="6"/>
    <x v="10"/>
    <x v="905"/>
    <n v="148874"/>
    <n v="159208"/>
  </r>
  <r>
    <x v="0"/>
    <x v="2"/>
    <x v="1"/>
    <x v="6"/>
    <x v="11"/>
    <x v="906"/>
    <n v="148874"/>
    <n v="163849"/>
  </r>
  <r>
    <x v="0"/>
    <x v="2"/>
    <x v="2"/>
    <x v="0"/>
    <x v="0"/>
    <x v="907"/>
    <n v="138865"/>
    <n v="152896"/>
  </r>
  <r>
    <x v="0"/>
    <x v="2"/>
    <x v="2"/>
    <x v="0"/>
    <x v="1"/>
    <x v="908"/>
    <n v="138865"/>
    <n v="149072"/>
  </r>
  <r>
    <x v="0"/>
    <x v="2"/>
    <x v="2"/>
    <x v="0"/>
    <x v="2"/>
    <x v="909"/>
    <n v="138865"/>
    <n v="150094"/>
  </r>
  <r>
    <x v="0"/>
    <x v="2"/>
    <x v="2"/>
    <x v="0"/>
    <x v="3"/>
    <x v="910"/>
    <n v="138865"/>
    <n v="148896"/>
  </r>
  <r>
    <x v="0"/>
    <x v="2"/>
    <x v="2"/>
    <x v="0"/>
    <x v="4"/>
    <x v="911"/>
    <n v="138865"/>
    <n v="150962"/>
  </r>
  <r>
    <x v="0"/>
    <x v="2"/>
    <x v="2"/>
    <x v="0"/>
    <x v="5"/>
    <x v="912"/>
    <n v="138865"/>
    <n v="150008"/>
  </r>
  <r>
    <x v="0"/>
    <x v="2"/>
    <x v="2"/>
    <x v="0"/>
    <x v="6"/>
    <x v="641"/>
    <n v="138865"/>
    <n v="150150"/>
  </r>
  <r>
    <x v="0"/>
    <x v="2"/>
    <x v="2"/>
    <x v="0"/>
    <x v="7"/>
    <x v="663"/>
    <n v="138865"/>
    <n v="151744"/>
  </r>
  <r>
    <x v="0"/>
    <x v="2"/>
    <x v="2"/>
    <x v="0"/>
    <x v="8"/>
    <x v="913"/>
    <n v="138865"/>
    <n v="149786"/>
  </r>
  <r>
    <x v="0"/>
    <x v="2"/>
    <x v="2"/>
    <x v="0"/>
    <x v="9"/>
    <x v="415"/>
    <n v="138865"/>
    <n v="150296"/>
  </r>
  <r>
    <x v="0"/>
    <x v="2"/>
    <x v="2"/>
    <x v="0"/>
    <x v="10"/>
    <x v="914"/>
    <n v="138865"/>
    <n v="150517"/>
  </r>
  <r>
    <x v="0"/>
    <x v="2"/>
    <x v="2"/>
    <x v="0"/>
    <x v="11"/>
    <x v="915"/>
    <n v="138865"/>
    <n v="150824"/>
  </r>
  <r>
    <x v="0"/>
    <x v="2"/>
    <x v="2"/>
    <x v="1"/>
    <x v="0"/>
    <x v="916"/>
    <n v="149837"/>
    <n v="164186"/>
  </r>
  <r>
    <x v="0"/>
    <x v="2"/>
    <x v="2"/>
    <x v="1"/>
    <x v="1"/>
    <x v="917"/>
    <n v="149837"/>
    <n v="161021"/>
  </r>
  <r>
    <x v="0"/>
    <x v="2"/>
    <x v="2"/>
    <x v="1"/>
    <x v="2"/>
    <x v="918"/>
    <n v="149837"/>
    <n v="163662"/>
  </r>
  <r>
    <x v="0"/>
    <x v="2"/>
    <x v="2"/>
    <x v="1"/>
    <x v="3"/>
    <x v="919"/>
    <n v="149837"/>
    <n v="164600"/>
  </r>
  <r>
    <x v="0"/>
    <x v="2"/>
    <x v="2"/>
    <x v="1"/>
    <x v="4"/>
    <x v="920"/>
    <n v="149837"/>
    <n v="162430"/>
  </r>
  <r>
    <x v="0"/>
    <x v="2"/>
    <x v="2"/>
    <x v="1"/>
    <x v="5"/>
    <x v="921"/>
    <n v="149837"/>
    <n v="159980"/>
  </r>
  <r>
    <x v="0"/>
    <x v="2"/>
    <x v="2"/>
    <x v="1"/>
    <x v="6"/>
    <x v="576"/>
    <n v="149837"/>
    <n v="163084"/>
  </r>
  <r>
    <x v="0"/>
    <x v="2"/>
    <x v="2"/>
    <x v="1"/>
    <x v="7"/>
    <x v="922"/>
    <n v="149837"/>
    <n v="163005"/>
  </r>
  <r>
    <x v="0"/>
    <x v="2"/>
    <x v="2"/>
    <x v="1"/>
    <x v="8"/>
    <x v="923"/>
    <n v="149837"/>
    <n v="162672"/>
  </r>
  <r>
    <x v="0"/>
    <x v="2"/>
    <x v="2"/>
    <x v="1"/>
    <x v="9"/>
    <x v="924"/>
    <n v="149837"/>
    <n v="160271"/>
  </r>
  <r>
    <x v="0"/>
    <x v="2"/>
    <x v="2"/>
    <x v="1"/>
    <x v="10"/>
    <x v="712"/>
    <n v="149837"/>
    <n v="161329"/>
  </r>
  <r>
    <x v="0"/>
    <x v="2"/>
    <x v="2"/>
    <x v="1"/>
    <x v="11"/>
    <x v="925"/>
    <n v="149837"/>
    <n v="161641"/>
  </r>
  <r>
    <x v="0"/>
    <x v="2"/>
    <x v="2"/>
    <x v="2"/>
    <x v="0"/>
    <x v="926"/>
    <n v="147816"/>
    <n v="160131"/>
  </r>
  <r>
    <x v="0"/>
    <x v="2"/>
    <x v="2"/>
    <x v="2"/>
    <x v="1"/>
    <x v="927"/>
    <n v="147816"/>
    <n v="160703"/>
  </r>
  <r>
    <x v="0"/>
    <x v="2"/>
    <x v="2"/>
    <x v="2"/>
    <x v="2"/>
    <x v="928"/>
    <n v="147816"/>
    <n v="158269"/>
  </r>
  <r>
    <x v="0"/>
    <x v="2"/>
    <x v="2"/>
    <x v="2"/>
    <x v="3"/>
    <x v="929"/>
    <n v="147816"/>
    <n v="160832"/>
  </r>
  <r>
    <x v="0"/>
    <x v="2"/>
    <x v="2"/>
    <x v="2"/>
    <x v="4"/>
    <x v="930"/>
    <n v="147816"/>
    <n v="162011"/>
  </r>
  <r>
    <x v="0"/>
    <x v="2"/>
    <x v="2"/>
    <x v="2"/>
    <x v="5"/>
    <x v="931"/>
    <n v="147816"/>
    <n v="157874"/>
  </r>
  <r>
    <x v="0"/>
    <x v="2"/>
    <x v="2"/>
    <x v="2"/>
    <x v="6"/>
    <x v="932"/>
    <n v="147816"/>
    <n v="162572"/>
  </r>
  <r>
    <x v="0"/>
    <x v="2"/>
    <x v="2"/>
    <x v="2"/>
    <x v="7"/>
    <x v="933"/>
    <n v="147816"/>
    <n v="158829"/>
  </r>
  <r>
    <x v="0"/>
    <x v="2"/>
    <x v="2"/>
    <x v="2"/>
    <x v="8"/>
    <x v="934"/>
    <n v="147816"/>
    <n v="158168"/>
  </r>
  <r>
    <x v="0"/>
    <x v="2"/>
    <x v="2"/>
    <x v="2"/>
    <x v="9"/>
    <x v="935"/>
    <n v="147816"/>
    <n v="162253"/>
  </r>
  <r>
    <x v="0"/>
    <x v="2"/>
    <x v="2"/>
    <x v="2"/>
    <x v="10"/>
    <x v="936"/>
    <n v="147816"/>
    <n v="160406"/>
  </r>
  <r>
    <x v="0"/>
    <x v="2"/>
    <x v="2"/>
    <x v="2"/>
    <x v="11"/>
    <x v="937"/>
    <n v="147816"/>
    <n v="159560"/>
  </r>
  <r>
    <x v="0"/>
    <x v="2"/>
    <x v="2"/>
    <x v="3"/>
    <x v="0"/>
    <x v="938"/>
    <n v="155536"/>
    <n v="170209"/>
  </r>
  <r>
    <x v="0"/>
    <x v="2"/>
    <x v="2"/>
    <x v="3"/>
    <x v="1"/>
    <x v="939"/>
    <n v="155536"/>
    <n v="167715"/>
  </r>
  <r>
    <x v="0"/>
    <x v="2"/>
    <x v="2"/>
    <x v="3"/>
    <x v="2"/>
    <x v="940"/>
    <n v="155536"/>
    <n v="167304"/>
  </r>
  <r>
    <x v="0"/>
    <x v="2"/>
    <x v="2"/>
    <x v="3"/>
    <x v="3"/>
    <x v="941"/>
    <n v="155536"/>
    <n v="169103"/>
  </r>
  <r>
    <x v="0"/>
    <x v="2"/>
    <x v="2"/>
    <x v="3"/>
    <x v="4"/>
    <x v="942"/>
    <n v="155536"/>
    <n v="166941"/>
  </r>
  <r>
    <x v="0"/>
    <x v="2"/>
    <x v="2"/>
    <x v="3"/>
    <x v="5"/>
    <x v="943"/>
    <n v="155536"/>
    <n v="170188"/>
  </r>
  <r>
    <x v="0"/>
    <x v="2"/>
    <x v="2"/>
    <x v="3"/>
    <x v="6"/>
    <x v="944"/>
    <n v="155536"/>
    <n v="168593"/>
  </r>
  <r>
    <x v="0"/>
    <x v="2"/>
    <x v="2"/>
    <x v="3"/>
    <x v="7"/>
    <x v="945"/>
    <n v="155536"/>
    <n v="167380"/>
  </r>
  <r>
    <x v="0"/>
    <x v="2"/>
    <x v="2"/>
    <x v="3"/>
    <x v="8"/>
    <x v="946"/>
    <n v="155536"/>
    <n v="167415"/>
  </r>
  <r>
    <x v="0"/>
    <x v="2"/>
    <x v="2"/>
    <x v="3"/>
    <x v="9"/>
    <x v="947"/>
    <n v="155536"/>
    <n v="166364"/>
  </r>
  <r>
    <x v="0"/>
    <x v="2"/>
    <x v="2"/>
    <x v="3"/>
    <x v="10"/>
    <x v="948"/>
    <n v="155536"/>
    <n v="170383"/>
  </r>
  <r>
    <x v="0"/>
    <x v="2"/>
    <x v="2"/>
    <x v="3"/>
    <x v="11"/>
    <x v="949"/>
    <n v="155536"/>
    <n v="170373"/>
  </r>
  <r>
    <x v="0"/>
    <x v="2"/>
    <x v="2"/>
    <x v="4"/>
    <x v="0"/>
    <x v="950"/>
    <n v="153945"/>
    <n v="164351"/>
  </r>
  <r>
    <x v="0"/>
    <x v="2"/>
    <x v="2"/>
    <x v="4"/>
    <x v="1"/>
    <x v="951"/>
    <n v="153945"/>
    <n v="168208"/>
  </r>
  <r>
    <x v="0"/>
    <x v="2"/>
    <x v="2"/>
    <x v="4"/>
    <x v="2"/>
    <x v="952"/>
    <n v="153945"/>
    <n v="166373"/>
  </r>
  <r>
    <x v="0"/>
    <x v="2"/>
    <x v="2"/>
    <x v="4"/>
    <x v="3"/>
    <x v="953"/>
    <n v="153945"/>
    <n v="166579"/>
  </r>
  <r>
    <x v="0"/>
    <x v="2"/>
    <x v="2"/>
    <x v="4"/>
    <x v="4"/>
    <x v="954"/>
    <n v="153945"/>
    <n v="167431"/>
  </r>
  <r>
    <x v="0"/>
    <x v="2"/>
    <x v="2"/>
    <x v="4"/>
    <x v="5"/>
    <x v="955"/>
    <n v="153945"/>
    <n v="167592"/>
  </r>
  <r>
    <x v="0"/>
    <x v="2"/>
    <x v="2"/>
    <x v="4"/>
    <x v="6"/>
    <x v="956"/>
    <n v="153945"/>
    <n v="168062"/>
  </r>
  <r>
    <x v="0"/>
    <x v="2"/>
    <x v="2"/>
    <x v="4"/>
    <x v="7"/>
    <x v="957"/>
    <n v="153945"/>
    <n v="165176"/>
  </r>
  <r>
    <x v="0"/>
    <x v="2"/>
    <x v="2"/>
    <x v="4"/>
    <x v="8"/>
    <x v="29"/>
    <n v="153945"/>
    <n v="165417"/>
  </r>
  <r>
    <x v="0"/>
    <x v="2"/>
    <x v="2"/>
    <x v="4"/>
    <x v="9"/>
    <x v="958"/>
    <n v="153945"/>
    <n v="167295"/>
  </r>
  <r>
    <x v="0"/>
    <x v="2"/>
    <x v="2"/>
    <x v="4"/>
    <x v="10"/>
    <x v="445"/>
    <n v="153945"/>
    <n v="166888"/>
  </r>
  <r>
    <x v="0"/>
    <x v="2"/>
    <x v="2"/>
    <x v="4"/>
    <x v="11"/>
    <x v="959"/>
    <n v="153945"/>
    <n v="167913"/>
  </r>
  <r>
    <x v="0"/>
    <x v="2"/>
    <x v="2"/>
    <x v="5"/>
    <x v="0"/>
    <x v="960"/>
    <n v="142107"/>
    <n v="156943"/>
  </r>
  <r>
    <x v="0"/>
    <x v="2"/>
    <x v="2"/>
    <x v="5"/>
    <x v="1"/>
    <x v="890"/>
    <n v="142107"/>
    <n v="153636"/>
  </r>
  <r>
    <x v="0"/>
    <x v="2"/>
    <x v="2"/>
    <x v="5"/>
    <x v="2"/>
    <x v="961"/>
    <n v="142107"/>
    <n v="155030"/>
  </r>
  <r>
    <x v="0"/>
    <x v="2"/>
    <x v="2"/>
    <x v="5"/>
    <x v="3"/>
    <x v="962"/>
    <n v="142107"/>
    <n v="153678"/>
  </r>
  <r>
    <x v="0"/>
    <x v="2"/>
    <x v="2"/>
    <x v="5"/>
    <x v="4"/>
    <x v="2"/>
    <n v="142107"/>
    <n v="152549"/>
  </r>
  <r>
    <x v="0"/>
    <x v="2"/>
    <x v="2"/>
    <x v="5"/>
    <x v="5"/>
    <x v="963"/>
    <n v="142107"/>
    <n v="152593"/>
  </r>
  <r>
    <x v="0"/>
    <x v="2"/>
    <x v="2"/>
    <x v="5"/>
    <x v="6"/>
    <x v="964"/>
    <n v="142107"/>
    <n v="153628"/>
  </r>
  <r>
    <x v="0"/>
    <x v="2"/>
    <x v="2"/>
    <x v="5"/>
    <x v="7"/>
    <x v="965"/>
    <n v="142107"/>
    <n v="153309"/>
  </r>
  <r>
    <x v="0"/>
    <x v="2"/>
    <x v="2"/>
    <x v="5"/>
    <x v="8"/>
    <x v="966"/>
    <n v="142107"/>
    <n v="152941"/>
  </r>
  <r>
    <x v="0"/>
    <x v="2"/>
    <x v="2"/>
    <x v="5"/>
    <x v="9"/>
    <x v="967"/>
    <n v="142107"/>
    <n v="153532"/>
  </r>
  <r>
    <x v="0"/>
    <x v="2"/>
    <x v="2"/>
    <x v="5"/>
    <x v="10"/>
    <x v="968"/>
    <n v="142107"/>
    <n v="153376"/>
  </r>
  <r>
    <x v="0"/>
    <x v="2"/>
    <x v="2"/>
    <x v="5"/>
    <x v="11"/>
    <x v="113"/>
    <n v="142107"/>
    <n v="156176"/>
  </r>
  <r>
    <x v="0"/>
    <x v="2"/>
    <x v="2"/>
    <x v="6"/>
    <x v="0"/>
    <x v="840"/>
    <n v="143949"/>
    <n v="154628"/>
  </r>
  <r>
    <x v="0"/>
    <x v="2"/>
    <x v="2"/>
    <x v="6"/>
    <x v="1"/>
    <x v="969"/>
    <n v="143949"/>
    <n v="158113"/>
  </r>
  <r>
    <x v="0"/>
    <x v="2"/>
    <x v="2"/>
    <x v="6"/>
    <x v="2"/>
    <x v="970"/>
    <n v="143949"/>
    <n v="155249"/>
  </r>
  <r>
    <x v="0"/>
    <x v="2"/>
    <x v="2"/>
    <x v="6"/>
    <x v="3"/>
    <x v="971"/>
    <n v="143949"/>
    <n v="154345"/>
  </r>
  <r>
    <x v="0"/>
    <x v="2"/>
    <x v="2"/>
    <x v="6"/>
    <x v="4"/>
    <x v="972"/>
    <n v="143949"/>
    <n v="154461"/>
  </r>
  <r>
    <x v="0"/>
    <x v="2"/>
    <x v="2"/>
    <x v="6"/>
    <x v="5"/>
    <x v="510"/>
    <n v="143949"/>
    <n v="158428"/>
  </r>
  <r>
    <x v="0"/>
    <x v="2"/>
    <x v="2"/>
    <x v="6"/>
    <x v="6"/>
    <x v="973"/>
    <n v="143949"/>
    <n v="155324"/>
  </r>
  <r>
    <x v="0"/>
    <x v="2"/>
    <x v="2"/>
    <x v="6"/>
    <x v="7"/>
    <x v="974"/>
    <n v="143949"/>
    <n v="156053"/>
  </r>
  <r>
    <x v="0"/>
    <x v="2"/>
    <x v="2"/>
    <x v="6"/>
    <x v="8"/>
    <x v="975"/>
    <n v="143949"/>
    <n v="157073"/>
  </r>
  <r>
    <x v="0"/>
    <x v="2"/>
    <x v="2"/>
    <x v="6"/>
    <x v="9"/>
    <x v="976"/>
    <n v="143949"/>
    <n v="154620"/>
  </r>
  <r>
    <x v="0"/>
    <x v="2"/>
    <x v="2"/>
    <x v="6"/>
    <x v="10"/>
    <x v="977"/>
    <n v="143949"/>
    <n v="154778"/>
  </r>
  <r>
    <x v="0"/>
    <x v="2"/>
    <x v="2"/>
    <x v="6"/>
    <x v="11"/>
    <x v="582"/>
    <n v="143949"/>
    <n v="158265"/>
  </r>
  <r>
    <x v="0"/>
    <x v="2"/>
    <x v="3"/>
    <x v="0"/>
    <x v="0"/>
    <x v="978"/>
    <n v="153785"/>
    <n v="164556"/>
  </r>
  <r>
    <x v="0"/>
    <x v="2"/>
    <x v="3"/>
    <x v="0"/>
    <x v="1"/>
    <x v="979"/>
    <n v="153785"/>
    <n v="167960"/>
  </r>
  <r>
    <x v="0"/>
    <x v="2"/>
    <x v="3"/>
    <x v="0"/>
    <x v="2"/>
    <x v="980"/>
    <n v="153785"/>
    <n v="167910"/>
  </r>
  <r>
    <x v="0"/>
    <x v="2"/>
    <x v="3"/>
    <x v="0"/>
    <x v="3"/>
    <x v="981"/>
    <n v="153785"/>
    <n v="165186"/>
  </r>
  <r>
    <x v="0"/>
    <x v="2"/>
    <x v="3"/>
    <x v="0"/>
    <x v="4"/>
    <x v="953"/>
    <n v="153785"/>
    <n v="166419"/>
  </r>
  <r>
    <x v="0"/>
    <x v="2"/>
    <x v="3"/>
    <x v="0"/>
    <x v="5"/>
    <x v="982"/>
    <n v="153785"/>
    <n v="168173"/>
  </r>
  <r>
    <x v="0"/>
    <x v="2"/>
    <x v="3"/>
    <x v="0"/>
    <x v="6"/>
    <x v="983"/>
    <n v="153785"/>
    <n v="164331"/>
  </r>
  <r>
    <x v="0"/>
    <x v="2"/>
    <x v="3"/>
    <x v="0"/>
    <x v="7"/>
    <x v="984"/>
    <n v="153785"/>
    <n v="167455"/>
  </r>
  <r>
    <x v="0"/>
    <x v="2"/>
    <x v="3"/>
    <x v="0"/>
    <x v="8"/>
    <x v="985"/>
    <n v="153785"/>
    <n v="168542"/>
  </r>
  <r>
    <x v="0"/>
    <x v="2"/>
    <x v="3"/>
    <x v="0"/>
    <x v="9"/>
    <x v="986"/>
    <n v="153785"/>
    <n v="166500"/>
  </r>
  <r>
    <x v="0"/>
    <x v="2"/>
    <x v="3"/>
    <x v="0"/>
    <x v="10"/>
    <x v="987"/>
    <n v="153785"/>
    <n v="164527"/>
  </r>
  <r>
    <x v="0"/>
    <x v="2"/>
    <x v="3"/>
    <x v="0"/>
    <x v="11"/>
    <x v="381"/>
    <n v="153785"/>
    <n v="167646"/>
  </r>
  <r>
    <x v="0"/>
    <x v="2"/>
    <x v="3"/>
    <x v="1"/>
    <x v="0"/>
    <x v="988"/>
    <n v="157681"/>
    <n v="171002"/>
  </r>
  <r>
    <x v="0"/>
    <x v="2"/>
    <x v="3"/>
    <x v="1"/>
    <x v="1"/>
    <x v="989"/>
    <n v="157681"/>
    <n v="170609"/>
  </r>
  <r>
    <x v="0"/>
    <x v="2"/>
    <x v="3"/>
    <x v="1"/>
    <x v="2"/>
    <x v="990"/>
    <n v="157681"/>
    <n v="169634"/>
  </r>
  <r>
    <x v="0"/>
    <x v="2"/>
    <x v="3"/>
    <x v="1"/>
    <x v="3"/>
    <x v="503"/>
    <n v="157681"/>
    <n v="172590"/>
  </r>
  <r>
    <x v="0"/>
    <x v="2"/>
    <x v="3"/>
    <x v="1"/>
    <x v="4"/>
    <x v="991"/>
    <n v="157681"/>
    <n v="170099"/>
  </r>
  <r>
    <x v="0"/>
    <x v="2"/>
    <x v="3"/>
    <x v="1"/>
    <x v="5"/>
    <x v="992"/>
    <n v="157681"/>
    <n v="172495"/>
  </r>
  <r>
    <x v="0"/>
    <x v="2"/>
    <x v="3"/>
    <x v="1"/>
    <x v="6"/>
    <x v="993"/>
    <n v="157681"/>
    <n v="171482"/>
  </r>
  <r>
    <x v="0"/>
    <x v="2"/>
    <x v="3"/>
    <x v="1"/>
    <x v="7"/>
    <x v="994"/>
    <n v="157681"/>
    <n v="170591"/>
  </r>
  <r>
    <x v="0"/>
    <x v="2"/>
    <x v="3"/>
    <x v="1"/>
    <x v="8"/>
    <x v="609"/>
    <n v="157681"/>
    <n v="171797"/>
  </r>
  <r>
    <x v="0"/>
    <x v="2"/>
    <x v="3"/>
    <x v="1"/>
    <x v="9"/>
    <x v="489"/>
    <n v="157681"/>
    <n v="169295"/>
  </r>
  <r>
    <x v="0"/>
    <x v="2"/>
    <x v="3"/>
    <x v="1"/>
    <x v="10"/>
    <x v="995"/>
    <n v="157681"/>
    <n v="171632"/>
  </r>
  <r>
    <x v="0"/>
    <x v="2"/>
    <x v="3"/>
    <x v="1"/>
    <x v="11"/>
    <x v="996"/>
    <n v="157681"/>
    <n v="168627"/>
  </r>
  <r>
    <x v="0"/>
    <x v="2"/>
    <x v="3"/>
    <x v="2"/>
    <x v="0"/>
    <x v="997"/>
    <n v="150874"/>
    <n v="164668"/>
  </r>
  <r>
    <x v="0"/>
    <x v="2"/>
    <x v="3"/>
    <x v="2"/>
    <x v="1"/>
    <x v="998"/>
    <n v="150874"/>
    <n v="164710"/>
  </r>
  <r>
    <x v="0"/>
    <x v="2"/>
    <x v="3"/>
    <x v="2"/>
    <x v="2"/>
    <x v="999"/>
    <n v="150874"/>
    <n v="161567"/>
  </r>
  <r>
    <x v="0"/>
    <x v="2"/>
    <x v="3"/>
    <x v="2"/>
    <x v="3"/>
    <x v="1000"/>
    <n v="150874"/>
    <n v="165648"/>
  </r>
  <r>
    <x v="0"/>
    <x v="2"/>
    <x v="3"/>
    <x v="2"/>
    <x v="4"/>
    <x v="1001"/>
    <n v="150874"/>
    <n v="163588"/>
  </r>
  <r>
    <x v="0"/>
    <x v="2"/>
    <x v="3"/>
    <x v="2"/>
    <x v="5"/>
    <x v="935"/>
    <n v="150874"/>
    <n v="165311"/>
  </r>
  <r>
    <x v="0"/>
    <x v="2"/>
    <x v="3"/>
    <x v="2"/>
    <x v="6"/>
    <x v="1002"/>
    <n v="150874"/>
    <n v="161724"/>
  </r>
  <r>
    <x v="0"/>
    <x v="2"/>
    <x v="3"/>
    <x v="2"/>
    <x v="7"/>
    <x v="1003"/>
    <n v="150874"/>
    <n v="165339"/>
  </r>
  <r>
    <x v="0"/>
    <x v="2"/>
    <x v="3"/>
    <x v="2"/>
    <x v="8"/>
    <x v="1004"/>
    <n v="150874"/>
    <n v="163809"/>
  </r>
  <r>
    <x v="0"/>
    <x v="2"/>
    <x v="3"/>
    <x v="2"/>
    <x v="9"/>
    <x v="1005"/>
    <n v="150874"/>
    <n v="161116"/>
  </r>
  <r>
    <x v="0"/>
    <x v="2"/>
    <x v="3"/>
    <x v="2"/>
    <x v="10"/>
    <x v="204"/>
    <n v="150874"/>
    <n v="162383"/>
  </r>
  <r>
    <x v="0"/>
    <x v="2"/>
    <x v="3"/>
    <x v="2"/>
    <x v="11"/>
    <x v="1006"/>
    <n v="150874"/>
    <n v="161499"/>
  </r>
  <r>
    <x v="0"/>
    <x v="2"/>
    <x v="3"/>
    <x v="3"/>
    <x v="0"/>
    <x v="1007"/>
    <n v="149743"/>
    <n v="163656"/>
  </r>
  <r>
    <x v="0"/>
    <x v="2"/>
    <x v="3"/>
    <x v="3"/>
    <x v="1"/>
    <x v="232"/>
    <n v="149743"/>
    <n v="162397"/>
  </r>
  <r>
    <x v="0"/>
    <x v="2"/>
    <x v="3"/>
    <x v="3"/>
    <x v="2"/>
    <x v="1008"/>
    <n v="149743"/>
    <n v="161422"/>
  </r>
  <r>
    <x v="0"/>
    <x v="2"/>
    <x v="3"/>
    <x v="3"/>
    <x v="3"/>
    <x v="478"/>
    <n v="149743"/>
    <n v="161341"/>
  </r>
  <r>
    <x v="0"/>
    <x v="2"/>
    <x v="3"/>
    <x v="3"/>
    <x v="4"/>
    <x v="354"/>
    <n v="149743"/>
    <n v="161127"/>
  </r>
  <r>
    <x v="0"/>
    <x v="2"/>
    <x v="3"/>
    <x v="3"/>
    <x v="5"/>
    <x v="1009"/>
    <n v="149743"/>
    <n v="163057"/>
  </r>
  <r>
    <x v="0"/>
    <x v="2"/>
    <x v="3"/>
    <x v="3"/>
    <x v="6"/>
    <x v="1010"/>
    <n v="149743"/>
    <n v="163121"/>
  </r>
  <r>
    <x v="0"/>
    <x v="2"/>
    <x v="3"/>
    <x v="3"/>
    <x v="7"/>
    <x v="1011"/>
    <n v="149743"/>
    <n v="162183"/>
  </r>
  <r>
    <x v="0"/>
    <x v="2"/>
    <x v="3"/>
    <x v="3"/>
    <x v="8"/>
    <x v="1012"/>
    <n v="149743"/>
    <n v="161068"/>
  </r>
  <r>
    <x v="0"/>
    <x v="2"/>
    <x v="3"/>
    <x v="3"/>
    <x v="9"/>
    <x v="846"/>
    <n v="149743"/>
    <n v="162085"/>
  </r>
  <r>
    <x v="0"/>
    <x v="2"/>
    <x v="3"/>
    <x v="3"/>
    <x v="10"/>
    <x v="1013"/>
    <n v="149743"/>
    <n v="161713"/>
  </r>
  <r>
    <x v="0"/>
    <x v="2"/>
    <x v="3"/>
    <x v="3"/>
    <x v="11"/>
    <x v="1014"/>
    <n v="149743"/>
    <n v="163489"/>
  </r>
  <r>
    <x v="0"/>
    <x v="2"/>
    <x v="3"/>
    <x v="4"/>
    <x v="0"/>
    <x v="1015"/>
    <n v="147231"/>
    <n v="157693"/>
  </r>
  <r>
    <x v="0"/>
    <x v="2"/>
    <x v="3"/>
    <x v="4"/>
    <x v="1"/>
    <x v="1016"/>
    <n v="147231"/>
    <n v="158057"/>
  </r>
  <r>
    <x v="0"/>
    <x v="2"/>
    <x v="3"/>
    <x v="4"/>
    <x v="2"/>
    <x v="1017"/>
    <n v="147231"/>
    <n v="161842"/>
  </r>
  <r>
    <x v="0"/>
    <x v="2"/>
    <x v="3"/>
    <x v="4"/>
    <x v="3"/>
    <x v="864"/>
    <n v="147231"/>
    <n v="158446"/>
  </r>
  <r>
    <x v="0"/>
    <x v="2"/>
    <x v="3"/>
    <x v="4"/>
    <x v="4"/>
    <x v="571"/>
    <n v="147231"/>
    <n v="160459"/>
  </r>
  <r>
    <x v="0"/>
    <x v="2"/>
    <x v="3"/>
    <x v="4"/>
    <x v="5"/>
    <x v="1018"/>
    <n v="147231"/>
    <n v="160308"/>
  </r>
  <r>
    <x v="0"/>
    <x v="2"/>
    <x v="3"/>
    <x v="4"/>
    <x v="6"/>
    <x v="1019"/>
    <n v="147231"/>
    <n v="157901"/>
  </r>
  <r>
    <x v="0"/>
    <x v="2"/>
    <x v="3"/>
    <x v="4"/>
    <x v="7"/>
    <x v="1020"/>
    <n v="147231"/>
    <n v="161172"/>
  </r>
  <r>
    <x v="0"/>
    <x v="2"/>
    <x v="3"/>
    <x v="4"/>
    <x v="8"/>
    <x v="1021"/>
    <n v="147231"/>
    <n v="158508"/>
  </r>
  <r>
    <x v="0"/>
    <x v="2"/>
    <x v="3"/>
    <x v="4"/>
    <x v="9"/>
    <x v="1022"/>
    <n v="147231"/>
    <n v="158745"/>
  </r>
  <r>
    <x v="0"/>
    <x v="2"/>
    <x v="3"/>
    <x v="4"/>
    <x v="10"/>
    <x v="1023"/>
    <n v="147231"/>
    <n v="160899"/>
  </r>
  <r>
    <x v="0"/>
    <x v="2"/>
    <x v="3"/>
    <x v="4"/>
    <x v="11"/>
    <x v="1024"/>
    <n v="147231"/>
    <n v="159973"/>
  </r>
  <r>
    <x v="0"/>
    <x v="2"/>
    <x v="3"/>
    <x v="5"/>
    <x v="0"/>
    <x v="643"/>
    <n v="153193"/>
    <n v="167157"/>
  </r>
  <r>
    <x v="0"/>
    <x v="2"/>
    <x v="3"/>
    <x v="5"/>
    <x v="1"/>
    <x v="1025"/>
    <n v="153193"/>
    <n v="165523"/>
  </r>
  <r>
    <x v="0"/>
    <x v="2"/>
    <x v="3"/>
    <x v="5"/>
    <x v="2"/>
    <x v="1026"/>
    <n v="153193"/>
    <n v="167313"/>
  </r>
  <r>
    <x v="0"/>
    <x v="2"/>
    <x v="3"/>
    <x v="5"/>
    <x v="3"/>
    <x v="410"/>
    <n v="153193"/>
    <n v="164428"/>
  </r>
  <r>
    <x v="0"/>
    <x v="2"/>
    <x v="3"/>
    <x v="5"/>
    <x v="4"/>
    <x v="1027"/>
    <n v="153193"/>
    <n v="167537"/>
  </r>
  <r>
    <x v="0"/>
    <x v="2"/>
    <x v="3"/>
    <x v="5"/>
    <x v="5"/>
    <x v="1028"/>
    <n v="153193"/>
    <n v="163365"/>
  </r>
  <r>
    <x v="0"/>
    <x v="2"/>
    <x v="3"/>
    <x v="5"/>
    <x v="6"/>
    <x v="1029"/>
    <n v="153193"/>
    <n v="167274"/>
  </r>
  <r>
    <x v="0"/>
    <x v="2"/>
    <x v="3"/>
    <x v="5"/>
    <x v="7"/>
    <x v="1030"/>
    <n v="153193"/>
    <n v="167153"/>
  </r>
  <r>
    <x v="0"/>
    <x v="2"/>
    <x v="3"/>
    <x v="5"/>
    <x v="8"/>
    <x v="1031"/>
    <n v="153193"/>
    <n v="165178"/>
  </r>
  <r>
    <x v="0"/>
    <x v="2"/>
    <x v="3"/>
    <x v="5"/>
    <x v="9"/>
    <x v="1032"/>
    <n v="153193"/>
    <n v="168143"/>
  </r>
  <r>
    <x v="0"/>
    <x v="2"/>
    <x v="3"/>
    <x v="5"/>
    <x v="10"/>
    <x v="1033"/>
    <n v="153193"/>
    <n v="164105"/>
  </r>
  <r>
    <x v="0"/>
    <x v="2"/>
    <x v="3"/>
    <x v="5"/>
    <x v="11"/>
    <x v="1034"/>
    <n v="153193"/>
    <n v="164333"/>
  </r>
  <r>
    <x v="0"/>
    <x v="2"/>
    <x v="3"/>
    <x v="6"/>
    <x v="0"/>
    <x v="883"/>
    <n v="149896"/>
    <n v="160861"/>
  </r>
  <r>
    <x v="0"/>
    <x v="2"/>
    <x v="3"/>
    <x v="6"/>
    <x v="1"/>
    <x v="1035"/>
    <n v="149896"/>
    <n v="161076"/>
  </r>
  <r>
    <x v="0"/>
    <x v="2"/>
    <x v="3"/>
    <x v="6"/>
    <x v="2"/>
    <x v="1036"/>
    <n v="149896"/>
    <n v="163706"/>
  </r>
  <r>
    <x v="0"/>
    <x v="2"/>
    <x v="3"/>
    <x v="6"/>
    <x v="3"/>
    <x v="1037"/>
    <n v="149896"/>
    <n v="163603"/>
  </r>
  <r>
    <x v="0"/>
    <x v="2"/>
    <x v="3"/>
    <x v="6"/>
    <x v="4"/>
    <x v="1038"/>
    <n v="149896"/>
    <n v="162386"/>
  </r>
  <r>
    <x v="0"/>
    <x v="2"/>
    <x v="3"/>
    <x v="6"/>
    <x v="5"/>
    <x v="1039"/>
    <n v="149896"/>
    <n v="164115"/>
  </r>
  <r>
    <x v="0"/>
    <x v="2"/>
    <x v="3"/>
    <x v="6"/>
    <x v="6"/>
    <x v="1040"/>
    <n v="149896"/>
    <n v="161326"/>
  </r>
  <r>
    <x v="0"/>
    <x v="2"/>
    <x v="3"/>
    <x v="6"/>
    <x v="7"/>
    <x v="1041"/>
    <n v="149896"/>
    <n v="163140"/>
  </r>
  <r>
    <x v="0"/>
    <x v="2"/>
    <x v="3"/>
    <x v="6"/>
    <x v="8"/>
    <x v="1042"/>
    <n v="149896"/>
    <n v="163722"/>
  </r>
  <r>
    <x v="0"/>
    <x v="2"/>
    <x v="3"/>
    <x v="6"/>
    <x v="9"/>
    <x v="663"/>
    <n v="149896"/>
    <n v="162775"/>
  </r>
  <r>
    <x v="0"/>
    <x v="2"/>
    <x v="3"/>
    <x v="6"/>
    <x v="10"/>
    <x v="763"/>
    <n v="149896"/>
    <n v="160235"/>
  </r>
  <r>
    <x v="0"/>
    <x v="2"/>
    <x v="3"/>
    <x v="6"/>
    <x v="11"/>
    <x v="1043"/>
    <n v="149896"/>
    <n v="161703"/>
  </r>
  <r>
    <x v="0"/>
    <x v="2"/>
    <x v="4"/>
    <x v="0"/>
    <x v="0"/>
    <x v="1044"/>
    <n v="146277"/>
    <n v="160574"/>
  </r>
  <r>
    <x v="0"/>
    <x v="2"/>
    <x v="4"/>
    <x v="0"/>
    <x v="1"/>
    <x v="1045"/>
    <n v="146277"/>
    <n v="156438"/>
  </r>
  <r>
    <x v="0"/>
    <x v="2"/>
    <x v="4"/>
    <x v="0"/>
    <x v="2"/>
    <x v="1046"/>
    <n v="146277"/>
    <n v="158841"/>
  </r>
  <r>
    <x v="0"/>
    <x v="2"/>
    <x v="4"/>
    <x v="0"/>
    <x v="3"/>
    <x v="1047"/>
    <n v="146277"/>
    <n v="157734"/>
  </r>
  <r>
    <x v="0"/>
    <x v="2"/>
    <x v="4"/>
    <x v="0"/>
    <x v="4"/>
    <x v="1048"/>
    <n v="146277"/>
    <n v="157584"/>
  </r>
  <r>
    <x v="0"/>
    <x v="2"/>
    <x v="4"/>
    <x v="0"/>
    <x v="5"/>
    <x v="475"/>
    <n v="146277"/>
    <n v="160570"/>
  </r>
  <r>
    <x v="0"/>
    <x v="2"/>
    <x v="4"/>
    <x v="0"/>
    <x v="6"/>
    <x v="1049"/>
    <n v="146277"/>
    <n v="157727"/>
  </r>
  <r>
    <x v="0"/>
    <x v="2"/>
    <x v="4"/>
    <x v="0"/>
    <x v="7"/>
    <x v="1050"/>
    <n v="146277"/>
    <n v="161158"/>
  </r>
  <r>
    <x v="0"/>
    <x v="2"/>
    <x v="4"/>
    <x v="0"/>
    <x v="8"/>
    <x v="1051"/>
    <n v="146277"/>
    <n v="156329"/>
  </r>
  <r>
    <x v="0"/>
    <x v="2"/>
    <x v="4"/>
    <x v="0"/>
    <x v="9"/>
    <x v="1052"/>
    <n v="146277"/>
    <n v="157688"/>
  </r>
  <r>
    <x v="0"/>
    <x v="2"/>
    <x v="4"/>
    <x v="0"/>
    <x v="10"/>
    <x v="1053"/>
    <n v="146277"/>
    <n v="160359"/>
  </r>
  <r>
    <x v="0"/>
    <x v="2"/>
    <x v="4"/>
    <x v="0"/>
    <x v="11"/>
    <x v="1054"/>
    <n v="146277"/>
    <n v="156599"/>
  </r>
  <r>
    <x v="0"/>
    <x v="2"/>
    <x v="4"/>
    <x v="1"/>
    <x v="0"/>
    <x v="685"/>
    <n v="152201"/>
    <n v="164776"/>
  </r>
  <r>
    <x v="0"/>
    <x v="2"/>
    <x v="4"/>
    <x v="1"/>
    <x v="1"/>
    <x v="1055"/>
    <n v="152201"/>
    <n v="164301"/>
  </r>
  <r>
    <x v="0"/>
    <x v="2"/>
    <x v="4"/>
    <x v="1"/>
    <x v="2"/>
    <x v="461"/>
    <n v="152201"/>
    <n v="164979"/>
  </r>
  <r>
    <x v="0"/>
    <x v="2"/>
    <x v="4"/>
    <x v="1"/>
    <x v="3"/>
    <x v="1056"/>
    <n v="152201"/>
    <n v="165259"/>
  </r>
  <r>
    <x v="0"/>
    <x v="2"/>
    <x v="4"/>
    <x v="1"/>
    <x v="4"/>
    <x v="1057"/>
    <n v="152201"/>
    <n v="163319"/>
  </r>
  <r>
    <x v="0"/>
    <x v="2"/>
    <x v="4"/>
    <x v="1"/>
    <x v="5"/>
    <x v="1058"/>
    <n v="152201"/>
    <n v="165218"/>
  </r>
  <r>
    <x v="0"/>
    <x v="2"/>
    <x v="4"/>
    <x v="1"/>
    <x v="6"/>
    <x v="621"/>
    <n v="152201"/>
    <n v="164930"/>
  </r>
  <r>
    <x v="0"/>
    <x v="2"/>
    <x v="4"/>
    <x v="1"/>
    <x v="7"/>
    <x v="1059"/>
    <n v="152201"/>
    <n v="164085"/>
  </r>
  <r>
    <x v="0"/>
    <x v="2"/>
    <x v="4"/>
    <x v="1"/>
    <x v="8"/>
    <x v="1060"/>
    <n v="152201"/>
    <n v="166320"/>
  </r>
  <r>
    <x v="0"/>
    <x v="2"/>
    <x v="4"/>
    <x v="1"/>
    <x v="9"/>
    <x v="1061"/>
    <n v="152201"/>
    <n v="165816"/>
  </r>
  <r>
    <x v="0"/>
    <x v="2"/>
    <x v="4"/>
    <x v="1"/>
    <x v="10"/>
    <x v="1062"/>
    <n v="152201"/>
    <n v="165708"/>
  </r>
  <r>
    <x v="0"/>
    <x v="2"/>
    <x v="4"/>
    <x v="1"/>
    <x v="11"/>
    <x v="1063"/>
    <n v="152201"/>
    <n v="163902"/>
  </r>
  <r>
    <x v="0"/>
    <x v="2"/>
    <x v="4"/>
    <x v="2"/>
    <x v="0"/>
    <x v="1064"/>
    <n v="147700"/>
    <n v="161932"/>
  </r>
  <r>
    <x v="0"/>
    <x v="2"/>
    <x v="4"/>
    <x v="2"/>
    <x v="1"/>
    <x v="968"/>
    <n v="147700"/>
    <n v="158969"/>
  </r>
  <r>
    <x v="0"/>
    <x v="2"/>
    <x v="4"/>
    <x v="2"/>
    <x v="2"/>
    <x v="1065"/>
    <n v="147700"/>
    <n v="160945"/>
  </r>
  <r>
    <x v="0"/>
    <x v="2"/>
    <x v="4"/>
    <x v="2"/>
    <x v="3"/>
    <x v="1066"/>
    <n v="147700"/>
    <n v="158350"/>
  </r>
  <r>
    <x v="0"/>
    <x v="2"/>
    <x v="4"/>
    <x v="2"/>
    <x v="4"/>
    <x v="1067"/>
    <n v="147700"/>
    <n v="162161"/>
  </r>
  <r>
    <x v="0"/>
    <x v="2"/>
    <x v="4"/>
    <x v="2"/>
    <x v="5"/>
    <x v="1068"/>
    <n v="147700"/>
    <n v="159795"/>
  </r>
  <r>
    <x v="0"/>
    <x v="2"/>
    <x v="4"/>
    <x v="2"/>
    <x v="6"/>
    <x v="1069"/>
    <n v="147700"/>
    <n v="158576"/>
  </r>
  <r>
    <x v="0"/>
    <x v="2"/>
    <x v="4"/>
    <x v="2"/>
    <x v="7"/>
    <x v="1070"/>
    <n v="147700"/>
    <n v="160747"/>
  </r>
  <r>
    <x v="0"/>
    <x v="2"/>
    <x v="4"/>
    <x v="2"/>
    <x v="8"/>
    <x v="1071"/>
    <n v="147700"/>
    <n v="158952"/>
  </r>
  <r>
    <x v="0"/>
    <x v="2"/>
    <x v="4"/>
    <x v="2"/>
    <x v="9"/>
    <x v="1072"/>
    <n v="147700"/>
    <n v="158909"/>
  </r>
  <r>
    <x v="0"/>
    <x v="2"/>
    <x v="4"/>
    <x v="2"/>
    <x v="10"/>
    <x v="1073"/>
    <n v="147700"/>
    <n v="162590"/>
  </r>
  <r>
    <x v="0"/>
    <x v="2"/>
    <x v="4"/>
    <x v="2"/>
    <x v="11"/>
    <x v="1074"/>
    <n v="147700"/>
    <n v="158174"/>
  </r>
  <r>
    <x v="0"/>
    <x v="2"/>
    <x v="4"/>
    <x v="3"/>
    <x v="0"/>
    <x v="56"/>
    <n v="141847"/>
    <n v="152769"/>
  </r>
  <r>
    <x v="0"/>
    <x v="2"/>
    <x v="4"/>
    <x v="3"/>
    <x v="1"/>
    <x v="1075"/>
    <n v="141847"/>
    <n v="151851"/>
  </r>
  <r>
    <x v="0"/>
    <x v="2"/>
    <x v="4"/>
    <x v="3"/>
    <x v="2"/>
    <x v="542"/>
    <n v="141847"/>
    <n v="152296"/>
  </r>
  <r>
    <x v="0"/>
    <x v="2"/>
    <x v="4"/>
    <x v="3"/>
    <x v="3"/>
    <x v="1076"/>
    <n v="141847"/>
    <n v="153211"/>
  </r>
  <r>
    <x v="0"/>
    <x v="2"/>
    <x v="4"/>
    <x v="3"/>
    <x v="4"/>
    <x v="1077"/>
    <n v="141847"/>
    <n v="156039"/>
  </r>
  <r>
    <x v="0"/>
    <x v="2"/>
    <x v="4"/>
    <x v="3"/>
    <x v="5"/>
    <x v="1078"/>
    <n v="141847"/>
    <n v="151904"/>
  </r>
  <r>
    <x v="0"/>
    <x v="2"/>
    <x v="4"/>
    <x v="3"/>
    <x v="6"/>
    <x v="761"/>
    <n v="141847"/>
    <n v="153704"/>
  </r>
  <r>
    <x v="0"/>
    <x v="2"/>
    <x v="4"/>
    <x v="3"/>
    <x v="7"/>
    <x v="1017"/>
    <n v="141847"/>
    <n v="156458"/>
  </r>
  <r>
    <x v="0"/>
    <x v="2"/>
    <x v="4"/>
    <x v="3"/>
    <x v="8"/>
    <x v="313"/>
    <n v="141847"/>
    <n v="152854"/>
  </r>
  <r>
    <x v="0"/>
    <x v="2"/>
    <x v="4"/>
    <x v="3"/>
    <x v="9"/>
    <x v="1079"/>
    <n v="141847"/>
    <n v="154110"/>
  </r>
  <r>
    <x v="0"/>
    <x v="2"/>
    <x v="4"/>
    <x v="3"/>
    <x v="10"/>
    <x v="1080"/>
    <n v="141847"/>
    <n v="153281"/>
  </r>
  <r>
    <x v="0"/>
    <x v="2"/>
    <x v="4"/>
    <x v="3"/>
    <x v="11"/>
    <x v="493"/>
    <n v="141847"/>
    <n v="155534"/>
  </r>
  <r>
    <x v="0"/>
    <x v="2"/>
    <x v="4"/>
    <x v="4"/>
    <x v="0"/>
    <x v="523"/>
    <n v="153945"/>
    <n v="168882"/>
  </r>
  <r>
    <x v="0"/>
    <x v="2"/>
    <x v="4"/>
    <x v="4"/>
    <x v="1"/>
    <x v="1081"/>
    <n v="153945"/>
    <n v="167664"/>
  </r>
  <r>
    <x v="0"/>
    <x v="2"/>
    <x v="4"/>
    <x v="4"/>
    <x v="2"/>
    <x v="1082"/>
    <n v="153945"/>
    <n v="166907"/>
  </r>
  <r>
    <x v="0"/>
    <x v="2"/>
    <x v="4"/>
    <x v="4"/>
    <x v="3"/>
    <x v="1083"/>
    <n v="153945"/>
    <n v="164504"/>
  </r>
  <r>
    <x v="0"/>
    <x v="2"/>
    <x v="4"/>
    <x v="4"/>
    <x v="4"/>
    <x v="1084"/>
    <n v="153945"/>
    <n v="164339"/>
  </r>
  <r>
    <x v="0"/>
    <x v="2"/>
    <x v="4"/>
    <x v="4"/>
    <x v="5"/>
    <x v="1085"/>
    <n v="153945"/>
    <n v="168767"/>
  </r>
  <r>
    <x v="0"/>
    <x v="2"/>
    <x v="4"/>
    <x v="4"/>
    <x v="6"/>
    <x v="1086"/>
    <n v="153945"/>
    <n v="165677"/>
  </r>
  <r>
    <x v="0"/>
    <x v="2"/>
    <x v="4"/>
    <x v="4"/>
    <x v="7"/>
    <x v="240"/>
    <n v="153945"/>
    <n v="165433"/>
  </r>
  <r>
    <x v="0"/>
    <x v="2"/>
    <x v="4"/>
    <x v="4"/>
    <x v="8"/>
    <x v="1087"/>
    <n v="153945"/>
    <n v="165362"/>
  </r>
  <r>
    <x v="0"/>
    <x v="2"/>
    <x v="4"/>
    <x v="4"/>
    <x v="9"/>
    <x v="1088"/>
    <n v="153945"/>
    <n v="168766"/>
  </r>
  <r>
    <x v="0"/>
    <x v="2"/>
    <x v="4"/>
    <x v="4"/>
    <x v="10"/>
    <x v="1089"/>
    <n v="153945"/>
    <n v="167337"/>
  </r>
  <r>
    <x v="0"/>
    <x v="2"/>
    <x v="4"/>
    <x v="4"/>
    <x v="11"/>
    <x v="1090"/>
    <n v="153945"/>
    <n v="167647"/>
  </r>
  <r>
    <x v="0"/>
    <x v="2"/>
    <x v="4"/>
    <x v="5"/>
    <x v="0"/>
    <x v="1091"/>
    <n v="148409"/>
    <n v="161603"/>
  </r>
  <r>
    <x v="0"/>
    <x v="2"/>
    <x v="4"/>
    <x v="5"/>
    <x v="1"/>
    <x v="1092"/>
    <n v="148409"/>
    <n v="160924"/>
  </r>
  <r>
    <x v="0"/>
    <x v="2"/>
    <x v="4"/>
    <x v="5"/>
    <x v="2"/>
    <x v="1093"/>
    <n v="148409"/>
    <n v="163037"/>
  </r>
  <r>
    <x v="0"/>
    <x v="2"/>
    <x v="4"/>
    <x v="5"/>
    <x v="3"/>
    <x v="1094"/>
    <n v="148409"/>
    <n v="159246"/>
  </r>
  <r>
    <x v="0"/>
    <x v="2"/>
    <x v="4"/>
    <x v="5"/>
    <x v="4"/>
    <x v="1095"/>
    <n v="148409"/>
    <n v="161012"/>
  </r>
  <r>
    <x v="0"/>
    <x v="2"/>
    <x v="4"/>
    <x v="5"/>
    <x v="5"/>
    <x v="1096"/>
    <n v="148409"/>
    <n v="158642"/>
  </r>
  <r>
    <x v="0"/>
    <x v="2"/>
    <x v="4"/>
    <x v="5"/>
    <x v="6"/>
    <x v="1097"/>
    <n v="148409"/>
    <n v="161920"/>
  </r>
  <r>
    <x v="0"/>
    <x v="2"/>
    <x v="4"/>
    <x v="5"/>
    <x v="7"/>
    <x v="368"/>
    <n v="148409"/>
    <n v="161321"/>
  </r>
  <r>
    <x v="0"/>
    <x v="2"/>
    <x v="4"/>
    <x v="5"/>
    <x v="8"/>
    <x v="1098"/>
    <n v="148409"/>
    <n v="162644"/>
  </r>
  <r>
    <x v="0"/>
    <x v="2"/>
    <x v="4"/>
    <x v="5"/>
    <x v="9"/>
    <x v="1099"/>
    <n v="148409"/>
    <n v="160280"/>
  </r>
  <r>
    <x v="0"/>
    <x v="2"/>
    <x v="4"/>
    <x v="5"/>
    <x v="10"/>
    <x v="1100"/>
    <n v="148409"/>
    <n v="159023"/>
  </r>
  <r>
    <x v="0"/>
    <x v="2"/>
    <x v="4"/>
    <x v="5"/>
    <x v="11"/>
    <x v="1101"/>
    <n v="148409"/>
    <n v="159665"/>
  </r>
  <r>
    <x v="0"/>
    <x v="2"/>
    <x v="4"/>
    <x v="6"/>
    <x v="0"/>
    <x v="284"/>
    <n v="145020"/>
    <n v="159309"/>
  </r>
  <r>
    <x v="0"/>
    <x v="2"/>
    <x v="4"/>
    <x v="6"/>
    <x v="1"/>
    <x v="1102"/>
    <n v="145020"/>
    <n v="155456"/>
  </r>
  <r>
    <x v="0"/>
    <x v="2"/>
    <x v="4"/>
    <x v="6"/>
    <x v="2"/>
    <x v="439"/>
    <n v="145020"/>
    <n v="156485"/>
  </r>
  <r>
    <x v="0"/>
    <x v="2"/>
    <x v="4"/>
    <x v="6"/>
    <x v="3"/>
    <x v="130"/>
    <n v="145020"/>
    <n v="156155"/>
  </r>
  <r>
    <x v="0"/>
    <x v="2"/>
    <x v="4"/>
    <x v="6"/>
    <x v="4"/>
    <x v="1103"/>
    <n v="145020"/>
    <n v="155447"/>
  </r>
  <r>
    <x v="0"/>
    <x v="2"/>
    <x v="4"/>
    <x v="6"/>
    <x v="5"/>
    <x v="1104"/>
    <n v="145020"/>
    <n v="158114"/>
  </r>
  <r>
    <x v="0"/>
    <x v="2"/>
    <x v="4"/>
    <x v="6"/>
    <x v="6"/>
    <x v="1105"/>
    <n v="145020"/>
    <n v="155722"/>
  </r>
  <r>
    <x v="0"/>
    <x v="2"/>
    <x v="4"/>
    <x v="6"/>
    <x v="7"/>
    <x v="797"/>
    <n v="145020"/>
    <n v="159748"/>
  </r>
  <r>
    <x v="0"/>
    <x v="2"/>
    <x v="4"/>
    <x v="6"/>
    <x v="8"/>
    <x v="1106"/>
    <n v="145020"/>
    <n v="157591"/>
  </r>
  <r>
    <x v="0"/>
    <x v="2"/>
    <x v="4"/>
    <x v="6"/>
    <x v="9"/>
    <x v="315"/>
    <n v="145020"/>
    <n v="156691"/>
  </r>
  <r>
    <x v="0"/>
    <x v="2"/>
    <x v="4"/>
    <x v="6"/>
    <x v="10"/>
    <x v="1107"/>
    <n v="145020"/>
    <n v="156061"/>
  </r>
  <r>
    <x v="0"/>
    <x v="2"/>
    <x v="4"/>
    <x v="6"/>
    <x v="11"/>
    <x v="483"/>
    <n v="145020"/>
    <n v="158481"/>
  </r>
  <r>
    <x v="0"/>
    <x v="3"/>
    <x v="0"/>
    <x v="0"/>
    <x v="0"/>
    <x v="721"/>
    <n v="145210"/>
    <n v="156274"/>
  </r>
  <r>
    <x v="0"/>
    <x v="3"/>
    <x v="0"/>
    <x v="0"/>
    <x v="1"/>
    <x v="1108"/>
    <n v="145210"/>
    <n v="157226"/>
  </r>
  <r>
    <x v="0"/>
    <x v="3"/>
    <x v="0"/>
    <x v="0"/>
    <x v="2"/>
    <x v="313"/>
    <n v="145210"/>
    <n v="156217"/>
  </r>
  <r>
    <x v="0"/>
    <x v="3"/>
    <x v="0"/>
    <x v="0"/>
    <x v="3"/>
    <x v="1109"/>
    <n v="145210"/>
    <n v="156344"/>
  </r>
  <r>
    <x v="0"/>
    <x v="3"/>
    <x v="0"/>
    <x v="0"/>
    <x v="4"/>
    <x v="1110"/>
    <n v="145210"/>
    <n v="156300"/>
  </r>
  <r>
    <x v="0"/>
    <x v="3"/>
    <x v="0"/>
    <x v="0"/>
    <x v="5"/>
    <x v="1111"/>
    <n v="145210"/>
    <n v="155958"/>
  </r>
  <r>
    <x v="0"/>
    <x v="3"/>
    <x v="0"/>
    <x v="0"/>
    <x v="6"/>
    <x v="1112"/>
    <n v="145210"/>
    <n v="157920"/>
  </r>
  <r>
    <x v="0"/>
    <x v="3"/>
    <x v="0"/>
    <x v="0"/>
    <x v="7"/>
    <x v="1113"/>
    <n v="145210"/>
    <n v="158734"/>
  </r>
  <r>
    <x v="0"/>
    <x v="3"/>
    <x v="0"/>
    <x v="0"/>
    <x v="8"/>
    <x v="436"/>
    <n v="145210"/>
    <n v="159153"/>
  </r>
  <r>
    <x v="0"/>
    <x v="3"/>
    <x v="0"/>
    <x v="0"/>
    <x v="9"/>
    <x v="1114"/>
    <n v="145210"/>
    <n v="157904"/>
  </r>
  <r>
    <x v="0"/>
    <x v="3"/>
    <x v="0"/>
    <x v="0"/>
    <x v="10"/>
    <x v="1115"/>
    <n v="145210"/>
    <n v="155927"/>
  </r>
  <r>
    <x v="0"/>
    <x v="3"/>
    <x v="0"/>
    <x v="0"/>
    <x v="11"/>
    <x v="667"/>
    <n v="145210"/>
    <n v="159773"/>
  </r>
  <r>
    <x v="0"/>
    <x v="3"/>
    <x v="0"/>
    <x v="1"/>
    <x v="0"/>
    <x v="1116"/>
    <n v="153640"/>
    <n v="167439"/>
  </r>
  <r>
    <x v="0"/>
    <x v="3"/>
    <x v="0"/>
    <x v="1"/>
    <x v="1"/>
    <x v="1117"/>
    <n v="153640"/>
    <n v="167795"/>
  </r>
  <r>
    <x v="0"/>
    <x v="3"/>
    <x v="0"/>
    <x v="1"/>
    <x v="2"/>
    <x v="1118"/>
    <n v="153640"/>
    <n v="167377"/>
  </r>
  <r>
    <x v="0"/>
    <x v="3"/>
    <x v="0"/>
    <x v="1"/>
    <x v="3"/>
    <x v="1119"/>
    <n v="153640"/>
    <n v="166248"/>
  </r>
  <r>
    <x v="0"/>
    <x v="3"/>
    <x v="0"/>
    <x v="1"/>
    <x v="4"/>
    <x v="1013"/>
    <n v="153640"/>
    <n v="165610"/>
  </r>
  <r>
    <x v="0"/>
    <x v="3"/>
    <x v="0"/>
    <x v="1"/>
    <x v="5"/>
    <x v="1120"/>
    <n v="153640"/>
    <n v="164003"/>
  </r>
  <r>
    <x v="0"/>
    <x v="3"/>
    <x v="0"/>
    <x v="1"/>
    <x v="6"/>
    <x v="1121"/>
    <n v="153640"/>
    <n v="167025"/>
  </r>
  <r>
    <x v="0"/>
    <x v="3"/>
    <x v="0"/>
    <x v="1"/>
    <x v="7"/>
    <x v="1122"/>
    <n v="153640"/>
    <n v="164161"/>
  </r>
  <r>
    <x v="0"/>
    <x v="3"/>
    <x v="0"/>
    <x v="1"/>
    <x v="8"/>
    <x v="1123"/>
    <n v="153640"/>
    <n v="164305"/>
  </r>
  <r>
    <x v="0"/>
    <x v="3"/>
    <x v="0"/>
    <x v="1"/>
    <x v="9"/>
    <x v="1124"/>
    <n v="153640"/>
    <n v="168522"/>
  </r>
  <r>
    <x v="0"/>
    <x v="3"/>
    <x v="0"/>
    <x v="1"/>
    <x v="10"/>
    <x v="1050"/>
    <n v="153640"/>
    <n v="168521"/>
  </r>
  <r>
    <x v="0"/>
    <x v="3"/>
    <x v="0"/>
    <x v="1"/>
    <x v="11"/>
    <x v="1125"/>
    <n v="153640"/>
    <n v="166314"/>
  </r>
  <r>
    <x v="0"/>
    <x v="3"/>
    <x v="0"/>
    <x v="2"/>
    <x v="0"/>
    <x v="1126"/>
    <n v="155838"/>
    <n v="170379"/>
  </r>
  <r>
    <x v="0"/>
    <x v="3"/>
    <x v="0"/>
    <x v="2"/>
    <x v="1"/>
    <x v="1127"/>
    <n v="155838"/>
    <n v="167248"/>
  </r>
  <r>
    <x v="0"/>
    <x v="3"/>
    <x v="0"/>
    <x v="2"/>
    <x v="2"/>
    <x v="525"/>
    <n v="155838"/>
    <n v="170553"/>
  </r>
  <r>
    <x v="0"/>
    <x v="3"/>
    <x v="0"/>
    <x v="2"/>
    <x v="3"/>
    <x v="1128"/>
    <n v="155838"/>
    <n v="169580"/>
  </r>
  <r>
    <x v="0"/>
    <x v="3"/>
    <x v="0"/>
    <x v="2"/>
    <x v="4"/>
    <x v="1129"/>
    <n v="155838"/>
    <n v="169373"/>
  </r>
  <r>
    <x v="0"/>
    <x v="3"/>
    <x v="0"/>
    <x v="2"/>
    <x v="5"/>
    <x v="1130"/>
    <n v="155838"/>
    <n v="169500"/>
  </r>
  <r>
    <x v="0"/>
    <x v="3"/>
    <x v="0"/>
    <x v="2"/>
    <x v="6"/>
    <x v="216"/>
    <n v="155838"/>
    <n v="167493"/>
  </r>
  <r>
    <x v="0"/>
    <x v="3"/>
    <x v="0"/>
    <x v="2"/>
    <x v="7"/>
    <x v="908"/>
    <n v="155838"/>
    <n v="166045"/>
  </r>
  <r>
    <x v="0"/>
    <x v="3"/>
    <x v="0"/>
    <x v="2"/>
    <x v="8"/>
    <x v="1131"/>
    <n v="155838"/>
    <n v="168572"/>
  </r>
  <r>
    <x v="0"/>
    <x v="3"/>
    <x v="0"/>
    <x v="2"/>
    <x v="9"/>
    <x v="1132"/>
    <n v="155838"/>
    <n v="170524"/>
  </r>
  <r>
    <x v="0"/>
    <x v="3"/>
    <x v="0"/>
    <x v="2"/>
    <x v="10"/>
    <x v="1133"/>
    <n v="155838"/>
    <n v="166588"/>
  </r>
  <r>
    <x v="0"/>
    <x v="3"/>
    <x v="0"/>
    <x v="2"/>
    <x v="11"/>
    <x v="115"/>
    <n v="155838"/>
    <n v="170039"/>
  </r>
  <r>
    <x v="0"/>
    <x v="3"/>
    <x v="0"/>
    <x v="3"/>
    <x v="0"/>
    <x v="714"/>
    <n v="151179"/>
    <n v="163448"/>
  </r>
  <r>
    <x v="0"/>
    <x v="3"/>
    <x v="0"/>
    <x v="3"/>
    <x v="1"/>
    <x v="1134"/>
    <n v="151179"/>
    <n v="163083"/>
  </r>
  <r>
    <x v="0"/>
    <x v="3"/>
    <x v="0"/>
    <x v="3"/>
    <x v="2"/>
    <x v="1135"/>
    <n v="151179"/>
    <n v="164569"/>
  </r>
  <r>
    <x v="0"/>
    <x v="3"/>
    <x v="0"/>
    <x v="3"/>
    <x v="3"/>
    <x v="1136"/>
    <n v="151179"/>
    <n v="162338"/>
  </r>
  <r>
    <x v="0"/>
    <x v="3"/>
    <x v="0"/>
    <x v="3"/>
    <x v="4"/>
    <x v="1137"/>
    <n v="151179"/>
    <n v="163043"/>
  </r>
  <r>
    <x v="0"/>
    <x v="3"/>
    <x v="0"/>
    <x v="3"/>
    <x v="5"/>
    <x v="129"/>
    <n v="151179"/>
    <n v="163236"/>
  </r>
  <r>
    <x v="0"/>
    <x v="3"/>
    <x v="0"/>
    <x v="3"/>
    <x v="6"/>
    <x v="637"/>
    <n v="151179"/>
    <n v="161638"/>
  </r>
  <r>
    <x v="0"/>
    <x v="3"/>
    <x v="0"/>
    <x v="3"/>
    <x v="7"/>
    <x v="1138"/>
    <n v="151179"/>
    <n v="163985"/>
  </r>
  <r>
    <x v="0"/>
    <x v="3"/>
    <x v="0"/>
    <x v="3"/>
    <x v="8"/>
    <x v="653"/>
    <n v="151179"/>
    <n v="163650"/>
  </r>
  <r>
    <x v="0"/>
    <x v="3"/>
    <x v="0"/>
    <x v="3"/>
    <x v="9"/>
    <x v="1139"/>
    <n v="151179"/>
    <n v="166077"/>
  </r>
  <r>
    <x v="0"/>
    <x v="3"/>
    <x v="0"/>
    <x v="3"/>
    <x v="10"/>
    <x v="949"/>
    <n v="151179"/>
    <n v="166016"/>
  </r>
  <r>
    <x v="0"/>
    <x v="3"/>
    <x v="0"/>
    <x v="3"/>
    <x v="11"/>
    <x v="1140"/>
    <n v="151179"/>
    <n v="164244"/>
  </r>
  <r>
    <x v="0"/>
    <x v="3"/>
    <x v="0"/>
    <x v="4"/>
    <x v="0"/>
    <x v="932"/>
    <n v="144599"/>
    <n v="159355"/>
  </r>
  <r>
    <x v="0"/>
    <x v="3"/>
    <x v="0"/>
    <x v="4"/>
    <x v="1"/>
    <x v="1141"/>
    <n v="144599"/>
    <n v="155928"/>
  </r>
  <r>
    <x v="0"/>
    <x v="3"/>
    <x v="0"/>
    <x v="4"/>
    <x v="2"/>
    <x v="1142"/>
    <n v="144599"/>
    <n v="155083"/>
  </r>
  <r>
    <x v="0"/>
    <x v="3"/>
    <x v="0"/>
    <x v="4"/>
    <x v="3"/>
    <x v="1143"/>
    <n v="144599"/>
    <n v="154855"/>
  </r>
  <r>
    <x v="0"/>
    <x v="3"/>
    <x v="0"/>
    <x v="4"/>
    <x v="4"/>
    <x v="1144"/>
    <n v="144599"/>
    <n v="157684"/>
  </r>
  <r>
    <x v="0"/>
    <x v="3"/>
    <x v="0"/>
    <x v="4"/>
    <x v="5"/>
    <x v="1145"/>
    <n v="144599"/>
    <n v="157558"/>
  </r>
  <r>
    <x v="0"/>
    <x v="3"/>
    <x v="0"/>
    <x v="4"/>
    <x v="6"/>
    <x v="1146"/>
    <n v="144599"/>
    <n v="156323"/>
  </r>
  <r>
    <x v="0"/>
    <x v="3"/>
    <x v="0"/>
    <x v="4"/>
    <x v="7"/>
    <x v="1147"/>
    <n v="144599"/>
    <n v="155589"/>
  </r>
  <r>
    <x v="0"/>
    <x v="3"/>
    <x v="0"/>
    <x v="4"/>
    <x v="8"/>
    <x v="1148"/>
    <n v="144599"/>
    <n v="158272"/>
  </r>
  <r>
    <x v="0"/>
    <x v="3"/>
    <x v="0"/>
    <x v="4"/>
    <x v="9"/>
    <x v="1149"/>
    <n v="144599"/>
    <n v="154706"/>
  </r>
  <r>
    <x v="0"/>
    <x v="3"/>
    <x v="0"/>
    <x v="4"/>
    <x v="10"/>
    <x v="1150"/>
    <n v="144599"/>
    <n v="159443"/>
  </r>
  <r>
    <x v="0"/>
    <x v="3"/>
    <x v="0"/>
    <x v="4"/>
    <x v="11"/>
    <x v="855"/>
    <n v="144599"/>
    <n v="154991"/>
  </r>
  <r>
    <x v="0"/>
    <x v="3"/>
    <x v="0"/>
    <x v="5"/>
    <x v="0"/>
    <x v="953"/>
    <n v="150758"/>
    <n v="163392"/>
  </r>
  <r>
    <x v="0"/>
    <x v="3"/>
    <x v="0"/>
    <x v="5"/>
    <x v="1"/>
    <x v="1151"/>
    <n v="150758"/>
    <n v="164605"/>
  </r>
  <r>
    <x v="0"/>
    <x v="3"/>
    <x v="0"/>
    <x v="5"/>
    <x v="2"/>
    <x v="1152"/>
    <n v="150758"/>
    <n v="164704"/>
  </r>
  <r>
    <x v="0"/>
    <x v="3"/>
    <x v="0"/>
    <x v="5"/>
    <x v="3"/>
    <x v="1153"/>
    <n v="150758"/>
    <n v="161289"/>
  </r>
  <r>
    <x v="0"/>
    <x v="3"/>
    <x v="0"/>
    <x v="5"/>
    <x v="4"/>
    <x v="1154"/>
    <n v="150758"/>
    <n v="163585"/>
  </r>
  <r>
    <x v="0"/>
    <x v="3"/>
    <x v="0"/>
    <x v="5"/>
    <x v="5"/>
    <x v="95"/>
    <n v="150758"/>
    <n v="165323"/>
  </r>
  <r>
    <x v="0"/>
    <x v="3"/>
    <x v="0"/>
    <x v="5"/>
    <x v="6"/>
    <x v="1155"/>
    <n v="150758"/>
    <n v="163611"/>
  </r>
  <r>
    <x v="0"/>
    <x v="3"/>
    <x v="0"/>
    <x v="5"/>
    <x v="7"/>
    <x v="1156"/>
    <n v="150758"/>
    <n v="162363"/>
  </r>
  <r>
    <x v="0"/>
    <x v="3"/>
    <x v="0"/>
    <x v="5"/>
    <x v="8"/>
    <x v="1157"/>
    <n v="150758"/>
    <n v="164680"/>
  </r>
  <r>
    <x v="0"/>
    <x v="3"/>
    <x v="0"/>
    <x v="5"/>
    <x v="9"/>
    <x v="473"/>
    <n v="150758"/>
    <n v="164080"/>
  </r>
  <r>
    <x v="0"/>
    <x v="3"/>
    <x v="0"/>
    <x v="5"/>
    <x v="10"/>
    <x v="1158"/>
    <n v="150758"/>
    <n v="161184"/>
  </r>
  <r>
    <x v="0"/>
    <x v="3"/>
    <x v="0"/>
    <x v="5"/>
    <x v="11"/>
    <x v="762"/>
    <n v="150758"/>
    <n v="161038"/>
  </r>
  <r>
    <x v="0"/>
    <x v="3"/>
    <x v="0"/>
    <x v="6"/>
    <x v="0"/>
    <x v="1159"/>
    <n v="142350"/>
    <n v="152928"/>
  </r>
  <r>
    <x v="0"/>
    <x v="3"/>
    <x v="0"/>
    <x v="6"/>
    <x v="1"/>
    <x v="1160"/>
    <n v="142350"/>
    <n v="152652"/>
  </r>
  <r>
    <x v="0"/>
    <x v="3"/>
    <x v="0"/>
    <x v="6"/>
    <x v="2"/>
    <x v="1161"/>
    <n v="142350"/>
    <n v="155538"/>
  </r>
  <r>
    <x v="0"/>
    <x v="3"/>
    <x v="0"/>
    <x v="6"/>
    <x v="3"/>
    <x v="1162"/>
    <n v="142350"/>
    <n v="153735"/>
  </r>
  <r>
    <x v="0"/>
    <x v="3"/>
    <x v="0"/>
    <x v="6"/>
    <x v="4"/>
    <x v="1163"/>
    <n v="142350"/>
    <n v="154568"/>
  </r>
  <r>
    <x v="0"/>
    <x v="3"/>
    <x v="0"/>
    <x v="6"/>
    <x v="5"/>
    <x v="945"/>
    <n v="142350"/>
    <n v="154194"/>
  </r>
  <r>
    <x v="0"/>
    <x v="3"/>
    <x v="0"/>
    <x v="6"/>
    <x v="6"/>
    <x v="1164"/>
    <n v="142350"/>
    <n v="153137"/>
  </r>
  <r>
    <x v="0"/>
    <x v="3"/>
    <x v="0"/>
    <x v="6"/>
    <x v="7"/>
    <x v="1165"/>
    <n v="142350"/>
    <n v="156065"/>
  </r>
  <r>
    <x v="0"/>
    <x v="3"/>
    <x v="0"/>
    <x v="6"/>
    <x v="8"/>
    <x v="1166"/>
    <n v="142350"/>
    <n v="157153"/>
  </r>
  <r>
    <x v="0"/>
    <x v="3"/>
    <x v="0"/>
    <x v="6"/>
    <x v="9"/>
    <x v="1167"/>
    <n v="142350"/>
    <n v="154159"/>
  </r>
  <r>
    <x v="0"/>
    <x v="3"/>
    <x v="0"/>
    <x v="6"/>
    <x v="10"/>
    <x v="971"/>
    <n v="142350"/>
    <n v="152746"/>
  </r>
  <r>
    <x v="0"/>
    <x v="3"/>
    <x v="0"/>
    <x v="6"/>
    <x v="11"/>
    <x v="1012"/>
    <n v="142350"/>
    <n v="153675"/>
  </r>
  <r>
    <x v="0"/>
    <x v="3"/>
    <x v="1"/>
    <x v="0"/>
    <x v="0"/>
    <x v="1168"/>
    <n v="153908"/>
    <n v="168555"/>
  </r>
  <r>
    <x v="0"/>
    <x v="3"/>
    <x v="1"/>
    <x v="0"/>
    <x v="1"/>
    <x v="1169"/>
    <n v="153908"/>
    <n v="168585"/>
  </r>
  <r>
    <x v="0"/>
    <x v="3"/>
    <x v="1"/>
    <x v="0"/>
    <x v="2"/>
    <x v="1170"/>
    <n v="153908"/>
    <n v="164039"/>
  </r>
  <r>
    <x v="0"/>
    <x v="3"/>
    <x v="1"/>
    <x v="0"/>
    <x v="3"/>
    <x v="1171"/>
    <n v="153908"/>
    <n v="168009"/>
  </r>
  <r>
    <x v="0"/>
    <x v="3"/>
    <x v="1"/>
    <x v="0"/>
    <x v="4"/>
    <x v="1172"/>
    <n v="153908"/>
    <n v="168643"/>
  </r>
  <r>
    <x v="0"/>
    <x v="3"/>
    <x v="1"/>
    <x v="0"/>
    <x v="5"/>
    <x v="694"/>
    <n v="153908"/>
    <n v="167531"/>
  </r>
  <r>
    <x v="0"/>
    <x v="3"/>
    <x v="1"/>
    <x v="0"/>
    <x v="6"/>
    <x v="1173"/>
    <n v="153908"/>
    <n v="165488"/>
  </r>
  <r>
    <x v="0"/>
    <x v="3"/>
    <x v="1"/>
    <x v="0"/>
    <x v="7"/>
    <x v="1174"/>
    <n v="153908"/>
    <n v="165370"/>
  </r>
  <r>
    <x v="0"/>
    <x v="3"/>
    <x v="1"/>
    <x v="0"/>
    <x v="8"/>
    <x v="1175"/>
    <n v="153908"/>
    <n v="164213"/>
  </r>
  <r>
    <x v="0"/>
    <x v="3"/>
    <x v="1"/>
    <x v="0"/>
    <x v="9"/>
    <x v="1128"/>
    <n v="153908"/>
    <n v="167650"/>
  </r>
  <r>
    <x v="0"/>
    <x v="3"/>
    <x v="1"/>
    <x v="0"/>
    <x v="10"/>
    <x v="417"/>
    <n v="153908"/>
    <n v="167336"/>
  </r>
  <r>
    <x v="0"/>
    <x v="3"/>
    <x v="1"/>
    <x v="0"/>
    <x v="11"/>
    <x v="1176"/>
    <n v="153908"/>
    <n v="165385"/>
  </r>
  <r>
    <x v="0"/>
    <x v="3"/>
    <x v="1"/>
    <x v="1"/>
    <x v="0"/>
    <x v="1177"/>
    <n v="144767"/>
    <n v="155428"/>
  </r>
  <r>
    <x v="0"/>
    <x v="3"/>
    <x v="1"/>
    <x v="1"/>
    <x v="1"/>
    <x v="1178"/>
    <n v="144767"/>
    <n v="156790"/>
  </r>
  <r>
    <x v="0"/>
    <x v="3"/>
    <x v="1"/>
    <x v="1"/>
    <x v="2"/>
    <x v="1179"/>
    <n v="144767"/>
    <n v="156318"/>
  </r>
  <r>
    <x v="0"/>
    <x v="3"/>
    <x v="1"/>
    <x v="1"/>
    <x v="3"/>
    <x v="1180"/>
    <n v="144767"/>
    <n v="155529"/>
  </r>
  <r>
    <x v="0"/>
    <x v="3"/>
    <x v="1"/>
    <x v="1"/>
    <x v="4"/>
    <x v="1181"/>
    <n v="144767"/>
    <n v="159272"/>
  </r>
  <r>
    <x v="0"/>
    <x v="3"/>
    <x v="1"/>
    <x v="1"/>
    <x v="5"/>
    <x v="1182"/>
    <n v="144767"/>
    <n v="159132"/>
  </r>
  <r>
    <x v="0"/>
    <x v="3"/>
    <x v="1"/>
    <x v="1"/>
    <x v="6"/>
    <x v="1183"/>
    <n v="144767"/>
    <n v="156266"/>
  </r>
  <r>
    <x v="0"/>
    <x v="3"/>
    <x v="1"/>
    <x v="1"/>
    <x v="7"/>
    <x v="700"/>
    <n v="144767"/>
    <n v="156696"/>
  </r>
  <r>
    <x v="0"/>
    <x v="3"/>
    <x v="1"/>
    <x v="1"/>
    <x v="8"/>
    <x v="379"/>
    <n v="144767"/>
    <n v="154906"/>
  </r>
  <r>
    <x v="0"/>
    <x v="3"/>
    <x v="1"/>
    <x v="1"/>
    <x v="9"/>
    <x v="1111"/>
    <n v="144767"/>
    <n v="155515"/>
  </r>
  <r>
    <x v="0"/>
    <x v="3"/>
    <x v="1"/>
    <x v="1"/>
    <x v="10"/>
    <x v="1184"/>
    <n v="144767"/>
    <n v="156911"/>
  </r>
  <r>
    <x v="0"/>
    <x v="3"/>
    <x v="1"/>
    <x v="1"/>
    <x v="11"/>
    <x v="1185"/>
    <n v="144767"/>
    <n v="159208"/>
  </r>
  <r>
    <x v="0"/>
    <x v="3"/>
    <x v="1"/>
    <x v="2"/>
    <x v="0"/>
    <x v="1009"/>
    <n v="144508"/>
    <n v="157822"/>
  </r>
  <r>
    <x v="0"/>
    <x v="3"/>
    <x v="1"/>
    <x v="2"/>
    <x v="1"/>
    <x v="423"/>
    <n v="144508"/>
    <n v="156185"/>
  </r>
  <r>
    <x v="0"/>
    <x v="3"/>
    <x v="1"/>
    <x v="2"/>
    <x v="2"/>
    <x v="1186"/>
    <n v="144508"/>
    <n v="157844"/>
  </r>
  <r>
    <x v="0"/>
    <x v="3"/>
    <x v="1"/>
    <x v="2"/>
    <x v="3"/>
    <x v="1187"/>
    <n v="144508"/>
    <n v="156072"/>
  </r>
  <r>
    <x v="0"/>
    <x v="3"/>
    <x v="1"/>
    <x v="2"/>
    <x v="4"/>
    <x v="1188"/>
    <n v="144508"/>
    <n v="155995"/>
  </r>
  <r>
    <x v="0"/>
    <x v="3"/>
    <x v="1"/>
    <x v="2"/>
    <x v="5"/>
    <x v="1189"/>
    <n v="144508"/>
    <n v="156051"/>
  </r>
  <r>
    <x v="0"/>
    <x v="3"/>
    <x v="1"/>
    <x v="2"/>
    <x v="6"/>
    <x v="1190"/>
    <n v="144508"/>
    <n v="155695"/>
  </r>
  <r>
    <x v="0"/>
    <x v="3"/>
    <x v="1"/>
    <x v="2"/>
    <x v="7"/>
    <x v="1191"/>
    <n v="144508"/>
    <n v="156120"/>
  </r>
  <r>
    <x v="0"/>
    <x v="3"/>
    <x v="1"/>
    <x v="2"/>
    <x v="8"/>
    <x v="576"/>
    <n v="144508"/>
    <n v="157755"/>
  </r>
  <r>
    <x v="0"/>
    <x v="3"/>
    <x v="1"/>
    <x v="2"/>
    <x v="9"/>
    <x v="1192"/>
    <n v="144508"/>
    <n v="156604"/>
  </r>
  <r>
    <x v="0"/>
    <x v="3"/>
    <x v="1"/>
    <x v="2"/>
    <x v="10"/>
    <x v="1193"/>
    <n v="144508"/>
    <n v="157313"/>
  </r>
  <r>
    <x v="0"/>
    <x v="3"/>
    <x v="1"/>
    <x v="2"/>
    <x v="11"/>
    <x v="1194"/>
    <n v="144508"/>
    <n v="155148"/>
  </r>
  <r>
    <x v="0"/>
    <x v="3"/>
    <x v="1"/>
    <x v="3"/>
    <x v="0"/>
    <x v="1195"/>
    <n v="158599"/>
    <n v="171854"/>
  </r>
  <r>
    <x v="0"/>
    <x v="3"/>
    <x v="1"/>
    <x v="3"/>
    <x v="1"/>
    <x v="1196"/>
    <n v="158599"/>
    <n v="173384"/>
  </r>
  <r>
    <x v="0"/>
    <x v="3"/>
    <x v="1"/>
    <x v="3"/>
    <x v="2"/>
    <x v="1197"/>
    <n v="158599"/>
    <n v="171878"/>
  </r>
  <r>
    <x v="0"/>
    <x v="3"/>
    <x v="1"/>
    <x v="3"/>
    <x v="3"/>
    <x v="1198"/>
    <n v="158599"/>
    <n v="171872"/>
  </r>
  <r>
    <x v="0"/>
    <x v="3"/>
    <x v="1"/>
    <x v="3"/>
    <x v="4"/>
    <x v="1199"/>
    <n v="158599"/>
    <n v="170487"/>
  </r>
  <r>
    <x v="0"/>
    <x v="3"/>
    <x v="1"/>
    <x v="3"/>
    <x v="5"/>
    <x v="1200"/>
    <n v="158599"/>
    <n v="172908"/>
  </r>
  <r>
    <x v="0"/>
    <x v="3"/>
    <x v="1"/>
    <x v="3"/>
    <x v="6"/>
    <x v="141"/>
    <n v="158599"/>
    <n v="169148"/>
  </r>
  <r>
    <x v="0"/>
    <x v="3"/>
    <x v="1"/>
    <x v="3"/>
    <x v="7"/>
    <x v="1201"/>
    <n v="158599"/>
    <n v="172826"/>
  </r>
  <r>
    <x v="0"/>
    <x v="3"/>
    <x v="1"/>
    <x v="3"/>
    <x v="8"/>
    <x v="750"/>
    <n v="158599"/>
    <n v="170800"/>
  </r>
  <r>
    <x v="0"/>
    <x v="3"/>
    <x v="1"/>
    <x v="3"/>
    <x v="9"/>
    <x v="1202"/>
    <n v="158599"/>
    <n v="173045"/>
  </r>
  <r>
    <x v="0"/>
    <x v="3"/>
    <x v="1"/>
    <x v="3"/>
    <x v="10"/>
    <x v="1203"/>
    <n v="158599"/>
    <n v="172266"/>
  </r>
  <r>
    <x v="0"/>
    <x v="3"/>
    <x v="1"/>
    <x v="3"/>
    <x v="11"/>
    <x v="1204"/>
    <n v="158599"/>
    <n v="171319"/>
  </r>
  <r>
    <x v="0"/>
    <x v="3"/>
    <x v="1"/>
    <x v="4"/>
    <x v="0"/>
    <x v="136"/>
    <n v="146808"/>
    <n v="158846"/>
  </r>
  <r>
    <x v="0"/>
    <x v="3"/>
    <x v="1"/>
    <x v="4"/>
    <x v="1"/>
    <x v="1205"/>
    <n v="146808"/>
    <n v="157116"/>
  </r>
  <r>
    <x v="0"/>
    <x v="3"/>
    <x v="1"/>
    <x v="4"/>
    <x v="2"/>
    <x v="1206"/>
    <n v="146808"/>
    <n v="157679"/>
  </r>
  <r>
    <x v="0"/>
    <x v="3"/>
    <x v="1"/>
    <x v="4"/>
    <x v="3"/>
    <x v="1207"/>
    <n v="146808"/>
    <n v="157840"/>
  </r>
  <r>
    <x v="0"/>
    <x v="3"/>
    <x v="1"/>
    <x v="4"/>
    <x v="4"/>
    <x v="655"/>
    <n v="146808"/>
    <n v="161683"/>
  </r>
  <r>
    <x v="0"/>
    <x v="3"/>
    <x v="1"/>
    <x v="4"/>
    <x v="5"/>
    <x v="1208"/>
    <n v="146808"/>
    <n v="158375"/>
  </r>
  <r>
    <x v="0"/>
    <x v="3"/>
    <x v="1"/>
    <x v="4"/>
    <x v="6"/>
    <x v="1209"/>
    <n v="146808"/>
    <n v="160008"/>
  </r>
  <r>
    <x v="0"/>
    <x v="3"/>
    <x v="1"/>
    <x v="4"/>
    <x v="7"/>
    <x v="1210"/>
    <n v="146808"/>
    <n v="160046"/>
  </r>
  <r>
    <x v="0"/>
    <x v="3"/>
    <x v="1"/>
    <x v="4"/>
    <x v="8"/>
    <x v="1211"/>
    <n v="146808"/>
    <n v="160030"/>
  </r>
  <r>
    <x v="0"/>
    <x v="3"/>
    <x v="1"/>
    <x v="4"/>
    <x v="9"/>
    <x v="1212"/>
    <n v="146808"/>
    <n v="157549"/>
  </r>
  <r>
    <x v="0"/>
    <x v="3"/>
    <x v="1"/>
    <x v="4"/>
    <x v="10"/>
    <x v="1213"/>
    <n v="146808"/>
    <n v="157664"/>
  </r>
  <r>
    <x v="0"/>
    <x v="3"/>
    <x v="1"/>
    <x v="4"/>
    <x v="11"/>
    <x v="698"/>
    <n v="146808"/>
    <n v="161668"/>
  </r>
  <r>
    <x v="0"/>
    <x v="3"/>
    <x v="1"/>
    <x v="5"/>
    <x v="0"/>
    <x v="1214"/>
    <n v="154863"/>
    <n v="165640"/>
  </r>
  <r>
    <x v="0"/>
    <x v="3"/>
    <x v="1"/>
    <x v="5"/>
    <x v="1"/>
    <x v="50"/>
    <n v="154863"/>
    <n v="165978"/>
  </r>
  <r>
    <x v="0"/>
    <x v="3"/>
    <x v="1"/>
    <x v="5"/>
    <x v="2"/>
    <x v="1215"/>
    <n v="154863"/>
    <n v="169238"/>
  </r>
  <r>
    <x v="0"/>
    <x v="3"/>
    <x v="1"/>
    <x v="5"/>
    <x v="3"/>
    <x v="1216"/>
    <n v="154863"/>
    <n v="167617"/>
  </r>
  <r>
    <x v="0"/>
    <x v="3"/>
    <x v="1"/>
    <x v="5"/>
    <x v="4"/>
    <x v="1217"/>
    <n v="154863"/>
    <n v="168818"/>
  </r>
  <r>
    <x v="0"/>
    <x v="3"/>
    <x v="1"/>
    <x v="5"/>
    <x v="5"/>
    <x v="1218"/>
    <n v="154863"/>
    <n v="169858"/>
  </r>
  <r>
    <x v="0"/>
    <x v="3"/>
    <x v="1"/>
    <x v="5"/>
    <x v="6"/>
    <x v="798"/>
    <n v="154863"/>
    <n v="169830"/>
  </r>
  <r>
    <x v="0"/>
    <x v="3"/>
    <x v="1"/>
    <x v="5"/>
    <x v="7"/>
    <x v="193"/>
    <n v="154863"/>
    <n v="166659"/>
  </r>
  <r>
    <x v="0"/>
    <x v="3"/>
    <x v="1"/>
    <x v="5"/>
    <x v="8"/>
    <x v="1219"/>
    <n v="154863"/>
    <n v="169734"/>
  </r>
  <r>
    <x v="0"/>
    <x v="3"/>
    <x v="1"/>
    <x v="5"/>
    <x v="9"/>
    <x v="1220"/>
    <n v="154863"/>
    <n v="164945"/>
  </r>
  <r>
    <x v="0"/>
    <x v="3"/>
    <x v="1"/>
    <x v="5"/>
    <x v="10"/>
    <x v="318"/>
    <n v="154863"/>
    <n v="166291"/>
  </r>
  <r>
    <x v="0"/>
    <x v="3"/>
    <x v="1"/>
    <x v="5"/>
    <x v="11"/>
    <x v="1221"/>
    <n v="154863"/>
    <n v="168611"/>
  </r>
  <r>
    <x v="0"/>
    <x v="3"/>
    <x v="1"/>
    <x v="6"/>
    <x v="0"/>
    <x v="1222"/>
    <n v="155395"/>
    <n v="169040"/>
  </r>
  <r>
    <x v="0"/>
    <x v="3"/>
    <x v="1"/>
    <x v="6"/>
    <x v="1"/>
    <x v="1223"/>
    <n v="155395"/>
    <n v="167852"/>
  </r>
  <r>
    <x v="0"/>
    <x v="3"/>
    <x v="1"/>
    <x v="6"/>
    <x v="2"/>
    <x v="1209"/>
    <n v="155395"/>
    <n v="168595"/>
  </r>
  <r>
    <x v="0"/>
    <x v="3"/>
    <x v="1"/>
    <x v="6"/>
    <x v="3"/>
    <x v="1224"/>
    <n v="155395"/>
    <n v="168713"/>
  </r>
  <r>
    <x v="0"/>
    <x v="3"/>
    <x v="1"/>
    <x v="6"/>
    <x v="4"/>
    <x v="199"/>
    <n v="155395"/>
    <n v="167511"/>
  </r>
  <r>
    <x v="0"/>
    <x v="3"/>
    <x v="1"/>
    <x v="6"/>
    <x v="5"/>
    <x v="1225"/>
    <n v="155395"/>
    <n v="166970"/>
  </r>
  <r>
    <x v="0"/>
    <x v="3"/>
    <x v="1"/>
    <x v="6"/>
    <x v="6"/>
    <x v="1226"/>
    <n v="155395"/>
    <n v="167039"/>
  </r>
  <r>
    <x v="0"/>
    <x v="3"/>
    <x v="1"/>
    <x v="6"/>
    <x v="7"/>
    <x v="1227"/>
    <n v="155395"/>
    <n v="167203"/>
  </r>
  <r>
    <x v="0"/>
    <x v="3"/>
    <x v="1"/>
    <x v="6"/>
    <x v="8"/>
    <x v="1228"/>
    <n v="155395"/>
    <n v="169906"/>
  </r>
  <r>
    <x v="0"/>
    <x v="3"/>
    <x v="1"/>
    <x v="6"/>
    <x v="9"/>
    <x v="1229"/>
    <n v="155395"/>
    <n v="168723"/>
  </r>
  <r>
    <x v="0"/>
    <x v="3"/>
    <x v="1"/>
    <x v="6"/>
    <x v="10"/>
    <x v="548"/>
    <n v="155395"/>
    <n v="170248"/>
  </r>
  <r>
    <x v="0"/>
    <x v="3"/>
    <x v="1"/>
    <x v="6"/>
    <x v="11"/>
    <x v="1230"/>
    <n v="155395"/>
    <n v="168335"/>
  </r>
  <r>
    <x v="0"/>
    <x v="3"/>
    <x v="2"/>
    <x v="0"/>
    <x v="0"/>
    <x v="1231"/>
    <n v="152929"/>
    <n v="163547"/>
  </r>
  <r>
    <x v="0"/>
    <x v="3"/>
    <x v="2"/>
    <x v="0"/>
    <x v="1"/>
    <x v="1232"/>
    <n v="152929"/>
    <n v="166640"/>
  </r>
  <r>
    <x v="0"/>
    <x v="3"/>
    <x v="2"/>
    <x v="0"/>
    <x v="2"/>
    <x v="1233"/>
    <n v="152929"/>
    <n v="166913"/>
  </r>
  <r>
    <x v="0"/>
    <x v="3"/>
    <x v="2"/>
    <x v="0"/>
    <x v="3"/>
    <x v="1234"/>
    <n v="152929"/>
    <n v="165904"/>
  </r>
  <r>
    <x v="0"/>
    <x v="3"/>
    <x v="2"/>
    <x v="0"/>
    <x v="4"/>
    <x v="212"/>
    <n v="152929"/>
    <n v="164442"/>
  </r>
  <r>
    <x v="0"/>
    <x v="3"/>
    <x v="2"/>
    <x v="0"/>
    <x v="5"/>
    <x v="1235"/>
    <n v="152929"/>
    <n v="164633"/>
  </r>
  <r>
    <x v="0"/>
    <x v="3"/>
    <x v="2"/>
    <x v="0"/>
    <x v="6"/>
    <x v="1236"/>
    <n v="152929"/>
    <n v="165397"/>
  </r>
  <r>
    <x v="0"/>
    <x v="3"/>
    <x v="2"/>
    <x v="0"/>
    <x v="7"/>
    <x v="296"/>
    <n v="152929"/>
    <n v="167828"/>
  </r>
  <r>
    <x v="0"/>
    <x v="3"/>
    <x v="2"/>
    <x v="0"/>
    <x v="8"/>
    <x v="1237"/>
    <n v="152929"/>
    <n v="166750"/>
  </r>
  <r>
    <x v="0"/>
    <x v="3"/>
    <x v="2"/>
    <x v="0"/>
    <x v="9"/>
    <x v="1238"/>
    <n v="152929"/>
    <n v="163973"/>
  </r>
  <r>
    <x v="0"/>
    <x v="3"/>
    <x v="2"/>
    <x v="0"/>
    <x v="10"/>
    <x v="1239"/>
    <n v="152929"/>
    <n v="166037"/>
  </r>
  <r>
    <x v="0"/>
    <x v="3"/>
    <x v="2"/>
    <x v="0"/>
    <x v="11"/>
    <x v="49"/>
    <n v="152929"/>
    <n v="166013"/>
  </r>
  <r>
    <x v="0"/>
    <x v="3"/>
    <x v="2"/>
    <x v="1"/>
    <x v="0"/>
    <x v="1240"/>
    <n v="150148"/>
    <n v="161895"/>
  </r>
  <r>
    <x v="0"/>
    <x v="3"/>
    <x v="2"/>
    <x v="1"/>
    <x v="1"/>
    <x v="1241"/>
    <n v="150148"/>
    <n v="164428"/>
  </r>
  <r>
    <x v="0"/>
    <x v="3"/>
    <x v="2"/>
    <x v="1"/>
    <x v="2"/>
    <x v="1242"/>
    <n v="150148"/>
    <n v="164011"/>
  </r>
  <r>
    <x v="0"/>
    <x v="3"/>
    <x v="2"/>
    <x v="1"/>
    <x v="3"/>
    <x v="566"/>
    <n v="150148"/>
    <n v="160743"/>
  </r>
  <r>
    <x v="0"/>
    <x v="3"/>
    <x v="2"/>
    <x v="1"/>
    <x v="4"/>
    <x v="1243"/>
    <n v="150148"/>
    <n v="164553"/>
  </r>
  <r>
    <x v="0"/>
    <x v="3"/>
    <x v="2"/>
    <x v="1"/>
    <x v="5"/>
    <x v="1244"/>
    <n v="150148"/>
    <n v="161241"/>
  </r>
  <r>
    <x v="0"/>
    <x v="3"/>
    <x v="2"/>
    <x v="1"/>
    <x v="6"/>
    <x v="1245"/>
    <n v="150148"/>
    <n v="163274"/>
  </r>
  <r>
    <x v="0"/>
    <x v="3"/>
    <x v="2"/>
    <x v="1"/>
    <x v="7"/>
    <x v="1246"/>
    <n v="150148"/>
    <n v="161810"/>
  </r>
  <r>
    <x v="0"/>
    <x v="3"/>
    <x v="2"/>
    <x v="1"/>
    <x v="8"/>
    <x v="1247"/>
    <n v="150148"/>
    <n v="164546"/>
  </r>
  <r>
    <x v="0"/>
    <x v="3"/>
    <x v="2"/>
    <x v="1"/>
    <x v="9"/>
    <x v="1248"/>
    <n v="150148"/>
    <n v="160328"/>
  </r>
  <r>
    <x v="0"/>
    <x v="3"/>
    <x v="2"/>
    <x v="1"/>
    <x v="10"/>
    <x v="336"/>
    <n v="150148"/>
    <n v="160837"/>
  </r>
  <r>
    <x v="0"/>
    <x v="3"/>
    <x v="2"/>
    <x v="1"/>
    <x v="11"/>
    <x v="1249"/>
    <n v="150148"/>
    <n v="164258"/>
  </r>
  <r>
    <x v="0"/>
    <x v="3"/>
    <x v="2"/>
    <x v="2"/>
    <x v="0"/>
    <x v="1250"/>
    <n v="139992"/>
    <n v="151002"/>
  </r>
  <r>
    <x v="0"/>
    <x v="3"/>
    <x v="2"/>
    <x v="2"/>
    <x v="1"/>
    <x v="1251"/>
    <n v="139992"/>
    <n v="150363"/>
  </r>
  <r>
    <x v="0"/>
    <x v="3"/>
    <x v="2"/>
    <x v="2"/>
    <x v="2"/>
    <x v="1252"/>
    <n v="139992"/>
    <n v="151577"/>
  </r>
  <r>
    <x v="0"/>
    <x v="3"/>
    <x v="2"/>
    <x v="2"/>
    <x v="3"/>
    <x v="1253"/>
    <n v="139992"/>
    <n v="150100"/>
  </r>
  <r>
    <x v="0"/>
    <x v="3"/>
    <x v="2"/>
    <x v="2"/>
    <x v="4"/>
    <x v="1254"/>
    <n v="139992"/>
    <n v="152900"/>
  </r>
  <r>
    <x v="0"/>
    <x v="3"/>
    <x v="2"/>
    <x v="2"/>
    <x v="5"/>
    <x v="1095"/>
    <n v="139992"/>
    <n v="152595"/>
  </r>
  <r>
    <x v="0"/>
    <x v="3"/>
    <x v="2"/>
    <x v="2"/>
    <x v="6"/>
    <x v="651"/>
    <n v="139992"/>
    <n v="151348"/>
  </r>
  <r>
    <x v="0"/>
    <x v="3"/>
    <x v="2"/>
    <x v="2"/>
    <x v="7"/>
    <x v="1255"/>
    <n v="139992"/>
    <n v="151025"/>
  </r>
  <r>
    <x v="0"/>
    <x v="3"/>
    <x v="2"/>
    <x v="2"/>
    <x v="8"/>
    <x v="574"/>
    <n v="139992"/>
    <n v="152178"/>
  </r>
  <r>
    <x v="0"/>
    <x v="3"/>
    <x v="2"/>
    <x v="2"/>
    <x v="9"/>
    <x v="1256"/>
    <n v="139992"/>
    <n v="153032"/>
  </r>
  <r>
    <x v="0"/>
    <x v="3"/>
    <x v="2"/>
    <x v="2"/>
    <x v="10"/>
    <x v="423"/>
    <n v="139992"/>
    <n v="151669"/>
  </r>
  <r>
    <x v="0"/>
    <x v="3"/>
    <x v="2"/>
    <x v="2"/>
    <x v="11"/>
    <x v="1257"/>
    <n v="139992"/>
    <n v="152107"/>
  </r>
  <r>
    <x v="0"/>
    <x v="3"/>
    <x v="2"/>
    <x v="3"/>
    <x v="0"/>
    <x v="1258"/>
    <n v="152493"/>
    <n v="164513"/>
  </r>
  <r>
    <x v="0"/>
    <x v="3"/>
    <x v="2"/>
    <x v="3"/>
    <x v="1"/>
    <x v="1259"/>
    <n v="152493"/>
    <n v="165698"/>
  </r>
  <r>
    <x v="0"/>
    <x v="3"/>
    <x v="2"/>
    <x v="3"/>
    <x v="2"/>
    <x v="1260"/>
    <n v="152493"/>
    <n v="165175"/>
  </r>
  <r>
    <x v="0"/>
    <x v="3"/>
    <x v="2"/>
    <x v="3"/>
    <x v="3"/>
    <x v="561"/>
    <n v="152493"/>
    <n v="167344"/>
  </r>
  <r>
    <x v="0"/>
    <x v="3"/>
    <x v="2"/>
    <x v="3"/>
    <x v="4"/>
    <x v="1261"/>
    <n v="152493"/>
    <n v="165690"/>
  </r>
  <r>
    <x v="0"/>
    <x v="3"/>
    <x v="2"/>
    <x v="3"/>
    <x v="5"/>
    <x v="1262"/>
    <n v="152493"/>
    <n v="164676"/>
  </r>
  <r>
    <x v="0"/>
    <x v="3"/>
    <x v="2"/>
    <x v="3"/>
    <x v="6"/>
    <x v="1263"/>
    <n v="152493"/>
    <n v="163978"/>
  </r>
  <r>
    <x v="0"/>
    <x v="3"/>
    <x v="2"/>
    <x v="3"/>
    <x v="7"/>
    <x v="1264"/>
    <n v="152493"/>
    <n v="166342"/>
  </r>
  <r>
    <x v="0"/>
    <x v="3"/>
    <x v="2"/>
    <x v="3"/>
    <x v="8"/>
    <x v="1265"/>
    <n v="152493"/>
    <n v="164606"/>
  </r>
  <r>
    <x v="0"/>
    <x v="3"/>
    <x v="2"/>
    <x v="3"/>
    <x v="9"/>
    <x v="1266"/>
    <n v="152493"/>
    <n v="166501"/>
  </r>
  <r>
    <x v="0"/>
    <x v="3"/>
    <x v="2"/>
    <x v="3"/>
    <x v="10"/>
    <x v="1267"/>
    <n v="152493"/>
    <n v="164079"/>
  </r>
  <r>
    <x v="0"/>
    <x v="3"/>
    <x v="2"/>
    <x v="3"/>
    <x v="11"/>
    <x v="1268"/>
    <n v="152493"/>
    <n v="163807"/>
  </r>
  <r>
    <x v="0"/>
    <x v="3"/>
    <x v="2"/>
    <x v="4"/>
    <x v="0"/>
    <x v="1269"/>
    <n v="154225"/>
    <n v="169008"/>
  </r>
  <r>
    <x v="0"/>
    <x v="3"/>
    <x v="2"/>
    <x v="4"/>
    <x v="1"/>
    <x v="1270"/>
    <n v="154225"/>
    <n v="167385"/>
  </r>
  <r>
    <x v="0"/>
    <x v="3"/>
    <x v="2"/>
    <x v="4"/>
    <x v="2"/>
    <x v="1271"/>
    <n v="154225"/>
    <n v="166558"/>
  </r>
  <r>
    <x v="0"/>
    <x v="3"/>
    <x v="2"/>
    <x v="4"/>
    <x v="3"/>
    <x v="1058"/>
    <n v="154225"/>
    <n v="167242"/>
  </r>
  <r>
    <x v="0"/>
    <x v="3"/>
    <x v="2"/>
    <x v="4"/>
    <x v="4"/>
    <x v="1272"/>
    <n v="154225"/>
    <n v="166701"/>
  </r>
  <r>
    <x v="0"/>
    <x v="3"/>
    <x v="2"/>
    <x v="4"/>
    <x v="5"/>
    <x v="1273"/>
    <n v="154225"/>
    <n v="167698"/>
  </r>
  <r>
    <x v="0"/>
    <x v="3"/>
    <x v="2"/>
    <x v="4"/>
    <x v="6"/>
    <x v="1274"/>
    <n v="154225"/>
    <n v="165341"/>
  </r>
  <r>
    <x v="0"/>
    <x v="3"/>
    <x v="2"/>
    <x v="4"/>
    <x v="7"/>
    <x v="1275"/>
    <n v="154225"/>
    <n v="166806"/>
  </r>
  <r>
    <x v="0"/>
    <x v="3"/>
    <x v="2"/>
    <x v="4"/>
    <x v="8"/>
    <x v="1276"/>
    <n v="154225"/>
    <n v="168003"/>
  </r>
  <r>
    <x v="0"/>
    <x v="3"/>
    <x v="2"/>
    <x v="4"/>
    <x v="9"/>
    <x v="1277"/>
    <n v="154225"/>
    <n v="166688"/>
  </r>
  <r>
    <x v="0"/>
    <x v="3"/>
    <x v="2"/>
    <x v="4"/>
    <x v="10"/>
    <x v="1127"/>
    <n v="154225"/>
    <n v="165635"/>
  </r>
  <r>
    <x v="0"/>
    <x v="3"/>
    <x v="2"/>
    <x v="4"/>
    <x v="11"/>
    <x v="1278"/>
    <n v="154225"/>
    <n v="167860"/>
  </r>
  <r>
    <x v="0"/>
    <x v="3"/>
    <x v="2"/>
    <x v="5"/>
    <x v="0"/>
    <x v="392"/>
    <n v="143646"/>
    <n v="157901"/>
  </r>
  <r>
    <x v="0"/>
    <x v="3"/>
    <x v="2"/>
    <x v="5"/>
    <x v="1"/>
    <x v="1279"/>
    <n v="143646"/>
    <n v="155041"/>
  </r>
  <r>
    <x v="0"/>
    <x v="3"/>
    <x v="2"/>
    <x v="5"/>
    <x v="2"/>
    <x v="1280"/>
    <n v="143646"/>
    <n v="158427"/>
  </r>
  <r>
    <x v="0"/>
    <x v="3"/>
    <x v="2"/>
    <x v="5"/>
    <x v="3"/>
    <x v="1281"/>
    <n v="143646"/>
    <n v="154018"/>
  </r>
  <r>
    <x v="0"/>
    <x v="3"/>
    <x v="2"/>
    <x v="5"/>
    <x v="4"/>
    <x v="395"/>
    <n v="143646"/>
    <n v="157683"/>
  </r>
  <r>
    <x v="0"/>
    <x v="3"/>
    <x v="2"/>
    <x v="5"/>
    <x v="5"/>
    <x v="1282"/>
    <n v="143646"/>
    <n v="154227"/>
  </r>
  <r>
    <x v="0"/>
    <x v="3"/>
    <x v="2"/>
    <x v="5"/>
    <x v="6"/>
    <x v="1283"/>
    <n v="143646"/>
    <n v="156206"/>
  </r>
  <r>
    <x v="0"/>
    <x v="3"/>
    <x v="2"/>
    <x v="5"/>
    <x v="7"/>
    <x v="410"/>
    <n v="143646"/>
    <n v="154881"/>
  </r>
  <r>
    <x v="0"/>
    <x v="3"/>
    <x v="2"/>
    <x v="5"/>
    <x v="8"/>
    <x v="1284"/>
    <n v="143646"/>
    <n v="157266"/>
  </r>
  <r>
    <x v="0"/>
    <x v="3"/>
    <x v="2"/>
    <x v="5"/>
    <x v="9"/>
    <x v="1285"/>
    <n v="143646"/>
    <n v="153943"/>
  </r>
  <r>
    <x v="0"/>
    <x v="3"/>
    <x v="2"/>
    <x v="5"/>
    <x v="10"/>
    <x v="1286"/>
    <n v="143646"/>
    <n v="153739"/>
  </r>
  <r>
    <x v="0"/>
    <x v="3"/>
    <x v="2"/>
    <x v="5"/>
    <x v="11"/>
    <x v="1287"/>
    <n v="143646"/>
    <n v="154066"/>
  </r>
  <r>
    <x v="0"/>
    <x v="3"/>
    <x v="2"/>
    <x v="6"/>
    <x v="0"/>
    <x v="1288"/>
    <n v="142553"/>
    <n v="155770"/>
  </r>
  <r>
    <x v="0"/>
    <x v="3"/>
    <x v="2"/>
    <x v="6"/>
    <x v="1"/>
    <x v="1289"/>
    <n v="142553"/>
    <n v="155621"/>
  </r>
  <r>
    <x v="0"/>
    <x v="3"/>
    <x v="2"/>
    <x v="6"/>
    <x v="2"/>
    <x v="1290"/>
    <n v="142553"/>
    <n v="153695"/>
  </r>
  <r>
    <x v="0"/>
    <x v="3"/>
    <x v="2"/>
    <x v="6"/>
    <x v="3"/>
    <x v="1291"/>
    <n v="142553"/>
    <n v="153912"/>
  </r>
  <r>
    <x v="0"/>
    <x v="3"/>
    <x v="2"/>
    <x v="6"/>
    <x v="4"/>
    <x v="1292"/>
    <n v="142553"/>
    <n v="153635"/>
  </r>
  <r>
    <x v="0"/>
    <x v="3"/>
    <x v="2"/>
    <x v="6"/>
    <x v="5"/>
    <x v="1293"/>
    <n v="142553"/>
    <n v="154547"/>
  </r>
  <r>
    <x v="0"/>
    <x v="3"/>
    <x v="2"/>
    <x v="6"/>
    <x v="6"/>
    <x v="1294"/>
    <n v="142553"/>
    <n v="156449"/>
  </r>
  <r>
    <x v="0"/>
    <x v="3"/>
    <x v="2"/>
    <x v="6"/>
    <x v="7"/>
    <x v="1295"/>
    <n v="142553"/>
    <n v="153175"/>
  </r>
  <r>
    <x v="0"/>
    <x v="3"/>
    <x v="2"/>
    <x v="6"/>
    <x v="8"/>
    <x v="345"/>
    <n v="142553"/>
    <n v="153835"/>
  </r>
  <r>
    <x v="0"/>
    <x v="3"/>
    <x v="2"/>
    <x v="6"/>
    <x v="9"/>
    <x v="1296"/>
    <n v="142553"/>
    <n v="153449"/>
  </r>
  <r>
    <x v="0"/>
    <x v="3"/>
    <x v="2"/>
    <x v="6"/>
    <x v="10"/>
    <x v="1250"/>
    <n v="142553"/>
    <n v="153563"/>
  </r>
  <r>
    <x v="0"/>
    <x v="3"/>
    <x v="2"/>
    <x v="6"/>
    <x v="11"/>
    <x v="1297"/>
    <n v="142553"/>
    <n v="155538"/>
  </r>
  <r>
    <x v="0"/>
    <x v="3"/>
    <x v="3"/>
    <x v="0"/>
    <x v="0"/>
    <x v="1298"/>
    <n v="145941"/>
    <n v="158322"/>
  </r>
  <r>
    <x v="0"/>
    <x v="3"/>
    <x v="3"/>
    <x v="0"/>
    <x v="1"/>
    <x v="1299"/>
    <n v="145941"/>
    <n v="156908"/>
  </r>
  <r>
    <x v="0"/>
    <x v="3"/>
    <x v="3"/>
    <x v="0"/>
    <x v="2"/>
    <x v="1300"/>
    <n v="145941"/>
    <n v="159999"/>
  </r>
  <r>
    <x v="0"/>
    <x v="3"/>
    <x v="3"/>
    <x v="0"/>
    <x v="3"/>
    <x v="1301"/>
    <n v="145941"/>
    <n v="157136"/>
  </r>
  <r>
    <x v="0"/>
    <x v="3"/>
    <x v="3"/>
    <x v="0"/>
    <x v="4"/>
    <x v="883"/>
    <n v="145941"/>
    <n v="156906"/>
  </r>
  <r>
    <x v="0"/>
    <x v="3"/>
    <x v="3"/>
    <x v="0"/>
    <x v="5"/>
    <x v="1302"/>
    <n v="145941"/>
    <n v="159996"/>
  </r>
  <r>
    <x v="0"/>
    <x v="3"/>
    <x v="3"/>
    <x v="0"/>
    <x v="6"/>
    <x v="1303"/>
    <n v="145941"/>
    <n v="157423"/>
  </r>
  <r>
    <x v="0"/>
    <x v="3"/>
    <x v="3"/>
    <x v="0"/>
    <x v="7"/>
    <x v="1304"/>
    <n v="145941"/>
    <n v="156755"/>
  </r>
  <r>
    <x v="0"/>
    <x v="3"/>
    <x v="3"/>
    <x v="0"/>
    <x v="8"/>
    <x v="1305"/>
    <n v="145941"/>
    <n v="160309"/>
  </r>
  <r>
    <x v="0"/>
    <x v="3"/>
    <x v="3"/>
    <x v="0"/>
    <x v="9"/>
    <x v="1306"/>
    <n v="145941"/>
    <n v="157242"/>
  </r>
  <r>
    <x v="0"/>
    <x v="3"/>
    <x v="3"/>
    <x v="0"/>
    <x v="10"/>
    <x v="1307"/>
    <n v="145941"/>
    <n v="159157"/>
  </r>
  <r>
    <x v="0"/>
    <x v="3"/>
    <x v="3"/>
    <x v="0"/>
    <x v="11"/>
    <x v="1308"/>
    <n v="145941"/>
    <n v="157080"/>
  </r>
  <r>
    <x v="0"/>
    <x v="3"/>
    <x v="3"/>
    <x v="1"/>
    <x v="0"/>
    <x v="1309"/>
    <n v="147823"/>
    <n v="162391"/>
  </r>
  <r>
    <x v="0"/>
    <x v="3"/>
    <x v="3"/>
    <x v="1"/>
    <x v="1"/>
    <x v="213"/>
    <n v="147823"/>
    <n v="161773"/>
  </r>
  <r>
    <x v="0"/>
    <x v="3"/>
    <x v="3"/>
    <x v="1"/>
    <x v="2"/>
    <x v="1310"/>
    <n v="147823"/>
    <n v="158605"/>
  </r>
  <r>
    <x v="0"/>
    <x v="3"/>
    <x v="3"/>
    <x v="1"/>
    <x v="3"/>
    <x v="1311"/>
    <n v="147823"/>
    <n v="158587"/>
  </r>
  <r>
    <x v="0"/>
    <x v="3"/>
    <x v="3"/>
    <x v="1"/>
    <x v="4"/>
    <x v="1312"/>
    <n v="147823"/>
    <n v="159263"/>
  </r>
  <r>
    <x v="0"/>
    <x v="3"/>
    <x v="3"/>
    <x v="1"/>
    <x v="5"/>
    <x v="215"/>
    <n v="147823"/>
    <n v="161422"/>
  </r>
  <r>
    <x v="0"/>
    <x v="3"/>
    <x v="3"/>
    <x v="1"/>
    <x v="6"/>
    <x v="1313"/>
    <n v="147823"/>
    <n v="158443"/>
  </r>
  <r>
    <x v="0"/>
    <x v="3"/>
    <x v="3"/>
    <x v="1"/>
    <x v="7"/>
    <x v="1200"/>
    <n v="147823"/>
    <n v="162132"/>
  </r>
  <r>
    <x v="0"/>
    <x v="3"/>
    <x v="3"/>
    <x v="1"/>
    <x v="8"/>
    <x v="889"/>
    <n v="147823"/>
    <n v="158135"/>
  </r>
  <r>
    <x v="0"/>
    <x v="3"/>
    <x v="3"/>
    <x v="1"/>
    <x v="9"/>
    <x v="1314"/>
    <n v="147823"/>
    <n v="160664"/>
  </r>
  <r>
    <x v="0"/>
    <x v="3"/>
    <x v="3"/>
    <x v="1"/>
    <x v="10"/>
    <x v="1315"/>
    <n v="147823"/>
    <n v="158173"/>
  </r>
  <r>
    <x v="0"/>
    <x v="3"/>
    <x v="3"/>
    <x v="1"/>
    <x v="11"/>
    <x v="1316"/>
    <n v="147823"/>
    <n v="162111"/>
  </r>
  <r>
    <x v="0"/>
    <x v="3"/>
    <x v="3"/>
    <x v="2"/>
    <x v="0"/>
    <x v="1317"/>
    <n v="144530"/>
    <n v="154733"/>
  </r>
  <r>
    <x v="0"/>
    <x v="3"/>
    <x v="3"/>
    <x v="2"/>
    <x v="1"/>
    <x v="853"/>
    <n v="144530"/>
    <n v="156549"/>
  </r>
  <r>
    <x v="0"/>
    <x v="3"/>
    <x v="3"/>
    <x v="2"/>
    <x v="2"/>
    <x v="1318"/>
    <n v="144530"/>
    <n v="155215"/>
  </r>
  <r>
    <x v="0"/>
    <x v="3"/>
    <x v="3"/>
    <x v="2"/>
    <x v="3"/>
    <x v="1319"/>
    <n v="144530"/>
    <n v="154925"/>
  </r>
  <r>
    <x v="0"/>
    <x v="3"/>
    <x v="3"/>
    <x v="2"/>
    <x v="4"/>
    <x v="1320"/>
    <n v="144530"/>
    <n v="157985"/>
  </r>
  <r>
    <x v="0"/>
    <x v="3"/>
    <x v="3"/>
    <x v="2"/>
    <x v="5"/>
    <x v="1321"/>
    <n v="144530"/>
    <n v="155207"/>
  </r>
  <r>
    <x v="0"/>
    <x v="3"/>
    <x v="3"/>
    <x v="2"/>
    <x v="6"/>
    <x v="1322"/>
    <n v="144530"/>
    <n v="159178"/>
  </r>
  <r>
    <x v="0"/>
    <x v="3"/>
    <x v="3"/>
    <x v="2"/>
    <x v="7"/>
    <x v="1323"/>
    <n v="144530"/>
    <n v="158596"/>
  </r>
  <r>
    <x v="0"/>
    <x v="3"/>
    <x v="3"/>
    <x v="2"/>
    <x v="8"/>
    <x v="1324"/>
    <n v="144530"/>
    <n v="157141"/>
  </r>
  <r>
    <x v="0"/>
    <x v="3"/>
    <x v="3"/>
    <x v="2"/>
    <x v="9"/>
    <x v="1325"/>
    <n v="144530"/>
    <n v="154814"/>
  </r>
  <r>
    <x v="0"/>
    <x v="3"/>
    <x v="3"/>
    <x v="2"/>
    <x v="10"/>
    <x v="1326"/>
    <n v="144530"/>
    <n v="157216"/>
  </r>
  <r>
    <x v="0"/>
    <x v="3"/>
    <x v="3"/>
    <x v="2"/>
    <x v="11"/>
    <x v="1327"/>
    <n v="144530"/>
    <n v="157331"/>
  </r>
  <r>
    <x v="0"/>
    <x v="3"/>
    <x v="3"/>
    <x v="3"/>
    <x v="0"/>
    <x v="54"/>
    <n v="146548"/>
    <n v="158858"/>
  </r>
  <r>
    <x v="0"/>
    <x v="3"/>
    <x v="3"/>
    <x v="3"/>
    <x v="1"/>
    <x v="1328"/>
    <n v="146548"/>
    <n v="159150"/>
  </r>
  <r>
    <x v="0"/>
    <x v="3"/>
    <x v="3"/>
    <x v="3"/>
    <x v="2"/>
    <x v="1329"/>
    <n v="146548"/>
    <n v="160726"/>
  </r>
  <r>
    <x v="0"/>
    <x v="3"/>
    <x v="3"/>
    <x v="3"/>
    <x v="3"/>
    <x v="1330"/>
    <n v="146548"/>
    <n v="157616"/>
  </r>
  <r>
    <x v="0"/>
    <x v="3"/>
    <x v="3"/>
    <x v="3"/>
    <x v="4"/>
    <x v="1331"/>
    <n v="146548"/>
    <n v="159357"/>
  </r>
  <r>
    <x v="0"/>
    <x v="3"/>
    <x v="3"/>
    <x v="3"/>
    <x v="5"/>
    <x v="513"/>
    <n v="146548"/>
    <n v="156591"/>
  </r>
  <r>
    <x v="0"/>
    <x v="3"/>
    <x v="3"/>
    <x v="3"/>
    <x v="6"/>
    <x v="1332"/>
    <n v="146548"/>
    <n v="157058"/>
  </r>
  <r>
    <x v="0"/>
    <x v="3"/>
    <x v="3"/>
    <x v="3"/>
    <x v="7"/>
    <x v="638"/>
    <n v="146548"/>
    <n v="160401"/>
  </r>
  <r>
    <x v="0"/>
    <x v="3"/>
    <x v="3"/>
    <x v="3"/>
    <x v="8"/>
    <x v="1333"/>
    <n v="146548"/>
    <n v="157487"/>
  </r>
  <r>
    <x v="0"/>
    <x v="3"/>
    <x v="3"/>
    <x v="3"/>
    <x v="9"/>
    <x v="1334"/>
    <n v="146548"/>
    <n v="157557"/>
  </r>
  <r>
    <x v="0"/>
    <x v="3"/>
    <x v="3"/>
    <x v="3"/>
    <x v="10"/>
    <x v="1335"/>
    <n v="146548"/>
    <n v="160755"/>
  </r>
  <r>
    <x v="0"/>
    <x v="3"/>
    <x v="3"/>
    <x v="3"/>
    <x v="11"/>
    <x v="249"/>
    <n v="146548"/>
    <n v="159568"/>
  </r>
  <r>
    <x v="0"/>
    <x v="3"/>
    <x v="3"/>
    <x v="4"/>
    <x v="0"/>
    <x v="1336"/>
    <n v="154621"/>
    <n v="168735"/>
  </r>
  <r>
    <x v="0"/>
    <x v="3"/>
    <x v="3"/>
    <x v="4"/>
    <x v="1"/>
    <x v="1337"/>
    <n v="154621"/>
    <n v="168732"/>
  </r>
  <r>
    <x v="0"/>
    <x v="3"/>
    <x v="3"/>
    <x v="4"/>
    <x v="2"/>
    <x v="1289"/>
    <n v="154621"/>
    <n v="167689"/>
  </r>
  <r>
    <x v="0"/>
    <x v="3"/>
    <x v="3"/>
    <x v="4"/>
    <x v="3"/>
    <x v="1338"/>
    <n v="154621"/>
    <n v="164788"/>
  </r>
  <r>
    <x v="0"/>
    <x v="3"/>
    <x v="3"/>
    <x v="4"/>
    <x v="4"/>
    <x v="943"/>
    <n v="154621"/>
    <n v="169273"/>
  </r>
  <r>
    <x v="0"/>
    <x v="3"/>
    <x v="3"/>
    <x v="4"/>
    <x v="5"/>
    <x v="1339"/>
    <n v="154621"/>
    <n v="167066"/>
  </r>
  <r>
    <x v="0"/>
    <x v="3"/>
    <x v="3"/>
    <x v="4"/>
    <x v="6"/>
    <x v="1340"/>
    <n v="154621"/>
    <n v="169374"/>
  </r>
  <r>
    <x v="0"/>
    <x v="3"/>
    <x v="3"/>
    <x v="4"/>
    <x v="7"/>
    <x v="999"/>
    <n v="154621"/>
    <n v="165314"/>
  </r>
  <r>
    <x v="0"/>
    <x v="3"/>
    <x v="3"/>
    <x v="4"/>
    <x v="8"/>
    <x v="1341"/>
    <n v="154621"/>
    <n v="167579"/>
  </r>
  <r>
    <x v="0"/>
    <x v="3"/>
    <x v="3"/>
    <x v="4"/>
    <x v="9"/>
    <x v="646"/>
    <n v="154621"/>
    <n v="166533"/>
  </r>
  <r>
    <x v="0"/>
    <x v="3"/>
    <x v="3"/>
    <x v="4"/>
    <x v="10"/>
    <x v="1342"/>
    <n v="154621"/>
    <n v="168213"/>
  </r>
  <r>
    <x v="0"/>
    <x v="3"/>
    <x v="3"/>
    <x v="4"/>
    <x v="11"/>
    <x v="1343"/>
    <n v="154621"/>
    <n v="166777"/>
  </r>
  <r>
    <x v="0"/>
    <x v="3"/>
    <x v="3"/>
    <x v="5"/>
    <x v="0"/>
    <x v="1344"/>
    <n v="151034"/>
    <n v="165438"/>
  </r>
  <r>
    <x v="0"/>
    <x v="3"/>
    <x v="3"/>
    <x v="5"/>
    <x v="1"/>
    <x v="1345"/>
    <n v="151034"/>
    <n v="163660"/>
  </r>
  <r>
    <x v="0"/>
    <x v="3"/>
    <x v="3"/>
    <x v="5"/>
    <x v="2"/>
    <x v="1346"/>
    <n v="151034"/>
    <n v="163470"/>
  </r>
  <r>
    <x v="0"/>
    <x v="3"/>
    <x v="3"/>
    <x v="5"/>
    <x v="3"/>
    <x v="1347"/>
    <n v="151034"/>
    <n v="163581"/>
  </r>
  <r>
    <x v="0"/>
    <x v="3"/>
    <x v="3"/>
    <x v="5"/>
    <x v="4"/>
    <x v="1348"/>
    <n v="151034"/>
    <n v="164132"/>
  </r>
  <r>
    <x v="0"/>
    <x v="3"/>
    <x v="3"/>
    <x v="5"/>
    <x v="5"/>
    <x v="1349"/>
    <n v="151034"/>
    <n v="162895"/>
  </r>
  <r>
    <x v="0"/>
    <x v="3"/>
    <x v="3"/>
    <x v="5"/>
    <x v="6"/>
    <x v="1350"/>
    <n v="151034"/>
    <n v="165240"/>
  </r>
  <r>
    <x v="0"/>
    <x v="3"/>
    <x v="3"/>
    <x v="5"/>
    <x v="7"/>
    <x v="1351"/>
    <n v="151034"/>
    <n v="161146"/>
  </r>
  <r>
    <x v="0"/>
    <x v="3"/>
    <x v="3"/>
    <x v="5"/>
    <x v="8"/>
    <x v="1352"/>
    <n v="151034"/>
    <n v="165025"/>
  </r>
  <r>
    <x v="0"/>
    <x v="3"/>
    <x v="3"/>
    <x v="5"/>
    <x v="9"/>
    <x v="1353"/>
    <n v="151034"/>
    <n v="165616"/>
  </r>
  <r>
    <x v="0"/>
    <x v="3"/>
    <x v="3"/>
    <x v="5"/>
    <x v="10"/>
    <x v="1238"/>
    <n v="151034"/>
    <n v="162078"/>
  </r>
  <r>
    <x v="0"/>
    <x v="3"/>
    <x v="3"/>
    <x v="5"/>
    <x v="11"/>
    <x v="871"/>
    <n v="151034"/>
    <n v="161161"/>
  </r>
  <r>
    <x v="0"/>
    <x v="3"/>
    <x v="3"/>
    <x v="6"/>
    <x v="0"/>
    <x v="1354"/>
    <n v="149032"/>
    <n v="163138"/>
  </r>
  <r>
    <x v="0"/>
    <x v="3"/>
    <x v="3"/>
    <x v="6"/>
    <x v="1"/>
    <x v="1355"/>
    <n v="149032"/>
    <n v="161912"/>
  </r>
  <r>
    <x v="0"/>
    <x v="3"/>
    <x v="3"/>
    <x v="6"/>
    <x v="2"/>
    <x v="1356"/>
    <n v="149032"/>
    <n v="160325"/>
  </r>
  <r>
    <x v="0"/>
    <x v="3"/>
    <x v="3"/>
    <x v="6"/>
    <x v="3"/>
    <x v="1303"/>
    <n v="149032"/>
    <n v="160514"/>
  </r>
  <r>
    <x v="0"/>
    <x v="3"/>
    <x v="3"/>
    <x v="6"/>
    <x v="4"/>
    <x v="1357"/>
    <n v="149032"/>
    <n v="160207"/>
  </r>
  <r>
    <x v="0"/>
    <x v="3"/>
    <x v="3"/>
    <x v="6"/>
    <x v="5"/>
    <x v="1358"/>
    <n v="149032"/>
    <n v="163690"/>
  </r>
  <r>
    <x v="0"/>
    <x v="3"/>
    <x v="3"/>
    <x v="6"/>
    <x v="6"/>
    <x v="1359"/>
    <n v="149032"/>
    <n v="159549"/>
  </r>
  <r>
    <x v="0"/>
    <x v="3"/>
    <x v="3"/>
    <x v="6"/>
    <x v="7"/>
    <x v="46"/>
    <n v="149032"/>
    <n v="160650"/>
  </r>
  <r>
    <x v="0"/>
    <x v="3"/>
    <x v="3"/>
    <x v="6"/>
    <x v="8"/>
    <x v="1360"/>
    <n v="149032"/>
    <n v="162366"/>
  </r>
  <r>
    <x v="0"/>
    <x v="3"/>
    <x v="3"/>
    <x v="6"/>
    <x v="9"/>
    <x v="1361"/>
    <n v="149032"/>
    <n v="162691"/>
  </r>
  <r>
    <x v="0"/>
    <x v="3"/>
    <x v="3"/>
    <x v="6"/>
    <x v="10"/>
    <x v="1339"/>
    <n v="149032"/>
    <n v="161477"/>
  </r>
  <r>
    <x v="0"/>
    <x v="3"/>
    <x v="3"/>
    <x v="6"/>
    <x v="11"/>
    <x v="60"/>
    <n v="149032"/>
    <n v="160897"/>
  </r>
  <r>
    <x v="0"/>
    <x v="3"/>
    <x v="4"/>
    <x v="0"/>
    <x v="0"/>
    <x v="1362"/>
    <n v="148168"/>
    <n v="162414"/>
  </r>
  <r>
    <x v="0"/>
    <x v="3"/>
    <x v="4"/>
    <x v="0"/>
    <x v="1"/>
    <x v="1363"/>
    <n v="148168"/>
    <n v="162703"/>
  </r>
  <r>
    <x v="0"/>
    <x v="3"/>
    <x v="4"/>
    <x v="0"/>
    <x v="2"/>
    <x v="1364"/>
    <n v="148168"/>
    <n v="158872"/>
  </r>
  <r>
    <x v="0"/>
    <x v="3"/>
    <x v="4"/>
    <x v="0"/>
    <x v="3"/>
    <x v="1041"/>
    <n v="148168"/>
    <n v="161412"/>
  </r>
  <r>
    <x v="0"/>
    <x v="3"/>
    <x v="4"/>
    <x v="0"/>
    <x v="4"/>
    <x v="1365"/>
    <n v="148168"/>
    <n v="160164"/>
  </r>
  <r>
    <x v="0"/>
    <x v="3"/>
    <x v="4"/>
    <x v="0"/>
    <x v="5"/>
    <x v="1366"/>
    <n v="148168"/>
    <n v="162428"/>
  </r>
  <r>
    <x v="0"/>
    <x v="3"/>
    <x v="4"/>
    <x v="0"/>
    <x v="6"/>
    <x v="1367"/>
    <n v="148168"/>
    <n v="161608"/>
  </r>
  <r>
    <x v="0"/>
    <x v="3"/>
    <x v="4"/>
    <x v="0"/>
    <x v="7"/>
    <x v="1368"/>
    <n v="148168"/>
    <n v="159991"/>
  </r>
  <r>
    <x v="0"/>
    <x v="3"/>
    <x v="4"/>
    <x v="0"/>
    <x v="8"/>
    <x v="1369"/>
    <n v="148168"/>
    <n v="159031"/>
  </r>
  <r>
    <x v="0"/>
    <x v="3"/>
    <x v="4"/>
    <x v="0"/>
    <x v="9"/>
    <x v="765"/>
    <n v="148168"/>
    <n v="159408"/>
  </r>
  <r>
    <x v="0"/>
    <x v="3"/>
    <x v="4"/>
    <x v="0"/>
    <x v="10"/>
    <x v="1370"/>
    <n v="148168"/>
    <n v="158356"/>
  </r>
  <r>
    <x v="0"/>
    <x v="3"/>
    <x v="4"/>
    <x v="0"/>
    <x v="11"/>
    <x v="1371"/>
    <n v="148168"/>
    <n v="159797"/>
  </r>
  <r>
    <x v="0"/>
    <x v="3"/>
    <x v="4"/>
    <x v="1"/>
    <x v="0"/>
    <x v="1372"/>
    <n v="139291"/>
    <n v="151054"/>
  </r>
  <r>
    <x v="0"/>
    <x v="3"/>
    <x v="4"/>
    <x v="1"/>
    <x v="1"/>
    <x v="1373"/>
    <n v="139291"/>
    <n v="150360"/>
  </r>
  <r>
    <x v="0"/>
    <x v="3"/>
    <x v="4"/>
    <x v="1"/>
    <x v="2"/>
    <x v="1374"/>
    <n v="139291"/>
    <n v="150269"/>
  </r>
  <r>
    <x v="0"/>
    <x v="3"/>
    <x v="4"/>
    <x v="1"/>
    <x v="3"/>
    <x v="1375"/>
    <n v="139291"/>
    <n v="149420"/>
  </r>
  <r>
    <x v="0"/>
    <x v="3"/>
    <x v="4"/>
    <x v="1"/>
    <x v="4"/>
    <x v="1376"/>
    <n v="139291"/>
    <n v="150113"/>
  </r>
  <r>
    <x v="0"/>
    <x v="3"/>
    <x v="4"/>
    <x v="1"/>
    <x v="5"/>
    <x v="1377"/>
    <n v="139291"/>
    <n v="151614"/>
  </r>
  <r>
    <x v="0"/>
    <x v="3"/>
    <x v="4"/>
    <x v="1"/>
    <x v="6"/>
    <x v="1378"/>
    <n v="139291"/>
    <n v="152840"/>
  </r>
  <r>
    <x v="0"/>
    <x v="3"/>
    <x v="4"/>
    <x v="1"/>
    <x v="7"/>
    <x v="1379"/>
    <n v="139291"/>
    <n v="150521"/>
  </r>
  <r>
    <x v="0"/>
    <x v="3"/>
    <x v="4"/>
    <x v="1"/>
    <x v="8"/>
    <x v="1054"/>
    <n v="139291"/>
    <n v="149613"/>
  </r>
  <r>
    <x v="0"/>
    <x v="3"/>
    <x v="4"/>
    <x v="1"/>
    <x v="9"/>
    <x v="1380"/>
    <n v="139291"/>
    <n v="153284"/>
  </r>
  <r>
    <x v="0"/>
    <x v="3"/>
    <x v="4"/>
    <x v="1"/>
    <x v="10"/>
    <x v="1381"/>
    <n v="139291"/>
    <n v="151412"/>
  </r>
  <r>
    <x v="0"/>
    <x v="3"/>
    <x v="4"/>
    <x v="1"/>
    <x v="11"/>
    <x v="1382"/>
    <n v="139291"/>
    <n v="150283"/>
  </r>
  <r>
    <x v="0"/>
    <x v="3"/>
    <x v="4"/>
    <x v="2"/>
    <x v="0"/>
    <x v="1383"/>
    <n v="145811"/>
    <n v="160084"/>
  </r>
  <r>
    <x v="0"/>
    <x v="3"/>
    <x v="4"/>
    <x v="2"/>
    <x v="1"/>
    <x v="1384"/>
    <n v="145811"/>
    <n v="156368"/>
  </r>
  <r>
    <x v="0"/>
    <x v="3"/>
    <x v="4"/>
    <x v="2"/>
    <x v="2"/>
    <x v="1385"/>
    <n v="145811"/>
    <n v="156932"/>
  </r>
  <r>
    <x v="0"/>
    <x v="3"/>
    <x v="4"/>
    <x v="2"/>
    <x v="3"/>
    <x v="9"/>
    <n v="145811"/>
    <n v="157243"/>
  </r>
  <r>
    <x v="0"/>
    <x v="3"/>
    <x v="4"/>
    <x v="2"/>
    <x v="4"/>
    <x v="150"/>
    <n v="145811"/>
    <n v="155836"/>
  </r>
  <r>
    <x v="0"/>
    <x v="3"/>
    <x v="4"/>
    <x v="2"/>
    <x v="5"/>
    <x v="1206"/>
    <n v="145811"/>
    <n v="156682"/>
  </r>
  <r>
    <x v="0"/>
    <x v="3"/>
    <x v="4"/>
    <x v="2"/>
    <x v="6"/>
    <x v="1386"/>
    <n v="145811"/>
    <n v="156086"/>
  </r>
  <r>
    <x v="0"/>
    <x v="3"/>
    <x v="4"/>
    <x v="2"/>
    <x v="7"/>
    <x v="90"/>
    <n v="145811"/>
    <n v="160757"/>
  </r>
  <r>
    <x v="0"/>
    <x v="3"/>
    <x v="4"/>
    <x v="2"/>
    <x v="8"/>
    <x v="246"/>
    <n v="145811"/>
    <n v="157795"/>
  </r>
  <r>
    <x v="0"/>
    <x v="3"/>
    <x v="4"/>
    <x v="2"/>
    <x v="9"/>
    <x v="648"/>
    <n v="145811"/>
    <n v="159503"/>
  </r>
  <r>
    <x v="0"/>
    <x v="3"/>
    <x v="4"/>
    <x v="2"/>
    <x v="10"/>
    <x v="1387"/>
    <n v="145811"/>
    <n v="157548"/>
  </r>
  <r>
    <x v="0"/>
    <x v="3"/>
    <x v="4"/>
    <x v="2"/>
    <x v="11"/>
    <x v="1139"/>
    <n v="145811"/>
    <n v="160709"/>
  </r>
  <r>
    <x v="0"/>
    <x v="3"/>
    <x v="4"/>
    <x v="3"/>
    <x v="0"/>
    <x v="418"/>
    <n v="145976"/>
    <n v="158252"/>
  </r>
  <r>
    <x v="0"/>
    <x v="3"/>
    <x v="4"/>
    <x v="3"/>
    <x v="1"/>
    <x v="1388"/>
    <n v="145976"/>
    <n v="160357"/>
  </r>
  <r>
    <x v="0"/>
    <x v="3"/>
    <x v="4"/>
    <x v="3"/>
    <x v="2"/>
    <x v="1389"/>
    <n v="145976"/>
    <n v="158497"/>
  </r>
  <r>
    <x v="0"/>
    <x v="3"/>
    <x v="4"/>
    <x v="3"/>
    <x v="3"/>
    <x v="1390"/>
    <n v="145976"/>
    <n v="159607"/>
  </r>
  <r>
    <x v="0"/>
    <x v="3"/>
    <x v="4"/>
    <x v="3"/>
    <x v="4"/>
    <x v="1329"/>
    <n v="145976"/>
    <n v="160154"/>
  </r>
  <r>
    <x v="0"/>
    <x v="3"/>
    <x v="4"/>
    <x v="3"/>
    <x v="5"/>
    <x v="1391"/>
    <n v="145976"/>
    <n v="156424"/>
  </r>
  <r>
    <x v="0"/>
    <x v="3"/>
    <x v="4"/>
    <x v="3"/>
    <x v="6"/>
    <x v="933"/>
    <n v="145976"/>
    <n v="156989"/>
  </r>
  <r>
    <x v="0"/>
    <x v="3"/>
    <x v="4"/>
    <x v="3"/>
    <x v="7"/>
    <x v="1392"/>
    <n v="145976"/>
    <n v="156457"/>
  </r>
  <r>
    <x v="0"/>
    <x v="3"/>
    <x v="4"/>
    <x v="3"/>
    <x v="8"/>
    <x v="1393"/>
    <n v="145976"/>
    <n v="157698"/>
  </r>
  <r>
    <x v="0"/>
    <x v="3"/>
    <x v="4"/>
    <x v="3"/>
    <x v="9"/>
    <x v="1394"/>
    <n v="145976"/>
    <n v="158361"/>
  </r>
  <r>
    <x v="0"/>
    <x v="3"/>
    <x v="4"/>
    <x v="3"/>
    <x v="10"/>
    <x v="1395"/>
    <n v="145976"/>
    <n v="157730"/>
  </r>
  <r>
    <x v="0"/>
    <x v="3"/>
    <x v="4"/>
    <x v="3"/>
    <x v="11"/>
    <x v="1396"/>
    <n v="145976"/>
    <n v="157162"/>
  </r>
  <r>
    <x v="0"/>
    <x v="3"/>
    <x v="4"/>
    <x v="4"/>
    <x v="0"/>
    <x v="1397"/>
    <n v="153110"/>
    <n v="167393"/>
  </r>
  <r>
    <x v="0"/>
    <x v="3"/>
    <x v="4"/>
    <x v="4"/>
    <x v="1"/>
    <x v="1398"/>
    <n v="153110"/>
    <n v="164679"/>
  </r>
  <r>
    <x v="0"/>
    <x v="3"/>
    <x v="4"/>
    <x v="4"/>
    <x v="2"/>
    <x v="372"/>
    <n v="153110"/>
    <n v="164158"/>
  </r>
  <r>
    <x v="0"/>
    <x v="3"/>
    <x v="4"/>
    <x v="4"/>
    <x v="3"/>
    <x v="1399"/>
    <n v="153110"/>
    <n v="167935"/>
  </r>
  <r>
    <x v="0"/>
    <x v="3"/>
    <x v="4"/>
    <x v="4"/>
    <x v="4"/>
    <x v="1400"/>
    <n v="153110"/>
    <n v="164043"/>
  </r>
  <r>
    <x v="0"/>
    <x v="3"/>
    <x v="4"/>
    <x v="4"/>
    <x v="5"/>
    <x v="1401"/>
    <n v="153110"/>
    <n v="165678"/>
  </r>
  <r>
    <x v="0"/>
    <x v="3"/>
    <x v="4"/>
    <x v="4"/>
    <x v="6"/>
    <x v="217"/>
    <n v="153110"/>
    <n v="163549"/>
  </r>
  <r>
    <x v="0"/>
    <x v="3"/>
    <x v="4"/>
    <x v="4"/>
    <x v="7"/>
    <x v="1402"/>
    <n v="153110"/>
    <n v="165809"/>
  </r>
  <r>
    <x v="0"/>
    <x v="3"/>
    <x v="4"/>
    <x v="4"/>
    <x v="8"/>
    <x v="1403"/>
    <n v="153110"/>
    <n v="168075"/>
  </r>
  <r>
    <x v="0"/>
    <x v="3"/>
    <x v="4"/>
    <x v="4"/>
    <x v="9"/>
    <x v="1404"/>
    <n v="153110"/>
    <n v="165161"/>
  </r>
  <r>
    <x v="0"/>
    <x v="3"/>
    <x v="4"/>
    <x v="4"/>
    <x v="10"/>
    <x v="649"/>
    <n v="153110"/>
    <n v="167466"/>
  </r>
  <r>
    <x v="0"/>
    <x v="3"/>
    <x v="4"/>
    <x v="4"/>
    <x v="11"/>
    <x v="1405"/>
    <n v="153110"/>
    <n v="166484"/>
  </r>
  <r>
    <x v="0"/>
    <x v="3"/>
    <x v="4"/>
    <x v="5"/>
    <x v="0"/>
    <x v="1406"/>
    <n v="161254"/>
    <n v="174615"/>
  </r>
  <r>
    <x v="0"/>
    <x v="3"/>
    <x v="4"/>
    <x v="5"/>
    <x v="1"/>
    <x v="641"/>
    <n v="161254"/>
    <n v="172539"/>
  </r>
  <r>
    <x v="0"/>
    <x v="3"/>
    <x v="4"/>
    <x v="5"/>
    <x v="2"/>
    <x v="1407"/>
    <n v="161254"/>
    <n v="176151"/>
  </r>
  <r>
    <x v="0"/>
    <x v="3"/>
    <x v="4"/>
    <x v="5"/>
    <x v="3"/>
    <x v="322"/>
    <n v="161254"/>
    <n v="175440"/>
  </r>
  <r>
    <x v="0"/>
    <x v="3"/>
    <x v="4"/>
    <x v="5"/>
    <x v="4"/>
    <x v="1408"/>
    <n v="161254"/>
    <n v="176006"/>
  </r>
  <r>
    <x v="0"/>
    <x v="3"/>
    <x v="4"/>
    <x v="5"/>
    <x v="5"/>
    <x v="1409"/>
    <n v="161254"/>
    <n v="171691"/>
  </r>
  <r>
    <x v="0"/>
    <x v="3"/>
    <x v="4"/>
    <x v="5"/>
    <x v="6"/>
    <x v="1410"/>
    <n v="161254"/>
    <n v="176027"/>
  </r>
  <r>
    <x v="0"/>
    <x v="3"/>
    <x v="4"/>
    <x v="5"/>
    <x v="7"/>
    <x v="1256"/>
    <n v="161254"/>
    <n v="174294"/>
  </r>
  <r>
    <x v="0"/>
    <x v="3"/>
    <x v="4"/>
    <x v="5"/>
    <x v="8"/>
    <x v="1411"/>
    <n v="161254"/>
    <n v="175868"/>
  </r>
  <r>
    <x v="0"/>
    <x v="3"/>
    <x v="4"/>
    <x v="5"/>
    <x v="9"/>
    <x v="565"/>
    <n v="161254"/>
    <n v="172565"/>
  </r>
  <r>
    <x v="0"/>
    <x v="3"/>
    <x v="4"/>
    <x v="5"/>
    <x v="10"/>
    <x v="669"/>
    <n v="161254"/>
    <n v="175670"/>
  </r>
  <r>
    <x v="0"/>
    <x v="3"/>
    <x v="4"/>
    <x v="5"/>
    <x v="11"/>
    <x v="1412"/>
    <n v="161254"/>
    <n v="175436"/>
  </r>
  <r>
    <x v="0"/>
    <x v="3"/>
    <x v="4"/>
    <x v="6"/>
    <x v="0"/>
    <x v="1413"/>
    <n v="160544"/>
    <n v="172729"/>
  </r>
  <r>
    <x v="0"/>
    <x v="3"/>
    <x v="4"/>
    <x v="6"/>
    <x v="1"/>
    <x v="1414"/>
    <n v="160544"/>
    <n v="174319"/>
  </r>
  <r>
    <x v="0"/>
    <x v="3"/>
    <x v="4"/>
    <x v="6"/>
    <x v="2"/>
    <x v="1415"/>
    <n v="160544"/>
    <n v="174270"/>
  </r>
  <r>
    <x v="0"/>
    <x v="3"/>
    <x v="4"/>
    <x v="6"/>
    <x v="3"/>
    <x v="1416"/>
    <n v="160544"/>
    <n v="170973"/>
  </r>
  <r>
    <x v="0"/>
    <x v="3"/>
    <x v="4"/>
    <x v="6"/>
    <x v="4"/>
    <x v="1417"/>
    <n v="160544"/>
    <n v="173708"/>
  </r>
  <r>
    <x v="0"/>
    <x v="3"/>
    <x v="4"/>
    <x v="6"/>
    <x v="5"/>
    <x v="1418"/>
    <n v="160544"/>
    <n v="175097"/>
  </r>
  <r>
    <x v="0"/>
    <x v="3"/>
    <x v="4"/>
    <x v="6"/>
    <x v="6"/>
    <x v="1419"/>
    <n v="160544"/>
    <n v="175448"/>
  </r>
  <r>
    <x v="0"/>
    <x v="3"/>
    <x v="4"/>
    <x v="6"/>
    <x v="7"/>
    <x v="1259"/>
    <n v="160544"/>
    <n v="173749"/>
  </r>
  <r>
    <x v="0"/>
    <x v="3"/>
    <x v="4"/>
    <x v="6"/>
    <x v="8"/>
    <x v="1420"/>
    <n v="160544"/>
    <n v="174706"/>
  </r>
  <r>
    <x v="0"/>
    <x v="3"/>
    <x v="4"/>
    <x v="6"/>
    <x v="9"/>
    <x v="1421"/>
    <n v="160544"/>
    <n v="174721"/>
  </r>
  <r>
    <x v="0"/>
    <x v="3"/>
    <x v="4"/>
    <x v="6"/>
    <x v="10"/>
    <x v="1182"/>
    <n v="160544"/>
    <n v="174909"/>
  </r>
  <r>
    <x v="0"/>
    <x v="3"/>
    <x v="4"/>
    <x v="6"/>
    <x v="11"/>
    <x v="867"/>
    <n v="160544"/>
    <n v="172443"/>
  </r>
  <r>
    <x v="1"/>
    <x v="0"/>
    <x v="0"/>
    <x v="0"/>
    <x v="0"/>
    <x v="459"/>
    <n v="149294"/>
    <n v="160275"/>
  </r>
  <r>
    <x v="1"/>
    <x v="0"/>
    <x v="0"/>
    <x v="0"/>
    <x v="1"/>
    <x v="377"/>
    <n v="149294"/>
    <n v="162968"/>
  </r>
  <r>
    <x v="1"/>
    <x v="0"/>
    <x v="0"/>
    <x v="0"/>
    <x v="2"/>
    <x v="1422"/>
    <n v="149294"/>
    <n v="161005"/>
  </r>
  <r>
    <x v="1"/>
    <x v="0"/>
    <x v="0"/>
    <x v="0"/>
    <x v="3"/>
    <x v="1423"/>
    <n v="149294"/>
    <n v="160857"/>
  </r>
  <r>
    <x v="1"/>
    <x v="0"/>
    <x v="0"/>
    <x v="0"/>
    <x v="4"/>
    <x v="1424"/>
    <n v="149294"/>
    <n v="162156"/>
  </r>
  <r>
    <x v="1"/>
    <x v="0"/>
    <x v="0"/>
    <x v="0"/>
    <x v="5"/>
    <x v="1425"/>
    <n v="149294"/>
    <n v="164063"/>
  </r>
  <r>
    <x v="1"/>
    <x v="0"/>
    <x v="0"/>
    <x v="0"/>
    <x v="6"/>
    <x v="1426"/>
    <n v="149294"/>
    <n v="159793"/>
  </r>
  <r>
    <x v="1"/>
    <x v="0"/>
    <x v="0"/>
    <x v="0"/>
    <x v="7"/>
    <x v="1427"/>
    <n v="149294"/>
    <n v="162591"/>
  </r>
  <r>
    <x v="1"/>
    <x v="0"/>
    <x v="0"/>
    <x v="0"/>
    <x v="8"/>
    <x v="1428"/>
    <n v="149294"/>
    <n v="161051"/>
  </r>
  <r>
    <x v="1"/>
    <x v="0"/>
    <x v="0"/>
    <x v="0"/>
    <x v="9"/>
    <x v="1429"/>
    <n v="149294"/>
    <n v="160168"/>
  </r>
  <r>
    <x v="1"/>
    <x v="0"/>
    <x v="0"/>
    <x v="0"/>
    <x v="10"/>
    <x v="23"/>
    <n v="149294"/>
    <n v="162800"/>
  </r>
  <r>
    <x v="1"/>
    <x v="0"/>
    <x v="0"/>
    <x v="0"/>
    <x v="11"/>
    <x v="993"/>
    <n v="149294"/>
    <n v="163095"/>
  </r>
  <r>
    <x v="1"/>
    <x v="0"/>
    <x v="0"/>
    <x v="1"/>
    <x v="0"/>
    <x v="1430"/>
    <n v="166250"/>
    <n v="181081"/>
  </r>
  <r>
    <x v="1"/>
    <x v="0"/>
    <x v="0"/>
    <x v="1"/>
    <x v="1"/>
    <x v="1431"/>
    <n v="166250"/>
    <n v="180754"/>
  </r>
  <r>
    <x v="1"/>
    <x v="0"/>
    <x v="0"/>
    <x v="1"/>
    <x v="2"/>
    <x v="1432"/>
    <n v="166250"/>
    <n v="181151"/>
  </r>
  <r>
    <x v="1"/>
    <x v="0"/>
    <x v="0"/>
    <x v="1"/>
    <x v="3"/>
    <x v="23"/>
    <n v="166250"/>
    <n v="179756"/>
  </r>
  <r>
    <x v="1"/>
    <x v="0"/>
    <x v="0"/>
    <x v="1"/>
    <x v="4"/>
    <x v="1433"/>
    <n v="166250"/>
    <n v="180499"/>
  </r>
  <r>
    <x v="1"/>
    <x v="0"/>
    <x v="0"/>
    <x v="1"/>
    <x v="5"/>
    <x v="1434"/>
    <n v="166250"/>
    <n v="179597"/>
  </r>
  <r>
    <x v="1"/>
    <x v="0"/>
    <x v="0"/>
    <x v="1"/>
    <x v="6"/>
    <x v="1435"/>
    <n v="166250"/>
    <n v="181184"/>
  </r>
  <r>
    <x v="1"/>
    <x v="0"/>
    <x v="0"/>
    <x v="1"/>
    <x v="7"/>
    <x v="1436"/>
    <n v="166250"/>
    <n v="177022"/>
  </r>
  <r>
    <x v="1"/>
    <x v="0"/>
    <x v="0"/>
    <x v="1"/>
    <x v="8"/>
    <x v="1437"/>
    <n v="166250"/>
    <n v="180137"/>
  </r>
  <r>
    <x v="1"/>
    <x v="0"/>
    <x v="0"/>
    <x v="1"/>
    <x v="9"/>
    <x v="1438"/>
    <n v="166250"/>
    <n v="180669"/>
  </r>
  <r>
    <x v="1"/>
    <x v="0"/>
    <x v="0"/>
    <x v="1"/>
    <x v="10"/>
    <x v="650"/>
    <n v="166250"/>
    <n v="178724"/>
  </r>
  <r>
    <x v="1"/>
    <x v="0"/>
    <x v="0"/>
    <x v="1"/>
    <x v="11"/>
    <x v="832"/>
    <n v="166250"/>
    <n v="180676"/>
  </r>
  <r>
    <x v="1"/>
    <x v="0"/>
    <x v="0"/>
    <x v="2"/>
    <x v="0"/>
    <x v="27"/>
    <n v="154781"/>
    <n v="167426"/>
  </r>
  <r>
    <x v="1"/>
    <x v="0"/>
    <x v="0"/>
    <x v="2"/>
    <x v="1"/>
    <x v="1439"/>
    <n v="154781"/>
    <n v="168791"/>
  </r>
  <r>
    <x v="1"/>
    <x v="0"/>
    <x v="0"/>
    <x v="2"/>
    <x v="2"/>
    <x v="1440"/>
    <n v="154781"/>
    <n v="168796"/>
  </r>
  <r>
    <x v="1"/>
    <x v="0"/>
    <x v="0"/>
    <x v="2"/>
    <x v="3"/>
    <x v="250"/>
    <n v="154781"/>
    <n v="167470"/>
  </r>
  <r>
    <x v="1"/>
    <x v="0"/>
    <x v="0"/>
    <x v="2"/>
    <x v="4"/>
    <x v="1081"/>
    <n v="154781"/>
    <n v="168500"/>
  </r>
  <r>
    <x v="1"/>
    <x v="0"/>
    <x v="0"/>
    <x v="2"/>
    <x v="5"/>
    <x v="914"/>
    <n v="154781"/>
    <n v="166433"/>
  </r>
  <r>
    <x v="1"/>
    <x v="0"/>
    <x v="0"/>
    <x v="2"/>
    <x v="6"/>
    <x v="1441"/>
    <n v="154781"/>
    <n v="167626"/>
  </r>
  <r>
    <x v="1"/>
    <x v="0"/>
    <x v="0"/>
    <x v="2"/>
    <x v="7"/>
    <x v="1442"/>
    <n v="154781"/>
    <n v="166022"/>
  </r>
  <r>
    <x v="1"/>
    <x v="0"/>
    <x v="0"/>
    <x v="2"/>
    <x v="8"/>
    <x v="1443"/>
    <n v="154781"/>
    <n v="165204"/>
  </r>
  <r>
    <x v="1"/>
    <x v="0"/>
    <x v="0"/>
    <x v="2"/>
    <x v="9"/>
    <x v="1444"/>
    <n v="154781"/>
    <n v="168421"/>
  </r>
  <r>
    <x v="1"/>
    <x v="0"/>
    <x v="0"/>
    <x v="2"/>
    <x v="10"/>
    <x v="1294"/>
    <n v="154781"/>
    <n v="168677"/>
  </r>
  <r>
    <x v="1"/>
    <x v="0"/>
    <x v="0"/>
    <x v="2"/>
    <x v="11"/>
    <x v="1445"/>
    <n v="154781"/>
    <n v="168787"/>
  </r>
  <r>
    <x v="1"/>
    <x v="0"/>
    <x v="0"/>
    <x v="3"/>
    <x v="0"/>
    <x v="697"/>
    <n v="149866"/>
    <n v="160422"/>
  </r>
  <r>
    <x v="1"/>
    <x v="0"/>
    <x v="0"/>
    <x v="3"/>
    <x v="1"/>
    <x v="754"/>
    <n v="149866"/>
    <n v="163550"/>
  </r>
  <r>
    <x v="1"/>
    <x v="0"/>
    <x v="0"/>
    <x v="3"/>
    <x v="2"/>
    <x v="1446"/>
    <n v="149866"/>
    <n v="164066"/>
  </r>
  <r>
    <x v="1"/>
    <x v="0"/>
    <x v="0"/>
    <x v="3"/>
    <x v="3"/>
    <x v="297"/>
    <n v="149866"/>
    <n v="160127"/>
  </r>
  <r>
    <x v="1"/>
    <x v="0"/>
    <x v="0"/>
    <x v="3"/>
    <x v="4"/>
    <x v="1447"/>
    <n v="149866"/>
    <n v="164521"/>
  </r>
  <r>
    <x v="1"/>
    <x v="0"/>
    <x v="0"/>
    <x v="3"/>
    <x v="5"/>
    <x v="710"/>
    <n v="149866"/>
    <n v="162626"/>
  </r>
  <r>
    <x v="1"/>
    <x v="0"/>
    <x v="0"/>
    <x v="3"/>
    <x v="6"/>
    <x v="1448"/>
    <n v="149866"/>
    <n v="164858"/>
  </r>
  <r>
    <x v="1"/>
    <x v="0"/>
    <x v="0"/>
    <x v="3"/>
    <x v="7"/>
    <x v="1449"/>
    <n v="149866"/>
    <n v="159996"/>
  </r>
  <r>
    <x v="1"/>
    <x v="0"/>
    <x v="0"/>
    <x v="3"/>
    <x v="8"/>
    <x v="1450"/>
    <n v="149866"/>
    <n v="161285"/>
  </r>
  <r>
    <x v="1"/>
    <x v="0"/>
    <x v="0"/>
    <x v="3"/>
    <x v="9"/>
    <x v="1451"/>
    <n v="149866"/>
    <n v="162372"/>
  </r>
  <r>
    <x v="1"/>
    <x v="0"/>
    <x v="0"/>
    <x v="3"/>
    <x v="10"/>
    <x v="1452"/>
    <n v="149866"/>
    <n v="162240"/>
  </r>
  <r>
    <x v="1"/>
    <x v="0"/>
    <x v="0"/>
    <x v="3"/>
    <x v="11"/>
    <x v="317"/>
    <n v="149866"/>
    <n v="162195"/>
  </r>
  <r>
    <x v="1"/>
    <x v="0"/>
    <x v="0"/>
    <x v="4"/>
    <x v="0"/>
    <x v="1371"/>
    <n v="150468"/>
    <n v="162097"/>
  </r>
  <r>
    <x v="1"/>
    <x v="0"/>
    <x v="0"/>
    <x v="4"/>
    <x v="1"/>
    <x v="1453"/>
    <n v="150468"/>
    <n v="160498"/>
  </r>
  <r>
    <x v="1"/>
    <x v="0"/>
    <x v="0"/>
    <x v="4"/>
    <x v="2"/>
    <x v="1454"/>
    <n v="150468"/>
    <n v="164292"/>
  </r>
  <r>
    <x v="1"/>
    <x v="0"/>
    <x v="0"/>
    <x v="4"/>
    <x v="3"/>
    <x v="1455"/>
    <n v="150468"/>
    <n v="164376"/>
  </r>
  <r>
    <x v="1"/>
    <x v="0"/>
    <x v="0"/>
    <x v="4"/>
    <x v="4"/>
    <x v="110"/>
    <n v="150468"/>
    <n v="161704"/>
  </r>
  <r>
    <x v="1"/>
    <x v="0"/>
    <x v="0"/>
    <x v="4"/>
    <x v="5"/>
    <x v="1456"/>
    <n v="150468"/>
    <n v="164188"/>
  </r>
  <r>
    <x v="1"/>
    <x v="0"/>
    <x v="0"/>
    <x v="4"/>
    <x v="6"/>
    <x v="1457"/>
    <n v="150468"/>
    <n v="161823"/>
  </r>
  <r>
    <x v="1"/>
    <x v="0"/>
    <x v="0"/>
    <x v="4"/>
    <x v="7"/>
    <x v="1458"/>
    <n v="150468"/>
    <n v="163659"/>
  </r>
  <r>
    <x v="1"/>
    <x v="0"/>
    <x v="0"/>
    <x v="4"/>
    <x v="8"/>
    <x v="1459"/>
    <n v="150468"/>
    <n v="164161"/>
  </r>
  <r>
    <x v="1"/>
    <x v="0"/>
    <x v="0"/>
    <x v="4"/>
    <x v="9"/>
    <x v="1460"/>
    <n v="150468"/>
    <n v="163643"/>
  </r>
  <r>
    <x v="1"/>
    <x v="0"/>
    <x v="0"/>
    <x v="4"/>
    <x v="10"/>
    <x v="1461"/>
    <n v="150468"/>
    <n v="160925"/>
  </r>
  <r>
    <x v="1"/>
    <x v="0"/>
    <x v="0"/>
    <x v="4"/>
    <x v="11"/>
    <x v="166"/>
    <n v="150468"/>
    <n v="164718"/>
  </r>
  <r>
    <x v="1"/>
    <x v="0"/>
    <x v="0"/>
    <x v="5"/>
    <x v="0"/>
    <x v="1011"/>
    <n v="156661"/>
    <n v="169101"/>
  </r>
  <r>
    <x v="1"/>
    <x v="0"/>
    <x v="0"/>
    <x v="5"/>
    <x v="1"/>
    <x v="1462"/>
    <n v="156661"/>
    <n v="168578"/>
  </r>
  <r>
    <x v="1"/>
    <x v="0"/>
    <x v="0"/>
    <x v="5"/>
    <x v="2"/>
    <x v="1463"/>
    <n v="156661"/>
    <n v="170817"/>
  </r>
  <r>
    <x v="1"/>
    <x v="0"/>
    <x v="0"/>
    <x v="5"/>
    <x v="3"/>
    <x v="1464"/>
    <n v="156661"/>
    <n v="170183"/>
  </r>
  <r>
    <x v="1"/>
    <x v="0"/>
    <x v="0"/>
    <x v="5"/>
    <x v="4"/>
    <x v="706"/>
    <n v="156661"/>
    <n v="169953"/>
  </r>
  <r>
    <x v="1"/>
    <x v="0"/>
    <x v="0"/>
    <x v="5"/>
    <x v="5"/>
    <x v="1426"/>
    <n v="156661"/>
    <n v="167160"/>
  </r>
  <r>
    <x v="1"/>
    <x v="0"/>
    <x v="0"/>
    <x v="5"/>
    <x v="6"/>
    <x v="1172"/>
    <n v="156661"/>
    <n v="171396"/>
  </r>
  <r>
    <x v="1"/>
    <x v="0"/>
    <x v="0"/>
    <x v="5"/>
    <x v="7"/>
    <x v="1465"/>
    <n v="156661"/>
    <n v="169435"/>
  </r>
  <r>
    <x v="1"/>
    <x v="0"/>
    <x v="0"/>
    <x v="5"/>
    <x v="8"/>
    <x v="1466"/>
    <n v="156661"/>
    <n v="170279"/>
  </r>
  <r>
    <x v="1"/>
    <x v="0"/>
    <x v="0"/>
    <x v="5"/>
    <x v="9"/>
    <x v="377"/>
    <n v="156661"/>
    <n v="170335"/>
  </r>
  <r>
    <x v="1"/>
    <x v="0"/>
    <x v="0"/>
    <x v="5"/>
    <x v="10"/>
    <x v="1467"/>
    <n v="156661"/>
    <n v="169750"/>
  </r>
  <r>
    <x v="1"/>
    <x v="0"/>
    <x v="0"/>
    <x v="5"/>
    <x v="11"/>
    <x v="1468"/>
    <n v="156661"/>
    <n v="169606"/>
  </r>
  <r>
    <x v="1"/>
    <x v="0"/>
    <x v="0"/>
    <x v="6"/>
    <x v="0"/>
    <x v="1469"/>
    <n v="145591"/>
    <n v="157491"/>
  </r>
  <r>
    <x v="1"/>
    <x v="0"/>
    <x v="0"/>
    <x v="6"/>
    <x v="1"/>
    <x v="1470"/>
    <n v="145591"/>
    <n v="156436"/>
  </r>
  <r>
    <x v="1"/>
    <x v="0"/>
    <x v="0"/>
    <x v="6"/>
    <x v="2"/>
    <x v="896"/>
    <n v="145591"/>
    <n v="156591"/>
  </r>
  <r>
    <x v="1"/>
    <x v="0"/>
    <x v="0"/>
    <x v="6"/>
    <x v="3"/>
    <x v="976"/>
    <n v="145591"/>
    <n v="156262"/>
  </r>
  <r>
    <x v="1"/>
    <x v="0"/>
    <x v="0"/>
    <x v="6"/>
    <x v="4"/>
    <x v="1471"/>
    <n v="145591"/>
    <n v="157775"/>
  </r>
  <r>
    <x v="1"/>
    <x v="0"/>
    <x v="0"/>
    <x v="6"/>
    <x v="5"/>
    <x v="1472"/>
    <n v="145591"/>
    <n v="156139"/>
  </r>
  <r>
    <x v="1"/>
    <x v="0"/>
    <x v="0"/>
    <x v="6"/>
    <x v="6"/>
    <x v="516"/>
    <n v="145591"/>
    <n v="159453"/>
  </r>
  <r>
    <x v="1"/>
    <x v="0"/>
    <x v="0"/>
    <x v="6"/>
    <x v="7"/>
    <x v="1473"/>
    <n v="145591"/>
    <n v="159605"/>
  </r>
  <r>
    <x v="1"/>
    <x v="0"/>
    <x v="0"/>
    <x v="6"/>
    <x v="8"/>
    <x v="1474"/>
    <n v="145591"/>
    <n v="158545"/>
  </r>
  <r>
    <x v="1"/>
    <x v="0"/>
    <x v="0"/>
    <x v="6"/>
    <x v="9"/>
    <x v="856"/>
    <n v="145591"/>
    <n v="157082"/>
  </r>
  <r>
    <x v="1"/>
    <x v="0"/>
    <x v="0"/>
    <x v="6"/>
    <x v="10"/>
    <x v="1475"/>
    <n v="145591"/>
    <n v="158701"/>
  </r>
  <r>
    <x v="1"/>
    <x v="0"/>
    <x v="0"/>
    <x v="6"/>
    <x v="11"/>
    <x v="899"/>
    <n v="145591"/>
    <n v="158603"/>
  </r>
  <r>
    <x v="1"/>
    <x v="0"/>
    <x v="1"/>
    <x v="0"/>
    <x v="0"/>
    <x v="1476"/>
    <n v="143266"/>
    <n v="157369"/>
  </r>
  <r>
    <x v="1"/>
    <x v="0"/>
    <x v="1"/>
    <x v="0"/>
    <x v="1"/>
    <x v="1477"/>
    <n v="143266"/>
    <n v="153567"/>
  </r>
  <r>
    <x v="1"/>
    <x v="0"/>
    <x v="1"/>
    <x v="0"/>
    <x v="2"/>
    <x v="1478"/>
    <n v="143266"/>
    <n v="154912"/>
  </r>
  <r>
    <x v="1"/>
    <x v="0"/>
    <x v="1"/>
    <x v="0"/>
    <x v="3"/>
    <x v="1479"/>
    <n v="143266"/>
    <n v="156998"/>
  </r>
  <r>
    <x v="1"/>
    <x v="0"/>
    <x v="1"/>
    <x v="0"/>
    <x v="4"/>
    <x v="1480"/>
    <n v="143266"/>
    <n v="156698"/>
  </r>
  <r>
    <x v="1"/>
    <x v="0"/>
    <x v="1"/>
    <x v="0"/>
    <x v="5"/>
    <x v="16"/>
    <n v="143266"/>
    <n v="154939"/>
  </r>
  <r>
    <x v="1"/>
    <x v="0"/>
    <x v="1"/>
    <x v="0"/>
    <x v="6"/>
    <x v="1481"/>
    <n v="143266"/>
    <n v="153910"/>
  </r>
  <r>
    <x v="1"/>
    <x v="0"/>
    <x v="1"/>
    <x v="0"/>
    <x v="7"/>
    <x v="1482"/>
    <n v="143266"/>
    <n v="153442"/>
  </r>
  <r>
    <x v="1"/>
    <x v="0"/>
    <x v="1"/>
    <x v="0"/>
    <x v="8"/>
    <x v="492"/>
    <n v="143266"/>
    <n v="153584"/>
  </r>
  <r>
    <x v="1"/>
    <x v="0"/>
    <x v="1"/>
    <x v="0"/>
    <x v="9"/>
    <x v="1483"/>
    <n v="143266"/>
    <n v="153369"/>
  </r>
  <r>
    <x v="1"/>
    <x v="0"/>
    <x v="1"/>
    <x v="0"/>
    <x v="10"/>
    <x v="472"/>
    <n v="143266"/>
    <n v="158223"/>
  </r>
  <r>
    <x v="1"/>
    <x v="0"/>
    <x v="1"/>
    <x v="0"/>
    <x v="11"/>
    <x v="878"/>
    <n v="143266"/>
    <n v="155447"/>
  </r>
  <r>
    <x v="1"/>
    <x v="0"/>
    <x v="1"/>
    <x v="1"/>
    <x v="0"/>
    <x v="1484"/>
    <n v="157211"/>
    <n v="168727"/>
  </r>
  <r>
    <x v="1"/>
    <x v="0"/>
    <x v="1"/>
    <x v="1"/>
    <x v="1"/>
    <x v="1485"/>
    <n v="157211"/>
    <n v="171932"/>
  </r>
  <r>
    <x v="1"/>
    <x v="0"/>
    <x v="1"/>
    <x v="1"/>
    <x v="2"/>
    <x v="670"/>
    <n v="157211"/>
    <n v="170759"/>
  </r>
  <r>
    <x v="1"/>
    <x v="0"/>
    <x v="1"/>
    <x v="1"/>
    <x v="3"/>
    <x v="261"/>
    <n v="157211"/>
    <n v="171945"/>
  </r>
  <r>
    <x v="1"/>
    <x v="0"/>
    <x v="1"/>
    <x v="1"/>
    <x v="4"/>
    <x v="1486"/>
    <n v="157211"/>
    <n v="167787"/>
  </r>
  <r>
    <x v="1"/>
    <x v="0"/>
    <x v="1"/>
    <x v="1"/>
    <x v="5"/>
    <x v="332"/>
    <n v="157211"/>
    <n v="171062"/>
  </r>
  <r>
    <x v="1"/>
    <x v="0"/>
    <x v="1"/>
    <x v="1"/>
    <x v="6"/>
    <x v="1487"/>
    <n v="157211"/>
    <n v="171029"/>
  </r>
  <r>
    <x v="1"/>
    <x v="0"/>
    <x v="1"/>
    <x v="1"/>
    <x v="7"/>
    <x v="1488"/>
    <n v="157211"/>
    <n v="170548"/>
  </r>
  <r>
    <x v="1"/>
    <x v="0"/>
    <x v="1"/>
    <x v="1"/>
    <x v="8"/>
    <x v="1489"/>
    <n v="157211"/>
    <n v="171826"/>
  </r>
  <r>
    <x v="1"/>
    <x v="0"/>
    <x v="1"/>
    <x v="1"/>
    <x v="9"/>
    <x v="1490"/>
    <n v="157211"/>
    <n v="169299"/>
  </r>
  <r>
    <x v="1"/>
    <x v="0"/>
    <x v="1"/>
    <x v="1"/>
    <x v="10"/>
    <x v="1491"/>
    <n v="157211"/>
    <n v="169582"/>
  </r>
  <r>
    <x v="1"/>
    <x v="0"/>
    <x v="1"/>
    <x v="1"/>
    <x v="11"/>
    <x v="1492"/>
    <n v="157211"/>
    <n v="169247"/>
  </r>
  <r>
    <x v="1"/>
    <x v="0"/>
    <x v="1"/>
    <x v="2"/>
    <x v="0"/>
    <x v="1493"/>
    <n v="148583"/>
    <n v="160950"/>
  </r>
  <r>
    <x v="1"/>
    <x v="0"/>
    <x v="1"/>
    <x v="2"/>
    <x v="1"/>
    <x v="1494"/>
    <n v="148583"/>
    <n v="158737"/>
  </r>
  <r>
    <x v="1"/>
    <x v="0"/>
    <x v="1"/>
    <x v="2"/>
    <x v="2"/>
    <x v="1209"/>
    <n v="148583"/>
    <n v="161783"/>
  </r>
  <r>
    <x v="1"/>
    <x v="0"/>
    <x v="1"/>
    <x v="2"/>
    <x v="3"/>
    <x v="1313"/>
    <n v="148583"/>
    <n v="159203"/>
  </r>
  <r>
    <x v="1"/>
    <x v="0"/>
    <x v="1"/>
    <x v="2"/>
    <x v="4"/>
    <x v="350"/>
    <n v="148583"/>
    <n v="159501"/>
  </r>
  <r>
    <x v="1"/>
    <x v="0"/>
    <x v="1"/>
    <x v="2"/>
    <x v="5"/>
    <x v="1495"/>
    <n v="148583"/>
    <n v="161654"/>
  </r>
  <r>
    <x v="1"/>
    <x v="0"/>
    <x v="1"/>
    <x v="2"/>
    <x v="6"/>
    <x v="258"/>
    <n v="148583"/>
    <n v="159525"/>
  </r>
  <r>
    <x v="1"/>
    <x v="0"/>
    <x v="1"/>
    <x v="2"/>
    <x v="7"/>
    <x v="1496"/>
    <n v="148583"/>
    <n v="159844"/>
  </r>
  <r>
    <x v="1"/>
    <x v="0"/>
    <x v="1"/>
    <x v="2"/>
    <x v="8"/>
    <x v="1497"/>
    <n v="148583"/>
    <n v="163367"/>
  </r>
  <r>
    <x v="1"/>
    <x v="0"/>
    <x v="1"/>
    <x v="2"/>
    <x v="9"/>
    <x v="698"/>
    <n v="148583"/>
    <n v="163443"/>
  </r>
  <r>
    <x v="1"/>
    <x v="0"/>
    <x v="1"/>
    <x v="2"/>
    <x v="10"/>
    <x v="1130"/>
    <n v="148583"/>
    <n v="162245"/>
  </r>
  <r>
    <x v="1"/>
    <x v="0"/>
    <x v="1"/>
    <x v="2"/>
    <x v="11"/>
    <x v="1498"/>
    <n v="148583"/>
    <n v="161327"/>
  </r>
  <r>
    <x v="1"/>
    <x v="0"/>
    <x v="1"/>
    <x v="3"/>
    <x v="0"/>
    <x v="122"/>
    <n v="148872"/>
    <n v="163615"/>
  </r>
  <r>
    <x v="1"/>
    <x v="0"/>
    <x v="1"/>
    <x v="3"/>
    <x v="1"/>
    <x v="1499"/>
    <n v="148872"/>
    <n v="162793"/>
  </r>
  <r>
    <x v="1"/>
    <x v="0"/>
    <x v="1"/>
    <x v="3"/>
    <x v="2"/>
    <x v="427"/>
    <n v="148872"/>
    <n v="160060"/>
  </r>
  <r>
    <x v="1"/>
    <x v="0"/>
    <x v="1"/>
    <x v="3"/>
    <x v="3"/>
    <x v="1500"/>
    <n v="148872"/>
    <n v="161549"/>
  </r>
  <r>
    <x v="1"/>
    <x v="0"/>
    <x v="1"/>
    <x v="3"/>
    <x v="4"/>
    <x v="1501"/>
    <n v="148872"/>
    <n v="161040"/>
  </r>
  <r>
    <x v="1"/>
    <x v="0"/>
    <x v="1"/>
    <x v="3"/>
    <x v="5"/>
    <x v="193"/>
    <n v="148872"/>
    <n v="160668"/>
  </r>
  <r>
    <x v="1"/>
    <x v="0"/>
    <x v="1"/>
    <x v="3"/>
    <x v="6"/>
    <x v="1502"/>
    <n v="148872"/>
    <n v="158959"/>
  </r>
  <r>
    <x v="1"/>
    <x v="0"/>
    <x v="1"/>
    <x v="3"/>
    <x v="7"/>
    <x v="334"/>
    <n v="148872"/>
    <n v="162099"/>
  </r>
  <r>
    <x v="1"/>
    <x v="0"/>
    <x v="1"/>
    <x v="3"/>
    <x v="8"/>
    <x v="71"/>
    <n v="148872"/>
    <n v="159575"/>
  </r>
  <r>
    <x v="1"/>
    <x v="0"/>
    <x v="1"/>
    <x v="3"/>
    <x v="9"/>
    <x v="295"/>
    <n v="148872"/>
    <n v="162508"/>
  </r>
  <r>
    <x v="1"/>
    <x v="0"/>
    <x v="1"/>
    <x v="3"/>
    <x v="10"/>
    <x v="1503"/>
    <n v="148872"/>
    <n v="160008"/>
  </r>
  <r>
    <x v="1"/>
    <x v="0"/>
    <x v="1"/>
    <x v="3"/>
    <x v="11"/>
    <x v="1504"/>
    <n v="148872"/>
    <n v="162462"/>
  </r>
  <r>
    <x v="1"/>
    <x v="0"/>
    <x v="1"/>
    <x v="4"/>
    <x v="0"/>
    <x v="1505"/>
    <n v="139813"/>
    <n v="150353"/>
  </r>
  <r>
    <x v="1"/>
    <x v="0"/>
    <x v="1"/>
    <x v="4"/>
    <x v="1"/>
    <x v="1506"/>
    <n v="139813"/>
    <n v="151606"/>
  </r>
  <r>
    <x v="1"/>
    <x v="0"/>
    <x v="1"/>
    <x v="4"/>
    <x v="2"/>
    <x v="1507"/>
    <n v="139813"/>
    <n v="152021"/>
  </r>
  <r>
    <x v="1"/>
    <x v="0"/>
    <x v="1"/>
    <x v="4"/>
    <x v="3"/>
    <x v="1508"/>
    <n v="139813"/>
    <n v="153502"/>
  </r>
  <r>
    <x v="1"/>
    <x v="0"/>
    <x v="1"/>
    <x v="4"/>
    <x v="4"/>
    <x v="38"/>
    <n v="139813"/>
    <n v="150426"/>
  </r>
  <r>
    <x v="1"/>
    <x v="0"/>
    <x v="1"/>
    <x v="4"/>
    <x v="5"/>
    <x v="1509"/>
    <n v="139813"/>
    <n v="151147"/>
  </r>
  <r>
    <x v="1"/>
    <x v="0"/>
    <x v="1"/>
    <x v="4"/>
    <x v="6"/>
    <x v="1510"/>
    <n v="139813"/>
    <n v="152583"/>
  </r>
  <r>
    <x v="1"/>
    <x v="0"/>
    <x v="1"/>
    <x v="4"/>
    <x v="7"/>
    <x v="1511"/>
    <n v="139813"/>
    <n v="149890"/>
  </r>
  <r>
    <x v="1"/>
    <x v="0"/>
    <x v="1"/>
    <x v="4"/>
    <x v="8"/>
    <x v="487"/>
    <n v="139813"/>
    <n v="153441"/>
  </r>
  <r>
    <x v="1"/>
    <x v="0"/>
    <x v="1"/>
    <x v="4"/>
    <x v="9"/>
    <x v="1512"/>
    <n v="139813"/>
    <n v="151464"/>
  </r>
  <r>
    <x v="1"/>
    <x v="0"/>
    <x v="1"/>
    <x v="4"/>
    <x v="10"/>
    <x v="1513"/>
    <n v="139813"/>
    <n v="150902"/>
  </r>
  <r>
    <x v="1"/>
    <x v="0"/>
    <x v="1"/>
    <x v="4"/>
    <x v="11"/>
    <x v="1514"/>
    <n v="139813"/>
    <n v="150234"/>
  </r>
  <r>
    <x v="1"/>
    <x v="0"/>
    <x v="1"/>
    <x v="5"/>
    <x v="0"/>
    <x v="1515"/>
    <n v="151412"/>
    <n v="161570"/>
  </r>
  <r>
    <x v="1"/>
    <x v="0"/>
    <x v="1"/>
    <x v="5"/>
    <x v="1"/>
    <x v="1516"/>
    <n v="151412"/>
    <n v="163862"/>
  </r>
  <r>
    <x v="1"/>
    <x v="0"/>
    <x v="1"/>
    <x v="5"/>
    <x v="2"/>
    <x v="1517"/>
    <n v="151412"/>
    <n v="165554"/>
  </r>
  <r>
    <x v="1"/>
    <x v="0"/>
    <x v="1"/>
    <x v="5"/>
    <x v="3"/>
    <x v="1518"/>
    <n v="151412"/>
    <n v="163523"/>
  </r>
  <r>
    <x v="1"/>
    <x v="0"/>
    <x v="1"/>
    <x v="5"/>
    <x v="4"/>
    <x v="1519"/>
    <n v="151412"/>
    <n v="163825"/>
  </r>
  <r>
    <x v="1"/>
    <x v="0"/>
    <x v="1"/>
    <x v="5"/>
    <x v="5"/>
    <x v="1520"/>
    <n v="151412"/>
    <n v="163937"/>
  </r>
  <r>
    <x v="1"/>
    <x v="0"/>
    <x v="1"/>
    <x v="5"/>
    <x v="6"/>
    <x v="1521"/>
    <n v="151412"/>
    <n v="161581"/>
  </r>
  <r>
    <x v="1"/>
    <x v="0"/>
    <x v="1"/>
    <x v="5"/>
    <x v="7"/>
    <x v="1280"/>
    <n v="151412"/>
    <n v="166193"/>
  </r>
  <r>
    <x v="1"/>
    <x v="0"/>
    <x v="1"/>
    <x v="5"/>
    <x v="8"/>
    <x v="521"/>
    <n v="151412"/>
    <n v="164151"/>
  </r>
  <r>
    <x v="1"/>
    <x v="0"/>
    <x v="1"/>
    <x v="5"/>
    <x v="9"/>
    <x v="1522"/>
    <n v="151412"/>
    <n v="166231"/>
  </r>
  <r>
    <x v="1"/>
    <x v="0"/>
    <x v="1"/>
    <x v="5"/>
    <x v="10"/>
    <x v="1523"/>
    <n v="151412"/>
    <n v="162076"/>
  </r>
  <r>
    <x v="1"/>
    <x v="0"/>
    <x v="1"/>
    <x v="5"/>
    <x v="11"/>
    <x v="1185"/>
    <n v="151412"/>
    <n v="165853"/>
  </r>
  <r>
    <x v="1"/>
    <x v="0"/>
    <x v="1"/>
    <x v="6"/>
    <x v="0"/>
    <x v="1524"/>
    <n v="152443"/>
    <n v="164398"/>
  </r>
  <r>
    <x v="1"/>
    <x v="0"/>
    <x v="1"/>
    <x v="6"/>
    <x v="1"/>
    <x v="953"/>
    <n v="152443"/>
    <n v="165077"/>
  </r>
  <r>
    <x v="1"/>
    <x v="0"/>
    <x v="1"/>
    <x v="6"/>
    <x v="2"/>
    <x v="972"/>
    <n v="152443"/>
    <n v="162955"/>
  </r>
  <r>
    <x v="1"/>
    <x v="0"/>
    <x v="1"/>
    <x v="6"/>
    <x v="3"/>
    <x v="813"/>
    <n v="152443"/>
    <n v="164473"/>
  </r>
  <r>
    <x v="1"/>
    <x v="0"/>
    <x v="1"/>
    <x v="6"/>
    <x v="4"/>
    <x v="137"/>
    <n v="152443"/>
    <n v="164076"/>
  </r>
  <r>
    <x v="1"/>
    <x v="0"/>
    <x v="1"/>
    <x v="6"/>
    <x v="5"/>
    <x v="1525"/>
    <n v="152443"/>
    <n v="165454"/>
  </r>
  <r>
    <x v="1"/>
    <x v="0"/>
    <x v="1"/>
    <x v="6"/>
    <x v="6"/>
    <x v="486"/>
    <n v="152443"/>
    <n v="164568"/>
  </r>
  <r>
    <x v="1"/>
    <x v="0"/>
    <x v="1"/>
    <x v="6"/>
    <x v="7"/>
    <x v="1526"/>
    <n v="152443"/>
    <n v="167372"/>
  </r>
  <r>
    <x v="1"/>
    <x v="0"/>
    <x v="1"/>
    <x v="6"/>
    <x v="8"/>
    <x v="1527"/>
    <n v="152443"/>
    <n v="167329"/>
  </r>
  <r>
    <x v="1"/>
    <x v="0"/>
    <x v="1"/>
    <x v="6"/>
    <x v="9"/>
    <x v="992"/>
    <n v="152443"/>
    <n v="167257"/>
  </r>
  <r>
    <x v="1"/>
    <x v="0"/>
    <x v="1"/>
    <x v="6"/>
    <x v="10"/>
    <x v="1416"/>
    <n v="152443"/>
    <n v="162872"/>
  </r>
  <r>
    <x v="1"/>
    <x v="0"/>
    <x v="1"/>
    <x v="6"/>
    <x v="11"/>
    <x v="1528"/>
    <n v="152443"/>
    <n v="165928"/>
  </r>
  <r>
    <x v="1"/>
    <x v="0"/>
    <x v="2"/>
    <x v="0"/>
    <x v="0"/>
    <x v="1529"/>
    <n v="149160"/>
    <n v="160584"/>
  </r>
  <r>
    <x v="1"/>
    <x v="0"/>
    <x v="2"/>
    <x v="0"/>
    <x v="1"/>
    <x v="428"/>
    <n v="149160"/>
    <n v="159542"/>
  </r>
  <r>
    <x v="1"/>
    <x v="0"/>
    <x v="2"/>
    <x v="0"/>
    <x v="2"/>
    <x v="1530"/>
    <n v="149160"/>
    <n v="161056"/>
  </r>
  <r>
    <x v="1"/>
    <x v="0"/>
    <x v="2"/>
    <x v="0"/>
    <x v="3"/>
    <x v="1531"/>
    <n v="149160"/>
    <n v="160615"/>
  </r>
  <r>
    <x v="1"/>
    <x v="0"/>
    <x v="2"/>
    <x v="0"/>
    <x v="4"/>
    <x v="1532"/>
    <n v="149160"/>
    <n v="162369"/>
  </r>
  <r>
    <x v="1"/>
    <x v="0"/>
    <x v="2"/>
    <x v="0"/>
    <x v="5"/>
    <x v="1533"/>
    <n v="149160"/>
    <n v="159879"/>
  </r>
  <r>
    <x v="1"/>
    <x v="0"/>
    <x v="2"/>
    <x v="0"/>
    <x v="6"/>
    <x v="1347"/>
    <n v="149160"/>
    <n v="161707"/>
  </r>
  <r>
    <x v="1"/>
    <x v="0"/>
    <x v="2"/>
    <x v="0"/>
    <x v="7"/>
    <x v="1534"/>
    <n v="149160"/>
    <n v="163149"/>
  </r>
  <r>
    <x v="1"/>
    <x v="0"/>
    <x v="2"/>
    <x v="0"/>
    <x v="8"/>
    <x v="1535"/>
    <n v="149160"/>
    <n v="163209"/>
  </r>
  <r>
    <x v="1"/>
    <x v="0"/>
    <x v="2"/>
    <x v="0"/>
    <x v="9"/>
    <x v="1536"/>
    <n v="149160"/>
    <n v="164160"/>
  </r>
  <r>
    <x v="1"/>
    <x v="0"/>
    <x v="2"/>
    <x v="0"/>
    <x v="10"/>
    <x v="1537"/>
    <n v="149160"/>
    <n v="159390"/>
  </r>
  <r>
    <x v="1"/>
    <x v="0"/>
    <x v="2"/>
    <x v="0"/>
    <x v="11"/>
    <x v="1366"/>
    <n v="149160"/>
    <n v="163420"/>
  </r>
  <r>
    <x v="1"/>
    <x v="0"/>
    <x v="2"/>
    <x v="1"/>
    <x v="0"/>
    <x v="1103"/>
    <n v="148991"/>
    <n v="159418"/>
  </r>
  <r>
    <x v="1"/>
    <x v="0"/>
    <x v="2"/>
    <x v="1"/>
    <x v="1"/>
    <x v="1538"/>
    <n v="148991"/>
    <n v="163695"/>
  </r>
  <r>
    <x v="1"/>
    <x v="0"/>
    <x v="2"/>
    <x v="1"/>
    <x v="2"/>
    <x v="1539"/>
    <n v="148991"/>
    <n v="159497"/>
  </r>
  <r>
    <x v="1"/>
    <x v="0"/>
    <x v="2"/>
    <x v="1"/>
    <x v="3"/>
    <x v="1437"/>
    <n v="148991"/>
    <n v="162878"/>
  </r>
  <r>
    <x v="1"/>
    <x v="0"/>
    <x v="2"/>
    <x v="1"/>
    <x v="4"/>
    <x v="1540"/>
    <n v="148991"/>
    <n v="162231"/>
  </r>
  <r>
    <x v="1"/>
    <x v="0"/>
    <x v="2"/>
    <x v="1"/>
    <x v="5"/>
    <x v="1541"/>
    <n v="148991"/>
    <n v="160970"/>
  </r>
  <r>
    <x v="1"/>
    <x v="0"/>
    <x v="2"/>
    <x v="1"/>
    <x v="6"/>
    <x v="1500"/>
    <n v="148991"/>
    <n v="161668"/>
  </r>
  <r>
    <x v="1"/>
    <x v="0"/>
    <x v="2"/>
    <x v="1"/>
    <x v="7"/>
    <x v="1542"/>
    <n v="148991"/>
    <n v="160042"/>
  </r>
  <r>
    <x v="1"/>
    <x v="0"/>
    <x v="2"/>
    <x v="1"/>
    <x v="8"/>
    <x v="1196"/>
    <n v="148991"/>
    <n v="163776"/>
  </r>
  <r>
    <x v="1"/>
    <x v="0"/>
    <x v="2"/>
    <x v="1"/>
    <x v="9"/>
    <x v="1477"/>
    <n v="148991"/>
    <n v="159292"/>
  </r>
  <r>
    <x v="1"/>
    <x v="0"/>
    <x v="2"/>
    <x v="1"/>
    <x v="10"/>
    <x v="1543"/>
    <n v="148991"/>
    <n v="163633"/>
  </r>
  <r>
    <x v="1"/>
    <x v="0"/>
    <x v="2"/>
    <x v="1"/>
    <x v="11"/>
    <x v="1544"/>
    <n v="148991"/>
    <n v="159783"/>
  </r>
  <r>
    <x v="1"/>
    <x v="0"/>
    <x v="2"/>
    <x v="2"/>
    <x v="0"/>
    <x v="1545"/>
    <n v="142539"/>
    <n v="154369"/>
  </r>
  <r>
    <x v="1"/>
    <x v="0"/>
    <x v="2"/>
    <x v="2"/>
    <x v="1"/>
    <x v="900"/>
    <n v="142539"/>
    <n v="156508"/>
  </r>
  <r>
    <x v="1"/>
    <x v="0"/>
    <x v="2"/>
    <x v="2"/>
    <x v="2"/>
    <x v="1478"/>
    <n v="142539"/>
    <n v="154185"/>
  </r>
  <r>
    <x v="1"/>
    <x v="0"/>
    <x v="2"/>
    <x v="2"/>
    <x v="3"/>
    <x v="1546"/>
    <n v="142539"/>
    <n v="152862"/>
  </r>
  <r>
    <x v="1"/>
    <x v="0"/>
    <x v="2"/>
    <x v="2"/>
    <x v="4"/>
    <x v="1449"/>
    <n v="142539"/>
    <n v="152669"/>
  </r>
  <r>
    <x v="1"/>
    <x v="0"/>
    <x v="2"/>
    <x v="2"/>
    <x v="5"/>
    <x v="1271"/>
    <n v="142539"/>
    <n v="154872"/>
  </r>
  <r>
    <x v="1"/>
    <x v="0"/>
    <x v="2"/>
    <x v="2"/>
    <x v="6"/>
    <x v="1547"/>
    <n v="142539"/>
    <n v="155376"/>
  </r>
  <r>
    <x v="1"/>
    <x v="0"/>
    <x v="2"/>
    <x v="2"/>
    <x v="7"/>
    <x v="1548"/>
    <n v="142539"/>
    <n v="153582"/>
  </r>
  <r>
    <x v="1"/>
    <x v="0"/>
    <x v="2"/>
    <x v="2"/>
    <x v="8"/>
    <x v="1549"/>
    <n v="142539"/>
    <n v="155364"/>
  </r>
  <r>
    <x v="1"/>
    <x v="0"/>
    <x v="2"/>
    <x v="2"/>
    <x v="9"/>
    <x v="1550"/>
    <n v="142539"/>
    <n v="152856"/>
  </r>
  <r>
    <x v="1"/>
    <x v="0"/>
    <x v="2"/>
    <x v="2"/>
    <x v="10"/>
    <x v="794"/>
    <n v="142539"/>
    <n v="156034"/>
  </r>
  <r>
    <x v="1"/>
    <x v="0"/>
    <x v="2"/>
    <x v="2"/>
    <x v="11"/>
    <x v="1551"/>
    <n v="142539"/>
    <n v="154330"/>
  </r>
  <r>
    <x v="1"/>
    <x v="0"/>
    <x v="2"/>
    <x v="3"/>
    <x v="0"/>
    <x v="1552"/>
    <n v="146774"/>
    <n v="157225"/>
  </r>
  <r>
    <x v="1"/>
    <x v="0"/>
    <x v="2"/>
    <x v="3"/>
    <x v="1"/>
    <x v="1553"/>
    <n v="146774"/>
    <n v="159482"/>
  </r>
  <r>
    <x v="1"/>
    <x v="0"/>
    <x v="2"/>
    <x v="3"/>
    <x v="2"/>
    <x v="1554"/>
    <n v="146774"/>
    <n v="156839"/>
  </r>
  <r>
    <x v="1"/>
    <x v="0"/>
    <x v="2"/>
    <x v="3"/>
    <x v="3"/>
    <x v="1555"/>
    <n v="146774"/>
    <n v="158471"/>
  </r>
  <r>
    <x v="1"/>
    <x v="0"/>
    <x v="2"/>
    <x v="3"/>
    <x v="4"/>
    <x v="1556"/>
    <n v="146774"/>
    <n v="161254"/>
  </r>
  <r>
    <x v="1"/>
    <x v="0"/>
    <x v="2"/>
    <x v="3"/>
    <x v="5"/>
    <x v="1557"/>
    <n v="146774"/>
    <n v="161399"/>
  </r>
  <r>
    <x v="1"/>
    <x v="0"/>
    <x v="2"/>
    <x v="3"/>
    <x v="6"/>
    <x v="1558"/>
    <n v="146774"/>
    <n v="158367"/>
  </r>
  <r>
    <x v="1"/>
    <x v="0"/>
    <x v="2"/>
    <x v="3"/>
    <x v="7"/>
    <x v="1559"/>
    <n v="146774"/>
    <n v="157239"/>
  </r>
  <r>
    <x v="1"/>
    <x v="0"/>
    <x v="2"/>
    <x v="3"/>
    <x v="8"/>
    <x v="1560"/>
    <n v="146774"/>
    <n v="156841"/>
  </r>
  <r>
    <x v="1"/>
    <x v="0"/>
    <x v="2"/>
    <x v="3"/>
    <x v="9"/>
    <x v="1561"/>
    <n v="146774"/>
    <n v="158476"/>
  </r>
  <r>
    <x v="1"/>
    <x v="0"/>
    <x v="2"/>
    <x v="3"/>
    <x v="10"/>
    <x v="1562"/>
    <n v="146774"/>
    <n v="160992"/>
  </r>
  <r>
    <x v="1"/>
    <x v="0"/>
    <x v="2"/>
    <x v="3"/>
    <x v="11"/>
    <x v="1563"/>
    <n v="146774"/>
    <n v="161477"/>
  </r>
  <r>
    <x v="1"/>
    <x v="0"/>
    <x v="2"/>
    <x v="4"/>
    <x v="0"/>
    <x v="388"/>
    <n v="151084"/>
    <n v="165120"/>
  </r>
  <r>
    <x v="1"/>
    <x v="0"/>
    <x v="2"/>
    <x v="4"/>
    <x v="1"/>
    <x v="1564"/>
    <n v="151084"/>
    <n v="161403"/>
  </r>
  <r>
    <x v="1"/>
    <x v="0"/>
    <x v="2"/>
    <x v="4"/>
    <x v="2"/>
    <x v="1565"/>
    <n v="151084"/>
    <n v="165560"/>
  </r>
  <r>
    <x v="1"/>
    <x v="0"/>
    <x v="2"/>
    <x v="4"/>
    <x v="3"/>
    <x v="926"/>
    <n v="151084"/>
    <n v="163399"/>
  </r>
  <r>
    <x v="1"/>
    <x v="0"/>
    <x v="2"/>
    <x v="4"/>
    <x v="4"/>
    <x v="1327"/>
    <n v="151084"/>
    <n v="163885"/>
  </r>
  <r>
    <x v="1"/>
    <x v="0"/>
    <x v="2"/>
    <x v="4"/>
    <x v="5"/>
    <x v="1566"/>
    <n v="151084"/>
    <n v="163411"/>
  </r>
  <r>
    <x v="1"/>
    <x v="0"/>
    <x v="2"/>
    <x v="4"/>
    <x v="6"/>
    <x v="1567"/>
    <n v="151084"/>
    <n v="163329"/>
  </r>
  <r>
    <x v="1"/>
    <x v="0"/>
    <x v="2"/>
    <x v="4"/>
    <x v="7"/>
    <x v="865"/>
    <n v="151084"/>
    <n v="164483"/>
  </r>
  <r>
    <x v="1"/>
    <x v="0"/>
    <x v="2"/>
    <x v="4"/>
    <x v="8"/>
    <x v="1556"/>
    <n v="151084"/>
    <n v="165564"/>
  </r>
  <r>
    <x v="1"/>
    <x v="0"/>
    <x v="2"/>
    <x v="4"/>
    <x v="9"/>
    <x v="1568"/>
    <n v="151084"/>
    <n v="161252"/>
  </r>
  <r>
    <x v="1"/>
    <x v="0"/>
    <x v="2"/>
    <x v="4"/>
    <x v="10"/>
    <x v="273"/>
    <n v="151084"/>
    <n v="161527"/>
  </r>
  <r>
    <x v="1"/>
    <x v="0"/>
    <x v="2"/>
    <x v="4"/>
    <x v="11"/>
    <x v="1569"/>
    <n v="151084"/>
    <n v="165159"/>
  </r>
  <r>
    <x v="1"/>
    <x v="0"/>
    <x v="2"/>
    <x v="5"/>
    <x v="0"/>
    <x v="1570"/>
    <n v="149389"/>
    <n v="160154"/>
  </r>
  <r>
    <x v="1"/>
    <x v="0"/>
    <x v="2"/>
    <x v="5"/>
    <x v="1"/>
    <x v="1571"/>
    <n v="149389"/>
    <n v="161479"/>
  </r>
  <r>
    <x v="1"/>
    <x v="0"/>
    <x v="2"/>
    <x v="5"/>
    <x v="2"/>
    <x v="1565"/>
    <n v="149389"/>
    <n v="163865"/>
  </r>
  <r>
    <x v="1"/>
    <x v="0"/>
    <x v="2"/>
    <x v="5"/>
    <x v="3"/>
    <x v="1494"/>
    <n v="149389"/>
    <n v="159543"/>
  </r>
  <r>
    <x v="1"/>
    <x v="0"/>
    <x v="2"/>
    <x v="5"/>
    <x v="4"/>
    <x v="1572"/>
    <n v="149389"/>
    <n v="163657"/>
  </r>
  <r>
    <x v="1"/>
    <x v="0"/>
    <x v="2"/>
    <x v="5"/>
    <x v="5"/>
    <x v="1573"/>
    <n v="149389"/>
    <n v="162018"/>
  </r>
  <r>
    <x v="1"/>
    <x v="0"/>
    <x v="2"/>
    <x v="5"/>
    <x v="6"/>
    <x v="1574"/>
    <n v="149389"/>
    <n v="162836"/>
  </r>
  <r>
    <x v="1"/>
    <x v="0"/>
    <x v="2"/>
    <x v="5"/>
    <x v="7"/>
    <x v="1551"/>
    <n v="149389"/>
    <n v="161180"/>
  </r>
  <r>
    <x v="1"/>
    <x v="0"/>
    <x v="2"/>
    <x v="5"/>
    <x v="8"/>
    <x v="205"/>
    <n v="149389"/>
    <n v="162280"/>
  </r>
  <r>
    <x v="1"/>
    <x v="0"/>
    <x v="2"/>
    <x v="5"/>
    <x v="9"/>
    <x v="193"/>
    <n v="149389"/>
    <n v="161185"/>
  </r>
  <r>
    <x v="1"/>
    <x v="0"/>
    <x v="2"/>
    <x v="5"/>
    <x v="10"/>
    <x v="1575"/>
    <n v="149389"/>
    <n v="160152"/>
  </r>
  <r>
    <x v="1"/>
    <x v="0"/>
    <x v="2"/>
    <x v="5"/>
    <x v="11"/>
    <x v="99"/>
    <n v="149389"/>
    <n v="163708"/>
  </r>
  <r>
    <x v="1"/>
    <x v="0"/>
    <x v="2"/>
    <x v="6"/>
    <x v="0"/>
    <x v="1576"/>
    <n v="152506"/>
    <n v="164780"/>
  </r>
  <r>
    <x v="1"/>
    <x v="0"/>
    <x v="2"/>
    <x v="6"/>
    <x v="1"/>
    <x v="1577"/>
    <n v="152506"/>
    <n v="163688"/>
  </r>
  <r>
    <x v="1"/>
    <x v="0"/>
    <x v="2"/>
    <x v="6"/>
    <x v="2"/>
    <x v="1578"/>
    <n v="152506"/>
    <n v="166784"/>
  </r>
  <r>
    <x v="1"/>
    <x v="0"/>
    <x v="2"/>
    <x v="6"/>
    <x v="3"/>
    <x v="1579"/>
    <n v="152506"/>
    <n v="163083"/>
  </r>
  <r>
    <x v="1"/>
    <x v="0"/>
    <x v="2"/>
    <x v="6"/>
    <x v="4"/>
    <x v="41"/>
    <n v="152506"/>
    <n v="166660"/>
  </r>
  <r>
    <x v="1"/>
    <x v="0"/>
    <x v="2"/>
    <x v="6"/>
    <x v="5"/>
    <x v="1580"/>
    <n v="152506"/>
    <n v="163709"/>
  </r>
  <r>
    <x v="1"/>
    <x v="0"/>
    <x v="2"/>
    <x v="6"/>
    <x v="6"/>
    <x v="938"/>
    <n v="152506"/>
    <n v="167179"/>
  </r>
  <r>
    <x v="1"/>
    <x v="0"/>
    <x v="2"/>
    <x v="6"/>
    <x v="7"/>
    <x v="1581"/>
    <n v="152506"/>
    <n v="167093"/>
  </r>
  <r>
    <x v="1"/>
    <x v="0"/>
    <x v="2"/>
    <x v="6"/>
    <x v="8"/>
    <x v="1582"/>
    <n v="152506"/>
    <n v="166383"/>
  </r>
  <r>
    <x v="1"/>
    <x v="0"/>
    <x v="2"/>
    <x v="6"/>
    <x v="9"/>
    <x v="1583"/>
    <n v="152506"/>
    <n v="164518"/>
  </r>
  <r>
    <x v="1"/>
    <x v="0"/>
    <x v="2"/>
    <x v="6"/>
    <x v="10"/>
    <x v="1584"/>
    <n v="152506"/>
    <n v="164589"/>
  </r>
  <r>
    <x v="1"/>
    <x v="0"/>
    <x v="2"/>
    <x v="6"/>
    <x v="11"/>
    <x v="902"/>
    <n v="152506"/>
    <n v="164112"/>
  </r>
  <r>
    <x v="1"/>
    <x v="0"/>
    <x v="3"/>
    <x v="0"/>
    <x v="0"/>
    <x v="1585"/>
    <n v="145323"/>
    <n v="159865"/>
  </r>
  <r>
    <x v="1"/>
    <x v="0"/>
    <x v="3"/>
    <x v="0"/>
    <x v="1"/>
    <x v="442"/>
    <n v="145323"/>
    <n v="158534"/>
  </r>
  <r>
    <x v="1"/>
    <x v="0"/>
    <x v="3"/>
    <x v="0"/>
    <x v="2"/>
    <x v="1586"/>
    <n v="145323"/>
    <n v="156495"/>
  </r>
  <r>
    <x v="1"/>
    <x v="0"/>
    <x v="3"/>
    <x v="0"/>
    <x v="3"/>
    <x v="243"/>
    <n v="145323"/>
    <n v="159083"/>
  </r>
  <r>
    <x v="1"/>
    <x v="0"/>
    <x v="3"/>
    <x v="0"/>
    <x v="4"/>
    <x v="1007"/>
    <n v="145323"/>
    <n v="159236"/>
  </r>
  <r>
    <x v="1"/>
    <x v="0"/>
    <x v="3"/>
    <x v="0"/>
    <x v="5"/>
    <x v="280"/>
    <n v="145323"/>
    <n v="157617"/>
  </r>
  <r>
    <x v="1"/>
    <x v="0"/>
    <x v="3"/>
    <x v="0"/>
    <x v="6"/>
    <x v="1587"/>
    <n v="145323"/>
    <n v="155991"/>
  </r>
  <r>
    <x v="1"/>
    <x v="0"/>
    <x v="3"/>
    <x v="0"/>
    <x v="7"/>
    <x v="941"/>
    <n v="145323"/>
    <n v="158890"/>
  </r>
  <r>
    <x v="1"/>
    <x v="0"/>
    <x v="3"/>
    <x v="0"/>
    <x v="8"/>
    <x v="1588"/>
    <n v="145323"/>
    <n v="155500"/>
  </r>
  <r>
    <x v="1"/>
    <x v="0"/>
    <x v="3"/>
    <x v="0"/>
    <x v="9"/>
    <x v="1589"/>
    <n v="145323"/>
    <n v="155378"/>
  </r>
  <r>
    <x v="1"/>
    <x v="0"/>
    <x v="3"/>
    <x v="0"/>
    <x v="10"/>
    <x v="1590"/>
    <n v="145323"/>
    <n v="156603"/>
  </r>
  <r>
    <x v="1"/>
    <x v="0"/>
    <x v="3"/>
    <x v="0"/>
    <x v="11"/>
    <x v="1591"/>
    <n v="145323"/>
    <n v="156007"/>
  </r>
  <r>
    <x v="1"/>
    <x v="0"/>
    <x v="3"/>
    <x v="1"/>
    <x v="0"/>
    <x v="1592"/>
    <n v="150524"/>
    <n v="162083"/>
  </r>
  <r>
    <x v="1"/>
    <x v="0"/>
    <x v="3"/>
    <x v="1"/>
    <x v="1"/>
    <x v="1593"/>
    <n v="150524"/>
    <n v="165091"/>
  </r>
  <r>
    <x v="1"/>
    <x v="0"/>
    <x v="3"/>
    <x v="1"/>
    <x v="2"/>
    <x v="317"/>
    <n v="150524"/>
    <n v="162853"/>
  </r>
  <r>
    <x v="1"/>
    <x v="0"/>
    <x v="3"/>
    <x v="1"/>
    <x v="3"/>
    <x v="1594"/>
    <n v="150524"/>
    <n v="165420"/>
  </r>
  <r>
    <x v="1"/>
    <x v="0"/>
    <x v="3"/>
    <x v="1"/>
    <x v="4"/>
    <x v="45"/>
    <n v="150524"/>
    <n v="162892"/>
  </r>
  <r>
    <x v="1"/>
    <x v="0"/>
    <x v="3"/>
    <x v="1"/>
    <x v="5"/>
    <x v="1595"/>
    <n v="150524"/>
    <n v="163720"/>
  </r>
  <r>
    <x v="1"/>
    <x v="0"/>
    <x v="3"/>
    <x v="1"/>
    <x v="6"/>
    <x v="1596"/>
    <n v="150524"/>
    <n v="161215"/>
  </r>
  <r>
    <x v="1"/>
    <x v="0"/>
    <x v="3"/>
    <x v="1"/>
    <x v="7"/>
    <x v="1597"/>
    <n v="150524"/>
    <n v="164305"/>
  </r>
  <r>
    <x v="1"/>
    <x v="0"/>
    <x v="3"/>
    <x v="1"/>
    <x v="8"/>
    <x v="318"/>
    <n v="150524"/>
    <n v="161952"/>
  </r>
  <r>
    <x v="1"/>
    <x v="0"/>
    <x v="3"/>
    <x v="1"/>
    <x v="9"/>
    <x v="469"/>
    <n v="150524"/>
    <n v="163930"/>
  </r>
  <r>
    <x v="1"/>
    <x v="0"/>
    <x v="3"/>
    <x v="1"/>
    <x v="10"/>
    <x v="1598"/>
    <n v="150524"/>
    <n v="160868"/>
  </r>
  <r>
    <x v="1"/>
    <x v="0"/>
    <x v="3"/>
    <x v="1"/>
    <x v="11"/>
    <x v="915"/>
    <n v="150524"/>
    <n v="162483"/>
  </r>
  <r>
    <x v="1"/>
    <x v="0"/>
    <x v="3"/>
    <x v="2"/>
    <x v="0"/>
    <x v="1599"/>
    <n v="146880"/>
    <n v="159031"/>
  </r>
  <r>
    <x v="1"/>
    <x v="0"/>
    <x v="3"/>
    <x v="2"/>
    <x v="1"/>
    <x v="772"/>
    <n v="146880"/>
    <n v="157655"/>
  </r>
  <r>
    <x v="1"/>
    <x v="0"/>
    <x v="3"/>
    <x v="2"/>
    <x v="2"/>
    <x v="970"/>
    <n v="146880"/>
    <n v="158180"/>
  </r>
  <r>
    <x v="1"/>
    <x v="0"/>
    <x v="3"/>
    <x v="2"/>
    <x v="3"/>
    <x v="1600"/>
    <n v="146880"/>
    <n v="159175"/>
  </r>
  <r>
    <x v="1"/>
    <x v="0"/>
    <x v="3"/>
    <x v="2"/>
    <x v="4"/>
    <x v="563"/>
    <n v="146880"/>
    <n v="159935"/>
  </r>
  <r>
    <x v="1"/>
    <x v="0"/>
    <x v="3"/>
    <x v="2"/>
    <x v="5"/>
    <x v="698"/>
    <n v="146880"/>
    <n v="161740"/>
  </r>
  <r>
    <x v="1"/>
    <x v="0"/>
    <x v="3"/>
    <x v="2"/>
    <x v="6"/>
    <x v="1480"/>
    <n v="146880"/>
    <n v="160312"/>
  </r>
  <r>
    <x v="1"/>
    <x v="0"/>
    <x v="3"/>
    <x v="2"/>
    <x v="7"/>
    <x v="1601"/>
    <n v="146880"/>
    <n v="156994"/>
  </r>
  <r>
    <x v="1"/>
    <x v="0"/>
    <x v="3"/>
    <x v="2"/>
    <x v="8"/>
    <x v="1317"/>
    <n v="146880"/>
    <n v="157083"/>
  </r>
  <r>
    <x v="1"/>
    <x v="0"/>
    <x v="3"/>
    <x v="2"/>
    <x v="9"/>
    <x v="943"/>
    <n v="146880"/>
    <n v="161532"/>
  </r>
  <r>
    <x v="1"/>
    <x v="0"/>
    <x v="3"/>
    <x v="2"/>
    <x v="10"/>
    <x v="1326"/>
    <n v="146880"/>
    <n v="159566"/>
  </r>
  <r>
    <x v="1"/>
    <x v="0"/>
    <x v="3"/>
    <x v="2"/>
    <x v="11"/>
    <x v="1602"/>
    <n v="146880"/>
    <n v="158237"/>
  </r>
  <r>
    <x v="1"/>
    <x v="0"/>
    <x v="3"/>
    <x v="3"/>
    <x v="0"/>
    <x v="322"/>
    <n v="154555"/>
    <n v="168741"/>
  </r>
  <r>
    <x v="1"/>
    <x v="0"/>
    <x v="3"/>
    <x v="3"/>
    <x v="1"/>
    <x v="1603"/>
    <n v="154555"/>
    <n v="168410"/>
  </r>
  <r>
    <x v="1"/>
    <x v="0"/>
    <x v="3"/>
    <x v="3"/>
    <x v="2"/>
    <x v="1604"/>
    <n v="154555"/>
    <n v="166912"/>
  </r>
  <r>
    <x v="1"/>
    <x v="0"/>
    <x v="3"/>
    <x v="3"/>
    <x v="3"/>
    <x v="1605"/>
    <n v="154555"/>
    <n v="166457"/>
  </r>
  <r>
    <x v="1"/>
    <x v="0"/>
    <x v="3"/>
    <x v="3"/>
    <x v="4"/>
    <x v="1606"/>
    <n v="154555"/>
    <n v="167678"/>
  </r>
  <r>
    <x v="1"/>
    <x v="0"/>
    <x v="3"/>
    <x v="3"/>
    <x v="5"/>
    <x v="1607"/>
    <n v="154555"/>
    <n v="167292"/>
  </r>
  <r>
    <x v="1"/>
    <x v="0"/>
    <x v="3"/>
    <x v="3"/>
    <x v="6"/>
    <x v="1608"/>
    <n v="154555"/>
    <n v="168068"/>
  </r>
  <r>
    <x v="1"/>
    <x v="0"/>
    <x v="3"/>
    <x v="3"/>
    <x v="7"/>
    <x v="1601"/>
    <n v="154555"/>
    <n v="164669"/>
  </r>
  <r>
    <x v="1"/>
    <x v="0"/>
    <x v="3"/>
    <x v="3"/>
    <x v="8"/>
    <x v="1609"/>
    <n v="154555"/>
    <n v="168819"/>
  </r>
  <r>
    <x v="1"/>
    <x v="0"/>
    <x v="3"/>
    <x v="3"/>
    <x v="9"/>
    <x v="1610"/>
    <n v="154555"/>
    <n v="164701"/>
  </r>
  <r>
    <x v="1"/>
    <x v="0"/>
    <x v="3"/>
    <x v="3"/>
    <x v="10"/>
    <x v="1611"/>
    <n v="154555"/>
    <n v="168415"/>
  </r>
  <r>
    <x v="1"/>
    <x v="0"/>
    <x v="3"/>
    <x v="3"/>
    <x v="11"/>
    <x v="201"/>
    <n v="154555"/>
    <n v="169053"/>
  </r>
  <r>
    <x v="1"/>
    <x v="0"/>
    <x v="3"/>
    <x v="4"/>
    <x v="0"/>
    <x v="1612"/>
    <n v="159828"/>
    <n v="173518"/>
  </r>
  <r>
    <x v="1"/>
    <x v="0"/>
    <x v="3"/>
    <x v="4"/>
    <x v="1"/>
    <x v="1613"/>
    <n v="159828"/>
    <n v="174508"/>
  </r>
  <r>
    <x v="1"/>
    <x v="0"/>
    <x v="3"/>
    <x v="4"/>
    <x v="2"/>
    <x v="1"/>
    <n v="159828"/>
    <n v="170235"/>
  </r>
  <r>
    <x v="1"/>
    <x v="0"/>
    <x v="3"/>
    <x v="4"/>
    <x v="3"/>
    <x v="420"/>
    <n v="159828"/>
    <n v="171592"/>
  </r>
  <r>
    <x v="1"/>
    <x v="0"/>
    <x v="3"/>
    <x v="4"/>
    <x v="4"/>
    <x v="879"/>
    <n v="159828"/>
    <n v="174684"/>
  </r>
  <r>
    <x v="1"/>
    <x v="0"/>
    <x v="3"/>
    <x v="4"/>
    <x v="5"/>
    <x v="163"/>
    <n v="159828"/>
    <n v="173905"/>
  </r>
  <r>
    <x v="1"/>
    <x v="0"/>
    <x v="3"/>
    <x v="4"/>
    <x v="6"/>
    <x v="1614"/>
    <n v="159828"/>
    <n v="174734"/>
  </r>
  <r>
    <x v="1"/>
    <x v="0"/>
    <x v="3"/>
    <x v="4"/>
    <x v="7"/>
    <x v="993"/>
    <n v="159828"/>
    <n v="173629"/>
  </r>
  <r>
    <x v="1"/>
    <x v="0"/>
    <x v="3"/>
    <x v="4"/>
    <x v="8"/>
    <x v="1615"/>
    <n v="159828"/>
    <n v="172237"/>
  </r>
  <r>
    <x v="1"/>
    <x v="0"/>
    <x v="3"/>
    <x v="4"/>
    <x v="9"/>
    <x v="1616"/>
    <n v="159828"/>
    <n v="171992"/>
  </r>
  <r>
    <x v="1"/>
    <x v="0"/>
    <x v="3"/>
    <x v="4"/>
    <x v="10"/>
    <x v="1617"/>
    <n v="159828"/>
    <n v="172970"/>
  </r>
  <r>
    <x v="1"/>
    <x v="0"/>
    <x v="3"/>
    <x v="4"/>
    <x v="11"/>
    <x v="1618"/>
    <n v="159828"/>
    <n v="173760"/>
  </r>
  <r>
    <x v="1"/>
    <x v="0"/>
    <x v="3"/>
    <x v="5"/>
    <x v="0"/>
    <x v="956"/>
    <n v="158072"/>
    <n v="172189"/>
  </r>
  <r>
    <x v="1"/>
    <x v="0"/>
    <x v="3"/>
    <x v="5"/>
    <x v="1"/>
    <x v="1619"/>
    <n v="158072"/>
    <n v="171705"/>
  </r>
  <r>
    <x v="1"/>
    <x v="0"/>
    <x v="3"/>
    <x v="5"/>
    <x v="2"/>
    <x v="1620"/>
    <n v="158072"/>
    <n v="172444"/>
  </r>
  <r>
    <x v="1"/>
    <x v="0"/>
    <x v="3"/>
    <x v="5"/>
    <x v="3"/>
    <x v="1200"/>
    <n v="158072"/>
    <n v="172381"/>
  </r>
  <r>
    <x v="1"/>
    <x v="0"/>
    <x v="3"/>
    <x v="5"/>
    <x v="4"/>
    <x v="1621"/>
    <n v="158072"/>
    <n v="171995"/>
  </r>
  <r>
    <x v="1"/>
    <x v="0"/>
    <x v="3"/>
    <x v="5"/>
    <x v="5"/>
    <x v="1622"/>
    <n v="158072"/>
    <n v="170699"/>
  </r>
  <r>
    <x v="1"/>
    <x v="0"/>
    <x v="3"/>
    <x v="5"/>
    <x v="6"/>
    <x v="1623"/>
    <n v="158072"/>
    <n v="169683"/>
  </r>
  <r>
    <x v="1"/>
    <x v="0"/>
    <x v="3"/>
    <x v="5"/>
    <x v="7"/>
    <x v="1624"/>
    <n v="158072"/>
    <n v="169052"/>
  </r>
  <r>
    <x v="1"/>
    <x v="0"/>
    <x v="3"/>
    <x v="5"/>
    <x v="8"/>
    <x v="1625"/>
    <n v="158072"/>
    <n v="168876"/>
  </r>
  <r>
    <x v="1"/>
    <x v="0"/>
    <x v="3"/>
    <x v="5"/>
    <x v="9"/>
    <x v="786"/>
    <n v="158072"/>
    <n v="171617"/>
  </r>
  <r>
    <x v="1"/>
    <x v="0"/>
    <x v="3"/>
    <x v="5"/>
    <x v="10"/>
    <x v="744"/>
    <n v="158072"/>
    <n v="172622"/>
  </r>
  <r>
    <x v="1"/>
    <x v="0"/>
    <x v="3"/>
    <x v="5"/>
    <x v="11"/>
    <x v="1626"/>
    <n v="158072"/>
    <n v="171673"/>
  </r>
  <r>
    <x v="1"/>
    <x v="0"/>
    <x v="3"/>
    <x v="6"/>
    <x v="0"/>
    <x v="1627"/>
    <n v="158628"/>
    <n v="172941"/>
  </r>
  <r>
    <x v="1"/>
    <x v="0"/>
    <x v="3"/>
    <x v="6"/>
    <x v="1"/>
    <x v="1628"/>
    <n v="158628"/>
    <n v="170799"/>
  </r>
  <r>
    <x v="1"/>
    <x v="0"/>
    <x v="3"/>
    <x v="6"/>
    <x v="2"/>
    <x v="1629"/>
    <n v="158628"/>
    <n v="170044"/>
  </r>
  <r>
    <x v="1"/>
    <x v="0"/>
    <x v="3"/>
    <x v="6"/>
    <x v="3"/>
    <x v="1630"/>
    <n v="158628"/>
    <n v="173441"/>
  </r>
  <r>
    <x v="1"/>
    <x v="0"/>
    <x v="3"/>
    <x v="6"/>
    <x v="4"/>
    <x v="1631"/>
    <n v="158628"/>
    <n v="169511"/>
  </r>
  <r>
    <x v="1"/>
    <x v="0"/>
    <x v="3"/>
    <x v="6"/>
    <x v="5"/>
    <x v="1632"/>
    <n v="158628"/>
    <n v="173313"/>
  </r>
  <r>
    <x v="1"/>
    <x v="0"/>
    <x v="3"/>
    <x v="6"/>
    <x v="6"/>
    <x v="308"/>
    <n v="158628"/>
    <n v="173327"/>
  </r>
  <r>
    <x v="1"/>
    <x v="0"/>
    <x v="3"/>
    <x v="6"/>
    <x v="7"/>
    <x v="1633"/>
    <n v="158628"/>
    <n v="171047"/>
  </r>
  <r>
    <x v="1"/>
    <x v="0"/>
    <x v="3"/>
    <x v="6"/>
    <x v="8"/>
    <x v="1056"/>
    <n v="158628"/>
    <n v="171686"/>
  </r>
  <r>
    <x v="1"/>
    <x v="0"/>
    <x v="3"/>
    <x v="6"/>
    <x v="9"/>
    <x v="1634"/>
    <n v="158628"/>
    <n v="173553"/>
  </r>
  <r>
    <x v="1"/>
    <x v="0"/>
    <x v="3"/>
    <x v="6"/>
    <x v="10"/>
    <x v="1635"/>
    <n v="158628"/>
    <n v="171272"/>
  </r>
  <r>
    <x v="1"/>
    <x v="0"/>
    <x v="3"/>
    <x v="6"/>
    <x v="11"/>
    <x v="1328"/>
    <n v="158628"/>
    <n v="171230"/>
  </r>
  <r>
    <x v="1"/>
    <x v="0"/>
    <x v="4"/>
    <x v="0"/>
    <x v="0"/>
    <x v="1636"/>
    <n v="146030"/>
    <n v="158964"/>
  </r>
  <r>
    <x v="1"/>
    <x v="0"/>
    <x v="4"/>
    <x v="0"/>
    <x v="1"/>
    <x v="1637"/>
    <n v="146030"/>
    <n v="158028"/>
  </r>
  <r>
    <x v="1"/>
    <x v="0"/>
    <x v="4"/>
    <x v="0"/>
    <x v="2"/>
    <x v="1638"/>
    <n v="146030"/>
    <n v="160309"/>
  </r>
  <r>
    <x v="1"/>
    <x v="0"/>
    <x v="4"/>
    <x v="0"/>
    <x v="3"/>
    <x v="1639"/>
    <n v="146030"/>
    <n v="158108"/>
  </r>
  <r>
    <x v="1"/>
    <x v="0"/>
    <x v="4"/>
    <x v="0"/>
    <x v="4"/>
    <x v="840"/>
    <n v="146030"/>
    <n v="156709"/>
  </r>
  <r>
    <x v="1"/>
    <x v="0"/>
    <x v="4"/>
    <x v="0"/>
    <x v="5"/>
    <x v="1264"/>
    <n v="146030"/>
    <n v="159879"/>
  </r>
  <r>
    <x v="1"/>
    <x v="0"/>
    <x v="4"/>
    <x v="0"/>
    <x v="6"/>
    <x v="311"/>
    <n v="146030"/>
    <n v="160643"/>
  </r>
  <r>
    <x v="1"/>
    <x v="0"/>
    <x v="4"/>
    <x v="0"/>
    <x v="7"/>
    <x v="1640"/>
    <n v="146030"/>
    <n v="156591"/>
  </r>
  <r>
    <x v="1"/>
    <x v="0"/>
    <x v="4"/>
    <x v="0"/>
    <x v="8"/>
    <x v="259"/>
    <n v="146030"/>
    <n v="157116"/>
  </r>
  <r>
    <x v="1"/>
    <x v="0"/>
    <x v="4"/>
    <x v="0"/>
    <x v="9"/>
    <x v="1641"/>
    <n v="146030"/>
    <n v="156654"/>
  </r>
  <r>
    <x v="1"/>
    <x v="0"/>
    <x v="4"/>
    <x v="0"/>
    <x v="10"/>
    <x v="1642"/>
    <n v="146030"/>
    <n v="157946"/>
  </r>
  <r>
    <x v="1"/>
    <x v="0"/>
    <x v="4"/>
    <x v="0"/>
    <x v="11"/>
    <x v="1643"/>
    <n v="146030"/>
    <n v="157443"/>
  </r>
  <r>
    <x v="1"/>
    <x v="0"/>
    <x v="4"/>
    <x v="1"/>
    <x v="0"/>
    <x v="1094"/>
    <n v="151206"/>
    <n v="162043"/>
  </r>
  <r>
    <x v="1"/>
    <x v="0"/>
    <x v="4"/>
    <x v="1"/>
    <x v="1"/>
    <x v="1644"/>
    <n v="151206"/>
    <n v="165796"/>
  </r>
  <r>
    <x v="1"/>
    <x v="0"/>
    <x v="4"/>
    <x v="1"/>
    <x v="2"/>
    <x v="1645"/>
    <n v="151206"/>
    <n v="164045"/>
  </r>
  <r>
    <x v="1"/>
    <x v="0"/>
    <x v="4"/>
    <x v="1"/>
    <x v="3"/>
    <x v="1646"/>
    <n v="151206"/>
    <n v="162156"/>
  </r>
  <r>
    <x v="1"/>
    <x v="0"/>
    <x v="4"/>
    <x v="1"/>
    <x v="4"/>
    <x v="1647"/>
    <n v="151206"/>
    <n v="165839"/>
  </r>
  <r>
    <x v="1"/>
    <x v="0"/>
    <x v="4"/>
    <x v="1"/>
    <x v="5"/>
    <x v="1648"/>
    <n v="151206"/>
    <n v="161775"/>
  </r>
  <r>
    <x v="1"/>
    <x v="0"/>
    <x v="4"/>
    <x v="1"/>
    <x v="6"/>
    <x v="1649"/>
    <n v="151206"/>
    <n v="162529"/>
  </r>
  <r>
    <x v="1"/>
    <x v="0"/>
    <x v="4"/>
    <x v="1"/>
    <x v="7"/>
    <x v="1457"/>
    <n v="151206"/>
    <n v="162561"/>
  </r>
  <r>
    <x v="1"/>
    <x v="0"/>
    <x v="4"/>
    <x v="1"/>
    <x v="8"/>
    <x v="1650"/>
    <n v="151206"/>
    <n v="164199"/>
  </r>
  <r>
    <x v="1"/>
    <x v="0"/>
    <x v="4"/>
    <x v="1"/>
    <x v="9"/>
    <x v="1651"/>
    <n v="151206"/>
    <n v="163117"/>
  </r>
  <r>
    <x v="1"/>
    <x v="0"/>
    <x v="4"/>
    <x v="1"/>
    <x v="10"/>
    <x v="1652"/>
    <n v="151206"/>
    <n v="165548"/>
  </r>
  <r>
    <x v="1"/>
    <x v="0"/>
    <x v="4"/>
    <x v="1"/>
    <x v="11"/>
    <x v="1653"/>
    <n v="151206"/>
    <n v="166070"/>
  </r>
  <r>
    <x v="1"/>
    <x v="0"/>
    <x v="4"/>
    <x v="2"/>
    <x v="0"/>
    <x v="532"/>
    <n v="147565"/>
    <n v="158052"/>
  </r>
  <r>
    <x v="1"/>
    <x v="0"/>
    <x v="4"/>
    <x v="2"/>
    <x v="1"/>
    <x v="1430"/>
    <n v="147565"/>
    <n v="162396"/>
  </r>
  <r>
    <x v="1"/>
    <x v="0"/>
    <x v="4"/>
    <x v="2"/>
    <x v="2"/>
    <x v="1654"/>
    <n v="147565"/>
    <n v="159726"/>
  </r>
  <r>
    <x v="1"/>
    <x v="0"/>
    <x v="4"/>
    <x v="2"/>
    <x v="3"/>
    <x v="1426"/>
    <n v="147565"/>
    <n v="158064"/>
  </r>
  <r>
    <x v="1"/>
    <x v="0"/>
    <x v="4"/>
    <x v="2"/>
    <x v="4"/>
    <x v="856"/>
    <n v="147565"/>
    <n v="159056"/>
  </r>
  <r>
    <x v="1"/>
    <x v="0"/>
    <x v="4"/>
    <x v="2"/>
    <x v="5"/>
    <x v="1655"/>
    <n v="147565"/>
    <n v="161393"/>
  </r>
  <r>
    <x v="1"/>
    <x v="0"/>
    <x v="4"/>
    <x v="2"/>
    <x v="6"/>
    <x v="1656"/>
    <n v="147565"/>
    <n v="160034"/>
  </r>
  <r>
    <x v="1"/>
    <x v="0"/>
    <x v="4"/>
    <x v="2"/>
    <x v="7"/>
    <x v="1657"/>
    <n v="147565"/>
    <n v="160697"/>
  </r>
  <r>
    <x v="1"/>
    <x v="0"/>
    <x v="4"/>
    <x v="2"/>
    <x v="8"/>
    <x v="757"/>
    <n v="147565"/>
    <n v="161927"/>
  </r>
  <r>
    <x v="1"/>
    <x v="0"/>
    <x v="4"/>
    <x v="2"/>
    <x v="9"/>
    <x v="1658"/>
    <n v="147565"/>
    <n v="159912"/>
  </r>
  <r>
    <x v="1"/>
    <x v="0"/>
    <x v="4"/>
    <x v="2"/>
    <x v="10"/>
    <x v="1659"/>
    <n v="147565"/>
    <n v="159441"/>
  </r>
  <r>
    <x v="1"/>
    <x v="0"/>
    <x v="4"/>
    <x v="2"/>
    <x v="11"/>
    <x v="1220"/>
    <n v="147565"/>
    <n v="157647"/>
  </r>
  <r>
    <x v="1"/>
    <x v="0"/>
    <x v="4"/>
    <x v="3"/>
    <x v="0"/>
    <x v="1660"/>
    <n v="156911"/>
    <n v="171379"/>
  </r>
  <r>
    <x v="1"/>
    <x v="0"/>
    <x v="4"/>
    <x v="3"/>
    <x v="1"/>
    <x v="123"/>
    <n v="156911"/>
    <n v="170173"/>
  </r>
  <r>
    <x v="1"/>
    <x v="0"/>
    <x v="4"/>
    <x v="3"/>
    <x v="2"/>
    <x v="1661"/>
    <n v="156911"/>
    <n v="171029"/>
  </r>
  <r>
    <x v="1"/>
    <x v="0"/>
    <x v="4"/>
    <x v="3"/>
    <x v="3"/>
    <x v="1662"/>
    <n v="156911"/>
    <n v="168594"/>
  </r>
  <r>
    <x v="1"/>
    <x v="0"/>
    <x v="4"/>
    <x v="3"/>
    <x v="4"/>
    <x v="1663"/>
    <n v="156911"/>
    <n v="171895"/>
  </r>
  <r>
    <x v="1"/>
    <x v="0"/>
    <x v="4"/>
    <x v="3"/>
    <x v="5"/>
    <x v="1664"/>
    <n v="156911"/>
    <n v="170846"/>
  </r>
  <r>
    <x v="1"/>
    <x v="0"/>
    <x v="4"/>
    <x v="3"/>
    <x v="6"/>
    <x v="1665"/>
    <n v="156911"/>
    <n v="170123"/>
  </r>
  <r>
    <x v="1"/>
    <x v="0"/>
    <x v="4"/>
    <x v="3"/>
    <x v="7"/>
    <x v="870"/>
    <n v="156911"/>
    <n v="167300"/>
  </r>
  <r>
    <x v="1"/>
    <x v="0"/>
    <x v="4"/>
    <x v="3"/>
    <x v="8"/>
    <x v="1666"/>
    <n v="156911"/>
    <n v="170821"/>
  </r>
  <r>
    <x v="1"/>
    <x v="0"/>
    <x v="4"/>
    <x v="3"/>
    <x v="9"/>
    <x v="1054"/>
    <n v="156911"/>
    <n v="167233"/>
  </r>
  <r>
    <x v="1"/>
    <x v="0"/>
    <x v="4"/>
    <x v="3"/>
    <x v="10"/>
    <x v="1667"/>
    <n v="156911"/>
    <n v="169672"/>
  </r>
  <r>
    <x v="1"/>
    <x v="0"/>
    <x v="4"/>
    <x v="3"/>
    <x v="11"/>
    <x v="1668"/>
    <n v="156911"/>
    <n v="170778"/>
  </r>
  <r>
    <x v="1"/>
    <x v="0"/>
    <x v="4"/>
    <x v="4"/>
    <x v="0"/>
    <x v="1669"/>
    <n v="148833"/>
    <n v="160006"/>
  </r>
  <r>
    <x v="1"/>
    <x v="0"/>
    <x v="4"/>
    <x v="4"/>
    <x v="1"/>
    <x v="142"/>
    <n v="148833"/>
    <n v="160165"/>
  </r>
  <r>
    <x v="1"/>
    <x v="0"/>
    <x v="4"/>
    <x v="4"/>
    <x v="2"/>
    <x v="1670"/>
    <n v="148833"/>
    <n v="163772"/>
  </r>
  <r>
    <x v="1"/>
    <x v="0"/>
    <x v="4"/>
    <x v="4"/>
    <x v="3"/>
    <x v="1671"/>
    <n v="148833"/>
    <n v="162224"/>
  </r>
  <r>
    <x v="1"/>
    <x v="0"/>
    <x v="4"/>
    <x v="4"/>
    <x v="4"/>
    <x v="1672"/>
    <n v="148833"/>
    <n v="161900"/>
  </r>
  <r>
    <x v="1"/>
    <x v="0"/>
    <x v="4"/>
    <x v="4"/>
    <x v="5"/>
    <x v="1673"/>
    <n v="148833"/>
    <n v="160463"/>
  </r>
  <r>
    <x v="1"/>
    <x v="0"/>
    <x v="4"/>
    <x v="4"/>
    <x v="6"/>
    <x v="1674"/>
    <n v="148833"/>
    <n v="159048"/>
  </r>
  <r>
    <x v="1"/>
    <x v="0"/>
    <x v="4"/>
    <x v="4"/>
    <x v="7"/>
    <x v="725"/>
    <n v="148833"/>
    <n v="163054"/>
  </r>
  <r>
    <x v="1"/>
    <x v="0"/>
    <x v="4"/>
    <x v="4"/>
    <x v="8"/>
    <x v="844"/>
    <n v="148833"/>
    <n v="159791"/>
  </r>
  <r>
    <x v="1"/>
    <x v="0"/>
    <x v="4"/>
    <x v="4"/>
    <x v="9"/>
    <x v="1675"/>
    <n v="148833"/>
    <n v="158846"/>
  </r>
  <r>
    <x v="1"/>
    <x v="0"/>
    <x v="4"/>
    <x v="4"/>
    <x v="10"/>
    <x v="613"/>
    <n v="148833"/>
    <n v="163099"/>
  </r>
  <r>
    <x v="1"/>
    <x v="0"/>
    <x v="4"/>
    <x v="4"/>
    <x v="11"/>
    <x v="487"/>
    <n v="148833"/>
    <n v="162461"/>
  </r>
  <r>
    <x v="1"/>
    <x v="0"/>
    <x v="4"/>
    <x v="5"/>
    <x v="0"/>
    <x v="1676"/>
    <n v="146763"/>
    <n v="157382"/>
  </r>
  <r>
    <x v="1"/>
    <x v="0"/>
    <x v="4"/>
    <x v="5"/>
    <x v="1"/>
    <x v="1677"/>
    <n v="146763"/>
    <n v="158341"/>
  </r>
  <r>
    <x v="1"/>
    <x v="0"/>
    <x v="4"/>
    <x v="5"/>
    <x v="2"/>
    <x v="1678"/>
    <n v="146763"/>
    <n v="160976"/>
  </r>
  <r>
    <x v="1"/>
    <x v="0"/>
    <x v="4"/>
    <x v="5"/>
    <x v="3"/>
    <x v="1679"/>
    <n v="146763"/>
    <n v="158685"/>
  </r>
  <r>
    <x v="1"/>
    <x v="0"/>
    <x v="4"/>
    <x v="5"/>
    <x v="4"/>
    <x v="1680"/>
    <n v="146763"/>
    <n v="161177"/>
  </r>
  <r>
    <x v="1"/>
    <x v="0"/>
    <x v="4"/>
    <x v="5"/>
    <x v="5"/>
    <x v="848"/>
    <n v="146763"/>
    <n v="158852"/>
  </r>
  <r>
    <x v="1"/>
    <x v="0"/>
    <x v="4"/>
    <x v="5"/>
    <x v="6"/>
    <x v="1681"/>
    <n v="146763"/>
    <n v="159248"/>
  </r>
  <r>
    <x v="1"/>
    <x v="0"/>
    <x v="4"/>
    <x v="5"/>
    <x v="7"/>
    <x v="1682"/>
    <n v="146763"/>
    <n v="158592"/>
  </r>
  <r>
    <x v="1"/>
    <x v="0"/>
    <x v="4"/>
    <x v="5"/>
    <x v="8"/>
    <x v="1683"/>
    <n v="146763"/>
    <n v="158470"/>
  </r>
  <r>
    <x v="1"/>
    <x v="0"/>
    <x v="4"/>
    <x v="5"/>
    <x v="9"/>
    <x v="765"/>
    <n v="146763"/>
    <n v="158003"/>
  </r>
  <r>
    <x v="1"/>
    <x v="0"/>
    <x v="4"/>
    <x v="5"/>
    <x v="10"/>
    <x v="1684"/>
    <n v="146763"/>
    <n v="160592"/>
  </r>
  <r>
    <x v="1"/>
    <x v="0"/>
    <x v="4"/>
    <x v="5"/>
    <x v="11"/>
    <x v="1685"/>
    <n v="146763"/>
    <n v="157601"/>
  </r>
  <r>
    <x v="1"/>
    <x v="0"/>
    <x v="4"/>
    <x v="6"/>
    <x v="0"/>
    <x v="1478"/>
    <n v="146449"/>
    <n v="158095"/>
  </r>
  <r>
    <x v="1"/>
    <x v="0"/>
    <x v="4"/>
    <x v="6"/>
    <x v="1"/>
    <x v="1686"/>
    <n v="146449"/>
    <n v="158739"/>
  </r>
  <r>
    <x v="1"/>
    <x v="0"/>
    <x v="4"/>
    <x v="6"/>
    <x v="2"/>
    <x v="1687"/>
    <n v="146449"/>
    <n v="158511"/>
  </r>
  <r>
    <x v="1"/>
    <x v="0"/>
    <x v="4"/>
    <x v="6"/>
    <x v="3"/>
    <x v="1688"/>
    <n v="146449"/>
    <n v="160893"/>
  </r>
  <r>
    <x v="1"/>
    <x v="0"/>
    <x v="4"/>
    <x v="6"/>
    <x v="4"/>
    <x v="1689"/>
    <n v="146449"/>
    <n v="158426"/>
  </r>
  <r>
    <x v="1"/>
    <x v="0"/>
    <x v="4"/>
    <x v="6"/>
    <x v="5"/>
    <x v="1690"/>
    <n v="146449"/>
    <n v="158753"/>
  </r>
  <r>
    <x v="1"/>
    <x v="0"/>
    <x v="4"/>
    <x v="6"/>
    <x v="6"/>
    <x v="365"/>
    <n v="146449"/>
    <n v="160946"/>
  </r>
  <r>
    <x v="1"/>
    <x v="0"/>
    <x v="4"/>
    <x v="6"/>
    <x v="7"/>
    <x v="1691"/>
    <n v="146449"/>
    <n v="157660"/>
  </r>
  <r>
    <x v="1"/>
    <x v="0"/>
    <x v="4"/>
    <x v="6"/>
    <x v="8"/>
    <x v="1692"/>
    <n v="146449"/>
    <n v="159077"/>
  </r>
  <r>
    <x v="1"/>
    <x v="0"/>
    <x v="4"/>
    <x v="6"/>
    <x v="9"/>
    <x v="1693"/>
    <n v="146449"/>
    <n v="158064"/>
  </r>
  <r>
    <x v="1"/>
    <x v="0"/>
    <x v="4"/>
    <x v="6"/>
    <x v="10"/>
    <x v="1694"/>
    <n v="146449"/>
    <n v="156749"/>
  </r>
  <r>
    <x v="1"/>
    <x v="0"/>
    <x v="4"/>
    <x v="6"/>
    <x v="11"/>
    <x v="1695"/>
    <n v="146449"/>
    <n v="157924"/>
  </r>
  <r>
    <x v="1"/>
    <x v="1"/>
    <x v="0"/>
    <x v="0"/>
    <x v="0"/>
    <x v="1696"/>
    <n v="148236"/>
    <n v="158869"/>
  </r>
  <r>
    <x v="1"/>
    <x v="1"/>
    <x v="0"/>
    <x v="0"/>
    <x v="1"/>
    <x v="1697"/>
    <n v="148236"/>
    <n v="163227"/>
  </r>
  <r>
    <x v="1"/>
    <x v="1"/>
    <x v="0"/>
    <x v="0"/>
    <x v="2"/>
    <x v="1698"/>
    <n v="148236"/>
    <n v="158985"/>
  </r>
  <r>
    <x v="1"/>
    <x v="1"/>
    <x v="0"/>
    <x v="0"/>
    <x v="3"/>
    <x v="550"/>
    <n v="148236"/>
    <n v="158944"/>
  </r>
  <r>
    <x v="1"/>
    <x v="1"/>
    <x v="0"/>
    <x v="0"/>
    <x v="4"/>
    <x v="845"/>
    <n v="148236"/>
    <n v="160877"/>
  </r>
  <r>
    <x v="1"/>
    <x v="1"/>
    <x v="0"/>
    <x v="0"/>
    <x v="5"/>
    <x v="1699"/>
    <n v="148236"/>
    <n v="160895"/>
  </r>
  <r>
    <x v="1"/>
    <x v="1"/>
    <x v="0"/>
    <x v="0"/>
    <x v="6"/>
    <x v="1352"/>
    <n v="148236"/>
    <n v="162227"/>
  </r>
  <r>
    <x v="1"/>
    <x v="1"/>
    <x v="0"/>
    <x v="0"/>
    <x v="7"/>
    <x v="862"/>
    <n v="148236"/>
    <n v="161215"/>
  </r>
  <r>
    <x v="1"/>
    <x v="1"/>
    <x v="0"/>
    <x v="0"/>
    <x v="8"/>
    <x v="1700"/>
    <n v="148236"/>
    <n v="158557"/>
  </r>
  <r>
    <x v="1"/>
    <x v="1"/>
    <x v="0"/>
    <x v="0"/>
    <x v="9"/>
    <x v="543"/>
    <n v="148236"/>
    <n v="161599"/>
  </r>
  <r>
    <x v="1"/>
    <x v="1"/>
    <x v="0"/>
    <x v="0"/>
    <x v="10"/>
    <x v="1701"/>
    <n v="148236"/>
    <n v="162812"/>
  </r>
  <r>
    <x v="1"/>
    <x v="1"/>
    <x v="0"/>
    <x v="0"/>
    <x v="11"/>
    <x v="1006"/>
    <n v="148236"/>
    <n v="158861"/>
  </r>
  <r>
    <x v="1"/>
    <x v="1"/>
    <x v="0"/>
    <x v="1"/>
    <x v="0"/>
    <x v="301"/>
    <n v="148661"/>
    <n v="161900"/>
  </r>
  <r>
    <x v="1"/>
    <x v="1"/>
    <x v="0"/>
    <x v="1"/>
    <x v="1"/>
    <x v="767"/>
    <n v="148661"/>
    <n v="160957"/>
  </r>
  <r>
    <x v="1"/>
    <x v="1"/>
    <x v="0"/>
    <x v="1"/>
    <x v="2"/>
    <x v="1489"/>
    <n v="148661"/>
    <n v="163276"/>
  </r>
  <r>
    <x v="1"/>
    <x v="1"/>
    <x v="0"/>
    <x v="1"/>
    <x v="3"/>
    <x v="1702"/>
    <n v="148661"/>
    <n v="160664"/>
  </r>
  <r>
    <x v="1"/>
    <x v="1"/>
    <x v="0"/>
    <x v="1"/>
    <x v="4"/>
    <x v="1703"/>
    <n v="148661"/>
    <n v="163488"/>
  </r>
  <r>
    <x v="1"/>
    <x v="1"/>
    <x v="0"/>
    <x v="1"/>
    <x v="5"/>
    <x v="1704"/>
    <n v="148661"/>
    <n v="161374"/>
  </r>
  <r>
    <x v="1"/>
    <x v="1"/>
    <x v="0"/>
    <x v="1"/>
    <x v="6"/>
    <x v="1705"/>
    <n v="148661"/>
    <n v="159189"/>
  </r>
  <r>
    <x v="1"/>
    <x v="1"/>
    <x v="0"/>
    <x v="1"/>
    <x v="7"/>
    <x v="354"/>
    <n v="148661"/>
    <n v="160045"/>
  </r>
  <r>
    <x v="1"/>
    <x v="1"/>
    <x v="0"/>
    <x v="1"/>
    <x v="8"/>
    <x v="1706"/>
    <n v="148661"/>
    <n v="159213"/>
  </r>
  <r>
    <x v="1"/>
    <x v="1"/>
    <x v="0"/>
    <x v="1"/>
    <x v="9"/>
    <x v="1707"/>
    <n v="148661"/>
    <n v="162519"/>
  </r>
  <r>
    <x v="1"/>
    <x v="1"/>
    <x v="0"/>
    <x v="1"/>
    <x v="10"/>
    <x v="1708"/>
    <n v="148661"/>
    <n v="159697"/>
  </r>
  <r>
    <x v="1"/>
    <x v="1"/>
    <x v="0"/>
    <x v="1"/>
    <x v="11"/>
    <x v="1709"/>
    <n v="148661"/>
    <n v="160271"/>
  </r>
  <r>
    <x v="1"/>
    <x v="1"/>
    <x v="0"/>
    <x v="2"/>
    <x v="0"/>
    <x v="1710"/>
    <n v="148008"/>
    <n v="160259"/>
  </r>
  <r>
    <x v="1"/>
    <x v="1"/>
    <x v="0"/>
    <x v="2"/>
    <x v="1"/>
    <x v="1711"/>
    <n v="148008"/>
    <n v="161953"/>
  </r>
  <r>
    <x v="1"/>
    <x v="1"/>
    <x v="0"/>
    <x v="2"/>
    <x v="2"/>
    <x v="1637"/>
    <n v="148008"/>
    <n v="160006"/>
  </r>
  <r>
    <x v="1"/>
    <x v="1"/>
    <x v="0"/>
    <x v="2"/>
    <x v="3"/>
    <x v="1167"/>
    <n v="148008"/>
    <n v="159817"/>
  </r>
  <r>
    <x v="1"/>
    <x v="1"/>
    <x v="0"/>
    <x v="2"/>
    <x v="4"/>
    <x v="1712"/>
    <n v="148008"/>
    <n v="161769"/>
  </r>
  <r>
    <x v="1"/>
    <x v="1"/>
    <x v="0"/>
    <x v="2"/>
    <x v="5"/>
    <x v="1713"/>
    <n v="148008"/>
    <n v="158881"/>
  </r>
  <r>
    <x v="1"/>
    <x v="1"/>
    <x v="0"/>
    <x v="2"/>
    <x v="6"/>
    <x v="734"/>
    <n v="148008"/>
    <n v="159957"/>
  </r>
  <r>
    <x v="1"/>
    <x v="1"/>
    <x v="0"/>
    <x v="2"/>
    <x v="7"/>
    <x v="1714"/>
    <n v="148008"/>
    <n v="160815"/>
  </r>
  <r>
    <x v="1"/>
    <x v="1"/>
    <x v="0"/>
    <x v="2"/>
    <x v="8"/>
    <x v="1715"/>
    <n v="148008"/>
    <n v="160923"/>
  </r>
  <r>
    <x v="1"/>
    <x v="1"/>
    <x v="0"/>
    <x v="2"/>
    <x v="9"/>
    <x v="1716"/>
    <n v="148008"/>
    <n v="159504"/>
  </r>
  <r>
    <x v="1"/>
    <x v="1"/>
    <x v="0"/>
    <x v="2"/>
    <x v="10"/>
    <x v="926"/>
    <n v="148008"/>
    <n v="160323"/>
  </r>
  <r>
    <x v="1"/>
    <x v="1"/>
    <x v="0"/>
    <x v="2"/>
    <x v="11"/>
    <x v="1717"/>
    <n v="148008"/>
    <n v="159897"/>
  </r>
  <r>
    <x v="1"/>
    <x v="1"/>
    <x v="0"/>
    <x v="3"/>
    <x v="0"/>
    <x v="1174"/>
    <n v="146407"/>
    <n v="157869"/>
  </r>
  <r>
    <x v="1"/>
    <x v="1"/>
    <x v="0"/>
    <x v="3"/>
    <x v="1"/>
    <x v="1718"/>
    <n v="146407"/>
    <n v="156761"/>
  </r>
  <r>
    <x v="1"/>
    <x v="1"/>
    <x v="0"/>
    <x v="3"/>
    <x v="2"/>
    <x v="1719"/>
    <n v="146407"/>
    <n v="158901"/>
  </r>
  <r>
    <x v="1"/>
    <x v="1"/>
    <x v="0"/>
    <x v="3"/>
    <x v="3"/>
    <x v="509"/>
    <n v="146407"/>
    <n v="157743"/>
  </r>
  <r>
    <x v="1"/>
    <x v="1"/>
    <x v="0"/>
    <x v="3"/>
    <x v="4"/>
    <x v="1576"/>
    <n v="146407"/>
    <n v="158681"/>
  </r>
  <r>
    <x v="1"/>
    <x v="1"/>
    <x v="0"/>
    <x v="3"/>
    <x v="5"/>
    <x v="1720"/>
    <n v="146407"/>
    <n v="159307"/>
  </r>
  <r>
    <x v="1"/>
    <x v="1"/>
    <x v="0"/>
    <x v="3"/>
    <x v="6"/>
    <x v="1721"/>
    <n v="146407"/>
    <n v="161207"/>
  </r>
  <r>
    <x v="1"/>
    <x v="1"/>
    <x v="0"/>
    <x v="3"/>
    <x v="7"/>
    <x v="1722"/>
    <n v="146407"/>
    <n v="157097"/>
  </r>
  <r>
    <x v="1"/>
    <x v="1"/>
    <x v="0"/>
    <x v="3"/>
    <x v="8"/>
    <x v="87"/>
    <n v="146407"/>
    <n v="160926"/>
  </r>
  <r>
    <x v="1"/>
    <x v="1"/>
    <x v="0"/>
    <x v="3"/>
    <x v="9"/>
    <x v="1723"/>
    <n v="146407"/>
    <n v="157529"/>
  </r>
  <r>
    <x v="1"/>
    <x v="1"/>
    <x v="0"/>
    <x v="3"/>
    <x v="10"/>
    <x v="1724"/>
    <n v="146407"/>
    <n v="160427"/>
  </r>
  <r>
    <x v="1"/>
    <x v="1"/>
    <x v="0"/>
    <x v="3"/>
    <x v="11"/>
    <x v="1102"/>
    <n v="146407"/>
    <n v="156843"/>
  </r>
  <r>
    <x v="1"/>
    <x v="1"/>
    <x v="0"/>
    <x v="4"/>
    <x v="0"/>
    <x v="1725"/>
    <n v="152250"/>
    <n v="162415"/>
  </r>
  <r>
    <x v="1"/>
    <x v="1"/>
    <x v="0"/>
    <x v="4"/>
    <x v="1"/>
    <x v="932"/>
    <n v="152250"/>
    <n v="167006"/>
  </r>
  <r>
    <x v="1"/>
    <x v="1"/>
    <x v="0"/>
    <x v="4"/>
    <x v="2"/>
    <x v="1726"/>
    <n v="152250"/>
    <n v="165853"/>
  </r>
  <r>
    <x v="1"/>
    <x v="1"/>
    <x v="0"/>
    <x v="4"/>
    <x v="3"/>
    <x v="320"/>
    <n v="152250"/>
    <n v="165914"/>
  </r>
  <r>
    <x v="1"/>
    <x v="1"/>
    <x v="0"/>
    <x v="4"/>
    <x v="4"/>
    <x v="1727"/>
    <n v="152250"/>
    <n v="166263"/>
  </r>
  <r>
    <x v="1"/>
    <x v="1"/>
    <x v="0"/>
    <x v="4"/>
    <x v="5"/>
    <x v="1728"/>
    <n v="152250"/>
    <n v="162765"/>
  </r>
  <r>
    <x v="1"/>
    <x v="1"/>
    <x v="0"/>
    <x v="4"/>
    <x v="6"/>
    <x v="1729"/>
    <n v="152250"/>
    <n v="165813"/>
  </r>
  <r>
    <x v="1"/>
    <x v="1"/>
    <x v="0"/>
    <x v="4"/>
    <x v="7"/>
    <x v="10"/>
    <n v="152250"/>
    <n v="163369"/>
  </r>
  <r>
    <x v="1"/>
    <x v="1"/>
    <x v="0"/>
    <x v="4"/>
    <x v="8"/>
    <x v="1730"/>
    <n v="152250"/>
    <n v="162345"/>
  </r>
  <r>
    <x v="1"/>
    <x v="1"/>
    <x v="0"/>
    <x v="4"/>
    <x v="9"/>
    <x v="1731"/>
    <n v="152250"/>
    <n v="166626"/>
  </r>
  <r>
    <x v="1"/>
    <x v="1"/>
    <x v="0"/>
    <x v="4"/>
    <x v="10"/>
    <x v="1732"/>
    <n v="152250"/>
    <n v="166288"/>
  </r>
  <r>
    <x v="1"/>
    <x v="1"/>
    <x v="0"/>
    <x v="4"/>
    <x v="11"/>
    <x v="1733"/>
    <n v="152250"/>
    <n v="164593"/>
  </r>
  <r>
    <x v="1"/>
    <x v="1"/>
    <x v="0"/>
    <x v="5"/>
    <x v="0"/>
    <x v="1734"/>
    <n v="146665"/>
    <n v="157379"/>
  </r>
  <r>
    <x v="1"/>
    <x v="1"/>
    <x v="0"/>
    <x v="5"/>
    <x v="1"/>
    <x v="1735"/>
    <n v="146665"/>
    <n v="157832"/>
  </r>
  <r>
    <x v="1"/>
    <x v="1"/>
    <x v="0"/>
    <x v="5"/>
    <x v="2"/>
    <x v="1736"/>
    <n v="146665"/>
    <n v="157282"/>
  </r>
  <r>
    <x v="1"/>
    <x v="1"/>
    <x v="0"/>
    <x v="5"/>
    <x v="3"/>
    <x v="1737"/>
    <n v="146665"/>
    <n v="159739"/>
  </r>
  <r>
    <x v="1"/>
    <x v="1"/>
    <x v="0"/>
    <x v="5"/>
    <x v="4"/>
    <x v="1738"/>
    <n v="146665"/>
    <n v="160369"/>
  </r>
  <r>
    <x v="1"/>
    <x v="1"/>
    <x v="0"/>
    <x v="5"/>
    <x v="5"/>
    <x v="1739"/>
    <n v="146665"/>
    <n v="159237"/>
  </r>
  <r>
    <x v="1"/>
    <x v="1"/>
    <x v="0"/>
    <x v="5"/>
    <x v="6"/>
    <x v="1001"/>
    <n v="146665"/>
    <n v="159379"/>
  </r>
  <r>
    <x v="1"/>
    <x v="1"/>
    <x v="0"/>
    <x v="5"/>
    <x v="7"/>
    <x v="1740"/>
    <n v="146665"/>
    <n v="158545"/>
  </r>
  <r>
    <x v="1"/>
    <x v="1"/>
    <x v="0"/>
    <x v="5"/>
    <x v="8"/>
    <x v="712"/>
    <n v="146665"/>
    <n v="158157"/>
  </r>
  <r>
    <x v="1"/>
    <x v="1"/>
    <x v="0"/>
    <x v="5"/>
    <x v="9"/>
    <x v="397"/>
    <n v="146665"/>
    <n v="157666"/>
  </r>
  <r>
    <x v="1"/>
    <x v="1"/>
    <x v="0"/>
    <x v="5"/>
    <x v="10"/>
    <x v="1741"/>
    <n v="146665"/>
    <n v="160961"/>
  </r>
  <r>
    <x v="1"/>
    <x v="1"/>
    <x v="0"/>
    <x v="5"/>
    <x v="11"/>
    <x v="1742"/>
    <n v="146665"/>
    <n v="160099"/>
  </r>
  <r>
    <x v="1"/>
    <x v="1"/>
    <x v="0"/>
    <x v="6"/>
    <x v="0"/>
    <x v="1061"/>
    <n v="152020"/>
    <n v="165635"/>
  </r>
  <r>
    <x v="1"/>
    <x v="1"/>
    <x v="0"/>
    <x v="6"/>
    <x v="1"/>
    <x v="1743"/>
    <n v="152020"/>
    <n v="162129"/>
  </r>
  <r>
    <x v="1"/>
    <x v="1"/>
    <x v="0"/>
    <x v="6"/>
    <x v="2"/>
    <x v="1744"/>
    <n v="152020"/>
    <n v="166282"/>
  </r>
  <r>
    <x v="1"/>
    <x v="1"/>
    <x v="0"/>
    <x v="6"/>
    <x v="3"/>
    <x v="1745"/>
    <n v="152020"/>
    <n v="166375"/>
  </r>
  <r>
    <x v="1"/>
    <x v="1"/>
    <x v="0"/>
    <x v="6"/>
    <x v="4"/>
    <x v="1746"/>
    <n v="152020"/>
    <n v="164849"/>
  </r>
  <r>
    <x v="1"/>
    <x v="1"/>
    <x v="0"/>
    <x v="6"/>
    <x v="5"/>
    <x v="1747"/>
    <n v="152020"/>
    <n v="166296"/>
  </r>
  <r>
    <x v="1"/>
    <x v="1"/>
    <x v="0"/>
    <x v="6"/>
    <x v="6"/>
    <x v="1748"/>
    <n v="152020"/>
    <n v="163917"/>
  </r>
  <r>
    <x v="1"/>
    <x v="1"/>
    <x v="0"/>
    <x v="6"/>
    <x v="7"/>
    <x v="1676"/>
    <n v="152020"/>
    <n v="162639"/>
  </r>
  <r>
    <x v="1"/>
    <x v="1"/>
    <x v="0"/>
    <x v="6"/>
    <x v="8"/>
    <x v="1749"/>
    <n v="152020"/>
    <n v="165820"/>
  </r>
  <r>
    <x v="1"/>
    <x v="1"/>
    <x v="0"/>
    <x v="6"/>
    <x v="9"/>
    <x v="1750"/>
    <n v="152020"/>
    <n v="163535"/>
  </r>
  <r>
    <x v="1"/>
    <x v="1"/>
    <x v="0"/>
    <x v="6"/>
    <x v="10"/>
    <x v="1751"/>
    <n v="152020"/>
    <n v="164157"/>
  </r>
  <r>
    <x v="1"/>
    <x v="1"/>
    <x v="0"/>
    <x v="6"/>
    <x v="11"/>
    <x v="1752"/>
    <n v="152020"/>
    <n v="164626"/>
  </r>
  <r>
    <x v="1"/>
    <x v="1"/>
    <x v="1"/>
    <x v="0"/>
    <x v="0"/>
    <x v="1615"/>
    <n v="157393"/>
    <n v="169802"/>
  </r>
  <r>
    <x v="1"/>
    <x v="1"/>
    <x v="1"/>
    <x v="0"/>
    <x v="1"/>
    <x v="1753"/>
    <n v="157393"/>
    <n v="171123"/>
  </r>
  <r>
    <x v="1"/>
    <x v="1"/>
    <x v="1"/>
    <x v="0"/>
    <x v="2"/>
    <x v="1754"/>
    <n v="157393"/>
    <n v="171101"/>
  </r>
  <r>
    <x v="1"/>
    <x v="1"/>
    <x v="1"/>
    <x v="0"/>
    <x v="3"/>
    <x v="1755"/>
    <n v="157393"/>
    <n v="170139"/>
  </r>
  <r>
    <x v="1"/>
    <x v="1"/>
    <x v="1"/>
    <x v="0"/>
    <x v="4"/>
    <x v="1756"/>
    <n v="157393"/>
    <n v="171215"/>
  </r>
  <r>
    <x v="1"/>
    <x v="1"/>
    <x v="1"/>
    <x v="0"/>
    <x v="5"/>
    <x v="1757"/>
    <n v="157393"/>
    <n v="169458"/>
  </r>
  <r>
    <x v="1"/>
    <x v="1"/>
    <x v="1"/>
    <x v="0"/>
    <x v="6"/>
    <x v="483"/>
    <n v="157393"/>
    <n v="170854"/>
  </r>
  <r>
    <x v="1"/>
    <x v="1"/>
    <x v="1"/>
    <x v="0"/>
    <x v="7"/>
    <x v="1758"/>
    <n v="157393"/>
    <n v="169694"/>
  </r>
  <r>
    <x v="1"/>
    <x v="1"/>
    <x v="1"/>
    <x v="0"/>
    <x v="8"/>
    <x v="617"/>
    <n v="157393"/>
    <n v="169228"/>
  </r>
  <r>
    <x v="1"/>
    <x v="1"/>
    <x v="1"/>
    <x v="0"/>
    <x v="9"/>
    <x v="1352"/>
    <n v="157393"/>
    <n v="171384"/>
  </r>
  <r>
    <x v="1"/>
    <x v="1"/>
    <x v="1"/>
    <x v="0"/>
    <x v="10"/>
    <x v="1759"/>
    <n v="157393"/>
    <n v="170473"/>
  </r>
  <r>
    <x v="1"/>
    <x v="1"/>
    <x v="1"/>
    <x v="0"/>
    <x v="11"/>
    <x v="1760"/>
    <n v="157393"/>
    <n v="171638"/>
  </r>
  <r>
    <x v="1"/>
    <x v="1"/>
    <x v="1"/>
    <x v="1"/>
    <x v="0"/>
    <x v="1761"/>
    <n v="151881"/>
    <n v="166275"/>
  </r>
  <r>
    <x v="1"/>
    <x v="1"/>
    <x v="1"/>
    <x v="1"/>
    <x v="1"/>
    <x v="1762"/>
    <n v="151881"/>
    <n v="163636"/>
  </r>
  <r>
    <x v="1"/>
    <x v="1"/>
    <x v="1"/>
    <x v="1"/>
    <x v="2"/>
    <x v="1763"/>
    <n v="151881"/>
    <n v="166266"/>
  </r>
  <r>
    <x v="1"/>
    <x v="1"/>
    <x v="1"/>
    <x v="1"/>
    <x v="3"/>
    <x v="427"/>
    <n v="151881"/>
    <n v="163069"/>
  </r>
  <r>
    <x v="1"/>
    <x v="1"/>
    <x v="1"/>
    <x v="1"/>
    <x v="4"/>
    <x v="1764"/>
    <n v="151881"/>
    <n v="162666"/>
  </r>
  <r>
    <x v="1"/>
    <x v="1"/>
    <x v="1"/>
    <x v="1"/>
    <x v="5"/>
    <x v="1670"/>
    <n v="151881"/>
    <n v="166820"/>
  </r>
  <r>
    <x v="1"/>
    <x v="1"/>
    <x v="1"/>
    <x v="1"/>
    <x v="6"/>
    <x v="464"/>
    <n v="151881"/>
    <n v="164184"/>
  </r>
  <r>
    <x v="1"/>
    <x v="1"/>
    <x v="1"/>
    <x v="1"/>
    <x v="7"/>
    <x v="348"/>
    <n v="151881"/>
    <n v="163805"/>
  </r>
  <r>
    <x v="1"/>
    <x v="1"/>
    <x v="1"/>
    <x v="1"/>
    <x v="8"/>
    <x v="1372"/>
    <n v="151881"/>
    <n v="163644"/>
  </r>
  <r>
    <x v="1"/>
    <x v="1"/>
    <x v="1"/>
    <x v="1"/>
    <x v="9"/>
    <x v="1765"/>
    <n v="151881"/>
    <n v="166869"/>
  </r>
  <r>
    <x v="1"/>
    <x v="1"/>
    <x v="1"/>
    <x v="1"/>
    <x v="10"/>
    <x v="1766"/>
    <n v="151881"/>
    <n v="164444"/>
  </r>
  <r>
    <x v="1"/>
    <x v="1"/>
    <x v="1"/>
    <x v="1"/>
    <x v="11"/>
    <x v="1767"/>
    <n v="151881"/>
    <n v="162775"/>
  </r>
  <r>
    <x v="1"/>
    <x v="1"/>
    <x v="1"/>
    <x v="2"/>
    <x v="0"/>
    <x v="719"/>
    <n v="154909"/>
    <n v="167145"/>
  </r>
  <r>
    <x v="1"/>
    <x v="1"/>
    <x v="1"/>
    <x v="2"/>
    <x v="1"/>
    <x v="1768"/>
    <n v="154909"/>
    <n v="169464"/>
  </r>
  <r>
    <x v="1"/>
    <x v="1"/>
    <x v="1"/>
    <x v="2"/>
    <x v="2"/>
    <x v="1769"/>
    <n v="154909"/>
    <n v="165479"/>
  </r>
  <r>
    <x v="1"/>
    <x v="1"/>
    <x v="1"/>
    <x v="2"/>
    <x v="3"/>
    <x v="1770"/>
    <n v="154909"/>
    <n v="167419"/>
  </r>
  <r>
    <x v="1"/>
    <x v="1"/>
    <x v="1"/>
    <x v="2"/>
    <x v="4"/>
    <x v="1771"/>
    <n v="154909"/>
    <n v="166193"/>
  </r>
  <r>
    <x v="1"/>
    <x v="1"/>
    <x v="1"/>
    <x v="2"/>
    <x v="5"/>
    <x v="1772"/>
    <n v="154909"/>
    <n v="167016"/>
  </r>
  <r>
    <x v="1"/>
    <x v="1"/>
    <x v="1"/>
    <x v="2"/>
    <x v="6"/>
    <x v="1773"/>
    <n v="154909"/>
    <n v="169540"/>
  </r>
  <r>
    <x v="1"/>
    <x v="1"/>
    <x v="1"/>
    <x v="2"/>
    <x v="7"/>
    <x v="1774"/>
    <n v="154909"/>
    <n v="168213"/>
  </r>
  <r>
    <x v="1"/>
    <x v="1"/>
    <x v="1"/>
    <x v="2"/>
    <x v="8"/>
    <x v="1775"/>
    <n v="154909"/>
    <n v="169659"/>
  </r>
  <r>
    <x v="1"/>
    <x v="1"/>
    <x v="1"/>
    <x v="2"/>
    <x v="9"/>
    <x v="1776"/>
    <n v="154909"/>
    <n v="166887"/>
  </r>
  <r>
    <x v="1"/>
    <x v="1"/>
    <x v="1"/>
    <x v="2"/>
    <x v="10"/>
    <x v="27"/>
    <n v="154909"/>
    <n v="167554"/>
  </r>
  <r>
    <x v="1"/>
    <x v="1"/>
    <x v="1"/>
    <x v="2"/>
    <x v="11"/>
    <x v="1777"/>
    <n v="154909"/>
    <n v="169248"/>
  </r>
  <r>
    <x v="1"/>
    <x v="1"/>
    <x v="1"/>
    <x v="3"/>
    <x v="0"/>
    <x v="1778"/>
    <n v="134966"/>
    <n v="147936"/>
  </r>
  <r>
    <x v="1"/>
    <x v="1"/>
    <x v="1"/>
    <x v="3"/>
    <x v="1"/>
    <x v="1779"/>
    <n v="134966"/>
    <n v="146317"/>
  </r>
  <r>
    <x v="1"/>
    <x v="1"/>
    <x v="1"/>
    <x v="3"/>
    <x v="2"/>
    <x v="1780"/>
    <n v="134966"/>
    <n v="146315"/>
  </r>
  <r>
    <x v="1"/>
    <x v="1"/>
    <x v="1"/>
    <x v="3"/>
    <x v="3"/>
    <x v="691"/>
    <n v="134966"/>
    <n v="146386"/>
  </r>
  <r>
    <x v="1"/>
    <x v="1"/>
    <x v="1"/>
    <x v="3"/>
    <x v="4"/>
    <x v="1781"/>
    <n v="134966"/>
    <n v="146575"/>
  </r>
  <r>
    <x v="1"/>
    <x v="1"/>
    <x v="1"/>
    <x v="3"/>
    <x v="5"/>
    <x v="1782"/>
    <n v="134966"/>
    <n v="145064"/>
  </r>
  <r>
    <x v="1"/>
    <x v="1"/>
    <x v="1"/>
    <x v="3"/>
    <x v="6"/>
    <x v="1461"/>
    <n v="134966"/>
    <n v="145423"/>
  </r>
  <r>
    <x v="1"/>
    <x v="1"/>
    <x v="1"/>
    <x v="3"/>
    <x v="7"/>
    <x v="1783"/>
    <n v="134966"/>
    <n v="146995"/>
  </r>
  <r>
    <x v="1"/>
    <x v="1"/>
    <x v="1"/>
    <x v="3"/>
    <x v="8"/>
    <x v="1784"/>
    <n v="134966"/>
    <n v="145264"/>
  </r>
  <r>
    <x v="1"/>
    <x v="1"/>
    <x v="1"/>
    <x v="3"/>
    <x v="9"/>
    <x v="1785"/>
    <n v="134966"/>
    <n v="145982"/>
  </r>
  <r>
    <x v="1"/>
    <x v="1"/>
    <x v="1"/>
    <x v="3"/>
    <x v="10"/>
    <x v="182"/>
    <n v="134966"/>
    <n v="145761"/>
  </r>
  <r>
    <x v="1"/>
    <x v="1"/>
    <x v="1"/>
    <x v="3"/>
    <x v="11"/>
    <x v="1786"/>
    <n v="134966"/>
    <n v="146540"/>
  </r>
  <r>
    <x v="1"/>
    <x v="1"/>
    <x v="1"/>
    <x v="4"/>
    <x v="0"/>
    <x v="1787"/>
    <n v="144851"/>
    <n v="156409"/>
  </r>
  <r>
    <x v="1"/>
    <x v="1"/>
    <x v="1"/>
    <x v="4"/>
    <x v="1"/>
    <x v="1788"/>
    <n v="144851"/>
    <n v="155095"/>
  </r>
  <r>
    <x v="1"/>
    <x v="1"/>
    <x v="1"/>
    <x v="4"/>
    <x v="2"/>
    <x v="1789"/>
    <n v="144851"/>
    <n v="156694"/>
  </r>
  <r>
    <x v="1"/>
    <x v="1"/>
    <x v="1"/>
    <x v="4"/>
    <x v="3"/>
    <x v="1790"/>
    <n v="144851"/>
    <n v="157177"/>
  </r>
  <r>
    <x v="1"/>
    <x v="1"/>
    <x v="1"/>
    <x v="4"/>
    <x v="4"/>
    <x v="1791"/>
    <n v="144851"/>
    <n v="157369"/>
  </r>
  <r>
    <x v="1"/>
    <x v="1"/>
    <x v="1"/>
    <x v="4"/>
    <x v="5"/>
    <x v="1792"/>
    <n v="144851"/>
    <n v="158775"/>
  </r>
  <r>
    <x v="1"/>
    <x v="1"/>
    <x v="1"/>
    <x v="4"/>
    <x v="6"/>
    <x v="1793"/>
    <n v="144851"/>
    <n v="158804"/>
  </r>
  <r>
    <x v="1"/>
    <x v="1"/>
    <x v="1"/>
    <x v="4"/>
    <x v="7"/>
    <x v="1794"/>
    <n v="144851"/>
    <n v="156303"/>
  </r>
  <r>
    <x v="1"/>
    <x v="1"/>
    <x v="1"/>
    <x v="4"/>
    <x v="8"/>
    <x v="1795"/>
    <n v="144851"/>
    <n v="157061"/>
  </r>
  <r>
    <x v="1"/>
    <x v="1"/>
    <x v="1"/>
    <x v="4"/>
    <x v="9"/>
    <x v="1796"/>
    <n v="144851"/>
    <n v="158335"/>
  </r>
  <r>
    <x v="1"/>
    <x v="1"/>
    <x v="1"/>
    <x v="4"/>
    <x v="10"/>
    <x v="289"/>
    <n v="144851"/>
    <n v="155326"/>
  </r>
  <r>
    <x v="1"/>
    <x v="1"/>
    <x v="1"/>
    <x v="4"/>
    <x v="11"/>
    <x v="1797"/>
    <n v="144851"/>
    <n v="155715"/>
  </r>
  <r>
    <x v="1"/>
    <x v="1"/>
    <x v="1"/>
    <x v="5"/>
    <x v="0"/>
    <x v="929"/>
    <n v="145030"/>
    <n v="158046"/>
  </r>
  <r>
    <x v="1"/>
    <x v="1"/>
    <x v="1"/>
    <x v="5"/>
    <x v="1"/>
    <x v="1798"/>
    <n v="145030"/>
    <n v="159831"/>
  </r>
  <r>
    <x v="1"/>
    <x v="1"/>
    <x v="1"/>
    <x v="5"/>
    <x v="2"/>
    <x v="361"/>
    <n v="145030"/>
    <n v="155602"/>
  </r>
  <r>
    <x v="1"/>
    <x v="1"/>
    <x v="1"/>
    <x v="5"/>
    <x v="3"/>
    <x v="1799"/>
    <n v="145030"/>
    <n v="156508"/>
  </r>
  <r>
    <x v="1"/>
    <x v="1"/>
    <x v="1"/>
    <x v="5"/>
    <x v="4"/>
    <x v="1800"/>
    <n v="145030"/>
    <n v="158582"/>
  </r>
  <r>
    <x v="1"/>
    <x v="1"/>
    <x v="1"/>
    <x v="5"/>
    <x v="5"/>
    <x v="909"/>
    <n v="145030"/>
    <n v="156259"/>
  </r>
  <r>
    <x v="1"/>
    <x v="1"/>
    <x v="1"/>
    <x v="5"/>
    <x v="6"/>
    <x v="1801"/>
    <n v="145030"/>
    <n v="157761"/>
  </r>
  <r>
    <x v="1"/>
    <x v="1"/>
    <x v="1"/>
    <x v="5"/>
    <x v="7"/>
    <x v="965"/>
    <n v="145030"/>
    <n v="156232"/>
  </r>
  <r>
    <x v="1"/>
    <x v="1"/>
    <x v="1"/>
    <x v="5"/>
    <x v="8"/>
    <x v="438"/>
    <n v="145030"/>
    <n v="155955"/>
  </r>
  <r>
    <x v="1"/>
    <x v="1"/>
    <x v="1"/>
    <x v="5"/>
    <x v="9"/>
    <x v="1426"/>
    <n v="145030"/>
    <n v="155529"/>
  </r>
  <r>
    <x v="1"/>
    <x v="1"/>
    <x v="1"/>
    <x v="5"/>
    <x v="10"/>
    <x v="1802"/>
    <n v="145030"/>
    <n v="156553"/>
  </r>
  <r>
    <x v="1"/>
    <x v="1"/>
    <x v="1"/>
    <x v="5"/>
    <x v="11"/>
    <x v="1803"/>
    <n v="145030"/>
    <n v="158532"/>
  </r>
  <r>
    <x v="1"/>
    <x v="1"/>
    <x v="1"/>
    <x v="6"/>
    <x v="0"/>
    <x v="1804"/>
    <n v="145830"/>
    <n v="160738"/>
  </r>
  <r>
    <x v="1"/>
    <x v="1"/>
    <x v="1"/>
    <x v="6"/>
    <x v="1"/>
    <x v="1805"/>
    <n v="145830"/>
    <n v="157174"/>
  </r>
  <r>
    <x v="1"/>
    <x v="1"/>
    <x v="1"/>
    <x v="6"/>
    <x v="2"/>
    <x v="47"/>
    <n v="145830"/>
    <n v="160223"/>
  </r>
  <r>
    <x v="1"/>
    <x v="1"/>
    <x v="1"/>
    <x v="6"/>
    <x v="3"/>
    <x v="263"/>
    <n v="145830"/>
    <n v="157323"/>
  </r>
  <r>
    <x v="1"/>
    <x v="1"/>
    <x v="1"/>
    <x v="6"/>
    <x v="4"/>
    <x v="936"/>
    <n v="145830"/>
    <n v="158420"/>
  </r>
  <r>
    <x v="1"/>
    <x v="1"/>
    <x v="1"/>
    <x v="6"/>
    <x v="5"/>
    <x v="1806"/>
    <n v="145830"/>
    <n v="156360"/>
  </r>
  <r>
    <x v="1"/>
    <x v="1"/>
    <x v="1"/>
    <x v="6"/>
    <x v="6"/>
    <x v="1807"/>
    <n v="145830"/>
    <n v="159953"/>
  </r>
  <r>
    <x v="1"/>
    <x v="1"/>
    <x v="1"/>
    <x v="6"/>
    <x v="7"/>
    <x v="1808"/>
    <n v="145830"/>
    <n v="158314"/>
  </r>
  <r>
    <x v="1"/>
    <x v="1"/>
    <x v="1"/>
    <x v="6"/>
    <x v="8"/>
    <x v="705"/>
    <n v="145830"/>
    <n v="156877"/>
  </r>
  <r>
    <x v="1"/>
    <x v="1"/>
    <x v="1"/>
    <x v="6"/>
    <x v="9"/>
    <x v="22"/>
    <n v="145830"/>
    <n v="155878"/>
  </r>
  <r>
    <x v="1"/>
    <x v="1"/>
    <x v="1"/>
    <x v="6"/>
    <x v="10"/>
    <x v="1809"/>
    <n v="145830"/>
    <n v="156394"/>
  </r>
  <r>
    <x v="1"/>
    <x v="1"/>
    <x v="1"/>
    <x v="6"/>
    <x v="11"/>
    <x v="104"/>
    <n v="145830"/>
    <n v="158136"/>
  </r>
  <r>
    <x v="1"/>
    <x v="1"/>
    <x v="2"/>
    <x v="0"/>
    <x v="0"/>
    <x v="1810"/>
    <n v="147439"/>
    <n v="158368"/>
  </r>
  <r>
    <x v="1"/>
    <x v="1"/>
    <x v="2"/>
    <x v="0"/>
    <x v="1"/>
    <x v="1811"/>
    <n v="147439"/>
    <n v="159787"/>
  </r>
  <r>
    <x v="1"/>
    <x v="1"/>
    <x v="2"/>
    <x v="0"/>
    <x v="2"/>
    <x v="1767"/>
    <n v="147439"/>
    <n v="158333"/>
  </r>
  <r>
    <x v="1"/>
    <x v="1"/>
    <x v="2"/>
    <x v="0"/>
    <x v="3"/>
    <x v="1812"/>
    <n v="147439"/>
    <n v="157527"/>
  </r>
  <r>
    <x v="1"/>
    <x v="1"/>
    <x v="2"/>
    <x v="0"/>
    <x v="4"/>
    <x v="1159"/>
    <n v="147439"/>
    <n v="158017"/>
  </r>
  <r>
    <x v="1"/>
    <x v="1"/>
    <x v="2"/>
    <x v="0"/>
    <x v="5"/>
    <x v="1813"/>
    <n v="147439"/>
    <n v="157844"/>
  </r>
  <r>
    <x v="1"/>
    <x v="1"/>
    <x v="2"/>
    <x v="0"/>
    <x v="6"/>
    <x v="1172"/>
    <n v="147439"/>
    <n v="162174"/>
  </r>
  <r>
    <x v="1"/>
    <x v="1"/>
    <x v="2"/>
    <x v="0"/>
    <x v="7"/>
    <x v="1565"/>
    <n v="147439"/>
    <n v="161915"/>
  </r>
  <r>
    <x v="1"/>
    <x v="1"/>
    <x v="2"/>
    <x v="0"/>
    <x v="8"/>
    <x v="1814"/>
    <n v="147439"/>
    <n v="160298"/>
  </r>
  <r>
    <x v="1"/>
    <x v="1"/>
    <x v="2"/>
    <x v="0"/>
    <x v="9"/>
    <x v="144"/>
    <n v="147439"/>
    <n v="158646"/>
  </r>
  <r>
    <x v="1"/>
    <x v="1"/>
    <x v="2"/>
    <x v="0"/>
    <x v="10"/>
    <x v="1815"/>
    <n v="147439"/>
    <n v="161626"/>
  </r>
  <r>
    <x v="1"/>
    <x v="1"/>
    <x v="2"/>
    <x v="0"/>
    <x v="11"/>
    <x v="118"/>
    <n v="147439"/>
    <n v="162172"/>
  </r>
  <r>
    <x v="1"/>
    <x v="1"/>
    <x v="2"/>
    <x v="1"/>
    <x v="0"/>
    <x v="280"/>
    <n v="160755"/>
    <n v="173049"/>
  </r>
  <r>
    <x v="1"/>
    <x v="1"/>
    <x v="2"/>
    <x v="1"/>
    <x v="1"/>
    <x v="1447"/>
    <n v="160755"/>
    <n v="175410"/>
  </r>
  <r>
    <x v="1"/>
    <x v="1"/>
    <x v="2"/>
    <x v="1"/>
    <x v="2"/>
    <x v="1816"/>
    <n v="160755"/>
    <n v="174282"/>
  </r>
  <r>
    <x v="1"/>
    <x v="1"/>
    <x v="2"/>
    <x v="1"/>
    <x v="3"/>
    <x v="1817"/>
    <n v="160755"/>
    <n v="173817"/>
  </r>
  <r>
    <x v="1"/>
    <x v="1"/>
    <x v="2"/>
    <x v="1"/>
    <x v="4"/>
    <x v="1818"/>
    <n v="160755"/>
    <n v="172641"/>
  </r>
  <r>
    <x v="1"/>
    <x v="1"/>
    <x v="2"/>
    <x v="1"/>
    <x v="5"/>
    <x v="545"/>
    <n v="160755"/>
    <n v="175662"/>
  </r>
  <r>
    <x v="1"/>
    <x v="1"/>
    <x v="2"/>
    <x v="1"/>
    <x v="6"/>
    <x v="1819"/>
    <n v="160755"/>
    <n v="175377"/>
  </r>
  <r>
    <x v="1"/>
    <x v="1"/>
    <x v="2"/>
    <x v="1"/>
    <x v="7"/>
    <x v="1820"/>
    <n v="160755"/>
    <n v="172381"/>
  </r>
  <r>
    <x v="1"/>
    <x v="1"/>
    <x v="2"/>
    <x v="1"/>
    <x v="8"/>
    <x v="1821"/>
    <n v="160755"/>
    <n v="175496"/>
  </r>
  <r>
    <x v="1"/>
    <x v="1"/>
    <x v="2"/>
    <x v="1"/>
    <x v="9"/>
    <x v="1822"/>
    <n v="160755"/>
    <n v="172504"/>
  </r>
  <r>
    <x v="1"/>
    <x v="1"/>
    <x v="2"/>
    <x v="1"/>
    <x v="10"/>
    <x v="1823"/>
    <n v="160755"/>
    <n v="175204"/>
  </r>
  <r>
    <x v="1"/>
    <x v="1"/>
    <x v="2"/>
    <x v="1"/>
    <x v="11"/>
    <x v="1824"/>
    <n v="160755"/>
    <n v="173992"/>
  </r>
  <r>
    <x v="1"/>
    <x v="1"/>
    <x v="2"/>
    <x v="2"/>
    <x v="0"/>
    <x v="1825"/>
    <n v="147101"/>
    <n v="157369"/>
  </r>
  <r>
    <x v="1"/>
    <x v="1"/>
    <x v="2"/>
    <x v="2"/>
    <x v="1"/>
    <x v="1397"/>
    <n v="147101"/>
    <n v="161384"/>
  </r>
  <r>
    <x v="1"/>
    <x v="1"/>
    <x v="2"/>
    <x v="2"/>
    <x v="2"/>
    <x v="1826"/>
    <n v="147101"/>
    <n v="158132"/>
  </r>
  <r>
    <x v="1"/>
    <x v="1"/>
    <x v="2"/>
    <x v="2"/>
    <x v="3"/>
    <x v="172"/>
    <n v="147101"/>
    <n v="161294"/>
  </r>
  <r>
    <x v="1"/>
    <x v="1"/>
    <x v="2"/>
    <x v="2"/>
    <x v="4"/>
    <x v="13"/>
    <n v="147101"/>
    <n v="158926"/>
  </r>
  <r>
    <x v="1"/>
    <x v="1"/>
    <x v="2"/>
    <x v="2"/>
    <x v="5"/>
    <x v="1827"/>
    <n v="147101"/>
    <n v="157112"/>
  </r>
  <r>
    <x v="1"/>
    <x v="1"/>
    <x v="2"/>
    <x v="2"/>
    <x v="6"/>
    <x v="1828"/>
    <n v="147101"/>
    <n v="159297"/>
  </r>
  <r>
    <x v="1"/>
    <x v="1"/>
    <x v="2"/>
    <x v="2"/>
    <x v="7"/>
    <x v="1829"/>
    <n v="147101"/>
    <n v="158226"/>
  </r>
  <r>
    <x v="1"/>
    <x v="1"/>
    <x v="2"/>
    <x v="2"/>
    <x v="8"/>
    <x v="1830"/>
    <n v="147101"/>
    <n v="158604"/>
  </r>
  <r>
    <x v="1"/>
    <x v="1"/>
    <x v="2"/>
    <x v="2"/>
    <x v="9"/>
    <x v="1831"/>
    <n v="147101"/>
    <n v="161449"/>
  </r>
  <r>
    <x v="1"/>
    <x v="1"/>
    <x v="2"/>
    <x v="2"/>
    <x v="10"/>
    <x v="1466"/>
    <n v="147101"/>
    <n v="160719"/>
  </r>
  <r>
    <x v="1"/>
    <x v="1"/>
    <x v="2"/>
    <x v="2"/>
    <x v="11"/>
    <x v="1832"/>
    <n v="147101"/>
    <n v="159801"/>
  </r>
  <r>
    <x v="1"/>
    <x v="1"/>
    <x v="2"/>
    <x v="3"/>
    <x v="0"/>
    <x v="1283"/>
    <n v="151293"/>
    <n v="163853"/>
  </r>
  <r>
    <x v="1"/>
    <x v="1"/>
    <x v="2"/>
    <x v="3"/>
    <x v="1"/>
    <x v="1833"/>
    <n v="151293"/>
    <n v="163966"/>
  </r>
  <r>
    <x v="1"/>
    <x v="1"/>
    <x v="2"/>
    <x v="3"/>
    <x v="2"/>
    <x v="360"/>
    <n v="151293"/>
    <n v="162571"/>
  </r>
  <r>
    <x v="1"/>
    <x v="1"/>
    <x v="2"/>
    <x v="3"/>
    <x v="3"/>
    <x v="1082"/>
    <n v="151293"/>
    <n v="164255"/>
  </r>
  <r>
    <x v="1"/>
    <x v="1"/>
    <x v="2"/>
    <x v="3"/>
    <x v="4"/>
    <x v="1240"/>
    <n v="151293"/>
    <n v="163040"/>
  </r>
  <r>
    <x v="1"/>
    <x v="1"/>
    <x v="2"/>
    <x v="3"/>
    <x v="5"/>
    <x v="1834"/>
    <n v="151293"/>
    <n v="165288"/>
  </r>
  <r>
    <x v="1"/>
    <x v="1"/>
    <x v="2"/>
    <x v="3"/>
    <x v="6"/>
    <x v="1398"/>
    <n v="151293"/>
    <n v="162862"/>
  </r>
  <r>
    <x v="1"/>
    <x v="1"/>
    <x v="2"/>
    <x v="3"/>
    <x v="7"/>
    <x v="1831"/>
    <n v="151293"/>
    <n v="165641"/>
  </r>
  <r>
    <x v="1"/>
    <x v="1"/>
    <x v="2"/>
    <x v="3"/>
    <x v="8"/>
    <x v="1586"/>
    <n v="151293"/>
    <n v="162465"/>
  </r>
  <r>
    <x v="1"/>
    <x v="1"/>
    <x v="2"/>
    <x v="3"/>
    <x v="9"/>
    <x v="1835"/>
    <n v="151293"/>
    <n v="163645"/>
  </r>
  <r>
    <x v="1"/>
    <x v="1"/>
    <x v="2"/>
    <x v="3"/>
    <x v="10"/>
    <x v="1836"/>
    <n v="151293"/>
    <n v="165795"/>
  </r>
  <r>
    <x v="1"/>
    <x v="1"/>
    <x v="2"/>
    <x v="3"/>
    <x v="11"/>
    <x v="1837"/>
    <n v="151293"/>
    <n v="163428"/>
  </r>
  <r>
    <x v="1"/>
    <x v="1"/>
    <x v="2"/>
    <x v="4"/>
    <x v="0"/>
    <x v="1838"/>
    <n v="147648"/>
    <n v="161559"/>
  </r>
  <r>
    <x v="1"/>
    <x v="1"/>
    <x v="2"/>
    <x v="4"/>
    <x v="1"/>
    <x v="1484"/>
    <n v="147648"/>
    <n v="159164"/>
  </r>
  <r>
    <x v="1"/>
    <x v="1"/>
    <x v="2"/>
    <x v="4"/>
    <x v="2"/>
    <x v="1839"/>
    <n v="147648"/>
    <n v="160014"/>
  </r>
  <r>
    <x v="1"/>
    <x v="1"/>
    <x v="2"/>
    <x v="4"/>
    <x v="3"/>
    <x v="520"/>
    <n v="147648"/>
    <n v="159179"/>
  </r>
  <r>
    <x v="1"/>
    <x v="1"/>
    <x v="2"/>
    <x v="4"/>
    <x v="4"/>
    <x v="1840"/>
    <n v="147648"/>
    <n v="158112"/>
  </r>
  <r>
    <x v="1"/>
    <x v="1"/>
    <x v="2"/>
    <x v="4"/>
    <x v="5"/>
    <x v="1841"/>
    <n v="147648"/>
    <n v="158564"/>
  </r>
  <r>
    <x v="1"/>
    <x v="1"/>
    <x v="2"/>
    <x v="4"/>
    <x v="6"/>
    <x v="1842"/>
    <n v="147648"/>
    <n v="159508"/>
  </r>
  <r>
    <x v="1"/>
    <x v="1"/>
    <x v="2"/>
    <x v="4"/>
    <x v="7"/>
    <x v="1843"/>
    <n v="147648"/>
    <n v="160008"/>
  </r>
  <r>
    <x v="1"/>
    <x v="1"/>
    <x v="2"/>
    <x v="4"/>
    <x v="8"/>
    <x v="1844"/>
    <n v="147648"/>
    <n v="162234"/>
  </r>
  <r>
    <x v="1"/>
    <x v="1"/>
    <x v="2"/>
    <x v="4"/>
    <x v="9"/>
    <x v="1845"/>
    <n v="147648"/>
    <n v="158946"/>
  </r>
  <r>
    <x v="1"/>
    <x v="1"/>
    <x v="2"/>
    <x v="4"/>
    <x v="10"/>
    <x v="227"/>
    <n v="147648"/>
    <n v="162090"/>
  </r>
  <r>
    <x v="1"/>
    <x v="1"/>
    <x v="2"/>
    <x v="4"/>
    <x v="11"/>
    <x v="1846"/>
    <n v="147648"/>
    <n v="160046"/>
  </r>
  <r>
    <x v="1"/>
    <x v="1"/>
    <x v="2"/>
    <x v="5"/>
    <x v="0"/>
    <x v="1818"/>
    <n v="144106"/>
    <n v="155992"/>
  </r>
  <r>
    <x v="1"/>
    <x v="1"/>
    <x v="2"/>
    <x v="5"/>
    <x v="1"/>
    <x v="474"/>
    <n v="144106"/>
    <n v="156037"/>
  </r>
  <r>
    <x v="1"/>
    <x v="1"/>
    <x v="2"/>
    <x v="5"/>
    <x v="2"/>
    <x v="1847"/>
    <n v="144106"/>
    <n v="155085"/>
  </r>
  <r>
    <x v="1"/>
    <x v="1"/>
    <x v="2"/>
    <x v="5"/>
    <x v="3"/>
    <x v="1848"/>
    <n v="144106"/>
    <n v="154692"/>
  </r>
  <r>
    <x v="1"/>
    <x v="1"/>
    <x v="2"/>
    <x v="5"/>
    <x v="4"/>
    <x v="1849"/>
    <n v="144106"/>
    <n v="157390"/>
  </r>
  <r>
    <x v="1"/>
    <x v="1"/>
    <x v="2"/>
    <x v="5"/>
    <x v="5"/>
    <x v="1850"/>
    <n v="144106"/>
    <n v="154443"/>
  </r>
  <r>
    <x v="1"/>
    <x v="1"/>
    <x v="2"/>
    <x v="5"/>
    <x v="6"/>
    <x v="1725"/>
    <n v="144106"/>
    <n v="154271"/>
  </r>
  <r>
    <x v="1"/>
    <x v="1"/>
    <x v="2"/>
    <x v="5"/>
    <x v="7"/>
    <x v="1110"/>
    <n v="144106"/>
    <n v="155196"/>
  </r>
  <r>
    <x v="1"/>
    <x v="1"/>
    <x v="2"/>
    <x v="5"/>
    <x v="8"/>
    <x v="1851"/>
    <n v="144106"/>
    <n v="159066"/>
  </r>
  <r>
    <x v="1"/>
    <x v="1"/>
    <x v="2"/>
    <x v="5"/>
    <x v="9"/>
    <x v="341"/>
    <n v="144106"/>
    <n v="158985"/>
  </r>
  <r>
    <x v="1"/>
    <x v="1"/>
    <x v="2"/>
    <x v="5"/>
    <x v="10"/>
    <x v="1386"/>
    <n v="144106"/>
    <n v="154381"/>
  </r>
  <r>
    <x v="1"/>
    <x v="1"/>
    <x v="2"/>
    <x v="5"/>
    <x v="11"/>
    <x v="1852"/>
    <n v="144106"/>
    <n v="157840"/>
  </r>
  <r>
    <x v="1"/>
    <x v="1"/>
    <x v="2"/>
    <x v="6"/>
    <x v="0"/>
    <x v="50"/>
    <n v="149764"/>
    <n v="160879"/>
  </r>
  <r>
    <x v="1"/>
    <x v="1"/>
    <x v="2"/>
    <x v="6"/>
    <x v="1"/>
    <x v="1853"/>
    <n v="149764"/>
    <n v="163544"/>
  </r>
  <r>
    <x v="1"/>
    <x v="1"/>
    <x v="2"/>
    <x v="6"/>
    <x v="2"/>
    <x v="282"/>
    <n v="149764"/>
    <n v="160563"/>
  </r>
  <r>
    <x v="1"/>
    <x v="1"/>
    <x v="2"/>
    <x v="6"/>
    <x v="3"/>
    <x v="1100"/>
    <n v="149764"/>
    <n v="160378"/>
  </r>
  <r>
    <x v="1"/>
    <x v="1"/>
    <x v="2"/>
    <x v="6"/>
    <x v="4"/>
    <x v="1854"/>
    <n v="149764"/>
    <n v="161409"/>
  </r>
  <r>
    <x v="1"/>
    <x v="1"/>
    <x v="2"/>
    <x v="6"/>
    <x v="5"/>
    <x v="1855"/>
    <n v="149764"/>
    <n v="161010"/>
  </r>
  <r>
    <x v="1"/>
    <x v="1"/>
    <x v="2"/>
    <x v="6"/>
    <x v="6"/>
    <x v="1856"/>
    <n v="149764"/>
    <n v="163372"/>
  </r>
  <r>
    <x v="1"/>
    <x v="1"/>
    <x v="2"/>
    <x v="6"/>
    <x v="7"/>
    <x v="1857"/>
    <n v="149764"/>
    <n v="162355"/>
  </r>
  <r>
    <x v="1"/>
    <x v="1"/>
    <x v="2"/>
    <x v="6"/>
    <x v="8"/>
    <x v="1858"/>
    <n v="149764"/>
    <n v="163522"/>
  </r>
  <r>
    <x v="1"/>
    <x v="1"/>
    <x v="2"/>
    <x v="6"/>
    <x v="9"/>
    <x v="1599"/>
    <n v="149764"/>
    <n v="161915"/>
  </r>
  <r>
    <x v="1"/>
    <x v="1"/>
    <x v="2"/>
    <x v="6"/>
    <x v="10"/>
    <x v="1169"/>
    <n v="149764"/>
    <n v="164441"/>
  </r>
  <r>
    <x v="1"/>
    <x v="1"/>
    <x v="2"/>
    <x v="6"/>
    <x v="11"/>
    <x v="1853"/>
    <n v="149764"/>
    <n v="163544"/>
  </r>
  <r>
    <x v="1"/>
    <x v="1"/>
    <x v="3"/>
    <x v="0"/>
    <x v="0"/>
    <x v="619"/>
    <n v="153062"/>
    <n v="164848"/>
  </r>
  <r>
    <x v="1"/>
    <x v="1"/>
    <x v="3"/>
    <x v="0"/>
    <x v="1"/>
    <x v="586"/>
    <n v="153062"/>
    <n v="165254"/>
  </r>
  <r>
    <x v="1"/>
    <x v="1"/>
    <x v="3"/>
    <x v="0"/>
    <x v="2"/>
    <x v="1859"/>
    <n v="153062"/>
    <n v="163204"/>
  </r>
  <r>
    <x v="1"/>
    <x v="1"/>
    <x v="3"/>
    <x v="0"/>
    <x v="3"/>
    <x v="42"/>
    <n v="153062"/>
    <n v="165478"/>
  </r>
  <r>
    <x v="1"/>
    <x v="1"/>
    <x v="3"/>
    <x v="0"/>
    <x v="4"/>
    <x v="1860"/>
    <n v="153062"/>
    <n v="166572"/>
  </r>
  <r>
    <x v="1"/>
    <x v="1"/>
    <x v="3"/>
    <x v="0"/>
    <x v="5"/>
    <x v="1861"/>
    <n v="153062"/>
    <n v="164921"/>
  </r>
  <r>
    <x v="1"/>
    <x v="1"/>
    <x v="3"/>
    <x v="0"/>
    <x v="6"/>
    <x v="1862"/>
    <n v="153062"/>
    <n v="168021"/>
  </r>
  <r>
    <x v="1"/>
    <x v="1"/>
    <x v="3"/>
    <x v="0"/>
    <x v="7"/>
    <x v="1863"/>
    <n v="153062"/>
    <n v="166424"/>
  </r>
  <r>
    <x v="1"/>
    <x v="1"/>
    <x v="3"/>
    <x v="0"/>
    <x v="8"/>
    <x v="1864"/>
    <n v="153062"/>
    <n v="163582"/>
  </r>
  <r>
    <x v="1"/>
    <x v="1"/>
    <x v="3"/>
    <x v="0"/>
    <x v="9"/>
    <x v="1865"/>
    <n v="153062"/>
    <n v="166765"/>
  </r>
  <r>
    <x v="1"/>
    <x v="1"/>
    <x v="3"/>
    <x v="0"/>
    <x v="10"/>
    <x v="1866"/>
    <n v="153062"/>
    <n v="167045"/>
  </r>
  <r>
    <x v="1"/>
    <x v="1"/>
    <x v="3"/>
    <x v="0"/>
    <x v="11"/>
    <x v="374"/>
    <n v="153062"/>
    <n v="167692"/>
  </r>
  <r>
    <x v="1"/>
    <x v="1"/>
    <x v="3"/>
    <x v="1"/>
    <x v="0"/>
    <x v="1867"/>
    <n v="151927"/>
    <n v="162833"/>
  </r>
  <r>
    <x v="1"/>
    <x v="1"/>
    <x v="3"/>
    <x v="1"/>
    <x v="1"/>
    <x v="1868"/>
    <n v="151927"/>
    <n v="162168"/>
  </r>
  <r>
    <x v="1"/>
    <x v="1"/>
    <x v="3"/>
    <x v="1"/>
    <x v="2"/>
    <x v="118"/>
    <n v="151927"/>
    <n v="166660"/>
  </r>
  <r>
    <x v="1"/>
    <x v="1"/>
    <x v="3"/>
    <x v="1"/>
    <x v="3"/>
    <x v="1869"/>
    <n v="151927"/>
    <n v="165520"/>
  </r>
  <r>
    <x v="1"/>
    <x v="1"/>
    <x v="3"/>
    <x v="1"/>
    <x v="4"/>
    <x v="971"/>
    <n v="151927"/>
    <n v="162323"/>
  </r>
  <r>
    <x v="1"/>
    <x v="1"/>
    <x v="3"/>
    <x v="1"/>
    <x v="5"/>
    <x v="650"/>
    <n v="151927"/>
    <n v="164401"/>
  </r>
  <r>
    <x v="1"/>
    <x v="1"/>
    <x v="3"/>
    <x v="1"/>
    <x v="6"/>
    <x v="1756"/>
    <n v="151927"/>
    <n v="165749"/>
  </r>
  <r>
    <x v="1"/>
    <x v="1"/>
    <x v="3"/>
    <x v="1"/>
    <x v="7"/>
    <x v="15"/>
    <n v="151927"/>
    <n v="163665"/>
  </r>
  <r>
    <x v="1"/>
    <x v="1"/>
    <x v="3"/>
    <x v="1"/>
    <x v="8"/>
    <x v="1870"/>
    <n v="151927"/>
    <n v="166702"/>
  </r>
  <r>
    <x v="1"/>
    <x v="1"/>
    <x v="3"/>
    <x v="1"/>
    <x v="9"/>
    <x v="1871"/>
    <n v="151927"/>
    <n v="166005"/>
  </r>
  <r>
    <x v="1"/>
    <x v="1"/>
    <x v="3"/>
    <x v="1"/>
    <x v="10"/>
    <x v="1774"/>
    <n v="151927"/>
    <n v="165231"/>
  </r>
  <r>
    <x v="1"/>
    <x v="1"/>
    <x v="3"/>
    <x v="1"/>
    <x v="11"/>
    <x v="1872"/>
    <n v="151927"/>
    <n v="163794"/>
  </r>
  <r>
    <x v="1"/>
    <x v="1"/>
    <x v="3"/>
    <x v="2"/>
    <x v="0"/>
    <x v="1873"/>
    <n v="151950"/>
    <n v="166172"/>
  </r>
  <r>
    <x v="1"/>
    <x v="1"/>
    <x v="3"/>
    <x v="2"/>
    <x v="1"/>
    <x v="1874"/>
    <n v="151950"/>
    <n v="163926"/>
  </r>
  <r>
    <x v="1"/>
    <x v="1"/>
    <x v="3"/>
    <x v="2"/>
    <x v="2"/>
    <x v="1875"/>
    <n v="151950"/>
    <n v="166826"/>
  </r>
  <r>
    <x v="1"/>
    <x v="1"/>
    <x v="3"/>
    <x v="2"/>
    <x v="3"/>
    <x v="1541"/>
    <n v="151950"/>
    <n v="163929"/>
  </r>
  <r>
    <x v="1"/>
    <x v="1"/>
    <x v="3"/>
    <x v="2"/>
    <x v="4"/>
    <x v="1121"/>
    <n v="151950"/>
    <n v="165335"/>
  </r>
  <r>
    <x v="1"/>
    <x v="1"/>
    <x v="3"/>
    <x v="2"/>
    <x v="5"/>
    <x v="1400"/>
    <n v="151950"/>
    <n v="162883"/>
  </r>
  <r>
    <x v="1"/>
    <x v="1"/>
    <x v="3"/>
    <x v="2"/>
    <x v="6"/>
    <x v="1876"/>
    <n v="151950"/>
    <n v="164486"/>
  </r>
  <r>
    <x v="1"/>
    <x v="1"/>
    <x v="3"/>
    <x v="2"/>
    <x v="7"/>
    <x v="1877"/>
    <n v="151950"/>
    <n v="164372"/>
  </r>
  <r>
    <x v="1"/>
    <x v="1"/>
    <x v="3"/>
    <x v="2"/>
    <x v="8"/>
    <x v="1540"/>
    <n v="151950"/>
    <n v="165190"/>
  </r>
  <r>
    <x v="1"/>
    <x v="1"/>
    <x v="3"/>
    <x v="2"/>
    <x v="9"/>
    <x v="1406"/>
    <n v="151950"/>
    <n v="165311"/>
  </r>
  <r>
    <x v="1"/>
    <x v="1"/>
    <x v="3"/>
    <x v="2"/>
    <x v="10"/>
    <x v="1878"/>
    <n v="151950"/>
    <n v="164109"/>
  </r>
  <r>
    <x v="1"/>
    <x v="1"/>
    <x v="3"/>
    <x v="2"/>
    <x v="11"/>
    <x v="1879"/>
    <n v="151950"/>
    <n v="162811"/>
  </r>
  <r>
    <x v="1"/>
    <x v="1"/>
    <x v="3"/>
    <x v="3"/>
    <x v="0"/>
    <x v="467"/>
    <n v="145437"/>
    <n v="158604"/>
  </r>
  <r>
    <x v="1"/>
    <x v="1"/>
    <x v="3"/>
    <x v="3"/>
    <x v="1"/>
    <x v="1880"/>
    <n v="145437"/>
    <n v="157751"/>
  </r>
  <r>
    <x v="1"/>
    <x v="1"/>
    <x v="3"/>
    <x v="3"/>
    <x v="2"/>
    <x v="1881"/>
    <n v="145437"/>
    <n v="158849"/>
  </r>
  <r>
    <x v="1"/>
    <x v="1"/>
    <x v="3"/>
    <x v="3"/>
    <x v="3"/>
    <x v="1882"/>
    <n v="145437"/>
    <n v="156567"/>
  </r>
  <r>
    <x v="1"/>
    <x v="1"/>
    <x v="3"/>
    <x v="3"/>
    <x v="4"/>
    <x v="1101"/>
    <n v="145437"/>
    <n v="156693"/>
  </r>
  <r>
    <x v="1"/>
    <x v="1"/>
    <x v="3"/>
    <x v="3"/>
    <x v="5"/>
    <x v="1883"/>
    <n v="145437"/>
    <n v="157610"/>
  </r>
  <r>
    <x v="1"/>
    <x v="1"/>
    <x v="3"/>
    <x v="3"/>
    <x v="6"/>
    <x v="1298"/>
    <n v="145437"/>
    <n v="157818"/>
  </r>
  <r>
    <x v="1"/>
    <x v="1"/>
    <x v="3"/>
    <x v="3"/>
    <x v="7"/>
    <x v="1884"/>
    <n v="145437"/>
    <n v="157255"/>
  </r>
  <r>
    <x v="1"/>
    <x v="1"/>
    <x v="3"/>
    <x v="3"/>
    <x v="8"/>
    <x v="398"/>
    <n v="145437"/>
    <n v="157568"/>
  </r>
  <r>
    <x v="1"/>
    <x v="1"/>
    <x v="3"/>
    <x v="3"/>
    <x v="9"/>
    <x v="1885"/>
    <n v="145437"/>
    <n v="158359"/>
  </r>
  <r>
    <x v="1"/>
    <x v="1"/>
    <x v="3"/>
    <x v="3"/>
    <x v="10"/>
    <x v="1886"/>
    <n v="145437"/>
    <n v="157612"/>
  </r>
  <r>
    <x v="1"/>
    <x v="1"/>
    <x v="3"/>
    <x v="3"/>
    <x v="11"/>
    <x v="1887"/>
    <n v="145437"/>
    <n v="155995"/>
  </r>
  <r>
    <x v="1"/>
    <x v="1"/>
    <x v="3"/>
    <x v="4"/>
    <x v="0"/>
    <x v="1631"/>
    <n v="155038"/>
    <n v="165921"/>
  </r>
  <r>
    <x v="1"/>
    <x v="1"/>
    <x v="3"/>
    <x v="4"/>
    <x v="1"/>
    <x v="1888"/>
    <n v="155038"/>
    <n v="169014"/>
  </r>
  <r>
    <x v="1"/>
    <x v="1"/>
    <x v="3"/>
    <x v="4"/>
    <x v="2"/>
    <x v="1889"/>
    <n v="155038"/>
    <n v="166723"/>
  </r>
  <r>
    <x v="1"/>
    <x v="1"/>
    <x v="3"/>
    <x v="4"/>
    <x v="3"/>
    <x v="1836"/>
    <n v="155038"/>
    <n v="169540"/>
  </r>
  <r>
    <x v="1"/>
    <x v="1"/>
    <x v="3"/>
    <x v="4"/>
    <x v="4"/>
    <x v="1890"/>
    <n v="155038"/>
    <n v="167170"/>
  </r>
  <r>
    <x v="1"/>
    <x v="1"/>
    <x v="3"/>
    <x v="4"/>
    <x v="5"/>
    <x v="1891"/>
    <n v="155038"/>
    <n v="169702"/>
  </r>
  <r>
    <x v="1"/>
    <x v="1"/>
    <x v="3"/>
    <x v="4"/>
    <x v="6"/>
    <x v="1892"/>
    <n v="155038"/>
    <n v="170016"/>
  </r>
  <r>
    <x v="1"/>
    <x v="1"/>
    <x v="3"/>
    <x v="4"/>
    <x v="7"/>
    <x v="1569"/>
    <n v="155038"/>
    <n v="169113"/>
  </r>
  <r>
    <x v="1"/>
    <x v="1"/>
    <x v="3"/>
    <x v="4"/>
    <x v="8"/>
    <x v="1893"/>
    <n v="155038"/>
    <n v="169000"/>
  </r>
  <r>
    <x v="1"/>
    <x v="1"/>
    <x v="3"/>
    <x v="4"/>
    <x v="9"/>
    <x v="1894"/>
    <n v="155038"/>
    <n v="166304"/>
  </r>
  <r>
    <x v="1"/>
    <x v="1"/>
    <x v="3"/>
    <x v="4"/>
    <x v="10"/>
    <x v="1895"/>
    <n v="155038"/>
    <n v="167021"/>
  </r>
  <r>
    <x v="1"/>
    <x v="1"/>
    <x v="3"/>
    <x v="4"/>
    <x v="11"/>
    <x v="6"/>
    <n v="155038"/>
    <n v="165970"/>
  </r>
  <r>
    <x v="1"/>
    <x v="1"/>
    <x v="3"/>
    <x v="5"/>
    <x v="0"/>
    <x v="1896"/>
    <n v="148613"/>
    <n v="162787"/>
  </r>
  <r>
    <x v="1"/>
    <x v="1"/>
    <x v="3"/>
    <x v="5"/>
    <x v="1"/>
    <x v="1897"/>
    <n v="148613"/>
    <n v="158966"/>
  </r>
  <r>
    <x v="1"/>
    <x v="1"/>
    <x v="3"/>
    <x v="5"/>
    <x v="2"/>
    <x v="1898"/>
    <n v="148613"/>
    <n v="162684"/>
  </r>
  <r>
    <x v="1"/>
    <x v="1"/>
    <x v="3"/>
    <x v="5"/>
    <x v="3"/>
    <x v="1881"/>
    <n v="148613"/>
    <n v="162025"/>
  </r>
  <r>
    <x v="1"/>
    <x v="1"/>
    <x v="3"/>
    <x v="5"/>
    <x v="4"/>
    <x v="1285"/>
    <n v="148613"/>
    <n v="158910"/>
  </r>
  <r>
    <x v="1"/>
    <x v="1"/>
    <x v="3"/>
    <x v="5"/>
    <x v="5"/>
    <x v="1899"/>
    <n v="148613"/>
    <n v="159899"/>
  </r>
  <r>
    <x v="1"/>
    <x v="1"/>
    <x v="3"/>
    <x v="5"/>
    <x v="6"/>
    <x v="1693"/>
    <n v="148613"/>
    <n v="160228"/>
  </r>
  <r>
    <x v="1"/>
    <x v="1"/>
    <x v="3"/>
    <x v="5"/>
    <x v="7"/>
    <x v="1900"/>
    <n v="148613"/>
    <n v="162543"/>
  </r>
  <r>
    <x v="1"/>
    <x v="1"/>
    <x v="3"/>
    <x v="5"/>
    <x v="8"/>
    <x v="1901"/>
    <n v="148613"/>
    <n v="159243"/>
  </r>
  <r>
    <x v="1"/>
    <x v="1"/>
    <x v="3"/>
    <x v="5"/>
    <x v="9"/>
    <x v="1902"/>
    <n v="148613"/>
    <n v="162993"/>
  </r>
  <r>
    <x v="1"/>
    <x v="1"/>
    <x v="3"/>
    <x v="5"/>
    <x v="10"/>
    <x v="243"/>
    <n v="148613"/>
    <n v="162373"/>
  </r>
  <r>
    <x v="1"/>
    <x v="1"/>
    <x v="3"/>
    <x v="5"/>
    <x v="11"/>
    <x v="1903"/>
    <n v="148613"/>
    <n v="159318"/>
  </r>
  <r>
    <x v="1"/>
    <x v="1"/>
    <x v="3"/>
    <x v="6"/>
    <x v="0"/>
    <x v="1022"/>
    <n v="158724"/>
    <n v="170238"/>
  </r>
  <r>
    <x v="1"/>
    <x v="1"/>
    <x v="3"/>
    <x v="6"/>
    <x v="1"/>
    <x v="434"/>
    <n v="158724"/>
    <n v="168807"/>
  </r>
  <r>
    <x v="1"/>
    <x v="1"/>
    <x v="3"/>
    <x v="6"/>
    <x v="2"/>
    <x v="1904"/>
    <n v="158724"/>
    <n v="173657"/>
  </r>
  <r>
    <x v="1"/>
    <x v="1"/>
    <x v="3"/>
    <x v="6"/>
    <x v="3"/>
    <x v="1905"/>
    <n v="158724"/>
    <n v="172705"/>
  </r>
  <r>
    <x v="1"/>
    <x v="1"/>
    <x v="3"/>
    <x v="6"/>
    <x v="4"/>
    <x v="1906"/>
    <n v="158724"/>
    <n v="173134"/>
  </r>
  <r>
    <x v="1"/>
    <x v="1"/>
    <x v="3"/>
    <x v="6"/>
    <x v="5"/>
    <x v="1586"/>
    <n v="158724"/>
    <n v="169896"/>
  </r>
  <r>
    <x v="1"/>
    <x v="1"/>
    <x v="3"/>
    <x v="6"/>
    <x v="6"/>
    <x v="1907"/>
    <n v="158724"/>
    <n v="173392"/>
  </r>
  <r>
    <x v="1"/>
    <x v="1"/>
    <x v="3"/>
    <x v="6"/>
    <x v="7"/>
    <x v="1908"/>
    <n v="158724"/>
    <n v="172050"/>
  </r>
  <r>
    <x v="1"/>
    <x v="1"/>
    <x v="3"/>
    <x v="6"/>
    <x v="8"/>
    <x v="1909"/>
    <n v="158724"/>
    <n v="172610"/>
  </r>
  <r>
    <x v="1"/>
    <x v="1"/>
    <x v="3"/>
    <x v="6"/>
    <x v="9"/>
    <x v="131"/>
    <n v="158724"/>
    <n v="173193"/>
  </r>
  <r>
    <x v="1"/>
    <x v="1"/>
    <x v="3"/>
    <x v="6"/>
    <x v="10"/>
    <x v="1909"/>
    <n v="158724"/>
    <n v="172610"/>
  </r>
  <r>
    <x v="1"/>
    <x v="1"/>
    <x v="3"/>
    <x v="6"/>
    <x v="11"/>
    <x v="1910"/>
    <n v="158724"/>
    <n v="171120"/>
  </r>
  <r>
    <x v="1"/>
    <x v="1"/>
    <x v="4"/>
    <x v="0"/>
    <x v="0"/>
    <x v="1149"/>
    <n v="137157"/>
    <n v="147264"/>
  </r>
  <r>
    <x v="1"/>
    <x v="1"/>
    <x v="4"/>
    <x v="0"/>
    <x v="1"/>
    <x v="1911"/>
    <n v="137157"/>
    <n v="149399"/>
  </r>
  <r>
    <x v="1"/>
    <x v="1"/>
    <x v="4"/>
    <x v="0"/>
    <x v="2"/>
    <x v="1912"/>
    <n v="137157"/>
    <n v="147987"/>
  </r>
  <r>
    <x v="1"/>
    <x v="1"/>
    <x v="4"/>
    <x v="0"/>
    <x v="3"/>
    <x v="1913"/>
    <n v="137157"/>
    <n v="148219"/>
  </r>
  <r>
    <x v="1"/>
    <x v="1"/>
    <x v="4"/>
    <x v="0"/>
    <x v="4"/>
    <x v="1848"/>
    <n v="137157"/>
    <n v="147743"/>
  </r>
  <r>
    <x v="1"/>
    <x v="1"/>
    <x v="4"/>
    <x v="0"/>
    <x v="5"/>
    <x v="1914"/>
    <n v="137157"/>
    <n v="148971"/>
  </r>
  <r>
    <x v="1"/>
    <x v="1"/>
    <x v="4"/>
    <x v="0"/>
    <x v="6"/>
    <x v="1915"/>
    <n v="137157"/>
    <n v="149228"/>
  </r>
  <r>
    <x v="1"/>
    <x v="1"/>
    <x v="4"/>
    <x v="0"/>
    <x v="7"/>
    <x v="1916"/>
    <n v="137157"/>
    <n v="149653"/>
  </r>
  <r>
    <x v="1"/>
    <x v="1"/>
    <x v="4"/>
    <x v="0"/>
    <x v="8"/>
    <x v="772"/>
    <n v="137157"/>
    <n v="147932"/>
  </r>
  <r>
    <x v="1"/>
    <x v="1"/>
    <x v="4"/>
    <x v="0"/>
    <x v="9"/>
    <x v="1917"/>
    <n v="137157"/>
    <n v="148638"/>
  </r>
  <r>
    <x v="1"/>
    <x v="1"/>
    <x v="4"/>
    <x v="0"/>
    <x v="10"/>
    <x v="1918"/>
    <n v="137157"/>
    <n v="149537"/>
  </r>
  <r>
    <x v="1"/>
    <x v="1"/>
    <x v="4"/>
    <x v="0"/>
    <x v="11"/>
    <x v="1919"/>
    <n v="137157"/>
    <n v="148470"/>
  </r>
  <r>
    <x v="1"/>
    <x v="1"/>
    <x v="4"/>
    <x v="1"/>
    <x v="0"/>
    <x v="1106"/>
    <n v="141727"/>
    <n v="154298"/>
  </r>
  <r>
    <x v="1"/>
    <x v="1"/>
    <x v="4"/>
    <x v="1"/>
    <x v="1"/>
    <x v="1920"/>
    <n v="141727"/>
    <n v="154375"/>
  </r>
  <r>
    <x v="1"/>
    <x v="1"/>
    <x v="4"/>
    <x v="1"/>
    <x v="2"/>
    <x v="562"/>
    <n v="141727"/>
    <n v="152290"/>
  </r>
  <r>
    <x v="1"/>
    <x v="1"/>
    <x v="4"/>
    <x v="1"/>
    <x v="3"/>
    <x v="1921"/>
    <n v="141727"/>
    <n v="154367"/>
  </r>
  <r>
    <x v="1"/>
    <x v="1"/>
    <x v="4"/>
    <x v="1"/>
    <x v="4"/>
    <x v="452"/>
    <n v="141727"/>
    <n v="153772"/>
  </r>
  <r>
    <x v="1"/>
    <x v="1"/>
    <x v="4"/>
    <x v="1"/>
    <x v="5"/>
    <x v="1922"/>
    <n v="141727"/>
    <n v="155121"/>
  </r>
  <r>
    <x v="1"/>
    <x v="1"/>
    <x v="4"/>
    <x v="1"/>
    <x v="6"/>
    <x v="405"/>
    <n v="141727"/>
    <n v="153044"/>
  </r>
  <r>
    <x v="1"/>
    <x v="1"/>
    <x v="4"/>
    <x v="1"/>
    <x v="7"/>
    <x v="1923"/>
    <n v="141727"/>
    <n v="152552"/>
  </r>
  <r>
    <x v="1"/>
    <x v="1"/>
    <x v="4"/>
    <x v="1"/>
    <x v="8"/>
    <x v="1125"/>
    <n v="141727"/>
    <n v="154401"/>
  </r>
  <r>
    <x v="1"/>
    <x v="1"/>
    <x v="4"/>
    <x v="1"/>
    <x v="9"/>
    <x v="1514"/>
    <n v="141727"/>
    <n v="152148"/>
  </r>
  <r>
    <x v="1"/>
    <x v="1"/>
    <x v="4"/>
    <x v="1"/>
    <x v="10"/>
    <x v="66"/>
    <n v="141727"/>
    <n v="151871"/>
  </r>
  <r>
    <x v="1"/>
    <x v="1"/>
    <x v="4"/>
    <x v="1"/>
    <x v="11"/>
    <x v="1681"/>
    <n v="141727"/>
    <n v="154212"/>
  </r>
  <r>
    <x v="1"/>
    <x v="1"/>
    <x v="4"/>
    <x v="2"/>
    <x v="0"/>
    <x v="1924"/>
    <n v="144366"/>
    <n v="159257"/>
  </r>
  <r>
    <x v="1"/>
    <x v="1"/>
    <x v="4"/>
    <x v="2"/>
    <x v="1"/>
    <x v="1925"/>
    <n v="144366"/>
    <n v="158052"/>
  </r>
  <r>
    <x v="1"/>
    <x v="1"/>
    <x v="4"/>
    <x v="2"/>
    <x v="2"/>
    <x v="9"/>
    <n v="144366"/>
    <n v="155798"/>
  </r>
  <r>
    <x v="1"/>
    <x v="1"/>
    <x v="4"/>
    <x v="2"/>
    <x v="3"/>
    <x v="1926"/>
    <n v="144366"/>
    <n v="154609"/>
  </r>
  <r>
    <x v="1"/>
    <x v="1"/>
    <x v="4"/>
    <x v="2"/>
    <x v="4"/>
    <x v="487"/>
    <n v="144366"/>
    <n v="157994"/>
  </r>
  <r>
    <x v="1"/>
    <x v="1"/>
    <x v="4"/>
    <x v="2"/>
    <x v="5"/>
    <x v="1927"/>
    <n v="144366"/>
    <n v="155185"/>
  </r>
  <r>
    <x v="1"/>
    <x v="1"/>
    <x v="4"/>
    <x v="2"/>
    <x v="6"/>
    <x v="1898"/>
    <n v="144366"/>
    <n v="158437"/>
  </r>
  <r>
    <x v="1"/>
    <x v="1"/>
    <x v="4"/>
    <x v="2"/>
    <x v="7"/>
    <x v="1589"/>
    <n v="144366"/>
    <n v="154421"/>
  </r>
  <r>
    <x v="1"/>
    <x v="1"/>
    <x v="4"/>
    <x v="2"/>
    <x v="8"/>
    <x v="1928"/>
    <n v="144366"/>
    <n v="159239"/>
  </r>
  <r>
    <x v="1"/>
    <x v="1"/>
    <x v="4"/>
    <x v="2"/>
    <x v="9"/>
    <x v="387"/>
    <n v="144366"/>
    <n v="154589"/>
  </r>
  <r>
    <x v="1"/>
    <x v="1"/>
    <x v="4"/>
    <x v="2"/>
    <x v="10"/>
    <x v="762"/>
    <n v="144366"/>
    <n v="154646"/>
  </r>
  <r>
    <x v="1"/>
    <x v="1"/>
    <x v="4"/>
    <x v="2"/>
    <x v="11"/>
    <x v="1725"/>
    <n v="144366"/>
    <n v="154531"/>
  </r>
  <r>
    <x v="1"/>
    <x v="1"/>
    <x v="4"/>
    <x v="3"/>
    <x v="0"/>
    <x v="1929"/>
    <n v="154396"/>
    <n v="168166"/>
  </r>
  <r>
    <x v="1"/>
    <x v="1"/>
    <x v="4"/>
    <x v="3"/>
    <x v="1"/>
    <x v="702"/>
    <n v="154396"/>
    <n v="167968"/>
  </r>
  <r>
    <x v="1"/>
    <x v="1"/>
    <x v="4"/>
    <x v="3"/>
    <x v="2"/>
    <x v="1930"/>
    <n v="154396"/>
    <n v="167892"/>
  </r>
  <r>
    <x v="1"/>
    <x v="1"/>
    <x v="4"/>
    <x v="3"/>
    <x v="3"/>
    <x v="1931"/>
    <n v="154396"/>
    <n v="167736"/>
  </r>
  <r>
    <x v="1"/>
    <x v="1"/>
    <x v="4"/>
    <x v="3"/>
    <x v="4"/>
    <x v="1932"/>
    <n v="154396"/>
    <n v="164528"/>
  </r>
  <r>
    <x v="1"/>
    <x v="1"/>
    <x v="4"/>
    <x v="3"/>
    <x v="5"/>
    <x v="1933"/>
    <n v="154396"/>
    <n v="166306"/>
  </r>
  <r>
    <x v="1"/>
    <x v="1"/>
    <x v="4"/>
    <x v="3"/>
    <x v="6"/>
    <x v="1934"/>
    <n v="154396"/>
    <n v="166115"/>
  </r>
  <r>
    <x v="1"/>
    <x v="1"/>
    <x v="4"/>
    <x v="3"/>
    <x v="7"/>
    <x v="1935"/>
    <n v="154396"/>
    <n v="168724"/>
  </r>
  <r>
    <x v="1"/>
    <x v="1"/>
    <x v="4"/>
    <x v="3"/>
    <x v="8"/>
    <x v="1936"/>
    <n v="154396"/>
    <n v="167251"/>
  </r>
  <r>
    <x v="1"/>
    <x v="1"/>
    <x v="4"/>
    <x v="3"/>
    <x v="9"/>
    <x v="1937"/>
    <n v="154396"/>
    <n v="166650"/>
  </r>
  <r>
    <x v="1"/>
    <x v="1"/>
    <x v="4"/>
    <x v="3"/>
    <x v="10"/>
    <x v="1938"/>
    <n v="154396"/>
    <n v="167777"/>
  </r>
  <r>
    <x v="1"/>
    <x v="1"/>
    <x v="4"/>
    <x v="3"/>
    <x v="11"/>
    <x v="1939"/>
    <n v="154396"/>
    <n v="168035"/>
  </r>
  <r>
    <x v="1"/>
    <x v="1"/>
    <x v="4"/>
    <x v="4"/>
    <x v="0"/>
    <x v="1071"/>
    <n v="139655"/>
    <n v="150907"/>
  </r>
  <r>
    <x v="1"/>
    <x v="1"/>
    <x v="4"/>
    <x v="4"/>
    <x v="1"/>
    <x v="1940"/>
    <n v="139655"/>
    <n v="149928"/>
  </r>
  <r>
    <x v="1"/>
    <x v="1"/>
    <x v="4"/>
    <x v="4"/>
    <x v="2"/>
    <x v="1941"/>
    <n v="139655"/>
    <n v="150151"/>
  </r>
  <r>
    <x v="1"/>
    <x v="1"/>
    <x v="4"/>
    <x v="4"/>
    <x v="3"/>
    <x v="1942"/>
    <n v="139655"/>
    <n v="154148"/>
  </r>
  <r>
    <x v="1"/>
    <x v="1"/>
    <x v="4"/>
    <x v="4"/>
    <x v="4"/>
    <x v="1943"/>
    <n v="139655"/>
    <n v="149663"/>
  </r>
  <r>
    <x v="1"/>
    <x v="1"/>
    <x v="4"/>
    <x v="4"/>
    <x v="5"/>
    <x v="1944"/>
    <n v="139655"/>
    <n v="152315"/>
  </r>
  <r>
    <x v="1"/>
    <x v="1"/>
    <x v="4"/>
    <x v="4"/>
    <x v="6"/>
    <x v="1378"/>
    <n v="139655"/>
    <n v="153204"/>
  </r>
  <r>
    <x v="1"/>
    <x v="1"/>
    <x v="4"/>
    <x v="4"/>
    <x v="7"/>
    <x v="1226"/>
    <n v="139655"/>
    <n v="151299"/>
  </r>
  <r>
    <x v="1"/>
    <x v="1"/>
    <x v="4"/>
    <x v="4"/>
    <x v="8"/>
    <x v="1523"/>
    <n v="139655"/>
    <n v="150319"/>
  </r>
  <r>
    <x v="1"/>
    <x v="1"/>
    <x v="4"/>
    <x v="4"/>
    <x v="9"/>
    <x v="1333"/>
    <n v="139655"/>
    <n v="150594"/>
  </r>
  <r>
    <x v="1"/>
    <x v="1"/>
    <x v="4"/>
    <x v="4"/>
    <x v="10"/>
    <x v="1828"/>
    <n v="139655"/>
    <n v="151851"/>
  </r>
  <r>
    <x v="1"/>
    <x v="1"/>
    <x v="4"/>
    <x v="4"/>
    <x v="11"/>
    <x v="1917"/>
    <n v="139655"/>
    <n v="151136"/>
  </r>
  <r>
    <x v="1"/>
    <x v="1"/>
    <x v="4"/>
    <x v="5"/>
    <x v="0"/>
    <x v="1945"/>
    <n v="145466"/>
    <n v="157271"/>
  </r>
  <r>
    <x v="1"/>
    <x v="1"/>
    <x v="4"/>
    <x v="5"/>
    <x v="1"/>
    <x v="650"/>
    <n v="145466"/>
    <n v="157940"/>
  </r>
  <r>
    <x v="1"/>
    <x v="1"/>
    <x v="4"/>
    <x v="5"/>
    <x v="2"/>
    <x v="1915"/>
    <n v="145466"/>
    <n v="157537"/>
  </r>
  <r>
    <x v="1"/>
    <x v="1"/>
    <x v="4"/>
    <x v="5"/>
    <x v="3"/>
    <x v="1946"/>
    <n v="145466"/>
    <n v="156282"/>
  </r>
  <r>
    <x v="1"/>
    <x v="1"/>
    <x v="4"/>
    <x v="5"/>
    <x v="4"/>
    <x v="1947"/>
    <n v="145466"/>
    <n v="158908"/>
  </r>
  <r>
    <x v="1"/>
    <x v="1"/>
    <x v="4"/>
    <x v="5"/>
    <x v="5"/>
    <x v="1948"/>
    <n v="145466"/>
    <n v="159804"/>
  </r>
  <r>
    <x v="1"/>
    <x v="1"/>
    <x v="4"/>
    <x v="5"/>
    <x v="6"/>
    <x v="1949"/>
    <n v="145466"/>
    <n v="156271"/>
  </r>
  <r>
    <x v="1"/>
    <x v="1"/>
    <x v="4"/>
    <x v="5"/>
    <x v="7"/>
    <x v="1950"/>
    <n v="145466"/>
    <n v="157159"/>
  </r>
  <r>
    <x v="1"/>
    <x v="1"/>
    <x v="4"/>
    <x v="5"/>
    <x v="8"/>
    <x v="575"/>
    <n v="145466"/>
    <n v="156081"/>
  </r>
  <r>
    <x v="1"/>
    <x v="1"/>
    <x v="4"/>
    <x v="5"/>
    <x v="9"/>
    <x v="223"/>
    <n v="145466"/>
    <n v="157458"/>
  </r>
  <r>
    <x v="1"/>
    <x v="1"/>
    <x v="4"/>
    <x v="5"/>
    <x v="10"/>
    <x v="1951"/>
    <n v="145466"/>
    <n v="159692"/>
  </r>
  <r>
    <x v="1"/>
    <x v="1"/>
    <x v="4"/>
    <x v="5"/>
    <x v="11"/>
    <x v="1952"/>
    <n v="145466"/>
    <n v="156655"/>
  </r>
  <r>
    <x v="1"/>
    <x v="1"/>
    <x v="4"/>
    <x v="6"/>
    <x v="0"/>
    <x v="1277"/>
    <n v="145639"/>
    <n v="158102"/>
  </r>
  <r>
    <x v="1"/>
    <x v="1"/>
    <x v="4"/>
    <x v="6"/>
    <x v="1"/>
    <x v="1472"/>
    <n v="145639"/>
    <n v="156187"/>
  </r>
  <r>
    <x v="1"/>
    <x v="1"/>
    <x v="4"/>
    <x v="6"/>
    <x v="2"/>
    <x v="1953"/>
    <n v="145639"/>
    <n v="156171"/>
  </r>
  <r>
    <x v="1"/>
    <x v="1"/>
    <x v="4"/>
    <x v="6"/>
    <x v="3"/>
    <x v="1954"/>
    <n v="145639"/>
    <n v="158773"/>
  </r>
  <r>
    <x v="1"/>
    <x v="1"/>
    <x v="4"/>
    <x v="6"/>
    <x v="4"/>
    <x v="749"/>
    <n v="145639"/>
    <n v="156859"/>
  </r>
  <r>
    <x v="1"/>
    <x v="1"/>
    <x v="4"/>
    <x v="6"/>
    <x v="5"/>
    <x v="1955"/>
    <n v="145639"/>
    <n v="158605"/>
  </r>
  <r>
    <x v="1"/>
    <x v="1"/>
    <x v="4"/>
    <x v="6"/>
    <x v="6"/>
    <x v="1748"/>
    <n v="145639"/>
    <n v="157536"/>
  </r>
  <r>
    <x v="1"/>
    <x v="1"/>
    <x v="4"/>
    <x v="6"/>
    <x v="7"/>
    <x v="1524"/>
    <n v="145639"/>
    <n v="157594"/>
  </r>
  <r>
    <x v="1"/>
    <x v="1"/>
    <x v="4"/>
    <x v="6"/>
    <x v="8"/>
    <x v="202"/>
    <n v="145639"/>
    <n v="156363"/>
  </r>
  <r>
    <x v="1"/>
    <x v="1"/>
    <x v="4"/>
    <x v="6"/>
    <x v="9"/>
    <x v="1956"/>
    <n v="145639"/>
    <n v="158544"/>
  </r>
  <r>
    <x v="1"/>
    <x v="1"/>
    <x v="4"/>
    <x v="6"/>
    <x v="10"/>
    <x v="1957"/>
    <n v="145639"/>
    <n v="158372"/>
  </r>
  <r>
    <x v="1"/>
    <x v="1"/>
    <x v="4"/>
    <x v="6"/>
    <x v="11"/>
    <x v="1958"/>
    <n v="145639"/>
    <n v="160201"/>
  </r>
  <r>
    <x v="1"/>
    <x v="2"/>
    <x v="0"/>
    <x v="0"/>
    <x v="0"/>
    <x v="1959"/>
    <n v="147525"/>
    <n v="158342"/>
  </r>
  <r>
    <x v="1"/>
    <x v="2"/>
    <x v="0"/>
    <x v="0"/>
    <x v="1"/>
    <x v="1960"/>
    <n v="147525"/>
    <n v="161144"/>
  </r>
  <r>
    <x v="1"/>
    <x v="2"/>
    <x v="0"/>
    <x v="0"/>
    <x v="2"/>
    <x v="1419"/>
    <n v="147525"/>
    <n v="162429"/>
  </r>
  <r>
    <x v="1"/>
    <x v="2"/>
    <x v="0"/>
    <x v="0"/>
    <x v="3"/>
    <x v="1961"/>
    <n v="147525"/>
    <n v="158484"/>
  </r>
  <r>
    <x v="1"/>
    <x v="2"/>
    <x v="0"/>
    <x v="0"/>
    <x v="4"/>
    <x v="1300"/>
    <n v="147525"/>
    <n v="161583"/>
  </r>
  <r>
    <x v="1"/>
    <x v="2"/>
    <x v="0"/>
    <x v="0"/>
    <x v="5"/>
    <x v="1962"/>
    <n v="147525"/>
    <n v="159688"/>
  </r>
  <r>
    <x v="1"/>
    <x v="2"/>
    <x v="0"/>
    <x v="0"/>
    <x v="6"/>
    <x v="1963"/>
    <n v="147525"/>
    <n v="161713"/>
  </r>
  <r>
    <x v="1"/>
    <x v="2"/>
    <x v="0"/>
    <x v="0"/>
    <x v="7"/>
    <x v="1964"/>
    <n v="147525"/>
    <n v="158250"/>
  </r>
  <r>
    <x v="1"/>
    <x v="2"/>
    <x v="0"/>
    <x v="0"/>
    <x v="8"/>
    <x v="1364"/>
    <n v="147525"/>
    <n v="158229"/>
  </r>
  <r>
    <x v="1"/>
    <x v="2"/>
    <x v="0"/>
    <x v="0"/>
    <x v="9"/>
    <x v="533"/>
    <n v="147525"/>
    <n v="160589"/>
  </r>
  <r>
    <x v="1"/>
    <x v="2"/>
    <x v="0"/>
    <x v="0"/>
    <x v="10"/>
    <x v="1965"/>
    <n v="147525"/>
    <n v="158634"/>
  </r>
  <r>
    <x v="1"/>
    <x v="2"/>
    <x v="0"/>
    <x v="0"/>
    <x v="11"/>
    <x v="864"/>
    <n v="147525"/>
    <n v="158740"/>
  </r>
  <r>
    <x v="1"/>
    <x v="2"/>
    <x v="0"/>
    <x v="1"/>
    <x v="0"/>
    <x v="385"/>
    <n v="151591"/>
    <n v="162618"/>
  </r>
  <r>
    <x v="1"/>
    <x v="2"/>
    <x v="0"/>
    <x v="1"/>
    <x v="1"/>
    <x v="1670"/>
    <n v="151591"/>
    <n v="166530"/>
  </r>
  <r>
    <x v="1"/>
    <x v="2"/>
    <x v="0"/>
    <x v="1"/>
    <x v="2"/>
    <x v="1966"/>
    <n v="151591"/>
    <n v="161865"/>
  </r>
  <r>
    <x v="1"/>
    <x v="2"/>
    <x v="0"/>
    <x v="1"/>
    <x v="3"/>
    <x v="320"/>
    <n v="151591"/>
    <n v="165255"/>
  </r>
  <r>
    <x v="1"/>
    <x v="2"/>
    <x v="0"/>
    <x v="1"/>
    <x v="4"/>
    <x v="1967"/>
    <n v="151591"/>
    <n v="163125"/>
  </r>
  <r>
    <x v="1"/>
    <x v="2"/>
    <x v="0"/>
    <x v="1"/>
    <x v="5"/>
    <x v="1968"/>
    <n v="151591"/>
    <n v="162297"/>
  </r>
  <r>
    <x v="1"/>
    <x v="2"/>
    <x v="0"/>
    <x v="1"/>
    <x v="6"/>
    <x v="1969"/>
    <n v="151591"/>
    <n v="164643"/>
  </r>
  <r>
    <x v="1"/>
    <x v="2"/>
    <x v="0"/>
    <x v="1"/>
    <x v="7"/>
    <x v="1430"/>
    <n v="151591"/>
    <n v="166422"/>
  </r>
  <r>
    <x v="1"/>
    <x v="2"/>
    <x v="0"/>
    <x v="1"/>
    <x v="8"/>
    <x v="1319"/>
    <n v="151591"/>
    <n v="161986"/>
  </r>
  <r>
    <x v="1"/>
    <x v="2"/>
    <x v="0"/>
    <x v="1"/>
    <x v="9"/>
    <x v="1970"/>
    <n v="151591"/>
    <n v="164188"/>
  </r>
  <r>
    <x v="1"/>
    <x v="2"/>
    <x v="0"/>
    <x v="1"/>
    <x v="10"/>
    <x v="1971"/>
    <n v="151591"/>
    <n v="165703"/>
  </r>
  <r>
    <x v="1"/>
    <x v="2"/>
    <x v="0"/>
    <x v="1"/>
    <x v="11"/>
    <x v="1972"/>
    <n v="151591"/>
    <n v="166051"/>
  </r>
  <r>
    <x v="1"/>
    <x v="2"/>
    <x v="0"/>
    <x v="2"/>
    <x v="0"/>
    <x v="1973"/>
    <n v="153057"/>
    <n v="167603"/>
  </r>
  <r>
    <x v="1"/>
    <x v="2"/>
    <x v="0"/>
    <x v="2"/>
    <x v="1"/>
    <x v="1974"/>
    <n v="153057"/>
    <n v="163631"/>
  </r>
  <r>
    <x v="1"/>
    <x v="2"/>
    <x v="0"/>
    <x v="2"/>
    <x v="2"/>
    <x v="1675"/>
    <n v="153057"/>
    <n v="163070"/>
  </r>
  <r>
    <x v="1"/>
    <x v="2"/>
    <x v="0"/>
    <x v="2"/>
    <x v="3"/>
    <x v="875"/>
    <n v="153057"/>
    <n v="163179"/>
  </r>
  <r>
    <x v="1"/>
    <x v="2"/>
    <x v="0"/>
    <x v="2"/>
    <x v="4"/>
    <x v="1975"/>
    <n v="153057"/>
    <n v="167777"/>
  </r>
  <r>
    <x v="1"/>
    <x v="2"/>
    <x v="0"/>
    <x v="2"/>
    <x v="5"/>
    <x v="1976"/>
    <n v="153057"/>
    <n v="167794"/>
  </r>
  <r>
    <x v="1"/>
    <x v="2"/>
    <x v="0"/>
    <x v="2"/>
    <x v="6"/>
    <x v="1268"/>
    <n v="153057"/>
    <n v="164371"/>
  </r>
  <r>
    <x v="1"/>
    <x v="2"/>
    <x v="0"/>
    <x v="2"/>
    <x v="7"/>
    <x v="1977"/>
    <n v="153057"/>
    <n v="163466"/>
  </r>
  <r>
    <x v="1"/>
    <x v="2"/>
    <x v="0"/>
    <x v="2"/>
    <x v="8"/>
    <x v="1978"/>
    <n v="153057"/>
    <n v="167523"/>
  </r>
  <r>
    <x v="1"/>
    <x v="2"/>
    <x v="0"/>
    <x v="2"/>
    <x v="9"/>
    <x v="1979"/>
    <n v="153057"/>
    <n v="166182"/>
  </r>
  <r>
    <x v="1"/>
    <x v="2"/>
    <x v="0"/>
    <x v="2"/>
    <x v="10"/>
    <x v="1773"/>
    <n v="153057"/>
    <n v="167688"/>
  </r>
  <r>
    <x v="1"/>
    <x v="2"/>
    <x v="0"/>
    <x v="2"/>
    <x v="11"/>
    <x v="547"/>
    <n v="153057"/>
    <n v="167457"/>
  </r>
  <r>
    <x v="1"/>
    <x v="2"/>
    <x v="0"/>
    <x v="3"/>
    <x v="0"/>
    <x v="1129"/>
    <n v="156864"/>
    <n v="170399"/>
  </r>
  <r>
    <x v="1"/>
    <x v="2"/>
    <x v="0"/>
    <x v="3"/>
    <x v="1"/>
    <x v="1980"/>
    <n v="156864"/>
    <n v="169534"/>
  </r>
  <r>
    <x v="1"/>
    <x v="2"/>
    <x v="0"/>
    <x v="3"/>
    <x v="2"/>
    <x v="1981"/>
    <n v="156864"/>
    <n v="170512"/>
  </r>
  <r>
    <x v="1"/>
    <x v="2"/>
    <x v="0"/>
    <x v="3"/>
    <x v="3"/>
    <x v="1982"/>
    <n v="156864"/>
    <n v="170341"/>
  </r>
  <r>
    <x v="1"/>
    <x v="2"/>
    <x v="0"/>
    <x v="3"/>
    <x v="4"/>
    <x v="534"/>
    <n v="156864"/>
    <n v="169761"/>
  </r>
  <r>
    <x v="1"/>
    <x v="2"/>
    <x v="0"/>
    <x v="3"/>
    <x v="5"/>
    <x v="1983"/>
    <n v="156864"/>
    <n v="171021"/>
  </r>
  <r>
    <x v="1"/>
    <x v="2"/>
    <x v="0"/>
    <x v="3"/>
    <x v="6"/>
    <x v="221"/>
    <n v="156864"/>
    <n v="171653"/>
  </r>
  <r>
    <x v="1"/>
    <x v="2"/>
    <x v="0"/>
    <x v="3"/>
    <x v="7"/>
    <x v="1522"/>
    <n v="156864"/>
    <n v="171683"/>
  </r>
  <r>
    <x v="1"/>
    <x v="2"/>
    <x v="0"/>
    <x v="3"/>
    <x v="8"/>
    <x v="392"/>
    <n v="156864"/>
    <n v="171119"/>
  </r>
  <r>
    <x v="1"/>
    <x v="2"/>
    <x v="0"/>
    <x v="3"/>
    <x v="9"/>
    <x v="1984"/>
    <n v="156864"/>
    <n v="166974"/>
  </r>
  <r>
    <x v="1"/>
    <x v="2"/>
    <x v="0"/>
    <x v="3"/>
    <x v="10"/>
    <x v="1272"/>
    <n v="156864"/>
    <n v="169340"/>
  </r>
  <r>
    <x v="1"/>
    <x v="2"/>
    <x v="0"/>
    <x v="3"/>
    <x v="11"/>
    <x v="910"/>
    <n v="156864"/>
    <n v="166895"/>
  </r>
  <r>
    <x v="1"/>
    <x v="2"/>
    <x v="0"/>
    <x v="4"/>
    <x v="0"/>
    <x v="1985"/>
    <n v="147384"/>
    <n v="157443"/>
  </r>
  <r>
    <x v="1"/>
    <x v="2"/>
    <x v="0"/>
    <x v="4"/>
    <x v="1"/>
    <x v="1986"/>
    <n v="147384"/>
    <n v="161916"/>
  </r>
  <r>
    <x v="1"/>
    <x v="2"/>
    <x v="0"/>
    <x v="4"/>
    <x v="2"/>
    <x v="1197"/>
    <n v="147384"/>
    <n v="160663"/>
  </r>
  <r>
    <x v="1"/>
    <x v="2"/>
    <x v="0"/>
    <x v="4"/>
    <x v="3"/>
    <x v="1987"/>
    <n v="147384"/>
    <n v="161200"/>
  </r>
  <r>
    <x v="1"/>
    <x v="2"/>
    <x v="0"/>
    <x v="4"/>
    <x v="4"/>
    <x v="1799"/>
    <n v="147384"/>
    <n v="158862"/>
  </r>
  <r>
    <x v="1"/>
    <x v="2"/>
    <x v="0"/>
    <x v="4"/>
    <x v="5"/>
    <x v="1988"/>
    <n v="147384"/>
    <n v="160685"/>
  </r>
  <r>
    <x v="1"/>
    <x v="2"/>
    <x v="0"/>
    <x v="4"/>
    <x v="6"/>
    <x v="1989"/>
    <n v="147384"/>
    <n v="159266"/>
  </r>
  <r>
    <x v="1"/>
    <x v="2"/>
    <x v="0"/>
    <x v="4"/>
    <x v="7"/>
    <x v="1244"/>
    <n v="147384"/>
    <n v="158477"/>
  </r>
  <r>
    <x v="1"/>
    <x v="2"/>
    <x v="0"/>
    <x v="4"/>
    <x v="8"/>
    <x v="1990"/>
    <n v="147384"/>
    <n v="158475"/>
  </r>
  <r>
    <x v="1"/>
    <x v="2"/>
    <x v="0"/>
    <x v="4"/>
    <x v="9"/>
    <x v="1220"/>
    <n v="147384"/>
    <n v="157466"/>
  </r>
  <r>
    <x v="1"/>
    <x v="2"/>
    <x v="0"/>
    <x v="4"/>
    <x v="10"/>
    <x v="1856"/>
    <n v="147384"/>
    <n v="160992"/>
  </r>
  <r>
    <x v="1"/>
    <x v="2"/>
    <x v="0"/>
    <x v="4"/>
    <x v="11"/>
    <x v="278"/>
    <n v="147384"/>
    <n v="160547"/>
  </r>
  <r>
    <x v="1"/>
    <x v="2"/>
    <x v="0"/>
    <x v="5"/>
    <x v="0"/>
    <x v="1991"/>
    <n v="151705"/>
    <n v="163262"/>
  </r>
  <r>
    <x v="1"/>
    <x v="2"/>
    <x v="0"/>
    <x v="5"/>
    <x v="1"/>
    <x v="1992"/>
    <n v="151705"/>
    <n v="161867"/>
  </r>
  <r>
    <x v="1"/>
    <x v="2"/>
    <x v="0"/>
    <x v="5"/>
    <x v="2"/>
    <x v="1993"/>
    <n v="151705"/>
    <n v="166220"/>
  </r>
  <r>
    <x v="1"/>
    <x v="2"/>
    <x v="0"/>
    <x v="5"/>
    <x v="3"/>
    <x v="1525"/>
    <n v="151705"/>
    <n v="164716"/>
  </r>
  <r>
    <x v="1"/>
    <x v="2"/>
    <x v="0"/>
    <x v="5"/>
    <x v="4"/>
    <x v="1280"/>
    <n v="151705"/>
    <n v="166486"/>
  </r>
  <r>
    <x v="1"/>
    <x v="2"/>
    <x v="0"/>
    <x v="5"/>
    <x v="5"/>
    <x v="1994"/>
    <n v="151705"/>
    <n v="163296"/>
  </r>
  <r>
    <x v="1"/>
    <x v="2"/>
    <x v="0"/>
    <x v="5"/>
    <x v="6"/>
    <x v="1995"/>
    <n v="151705"/>
    <n v="162414"/>
  </r>
  <r>
    <x v="1"/>
    <x v="2"/>
    <x v="0"/>
    <x v="5"/>
    <x v="7"/>
    <x v="409"/>
    <n v="151705"/>
    <n v="166187"/>
  </r>
  <r>
    <x v="1"/>
    <x v="2"/>
    <x v="0"/>
    <x v="5"/>
    <x v="8"/>
    <x v="53"/>
    <n v="151705"/>
    <n v="164575"/>
  </r>
  <r>
    <x v="1"/>
    <x v="2"/>
    <x v="0"/>
    <x v="5"/>
    <x v="9"/>
    <x v="1996"/>
    <n v="151705"/>
    <n v="165972"/>
  </r>
  <r>
    <x v="1"/>
    <x v="2"/>
    <x v="0"/>
    <x v="5"/>
    <x v="10"/>
    <x v="312"/>
    <n v="151705"/>
    <n v="161806"/>
  </r>
  <r>
    <x v="1"/>
    <x v="2"/>
    <x v="0"/>
    <x v="5"/>
    <x v="11"/>
    <x v="1361"/>
    <n v="151705"/>
    <n v="165364"/>
  </r>
  <r>
    <x v="1"/>
    <x v="2"/>
    <x v="0"/>
    <x v="6"/>
    <x v="0"/>
    <x v="1597"/>
    <n v="152058"/>
    <n v="165839"/>
  </r>
  <r>
    <x v="1"/>
    <x v="2"/>
    <x v="0"/>
    <x v="6"/>
    <x v="1"/>
    <x v="1997"/>
    <n v="152058"/>
    <n v="164652"/>
  </r>
  <r>
    <x v="1"/>
    <x v="2"/>
    <x v="0"/>
    <x v="6"/>
    <x v="2"/>
    <x v="1998"/>
    <n v="152058"/>
    <n v="165987"/>
  </r>
  <r>
    <x v="1"/>
    <x v="2"/>
    <x v="0"/>
    <x v="6"/>
    <x v="3"/>
    <x v="1999"/>
    <n v="152058"/>
    <n v="163788"/>
  </r>
  <r>
    <x v="1"/>
    <x v="2"/>
    <x v="0"/>
    <x v="6"/>
    <x v="4"/>
    <x v="2000"/>
    <n v="152058"/>
    <n v="164805"/>
  </r>
  <r>
    <x v="1"/>
    <x v="2"/>
    <x v="0"/>
    <x v="6"/>
    <x v="5"/>
    <x v="2001"/>
    <n v="152058"/>
    <n v="163698"/>
  </r>
  <r>
    <x v="1"/>
    <x v="2"/>
    <x v="0"/>
    <x v="6"/>
    <x v="6"/>
    <x v="2002"/>
    <n v="152058"/>
    <n v="163329"/>
  </r>
  <r>
    <x v="1"/>
    <x v="2"/>
    <x v="0"/>
    <x v="6"/>
    <x v="7"/>
    <x v="2003"/>
    <n v="152058"/>
    <n v="166513"/>
  </r>
  <r>
    <x v="1"/>
    <x v="2"/>
    <x v="0"/>
    <x v="6"/>
    <x v="8"/>
    <x v="2004"/>
    <n v="152058"/>
    <n v="165807"/>
  </r>
  <r>
    <x v="1"/>
    <x v="2"/>
    <x v="0"/>
    <x v="6"/>
    <x v="9"/>
    <x v="2005"/>
    <n v="152058"/>
    <n v="165050"/>
  </r>
  <r>
    <x v="1"/>
    <x v="2"/>
    <x v="0"/>
    <x v="6"/>
    <x v="10"/>
    <x v="2006"/>
    <n v="152058"/>
    <n v="163178"/>
  </r>
  <r>
    <x v="1"/>
    <x v="2"/>
    <x v="0"/>
    <x v="6"/>
    <x v="11"/>
    <x v="2007"/>
    <n v="152058"/>
    <n v="164108"/>
  </r>
  <r>
    <x v="1"/>
    <x v="2"/>
    <x v="1"/>
    <x v="0"/>
    <x v="0"/>
    <x v="295"/>
    <n v="151287"/>
    <n v="164923"/>
  </r>
  <r>
    <x v="1"/>
    <x v="2"/>
    <x v="1"/>
    <x v="0"/>
    <x v="1"/>
    <x v="360"/>
    <n v="151287"/>
    <n v="162565"/>
  </r>
  <r>
    <x v="1"/>
    <x v="2"/>
    <x v="1"/>
    <x v="0"/>
    <x v="2"/>
    <x v="2008"/>
    <n v="151287"/>
    <n v="164252"/>
  </r>
  <r>
    <x v="1"/>
    <x v="2"/>
    <x v="1"/>
    <x v="0"/>
    <x v="3"/>
    <x v="2009"/>
    <n v="151287"/>
    <n v="161665"/>
  </r>
  <r>
    <x v="1"/>
    <x v="2"/>
    <x v="1"/>
    <x v="0"/>
    <x v="4"/>
    <x v="2010"/>
    <n v="151287"/>
    <n v="165723"/>
  </r>
  <r>
    <x v="1"/>
    <x v="2"/>
    <x v="1"/>
    <x v="0"/>
    <x v="5"/>
    <x v="1934"/>
    <n v="151287"/>
    <n v="163006"/>
  </r>
  <r>
    <x v="1"/>
    <x v="2"/>
    <x v="1"/>
    <x v="0"/>
    <x v="6"/>
    <x v="443"/>
    <n v="151287"/>
    <n v="164641"/>
  </r>
  <r>
    <x v="1"/>
    <x v="2"/>
    <x v="1"/>
    <x v="0"/>
    <x v="7"/>
    <x v="380"/>
    <n v="151287"/>
    <n v="162147"/>
  </r>
  <r>
    <x v="1"/>
    <x v="2"/>
    <x v="1"/>
    <x v="0"/>
    <x v="8"/>
    <x v="36"/>
    <n v="151287"/>
    <n v="163108"/>
  </r>
  <r>
    <x v="1"/>
    <x v="2"/>
    <x v="1"/>
    <x v="0"/>
    <x v="9"/>
    <x v="1201"/>
    <n v="151287"/>
    <n v="165514"/>
  </r>
  <r>
    <x v="1"/>
    <x v="2"/>
    <x v="1"/>
    <x v="0"/>
    <x v="10"/>
    <x v="2011"/>
    <n v="151287"/>
    <n v="162934"/>
  </r>
  <r>
    <x v="1"/>
    <x v="2"/>
    <x v="1"/>
    <x v="0"/>
    <x v="11"/>
    <x v="2012"/>
    <n v="151287"/>
    <n v="166253"/>
  </r>
  <r>
    <x v="1"/>
    <x v="2"/>
    <x v="1"/>
    <x v="1"/>
    <x v="0"/>
    <x v="2013"/>
    <n v="144469"/>
    <n v="157185"/>
  </r>
  <r>
    <x v="1"/>
    <x v="2"/>
    <x v="1"/>
    <x v="1"/>
    <x v="1"/>
    <x v="2014"/>
    <n v="144469"/>
    <n v="156417"/>
  </r>
  <r>
    <x v="1"/>
    <x v="2"/>
    <x v="1"/>
    <x v="1"/>
    <x v="2"/>
    <x v="1373"/>
    <n v="144469"/>
    <n v="155538"/>
  </r>
  <r>
    <x v="1"/>
    <x v="2"/>
    <x v="1"/>
    <x v="1"/>
    <x v="3"/>
    <x v="246"/>
    <n v="144469"/>
    <n v="156453"/>
  </r>
  <r>
    <x v="1"/>
    <x v="2"/>
    <x v="1"/>
    <x v="1"/>
    <x v="4"/>
    <x v="695"/>
    <n v="144469"/>
    <n v="156515"/>
  </r>
  <r>
    <x v="1"/>
    <x v="2"/>
    <x v="1"/>
    <x v="1"/>
    <x v="5"/>
    <x v="2015"/>
    <n v="144469"/>
    <n v="157981"/>
  </r>
  <r>
    <x v="1"/>
    <x v="2"/>
    <x v="1"/>
    <x v="1"/>
    <x v="6"/>
    <x v="940"/>
    <n v="144469"/>
    <n v="156237"/>
  </r>
  <r>
    <x v="1"/>
    <x v="2"/>
    <x v="1"/>
    <x v="1"/>
    <x v="7"/>
    <x v="2016"/>
    <n v="144469"/>
    <n v="158721"/>
  </r>
  <r>
    <x v="1"/>
    <x v="2"/>
    <x v="1"/>
    <x v="1"/>
    <x v="8"/>
    <x v="2017"/>
    <n v="144469"/>
    <n v="155420"/>
  </r>
  <r>
    <x v="1"/>
    <x v="2"/>
    <x v="1"/>
    <x v="1"/>
    <x v="9"/>
    <x v="1194"/>
    <n v="144469"/>
    <n v="155109"/>
  </r>
  <r>
    <x v="1"/>
    <x v="2"/>
    <x v="1"/>
    <x v="1"/>
    <x v="10"/>
    <x v="352"/>
    <n v="144469"/>
    <n v="155541"/>
  </r>
  <r>
    <x v="1"/>
    <x v="2"/>
    <x v="1"/>
    <x v="1"/>
    <x v="11"/>
    <x v="17"/>
    <n v="144469"/>
    <n v="156980"/>
  </r>
  <r>
    <x v="1"/>
    <x v="2"/>
    <x v="1"/>
    <x v="2"/>
    <x v="0"/>
    <x v="2018"/>
    <n v="145031"/>
    <n v="157600"/>
  </r>
  <r>
    <x v="1"/>
    <x v="2"/>
    <x v="1"/>
    <x v="2"/>
    <x v="1"/>
    <x v="2019"/>
    <n v="145031"/>
    <n v="157039"/>
  </r>
  <r>
    <x v="1"/>
    <x v="2"/>
    <x v="1"/>
    <x v="2"/>
    <x v="2"/>
    <x v="822"/>
    <n v="145031"/>
    <n v="155448"/>
  </r>
  <r>
    <x v="1"/>
    <x v="2"/>
    <x v="1"/>
    <x v="2"/>
    <x v="3"/>
    <x v="2020"/>
    <n v="145031"/>
    <n v="155873"/>
  </r>
  <r>
    <x v="1"/>
    <x v="2"/>
    <x v="1"/>
    <x v="2"/>
    <x v="4"/>
    <x v="2021"/>
    <n v="145031"/>
    <n v="155159"/>
  </r>
  <r>
    <x v="1"/>
    <x v="2"/>
    <x v="1"/>
    <x v="2"/>
    <x v="5"/>
    <x v="118"/>
    <n v="145031"/>
    <n v="159764"/>
  </r>
  <r>
    <x v="1"/>
    <x v="2"/>
    <x v="1"/>
    <x v="2"/>
    <x v="6"/>
    <x v="1979"/>
    <n v="145031"/>
    <n v="158156"/>
  </r>
  <r>
    <x v="1"/>
    <x v="2"/>
    <x v="1"/>
    <x v="2"/>
    <x v="7"/>
    <x v="2022"/>
    <n v="145031"/>
    <n v="159797"/>
  </r>
  <r>
    <x v="1"/>
    <x v="2"/>
    <x v="1"/>
    <x v="2"/>
    <x v="8"/>
    <x v="1934"/>
    <n v="145031"/>
    <n v="156750"/>
  </r>
  <r>
    <x v="1"/>
    <x v="2"/>
    <x v="1"/>
    <x v="2"/>
    <x v="9"/>
    <x v="962"/>
    <n v="145031"/>
    <n v="156602"/>
  </r>
  <r>
    <x v="1"/>
    <x v="2"/>
    <x v="1"/>
    <x v="2"/>
    <x v="10"/>
    <x v="2023"/>
    <n v="145031"/>
    <n v="155683"/>
  </r>
  <r>
    <x v="1"/>
    <x v="2"/>
    <x v="1"/>
    <x v="2"/>
    <x v="11"/>
    <x v="2024"/>
    <n v="145031"/>
    <n v="157532"/>
  </r>
  <r>
    <x v="1"/>
    <x v="2"/>
    <x v="1"/>
    <x v="3"/>
    <x v="0"/>
    <x v="2025"/>
    <n v="150665"/>
    <n v="165542"/>
  </r>
  <r>
    <x v="1"/>
    <x v="2"/>
    <x v="1"/>
    <x v="3"/>
    <x v="1"/>
    <x v="2026"/>
    <n v="150665"/>
    <n v="161297"/>
  </r>
  <r>
    <x v="1"/>
    <x v="2"/>
    <x v="1"/>
    <x v="3"/>
    <x v="2"/>
    <x v="111"/>
    <n v="150665"/>
    <n v="163200"/>
  </r>
  <r>
    <x v="1"/>
    <x v="2"/>
    <x v="1"/>
    <x v="3"/>
    <x v="3"/>
    <x v="2027"/>
    <n v="150665"/>
    <n v="162439"/>
  </r>
  <r>
    <x v="1"/>
    <x v="2"/>
    <x v="1"/>
    <x v="3"/>
    <x v="4"/>
    <x v="2028"/>
    <n v="150665"/>
    <n v="164286"/>
  </r>
  <r>
    <x v="1"/>
    <x v="2"/>
    <x v="1"/>
    <x v="3"/>
    <x v="5"/>
    <x v="2029"/>
    <n v="150665"/>
    <n v="164168"/>
  </r>
  <r>
    <x v="1"/>
    <x v="2"/>
    <x v="1"/>
    <x v="3"/>
    <x v="6"/>
    <x v="2030"/>
    <n v="150665"/>
    <n v="164462"/>
  </r>
  <r>
    <x v="1"/>
    <x v="2"/>
    <x v="1"/>
    <x v="3"/>
    <x v="7"/>
    <x v="1529"/>
    <n v="150665"/>
    <n v="162089"/>
  </r>
  <r>
    <x v="1"/>
    <x v="2"/>
    <x v="1"/>
    <x v="3"/>
    <x v="8"/>
    <x v="2031"/>
    <n v="150665"/>
    <n v="161095"/>
  </r>
  <r>
    <x v="1"/>
    <x v="2"/>
    <x v="1"/>
    <x v="3"/>
    <x v="9"/>
    <x v="271"/>
    <n v="150665"/>
    <n v="161736"/>
  </r>
  <r>
    <x v="1"/>
    <x v="2"/>
    <x v="1"/>
    <x v="3"/>
    <x v="10"/>
    <x v="810"/>
    <n v="150665"/>
    <n v="164572"/>
  </r>
  <r>
    <x v="1"/>
    <x v="2"/>
    <x v="1"/>
    <x v="3"/>
    <x v="11"/>
    <x v="1104"/>
    <n v="150665"/>
    <n v="163759"/>
  </r>
  <r>
    <x v="1"/>
    <x v="2"/>
    <x v="1"/>
    <x v="4"/>
    <x v="0"/>
    <x v="2032"/>
    <n v="143392"/>
    <n v="153427"/>
  </r>
  <r>
    <x v="1"/>
    <x v="2"/>
    <x v="1"/>
    <x v="4"/>
    <x v="1"/>
    <x v="2033"/>
    <n v="143392"/>
    <n v="156416"/>
  </r>
  <r>
    <x v="1"/>
    <x v="2"/>
    <x v="1"/>
    <x v="4"/>
    <x v="2"/>
    <x v="2034"/>
    <n v="143392"/>
    <n v="154049"/>
  </r>
  <r>
    <x v="1"/>
    <x v="2"/>
    <x v="1"/>
    <x v="4"/>
    <x v="3"/>
    <x v="1550"/>
    <n v="143392"/>
    <n v="153709"/>
  </r>
  <r>
    <x v="1"/>
    <x v="2"/>
    <x v="1"/>
    <x v="4"/>
    <x v="4"/>
    <x v="2035"/>
    <n v="143392"/>
    <n v="156415"/>
  </r>
  <r>
    <x v="1"/>
    <x v="2"/>
    <x v="1"/>
    <x v="4"/>
    <x v="5"/>
    <x v="2036"/>
    <n v="143392"/>
    <n v="156933"/>
  </r>
  <r>
    <x v="1"/>
    <x v="2"/>
    <x v="1"/>
    <x v="4"/>
    <x v="6"/>
    <x v="2037"/>
    <n v="143392"/>
    <n v="154137"/>
  </r>
  <r>
    <x v="1"/>
    <x v="2"/>
    <x v="1"/>
    <x v="4"/>
    <x v="7"/>
    <x v="1240"/>
    <n v="143392"/>
    <n v="155139"/>
  </r>
  <r>
    <x v="1"/>
    <x v="2"/>
    <x v="1"/>
    <x v="4"/>
    <x v="8"/>
    <x v="2038"/>
    <n v="143392"/>
    <n v="154800"/>
  </r>
  <r>
    <x v="1"/>
    <x v="2"/>
    <x v="1"/>
    <x v="4"/>
    <x v="9"/>
    <x v="277"/>
    <n v="143392"/>
    <n v="156220"/>
  </r>
  <r>
    <x v="1"/>
    <x v="2"/>
    <x v="1"/>
    <x v="4"/>
    <x v="10"/>
    <x v="2039"/>
    <n v="143392"/>
    <n v="157460"/>
  </r>
  <r>
    <x v="1"/>
    <x v="2"/>
    <x v="1"/>
    <x v="4"/>
    <x v="11"/>
    <x v="2040"/>
    <n v="143392"/>
    <n v="155391"/>
  </r>
  <r>
    <x v="1"/>
    <x v="2"/>
    <x v="1"/>
    <x v="5"/>
    <x v="0"/>
    <x v="2041"/>
    <n v="148022"/>
    <n v="162281"/>
  </r>
  <r>
    <x v="1"/>
    <x v="2"/>
    <x v="1"/>
    <x v="5"/>
    <x v="1"/>
    <x v="2042"/>
    <n v="148022"/>
    <n v="160290"/>
  </r>
  <r>
    <x v="1"/>
    <x v="2"/>
    <x v="1"/>
    <x v="5"/>
    <x v="2"/>
    <x v="2043"/>
    <n v="148022"/>
    <n v="160854"/>
  </r>
  <r>
    <x v="1"/>
    <x v="2"/>
    <x v="1"/>
    <x v="5"/>
    <x v="3"/>
    <x v="2044"/>
    <n v="148022"/>
    <n v="161078"/>
  </r>
  <r>
    <x v="1"/>
    <x v="2"/>
    <x v="1"/>
    <x v="5"/>
    <x v="4"/>
    <x v="2045"/>
    <n v="148022"/>
    <n v="160360"/>
  </r>
  <r>
    <x v="1"/>
    <x v="2"/>
    <x v="1"/>
    <x v="5"/>
    <x v="5"/>
    <x v="2046"/>
    <n v="148022"/>
    <n v="160371"/>
  </r>
  <r>
    <x v="1"/>
    <x v="2"/>
    <x v="1"/>
    <x v="5"/>
    <x v="6"/>
    <x v="2047"/>
    <n v="148022"/>
    <n v="159106"/>
  </r>
  <r>
    <x v="1"/>
    <x v="2"/>
    <x v="1"/>
    <x v="5"/>
    <x v="7"/>
    <x v="2048"/>
    <n v="148022"/>
    <n v="160432"/>
  </r>
  <r>
    <x v="1"/>
    <x v="2"/>
    <x v="1"/>
    <x v="5"/>
    <x v="8"/>
    <x v="2049"/>
    <n v="148022"/>
    <n v="161141"/>
  </r>
  <r>
    <x v="1"/>
    <x v="2"/>
    <x v="1"/>
    <x v="5"/>
    <x v="9"/>
    <x v="2050"/>
    <n v="148022"/>
    <n v="158863"/>
  </r>
  <r>
    <x v="1"/>
    <x v="2"/>
    <x v="1"/>
    <x v="5"/>
    <x v="10"/>
    <x v="2051"/>
    <n v="148022"/>
    <n v="159019"/>
  </r>
  <r>
    <x v="1"/>
    <x v="2"/>
    <x v="1"/>
    <x v="5"/>
    <x v="11"/>
    <x v="1656"/>
    <n v="148022"/>
    <n v="160491"/>
  </r>
  <r>
    <x v="1"/>
    <x v="2"/>
    <x v="1"/>
    <x v="6"/>
    <x v="0"/>
    <x v="855"/>
    <n v="141097"/>
    <n v="151489"/>
  </r>
  <r>
    <x v="1"/>
    <x v="2"/>
    <x v="1"/>
    <x v="6"/>
    <x v="1"/>
    <x v="174"/>
    <n v="141097"/>
    <n v="154087"/>
  </r>
  <r>
    <x v="1"/>
    <x v="2"/>
    <x v="1"/>
    <x v="6"/>
    <x v="2"/>
    <x v="1194"/>
    <n v="141097"/>
    <n v="151737"/>
  </r>
  <r>
    <x v="1"/>
    <x v="2"/>
    <x v="1"/>
    <x v="6"/>
    <x v="3"/>
    <x v="158"/>
    <n v="141097"/>
    <n v="151367"/>
  </r>
  <r>
    <x v="1"/>
    <x v="2"/>
    <x v="1"/>
    <x v="6"/>
    <x v="4"/>
    <x v="2052"/>
    <n v="141097"/>
    <n v="151946"/>
  </r>
  <r>
    <x v="1"/>
    <x v="2"/>
    <x v="1"/>
    <x v="6"/>
    <x v="5"/>
    <x v="2053"/>
    <n v="141097"/>
    <n v="151293"/>
  </r>
  <r>
    <x v="1"/>
    <x v="2"/>
    <x v="1"/>
    <x v="6"/>
    <x v="6"/>
    <x v="765"/>
    <n v="141097"/>
    <n v="152337"/>
  </r>
  <r>
    <x v="1"/>
    <x v="2"/>
    <x v="1"/>
    <x v="6"/>
    <x v="7"/>
    <x v="2054"/>
    <n v="141097"/>
    <n v="153087"/>
  </r>
  <r>
    <x v="1"/>
    <x v="2"/>
    <x v="1"/>
    <x v="6"/>
    <x v="8"/>
    <x v="373"/>
    <n v="141097"/>
    <n v="152599"/>
  </r>
  <r>
    <x v="1"/>
    <x v="2"/>
    <x v="1"/>
    <x v="6"/>
    <x v="9"/>
    <x v="2055"/>
    <n v="141097"/>
    <n v="155229"/>
  </r>
  <r>
    <x v="1"/>
    <x v="2"/>
    <x v="1"/>
    <x v="6"/>
    <x v="10"/>
    <x v="2056"/>
    <n v="141097"/>
    <n v="154202"/>
  </r>
  <r>
    <x v="1"/>
    <x v="2"/>
    <x v="1"/>
    <x v="6"/>
    <x v="11"/>
    <x v="2057"/>
    <n v="141097"/>
    <n v="154888"/>
  </r>
  <r>
    <x v="1"/>
    <x v="2"/>
    <x v="2"/>
    <x v="0"/>
    <x v="0"/>
    <x v="2058"/>
    <n v="144127"/>
    <n v="156159"/>
  </r>
  <r>
    <x v="1"/>
    <x v="2"/>
    <x v="2"/>
    <x v="0"/>
    <x v="1"/>
    <x v="674"/>
    <n v="144127"/>
    <n v="154627"/>
  </r>
  <r>
    <x v="1"/>
    <x v="2"/>
    <x v="2"/>
    <x v="0"/>
    <x v="2"/>
    <x v="2059"/>
    <n v="144127"/>
    <n v="156228"/>
  </r>
  <r>
    <x v="1"/>
    <x v="2"/>
    <x v="2"/>
    <x v="0"/>
    <x v="3"/>
    <x v="2060"/>
    <n v="144127"/>
    <n v="156961"/>
  </r>
  <r>
    <x v="1"/>
    <x v="2"/>
    <x v="2"/>
    <x v="0"/>
    <x v="4"/>
    <x v="2061"/>
    <n v="144127"/>
    <n v="154618"/>
  </r>
  <r>
    <x v="1"/>
    <x v="2"/>
    <x v="2"/>
    <x v="0"/>
    <x v="5"/>
    <x v="1195"/>
    <n v="144127"/>
    <n v="157382"/>
  </r>
  <r>
    <x v="1"/>
    <x v="2"/>
    <x v="2"/>
    <x v="0"/>
    <x v="6"/>
    <x v="2062"/>
    <n v="144127"/>
    <n v="157597"/>
  </r>
  <r>
    <x v="1"/>
    <x v="2"/>
    <x v="2"/>
    <x v="0"/>
    <x v="7"/>
    <x v="2063"/>
    <n v="144127"/>
    <n v="155377"/>
  </r>
  <r>
    <x v="1"/>
    <x v="2"/>
    <x v="2"/>
    <x v="0"/>
    <x v="8"/>
    <x v="2064"/>
    <n v="144127"/>
    <n v="155993"/>
  </r>
  <r>
    <x v="1"/>
    <x v="2"/>
    <x v="2"/>
    <x v="0"/>
    <x v="9"/>
    <x v="1748"/>
    <n v="144127"/>
    <n v="156024"/>
  </r>
  <r>
    <x v="1"/>
    <x v="2"/>
    <x v="2"/>
    <x v="0"/>
    <x v="10"/>
    <x v="886"/>
    <n v="144127"/>
    <n v="157529"/>
  </r>
  <r>
    <x v="1"/>
    <x v="2"/>
    <x v="2"/>
    <x v="0"/>
    <x v="11"/>
    <x v="2065"/>
    <n v="144127"/>
    <n v="155156"/>
  </r>
  <r>
    <x v="1"/>
    <x v="2"/>
    <x v="2"/>
    <x v="1"/>
    <x v="0"/>
    <x v="440"/>
    <n v="155047"/>
    <n v="168949"/>
  </r>
  <r>
    <x v="1"/>
    <x v="2"/>
    <x v="2"/>
    <x v="1"/>
    <x v="1"/>
    <x v="778"/>
    <n v="155047"/>
    <n v="165946"/>
  </r>
  <r>
    <x v="1"/>
    <x v="2"/>
    <x v="2"/>
    <x v="1"/>
    <x v="2"/>
    <x v="738"/>
    <n v="155047"/>
    <n v="167133"/>
  </r>
  <r>
    <x v="1"/>
    <x v="2"/>
    <x v="2"/>
    <x v="1"/>
    <x v="3"/>
    <x v="2066"/>
    <n v="155047"/>
    <n v="169683"/>
  </r>
  <r>
    <x v="1"/>
    <x v="2"/>
    <x v="2"/>
    <x v="1"/>
    <x v="4"/>
    <x v="2067"/>
    <n v="155047"/>
    <n v="167064"/>
  </r>
  <r>
    <x v="1"/>
    <x v="2"/>
    <x v="2"/>
    <x v="1"/>
    <x v="5"/>
    <x v="2068"/>
    <n v="155047"/>
    <n v="168527"/>
  </r>
  <r>
    <x v="1"/>
    <x v="2"/>
    <x v="2"/>
    <x v="1"/>
    <x v="6"/>
    <x v="1873"/>
    <n v="155047"/>
    <n v="169269"/>
  </r>
  <r>
    <x v="1"/>
    <x v="2"/>
    <x v="2"/>
    <x v="1"/>
    <x v="7"/>
    <x v="2069"/>
    <n v="155047"/>
    <n v="169688"/>
  </r>
  <r>
    <x v="1"/>
    <x v="2"/>
    <x v="2"/>
    <x v="1"/>
    <x v="8"/>
    <x v="2070"/>
    <n v="155047"/>
    <n v="167159"/>
  </r>
  <r>
    <x v="1"/>
    <x v="2"/>
    <x v="2"/>
    <x v="1"/>
    <x v="9"/>
    <x v="28"/>
    <n v="155047"/>
    <n v="166023"/>
  </r>
  <r>
    <x v="1"/>
    <x v="2"/>
    <x v="2"/>
    <x v="1"/>
    <x v="10"/>
    <x v="1422"/>
    <n v="155047"/>
    <n v="166758"/>
  </r>
  <r>
    <x v="1"/>
    <x v="2"/>
    <x v="2"/>
    <x v="1"/>
    <x v="11"/>
    <x v="1182"/>
    <n v="155047"/>
    <n v="169412"/>
  </r>
  <r>
    <x v="1"/>
    <x v="2"/>
    <x v="2"/>
    <x v="2"/>
    <x v="0"/>
    <x v="2071"/>
    <n v="148102"/>
    <n v="158774"/>
  </r>
  <r>
    <x v="1"/>
    <x v="2"/>
    <x v="2"/>
    <x v="2"/>
    <x v="1"/>
    <x v="2072"/>
    <n v="148102"/>
    <n v="159329"/>
  </r>
  <r>
    <x v="1"/>
    <x v="2"/>
    <x v="2"/>
    <x v="2"/>
    <x v="2"/>
    <x v="1873"/>
    <n v="148102"/>
    <n v="162324"/>
  </r>
  <r>
    <x v="1"/>
    <x v="2"/>
    <x v="2"/>
    <x v="2"/>
    <x v="3"/>
    <x v="2073"/>
    <n v="148102"/>
    <n v="158405"/>
  </r>
  <r>
    <x v="1"/>
    <x v="2"/>
    <x v="2"/>
    <x v="2"/>
    <x v="4"/>
    <x v="1410"/>
    <n v="148102"/>
    <n v="162875"/>
  </r>
  <r>
    <x v="1"/>
    <x v="2"/>
    <x v="2"/>
    <x v="2"/>
    <x v="5"/>
    <x v="1661"/>
    <n v="148102"/>
    <n v="162220"/>
  </r>
  <r>
    <x v="1"/>
    <x v="2"/>
    <x v="2"/>
    <x v="2"/>
    <x v="6"/>
    <x v="2074"/>
    <n v="148102"/>
    <n v="161065"/>
  </r>
  <r>
    <x v="1"/>
    <x v="2"/>
    <x v="2"/>
    <x v="2"/>
    <x v="7"/>
    <x v="2075"/>
    <n v="148102"/>
    <n v="161827"/>
  </r>
  <r>
    <x v="1"/>
    <x v="2"/>
    <x v="2"/>
    <x v="2"/>
    <x v="8"/>
    <x v="2076"/>
    <n v="148102"/>
    <n v="159957"/>
  </r>
  <r>
    <x v="1"/>
    <x v="2"/>
    <x v="2"/>
    <x v="2"/>
    <x v="9"/>
    <x v="2077"/>
    <n v="148102"/>
    <n v="160778"/>
  </r>
  <r>
    <x v="1"/>
    <x v="2"/>
    <x v="2"/>
    <x v="2"/>
    <x v="10"/>
    <x v="1047"/>
    <n v="148102"/>
    <n v="159559"/>
  </r>
  <r>
    <x v="1"/>
    <x v="2"/>
    <x v="2"/>
    <x v="2"/>
    <x v="11"/>
    <x v="2078"/>
    <n v="148102"/>
    <n v="158213"/>
  </r>
  <r>
    <x v="1"/>
    <x v="2"/>
    <x v="2"/>
    <x v="3"/>
    <x v="0"/>
    <x v="2079"/>
    <n v="151979"/>
    <n v="166495"/>
  </r>
  <r>
    <x v="1"/>
    <x v="2"/>
    <x v="2"/>
    <x v="3"/>
    <x v="1"/>
    <x v="600"/>
    <n v="151979"/>
    <n v="163639"/>
  </r>
  <r>
    <x v="1"/>
    <x v="2"/>
    <x v="2"/>
    <x v="3"/>
    <x v="2"/>
    <x v="2080"/>
    <n v="151979"/>
    <n v="162099"/>
  </r>
  <r>
    <x v="1"/>
    <x v="2"/>
    <x v="2"/>
    <x v="3"/>
    <x v="3"/>
    <x v="2015"/>
    <n v="151979"/>
    <n v="165491"/>
  </r>
  <r>
    <x v="1"/>
    <x v="2"/>
    <x v="2"/>
    <x v="3"/>
    <x v="4"/>
    <x v="2081"/>
    <n v="151979"/>
    <n v="162648"/>
  </r>
  <r>
    <x v="1"/>
    <x v="2"/>
    <x v="2"/>
    <x v="3"/>
    <x v="5"/>
    <x v="1249"/>
    <n v="151979"/>
    <n v="166089"/>
  </r>
  <r>
    <x v="1"/>
    <x v="2"/>
    <x v="2"/>
    <x v="3"/>
    <x v="6"/>
    <x v="2082"/>
    <n v="151979"/>
    <n v="165359"/>
  </r>
  <r>
    <x v="1"/>
    <x v="2"/>
    <x v="2"/>
    <x v="3"/>
    <x v="7"/>
    <x v="2083"/>
    <n v="151979"/>
    <n v="166676"/>
  </r>
  <r>
    <x v="1"/>
    <x v="2"/>
    <x v="2"/>
    <x v="3"/>
    <x v="8"/>
    <x v="2084"/>
    <n v="151979"/>
    <n v="162882"/>
  </r>
  <r>
    <x v="1"/>
    <x v="2"/>
    <x v="2"/>
    <x v="3"/>
    <x v="9"/>
    <x v="2085"/>
    <n v="151979"/>
    <n v="162638"/>
  </r>
  <r>
    <x v="1"/>
    <x v="2"/>
    <x v="2"/>
    <x v="3"/>
    <x v="10"/>
    <x v="699"/>
    <n v="151979"/>
    <n v="165164"/>
  </r>
  <r>
    <x v="1"/>
    <x v="2"/>
    <x v="2"/>
    <x v="3"/>
    <x v="11"/>
    <x v="1309"/>
    <n v="151979"/>
    <n v="166547"/>
  </r>
  <r>
    <x v="1"/>
    <x v="2"/>
    <x v="2"/>
    <x v="4"/>
    <x v="0"/>
    <x v="2086"/>
    <n v="147969"/>
    <n v="161115"/>
  </r>
  <r>
    <x v="1"/>
    <x v="2"/>
    <x v="2"/>
    <x v="4"/>
    <x v="1"/>
    <x v="2087"/>
    <n v="147969"/>
    <n v="161090"/>
  </r>
  <r>
    <x v="1"/>
    <x v="2"/>
    <x v="2"/>
    <x v="4"/>
    <x v="2"/>
    <x v="774"/>
    <n v="147969"/>
    <n v="159496"/>
  </r>
  <r>
    <x v="1"/>
    <x v="2"/>
    <x v="2"/>
    <x v="4"/>
    <x v="3"/>
    <x v="2088"/>
    <n v="147969"/>
    <n v="160107"/>
  </r>
  <r>
    <x v="1"/>
    <x v="2"/>
    <x v="2"/>
    <x v="4"/>
    <x v="4"/>
    <x v="157"/>
    <n v="147969"/>
    <n v="159822"/>
  </r>
  <r>
    <x v="1"/>
    <x v="2"/>
    <x v="2"/>
    <x v="4"/>
    <x v="5"/>
    <x v="235"/>
    <n v="147969"/>
    <n v="161321"/>
  </r>
  <r>
    <x v="1"/>
    <x v="2"/>
    <x v="2"/>
    <x v="4"/>
    <x v="6"/>
    <x v="121"/>
    <n v="147969"/>
    <n v="158603"/>
  </r>
  <r>
    <x v="1"/>
    <x v="2"/>
    <x v="2"/>
    <x v="4"/>
    <x v="7"/>
    <x v="2089"/>
    <n v="147969"/>
    <n v="158707"/>
  </r>
  <r>
    <x v="1"/>
    <x v="2"/>
    <x v="2"/>
    <x v="4"/>
    <x v="8"/>
    <x v="1888"/>
    <n v="147969"/>
    <n v="161945"/>
  </r>
  <r>
    <x v="1"/>
    <x v="2"/>
    <x v="2"/>
    <x v="4"/>
    <x v="9"/>
    <x v="2090"/>
    <n v="147969"/>
    <n v="160946"/>
  </r>
  <r>
    <x v="1"/>
    <x v="2"/>
    <x v="2"/>
    <x v="4"/>
    <x v="10"/>
    <x v="2091"/>
    <n v="147969"/>
    <n v="159643"/>
  </r>
  <r>
    <x v="1"/>
    <x v="2"/>
    <x v="2"/>
    <x v="4"/>
    <x v="11"/>
    <x v="2092"/>
    <n v="147969"/>
    <n v="160802"/>
  </r>
  <r>
    <x v="1"/>
    <x v="2"/>
    <x v="2"/>
    <x v="5"/>
    <x v="0"/>
    <x v="2093"/>
    <n v="151947"/>
    <n v="164498"/>
  </r>
  <r>
    <x v="1"/>
    <x v="2"/>
    <x v="2"/>
    <x v="5"/>
    <x v="1"/>
    <x v="2094"/>
    <n v="151947"/>
    <n v="164191"/>
  </r>
  <r>
    <x v="1"/>
    <x v="2"/>
    <x v="2"/>
    <x v="5"/>
    <x v="2"/>
    <x v="2095"/>
    <n v="151947"/>
    <n v="163786"/>
  </r>
  <r>
    <x v="1"/>
    <x v="2"/>
    <x v="2"/>
    <x v="5"/>
    <x v="3"/>
    <x v="2096"/>
    <n v="151947"/>
    <n v="165447"/>
  </r>
  <r>
    <x v="1"/>
    <x v="2"/>
    <x v="2"/>
    <x v="5"/>
    <x v="4"/>
    <x v="947"/>
    <n v="151947"/>
    <n v="162775"/>
  </r>
  <r>
    <x v="1"/>
    <x v="2"/>
    <x v="2"/>
    <x v="5"/>
    <x v="5"/>
    <x v="2097"/>
    <n v="151947"/>
    <n v="163764"/>
  </r>
  <r>
    <x v="1"/>
    <x v="2"/>
    <x v="2"/>
    <x v="5"/>
    <x v="6"/>
    <x v="2098"/>
    <n v="151947"/>
    <n v="166852"/>
  </r>
  <r>
    <x v="1"/>
    <x v="2"/>
    <x v="2"/>
    <x v="5"/>
    <x v="7"/>
    <x v="2099"/>
    <n v="151947"/>
    <n v="163771"/>
  </r>
  <r>
    <x v="1"/>
    <x v="2"/>
    <x v="2"/>
    <x v="5"/>
    <x v="8"/>
    <x v="2100"/>
    <n v="151947"/>
    <n v="164411"/>
  </r>
  <r>
    <x v="1"/>
    <x v="2"/>
    <x v="2"/>
    <x v="5"/>
    <x v="9"/>
    <x v="1249"/>
    <n v="151947"/>
    <n v="166057"/>
  </r>
  <r>
    <x v="1"/>
    <x v="2"/>
    <x v="2"/>
    <x v="5"/>
    <x v="10"/>
    <x v="662"/>
    <n v="151947"/>
    <n v="166037"/>
  </r>
  <r>
    <x v="1"/>
    <x v="2"/>
    <x v="2"/>
    <x v="5"/>
    <x v="11"/>
    <x v="2101"/>
    <n v="151947"/>
    <n v="163722"/>
  </r>
  <r>
    <x v="1"/>
    <x v="2"/>
    <x v="2"/>
    <x v="6"/>
    <x v="0"/>
    <x v="3"/>
    <n v="150540"/>
    <n v="163691"/>
  </r>
  <r>
    <x v="1"/>
    <x v="2"/>
    <x v="2"/>
    <x v="6"/>
    <x v="1"/>
    <x v="353"/>
    <n v="150540"/>
    <n v="165521"/>
  </r>
  <r>
    <x v="1"/>
    <x v="2"/>
    <x v="2"/>
    <x v="6"/>
    <x v="2"/>
    <x v="387"/>
    <n v="150540"/>
    <n v="160763"/>
  </r>
  <r>
    <x v="1"/>
    <x v="2"/>
    <x v="2"/>
    <x v="6"/>
    <x v="3"/>
    <x v="935"/>
    <n v="150540"/>
    <n v="164977"/>
  </r>
  <r>
    <x v="1"/>
    <x v="2"/>
    <x v="2"/>
    <x v="6"/>
    <x v="4"/>
    <x v="2102"/>
    <n v="150540"/>
    <n v="161852"/>
  </r>
  <r>
    <x v="1"/>
    <x v="2"/>
    <x v="2"/>
    <x v="6"/>
    <x v="5"/>
    <x v="1018"/>
    <n v="150540"/>
    <n v="163617"/>
  </r>
  <r>
    <x v="1"/>
    <x v="2"/>
    <x v="2"/>
    <x v="6"/>
    <x v="6"/>
    <x v="2103"/>
    <n v="150540"/>
    <n v="162128"/>
  </r>
  <r>
    <x v="1"/>
    <x v="2"/>
    <x v="2"/>
    <x v="6"/>
    <x v="7"/>
    <x v="1068"/>
    <n v="150540"/>
    <n v="162635"/>
  </r>
  <r>
    <x v="1"/>
    <x v="2"/>
    <x v="2"/>
    <x v="6"/>
    <x v="8"/>
    <x v="0"/>
    <n v="150540"/>
    <n v="162480"/>
  </r>
  <r>
    <x v="1"/>
    <x v="2"/>
    <x v="2"/>
    <x v="6"/>
    <x v="9"/>
    <x v="356"/>
    <n v="150540"/>
    <n v="165193"/>
  </r>
  <r>
    <x v="1"/>
    <x v="2"/>
    <x v="2"/>
    <x v="6"/>
    <x v="10"/>
    <x v="2104"/>
    <n v="150540"/>
    <n v="161916"/>
  </r>
  <r>
    <x v="1"/>
    <x v="2"/>
    <x v="2"/>
    <x v="6"/>
    <x v="11"/>
    <x v="1683"/>
    <n v="150540"/>
    <n v="162247"/>
  </r>
  <r>
    <x v="1"/>
    <x v="2"/>
    <x v="3"/>
    <x v="0"/>
    <x v="0"/>
    <x v="2105"/>
    <n v="149640"/>
    <n v="161248"/>
  </r>
  <r>
    <x v="1"/>
    <x v="2"/>
    <x v="3"/>
    <x v="0"/>
    <x v="1"/>
    <x v="229"/>
    <n v="149640"/>
    <n v="162653"/>
  </r>
  <r>
    <x v="1"/>
    <x v="2"/>
    <x v="3"/>
    <x v="0"/>
    <x v="2"/>
    <x v="2106"/>
    <n v="149640"/>
    <n v="160998"/>
  </r>
  <r>
    <x v="1"/>
    <x v="2"/>
    <x v="3"/>
    <x v="0"/>
    <x v="3"/>
    <x v="2107"/>
    <n v="149640"/>
    <n v="160983"/>
  </r>
  <r>
    <x v="1"/>
    <x v="2"/>
    <x v="3"/>
    <x v="0"/>
    <x v="4"/>
    <x v="2108"/>
    <n v="149640"/>
    <n v="160927"/>
  </r>
  <r>
    <x v="1"/>
    <x v="2"/>
    <x v="3"/>
    <x v="0"/>
    <x v="5"/>
    <x v="2109"/>
    <n v="149640"/>
    <n v="163204"/>
  </r>
  <r>
    <x v="1"/>
    <x v="2"/>
    <x v="3"/>
    <x v="0"/>
    <x v="6"/>
    <x v="2110"/>
    <n v="149640"/>
    <n v="161783"/>
  </r>
  <r>
    <x v="1"/>
    <x v="2"/>
    <x v="3"/>
    <x v="0"/>
    <x v="7"/>
    <x v="2111"/>
    <n v="149640"/>
    <n v="162923"/>
  </r>
  <r>
    <x v="1"/>
    <x v="2"/>
    <x v="3"/>
    <x v="0"/>
    <x v="8"/>
    <x v="1530"/>
    <n v="149640"/>
    <n v="161536"/>
  </r>
  <r>
    <x v="1"/>
    <x v="2"/>
    <x v="3"/>
    <x v="0"/>
    <x v="9"/>
    <x v="185"/>
    <n v="149640"/>
    <n v="163180"/>
  </r>
  <r>
    <x v="1"/>
    <x v="2"/>
    <x v="3"/>
    <x v="0"/>
    <x v="10"/>
    <x v="264"/>
    <n v="149640"/>
    <n v="162796"/>
  </r>
  <r>
    <x v="1"/>
    <x v="2"/>
    <x v="3"/>
    <x v="0"/>
    <x v="11"/>
    <x v="2112"/>
    <n v="149640"/>
    <n v="163089"/>
  </r>
  <r>
    <x v="1"/>
    <x v="2"/>
    <x v="3"/>
    <x v="1"/>
    <x v="0"/>
    <x v="2113"/>
    <n v="149766"/>
    <n v="162807"/>
  </r>
  <r>
    <x v="1"/>
    <x v="2"/>
    <x v="3"/>
    <x v="1"/>
    <x v="1"/>
    <x v="2114"/>
    <n v="149766"/>
    <n v="162528"/>
  </r>
  <r>
    <x v="1"/>
    <x v="2"/>
    <x v="3"/>
    <x v="1"/>
    <x v="2"/>
    <x v="2115"/>
    <n v="149766"/>
    <n v="162932"/>
  </r>
  <r>
    <x v="1"/>
    <x v="2"/>
    <x v="3"/>
    <x v="1"/>
    <x v="3"/>
    <x v="2116"/>
    <n v="149766"/>
    <n v="160409"/>
  </r>
  <r>
    <x v="1"/>
    <x v="2"/>
    <x v="3"/>
    <x v="1"/>
    <x v="4"/>
    <x v="2117"/>
    <n v="149766"/>
    <n v="161361"/>
  </r>
  <r>
    <x v="1"/>
    <x v="2"/>
    <x v="3"/>
    <x v="1"/>
    <x v="5"/>
    <x v="2118"/>
    <n v="149766"/>
    <n v="162560"/>
  </r>
  <r>
    <x v="1"/>
    <x v="2"/>
    <x v="3"/>
    <x v="1"/>
    <x v="6"/>
    <x v="2119"/>
    <n v="149766"/>
    <n v="163916"/>
  </r>
  <r>
    <x v="1"/>
    <x v="2"/>
    <x v="3"/>
    <x v="1"/>
    <x v="7"/>
    <x v="486"/>
    <n v="149766"/>
    <n v="161891"/>
  </r>
  <r>
    <x v="1"/>
    <x v="2"/>
    <x v="3"/>
    <x v="1"/>
    <x v="8"/>
    <x v="2120"/>
    <n v="149766"/>
    <n v="160142"/>
  </r>
  <r>
    <x v="1"/>
    <x v="2"/>
    <x v="3"/>
    <x v="1"/>
    <x v="9"/>
    <x v="1832"/>
    <n v="149766"/>
    <n v="162466"/>
  </r>
  <r>
    <x v="1"/>
    <x v="2"/>
    <x v="3"/>
    <x v="1"/>
    <x v="10"/>
    <x v="580"/>
    <n v="149766"/>
    <n v="162415"/>
  </r>
  <r>
    <x v="1"/>
    <x v="2"/>
    <x v="3"/>
    <x v="1"/>
    <x v="11"/>
    <x v="2121"/>
    <n v="149766"/>
    <n v="163531"/>
  </r>
  <r>
    <x v="1"/>
    <x v="2"/>
    <x v="3"/>
    <x v="2"/>
    <x v="0"/>
    <x v="2122"/>
    <n v="152332"/>
    <n v="162598"/>
  </r>
  <r>
    <x v="1"/>
    <x v="2"/>
    <x v="3"/>
    <x v="2"/>
    <x v="1"/>
    <x v="986"/>
    <n v="152332"/>
    <n v="165047"/>
  </r>
  <r>
    <x v="1"/>
    <x v="2"/>
    <x v="3"/>
    <x v="2"/>
    <x v="2"/>
    <x v="1432"/>
    <n v="152332"/>
    <n v="167233"/>
  </r>
  <r>
    <x v="1"/>
    <x v="2"/>
    <x v="3"/>
    <x v="2"/>
    <x v="3"/>
    <x v="1494"/>
    <n v="152332"/>
    <n v="162486"/>
  </r>
  <r>
    <x v="1"/>
    <x v="2"/>
    <x v="3"/>
    <x v="2"/>
    <x v="4"/>
    <x v="2123"/>
    <n v="152332"/>
    <n v="164707"/>
  </r>
  <r>
    <x v="1"/>
    <x v="2"/>
    <x v="3"/>
    <x v="2"/>
    <x v="5"/>
    <x v="2124"/>
    <n v="152332"/>
    <n v="166399"/>
  </r>
  <r>
    <x v="1"/>
    <x v="2"/>
    <x v="3"/>
    <x v="2"/>
    <x v="6"/>
    <x v="2125"/>
    <n v="152332"/>
    <n v="165336"/>
  </r>
  <r>
    <x v="1"/>
    <x v="2"/>
    <x v="3"/>
    <x v="2"/>
    <x v="7"/>
    <x v="2126"/>
    <n v="152332"/>
    <n v="165027"/>
  </r>
  <r>
    <x v="1"/>
    <x v="2"/>
    <x v="3"/>
    <x v="2"/>
    <x v="8"/>
    <x v="1530"/>
    <n v="152332"/>
    <n v="164228"/>
  </r>
  <r>
    <x v="1"/>
    <x v="2"/>
    <x v="3"/>
    <x v="2"/>
    <x v="9"/>
    <x v="1541"/>
    <n v="152332"/>
    <n v="164311"/>
  </r>
  <r>
    <x v="1"/>
    <x v="2"/>
    <x v="3"/>
    <x v="2"/>
    <x v="10"/>
    <x v="2127"/>
    <n v="152332"/>
    <n v="165733"/>
  </r>
  <r>
    <x v="1"/>
    <x v="2"/>
    <x v="3"/>
    <x v="2"/>
    <x v="11"/>
    <x v="341"/>
    <n v="152332"/>
    <n v="167211"/>
  </r>
  <r>
    <x v="1"/>
    <x v="2"/>
    <x v="3"/>
    <x v="3"/>
    <x v="0"/>
    <x v="2128"/>
    <n v="156531"/>
    <n v="168797"/>
  </r>
  <r>
    <x v="1"/>
    <x v="2"/>
    <x v="3"/>
    <x v="3"/>
    <x v="1"/>
    <x v="1823"/>
    <n v="156531"/>
    <n v="170980"/>
  </r>
  <r>
    <x v="1"/>
    <x v="2"/>
    <x v="3"/>
    <x v="3"/>
    <x v="2"/>
    <x v="1842"/>
    <n v="156531"/>
    <n v="168391"/>
  </r>
  <r>
    <x v="1"/>
    <x v="2"/>
    <x v="3"/>
    <x v="3"/>
    <x v="3"/>
    <x v="2129"/>
    <n v="156531"/>
    <n v="171141"/>
  </r>
  <r>
    <x v="1"/>
    <x v="2"/>
    <x v="3"/>
    <x v="3"/>
    <x v="4"/>
    <x v="1800"/>
    <n v="156531"/>
    <n v="170083"/>
  </r>
  <r>
    <x v="1"/>
    <x v="2"/>
    <x v="3"/>
    <x v="3"/>
    <x v="5"/>
    <x v="1202"/>
    <n v="156531"/>
    <n v="170977"/>
  </r>
  <r>
    <x v="1"/>
    <x v="2"/>
    <x v="3"/>
    <x v="3"/>
    <x v="6"/>
    <x v="2130"/>
    <n v="156531"/>
    <n v="168369"/>
  </r>
  <r>
    <x v="1"/>
    <x v="2"/>
    <x v="3"/>
    <x v="3"/>
    <x v="7"/>
    <x v="2131"/>
    <n v="156531"/>
    <n v="170141"/>
  </r>
  <r>
    <x v="1"/>
    <x v="2"/>
    <x v="3"/>
    <x v="3"/>
    <x v="8"/>
    <x v="2132"/>
    <n v="156531"/>
    <n v="167672"/>
  </r>
  <r>
    <x v="1"/>
    <x v="2"/>
    <x v="3"/>
    <x v="3"/>
    <x v="9"/>
    <x v="2124"/>
    <n v="156531"/>
    <n v="170598"/>
  </r>
  <r>
    <x v="1"/>
    <x v="2"/>
    <x v="3"/>
    <x v="3"/>
    <x v="10"/>
    <x v="2133"/>
    <n v="156531"/>
    <n v="170069"/>
  </r>
  <r>
    <x v="1"/>
    <x v="2"/>
    <x v="3"/>
    <x v="3"/>
    <x v="11"/>
    <x v="61"/>
    <n v="156531"/>
    <n v="167685"/>
  </r>
  <r>
    <x v="1"/>
    <x v="2"/>
    <x v="3"/>
    <x v="4"/>
    <x v="0"/>
    <x v="2134"/>
    <n v="153849"/>
    <n v="167070"/>
  </r>
  <r>
    <x v="1"/>
    <x v="2"/>
    <x v="3"/>
    <x v="4"/>
    <x v="1"/>
    <x v="2135"/>
    <n v="153849"/>
    <n v="167526"/>
  </r>
  <r>
    <x v="1"/>
    <x v="2"/>
    <x v="3"/>
    <x v="4"/>
    <x v="2"/>
    <x v="2136"/>
    <n v="153849"/>
    <n v="168524"/>
  </r>
  <r>
    <x v="1"/>
    <x v="2"/>
    <x v="3"/>
    <x v="4"/>
    <x v="3"/>
    <x v="842"/>
    <n v="153849"/>
    <n v="165649"/>
  </r>
  <r>
    <x v="1"/>
    <x v="2"/>
    <x v="3"/>
    <x v="4"/>
    <x v="4"/>
    <x v="615"/>
    <n v="153849"/>
    <n v="168625"/>
  </r>
  <r>
    <x v="1"/>
    <x v="2"/>
    <x v="3"/>
    <x v="4"/>
    <x v="5"/>
    <x v="2003"/>
    <n v="153849"/>
    <n v="168304"/>
  </r>
  <r>
    <x v="1"/>
    <x v="2"/>
    <x v="3"/>
    <x v="4"/>
    <x v="6"/>
    <x v="2137"/>
    <n v="153849"/>
    <n v="165000"/>
  </r>
  <r>
    <x v="1"/>
    <x v="2"/>
    <x v="3"/>
    <x v="4"/>
    <x v="7"/>
    <x v="2138"/>
    <n v="153849"/>
    <n v="166433"/>
  </r>
  <r>
    <x v="1"/>
    <x v="2"/>
    <x v="3"/>
    <x v="4"/>
    <x v="8"/>
    <x v="2139"/>
    <n v="153849"/>
    <n v="164257"/>
  </r>
  <r>
    <x v="1"/>
    <x v="2"/>
    <x v="3"/>
    <x v="4"/>
    <x v="9"/>
    <x v="2140"/>
    <n v="153849"/>
    <n v="168541"/>
  </r>
  <r>
    <x v="1"/>
    <x v="2"/>
    <x v="3"/>
    <x v="4"/>
    <x v="10"/>
    <x v="887"/>
    <n v="153849"/>
    <n v="164776"/>
  </r>
  <r>
    <x v="1"/>
    <x v="2"/>
    <x v="3"/>
    <x v="4"/>
    <x v="11"/>
    <x v="2141"/>
    <n v="153849"/>
    <n v="165332"/>
  </r>
  <r>
    <x v="1"/>
    <x v="2"/>
    <x v="3"/>
    <x v="5"/>
    <x v="0"/>
    <x v="2142"/>
    <n v="152649"/>
    <n v="165040"/>
  </r>
  <r>
    <x v="1"/>
    <x v="2"/>
    <x v="3"/>
    <x v="5"/>
    <x v="1"/>
    <x v="1628"/>
    <n v="152649"/>
    <n v="164820"/>
  </r>
  <r>
    <x v="1"/>
    <x v="2"/>
    <x v="3"/>
    <x v="5"/>
    <x v="2"/>
    <x v="2143"/>
    <n v="152649"/>
    <n v="163886"/>
  </r>
  <r>
    <x v="1"/>
    <x v="2"/>
    <x v="3"/>
    <x v="5"/>
    <x v="3"/>
    <x v="2094"/>
    <n v="152649"/>
    <n v="164893"/>
  </r>
  <r>
    <x v="1"/>
    <x v="2"/>
    <x v="3"/>
    <x v="5"/>
    <x v="4"/>
    <x v="1308"/>
    <n v="152649"/>
    <n v="163788"/>
  </r>
  <r>
    <x v="1"/>
    <x v="2"/>
    <x v="3"/>
    <x v="5"/>
    <x v="5"/>
    <x v="1070"/>
    <n v="152649"/>
    <n v="165696"/>
  </r>
  <r>
    <x v="1"/>
    <x v="2"/>
    <x v="3"/>
    <x v="5"/>
    <x v="6"/>
    <x v="2144"/>
    <n v="152649"/>
    <n v="166914"/>
  </r>
  <r>
    <x v="1"/>
    <x v="2"/>
    <x v="3"/>
    <x v="5"/>
    <x v="7"/>
    <x v="1206"/>
    <n v="152649"/>
    <n v="163520"/>
  </r>
  <r>
    <x v="1"/>
    <x v="2"/>
    <x v="3"/>
    <x v="5"/>
    <x v="8"/>
    <x v="2145"/>
    <n v="152649"/>
    <n v="166232"/>
  </r>
  <r>
    <x v="1"/>
    <x v="2"/>
    <x v="3"/>
    <x v="5"/>
    <x v="9"/>
    <x v="2146"/>
    <n v="152649"/>
    <n v="167638"/>
  </r>
  <r>
    <x v="1"/>
    <x v="2"/>
    <x v="3"/>
    <x v="5"/>
    <x v="10"/>
    <x v="988"/>
    <n v="152649"/>
    <n v="165970"/>
  </r>
  <r>
    <x v="1"/>
    <x v="2"/>
    <x v="3"/>
    <x v="5"/>
    <x v="11"/>
    <x v="1671"/>
    <n v="152649"/>
    <n v="166040"/>
  </r>
  <r>
    <x v="1"/>
    <x v="2"/>
    <x v="3"/>
    <x v="6"/>
    <x v="0"/>
    <x v="2147"/>
    <n v="155880"/>
    <n v="168647"/>
  </r>
  <r>
    <x v="1"/>
    <x v="2"/>
    <x v="3"/>
    <x v="6"/>
    <x v="1"/>
    <x v="2148"/>
    <n v="155880"/>
    <n v="168197"/>
  </r>
  <r>
    <x v="1"/>
    <x v="2"/>
    <x v="3"/>
    <x v="6"/>
    <x v="2"/>
    <x v="1027"/>
    <n v="155880"/>
    <n v="170224"/>
  </r>
  <r>
    <x v="1"/>
    <x v="2"/>
    <x v="3"/>
    <x v="6"/>
    <x v="3"/>
    <x v="2149"/>
    <n v="155880"/>
    <n v="167153"/>
  </r>
  <r>
    <x v="1"/>
    <x v="2"/>
    <x v="3"/>
    <x v="6"/>
    <x v="4"/>
    <x v="2150"/>
    <n v="155880"/>
    <n v="169703"/>
  </r>
  <r>
    <x v="1"/>
    <x v="2"/>
    <x v="3"/>
    <x v="6"/>
    <x v="5"/>
    <x v="2151"/>
    <n v="155880"/>
    <n v="170401"/>
  </r>
  <r>
    <x v="1"/>
    <x v="2"/>
    <x v="3"/>
    <x v="6"/>
    <x v="6"/>
    <x v="767"/>
    <n v="155880"/>
    <n v="168176"/>
  </r>
  <r>
    <x v="1"/>
    <x v="2"/>
    <x v="3"/>
    <x v="6"/>
    <x v="7"/>
    <x v="1961"/>
    <n v="155880"/>
    <n v="166839"/>
  </r>
  <r>
    <x v="1"/>
    <x v="2"/>
    <x v="3"/>
    <x v="6"/>
    <x v="8"/>
    <x v="1026"/>
    <n v="155880"/>
    <n v="170000"/>
  </r>
  <r>
    <x v="1"/>
    <x v="2"/>
    <x v="3"/>
    <x v="6"/>
    <x v="9"/>
    <x v="2152"/>
    <n v="155880"/>
    <n v="170607"/>
  </r>
  <r>
    <x v="1"/>
    <x v="2"/>
    <x v="3"/>
    <x v="6"/>
    <x v="10"/>
    <x v="2153"/>
    <n v="155880"/>
    <n v="166282"/>
  </r>
  <r>
    <x v="1"/>
    <x v="2"/>
    <x v="3"/>
    <x v="6"/>
    <x v="11"/>
    <x v="2154"/>
    <n v="155880"/>
    <n v="170211"/>
  </r>
  <r>
    <x v="1"/>
    <x v="2"/>
    <x v="4"/>
    <x v="0"/>
    <x v="0"/>
    <x v="1582"/>
    <n v="153743"/>
    <n v="167620"/>
  </r>
  <r>
    <x v="1"/>
    <x v="2"/>
    <x v="4"/>
    <x v="0"/>
    <x v="1"/>
    <x v="1336"/>
    <n v="153743"/>
    <n v="167857"/>
  </r>
  <r>
    <x v="1"/>
    <x v="2"/>
    <x v="4"/>
    <x v="0"/>
    <x v="2"/>
    <x v="2155"/>
    <n v="153743"/>
    <n v="164602"/>
  </r>
  <r>
    <x v="1"/>
    <x v="2"/>
    <x v="4"/>
    <x v="0"/>
    <x v="3"/>
    <x v="1517"/>
    <n v="153743"/>
    <n v="167885"/>
  </r>
  <r>
    <x v="1"/>
    <x v="2"/>
    <x v="4"/>
    <x v="0"/>
    <x v="4"/>
    <x v="980"/>
    <n v="153743"/>
    <n v="167868"/>
  </r>
  <r>
    <x v="1"/>
    <x v="2"/>
    <x v="4"/>
    <x v="0"/>
    <x v="5"/>
    <x v="2156"/>
    <n v="153743"/>
    <n v="166892"/>
  </r>
  <r>
    <x v="1"/>
    <x v="2"/>
    <x v="4"/>
    <x v="0"/>
    <x v="6"/>
    <x v="2157"/>
    <n v="153743"/>
    <n v="164105"/>
  </r>
  <r>
    <x v="1"/>
    <x v="2"/>
    <x v="4"/>
    <x v="0"/>
    <x v="7"/>
    <x v="2158"/>
    <n v="153743"/>
    <n v="168691"/>
  </r>
  <r>
    <x v="1"/>
    <x v="2"/>
    <x v="4"/>
    <x v="0"/>
    <x v="8"/>
    <x v="2159"/>
    <n v="153743"/>
    <n v="163834"/>
  </r>
  <r>
    <x v="1"/>
    <x v="2"/>
    <x v="4"/>
    <x v="0"/>
    <x v="9"/>
    <x v="2160"/>
    <n v="153743"/>
    <n v="166466"/>
  </r>
  <r>
    <x v="1"/>
    <x v="2"/>
    <x v="4"/>
    <x v="0"/>
    <x v="10"/>
    <x v="1123"/>
    <n v="153743"/>
    <n v="164408"/>
  </r>
  <r>
    <x v="1"/>
    <x v="2"/>
    <x v="4"/>
    <x v="0"/>
    <x v="11"/>
    <x v="2161"/>
    <n v="153743"/>
    <n v="168431"/>
  </r>
  <r>
    <x v="1"/>
    <x v="2"/>
    <x v="4"/>
    <x v="1"/>
    <x v="0"/>
    <x v="2162"/>
    <n v="146176"/>
    <n v="160800"/>
  </r>
  <r>
    <x v="1"/>
    <x v="2"/>
    <x v="4"/>
    <x v="1"/>
    <x v="1"/>
    <x v="2163"/>
    <n v="146176"/>
    <n v="157752"/>
  </r>
  <r>
    <x v="1"/>
    <x v="2"/>
    <x v="4"/>
    <x v="1"/>
    <x v="2"/>
    <x v="2164"/>
    <n v="146176"/>
    <n v="160528"/>
  </r>
  <r>
    <x v="1"/>
    <x v="2"/>
    <x v="4"/>
    <x v="1"/>
    <x v="3"/>
    <x v="1157"/>
    <n v="146176"/>
    <n v="160098"/>
  </r>
  <r>
    <x v="1"/>
    <x v="2"/>
    <x v="4"/>
    <x v="1"/>
    <x v="4"/>
    <x v="1291"/>
    <n v="146176"/>
    <n v="157535"/>
  </r>
  <r>
    <x v="1"/>
    <x v="2"/>
    <x v="4"/>
    <x v="1"/>
    <x v="5"/>
    <x v="2165"/>
    <n v="146176"/>
    <n v="159606"/>
  </r>
  <r>
    <x v="1"/>
    <x v="2"/>
    <x v="4"/>
    <x v="1"/>
    <x v="6"/>
    <x v="2166"/>
    <n v="146176"/>
    <n v="157100"/>
  </r>
  <r>
    <x v="1"/>
    <x v="2"/>
    <x v="4"/>
    <x v="1"/>
    <x v="7"/>
    <x v="2106"/>
    <n v="146176"/>
    <n v="157534"/>
  </r>
  <r>
    <x v="1"/>
    <x v="2"/>
    <x v="4"/>
    <x v="1"/>
    <x v="8"/>
    <x v="434"/>
    <n v="146176"/>
    <n v="156259"/>
  </r>
  <r>
    <x v="1"/>
    <x v="2"/>
    <x v="4"/>
    <x v="1"/>
    <x v="9"/>
    <x v="2167"/>
    <n v="146176"/>
    <n v="158720"/>
  </r>
  <r>
    <x v="1"/>
    <x v="2"/>
    <x v="4"/>
    <x v="1"/>
    <x v="10"/>
    <x v="2168"/>
    <n v="146176"/>
    <n v="158034"/>
  </r>
  <r>
    <x v="1"/>
    <x v="2"/>
    <x v="4"/>
    <x v="1"/>
    <x v="11"/>
    <x v="1610"/>
    <n v="146176"/>
    <n v="156322"/>
  </r>
  <r>
    <x v="1"/>
    <x v="2"/>
    <x v="4"/>
    <x v="2"/>
    <x v="0"/>
    <x v="2169"/>
    <n v="151110"/>
    <n v="164197"/>
  </r>
  <r>
    <x v="1"/>
    <x v="2"/>
    <x v="4"/>
    <x v="2"/>
    <x v="1"/>
    <x v="2170"/>
    <n v="151110"/>
    <n v="163062"/>
  </r>
  <r>
    <x v="1"/>
    <x v="2"/>
    <x v="4"/>
    <x v="2"/>
    <x v="2"/>
    <x v="213"/>
    <n v="151110"/>
    <n v="165060"/>
  </r>
  <r>
    <x v="1"/>
    <x v="2"/>
    <x v="4"/>
    <x v="2"/>
    <x v="3"/>
    <x v="2171"/>
    <n v="151110"/>
    <n v="163879"/>
  </r>
  <r>
    <x v="1"/>
    <x v="2"/>
    <x v="4"/>
    <x v="2"/>
    <x v="4"/>
    <x v="2172"/>
    <n v="151110"/>
    <n v="163350"/>
  </r>
  <r>
    <x v="1"/>
    <x v="2"/>
    <x v="4"/>
    <x v="2"/>
    <x v="5"/>
    <x v="1272"/>
    <n v="151110"/>
    <n v="163586"/>
  </r>
  <r>
    <x v="1"/>
    <x v="2"/>
    <x v="4"/>
    <x v="2"/>
    <x v="6"/>
    <x v="1088"/>
    <n v="151110"/>
    <n v="165931"/>
  </r>
  <r>
    <x v="1"/>
    <x v="2"/>
    <x v="4"/>
    <x v="2"/>
    <x v="7"/>
    <x v="2173"/>
    <n v="151110"/>
    <n v="162599"/>
  </r>
  <r>
    <x v="1"/>
    <x v="2"/>
    <x v="4"/>
    <x v="2"/>
    <x v="8"/>
    <x v="1725"/>
    <n v="151110"/>
    <n v="161275"/>
  </r>
  <r>
    <x v="1"/>
    <x v="2"/>
    <x v="4"/>
    <x v="2"/>
    <x v="9"/>
    <x v="2174"/>
    <n v="151110"/>
    <n v="162805"/>
  </r>
  <r>
    <x v="1"/>
    <x v="2"/>
    <x v="4"/>
    <x v="2"/>
    <x v="10"/>
    <x v="152"/>
    <n v="151110"/>
    <n v="165312"/>
  </r>
  <r>
    <x v="1"/>
    <x v="2"/>
    <x v="4"/>
    <x v="2"/>
    <x v="11"/>
    <x v="2175"/>
    <n v="151110"/>
    <n v="163374"/>
  </r>
  <r>
    <x v="1"/>
    <x v="2"/>
    <x v="4"/>
    <x v="3"/>
    <x v="0"/>
    <x v="2176"/>
    <n v="153383"/>
    <n v="167916"/>
  </r>
  <r>
    <x v="1"/>
    <x v="2"/>
    <x v="4"/>
    <x v="3"/>
    <x v="1"/>
    <x v="739"/>
    <n v="153383"/>
    <n v="166339"/>
  </r>
  <r>
    <x v="1"/>
    <x v="2"/>
    <x v="4"/>
    <x v="3"/>
    <x v="2"/>
    <x v="648"/>
    <n v="153383"/>
    <n v="167075"/>
  </r>
  <r>
    <x v="1"/>
    <x v="2"/>
    <x v="4"/>
    <x v="3"/>
    <x v="3"/>
    <x v="2177"/>
    <n v="153383"/>
    <n v="167198"/>
  </r>
  <r>
    <x v="1"/>
    <x v="2"/>
    <x v="4"/>
    <x v="3"/>
    <x v="4"/>
    <x v="2178"/>
    <n v="153383"/>
    <n v="164368"/>
  </r>
  <r>
    <x v="1"/>
    <x v="2"/>
    <x v="4"/>
    <x v="3"/>
    <x v="5"/>
    <x v="2152"/>
    <n v="153383"/>
    <n v="168110"/>
  </r>
  <r>
    <x v="1"/>
    <x v="2"/>
    <x v="4"/>
    <x v="3"/>
    <x v="6"/>
    <x v="2179"/>
    <n v="153383"/>
    <n v="163557"/>
  </r>
  <r>
    <x v="1"/>
    <x v="2"/>
    <x v="4"/>
    <x v="3"/>
    <x v="7"/>
    <x v="2180"/>
    <n v="153383"/>
    <n v="167640"/>
  </r>
  <r>
    <x v="1"/>
    <x v="2"/>
    <x v="4"/>
    <x v="3"/>
    <x v="8"/>
    <x v="2181"/>
    <n v="153383"/>
    <n v="168153"/>
  </r>
  <r>
    <x v="1"/>
    <x v="2"/>
    <x v="4"/>
    <x v="3"/>
    <x v="9"/>
    <x v="1889"/>
    <n v="153383"/>
    <n v="165068"/>
  </r>
  <r>
    <x v="1"/>
    <x v="2"/>
    <x v="4"/>
    <x v="3"/>
    <x v="10"/>
    <x v="2182"/>
    <n v="153383"/>
    <n v="164987"/>
  </r>
  <r>
    <x v="1"/>
    <x v="2"/>
    <x v="4"/>
    <x v="3"/>
    <x v="11"/>
    <x v="2183"/>
    <n v="153383"/>
    <n v="163568"/>
  </r>
  <r>
    <x v="1"/>
    <x v="2"/>
    <x v="4"/>
    <x v="4"/>
    <x v="0"/>
    <x v="484"/>
    <n v="148456"/>
    <n v="158906"/>
  </r>
  <r>
    <x v="1"/>
    <x v="2"/>
    <x v="4"/>
    <x v="4"/>
    <x v="1"/>
    <x v="2184"/>
    <n v="148456"/>
    <n v="160687"/>
  </r>
  <r>
    <x v="1"/>
    <x v="2"/>
    <x v="4"/>
    <x v="4"/>
    <x v="2"/>
    <x v="110"/>
    <n v="148456"/>
    <n v="159692"/>
  </r>
  <r>
    <x v="1"/>
    <x v="2"/>
    <x v="4"/>
    <x v="4"/>
    <x v="3"/>
    <x v="1440"/>
    <n v="148456"/>
    <n v="162471"/>
  </r>
  <r>
    <x v="1"/>
    <x v="2"/>
    <x v="4"/>
    <x v="4"/>
    <x v="4"/>
    <x v="2185"/>
    <n v="148456"/>
    <n v="161184"/>
  </r>
  <r>
    <x v="1"/>
    <x v="2"/>
    <x v="4"/>
    <x v="4"/>
    <x v="5"/>
    <x v="2186"/>
    <n v="148456"/>
    <n v="161625"/>
  </r>
  <r>
    <x v="1"/>
    <x v="2"/>
    <x v="4"/>
    <x v="4"/>
    <x v="6"/>
    <x v="1175"/>
    <n v="148456"/>
    <n v="158761"/>
  </r>
  <r>
    <x v="1"/>
    <x v="2"/>
    <x v="4"/>
    <x v="4"/>
    <x v="7"/>
    <x v="2187"/>
    <n v="148456"/>
    <n v="161143"/>
  </r>
  <r>
    <x v="1"/>
    <x v="2"/>
    <x v="4"/>
    <x v="4"/>
    <x v="8"/>
    <x v="1746"/>
    <n v="148456"/>
    <n v="161285"/>
  </r>
  <r>
    <x v="1"/>
    <x v="2"/>
    <x v="4"/>
    <x v="4"/>
    <x v="9"/>
    <x v="1310"/>
    <n v="148456"/>
    <n v="159238"/>
  </r>
  <r>
    <x v="1"/>
    <x v="2"/>
    <x v="4"/>
    <x v="4"/>
    <x v="10"/>
    <x v="267"/>
    <n v="148456"/>
    <n v="163094"/>
  </r>
  <r>
    <x v="1"/>
    <x v="2"/>
    <x v="4"/>
    <x v="4"/>
    <x v="11"/>
    <x v="2188"/>
    <n v="148456"/>
    <n v="161842"/>
  </r>
  <r>
    <x v="1"/>
    <x v="2"/>
    <x v="4"/>
    <x v="5"/>
    <x v="0"/>
    <x v="2189"/>
    <n v="150322"/>
    <n v="162661"/>
  </r>
  <r>
    <x v="1"/>
    <x v="2"/>
    <x v="4"/>
    <x v="5"/>
    <x v="1"/>
    <x v="2190"/>
    <n v="150322"/>
    <n v="162614"/>
  </r>
  <r>
    <x v="1"/>
    <x v="2"/>
    <x v="4"/>
    <x v="5"/>
    <x v="2"/>
    <x v="1875"/>
    <n v="150322"/>
    <n v="165198"/>
  </r>
  <r>
    <x v="1"/>
    <x v="2"/>
    <x v="4"/>
    <x v="5"/>
    <x v="3"/>
    <x v="2191"/>
    <n v="150322"/>
    <n v="164131"/>
  </r>
  <r>
    <x v="1"/>
    <x v="2"/>
    <x v="4"/>
    <x v="5"/>
    <x v="4"/>
    <x v="2192"/>
    <n v="150322"/>
    <n v="165048"/>
  </r>
  <r>
    <x v="1"/>
    <x v="2"/>
    <x v="4"/>
    <x v="5"/>
    <x v="5"/>
    <x v="1729"/>
    <n v="150322"/>
    <n v="163885"/>
  </r>
  <r>
    <x v="1"/>
    <x v="2"/>
    <x v="4"/>
    <x v="5"/>
    <x v="6"/>
    <x v="2193"/>
    <n v="150322"/>
    <n v="163911"/>
  </r>
  <r>
    <x v="1"/>
    <x v="2"/>
    <x v="4"/>
    <x v="5"/>
    <x v="7"/>
    <x v="2194"/>
    <n v="150322"/>
    <n v="161924"/>
  </r>
  <r>
    <x v="1"/>
    <x v="2"/>
    <x v="4"/>
    <x v="5"/>
    <x v="8"/>
    <x v="459"/>
    <n v="150322"/>
    <n v="161303"/>
  </r>
  <r>
    <x v="1"/>
    <x v="2"/>
    <x v="4"/>
    <x v="5"/>
    <x v="9"/>
    <x v="2195"/>
    <n v="150322"/>
    <n v="161157"/>
  </r>
  <r>
    <x v="1"/>
    <x v="2"/>
    <x v="4"/>
    <x v="5"/>
    <x v="10"/>
    <x v="18"/>
    <n v="150322"/>
    <n v="160964"/>
  </r>
  <r>
    <x v="1"/>
    <x v="2"/>
    <x v="4"/>
    <x v="5"/>
    <x v="11"/>
    <x v="1330"/>
    <n v="150322"/>
    <n v="161390"/>
  </r>
  <r>
    <x v="1"/>
    <x v="2"/>
    <x v="4"/>
    <x v="6"/>
    <x v="0"/>
    <x v="2196"/>
    <n v="144811"/>
    <n v="155676"/>
  </r>
  <r>
    <x v="1"/>
    <x v="2"/>
    <x v="4"/>
    <x v="6"/>
    <x v="1"/>
    <x v="394"/>
    <n v="144811"/>
    <n v="155301"/>
  </r>
  <r>
    <x v="1"/>
    <x v="2"/>
    <x v="4"/>
    <x v="6"/>
    <x v="2"/>
    <x v="1369"/>
    <n v="144811"/>
    <n v="155674"/>
  </r>
  <r>
    <x v="1"/>
    <x v="2"/>
    <x v="4"/>
    <x v="6"/>
    <x v="3"/>
    <x v="2197"/>
    <n v="144811"/>
    <n v="158563"/>
  </r>
  <r>
    <x v="1"/>
    <x v="2"/>
    <x v="4"/>
    <x v="6"/>
    <x v="4"/>
    <x v="2198"/>
    <n v="144811"/>
    <n v="156177"/>
  </r>
  <r>
    <x v="1"/>
    <x v="2"/>
    <x v="4"/>
    <x v="6"/>
    <x v="5"/>
    <x v="2199"/>
    <n v="144811"/>
    <n v="156881"/>
  </r>
  <r>
    <x v="1"/>
    <x v="2"/>
    <x v="4"/>
    <x v="6"/>
    <x v="6"/>
    <x v="1217"/>
    <n v="144811"/>
    <n v="158766"/>
  </r>
  <r>
    <x v="1"/>
    <x v="2"/>
    <x v="4"/>
    <x v="6"/>
    <x v="7"/>
    <x v="2200"/>
    <n v="144811"/>
    <n v="155121"/>
  </r>
  <r>
    <x v="1"/>
    <x v="2"/>
    <x v="4"/>
    <x v="6"/>
    <x v="8"/>
    <x v="2201"/>
    <n v="144811"/>
    <n v="159194"/>
  </r>
  <r>
    <x v="1"/>
    <x v="2"/>
    <x v="4"/>
    <x v="6"/>
    <x v="9"/>
    <x v="2202"/>
    <n v="144811"/>
    <n v="156846"/>
  </r>
  <r>
    <x v="1"/>
    <x v="2"/>
    <x v="4"/>
    <x v="6"/>
    <x v="10"/>
    <x v="2203"/>
    <n v="144811"/>
    <n v="154963"/>
  </r>
  <r>
    <x v="1"/>
    <x v="2"/>
    <x v="4"/>
    <x v="6"/>
    <x v="11"/>
    <x v="2204"/>
    <n v="144811"/>
    <n v="159381"/>
  </r>
  <r>
    <x v="1"/>
    <x v="3"/>
    <x v="0"/>
    <x v="0"/>
    <x v="0"/>
    <x v="563"/>
    <n v="151122"/>
    <n v="164177"/>
  </r>
  <r>
    <x v="1"/>
    <x v="3"/>
    <x v="0"/>
    <x v="0"/>
    <x v="1"/>
    <x v="1002"/>
    <n v="151122"/>
    <n v="161972"/>
  </r>
  <r>
    <x v="1"/>
    <x v="3"/>
    <x v="0"/>
    <x v="0"/>
    <x v="2"/>
    <x v="1747"/>
    <n v="151122"/>
    <n v="165398"/>
  </r>
  <r>
    <x v="1"/>
    <x v="3"/>
    <x v="0"/>
    <x v="0"/>
    <x v="3"/>
    <x v="1267"/>
    <n v="151122"/>
    <n v="162708"/>
  </r>
  <r>
    <x v="1"/>
    <x v="3"/>
    <x v="0"/>
    <x v="0"/>
    <x v="4"/>
    <x v="1488"/>
    <n v="151122"/>
    <n v="164459"/>
  </r>
  <r>
    <x v="1"/>
    <x v="3"/>
    <x v="0"/>
    <x v="0"/>
    <x v="5"/>
    <x v="591"/>
    <n v="151122"/>
    <n v="163216"/>
  </r>
  <r>
    <x v="1"/>
    <x v="3"/>
    <x v="0"/>
    <x v="0"/>
    <x v="6"/>
    <x v="2205"/>
    <n v="151122"/>
    <n v="164127"/>
  </r>
  <r>
    <x v="1"/>
    <x v="3"/>
    <x v="0"/>
    <x v="0"/>
    <x v="7"/>
    <x v="27"/>
    <n v="151122"/>
    <n v="163767"/>
  </r>
  <r>
    <x v="1"/>
    <x v="3"/>
    <x v="0"/>
    <x v="0"/>
    <x v="8"/>
    <x v="2206"/>
    <n v="151122"/>
    <n v="163377"/>
  </r>
  <r>
    <x v="1"/>
    <x v="3"/>
    <x v="0"/>
    <x v="0"/>
    <x v="9"/>
    <x v="2207"/>
    <n v="151122"/>
    <n v="161767"/>
  </r>
  <r>
    <x v="1"/>
    <x v="3"/>
    <x v="0"/>
    <x v="0"/>
    <x v="10"/>
    <x v="1753"/>
    <n v="151122"/>
    <n v="164852"/>
  </r>
  <r>
    <x v="1"/>
    <x v="3"/>
    <x v="0"/>
    <x v="0"/>
    <x v="11"/>
    <x v="2208"/>
    <n v="151122"/>
    <n v="164766"/>
  </r>
  <r>
    <x v="1"/>
    <x v="3"/>
    <x v="0"/>
    <x v="1"/>
    <x v="0"/>
    <x v="669"/>
    <n v="149860"/>
    <n v="164276"/>
  </r>
  <r>
    <x v="1"/>
    <x v="3"/>
    <x v="0"/>
    <x v="1"/>
    <x v="1"/>
    <x v="2209"/>
    <n v="149860"/>
    <n v="161645"/>
  </r>
  <r>
    <x v="1"/>
    <x v="3"/>
    <x v="0"/>
    <x v="1"/>
    <x v="2"/>
    <x v="2210"/>
    <n v="149860"/>
    <n v="164457"/>
  </r>
  <r>
    <x v="1"/>
    <x v="3"/>
    <x v="0"/>
    <x v="1"/>
    <x v="3"/>
    <x v="28"/>
    <n v="149860"/>
    <n v="160836"/>
  </r>
  <r>
    <x v="1"/>
    <x v="3"/>
    <x v="0"/>
    <x v="1"/>
    <x v="4"/>
    <x v="2151"/>
    <n v="149860"/>
    <n v="164381"/>
  </r>
  <r>
    <x v="1"/>
    <x v="3"/>
    <x v="0"/>
    <x v="1"/>
    <x v="5"/>
    <x v="2211"/>
    <n v="149860"/>
    <n v="162469"/>
  </r>
  <r>
    <x v="1"/>
    <x v="3"/>
    <x v="0"/>
    <x v="1"/>
    <x v="6"/>
    <x v="2212"/>
    <n v="149860"/>
    <n v="160245"/>
  </r>
  <r>
    <x v="1"/>
    <x v="3"/>
    <x v="0"/>
    <x v="1"/>
    <x v="7"/>
    <x v="2213"/>
    <n v="149860"/>
    <n v="160730"/>
  </r>
  <r>
    <x v="1"/>
    <x v="3"/>
    <x v="0"/>
    <x v="1"/>
    <x v="8"/>
    <x v="2214"/>
    <n v="149860"/>
    <n v="163022"/>
  </r>
  <r>
    <x v="1"/>
    <x v="3"/>
    <x v="0"/>
    <x v="1"/>
    <x v="9"/>
    <x v="1949"/>
    <n v="149860"/>
    <n v="160665"/>
  </r>
  <r>
    <x v="1"/>
    <x v="3"/>
    <x v="0"/>
    <x v="1"/>
    <x v="10"/>
    <x v="2215"/>
    <n v="149860"/>
    <n v="160735"/>
  </r>
  <r>
    <x v="1"/>
    <x v="3"/>
    <x v="0"/>
    <x v="1"/>
    <x v="11"/>
    <x v="2216"/>
    <n v="149860"/>
    <n v="164719"/>
  </r>
  <r>
    <x v="1"/>
    <x v="3"/>
    <x v="0"/>
    <x v="2"/>
    <x v="0"/>
    <x v="2217"/>
    <n v="149948"/>
    <n v="161419"/>
  </r>
  <r>
    <x v="1"/>
    <x v="3"/>
    <x v="0"/>
    <x v="2"/>
    <x v="1"/>
    <x v="2218"/>
    <n v="149948"/>
    <n v="163827"/>
  </r>
  <r>
    <x v="1"/>
    <x v="3"/>
    <x v="0"/>
    <x v="2"/>
    <x v="2"/>
    <x v="2219"/>
    <n v="149948"/>
    <n v="163126"/>
  </r>
  <r>
    <x v="1"/>
    <x v="3"/>
    <x v="0"/>
    <x v="2"/>
    <x v="3"/>
    <x v="1616"/>
    <n v="149948"/>
    <n v="162112"/>
  </r>
  <r>
    <x v="1"/>
    <x v="3"/>
    <x v="0"/>
    <x v="2"/>
    <x v="4"/>
    <x v="783"/>
    <n v="149948"/>
    <n v="162194"/>
  </r>
  <r>
    <x v="1"/>
    <x v="3"/>
    <x v="0"/>
    <x v="2"/>
    <x v="5"/>
    <x v="377"/>
    <n v="149948"/>
    <n v="163622"/>
  </r>
  <r>
    <x v="1"/>
    <x v="3"/>
    <x v="0"/>
    <x v="2"/>
    <x v="6"/>
    <x v="2220"/>
    <n v="149948"/>
    <n v="160305"/>
  </r>
  <r>
    <x v="1"/>
    <x v="3"/>
    <x v="0"/>
    <x v="2"/>
    <x v="7"/>
    <x v="1154"/>
    <n v="149948"/>
    <n v="162775"/>
  </r>
  <r>
    <x v="1"/>
    <x v="3"/>
    <x v="0"/>
    <x v="2"/>
    <x v="8"/>
    <x v="783"/>
    <n v="149948"/>
    <n v="162194"/>
  </r>
  <r>
    <x v="1"/>
    <x v="3"/>
    <x v="0"/>
    <x v="2"/>
    <x v="9"/>
    <x v="2221"/>
    <n v="149948"/>
    <n v="161882"/>
  </r>
  <r>
    <x v="1"/>
    <x v="3"/>
    <x v="0"/>
    <x v="2"/>
    <x v="10"/>
    <x v="1750"/>
    <n v="149948"/>
    <n v="161463"/>
  </r>
  <r>
    <x v="1"/>
    <x v="3"/>
    <x v="0"/>
    <x v="2"/>
    <x v="11"/>
    <x v="2222"/>
    <n v="149948"/>
    <n v="164405"/>
  </r>
  <r>
    <x v="1"/>
    <x v="3"/>
    <x v="0"/>
    <x v="3"/>
    <x v="0"/>
    <x v="2028"/>
    <n v="147025"/>
    <n v="160646"/>
  </r>
  <r>
    <x v="1"/>
    <x v="3"/>
    <x v="0"/>
    <x v="3"/>
    <x v="1"/>
    <x v="2223"/>
    <n v="147025"/>
    <n v="158533"/>
  </r>
  <r>
    <x v="1"/>
    <x v="3"/>
    <x v="0"/>
    <x v="3"/>
    <x v="2"/>
    <x v="2224"/>
    <n v="147025"/>
    <n v="158045"/>
  </r>
  <r>
    <x v="1"/>
    <x v="3"/>
    <x v="0"/>
    <x v="3"/>
    <x v="3"/>
    <x v="809"/>
    <n v="147025"/>
    <n v="157519"/>
  </r>
  <r>
    <x v="1"/>
    <x v="3"/>
    <x v="0"/>
    <x v="3"/>
    <x v="4"/>
    <x v="1160"/>
    <n v="147025"/>
    <n v="157327"/>
  </r>
  <r>
    <x v="1"/>
    <x v="3"/>
    <x v="0"/>
    <x v="3"/>
    <x v="5"/>
    <x v="2225"/>
    <n v="147025"/>
    <n v="159523"/>
  </r>
  <r>
    <x v="1"/>
    <x v="3"/>
    <x v="0"/>
    <x v="3"/>
    <x v="6"/>
    <x v="2226"/>
    <n v="147025"/>
    <n v="161880"/>
  </r>
  <r>
    <x v="1"/>
    <x v="3"/>
    <x v="0"/>
    <x v="3"/>
    <x v="7"/>
    <x v="286"/>
    <n v="147025"/>
    <n v="161674"/>
  </r>
  <r>
    <x v="1"/>
    <x v="3"/>
    <x v="0"/>
    <x v="3"/>
    <x v="8"/>
    <x v="1261"/>
    <n v="147025"/>
    <n v="160222"/>
  </r>
  <r>
    <x v="1"/>
    <x v="3"/>
    <x v="0"/>
    <x v="3"/>
    <x v="9"/>
    <x v="2227"/>
    <n v="147025"/>
    <n v="157103"/>
  </r>
  <r>
    <x v="1"/>
    <x v="3"/>
    <x v="0"/>
    <x v="3"/>
    <x v="10"/>
    <x v="2228"/>
    <n v="147025"/>
    <n v="161483"/>
  </r>
  <r>
    <x v="1"/>
    <x v="3"/>
    <x v="0"/>
    <x v="3"/>
    <x v="11"/>
    <x v="2229"/>
    <n v="147025"/>
    <n v="157370"/>
  </r>
  <r>
    <x v="1"/>
    <x v="3"/>
    <x v="0"/>
    <x v="4"/>
    <x v="0"/>
    <x v="442"/>
    <n v="153640"/>
    <n v="166851"/>
  </r>
  <r>
    <x v="1"/>
    <x v="3"/>
    <x v="0"/>
    <x v="4"/>
    <x v="1"/>
    <x v="2230"/>
    <n v="153640"/>
    <n v="165456"/>
  </r>
  <r>
    <x v="1"/>
    <x v="3"/>
    <x v="0"/>
    <x v="4"/>
    <x v="2"/>
    <x v="2012"/>
    <n v="153640"/>
    <n v="168606"/>
  </r>
  <r>
    <x v="1"/>
    <x v="3"/>
    <x v="0"/>
    <x v="4"/>
    <x v="3"/>
    <x v="2231"/>
    <n v="153640"/>
    <n v="165990"/>
  </r>
  <r>
    <x v="1"/>
    <x v="3"/>
    <x v="0"/>
    <x v="4"/>
    <x v="4"/>
    <x v="2232"/>
    <n v="153640"/>
    <n v="167931"/>
  </r>
  <r>
    <x v="1"/>
    <x v="3"/>
    <x v="0"/>
    <x v="4"/>
    <x v="5"/>
    <x v="2233"/>
    <n v="153640"/>
    <n v="165889"/>
  </r>
  <r>
    <x v="1"/>
    <x v="3"/>
    <x v="0"/>
    <x v="4"/>
    <x v="6"/>
    <x v="1103"/>
    <n v="153640"/>
    <n v="164067"/>
  </r>
  <r>
    <x v="1"/>
    <x v="3"/>
    <x v="0"/>
    <x v="4"/>
    <x v="7"/>
    <x v="2234"/>
    <n v="153640"/>
    <n v="168417"/>
  </r>
  <r>
    <x v="1"/>
    <x v="3"/>
    <x v="0"/>
    <x v="4"/>
    <x v="8"/>
    <x v="1781"/>
    <n v="153640"/>
    <n v="165249"/>
  </r>
  <r>
    <x v="1"/>
    <x v="3"/>
    <x v="0"/>
    <x v="4"/>
    <x v="9"/>
    <x v="2235"/>
    <n v="153640"/>
    <n v="166511"/>
  </r>
  <r>
    <x v="1"/>
    <x v="3"/>
    <x v="0"/>
    <x v="4"/>
    <x v="10"/>
    <x v="328"/>
    <n v="153640"/>
    <n v="165263"/>
  </r>
  <r>
    <x v="1"/>
    <x v="3"/>
    <x v="0"/>
    <x v="4"/>
    <x v="11"/>
    <x v="2236"/>
    <n v="153640"/>
    <n v="167090"/>
  </r>
  <r>
    <x v="1"/>
    <x v="3"/>
    <x v="0"/>
    <x v="5"/>
    <x v="0"/>
    <x v="2237"/>
    <n v="146364"/>
    <n v="156779"/>
  </r>
  <r>
    <x v="1"/>
    <x v="3"/>
    <x v="0"/>
    <x v="5"/>
    <x v="1"/>
    <x v="2238"/>
    <n v="146364"/>
    <n v="157099"/>
  </r>
  <r>
    <x v="1"/>
    <x v="3"/>
    <x v="0"/>
    <x v="5"/>
    <x v="2"/>
    <x v="1965"/>
    <n v="146364"/>
    <n v="157473"/>
  </r>
  <r>
    <x v="1"/>
    <x v="3"/>
    <x v="0"/>
    <x v="5"/>
    <x v="3"/>
    <x v="1445"/>
    <n v="146364"/>
    <n v="160370"/>
  </r>
  <r>
    <x v="1"/>
    <x v="3"/>
    <x v="0"/>
    <x v="5"/>
    <x v="4"/>
    <x v="880"/>
    <n v="146364"/>
    <n v="157252"/>
  </r>
  <r>
    <x v="1"/>
    <x v="3"/>
    <x v="0"/>
    <x v="5"/>
    <x v="5"/>
    <x v="2239"/>
    <n v="146364"/>
    <n v="160777"/>
  </r>
  <r>
    <x v="1"/>
    <x v="3"/>
    <x v="0"/>
    <x v="5"/>
    <x v="6"/>
    <x v="863"/>
    <n v="146364"/>
    <n v="157532"/>
  </r>
  <r>
    <x v="1"/>
    <x v="3"/>
    <x v="0"/>
    <x v="5"/>
    <x v="7"/>
    <x v="2240"/>
    <n v="146364"/>
    <n v="161025"/>
  </r>
  <r>
    <x v="1"/>
    <x v="3"/>
    <x v="0"/>
    <x v="5"/>
    <x v="8"/>
    <x v="2241"/>
    <n v="146364"/>
    <n v="159039"/>
  </r>
  <r>
    <x v="1"/>
    <x v="3"/>
    <x v="0"/>
    <x v="5"/>
    <x v="9"/>
    <x v="890"/>
    <n v="146364"/>
    <n v="157893"/>
  </r>
  <r>
    <x v="1"/>
    <x v="3"/>
    <x v="0"/>
    <x v="5"/>
    <x v="10"/>
    <x v="2242"/>
    <n v="146364"/>
    <n v="160771"/>
  </r>
  <r>
    <x v="1"/>
    <x v="3"/>
    <x v="0"/>
    <x v="5"/>
    <x v="11"/>
    <x v="531"/>
    <n v="146364"/>
    <n v="156722"/>
  </r>
  <r>
    <x v="1"/>
    <x v="3"/>
    <x v="0"/>
    <x v="6"/>
    <x v="0"/>
    <x v="233"/>
    <n v="148527"/>
    <n v="162606"/>
  </r>
  <r>
    <x v="1"/>
    <x v="3"/>
    <x v="0"/>
    <x v="6"/>
    <x v="1"/>
    <x v="185"/>
    <n v="148527"/>
    <n v="162067"/>
  </r>
  <r>
    <x v="1"/>
    <x v="3"/>
    <x v="0"/>
    <x v="6"/>
    <x v="2"/>
    <x v="2243"/>
    <n v="148527"/>
    <n v="160900"/>
  </r>
  <r>
    <x v="1"/>
    <x v="3"/>
    <x v="0"/>
    <x v="6"/>
    <x v="3"/>
    <x v="176"/>
    <n v="148527"/>
    <n v="160574"/>
  </r>
  <r>
    <x v="1"/>
    <x v="3"/>
    <x v="0"/>
    <x v="6"/>
    <x v="4"/>
    <x v="1584"/>
    <n v="148527"/>
    <n v="160610"/>
  </r>
  <r>
    <x v="1"/>
    <x v="3"/>
    <x v="0"/>
    <x v="6"/>
    <x v="5"/>
    <x v="1840"/>
    <n v="148527"/>
    <n v="158991"/>
  </r>
  <r>
    <x v="1"/>
    <x v="3"/>
    <x v="0"/>
    <x v="6"/>
    <x v="6"/>
    <x v="2244"/>
    <n v="148527"/>
    <n v="161719"/>
  </r>
  <r>
    <x v="1"/>
    <x v="3"/>
    <x v="0"/>
    <x v="6"/>
    <x v="7"/>
    <x v="2245"/>
    <n v="148527"/>
    <n v="161846"/>
  </r>
  <r>
    <x v="1"/>
    <x v="3"/>
    <x v="0"/>
    <x v="6"/>
    <x v="8"/>
    <x v="2246"/>
    <n v="148527"/>
    <n v="159133"/>
  </r>
  <r>
    <x v="1"/>
    <x v="3"/>
    <x v="0"/>
    <x v="6"/>
    <x v="9"/>
    <x v="2247"/>
    <n v="148527"/>
    <n v="161973"/>
  </r>
  <r>
    <x v="1"/>
    <x v="3"/>
    <x v="0"/>
    <x v="6"/>
    <x v="10"/>
    <x v="1402"/>
    <n v="148527"/>
    <n v="161226"/>
  </r>
  <r>
    <x v="1"/>
    <x v="3"/>
    <x v="0"/>
    <x v="6"/>
    <x v="11"/>
    <x v="840"/>
    <n v="148527"/>
    <n v="159206"/>
  </r>
  <r>
    <x v="1"/>
    <x v="3"/>
    <x v="1"/>
    <x v="0"/>
    <x v="0"/>
    <x v="2248"/>
    <n v="147291"/>
    <n v="158149"/>
  </r>
  <r>
    <x v="1"/>
    <x v="3"/>
    <x v="1"/>
    <x v="0"/>
    <x v="1"/>
    <x v="2249"/>
    <n v="147291"/>
    <n v="161825"/>
  </r>
  <r>
    <x v="1"/>
    <x v="3"/>
    <x v="1"/>
    <x v="0"/>
    <x v="2"/>
    <x v="538"/>
    <n v="147291"/>
    <n v="161098"/>
  </r>
  <r>
    <x v="1"/>
    <x v="3"/>
    <x v="1"/>
    <x v="0"/>
    <x v="3"/>
    <x v="2250"/>
    <n v="147291"/>
    <n v="159036"/>
  </r>
  <r>
    <x v="1"/>
    <x v="3"/>
    <x v="1"/>
    <x v="0"/>
    <x v="4"/>
    <x v="1220"/>
    <n v="147291"/>
    <n v="157373"/>
  </r>
  <r>
    <x v="1"/>
    <x v="3"/>
    <x v="1"/>
    <x v="0"/>
    <x v="5"/>
    <x v="2251"/>
    <n v="147291"/>
    <n v="158210"/>
  </r>
  <r>
    <x v="1"/>
    <x v="3"/>
    <x v="1"/>
    <x v="0"/>
    <x v="6"/>
    <x v="2252"/>
    <n v="147291"/>
    <n v="158662"/>
  </r>
  <r>
    <x v="1"/>
    <x v="3"/>
    <x v="1"/>
    <x v="0"/>
    <x v="7"/>
    <x v="1038"/>
    <n v="147291"/>
    <n v="159781"/>
  </r>
  <r>
    <x v="1"/>
    <x v="3"/>
    <x v="1"/>
    <x v="0"/>
    <x v="8"/>
    <x v="2253"/>
    <n v="147291"/>
    <n v="160792"/>
  </r>
  <r>
    <x v="1"/>
    <x v="3"/>
    <x v="1"/>
    <x v="0"/>
    <x v="9"/>
    <x v="2254"/>
    <n v="147291"/>
    <n v="161649"/>
  </r>
  <r>
    <x v="1"/>
    <x v="3"/>
    <x v="1"/>
    <x v="0"/>
    <x v="10"/>
    <x v="1279"/>
    <n v="147291"/>
    <n v="158686"/>
  </r>
  <r>
    <x v="1"/>
    <x v="3"/>
    <x v="1"/>
    <x v="0"/>
    <x v="11"/>
    <x v="2184"/>
    <n v="147291"/>
    <n v="159522"/>
  </r>
  <r>
    <x v="1"/>
    <x v="3"/>
    <x v="1"/>
    <x v="1"/>
    <x v="0"/>
    <x v="1006"/>
    <n v="147347"/>
    <n v="157972"/>
  </r>
  <r>
    <x v="1"/>
    <x v="3"/>
    <x v="1"/>
    <x v="1"/>
    <x v="1"/>
    <x v="2255"/>
    <n v="147347"/>
    <n v="157901"/>
  </r>
  <r>
    <x v="1"/>
    <x v="3"/>
    <x v="1"/>
    <x v="1"/>
    <x v="2"/>
    <x v="2256"/>
    <n v="147347"/>
    <n v="160973"/>
  </r>
  <r>
    <x v="1"/>
    <x v="3"/>
    <x v="1"/>
    <x v="1"/>
    <x v="3"/>
    <x v="2257"/>
    <n v="147347"/>
    <n v="158406"/>
  </r>
  <r>
    <x v="1"/>
    <x v="3"/>
    <x v="1"/>
    <x v="1"/>
    <x v="4"/>
    <x v="1417"/>
    <n v="147347"/>
    <n v="160511"/>
  </r>
  <r>
    <x v="1"/>
    <x v="3"/>
    <x v="1"/>
    <x v="1"/>
    <x v="5"/>
    <x v="2258"/>
    <n v="147347"/>
    <n v="161581"/>
  </r>
  <r>
    <x v="1"/>
    <x v="3"/>
    <x v="1"/>
    <x v="1"/>
    <x v="6"/>
    <x v="2226"/>
    <n v="147347"/>
    <n v="162202"/>
  </r>
  <r>
    <x v="1"/>
    <x v="3"/>
    <x v="1"/>
    <x v="1"/>
    <x v="7"/>
    <x v="2259"/>
    <n v="147347"/>
    <n v="157660"/>
  </r>
  <r>
    <x v="1"/>
    <x v="3"/>
    <x v="1"/>
    <x v="1"/>
    <x v="8"/>
    <x v="1840"/>
    <n v="147347"/>
    <n v="157811"/>
  </r>
  <r>
    <x v="1"/>
    <x v="3"/>
    <x v="1"/>
    <x v="1"/>
    <x v="9"/>
    <x v="2260"/>
    <n v="147347"/>
    <n v="159603"/>
  </r>
  <r>
    <x v="1"/>
    <x v="3"/>
    <x v="1"/>
    <x v="1"/>
    <x v="10"/>
    <x v="2261"/>
    <n v="147347"/>
    <n v="160773"/>
  </r>
  <r>
    <x v="1"/>
    <x v="3"/>
    <x v="1"/>
    <x v="1"/>
    <x v="11"/>
    <x v="2262"/>
    <n v="147347"/>
    <n v="160118"/>
  </r>
  <r>
    <x v="1"/>
    <x v="3"/>
    <x v="1"/>
    <x v="2"/>
    <x v="0"/>
    <x v="2263"/>
    <n v="144406"/>
    <n v="154689"/>
  </r>
  <r>
    <x v="1"/>
    <x v="3"/>
    <x v="1"/>
    <x v="2"/>
    <x v="1"/>
    <x v="99"/>
    <n v="144406"/>
    <n v="158725"/>
  </r>
  <r>
    <x v="1"/>
    <x v="3"/>
    <x v="1"/>
    <x v="2"/>
    <x v="2"/>
    <x v="2264"/>
    <n v="144406"/>
    <n v="155093"/>
  </r>
  <r>
    <x v="1"/>
    <x v="3"/>
    <x v="1"/>
    <x v="2"/>
    <x v="3"/>
    <x v="2265"/>
    <n v="144406"/>
    <n v="156171"/>
  </r>
  <r>
    <x v="1"/>
    <x v="3"/>
    <x v="1"/>
    <x v="2"/>
    <x v="4"/>
    <x v="1798"/>
    <n v="144406"/>
    <n v="159207"/>
  </r>
  <r>
    <x v="1"/>
    <x v="3"/>
    <x v="1"/>
    <x v="2"/>
    <x v="5"/>
    <x v="1692"/>
    <n v="144406"/>
    <n v="157034"/>
  </r>
  <r>
    <x v="1"/>
    <x v="3"/>
    <x v="1"/>
    <x v="2"/>
    <x v="6"/>
    <x v="2266"/>
    <n v="144406"/>
    <n v="154837"/>
  </r>
  <r>
    <x v="1"/>
    <x v="3"/>
    <x v="1"/>
    <x v="2"/>
    <x v="7"/>
    <x v="1406"/>
    <n v="144406"/>
    <n v="157767"/>
  </r>
  <r>
    <x v="1"/>
    <x v="3"/>
    <x v="1"/>
    <x v="2"/>
    <x v="8"/>
    <x v="2267"/>
    <n v="144406"/>
    <n v="155121"/>
  </r>
  <r>
    <x v="1"/>
    <x v="3"/>
    <x v="1"/>
    <x v="2"/>
    <x v="9"/>
    <x v="2268"/>
    <n v="144406"/>
    <n v="156411"/>
  </r>
  <r>
    <x v="1"/>
    <x v="3"/>
    <x v="1"/>
    <x v="2"/>
    <x v="10"/>
    <x v="2269"/>
    <n v="144406"/>
    <n v="156388"/>
  </r>
  <r>
    <x v="1"/>
    <x v="3"/>
    <x v="1"/>
    <x v="2"/>
    <x v="11"/>
    <x v="528"/>
    <n v="144406"/>
    <n v="155835"/>
  </r>
  <r>
    <x v="1"/>
    <x v="3"/>
    <x v="1"/>
    <x v="3"/>
    <x v="0"/>
    <x v="2270"/>
    <n v="138544"/>
    <n v="151962"/>
  </r>
  <r>
    <x v="1"/>
    <x v="3"/>
    <x v="1"/>
    <x v="3"/>
    <x v="1"/>
    <x v="2271"/>
    <n v="138544"/>
    <n v="149395"/>
  </r>
  <r>
    <x v="1"/>
    <x v="3"/>
    <x v="1"/>
    <x v="3"/>
    <x v="2"/>
    <x v="2272"/>
    <n v="138544"/>
    <n v="149295"/>
  </r>
  <r>
    <x v="1"/>
    <x v="3"/>
    <x v="1"/>
    <x v="3"/>
    <x v="3"/>
    <x v="2273"/>
    <n v="138544"/>
    <n v="150934"/>
  </r>
  <r>
    <x v="1"/>
    <x v="3"/>
    <x v="1"/>
    <x v="3"/>
    <x v="4"/>
    <x v="2274"/>
    <n v="138544"/>
    <n v="151750"/>
  </r>
  <r>
    <x v="1"/>
    <x v="3"/>
    <x v="1"/>
    <x v="3"/>
    <x v="5"/>
    <x v="2275"/>
    <n v="138544"/>
    <n v="149217"/>
  </r>
  <r>
    <x v="1"/>
    <x v="3"/>
    <x v="1"/>
    <x v="3"/>
    <x v="6"/>
    <x v="1941"/>
    <n v="138544"/>
    <n v="149040"/>
  </r>
  <r>
    <x v="1"/>
    <x v="3"/>
    <x v="1"/>
    <x v="3"/>
    <x v="7"/>
    <x v="1643"/>
    <n v="138544"/>
    <n v="149957"/>
  </r>
  <r>
    <x v="1"/>
    <x v="3"/>
    <x v="1"/>
    <x v="3"/>
    <x v="8"/>
    <x v="2276"/>
    <n v="138544"/>
    <n v="149160"/>
  </r>
  <r>
    <x v="1"/>
    <x v="3"/>
    <x v="1"/>
    <x v="3"/>
    <x v="9"/>
    <x v="2277"/>
    <n v="138544"/>
    <n v="149356"/>
  </r>
  <r>
    <x v="1"/>
    <x v="3"/>
    <x v="1"/>
    <x v="3"/>
    <x v="10"/>
    <x v="2131"/>
    <n v="138544"/>
    <n v="152154"/>
  </r>
  <r>
    <x v="1"/>
    <x v="3"/>
    <x v="1"/>
    <x v="3"/>
    <x v="11"/>
    <x v="1205"/>
    <n v="138544"/>
    <n v="148852"/>
  </r>
  <r>
    <x v="1"/>
    <x v="3"/>
    <x v="1"/>
    <x v="4"/>
    <x v="0"/>
    <x v="2278"/>
    <n v="150907"/>
    <n v="162591"/>
  </r>
  <r>
    <x v="1"/>
    <x v="3"/>
    <x v="1"/>
    <x v="4"/>
    <x v="1"/>
    <x v="2279"/>
    <n v="150907"/>
    <n v="162277"/>
  </r>
  <r>
    <x v="1"/>
    <x v="3"/>
    <x v="1"/>
    <x v="4"/>
    <x v="2"/>
    <x v="2280"/>
    <n v="150907"/>
    <n v="164264"/>
  </r>
  <r>
    <x v="1"/>
    <x v="3"/>
    <x v="1"/>
    <x v="4"/>
    <x v="3"/>
    <x v="2281"/>
    <n v="150907"/>
    <n v="162704"/>
  </r>
  <r>
    <x v="1"/>
    <x v="3"/>
    <x v="1"/>
    <x v="4"/>
    <x v="4"/>
    <x v="2282"/>
    <n v="150907"/>
    <n v="164886"/>
  </r>
  <r>
    <x v="1"/>
    <x v="3"/>
    <x v="1"/>
    <x v="4"/>
    <x v="5"/>
    <x v="1906"/>
    <n v="150907"/>
    <n v="165317"/>
  </r>
  <r>
    <x v="1"/>
    <x v="3"/>
    <x v="1"/>
    <x v="4"/>
    <x v="6"/>
    <x v="187"/>
    <n v="150907"/>
    <n v="162734"/>
  </r>
  <r>
    <x v="1"/>
    <x v="3"/>
    <x v="1"/>
    <x v="4"/>
    <x v="7"/>
    <x v="1838"/>
    <n v="150907"/>
    <n v="164818"/>
  </r>
  <r>
    <x v="1"/>
    <x v="3"/>
    <x v="1"/>
    <x v="4"/>
    <x v="8"/>
    <x v="2283"/>
    <n v="150907"/>
    <n v="162198"/>
  </r>
  <r>
    <x v="1"/>
    <x v="3"/>
    <x v="1"/>
    <x v="4"/>
    <x v="9"/>
    <x v="2284"/>
    <n v="150907"/>
    <n v="162556"/>
  </r>
  <r>
    <x v="1"/>
    <x v="3"/>
    <x v="1"/>
    <x v="4"/>
    <x v="10"/>
    <x v="465"/>
    <n v="150907"/>
    <n v="165261"/>
  </r>
  <r>
    <x v="1"/>
    <x v="3"/>
    <x v="1"/>
    <x v="4"/>
    <x v="11"/>
    <x v="360"/>
    <n v="150907"/>
    <n v="162185"/>
  </r>
  <r>
    <x v="1"/>
    <x v="3"/>
    <x v="1"/>
    <x v="5"/>
    <x v="0"/>
    <x v="1979"/>
    <n v="145008"/>
    <n v="158133"/>
  </r>
  <r>
    <x v="1"/>
    <x v="3"/>
    <x v="1"/>
    <x v="5"/>
    <x v="1"/>
    <x v="2285"/>
    <n v="145008"/>
    <n v="156343"/>
  </r>
  <r>
    <x v="1"/>
    <x v="3"/>
    <x v="1"/>
    <x v="5"/>
    <x v="2"/>
    <x v="2286"/>
    <n v="145008"/>
    <n v="155533"/>
  </r>
  <r>
    <x v="1"/>
    <x v="3"/>
    <x v="1"/>
    <x v="5"/>
    <x v="3"/>
    <x v="1710"/>
    <n v="145008"/>
    <n v="157259"/>
  </r>
  <r>
    <x v="1"/>
    <x v="3"/>
    <x v="1"/>
    <x v="5"/>
    <x v="4"/>
    <x v="2287"/>
    <n v="145008"/>
    <n v="158526"/>
  </r>
  <r>
    <x v="1"/>
    <x v="3"/>
    <x v="1"/>
    <x v="5"/>
    <x v="5"/>
    <x v="2288"/>
    <n v="145008"/>
    <n v="159106"/>
  </r>
  <r>
    <x v="1"/>
    <x v="3"/>
    <x v="1"/>
    <x v="5"/>
    <x v="6"/>
    <x v="1317"/>
    <n v="145008"/>
    <n v="155211"/>
  </r>
  <r>
    <x v="1"/>
    <x v="3"/>
    <x v="1"/>
    <x v="5"/>
    <x v="7"/>
    <x v="2289"/>
    <n v="145008"/>
    <n v="155478"/>
  </r>
  <r>
    <x v="1"/>
    <x v="3"/>
    <x v="1"/>
    <x v="5"/>
    <x v="8"/>
    <x v="142"/>
    <n v="145008"/>
    <n v="156340"/>
  </r>
  <r>
    <x v="1"/>
    <x v="3"/>
    <x v="1"/>
    <x v="5"/>
    <x v="9"/>
    <x v="1022"/>
    <n v="145008"/>
    <n v="156522"/>
  </r>
  <r>
    <x v="1"/>
    <x v="3"/>
    <x v="1"/>
    <x v="5"/>
    <x v="10"/>
    <x v="1798"/>
    <n v="145008"/>
    <n v="159809"/>
  </r>
  <r>
    <x v="1"/>
    <x v="3"/>
    <x v="1"/>
    <x v="5"/>
    <x v="11"/>
    <x v="2290"/>
    <n v="145008"/>
    <n v="156844"/>
  </r>
  <r>
    <x v="1"/>
    <x v="3"/>
    <x v="1"/>
    <x v="6"/>
    <x v="0"/>
    <x v="238"/>
    <n v="152723"/>
    <n v="164955"/>
  </r>
  <r>
    <x v="1"/>
    <x v="3"/>
    <x v="1"/>
    <x v="6"/>
    <x v="1"/>
    <x v="122"/>
    <n v="152723"/>
    <n v="167466"/>
  </r>
  <r>
    <x v="1"/>
    <x v="3"/>
    <x v="1"/>
    <x v="6"/>
    <x v="2"/>
    <x v="2291"/>
    <n v="152723"/>
    <n v="165488"/>
  </r>
  <r>
    <x v="1"/>
    <x v="3"/>
    <x v="1"/>
    <x v="6"/>
    <x v="3"/>
    <x v="1037"/>
    <n v="152723"/>
    <n v="166430"/>
  </r>
  <r>
    <x v="1"/>
    <x v="3"/>
    <x v="1"/>
    <x v="6"/>
    <x v="4"/>
    <x v="1960"/>
    <n v="152723"/>
    <n v="166342"/>
  </r>
  <r>
    <x v="1"/>
    <x v="3"/>
    <x v="1"/>
    <x v="6"/>
    <x v="5"/>
    <x v="2292"/>
    <n v="152723"/>
    <n v="164948"/>
  </r>
  <r>
    <x v="1"/>
    <x v="3"/>
    <x v="1"/>
    <x v="6"/>
    <x v="6"/>
    <x v="467"/>
    <n v="152723"/>
    <n v="165890"/>
  </r>
  <r>
    <x v="1"/>
    <x v="3"/>
    <x v="1"/>
    <x v="6"/>
    <x v="7"/>
    <x v="2293"/>
    <n v="152723"/>
    <n v="167268"/>
  </r>
  <r>
    <x v="1"/>
    <x v="3"/>
    <x v="1"/>
    <x v="6"/>
    <x v="8"/>
    <x v="2294"/>
    <n v="152723"/>
    <n v="162797"/>
  </r>
  <r>
    <x v="1"/>
    <x v="3"/>
    <x v="1"/>
    <x v="6"/>
    <x v="9"/>
    <x v="2295"/>
    <n v="152723"/>
    <n v="166912"/>
  </r>
  <r>
    <x v="1"/>
    <x v="3"/>
    <x v="1"/>
    <x v="6"/>
    <x v="10"/>
    <x v="2296"/>
    <n v="152723"/>
    <n v="163646"/>
  </r>
  <r>
    <x v="1"/>
    <x v="3"/>
    <x v="1"/>
    <x v="6"/>
    <x v="11"/>
    <x v="2297"/>
    <n v="152723"/>
    <n v="163257"/>
  </r>
  <r>
    <x v="1"/>
    <x v="3"/>
    <x v="2"/>
    <x v="0"/>
    <x v="0"/>
    <x v="2298"/>
    <n v="148909"/>
    <n v="162488"/>
  </r>
  <r>
    <x v="1"/>
    <x v="3"/>
    <x v="2"/>
    <x v="0"/>
    <x v="1"/>
    <x v="2299"/>
    <n v="148909"/>
    <n v="159148"/>
  </r>
  <r>
    <x v="1"/>
    <x v="3"/>
    <x v="2"/>
    <x v="0"/>
    <x v="2"/>
    <x v="2300"/>
    <n v="148909"/>
    <n v="161336"/>
  </r>
  <r>
    <x v="1"/>
    <x v="3"/>
    <x v="2"/>
    <x v="0"/>
    <x v="3"/>
    <x v="2059"/>
    <n v="148909"/>
    <n v="161010"/>
  </r>
  <r>
    <x v="1"/>
    <x v="3"/>
    <x v="2"/>
    <x v="0"/>
    <x v="4"/>
    <x v="1012"/>
    <n v="148909"/>
    <n v="160234"/>
  </r>
  <r>
    <x v="1"/>
    <x v="3"/>
    <x v="2"/>
    <x v="0"/>
    <x v="5"/>
    <x v="1274"/>
    <n v="148909"/>
    <n v="160025"/>
  </r>
  <r>
    <x v="1"/>
    <x v="3"/>
    <x v="2"/>
    <x v="0"/>
    <x v="6"/>
    <x v="2136"/>
    <n v="148909"/>
    <n v="163584"/>
  </r>
  <r>
    <x v="1"/>
    <x v="3"/>
    <x v="2"/>
    <x v="0"/>
    <x v="7"/>
    <x v="1396"/>
    <n v="148909"/>
    <n v="160095"/>
  </r>
  <r>
    <x v="1"/>
    <x v="3"/>
    <x v="2"/>
    <x v="0"/>
    <x v="8"/>
    <x v="1671"/>
    <n v="148909"/>
    <n v="162300"/>
  </r>
  <r>
    <x v="1"/>
    <x v="3"/>
    <x v="2"/>
    <x v="0"/>
    <x v="9"/>
    <x v="2301"/>
    <n v="148909"/>
    <n v="162006"/>
  </r>
  <r>
    <x v="1"/>
    <x v="3"/>
    <x v="2"/>
    <x v="0"/>
    <x v="10"/>
    <x v="2076"/>
    <n v="148909"/>
    <n v="160764"/>
  </r>
  <r>
    <x v="1"/>
    <x v="3"/>
    <x v="2"/>
    <x v="0"/>
    <x v="11"/>
    <x v="2302"/>
    <n v="148909"/>
    <n v="162827"/>
  </r>
  <r>
    <x v="1"/>
    <x v="3"/>
    <x v="2"/>
    <x v="1"/>
    <x v="0"/>
    <x v="2303"/>
    <n v="152894"/>
    <n v="167015"/>
  </r>
  <r>
    <x v="1"/>
    <x v="3"/>
    <x v="2"/>
    <x v="1"/>
    <x v="1"/>
    <x v="2304"/>
    <n v="152894"/>
    <n v="165742"/>
  </r>
  <r>
    <x v="1"/>
    <x v="3"/>
    <x v="2"/>
    <x v="1"/>
    <x v="2"/>
    <x v="615"/>
    <n v="152894"/>
    <n v="167670"/>
  </r>
  <r>
    <x v="1"/>
    <x v="3"/>
    <x v="2"/>
    <x v="1"/>
    <x v="3"/>
    <x v="2305"/>
    <n v="152894"/>
    <n v="163620"/>
  </r>
  <r>
    <x v="1"/>
    <x v="3"/>
    <x v="2"/>
    <x v="1"/>
    <x v="4"/>
    <x v="2306"/>
    <n v="152894"/>
    <n v="166150"/>
  </r>
  <r>
    <x v="1"/>
    <x v="3"/>
    <x v="2"/>
    <x v="1"/>
    <x v="5"/>
    <x v="2307"/>
    <n v="152894"/>
    <n v="162990"/>
  </r>
  <r>
    <x v="1"/>
    <x v="3"/>
    <x v="2"/>
    <x v="1"/>
    <x v="6"/>
    <x v="2308"/>
    <n v="152894"/>
    <n v="164671"/>
  </r>
  <r>
    <x v="1"/>
    <x v="3"/>
    <x v="2"/>
    <x v="1"/>
    <x v="7"/>
    <x v="1312"/>
    <n v="152894"/>
    <n v="164334"/>
  </r>
  <r>
    <x v="1"/>
    <x v="3"/>
    <x v="2"/>
    <x v="1"/>
    <x v="8"/>
    <x v="290"/>
    <n v="152894"/>
    <n v="166681"/>
  </r>
  <r>
    <x v="1"/>
    <x v="3"/>
    <x v="2"/>
    <x v="1"/>
    <x v="9"/>
    <x v="47"/>
    <n v="152894"/>
    <n v="167287"/>
  </r>
  <r>
    <x v="1"/>
    <x v="3"/>
    <x v="2"/>
    <x v="1"/>
    <x v="10"/>
    <x v="2309"/>
    <n v="152894"/>
    <n v="167312"/>
  </r>
  <r>
    <x v="1"/>
    <x v="3"/>
    <x v="2"/>
    <x v="1"/>
    <x v="11"/>
    <x v="1101"/>
    <n v="152894"/>
    <n v="164150"/>
  </r>
  <r>
    <x v="1"/>
    <x v="3"/>
    <x v="2"/>
    <x v="2"/>
    <x v="0"/>
    <x v="1002"/>
    <n v="146914"/>
    <n v="157764"/>
  </r>
  <r>
    <x v="1"/>
    <x v="3"/>
    <x v="2"/>
    <x v="2"/>
    <x v="1"/>
    <x v="2070"/>
    <n v="146914"/>
    <n v="159026"/>
  </r>
  <r>
    <x v="1"/>
    <x v="3"/>
    <x v="2"/>
    <x v="2"/>
    <x v="2"/>
    <x v="476"/>
    <n v="146914"/>
    <n v="157399"/>
  </r>
  <r>
    <x v="1"/>
    <x v="3"/>
    <x v="2"/>
    <x v="2"/>
    <x v="3"/>
    <x v="47"/>
    <n v="146914"/>
    <n v="161307"/>
  </r>
  <r>
    <x v="1"/>
    <x v="3"/>
    <x v="2"/>
    <x v="2"/>
    <x v="4"/>
    <x v="2310"/>
    <n v="146914"/>
    <n v="160851"/>
  </r>
  <r>
    <x v="1"/>
    <x v="3"/>
    <x v="2"/>
    <x v="2"/>
    <x v="5"/>
    <x v="2311"/>
    <n v="146914"/>
    <n v="159235"/>
  </r>
  <r>
    <x v="1"/>
    <x v="3"/>
    <x v="2"/>
    <x v="2"/>
    <x v="6"/>
    <x v="2312"/>
    <n v="146914"/>
    <n v="161414"/>
  </r>
  <r>
    <x v="1"/>
    <x v="3"/>
    <x v="2"/>
    <x v="2"/>
    <x v="7"/>
    <x v="2313"/>
    <n v="146914"/>
    <n v="158063"/>
  </r>
  <r>
    <x v="1"/>
    <x v="3"/>
    <x v="2"/>
    <x v="2"/>
    <x v="8"/>
    <x v="1285"/>
    <n v="146914"/>
    <n v="157211"/>
  </r>
  <r>
    <x v="1"/>
    <x v="3"/>
    <x v="2"/>
    <x v="2"/>
    <x v="9"/>
    <x v="2314"/>
    <n v="146914"/>
    <n v="160245"/>
  </r>
  <r>
    <x v="1"/>
    <x v="3"/>
    <x v="2"/>
    <x v="2"/>
    <x v="10"/>
    <x v="45"/>
    <n v="146914"/>
    <n v="159282"/>
  </r>
  <r>
    <x v="1"/>
    <x v="3"/>
    <x v="2"/>
    <x v="2"/>
    <x v="11"/>
    <x v="2315"/>
    <n v="146914"/>
    <n v="158085"/>
  </r>
  <r>
    <x v="1"/>
    <x v="3"/>
    <x v="2"/>
    <x v="3"/>
    <x v="0"/>
    <x v="39"/>
    <n v="161138"/>
    <n v="174603"/>
  </r>
  <r>
    <x v="1"/>
    <x v="3"/>
    <x v="2"/>
    <x v="3"/>
    <x v="1"/>
    <x v="2316"/>
    <n v="161138"/>
    <n v="174833"/>
  </r>
  <r>
    <x v="1"/>
    <x v="3"/>
    <x v="2"/>
    <x v="3"/>
    <x v="2"/>
    <x v="2317"/>
    <n v="161138"/>
    <n v="171657"/>
  </r>
  <r>
    <x v="1"/>
    <x v="3"/>
    <x v="2"/>
    <x v="3"/>
    <x v="3"/>
    <x v="2318"/>
    <n v="161138"/>
    <n v="176025"/>
  </r>
  <r>
    <x v="1"/>
    <x v="3"/>
    <x v="2"/>
    <x v="3"/>
    <x v="4"/>
    <x v="315"/>
    <n v="161138"/>
    <n v="172809"/>
  </r>
  <r>
    <x v="1"/>
    <x v="3"/>
    <x v="2"/>
    <x v="3"/>
    <x v="5"/>
    <x v="2319"/>
    <n v="161138"/>
    <n v="175322"/>
  </r>
  <r>
    <x v="1"/>
    <x v="3"/>
    <x v="2"/>
    <x v="3"/>
    <x v="6"/>
    <x v="2320"/>
    <n v="161138"/>
    <n v="173980"/>
  </r>
  <r>
    <x v="1"/>
    <x v="3"/>
    <x v="2"/>
    <x v="3"/>
    <x v="7"/>
    <x v="320"/>
    <n v="161138"/>
    <n v="174802"/>
  </r>
  <r>
    <x v="1"/>
    <x v="3"/>
    <x v="2"/>
    <x v="3"/>
    <x v="8"/>
    <x v="1196"/>
    <n v="161138"/>
    <n v="175923"/>
  </r>
  <r>
    <x v="1"/>
    <x v="3"/>
    <x v="2"/>
    <x v="3"/>
    <x v="9"/>
    <x v="2151"/>
    <n v="161138"/>
    <n v="175659"/>
  </r>
  <r>
    <x v="1"/>
    <x v="3"/>
    <x v="2"/>
    <x v="3"/>
    <x v="10"/>
    <x v="2321"/>
    <n v="161138"/>
    <n v="175945"/>
  </r>
  <r>
    <x v="1"/>
    <x v="3"/>
    <x v="2"/>
    <x v="3"/>
    <x v="11"/>
    <x v="2322"/>
    <n v="161138"/>
    <n v="173236"/>
  </r>
  <r>
    <x v="1"/>
    <x v="3"/>
    <x v="2"/>
    <x v="4"/>
    <x v="0"/>
    <x v="2317"/>
    <n v="141239"/>
    <n v="151758"/>
  </r>
  <r>
    <x v="1"/>
    <x v="3"/>
    <x v="2"/>
    <x v="4"/>
    <x v="1"/>
    <x v="2323"/>
    <n v="141239"/>
    <n v="154133"/>
  </r>
  <r>
    <x v="1"/>
    <x v="3"/>
    <x v="2"/>
    <x v="4"/>
    <x v="2"/>
    <x v="2324"/>
    <n v="141239"/>
    <n v="152829"/>
  </r>
  <r>
    <x v="1"/>
    <x v="3"/>
    <x v="2"/>
    <x v="4"/>
    <x v="3"/>
    <x v="164"/>
    <n v="141239"/>
    <n v="152697"/>
  </r>
  <r>
    <x v="1"/>
    <x v="3"/>
    <x v="2"/>
    <x v="4"/>
    <x v="4"/>
    <x v="2325"/>
    <n v="141239"/>
    <n v="151829"/>
  </r>
  <r>
    <x v="1"/>
    <x v="3"/>
    <x v="2"/>
    <x v="4"/>
    <x v="5"/>
    <x v="2326"/>
    <n v="141239"/>
    <n v="152744"/>
  </r>
  <r>
    <x v="1"/>
    <x v="3"/>
    <x v="2"/>
    <x v="4"/>
    <x v="6"/>
    <x v="2147"/>
    <n v="141239"/>
    <n v="154006"/>
  </r>
  <r>
    <x v="1"/>
    <x v="3"/>
    <x v="2"/>
    <x v="4"/>
    <x v="7"/>
    <x v="1948"/>
    <n v="141239"/>
    <n v="155577"/>
  </r>
  <r>
    <x v="1"/>
    <x v="3"/>
    <x v="2"/>
    <x v="4"/>
    <x v="8"/>
    <x v="1750"/>
    <n v="141239"/>
    <n v="152754"/>
  </r>
  <r>
    <x v="1"/>
    <x v="3"/>
    <x v="2"/>
    <x v="4"/>
    <x v="9"/>
    <x v="462"/>
    <n v="141239"/>
    <n v="154389"/>
  </r>
  <r>
    <x v="1"/>
    <x v="3"/>
    <x v="2"/>
    <x v="4"/>
    <x v="10"/>
    <x v="2327"/>
    <n v="141239"/>
    <n v="151752"/>
  </r>
  <r>
    <x v="1"/>
    <x v="3"/>
    <x v="2"/>
    <x v="4"/>
    <x v="11"/>
    <x v="2328"/>
    <n v="141239"/>
    <n v="151639"/>
  </r>
  <r>
    <x v="1"/>
    <x v="3"/>
    <x v="2"/>
    <x v="5"/>
    <x v="0"/>
    <x v="428"/>
    <n v="148522"/>
    <n v="158904"/>
  </r>
  <r>
    <x v="1"/>
    <x v="3"/>
    <x v="2"/>
    <x v="5"/>
    <x v="1"/>
    <x v="2329"/>
    <n v="148522"/>
    <n v="160915"/>
  </r>
  <r>
    <x v="1"/>
    <x v="3"/>
    <x v="2"/>
    <x v="5"/>
    <x v="2"/>
    <x v="2209"/>
    <n v="148522"/>
    <n v="160307"/>
  </r>
  <r>
    <x v="1"/>
    <x v="3"/>
    <x v="2"/>
    <x v="5"/>
    <x v="3"/>
    <x v="507"/>
    <n v="148522"/>
    <n v="161455"/>
  </r>
  <r>
    <x v="1"/>
    <x v="3"/>
    <x v="2"/>
    <x v="5"/>
    <x v="4"/>
    <x v="2330"/>
    <n v="148522"/>
    <n v="162856"/>
  </r>
  <r>
    <x v="1"/>
    <x v="3"/>
    <x v="2"/>
    <x v="5"/>
    <x v="5"/>
    <x v="1871"/>
    <n v="148522"/>
    <n v="162600"/>
  </r>
  <r>
    <x v="1"/>
    <x v="3"/>
    <x v="2"/>
    <x v="5"/>
    <x v="6"/>
    <x v="802"/>
    <n v="148522"/>
    <n v="160630"/>
  </r>
  <r>
    <x v="1"/>
    <x v="3"/>
    <x v="2"/>
    <x v="5"/>
    <x v="7"/>
    <x v="526"/>
    <n v="148522"/>
    <n v="159639"/>
  </r>
  <r>
    <x v="1"/>
    <x v="3"/>
    <x v="2"/>
    <x v="5"/>
    <x v="8"/>
    <x v="1134"/>
    <n v="148522"/>
    <n v="160426"/>
  </r>
  <r>
    <x v="1"/>
    <x v="3"/>
    <x v="2"/>
    <x v="5"/>
    <x v="9"/>
    <x v="313"/>
    <n v="148522"/>
    <n v="159529"/>
  </r>
  <r>
    <x v="1"/>
    <x v="3"/>
    <x v="2"/>
    <x v="5"/>
    <x v="10"/>
    <x v="2022"/>
    <n v="148522"/>
    <n v="163288"/>
  </r>
  <r>
    <x v="1"/>
    <x v="3"/>
    <x v="2"/>
    <x v="5"/>
    <x v="11"/>
    <x v="2331"/>
    <n v="148522"/>
    <n v="160237"/>
  </r>
  <r>
    <x v="1"/>
    <x v="3"/>
    <x v="2"/>
    <x v="6"/>
    <x v="0"/>
    <x v="1966"/>
    <n v="146044"/>
    <n v="156318"/>
  </r>
  <r>
    <x v="1"/>
    <x v="3"/>
    <x v="2"/>
    <x v="6"/>
    <x v="1"/>
    <x v="2332"/>
    <n v="146044"/>
    <n v="160212"/>
  </r>
  <r>
    <x v="1"/>
    <x v="3"/>
    <x v="2"/>
    <x v="6"/>
    <x v="2"/>
    <x v="2273"/>
    <n v="146044"/>
    <n v="158434"/>
  </r>
  <r>
    <x v="1"/>
    <x v="3"/>
    <x v="2"/>
    <x v="6"/>
    <x v="3"/>
    <x v="2333"/>
    <n v="146044"/>
    <n v="160629"/>
  </r>
  <r>
    <x v="1"/>
    <x v="3"/>
    <x v="2"/>
    <x v="6"/>
    <x v="4"/>
    <x v="2334"/>
    <n v="146044"/>
    <n v="158644"/>
  </r>
  <r>
    <x v="1"/>
    <x v="3"/>
    <x v="2"/>
    <x v="6"/>
    <x v="5"/>
    <x v="2335"/>
    <n v="146044"/>
    <n v="159489"/>
  </r>
  <r>
    <x v="1"/>
    <x v="3"/>
    <x v="2"/>
    <x v="6"/>
    <x v="6"/>
    <x v="2336"/>
    <n v="146044"/>
    <n v="156234"/>
  </r>
  <r>
    <x v="1"/>
    <x v="3"/>
    <x v="2"/>
    <x v="6"/>
    <x v="7"/>
    <x v="2337"/>
    <n v="146044"/>
    <n v="158696"/>
  </r>
  <r>
    <x v="1"/>
    <x v="3"/>
    <x v="2"/>
    <x v="6"/>
    <x v="8"/>
    <x v="983"/>
    <n v="146044"/>
    <n v="156590"/>
  </r>
  <r>
    <x v="1"/>
    <x v="3"/>
    <x v="2"/>
    <x v="6"/>
    <x v="9"/>
    <x v="2338"/>
    <n v="146044"/>
    <n v="156871"/>
  </r>
  <r>
    <x v="1"/>
    <x v="3"/>
    <x v="2"/>
    <x v="6"/>
    <x v="10"/>
    <x v="2170"/>
    <n v="146044"/>
    <n v="157996"/>
  </r>
  <r>
    <x v="1"/>
    <x v="3"/>
    <x v="2"/>
    <x v="6"/>
    <x v="11"/>
    <x v="451"/>
    <n v="146044"/>
    <n v="158459"/>
  </r>
  <r>
    <x v="1"/>
    <x v="3"/>
    <x v="3"/>
    <x v="0"/>
    <x v="0"/>
    <x v="2339"/>
    <n v="149824"/>
    <n v="161075"/>
  </r>
  <r>
    <x v="1"/>
    <x v="3"/>
    <x v="3"/>
    <x v="0"/>
    <x v="1"/>
    <x v="2143"/>
    <n v="149824"/>
    <n v="161061"/>
  </r>
  <r>
    <x v="1"/>
    <x v="3"/>
    <x v="3"/>
    <x v="0"/>
    <x v="2"/>
    <x v="1446"/>
    <n v="149824"/>
    <n v="164024"/>
  </r>
  <r>
    <x v="1"/>
    <x v="3"/>
    <x v="3"/>
    <x v="0"/>
    <x v="3"/>
    <x v="1243"/>
    <n v="149824"/>
    <n v="164229"/>
  </r>
  <r>
    <x v="1"/>
    <x v="3"/>
    <x v="3"/>
    <x v="0"/>
    <x v="4"/>
    <x v="2340"/>
    <n v="149824"/>
    <n v="162821"/>
  </r>
  <r>
    <x v="1"/>
    <x v="3"/>
    <x v="3"/>
    <x v="0"/>
    <x v="5"/>
    <x v="2341"/>
    <n v="149824"/>
    <n v="160418"/>
  </r>
  <r>
    <x v="1"/>
    <x v="3"/>
    <x v="3"/>
    <x v="0"/>
    <x v="6"/>
    <x v="2342"/>
    <n v="149824"/>
    <n v="161951"/>
  </r>
  <r>
    <x v="1"/>
    <x v="3"/>
    <x v="3"/>
    <x v="0"/>
    <x v="7"/>
    <x v="2343"/>
    <n v="149824"/>
    <n v="160657"/>
  </r>
  <r>
    <x v="1"/>
    <x v="3"/>
    <x v="3"/>
    <x v="0"/>
    <x v="8"/>
    <x v="2344"/>
    <n v="149824"/>
    <n v="161824"/>
  </r>
  <r>
    <x v="1"/>
    <x v="3"/>
    <x v="3"/>
    <x v="0"/>
    <x v="9"/>
    <x v="2345"/>
    <n v="149824"/>
    <n v="161300"/>
  </r>
  <r>
    <x v="1"/>
    <x v="3"/>
    <x v="3"/>
    <x v="0"/>
    <x v="10"/>
    <x v="2346"/>
    <n v="149824"/>
    <n v="163758"/>
  </r>
  <r>
    <x v="1"/>
    <x v="3"/>
    <x v="3"/>
    <x v="0"/>
    <x v="11"/>
    <x v="2181"/>
    <n v="149824"/>
    <n v="164594"/>
  </r>
  <r>
    <x v="1"/>
    <x v="3"/>
    <x v="3"/>
    <x v="1"/>
    <x v="0"/>
    <x v="2347"/>
    <n v="148169"/>
    <n v="160728"/>
  </r>
  <r>
    <x v="1"/>
    <x v="3"/>
    <x v="3"/>
    <x v="1"/>
    <x v="1"/>
    <x v="2348"/>
    <n v="148169"/>
    <n v="160547"/>
  </r>
  <r>
    <x v="1"/>
    <x v="3"/>
    <x v="3"/>
    <x v="1"/>
    <x v="2"/>
    <x v="935"/>
    <n v="148169"/>
    <n v="162606"/>
  </r>
  <r>
    <x v="1"/>
    <x v="3"/>
    <x v="3"/>
    <x v="1"/>
    <x v="3"/>
    <x v="2349"/>
    <n v="148169"/>
    <n v="160074"/>
  </r>
  <r>
    <x v="1"/>
    <x v="3"/>
    <x v="3"/>
    <x v="1"/>
    <x v="4"/>
    <x v="2350"/>
    <n v="148169"/>
    <n v="162652"/>
  </r>
  <r>
    <x v="1"/>
    <x v="3"/>
    <x v="3"/>
    <x v="1"/>
    <x v="5"/>
    <x v="2351"/>
    <n v="148169"/>
    <n v="162750"/>
  </r>
  <r>
    <x v="1"/>
    <x v="3"/>
    <x v="3"/>
    <x v="1"/>
    <x v="6"/>
    <x v="229"/>
    <n v="148169"/>
    <n v="161182"/>
  </r>
  <r>
    <x v="1"/>
    <x v="3"/>
    <x v="3"/>
    <x v="1"/>
    <x v="7"/>
    <x v="871"/>
    <n v="148169"/>
    <n v="158296"/>
  </r>
  <r>
    <x v="1"/>
    <x v="3"/>
    <x v="3"/>
    <x v="1"/>
    <x v="8"/>
    <x v="2352"/>
    <n v="148169"/>
    <n v="159514"/>
  </r>
  <r>
    <x v="1"/>
    <x v="3"/>
    <x v="3"/>
    <x v="1"/>
    <x v="9"/>
    <x v="2353"/>
    <n v="148169"/>
    <n v="160157"/>
  </r>
  <r>
    <x v="1"/>
    <x v="3"/>
    <x v="3"/>
    <x v="1"/>
    <x v="10"/>
    <x v="2354"/>
    <n v="148169"/>
    <n v="159062"/>
  </r>
  <r>
    <x v="1"/>
    <x v="3"/>
    <x v="3"/>
    <x v="1"/>
    <x v="11"/>
    <x v="2355"/>
    <n v="148169"/>
    <n v="158629"/>
  </r>
  <r>
    <x v="1"/>
    <x v="3"/>
    <x v="3"/>
    <x v="2"/>
    <x v="0"/>
    <x v="665"/>
    <n v="149032"/>
    <n v="163770"/>
  </r>
  <r>
    <x v="1"/>
    <x v="3"/>
    <x v="3"/>
    <x v="2"/>
    <x v="1"/>
    <x v="101"/>
    <n v="149032"/>
    <n v="160169"/>
  </r>
  <r>
    <x v="1"/>
    <x v="3"/>
    <x v="3"/>
    <x v="2"/>
    <x v="2"/>
    <x v="2356"/>
    <n v="149032"/>
    <n v="162804"/>
  </r>
  <r>
    <x v="1"/>
    <x v="3"/>
    <x v="3"/>
    <x v="2"/>
    <x v="3"/>
    <x v="719"/>
    <n v="149032"/>
    <n v="161268"/>
  </r>
  <r>
    <x v="1"/>
    <x v="3"/>
    <x v="3"/>
    <x v="2"/>
    <x v="4"/>
    <x v="2357"/>
    <n v="149032"/>
    <n v="159227"/>
  </r>
  <r>
    <x v="1"/>
    <x v="3"/>
    <x v="3"/>
    <x v="2"/>
    <x v="5"/>
    <x v="2358"/>
    <n v="149032"/>
    <n v="160615"/>
  </r>
  <r>
    <x v="1"/>
    <x v="3"/>
    <x v="3"/>
    <x v="2"/>
    <x v="6"/>
    <x v="2359"/>
    <n v="149032"/>
    <n v="160845"/>
  </r>
  <r>
    <x v="1"/>
    <x v="3"/>
    <x v="3"/>
    <x v="2"/>
    <x v="7"/>
    <x v="648"/>
    <n v="149032"/>
    <n v="162724"/>
  </r>
  <r>
    <x v="1"/>
    <x v="3"/>
    <x v="3"/>
    <x v="2"/>
    <x v="8"/>
    <x v="1744"/>
    <n v="149032"/>
    <n v="163294"/>
  </r>
  <r>
    <x v="1"/>
    <x v="3"/>
    <x v="3"/>
    <x v="2"/>
    <x v="9"/>
    <x v="2360"/>
    <n v="149032"/>
    <n v="161063"/>
  </r>
  <r>
    <x v="1"/>
    <x v="3"/>
    <x v="3"/>
    <x v="2"/>
    <x v="10"/>
    <x v="2361"/>
    <n v="149032"/>
    <n v="161321"/>
  </r>
  <r>
    <x v="1"/>
    <x v="3"/>
    <x v="3"/>
    <x v="2"/>
    <x v="11"/>
    <x v="1771"/>
    <n v="149032"/>
    <n v="160316"/>
  </r>
  <r>
    <x v="1"/>
    <x v="3"/>
    <x v="3"/>
    <x v="3"/>
    <x v="0"/>
    <x v="2362"/>
    <n v="154658"/>
    <n v="167803"/>
  </r>
  <r>
    <x v="1"/>
    <x v="3"/>
    <x v="3"/>
    <x v="3"/>
    <x v="1"/>
    <x v="2363"/>
    <n v="154658"/>
    <n v="168585"/>
  </r>
  <r>
    <x v="1"/>
    <x v="3"/>
    <x v="3"/>
    <x v="3"/>
    <x v="2"/>
    <x v="2273"/>
    <n v="154658"/>
    <n v="167048"/>
  </r>
  <r>
    <x v="1"/>
    <x v="3"/>
    <x v="3"/>
    <x v="3"/>
    <x v="3"/>
    <x v="2225"/>
    <n v="154658"/>
    <n v="167156"/>
  </r>
  <r>
    <x v="1"/>
    <x v="3"/>
    <x v="3"/>
    <x v="3"/>
    <x v="4"/>
    <x v="2364"/>
    <n v="154658"/>
    <n v="168968"/>
  </r>
  <r>
    <x v="1"/>
    <x v="3"/>
    <x v="3"/>
    <x v="3"/>
    <x v="5"/>
    <x v="2365"/>
    <n v="154658"/>
    <n v="168629"/>
  </r>
  <r>
    <x v="1"/>
    <x v="3"/>
    <x v="3"/>
    <x v="3"/>
    <x v="6"/>
    <x v="387"/>
    <n v="154658"/>
    <n v="164881"/>
  </r>
  <r>
    <x v="1"/>
    <x v="3"/>
    <x v="3"/>
    <x v="3"/>
    <x v="7"/>
    <x v="834"/>
    <n v="154658"/>
    <n v="166982"/>
  </r>
  <r>
    <x v="1"/>
    <x v="3"/>
    <x v="3"/>
    <x v="3"/>
    <x v="8"/>
    <x v="752"/>
    <n v="154658"/>
    <n v="168227"/>
  </r>
  <r>
    <x v="1"/>
    <x v="3"/>
    <x v="3"/>
    <x v="3"/>
    <x v="9"/>
    <x v="1653"/>
    <n v="154658"/>
    <n v="169522"/>
  </r>
  <r>
    <x v="1"/>
    <x v="3"/>
    <x v="3"/>
    <x v="3"/>
    <x v="10"/>
    <x v="723"/>
    <n v="154658"/>
    <n v="165184"/>
  </r>
  <r>
    <x v="1"/>
    <x v="3"/>
    <x v="3"/>
    <x v="3"/>
    <x v="11"/>
    <x v="444"/>
    <n v="154658"/>
    <n v="167569"/>
  </r>
  <r>
    <x v="1"/>
    <x v="3"/>
    <x v="3"/>
    <x v="4"/>
    <x v="0"/>
    <x v="1367"/>
    <n v="157965"/>
    <n v="171405"/>
  </r>
  <r>
    <x v="1"/>
    <x v="3"/>
    <x v="3"/>
    <x v="4"/>
    <x v="1"/>
    <x v="2366"/>
    <n v="157965"/>
    <n v="171080"/>
  </r>
  <r>
    <x v="1"/>
    <x v="3"/>
    <x v="3"/>
    <x v="4"/>
    <x v="2"/>
    <x v="871"/>
    <n v="157965"/>
    <n v="168092"/>
  </r>
  <r>
    <x v="1"/>
    <x v="3"/>
    <x v="3"/>
    <x v="4"/>
    <x v="3"/>
    <x v="2367"/>
    <n v="157965"/>
    <n v="171637"/>
  </r>
  <r>
    <x v="1"/>
    <x v="3"/>
    <x v="3"/>
    <x v="4"/>
    <x v="4"/>
    <x v="2368"/>
    <n v="157965"/>
    <n v="171550"/>
  </r>
  <r>
    <x v="1"/>
    <x v="3"/>
    <x v="3"/>
    <x v="4"/>
    <x v="5"/>
    <x v="1902"/>
    <n v="157965"/>
    <n v="172345"/>
  </r>
  <r>
    <x v="1"/>
    <x v="3"/>
    <x v="3"/>
    <x v="4"/>
    <x v="6"/>
    <x v="2369"/>
    <n v="157965"/>
    <n v="169404"/>
  </r>
  <r>
    <x v="1"/>
    <x v="3"/>
    <x v="3"/>
    <x v="4"/>
    <x v="7"/>
    <x v="2370"/>
    <n v="157965"/>
    <n v="172719"/>
  </r>
  <r>
    <x v="1"/>
    <x v="3"/>
    <x v="3"/>
    <x v="4"/>
    <x v="8"/>
    <x v="919"/>
    <n v="157965"/>
    <n v="172728"/>
  </r>
  <r>
    <x v="1"/>
    <x v="3"/>
    <x v="3"/>
    <x v="4"/>
    <x v="9"/>
    <x v="2371"/>
    <n v="157965"/>
    <n v="170894"/>
  </r>
  <r>
    <x v="1"/>
    <x v="3"/>
    <x v="3"/>
    <x v="4"/>
    <x v="10"/>
    <x v="2372"/>
    <n v="157965"/>
    <n v="172135"/>
  </r>
  <r>
    <x v="1"/>
    <x v="3"/>
    <x v="3"/>
    <x v="4"/>
    <x v="11"/>
    <x v="1994"/>
    <n v="157965"/>
    <n v="169556"/>
  </r>
  <r>
    <x v="1"/>
    <x v="3"/>
    <x v="3"/>
    <x v="5"/>
    <x v="0"/>
    <x v="2373"/>
    <n v="147672"/>
    <n v="161296"/>
  </r>
  <r>
    <x v="1"/>
    <x v="3"/>
    <x v="3"/>
    <x v="5"/>
    <x v="1"/>
    <x v="2374"/>
    <n v="147672"/>
    <n v="158725"/>
  </r>
  <r>
    <x v="1"/>
    <x v="3"/>
    <x v="3"/>
    <x v="5"/>
    <x v="2"/>
    <x v="2375"/>
    <n v="147672"/>
    <n v="159131"/>
  </r>
  <r>
    <x v="1"/>
    <x v="3"/>
    <x v="3"/>
    <x v="5"/>
    <x v="3"/>
    <x v="1788"/>
    <n v="147672"/>
    <n v="157916"/>
  </r>
  <r>
    <x v="1"/>
    <x v="3"/>
    <x v="3"/>
    <x v="5"/>
    <x v="4"/>
    <x v="2376"/>
    <n v="147672"/>
    <n v="160896"/>
  </r>
  <r>
    <x v="1"/>
    <x v="3"/>
    <x v="3"/>
    <x v="5"/>
    <x v="5"/>
    <x v="2377"/>
    <n v="147672"/>
    <n v="160812"/>
  </r>
  <r>
    <x v="1"/>
    <x v="3"/>
    <x v="3"/>
    <x v="5"/>
    <x v="6"/>
    <x v="2378"/>
    <n v="147672"/>
    <n v="158641"/>
  </r>
  <r>
    <x v="1"/>
    <x v="3"/>
    <x v="3"/>
    <x v="5"/>
    <x v="7"/>
    <x v="1288"/>
    <n v="147672"/>
    <n v="160889"/>
  </r>
  <r>
    <x v="1"/>
    <x v="3"/>
    <x v="3"/>
    <x v="5"/>
    <x v="8"/>
    <x v="1222"/>
    <n v="147672"/>
    <n v="161317"/>
  </r>
  <r>
    <x v="1"/>
    <x v="3"/>
    <x v="3"/>
    <x v="5"/>
    <x v="9"/>
    <x v="2379"/>
    <n v="147672"/>
    <n v="161805"/>
  </r>
  <r>
    <x v="1"/>
    <x v="3"/>
    <x v="3"/>
    <x v="5"/>
    <x v="10"/>
    <x v="2110"/>
    <n v="147672"/>
    <n v="159815"/>
  </r>
  <r>
    <x v="1"/>
    <x v="3"/>
    <x v="3"/>
    <x v="5"/>
    <x v="11"/>
    <x v="2380"/>
    <n v="147672"/>
    <n v="158493"/>
  </r>
  <r>
    <x v="1"/>
    <x v="3"/>
    <x v="3"/>
    <x v="6"/>
    <x v="0"/>
    <x v="2381"/>
    <n v="149652"/>
    <n v="160828"/>
  </r>
  <r>
    <x v="1"/>
    <x v="3"/>
    <x v="3"/>
    <x v="6"/>
    <x v="1"/>
    <x v="2382"/>
    <n v="149652"/>
    <n v="161131"/>
  </r>
  <r>
    <x v="1"/>
    <x v="3"/>
    <x v="3"/>
    <x v="6"/>
    <x v="2"/>
    <x v="2383"/>
    <n v="149652"/>
    <n v="163611"/>
  </r>
  <r>
    <x v="1"/>
    <x v="3"/>
    <x v="3"/>
    <x v="6"/>
    <x v="3"/>
    <x v="228"/>
    <n v="149652"/>
    <n v="163303"/>
  </r>
  <r>
    <x v="1"/>
    <x v="3"/>
    <x v="3"/>
    <x v="6"/>
    <x v="4"/>
    <x v="4"/>
    <n v="149652"/>
    <n v="159968"/>
  </r>
  <r>
    <x v="1"/>
    <x v="3"/>
    <x v="3"/>
    <x v="6"/>
    <x v="5"/>
    <x v="2384"/>
    <n v="149652"/>
    <n v="162817"/>
  </r>
  <r>
    <x v="1"/>
    <x v="3"/>
    <x v="3"/>
    <x v="6"/>
    <x v="6"/>
    <x v="2385"/>
    <n v="149652"/>
    <n v="160560"/>
  </r>
  <r>
    <x v="1"/>
    <x v="3"/>
    <x v="3"/>
    <x v="6"/>
    <x v="7"/>
    <x v="1862"/>
    <n v="149652"/>
    <n v="164611"/>
  </r>
  <r>
    <x v="1"/>
    <x v="3"/>
    <x v="3"/>
    <x v="6"/>
    <x v="8"/>
    <x v="2386"/>
    <n v="149652"/>
    <n v="163993"/>
  </r>
  <r>
    <x v="1"/>
    <x v="3"/>
    <x v="3"/>
    <x v="6"/>
    <x v="9"/>
    <x v="36"/>
    <n v="149652"/>
    <n v="161473"/>
  </r>
  <r>
    <x v="1"/>
    <x v="3"/>
    <x v="3"/>
    <x v="6"/>
    <x v="10"/>
    <x v="2052"/>
    <n v="149652"/>
    <n v="160501"/>
  </r>
  <r>
    <x v="1"/>
    <x v="3"/>
    <x v="3"/>
    <x v="6"/>
    <x v="11"/>
    <x v="2387"/>
    <n v="149652"/>
    <n v="162680"/>
  </r>
  <r>
    <x v="1"/>
    <x v="3"/>
    <x v="4"/>
    <x v="0"/>
    <x v="0"/>
    <x v="2388"/>
    <n v="147900"/>
    <n v="160130"/>
  </r>
  <r>
    <x v="1"/>
    <x v="3"/>
    <x v="4"/>
    <x v="0"/>
    <x v="1"/>
    <x v="2389"/>
    <n v="147900"/>
    <n v="158082"/>
  </r>
  <r>
    <x v="1"/>
    <x v="3"/>
    <x v="4"/>
    <x v="0"/>
    <x v="2"/>
    <x v="1278"/>
    <n v="147900"/>
    <n v="161535"/>
  </r>
  <r>
    <x v="1"/>
    <x v="3"/>
    <x v="4"/>
    <x v="0"/>
    <x v="3"/>
    <x v="2390"/>
    <n v="147900"/>
    <n v="160910"/>
  </r>
  <r>
    <x v="1"/>
    <x v="3"/>
    <x v="4"/>
    <x v="0"/>
    <x v="4"/>
    <x v="2391"/>
    <n v="147900"/>
    <n v="159513"/>
  </r>
  <r>
    <x v="1"/>
    <x v="3"/>
    <x v="4"/>
    <x v="0"/>
    <x v="5"/>
    <x v="2392"/>
    <n v="147900"/>
    <n v="157985"/>
  </r>
  <r>
    <x v="1"/>
    <x v="3"/>
    <x v="4"/>
    <x v="0"/>
    <x v="6"/>
    <x v="666"/>
    <n v="147900"/>
    <n v="162816"/>
  </r>
  <r>
    <x v="1"/>
    <x v="3"/>
    <x v="4"/>
    <x v="0"/>
    <x v="7"/>
    <x v="1022"/>
    <n v="147900"/>
    <n v="159414"/>
  </r>
  <r>
    <x v="1"/>
    <x v="3"/>
    <x v="4"/>
    <x v="0"/>
    <x v="8"/>
    <x v="1150"/>
    <n v="147900"/>
    <n v="162744"/>
  </r>
  <r>
    <x v="1"/>
    <x v="3"/>
    <x v="4"/>
    <x v="0"/>
    <x v="9"/>
    <x v="2393"/>
    <n v="147900"/>
    <n v="161270"/>
  </r>
  <r>
    <x v="1"/>
    <x v="3"/>
    <x v="4"/>
    <x v="0"/>
    <x v="10"/>
    <x v="1903"/>
    <n v="147900"/>
    <n v="158605"/>
  </r>
  <r>
    <x v="1"/>
    <x v="3"/>
    <x v="4"/>
    <x v="0"/>
    <x v="11"/>
    <x v="193"/>
    <n v="147900"/>
    <n v="159696"/>
  </r>
  <r>
    <x v="1"/>
    <x v="3"/>
    <x v="4"/>
    <x v="1"/>
    <x v="0"/>
    <x v="2394"/>
    <n v="149816"/>
    <n v="164275"/>
  </r>
  <r>
    <x v="1"/>
    <x v="3"/>
    <x v="4"/>
    <x v="1"/>
    <x v="1"/>
    <x v="2105"/>
    <n v="149816"/>
    <n v="161424"/>
  </r>
  <r>
    <x v="1"/>
    <x v="3"/>
    <x v="4"/>
    <x v="1"/>
    <x v="2"/>
    <x v="2395"/>
    <n v="149816"/>
    <n v="162009"/>
  </r>
  <r>
    <x v="1"/>
    <x v="3"/>
    <x v="4"/>
    <x v="1"/>
    <x v="3"/>
    <x v="239"/>
    <n v="149816"/>
    <n v="162556"/>
  </r>
  <r>
    <x v="1"/>
    <x v="3"/>
    <x v="4"/>
    <x v="1"/>
    <x v="4"/>
    <x v="79"/>
    <n v="149816"/>
    <n v="161892"/>
  </r>
  <r>
    <x v="1"/>
    <x v="3"/>
    <x v="4"/>
    <x v="1"/>
    <x v="5"/>
    <x v="2117"/>
    <n v="149816"/>
    <n v="161411"/>
  </r>
  <r>
    <x v="1"/>
    <x v="3"/>
    <x v="4"/>
    <x v="1"/>
    <x v="6"/>
    <x v="2396"/>
    <n v="149816"/>
    <n v="162040"/>
  </r>
  <r>
    <x v="1"/>
    <x v="3"/>
    <x v="4"/>
    <x v="1"/>
    <x v="7"/>
    <x v="2397"/>
    <n v="149816"/>
    <n v="162915"/>
  </r>
  <r>
    <x v="1"/>
    <x v="3"/>
    <x v="4"/>
    <x v="1"/>
    <x v="8"/>
    <x v="340"/>
    <n v="149816"/>
    <n v="162170"/>
  </r>
  <r>
    <x v="1"/>
    <x v="3"/>
    <x v="4"/>
    <x v="1"/>
    <x v="9"/>
    <x v="2398"/>
    <n v="149816"/>
    <n v="162276"/>
  </r>
  <r>
    <x v="1"/>
    <x v="3"/>
    <x v="4"/>
    <x v="1"/>
    <x v="10"/>
    <x v="2399"/>
    <n v="149816"/>
    <n v="161158"/>
  </r>
  <r>
    <x v="1"/>
    <x v="3"/>
    <x v="4"/>
    <x v="1"/>
    <x v="11"/>
    <x v="2400"/>
    <n v="149816"/>
    <n v="163482"/>
  </r>
  <r>
    <x v="1"/>
    <x v="3"/>
    <x v="4"/>
    <x v="2"/>
    <x v="0"/>
    <x v="2401"/>
    <n v="141846"/>
    <n v="152056"/>
  </r>
  <r>
    <x v="1"/>
    <x v="3"/>
    <x v="4"/>
    <x v="2"/>
    <x v="1"/>
    <x v="272"/>
    <n v="141846"/>
    <n v="152379"/>
  </r>
  <r>
    <x v="1"/>
    <x v="3"/>
    <x v="4"/>
    <x v="2"/>
    <x v="2"/>
    <x v="513"/>
    <n v="141846"/>
    <n v="151889"/>
  </r>
  <r>
    <x v="1"/>
    <x v="3"/>
    <x v="4"/>
    <x v="2"/>
    <x v="3"/>
    <x v="1668"/>
    <n v="141846"/>
    <n v="155713"/>
  </r>
  <r>
    <x v="1"/>
    <x v="3"/>
    <x v="4"/>
    <x v="2"/>
    <x v="4"/>
    <x v="2402"/>
    <n v="141846"/>
    <n v="152850"/>
  </r>
  <r>
    <x v="1"/>
    <x v="3"/>
    <x v="4"/>
    <x v="2"/>
    <x v="5"/>
    <x v="404"/>
    <n v="141846"/>
    <n v="155547"/>
  </r>
  <r>
    <x v="1"/>
    <x v="3"/>
    <x v="4"/>
    <x v="2"/>
    <x v="6"/>
    <x v="2403"/>
    <n v="141846"/>
    <n v="155761"/>
  </r>
  <r>
    <x v="1"/>
    <x v="3"/>
    <x v="4"/>
    <x v="2"/>
    <x v="7"/>
    <x v="260"/>
    <n v="141846"/>
    <n v="154394"/>
  </r>
  <r>
    <x v="1"/>
    <x v="3"/>
    <x v="4"/>
    <x v="2"/>
    <x v="8"/>
    <x v="2404"/>
    <n v="141846"/>
    <n v="152435"/>
  </r>
  <r>
    <x v="1"/>
    <x v="3"/>
    <x v="4"/>
    <x v="2"/>
    <x v="9"/>
    <x v="1077"/>
    <n v="141846"/>
    <n v="156038"/>
  </r>
  <r>
    <x v="1"/>
    <x v="3"/>
    <x v="4"/>
    <x v="2"/>
    <x v="10"/>
    <x v="2405"/>
    <n v="141846"/>
    <n v="152234"/>
  </r>
  <r>
    <x v="1"/>
    <x v="3"/>
    <x v="4"/>
    <x v="2"/>
    <x v="11"/>
    <x v="1213"/>
    <n v="141846"/>
    <n v="152702"/>
  </r>
  <r>
    <x v="1"/>
    <x v="3"/>
    <x v="4"/>
    <x v="3"/>
    <x v="0"/>
    <x v="2406"/>
    <n v="153883"/>
    <n v="166687"/>
  </r>
  <r>
    <x v="1"/>
    <x v="3"/>
    <x v="4"/>
    <x v="3"/>
    <x v="1"/>
    <x v="2407"/>
    <n v="153883"/>
    <n v="165381"/>
  </r>
  <r>
    <x v="1"/>
    <x v="3"/>
    <x v="4"/>
    <x v="3"/>
    <x v="2"/>
    <x v="1768"/>
    <n v="153883"/>
    <n v="168438"/>
  </r>
  <r>
    <x v="1"/>
    <x v="3"/>
    <x v="4"/>
    <x v="3"/>
    <x v="3"/>
    <x v="2055"/>
    <n v="153883"/>
    <n v="168015"/>
  </r>
  <r>
    <x v="1"/>
    <x v="3"/>
    <x v="4"/>
    <x v="3"/>
    <x v="4"/>
    <x v="2009"/>
    <n v="153883"/>
    <n v="164261"/>
  </r>
  <r>
    <x v="1"/>
    <x v="3"/>
    <x v="4"/>
    <x v="3"/>
    <x v="5"/>
    <x v="1582"/>
    <n v="153883"/>
    <n v="167760"/>
  </r>
  <r>
    <x v="1"/>
    <x v="3"/>
    <x v="4"/>
    <x v="3"/>
    <x v="6"/>
    <x v="569"/>
    <n v="153883"/>
    <n v="165635"/>
  </r>
  <r>
    <x v="1"/>
    <x v="3"/>
    <x v="4"/>
    <x v="3"/>
    <x v="7"/>
    <x v="599"/>
    <n v="153883"/>
    <n v="165947"/>
  </r>
  <r>
    <x v="1"/>
    <x v="3"/>
    <x v="4"/>
    <x v="3"/>
    <x v="8"/>
    <x v="2408"/>
    <n v="153883"/>
    <n v="167982"/>
  </r>
  <r>
    <x v="1"/>
    <x v="3"/>
    <x v="4"/>
    <x v="3"/>
    <x v="9"/>
    <x v="2409"/>
    <n v="153883"/>
    <n v="168412"/>
  </r>
  <r>
    <x v="1"/>
    <x v="3"/>
    <x v="4"/>
    <x v="3"/>
    <x v="10"/>
    <x v="2410"/>
    <n v="153883"/>
    <n v="164225"/>
  </r>
  <r>
    <x v="1"/>
    <x v="3"/>
    <x v="4"/>
    <x v="3"/>
    <x v="11"/>
    <x v="638"/>
    <n v="153883"/>
    <n v="167736"/>
  </r>
  <r>
    <x v="1"/>
    <x v="3"/>
    <x v="4"/>
    <x v="4"/>
    <x v="0"/>
    <x v="2411"/>
    <n v="151916"/>
    <n v="162709"/>
  </r>
  <r>
    <x v="1"/>
    <x v="3"/>
    <x v="4"/>
    <x v="4"/>
    <x v="1"/>
    <x v="2412"/>
    <n v="151916"/>
    <n v="163314"/>
  </r>
  <r>
    <x v="1"/>
    <x v="3"/>
    <x v="4"/>
    <x v="4"/>
    <x v="2"/>
    <x v="2413"/>
    <n v="151916"/>
    <n v="162498"/>
  </r>
  <r>
    <x v="1"/>
    <x v="3"/>
    <x v="4"/>
    <x v="4"/>
    <x v="3"/>
    <x v="334"/>
    <n v="151916"/>
    <n v="165143"/>
  </r>
  <r>
    <x v="1"/>
    <x v="3"/>
    <x v="4"/>
    <x v="4"/>
    <x v="4"/>
    <x v="2414"/>
    <n v="151916"/>
    <n v="165910"/>
  </r>
  <r>
    <x v="1"/>
    <x v="3"/>
    <x v="4"/>
    <x v="4"/>
    <x v="5"/>
    <x v="2415"/>
    <n v="151916"/>
    <n v="165554"/>
  </r>
  <r>
    <x v="1"/>
    <x v="3"/>
    <x v="4"/>
    <x v="4"/>
    <x v="6"/>
    <x v="2416"/>
    <n v="151916"/>
    <n v="165836"/>
  </r>
  <r>
    <x v="1"/>
    <x v="3"/>
    <x v="4"/>
    <x v="4"/>
    <x v="7"/>
    <x v="1542"/>
    <n v="151916"/>
    <n v="162967"/>
  </r>
  <r>
    <x v="1"/>
    <x v="3"/>
    <x v="4"/>
    <x v="4"/>
    <x v="8"/>
    <x v="2417"/>
    <n v="151916"/>
    <n v="166879"/>
  </r>
  <r>
    <x v="1"/>
    <x v="3"/>
    <x v="4"/>
    <x v="4"/>
    <x v="9"/>
    <x v="304"/>
    <n v="151916"/>
    <n v="162178"/>
  </r>
  <r>
    <x v="1"/>
    <x v="3"/>
    <x v="4"/>
    <x v="4"/>
    <x v="10"/>
    <x v="2056"/>
    <n v="151916"/>
    <n v="165021"/>
  </r>
  <r>
    <x v="1"/>
    <x v="3"/>
    <x v="4"/>
    <x v="4"/>
    <x v="11"/>
    <x v="2418"/>
    <n v="151916"/>
    <n v="166899"/>
  </r>
  <r>
    <x v="1"/>
    <x v="3"/>
    <x v="4"/>
    <x v="5"/>
    <x v="0"/>
    <x v="2419"/>
    <n v="146916"/>
    <n v="160276"/>
  </r>
  <r>
    <x v="1"/>
    <x v="3"/>
    <x v="4"/>
    <x v="5"/>
    <x v="1"/>
    <x v="2420"/>
    <n v="146916"/>
    <n v="159071"/>
  </r>
  <r>
    <x v="1"/>
    <x v="3"/>
    <x v="4"/>
    <x v="5"/>
    <x v="2"/>
    <x v="2421"/>
    <n v="146916"/>
    <n v="159300"/>
  </r>
  <r>
    <x v="1"/>
    <x v="3"/>
    <x v="4"/>
    <x v="5"/>
    <x v="3"/>
    <x v="10"/>
    <n v="146916"/>
    <n v="158035"/>
  </r>
  <r>
    <x v="1"/>
    <x v="3"/>
    <x v="4"/>
    <x v="5"/>
    <x v="4"/>
    <x v="2422"/>
    <n v="146916"/>
    <n v="160685"/>
  </r>
  <r>
    <x v="1"/>
    <x v="3"/>
    <x v="4"/>
    <x v="5"/>
    <x v="5"/>
    <x v="2423"/>
    <n v="146916"/>
    <n v="161324"/>
  </r>
  <r>
    <x v="1"/>
    <x v="3"/>
    <x v="4"/>
    <x v="5"/>
    <x v="6"/>
    <x v="2424"/>
    <n v="146916"/>
    <n v="157814"/>
  </r>
  <r>
    <x v="1"/>
    <x v="3"/>
    <x v="4"/>
    <x v="5"/>
    <x v="7"/>
    <x v="2425"/>
    <n v="146916"/>
    <n v="157137"/>
  </r>
  <r>
    <x v="1"/>
    <x v="3"/>
    <x v="4"/>
    <x v="5"/>
    <x v="8"/>
    <x v="840"/>
    <n v="146916"/>
    <n v="157595"/>
  </r>
  <r>
    <x v="1"/>
    <x v="3"/>
    <x v="4"/>
    <x v="5"/>
    <x v="9"/>
    <x v="650"/>
    <n v="146916"/>
    <n v="159390"/>
  </r>
  <r>
    <x v="1"/>
    <x v="3"/>
    <x v="4"/>
    <x v="5"/>
    <x v="10"/>
    <x v="2426"/>
    <n v="146916"/>
    <n v="158013"/>
  </r>
  <r>
    <x v="1"/>
    <x v="3"/>
    <x v="4"/>
    <x v="5"/>
    <x v="11"/>
    <x v="2164"/>
    <n v="146916"/>
    <n v="161268"/>
  </r>
  <r>
    <x v="1"/>
    <x v="3"/>
    <x v="4"/>
    <x v="6"/>
    <x v="0"/>
    <x v="652"/>
    <n v="151964"/>
    <n v="165799"/>
  </r>
  <r>
    <x v="1"/>
    <x v="3"/>
    <x v="4"/>
    <x v="6"/>
    <x v="1"/>
    <x v="2427"/>
    <n v="151964"/>
    <n v="163464"/>
  </r>
  <r>
    <x v="1"/>
    <x v="3"/>
    <x v="4"/>
    <x v="6"/>
    <x v="2"/>
    <x v="53"/>
    <n v="151964"/>
    <n v="164834"/>
  </r>
  <r>
    <x v="1"/>
    <x v="3"/>
    <x v="4"/>
    <x v="6"/>
    <x v="3"/>
    <x v="2428"/>
    <n v="151964"/>
    <n v="162036"/>
  </r>
  <r>
    <x v="1"/>
    <x v="3"/>
    <x v="4"/>
    <x v="6"/>
    <x v="4"/>
    <x v="961"/>
    <n v="151964"/>
    <n v="164887"/>
  </r>
  <r>
    <x v="1"/>
    <x v="3"/>
    <x v="4"/>
    <x v="6"/>
    <x v="5"/>
    <x v="2429"/>
    <n v="151964"/>
    <n v="165238"/>
  </r>
  <r>
    <x v="1"/>
    <x v="3"/>
    <x v="4"/>
    <x v="6"/>
    <x v="6"/>
    <x v="2430"/>
    <n v="151964"/>
    <n v="165224"/>
  </r>
  <r>
    <x v="1"/>
    <x v="3"/>
    <x v="4"/>
    <x v="6"/>
    <x v="7"/>
    <x v="1730"/>
    <n v="151964"/>
    <n v="162059"/>
  </r>
  <r>
    <x v="1"/>
    <x v="3"/>
    <x v="4"/>
    <x v="6"/>
    <x v="8"/>
    <x v="25"/>
    <n v="151964"/>
    <n v="166435"/>
  </r>
  <r>
    <x v="1"/>
    <x v="3"/>
    <x v="4"/>
    <x v="6"/>
    <x v="9"/>
    <x v="858"/>
    <n v="151964"/>
    <n v="166961"/>
  </r>
  <r>
    <x v="1"/>
    <x v="3"/>
    <x v="4"/>
    <x v="6"/>
    <x v="10"/>
    <x v="2431"/>
    <n v="151964"/>
    <n v="164670"/>
  </r>
  <r>
    <x v="1"/>
    <x v="3"/>
    <x v="4"/>
    <x v="6"/>
    <x v="11"/>
    <x v="109"/>
    <n v="151964"/>
    <n v="163925"/>
  </r>
  <r>
    <x v="2"/>
    <x v="0"/>
    <x v="0"/>
    <x v="0"/>
    <x v="0"/>
    <x v="2432"/>
    <n v="147732"/>
    <n v="161196"/>
  </r>
  <r>
    <x v="2"/>
    <x v="0"/>
    <x v="0"/>
    <x v="0"/>
    <x v="1"/>
    <x v="1387"/>
    <n v="147732"/>
    <n v="159469"/>
  </r>
  <r>
    <x v="2"/>
    <x v="0"/>
    <x v="0"/>
    <x v="0"/>
    <x v="2"/>
    <x v="2433"/>
    <n v="147732"/>
    <n v="158616"/>
  </r>
  <r>
    <x v="2"/>
    <x v="0"/>
    <x v="0"/>
    <x v="0"/>
    <x v="3"/>
    <x v="2434"/>
    <n v="147732"/>
    <n v="158130"/>
  </r>
  <r>
    <x v="2"/>
    <x v="0"/>
    <x v="0"/>
    <x v="0"/>
    <x v="4"/>
    <x v="2435"/>
    <n v="147732"/>
    <n v="161073"/>
  </r>
  <r>
    <x v="2"/>
    <x v="0"/>
    <x v="0"/>
    <x v="0"/>
    <x v="5"/>
    <x v="2436"/>
    <n v="147732"/>
    <n v="161873"/>
  </r>
  <r>
    <x v="2"/>
    <x v="0"/>
    <x v="0"/>
    <x v="0"/>
    <x v="6"/>
    <x v="2437"/>
    <n v="147732"/>
    <n v="158205"/>
  </r>
  <r>
    <x v="2"/>
    <x v="0"/>
    <x v="0"/>
    <x v="0"/>
    <x v="7"/>
    <x v="2438"/>
    <n v="147732"/>
    <n v="162684"/>
  </r>
  <r>
    <x v="2"/>
    <x v="0"/>
    <x v="0"/>
    <x v="0"/>
    <x v="8"/>
    <x v="2439"/>
    <n v="147732"/>
    <n v="160795"/>
  </r>
  <r>
    <x v="2"/>
    <x v="0"/>
    <x v="0"/>
    <x v="0"/>
    <x v="9"/>
    <x v="157"/>
    <n v="147732"/>
    <n v="159585"/>
  </r>
  <r>
    <x v="2"/>
    <x v="0"/>
    <x v="0"/>
    <x v="0"/>
    <x v="10"/>
    <x v="2440"/>
    <n v="147732"/>
    <n v="159448"/>
  </r>
  <r>
    <x v="2"/>
    <x v="0"/>
    <x v="0"/>
    <x v="0"/>
    <x v="11"/>
    <x v="456"/>
    <n v="147732"/>
    <n v="159442"/>
  </r>
  <r>
    <x v="2"/>
    <x v="0"/>
    <x v="0"/>
    <x v="1"/>
    <x v="0"/>
    <x v="895"/>
    <n v="147624"/>
    <n v="160312"/>
  </r>
  <r>
    <x v="2"/>
    <x v="0"/>
    <x v="0"/>
    <x v="1"/>
    <x v="1"/>
    <x v="2441"/>
    <n v="147624"/>
    <n v="159685"/>
  </r>
  <r>
    <x v="2"/>
    <x v="0"/>
    <x v="0"/>
    <x v="1"/>
    <x v="2"/>
    <x v="1092"/>
    <n v="147624"/>
    <n v="160139"/>
  </r>
  <r>
    <x v="2"/>
    <x v="0"/>
    <x v="0"/>
    <x v="1"/>
    <x v="3"/>
    <x v="766"/>
    <n v="147624"/>
    <n v="159184"/>
  </r>
  <r>
    <x v="2"/>
    <x v="0"/>
    <x v="0"/>
    <x v="1"/>
    <x v="4"/>
    <x v="209"/>
    <n v="147624"/>
    <n v="157704"/>
  </r>
  <r>
    <x v="2"/>
    <x v="0"/>
    <x v="0"/>
    <x v="1"/>
    <x v="5"/>
    <x v="2442"/>
    <n v="147624"/>
    <n v="160190"/>
  </r>
  <r>
    <x v="2"/>
    <x v="0"/>
    <x v="0"/>
    <x v="1"/>
    <x v="6"/>
    <x v="2387"/>
    <n v="147624"/>
    <n v="160652"/>
  </r>
  <r>
    <x v="2"/>
    <x v="0"/>
    <x v="0"/>
    <x v="1"/>
    <x v="7"/>
    <x v="1350"/>
    <n v="147624"/>
    <n v="161830"/>
  </r>
  <r>
    <x v="2"/>
    <x v="0"/>
    <x v="0"/>
    <x v="1"/>
    <x v="8"/>
    <x v="2443"/>
    <n v="147624"/>
    <n v="157784"/>
  </r>
  <r>
    <x v="2"/>
    <x v="0"/>
    <x v="0"/>
    <x v="1"/>
    <x v="9"/>
    <x v="2444"/>
    <n v="147624"/>
    <n v="159211"/>
  </r>
  <r>
    <x v="2"/>
    <x v="0"/>
    <x v="0"/>
    <x v="1"/>
    <x v="10"/>
    <x v="593"/>
    <n v="147624"/>
    <n v="161720"/>
  </r>
  <r>
    <x v="2"/>
    <x v="0"/>
    <x v="0"/>
    <x v="1"/>
    <x v="11"/>
    <x v="1018"/>
    <n v="147624"/>
    <n v="160701"/>
  </r>
  <r>
    <x v="2"/>
    <x v="0"/>
    <x v="0"/>
    <x v="2"/>
    <x v="0"/>
    <x v="2445"/>
    <n v="152299"/>
    <n v="166022"/>
  </r>
  <r>
    <x v="2"/>
    <x v="0"/>
    <x v="0"/>
    <x v="2"/>
    <x v="1"/>
    <x v="2446"/>
    <n v="152299"/>
    <n v="163447"/>
  </r>
  <r>
    <x v="2"/>
    <x v="0"/>
    <x v="0"/>
    <x v="2"/>
    <x v="2"/>
    <x v="2027"/>
    <n v="152299"/>
    <n v="164073"/>
  </r>
  <r>
    <x v="2"/>
    <x v="0"/>
    <x v="0"/>
    <x v="2"/>
    <x v="3"/>
    <x v="2447"/>
    <n v="152299"/>
    <n v="164723"/>
  </r>
  <r>
    <x v="2"/>
    <x v="0"/>
    <x v="0"/>
    <x v="2"/>
    <x v="4"/>
    <x v="1704"/>
    <n v="152299"/>
    <n v="165012"/>
  </r>
  <r>
    <x v="2"/>
    <x v="0"/>
    <x v="0"/>
    <x v="2"/>
    <x v="5"/>
    <x v="2241"/>
    <n v="152299"/>
    <n v="164974"/>
  </r>
  <r>
    <x v="2"/>
    <x v="0"/>
    <x v="0"/>
    <x v="2"/>
    <x v="6"/>
    <x v="2448"/>
    <n v="152299"/>
    <n v="166594"/>
  </r>
  <r>
    <x v="2"/>
    <x v="0"/>
    <x v="0"/>
    <x v="2"/>
    <x v="7"/>
    <x v="2449"/>
    <n v="152299"/>
    <n v="165557"/>
  </r>
  <r>
    <x v="2"/>
    <x v="0"/>
    <x v="0"/>
    <x v="2"/>
    <x v="8"/>
    <x v="2450"/>
    <n v="152299"/>
    <n v="164576"/>
  </r>
  <r>
    <x v="2"/>
    <x v="0"/>
    <x v="0"/>
    <x v="2"/>
    <x v="9"/>
    <x v="1518"/>
    <n v="152299"/>
    <n v="164410"/>
  </r>
  <r>
    <x v="2"/>
    <x v="0"/>
    <x v="0"/>
    <x v="2"/>
    <x v="10"/>
    <x v="2451"/>
    <n v="152299"/>
    <n v="164139"/>
  </r>
  <r>
    <x v="2"/>
    <x v="0"/>
    <x v="0"/>
    <x v="2"/>
    <x v="11"/>
    <x v="2452"/>
    <n v="152299"/>
    <n v="166360"/>
  </r>
  <r>
    <x v="2"/>
    <x v="0"/>
    <x v="0"/>
    <x v="3"/>
    <x v="0"/>
    <x v="2453"/>
    <n v="151184"/>
    <n v="162260"/>
  </r>
  <r>
    <x v="2"/>
    <x v="0"/>
    <x v="0"/>
    <x v="3"/>
    <x v="1"/>
    <x v="2454"/>
    <n v="151184"/>
    <n v="163342"/>
  </r>
  <r>
    <x v="2"/>
    <x v="0"/>
    <x v="0"/>
    <x v="3"/>
    <x v="2"/>
    <x v="2455"/>
    <n v="151184"/>
    <n v="166126"/>
  </r>
  <r>
    <x v="2"/>
    <x v="0"/>
    <x v="0"/>
    <x v="3"/>
    <x v="3"/>
    <x v="2456"/>
    <n v="151184"/>
    <n v="163940"/>
  </r>
  <r>
    <x v="2"/>
    <x v="0"/>
    <x v="0"/>
    <x v="3"/>
    <x v="4"/>
    <x v="881"/>
    <n v="151184"/>
    <n v="164088"/>
  </r>
  <r>
    <x v="2"/>
    <x v="0"/>
    <x v="0"/>
    <x v="3"/>
    <x v="5"/>
    <x v="1347"/>
    <n v="151184"/>
    <n v="163731"/>
  </r>
  <r>
    <x v="2"/>
    <x v="0"/>
    <x v="0"/>
    <x v="3"/>
    <x v="6"/>
    <x v="2457"/>
    <n v="151184"/>
    <n v="163331"/>
  </r>
  <r>
    <x v="2"/>
    <x v="0"/>
    <x v="0"/>
    <x v="3"/>
    <x v="7"/>
    <x v="1499"/>
    <n v="151184"/>
    <n v="165105"/>
  </r>
  <r>
    <x v="2"/>
    <x v="0"/>
    <x v="0"/>
    <x v="3"/>
    <x v="8"/>
    <x v="143"/>
    <n v="151184"/>
    <n v="162133"/>
  </r>
  <r>
    <x v="2"/>
    <x v="0"/>
    <x v="0"/>
    <x v="3"/>
    <x v="9"/>
    <x v="2315"/>
    <n v="151184"/>
    <n v="162355"/>
  </r>
  <r>
    <x v="2"/>
    <x v="0"/>
    <x v="0"/>
    <x v="3"/>
    <x v="10"/>
    <x v="2458"/>
    <n v="151184"/>
    <n v="165951"/>
  </r>
  <r>
    <x v="2"/>
    <x v="0"/>
    <x v="0"/>
    <x v="3"/>
    <x v="11"/>
    <x v="2459"/>
    <n v="151184"/>
    <n v="163030"/>
  </r>
  <r>
    <x v="2"/>
    <x v="0"/>
    <x v="0"/>
    <x v="4"/>
    <x v="0"/>
    <x v="2300"/>
    <n v="147710"/>
    <n v="160137"/>
  </r>
  <r>
    <x v="2"/>
    <x v="0"/>
    <x v="0"/>
    <x v="4"/>
    <x v="1"/>
    <x v="640"/>
    <n v="147710"/>
    <n v="160250"/>
  </r>
  <r>
    <x v="2"/>
    <x v="0"/>
    <x v="0"/>
    <x v="4"/>
    <x v="2"/>
    <x v="2460"/>
    <n v="147710"/>
    <n v="162422"/>
  </r>
  <r>
    <x v="2"/>
    <x v="0"/>
    <x v="0"/>
    <x v="4"/>
    <x v="3"/>
    <x v="2461"/>
    <n v="147710"/>
    <n v="159106"/>
  </r>
  <r>
    <x v="2"/>
    <x v="0"/>
    <x v="0"/>
    <x v="4"/>
    <x v="4"/>
    <x v="1454"/>
    <n v="147710"/>
    <n v="161534"/>
  </r>
  <r>
    <x v="2"/>
    <x v="0"/>
    <x v="0"/>
    <x v="4"/>
    <x v="5"/>
    <x v="2462"/>
    <n v="147710"/>
    <n v="157991"/>
  </r>
  <r>
    <x v="2"/>
    <x v="0"/>
    <x v="0"/>
    <x v="4"/>
    <x v="6"/>
    <x v="2463"/>
    <n v="147710"/>
    <n v="161478"/>
  </r>
  <r>
    <x v="2"/>
    <x v="0"/>
    <x v="0"/>
    <x v="4"/>
    <x v="7"/>
    <x v="696"/>
    <n v="147710"/>
    <n v="157955"/>
  </r>
  <r>
    <x v="2"/>
    <x v="0"/>
    <x v="0"/>
    <x v="4"/>
    <x v="8"/>
    <x v="2464"/>
    <n v="147710"/>
    <n v="159373"/>
  </r>
  <r>
    <x v="2"/>
    <x v="0"/>
    <x v="0"/>
    <x v="4"/>
    <x v="9"/>
    <x v="1590"/>
    <n v="147710"/>
    <n v="158990"/>
  </r>
  <r>
    <x v="2"/>
    <x v="0"/>
    <x v="0"/>
    <x v="4"/>
    <x v="10"/>
    <x v="2465"/>
    <n v="147710"/>
    <n v="159051"/>
  </r>
  <r>
    <x v="2"/>
    <x v="0"/>
    <x v="0"/>
    <x v="4"/>
    <x v="11"/>
    <x v="2466"/>
    <n v="147710"/>
    <n v="161943"/>
  </r>
  <r>
    <x v="2"/>
    <x v="0"/>
    <x v="0"/>
    <x v="5"/>
    <x v="0"/>
    <x v="2467"/>
    <n v="143799"/>
    <n v="154876"/>
  </r>
  <r>
    <x v="2"/>
    <x v="0"/>
    <x v="0"/>
    <x v="5"/>
    <x v="1"/>
    <x v="2468"/>
    <n v="143799"/>
    <n v="155424"/>
  </r>
  <r>
    <x v="2"/>
    <x v="0"/>
    <x v="0"/>
    <x v="5"/>
    <x v="2"/>
    <x v="609"/>
    <n v="143799"/>
    <n v="157915"/>
  </r>
  <r>
    <x v="2"/>
    <x v="0"/>
    <x v="0"/>
    <x v="5"/>
    <x v="3"/>
    <x v="393"/>
    <n v="143799"/>
    <n v="156770"/>
  </r>
  <r>
    <x v="2"/>
    <x v="0"/>
    <x v="0"/>
    <x v="5"/>
    <x v="4"/>
    <x v="892"/>
    <n v="143799"/>
    <n v="156562"/>
  </r>
  <r>
    <x v="2"/>
    <x v="0"/>
    <x v="0"/>
    <x v="5"/>
    <x v="5"/>
    <x v="1945"/>
    <n v="143799"/>
    <n v="155604"/>
  </r>
  <r>
    <x v="2"/>
    <x v="0"/>
    <x v="0"/>
    <x v="5"/>
    <x v="6"/>
    <x v="2469"/>
    <n v="143799"/>
    <n v="155745"/>
  </r>
  <r>
    <x v="2"/>
    <x v="0"/>
    <x v="0"/>
    <x v="5"/>
    <x v="7"/>
    <x v="2005"/>
    <n v="143799"/>
    <n v="156791"/>
  </r>
  <r>
    <x v="2"/>
    <x v="0"/>
    <x v="0"/>
    <x v="5"/>
    <x v="8"/>
    <x v="337"/>
    <n v="143799"/>
    <n v="155015"/>
  </r>
  <r>
    <x v="2"/>
    <x v="0"/>
    <x v="0"/>
    <x v="5"/>
    <x v="9"/>
    <x v="1134"/>
    <n v="143799"/>
    <n v="155703"/>
  </r>
  <r>
    <x v="2"/>
    <x v="0"/>
    <x v="0"/>
    <x v="5"/>
    <x v="10"/>
    <x v="1133"/>
    <n v="143799"/>
    <n v="154549"/>
  </r>
  <r>
    <x v="2"/>
    <x v="0"/>
    <x v="0"/>
    <x v="5"/>
    <x v="11"/>
    <x v="121"/>
    <n v="143799"/>
    <n v="154433"/>
  </r>
  <r>
    <x v="2"/>
    <x v="0"/>
    <x v="0"/>
    <x v="6"/>
    <x v="0"/>
    <x v="1540"/>
    <n v="161127"/>
    <n v="174367"/>
  </r>
  <r>
    <x v="2"/>
    <x v="0"/>
    <x v="0"/>
    <x v="6"/>
    <x v="1"/>
    <x v="2470"/>
    <n v="161127"/>
    <n v="174825"/>
  </r>
  <r>
    <x v="2"/>
    <x v="0"/>
    <x v="0"/>
    <x v="6"/>
    <x v="2"/>
    <x v="2168"/>
    <n v="161127"/>
    <n v="172985"/>
  </r>
  <r>
    <x v="2"/>
    <x v="0"/>
    <x v="0"/>
    <x v="6"/>
    <x v="3"/>
    <x v="2471"/>
    <n v="161127"/>
    <n v="176099"/>
  </r>
  <r>
    <x v="2"/>
    <x v="0"/>
    <x v="0"/>
    <x v="6"/>
    <x v="4"/>
    <x v="2129"/>
    <n v="161127"/>
    <n v="175737"/>
  </r>
  <r>
    <x v="2"/>
    <x v="0"/>
    <x v="0"/>
    <x v="6"/>
    <x v="5"/>
    <x v="1300"/>
    <n v="161127"/>
    <n v="175185"/>
  </r>
  <r>
    <x v="2"/>
    <x v="0"/>
    <x v="0"/>
    <x v="6"/>
    <x v="6"/>
    <x v="1586"/>
    <n v="161127"/>
    <n v="172299"/>
  </r>
  <r>
    <x v="2"/>
    <x v="0"/>
    <x v="0"/>
    <x v="6"/>
    <x v="7"/>
    <x v="2472"/>
    <n v="161127"/>
    <n v="175028"/>
  </r>
  <r>
    <x v="2"/>
    <x v="0"/>
    <x v="0"/>
    <x v="6"/>
    <x v="8"/>
    <x v="1875"/>
    <n v="161127"/>
    <n v="176003"/>
  </r>
  <r>
    <x v="2"/>
    <x v="0"/>
    <x v="0"/>
    <x v="6"/>
    <x v="9"/>
    <x v="609"/>
    <n v="161127"/>
    <n v="175243"/>
  </r>
  <r>
    <x v="2"/>
    <x v="0"/>
    <x v="0"/>
    <x v="6"/>
    <x v="10"/>
    <x v="2473"/>
    <n v="161127"/>
    <n v="174299"/>
  </r>
  <r>
    <x v="2"/>
    <x v="0"/>
    <x v="0"/>
    <x v="6"/>
    <x v="11"/>
    <x v="2474"/>
    <n v="161127"/>
    <n v="172581"/>
  </r>
  <r>
    <x v="2"/>
    <x v="0"/>
    <x v="1"/>
    <x v="0"/>
    <x v="0"/>
    <x v="1665"/>
    <n v="151653"/>
    <n v="164865"/>
  </r>
  <r>
    <x v="2"/>
    <x v="0"/>
    <x v="1"/>
    <x v="0"/>
    <x v="1"/>
    <x v="2475"/>
    <n v="151653"/>
    <n v="162046"/>
  </r>
  <r>
    <x v="2"/>
    <x v="0"/>
    <x v="1"/>
    <x v="0"/>
    <x v="2"/>
    <x v="978"/>
    <n v="151653"/>
    <n v="162424"/>
  </r>
  <r>
    <x v="2"/>
    <x v="0"/>
    <x v="1"/>
    <x v="0"/>
    <x v="3"/>
    <x v="1869"/>
    <n v="151653"/>
    <n v="165246"/>
  </r>
  <r>
    <x v="2"/>
    <x v="0"/>
    <x v="1"/>
    <x v="0"/>
    <x v="4"/>
    <x v="2476"/>
    <n v="151653"/>
    <n v="165939"/>
  </r>
  <r>
    <x v="2"/>
    <x v="0"/>
    <x v="1"/>
    <x v="0"/>
    <x v="5"/>
    <x v="2477"/>
    <n v="151653"/>
    <n v="164300"/>
  </r>
  <r>
    <x v="2"/>
    <x v="0"/>
    <x v="1"/>
    <x v="0"/>
    <x v="6"/>
    <x v="2478"/>
    <n v="151653"/>
    <n v="165203"/>
  </r>
  <r>
    <x v="2"/>
    <x v="0"/>
    <x v="1"/>
    <x v="0"/>
    <x v="7"/>
    <x v="2473"/>
    <n v="151653"/>
    <n v="164825"/>
  </r>
  <r>
    <x v="2"/>
    <x v="0"/>
    <x v="1"/>
    <x v="0"/>
    <x v="8"/>
    <x v="2479"/>
    <n v="151653"/>
    <n v="161862"/>
  </r>
  <r>
    <x v="2"/>
    <x v="0"/>
    <x v="1"/>
    <x v="0"/>
    <x v="9"/>
    <x v="2480"/>
    <n v="151653"/>
    <n v="165228"/>
  </r>
  <r>
    <x v="2"/>
    <x v="0"/>
    <x v="1"/>
    <x v="0"/>
    <x v="10"/>
    <x v="2481"/>
    <n v="151653"/>
    <n v="164546"/>
  </r>
  <r>
    <x v="2"/>
    <x v="0"/>
    <x v="1"/>
    <x v="0"/>
    <x v="11"/>
    <x v="235"/>
    <n v="151653"/>
    <n v="165005"/>
  </r>
  <r>
    <x v="2"/>
    <x v="0"/>
    <x v="1"/>
    <x v="1"/>
    <x v="0"/>
    <x v="573"/>
    <n v="144911"/>
    <n v="155116"/>
  </r>
  <r>
    <x v="2"/>
    <x v="0"/>
    <x v="1"/>
    <x v="1"/>
    <x v="1"/>
    <x v="2482"/>
    <n v="144911"/>
    <n v="157884"/>
  </r>
  <r>
    <x v="2"/>
    <x v="0"/>
    <x v="1"/>
    <x v="1"/>
    <x v="2"/>
    <x v="1979"/>
    <n v="144911"/>
    <n v="158036"/>
  </r>
  <r>
    <x v="2"/>
    <x v="0"/>
    <x v="1"/>
    <x v="1"/>
    <x v="3"/>
    <x v="101"/>
    <n v="144911"/>
    <n v="156048"/>
  </r>
  <r>
    <x v="2"/>
    <x v="0"/>
    <x v="1"/>
    <x v="1"/>
    <x v="4"/>
    <x v="1878"/>
    <n v="144911"/>
    <n v="157070"/>
  </r>
  <r>
    <x v="2"/>
    <x v="0"/>
    <x v="1"/>
    <x v="1"/>
    <x v="5"/>
    <x v="1603"/>
    <n v="144911"/>
    <n v="158766"/>
  </r>
  <r>
    <x v="2"/>
    <x v="0"/>
    <x v="1"/>
    <x v="1"/>
    <x v="6"/>
    <x v="2483"/>
    <n v="144911"/>
    <n v="156891"/>
  </r>
  <r>
    <x v="2"/>
    <x v="0"/>
    <x v="1"/>
    <x v="1"/>
    <x v="7"/>
    <x v="2484"/>
    <n v="144911"/>
    <n v="157635"/>
  </r>
  <r>
    <x v="2"/>
    <x v="0"/>
    <x v="1"/>
    <x v="1"/>
    <x v="8"/>
    <x v="717"/>
    <n v="144911"/>
    <n v="155231"/>
  </r>
  <r>
    <x v="2"/>
    <x v="0"/>
    <x v="1"/>
    <x v="1"/>
    <x v="9"/>
    <x v="2485"/>
    <n v="144911"/>
    <n v="158401"/>
  </r>
  <r>
    <x v="2"/>
    <x v="0"/>
    <x v="1"/>
    <x v="1"/>
    <x v="10"/>
    <x v="869"/>
    <n v="144911"/>
    <n v="155718"/>
  </r>
  <r>
    <x v="2"/>
    <x v="0"/>
    <x v="1"/>
    <x v="1"/>
    <x v="11"/>
    <x v="2486"/>
    <n v="144911"/>
    <n v="157047"/>
  </r>
  <r>
    <x v="2"/>
    <x v="0"/>
    <x v="1"/>
    <x v="2"/>
    <x v="0"/>
    <x v="1213"/>
    <n v="147612"/>
    <n v="158468"/>
  </r>
  <r>
    <x v="2"/>
    <x v="0"/>
    <x v="1"/>
    <x v="2"/>
    <x v="1"/>
    <x v="2487"/>
    <n v="147612"/>
    <n v="159002"/>
  </r>
  <r>
    <x v="2"/>
    <x v="0"/>
    <x v="1"/>
    <x v="2"/>
    <x v="2"/>
    <x v="172"/>
    <n v="147612"/>
    <n v="161805"/>
  </r>
  <r>
    <x v="2"/>
    <x v="0"/>
    <x v="1"/>
    <x v="2"/>
    <x v="3"/>
    <x v="2488"/>
    <n v="147612"/>
    <n v="158080"/>
  </r>
  <r>
    <x v="2"/>
    <x v="0"/>
    <x v="1"/>
    <x v="2"/>
    <x v="4"/>
    <x v="2489"/>
    <n v="147612"/>
    <n v="158833"/>
  </r>
  <r>
    <x v="2"/>
    <x v="0"/>
    <x v="1"/>
    <x v="2"/>
    <x v="5"/>
    <x v="2490"/>
    <n v="147612"/>
    <n v="159422"/>
  </r>
  <r>
    <x v="2"/>
    <x v="0"/>
    <x v="1"/>
    <x v="2"/>
    <x v="6"/>
    <x v="2491"/>
    <n v="147612"/>
    <n v="160459"/>
  </r>
  <r>
    <x v="2"/>
    <x v="0"/>
    <x v="1"/>
    <x v="2"/>
    <x v="7"/>
    <x v="1337"/>
    <n v="147612"/>
    <n v="161723"/>
  </r>
  <r>
    <x v="2"/>
    <x v="0"/>
    <x v="1"/>
    <x v="2"/>
    <x v="8"/>
    <x v="2334"/>
    <n v="147612"/>
    <n v="160212"/>
  </r>
  <r>
    <x v="2"/>
    <x v="0"/>
    <x v="1"/>
    <x v="2"/>
    <x v="9"/>
    <x v="2281"/>
    <n v="147612"/>
    <n v="159409"/>
  </r>
  <r>
    <x v="2"/>
    <x v="0"/>
    <x v="1"/>
    <x v="2"/>
    <x v="10"/>
    <x v="2492"/>
    <n v="147612"/>
    <n v="162262"/>
  </r>
  <r>
    <x v="2"/>
    <x v="0"/>
    <x v="1"/>
    <x v="2"/>
    <x v="11"/>
    <x v="2493"/>
    <n v="147612"/>
    <n v="159281"/>
  </r>
  <r>
    <x v="2"/>
    <x v="0"/>
    <x v="1"/>
    <x v="3"/>
    <x v="0"/>
    <x v="2494"/>
    <n v="148735"/>
    <n v="158837"/>
  </r>
  <r>
    <x v="2"/>
    <x v="0"/>
    <x v="1"/>
    <x v="3"/>
    <x v="1"/>
    <x v="1728"/>
    <n v="148735"/>
    <n v="159250"/>
  </r>
  <r>
    <x v="2"/>
    <x v="0"/>
    <x v="1"/>
    <x v="3"/>
    <x v="2"/>
    <x v="2495"/>
    <n v="148735"/>
    <n v="160708"/>
  </r>
  <r>
    <x v="2"/>
    <x v="0"/>
    <x v="1"/>
    <x v="3"/>
    <x v="3"/>
    <x v="2496"/>
    <n v="148735"/>
    <n v="163213"/>
  </r>
  <r>
    <x v="2"/>
    <x v="0"/>
    <x v="1"/>
    <x v="3"/>
    <x v="4"/>
    <x v="2162"/>
    <n v="148735"/>
    <n v="163359"/>
  </r>
  <r>
    <x v="2"/>
    <x v="0"/>
    <x v="1"/>
    <x v="3"/>
    <x v="5"/>
    <x v="1009"/>
    <n v="148735"/>
    <n v="162049"/>
  </r>
  <r>
    <x v="2"/>
    <x v="0"/>
    <x v="1"/>
    <x v="3"/>
    <x v="6"/>
    <x v="2497"/>
    <n v="148735"/>
    <n v="159680"/>
  </r>
  <r>
    <x v="2"/>
    <x v="0"/>
    <x v="1"/>
    <x v="3"/>
    <x v="7"/>
    <x v="152"/>
    <n v="148735"/>
    <n v="162937"/>
  </r>
  <r>
    <x v="2"/>
    <x v="0"/>
    <x v="1"/>
    <x v="3"/>
    <x v="8"/>
    <x v="2498"/>
    <n v="148735"/>
    <n v="161988"/>
  </r>
  <r>
    <x v="2"/>
    <x v="0"/>
    <x v="1"/>
    <x v="3"/>
    <x v="9"/>
    <x v="2499"/>
    <n v="148735"/>
    <n v="161107"/>
  </r>
  <r>
    <x v="2"/>
    <x v="0"/>
    <x v="1"/>
    <x v="3"/>
    <x v="10"/>
    <x v="2500"/>
    <n v="148735"/>
    <n v="161425"/>
  </r>
  <r>
    <x v="2"/>
    <x v="0"/>
    <x v="1"/>
    <x v="3"/>
    <x v="11"/>
    <x v="682"/>
    <n v="148735"/>
    <n v="159002"/>
  </r>
  <r>
    <x v="2"/>
    <x v="0"/>
    <x v="1"/>
    <x v="4"/>
    <x v="0"/>
    <x v="2501"/>
    <n v="152448"/>
    <n v="167023"/>
  </r>
  <r>
    <x v="2"/>
    <x v="0"/>
    <x v="1"/>
    <x v="4"/>
    <x v="1"/>
    <x v="2502"/>
    <n v="152448"/>
    <n v="164230"/>
  </r>
  <r>
    <x v="2"/>
    <x v="0"/>
    <x v="1"/>
    <x v="4"/>
    <x v="2"/>
    <x v="2503"/>
    <n v="152448"/>
    <n v="162586"/>
  </r>
  <r>
    <x v="2"/>
    <x v="0"/>
    <x v="1"/>
    <x v="4"/>
    <x v="3"/>
    <x v="1764"/>
    <n v="152448"/>
    <n v="163233"/>
  </r>
  <r>
    <x v="2"/>
    <x v="0"/>
    <x v="1"/>
    <x v="4"/>
    <x v="4"/>
    <x v="2504"/>
    <n v="152448"/>
    <n v="166771"/>
  </r>
  <r>
    <x v="2"/>
    <x v="0"/>
    <x v="1"/>
    <x v="4"/>
    <x v="5"/>
    <x v="1691"/>
    <n v="152448"/>
    <n v="163659"/>
  </r>
  <r>
    <x v="2"/>
    <x v="0"/>
    <x v="1"/>
    <x v="4"/>
    <x v="6"/>
    <x v="1987"/>
    <n v="152448"/>
    <n v="166264"/>
  </r>
  <r>
    <x v="2"/>
    <x v="0"/>
    <x v="1"/>
    <x v="4"/>
    <x v="7"/>
    <x v="2505"/>
    <n v="152448"/>
    <n v="164691"/>
  </r>
  <r>
    <x v="2"/>
    <x v="0"/>
    <x v="1"/>
    <x v="4"/>
    <x v="8"/>
    <x v="2506"/>
    <n v="152448"/>
    <n v="165845"/>
  </r>
  <r>
    <x v="2"/>
    <x v="0"/>
    <x v="1"/>
    <x v="4"/>
    <x v="9"/>
    <x v="2507"/>
    <n v="152448"/>
    <n v="166769"/>
  </r>
  <r>
    <x v="2"/>
    <x v="0"/>
    <x v="1"/>
    <x v="4"/>
    <x v="10"/>
    <x v="1703"/>
    <n v="152448"/>
    <n v="167275"/>
  </r>
  <r>
    <x v="2"/>
    <x v="0"/>
    <x v="1"/>
    <x v="4"/>
    <x v="11"/>
    <x v="2508"/>
    <n v="152448"/>
    <n v="163478"/>
  </r>
  <r>
    <x v="2"/>
    <x v="0"/>
    <x v="1"/>
    <x v="5"/>
    <x v="0"/>
    <x v="2509"/>
    <n v="157160"/>
    <n v="170955"/>
  </r>
  <r>
    <x v="2"/>
    <x v="0"/>
    <x v="1"/>
    <x v="5"/>
    <x v="1"/>
    <x v="2510"/>
    <n v="157160"/>
    <n v="169783"/>
  </r>
  <r>
    <x v="2"/>
    <x v="0"/>
    <x v="1"/>
    <x v="5"/>
    <x v="2"/>
    <x v="2511"/>
    <n v="157160"/>
    <n v="169348"/>
  </r>
  <r>
    <x v="2"/>
    <x v="0"/>
    <x v="1"/>
    <x v="5"/>
    <x v="3"/>
    <x v="713"/>
    <n v="157160"/>
    <n v="170046"/>
  </r>
  <r>
    <x v="2"/>
    <x v="0"/>
    <x v="1"/>
    <x v="5"/>
    <x v="4"/>
    <x v="2512"/>
    <n v="157160"/>
    <n v="170102"/>
  </r>
  <r>
    <x v="2"/>
    <x v="0"/>
    <x v="1"/>
    <x v="5"/>
    <x v="5"/>
    <x v="1924"/>
    <n v="157160"/>
    <n v="172051"/>
  </r>
  <r>
    <x v="2"/>
    <x v="0"/>
    <x v="1"/>
    <x v="5"/>
    <x v="6"/>
    <x v="2513"/>
    <n v="157160"/>
    <n v="168714"/>
  </r>
  <r>
    <x v="2"/>
    <x v="0"/>
    <x v="1"/>
    <x v="5"/>
    <x v="7"/>
    <x v="2254"/>
    <n v="157160"/>
    <n v="171518"/>
  </r>
  <r>
    <x v="2"/>
    <x v="0"/>
    <x v="1"/>
    <x v="5"/>
    <x v="8"/>
    <x v="2514"/>
    <n v="157160"/>
    <n v="169698"/>
  </r>
  <r>
    <x v="2"/>
    <x v="0"/>
    <x v="1"/>
    <x v="5"/>
    <x v="9"/>
    <x v="2515"/>
    <n v="157160"/>
    <n v="169293"/>
  </r>
  <r>
    <x v="2"/>
    <x v="0"/>
    <x v="1"/>
    <x v="5"/>
    <x v="10"/>
    <x v="1668"/>
    <n v="157160"/>
    <n v="171027"/>
  </r>
  <r>
    <x v="2"/>
    <x v="0"/>
    <x v="1"/>
    <x v="5"/>
    <x v="11"/>
    <x v="1121"/>
    <n v="157160"/>
    <n v="170545"/>
  </r>
  <r>
    <x v="2"/>
    <x v="0"/>
    <x v="1"/>
    <x v="6"/>
    <x v="0"/>
    <x v="2006"/>
    <n v="141574"/>
    <n v="152694"/>
  </r>
  <r>
    <x v="2"/>
    <x v="0"/>
    <x v="1"/>
    <x v="6"/>
    <x v="1"/>
    <x v="2516"/>
    <n v="141574"/>
    <n v="151614"/>
  </r>
  <r>
    <x v="2"/>
    <x v="0"/>
    <x v="1"/>
    <x v="6"/>
    <x v="2"/>
    <x v="1645"/>
    <n v="141574"/>
    <n v="154413"/>
  </r>
  <r>
    <x v="2"/>
    <x v="0"/>
    <x v="1"/>
    <x v="6"/>
    <x v="3"/>
    <x v="2517"/>
    <n v="141574"/>
    <n v="151866"/>
  </r>
  <r>
    <x v="2"/>
    <x v="0"/>
    <x v="1"/>
    <x v="6"/>
    <x v="4"/>
    <x v="2518"/>
    <n v="141574"/>
    <n v="153400"/>
  </r>
  <r>
    <x v="2"/>
    <x v="0"/>
    <x v="1"/>
    <x v="6"/>
    <x v="5"/>
    <x v="1192"/>
    <n v="141574"/>
    <n v="153670"/>
  </r>
  <r>
    <x v="2"/>
    <x v="0"/>
    <x v="1"/>
    <x v="6"/>
    <x v="6"/>
    <x v="742"/>
    <n v="141574"/>
    <n v="151740"/>
  </r>
  <r>
    <x v="2"/>
    <x v="0"/>
    <x v="1"/>
    <x v="6"/>
    <x v="7"/>
    <x v="2519"/>
    <n v="141574"/>
    <n v="154970"/>
  </r>
  <r>
    <x v="2"/>
    <x v="0"/>
    <x v="1"/>
    <x v="6"/>
    <x v="8"/>
    <x v="2520"/>
    <n v="141574"/>
    <n v="154601"/>
  </r>
  <r>
    <x v="2"/>
    <x v="0"/>
    <x v="1"/>
    <x v="6"/>
    <x v="9"/>
    <x v="2521"/>
    <n v="141574"/>
    <n v="154152"/>
  </r>
  <r>
    <x v="2"/>
    <x v="0"/>
    <x v="1"/>
    <x v="6"/>
    <x v="10"/>
    <x v="1199"/>
    <n v="141574"/>
    <n v="153462"/>
  </r>
  <r>
    <x v="2"/>
    <x v="0"/>
    <x v="1"/>
    <x v="6"/>
    <x v="11"/>
    <x v="104"/>
    <n v="141574"/>
    <n v="153880"/>
  </r>
  <r>
    <x v="2"/>
    <x v="0"/>
    <x v="2"/>
    <x v="0"/>
    <x v="0"/>
    <x v="2522"/>
    <n v="149237"/>
    <n v="162668"/>
  </r>
  <r>
    <x v="2"/>
    <x v="0"/>
    <x v="2"/>
    <x v="0"/>
    <x v="1"/>
    <x v="1875"/>
    <n v="149237"/>
    <n v="164113"/>
  </r>
  <r>
    <x v="2"/>
    <x v="0"/>
    <x v="2"/>
    <x v="0"/>
    <x v="2"/>
    <x v="1049"/>
    <n v="149237"/>
    <n v="160687"/>
  </r>
  <r>
    <x v="2"/>
    <x v="0"/>
    <x v="2"/>
    <x v="0"/>
    <x v="3"/>
    <x v="129"/>
    <n v="149237"/>
    <n v="161294"/>
  </r>
  <r>
    <x v="2"/>
    <x v="0"/>
    <x v="2"/>
    <x v="0"/>
    <x v="4"/>
    <x v="2523"/>
    <n v="149237"/>
    <n v="162706"/>
  </r>
  <r>
    <x v="2"/>
    <x v="0"/>
    <x v="2"/>
    <x v="0"/>
    <x v="5"/>
    <x v="2524"/>
    <n v="149237"/>
    <n v="159649"/>
  </r>
  <r>
    <x v="2"/>
    <x v="0"/>
    <x v="2"/>
    <x v="0"/>
    <x v="6"/>
    <x v="2525"/>
    <n v="149237"/>
    <n v="160999"/>
  </r>
  <r>
    <x v="2"/>
    <x v="0"/>
    <x v="2"/>
    <x v="0"/>
    <x v="7"/>
    <x v="160"/>
    <n v="149237"/>
    <n v="162018"/>
  </r>
  <r>
    <x v="2"/>
    <x v="0"/>
    <x v="2"/>
    <x v="0"/>
    <x v="8"/>
    <x v="2526"/>
    <n v="149237"/>
    <n v="160449"/>
  </r>
  <r>
    <x v="2"/>
    <x v="0"/>
    <x v="2"/>
    <x v="0"/>
    <x v="9"/>
    <x v="970"/>
    <n v="149237"/>
    <n v="160537"/>
  </r>
  <r>
    <x v="2"/>
    <x v="0"/>
    <x v="2"/>
    <x v="0"/>
    <x v="10"/>
    <x v="2478"/>
    <n v="149237"/>
    <n v="162787"/>
  </r>
  <r>
    <x v="2"/>
    <x v="0"/>
    <x v="2"/>
    <x v="0"/>
    <x v="11"/>
    <x v="2527"/>
    <n v="149237"/>
    <n v="162174"/>
  </r>
  <r>
    <x v="2"/>
    <x v="0"/>
    <x v="2"/>
    <x v="1"/>
    <x v="0"/>
    <x v="2528"/>
    <n v="152885"/>
    <n v="167478"/>
  </r>
  <r>
    <x v="2"/>
    <x v="0"/>
    <x v="2"/>
    <x v="1"/>
    <x v="1"/>
    <x v="1912"/>
    <n v="152885"/>
    <n v="163715"/>
  </r>
  <r>
    <x v="2"/>
    <x v="0"/>
    <x v="2"/>
    <x v="1"/>
    <x v="2"/>
    <x v="2529"/>
    <n v="152885"/>
    <n v="165196"/>
  </r>
  <r>
    <x v="2"/>
    <x v="0"/>
    <x v="2"/>
    <x v="1"/>
    <x v="3"/>
    <x v="2530"/>
    <n v="152885"/>
    <n v="167748"/>
  </r>
  <r>
    <x v="2"/>
    <x v="0"/>
    <x v="2"/>
    <x v="1"/>
    <x v="4"/>
    <x v="1942"/>
    <n v="152885"/>
    <n v="167378"/>
  </r>
  <r>
    <x v="2"/>
    <x v="0"/>
    <x v="2"/>
    <x v="1"/>
    <x v="5"/>
    <x v="1443"/>
    <n v="152885"/>
    <n v="163308"/>
  </r>
  <r>
    <x v="2"/>
    <x v="0"/>
    <x v="2"/>
    <x v="1"/>
    <x v="6"/>
    <x v="1990"/>
    <n v="152885"/>
    <n v="163976"/>
  </r>
  <r>
    <x v="2"/>
    <x v="0"/>
    <x v="2"/>
    <x v="1"/>
    <x v="7"/>
    <x v="2531"/>
    <n v="152885"/>
    <n v="166192"/>
  </r>
  <r>
    <x v="2"/>
    <x v="0"/>
    <x v="2"/>
    <x v="1"/>
    <x v="8"/>
    <x v="2532"/>
    <n v="152885"/>
    <n v="166924"/>
  </r>
  <r>
    <x v="2"/>
    <x v="0"/>
    <x v="2"/>
    <x v="1"/>
    <x v="9"/>
    <x v="1010"/>
    <n v="152885"/>
    <n v="166263"/>
  </r>
  <r>
    <x v="2"/>
    <x v="0"/>
    <x v="2"/>
    <x v="1"/>
    <x v="10"/>
    <x v="2533"/>
    <n v="152885"/>
    <n v="165758"/>
  </r>
  <r>
    <x v="2"/>
    <x v="0"/>
    <x v="2"/>
    <x v="1"/>
    <x v="11"/>
    <x v="1591"/>
    <n v="152885"/>
    <n v="163569"/>
  </r>
  <r>
    <x v="2"/>
    <x v="0"/>
    <x v="2"/>
    <x v="2"/>
    <x v="0"/>
    <x v="2534"/>
    <n v="147697"/>
    <n v="160365"/>
  </r>
  <r>
    <x v="2"/>
    <x v="0"/>
    <x v="2"/>
    <x v="2"/>
    <x v="1"/>
    <x v="373"/>
    <n v="147697"/>
    <n v="159199"/>
  </r>
  <r>
    <x v="2"/>
    <x v="0"/>
    <x v="2"/>
    <x v="2"/>
    <x v="2"/>
    <x v="110"/>
    <n v="147697"/>
    <n v="158933"/>
  </r>
  <r>
    <x v="2"/>
    <x v="0"/>
    <x v="2"/>
    <x v="2"/>
    <x v="3"/>
    <x v="2535"/>
    <n v="147697"/>
    <n v="161739"/>
  </r>
  <r>
    <x v="2"/>
    <x v="0"/>
    <x v="2"/>
    <x v="2"/>
    <x v="4"/>
    <x v="2177"/>
    <n v="147697"/>
    <n v="161512"/>
  </r>
  <r>
    <x v="2"/>
    <x v="0"/>
    <x v="2"/>
    <x v="2"/>
    <x v="5"/>
    <x v="1952"/>
    <n v="147697"/>
    <n v="158886"/>
  </r>
  <r>
    <x v="2"/>
    <x v="0"/>
    <x v="2"/>
    <x v="2"/>
    <x v="6"/>
    <x v="2536"/>
    <n v="147697"/>
    <n v="160685"/>
  </r>
  <r>
    <x v="2"/>
    <x v="0"/>
    <x v="2"/>
    <x v="2"/>
    <x v="7"/>
    <x v="2234"/>
    <n v="147697"/>
    <n v="162474"/>
  </r>
  <r>
    <x v="2"/>
    <x v="0"/>
    <x v="2"/>
    <x v="2"/>
    <x v="8"/>
    <x v="2537"/>
    <n v="147697"/>
    <n v="160296"/>
  </r>
  <r>
    <x v="2"/>
    <x v="0"/>
    <x v="2"/>
    <x v="2"/>
    <x v="9"/>
    <x v="2538"/>
    <n v="147697"/>
    <n v="159234"/>
  </r>
  <r>
    <x v="2"/>
    <x v="0"/>
    <x v="2"/>
    <x v="2"/>
    <x v="10"/>
    <x v="2539"/>
    <n v="147697"/>
    <n v="158200"/>
  </r>
  <r>
    <x v="2"/>
    <x v="0"/>
    <x v="2"/>
    <x v="2"/>
    <x v="11"/>
    <x v="2050"/>
    <n v="147697"/>
    <n v="158538"/>
  </r>
  <r>
    <x v="2"/>
    <x v="0"/>
    <x v="2"/>
    <x v="3"/>
    <x v="0"/>
    <x v="2540"/>
    <n v="156089"/>
    <n v="167383"/>
  </r>
  <r>
    <x v="2"/>
    <x v="0"/>
    <x v="2"/>
    <x v="3"/>
    <x v="1"/>
    <x v="467"/>
    <n v="156089"/>
    <n v="169256"/>
  </r>
  <r>
    <x v="2"/>
    <x v="0"/>
    <x v="2"/>
    <x v="3"/>
    <x v="2"/>
    <x v="1070"/>
    <n v="156089"/>
    <n v="169136"/>
  </r>
  <r>
    <x v="2"/>
    <x v="0"/>
    <x v="2"/>
    <x v="3"/>
    <x v="3"/>
    <x v="2541"/>
    <n v="156089"/>
    <n v="168429"/>
  </r>
  <r>
    <x v="2"/>
    <x v="0"/>
    <x v="2"/>
    <x v="3"/>
    <x v="4"/>
    <x v="2228"/>
    <n v="156089"/>
    <n v="170547"/>
  </r>
  <r>
    <x v="2"/>
    <x v="0"/>
    <x v="2"/>
    <x v="3"/>
    <x v="5"/>
    <x v="1447"/>
    <n v="156089"/>
    <n v="170744"/>
  </r>
  <r>
    <x v="2"/>
    <x v="0"/>
    <x v="2"/>
    <x v="3"/>
    <x v="6"/>
    <x v="2542"/>
    <n v="156089"/>
    <n v="166470"/>
  </r>
  <r>
    <x v="2"/>
    <x v="0"/>
    <x v="2"/>
    <x v="3"/>
    <x v="7"/>
    <x v="2543"/>
    <n v="156089"/>
    <n v="169406"/>
  </r>
  <r>
    <x v="2"/>
    <x v="0"/>
    <x v="2"/>
    <x v="3"/>
    <x v="8"/>
    <x v="2544"/>
    <n v="156089"/>
    <n v="168279"/>
  </r>
  <r>
    <x v="2"/>
    <x v="0"/>
    <x v="2"/>
    <x v="3"/>
    <x v="9"/>
    <x v="482"/>
    <n v="156089"/>
    <n v="170795"/>
  </r>
  <r>
    <x v="2"/>
    <x v="0"/>
    <x v="2"/>
    <x v="3"/>
    <x v="10"/>
    <x v="2202"/>
    <n v="156089"/>
    <n v="168124"/>
  </r>
  <r>
    <x v="2"/>
    <x v="0"/>
    <x v="2"/>
    <x v="3"/>
    <x v="11"/>
    <x v="2545"/>
    <n v="156089"/>
    <n v="170588"/>
  </r>
  <r>
    <x v="2"/>
    <x v="0"/>
    <x v="2"/>
    <x v="4"/>
    <x v="0"/>
    <x v="1248"/>
    <n v="147502"/>
    <n v="157682"/>
  </r>
  <r>
    <x v="2"/>
    <x v="0"/>
    <x v="2"/>
    <x v="4"/>
    <x v="1"/>
    <x v="2546"/>
    <n v="147502"/>
    <n v="160478"/>
  </r>
  <r>
    <x v="2"/>
    <x v="0"/>
    <x v="2"/>
    <x v="4"/>
    <x v="2"/>
    <x v="2517"/>
    <n v="147502"/>
    <n v="157794"/>
  </r>
  <r>
    <x v="2"/>
    <x v="0"/>
    <x v="2"/>
    <x v="4"/>
    <x v="3"/>
    <x v="2547"/>
    <n v="147502"/>
    <n v="159790"/>
  </r>
  <r>
    <x v="2"/>
    <x v="0"/>
    <x v="2"/>
    <x v="4"/>
    <x v="4"/>
    <x v="1993"/>
    <n v="147502"/>
    <n v="162017"/>
  </r>
  <r>
    <x v="2"/>
    <x v="0"/>
    <x v="2"/>
    <x v="4"/>
    <x v="5"/>
    <x v="1199"/>
    <n v="147502"/>
    <n v="159390"/>
  </r>
  <r>
    <x v="2"/>
    <x v="0"/>
    <x v="2"/>
    <x v="4"/>
    <x v="6"/>
    <x v="2548"/>
    <n v="147502"/>
    <n v="162296"/>
  </r>
  <r>
    <x v="2"/>
    <x v="0"/>
    <x v="2"/>
    <x v="4"/>
    <x v="7"/>
    <x v="2549"/>
    <n v="147502"/>
    <n v="159896"/>
  </r>
  <r>
    <x v="2"/>
    <x v="0"/>
    <x v="2"/>
    <x v="4"/>
    <x v="8"/>
    <x v="1187"/>
    <n v="147502"/>
    <n v="159066"/>
  </r>
  <r>
    <x v="2"/>
    <x v="0"/>
    <x v="2"/>
    <x v="4"/>
    <x v="9"/>
    <x v="778"/>
    <n v="147502"/>
    <n v="158401"/>
  </r>
  <r>
    <x v="2"/>
    <x v="0"/>
    <x v="2"/>
    <x v="4"/>
    <x v="10"/>
    <x v="1474"/>
    <n v="147502"/>
    <n v="160456"/>
  </r>
  <r>
    <x v="2"/>
    <x v="0"/>
    <x v="2"/>
    <x v="4"/>
    <x v="11"/>
    <x v="2550"/>
    <n v="147502"/>
    <n v="160260"/>
  </r>
  <r>
    <x v="2"/>
    <x v="0"/>
    <x v="2"/>
    <x v="5"/>
    <x v="0"/>
    <x v="2551"/>
    <n v="161611"/>
    <n v="175946"/>
  </r>
  <r>
    <x v="2"/>
    <x v="0"/>
    <x v="2"/>
    <x v="5"/>
    <x v="1"/>
    <x v="2552"/>
    <n v="161611"/>
    <n v="174872"/>
  </r>
  <r>
    <x v="2"/>
    <x v="0"/>
    <x v="2"/>
    <x v="5"/>
    <x v="2"/>
    <x v="1607"/>
    <n v="161611"/>
    <n v="174348"/>
  </r>
  <r>
    <x v="2"/>
    <x v="0"/>
    <x v="2"/>
    <x v="5"/>
    <x v="3"/>
    <x v="2553"/>
    <n v="161611"/>
    <n v="175495"/>
  </r>
  <r>
    <x v="2"/>
    <x v="0"/>
    <x v="2"/>
    <x v="5"/>
    <x v="4"/>
    <x v="2554"/>
    <n v="161611"/>
    <n v="175912"/>
  </r>
  <r>
    <x v="2"/>
    <x v="0"/>
    <x v="2"/>
    <x v="5"/>
    <x v="5"/>
    <x v="576"/>
    <n v="161611"/>
    <n v="174858"/>
  </r>
  <r>
    <x v="2"/>
    <x v="0"/>
    <x v="2"/>
    <x v="5"/>
    <x v="6"/>
    <x v="2555"/>
    <n v="161611"/>
    <n v="176307"/>
  </r>
  <r>
    <x v="2"/>
    <x v="0"/>
    <x v="2"/>
    <x v="5"/>
    <x v="7"/>
    <x v="2556"/>
    <n v="161611"/>
    <n v="174495"/>
  </r>
  <r>
    <x v="2"/>
    <x v="0"/>
    <x v="2"/>
    <x v="5"/>
    <x v="8"/>
    <x v="2557"/>
    <n v="161611"/>
    <n v="176605"/>
  </r>
  <r>
    <x v="2"/>
    <x v="0"/>
    <x v="2"/>
    <x v="5"/>
    <x v="9"/>
    <x v="2268"/>
    <n v="161611"/>
    <n v="173616"/>
  </r>
  <r>
    <x v="2"/>
    <x v="0"/>
    <x v="2"/>
    <x v="5"/>
    <x v="10"/>
    <x v="1091"/>
    <n v="161611"/>
    <n v="174805"/>
  </r>
  <r>
    <x v="2"/>
    <x v="0"/>
    <x v="2"/>
    <x v="5"/>
    <x v="11"/>
    <x v="852"/>
    <n v="161611"/>
    <n v="173684"/>
  </r>
  <r>
    <x v="2"/>
    <x v="0"/>
    <x v="2"/>
    <x v="6"/>
    <x v="0"/>
    <x v="2558"/>
    <n v="154087"/>
    <n v="168057"/>
  </r>
  <r>
    <x v="2"/>
    <x v="0"/>
    <x v="2"/>
    <x v="6"/>
    <x v="1"/>
    <x v="2559"/>
    <n v="154087"/>
    <n v="167367"/>
  </r>
  <r>
    <x v="2"/>
    <x v="0"/>
    <x v="2"/>
    <x v="6"/>
    <x v="2"/>
    <x v="2560"/>
    <n v="154087"/>
    <n v="164638"/>
  </r>
  <r>
    <x v="2"/>
    <x v="0"/>
    <x v="2"/>
    <x v="6"/>
    <x v="3"/>
    <x v="712"/>
    <n v="154087"/>
    <n v="165579"/>
  </r>
  <r>
    <x v="2"/>
    <x v="0"/>
    <x v="2"/>
    <x v="6"/>
    <x v="4"/>
    <x v="1889"/>
    <n v="154087"/>
    <n v="165772"/>
  </r>
  <r>
    <x v="2"/>
    <x v="0"/>
    <x v="2"/>
    <x v="6"/>
    <x v="5"/>
    <x v="2561"/>
    <n v="154087"/>
    <n v="166614"/>
  </r>
  <r>
    <x v="2"/>
    <x v="0"/>
    <x v="2"/>
    <x v="6"/>
    <x v="6"/>
    <x v="2562"/>
    <n v="154087"/>
    <n v="165386"/>
  </r>
  <r>
    <x v="2"/>
    <x v="0"/>
    <x v="2"/>
    <x v="6"/>
    <x v="7"/>
    <x v="615"/>
    <n v="154087"/>
    <n v="168863"/>
  </r>
  <r>
    <x v="2"/>
    <x v="0"/>
    <x v="2"/>
    <x v="6"/>
    <x v="8"/>
    <x v="2563"/>
    <n v="154087"/>
    <n v="169069"/>
  </r>
  <r>
    <x v="2"/>
    <x v="0"/>
    <x v="2"/>
    <x v="6"/>
    <x v="9"/>
    <x v="2564"/>
    <n v="154087"/>
    <n v="168117"/>
  </r>
  <r>
    <x v="2"/>
    <x v="0"/>
    <x v="2"/>
    <x v="6"/>
    <x v="10"/>
    <x v="2565"/>
    <n v="154087"/>
    <n v="168434"/>
  </r>
  <r>
    <x v="2"/>
    <x v="0"/>
    <x v="2"/>
    <x v="6"/>
    <x v="11"/>
    <x v="2446"/>
    <n v="154087"/>
    <n v="165235"/>
  </r>
  <r>
    <x v="2"/>
    <x v="0"/>
    <x v="3"/>
    <x v="0"/>
    <x v="0"/>
    <x v="2566"/>
    <n v="143448"/>
    <n v="153867"/>
  </r>
  <r>
    <x v="2"/>
    <x v="0"/>
    <x v="3"/>
    <x v="0"/>
    <x v="1"/>
    <x v="1094"/>
    <n v="143448"/>
    <n v="154285"/>
  </r>
  <r>
    <x v="2"/>
    <x v="0"/>
    <x v="3"/>
    <x v="0"/>
    <x v="2"/>
    <x v="2567"/>
    <n v="143448"/>
    <n v="154952"/>
  </r>
  <r>
    <x v="2"/>
    <x v="0"/>
    <x v="3"/>
    <x v="0"/>
    <x v="3"/>
    <x v="1318"/>
    <n v="143448"/>
    <n v="154133"/>
  </r>
  <r>
    <x v="2"/>
    <x v="0"/>
    <x v="3"/>
    <x v="0"/>
    <x v="4"/>
    <x v="2568"/>
    <n v="143448"/>
    <n v="153930"/>
  </r>
  <r>
    <x v="2"/>
    <x v="0"/>
    <x v="3"/>
    <x v="0"/>
    <x v="5"/>
    <x v="1755"/>
    <n v="143448"/>
    <n v="156194"/>
  </r>
  <r>
    <x v="2"/>
    <x v="0"/>
    <x v="3"/>
    <x v="0"/>
    <x v="6"/>
    <x v="2569"/>
    <n v="143448"/>
    <n v="154644"/>
  </r>
  <r>
    <x v="2"/>
    <x v="0"/>
    <x v="3"/>
    <x v="0"/>
    <x v="7"/>
    <x v="2570"/>
    <n v="143448"/>
    <n v="156935"/>
  </r>
  <r>
    <x v="2"/>
    <x v="0"/>
    <x v="3"/>
    <x v="0"/>
    <x v="8"/>
    <x v="2571"/>
    <n v="143448"/>
    <n v="157617"/>
  </r>
  <r>
    <x v="2"/>
    <x v="0"/>
    <x v="3"/>
    <x v="0"/>
    <x v="9"/>
    <x v="2349"/>
    <n v="143448"/>
    <n v="155353"/>
  </r>
  <r>
    <x v="2"/>
    <x v="0"/>
    <x v="3"/>
    <x v="0"/>
    <x v="10"/>
    <x v="1466"/>
    <n v="143448"/>
    <n v="157066"/>
  </r>
  <r>
    <x v="2"/>
    <x v="0"/>
    <x v="3"/>
    <x v="0"/>
    <x v="11"/>
    <x v="2572"/>
    <n v="143448"/>
    <n v="155848"/>
  </r>
  <r>
    <x v="2"/>
    <x v="0"/>
    <x v="3"/>
    <x v="1"/>
    <x v="0"/>
    <x v="2573"/>
    <n v="161067"/>
    <n v="173501"/>
  </r>
  <r>
    <x v="2"/>
    <x v="0"/>
    <x v="3"/>
    <x v="1"/>
    <x v="1"/>
    <x v="2226"/>
    <n v="161067"/>
    <n v="175922"/>
  </r>
  <r>
    <x v="2"/>
    <x v="0"/>
    <x v="3"/>
    <x v="1"/>
    <x v="2"/>
    <x v="2574"/>
    <n v="161067"/>
    <n v="174397"/>
  </r>
  <r>
    <x v="2"/>
    <x v="0"/>
    <x v="3"/>
    <x v="1"/>
    <x v="3"/>
    <x v="208"/>
    <n v="161067"/>
    <n v="174510"/>
  </r>
  <r>
    <x v="2"/>
    <x v="0"/>
    <x v="3"/>
    <x v="1"/>
    <x v="4"/>
    <x v="2575"/>
    <n v="161067"/>
    <n v="175640"/>
  </r>
  <r>
    <x v="2"/>
    <x v="0"/>
    <x v="3"/>
    <x v="1"/>
    <x v="5"/>
    <x v="2576"/>
    <n v="161067"/>
    <n v="175171"/>
  </r>
  <r>
    <x v="2"/>
    <x v="0"/>
    <x v="3"/>
    <x v="1"/>
    <x v="6"/>
    <x v="2215"/>
    <n v="161067"/>
    <n v="171942"/>
  </r>
  <r>
    <x v="2"/>
    <x v="0"/>
    <x v="3"/>
    <x v="1"/>
    <x v="7"/>
    <x v="2577"/>
    <n v="161067"/>
    <n v="175357"/>
  </r>
  <r>
    <x v="2"/>
    <x v="0"/>
    <x v="3"/>
    <x v="1"/>
    <x v="8"/>
    <x v="2578"/>
    <n v="161067"/>
    <n v="175673"/>
  </r>
  <r>
    <x v="2"/>
    <x v="0"/>
    <x v="3"/>
    <x v="1"/>
    <x v="9"/>
    <x v="2579"/>
    <n v="161067"/>
    <n v="174180"/>
  </r>
  <r>
    <x v="2"/>
    <x v="0"/>
    <x v="3"/>
    <x v="1"/>
    <x v="10"/>
    <x v="2580"/>
    <n v="161067"/>
    <n v="173068"/>
  </r>
  <r>
    <x v="2"/>
    <x v="0"/>
    <x v="3"/>
    <x v="1"/>
    <x v="11"/>
    <x v="208"/>
    <n v="161067"/>
    <n v="174510"/>
  </r>
  <r>
    <x v="2"/>
    <x v="0"/>
    <x v="3"/>
    <x v="2"/>
    <x v="0"/>
    <x v="2581"/>
    <n v="142938"/>
    <n v="154198"/>
  </r>
  <r>
    <x v="2"/>
    <x v="0"/>
    <x v="3"/>
    <x v="2"/>
    <x v="1"/>
    <x v="2582"/>
    <n v="142938"/>
    <n v="157853"/>
  </r>
  <r>
    <x v="2"/>
    <x v="0"/>
    <x v="3"/>
    <x v="2"/>
    <x v="2"/>
    <x v="706"/>
    <n v="142938"/>
    <n v="156230"/>
  </r>
  <r>
    <x v="2"/>
    <x v="0"/>
    <x v="3"/>
    <x v="2"/>
    <x v="3"/>
    <x v="2244"/>
    <n v="142938"/>
    <n v="156130"/>
  </r>
  <r>
    <x v="2"/>
    <x v="0"/>
    <x v="3"/>
    <x v="2"/>
    <x v="4"/>
    <x v="2488"/>
    <n v="142938"/>
    <n v="153406"/>
  </r>
  <r>
    <x v="2"/>
    <x v="0"/>
    <x v="3"/>
    <x v="2"/>
    <x v="5"/>
    <x v="1040"/>
    <n v="142938"/>
    <n v="154368"/>
  </r>
  <r>
    <x v="2"/>
    <x v="0"/>
    <x v="3"/>
    <x v="2"/>
    <x v="6"/>
    <x v="2583"/>
    <n v="142938"/>
    <n v="153271"/>
  </r>
  <r>
    <x v="2"/>
    <x v="0"/>
    <x v="3"/>
    <x v="2"/>
    <x v="7"/>
    <x v="2584"/>
    <n v="142938"/>
    <n v="154681"/>
  </r>
  <r>
    <x v="2"/>
    <x v="0"/>
    <x v="3"/>
    <x v="2"/>
    <x v="8"/>
    <x v="1825"/>
    <n v="142938"/>
    <n v="153206"/>
  </r>
  <r>
    <x v="2"/>
    <x v="0"/>
    <x v="3"/>
    <x v="2"/>
    <x v="9"/>
    <x v="2585"/>
    <n v="142938"/>
    <n v="155601"/>
  </r>
  <r>
    <x v="2"/>
    <x v="0"/>
    <x v="3"/>
    <x v="2"/>
    <x v="10"/>
    <x v="2586"/>
    <n v="142938"/>
    <n v="155902"/>
  </r>
  <r>
    <x v="2"/>
    <x v="0"/>
    <x v="3"/>
    <x v="2"/>
    <x v="11"/>
    <x v="2587"/>
    <n v="142938"/>
    <n v="153348"/>
  </r>
  <r>
    <x v="2"/>
    <x v="0"/>
    <x v="3"/>
    <x v="3"/>
    <x v="0"/>
    <x v="361"/>
    <n v="149136"/>
    <n v="159708"/>
  </r>
  <r>
    <x v="2"/>
    <x v="0"/>
    <x v="3"/>
    <x v="3"/>
    <x v="1"/>
    <x v="389"/>
    <n v="149136"/>
    <n v="161250"/>
  </r>
  <r>
    <x v="2"/>
    <x v="0"/>
    <x v="3"/>
    <x v="3"/>
    <x v="2"/>
    <x v="176"/>
    <n v="149136"/>
    <n v="161183"/>
  </r>
  <r>
    <x v="2"/>
    <x v="0"/>
    <x v="3"/>
    <x v="3"/>
    <x v="3"/>
    <x v="700"/>
    <n v="149136"/>
    <n v="161065"/>
  </r>
  <r>
    <x v="2"/>
    <x v="0"/>
    <x v="3"/>
    <x v="3"/>
    <x v="4"/>
    <x v="2588"/>
    <n v="149136"/>
    <n v="160631"/>
  </r>
  <r>
    <x v="2"/>
    <x v="0"/>
    <x v="3"/>
    <x v="3"/>
    <x v="5"/>
    <x v="2302"/>
    <n v="149136"/>
    <n v="163054"/>
  </r>
  <r>
    <x v="2"/>
    <x v="0"/>
    <x v="3"/>
    <x v="3"/>
    <x v="6"/>
    <x v="2206"/>
    <n v="149136"/>
    <n v="161391"/>
  </r>
  <r>
    <x v="2"/>
    <x v="0"/>
    <x v="3"/>
    <x v="3"/>
    <x v="7"/>
    <x v="2589"/>
    <n v="149136"/>
    <n v="160528"/>
  </r>
  <r>
    <x v="2"/>
    <x v="0"/>
    <x v="3"/>
    <x v="3"/>
    <x v="8"/>
    <x v="1302"/>
    <n v="149136"/>
    <n v="163191"/>
  </r>
  <r>
    <x v="2"/>
    <x v="0"/>
    <x v="3"/>
    <x v="3"/>
    <x v="9"/>
    <x v="1586"/>
    <n v="149136"/>
    <n v="160308"/>
  </r>
  <r>
    <x v="2"/>
    <x v="0"/>
    <x v="3"/>
    <x v="3"/>
    <x v="10"/>
    <x v="2590"/>
    <n v="149136"/>
    <n v="163505"/>
  </r>
  <r>
    <x v="2"/>
    <x v="0"/>
    <x v="3"/>
    <x v="3"/>
    <x v="11"/>
    <x v="1487"/>
    <n v="149136"/>
    <n v="162954"/>
  </r>
  <r>
    <x v="2"/>
    <x v="0"/>
    <x v="3"/>
    <x v="4"/>
    <x v="0"/>
    <x v="1820"/>
    <n v="151154"/>
    <n v="162780"/>
  </r>
  <r>
    <x v="2"/>
    <x v="0"/>
    <x v="3"/>
    <x v="4"/>
    <x v="1"/>
    <x v="2591"/>
    <n v="151154"/>
    <n v="165218"/>
  </r>
  <r>
    <x v="2"/>
    <x v="0"/>
    <x v="3"/>
    <x v="4"/>
    <x v="2"/>
    <x v="1233"/>
    <n v="151154"/>
    <n v="165138"/>
  </r>
  <r>
    <x v="2"/>
    <x v="0"/>
    <x v="3"/>
    <x v="4"/>
    <x v="3"/>
    <x v="168"/>
    <n v="151154"/>
    <n v="165241"/>
  </r>
  <r>
    <x v="2"/>
    <x v="0"/>
    <x v="3"/>
    <x v="4"/>
    <x v="4"/>
    <x v="2592"/>
    <n v="151154"/>
    <n v="165278"/>
  </r>
  <r>
    <x v="2"/>
    <x v="0"/>
    <x v="3"/>
    <x v="4"/>
    <x v="5"/>
    <x v="2593"/>
    <n v="151154"/>
    <n v="162707"/>
  </r>
  <r>
    <x v="2"/>
    <x v="0"/>
    <x v="3"/>
    <x v="4"/>
    <x v="6"/>
    <x v="1287"/>
    <n v="151154"/>
    <n v="161574"/>
  </r>
  <r>
    <x v="2"/>
    <x v="0"/>
    <x v="3"/>
    <x v="4"/>
    <x v="7"/>
    <x v="987"/>
    <n v="151154"/>
    <n v="161896"/>
  </r>
  <r>
    <x v="2"/>
    <x v="0"/>
    <x v="3"/>
    <x v="4"/>
    <x v="8"/>
    <x v="418"/>
    <n v="151154"/>
    <n v="163430"/>
  </r>
  <r>
    <x v="2"/>
    <x v="0"/>
    <x v="3"/>
    <x v="4"/>
    <x v="9"/>
    <x v="225"/>
    <n v="151154"/>
    <n v="164708"/>
  </r>
  <r>
    <x v="2"/>
    <x v="0"/>
    <x v="3"/>
    <x v="4"/>
    <x v="10"/>
    <x v="1960"/>
    <n v="151154"/>
    <n v="164773"/>
  </r>
  <r>
    <x v="2"/>
    <x v="0"/>
    <x v="3"/>
    <x v="4"/>
    <x v="11"/>
    <x v="2594"/>
    <n v="151154"/>
    <n v="162259"/>
  </r>
  <r>
    <x v="2"/>
    <x v="0"/>
    <x v="3"/>
    <x v="5"/>
    <x v="0"/>
    <x v="2595"/>
    <n v="153136"/>
    <n v="164215"/>
  </r>
  <r>
    <x v="2"/>
    <x v="0"/>
    <x v="3"/>
    <x v="5"/>
    <x v="1"/>
    <x v="679"/>
    <n v="153136"/>
    <n v="163422"/>
  </r>
  <r>
    <x v="2"/>
    <x v="0"/>
    <x v="3"/>
    <x v="5"/>
    <x v="2"/>
    <x v="25"/>
    <n v="153136"/>
    <n v="167607"/>
  </r>
  <r>
    <x v="2"/>
    <x v="0"/>
    <x v="3"/>
    <x v="5"/>
    <x v="3"/>
    <x v="2596"/>
    <n v="153136"/>
    <n v="166334"/>
  </r>
  <r>
    <x v="2"/>
    <x v="0"/>
    <x v="3"/>
    <x v="5"/>
    <x v="4"/>
    <x v="2597"/>
    <n v="153136"/>
    <n v="166640"/>
  </r>
  <r>
    <x v="2"/>
    <x v="0"/>
    <x v="3"/>
    <x v="5"/>
    <x v="5"/>
    <x v="1757"/>
    <n v="153136"/>
    <n v="165201"/>
  </r>
  <r>
    <x v="2"/>
    <x v="0"/>
    <x v="3"/>
    <x v="5"/>
    <x v="6"/>
    <x v="1517"/>
    <n v="153136"/>
    <n v="167278"/>
  </r>
  <r>
    <x v="2"/>
    <x v="0"/>
    <x v="3"/>
    <x v="5"/>
    <x v="7"/>
    <x v="552"/>
    <n v="153136"/>
    <n v="166608"/>
  </r>
  <r>
    <x v="2"/>
    <x v="0"/>
    <x v="3"/>
    <x v="5"/>
    <x v="8"/>
    <x v="1400"/>
    <n v="153136"/>
    <n v="164069"/>
  </r>
  <r>
    <x v="2"/>
    <x v="0"/>
    <x v="3"/>
    <x v="5"/>
    <x v="9"/>
    <x v="1724"/>
    <n v="153136"/>
    <n v="167156"/>
  </r>
  <r>
    <x v="2"/>
    <x v="0"/>
    <x v="3"/>
    <x v="5"/>
    <x v="10"/>
    <x v="2598"/>
    <n v="153136"/>
    <n v="164274"/>
  </r>
  <r>
    <x v="2"/>
    <x v="0"/>
    <x v="3"/>
    <x v="5"/>
    <x v="11"/>
    <x v="2599"/>
    <n v="153136"/>
    <n v="167964"/>
  </r>
  <r>
    <x v="2"/>
    <x v="0"/>
    <x v="3"/>
    <x v="6"/>
    <x v="0"/>
    <x v="1942"/>
    <n v="149522"/>
    <n v="164015"/>
  </r>
  <r>
    <x v="2"/>
    <x v="0"/>
    <x v="3"/>
    <x v="6"/>
    <x v="1"/>
    <x v="2600"/>
    <n v="149522"/>
    <n v="160288"/>
  </r>
  <r>
    <x v="2"/>
    <x v="0"/>
    <x v="3"/>
    <x v="6"/>
    <x v="2"/>
    <x v="2601"/>
    <n v="149522"/>
    <n v="163020"/>
  </r>
  <r>
    <x v="2"/>
    <x v="0"/>
    <x v="3"/>
    <x v="6"/>
    <x v="3"/>
    <x v="2602"/>
    <n v="149522"/>
    <n v="163301"/>
  </r>
  <r>
    <x v="2"/>
    <x v="0"/>
    <x v="3"/>
    <x v="6"/>
    <x v="4"/>
    <x v="2603"/>
    <n v="149522"/>
    <n v="161580"/>
  </r>
  <r>
    <x v="2"/>
    <x v="0"/>
    <x v="3"/>
    <x v="6"/>
    <x v="5"/>
    <x v="891"/>
    <n v="149522"/>
    <n v="163277"/>
  </r>
  <r>
    <x v="2"/>
    <x v="0"/>
    <x v="3"/>
    <x v="6"/>
    <x v="6"/>
    <x v="2604"/>
    <n v="149522"/>
    <n v="160483"/>
  </r>
  <r>
    <x v="2"/>
    <x v="0"/>
    <x v="3"/>
    <x v="6"/>
    <x v="7"/>
    <x v="2605"/>
    <n v="149522"/>
    <n v="161409"/>
  </r>
  <r>
    <x v="2"/>
    <x v="0"/>
    <x v="3"/>
    <x v="6"/>
    <x v="8"/>
    <x v="292"/>
    <n v="149522"/>
    <n v="164452"/>
  </r>
  <r>
    <x v="2"/>
    <x v="0"/>
    <x v="3"/>
    <x v="6"/>
    <x v="9"/>
    <x v="1449"/>
    <n v="149522"/>
    <n v="159652"/>
  </r>
  <r>
    <x v="2"/>
    <x v="0"/>
    <x v="3"/>
    <x v="6"/>
    <x v="10"/>
    <x v="931"/>
    <n v="149522"/>
    <n v="159580"/>
  </r>
  <r>
    <x v="2"/>
    <x v="0"/>
    <x v="3"/>
    <x v="6"/>
    <x v="11"/>
    <x v="2606"/>
    <n v="149522"/>
    <n v="162729"/>
  </r>
  <r>
    <x v="2"/>
    <x v="0"/>
    <x v="4"/>
    <x v="0"/>
    <x v="0"/>
    <x v="708"/>
    <n v="149473"/>
    <n v="163060"/>
  </r>
  <r>
    <x v="2"/>
    <x v="0"/>
    <x v="4"/>
    <x v="0"/>
    <x v="1"/>
    <x v="2607"/>
    <n v="149473"/>
    <n v="161439"/>
  </r>
  <r>
    <x v="2"/>
    <x v="0"/>
    <x v="4"/>
    <x v="0"/>
    <x v="2"/>
    <x v="2608"/>
    <n v="149473"/>
    <n v="163904"/>
  </r>
  <r>
    <x v="2"/>
    <x v="0"/>
    <x v="4"/>
    <x v="0"/>
    <x v="3"/>
    <x v="2609"/>
    <n v="149473"/>
    <n v="161262"/>
  </r>
  <r>
    <x v="2"/>
    <x v="0"/>
    <x v="4"/>
    <x v="0"/>
    <x v="4"/>
    <x v="2061"/>
    <n v="149473"/>
    <n v="159964"/>
  </r>
  <r>
    <x v="2"/>
    <x v="0"/>
    <x v="4"/>
    <x v="0"/>
    <x v="5"/>
    <x v="2040"/>
    <n v="149473"/>
    <n v="161472"/>
  </r>
  <r>
    <x v="2"/>
    <x v="0"/>
    <x v="4"/>
    <x v="0"/>
    <x v="6"/>
    <x v="2610"/>
    <n v="149473"/>
    <n v="162818"/>
  </r>
  <r>
    <x v="2"/>
    <x v="0"/>
    <x v="4"/>
    <x v="0"/>
    <x v="7"/>
    <x v="2611"/>
    <n v="149473"/>
    <n v="163684"/>
  </r>
  <r>
    <x v="2"/>
    <x v="0"/>
    <x v="4"/>
    <x v="0"/>
    <x v="8"/>
    <x v="2612"/>
    <n v="149473"/>
    <n v="162273"/>
  </r>
  <r>
    <x v="2"/>
    <x v="0"/>
    <x v="4"/>
    <x v="0"/>
    <x v="9"/>
    <x v="2151"/>
    <n v="149473"/>
    <n v="163994"/>
  </r>
  <r>
    <x v="2"/>
    <x v="0"/>
    <x v="4"/>
    <x v="0"/>
    <x v="10"/>
    <x v="94"/>
    <n v="149473"/>
    <n v="159482"/>
  </r>
  <r>
    <x v="2"/>
    <x v="0"/>
    <x v="4"/>
    <x v="0"/>
    <x v="11"/>
    <x v="268"/>
    <n v="149473"/>
    <n v="159797"/>
  </r>
  <r>
    <x v="2"/>
    <x v="0"/>
    <x v="4"/>
    <x v="1"/>
    <x v="0"/>
    <x v="2613"/>
    <n v="155686"/>
    <n v="166731"/>
  </r>
  <r>
    <x v="2"/>
    <x v="0"/>
    <x v="4"/>
    <x v="1"/>
    <x v="1"/>
    <x v="2614"/>
    <n v="155686"/>
    <n v="169557"/>
  </r>
  <r>
    <x v="2"/>
    <x v="0"/>
    <x v="4"/>
    <x v="1"/>
    <x v="2"/>
    <x v="2615"/>
    <n v="155686"/>
    <n v="169361"/>
  </r>
  <r>
    <x v="2"/>
    <x v="0"/>
    <x v="4"/>
    <x v="1"/>
    <x v="3"/>
    <x v="1070"/>
    <n v="155686"/>
    <n v="168733"/>
  </r>
  <r>
    <x v="2"/>
    <x v="0"/>
    <x v="4"/>
    <x v="1"/>
    <x v="4"/>
    <x v="2295"/>
    <n v="155686"/>
    <n v="169875"/>
  </r>
  <r>
    <x v="2"/>
    <x v="0"/>
    <x v="4"/>
    <x v="1"/>
    <x v="5"/>
    <x v="2616"/>
    <n v="155686"/>
    <n v="168336"/>
  </r>
  <r>
    <x v="2"/>
    <x v="0"/>
    <x v="4"/>
    <x v="1"/>
    <x v="6"/>
    <x v="2617"/>
    <n v="155686"/>
    <n v="170536"/>
  </r>
  <r>
    <x v="2"/>
    <x v="0"/>
    <x v="4"/>
    <x v="1"/>
    <x v="7"/>
    <x v="2618"/>
    <n v="155686"/>
    <n v="167569"/>
  </r>
  <r>
    <x v="2"/>
    <x v="0"/>
    <x v="4"/>
    <x v="1"/>
    <x v="8"/>
    <x v="1440"/>
    <n v="155686"/>
    <n v="169701"/>
  </r>
  <r>
    <x v="2"/>
    <x v="0"/>
    <x v="4"/>
    <x v="1"/>
    <x v="9"/>
    <x v="2619"/>
    <n v="155686"/>
    <n v="167604"/>
  </r>
  <r>
    <x v="2"/>
    <x v="0"/>
    <x v="4"/>
    <x v="1"/>
    <x v="10"/>
    <x v="874"/>
    <n v="155686"/>
    <n v="166797"/>
  </r>
  <r>
    <x v="2"/>
    <x v="0"/>
    <x v="4"/>
    <x v="1"/>
    <x v="11"/>
    <x v="1480"/>
    <n v="155686"/>
    <n v="169118"/>
  </r>
  <r>
    <x v="2"/>
    <x v="0"/>
    <x v="4"/>
    <x v="2"/>
    <x v="0"/>
    <x v="261"/>
    <n v="150780"/>
    <n v="165514"/>
  </r>
  <r>
    <x v="2"/>
    <x v="0"/>
    <x v="4"/>
    <x v="2"/>
    <x v="1"/>
    <x v="2620"/>
    <n v="150780"/>
    <n v="163909"/>
  </r>
  <r>
    <x v="2"/>
    <x v="0"/>
    <x v="4"/>
    <x v="2"/>
    <x v="2"/>
    <x v="2215"/>
    <n v="150780"/>
    <n v="161655"/>
  </r>
  <r>
    <x v="2"/>
    <x v="0"/>
    <x v="4"/>
    <x v="2"/>
    <x v="3"/>
    <x v="2621"/>
    <n v="150780"/>
    <n v="163476"/>
  </r>
  <r>
    <x v="2"/>
    <x v="0"/>
    <x v="4"/>
    <x v="2"/>
    <x v="4"/>
    <x v="2622"/>
    <n v="150780"/>
    <n v="162018"/>
  </r>
  <r>
    <x v="2"/>
    <x v="0"/>
    <x v="4"/>
    <x v="2"/>
    <x v="5"/>
    <x v="2623"/>
    <n v="150780"/>
    <n v="161466"/>
  </r>
  <r>
    <x v="2"/>
    <x v="0"/>
    <x v="4"/>
    <x v="2"/>
    <x v="6"/>
    <x v="764"/>
    <n v="150780"/>
    <n v="164300"/>
  </r>
  <r>
    <x v="2"/>
    <x v="0"/>
    <x v="4"/>
    <x v="2"/>
    <x v="7"/>
    <x v="1209"/>
    <n v="150780"/>
    <n v="163980"/>
  </r>
  <r>
    <x v="2"/>
    <x v="0"/>
    <x v="4"/>
    <x v="2"/>
    <x v="8"/>
    <x v="2624"/>
    <n v="150780"/>
    <n v="163458"/>
  </r>
  <r>
    <x v="2"/>
    <x v="0"/>
    <x v="4"/>
    <x v="2"/>
    <x v="9"/>
    <x v="2134"/>
    <n v="150780"/>
    <n v="164001"/>
  </r>
  <r>
    <x v="2"/>
    <x v="0"/>
    <x v="4"/>
    <x v="2"/>
    <x v="10"/>
    <x v="6"/>
    <n v="150780"/>
    <n v="161712"/>
  </r>
  <r>
    <x v="2"/>
    <x v="0"/>
    <x v="4"/>
    <x v="2"/>
    <x v="11"/>
    <x v="2614"/>
    <n v="150780"/>
    <n v="164651"/>
  </r>
  <r>
    <x v="2"/>
    <x v="0"/>
    <x v="4"/>
    <x v="3"/>
    <x v="0"/>
    <x v="2625"/>
    <n v="148055"/>
    <n v="161746"/>
  </r>
  <r>
    <x v="2"/>
    <x v="0"/>
    <x v="4"/>
    <x v="3"/>
    <x v="1"/>
    <x v="2626"/>
    <n v="148055"/>
    <n v="161636"/>
  </r>
  <r>
    <x v="2"/>
    <x v="0"/>
    <x v="4"/>
    <x v="3"/>
    <x v="2"/>
    <x v="1043"/>
    <n v="148055"/>
    <n v="159862"/>
  </r>
  <r>
    <x v="2"/>
    <x v="0"/>
    <x v="4"/>
    <x v="3"/>
    <x v="3"/>
    <x v="2627"/>
    <n v="148055"/>
    <n v="163002"/>
  </r>
  <r>
    <x v="2"/>
    <x v="0"/>
    <x v="4"/>
    <x v="3"/>
    <x v="4"/>
    <x v="2628"/>
    <n v="148055"/>
    <n v="158125"/>
  </r>
  <r>
    <x v="2"/>
    <x v="0"/>
    <x v="4"/>
    <x v="3"/>
    <x v="5"/>
    <x v="1381"/>
    <n v="148055"/>
    <n v="160176"/>
  </r>
  <r>
    <x v="2"/>
    <x v="0"/>
    <x v="4"/>
    <x v="3"/>
    <x v="6"/>
    <x v="1708"/>
    <n v="148055"/>
    <n v="159091"/>
  </r>
  <r>
    <x v="2"/>
    <x v="0"/>
    <x v="4"/>
    <x v="3"/>
    <x v="7"/>
    <x v="826"/>
    <n v="148055"/>
    <n v="159464"/>
  </r>
  <r>
    <x v="2"/>
    <x v="0"/>
    <x v="4"/>
    <x v="3"/>
    <x v="8"/>
    <x v="2629"/>
    <n v="148055"/>
    <n v="158767"/>
  </r>
  <r>
    <x v="2"/>
    <x v="0"/>
    <x v="4"/>
    <x v="3"/>
    <x v="9"/>
    <x v="2630"/>
    <n v="148055"/>
    <n v="160764"/>
  </r>
  <r>
    <x v="2"/>
    <x v="0"/>
    <x v="4"/>
    <x v="3"/>
    <x v="10"/>
    <x v="2631"/>
    <n v="148055"/>
    <n v="160544"/>
  </r>
  <r>
    <x v="2"/>
    <x v="0"/>
    <x v="4"/>
    <x v="3"/>
    <x v="11"/>
    <x v="2632"/>
    <n v="148055"/>
    <n v="161538"/>
  </r>
  <r>
    <x v="2"/>
    <x v="0"/>
    <x v="4"/>
    <x v="4"/>
    <x v="0"/>
    <x v="2633"/>
    <n v="154406"/>
    <n v="165603"/>
  </r>
  <r>
    <x v="2"/>
    <x v="0"/>
    <x v="4"/>
    <x v="4"/>
    <x v="1"/>
    <x v="552"/>
    <n v="154406"/>
    <n v="167878"/>
  </r>
  <r>
    <x v="2"/>
    <x v="0"/>
    <x v="4"/>
    <x v="4"/>
    <x v="2"/>
    <x v="1234"/>
    <n v="154406"/>
    <n v="167381"/>
  </r>
  <r>
    <x v="2"/>
    <x v="0"/>
    <x v="4"/>
    <x v="4"/>
    <x v="3"/>
    <x v="2634"/>
    <n v="154406"/>
    <n v="167936"/>
  </r>
  <r>
    <x v="2"/>
    <x v="0"/>
    <x v="4"/>
    <x v="4"/>
    <x v="4"/>
    <x v="2592"/>
    <n v="154406"/>
    <n v="168530"/>
  </r>
  <r>
    <x v="2"/>
    <x v="0"/>
    <x v="4"/>
    <x v="4"/>
    <x v="5"/>
    <x v="2635"/>
    <n v="154406"/>
    <n v="165432"/>
  </r>
  <r>
    <x v="2"/>
    <x v="0"/>
    <x v="4"/>
    <x v="4"/>
    <x v="6"/>
    <x v="857"/>
    <n v="154406"/>
    <n v="164878"/>
  </r>
  <r>
    <x v="2"/>
    <x v="0"/>
    <x v="4"/>
    <x v="4"/>
    <x v="7"/>
    <x v="2636"/>
    <n v="154406"/>
    <n v="169007"/>
  </r>
  <r>
    <x v="2"/>
    <x v="0"/>
    <x v="4"/>
    <x v="4"/>
    <x v="8"/>
    <x v="2637"/>
    <n v="154406"/>
    <n v="168846"/>
  </r>
  <r>
    <x v="2"/>
    <x v="0"/>
    <x v="4"/>
    <x v="4"/>
    <x v="9"/>
    <x v="2576"/>
    <n v="154406"/>
    <n v="168510"/>
  </r>
  <r>
    <x v="2"/>
    <x v="0"/>
    <x v="4"/>
    <x v="4"/>
    <x v="10"/>
    <x v="2638"/>
    <n v="154406"/>
    <n v="167264"/>
  </r>
  <r>
    <x v="2"/>
    <x v="0"/>
    <x v="4"/>
    <x v="4"/>
    <x v="11"/>
    <x v="2639"/>
    <n v="154406"/>
    <n v="166013"/>
  </r>
  <r>
    <x v="2"/>
    <x v="0"/>
    <x v="4"/>
    <x v="5"/>
    <x v="0"/>
    <x v="1852"/>
    <n v="153034"/>
    <n v="166768"/>
  </r>
  <r>
    <x v="2"/>
    <x v="0"/>
    <x v="4"/>
    <x v="5"/>
    <x v="1"/>
    <x v="2640"/>
    <n v="153034"/>
    <n v="165097"/>
  </r>
  <r>
    <x v="2"/>
    <x v="0"/>
    <x v="4"/>
    <x v="5"/>
    <x v="2"/>
    <x v="2641"/>
    <n v="153034"/>
    <n v="164826"/>
  </r>
  <r>
    <x v="2"/>
    <x v="0"/>
    <x v="4"/>
    <x v="5"/>
    <x v="3"/>
    <x v="1018"/>
    <n v="153034"/>
    <n v="166111"/>
  </r>
  <r>
    <x v="2"/>
    <x v="0"/>
    <x v="4"/>
    <x v="5"/>
    <x v="4"/>
    <x v="2642"/>
    <n v="153034"/>
    <n v="163575"/>
  </r>
  <r>
    <x v="2"/>
    <x v="0"/>
    <x v="4"/>
    <x v="5"/>
    <x v="5"/>
    <x v="2318"/>
    <n v="153034"/>
    <n v="167921"/>
  </r>
  <r>
    <x v="2"/>
    <x v="0"/>
    <x v="4"/>
    <x v="5"/>
    <x v="6"/>
    <x v="480"/>
    <n v="153034"/>
    <n v="164755"/>
  </r>
  <r>
    <x v="2"/>
    <x v="0"/>
    <x v="4"/>
    <x v="5"/>
    <x v="7"/>
    <x v="2314"/>
    <n v="153034"/>
    <n v="166365"/>
  </r>
  <r>
    <x v="2"/>
    <x v="0"/>
    <x v="4"/>
    <x v="5"/>
    <x v="8"/>
    <x v="2643"/>
    <n v="153034"/>
    <n v="164278"/>
  </r>
  <r>
    <x v="2"/>
    <x v="0"/>
    <x v="4"/>
    <x v="5"/>
    <x v="9"/>
    <x v="1670"/>
    <n v="153034"/>
    <n v="167973"/>
  </r>
  <r>
    <x v="2"/>
    <x v="0"/>
    <x v="4"/>
    <x v="5"/>
    <x v="10"/>
    <x v="2644"/>
    <n v="153034"/>
    <n v="164256"/>
  </r>
  <r>
    <x v="2"/>
    <x v="0"/>
    <x v="4"/>
    <x v="5"/>
    <x v="11"/>
    <x v="2350"/>
    <n v="153034"/>
    <n v="167517"/>
  </r>
  <r>
    <x v="2"/>
    <x v="0"/>
    <x v="4"/>
    <x v="6"/>
    <x v="0"/>
    <x v="2645"/>
    <n v="138003"/>
    <n v="148227"/>
  </r>
  <r>
    <x v="2"/>
    <x v="0"/>
    <x v="4"/>
    <x v="6"/>
    <x v="1"/>
    <x v="1703"/>
    <n v="138003"/>
    <n v="152830"/>
  </r>
  <r>
    <x v="2"/>
    <x v="0"/>
    <x v="4"/>
    <x v="6"/>
    <x v="2"/>
    <x v="782"/>
    <n v="138003"/>
    <n v="150331"/>
  </r>
  <r>
    <x v="2"/>
    <x v="0"/>
    <x v="4"/>
    <x v="6"/>
    <x v="3"/>
    <x v="2646"/>
    <n v="138003"/>
    <n v="148547"/>
  </r>
  <r>
    <x v="2"/>
    <x v="0"/>
    <x v="4"/>
    <x v="6"/>
    <x v="4"/>
    <x v="1694"/>
    <n v="138003"/>
    <n v="148303"/>
  </r>
  <r>
    <x v="2"/>
    <x v="0"/>
    <x v="4"/>
    <x v="6"/>
    <x v="5"/>
    <x v="1151"/>
    <n v="138003"/>
    <n v="151850"/>
  </r>
  <r>
    <x v="2"/>
    <x v="0"/>
    <x v="4"/>
    <x v="6"/>
    <x v="6"/>
    <x v="17"/>
    <n v="138003"/>
    <n v="150514"/>
  </r>
  <r>
    <x v="2"/>
    <x v="0"/>
    <x v="4"/>
    <x v="6"/>
    <x v="7"/>
    <x v="2647"/>
    <n v="138003"/>
    <n v="148514"/>
  </r>
  <r>
    <x v="2"/>
    <x v="0"/>
    <x v="4"/>
    <x v="6"/>
    <x v="8"/>
    <x v="2347"/>
    <n v="138003"/>
    <n v="150562"/>
  </r>
  <r>
    <x v="2"/>
    <x v="0"/>
    <x v="4"/>
    <x v="6"/>
    <x v="9"/>
    <x v="536"/>
    <n v="138003"/>
    <n v="148056"/>
  </r>
  <r>
    <x v="2"/>
    <x v="0"/>
    <x v="4"/>
    <x v="6"/>
    <x v="10"/>
    <x v="304"/>
    <n v="138003"/>
    <n v="148265"/>
  </r>
  <r>
    <x v="2"/>
    <x v="0"/>
    <x v="4"/>
    <x v="6"/>
    <x v="11"/>
    <x v="2648"/>
    <n v="138003"/>
    <n v="148040"/>
  </r>
  <r>
    <x v="2"/>
    <x v="1"/>
    <x v="0"/>
    <x v="0"/>
    <x v="0"/>
    <x v="1493"/>
    <n v="157281"/>
    <n v="169648"/>
  </r>
  <r>
    <x v="2"/>
    <x v="1"/>
    <x v="0"/>
    <x v="0"/>
    <x v="1"/>
    <x v="1889"/>
    <n v="157281"/>
    <n v="168966"/>
  </r>
  <r>
    <x v="2"/>
    <x v="1"/>
    <x v="0"/>
    <x v="0"/>
    <x v="2"/>
    <x v="2309"/>
    <n v="157281"/>
    <n v="171699"/>
  </r>
  <r>
    <x v="2"/>
    <x v="1"/>
    <x v="0"/>
    <x v="0"/>
    <x v="3"/>
    <x v="941"/>
    <n v="157281"/>
    <n v="170848"/>
  </r>
  <r>
    <x v="2"/>
    <x v="1"/>
    <x v="0"/>
    <x v="0"/>
    <x v="4"/>
    <x v="2093"/>
    <n v="157281"/>
    <n v="169832"/>
  </r>
  <r>
    <x v="2"/>
    <x v="1"/>
    <x v="0"/>
    <x v="0"/>
    <x v="5"/>
    <x v="2649"/>
    <n v="157281"/>
    <n v="171885"/>
  </r>
  <r>
    <x v="2"/>
    <x v="1"/>
    <x v="0"/>
    <x v="0"/>
    <x v="6"/>
    <x v="1261"/>
    <n v="157281"/>
    <n v="170478"/>
  </r>
  <r>
    <x v="2"/>
    <x v="1"/>
    <x v="0"/>
    <x v="0"/>
    <x v="7"/>
    <x v="2650"/>
    <n v="157281"/>
    <n v="168133"/>
  </r>
  <r>
    <x v="2"/>
    <x v="1"/>
    <x v="0"/>
    <x v="0"/>
    <x v="8"/>
    <x v="1236"/>
    <n v="157281"/>
    <n v="169749"/>
  </r>
  <r>
    <x v="2"/>
    <x v="1"/>
    <x v="0"/>
    <x v="0"/>
    <x v="9"/>
    <x v="2651"/>
    <n v="157281"/>
    <n v="170828"/>
  </r>
  <r>
    <x v="2"/>
    <x v="1"/>
    <x v="0"/>
    <x v="0"/>
    <x v="10"/>
    <x v="2652"/>
    <n v="157281"/>
    <n v="170601"/>
  </r>
  <r>
    <x v="2"/>
    <x v="1"/>
    <x v="0"/>
    <x v="0"/>
    <x v="11"/>
    <x v="2653"/>
    <n v="157281"/>
    <n v="171986"/>
  </r>
  <r>
    <x v="2"/>
    <x v="1"/>
    <x v="0"/>
    <x v="1"/>
    <x v="0"/>
    <x v="1650"/>
    <n v="158734"/>
    <n v="171727"/>
  </r>
  <r>
    <x v="2"/>
    <x v="1"/>
    <x v="0"/>
    <x v="1"/>
    <x v="1"/>
    <x v="90"/>
    <n v="158734"/>
    <n v="173680"/>
  </r>
  <r>
    <x v="2"/>
    <x v="1"/>
    <x v="0"/>
    <x v="1"/>
    <x v="2"/>
    <x v="190"/>
    <n v="158734"/>
    <n v="173404"/>
  </r>
  <r>
    <x v="2"/>
    <x v="1"/>
    <x v="0"/>
    <x v="1"/>
    <x v="3"/>
    <x v="692"/>
    <n v="158734"/>
    <n v="172786"/>
  </r>
  <r>
    <x v="2"/>
    <x v="1"/>
    <x v="0"/>
    <x v="1"/>
    <x v="4"/>
    <x v="1618"/>
    <n v="158734"/>
    <n v="172666"/>
  </r>
  <r>
    <x v="2"/>
    <x v="1"/>
    <x v="0"/>
    <x v="1"/>
    <x v="5"/>
    <x v="2080"/>
    <n v="158734"/>
    <n v="168854"/>
  </r>
  <r>
    <x v="2"/>
    <x v="1"/>
    <x v="0"/>
    <x v="1"/>
    <x v="6"/>
    <x v="2654"/>
    <n v="158734"/>
    <n v="172973"/>
  </r>
  <r>
    <x v="2"/>
    <x v="1"/>
    <x v="0"/>
    <x v="1"/>
    <x v="7"/>
    <x v="2655"/>
    <n v="158734"/>
    <n v="173629"/>
  </r>
  <r>
    <x v="2"/>
    <x v="1"/>
    <x v="0"/>
    <x v="1"/>
    <x v="8"/>
    <x v="2656"/>
    <n v="158734"/>
    <n v="171231"/>
  </r>
  <r>
    <x v="2"/>
    <x v="1"/>
    <x v="0"/>
    <x v="1"/>
    <x v="9"/>
    <x v="199"/>
    <n v="158734"/>
    <n v="170850"/>
  </r>
  <r>
    <x v="2"/>
    <x v="1"/>
    <x v="0"/>
    <x v="1"/>
    <x v="10"/>
    <x v="1336"/>
    <n v="158734"/>
    <n v="172848"/>
  </r>
  <r>
    <x v="2"/>
    <x v="1"/>
    <x v="0"/>
    <x v="1"/>
    <x v="11"/>
    <x v="2443"/>
    <n v="158734"/>
    <n v="168894"/>
  </r>
  <r>
    <x v="2"/>
    <x v="1"/>
    <x v="0"/>
    <x v="2"/>
    <x v="0"/>
    <x v="845"/>
    <n v="151708"/>
    <n v="164349"/>
  </r>
  <r>
    <x v="2"/>
    <x v="1"/>
    <x v="0"/>
    <x v="2"/>
    <x v="1"/>
    <x v="2657"/>
    <n v="151708"/>
    <n v="165599"/>
  </r>
  <r>
    <x v="2"/>
    <x v="1"/>
    <x v="0"/>
    <x v="2"/>
    <x v="2"/>
    <x v="486"/>
    <n v="151708"/>
    <n v="163833"/>
  </r>
  <r>
    <x v="2"/>
    <x v="1"/>
    <x v="0"/>
    <x v="2"/>
    <x v="3"/>
    <x v="2658"/>
    <n v="151708"/>
    <n v="166576"/>
  </r>
  <r>
    <x v="2"/>
    <x v="1"/>
    <x v="0"/>
    <x v="2"/>
    <x v="4"/>
    <x v="2659"/>
    <n v="151708"/>
    <n v="161754"/>
  </r>
  <r>
    <x v="2"/>
    <x v="1"/>
    <x v="0"/>
    <x v="2"/>
    <x v="5"/>
    <x v="2660"/>
    <n v="151708"/>
    <n v="163246"/>
  </r>
  <r>
    <x v="2"/>
    <x v="1"/>
    <x v="0"/>
    <x v="2"/>
    <x v="6"/>
    <x v="2456"/>
    <n v="151708"/>
    <n v="164464"/>
  </r>
  <r>
    <x v="2"/>
    <x v="1"/>
    <x v="0"/>
    <x v="2"/>
    <x v="7"/>
    <x v="2661"/>
    <n v="151708"/>
    <n v="164990"/>
  </r>
  <r>
    <x v="2"/>
    <x v="1"/>
    <x v="0"/>
    <x v="2"/>
    <x v="8"/>
    <x v="2662"/>
    <n v="151708"/>
    <n v="165650"/>
  </r>
  <r>
    <x v="2"/>
    <x v="1"/>
    <x v="0"/>
    <x v="2"/>
    <x v="9"/>
    <x v="2663"/>
    <n v="151708"/>
    <n v="165551"/>
  </r>
  <r>
    <x v="2"/>
    <x v="1"/>
    <x v="0"/>
    <x v="2"/>
    <x v="10"/>
    <x v="1040"/>
    <n v="151708"/>
    <n v="163138"/>
  </r>
  <r>
    <x v="2"/>
    <x v="1"/>
    <x v="0"/>
    <x v="2"/>
    <x v="11"/>
    <x v="2664"/>
    <n v="151708"/>
    <n v="163054"/>
  </r>
  <r>
    <x v="2"/>
    <x v="1"/>
    <x v="0"/>
    <x v="3"/>
    <x v="0"/>
    <x v="2665"/>
    <n v="152523"/>
    <n v="165976"/>
  </r>
  <r>
    <x v="2"/>
    <x v="1"/>
    <x v="0"/>
    <x v="3"/>
    <x v="1"/>
    <x v="1819"/>
    <n v="152523"/>
    <n v="167145"/>
  </r>
  <r>
    <x v="2"/>
    <x v="1"/>
    <x v="0"/>
    <x v="3"/>
    <x v="2"/>
    <x v="2071"/>
    <n v="152523"/>
    <n v="163195"/>
  </r>
  <r>
    <x v="2"/>
    <x v="1"/>
    <x v="0"/>
    <x v="3"/>
    <x v="3"/>
    <x v="2666"/>
    <n v="152523"/>
    <n v="163755"/>
  </r>
  <r>
    <x v="2"/>
    <x v="1"/>
    <x v="0"/>
    <x v="3"/>
    <x v="4"/>
    <x v="1190"/>
    <n v="152523"/>
    <n v="163710"/>
  </r>
  <r>
    <x v="2"/>
    <x v="1"/>
    <x v="0"/>
    <x v="3"/>
    <x v="5"/>
    <x v="2667"/>
    <n v="152523"/>
    <n v="166522"/>
  </r>
  <r>
    <x v="2"/>
    <x v="1"/>
    <x v="0"/>
    <x v="3"/>
    <x v="6"/>
    <x v="2668"/>
    <n v="152523"/>
    <n v="163000"/>
  </r>
  <r>
    <x v="2"/>
    <x v="1"/>
    <x v="0"/>
    <x v="3"/>
    <x v="7"/>
    <x v="1838"/>
    <n v="152523"/>
    <n v="166434"/>
  </r>
  <r>
    <x v="2"/>
    <x v="1"/>
    <x v="0"/>
    <x v="3"/>
    <x v="8"/>
    <x v="2667"/>
    <n v="152523"/>
    <n v="166522"/>
  </r>
  <r>
    <x v="2"/>
    <x v="1"/>
    <x v="0"/>
    <x v="3"/>
    <x v="9"/>
    <x v="2669"/>
    <n v="152523"/>
    <n v="163253"/>
  </r>
  <r>
    <x v="2"/>
    <x v="1"/>
    <x v="0"/>
    <x v="3"/>
    <x v="10"/>
    <x v="1535"/>
    <n v="152523"/>
    <n v="166572"/>
  </r>
  <r>
    <x v="2"/>
    <x v="1"/>
    <x v="0"/>
    <x v="3"/>
    <x v="11"/>
    <x v="1077"/>
    <n v="152523"/>
    <n v="166715"/>
  </r>
  <r>
    <x v="2"/>
    <x v="1"/>
    <x v="0"/>
    <x v="4"/>
    <x v="0"/>
    <x v="2670"/>
    <n v="147025"/>
    <n v="158652"/>
  </r>
  <r>
    <x v="2"/>
    <x v="1"/>
    <x v="0"/>
    <x v="4"/>
    <x v="1"/>
    <x v="2671"/>
    <n v="147025"/>
    <n v="160542"/>
  </r>
  <r>
    <x v="2"/>
    <x v="1"/>
    <x v="0"/>
    <x v="4"/>
    <x v="2"/>
    <x v="2337"/>
    <n v="147025"/>
    <n v="159677"/>
  </r>
  <r>
    <x v="2"/>
    <x v="1"/>
    <x v="0"/>
    <x v="4"/>
    <x v="3"/>
    <x v="2672"/>
    <n v="147025"/>
    <n v="157260"/>
  </r>
  <r>
    <x v="2"/>
    <x v="1"/>
    <x v="0"/>
    <x v="4"/>
    <x v="4"/>
    <x v="2673"/>
    <n v="147025"/>
    <n v="161192"/>
  </r>
  <r>
    <x v="2"/>
    <x v="1"/>
    <x v="0"/>
    <x v="4"/>
    <x v="5"/>
    <x v="2674"/>
    <n v="147025"/>
    <n v="161477"/>
  </r>
  <r>
    <x v="2"/>
    <x v="1"/>
    <x v="0"/>
    <x v="4"/>
    <x v="6"/>
    <x v="2675"/>
    <n v="147025"/>
    <n v="160006"/>
  </r>
  <r>
    <x v="2"/>
    <x v="1"/>
    <x v="0"/>
    <x v="4"/>
    <x v="7"/>
    <x v="191"/>
    <n v="147025"/>
    <n v="157980"/>
  </r>
  <r>
    <x v="2"/>
    <x v="1"/>
    <x v="0"/>
    <x v="4"/>
    <x v="8"/>
    <x v="618"/>
    <n v="147025"/>
    <n v="159692"/>
  </r>
  <r>
    <x v="2"/>
    <x v="1"/>
    <x v="0"/>
    <x v="4"/>
    <x v="9"/>
    <x v="2676"/>
    <n v="147025"/>
    <n v="158691"/>
  </r>
  <r>
    <x v="2"/>
    <x v="1"/>
    <x v="0"/>
    <x v="4"/>
    <x v="10"/>
    <x v="2677"/>
    <n v="147025"/>
    <n v="157479"/>
  </r>
  <r>
    <x v="2"/>
    <x v="1"/>
    <x v="0"/>
    <x v="4"/>
    <x v="11"/>
    <x v="914"/>
    <n v="147025"/>
    <n v="158677"/>
  </r>
  <r>
    <x v="2"/>
    <x v="1"/>
    <x v="0"/>
    <x v="5"/>
    <x v="0"/>
    <x v="2678"/>
    <n v="149346"/>
    <n v="161097"/>
  </r>
  <r>
    <x v="2"/>
    <x v="1"/>
    <x v="0"/>
    <x v="5"/>
    <x v="1"/>
    <x v="113"/>
    <n v="149346"/>
    <n v="163415"/>
  </r>
  <r>
    <x v="2"/>
    <x v="1"/>
    <x v="0"/>
    <x v="5"/>
    <x v="2"/>
    <x v="2679"/>
    <n v="149346"/>
    <n v="160609"/>
  </r>
  <r>
    <x v="2"/>
    <x v="1"/>
    <x v="0"/>
    <x v="5"/>
    <x v="3"/>
    <x v="2680"/>
    <n v="149346"/>
    <n v="163112"/>
  </r>
  <r>
    <x v="2"/>
    <x v="1"/>
    <x v="0"/>
    <x v="5"/>
    <x v="4"/>
    <x v="2681"/>
    <n v="149346"/>
    <n v="161704"/>
  </r>
  <r>
    <x v="2"/>
    <x v="1"/>
    <x v="0"/>
    <x v="5"/>
    <x v="5"/>
    <x v="319"/>
    <n v="149346"/>
    <n v="159459"/>
  </r>
  <r>
    <x v="2"/>
    <x v="1"/>
    <x v="0"/>
    <x v="5"/>
    <x v="6"/>
    <x v="2682"/>
    <n v="149346"/>
    <n v="164158"/>
  </r>
  <r>
    <x v="2"/>
    <x v="1"/>
    <x v="0"/>
    <x v="5"/>
    <x v="7"/>
    <x v="2683"/>
    <n v="149346"/>
    <n v="160881"/>
  </r>
  <r>
    <x v="2"/>
    <x v="1"/>
    <x v="0"/>
    <x v="5"/>
    <x v="8"/>
    <x v="2168"/>
    <n v="149346"/>
    <n v="161204"/>
  </r>
  <r>
    <x v="2"/>
    <x v="1"/>
    <x v="0"/>
    <x v="5"/>
    <x v="9"/>
    <x v="265"/>
    <n v="149346"/>
    <n v="162659"/>
  </r>
  <r>
    <x v="2"/>
    <x v="1"/>
    <x v="0"/>
    <x v="5"/>
    <x v="10"/>
    <x v="1945"/>
    <n v="149346"/>
    <n v="161151"/>
  </r>
  <r>
    <x v="2"/>
    <x v="1"/>
    <x v="0"/>
    <x v="5"/>
    <x v="11"/>
    <x v="2684"/>
    <n v="149346"/>
    <n v="162049"/>
  </r>
  <r>
    <x v="2"/>
    <x v="1"/>
    <x v="0"/>
    <x v="6"/>
    <x v="0"/>
    <x v="2685"/>
    <n v="146059"/>
    <n v="158073"/>
  </r>
  <r>
    <x v="2"/>
    <x v="1"/>
    <x v="0"/>
    <x v="6"/>
    <x v="1"/>
    <x v="2538"/>
    <n v="146059"/>
    <n v="157596"/>
  </r>
  <r>
    <x v="2"/>
    <x v="1"/>
    <x v="0"/>
    <x v="6"/>
    <x v="2"/>
    <x v="2603"/>
    <n v="146059"/>
    <n v="158117"/>
  </r>
  <r>
    <x v="2"/>
    <x v="1"/>
    <x v="0"/>
    <x v="6"/>
    <x v="3"/>
    <x v="1667"/>
    <n v="146059"/>
    <n v="158820"/>
  </r>
  <r>
    <x v="2"/>
    <x v="1"/>
    <x v="0"/>
    <x v="6"/>
    <x v="4"/>
    <x v="817"/>
    <n v="146059"/>
    <n v="160156"/>
  </r>
  <r>
    <x v="2"/>
    <x v="1"/>
    <x v="0"/>
    <x v="6"/>
    <x v="5"/>
    <x v="2686"/>
    <n v="146059"/>
    <n v="157640"/>
  </r>
  <r>
    <x v="2"/>
    <x v="1"/>
    <x v="0"/>
    <x v="6"/>
    <x v="6"/>
    <x v="2687"/>
    <n v="146059"/>
    <n v="159548"/>
  </r>
  <r>
    <x v="2"/>
    <x v="1"/>
    <x v="0"/>
    <x v="6"/>
    <x v="7"/>
    <x v="1184"/>
    <n v="146059"/>
    <n v="158203"/>
  </r>
  <r>
    <x v="2"/>
    <x v="1"/>
    <x v="0"/>
    <x v="6"/>
    <x v="8"/>
    <x v="2106"/>
    <n v="146059"/>
    <n v="157417"/>
  </r>
  <r>
    <x v="2"/>
    <x v="1"/>
    <x v="0"/>
    <x v="6"/>
    <x v="9"/>
    <x v="671"/>
    <n v="146059"/>
    <n v="160044"/>
  </r>
  <r>
    <x v="2"/>
    <x v="1"/>
    <x v="0"/>
    <x v="6"/>
    <x v="10"/>
    <x v="1926"/>
    <n v="146059"/>
    <n v="156302"/>
  </r>
  <r>
    <x v="2"/>
    <x v="1"/>
    <x v="0"/>
    <x v="6"/>
    <x v="11"/>
    <x v="1544"/>
    <n v="146059"/>
    <n v="156851"/>
  </r>
  <r>
    <x v="2"/>
    <x v="1"/>
    <x v="1"/>
    <x v="0"/>
    <x v="0"/>
    <x v="782"/>
    <n v="154401"/>
    <n v="166729"/>
  </r>
  <r>
    <x v="2"/>
    <x v="1"/>
    <x v="1"/>
    <x v="0"/>
    <x v="1"/>
    <x v="2688"/>
    <n v="154401"/>
    <n v="168053"/>
  </r>
  <r>
    <x v="2"/>
    <x v="1"/>
    <x v="1"/>
    <x v="0"/>
    <x v="2"/>
    <x v="1180"/>
    <n v="154401"/>
    <n v="165163"/>
  </r>
  <r>
    <x v="2"/>
    <x v="1"/>
    <x v="1"/>
    <x v="0"/>
    <x v="3"/>
    <x v="2689"/>
    <n v="154401"/>
    <n v="167350"/>
  </r>
  <r>
    <x v="2"/>
    <x v="1"/>
    <x v="1"/>
    <x v="0"/>
    <x v="4"/>
    <x v="213"/>
    <n v="154401"/>
    <n v="168351"/>
  </r>
  <r>
    <x v="2"/>
    <x v="1"/>
    <x v="1"/>
    <x v="0"/>
    <x v="5"/>
    <x v="2690"/>
    <n v="154401"/>
    <n v="164602"/>
  </r>
  <r>
    <x v="2"/>
    <x v="1"/>
    <x v="1"/>
    <x v="0"/>
    <x v="6"/>
    <x v="2069"/>
    <n v="154401"/>
    <n v="169042"/>
  </r>
  <r>
    <x v="2"/>
    <x v="1"/>
    <x v="1"/>
    <x v="0"/>
    <x v="7"/>
    <x v="2691"/>
    <n v="154401"/>
    <n v="164696"/>
  </r>
  <r>
    <x v="2"/>
    <x v="1"/>
    <x v="1"/>
    <x v="0"/>
    <x v="8"/>
    <x v="1340"/>
    <n v="154401"/>
    <n v="169154"/>
  </r>
  <r>
    <x v="2"/>
    <x v="1"/>
    <x v="1"/>
    <x v="0"/>
    <x v="9"/>
    <x v="2692"/>
    <n v="154401"/>
    <n v="167767"/>
  </r>
  <r>
    <x v="2"/>
    <x v="1"/>
    <x v="1"/>
    <x v="0"/>
    <x v="10"/>
    <x v="525"/>
    <n v="154401"/>
    <n v="169116"/>
  </r>
  <r>
    <x v="2"/>
    <x v="1"/>
    <x v="1"/>
    <x v="0"/>
    <x v="11"/>
    <x v="2693"/>
    <n v="154401"/>
    <n v="167190"/>
  </r>
  <r>
    <x v="2"/>
    <x v="1"/>
    <x v="1"/>
    <x v="1"/>
    <x v="0"/>
    <x v="2694"/>
    <n v="149435"/>
    <n v="161780"/>
  </r>
  <r>
    <x v="2"/>
    <x v="1"/>
    <x v="1"/>
    <x v="1"/>
    <x v="1"/>
    <x v="805"/>
    <n v="149435"/>
    <n v="163880"/>
  </r>
  <r>
    <x v="2"/>
    <x v="1"/>
    <x v="1"/>
    <x v="1"/>
    <x v="2"/>
    <x v="2695"/>
    <n v="149435"/>
    <n v="161908"/>
  </r>
  <r>
    <x v="2"/>
    <x v="1"/>
    <x v="1"/>
    <x v="1"/>
    <x v="3"/>
    <x v="2696"/>
    <n v="149435"/>
    <n v="159761"/>
  </r>
  <r>
    <x v="2"/>
    <x v="1"/>
    <x v="1"/>
    <x v="1"/>
    <x v="4"/>
    <x v="2697"/>
    <n v="149435"/>
    <n v="163017"/>
  </r>
  <r>
    <x v="2"/>
    <x v="1"/>
    <x v="1"/>
    <x v="1"/>
    <x v="5"/>
    <x v="213"/>
    <n v="149435"/>
    <n v="163385"/>
  </r>
  <r>
    <x v="2"/>
    <x v="1"/>
    <x v="1"/>
    <x v="1"/>
    <x v="6"/>
    <x v="2698"/>
    <n v="149435"/>
    <n v="163162"/>
  </r>
  <r>
    <x v="2"/>
    <x v="1"/>
    <x v="1"/>
    <x v="1"/>
    <x v="7"/>
    <x v="1069"/>
    <n v="149435"/>
    <n v="160311"/>
  </r>
  <r>
    <x v="2"/>
    <x v="1"/>
    <x v="1"/>
    <x v="1"/>
    <x v="8"/>
    <x v="1194"/>
    <n v="149435"/>
    <n v="160075"/>
  </r>
  <r>
    <x v="2"/>
    <x v="1"/>
    <x v="1"/>
    <x v="1"/>
    <x v="9"/>
    <x v="1830"/>
    <n v="149435"/>
    <n v="160938"/>
  </r>
  <r>
    <x v="2"/>
    <x v="1"/>
    <x v="1"/>
    <x v="1"/>
    <x v="10"/>
    <x v="307"/>
    <n v="149435"/>
    <n v="163919"/>
  </r>
  <r>
    <x v="2"/>
    <x v="1"/>
    <x v="1"/>
    <x v="1"/>
    <x v="11"/>
    <x v="2047"/>
    <n v="149435"/>
    <n v="160519"/>
  </r>
  <r>
    <x v="2"/>
    <x v="1"/>
    <x v="1"/>
    <x v="2"/>
    <x v="0"/>
    <x v="2699"/>
    <n v="148496"/>
    <n v="160520"/>
  </r>
  <r>
    <x v="2"/>
    <x v="1"/>
    <x v="1"/>
    <x v="2"/>
    <x v="1"/>
    <x v="1676"/>
    <n v="148496"/>
    <n v="159115"/>
  </r>
  <r>
    <x v="2"/>
    <x v="1"/>
    <x v="1"/>
    <x v="2"/>
    <x v="2"/>
    <x v="38"/>
    <n v="148496"/>
    <n v="159109"/>
  </r>
  <r>
    <x v="2"/>
    <x v="1"/>
    <x v="1"/>
    <x v="2"/>
    <x v="3"/>
    <x v="550"/>
    <n v="148496"/>
    <n v="159204"/>
  </r>
  <r>
    <x v="2"/>
    <x v="1"/>
    <x v="1"/>
    <x v="2"/>
    <x v="4"/>
    <x v="2700"/>
    <n v="148496"/>
    <n v="163125"/>
  </r>
  <r>
    <x v="2"/>
    <x v="1"/>
    <x v="1"/>
    <x v="2"/>
    <x v="5"/>
    <x v="2342"/>
    <n v="148496"/>
    <n v="160623"/>
  </r>
  <r>
    <x v="2"/>
    <x v="1"/>
    <x v="1"/>
    <x v="2"/>
    <x v="6"/>
    <x v="995"/>
    <n v="148496"/>
    <n v="162447"/>
  </r>
  <r>
    <x v="2"/>
    <x v="1"/>
    <x v="1"/>
    <x v="2"/>
    <x v="7"/>
    <x v="235"/>
    <n v="148496"/>
    <n v="161848"/>
  </r>
  <r>
    <x v="2"/>
    <x v="1"/>
    <x v="1"/>
    <x v="2"/>
    <x v="8"/>
    <x v="2701"/>
    <n v="148496"/>
    <n v="163150"/>
  </r>
  <r>
    <x v="2"/>
    <x v="1"/>
    <x v="1"/>
    <x v="2"/>
    <x v="9"/>
    <x v="1061"/>
    <n v="148496"/>
    <n v="162111"/>
  </r>
  <r>
    <x v="2"/>
    <x v="1"/>
    <x v="1"/>
    <x v="2"/>
    <x v="10"/>
    <x v="2587"/>
    <n v="148496"/>
    <n v="158906"/>
  </r>
  <r>
    <x v="2"/>
    <x v="1"/>
    <x v="1"/>
    <x v="2"/>
    <x v="11"/>
    <x v="2702"/>
    <n v="148496"/>
    <n v="160290"/>
  </r>
  <r>
    <x v="2"/>
    <x v="1"/>
    <x v="1"/>
    <x v="3"/>
    <x v="0"/>
    <x v="810"/>
    <n v="147028"/>
    <n v="160935"/>
  </r>
  <r>
    <x v="2"/>
    <x v="1"/>
    <x v="1"/>
    <x v="3"/>
    <x v="1"/>
    <x v="2251"/>
    <n v="147028"/>
    <n v="157947"/>
  </r>
  <r>
    <x v="2"/>
    <x v="1"/>
    <x v="1"/>
    <x v="3"/>
    <x v="2"/>
    <x v="2703"/>
    <n v="147028"/>
    <n v="160689"/>
  </r>
  <r>
    <x v="2"/>
    <x v="1"/>
    <x v="1"/>
    <x v="3"/>
    <x v="3"/>
    <x v="2375"/>
    <n v="147028"/>
    <n v="158487"/>
  </r>
  <r>
    <x v="2"/>
    <x v="1"/>
    <x v="1"/>
    <x v="3"/>
    <x v="4"/>
    <x v="1356"/>
    <n v="147028"/>
    <n v="158321"/>
  </r>
  <r>
    <x v="2"/>
    <x v="1"/>
    <x v="1"/>
    <x v="3"/>
    <x v="5"/>
    <x v="2704"/>
    <n v="147028"/>
    <n v="157497"/>
  </r>
  <r>
    <x v="2"/>
    <x v="1"/>
    <x v="1"/>
    <x v="3"/>
    <x v="6"/>
    <x v="1698"/>
    <n v="147028"/>
    <n v="157777"/>
  </r>
  <r>
    <x v="2"/>
    <x v="1"/>
    <x v="1"/>
    <x v="3"/>
    <x v="7"/>
    <x v="2705"/>
    <n v="147028"/>
    <n v="158207"/>
  </r>
  <r>
    <x v="2"/>
    <x v="1"/>
    <x v="1"/>
    <x v="3"/>
    <x v="8"/>
    <x v="1009"/>
    <n v="147028"/>
    <n v="160342"/>
  </r>
  <r>
    <x v="2"/>
    <x v="1"/>
    <x v="1"/>
    <x v="3"/>
    <x v="9"/>
    <x v="2236"/>
    <n v="147028"/>
    <n v="160478"/>
  </r>
  <r>
    <x v="2"/>
    <x v="1"/>
    <x v="1"/>
    <x v="3"/>
    <x v="10"/>
    <x v="2543"/>
    <n v="147028"/>
    <n v="160345"/>
  </r>
  <r>
    <x v="2"/>
    <x v="1"/>
    <x v="1"/>
    <x v="3"/>
    <x v="11"/>
    <x v="2706"/>
    <n v="147028"/>
    <n v="160339"/>
  </r>
  <r>
    <x v="2"/>
    <x v="1"/>
    <x v="1"/>
    <x v="4"/>
    <x v="0"/>
    <x v="1833"/>
    <n v="147850"/>
    <n v="160523"/>
  </r>
  <r>
    <x v="2"/>
    <x v="1"/>
    <x v="1"/>
    <x v="4"/>
    <x v="1"/>
    <x v="1135"/>
    <n v="147850"/>
    <n v="161240"/>
  </r>
  <r>
    <x v="2"/>
    <x v="1"/>
    <x v="1"/>
    <x v="4"/>
    <x v="2"/>
    <x v="2632"/>
    <n v="147850"/>
    <n v="161333"/>
  </r>
  <r>
    <x v="2"/>
    <x v="1"/>
    <x v="1"/>
    <x v="4"/>
    <x v="3"/>
    <x v="2199"/>
    <n v="147850"/>
    <n v="159920"/>
  </r>
  <r>
    <x v="2"/>
    <x v="1"/>
    <x v="1"/>
    <x v="4"/>
    <x v="4"/>
    <x v="2707"/>
    <n v="147850"/>
    <n v="161799"/>
  </r>
  <r>
    <x v="2"/>
    <x v="1"/>
    <x v="1"/>
    <x v="4"/>
    <x v="5"/>
    <x v="2494"/>
    <n v="147850"/>
    <n v="157952"/>
  </r>
  <r>
    <x v="2"/>
    <x v="1"/>
    <x v="1"/>
    <x v="4"/>
    <x v="6"/>
    <x v="2708"/>
    <n v="147850"/>
    <n v="159898"/>
  </r>
  <r>
    <x v="2"/>
    <x v="1"/>
    <x v="1"/>
    <x v="4"/>
    <x v="7"/>
    <x v="2709"/>
    <n v="147850"/>
    <n v="158915"/>
  </r>
  <r>
    <x v="2"/>
    <x v="1"/>
    <x v="1"/>
    <x v="4"/>
    <x v="8"/>
    <x v="2710"/>
    <n v="147850"/>
    <n v="160700"/>
  </r>
  <r>
    <x v="2"/>
    <x v="1"/>
    <x v="1"/>
    <x v="4"/>
    <x v="9"/>
    <x v="2711"/>
    <n v="147850"/>
    <n v="160000"/>
  </r>
  <r>
    <x v="2"/>
    <x v="1"/>
    <x v="1"/>
    <x v="4"/>
    <x v="10"/>
    <x v="2712"/>
    <n v="147850"/>
    <n v="158587"/>
  </r>
  <r>
    <x v="2"/>
    <x v="1"/>
    <x v="1"/>
    <x v="4"/>
    <x v="11"/>
    <x v="2713"/>
    <n v="147850"/>
    <n v="161183"/>
  </r>
  <r>
    <x v="2"/>
    <x v="1"/>
    <x v="1"/>
    <x v="5"/>
    <x v="0"/>
    <x v="2714"/>
    <n v="136674"/>
    <n v="150666"/>
  </r>
  <r>
    <x v="2"/>
    <x v="1"/>
    <x v="1"/>
    <x v="5"/>
    <x v="1"/>
    <x v="2715"/>
    <n v="136674"/>
    <n v="146742"/>
  </r>
  <r>
    <x v="2"/>
    <x v="1"/>
    <x v="1"/>
    <x v="5"/>
    <x v="2"/>
    <x v="2691"/>
    <n v="136674"/>
    <n v="146969"/>
  </r>
  <r>
    <x v="2"/>
    <x v="1"/>
    <x v="1"/>
    <x v="5"/>
    <x v="3"/>
    <x v="1903"/>
    <n v="136674"/>
    <n v="147379"/>
  </r>
  <r>
    <x v="2"/>
    <x v="1"/>
    <x v="1"/>
    <x v="5"/>
    <x v="4"/>
    <x v="1160"/>
    <n v="136674"/>
    <n v="146976"/>
  </r>
  <r>
    <x v="2"/>
    <x v="1"/>
    <x v="1"/>
    <x v="5"/>
    <x v="5"/>
    <x v="1103"/>
    <n v="136674"/>
    <n v="147101"/>
  </r>
  <r>
    <x v="2"/>
    <x v="1"/>
    <x v="1"/>
    <x v="5"/>
    <x v="6"/>
    <x v="2716"/>
    <n v="136674"/>
    <n v="148639"/>
  </r>
  <r>
    <x v="2"/>
    <x v="1"/>
    <x v="1"/>
    <x v="5"/>
    <x v="7"/>
    <x v="6"/>
    <n v="136674"/>
    <n v="147606"/>
  </r>
  <r>
    <x v="2"/>
    <x v="1"/>
    <x v="1"/>
    <x v="5"/>
    <x v="8"/>
    <x v="2717"/>
    <n v="136674"/>
    <n v="147884"/>
  </r>
  <r>
    <x v="2"/>
    <x v="1"/>
    <x v="1"/>
    <x v="5"/>
    <x v="9"/>
    <x v="1661"/>
    <n v="136674"/>
    <n v="150792"/>
  </r>
  <r>
    <x v="2"/>
    <x v="1"/>
    <x v="1"/>
    <x v="5"/>
    <x v="10"/>
    <x v="2718"/>
    <n v="136674"/>
    <n v="147381"/>
  </r>
  <r>
    <x v="2"/>
    <x v="1"/>
    <x v="1"/>
    <x v="5"/>
    <x v="11"/>
    <x v="990"/>
    <n v="136674"/>
    <n v="148627"/>
  </r>
  <r>
    <x v="2"/>
    <x v="1"/>
    <x v="1"/>
    <x v="6"/>
    <x v="0"/>
    <x v="2719"/>
    <n v="146816"/>
    <n v="161341"/>
  </r>
  <r>
    <x v="2"/>
    <x v="1"/>
    <x v="1"/>
    <x v="6"/>
    <x v="1"/>
    <x v="2720"/>
    <n v="146816"/>
    <n v="160931"/>
  </r>
  <r>
    <x v="2"/>
    <x v="1"/>
    <x v="1"/>
    <x v="6"/>
    <x v="2"/>
    <x v="1215"/>
    <n v="146816"/>
    <n v="161191"/>
  </r>
  <r>
    <x v="2"/>
    <x v="1"/>
    <x v="1"/>
    <x v="6"/>
    <x v="3"/>
    <x v="2721"/>
    <n v="146816"/>
    <n v="156999"/>
  </r>
  <r>
    <x v="2"/>
    <x v="1"/>
    <x v="1"/>
    <x v="6"/>
    <x v="4"/>
    <x v="2722"/>
    <n v="146816"/>
    <n v="157424"/>
  </r>
  <r>
    <x v="2"/>
    <x v="1"/>
    <x v="1"/>
    <x v="6"/>
    <x v="5"/>
    <x v="182"/>
    <n v="146816"/>
    <n v="157611"/>
  </r>
  <r>
    <x v="2"/>
    <x v="1"/>
    <x v="1"/>
    <x v="6"/>
    <x v="6"/>
    <x v="2535"/>
    <n v="146816"/>
    <n v="160858"/>
  </r>
  <r>
    <x v="2"/>
    <x v="1"/>
    <x v="1"/>
    <x v="6"/>
    <x v="7"/>
    <x v="2723"/>
    <n v="146816"/>
    <n v="158898"/>
  </r>
  <r>
    <x v="2"/>
    <x v="1"/>
    <x v="1"/>
    <x v="6"/>
    <x v="8"/>
    <x v="1932"/>
    <n v="146816"/>
    <n v="156948"/>
  </r>
  <r>
    <x v="2"/>
    <x v="1"/>
    <x v="1"/>
    <x v="6"/>
    <x v="9"/>
    <x v="2305"/>
    <n v="146816"/>
    <n v="157542"/>
  </r>
  <r>
    <x v="2"/>
    <x v="1"/>
    <x v="1"/>
    <x v="6"/>
    <x v="10"/>
    <x v="1257"/>
    <n v="146816"/>
    <n v="158931"/>
  </r>
  <r>
    <x v="2"/>
    <x v="1"/>
    <x v="1"/>
    <x v="6"/>
    <x v="11"/>
    <x v="2724"/>
    <n v="146816"/>
    <n v="159934"/>
  </r>
  <r>
    <x v="2"/>
    <x v="1"/>
    <x v="2"/>
    <x v="0"/>
    <x v="0"/>
    <x v="1742"/>
    <n v="158097"/>
    <n v="171531"/>
  </r>
  <r>
    <x v="2"/>
    <x v="1"/>
    <x v="2"/>
    <x v="0"/>
    <x v="1"/>
    <x v="2725"/>
    <n v="158097"/>
    <n v="173025"/>
  </r>
  <r>
    <x v="2"/>
    <x v="1"/>
    <x v="2"/>
    <x v="0"/>
    <x v="2"/>
    <x v="2726"/>
    <n v="158097"/>
    <n v="169356"/>
  </r>
  <r>
    <x v="2"/>
    <x v="1"/>
    <x v="2"/>
    <x v="0"/>
    <x v="3"/>
    <x v="572"/>
    <n v="158097"/>
    <n v="168429"/>
  </r>
  <r>
    <x v="2"/>
    <x v="1"/>
    <x v="2"/>
    <x v="0"/>
    <x v="4"/>
    <x v="2727"/>
    <n v="158097"/>
    <n v="171775"/>
  </r>
  <r>
    <x v="2"/>
    <x v="1"/>
    <x v="2"/>
    <x v="0"/>
    <x v="5"/>
    <x v="2728"/>
    <n v="158097"/>
    <n v="171173"/>
  </r>
  <r>
    <x v="2"/>
    <x v="1"/>
    <x v="2"/>
    <x v="0"/>
    <x v="6"/>
    <x v="2729"/>
    <n v="158097"/>
    <n v="170065"/>
  </r>
  <r>
    <x v="2"/>
    <x v="1"/>
    <x v="2"/>
    <x v="0"/>
    <x v="7"/>
    <x v="2730"/>
    <n v="158097"/>
    <n v="170653"/>
  </r>
  <r>
    <x v="2"/>
    <x v="1"/>
    <x v="2"/>
    <x v="0"/>
    <x v="8"/>
    <x v="2731"/>
    <n v="158097"/>
    <n v="171368"/>
  </r>
  <r>
    <x v="2"/>
    <x v="1"/>
    <x v="2"/>
    <x v="0"/>
    <x v="9"/>
    <x v="2249"/>
    <n v="158097"/>
    <n v="172631"/>
  </r>
  <r>
    <x v="2"/>
    <x v="1"/>
    <x v="2"/>
    <x v="0"/>
    <x v="10"/>
    <x v="2732"/>
    <n v="158097"/>
    <n v="172827"/>
  </r>
  <r>
    <x v="2"/>
    <x v="1"/>
    <x v="2"/>
    <x v="0"/>
    <x v="11"/>
    <x v="2154"/>
    <n v="158097"/>
    <n v="172428"/>
  </r>
  <r>
    <x v="2"/>
    <x v="1"/>
    <x v="2"/>
    <x v="1"/>
    <x v="0"/>
    <x v="2733"/>
    <n v="158156"/>
    <n v="172567"/>
  </r>
  <r>
    <x v="2"/>
    <x v="1"/>
    <x v="2"/>
    <x v="1"/>
    <x v="1"/>
    <x v="199"/>
    <n v="158156"/>
    <n v="170272"/>
  </r>
  <r>
    <x v="2"/>
    <x v="1"/>
    <x v="2"/>
    <x v="1"/>
    <x v="2"/>
    <x v="2578"/>
    <n v="158156"/>
    <n v="172762"/>
  </r>
  <r>
    <x v="2"/>
    <x v="1"/>
    <x v="2"/>
    <x v="1"/>
    <x v="3"/>
    <x v="1783"/>
    <n v="158156"/>
    <n v="170185"/>
  </r>
  <r>
    <x v="2"/>
    <x v="1"/>
    <x v="2"/>
    <x v="1"/>
    <x v="4"/>
    <x v="2734"/>
    <n v="158156"/>
    <n v="172595"/>
  </r>
  <r>
    <x v="2"/>
    <x v="1"/>
    <x v="2"/>
    <x v="1"/>
    <x v="5"/>
    <x v="1209"/>
    <n v="158156"/>
    <n v="171356"/>
  </r>
  <r>
    <x v="2"/>
    <x v="1"/>
    <x v="2"/>
    <x v="1"/>
    <x v="6"/>
    <x v="2735"/>
    <n v="158156"/>
    <n v="172261"/>
  </r>
  <r>
    <x v="2"/>
    <x v="1"/>
    <x v="2"/>
    <x v="1"/>
    <x v="7"/>
    <x v="2736"/>
    <n v="158156"/>
    <n v="171545"/>
  </r>
  <r>
    <x v="2"/>
    <x v="1"/>
    <x v="2"/>
    <x v="1"/>
    <x v="8"/>
    <x v="1603"/>
    <n v="158156"/>
    <n v="172011"/>
  </r>
  <r>
    <x v="2"/>
    <x v="1"/>
    <x v="2"/>
    <x v="1"/>
    <x v="9"/>
    <x v="989"/>
    <n v="158156"/>
    <n v="171084"/>
  </r>
  <r>
    <x v="2"/>
    <x v="1"/>
    <x v="2"/>
    <x v="1"/>
    <x v="10"/>
    <x v="2737"/>
    <n v="158156"/>
    <n v="170034"/>
  </r>
  <r>
    <x v="2"/>
    <x v="1"/>
    <x v="2"/>
    <x v="1"/>
    <x v="11"/>
    <x v="2738"/>
    <n v="158156"/>
    <n v="169356"/>
  </r>
  <r>
    <x v="2"/>
    <x v="1"/>
    <x v="2"/>
    <x v="2"/>
    <x v="0"/>
    <x v="2739"/>
    <n v="148589"/>
    <n v="162651"/>
  </r>
  <r>
    <x v="2"/>
    <x v="1"/>
    <x v="2"/>
    <x v="2"/>
    <x v="1"/>
    <x v="2740"/>
    <n v="148589"/>
    <n v="162033"/>
  </r>
  <r>
    <x v="2"/>
    <x v="1"/>
    <x v="2"/>
    <x v="2"/>
    <x v="2"/>
    <x v="2741"/>
    <n v="148589"/>
    <n v="161937"/>
  </r>
  <r>
    <x v="2"/>
    <x v="1"/>
    <x v="2"/>
    <x v="2"/>
    <x v="3"/>
    <x v="298"/>
    <n v="148589"/>
    <n v="158745"/>
  </r>
  <r>
    <x v="2"/>
    <x v="1"/>
    <x v="2"/>
    <x v="2"/>
    <x v="4"/>
    <x v="1648"/>
    <n v="148589"/>
    <n v="159158"/>
  </r>
  <r>
    <x v="2"/>
    <x v="1"/>
    <x v="2"/>
    <x v="2"/>
    <x v="5"/>
    <x v="2742"/>
    <n v="148589"/>
    <n v="159181"/>
  </r>
  <r>
    <x v="2"/>
    <x v="1"/>
    <x v="2"/>
    <x v="2"/>
    <x v="6"/>
    <x v="2743"/>
    <n v="148589"/>
    <n v="160552"/>
  </r>
  <r>
    <x v="2"/>
    <x v="1"/>
    <x v="2"/>
    <x v="2"/>
    <x v="7"/>
    <x v="2744"/>
    <n v="148589"/>
    <n v="160185"/>
  </r>
  <r>
    <x v="2"/>
    <x v="1"/>
    <x v="2"/>
    <x v="2"/>
    <x v="8"/>
    <x v="1054"/>
    <n v="148589"/>
    <n v="158911"/>
  </r>
  <r>
    <x v="2"/>
    <x v="1"/>
    <x v="2"/>
    <x v="2"/>
    <x v="9"/>
    <x v="155"/>
    <n v="148589"/>
    <n v="162457"/>
  </r>
  <r>
    <x v="2"/>
    <x v="1"/>
    <x v="2"/>
    <x v="2"/>
    <x v="10"/>
    <x v="1150"/>
    <n v="148589"/>
    <n v="163433"/>
  </r>
  <r>
    <x v="2"/>
    <x v="1"/>
    <x v="2"/>
    <x v="2"/>
    <x v="11"/>
    <x v="918"/>
    <n v="148589"/>
    <n v="162414"/>
  </r>
  <r>
    <x v="2"/>
    <x v="1"/>
    <x v="2"/>
    <x v="3"/>
    <x v="0"/>
    <x v="2745"/>
    <n v="163691"/>
    <n v="177702"/>
  </r>
  <r>
    <x v="2"/>
    <x v="1"/>
    <x v="2"/>
    <x v="3"/>
    <x v="1"/>
    <x v="2746"/>
    <n v="163691"/>
    <n v="178409"/>
  </r>
  <r>
    <x v="2"/>
    <x v="1"/>
    <x v="2"/>
    <x v="3"/>
    <x v="2"/>
    <x v="2023"/>
    <n v="163691"/>
    <n v="174343"/>
  </r>
  <r>
    <x v="2"/>
    <x v="1"/>
    <x v="2"/>
    <x v="3"/>
    <x v="3"/>
    <x v="2747"/>
    <n v="163691"/>
    <n v="176852"/>
  </r>
  <r>
    <x v="2"/>
    <x v="1"/>
    <x v="2"/>
    <x v="3"/>
    <x v="4"/>
    <x v="2368"/>
    <n v="163691"/>
    <n v="177276"/>
  </r>
  <r>
    <x v="2"/>
    <x v="1"/>
    <x v="2"/>
    <x v="3"/>
    <x v="5"/>
    <x v="2748"/>
    <n v="163691"/>
    <n v="176941"/>
  </r>
  <r>
    <x v="2"/>
    <x v="1"/>
    <x v="2"/>
    <x v="3"/>
    <x v="6"/>
    <x v="1620"/>
    <n v="163691"/>
    <n v="178063"/>
  </r>
  <r>
    <x v="2"/>
    <x v="1"/>
    <x v="2"/>
    <x v="3"/>
    <x v="7"/>
    <x v="118"/>
    <n v="163691"/>
    <n v="178424"/>
  </r>
  <r>
    <x v="2"/>
    <x v="1"/>
    <x v="2"/>
    <x v="3"/>
    <x v="8"/>
    <x v="1146"/>
    <n v="163691"/>
    <n v="175415"/>
  </r>
  <r>
    <x v="2"/>
    <x v="1"/>
    <x v="2"/>
    <x v="3"/>
    <x v="9"/>
    <x v="95"/>
    <n v="163691"/>
    <n v="178256"/>
  </r>
  <r>
    <x v="2"/>
    <x v="1"/>
    <x v="2"/>
    <x v="3"/>
    <x v="10"/>
    <x v="292"/>
    <n v="163691"/>
    <n v="178621"/>
  </r>
  <r>
    <x v="2"/>
    <x v="1"/>
    <x v="2"/>
    <x v="3"/>
    <x v="11"/>
    <x v="745"/>
    <n v="163691"/>
    <n v="177681"/>
  </r>
  <r>
    <x v="2"/>
    <x v="1"/>
    <x v="2"/>
    <x v="4"/>
    <x v="0"/>
    <x v="610"/>
    <n v="141940"/>
    <n v="156528"/>
  </r>
  <r>
    <x v="2"/>
    <x v="1"/>
    <x v="2"/>
    <x v="4"/>
    <x v="1"/>
    <x v="2749"/>
    <n v="141940"/>
    <n v="152380"/>
  </r>
  <r>
    <x v="2"/>
    <x v="1"/>
    <x v="2"/>
    <x v="4"/>
    <x v="2"/>
    <x v="2750"/>
    <n v="141940"/>
    <n v="153277"/>
  </r>
  <r>
    <x v="2"/>
    <x v="1"/>
    <x v="2"/>
    <x v="4"/>
    <x v="3"/>
    <x v="2751"/>
    <n v="141940"/>
    <n v="152093"/>
  </r>
  <r>
    <x v="2"/>
    <x v="1"/>
    <x v="2"/>
    <x v="4"/>
    <x v="4"/>
    <x v="1071"/>
    <n v="141940"/>
    <n v="153192"/>
  </r>
  <r>
    <x v="2"/>
    <x v="1"/>
    <x v="2"/>
    <x v="4"/>
    <x v="5"/>
    <x v="2752"/>
    <n v="141940"/>
    <n v="152448"/>
  </r>
  <r>
    <x v="2"/>
    <x v="1"/>
    <x v="2"/>
    <x v="4"/>
    <x v="6"/>
    <x v="2753"/>
    <n v="141940"/>
    <n v="153106"/>
  </r>
  <r>
    <x v="2"/>
    <x v="1"/>
    <x v="2"/>
    <x v="4"/>
    <x v="7"/>
    <x v="2754"/>
    <n v="141940"/>
    <n v="151943"/>
  </r>
  <r>
    <x v="2"/>
    <x v="1"/>
    <x v="2"/>
    <x v="4"/>
    <x v="8"/>
    <x v="2384"/>
    <n v="141940"/>
    <n v="155105"/>
  </r>
  <r>
    <x v="2"/>
    <x v="1"/>
    <x v="2"/>
    <x v="4"/>
    <x v="9"/>
    <x v="42"/>
    <n v="141940"/>
    <n v="154356"/>
  </r>
  <r>
    <x v="2"/>
    <x v="1"/>
    <x v="2"/>
    <x v="4"/>
    <x v="10"/>
    <x v="475"/>
    <n v="141940"/>
    <n v="156233"/>
  </r>
  <r>
    <x v="2"/>
    <x v="1"/>
    <x v="2"/>
    <x v="4"/>
    <x v="11"/>
    <x v="2755"/>
    <n v="141940"/>
    <n v="154559"/>
  </r>
  <r>
    <x v="2"/>
    <x v="1"/>
    <x v="2"/>
    <x v="5"/>
    <x v="0"/>
    <x v="747"/>
    <n v="151964"/>
    <n v="163326"/>
  </r>
  <r>
    <x v="2"/>
    <x v="1"/>
    <x v="2"/>
    <x v="5"/>
    <x v="1"/>
    <x v="2756"/>
    <n v="151964"/>
    <n v="163820"/>
  </r>
  <r>
    <x v="2"/>
    <x v="1"/>
    <x v="2"/>
    <x v="5"/>
    <x v="2"/>
    <x v="2455"/>
    <n v="151964"/>
    <n v="166906"/>
  </r>
  <r>
    <x v="2"/>
    <x v="1"/>
    <x v="2"/>
    <x v="5"/>
    <x v="3"/>
    <x v="1844"/>
    <n v="151964"/>
    <n v="166550"/>
  </r>
  <r>
    <x v="2"/>
    <x v="1"/>
    <x v="2"/>
    <x v="5"/>
    <x v="4"/>
    <x v="596"/>
    <n v="151964"/>
    <n v="162849"/>
  </r>
  <r>
    <x v="2"/>
    <x v="1"/>
    <x v="2"/>
    <x v="5"/>
    <x v="5"/>
    <x v="2719"/>
    <n v="151964"/>
    <n v="166489"/>
  </r>
  <r>
    <x v="2"/>
    <x v="1"/>
    <x v="2"/>
    <x v="5"/>
    <x v="6"/>
    <x v="82"/>
    <n v="151964"/>
    <n v="165605"/>
  </r>
  <r>
    <x v="2"/>
    <x v="1"/>
    <x v="2"/>
    <x v="5"/>
    <x v="7"/>
    <x v="2076"/>
    <n v="151964"/>
    <n v="163819"/>
  </r>
  <r>
    <x v="2"/>
    <x v="1"/>
    <x v="2"/>
    <x v="5"/>
    <x v="8"/>
    <x v="1209"/>
    <n v="151964"/>
    <n v="165164"/>
  </r>
  <r>
    <x v="2"/>
    <x v="1"/>
    <x v="2"/>
    <x v="5"/>
    <x v="9"/>
    <x v="2757"/>
    <n v="151964"/>
    <n v="164366"/>
  </r>
  <r>
    <x v="2"/>
    <x v="1"/>
    <x v="2"/>
    <x v="5"/>
    <x v="10"/>
    <x v="351"/>
    <n v="151964"/>
    <n v="163740"/>
  </r>
  <r>
    <x v="2"/>
    <x v="1"/>
    <x v="2"/>
    <x v="5"/>
    <x v="11"/>
    <x v="2758"/>
    <n v="151964"/>
    <n v="162898"/>
  </r>
  <r>
    <x v="2"/>
    <x v="1"/>
    <x v="2"/>
    <x v="6"/>
    <x v="0"/>
    <x v="2759"/>
    <n v="158979"/>
    <n v="172951"/>
  </r>
  <r>
    <x v="2"/>
    <x v="1"/>
    <x v="2"/>
    <x v="6"/>
    <x v="1"/>
    <x v="2177"/>
    <n v="158979"/>
    <n v="172794"/>
  </r>
  <r>
    <x v="2"/>
    <x v="1"/>
    <x v="2"/>
    <x v="6"/>
    <x v="2"/>
    <x v="330"/>
    <n v="158979"/>
    <n v="173575"/>
  </r>
  <r>
    <x v="2"/>
    <x v="1"/>
    <x v="2"/>
    <x v="6"/>
    <x v="3"/>
    <x v="1432"/>
    <n v="158979"/>
    <n v="173880"/>
  </r>
  <r>
    <x v="2"/>
    <x v="1"/>
    <x v="2"/>
    <x v="6"/>
    <x v="4"/>
    <x v="444"/>
    <n v="158979"/>
    <n v="171890"/>
  </r>
  <r>
    <x v="2"/>
    <x v="1"/>
    <x v="2"/>
    <x v="6"/>
    <x v="5"/>
    <x v="1196"/>
    <n v="158979"/>
    <n v="173764"/>
  </r>
  <r>
    <x v="2"/>
    <x v="1"/>
    <x v="2"/>
    <x v="6"/>
    <x v="6"/>
    <x v="2760"/>
    <n v="158979"/>
    <n v="173492"/>
  </r>
  <r>
    <x v="2"/>
    <x v="1"/>
    <x v="2"/>
    <x v="6"/>
    <x v="7"/>
    <x v="1554"/>
    <n v="158979"/>
    <n v="169044"/>
  </r>
  <r>
    <x v="2"/>
    <x v="1"/>
    <x v="2"/>
    <x v="6"/>
    <x v="8"/>
    <x v="144"/>
    <n v="158979"/>
    <n v="170186"/>
  </r>
  <r>
    <x v="2"/>
    <x v="1"/>
    <x v="2"/>
    <x v="6"/>
    <x v="9"/>
    <x v="2386"/>
    <n v="158979"/>
    <n v="173320"/>
  </r>
  <r>
    <x v="2"/>
    <x v="1"/>
    <x v="2"/>
    <x v="6"/>
    <x v="10"/>
    <x v="2434"/>
    <n v="158979"/>
    <n v="169377"/>
  </r>
  <r>
    <x v="2"/>
    <x v="1"/>
    <x v="2"/>
    <x v="6"/>
    <x v="11"/>
    <x v="256"/>
    <n v="158979"/>
    <n v="172454"/>
  </r>
  <r>
    <x v="2"/>
    <x v="1"/>
    <x v="3"/>
    <x v="0"/>
    <x v="0"/>
    <x v="2761"/>
    <n v="147071"/>
    <n v="158076"/>
  </r>
  <r>
    <x v="2"/>
    <x v="1"/>
    <x v="3"/>
    <x v="0"/>
    <x v="1"/>
    <x v="1930"/>
    <n v="147071"/>
    <n v="160567"/>
  </r>
  <r>
    <x v="2"/>
    <x v="1"/>
    <x v="3"/>
    <x v="0"/>
    <x v="2"/>
    <x v="2762"/>
    <n v="147071"/>
    <n v="158725"/>
  </r>
  <r>
    <x v="2"/>
    <x v="1"/>
    <x v="3"/>
    <x v="0"/>
    <x v="3"/>
    <x v="2763"/>
    <n v="147071"/>
    <n v="161269"/>
  </r>
  <r>
    <x v="2"/>
    <x v="1"/>
    <x v="3"/>
    <x v="0"/>
    <x v="4"/>
    <x v="947"/>
    <n v="147071"/>
    <n v="157899"/>
  </r>
  <r>
    <x v="2"/>
    <x v="1"/>
    <x v="3"/>
    <x v="0"/>
    <x v="5"/>
    <x v="2555"/>
    <n v="147071"/>
    <n v="161767"/>
  </r>
  <r>
    <x v="2"/>
    <x v="1"/>
    <x v="3"/>
    <x v="0"/>
    <x v="6"/>
    <x v="1308"/>
    <n v="147071"/>
    <n v="158210"/>
  </r>
  <r>
    <x v="2"/>
    <x v="1"/>
    <x v="3"/>
    <x v="0"/>
    <x v="7"/>
    <x v="2764"/>
    <n v="147071"/>
    <n v="161430"/>
  </r>
  <r>
    <x v="2"/>
    <x v="1"/>
    <x v="3"/>
    <x v="0"/>
    <x v="8"/>
    <x v="2765"/>
    <n v="147071"/>
    <n v="158449"/>
  </r>
  <r>
    <x v="2"/>
    <x v="1"/>
    <x v="3"/>
    <x v="0"/>
    <x v="9"/>
    <x v="1878"/>
    <n v="147071"/>
    <n v="159230"/>
  </r>
  <r>
    <x v="2"/>
    <x v="1"/>
    <x v="3"/>
    <x v="0"/>
    <x v="10"/>
    <x v="1751"/>
    <n v="147071"/>
    <n v="159208"/>
  </r>
  <r>
    <x v="2"/>
    <x v="1"/>
    <x v="3"/>
    <x v="0"/>
    <x v="11"/>
    <x v="2766"/>
    <n v="147071"/>
    <n v="157093"/>
  </r>
  <r>
    <x v="2"/>
    <x v="1"/>
    <x v="3"/>
    <x v="1"/>
    <x v="0"/>
    <x v="748"/>
    <n v="147900"/>
    <n v="161039"/>
  </r>
  <r>
    <x v="2"/>
    <x v="1"/>
    <x v="3"/>
    <x v="1"/>
    <x v="1"/>
    <x v="936"/>
    <n v="147900"/>
    <n v="160490"/>
  </r>
  <r>
    <x v="2"/>
    <x v="1"/>
    <x v="3"/>
    <x v="1"/>
    <x v="2"/>
    <x v="2767"/>
    <n v="147900"/>
    <n v="158358"/>
  </r>
  <r>
    <x v="2"/>
    <x v="1"/>
    <x v="3"/>
    <x v="1"/>
    <x v="3"/>
    <x v="1756"/>
    <n v="147900"/>
    <n v="161722"/>
  </r>
  <r>
    <x v="2"/>
    <x v="1"/>
    <x v="3"/>
    <x v="1"/>
    <x v="4"/>
    <x v="2768"/>
    <n v="147900"/>
    <n v="160171"/>
  </r>
  <r>
    <x v="2"/>
    <x v="1"/>
    <x v="3"/>
    <x v="1"/>
    <x v="5"/>
    <x v="2326"/>
    <n v="147900"/>
    <n v="159405"/>
  </r>
  <r>
    <x v="2"/>
    <x v="1"/>
    <x v="3"/>
    <x v="1"/>
    <x v="6"/>
    <x v="2769"/>
    <n v="147900"/>
    <n v="160982"/>
  </r>
  <r>
    <x v="2"/>
    <x v="1"/>
    <x v="3"/>
    <x v="1"/>
    <x v="7"/>
    <x v="2770"/>
    <n v="147900"/>
    <n v="160504"/>
  </r>
  <r>
    <x v="2"/>
    <x v="1"/>
    <x v="3"/>
    <x v="1"/>
    <x v="8"/>
    <x v="431"/>
    <n v="147900"/>
    <n v="160566"/>
  </r>
  <r>
    <x v="2"/>
    <x v="1"/>
    <x v="3"/>
    <x v="1"/>
    <x v="9"/>
    <x v="2207"/>
    <n v="147900"/>
    <n v="158545"/>
  </r>
  <r>
    <x v="2"/>
    <x v="1"/>
    <x v="3"/>
    <x v="1"/>
    <x v="10"/>
    <x v="2771"/>
    <n v="147900"/>
    <n v="159897"/>
  </r>
  <r>
    <x v="2"/>
    <x v="1"/>
    <x v="3"/>
    <x v="1"/>
    <x v="11"/>
    <x v="2087"/>
    <n v="147900"/>
    <n v="161021"/>
  </r>
  <r>
    <x v="2"/>
    <x v="1"/>
    <x v="3"/>
    <x v="2"/>
    <x v="0"/>
    <x v="2772"/>
    <n v="152300"/>
    <n v="166900"/>
  </r>
  <r>
    <x v="2"/>
    <x v="1"/>
    <x v="3"/>
    <x v="2"/>
    <x v="1"/>
    <x v="2773"/>
    <n v="152300"/>
    <n v="165049"/>
  </r>
  <r>
    <x v="2"/>
    <x v="1"/>
    <x v="3"/>
    <x v="2"/>
    <x v="2"/>
    <x v="2774"/>
    <n v="152300"/>
    <n v="167232"/>
  </r>
  <r>
    <x v="2"/>
    <x v="1"/>
    <x v="3"/>
    <x v="2"/>
    <x v="3"/>
    <x v="2775"/>
    <n v="152300"/>
    <n v="163916"/>
  </r>
  <r>
    <x v="2"/>
    <x v="1"/>
    <x v="3"/>
    <x v="2"/>
    <x v="4"/>
    <x v="2776"/>
    <n v="152300"/>
    <n v="164027"/>
  </r>
  <r>
    <x v="2"/>
    <x v="1"/>
    <x v="3"/>
    <x v="2"/>
    <x v="5"/>
    <x v="2777"/>
    <n v="152300"/>
    <n v="165609"/>
  </r>
  <r>
    <x v="2"/>
    <x v="1"/>
    <x v="3"/>
    <x v="2"/>
    <x v="6"/>
    <x v="2778"/>
    <n v="152300"/>
    <n v="164242"/>
  </r>
  <r>
    <x v="2"/>
    <x v="1"/>
    <x v="3"/>
    <x v="2"/>
    <x v="7"/>
    <x v="2779"/>
    <n v="152300"/>
    <n v="166156"/>
  </r>
  <r>
    <x v="2"/>
    <x v="1"/>
    <x v="3"/>
    <x v="2"/>
    <x v="8"/>
    <x v="2780"/>
    <n v="152300"/>
    <n v="162976"/>
  </r>
  <r>
    <x v="2"/>
    <x v="1"/>
    <x v="3"/>
    <x v="2"/>
    <x v="9"/>
    <x v="2781"/>
    <n v="152300"/>
    <n v="164072"/>
  </r>
  <r>
    <x v="2"/>
    <x v="1"/>
    <x v="3"/>
    <x v="2"/>
    <x v="10"/>
    <x v="2782"/>
    <n v="152300"/>
    <n v="166787"/>
  </r>
  <r>
    <x v="2"/>
    <x v="1"/>
    <x v="3"/>
    <x v="2"/>
    <x v="11"/>
    <x v="121"/>
    <n v="152300"/>
    <n v="162934"/>
  </r>
  <r>
    <x v="2"/>
    <x v="1"/>
    <x v="3"/>
    <x v="3"/>
    <x v="0"/>
    <x v="2783"/>
    <n v="146847"/>
    <n v="160339"/>
  </r>
  <r>
    <x v="2"/>
    <x v="1"/>
    <x v="3"/>
    <x v="3"/>
    <x v="1"/>
    <x v="2784"/>
    <n v="146847"/>
    <n v="158535"/>
  </r>
  <r>
    <x v="2"/>
    <x v="1"/>
    <x v="3"/>
    <x v="3"/>
    <x v="2"/>
    <x v="912"/>
    <n v="146847"/>
    <n v="157990"/>
  </r>
  <r>
    <x v="2"/>
    <x v="1"/>
    <x v="3"/>
    <x v="3"/>
    <x v="3"/>
    <x v="1351"/>
    <n v="146847"/>
    <n v="156959"/>
  </r>
  <r>
    <x v="2"/>
    <x v="1"/>
    <x v="3"/>
    <x v="3"/>
    <x v="4"/>
    <x v="1187"/>
    <n v="146847"/>
    <n v="158411"/>
  </r>
  <r>
    <x v="2"/>
    <x v="1"/>
    <x v="3"/>
    <x v="3"/>
    <x v="5"/>
    <x v="1617"/>
    <n v="146847"/>
    <n v="159989"/>
  </r>
  <r>
    <x v="2"/>
    <x v="1"/>
    <x v="3"/>
    <x v="3"/>
    <x v="6"/>
    <x v="2785"/>
    <n v="146847"/>
    <n v="157975"/>
  </r>
  <r>
    <x v="2"/>
    <x v="1"/>
    <x v="3"/>
    <x v="3"/>
    <x v="7"/>
    <x v="1477"/>
    <n v="146847"/>
    <n v="157148"/>
  </r>
  <r>
    <x v="2"/>
    <x v="1"/>
    <x v="3"/>
    <x v="3"/>
    <x v="8"/>
    <x v="2786"/>
    <n v="146847"/>
    <n v="160284"/>
  </r>
  <r>
    <x v="2"/>
    <x v="1"/>
    <x v="3"/>
    <x v="3"/>
    <x v="9"/>
    <x v="2787"/>
    <n v="146847"/>
    <n v="159509"/>
  </r>
  <r>
    <x v="2"/>
    <x v="1"/>
    <x v="3"/>
    <x v="3"/>
    <x v="10"/>
    <x v="2788"/>
    <n v="146847"/>
    <n v="161343"/>
  </r>
  <r>
    <x v="2"/>
    <x v="1"/>
    <x v="3"/>
    <x v="3"/>
    <x v="11"/>
    <x v="2789"/>
    <n v="146847"/>
    <n v="160529"/>
  </r>
  <r>
    <x v="2"/>
    <x v="1"/>
    <x v="3"/>
    <x v="4"/>
    <x v="0"/>
    <x v="2790"/>
    <n v="145983"/>
    <n v="158616"/>
  </r>
  <r>
    <x v="2"/>
    <x v="1"/>
    <x v="3"/>
    <x v="4"/>
    <x v="1"/>
    <x v="1995"/>
    <n v="145983"/>
    <n v="156692"/>
  </r>
  <r>
    <x v="2"/>
    <x v="1"/>
    <x v="3"/>
    <x v="4"/>
    <x v="2"/>
    <x v="2791"/>
    <n v="145983"/>
    <n v="160375"/>
  </r>
  <r>
    <x v="2"/>
    <x v="1"/>
    <x v="3"/>
    <x v="4"/>
    <x v="3"/>
    <x v="2792"/>
    <n v="145983"/>
    <n v="159719"/>
  </r>
  <r>
    <x v="2"/>
    <x v="1"/>
    <x v="3"/>
    <x v="4"/>
    <x v="4"/>
    <x v="2094"/>
    <n v="145983"/>
    <n v="158227"/>
  </r>
  <r>
    <x v="2"/>
    <x v="1"/>
    <x v="3"/>
    <x v="4"/>
    <x v="5"/>
    <x v="2793"/>
    <n v="145983"/>
    <n v="157659"/>
  </r>
  <r>
    <x v="2"/>
    <x v="1"/>
    <x v="3"/>
    <x v="4"/>
    <x v="6"/>
    <x v="931"/>
    <n v="145983"/>
    <n v="156041"/>
  </r>
  <r>
    <x v="2"/>
    <x v="1"/>
    <x v="3"/>
    <x v="4"/>
    <x v="7"/>
    <x v="2794"/>
    <n v="145983"/>
    <n v="159393"/>
  </r>
  <r>
    <x v="2"/>
    <x v="1"/>
    <x v="3"/>
    <x v="4"/>
    <x v="8"/>
    <x v="2051"/>
    <n v="145983"/>
    <n v="156980"/>
  </r>
  <r>
    <x v="2"/>
    <x v="1"/>
    <x v="3"/>
    <x v="4"/>
    <x v="9"/>
    <x v="2208"/>
    <n v="145983"/>
    <n v="159627"/>
  </r>
  <r>
    <x v="2"/>
    <x v="1"/>
    <x v="3"/>
    <x v="4"/>
    <x v="10"/>
    <x v="2793"/>
    <n v="145983"/>
    <n v="157659"/>
  </r>
  <r>
    <x v="2"/>
    <x v="1"/>
    <x v="3"/>
    <x v="4"/>
    <x v="11"/>
    <x v="2795"/>
    <n v="145983"/>
    <n v="156791"/>
  </r>
  <r>
    <x v="2"/>
    <x v="1"/>
    <x v="3"/>
    <x v="5"/>
    <x v="0"/>
    <x v="2796"/>
    <n v="156135"/>
    <n v="168634"/>
  </r>
  <r>
    <x v="2"/>
    <x v="1"/>
    <x v="3"/>
    <x v="5"/>
    <x v="1"/>
    <x v="571"/>
    <n v="156135"/>
    <n v="169363"/>
  </r>
  <r>
    <x v="2"/>
    <x v="1"/>
    <x v="3"/>
    <x v="5"/>
    <x v="2"/>
    <x v="2797"/>
    <n v="156135"/>
    <n v="168420"/>
  </r>
  <r>
    <x v="2"/>
    <x v="1"/>
    <x v="3"/>
    <x v="5"/>
    <x v="3"/>
    <x v="992"/>
    <n v="156135"/>
    <n v="170949"/>
  </r>
  <r>
    <x v="2"/>
    <x v="1"/>
    <x v="3"/>
    <x v="5"/>
    <x v="4"/>
    <x v="2798"/>
    <n v="156135"/>
    <n v="168418"/>
  </r>
  <r>
    <x v="2"/>
    <x v="1"/>
    <x v="3"/>
    <x v="5"/>
    <x v="5"/>
    <x v="2674"/>
    <n v="156135"/>
    <n v="170587"/>
  </r>
  <r>
    <x v="2"/>
    <x v="1"/>
    <x v="3"/>
    <x v="5"/>
    <x v="6"/>
    <x v="2799"/>
    <n v="156135"/>
    <n v="170673"/>
  </r>
  <r>
    <x v="2"/>
    <x v="1"/>
    <x v="3"/>
    <x v="5"/>
    <x v="7"/>
    <x v="2800"/>
    <n v="156135"/>
    <n v="167264"/>
  </r>
  <r>
    <x v="2"/>
    <x v="1"/>
    <x v="3"/>
    <x v="5"/>
    <x v="8"/>
    <x v="497"/>
    <n v="156135"/>
    <n v="168816"/>
  </r>
  <r>
    <x v="2"/>
    <x v="1"/>
    <x v="3"/>
    <x v="5"/>
    <x v="9"/>
    <x v="953"/>
    <n v="156135"/>
    <n v="168769"/>
  </r>
  <r>
    <x v="2"/>
    <x v="1"/>
    <x v="3"/>
    <x v="5"/>
    <x v="10"/>
    <x v="2801"/>
    <n v="156135"/>
    <n v="167193"/>
  </r>
  <r>
    <x v="2"/>
    <x v="1"/>
    <x v="3"/>
    <x v="5"/>
    <x v="11"/>
    <x v="2249"/>
    <n v="156135"/>
    <n v="170669"/>
  </r>
  <r>
    <x v="2"/>
    <x v="1"/>
    <x v="3"/>
    <x v="6"/>
    <x v="0"/>
    <x v="545"/>
    <n v="146017"/>
    <n v="160924"/>
  </r>
  <r>
    <x v="2"/>
    <x v="1"/>
    <x v="3"/>
    <x v="6"/>
    <x v="1"/>
    <x v="2802"/>
    <n v="146017"/>
    <n v="157000"/>
  </r>
  <r>
    <x v="2"/>
    <x v="1"/>
    <x v="3"/>
    <x v="6"/>
    <x v="2"/>
    <x v="279"/>
    <n v="146017"/>
    <n v="156518"/>
  </r>
  <r>
    <x v="2"/>
    <x v="1"/>
    <x v="3"/>
    <x v="6"/>
    <x v="3"/>
    <x v="2494"/>
    <n v="146017"/>
    <n v="156119"/>
  </r>
  <r>
    <x v="2"/>
    <x v="1"/>
    <x v="3"/>
    <x v="6"/>
    <x v="4"/>
    <x v="2521"/>
    <n v="146017"/>
    <n v="158595"/>
  </r>
  <r>
    <x v="2"/>
    <x v="1"/>
    <x v="3"/>
    <x v="6"/>
    <x v="5"/>
    <x v="2803"/>
    <n v="146017"/>
    <n v="157645"/>
  </r>
  <r>
    <x v="2"/>
    <x v="1"/>
    <x v="3"/>
    <x v="6"/>
    <x v="6"/>
    <x v="2804"/>
    <n v="146017"/>
    <n v="159554"/>
  </r>
  <r>
    <x v="2"/>
    <x v="1"/>
    <x v="3"/>
    <x v="6"/>
    <x v="7"/>
    <x v="1982"/>
    <n v="146017"/>
    <n v="159494"/>
  </r>
  <r>
    <x v="2"/>
    <x v="1"/>
    <x v="3"/>
    <x v="6"/>
    <x v="8"/>
    <x v="2110"/>
    <n v="146017"/>
    <n v="158160"/>
  </r>
  <r>
    <x v="2"/>
    <x v="1"/>
    <x v="3"/>
    <x v="6"/>
    <x v="9"/>
    <x v="2805"/>
    <n v="146017"/>
    <n v="156372"/>
  </r>
  <r>
    <x v="2"/>
    <x v="1"/>
    <x v="3"/>
    <x v="6"/>
    <x v="10"/>
    <x v="2806"/>
    <n v="146017"/>
    <n v="158926"/>
  </r>
  <r>
    <x v="2"/>
    <x v="1"/>
    <x v="3"/>
    <x v="6"/>
    <x v="11"/>
    <x v="534"/>
    <n v="146017"/>
    <n v="158914"/>
  </r>
  <r>
    <x v="2"/>
    <x v="1"/>
    <x v="4"/>
    <x v="0"/>
    <x v="0"/>
    <x v="1076"/>
    <n v="148651"/>
    <n v="160015"/>
  </r>
  <r>
    <x v="2"/>
    <x v="1"/>
    <x v="4"/>
    <x v="0"/>
    <x v="1"/>
    <x v="2807"/>
    <n v="148651"/>
    <n v="158939"/>
  </r>
  <r>
    <x v="2"/>
    <x v="1"/>
    <x v="4"/>
    <x v="0"/>
    <x v="2"/>
    <x v="2808"/>
    <n v="148651"/>
    <n v="162577"/>
  </r>
  <r>
    <x v="2"/>
    <x v="1"/>
    <x v="4"/>
    <x v="0"/>
    <x v="3"/>
    <x v="2809"/>
    <n v="148651"/>
    <n v="162842"/>
  </r>
  <r>
    <x v="2"/>
    <x v="1"/>
    <x v="4"/>
    <x v="0"/>
    <x v="4"/>
    <x v="997"/>
    <n v="148651"/>
    <n v="162445"/>
  </r>
  <r>
    <x v="2"/>
    <x v="1"/>
    <x v="4"/>
    <x v="0"/>
    <x v="5"/>
    <x v="2082"/>
    <n v="148651"/>
    <n v="162031"/>
  </r>
  <r>
    <x v="2"/>
    <x v="1"/>
    <x v="4"/>
    <x v="0"/>
    <x v="6"/>
    <x v="2209"/>
    <n v="148651"/>
    <n v="160436"/>
  </r>
  <r>
    <x v="2"/>
    <x v="1"/>
    <x v="4"/>
    <x v="0"/>
    <x v="7"/>
    <x v="2810"/>
    <n v="148651"/>
    <n v="159383"/>
  </r>
  <r>
    <x v="2"/>
    <x v="1"/>
    <x v="4"/>
    <x v="0"/>
    <x v="8"/>
    <x v="2811"/>
    <n v="148651"/>
    <n v="159989"/>
  </r>
  <r>
    <x v="2"/>
    <x v="1"/>
    <x v="4"/>
    <x v="0"/>
    <x v="9"/>
    <x v="2812"/>
    <n v="148651"/>
    <n v="162263"/>
  </r>
  <r>
    <x v="2"/>
    <x v="1"/>
    <x v="4"/>
    <x v="0"/>
    <x v="10"/>
    <x v="2813"/>
    <n v="148651"/>
    <n v="160114"/>
  </r>
  <r>
    <x v="2"/>
    <x v="1"/>
    <x v="4"/>
    <x v="0"/>
    <x v="11"/>
    <x v="461"/>
    <n v="148651"/>
    <n v="161429"/>
  </r>
  <r>
    <x v="2"/>
    <x v="1"/>
    <x v="4"/>
    <x v="1"/>
    <x v="0"/>
    <x v="1611"/>
    <n v="140940"/>
    <n v="154800"/>
  </r>
  <r>
    <x v="2"/>
    <x v="1"/>
    <x v="4"/>
    <x v="1"/>
    <x v="1"/>
    <x v="1493"/>
    <n v="140940"/>
    <n v="153307"/>
  </r>
  <r>
    <x v="2"/>
    <x v="1"/>
    <x v="4"/>
    <x v="1"/>
    <x v="2"/>
    <x v="756"/>
    <n v="140940"/>
    <n v="151194"/>
  </r>
  <r>
    <x v="2"/>
    <x v="1"/>
    <x v="4"/>
    <x v="1"/>
    <x v="3"/>
    <x v="2814"/>
    <n v="140940"/>
    <n v="152148"/>
  </r>
  <r>
    <x v="2"/>
    <x v="1"/>
    <x v="4"/>
    <x v="1"/>
    <x v="4"/>
    <x v="2815"/>
    <n v="140940"/>
    <n v="151301"/>
  </r>
  <r>
    <x v="2"/>
    <x v="1"/>
    <x v="4"/>
    <x v="1"/>
    <x v="5"/>
    <x v="2816"/>
    <n v="140940"/>
    <n v="151011"/>
  </r>
  <r>
    <x v="2"/>
    <x v="1"/>
    <x v="4"/>
    <x v="1"/>
    <x v="6"/>
    <x v="2817"/>
    <n v="140940"/>
    <n v="151576"/>
  </r>
  <r>
    <x v="2"/>
    <x v="1"/>
    <x v="4"/>
    <x v="1"/>
    <x v="7"/>
    <x v="2818"/>
    <n v="140940"/>
    <n v="155736"/>
  </r>
  <r>
    <x v="2"/>
    <x v="1"/>
    <x v="4"/>
    <x v="1"/>
    <x v="8"/>
    <x v="2114"/>
    <n v="140940"/>
    <n v="153702"/>
  </r>
  <r>
    <x v="2"/>
    <x v="1"/>
    <x v="4"/>
    <x v="1"/>
    <x v="9"/>
    <x v="2819"/>
    <n v="140940"/>
    <n v="151581"/>
  </r>
  <r>
    <x v="2"/>
    <x v="1"/>
    <x v="4"/>
    <x v="1"/>
    <x v="10"/>
    <x v="2045"/>
    <n v="140940"/>
    <n v="153278"/>
  </r>
  <r>
    <x v="2"/>
    <x v="1"/>
    <x v="4"/>
    <x v="1"/>
    <x v="11"/>
    <x v="1478"/>
    <n v="140940"/>
    <n v="152586"/>
  </r>
  <r>
    <x v="2"/>
    <x v="1"/>
    <x v="4"/>
    <x v="2"/>
    <x v="0"/>
    <x v="2677"/>
    <n v="159299"/>
    <n v="169753"/>
  </r>
  <r>
    <x v="2"/>
    <x v="1"/>
    <x v="4"/>
    <x v="2"/>
    <x v="1"/>
    <x v="2820"/>
    <n v="159299"/>
    <n v="173601"/>
  </r>
  <r>
    <x v="2"/>
    <x v="1"/>
    <x v="4"/>
    <x v="2"/>
    <x v="2"/>
    <x v="2821"/>
    <n v="159299"/>
    <n v="173030"/>
  </r>
  <r>
    <x v="2"/>
    <x v="1"/>
    <x v="4"/>
    <x v="2"/>
    <x v="3"/>
    <x v="2822"/>
    <n v="159299"/>
    <n v="173665"/>
  </r>
  <r>
    <x v="2"/>
    <x v="1"/>
    <x v="4"/>
    <x v="2"/>
    <x v="4"/>
    <x v="2823"/>
    <n v="159299"/>
    <n v="171920"/>
  </r>
  <r>
    <x v="2"/>
    <x v="1"/>
    <x v="4"/>
    <x v="2"/>
    <x v="5"/>
    <x v="567"/>
    <n v="159299"/>
    <n v="174123"/>
  </r>
  <r>
    <x v="2"/>
    <x v="1"/>
    <x v="4"/>
    <x v="2"/>
    <x v="6"/>
    <x v="2824"/>
    <n v="159299"/>
    <n v="173198"/>
  </r>
  <r>
    <x v="2"/>
    <x v="1"/>
    <x v="4"/>
    <x v="2"/>
    <x v="7"/>
    <x v="2825"/>
    <n v="159299"/>
    <n v="174275"/>
  </r>
  <r>
    <x v="2"/>
    <x v="1"/>
    <x v="4"/>
    <x v="2"/>
    <x v="8"/>
    <x v="2711"/>
    <n v="159299"/>
    <n v="171449"/>
  </r>
  <r>
    <x v="2"/>
    <x v="1"/>
    <x v="4"/>
    <x v="2"/>
    <x v="9"/>
    <x v="2675"/>
    <n v="159299"/>
    <n v="172280"/>
  </r>
  <r>
    <x v="2"/>
    <x v="1"/>
    <x v="4"/>
    <x v="2"/>
    <x v="10"/>
    <x v="2826"/>
    <n v="159299"/>
    <n v="169797"/>
  </r>
  <r>
    <x v="2"/>
    <x v="1"/>
    <x v="4"/>
    <x v="2"/>
    <x v="11"/>
    <x v="365"/>
    <n v="159299"/>
    <n v="173796"/>
  </r>
  <r>
    <x v="2"/>
    <x v="1"/>
    <x v="4"/>
    <x v="3"/>
    <x v="0"/>
    <x v="2827"/>
    <n v="155684"/>
    <n v="167648"/>
  </r>
  <r>
    <x v="2"/>
    <x v="1"/>
    <x v="4"/>
    <x v="3"/>
    <x v="1"/>
    <x v="2346"/>
    <n v="155684"/>
    <n v="169618"/>
  </r>
  <r>
    <x v="2"/>
    <x v="1"/>
    <x v="4"/>
    <x v="3"/>
    <x v="2"/>
    <x v="2828"/>
    <n v="155684"/>
    <n v="165690"/>
  </r>
  <r>
    <x v="2"/>
    <x v="1"/>
    <x v="4"/>
    <x v="3"/>
    <x v="3"/>
    <x v="2466"/>
    <n v="155684"/>
    <n v="169917"/>
  </r>
  <r>
    <x v="2"/>
    <x v="1"/>
    <x v="4"/>
    <x v="3"/>
    <x v="4"/>
    <x v="1744"/>
    <n v="155684"/>
    <n v="169946"/>
  </r>
  <r>
    <x v="2"/>
    <x v="1"/>
    <x v="4"/>
    <x v="3"/>
    <x v="5"/>
    <x v="1817"/>
    <n v="155684"/>
    <n v="168746"/>
  </r>
  <r>
    <x v="2"/>
    <x v="1"/>
    <x v="4"/>
    <x v="3"/>
    <x v="6"/>
    <x v="2829"/>
    <n v="155684"/>
    <n v="170353"/>
  </r>
  <r>
    <x v="2"/>
    <x v="1"/>
    <x v="4"/>
    <x v="3"/>
    <x v="7"/>
    <x v="768"/>
    <n v="155684"/>
    <n v="166733"/>
  </r>
  <r>
    <x v="2"/>
    <x v="1"/>
    <x v="4"/>
    <x v="3"/>
    <x v="8"/>
    <x v="2830"/>
    <n v="155684"/>
    <n v="168820"/>
  </r>
  <r>
    <x v="2"/>
    <x v="1"/>
    <x v="4"/>
    <x v="3"/>
    <x v="9"/>
    <x v="2831"/>
    <n v="155684"/>
    <n v="168087"/>
  </r>
  <r>
    <x v="2"/>
    <x v="1"/>
    <x v="4"/>
    <x v="3"/>
    <x v="10"/>
    <x v="2124"/>
    <n v="155684"/>
    <n v="169751"/>
  </r>
  <r>
    <x v="2"/>
    <x v="1"/>
    <x v="4"/>
    <x v="3"/>
    <x v="11"/>
    <x v="2832"/>
    <n v="155684"/>
    <n v="168583"/>
  </r>
  <r>
    <x v="2"/>
    <x v="1"/>
    <x v="4"/>
    <x v="4"/>
    <x v="0"/>
    <x v="2329"/>
    <n v="145133"/>
    <n v="157526"/>
  </r>
  <r>
    <x v="2"/>
    <x v="1"/>
    <x v="4"/>
    <x v="4"/>
    <x v="1"/>
    <x v="521"/>
    <n v="145133"/>
    <n v="157872"/>
  </r>
  <r>
    <x v="2"/>
    <x v="1"/>
    <x v="4"/>
    <x v="4"/>
    <x v="2"/>
    <x v="2591"/>
    <n v="145133"/>
    <n v="159197"/>
  </r>
  <r>
    <x v="2"/>
    <x v="1"/>
    <x v="4"/>
    <x v="4"/>
    <x v="3"/>
    <x v="2833"/>
    <n v="145133"/>
    <n v="157087"/>
  </r>
  <r>
    <x v="2"/>
    <x v="1"/>
    <x v="4"/>
    <x v="4"/>
    <x v="4"/>
    <x v="1122"/>
    <n v="145133"/>
    <n v="155654"/>
  </r>
  <r>
    <x v="2"/>
    <x v="1"/>
    <x v="4"/>
    <x v="4"/>
    <x v="5"/>
    <x v="2413"/>
    <n v="145133"/>
    <n v="155715"/>
  </r>
  <r>
    <x v="2"/>
    <x v="1"/>
    <x v="4"/>
    <x v="4"/>
    <x v="6"/>
    <x v="2453"/>
    <n v="145133"/>
    <n v="156209"/>
  </r>
  <r>
    <x v="2"/>
    <x v="1"/>
    <x v="4"/>
    <x v="4"/>
    <x v="7"/>
    <x v="1885"/>
    <n v="145133"/>
    <n v="158055"/>
  </r>
  <r>
    <x v="2"/>
    <x v="1"/>
    <x v="4"/>
    <x v="4"/>
    <x v="8"/>
    <x v="1375"/>
    <n v="145133"/>
    <n v="155262"/>
  </r>
  <r>
    <x v="2"/>
    <x v="1"/>
    <x v="4"/>
    <x v="4"/>
    <x v="9"/>
    <x v="1745"/>
    <n v="145133"/>
    <n v="159488"/>
  </r>
  <r>
    <x v="2"/>
    <x v="1"/>
    <x v="4"/>
    <x v="4"/>
    <x v="10"/>
    <x v="2643"/>
    <n v="145133"/>
    <n v="156377"/>
  </r>
  <r>
    <x v="2"/>
    <x v="1"/>
    <x v="4"/>
    <x v="4"/>
    <x v="11"/>
    <x v="2834"/>
    <n v="145133"/>
    <n v="158287"/>
  </r>
  <r>
    <x v="2"/>
    <x v="1"/>
    <x v="4"/>
    <x v="5"/>
    <x v="0"/>
    <x v="639"/>
    <n v="148771"/>
    <n v="160212"/>
  </r>
  <r>
    <x v="2"/>
    <x v="1"/>
    <x v="4"/>
    <x v="5"/>
    <x v="1"/>
    <x v="2835"/>
    <n v="148771"/>
    <n v="159782"/>
  </r>
  <r>
    <x v="2"/>
    <x v="1"/>
    <x v="4"/>
    <x v="5"/>
    <x v="2"/>
    <x v="2836"/>
    <n v="148771"/>
    <n v="160540"/>
  </r>
  <r>
    <x v="2"/>
    <x v="1"/>
    <x v="4"/>
    <x v="5"/>
    <x v="3"/>
    <x v="2837"/>
    <n v="148771"/>
    <n v="161649"/>
  </r>
  <r>
    <x v="2"/>
    <x v="1"/>
    <x v="4"/>
    <x v="5"/>
    <x v="4"/>
    <x v="2555"/>
    <n v="148771"/>
    <n v="163467"/>
  </r>
  <r>
    <x v="2"/>
    <x v="1"/>
    <x v="4"/>
    <x v="5"/>
    <x v="5"/>
    <x v="1897"/>
    <n v="148771"/>
    <n v="159124"/>
  </r>
  <r>
    <x v="2"/>
    <x v="1"/>
    <x v="4"/>
    <x v="5"/>
    <x v="6"/>
    <x v="1519"/>
    <n v="148771"/>
    <n v="161184"/>
  </r>
  <r>
    <x v="2"/>
    <x v="1"/>
    <x v="4"/>
    <x v="5"/>
    <x v="7"/>
    <x v="2838"/>
    <n v="148771"/>
    <n v="162932"/>
  </r>
  <r>
    <x v="2"/>
    <x v="1"/>
    <x v="4"/>
    <x v="5"/>
    <x v="8"/>
    <x v="1741"/>
    <n v="148771"/>
    <n v="163067"/>
  </r>
  <r>
    <x v="2"/>
    <x v="1"/>
    <x v="4"/>
    <x v="5"/>
    <x v="9"/>
    <x v="2839"/>
    <n v="148771"/>
    <n v="161863"/>
  </r>
  <r>
    <x v="2"/>
    <x v="1"/>
    <x v="4"/>
    <x v="5"/>
    <x v="10"/>
    <x v="2840"/>
    <n v="148771"/>
    <n v="158988"/>
  </r>
  <r>
    <x v="2"/>
    <x v="1"/>
    <x v="4"/>
    <x v="5"/>
    <x v="11"/>
    <x v="2841"/>
    <n v="148771"/>
    <n v="161215"/>
  </r>
  <r>
    <x v="2"/>
    <x v="1"/>
    <x v="4"/>
    <x v="6"/>
    <x v="0"/>
    <x v="943"/>
    <n v="151648"/>
    <n v="166300"/>
  </r>
  <r>
    <x v="2"/>
    <x v="1"/>
    <x v="4"/>
    <x v="6"/>
    <x v="1"/>
    <x v="2842"/>
    <n v="151648"/>
    <n v="162405"/>
  </r>
  <r>
    <x v="2"/>
    <x v="1"/>
    <x v="4"/>
    <x v="6"/>
    <x v="2"/>
    <x v="2779"/>
    <n v="151648"/>
    <n v="165504"/>
  </r>
  <r>
    <x v="2"/>
    <x v="1"/>
    <x v="4"/>
    <x v="6"/>
    <x v="3"/>
    <x v="2708"/>
    <n v="151648"/>
    <n v="163696"/>
  </r>
  <r>
    <x v="2"/>
    <x v="1"/>
    <x v="4"/>
    <x v="6"/>
    <x v="4"/>
    <x v="2843"/>
    <n v="151648"/>
    <n v="162646"/>
  </r>
  <r>
    <x v="2"/>
    <x v="1"/>
    <x v="4"/>
    <x v="6"/>
    <x v="5"/>
    <x v="2579"/>
    <n v="151648"/>
    <n v="164761"/>
  </r>
  <r>
    <x v="2"/>
    <x v="1"/>
    <x v="4"/>
    <x v="6"/>
    <x v="6"/>
    <x v="2844"/>
    <n v="151648"/>
    <n v="161856"/>
  </r>
  <r>
    <x v="2"/>
    <x v="1"/>
    <x v="4"/>
    <x v="6"/>
    <x v="7"/>
    <x v="1185"/>
    <n v="151648"/>
    <n v="166089"/>
  </r>
  <r>
    <x v="2"/>
    <x v="1"/>
    <x v="4"/>
    <x v="6"/>
    <x v="8"/>
    <x v="2845"/>
    <n v="151648"/>
    <n v="164428"/>
  </r>
  <r>
    <x v="2"/>
    <x v="1"/>
    <x v="4"/>
    <x v="6"/>
    <x v="9"/>
    <x v="2846"/>
    <n v="151648"/>
    <n v="162623"/>
  </r>
  <r>
    <x v="2"/>
    <x v="1"/>
    <x v="4"/>
    <x v="6"/>
    <x v="10"/>
    <x v="2847"/>
    <n v="151648"/>
    <n v="164502"/>
  </r>
  <r>
    <x v="2"/>
    <x v="1"/>
    <x v="4"/>
    <x v="6"/>
    <x v="11"/>
    <x v="2012"/>
    <n v="151648"/>
    <n v="166614"/>
  </r>
  <r>
    <x v="2"/>
    <x v="2"/>
    <x v="0"/>
    <x v="0"/>
    <x v="0"/>
    <x v="2633"/>
    <n v="150285"/>
    <n v="161482"/>
  </r>
  <r>
    <x v="2"/>
    <x v="2"/>
    <x v="0"/>
    <x v="0"/>
    <x v="1"/>
    <x v="1174"/>
    <n v="150285"/>
    <n v="161747"/>
  </r>
  <r>
    <x v="2"/>
    <x v="2"/>
    <x v="0"/>
    <x v="0"/>
    <x v="2"/>
    <x v="2848"/>
    <n v="150285"/>
    <n v="160939"/>
  </r>
  <r>
    <x v="2"/>
    <x v="2"/>
    <x v="0"/>
    <x v="0"/>
    <x v="3"/>
    <x v="2849"/>
    <n v="150285"/>
    <n v="163129"/>
  </r>
  <r>
    <x v="2"/>
    <x v="2"/>
    <x v="0"/>
    <x v="0"/>
    <x v="4"/>
    <x v="2850"/>
    <n v="150285"/>
    <n v="162334"/>
  </r>
  <r>
    <x v="2"/>
    <x v="2"/>
    <x v="0"/>
    <x v="0"/>
    <x v="5"/>
    <x v="1862"/>
    <n v="150285"/>
    <n v="165244"/>
  </r>
  <r>
    <x v="2"/>
    <x v="2"/>
    <x v="0"/>
    <x v="0"/>
    <x v="6"/>
    <x v="2182"/>
    <n v="150285"/>
    <n v="161889"/>
  </r>
  <r>
    <x v="2"/>
    <x v="2"/>
    <x v="0"/>
    <x v="0"/>
    <x v="7"/>
    <x v="2098"/>
    <n v="150285"/>
    <n v="165190"/>
  </r>
  <r>
    <x v="2"/>
    <x v="2"/>
    <x v="0"/>
    <x v="0"/>
    <x v="8"/>
    <x v="2540"/>
    <n v="150285"/>
    <n v="161579"/>
  </r>
  <r>
    <x v="2"/>
    <x v="2"/>
    <x v="0"/>
    <x v="0"/>
    <x v="9"/>
    <x v="2851"/>
    <n v="150285"/>
    <n v="163415"/>
  </r>
  <r>
    <x v="2"/>
    <x v="2"/>
    <x v="0"/>
    <x v="0"/>
    <x v="10"/>
    <x v="74"/>
    <n v="150285"/>
    <n v="164159"/>
  </r>
  <r>
    <x v="2"/>
    <x v="2"/>
    <x v="0"/>
    <x v="0"/>
    <x v="11"/>
    <x v="2852"/>
    <n v="150285"/>
    <n v="162598"/>
  </r>
  <r>
    <x v="2"/>
    <x v="2"/>
    <x v="0"/>
    <x v="1"/>
    <x v="0"/>
    <x v="2853"/>
    <n v="140950"/>
    <n v="151587"/>
  </r>
  <r>
    <x v="2"/>
    <x v="2"/>
    <x v="0"/>
    <x v="1"/>
    <x v="1"/>
    <x v="1743"/>
    <n v="140950"/>
    <n v="151059"/>
  </r>
  <r>
    <x v="2"/>
    <x v="2"/>
    <x v="0"/>
    <x v="1"/>
    <x v="2"/>
    <x v="314"/>
    <n v="140950"/>
    <n v="153275"/>
  </r>
  <r>
    <x v="2"/>
    <x v="2"/>
    <x v="0"/>
    <x v="1"/>
    <x v="3"/>
    <x v="2854"/>
    <n v="140950"/>
    <n v="151887"/>
  </r>
  <r>
    <x v="2"/>
    <x v="2"/>
    <x v="0"/>
    <x v="1"/>
    <x v="4"/>
    <x v="1643"/>
    <n v="140950"/>
    <n v="152363"/>
  </r>
  <r>
    <x v="2"/>
    <x v="2"/>
    <x v="0"/>
    <x v="1"/>
    <x v="5"/>
    <x v="1116"/>
    <n v="140950"/>
    <n v="154749"/>
  </r>
  <r>
    <x v="2"/>
    <x v="2"/>
    <x v="0"/>
    <x v="1"/>
    <x v="6"/>
    <x v="2855"/>
    <n v="140950"/>
    <n v="150971"/>
  </r>
  <r>
    <x v="2"/>
    <x v="2"/>
    <x v="0"/>
    <x v="1"/>
    <x v="7"/>
    <x v="2856"/>
    <n v="140950"/>
    <n v="151396"/>
  </r>
  <r>
    <x v="2"/>
    <x v="2"/>
    <x v="0"/>
    <x v="1"/>
    <x v="8"/>
    <x v="1524"/>
    <n v="140950"/>
    <n v="152905"/>
  </r>
  <r>
    <x v="2"/>
    <x v="2"/>
    <x v="0"/>
    <x v="1"/>
    <x v="9"/>
    <x v="408"/>
    <n v="140950"/>
    <n v="151819"/>
  </r>
  <r>
    <x v="2"/>
    <x v="2"/>
    <x v="0"/>
    <x v="1"/>
    <x v="10"/>
    <x v="1664"/>
    <n v="140950"/>
    <n v="154885"/>
  </r>
  <r>
    <x v="2"/>
    <x v="2"/>
    <x v="0"/>
    <x v="1"/>
    <x v="11"/>
    <x v="1431"/>
    <n v="140950"/>
    <n v="155454"/>
  </r>
  <r>
    <x v="2"/>
    <x v="2"/>
    <x v="0"/>
    <x v="2"/>
    <x v="0"/>
    <x v="2857"/>
    <n v="147709"/>
    <n v="157854"/>
  </r>
  <r>
    <x v="2"/>
    <x v="2"/>
    <x v="0"/>
    <x v="2"/>
    <x v="1"/>
    <x v="2858"/>
    <n v="147709"/>
    <n v="158436"/>
  </r>
  <r>
    <x v="2"/>
    <x v="2"/>
    <x v="0"/>
    <x v="2"/>
    <x v="2"/>
    <x v="2859"/>
    <n v="147709"/>
    <n v="159350"/>
  </r>
  <r>
    <x v="2"/>
    <x v="2"/>
    <x v="0"/>
    <x v="2"/>
    <x v="3"/>
    <x v="2860"/>
    <n v="147709"/>
    <n v="162581"/>
  </r>
  <r>
    <x v="2"/>
    <x v="2"/>
    <x v="0"/>
    <x v="2"/>
    <x v="4"/>
    <x v="1962"/>
    <n v="147709"/>
    <n v="159872"/>
  </r>
  <r>
    <x v="2"/>
    <x v="2"/>
    <x v="0"/>
    <x v="2"/>
    <x v="5"/>
    <x v="2861"/>
    <n v="147709"/>
    <n v="162001"/>
  </r>
  <r>
    <x v="2"/>
    <x v="2"/>
    <x v="0"/>
    <x v="2"/>
    <x v="6"/>
    <x v="2835"/>
    <n v="147709"/>
    <n v="158720"/>
  </r>
  <r>
    <x v="2"/>
    <x v="2"/>
    <x v="0"/>
    <x v="2"/>
    <x v="7"/>
    <x v="2862"/>
    <n v="147709"/>
    <n v="157991"/>
  </r>
  <r>
    <x v="2"/>
    <x v="2"/>
    <x v="0"/>
    <x v="2"/>
    <x v="8"/>
    <x v="2863"/>
    <n v="147709"/>
    <n v="162387"/>
  </r>
  <r>
    <x v="2"/>
    <x v="2"/>
    <x v="0"/>
    <x v="2"/>
    <x v="9"/>
    <x v="2864"/>
    <n v="147709"/>
    <n v="159887"/>
  </r>
  <r>
    <x v="2"/>
    <x v="2"/>
    <x v="0"/>
    <x v="2"/>
    <x v="10"/>
    <x v="502"/>
    <n v="147709"/>
    <n v="159341"/>
  </r>
  <r>
    <x v="2"/>
    <x v="2"/>
    <x v="0"/>
    <x v="2"/>
    <x v="11"/>
    <x v="2865"/>
    <n v="147709"/>
    <n v="161797"/>
  </r>
  <r>
    <x v="2"/>
    <x v="2"/>
    <x v="0"/>
    <x v="3"/>
    <x v="0"/>
    <x v="1914"/>
    <n v="147224"/>
    <n v="159038"/>
  </r>
  <r>
    <x v="2"/>
    <x v="2"/>
    <x v="0"/>
    <x v="3"/>
    <x v="1"/>
    <x v="210"/>
    <n v="147224"/>
    <n v="157991"/>
  </r>
  <r>
    <x v="2"/>
    <x v="2"/>
    <x v="0"/>
    <x v="3"/>
    <x v="2"/>
    <x v="2215"/>
    <n v="147224"/>
    <n v="158099"/>
  </r>
  <r>
    <x v="2"/>
    <x v="2"/>
    <x v="0"/>
    <x v="3"/>
    <x v="3"/>
    <x v="97"/>
    <n v="147224"/>
    <n v="158959"/>
  </r>
  <r>
    <x v="2"/>
    <x v="2"/>
    <x v="0"/>
    <x v="3"/>
    <x v="4"/>
    <x v="2866"/>
    <n v="147224"/>
    <n v="161307"/>
  </r>
  <r>
    <x v="2"/>
    <x v="2"/>
    <x v="0"/>
    <x v="3"/>
    <x v="5"/>
    <x v="2867"/>
    <n v="147224"/>
    <n v="160090"/>
  </r>
  <r>
    <x v="2"/>
    <x v="2"/>
    <x v="0"/>
    <x v="3"/>
    <x v="6"/>
    <x v="2793"/>
    <n v="147224"/>
    <n v="158900"/>
  </r>
  <r>
    <x v="2"/>
    <x v="2"/>
    <x v="0"/>
    <x v="3"/>
    <x v="7"/>
    <x v="1413"/>
    <n v="147224"/>
    <n v="159409"/>
  </r>
  <r>
    <x v="2"/>
    <x v="2"/>
    <x v="0"/>
    <x v="3"/>
    <x v="8"/>
    <x v="2868"/>
    <n v="147224"/>
    <n v="157642"/>
  </r>
  <r>
    <x v="2"/>
    <x v="2"/>
    <x v="0"/>
    <x v="3"/>
    <x v="9"/>
    <x v="2869"/>
    <n v="147224"/>
    <n v="161287"/>
  </r>
  <r>
    <x v="2"/>
    <x v="2"/>
    <x v="0"/>
    <x v="3"/>
    <x v="10"/>
    <x v="2870"/>
    <n v="147224"/>
    <n v="159118"/>
  </r>
  <r>
    <x v="2"/>
    <x v="2"/>
    <x v="0"/>
    <x v="3"/>
    <x v="11"/>
    <x v="2871"/>
    <n v="147224"/>
    <n v="162072"/>
  </r>
  <r>
    <x v="2"/>
    <x v="2"/>
    <x v="0"/>
    <x v="4"/>
    <x v="0"/>
    <x v="2872"/>
    <n v="151570"/>
    <n v="165305"/>
  </r>
  <r>
    <x v="2"/>
    <x v="2"/>
    <x v="0"/>
    <x v="4"/>
    <x v="1"/>
    <x v="1269"/>
    <n v="151570"/>
    <n v="166353"/>
  </r>
  <r>
    <x v="2"/>
    <x v="2"/>
    <x v="0"/>
    <x v="4"/>
    <x v="2"/>
    <x v="364"/>
    <n v="151570"/>
    <n v="166253"/>
  </r>
  <r>
    <x v="2"/>
    <x v="2"/>
    <x v="0"/>
    <x v="4"/>
    <x v="3"/>
    <x v="306"/>
    <n v="151570"/>
    <n v="164827"/>
  </r>
  <r>
    <x v="2"/>
    <x v="2"/>
    <x v="0"/>
    <x v="4"/>
    <x v="4"/>
    <x v="2873"/>
    <n v="151570"/>
    <n v="163043"/>
  </r>
  <r>
    <x v="2"/>
    <x v="2"/>
    <x v="0"/>
    <x v="4"/>
    <x v="5"/>
    <x v="2874"/>
    <n v="151570"/>
    <n v="163879"/>
  </r>
  <r>
    <x v="2"/>
    <x v="2"/>
    <x v="0"/>
    <x v="4"/>
    <x v="6"/>
    <x v="1679"/>
    <n v="151570"/>
    <n v="163492"/>
  </r>
  <r>
    <x v="2"/>
    <x v="2"/>
    <x v="0"/>
    <x v="4"/>
    <x v="7"/>
    <x v="2875"/>
    <n v="151570"/>
    <n v="163462"/>
  </r>
  <r>
    <x v="2"/>
    <x v="2"/>
    <x v="0"/>
    <x v="4"/>
    <x v="8"/>
    <x v="2876"/>
    <n v="151570"/>
    <n v="161572"/>
  </r>
  <r>
    <x v="2"/>
    <x v="2"/>
    <x v="0"/>
    <x v="4"/>
    <x v="9"/>
    <x v="2877"/>
    <n v="151570"/>
    <n v="164029"/>
  </r>
  <r>
    <x v="2"/>
    <x v="2"/>
    <x v="0"/>
    <x v="4"/>
    <x v="10"/>
    <x v="2878"/>
    <n v="151570"/>
    <n v="162340"/>
  </r>
  <r>
    <x v="2"/>
    <x v="2"/>
    <x v="0"/>
    <x v="4"/>
    <x v="11"/>
    <x v="2879"/>
    <n v="151570"/>
    <n v="165855"/>
  </r>
  <r>
    <x v="2"/>
    <x v="2"/>
    <x v="0"/>
    <x v="5"/>
    <x v="0"/>
    <x v="1340"/>
    <n v="146931"/>
    <n v="161684"/>
  </r>
  <r>
    <x v="2"/>
    <x v="2"/>
    <x v="0"/>
    <x v="5"/>
    <x v="1"/>
    <x v="2119"/>
    <n v="146931"/>
    <n v="161081"/>
  </r>
  <r>
    <x v="2"/>
    <x v="2"/>
    <x v="0"/>
    <x v="5"/>
    <x v="2"/>
    <x v="57"/>
    <n v="146931"/>
    <n v="160790"/>
  </r>
  <r>
    <x v="2"/>
    <x v="2"/>
    <x v="0"/>
    <x v="5"/>
    <x v="3"/>
    <x v="2805"/>
    <n v="146931"/>
    <n v="157286"/>
  </r>
  <r>
    <x v="2"/>
    <x v="2"/>
    <x v="0"/>
    <x v="5"/>
    <x v="4"/>
    <x v="212"/>
    <n v="146931"/>
    <n v="158444"/>
  </r>
  <r>
    <x v="2"/>
    <x v="2"/>
    <x v="0"/>
    <x v="5"/>
    <x v="5"/>
    <x v="769"/>
    <n v="146931"/>
    <n v="159858"/>
  </r>
  <r>
    <x v="2"/>
    <x v="2"/>
    <x v="0"/>
    <x v="5"/>
    <x v="6"/>
    <x v="2880"/>
    <n v="146931"/>
    <n v="158357"/>
  </r>
  <r>
    <x v="2"/>
    <x v="2"/>
    <x v="0"/>
    <x v="5"/>
    <x v="7"/>
    <x v="2881"/>
    <n v="146931"/>
    <n v="159384"/>
  </r>
  <r>
    <x v="2"/>
    <x v="2"/>
    <x v="0"/>
    <x v="5"/>
    <x v="8"/>
    <x v="2200"/>
    <n v="146931"/>
    <n v="157241"/>
  </r>
  <r>
    <x v="2"/>
    <x v="2"/>
    <x v="0"/>
    <x v="5"/>
    <x v="9"/>
    <x v="2275"/>
    <n v="146931"/>
    <n v="157604"/>
  </r>
  <r>
    <x v="2"/>
    <x v="2"/>
    <x v="0"/>
    <x v="5"/>
    <x v="10"/>
    <x v="2882"/>
    <n v="146931"/>
    <n v="160870"/>
  </r>
  <r>
    <x v="2"/>
    <x v="2"/>
    <x v="0"/>
    <x v="5"/>
    <x v="11"/>
    <x v="2883"/>
    <n v="146931"/>
    <n v="157504"/>
  </r>
  <r>
    <x v="2"/>
    <x v="2"/>
    <x v="0"/>
    <x v="6"/>
    <x v="0"/>
    <x v="444"/>
    <n v="150885"/>
    <n v="163796"/>
  </r>
  <r>
    <x v="2"/>
    <x v="2"/>
    <x v="0"/>
    <x v="6"/>
    <x v="1"/>
    <x v="1351"/>
    <n v="150885"/>
    <n v="160997"/>
  </r>
  <r>
    <x v="2"/>
    <x v="2"/>
    <x v="0"/>
    <x v="6"/>
    <x v="2"/>
    <x v="2884"/>
    <n v="150885"/>
    <n v="165724"/>
  </r>
  <r>
    <x v="2"/>
    <x v="2"/>
    <x v="0"/>
    <x v="6"/>
    <x v="3"/>
    <x v="701"/>
    <n v="150885"/>
    <n v="161040"/>
  </r>
  <r>
    <x v="2"/>
    <x v="2"/>
    <x v="0"/>
    <x v="6"/>
    <x v="4"/>
    <x v="1438"/>
    <n v="150885"/>
    <n v="165304"/>
  </r>
  <r>
    <x v="2"/>
    <x v="2"/>
    <x v="0"/>
    <x v="6"/>
    <x v="5"/>
    <x v="2885"/>
    <n v="150885"/>
    <n v="164160"/>
  </r>
  <r>
    <x v="2"/>
    <x v="2"/>
    <x v="0"/>
    <x v="6"/>
    <x v="6"/>
    <x v="1491"/>
    <n v="150885"/>
    <n v="163256"/>
  </r>
  <r>
    <x v="2"/>
    <x v="2"/>
    <x v="0"/>
    <x v="6"/>
    <x v="7"/>
    <x v="2886"/>
    <n v="150885"/>
    <n v="164139"/>
  </r>
  <r>
    <x v="2"/>
    <x v="2"/>
    <x v="0"/>
    <x v="6"/>
    <x v="8"/>
    <x v="2887"/>
    <n v="150885"/>
    <n v="161524"/>
  </r>
  <r>
    <x v="2"/>
    <x v="2"/>
    <x v="0"/>
    <x v="6"/>
    <x v="9"/>
    <x v="2888"/>
    <n v="150885"/>
    <n v="165445"/>
  </r>
  <r>
    <x v="2"/>
    <x v="2"/>
    <x v="0"/>
    <x v="6"/>
    <x v="10"/>
    <x v="2889"/>
    <n v="150885"/>
    <n v="163221"/>
  </r>
  <r>
    <x v="2"/>
    <x v="2"/>
    <x v="0"/>
    <x v="6"/>
    <x v="11"/>
    <x v="2685"/>
    <n v="150885"/>
    <n v="162899"/>
  </r>
  <r>
    <x v="2"/>
    <x v="2"/>
    <x v="1"/>
    <x v="0"/>
    <x v="0"/>
    <x v="843"/>
    <n v="156160"/>
    <n v="171150"/>
  </r>
  <r>
    <x v="2"/>
    <x v="2"/>
    <x v="1"/>
    <x v="0"/>
    <x v="1"/>
    <x v="281"/>
    <n v="156160"/>
    <n v="166966"/>
  </r>
  <r>
    <x v="2"/>
    <x v="2"/>
    <x v="1"/>
    <x v="0"/>
    <x v="2"/>
    <x v="1582"/>
    <n v="156160"/>
    <n v="170037"/>
  </r>
  <r>
    <x v="2"/>
    <x v="2"/>
    <x v="1"/>
    <x v="0"/>
    <x v="3"/>
    <x v="890"/>
    <n v="156160"/>
    <n v="167689"/>
  </r>
  <r>
    <x v="2"/>
    <x v="2"/>
    <x v="1"/>
    <x v="0"/>
    <x v="4"/>
    <x v="2890"/>
    <n v="156160"/>
    <n v="167270"/>
  </r>
  <r>
    <x v="2"/>
    <x v="2"/>
    <x v="1"/>
    <x v="0"/>
    <x v="5"/>
    <x v="2891"/>
    <n v="156160"/>
    <n v="166921"/>
  </r>
  <r>
    <x v="2"/>
    <x v="2"/>
    <x v="1"/>
    <x v="0"/>
    <x v="6"/>
    <x v="302"/>
    <n v="156160"/>
    <n v="170140"/>
  </r>
  <r>
    <x v="2"/>
    <x v="2"/>
    <x v="1"/>
    <x v="0"/>
    <x v="7"/>
    <x v="330"/>
    <n v="156160"/>
    <n v="170756"/>
  </r>
  <r>
    <x v="2"/>
    <x v="2"/>
    <x v="1"/>
    <x v="0"/>
    <x v="8"/>
    <x v="1234"/>
    <n v="156160"/>
    <n v="169135"/>
  </r>
  <r>
    <x v="2"/>
    <x v="2"/>
    <x v="1"/>
    <x v="0"/>
    <x v="9"/>
    <x v="1608"/>
    <n v="156160"/>
    <n v="169673"/>
  </r>
  <r>
    <x v="2"/>
    <x v="2"/>
    <x v="1"/>
    <x v="0"/>
    <x v="10"/>
    <x v="1245"/>
    <n v="156160"/>
    <n v="169286"/>
  </r>
  <r>
    <x v="2"/>
    <x v="2"/>
    <x v="1"/>
    <x v="0"/>
    <x v="11"/>
    <x v="1407"/>
    <n v="156160"/>
    <n v="171057"/>
  </r>
  <r>
    <x v="2"/>
    <x v="2"/>
    <x v="1"/>
    <x v="1"/>
    <x v="0"/>
    <x v="2892"/>
    <n v="148511"/>
    <n v="158539"/>
  </r>
  <r>
    <x v="2"/>
    <x v="2"/>
    <x v="1"/>
    <x v="1"/>
    <x v="1"/>
    <x v="120"/>
    <n v="148511"/>
    <n v="163491"/>
  </r>
  <r>
    <x v="2"/>
    <x v="2"/>
    <x v="1"/>
    <x v="1"/>
    <x v="2"/>
    <x v="1320"/>
    <n v="148511"/>
    <n v="161966"/>
  </r>
  <r>
    <x v="2"/>
    <x v="2"/>
    <x v="1"/>
    <x v="1"/>
    <x v="3"/>
    <x v="2893"/>
    <n v="148511"/>
    <n v="161860"/>
  </r>
  <r>
    <x v="2"/>
    <x v="2"/>
    <x v="1"/>
    <x v="1"/>
    <x v="4"/>
    <x v="2894"/>
    <n v="148511"/>
    <n v="160833"/>
  </r>
  <r>
    <x v="2"/>
    <x v="2"/>
    <x v="1"/>
    <x v="1"/>
    <x v="5"/>
    <x v="2895"/>
    <n v="148511"/>
    <n v="160681"/>
  </r>
  <r>
    <x v="2"/>
    <x v="2"/>
    <x v="1"/>
    <x v="1"/>
    <x v="6"/>
    <x v="933"/>
    <n v="148511"/>
    <n v="159524"/>
  </r>
  <r>
    <x v="2"/>
    <x v="2"/>
    <x v="1"/>
    <x v="1"/>
    <x v="7"/>
    <x v="271"/>
    <n v="148511"/>
    <n v="159582"/>
  </r>
  <r>
    <x v="2"/>
    <x v="2"/>
    <x v="1"/>
    <x v="1"/>
    <x v="8"/>
    <x v="2896"/>
    <n v="148511"/>
    <n v="161237"/>
  </r>
  <r>
    <x v="2"/>
    <x v="2"/>
    <x v="1"/>
    <x v="1"/>
    <x v="9"/>
    <x v="1126"/>
    <n v="148511"/>
    <n v="163052"/>
  </r>
  <r>
    <x v="2"/>
    <x v="2"/>
    <x v="1"/>
    <x v="1"/>
    <x v="10"/>
    <x v="1677"/>
    <n v="148511"/>
    <n v="160089"/>
  </r>
  <r>
    <x v="2"/>
    <x v="2"/>
    <x v="1"/>
    <x v="1"/>
    <x v="11"/>
    <x v="360"/>
    <n v="148511"/>
    <n v="159789"/>
  </r>
  <r>
    <x v="2"/>
    <x v="2"/>
    <x v="1"/>
    <x v="2"/>
    <x v="0"/>
    <x v="1263"/>
    <n v="144746"/>
    <n v="156231"/>
  </r>
  <r>
    <x v="2"/>
    <x v="2"/>
    <x v="1"/>
    <x v="2"/>
    <x v="1"/>
    <x v="2897"/>
    <n v="144746"/>
    <n v="155225"/>
  </r>
  <r>
    <x v="2"/>
    <x v="2"/>
    <x v="1"/>
    <x v="2"/>
    <x v="2"/>
    <x v="61"/>
    <n v="144746"/>
    <n v="155900"/>
  </r>
  <r>
    <x v="2"/>
    <x v="2"/>
    <x v="1"/>
    <x v="2"/>
    <x v="3"/>
    <x v="2898"/>
    <n v="144746"/>
    <n v="155873"/>
  </r>
  <r>
    <x v="2"/>
    <x v="2"/>
    <x v="1"/>
    <x v="2"/>
    <x v="4"/>
    <x v="2899"/>
    <n v="144746"/>
    <n v="159511"/>
  </r>
  <r>
    <x v="2"/>
    <x v="2"/>
    <x v="1"/>
    <x v="2"/>
    <x v="5"/>
    <x v="2847"/>
    <n v="144746"/>
    <n v="157600"/>
  </r>
  <r>
    <x v="2"/>
    <x v="2"/>
    <x v="1"/>
    <x v="2"/>
    <x v="6"/>
    <x v="2900"/>
    <n v="144746"/>
    <n v="159731"/>
  </r>
  <r>
    <x v="2"/>
    <x v="2"/>
    <x v="1"/>
    <x v="2"/>
    <x v="7"/>
    <x v="2901"/>
    <n v="144746"/>
    <n v="156636"/>
  </r>
  <r>
    <x v="2"/>
    <x v="2"/>
    <x v="1"/>
    <x v="2"/>
    <x v="8"/>
    <x v="2197"/>
    <n v="144746"/>
    <n v="158498"/>
  </r>
  <r>
    <x v="2"/>
    <x v="2"/>
    <x v="1"/>
    <x v="2"/>
    <x v="9"/>
    <x v="542"/>
    <n v="144746"/>
    <n v="155195"/>
  </r>
  <r>
    <x v="2"/>
    <x v="2"/>
    <x v="1"/>
    <x v="2"/>
    <x v="10"/>
    <x v="2009"/>
    <n v="144746"/>
    <n v="155124"/>
  </r>
  <r>
    <x v="2"/>
    <x v="2"/>
    <x v="1"/>
    <x v="2"/>
    <x v="11"/>
    <x v="318"/>
    <n v="144746"/>
    <n v="156174"/>
  </r>
  <r>
    <x v="2"/>
    <x v="2"/>
    <x v="1"/>
    <x v="3"/>
    <x v="0"/>
    <x v="2456"/>
    <n v="162205"/>
    <n v="174961"/>
  </r>
  <r>
    <x v="2"/>
    <x v="2"/>
    <x v="1"/>
    <x v="3"/>
    <x v="1"/>
    <x v="2902"/>
    <n v="162205"/>
    <n v="175747"/>
  </r>
  <r>
    <x v="2"/>
    <x v="2"/>
    <x v="1"/>
    <x v="3"/>
    <x v="2"/>
    <x v="2903"/>
    <n v="162205"/>
    <n v="172389"/>
  </r>
  <r>
    <x v="2"/>
    <x v="2"/>
    <x v="1"/>
    <x v="3"/>
    <x v="3"/>
    <x v="578"/>
    <n v="162205"/>
    <n v="175057"/>
  </r>
  <r>
    <x v="2"/>
    <x v="2"/>
    <x v="1"/>
    <x v="3"/>
    <x v="4"/>
    <x v="2746"/>
    <n v="162205"/>
    <n v="176923"/>
  </r>
  <r>
    <x v="2"/>
    <x v="2"/>
    <x v="1"/>
    <x v="3"/>
    <x v="5"/>
    <x v="2904"/>
    <n v="162205"/>
    <n v="176476"/>
  </r>
  <r>
    <x v="2"/>
    <x v="2"/>
    <x v="1"/>
    <x v="3"/>
    <x v="6"/>
    <x v="580"/>
    <n v="162205"/>
    <n v="174854"/>
  </r>
  <r>
    <x v="2"/>
    <x v="2"/>
    <x v="1"/>
    <x v="3"/>
    <x v="7"/>
    <x v="2905"/>
    <n v="162205"/>
    <n v="176711"/>
  </r>
  <r>
    <x v="2"/>
    <x v="2"/>
    <x v="1"/>
    <x v="3"/>
    <x v="8"/>
    <x v="2906"/>
    <n v="162205"/>
    <n v="176661"/>
  </r>
  <r>
    <x v="2"/>
    <x v="2"/>
    <x v="1"/>
    <x v="3"/>
    <x v="9"/>
    <x v="2242"/>
    <n v="162205"/>
    <n v="176612"/>
  </r>
  <r>
    <x v="2"/>
    <x v="2"/>
    <x v="1"/>
    <x v="3"/>
    <x v="10"/>
    <x v="602"/>
    <n v="162205"/>
    <n v="176861"/>
  </r>
  <r>
    <x v="2"/>
    <x v="2"/>
    <x v="1"/>
    <x v="3"/>
    <x v="11"/>
    <x v="2907"/>
    <n v="162205"/>
    <n v="175413"/>
  </r>
  <r>
    <x v="2"/>
    <x v="2"/>
    <x v="1"/>
    <x v="4"/>
    <x v="0"/>
    <x v="2908"/>
    <n v="148099"/>
    <n v="161394"/>
  </r>
  <r>
    <x v="2"/>
    <x v="2"/>
    <x v="1"/>
    <x v="4"/>
    <x v="1"/>
    <x v="303"/>
    <n v="148099"/>
    <n v="159361"/>
  </r>
  <r>
    <x v="2"/>
    <x v="2"/>
    <x v="1"/>
    <x v="4"/>
    <x v="2"/>
    <x v="2909"/>
    <n v="148099"/>
    <n v="160110"/>
  </r>
  <r>
    <x v="2"/>
    <x v="2"/>
    <x v="1"/>
    <x v="4"/>
    <x v="3"/>
    <x v="1351"/>
    <n v="148099"/>
    <n v="158211"/>
  </r>
  <r>
    <x v="2"/>
    <x v="2"/>
    <x v="1"/>
    <x v="4"/>
    <x v="4"/>
    <x v="1940"/>
    <n v="148099"/>
    <n v="158372"/>
  </r>
  <r>
    <x v="2"/>
    <x v="2"/>
    <x v="1"/>
    <x v="4"/>
    <x v="5"/>
    <x v="308"/>
    <n v="148099"/>
    <n v="162798"/>
  </r>
  <r>
    <x v="2"/>
    <x v="2"/>
    <x v="1"/>
    <x v="4"/>
    <x v="6"/>
    <x v="2910"/>
    <n v="148099"/>
    <n v="158897"/>
  </r>
  <r>
    <x v="2"/>
    <x v="2"/>
    <x v="1"/>
    <x v="4"/>
    <x v="7"/>
    <x v="1697"/>
    <n v="148099"/>
    <n v="163090"/>
  </r>
  <r>
    <x v="2"/>
    <x v="2"/>
    <x v="1"/>
    <x v="4"/>
    <x v="8"/>
    <x v="2911"/>
    <n v="148099"/>
    <n v="161106"/>
  </r>
  <r>
    <x v="2"/>
    <x v="2"/>
    <x v="1"/>
    <x v="4"/>
    <x v="9"/>
    <x v="2912"/>
    <n v="148099"/>
    <n v="162027"/>
  </r>
  <r>
    <x v="2"/>
    <x v="2"/>
    <x v="1"/>
    <x v="4"/>
    <x v="10"/>
    <x v="4"/>
    <n v="148099"/>
    <n v="158415"/>
  </r>
  <r>
    <x v="2"/>
    <x v="2"/>
    <x v="1"/>
    <x v="4"/>
    <x v="11"/>
    <x v="2913"/>
    <n v="148099"/>
    <n v="161506"/>
  </r>
  <r>
    <x v="2"/>
    <x v="2"/>
    <x v="1"/>
    <x v="5"/>
    <x v="0"/>
    <x v="2834"/>
    <n v="154092"/>
    <n v="167246"/>
  </r>
  <r>
    <x v="2"/>
    <x v="2"/>
    <x v="1"/>
    <x v="5"/>
    <x v="1"/>
    <x v="354"/>
    <n v="154092"/>
    <n v="165476"/>
  </r>
  <r>
    <x v="2"/>
    <x v="2"/>
    <x v="1"/>
    <x v="5"/>
    <x v="2"/>
    <x v="2008"/>
    <n v="154092"/>
    <n v="167057"/>
  </r>
  <r>
    <x v="2"/>
    <x v="2"/>
    <x v="1"/>
    <x v="5"/>
    <x v="3"/>
    <x v="2177"/>
    <n v="154092"/>
    <n v="167907"/>
  </r>
  <r>
    <x v="2"/>
    <x v="2"/>
    <x v="1"/>
    <x v="5"/>
    <x v="4"/>
    <x v="2813"/>
    <n v="154092"/>
    <n v="165555"/>
  </r>
  <r>
    <x v="2"/>
    <x v="2"/>
    <x v="1"/>
    <x v="5"/>
    <x v="5"/>
    <x v="2312"/>
    <n v="154092"/>
    <n v="168592"/>
  </r>
  <r>
    <x v="2"/>
    <x v="2"/>
    <x v="1"/>
    <x v="5"/>
    <x v="6"/>
    <x v="424"/>
    <n v="154092"/>
    <n v="166544"/>
  </r>
  <r>
    <x v="2"/>
    <x v="2"/>
    <x v="1"/>
    <x v="5"/>
    <x v="7"/>
    <x v="40"/>
    <n v="154092"/>
    <n v="167997"/>
  </r>
  <r>
    <x v="2"/>
    <x v="2"/>
    <x v="1"/>
    <x v="5"/>
    <x v="8"/>
    <x v="2914"/>
    <n v="154092"/>
    <n v="166671"/>
  </r>
  <r>
    <x v="2"/>
    <x v="2"/>
    <x v="1"/>
    <x v="5"/>
    <x v="9"/>
    <x v="425"/>
    <n v="154092"/>
    <n v="167804"/>
  </r>
  <r>
    <x v="2"/>
    <x v="2"/>
    <x v="1"/>
    <x v="5"/>
    <x v="10"/>
    <x v="2322"/>
    <n v="154092"/>
    <n v="166190"/>
  </r>
  <r>
    <x v="2"/>
    <x v="2"/>
    <x v="1"/>
    <x v="5"/>
    <x v="11"/>
    <x v="1757"/>
    <n v="154092"/>
    <n v="166157"/>
  </r>
  <r>
    <x v="2"/>
    <x v="2"/>
    <x v="1"/>
    <x v="6"/>
    <x v="0"/>
    <x v="493"/>
    <n v="147834"/>
    <n v="161521"/>
  </r>
  <r>
    <x v="2"/>
    <x v="2"/>
    <x v="1"/>
    <x v="6"/>
    <x v="1"/>
    <x v="2915"/>
    <n v="147834"/>
    <n v="161801"/>
  </r>
  <r>
    <x v="2"/>
    <x v="2"/>
    <x v="1"/>
    <x v="6"/>
    <x v="2"/>
    <x v="2428"/>
    <n v="147834"/>
    <n v="157906"/>
  </r>
  <r>
    <x v="2"/>
    <x v="2"/>
    <x v="1"/>
    <x v="6"/>
    <x v="3"/>
    <x v="366"/>
    <n v="147834"/>
    <n v="161788"/>
  </r>
  <r>
    <x v="2"/>
    <x v="2"/>
    <x v="1"/>
    <x v="6"/>
    <x v="4"/>
    <x v="266"/>
    <n v="147834"/>
    <n v="158555"/>
  </r>
  <r>
    <x v="2"/>
    <x v="2"/>
    <x v="1"/>
    <x v="6"/>
    <x v="5"/>
    <x v="2063"/>
    <n v="147834"/>
    <n v="159084"/>
  </r>
  <r>
    <x v="2"/>
    <x v="2"/>
    <x v="1"/>
    <x v="6"/>
    <x v="6"/>
    <x v="815"/>
    <n v="147834"/>
    <n v="160178"/>
  </r>
  <r>
    <x v="2"/>
    <x v="2"/>
    <x v="1"/>
    <x v="6"/>
    <x v="7"/>
    <x v="2916"/>
    <n v="147834"/>
    <n v="159379"/>
  </r>
  <r>
    <x v="2"/>
    <x v="2"/>
    <x v="1"/>
    <x v="6"/>
    <x v="8"/>
    <x v="2917"/>
    <n v="147834"/>
    <n v="160255"/>
  </r>
  <r>
    <x v="2"/>
    <x v="2"/>
    <x v="1"/>
    <x v="6"/>
    <x v="9"/>
    <x v="2918"/>
    <n v="147834"/>
    <n v="161333"/>
  </r>
  <r>
    <x v="2"/>
    <x v="2"/>
    <x v="1"/>
    <x v="6"/>
    <x v="10"/>
    <x v="2919"/>
    <n v="147834"/>
    <n v="158528"/>
  </r>
  <r>
    <x v="2"/>
    <x v="2"/>
    <x v="1"/>
    <x v="6"/>
    <x v="11"/>
    <x v="173"/>
    <n v="147834"/>
    <n v="161514"/>
  </r>
  <r>
    <x v="2"/>
    <x v="2"/>
    <x v="2"/>
    <x v="0"/>
    <x v="0"/>
    <x v="524"/>
    <n v="158729"/>
    <n v="172990"/>
  </r>
  <r>
    <x v="2"/>
    <x v="2"/>
    <x v="2"/>
    <x v="0"/>
    <x v="1"/>
    <x v="2920"/>
    <n v="158729"/>
    <n v="172820"/>
  </r>
  <r>
    <x v="2"/>
    <x v="2"/>
    <x v="2"/>
    <x v="0"/>
    <x v="2"/>
    <x v="2921"/>
    <n v="158729"/>
    <n v="172873"/>
  </r>
  <r>
    <x v="2"/>
    <x v="2"/>
    <x v="2"/>
    <x v="0"/>
    <x v="3"/>
    <x v="184"/>
    <n v="158729"/>
    <n v="169333"/>
  </r>
  <r>
    <x v="2"/>
    <x v="2"/>
    <x v="2"/>
    <x v="0"/>
    <x v="4"/>
    <x v="1719"/>
    <n v="158729"/>
    <n v="171223"/>
  </r>
  <r>
    <x v="2"/>
    <x v="2"/>
    <x v="2"/>
    <x v="0"/>
    <x v="5"/>
    <x v="2922"/>
    <n v="158729"/>
    <n v="172543"/>
  </r>
  <r>
    <x v="2"/>
    <x v="2"/>
    <x v="2"/>
    <x v="0"/>
    <x v="6"/>
    <x v="2923"/>
    <n v="158729"/>
    <n v="172868"/>
  </r>
  <r>
    <x v="2"/>
    <x v="2"/>
    <x v="2"/>
    <x v="0"/>
    <x v="7"/>
    <x v="1190"/>
    <n v="158729"/>
    <n v="169916"/>
  </r>
  <r>
    <x v="2"/>
    <x v="2"/>
    <x v="2"/>
    <x v="0"/>
    <x v="8"/>
    <x v="2674"/>
    <n v="158729"/>
    <n v="173181"/>
  </r>
  <r>
    <x v="2"/>
    <x v="2"/>
    <x v="2"/>
    <x v="0"/>
    <x v="9"/>
    <x v="2506"/>
    <n v="158729"/>
    <n v="172126"/>
  </r>
  <r>
    <x v="2"/>
    <x v="2"/>
    <x v="2"/>
    <x v="0"/>
    <x v="10"/>
    <x v="2924"/>
    <n v="158729"/>
    <n v="170731"/>
  </r>
  <r>
    <x v="2"/>
    <x v="2"/>
    <x v="2"/>
    <x v="0"/>
    <x v="11"/>
    <x v="2921"/>
    <n v="158729"/>
    <n v="172873"/>
  </r>
  <r>
    <x v="2"/>
    <x v="2"/>
    <x v="2"/>
    <x v="1"/>
    <x v="0"/>
    <x v="2925"/>
    <n v="143732"/>
    <n v="158480"/>
  </r>
  <r>
    <x v="2"/>
    <x v="2"/>
    <x v="2"/>
    <x v="1"/>
    <x v="1"/>
    <x v="1325"/>
    <n v="143732"/>
    <n v="154016"/>
  </r>
  <r>
    <x v="2"/>
    <x v="2"/>
    <x v="2"/>
    <x v="1"/>
    <x v="2"/>
    <x v="1446"/>
    <n v="143732"/>
    <n v="157932"/>
  </r>
  <r>
    <x v="2"/>
    <x v="2"/>
    <x v="2"/>
    <x v="1"/>
    <x v="3"/>
    <x v="2926"/>
    <n v="143732"/>
    <n v="154277"/>
  </r>
  <r>
    <x v="2"/>
    <x v="2"/>
    <x v="2"/>
    <x v="1"/>
    <x v="4"/>
    <x v="657"/>
    <n v="143732"/>
    <n v="154989"/>
  </r>
  <r>
    <x v="2"/>
    <x v="2"/>
    <x v="2"/>
    <x v="1"/>
    <x v="5"/>
    <x v="2023"/>
    <n v="143732"/>
    <n v="154384"/>
  </r>
  <r>
    <x v="2"/>
    <x v="2"/>
    <x v="2"/>
    <x v="1"/>
    <x v="6"/>
    <x v="2927"/>
    <n v="143732"/>
    <n v="153773"/>
  </r>
  <r>
    <x v="2"/>
    <x v="2"/>
    <x v="2"/>
    <x v="1"/>
    <x v="7"/>
    <x v="2782"/>
    <n v="143732"/>
    <n v="158219"/>
  </r>
  <r>
    <x v="2"/>
    <x v="2"/>
    <x v="2"/>
    <x v="1"/>
    <x v="8"/>
    <x v="901"/>
    <n v="143732"/>
    <n v="156101"/>
  </r>
  <r>
    <x v="2"/>
    <x v="2"/>
    <x v="2"/>
    <x v="1"/>
    <x v="9"/>
    <x v="355"/>
    <n v="143732"/>
    <n v="153910"/>
  </r>
  <r>
    <x v="2"/>
    <x v="2"/>
    <x v="2"/>
    <x v="1"/>
    <x v="10"/>
    <x v="2872"/>
    <n v="143732"/>
    <n v="157467"/>
  </r>
  <r>
    <x v="2"/>
    <x v="2"/>
    <x v="2"/>
    <x v="1"/>
    <x v="11"/>
    <x v="110"/>
    <n v="143732"/>
    <n v="154968"/>
  </r>
  <r>
    <x v="2"/>
    <x v="2"/>
    <x v="2"/>
    <x v="2"/>
    <x v="0"/>
    <x v="177"/>
    <n v="147522"/>
    <n v="159756"/>
  </r>
  <r>
    <x v="2"/>
    <x v="2"/>
    <x v="2"/>
    <x v="2"/>
    <x v="1"/>
    <x v="2484"/>
    <n v="147522"/>
    <n v="160246"/>
  </r>
  <r>
    <x v="2"/>
    <x v="2"/>
    <x v="2"/>
    <x v="2"/>
    <x v="2"/>
    <x v="2928"/>
    <n v="147522"/>
    <n v="158419"/>
  </r>
  <r>
    <x v="2"/>
    <x v="2"/>
    <x v="2"/>
    <x v="2"/>
    <x v="3"/>
    <x v="2929"/>
    <n v="147522"/>
    <n v="162029"/>
  </r>
  <r>
    <x v="2"/>
    <x v="2"/>
    <x v="2"/>
    <x v="2"/>
    <x v="4"/>
    <x v="1833"/>
    <n v="147522"/>
    <n v="160195"/>
  </r>
  <r>
    <x v="2"/>
    <x v="2"/>
    <x v="2"/>
    <x v="2"/>
    <x v="5"/>
    <x v="2930"/>
    <n v="147522"/>
    <n v="158232"/>
  </r>
  <r>
    <x v="2"/>
    <x v="2"/>
    <x v="2"/>
    <x v="2"/>
    <x v="6"/>
    <x v="2773"/>
    <n v="147522"/>
    <n v="160271"/>
  </r>
  <r>
    <x v="2"/>
    <x v="2"/>
    <x v="2"/>
    <x v="2"/>
    <x v="7"/>
    <x v="2931"/>
    <n v="147522"/>
    <n v="159650"/>
  </r>
  <r>
    <x v="2"/>
    <x v="2"/>
    <x v="2"/>
    <x v="2"/>
    <x v="8"/>
    <x v="2932"/>
    <n v="147522"/>
    <n v="159092"/>
  </r>
  <r>
    <x v="2"/>
    <x v="2"/>
    <x v="2"/>
    <x v="2"/>
    <x v="9"/>
    <x v="431"/>
    <n v="147522"/>
    <n v="160188"/>
  </r>
  <r>
    <x v="2"/>
    <x v="2"/>
    <x v="2"/>
    <x v="2"/>
    <x v="10"/>
    <x v="347"/>
    <n v="147522"/>
    <n v="157542"/>
  </r>
  <r>
    <x v="2"/>
    <x v="2"/>
    <x v="2"/>
    <x v="2"/>
    <x v="11"/>
    <x v="2933"/>
    <n v="147522"/>
    <n v="162166"/>
  </r>
  <r>
    <x v="2"/>
    <x v="2"/>
    <x v="2"/>
    <x v="3"/>
    <x v="0"/>
    <x v="699"/>
    <n v="148604"/>
    <n v="161789"/>
  </r>
  <r>
    <x v="2"/>
    <x v="2"/>
    <x v="2"/>
    <x v="3"/>
    <x v="1"/>
    <x v="2934"/>
    <n v="148604"/>
    <n v="158835"/>
  </r>
  <r>
    <x v="2"/>
    <x v="2"/>
    <x v="2"/>
    <x v="3"/>
    <x v="2"/>
    <x v="2935"/>
    <n v="148604"/>
    <n v="161217"/>
  </r>
  <r>
    <x v="2"/>
    <x v="2"/>
    <x v="2"/>
    <x v="3"/>
    <x v="3"/>
    <x v="1943"/>
    <n v="148604"/>
    <n v="158612"/>
  </r>
  <r>
    <x v="2"/>
    <x v="2"/>
    <x v="2"/>
    <x v="3"/>
    <x v="4"/>
    <x v="2936"/>
    <n v="148604"/>
    <n v="162807"/>
  </r>
  <r>
    <x v="2"/>
    <x v="2"/>
    <x v="2"/>
    <x v="3"/>
    <x v="5"/>
    <x v="2131"/>
    <n v="148604"/>
    <n v="162214"/>
  </r>
  <r>
    <x v="2"/>
    <x v="2"/>
    <x v="2"/>
    <x v="3"/>
    <x v="6"/>
    <x v="2937"/>
    <n v="148604"/>
    <n v="161683"/>
  </r>
  <r>
    <x v="2"/>
    <x v="2"/>
    <x v="2"/>
    <x v="3"/>
    <x v="7"/>
    <x v="2634"/>
    <n v="148604"/>
    <n v="162134"/>
  </r>
  <r>
    <x v="2"/>
    <x v="2"/>
    <x v="2"/>
    <x v="3"/>
    <x v="8"/>
    <x v="1330"/>
    <n v="148604"/>
    <n v="159672"/>
  </r>
  <r>
    <x v="2"/>
    <x v="2"/>
    <x v="2"/>
    <x v="3"/>
    <x v="9"/>
    <x v="169"/>
    <n v="148604"/>
    <n v="160441"/>
  </r>
  <r>
    <x v="2"/>
    <x v="2"/>
    <x v="2"/>
    <x v="3"/>
    <x v="10"/>
    <x v="416"/>
    <n v="148604"/>
    <n v="161565"/>
  </r>
  <r>
    <x v="2"/>
    <x v="2"/>
    <x v="2"/>
    <x v="3"/>
    <x v="11"/>
    <x v="2938"/>
    <n v="148604"/>
    <n v="160883"/>
  </r>
  <r>
    <x v="2"/>
    <x v="2"/>
    <x v="2"/>
    <x v="4"/>
    <x v="0"/>
    <x v="278"/>
    <n v="144282"/>
    <n v="157445"/>
  </r>
  <r>
    <x v="2"/>
    <x v="2"/>
    <x v="2"/>
    <x v="4"/>
    <x v="1"/>
    <x v="2939"/>
    <n v="144282"/>
    <n v="156786"/>
  </r>
  <r>
    <x v="2"/>
    <x v="2"/>
    <x v="2"/>
    <x v="4"/>
    <x v="2"/>
    <x v="2940"/>
    <n v="144282"/>
    <n v="154382"/>
  </r>
  <r>
    <x v="2"/>
    <x v="2"/>
    <x v="2"/>
    <x v="4"/>
    <x v="3"/>
    <x v="1544"/>
    <n v="144282"/>
    <n v="155074"/>
  </r>
  <r>
    <x v="2"/>
    <x v="2"/>
    <x v="2"/>
    <x v="4"/>
    <x v="4"/>
    <x v="2941"/>
    <n v="144282"/>
    <n v="158848"/>
  </r>
  <r>
    <x v="2"/>
    <x v="2"/>
    <x v="2"/>
    <x v="4"/>
    <x v="5"/>
    <x v="597"/>
    <n v="144282"/>
    <n v="158945"/>
  </r>
  <r>
    <x v="2"/>
    <x v="2"/>
    <x v="2"/>
    <x v="4"/>
    <x v="6"/>
    <x v="1204"/>
    <n v="144282"/>
    <n v="157002"/>
  </r>
  <r>
    <x v="2"/>
    <x v="2"/>
    <x v="2"/>
    <x v="4"/>
    <x v="7"/>
    <x v="2487"/>
    <n v="144282"/>
    <n v="155672"/>
  </r>
  <r>
    <x v="2"/>
    <x v="2"/>
    <x v="2"/>
    <x v="4"/>
    <x v="8"/>
    <x v="101"/>
    <n v="144282"/>
    <n v="155419"/>
  </r>
  <r>
    <x v="2"/>
    <x v="2"/>
    <x v="2"/>
    <x v="4"/>
    <x v="9"/>
    <x v="2942"/>
    <n v="144282"/>
    <n v="156297"/>
  </r>
  <r>
    <x v="2"/>
    <x v="2"/>
    <x v="2"/>
    <x v="4"/>
    <x v="10"/>
    <x v="2943"/>
    <n v="144282"/>
    <n v="154546"/>
  </r>
  <r>
    <x v="2"/>
    <x v="2"/>
    <x v="2"/>
    <x v="4"/>
    <x v="11"/>
    <x v="2944"/>
    <n v="144282"/>
    <n v="155250"/>
  </r>
  <r>
    <x v="2"/>
    <x v="2"/>
    <x v="2"/>
    <x v="5"/>
    <x v="0"/>
    <x v="2653"/>
    <n v="147500"/>
    <n v="162205"/>
  </r>
  <r>
    <x v="2"/>
    <x v="2"/>
    <x v="2"/>
    <x v="5"/>
    <x v="1"/>
    <x v="1304"/>
    <n v="147500"/>
    <n v="158314"/>
  </r>
  <r>
    <x v="2"/>
    <x v="2"/>
    <x v="2"/>
    <x v="5"/>
    <x v="2"/>
    <x v="1897"/>
    <n v="147500"/>
    <n v="157853"/>
  </r>
  <r>
    <x v="2"/>
    <x v="2"/>
    <x v="2"/>
    <x v="5"/>
    <x v="3"/>
    <x v="2945"/>
    <n v="147500"/>
    <n v="160514"/>
  </r>
  <r>
    <x v="2"/>
    <x v="2"/>
    <x v="2"/>
    <x v="5"/>
    <x v="4"/>
    <x v="2946"/>
    <n v="147500"/>
    <n v="157569"/>
  </r>
  <r>
    <x v="2"/>
    <x v="2"/>
    <x v="2"/>
    <x v="5"/>
    <x v="5"/>
    <x v="2947"/>
    <n v="147500"/>
    <n v="160560"/>
  </r>
  <r>
    <x v="2"/>
    <x v="2"/>
    <x v="2"/>
    <x v="5"/>
    <x v="6"/>
    <x v="2948"/>
    <n v="147500"/>
    <n v="161122"/>
  </r>
  <r>
    <x v="2"/>
    <x v="2"/>
    <x v="2"/>
    <x v="5"/>
    <x v="7"/>
    <x v="787"/>
    <n v="147500"/>
    <n v="161921"/>
  </r>
  <r>
    <x v="2"/>
    <x v="2"/>
    <x v="2"/>
    <x v="5"/>
    <x v="8"/>
    <x v="2949"/>
    <n v="147500"/>
    <n v="160277"/>
  </r>
  <r>
    <x v="2"/>
    <x v="2"/>
    <x v="2"/>
    <x v="5"/>
    <x v="9"/>
    <x v="2040"/>
    <n v="147500"/>
    <n v="159499"/>
  </r>
  <r>
    <x v="2"/>
    <x v="2"/>
    <x v="2"/>
    <x v="5"/>
    <x v="10"/>
    <x v="2950"/>
    <n v="147500"/>
    <n v="158818"/>
  </r>
  <r>
    <x v="2"/>
    <x v="2"/>
    <x v="2"/>
    <x v="5"/>
    <x v="11"/>
    <x v="2951"/>
    <n v="147500"/>
    <n v="158848"/>
  </r>
  <r>
    <x v="2"/>
    <x v="2"/>
    <x v="2"/>
    <x v="6"/>
    <x v="0"/>
    <x v="1804"/>
    <n v="146144"/>
    <n v="161052"/>
  </r>
  <r>
    <x v="2"/>
    <x v="2"/>
    <x v="2"/>
    <x v="6"/>
    <x v="1"/>
    <x v="103"/>
    <n v="146144"/>
    <n v="156285"/>
  </r>
  <r>
    <x v="2"/>
    <x v="2"/>
    <x v="2"/>
    <x v="6"/>
    <x v="2"/>
    <x v="2952"/>
    <n v="146144"/>
    <n v="156443"/>
  </r>
  <r>
    <x v="2"/>
    <x v="2"/>
    <x v="2"/>
    <x v="6"/>
    <x v="3"/>
    <x v="2085"/>
    <n v="146144"/>
    <n v="156803"/>
  </r>
  <r>
    <x v="2"/>
    <x v="2"/>
    <x v="2"/>
    <x v="6"/>
    <x v="4"/>
    <x v="2019"/>
    <n v="146144"/>
    <n v="158152"/>
  </r>
  <r>
    <x v="2"/>
    <x v="2"/>
    <x v="2"/>
    <x v="6"/>
    <x v="5"/>
    <x v="818"/>
    <n v="146144"/>
    <n v="159623"/>
  </r>
  <r>
    <x v="2"/>
    <x v="2"/>
    <x v="2"/>
    <x v="6"/>
    <x v="6"/>
    <x v="1879"/>
    <n v="146144"/>
    <n v="157005"/>
  </r>
  <r>
    <x v="2"/>
    <x v="2"/>
    <x v="2"/>
    <x v="6"/>
    <x v="7"/>
    <x v="2953"/>
    <n v="146144"/>
    <n v="159235"/>
  </r>
  <r>
    <x v="2"/>
    <x v="2"/>
    <x v="2"/>
    <x v="6"/>
    <x v="8"/>
    <x v="1684"/>
    <n v="146144"/>
    <n v="159973"/>
  </r>
  <r>
    <x v="2"/>
    <x v="2"/>
    <x v="2"/>
    <x v="6"/>
    <x v="9"/>
    <x v="2954"/>
    <n v="146144"/>
    <n v="158894"/>
  </r>
  <r>
    <x v="2"/>
    <x v="2"/>
    <x v="2"/>
    <x v="6"/>
    <x v="10"/>
    <x v="659"/>
    <n v="146144"/>
    <n v="157624"/>
  </r>
  <r>
    <x v="2"/>
    <x v="2"/>
    <x v="2"/>
    <x v="6"/>
    <x v="11"/>
    <x v="2955"/>
    <n v="146144"/>
    <n v="158783"/>
  </r>
  <r>
    <x v="2"/>
    <x v="2"/>
    <x v="3"/>
    <x v="0"/>
    <x v="0"/>
    <x v="663"/>
    <n v="150422"/>
    <n v="163301"/>
  </r>
  <r>
    <x v="2"/>
    <x v="2"/>
    <x v="3"/>
    <x v="0"/>
    <x v="1"/>
    <x v="2956"/>
    <n v="150422"/>
    <n v="162562"/>
  </r>
  <r>
    <x v="2"/>
    <x v="2"/>
    <x v="3"/>
    <x v="0"/>
    <x v="2"/>
    <x v="2957"/>
    <n v="150422"/>
    <n v="164322"/>
  </r>
  <r>
    <x v="2"/>
    <x v="2"/>
    <x v="3"/>
    <x v="0"/>
    <x v="3"/>
    <x v="1241"/>
    <n v="150422"/>
    <n v="164702"/>
  </r>
  <r>
    <x v="2"/>
    <x v="2"/>
    <x v="3"/>
    <x v="0"/>
    <x v="4"/>
    <x v="2064"/>
    <n v="150422"/>
    <n v="162288"/>
  </r>
  <r>
    <x v="2"/>
    <x v="2"/>
    <x v="3"/>
    <x v="0"/>
    <x v="5"/>
    <x v="2958"/>
    <n v="150422"/>
    <n v="160965"/>
  </r>
  <r>
    <x v="2"/>
    <x v="2"/>
    <x v="3"/>
    <x v="0"/>
    <x v="6"/>
    <x v="1249"/>
    <n v="150422"/>
    <n v="164532"/>
  </r>
  <r>
    <x v="2"/>
    <x v="2"/>
    <x v="3"/>
    <x v="0"/>
    <x v="7"/>
    <x v="111"/>
    <n v="150422"/>
    <n v="162957"/>
  </r>
  <r>
    <x v="2"/>
    <x v="2"/>
    <x v="3"/>
    <x v="0"/>
    <x v="8"/>
    <x v="2959"/>
    <n v="150422"/>
    <n v="160512"/>
  </r>
  <r>
    <x v="2"/>
    <x v="2"/>
    <x v="3"/>
    <x v="0"/>
    <x v="9"/>
    <x v="2695"/>
    <n v="150422"/>
    <n v="162895"/>
  </r>
  <r>
    <x v="2"/>
    <x v="2"/>
    <x v="3"/>
    <x v="0"/>
    <x v="10"/>
    <x v="153"/>
    <n v="150422"/>
    <n v="162963"/>
  </r>
  <r>
    <x v="2"/>
    <x v="2"/>
    <x v="3"/>
    <x v="0"/>
    <x v="11"/>
    <x v="1140"/>
    <n v="150422"/>
    <n v="163487"/>
  </r>
  <r>
    <x v="2"/>
    <x v="2"/>
    <x v="3"/>
    <x v="1"/>
    <x v="0"/>
    <x v="880"/>
    <n v="146300"/>
    <n v="157188"/>
  </r>
  <r>
    <x v="2"/>
    <x v="2"/>
    <x v="3"/>
    <x v="1"/>
    <x v="1"/>
    <x v="1153"/>
    <n v="146300"/>
    <n v="156831"/>
  </r>
  <r>
    <x v="2"/>
    <x v="2"/>
    <x v="3"/>
    <x v="1"/>
    <x v="2"/>
    <x v="2960"/>
    <n v="146300"/>
    <n v="160141"/>
  </r>
  <r>
    <x v="2"/>
    <x v="2"/>
    <x v="3"/>
    <x v="1"/>
    <x v="3"/>
    <x v="2961"/>
    <n v="146300"/>
    <n v="158679"/>
  </r>
  <r>
    <x v="2"/>
    <x v="2"/>
    <x v="3"/>
    <x v="1"/>
    <x v="4"/>
    <x v="2962"/>
    <n v="146300"/>
    <n v="158942"/>
  </r>
  <r>
    <x v="2"/>
    <x v="2"/>
    <x v="3"/>
    <x v="1"/>
    <x v="5"/>
    <x v="2963"/>
    <n v="146300"/>
    <n v="158656"/>
  </r>
  <r>
    <x v="2"/>
    <x v="2"/>
    <x v="3"/>
    <x v="1"/>
    <x v="6"/>
    <x v="2964"/>
    <n v="146300"/>
    <n v="159981"/>
  </r>
  <r>
    <x v="2"/>
    <x v="2"/>
    <x v="3"/>
    <x v="1"/>
    <x v="7"/>
    <x v="2965"/>
    <n v="146300"/>
    <n v="157673"/>
  </r>
  <r>
    <x v="2"/>
    <x v="2"/>
    <x v="3"/>
    <x v="1"/>
    <x v="8"/>
    <x v="2966"/>
    <n v="146300"/>
    <n v="157241"/>
  </r>
  <r>
    <x v="2"/>
    <x v="2"/>
    <x v="3"/>
    <x v="1"/>
    <x v="9"/>
    <x v="2967"/>
    <n v="146300"/>
    <n v="158017"/>
  </r>
  <r>
    <x v="2"/>
    <x v="2"/>
    <x v="3"/>
    <x v="1"/>
    <x v="10"/>
    <x v="374"/>
    <n v="146300"/>
    <n v="160930"/>
  </r>
  <r>
    <x v="2"/>
    <x v="2"/>
    <x v="3"/>
    <x v="1"/>
    <x v="11"/>
    <x v="726"/>
    <n v="146300"/>
    <n v="157621"/>
  </r>
  <r>
    <x v="2"/>
    <x v="2"/>
    <x v="3"/>
    <x v="2"/>
    <x v="0"/>
    <x v="2968"/>
    <n v="141798"/>
    <n v="151845"/>
  </r>
  <r>
    <x v="2"/>
    <x v="2"/>
    <x v="3"/>
    <x v="2"/>
    <x v="1"/>
    <x v="2237"/>
    <n v="141798"/>
    <n v="152213"/>
  </r>
  <r>
    <x v="2"/>
    <x v="2"/>
    <x v="3"/>
    <x v="2"/>
    <x v="2"/>
    <x v="2179"/>
    <n v="141798"/>
    <n v="151972"/>
  </r>
  <r>
    <x v="2"/>
    <x v="2"/>
    <x v="3"/>
    <x v="2"/>
    <x v="3"/>
    <x v="2969"/>
    <n v="141798"/>
    <n v="153989"/>
  </r>
  <r>
    <x v="2"/>
    <x v="2"/>
    <x v="3"/>
    <x v="2"/>
    <x v="4"/>
    <x v="843"/>
    <n v="141798"/>
    <n v="156788"/>
  </r>
  <r>
    <x v="2"/>
    <x v="2"/>
    <x v="3"/>
    <x v="2"/>
    <x v="5"/>
    <x v="2970"/>
    <n v="141798"/>
    <n v="152616"/>
  </r>
  <r>
    <x v="2"/>
    <x v="2"/>
    <x v="3"/>
    <x v="2"/>
    <x v="6"/>
    <x v="969"/>
    <n v="141798"/>
    <n v="155962"/>
  </r>
  <r>
    <x v="2"/>
    <x v="2"/>
    <x v="3"/>
    <x v="2"/>
    <x v="7"/>
    <x v="2971"/>
    <n v="141798"/>
    <n v="153128"/>
  </r>
  <r>
    <x v="2"/>
    <x v="2"/>
    <x v="3"/>
    <x v="2"/>
    <x v="8"/>
    <x v="2972"/>
    <n v="141798"/>
    <n v="152351"/>
  </r>
  <r>
    <x v="2"/>
    <x v="2"/>
    <x v="3"/>
    <x v="2"/>
    <x v="9"/>
    <x v="1457"/>
    <n v="141798"/>
    <n v="153153"/>
  </r>
  <r>
    <x v="2"/>
    <x v="2"/>
    <x v="3"/>
    <x v="2"/>
    <x v="10"/>
    <x v="2973"/>
    <n v="141798"/>
    <n v="154770"/>
  </r>
  <r>
    <x v="2"/>
    <x v="2"/>
    <x v="3"/>
    <x v="2"/>
    <x v="11"/>
    <x v="2693"/>
    <n v="141798"/>
    <n v="154587"/>
  </r>
  <r>
    <x v="2"/>
    <x v="2"/>
    <x v="3"/>
    <x v="3"/>
    <x v="0"/>
    <x v="2974"/>
    <n v="141751"/>
    <n v="155328"/>
  </r>
  <r>
    <x v="2"/>
    <x v="2"/>
    <x v="3"/>
    <x v="3"/>
    <x v="1"/>
    <x v="2975"/>
    <n v="141751"/>
    <n v="152176"/>
  </r>
  <r>
    <x v="2"/>
    <x v="2"/>
    <x v="3"/>
    <x v="3"/>
    <x v="2"/>
    <x v="2976"/>
    <n v="141751"/>
    <n v="152606"/>
  </r>
  <r>
    <x v="2"/>
    <x v="2"/>
    <x v="3"/>
    <x v="3"/>
    <x v="3"/>
    <x v="537"/>
    <n v="141751"/>
    <n v="153048"/>
  </r>
  <r>
    <x v="2"/>
    <x v="2"/>
    <x v="3"/>
    <x v="3"/>
    <x v="4"/>
    <x v="2063"/>
    <n v="141751"/>
    <n v="153001"/>
  </r>
  <r>
    <x v="2"/>
    <x v="2"/>
    <x v="3"/>
    <x v="3"/>
    <x v="5"/>
    <x v="2977"/>
    <n v="141751"/>
    <n v="156560"/>
  </r>
  <r>
    <x v="2"/>
    <x v="2"/>
    <x v="3"/>
    <x v="3"/>
    <x v="6"/>
    <x v="2978"/>
    <n v="141751"/>
    <n v="153445"/>
  </r>
  <r>
    <x v="2"/>
    <x v="2"/>
    <x v="3"/>
    <x v="3"/>
    <x v="7"/>
    <x v="1577"/>
    <n v="141751"/>
    <n v="152933"/>
  </r>
  <r>
    <x v="2"/>
    <x v="2"/>
    <x v="3"/>
    <x v="3"/>
    <x v="8"/>
    <x v="1365"/>
    <n v="141751"/>
    <n v="153747"/>
  </r>
  <r>
    <x v="2"/>
    <x v="2"/>
    <x v="3"/>
    <x v="3"/>
    <x v="9"/>
    <x v="1570"/>
    <n v="141751"/>
    <n v="152516"/>
  </r>
  <r>
    <x v="2"/>
    <x v="2"/>
    <x v="3"/>
    <x v="3"/>
    <x v="10"/>
    <x v="2979"/>
    <n v="141751"/>
    <n v="154626"/>
  </r>
  <r>
    <x v="2"/>
    <x v="2"/>
    <x v="3"/>
    <x v="3"/>
    <x v="11"/>
    <x v="2635"/>
    <n v="141751"/>
    <n v="152777"/>
  </r>
  <r>
    <x v="2"/>
    <x v="2"/>
    <x v="3"/>
    <x v="4"/>
    <x v="0"/>
    <x v="2980"/>
    <n v="147848"/>
    <n v="159338"/>
  </r>
  <r>
    <x v="2"/>
    <x v="2"/>
    <x v="3"/>
    <x v="4"/>
    <x v="1"/>
    <x v="2338"/>
    <n v="147848"/>
    <n v="158675"/>
  </r>
  <r>
    <x v="2"/>
    <x v="2"/>
    <x v="3"/>
    <x v="4"/>
    <x v="2"/>
    <x v="91"/>
    <n v="147848"/>
    <n v="160566"/>
  </r>
  <r>
    <x v="2"/>
    <x v="2"/>
    <x v="3"/>
    <x v="4"/>
    <x v="3"/>
    <x v="264"/>
    <n v="147848"/>
    <n v="161004"/>
  </r>
  <r>
    <x v="2"/>
    <x v="2"/>
    <x v="3"/>
    <x v="4"/>
    <x v="4"/>
    <x v="2981"/>
    <n v="147848"/>
    <n v="159469"/>
  </r>
  <r>
    <x v="2"/>
    <x v="2"/>
    <x v="3"/>
    <x v="4"/>
    <x v="5"/>
    <x v="2933"/>
    <n v="147848"/>
    <n v="162492"/>
  </r>
  <r>
    <x v="2"/>
    <x v="2"/>
    <x v="3"/>
    <x v="4"/>
    <x v="6"/>
    <x v="1456"/>
    <n v="147848"/>
    <n v="161568"/>
  </r>
  <r>
    <x v="2"/>
    <x v="2"/>
    <x v="3"/>
    <x v="4"/>
    <x v="7"/>
    <x v="2426"/>
    <n v="147848"/>
    <n v="158945"/>
  </r>
  <r>
    <x v="2"/>
    <x v="2"/>
    <x v="3"/>
    <x v="4"/>
    <x v="8"/>
    <x v="2982"/>
    <n v="147848"/>
    <n v="159437"/>
  </r>
  <r>
    <x v="2"/>
    <x v="2"/>
    <x v="3"/>
    <x v="4"/>
    <x v="9"/>
    <x v="2983"/>
    <n v="147848"/>
    <n v="160601"/>
  </r>
  <r>
    <x v="2"/>
    <x v="2"/>
    <x v="3"/>
    <x v="4"/>
    <x v="10"/>
    <x v="2984"/>
    <n v="147848"/>
    <n v="161275"/>
  </r>
  <r>
    <x v="2"/>
    <x v="2"/>
    <x v="3"/>
    <x v="4"/>
    <x v="11"/>
    <x v="281"/>
    <n v="147848"/>
    <n v="158654"/>
  </r>
  <r>
    <x v="2"/>
    <x v="2"/>
    <x v="3"/>
    <x v="5"/>
    <x v="0"/>
    <x v="2985"/>
    <n v="154368"/>
    <n v="167745"/>
  </r>
  <r>
    <x v="2"/>
    <x v="2"/>
    <x v="3"/>
    <x v="5"/>
    <x v="1"/>
    <x v="540"/>
    <n v="154368"/>
    <n v="166817"/>
  </r>
  <r>
    <x v="2"/>
    <x v="2"/>
    <x v="3"/>
    <x v="5"/>
    <x v="2"/>
    <x v="2986"/>
    <n v="154368"/>
    <n v="165028"/>
  </r>
  <r>
    <x v="2"/>
    <x v="2"/>
    <x v="3"/>
    <x v="5"/>
    <x v="3"/>
    <x v="785"/>
    <n v="154368"/>
    <n v="166238"/>
  </r>
  <r>
    <x v="2"/>
    <x v="2"/>
    <x v="3"/>
    <x v="5"/>
    <x v="4"/>
    <x v="10"/>
    <n v="154368"/>
    <n v="165487"/>
  </r>
  <r>
    <x v="2"/>
    <x v="2"/>
    <x v="3"/>
    <x v="5"/>
    <x v="5"/>
    <x v="2577"/>
    <n v="154368"/>
    <n v="168658"/>
  </r>
  <r>
    <x v="2"/>
    <x v="2"/>
    <x v="3"/>
    <x v="5"/>
    <x v="6"/>
    <x v="2987"/>
    <n v="154368"/>
    <n v="167176"/>
  </r>
  <r>
    <x v="2"/>
    <x v="2"/>
    <x v="3"/>
    <x v="5"/>
    <x v="7"/>
    <x v="2988"/>
    <n v="154368"/>
    <n v="168747"/>
  </r>
  <r>
    <x v="2"/>
    <x v="2"/>
    <x v="3"/>
    <x v="5"/>
    <x v="8"/>
    <x v="1721"/>
    <n v="154368"/>
    <n v="169168"/>
  </r>
  <r>
    <x v="2"/>
    <x v="2"/>
    <x v="3"/>
    <x v="5"/>
    <x v="9"/>
    <x v="2989"/>
    <n v="154368"/>
    <n v="168068"/>
  </r>
  <r>
    <x v="2"/>
    <x v="2"/>
    <x v="3"/>
    <x v="5"/>
    <x v="10"/>
    <x v="419"/>
    <n v="154368"/>
    <n v="167882"/>
  </r>
  <r>
    <x v="2"/>
    <x v="2"/>
    <x v="3"/>
    <x v="5"/>
    <x v="11"/>
    <x v="67"/>
    <n v="154368"/>
    <n v="165770"/>
  </r>
  <r>
    <x v="2"/>
    <x v="2"/>
    <x v="3"/>
    <x v="6"/>
    <x v="0"/>
    <x v="1375"/>
    <n v="154103"/>
    <n v="164232"/>
  </r>
  <r>
    <x v="2"/>
    <x v="2"/>
    <x v="3"/>
    <x v="6"/>
    <x v="1"/>
    <x v="1309"/>
    <n v="154103"/>
    <n v="168671"/>
  </r>
  <r>
    <x v="2"/>
    <x v="2"/>
    <x v="3"/>
    <x v="6"/>
    <x v="2"/>
    <x v="2990"/>
    <n v="154103"/>
    <n v="165496"/>
  </r>
  <r>
    <x v="2"/>
    <x v="2"/>
    <x v="3"/>
    <x v="6"/>
    <x v="3"/>
    <x v="2991"/>
    <n v="154103"/>
    <n v="168742"/>
  </r>
  <r>
    <x v="2"/>
    <x v="2"/>
    <x v="3"/>
    <x v="6"/>
    <x v="4"/>
    <x v="2135"/>
    <n v="154103"/>
    <n v="167780"/>
  </r>
  <r>
    <x v="2"/>
    <x v="2"/>
    <x v="3"/>
    <x v="6"/>
    <x v="5"/>
    <x v="2858"/>
    <n v="154103"/>
    <n v="164830"/>
  </r>
  <r>
    <x v="2"/>
    <x v="2"/>
    <x v="3"/>
    <x v="6"/>
    <x v="6"/>
    <x v="2992"/>
    <n v="154103"/>
    <n v="168230"/>
  </r>
  <r>
    <x v="2"/>
    <x v="2"/>
    <x v="3"/>
    <x v="6"/>
    <x v="7"/>
    <x v="755"/>
    <n v="154103"/>
    <n v="167577"/>
  </r>
  <r>
    <x v="2"/>
    <x v="2"/>
    <x v="3"/>
    <x v="6"/>
    <x v="8"/>
    <x v="2169"/>
    <n v="154103"/>
    <n v="167190"/>
  </r>
  <r>
    <x v="2"/>
    <x v="2"/>
    <x v="3"/>
    <x v="6"/>
    <x v="9"/>
    <x v="128"/>
    <n v="154103"/>
    <n v="168256"/>
  </r>
  <r>
    <x v="2"/>
    <x v="2"/>
    <x v="3"/>
    <x v="6"/>
    <x v="10"/>
    <x v="243"/>
    <n v="154103"/>
    <n v="167863"/>
  </r>
  <r>
    <x v="2"/>
    <x v="2"/>
    <x v="3"/>
    <x v="6"/>
    <x v="11"/>
    <x v="2993"/>
    <n v="154103"/>
    <n v="164472"/>
  </r>
  <r>
    <x v="2"/>
    <x v="2"/>
    <x v="4"/>
    <x v="0"/>
    <x v="0"/>
    <x v="830"/>
    <n v="157763"/>
    <n v="171738"/>
  </r>
  <r>
    <x v="2"/>
    <x v="2"/>
    <x v="4"/>
    <x v="0"/>
    <x v="1"/>
    <x v="1473"/>
    <n v="157763"/>
    <n v="171777"/>
  </r>
  <r>
    <x v="2"/>
    <x v="2"/>
    <x v="4"/>
    <x v="0"/>
    <x v="2"/>
    <x v="788"/>
    <n v="157763"/>
    <n v="172006"/>
  </r>
  <r>
    <x v="2"/>
    <x v="2"/>
    <x v="4"/>
    <x v="0"/>
    <x v="3"/>
    <x v="2353"/>
    <n v="157763"/>
    <n v="169751"/>
  </r>
  <r>
    <x v="2"/>
    <x v="2"/>
    <x v="4"/>
    <x v="0"/>
    <x v="4"/>
    <x v="2994"/>
    <n v="157763"/>
    <n v="172643"/>
  </r>
  <r>
    <x v="2"/>
    <x v="2"/>
    <x v="4"/>
    <x v="0"/>
    <x v="5"/>
    <x v="2995"/>
    <n v="157763"/>
    <n v="171288"/>
  </r>
  <r>
    <x v="2"/>
    <x v="2"/>
    <x v="4"/>
    <x v="0"/>
    <x v="6"/>
    <x v="1392"/>
    <n v="157763"/>
    <n v="168244"/>
  </r>
  <r>
    <x v="2"/>
    <x v="2"/>
    <x v="4"/>
    <x v="0"/>
    <x v="7"/>
    <x v="2996"/>
    <n v="157763"/>
    <n v="170802"/>
  </r>
  <r>
    <x v="2"/>
    <x v="2"/>
    <x v="4"/>
    <x v="0"/>
    <x v="8"/>
    <x v="2997"/>
    <n v="157763"/>
    <n v="169789"/>
  </r>
  <r>
    <x v="2"/>
    <x v="2"/>
    <x v="4"/>
    <x v="0"/>
    <x v="9"/>
    <x v="2779"/>
    <n v="157763"/>
    <n v="171619"/>
  </r>
  <r>
    <x v="2"/>
    <x v="2"/>
    <x v="4"/>
    <x v="0"/>
    <x v="10"/>
    <x v="2097"/>
    <n v="157763"/>
    <n v="169580"/>
  </r>
  <r>
    <x v="2"/>
    <x v="2"/>
    <x v="4"/>
    <x v="0"/>
    <x v="11"/>
    <x v="2998"/>
    <n v="157763"/>
    <n v="171682"/>
  </r>
  <r>
    <x v="2"/>
    <x v="2"/>
    <x v="4"/>
    <x v="1"/>
    <x v="0"/>
    <x v="202"/>
    <n v="141602"/>
    <n v="152326"/>
  </r>
  <r>
    <x v="2"/>
    <x v="2"/>
    <x v="4"/>
    <x v="1"/>
    <x v="1"/>
    <x v="2999"/>
    <n v="141602"/>
    <n v="151619"/>
  </r>
  <r>
    <x v="2"/>
    <x v="2"/>
    <x v="4"/>
    <x v="1"/>
    <x v="2"/>
    <x v="3000"/>
    <n v="141602"/>
    <n v="156304"/>
  </r>
  <r>
    <x v="2"/>
    <x v="2"/>
    <x v="4"/>
    <x v="1"/>
    <x v="3"/>
    <x v="1628"/>
    <n v="141602"/>
    <n v="153773"/>
  </r>
  <r>
    <x v="2"/>
    <x v="2"/>
    <x v="4"/>
    <x v="1"/>
    <x v="4"/>
    <x v="3001"/>
    <n v="141602"/>
    <n v="152456"/>
  </r>
  <r>
    <x v="2"/>
    <x v="2"/>
    <x v="4"/>
    <x v="1"/>
    <x v="5"/>
    <x v="3002"/>
    <n v="141602"/>
    <n v="156166"/>
  </r>
  <r>
    <x v="2"/>
    <x v="2"/>
    <x v="4"/>
    <x v="1"/>
    <x v="6"/>
    <x v="3003"/>
    <n v="141602"/>
    <n v="151788"/>
  </r>
  <r>
    <x v="2"/>
    <x v="2"/>
    <x v="4"/>
    <x v="1"/>
    <x v="7"/>
    <x v="3004"/>
    <n v="141602"/>
    <n v="153918"/>
  </r>
  <r>
    <x v="2"/>
    <x v="2"/>
    <x v="4"/>
    <x v="1"/>
    <x v="8"/>
    <x v="3005"/>
    <n v="141602"/>
    <n v="152502"/>
  </r>
  <r>
    <x v="2"/>
    <x v="2"/>
    <x v="4"/>
    <x v="1"/>
    <x v="9"/>
    <x v="1115"/>
    <n v="141602"/>
    <n v="152319"/>
  </r>
  <r>
    <x v="2"/>
    <x v="2"/>
    <x v="4"/>
    <x v="1"/>
    <x v="10"/>
    <x v="1872"/>
    <n v="141602"/>
    <n v="153469"/>
  </r>
  <r>
    <x v="2"/>
    <x v="2"/>
    <x v="4"/>
    <x v="1"/>
    <x v="11"/>
    <x v="2138"/>
    <n v="141602"/>
    <n v="154186"/>
  </r>
  <r>
    <x v="2"/>
    <x v="2"/>
    <x v="4"/>
    <x v="2"/>
    <x v="0"/>
    <x v="3006"/>
    <n v="148991"/>
    <n v="160197"/>
  </r>
  <r>
    <x v="2"/>
    <x v="2"/>
    <x v="4"/>
    <x v="2"/>
    <x v="1"/>
    <x v="3007"/>
    <n v="148991"/>
    <n v="162948"/>
  </r>
  <r>
    <x v="2"/>
    <x v="2"/>
    <x v="4"/>
    <x v="2"/>
    <x v="2"/>
    <x v="237"/>
    <n v="148991"/>
    <n v="161726"/>
  </r>
  <r>
    <x v="2"/>
    <x v="2"/>
    <x v="4"/>
    <x v="2"/>
    <x v="3"/>
    <x v="3008"/>
    <n v="148991"/>
    <n v="163833"/>
  </r>
  <r>
    <x v="2"/>
    <x v="2"/>
    <x v="4"/>
    <x v="2"/>
    <x v="4"/>
    <x v="161"/>
    <n v="148991"/>
    <n v="159618"/>
  </r>
  <r>
    <x v="2"/>
    <x v="2"/>
    <x v="4"/>
    <x v="2"/>
    <x v="5"/>
    <x v="1244"/>
    <n v="148991"/>
    <n v="160084"/>
  </r>
  <r>
    <x v="2"/>
    <x v="2"/>
    <x v="4"/>
    <x v="2"/>
    <x v="6"/>
    <x v="2459"/>
    <n v="148991"/>
    <n v="160837"/>
  </r>
  <r>
    <x v="2"/>
    <x v="2"/>
    <x v="4"/>
    <x v="2"/>
    <x v="7"/>
    <x v="3009"/>
    <n v="148991"/>
    <n v="159666"/>
  </r>
  <r>
    <x v="2"/>
    <x v="2"/>
    <x v="4"/>
    <x v="2"/>
    <x v="8"/>
    <x v="230"/>
    <n v="148991"/>
    <n v="159205"/>
  </r>
  <r>
    <x v="2"/>
    <x v="2"/>
    <x v="4"/>
    <x v="2"/>
    <x v="9"/>
    <x v="3010"/>
    <n v="148991"/>
    <n v="163023"/>
  </r>
  <r>
    <x v="2"/>
    <x v="2"/>
    <x v="4"/>
    <x v="2"/>
    <x v="10"/>
    <x v="568"/>
    <n v="148991"/>
    <n v="163978"/>
  </r>
  <r>
    <x v="2"/>
    <x v="2"/>
    <x v="4"/>
    <x v="2"/>
    <x v="11"/>
    <x v="2949"/>
    <n v="148991"/>
    <n v="161768"/>
  </r>
  <r>
    <x v="2"/>
    <x v="2"/>
    <x v="4"/>
    <x v="3"/>
    <x v="0"/>
    <x v="3011"/>
    <n v="144533"/>
    <n v="155629"/>
  </r>
  <r>
    <x v="2"/>
    <x v="2"/>
    <x v="4"/>
    <x v="3"/>
    <x v="1"/>
    <x v="3012"/>
    <n v="144533"/>
    <n v="156577"/>
  </r>
  <r>
    <x v="2"/>
    <x v="2"/>
    <x v="4"/>
    <x v="3"/>
    <x v="2"/>
    <x v="3012"/>
    <n v="144533"/>
    <n v="156577"/>
  </r>
  <r>
    <x v="2"/>
    <x v="2"/>
    <x v="4"/>
    <x v="3"/>
    <x v="3"/>
    <x v="351"/>
    <n v="144533"/>
    <n v="156309"/>
  </r>
  <r>
    <x v="2"/>
    <x v="2"/>
    <x v="4"/>
    <x v="3"/>
    <x v="4"/>
    <x v="3013"/>
    <n v="144533"/>
    <n v="155714"/>
  </r>
  <r>
    <x v="2"/>
    <x v="2"/>
    <x v="4"/>
    <x v="3"/>
    <x v="5"/>
    <x v="3014"/>
    <n v="144533"/>
    <n v="154804"/>
  </r>
  <r>
    <x v="2"/>
    <x v="2"/>
    <x v="4"/>
    <x v="3"/>
    <x v="6"/>
    <x v="2995"/>
    <n v="144533"/>
    <n v="158058"/>
  </r>
  <r>
    <x v="2"/>
    <x v="2"/>
    <x v="4"/>
    <x v="3"/>
    <x v="7"/>
    <x v="320"/>
    <n v="144533"/>
    <n v="158197"/>
  </r>
  <r>
    <x v="2"/>
    <x v="2"/>
    <x v="4"/>
    <x v="3"/>
    <x v="8"/>
    <x v="1330"/>
    <n v="144533"/>
    <n v="155601"/>
  </r>
  <r>
    <x v="2"/>
    <x v="2"/>
    <x v="4"/>
    <x v="3"/>
    <x v="9"/>
    <x v="2579"/>
    <n v="144533"/>
    <n v="157646"/>
  </r>
  <r>
    <x v="2"/>
    <x v="2"/>
    <x v="4"/>
    <x v="3"/>
    <x v="10"/>
    <x v="3015"/>
    <n v="144533"/>
    <n v="156353"/>
  </r>
  <r>
    <x v="2"/>
    <x v="2"/>
    <x v="4"/>
    <x v="3"/>
    <x v="11"/>
    <x v="3016"/>
    <n v="144533"/>
    <n v="157464"/>
  </r>
  <r>
    <x v="2"/>
    <x v="2"/>
    <x v="4"/>
    <x v="4"/>
    <x v="0"/>
    <x v="3017"/>
    <n v="150854"/>
    <n v="164471"/>
  </r>
  <r>
    <x v="2"/>
    <x v="2"/>
    <x v="4"/>
    <x v="4"/>
    <x v="1"/>
    <x v="3018"/>
    <n v="150854"/>
    <n v="162296"/>
  </r>
  <r>
    <x v="2"/>
    <x v="2"/>
    <x v="4"/>
    <x v="4"/>
    <x v="2"/>
    <x v="3019"/>
    <n v="150854"/>
    <n v="162396"/>
  </r>
  <r>
    <x v="2"/>
    <x v="2"/>
    <x v="4"/>
    <x v="4"/>
    <x v="3"/>
    <x v="3020"/>
    <n v="150854"/>
    <n v="163963"/>
  </r>
  <r>
    <x v="2"/>
    <x v="2"/>
    <x v="4"/>
    <x v="4"/>
    <x v="4"/>
    <x v="3021"/>
    <n v="150854"/>
    <n v="161003"/>
  </r>
  <r>
    <x v="2"/>
    <x v="2"/>
    <x v="4"/>
    <x v="4"/>
    <x v="5"/>
    <x v="1271"/>
    <n v="150854"/>
    <n v="163187"/>
  </r>
  <r>
    <x v="2"/>
    <x v="2"/>
    <x v="4"/>
    <x v="4"/>
    <x v="6"/>
    <x v="1027"/>
    <n v="150854"/>
    <n v="165198"/>
  </r>
  <r>
    <x v="2"/>
    <x v="2"/>
    <x v="4"/>
    <x v="4"/>
    <x v="7"/>
    <x v="3017"/>
    <n v="150854"/>
    <n v="164471"/>
  </r>
  <r>
    <x v="2"/>
    <x v="2"/>
    <x v="4"/>
    <x v="4"/>
    <x v="8"/>
    <x v="3022"/>
    <n v="150854"/>
    <n v="163083"/>
  </r>
  <r>
    <x v="2"/>
    <x v="2"/>
    <x v="4"/>
    <x v="4"/>
    <x v="9"/>
    <x v="3023"/>
    <n v="150854"/>
    <n v="161060"/>
  </r>
  <r>
    <x v="2"/>
    <x v="2"/>
    <x v="4"/>
    <x v="4"/>
    <x v="10"/>
    <x v="3024"/>
    <n v="150854"/>
    <n v="165500"/>
  </r>
  <r>
    <x v="2"/>
    <x v="2"/>
    <x v="4"/>
    <x v="4"/>
    <x v="11"/>
    <x v="1284"/>
    <n v="150854"/>
    <n v="164474"/>
  </r>
  <r>
    <x v="2"/>
    <x v="2"/>
    <x v="4"/>
    <x v="5"/>
    <x v="0"/>
    <x v="3025"/>
    <n v="146359"/>
    <n v="159594"/>
  </r>
  <r>
    <x v="2"/>
    <x v="2"/>
    <x v="4"/>
    <x v="5"/>
    <x v="1"/>
    <x v="3026"/>
    <n v="146359"/>
    <n v="159278"/>
  </r>
  <r>
    <x v="2"/>
    <x v="2"/>
    <x v="4"/>
    <x v="5"/>
    <x v="2"/>
    <x v="1083"/>
    <n v="146359"/>
    <n v="156918"/>
  </r>
  <r>
    <x v="2"/>
    <x v="2"/>
    <x v="4"/>
    <x v="5"/>
    <x v="3"/>
    <x v="10"/>
    <n v="146359"/>
    <n v="157478"/>
  </r>
  <r>
    <x v="2"/>
    <x v="2"/>
    <x v="4"/>
    <x v="5"/>
    <x v="4"/>
    <x v="2202"/>
    <n v="146359"/>
    <n v="158394"/>
  </r>
  <r>
    <x v="2"/>
    <x v="2"/>
    <x v="4"/>
    <x v="5"/>
    <x v="5"/>
    <x v="140"/>
    <n v="146359"/>
    <n v="161054"/>
  </r>
  <r>
    <x v="2"/>
    <x v="2"/>
    <x v="4"/>
    <x v="5"/>
    <x v="6"/>
    <x v="83"/>
    <n v="146359"/>
    <n v="158346"/>
  </r>
  <r>
    <x v="2"/>
    <x v="2"/>
    <x v="4"/>
    <x v="5"/>
    <x v="7"/>
    <x v="2529"/>
    <n v="146359"/>
    <n v="158670"/>
  </r>
  <r>
    <x v="2"/>
    <x v="2"/>
    <x v="4"/>
    <x v="5"/>
    <x v="8"/>
    <x v="246"/>
    <n v="146359"/>
    <n v="158343"/>
  </r>
  <r>
    <x v="2"/>
    <x v="2"/>
    <x v="4"/>
    <x v="5"/>
    <x v="9"/>
    <x v="3027"/>
    <n v="146359"/>
    <n v="159195"/>
  </r>
  <r>
    <x v="2"/>
    <x v="2"/>
    <x v="4"/>
    <x v="5"/>
    <x v="10"/>
    <x v="833"/>
    <n v="146359"/>
    <n v="156581"/>
  </r>
  <r>
    <x v="2"/>
    <x v="2"/>
    <x v="4"/>
    <x v="5"/>
    <x v="11"/>
    <x v="1223"/>
    <n v="146359"/>
    <n v="158816"/>
  </r>
  <r>
    <x v="2"/>
    <x v="2"/>
    <x v="4"/>
    <x v="6"/>
    <x v="0"/>
    <x v="3028"/>
    <n v="150353"/>
    <n v="162951"/>
  </r>
  <r>
    <x v="2"/>
    <x v="2"/>
    <x v="4"/>
    <x v="6"/>
    <x v="1"/>
    <x v="1785"/>
    <n v="150353"/>
    <n v="161369"/>
  </r>
  <r>
    <x v="2"/>
    <x v="2"/>
    <x v="4"/>
    <x v="6"/>
    <x v="2"/>
    <x v="832"/>
    <n v="150353"/>
    <n v="164779"/>
  </r>
  <r>
    <x v="2"/>
    <x v="2"/>
    <x v="4"/>
    <x v="6"/>
    <x v="3"/>
    <x v="995"/>
    <n v="150353"/>
    <n v="164304"/>
  </r>
  <r>
    <x v="2"/>
    <x v="2"/>
    <x v="4"/>
    <x v="6"/>
    <x v="4"/>
    <x v="405"/>
    <n v="150353"/>
    <n v="161670"/>
  </r>
  <r>
    <x v="2"/>
    <x v="2"/>
    <x v="4"/>
    <x v="6"/>
    <x v="5"/>
    <x v="1055"/>
    <n v="150353"/>
    <n v="162453"/>
  </r>
  <r>
    <x v="2"/>
    <x v="2"/>
    <x v="4"/>
    <x v="6"/>
    <x v="6"/>
    <x v="3029"/>
    <n v="150353"/>
    <n v="163304"/>
  </r>
  <r>
    <x v="2"/>
    <x v="2"/>
    <x v="4"/>
    <x v="6"/>
    <x v="7"/>
    <x v="496"/>
    <n v="150353"/>
    <n v="163126"/>
  </r>
  <r>
    <x v="2"/>
    <x v="2"/>
    <x v="4"/>
    <x v="6"/>
    <x v="8"/>
    <x v="1910"/>
    <n v="150353"/>
    <n v="162749"/>
  </r>
  <r>
    <x v="2"/>
    <x v="2"/>
    <x v="4"/>
    <x v="6"/>
    <x v="9"/>
    <x v="2714"/>
    <n v="150353"/>
    <n v="164345"/>
  </r>
  <r>
    <x v="2"/>
    <x v="2"/>
    <x v="4"/>
    <x v="6"/>
    <x v="10"/>
    <x v="3030"/>
    <n v="150353"/>
    <n v="161893"/>
  </r>
  <r>
    <x v="2"/>
    <x v="2"/>
    <x v="4"/>
    <x v="6"/>
    <x v="11"/>
    <x v="1356"/>
    <n v="150353"/>
    <n v="161646"/>
  </r>
  <r>
    <x v="2"/>
    <x v="3"/>
    <x v="0"/>
    <x v="0"/>
    <x v="0"/>
    <x v="3031"/>
    <n v="149233"/>
    <n v="162589"/>
  </r>
  <r>
    <x v="2"/>
    <x v="3"/>
    <x v="0"/>
    <x v="0"/>
    <x v="1"/>
    <x v="3032"/>
    <n v="149233"/>
    <n v="162711"/>
  </r>
  <r>
    <x v="2"/>
    <x v="3"/>
    <x v="0"/>
    <x v="0"/>
    <x v="2"/>
    <x v="453"/>
    <n v="149233"/>
    <n v="159527"/>
  </r>
  <r>
    <x v="2"/>
    <x v="3"/>
    <x v="0"/>
    <x v="0"/>
    <x v="3"/>
    <x v="407"/>
    <n v="149233"/>
    <n v="160150"/>
  </r>
  <r>
    <x v="2"/>
    <x v="3"/>
    <x v="0"/>
    <x v="0"/>
    <x v="4"/>
    <x v="485"/>
    <n v="149233"/>
    <n v="160327"/>
  </r>
  <r>
    <x v="2"/>
    <x v="3"/>
    <x v="0"/>
    <x v="0"/>
    <x v="5"/>
    <x v="3033"/>
    <n v="149233"/>
    <n v="160974"/>
  </r>
  <r>
    <x v="2"/>
    <x v="3"/>
    <x v="0"/>
    <x v="0"/>
    <x v="6"/>
    <x v="3034"/>
    <n v="149233"/>
    <n v="163087"/>
  </r>
  <r>
    <x v="2"/>
    <x v="3"/>
    <x v="0"/>
    <x v="0"/>
    <x v="7"/>
    <x v="1871"/>
    <n v="149233"/>
    <n v="163311"/>
  </r>
  <r>
    <x v="2"/>
    <x v="3"/>
    <x v="0"/>
    <x v="0"/>
    <x v="8"/>
    <x v="1079"/>
    <n v="149233"/>
    <n v="161496"/>
  </r>
  <r>
    <x v="2"/>
    <x v="3"/>
    <x v="0"/>
    <x v="0"/>
    <x v="9"/>
    <x v="852"/>
    <n v="149233"/>
    <n v="161306"/>
  </r>
  <r>
    <x v="2"/>
    <x v="3"/>
    <x v="0"/>
    <x v="0"/>
    <x v="10"/>
    <x v="3035"/>
    <n v="149233"/>
    <n v="162118"/>
  </r>
  <r>
    <x v="2"/>
    <x v="3"/>
    <x v="0"/>
    <x v="0"/>
    <x v="11"/>
    <x v="1209"/>
    <n v="149233"/>
    <n v="162433"/>
  </r>
  <r>
    <x v="2"/>
    <x v="3"/>
    <x v="0"/>
    <x v="1"/>
    <x v="0"/>
    <x v="1203"/>
    <n v="149197"/>
    <n v="162864"/>
  </r>
  <r>
    <x v="2"/>
    <x v="3"/>
    <x v="0"/>
    <x v="1"/>
    <x v="1"/>
    <x v="1825"/>
    <n v="149197"/>
    <n v="159465"/>
  </r>
  <r>
    <x v="2"/>
    <x v="3"/>
    <x v="0"/>
    <x v="1"/>
    <x v="2"/>
    <x v="1322"/>
    <n v="149197"/>
    <n v="163845"/>
  </r>
  <r>
    <x v="2"/>
    <x v="3"/>
    <x v="0"/>
    <x v="1"/>
    <x v="3"/>
    <x v="2619"/>
    <n v="149197"/>
    <n v="161115"/>
  </r>
  <r>
    <x v="2"/>
    <x v="3"/>
    <x v="0"/>
    <x v="1"/>
    <x v="4"/>
    <x v="3036"/>
    <n v="149197"/>
    <n v="163002"/>
  </r>
  <r>
    <x v="2"/>
    <x v="3"/>
    <x v="0"/>
    <x v="1"/>
    <x v="5"/>
    <x v="2155"/>
    <n v="149197"/>
    <n v="160056"/>
  </r>
  <r>
    <x v="2"/>
    <x v="3"/>
    <x v="0"/>
    <x v="1"/>
    <x v="6"/>
    <x v="781"/>
    <n v="149197"/>
    <n v="163554"/>
  </r>
  <r>
    <x v="2"/>
    <x v="3"/>
    <x v="0"/>
    <x v="1"/>
    <x v="7"/>
    <x v="3037"/>
    <n v="149197"/>
    <n v="159229"/>
  </r>
  <r>
    <x v="2"/>
    <x v="3"/>
    <x v="0"/>
    <x v="1"/>
    <x v="8"/>
    <x v="1614"/>
    <n v="149197"/>
    <n v="164103"/>
  </r>
  <r>
    <x v="2"/>
    <x v="3"/>
    <x v="0"/>
    <x v="1"/>
    <x v="9"/>
    <x v="1423"/>
    <n v="149197"/>
    <n v="160760"/>
  </r>
  <r>
    <x v="2"/>
    <x v="3"/>
    <x v="0"/>
    <x v="1"/>
    <x v="10"/>
    <x v="1462"/>
    <n v="149197"/>
    <n v="161114"/>
  </r>
  <r>
    <x v="2"/>
    <x v="3"/>
    <x v="0"/>
    <x v="1"/>
    <x v="11"/>
    <x v="657"/>
    <n v="149197"/>
    <n v="160454"/>
  </r>
  <r>
    <x v="2"/>
    <x v="3"/>
    <x v="0"/>
    <x v="2"/>
    <x v="0"/>
    <x v="2380"/>
    <n v="147005"/>
    <n v="157826"/>
  </r>
  <r>
    <x v="2"/>
    <x v="3"/>
    <x v="0"/>
    <x v="2"/>
    <x v="1"/>
    <x v="1648"/>
    <n v="147005"/>
    <n v="157574"/>
  </r>
  <r>
    <x v="2"/>
    <x v="3"/>
    <x v="0"/>
    <x v="2"/>
    <x v="2"/>
    <x v="3038"/>
    <n v="147005"/>
    <n v="161472"/>
  </r>
  <r>
    <x v="2"/>
    <x v="3"/>
    <x v="0"/>
    <x v="2"/>
    <x v="3"/>
    <x v="1952"/>
    <n v="147005"/>
    <n v="158194"/>
  </r>
  <r>
    <x v="2"/>
    <x v="3"/>
    <x v="0"/>
    <x v="2"/>
    <x v="4"/>
    <x v="3039"/>
    <n v="147005"/>
    <n v="158932"/>
  </r>
  <r>
    <x v="2"/>
    <x v="3"/>
    <x v="0"/>
    <x v="2"/>
    <x v="5"/>
    <x v="768"/>
    <n v="147005"/>
    <n v="158054"/>
  </r>
  <r>
    <x v="2"/>
    <x v="3"/>
    <x v="0"/>
    <x v="2"/>
    <x v="6"/>
    <x v="3040"/>
    <n v="147005"/>
    <n v="161376"/>
  </r>
  <r>
    <x v="2"/>
    <x v="3"/>
    <x v="0"/>
    <x v="2"/>
    <x v="7"/>
    <x v="1936"/>
    <n v="147005"/>
    <n v="159860"/>
  </r>
  <r>
    <x v="2"/>
    <x v="3"/>
    <x v="0"/>
    <x v="2"/>
    <x v="8"/>
    <x v="1686"/>
    <n v="147005"/>
    <n v="159295"/>
  </r>
  <r>
    <x v="2"/>
    <x v="3"/>
    <x v="0"/>
    <x v="2"/>
    <x v="9"/>
    <x v="1622"/>
    <n v="147005"/>
    <n v="159632"/>
  </r>
  <r>
    <x v="2"/>
    <x v="3"/>
    <x v="0"/>
    <x v="2"/>
    <x v="10"/>
    <x v="3041"/>
    <n v="147005"/>
    <n v="161563"/>
  </r>
  <r>
    <x v="2"/>
    <x v="3"/>
    <x v="0"/>
    <x v="2"/>
    <x v="11"/>
    <x v="2862"/>
    <n v="147005"/>
    <n v="157287"/>
  </r>
  <r>
    <x v="2"/>
    <x v="3"/>
    <x v="0"/>
    <x v="3"/>
    <x v="0"/>
    <x v="3042"/>
    <n v="151489"/>
    <n v="161700"/>
  </r>
  <r>
    <x v="2"/>
    <x v="3"/>
    <x v="0"/>
    <x v="3"/>
    <x v="1"/>
    <x v="3043"/>
    <n v="151489"/>
    <n v="166171"/>
  </r>
  <r>
    <x v="2"/>
    <x v="3"/>
    <x v="0"/>
    <x v="3"/>
    <x v="2"/>
    <x v="2680"/>
    <n v="151489"/>
    <n v="165255"/>
  </r>
  <r>
    <x v="2"/>
    <x v="3"/>
    <x v="0"/>
    <x v="3"/>
    <x v="3"/>
    <x v="1909"/>
    <n v="151489"/>
    <n v="165375"/>
  </r>
  <r>
    <x v="2"/>
    <x v="3"/>
    <x v="0"/>
    <x v="3"/>
    <x v="4"/>
    <x v="692"/>
    <n v="151489"/>
    <n v="165541"/>
  </r>
  <r>
    <x v="2"/>
    <x v="3"/>
    <x v="0"/>
    <x v="3"/>
    <x v="5"/>
    <x v="424"/>
    <n v="151489"/>
    <n v="163941"/>
  </r>
  <r>
    <x v="2"/>
    <x v="3"/>
    <x v="0"/>
    <x v="3"/>
    <x v="6"/>
    <x v="1333"/>
    <n v="151489"/>
    <n v="162428"/>
  </r>
  <r>
    <x v="2"/>
    <x v="3"/>
    <x v="0"/>
    <x v="3"/>
    <x v="7"/>
    <x v="3044"/>
    <n v="151489"/>
    <n v="163126"/>
  </r>
  <r>
    <x v="2"/>
    <x v="3"/>
    <x v="0"/>
    <x v="3"/>
    <x v="8"/>
    <x v="3045"/>
    <n v="151489"/>
    <n v="161723"/>
  </r>
  <r>
    <x v="2"/>
    <x v="3"/>
    <x v="0"/>
    <x v="3"/>
    <x v="9"/>
    <x v="3046"/>
    <n v="151489"/>
    <n v="165543"/>
  </r>
  <r>
    <x v="2"/>
    <x v="3"/>
    <x v="0"/>
    <x v="3"/>
    <x v="10"/>
    <x v="3047"/>
    <n v="151489"/>
    <n v="166112"/>
  </r>
  <r>
    <x v="2"/>
    <x v="3"/>
    <x v="0"/>
    <x v="3"/>
    <x v="11"/>
    <x v="3048"/>
    <n v="151489"/>
    <n v="162442"/>
  </r>
  <r>
    <x v="2"/>
    <x v="3"/>
    <x v="0"/>
    <x v="4"/>
    <x v="0"/>
    <x v="1207"/>
    <n v="140577"/>
    <n v="151609"/>
  </r>
  <r>
    <x v="2"/>
    <x v="3"/>
    <x v="0"/>
    <x v="4"/>
    <x v="1"/>
    <x v="504"/>
    <n v="140577"/>
    <n v="150917"/>
  </r>
  <r>
    <x v="2"/>
    <x v="3"/>
    <x v="0"/>
    <x v="4"/>
    <x v="2"/>
    <x v="0"/>
    <n v="140577"/>
    <n v="152517"/>
  </r>
  <r>
    <x v="2"/>
    <x v="3"/>
    <x v="0"/>
    <x v="4"/>
    <x v="3"/>
    <x v="1112"/>
    <n v="140577"/>
    <n v="153287"/>
  </r>
  <r>
    <x v="2"/>
    <x v="3"/>
    <x v="0"/>
    <x v="4"/>
    <x v="4"/>
    <x v="2951"/>
    <n v="140577"/>
    <n v="151925"/>
  </r>
  <r>
    <x v="2"/>
    <x v="3"/>
    <x v="0"/>
    <x v="4"/>
    <x v="5"/>
    <x v="1691"/>
    <n v="140577"/>
    <n v="151788"/>
  </r>
  <r>
    <x v="2"/>
    <x v="3"/>
    <x v="0"/>
    <x v="4"/>
    <x v="6"/>
    <x v="501"/>
    <n v="140577"/>
    <n v="153559"/>
  </r>
  <r>
    <x v="2"/>
    <x v="3"/>
    <x v="0"/>
    <x v="4"/>
    <x v="7"/>
    <x v="1446"/>
    <n v="140577"/>
    <n v="154777"/>
  </r>
  <r>
    <x v="2"/>
    <x v="3"/>
    <x v="0"/>
    <x v="4"/>
    <x v="8"/>
    <x v="1848"/>
    <n v="140577"/>
    <n v="151163"/>
  </r>
  <r>
    <x v="2"/>
    <x v="3"/>
    <x v="0"/>
    <x v="4"/>
    <x v="9"/>
    <x v="3049"/>
    <n v="140577"/>
    <n v="151001"/>
  </r>
  <r>
    <x v="2"/>
    <x v="3"/>
    <x v="0"/>
    <x v="4"/>
    <x v="10"/>
    <x v="3050"/>
    <n v="140577"/>
    <n v="152116"/>
  </r>
  <r>
    <x v="2"/>
    <x v="3"/>
    <x v="0"/>
    <x v="4"/>
    <x v="11"/>
    <x v="3051"/>
    <n v="140577"/>
    <n v="152842"/>
  </r>
  <r>
    <x v="2"/>
    <x v="3"/>
    <x v="0"/>
    <x v="5"/>
    <x v="0"/>
    <x v="1713"/>
    <n v="146300"/>
    <n v="157173"/>
  </r>
  <r>
    <x v="2"/>
    <x v="3"/>
    <x v="0"/>
    <x v="5"/>
    <x v="1"/>
    <x v="422"/>
    <n v="146300"/>
    <n v="159529"/>
  </r>
  <r>
    <x v="2"/>
    <x v="3"/>
    <x v="0"/>
    <x v="5"/>
    <x v="2"/>
    <x v="2598"/>
    <n v="146300"/>
    <n v="157438"/>
  </r>
  <r>
    <x v="2"/>
    <x v="3"/>
    <x v="0"/>
    <x v="5"/>
    <x v="3"/>
    <x v="3052"/>
    <n v="146300"/>
    <n v="158817"/>
  </r>
  <r>
    <x v="2"/>
    <x v="3"/>
    <x v="0"/>
    <x v="5"/>
    <x v="4"/>
    <x v="3053"/>
    <n v="146300"/>
    <n v="156606"/>
  </r>
  <r>
    <x v="2"/>
    <x v="3"/>
    <x v="0"/>
    <x v="5"/>
    <x v="5"/>
    <x v="3054"/>
    <n v="146300"/>
    <n v="159116"/>
  </r>
  <r>
    <x v="2"/>
    <x v="3"/>
    <x v="0"/>
    <x v="5"/>
    <x v="6"/>
    <x v="3055"/>
    <n v="146300"/>
    <n v="160606"/>
  </r>
  <r>
    <x v="2"/>
    <x v="3"/>
    <x v="0"/>
    <x v="5"/>
    <x v="7"/>
    <x v="3056"/>
    <n v="146300"/>
    <n v="160301"/>
  </r>
  <r>
    <x v="2"/>
    <x v="3"/>
    <x v="0"/>
    <x v="5"/>
    <x v="8"/>
    <x v="765"/>
    <n v="146300"/>
    <n v="157540"/>
  </r>
  <r>
    <x v="2"/>
    <x v="3"/>
    <x v="0"/>
    <x v="5"/>
    <x v="9"/>
    <x v="493"/>
    <n v="146300"/>
    <n v="159987"/>
  </r>
  <r>
    <x v="2"/>
    <x v="3"/>
    <x v="0"/>
    <x v="5"/>
    <x v="10"/>
    <x v="3057"/>
    <n v="146300"/>
    <n v="156829"/>
  </r>
  <r>
    <x v="2"/>
    <x v="3"/>
    <x v="0"/>
    <x v="5"/>
    <x v="11"/>
    <x v="3058"/>
    <n v="146300"/>
    <n v="157958"/>
  </r>
  <r>
    <x v="2"/>
    <x v="3"/>
    <x v="0"/>
    <x v="6"/>
    <x v="0"/>
    <x v="180"/>
    <n v="153868"/>
    <n v="165604"/>
  </r>
  <r>
    <x v="2"/>
    <x v="3"/>
    <x v="0"/>
    <x v="6"/>
    <x v="1"/>
    <x v="1835"/>
    <n v="153868"/>
    <n v="166220"/>
  </r>
  <r>
    <x v="2"/>
    <x v="3"/>
    <x v="0"/>
    <x v="6"/>
    <x v="2"/>
    <x v="2564"/>
    <n v="153868"/>
    <n v="167898"/>
  </r>
  <r>
    <x v="2"/>
    <x v="3"/>
    <x v="0"/>
    <x v="6"/>
    <x v="3"/>
    <x v="3059"/>
    <n v="153868"/>
    <n v="165627"/>
  </r>
  <r>
    <x v="2"/>
    <x v="3"/>
    <x v="0"/>
    <x v="6"/>
    <x v="4"/>
    <x v="3060"/>
    <n v="153868"/>
    <n v="166988"/>
  </r>
  <r>
    <x v="2"/>
    <x v="3"/>
    <x v="0"/>
    <x v="6"/>
    <x v="5"/>
    <x v="276"/>
    <n v="153868"/>
    <n v="165073"/>
  </r>
  <r>
    <x v="2"/>
    <x v="3"/>
    <x v="0"/>
    <x v="6"/>
    <x v="6"/>
    <x v="2176"/>
    <n v="153868"/>
    <n v="168401"/>
  </r>
  <r>
    <x v="2"/>
    <x v="3"/>
    <x v="0"/>
    <x v="6"/>
    <x v="7"/>
    <x v="3061"/>
    <n v="153868"/>
    <n v="165468"/>
  </r>
  <r>
    <x v="2"/>
    <x v="3"/>
    <x v="0"/>
    <x v="6"/>
    <x v="8"/>
    <x v="143"/>
    <n v="153868"/>
    <n v="164817"/>
  </r>
  <r>
    <x v="2"/>
    <x v="3"/>
    <x v="0"/>
    <x v="6"/>
    <x v="9"/>
    <x v="2820"/>
    <n v="153868"/>
    <n v="168170"/>
  </r>
  <r>
    <x v="2"/>
    <x v="3"/>
    <x v="0"/>
    <x v="6"/>
    <x v="10"/>
    <x v="655"/>
    <n v="153868"/>
    <n v="168743"/>
  </r>
  <r>
    <x v="2"/>
    <x v="3"/>
    <x v="0"/>
    <x v="6"/>
    <x v="11"/>
    <x v="2913"/>
    <n v="153868"/>
    <n v="167275"/>
  </r>
  <r>
    <x v="2"/>
    <x v="3"/>
    <x v="1"/>
    <x v="0"/>
    <x v="0"/>
    <x v="1835"/>
    <n v="148735"/>
    <n v="161087"/>
  </r>
  <r>
    <x v="2"/>
    <x v="3"/>
    <x v="1"/>
    <x v="0"/>
    <x v="1"/>
    <x v="437"/>
    <n v="148735"/>
    <n v="160580"/>
  </r>
  <r>
    <x v="2"/>
    <x v="3"/>
    <x v="1"/>
    <x v="0"/>
    <x v="2"/>
    <x v="1696"/>
    <n v="148735"/>
    <n v="159368"/>
  </r>
  <r>
    <x v="2"/>
    <x v="3"/>
    <x v="1"/>
    <x v="0"/>
    <x v="3"/>
    <x v="3062"/>
    <n v="148735"/>
    <n v="161772"/>
  </r>
  <r>
    <x v="2"/>
    <x v="3"/>
    <x v="1"/>
    <x v="0"/>
    <x v="4"/>
    <x v="2214"/>
    <n v="148735"/>
    <n v="161897"/>
  </r>
  <r>
    <x v="2"/>
    <x v="3"/>
    <x v="1"/>
    <x v="0"/>
    <x v="5"/>
    <x v="3063"/>
    <n v="148735"/>
    <n v="160173"/>
  </r>
  <r>
    <x v="2"/>
    <x v="3"/>
    <x v="1"/>
    <x v="0"/>
    <x v="6"/>
    <x v="2531"/>
    <n v="148735"/>
    <n v="162042"/>
  </r>
  <r>
    <x v="2"/>
    <x v="3"/>
    <x v="1"/>
    <x v="0"/>
    <x v="7"/>
    <x v="706"/>
    <n v="148735"/>
    <n v="162027"/>
  </r>
  <r>
    <x v="2"/>
    <x v="3"/>
    <x v="1"/>
    <x v="0"/>
    <x v="8"/>
    <x v="1870"/>
    <n v="148735"/>
    <n v="163510"/>
  </r>
  <r>
    <x v="2"/>
    <x v="3"/>
    <x v="1"/>
    <x v="0"/>
    <x v="9"/>
    <x v="3064"/>
    <n v="148735"/>
    <n v="158745"/>
  </r>
  <r>
    <x v="2"/>
    <x v="3"/>
    <x v="1"/>
    <x v="0"/>
    <x v="10"/>
    <x v="1819"/>
    <n v="148735"/>
    <n v="163357"/>
  </r>
  <r>
    <x v="2"/>
    <x v="3"/>
    <x v="1"/>
    <x v="0"/>
    <x v="11"/>
    <x v="304"/>
    <n v="148735"/>
    <n v="158997"/>
  </r>
  <r>
    <x v="2"/>
    <x v="3"/>
    <x v="1"/>
    <x v="1"/>
    <x v="0"/>
    <x v="810"/>
    <n v="154627"/>
    <n v="168534"/>
  </r>
  <r>
    <x v="2"/>
    <x v="3"/>
    <x v="1"/>
    <x v="1"/>
    <x v="1"/>
    <x v="485"/>
    <n v="154627"/>
    <n v="165721"/>
  </r>
  <r>
    <x v="2"/>
    <x v="3"/>
    <x v="1"/>
    <x v="1"/>
    <x v="2"/>
    <x v="3065"/>
    <n v="154627"/>
    <n v="169050"/>
  </r>
  <r>
    <x v="2"/>
    <x v="3"/>
    <x v="1"/>
    <x v="1"/>
    <x v="3"/>
    <x v="1207"/>
    <n v="154627"/>
    <n v="165659"/>
  </r>
  <r>
    <x v="2"/>
    <x v="3"/>
    <x v="1"/>
    <x v="1"/>
    <x v="4"/>
    <x v="3066"/>
    <n v="154627"/>
    <n v="166776"/>
  </r>
  <r>
    <x v="2"/>
    <x v="3"/>
    <x v="1"/>
    <x v="1"/>
    <x v="5"/>
    <x v="3067"/>
    <n v="154627"/>
    <n v="167596"/>
  </r>
  <r>
    <x v="2"/>
    <x v="3"/>
    <x v="1"/>
    <x v="1"/>
    <x v="6"/>
    <x v="330"/>
    <n v="154627"/>
    <n v="169223"/>
  </r>
  <r>
    <x v="2"/>
    <x v="3"/>
    <x v="1"/>
    <x v="1"/>
    <x v="7"/>
    <x v="27"/>
    <n v="154627"/>
    <n v="167272"/>
  </r>
  <r>
    <x v="2"/>
    <x v="3"/>
    <x v="1"/>
    <x v="1"/>
    <x v="8"/>
    <x v="1179"/>
    <n v="154627"/>
    <n v="166178"/>
  </r>
  <r>
    <x v="2"/>
    <x v="3"/>
    <x v="1"/>
    <x v="1"/>
    <x v="9"/>
    <x v="3068"/>
    <n v="154627"/>
    <n v="168046"/>
  </r>
  <r>
    <x v="2"/>
    <x v="3"/>
    <x v="1"/>
    <x v="1"/>
    <x v="10"/>
    <x v="1098"/>
    <n v="154627"/>
    <n v="168862"/>
  </r>
  <r>
    <x v="2"/>
    <x v="3"/>
    <x v="1"/>
    <x v="1"/>
    <x v="11"/>
    <x v="3069"/>
    <n v="154627"/>
    <n v="167234"/>
  </r>
  <r>
    <x v="2"/>
    <x v="3"/>
    <x v="1"/>
    <x v="2"/>
    <x v="0"/>
    <x v="816"/>
    <n v="155511"/>
    <n v="168194"/>
  </r>
  <r>
    <x v="2"/>
    <x v="3"/>
    <x v="1"/>
    <x v="2"/>
    <x v="1"/>
    <x v="3070"/>
    <n v="155511"/>
    <n v="169497"/>
  </r>
  <r>
    <x v="2"/>
    <x v="3"/>
    <x v="1"/>
    <x v="2"/>
    <x v="2"/>
    <x v="410"/>
    <n v="155511"/>
    <n v="166746"/>
  </r>
  <r>
    <x v="2"/>
    <x v="3"/>
    <x v="1"/>
    <x v="2"/>
    <x v="3"/>
    <x v="3071"/>
    <n v="155511"/>
    <n v="168190"/>
  </r>
  <r>
    <x v="2"/>
    <x v="3"/>
    <x v="1"/>
    <x v="2"/>
    <x v="4"/>
    <x v="2768"/>
    <n v="155511"/>
    <n v="167782"/>
  </r>
  <r>
    <x v="2"/>
    <x v="3"/>
    <x v="1"/>
    <x v="2"/>
    <x v="5"/>
    <x v="1030"/>
    <n v="155511"/>
    <n v="169471"/>
  </r>
  <r>
    <x v="2"/>
    <x v="3"/>
    <x v="1"/>
    <x v="2"/>
    <x v="6"/>
    <x v="3072"/>
    <n v="155511"/>
    <n v="169902"/>
  </r>
  <r>
    <x v="2"/>
    <x v="3"/>
    <x v="1"/>
    <x v="2"/>
    <x v="7"/>
    <x v="1862"/>
    <n v="155511"/>
    <n v="170470"/>
  </r>
  <r>
    <x v="2"/>
    <x v="3"/>
    <x v="1"/>
    <x v="2"/>
    <x v="8"/>
    <x v="1096"/>
    <n v="155511"/>
    <n v="165744"/>
  </r>
  <r>
    <x v="2"/>
    <x v="3"/>
    <x v="1"/>
    <x v="2"/>
    <x v="9"/>
    <x v="2633"/>
    <n v="155511"/>
    <n v="166708"/>
  </r>
  <r>
    <x v="2"/>
    <x v="3"/>
    <x v="1"/>
    <x v="2"/>
    <x v="10"/>
    <x v="301"/>
    <n v="155511"/>
    <n v="168750"/>
  </r>
  <r>
    <x v="2"/>
    <x v="3"/>
    <x v="1"/>
    <x v="2"/>
    <x v="11"/>
    <x v="2863"/>
    <n v="155511"/>
    <n v="170189"/>
  </r>
  <r>
    <x v="2"/>
    <x v="3"/>
    <x v="1"/>
    <x v="3"/>
    <x v="0"/>
    <x v="2125"/>
    <n v="144900"/>
    <n v="157904"/>
  </r>
  <r>
    <x v="2"/>
    <x v="3"/>
    <x v="1"/>
    <x v="3"/>
    <x v="1"/>
    <x v="494"/>
    <n v="144900"/>
    <n v="155280"/>
  </r>
  <r>
    <x v="2"/>
    <x v="3"/>
    <x v="1"/>
    <x v="3"/>
    <x v="2"/>
    <x v="3073"/>
    <n v="144900"/>
    <n v="159395"/>
  </r>
  <r>
    <x v="2"/>
    <x v="3"/>
    <x v="1"/>
    <x v="3"/>
    <x v="3"/>
    <x v="715"/>
    <n v="144900"/>
    <n v="156564"/>
  </r>
  <r>
    <x v="2"/>
    <x v="3"/>
    <x v="1"/>
    <x v="3"/>
    <x v="4"/>
    <x v="3074"/>
    <n v="144900"/>
    <n v="158793"/>
  </r>
  <r>
    <x v="2"/>
    <x v="3"/>
    <x v="1"/>
    <x v="3"/>
    <x v="5"/>
    <x v="3075"/>
    <n v="144900"/>
    <n v="155592"/>
  </r>
  <r>
    <x v="2"/>
    <x v="3"/>
    <x v="1"/>
    <x v="3"/>
    <x v="6"/>
    <x v="3076"/>
    <n v="144900"/>
    <n v="155256"/>
  </r>
  <r>
    <x v="2"/>
    <x v="3"/>
    <x v="1"/>
    <x v="3"/>
    <x v="7"/>
    <x v="2338"/>
    <n v="144900"/>
    <n v="155727"/>
  </r>
  <r>
    <x v="2"/>
    <x v="3"/>
    <x v="1"/>
    <x v="3"/>
    <x v="8"/>
    <x v="403"/>
    <n v="144900"/>
    <n v="155952"/>
  </r>
  <r>
    <x v="2"/>
    <x v="3"/>
    <x v="1"/>
    <x v="3"/>
    <x v="9"/>
    <x v="3077"/>
    <n v="144900"/>
    <n v="158295"/>
  </r>
  <r>
    <x v="2"/>
    <x v="3"/>
    <x v="1"/>
    <x v="3"/>
    <x v="10"/>
    <x v="3035"/>
    <n v="144900"/>
    <n v="157785"/>
  </r>
  <r>
    <x v="2"/>
    <x v="3"/>
    <x v="1"/>
    <x v="3"/>
    <x v="11"/>
    <x v="3078"/>
    <n v="144900"/>
    <n v="157157"/>
  </r>
  <r>
    <x v="2"/>
    <x v="3"/>
    <x v="1"/>
    <x v="4"/>
    <x v="0"/>
    <x v="3079"/>
    <n v="147012"/>
    <n v="157790"/>
  </r>
  <r>
    <x v="2"/>
    <x v="3"/>
    <x v="1"/>
    <x v="4"/>
    <x v="1"/>
    <x v="1311"/>
    <n v="147012"/>
    <n v="157776"/>
  </r>
  <r>
    <x v="2"/>
    <x v="3"/>
    <x v="1"/>
    <x v="4"/>
    <x v="2"/>
    <x v="1724"/>
    <n v="147012"/>
    <n v="161032"/>
  </r>
  <r>
    <x v="2"/>
    <x v="3"/>
    <x v="1"/>
    <x v="4"/>
    <x v="3"/>
    <x v="3045"/>
    <n v="147012"/>
    <n v="157246"/>
  </r>
  <r>
    <x v="2"/>
    <x v="3"/>
    <x v="1"/>
    <x v="4"/>
    <x v="4"/>
    <x v="2660"/>
    <n v="147012"/>
    <n v="158550"/>
  </r>
  <r>
    <x v="2"/>
    <x v="3"/>
    <x v="1"/>
    <x v="4"/>
    <x v="5"/>
    <x v="800"/>
    <n v="147012"/>
    <n v="157530"/>
  </r>
  <r>
    <x v="2"/>
    <x v="3"/>
    <x v="1"/>
    <x v="4"/>
    <x v="6"/>
    <x v="3080"/>
    <n v="147012"/>
    <n v="158540"/>
  </r>
  <r>
    <x v="2"/>
    <x v="3"/>
    <x v="1"/>
    <x v="4"/>
    <x v="7"/>
    <x v="3081"/>
    <n v="147012"/>
    <n v="161674"/>
  </r>
  <r>
    <x v="2"/>
    <x v="3"/>
    <x v="1"/>
    <x v="4"/>
    <x v="8"/>
    <x v="2234"/>
    <n v="147012"/>
    <n v="161789"/>
  </r>
  <r>
    <x v="2"/>
    <x v="3"/>
    <x v="1"/>
    <x v="4"/>
    <x v="9"/>
    <x v="306"/>
    <n v="147012"/>
    <n v="160269"/>
  </r>
  <r>
    <x v="2"/>
    <x v="3"/>
    <x v="1"/>
    <x v="4"/>
    <x v="10"/>
    <x v="1372"/>
    <n v="147012"/>
    <n v="158775"/>
  </r>
  <r>
    <x v="2"/>
    <x v="3"/>
    <x v="1"/>
    <x v="4"/>
    <x v="11"/>
    <x v="3082"/>
    <n v="147012"/>
    <n v="160185"/>
  </r>
  <r>
    <x v="2"/>
    <x v="3"/>
    <x v="1"/>
    <x v="5"/>
    <x v="0"/>
    <x v="2844"/>
    <n v="144818"/>
    <n v="155026"/>
  </r>
  <r>
    <x v="2"/>
    <x v="3"/>
    <x v="1"/>
    <x v="5"/>
    <x v="1"/>
    <x v="2826"/>
    <n v="144818"/>
    <n v="155316"/>
  </r>
  <r>
    <x v="2"/>
    <x v="3"/>
    <x v="1"/>
    <x v="5"/>
    <x v="2"/>
    <x v="794"/>
    <n v="144818"/>
    <n v="158313"/>
  </r>
  <r>
    <x v="2"/>
    <x v="3"/>
    <x v="1"/>
    <x v="5"/>
    <x v="3"/>
    <x v="3083"/>
    <n v="144818"/>
    <n v="155075"/>
  </r>
  <r>
    <x v="2"/>
    <x v="3"/>
    <x v="1"/>
    <x v="5"/>
    <x v="4"/>
    <x v="1787"/>
    <n v="144818"/>
    <n v="156376"/>
  </r>
  <r>
    <x v="2"/>
    <x v="3"/>
    <x v="1"/>
    <x v="5"/>
    <x v="5"/>
    <x v="3084"/>
    <n v="144818"/>
    <n v="156001"/>
  </r>
  <r>
    <x v="2"/>
    <x v="3"/>
    <x v="1"/>
    <x v="5"/>
    <x v="6"/>
    <x v="533"/>
    <n v="144818"/>
    <n v="157882"/>
  </r>
  <r>
    <x v="2"/>
    <x v="3"/>
    <x v="1"/>
    <x v="5"/>
    <x v="7"/>
    <x v="3085"/>
    <n v="144818"/>
    <n v="156380"/>
  </r>
  <r>
    <x v="2"/>
    <x v="3"/>
    <x v="1"/>
    <x v="5"/>
    <x v="8"/>
    <x v="3086"/>
    <n v="144818"/>
    <n v="158050"/>
  </r>
  <r>
    <x v="2"/>
    <x v="3"/>
    <x v="1"/>
    <x v="5"/>
    <x v="9"/>
    <x v="3087"/>
    <n v="144818"/>
    <n v="157956"/>
  </r>
  <r>
    <x v="2"/>
    <x v="3"/>
    <x v="1"/>
    <x v="5"/>
    <x v="10"/>
    <x v="2847"/>
    <n v="144818"/>
    <n v="157672"/>
  </r>
  <r>
    <x v="2"/>
    <x v="3"/>
    <x v="1"/>
    <x v="5"/>
    <x v="11"/>
    <x v="2422"/>
    <n v="144818"/>
    <n v="158587"/>
  </r>
  <r>
    <x v="2"/>
    <x v="3"/>
    <x v="1"/>
    <x v="6"/>
    <x v="0"/>
    <x v="1561"/>
    <n v="137411"/>
    <n v="149113"/>
  </r>
  <r>
    <x v="2"/>
    <x v="3"/>
    <x v="1"/>
    <x v="6"/>
    <x v="1"/>
    <x v="3088"/>
    <n v="137411"/>
    <n v="147624"/>
  </r>
  <r>
    <x v="2"/>
    <x v="3"/>
    <x v="1"/>
    <x v="6"/>
    <x v="2"/>
    <x v="2642"/>
    <n v="137411"/>
    <n v="147952"/>
  </r>
  <r>
    <x v="2"/>
    <x v="3"/>
    <x v="1"/>
    <x v="6"/>
    <x v="3"/>
    <x v="2070"/>
    <n v="137411"/>
    <n v="149523"/>
  </r>
  <r>
    <x v="2"/>
    <x v="3"/>
    <x v="1"/>
    <x v="6"/>
    <x v="4"/>
    <x v="452"/>
    <n v="137411"/>
    <n v="149456"/>
  </r>
  <r>
    <x v="2"/>
    <x v="3"/>
    <x v="1"/>
    <x v="6"/>
    <x v="5"/>
    <x v="2238"/>
    <n v="137411"/>
    <n v="148146"/>
  </r>
  <r>
    <x v="2"/>
    <x v="3"/>
    <x v="1"/>
    <x v="6"/>
    <x v="6"/>
    <x v="3089"/>
    <n v="137411"/>
    <n v="149513"/>
  </r>
  <r>
    <x v="2"/>
    <x v="3"/>
    <x v="1"/>
    <x v="6"/>
    <x v="7"/>
    <x v="1483"/>
    <n v="137411"/>
    <n v="147514"/>
  </r>
  <r>
    <x v="2"/>
    <x v="3"/>
    <x v="1"/>
    <x v="6"/>
    <x v="8"/>
    <x v="895"/>
    <n v="137411"/>
    <n v="150099"/>
  </r>
  <r>
    <x v="2"/>
    <x v="3"/>
    <x v="1"/>
    <x v="6"/>
    <x v="9"/>
    <x v="2014"/>
    <n v="137411"/>
    <n v="149359"/>
  </r>
  <r>
    <x v="2"/>
    <x v="3"/>
    <x v="1"/>
    <x v="6"/>
    <x v="10"/>
    <x v="1092"/>
    <n v="137411"/>
    <n v="149926"/>
  </r>
  <r>
    <x v="2"/>
    <x v="3"/>
    <x v="1"/>
    <x v="6"/>
    <x v="11"/>
    <x v="2718"/>
    <n v="137411"/>
    <n v="148118"/>
  </r>
  <r>
    <x v="2"/>
    <x v="3"/>
    <x v="2"/>
    <x v="0"/>
    <x v="0"/>
    <x v="3090"/>
    <n v="149842"/>
    <n v="162129"/>
  </r>
  <r>
    <x v="2"/>
    <x v="3"/>
    <x v="2"/>
    <x v="0"/>
    <x v="1"/>
    <x v="832"/>
    <n v="149842"/>
    <n v="164268"/>
  </r>
  <r>
    <x v="2"/>
    <x v="3"/>
    <x v="2"/>
    <x v="0"/>
    <x v="2"/>
    <x v="1942"/>
    <n v="149842"/>
    <n v="164335"/>
  </r>
  <r>
    <x v="2"/>
    <x v="3"/>
    <x v="2"/>
    <x v="0"/>
    <x v="3"/>
    <x v="3091"/>
    <n v="149842"/>
    <n v="162989"/>
  </r>
  <r>
    <x v="2"/>
    <x v="3"/>
    <x v="2"/>
    <x v="0"/>
    <x v="4"/>
    <x v="3092"/>
    <n v="149842"/>
    <n v="163870"/>
  </r>
  <r>
    <x v="2"/>
    <x v="3"/>
    <x v="2"/>
    <x v="0"/>
    <x v="5"/>
    <x v="3093"/>
    <n v="149842"/>
    <n v="162462"/>
  </r>
  <r>
    <x v="2"/>
    <x v="3"/>
    <x v="2"/>
    <x v="0"/>
    <x v="6"/>
    <x v="3094"/>
    <n v="149842"/>
    <n v="162772"/>
  </r>
  <r>
    <x v="2"/>
    <x v="3"/>
    <x v="2"/>
    <x v="0"/>
    <x v="7"/>
    <x v="633"/>
    <n v="149842"/>
    <n v="160589"/>
  </r>
  <r>
    <x v="2"/>
    <x v="3"/>
    <x v="2"/>
    <x v="0"/>
    <x v="8"/>
    <x v="3095"/>
    <n v="149842"/>
    <n v="161362"/>
  </r>
  <r>
    <x v="2"/>
    <x v="3"/>
    <x v="2"/>
    <x v="0"/>
    <x v="9"/>
    <x v="3096"/>
    <n v="149842"/>
    <n v="160097"/>
  </r>
  <r>
    <x v="2"/>
    <x v="3"/>
    <x v="2"/>
    <x v="0"/>
    <x v="10"/>
    <x v="3097"/>
    <n v="149842"/>
    <n v="159904"/>
  </r>
  <r>
    <x v="2"/>
    <x v="3"/>
    <x v="2"/>
    <x v="0"/>
    <x v="11"/>
    <x v="3098"/>
    <n v="149842"/>
    <n v="163169"/>
  </r>
  <r>
    <x v="2"/>
    <x v="3"/>
    <x v="2"/>
    <x v="1"/>
    <x v="0"/>
    <x v="31"/>
    <n v="149232"/>
    <n v="161101"/>
  </r>
  <r>
    <x v="2"/>
    <x v="3"/>
    <x v="2"/>
    <x v="1"/>
    <x v="1"/>
    <x v="788"/>
    <n v="149232"/>
    <n v="163475"/>
  </r>
  <r>
    <x v="2"/>
    <x v="3"/>
    <x v="2"/>
    <x v="1"/>
    <x v="2"/>
    <x v="3099"/>
    <n v="149232"/>
    <n v="160629"/>
  </r>
  <r>
    <x v="2"/>
    <x v="3"/>
    <x v="2"/>
    <x v="1"/>
    <x v="3"/>
    <x v="1754"/>
    <n v="149232"/>
    <n v="162940"/>
  </r>
  <r>
    <x v="2"/>
    <x v="3"/>
    <x v="2"/>
    <x v="1"/>
    <x v="4"/>
    <x v="3100"/>
    <n v="149232"/>
    <n v="163875"/>
  </r>
  <r>
    <x v="2"/>
    <x v="3"/>
    <x v="2"/>
    <x v="1"/>
    <x v="5"/>
    <x v="280"/>
    <n v="149232"/>
    <n v="161526"/>
  </r>
  <r>
    <x v="2"/>
    <x v="3"/>
    <x v="2"/>
    <x v="1"/>
    <x v="6"/>
    <x v="3101"/>
    <n v="149232"/>
    <n v="163662"/>
  </r>
  <r>
    <x v="2"/>
    <x v="3"/>
    <x v="2"/>
    <x v="1"/>
    <x v="7"/>
    <x v="3102"/>
    <n v="149232"/>
    <n v="160479"/>
  </r>
  <r>
    <x v="2"/>
    <x v="3"/>
    <x v="2"/>
    <x v="1"/>
    <x v="8"/>
    <x v="2616"/>
    <n v="149232"/>
    <n v="161882"/>
  </r>
  <r>
    <x v="2"/>
    <x v="3"/>
    <x v="2"/>
    <x v="1"/>
    <x v="9"/>
    <x v="1966"/>
    <n v="149232"/>
    <n v="159506"/>
  </r>
  <r>
    <x v="2"/>
    <x v="3"/>
    <x v="2"/>
    <x v="1"/>
    <x v="10"/>
    <x v="2951"/>
    <n v="149232"/>
    <n v="160580"/>
  </r>
  <r>
    <x v="2"/>
    <x v="3"/>
    <x v="2"/>
    <x v="1"/>
    <x v="11"/>
    <x v="2800"/>
    <n v="149232"/>
    <n v="160361"/>
  </r>
  <r>
    <x v="2"/>
    <x v="3"/>
    <x v="2"/>
    <x v="2"/>
    <x v="0"/>
    <x v="1140"/>
    <n v="152097"/>
    <n v="165162"/>
  </r>
  <r>
    <x v="2"/>
    <x v="3"/>
    <x v="2"/>
    <x v="2"/>
    <x v="1"/>
    <x v="2848"/>
    <n v="152097"/>
    <n v="162751"/>
  </r>
  <r>
    <x v="2"/>
    <x v="3"/>
    <x v="2"/>
    <x v="2"/>
    <x v="2"/>
    <x v="556"/>
    <n v="152097"/>
    <n v="166624"/>
  </r>
  <r>
    <x v="2"/>
    <x v="3"/>
    <x v="2"/>
    <x v="2"/>
    <x v="3"/>
    <x v="3103"/>
    <n v="152097"/>
    <n v="162544"/>
  </r>
  <r>
    <x v="2"/>
    <x v="3"/>
    <x v="2"/>
    <x v="2"/>
    <x v="4"/>
    <x v="2591"/>
    <n v="152097"/>
    <n v="166161"/>
  </r>
  <r>
    <x v="2"/>
    <x v="3"/>
    <x v="2"/>
    <x v="2"/>
    <x v="5"/>
    <x v="1298"/>
    <n v="152097"/>
    <n v="164478"/>
  </r>
  <r>
    <x v="2"/>
    <x v="3"/>
    <x v="2"/>
    <x v="2"/>
    <x v="6"/>
    <x v="1051"/>
    <n v="152097"/>
    <n v="162149"/>
  </r>
  <r>
    <x v="2"/>
    <x v="3"/>
    <x v="2"/>
    <x v="2"/>
    <x v="7"/>
    <x v="582"/>
    <n v="152097"/>
    <n v="166413"/>
  </r>
  <r>
    <x v="2"/>
    <x v="3"/>
    <x v="2"/>
    <x v="2"/>
    <x v="8"/>
    <x v="1137"/>
    <n v="152097"/>
    <n v="163961"/>
  </r>
  <r>
    <x v="2"/>
    <x v="3"/>
    <x v="2"/>
    <x v="2"/>
    <x v="9"/>
    <x v="3104"/>
    <n v="152097"/>
    <n v="165041"/>
  </r>
  <r>
    <x v="2"/>
    <x v="3"/>
    <x v="2"/>
    <x v="2"/>
    <x v="10"/>
    <x v="1746"/>
    <n v="152097"/>
    <n v="164926"/>
  </r>
  <r>
    <x v="2"/>
    <x v="3"/>
    <x v="2"/>
    <x v="2"/>
    <x v="11"/>
    <x v="3105"/>
    <n v="152097"/>
    <n v="167051"/>
  </r>
  <r>
    <x v="2"/>
    <x v="3"/>
    <x v="2"/>
    <x v="3"/>
    <x v="0"/>
    <x v="3106"/>
    <n v="154317"/>
    <n v="167930"/>
  </r>
  <r>
    <x v="2"/>
    <x v="3"/>
    <x v="2"/>
    <x v="3"/>
    <x v="1"/>
    <x v="3107"/>
    <n v="154317"/>
    <n v="164681"/>
  </r>
  <r>
    <x v="2"/>
    <x v="3"/>
    <x v="2"/>
    <x v="3"/>
    <x v="2"/>
    <x v="3108"/>
    <n v="154317"/>
    <n v="166084"/>
  </r>
  <r>
    <x v="2"/>
    <x v="3"/>
    <x v="2"/>
    <x v="3"/>
    <x v="3"/>
    <x v="3109"/>
    <n v="154317"/>
    <n v="167105"/>
  </r>
  <r>
    <x v="2"/>
    <x v="3"/>
    <x v="2"/>
    <x v="3"/>
    <x v="4"/>
    <x v="3084"/>
    <n v="154317"/>
    <n v="165500"/>
  </r>
  <r>
    <x v="2"/>
    <x v="3"/>
    <x v="2"/>
    <x v="3"/>
    <x v="5"/>
    <x v="3110"/>
    <n v="154317"/>
    <n v="165400"/>
  </r>
  <r>
    <x v="2"/>
    <x v="3"/>
    <x v="2"/>
    <x v="3"/>
    <x v="6"/>
    <x v="188"/>
    <n v="154317"/>
    <n v="168615"/>
  </r>
  <r>
    <x v="2"/>
    <x v="3"/>
    <x v="2"/>
    <x v="3"/>
    <x v="7"/>
    <x v="2193"/>
    <n v="154317"/>
    <n v="167906"/>
  </r>
  <r>
    <x v="2"/>
    <x v="3"/>
    <x v="2"/>
    <x v="3"/>
    <x v="8"/>
    <x v="3111"/>
    <n v="154317"/>
    <n v="167553"/>
  </r>
  <r>
    <x v="2"/>
    <x v="3"/>
    <x v="2"/>
    <x v="3"/>
    <x v="9"/>
    <x v="3112"/>
    <n v="154317"/>
    <n v="169036"/>
  </r>
  <r>
    <x v="2"/>
    <x v="3"/>
    <x v="2"/>
    <x v="3"/>
    <x v="10"/>
    <x v="3113"/>
    <n v="154317"/>
    <n v="168764"/>
  </r>
  <r>
    <x v="2"/>
    <x v="3"/>
    <x v="2"/>
    <x v="3"/>
    <x v="11"/>
    <x v="3114"/>
    <n v="154317"/>
    <n v="167547"/>
  </r>
  <r>
    <x v="2"/>
    <x v="3"/>
    <x v="2"/>
    <x v="4"/>
    <x v="0"/>
    <x v="3115"/>
    <n v="153943"/>
    <n v="166757"/>
  </r>
  <r>
    <x v="2"/>
    <x v="3"/>
    <x v="2"/>
    <x v="4"/>
    <x v="1"/>
    <x v="296"/>
    <n v="153943"/>
    <n v="168842"/>
  </r>
  <r>
    <x v="2"/>
    <x v="3"/>
    <x v="2"/>
    <x v="4"/>
    <x v="2"/>
    <x v="3116"/>
    <n v="153943"/>
    <n v="167024"/>
  </r>
  <r>
    <x v="2"/>
    <x v="3"/>
    <x v="2"/>
    <x v="4"/>
    <x v="3"/>
    <x v="2223"/>
    <n v="153943"/>
    <n v="165451"/>
  </r>
  <r>
    <x v="2"/>
    <x v="3"/>
    <x v="2"/>
    <x v="4"/>
    <x v="4"/>
    <x v="3117"/>
    <n v="153943"/>
    <n v="168310"/>
  </r>
  <r>
    <x v="2"/>
    <x v="3"/>
    <x v="2"/>
    <x v="4"/>
    <x v="5"/>
    <x v="3118"/>
    <n v="153943"/>
    <n v="165233"/>
  </r>
  <r>
    <x v="2"/>
    <x v="3"/>
    <x v="2"/>
    <x v="4"/>
    <x v="6"/>
    <x v="3106"/>
    <n v="153943"/>
    <n v="167556"/>
  </r>
  <r>
    <x v="2"/>
    <x v="3"/>
    <x v="2"/>
    <x v="4"/>
    <x v="7"/>
    <x v="157"/>
    <n v="153943"/>
    <n v="165796"/>
  </r>
  <r>
    <x v="2"/>
    <x v="3"/>
    <x v="2"/>
    <x v="4"/>
    <x v="8"/>
    <x v="1838"/>
    <n v="153943"/>
    <n v="167854"/>
  </r>
  <r>
    <x v="2"/>
    <x v="3"/>
    <x v="2"/>
    <x v="4"/>
    <x v="9"/>
    <x v="2316"/>
    <n v="153943"/>
    <n v="167638"/>
  </r>
  <r>
    <x v="2"/>
    <x v="3"/>
    <x v="2"/>
    <x v="4"/>
    <x v="10"/>
    <x v="345"/>
    <n v="153943"/>
    <n v="165225"/>
  </r>
  <r>
    <x v="2"/>
    <x v="3"/>
    <x v="2"/>
    <x v="4"/>
    <x v="11"/>
    <x v="1673"/>
    <n v="153943"/>
    <n v="165573"/>
  </r>
  <r>
    <x v="2"/>
    <x v="3"/>
    <x v="2"/>
    <x v="5"/>
    <x v="0"/>
    <x v="675"/>
    <n v="150023"/>
    <n v="160486"/>
  </r>
  <r>
    <x v="2"/>
    <x v="3"/>
    <x v="2"/>
    <x v="5"/>
    <x v="1"/>
    <x v="3119"/>
    <n v="150023"/>
    <n v="164493"/>
  </r>
  <r>
    <x v="2"/>
    <x v="3"/>
    <x v="2"/>
    <x v="5"/>
    <x v="2"/>
    <x v="44"/>
    <n v="150023"/>
    <n v="164157"/>
  </r>
  <r>
    <x v="2"/>
    <x v="3"/>
    <x v="2"/>
    <x v="5"/>
    <x v="3"/>
    <x v="3120"/>
    <n v="150023"/>
    <n v="162810"/>
  </r>
  <r>
    <x v="2"/>
    <x v="3"/>
    <x v="2"/>
    <x v="5"/>
    <x v="4"/>
    <x v="512"/>
    <n v="150023"/>
    <n v="161662"/>
  </r>
  <r>
    <x v="2"/>
    <x v="3"/>
    <x v="2"/>
    <x v="5"/>
    <x v="5"/>
    <x v="2870"/>
    <n v="150023"/>
    <n v="161917"/>
  </r>
  <r>
    <x v="2"/>
    <x v="3"/>
    <x v="2"/>
    <x v="5"/>
    <x v="6"/>
    <x v="450"/>
    <n v="150023"/>
    <n v="161472"/>
  </r>
  <r>
    <x v="2"/>
    <x v="3"/>
    <x v="2"/>
    <x v="5"/>
    <x v="7"/>
    <x v="3121"/>
    <n v="150023"/>
    <n v="161997"/>
  </r>
  <r>
    <x v="2"/>
    <x v="3"/>
    <x v="2"/>
    <x v="5"/>
    <x v="8"/>
    <x v="2650"/>
    <n v="150023"/>
    <n v="160875"/>
  </r>
  <r>
    <x v="2"/>
    <x v="3"/>
    <x v="2"/>
    <x v="5"/>
    <x v="9"/>
    <x v="294"/>
    <n v="150023"/>
    <n v="161794"/>
  </r>
  <r>
    <x v="2"/>
    <x v="3"/>
    <x v="2"/>
    <x v="5"/>
    <x v="10"/>
    <x v="1618"/>
    <n v="150023"/>
    <n v="163955"/>
  </r>
  <r>
    <x v="2"/>
    <x v="3"/>
    <x v="2"/>
    <x v="5"/>
    <x v="11"/>
    <x v="1358"/>
    <n v="150023"/>
    <n v="164681"/>
  </r>
  <r>
    <x v="2"/>
    <x v="3"/>
    <x v="2"/>
    <x v="6"/>
    <x v="0"/>
    <x v="1574"/>
    <n v="143737"/>
    <n v="157184"/>
  </r>
  <r>
    <x v="2"/>
    <x v="3"/>
    <x v="2"/>
    <x v="6"/>
    <x v="1"/>
    <x v="1071"/>
    <n v="143737"/>
    <n v="154989"/>
  </r>
  <r>
    <x v="2"/>
    <x v="3"/>
    <x v="2"/>
    <x v="6"/>
    <x v="2"/>
    <x v="3122"/>
    <n v="143737"/>
    <n v="158699"/>
  </r>
  <r>
    <x v="2"/>
    <x v="3"/>
    <x v="2"/>
    <x v="6"/>
    <x v="3"/>
    <x v="3123"/>
    <n v="143737"/>
    <n v="154217"/>
  </r>
  <r>
    <x v="2"/>
    <x v="3"/>
    <x v="2"/>
    <x v="6"/>
    <x v="4"/>
    <x v="2715"/>
    <n v="143737"/>
    <n v="153805"/>
  </r>
  <r>
    <x v="2"/>
    <x v="3"/>
    <x v="2"/>
    <x v="6"/>
    <x v="5"/>
    <x v="2071"/>
    <n v="143737"/>
    <n v="154409"/>
  </r>
  <r>
    <x v="2"/>
    <x v="3"/>
    <x v="2"/>
    <x v="6"/>
    <x v="6"/>
    <x v="3124"/>
    <n v="143737"/>
    <n v="154511"/>
  </r>
  <r>
    <x v="2"/>
    <x v="3"/>
    <x v="2"/>
    <x v="6"/>
    <x v="7"/>
    <x v="3125"/>
    <n v="143737"/>
    <n v="156209"/>
  </r>
  <r>
    <x v="2"/>
    <x v="3"/>
    <x v="2"/>
    <x v="6"/>
    <x v="8"/>
    <x v="1847"/>
    <n v="143737"/>
    <n v="154716"/>
  </r>
  <r>
    <x v="2"/>
    <x v="3"/>
    <x v="2"/>
    <x v="6"/>
    <x v="9"/>
    <x v="3126"/>
    <n v="143737"/>
    <n v="156889"/>
  </r>
  <r>
    <x v="2"/>
    <x v="3"/>
    <x v="2"/>
    <x v="6"/>
    <x v="10"/>
    <x v="3127"/>
    <n v="143737"/>
    <n v="154540"/>
  </r>
  <r>
    <x v="2"/>
    <x v="3"/>
    <x v="2"/>
    <x v="6"/>
    <x v="11"/>
    <x v="3128"/>
    <n v="143737"/>
    <n v="158413"/>
  </r>
  <r>
    <x v="2"/>
    <x v="3"/>
    <x v="3"/>
    <x v="0"/>
    <x v="0"/>
    <x v="1151"/>
    <n v="153940"/>
    <n v="167787"/>
  </r>
  <r>
    <x v="2"/>
    <x v="3"/>
    <x v="3"/>
    <x v="0"/>
    <x v="1"/>
    <x v="1955"/>
    <n v="153940"/>
    <n v="166906"/>
  </r>
  <r>
    <x v="2"/>
    <x v="3"/>
    <x v="3"/>
    <x v="0"/>
    <x v="2"/>
    <x v="3129"/>
    <n v="153940"/>
    <n v="167227"/>
  </r>
  <r>
    <x v="2"/>
    <x v="3"/>
    <x v="3"/>
    <x v="0"/>
    <x v="3"/>
    <x v="716"/>
    <n v="153940"/>
    <n v="164568"/>
  </r>
  <r>
    <x v="2"/>
    <x v="3"/>
    <x v="3"/>
    <x v="0"/>
    <x v="4"/>
    <x v="943"/>
    <n v="153940"/>
    <n v="168592"/>
  </r>
  <r>
    <x v="2"/>
    <x v="3"/>
    <x v="3"/>
    <x v="0"/>
    <x v="5"/>
    <x v="3130"/>
    <n v="153940"/>
    <n v="165812"/>
  </r>
  <r>
    <x v="2"/>
    <x v="3"/>
    <x v="3"/>
    <x v="0"/>
    <x v="6"/>
    <x v="2046"/>
    <n v="153940"/>
    <n v="166289"/>
  </r>
  <r>
    <x v="2"/>
    <x v="3"/>
    <x v="3"/>
    <x v="0"/>
    <x v="7"/>
    <x v="2141"/>
    <n v="153940"/>
    <n v="165423"/>
  </r>
  <r>
    <x v="2"/>
    <x v="3"/>
    <x v="3"/>
    <x v="0"/>
    <x v="8"/>
    <x v="672"/>
    <n v="153940"/>
    <n v="168656"/>
  </r>
  <r>
    <x v="2"/>
    <x v="3"/>
    <x v="3"/>
    <x v="0"/>
    <x v="9"/>
    <x v="1740"/>
    <n v="153940"/>
    <n v="165820"/>
  </r>
  <r>
    <x v="2"/>
    <x v="3"/>
    <x v="3"/>
    <x v="0"/>
    <x v="10"/>
    <x v="3131"/>
    <n v="153940"/>
    <n v="166120"/>
  </r>
  <r>
    <x v="2"/>
    <x v="3"/>
    <x v="3"/>
    <x v="0"/>
    <x v="11"/>
    <x v="3132"/>
    <n v="153940"/>
    <n v="168020"/>
  </r>
  <r>
    <x v="2"/>
    <x v="3"/>
    <x v="3"/>
    <x v="1"/>
    <x v="0"/>
    <x v="1051"/>
    <n v="145974"/>
    <n v="156026"/>
  </r>
  <r>
    <x v="2"/>
    <x v="3"/>
    <x v="3"/>
    <x v="1"/>
    <x v="1"/>
    <x v="1532"/>
    <n v="145974"/>
    <n v="159183"/>
  </r>
  <r>
    <x v="2"/>
    <x v="3"/>
    <x v="3"/>
    <x v="1"/>
    <x v="2"/>
    <x v="780"/>
    <n v="145974"/>
    <n v="156047"/>
  </r>
  <r>
    <x v="2"/>
    <x v="3"/>
    <x v="3"/>
    <x v="1"/>
    <x v="3"/>
    <x v="206"/>
    <n v="145974"/>
    <n v="157202"/>
  </r>
  <r>
    <x v="2"/>
    <x v="3"/>
    <x v="3"/>
    <x v="1"/>
    <x v="4"/>
    <x v="2330"/>
    <n v="145974"/>
    <n v="160308"/>
  </r>
  <r>
    <x v="2"/>
    <x v="3"/>
    <x v="3"/>
    <x v="1"/>
    <x v="5"/>
    <x v="2246"/>
    <n v="145974"/>
    <n v="156580"/>
  </r>
  <r>
    <x v="2"/>
    <x v="3"/>
    <x v="3"/>
    <x v="1"/>
    <x v="6"/>
    <x v="3133"/>
    <n v="145974"/>
    <n v="158382"/>
  </r>
  <r>
    <x v="2"/>
    <x v="3"/>
    <x v="3"/>
    <x v="1"/>
    <x v="7"/>
    <x v="1965"/>
    <n v="145974"/>
    <n v="157083"/>
  </r>
  <r>
    <x v="2"/>
    <x v="3"/>
    <x v="3"/>
    <x v="1"/>
    <x v="8"/>
    <x v="1608"/>
    <n v="145974"/>
    <n v="159487"/>
  </r>
  <r>
    <x v="2"/>
    <x v="3"/>
    <x v="3"/>
    <x v="1"/>
    <x v="9"/>
    <x v="2321"/>
    <n v="145974"/>
    <n v="160781"/>
  </r>
  <r>
    <x v="2"/>
    <x v="3"/>
    <x v="3"/>
    <x v="1"/>
    <x v="10"/>
    <x v="3134"/>
    <n v="145974"/>
    <n v="157242"/>
  </r>
  <r>
    <x v="2"/>
    <x v="3"/>
    <x v="3"/>
    <x v="1"/>
    <x v="11"/>
    <x v="893"/>
    <n v="145974"/>
    <n v="159341"/>
  </r>
  <r>
    <x v="2"/>
    <x v="3"/>
    <x v="3"/>
    <x v="2"/>
    <x v="0"/>
    <x v="3095"/>
    <n v="145432"/>
    <n v="156952"/>
  </r>
  <r>
    <x v="2"/>
    <x v="3"/>
    <x v="3"/>
    <x v="2"/>
    <x v="1"/>
    <x v="2990"/>
    <n v="145432"/>
    <n v="156825"/>
  </r>
  <r>
    <x v="2"/>
    <x v="3"/>
    <x v="3"/>
    <x v="2"/>
    <x v="2"/>
    <x v="929"/>
    <n v="145432"/>
    <n v="158448"/>
  </r>
  <r>
    <x v="2"/>
    <x v="3"/>
    <x v="3"/>
    <x v="2"/>
    <x v="3"/>
    <x v="2184"/>
    <n v="145432"/>
    <n v="157663"/>
  </r>
  <r>
    <x v="2"/>
    <x v="3"/>
    <x v="3"/>
    <x v="2"/>
    <x v="4"/>
    <x v="463"/>
    <n v="145432"/>
    <n v="157388"/>
  </r>
  <r>
    <x v="2"/>
    <x v="3"/>
    <x v="3"/>
    <x v="2"/>
    <x v="5"/>
    <x v="1559"/>
    <n v="145432"/>
    <n v="155897"/>
  </r>
  <r>
    <x v="2"/>
    <x v="3"/>
    <x v="3"/>
    <x v="2"/>
    <x v="6"/>
    <x v="2919"/>
    <n v="145432"/>
    <n v="156126"/>
  </r>
  <r>
    <x v="2"/>
    <x v="3"/>
    <x v="3"/>
    <x v="2"/>
    <x v="7"/>
    <x v="3135"/>
    <n v="145432"/>
    <n v="158392"/>
  </r>
  <r>
    <x v="2"/>
    <x v="3"/>
    <x v="3"/>
    <x v="2"/>
    <x v="8"/>
    <x v="3136"/>
    <n v="145432"/>
    <n v="159020"/>
  </r>
  <r>
    <x v="2"/>
    <x v="3"/>
    <x v="3"/>
    <x v="2"/>
    <x v="9"/>
    <x v="2644"/>
    <n v="145432"/>
    <n v="156654"/>
  </r>
  <r>
    <x v="2"/>
    <x v="3"/>
    <x v="3"/>
    <x v="2"/>
    <x v="10"/>
    <x v="3137"/>
    <n v="145432"/>
    <n v="158744"/>
  </r>
  <r>
    <x v="2"/>
    <x v="3"/>
    <x v="3"/>
    <x v="2"/>
    <x v="11"/>
    <x v="3138"/>
    <n v="145432"/>
    <n v="158507"/>
  </r>
  <r>
    <x v="2"/>
    <x v="3"/>
    <x v="3"/>
    <x v="3"/>
    <x v="0"/>
    <x v="3139"/>
    <n v="152598"/>
    <n v="165172"/>
  </r>
  <r>
    <x v="2"/>
    <x v="3"/>
    <x v="3"/>
    <x v="3"/>
    <x v="1"/>
    <x v="3140"/>
    <n v="152598"/>
    <n v="166198"/>
  </r>
  <r>
    <x v="2"/>
    <x v="3"/>
    <x v="3"/>
    <x v="3"/>
    <x v="2"/>
    <x v="2532"/>
    <n v="152598"/>
    <n v="166637"/>
  </r>
  <r>
    <x v="2"/>
    <x v="3"/>
    <x v="3"/>
    <x v="3"/>
    <x v="3"/>
    <x v="2317"/>
    <n v="152598"/>
    <n v="163117"/>
  </r>
  <r>
    <x v="2"/>
    <x v="3"/>
    <x v="3"/>
    <x v="3"/>
    <x v="4"/>
    <x v="383"/>
    <n v="152598"/>
    <n v="164558"/>
  </r>
  <r>
    <x v="2"/>
    <x v="3"/>
    <x v="3"/>
    <x v="3"/>
    <x v="5"/>
    <x v="2061"/>
    <n v="152598"/>
    <n v="163089"/>
  </r>
  <r>
    <x v="2"/>
    <x v="3"/>
    <x v="3"/>
    <x v="3"/>
    <x v="6"/>
    <x v="3141"/>
    <n v="152598"/>
    <n v="163177"/>
  </r>
  <r>
    <x v="2"/>
    <x v="3"/>
    <x v="3"/>
    <x v="3"/>
    <x v="7"/>
    <x v="1614"/>
    <n v="152598"/>
    <n v="167504"/>
  </r>
  <r>
    <x v="2"/>
    <x v="3"/>
    <x v="3"/>
    <x v="3"/>
    <x v="8"/>
    <x v="3142"/>
    <n v="152598"/>
    <n v="167232"/>
  </r>
  <r>
    <x v="2"/>
    <x v="3"/>
    <x v="3"/>
    <x v="3"/>
    <x v="9"/>
    <x v="1480"/>
    <n v="152598"/>
    <n v="166030"/>
  </r>
  <r>
    <x v="2"/>
    <x v="3"/>
    <x v="3"/>
    <x v="3"/>
    <x v="10"/>
    <x v="3046"/>
    <n v="152598"/>
    <n v="166652"/>
  </r>
  <r>
    <x v="2"/>
    <x v="3"/>
    <x v="3"/>
    <x v="3"/>
    <x v="11"/>
    <x v="2490"/>
    <n v="152598"/>
    <n v="164408"/>
  </r>
  <r>
    <x v="2"/>
    <x v="3"/>
    <x v="3"/>
    <x v="4"/>
    <x v="0"/>
    <x v="3143"/>
    <n v="152130"/>
    <n v="166682"/>
  </r>
  <r>
    <x v="2"/>
    <x v="3"/>
    <x v="3"/>
    <x v="4"/>
    <x v="1"/>
    <x v="3144"/>
    <n v="152130"/>
    <n v="163789"/>
  </r>
  <r>
    <x v="2"/>
    <x v="3"/>
    <x v="3"/>
    <x v="4"/>
    <x v="2"/>
    <x v="3145"/>
    <n v="152130"/>
    <n v="165345"/>
  </r>
  <r>
    <x v="2"/>
    <x v="3"/>
    <x v="3"/>
    <x v="4"/>
    <x v="3"/>
    <x v="1914"/>
    <n v="152130"/>
    <n v="163944"/>
  </r>
  <r>
    <x v="2"/>
    <x v="3"/>
    <x v="3"/>
    <x v="4"/>
    <x v="4"/>
    <x v="3146"/>
    <n v="152130"/>
    <n v="165995"/>
  </r>
  <r>
    <x v="2"/>
    <x v="3"/>
    <x v="3"/>
    <x v="4"/>
    <x v="5"/>
    <x v="1446"/>
    <n v="152130"/>
    <n v="166330"/>
  </r>
  <r>
    <x v="2"/>
    <x v="3"/>
    <x v="3"/>
    <x v="4"/>
    <x v="6"/>
    <x v="1323"/>
    <n v="152130"/>
    <n v="166196"/>
  </r>
  <r>
    <x v="2"/>
    <x v="3"/>
    <x v="3"/>
    <x v="4"/>
    <x v="7"/>
    <x v="1874"/>
    <n v="152130"/>
    <n v="164106"/>
  </r>
  <r>
    <x v="2"/>
    <x v="3"/>
    <x v="3"/>
    <x v="4"/>
    <x v="8"/>
    <x v="2477"/>
    <n v="152130"/>
    <n v="164777"/>
  </r>
  <r>
    <x v="2"/>
    <x v="3"/>
    <x v="3"/>
    <x v="4"/>
    <x v="9"/>
    <x v="1587"/>
    <n v="152130"/>
    <n v="162798"/>
  </r>
  <r>
    <x v="2"/>
    <x v="3"/>
    <x v="3"/>
    <x v="4"/>
    <x v="10"/>
    <x v="2033"/>
    <n v="152130"/>
    <n v="165154"/>
  </r>
  <r>
    <x v="2"/>
    <x v="3"/>
    <x v="3"/>
    <x v="4"/>
    <x v="11"/>
    <x v="3147"/>
    <n v="152130"/>
    <n v="162574"/>
  </r>
  <r>
    <x v="2"/>
    <x v="3"/>
    <x v="3"/>
    <x v="5"/>
    <x v="0"/>
    <x v="3148"/>
    <n v="147993"/>
    <n v="158085"/>
  </r>
  <r>
    <x v="2"/>
    <x v="3"/>
    <x v="3"/>
    <x v="5"/>
    <x v="1"/>
    <x v="3149"/>
    <n v="147993"/>
    <n v="159821"/>
  </r>
  <r>
    <x v="2"/>
    <x v="3"/>
    <x v="3"/>
    <x v="5"/>
    <x v="2"/>
    <x v="1580"/>
    <n v="147993"/>
    <n v="159196"/>
  </r>
  <r>
    <x v="2"/>
    <x v="3"/>
    <x v="3"/>
    <x v="5"/>
    <x v="3"/>
    <x v="2716"/>
    <n v="147993"/>
    <n v="159958"/>
  </r>
  <r>
    <x v="2"/>
    <x v="3"/>
    <x v="3"/>
    <x v="5"/>
    <x v="4"/>
    <x v="1593"/>
    <n v="147993"/>
    <n v="162560"/>
  </r>
  <r>
    <x v="2"/>
    <x v="3"/>
    <x v="3"/>
    <x v="5"/>
    <x v="5"/>
    <x v="1841"/>
    <n v="147993"/>
    <n v="158909"/>
  </r>
  <r>
    <x v="2"/>
    <x v="3"/>
    <x v="3"/>
    <x v="5"/>
    <x v="6"/>
    <x v="3106"/>
    <n v="147993"/>
    <n v="161606"/>
  </r>
  <r>
    <x v="2"/>
    <x v="3"/>
    <x v="3"/>
    <x v="5"/>
    <x v="7"/>
    <x v="3150"/>
    <n v="147993"/>
    <n v="160325"/>
  </r>
  <r>
    <x v="2"/>
    <x v="3"/>
    <x v="3"/>
    <x v="5"/>
    <x v="8"/>
    <x v="3151"/>
    <n v="147993"/>
    <n v="162533"/>
  </r>
  <r>
    <x v="2"/>
    <x v="3"/>
    <x v="3"/>
    <x v="5"/>
    <x v="9"/>
    <x v="691"/>
    <n v="147993"/>
    <n v="159413"/>
  </r>
  <r>
    <x v="2"/>
    <x v="3"/>
    <x v="3"/>
    <x v="5"/>
    <x v="10"/>
    <x v="2072"/>
    <n v="147993"/>
    <n v="159220"/>
  </r>
  <r>
    <x v="2"/>
    <x v="3"/>
    <x v="3"/>
    <x v="5"/>
    <x v="11"/>
    <x v="2577"/>
    <n v="147993"/>
    <n v="162283"/>
  </r>
  <r>
    <x v="2"/>
    <x v="3"/>
    <x v="3"/>
    <x v="6"/>
    <x v="0"/>
    <x v="108"/>
    <n v="144435"/>
    <n v="154913"/>
  </r>
  <r>
    <x v="2"/>
    <x v="3"/>
    <x v="3"/>
    <x v="6"/>
    <x v="1"/>
    <x v="1780"/>
    <n v="144435"/>
    <n v="155784"/>
  </r>
  <r>
    <x v="2"/>
    <x v="3"/>
    <x v="3"/>
    <x v="6"/>
    <x v="2"/>
    <x v="3152"/>
    <n v="144435"/>
    <n v="155959"/>
  </r>
  <r>
    <x v="2"/>
    <x v="3"/>
    <x v="3"/>
    <x v="6"/>
    <x v="3"/>
    <x v="2489"/>
    <n v="144435"/>
    <n v="155656"/>
  </r>
  <r>
    <x v="2"/>
    <x v="3"/>
    <x v="3"/>
    <x v="6"/>
    <x v="4"/>
    <x v="2700"/>
    <n v="144435"/>
    <n v="159064"/>
  </r>
  <r>
    <x v="2"/>
    <x v="3"/>
    <x v="3"/>
    <x v="6"/>
    <x v="5"/>
    <x v="3080"/>
    <n v="144435"/>
    <n v="155963"/>
  </r>
  <r>
    <x v="2"/>
    <x v="3"/>
    <x v="3"/>
    <x v="6"/>
    <x v="6"/>
    <x v="3153"/>
    <n v="144435"/>
    <n v="156147"/>
  </r>
  <r>
    <x v="2"/>
    <x v="3"/>
    <x v="3"/>
    <x v="6"/>
    <x v="7"/>
    <x v="3154"/>
    <n v="144435"/>
    <n v="156796"/>
  </r>
  <r>
    <x v="2"/>
    <x v="3"/>
    <x v="3"/>
    <x v="6"/>
    <x v="8"/>
    <x v="205"/>
    <n v="144435"/>
    <n v="157326"/>
  </r>
  <r>
    <x v="2"/>
    <x v="3"/>
    <x v="3"/>
    <x v="6"/>
    <x v="9"/>
    <x v="2563"/>
    <n v="144435"/>
    <n v="159417"/>
  </r>
  <r>
    <x v="2"/>
    <x v="3"/>
    <x v="3"/>
    <x v="6"/>
    <x v="10"/>
    <x v="2413"/>
    <n v="144435"/>
    <n v="155017"/>
  </r>
  <r>
    <x v="2"/>
    <x v="3"/>
    <x v="3"/>
    <x v="6"/>
    <x v="11"/>
    <x v="3155"/>
    <n v="144435"/>
    <n v="155613"/>
  </r>
  <r>
    <x v="2"/>
    <x v="3"/>
    <x v="4"/>
    <x v="0"/>
    <x v="0"/>
    <x v="2673"/>
    <n v="157075"/>
    <n v="171242"/>
  </r>
  <r>
    <x v="2"/>
    <x v="3"/>
    <x v="4"/>
    <x v="0"/>
    <x v="1"/>
    <x v="308"/>
    <n v="157075"/>
    <n v="171774"/>
  </r>
  <r>
    <x v="2"/>
    <x v="3"/>
    <x v="4"/>
    <x v="0"/>
    <x v="2"/>
    <x v="3156"/>
    <n v="157075"/>
    <n v="171655"/>
  </r>
  <r>
    <x v="2"/>
    <x v="3"/>
    <x v="4"/>
    <x v="0"/>
    <x v="3"/>
    <x v="3157"/>
    <n v="157075"/>
    <n v="168222"/>
  </r>
  <r>
    <x v="2"/>
    <x v="3"/>
    <x v="4"/>
    <x v="0"/>
    <x v="4"/>
    <x v="3158"/>
    <n v="157075"/>
    <n v="170064"/>
  </r>
  <r>
    <x v="2"/>
    <x v="3"/>
    <x v="4"/>
    <x v="0"/>
    <x v="5"/>
    <x v="2023"/>
    <n v="157075"/>
    <n v="167727"/>
  </r>
  <r>
    <x v="2"/>
    <x v="3"/>
    <x v="4"/>
    <x v="0"/>
    <x v="6"/>
    <x v="3159"/>
    <n v="157075"/>
    <n v="171504"/>
  </r>
  <r>
    <x v="2"/>
    <x v="3"/>
    <x v="4"/>
    <x v="0"/>
    <x v="7"/>
    <x v="3160"/>
    <n v="157075"/>
    <n v="170815"/>
  </r>
  <r>
    <x v="2"/>
    <x v="3"/>
    <x v="4"/>
    <x v="0"/>
    <x v="8"/>
    <x v="960"/>
    <n v="157075"/>
    <n v="171911"/>
  </r>
  <r>
    <x v="2"/>
    <x v="3"/>
    <x v="4"/>
    <x v="0"/>
    <x v="9"/>
    <x v="3161"/>
    <n v="157075"/>
    <n v="169114"/>
  </r>
  <r>
    <x v="2"/>
    <x v="3"/>
    <x v="4"/>
    <x v="0"/>
    <x v="10"/>
    <x v="2801"/>
    <n v="157075"/>
    <n v="168133"/>
  </r>
  <r>
    <x v="2"/>
    <x v="3"/>
    <x v="4"/>
    <x v="0"/>
    <x v="11"/>
    <x v="521"/>
    <n v="157075"/>
    <n v="169814"/>
  </r>
  <r>
    <x v="2"/>
    <x v="3"/>
    <x v="4"/>
    <x v="1"/>
    <x v="0"/>
    <x v="3162"/>
    <n v="146899"/>
    <n v="159932"/>
  </r>
  <r>
    <x v="2"/>
    <x v="3"/>
    <x v="4"/>
    <x v="1"/>
    <x v="1"/>
    <x v="2367"/>
    <n v="146899"/>
    <n v="160571"/>
  </r>
  <r>
    <x v="2"/>
    <x v="3"/>
    <x v="4"/>
    <x v="1"/>
    <x v="2"/>
    <x v="869"/>
    <n v="146899"/>
    <n v="157706"/>
  </r>
  <r>
    <x v="2"/>
    <x v="3"/>
    <x v="4"/>
    <x v="1"/>
    <x v="3"/>
    <x v="1828"/>
    <n v="146899"/>
    <n v="159095"/>
  </r>
  <r>
    <x v="2"/>
    <x v="3"/>
    <x v="4"/>
    <x v="1"/>
    <x v="4"/>
    <x v="3163"/>
    <n v="146899"/>
    <n v="161787"/>
  </r>
  <r>
    <x v="2"/>
    <x v="3"/>
    <x v="4"/>
    <x v="1"/>
    <x v="5"/>
    <x v="1695"/>
    <n v="146899"/>
    <n v="158374"/>
  </r>
  <r>
    <x v="2"/>
    <x v="3"/>
    <x v="4"/>
    <x v="1"/>
    <x v="6"/>
    <x v="220"/>
    <n v="146899"/>
    <n v="159428"/>
  </r>
  <r>
    <x v="2"/>
    <x v="3"/>
    <x v="4"/>
    <x v="1"/>
    <x v="7"/>
    <x v="3164"/>
    <n v="146899"/>
    <n v="160483"/>
  </r>
  <r>
    <x v="2"/>
    <x v="3"/>
    <x v="4"/>
    <x v="1"/>
    <x v="8"/>
    <x v="3165"/>
    <n v="146899"/>
    <n v="159451"/>
  </r>
  <r>
    <x v="2"/>
    <x v="3"/>
    <x v="4"/>
    <x v="1"/>
    <x v="9"/>
    <x v="3166"/>
    <n v="146899"/>
    <n v="158537"/>
  </r>
  <r>
    <x v="2"/>
    <x v="3"/>
    <x v="4"/>
    <x v="1"/>
    <x v="10"/>
    <x v="780"/>
    <n v="146899"/>
    <n v="156972"/>
  </r>
  <r>
    <x v="2"/>
    <x v="3"/>
    <x v="4"/>
    <x v="1"/>
    <x v="11"/>
    <x v="3167"/>
    <n v="146899"/>
    <n v="157351"/>
  </r>
  <r>
    <x v="2"/>
    <x v="3"/>
    <x v="4"/>
    <x v="2"/>
    <x v="0"/>
    <x v="1279"/>
    <n v="155239"/>
    <n v="166634"/>
  </r>
  <r>
    <x v="2"/>
    <x v="3"/>
    <x v="4"/>
    <x v="2"/>
    <x v="1"/>
    <x v="2219"/>
    <n v="155239"/>
    <n v="168417"/>
  </r>
  <r>
    <x v="2"/>
    <x v="3"/>
    <x v="4"/>
    <x v="2"/>
    <x v="2"/>
    <x v="2320"/>
    <n v="155239"/>
    <n v="168081"/>
  </r>
  <r>
    <x v="2"/>
    <x v="3"/>
    <x v="4"/>
    <x v="2"/>
    <x v="3"/>
    <x v="3168"/>
    <n v="155239"/>
    <n v="170017"/>
  </r>
  <r>
    <x v="2"/>
    <x v="3"/>
    <x v="4"/>
    <x v="2"/>
    <x v="4"/>
    <x v="3169"/>
    <n v="155239"/>
    <n v="169151"/>
  </r>
  <r>
    <x v="2"/>
    <x v="3"/>
    <x v="4"/>
    <x v="2"/>
    <x v="5"/>
    <x v="3170"/>
    <n v="155239"/>
    <n v="168582"/>
  </r>
  <r>
    <x v="2"/>
    <x v="3"/>
    <x v="4"/>
    <x v="2"/>
    <x v="6"/>
    <x v="3171"/>
    <n v="155239"/>
    <n v="166274"/>
  </r>
  <r>
    <x v="2"/>
    <x v="3"/>
    <x v="4"/>
    <x v="2"/>
    <x v="7"/>
    <x v="1920"/>
    <n v="155239"/>
    <n v="167887"/>
  </r>
  <r>
    <x v="2"/>
    <x v="3"/>
    <x v="4"/>
    <x v="2"/>
    <x v="8"/>
    <x v="3172"/>
    <n v="155239"/>
    <n v="167038"/>
  </r>
  <r>
    <x v="2"/>
    <x v="3"/>
    <x v="4"/>
    <x v="2"/>
    <x v="9"/>
    <x v="917"/>
    <n v="155239"/>
    <n v="166423"/>
  </r>
  <r>
    <x v="2"/>
    <x v="3"/>
    <x v="4"/>
    <x v="2"/>
    <x v="10"/>
    <x v="384"/>
    <n v="155239"/>
    <n v="169865"/>
  </r>
  <r>
    <x v="2"/>
    <x v="3"/>
    <x v="4"/>
    <x v="2"/>
    <x v="11"/>
    <x v="2545"/>
    <n v="155239"/>
    <n v="169738"/>
  </r>
  <r>
    <x v="2"/>
    <x v="3"/>
    <x v="4"/>
    <x v="3"/>
    <x v="0"/>
    <x v="3173"/>
    <n v="159730"/>
    <n v="174452"/>
  </r>
  <r>
    <x v="2"/>
    <x v="3"/>
    <x v="4"/>
    <x v="3"/>
    <x v="1"/>
    <x v="3174"/>
    <n v="159730"/>
    <n v="174466"/>
  </r>
  <r>
    <x v="2"/>
    <x v="3"/>
    <x v="4"/>
    <x v="3"/>
    <x v="2"/>
    <x v="3175"/>
    <n v="159730"/>
    <n v="173860"/>
  </r>
  <r>
    <x v="2"/>
    <x v="3"/>
    <x v="4"/>
    <x v="3"/>
    <x v="3"/>
    <x v="696"/>
    <n v="159730"/>
    <n v="169975"/>
  </r>
  <r>
    <x v="2"/>
    <x v="3"/>
    <x v="4"/>
    <x v="3"/>
    <x v="4"/>
    <x v="2097"/>
    <n v="159730"/>
    <n v="171547"/>
  </r>
  <r>
    <x v="2"/>
    <x v="3"/>
    <x v="4"/>
    <x v="3"/>
    <x v="5"/>
    <x v="3176"/>
    <n v="159730"/>
    <n v="171882"/>
  </r>
  <r>
    <x v="2"/>
    <x v="3"/>
    <x v="4"/>
    <x v="3"/>
    <x v="6"/>
    <x v="748"/>
    <n v="159730"/>
    <n v="172869"/>
  </r>
  <r>
    <x v="2"/>
    <x v="3"/>
    <x v="4"/>
    <x v="3"/>
    <x v="7"/>
    <x v="2077"/>
    <n v="159730"/>
    <n v="172406"/>
  </r>
  <r>
    <x v="2"/>
    <x v="3"/>
    <x v="4"/>
    <x v="3"/>
    <x v="8"/>
    <x v="3177"/>
    <n v="159730"/>
    <n v="173492"/>
  </r>
  <r>
    <x v="2"/>
    <x v="3"/>
    <x v="4"/>
    <x v="3"/>
    <x v="9"/>
    <x v="2653"/>
    <n v="159730"/>
    <n v="174435"/>
  </r>
  <r>
    <x v="2"/>
    <x v="3"/>
    <x v="4"/>
    <x v="3"/>
    <x v="10"/>
    <x v="2008"/>
    <n v="159730"/>
    <n v="172695"/>
  </r>
  <r>
    <x v="2"/>
    <x v="3"/>
    <x v="4"/>
    <x v="3"/>
    <x v="11"/>
    <x v="3178"/>
    <n v="159730"/>
    <n v="174411"/>
  </r>
  <r>
    <x v="2"/>
    <x v="3"/>
    <x v="4"/>
    <x v="4"/>
    <x v="0"/>
    <x v="3179"/>
    <n v="149013"/>
    <n v="160791"/>
  </r>
  <r>
    <x v="2"/>
    <x v="3"/>
    <x v="4"/>
    <x v="4"/>
    <x v="1"/>
    <x v="2228"/>
    <n v="149013"/>
    <n v="163471"/>
  </r>
  <r>
    <x v="2"/>
    <x v="3"/>
    <x v="4"/>
    <x v="4"/>
    <x v="2"/>
    <x v="961"/>
    <n v="149013"/>
    <n v="161936"/>
  </r>
  <r>
    <x v="2"/>
    <x v="3"/>
    <x v="4"/>
    <x v="4"/>
    <x v="3"/>
    <x v="3180"/>
    <n v="149013"/>
    <n v="162227"/>
  </r>
  <r>
    <x v="2"/>
    <x v="3"/>
    <x v="4"/>
    <x v="4"/>
    <x v="4"/>
    <x v="1609"/>
    <n v="149013"/>
    <n v="163277"/>
  </r>
  <r>
    <x v="2"/>
    <x v="3"/>
    <x v="4"/>
    <x v="4"/>
    <x v="5"/>
    <x v="3181"/>
    <n v="149013"/>
    <n v="160116"/>
  </r>
  <r>
    <x v="2"/>
    <x v="3"/>
    <x v="4"/>
    <x v="4"/>
    <x v="6"/>
    <x v="161"/>
    <n v="149013"/>
    <n v="159640"/>
  </r>
  <r>
    <x v="2"/>
    <x v="3"/>
    <x v="4"/>
    <x v="4"/>
    <x v="7"/>
    <x v="3182"/>
    <n v="149013"/>
    <n v="161618"/>
  </r>
  <r>
    <x v="2"/>
    <x v="3"/>
    <x v="4"/>
    <x v="4"/>
    <x v="8"/>
    <x v="2571"/>
    <n v="149013"/>
    <n v="163182"/>
  </r>
  <r>
    <x v="2"/>
    <x v="3"/>
    <x v="4"/>
    <x v="4"/>
    <x v="9"/>
    <x v="736"/>
    <n v="149013"/>
    <n v="160323"/>
  </r>
  <r>
    <x v="2"/>
    <x v="3"/>
    <x v="4"/>
    <x v="4"/>
    <x v="10"/>
    <x v="1662"/>
    <n v="149013"/>
    <n v="160696"/>
  </r>
  <r>
    <x v="2"/>
    <x v="3"/>
    <x v="4"/>
    <x v="4"/>
    <x v="11"/>
    <x v="3183"/>
    <n v="149013"/>
    <n v="159892"/>
  </r>
  <r>
    <x v="2"/>
    <x v="3"/>
    <x v="4"/>
    <x v="5"/>
    <x v="0"/>
    <x v="3184"/>
    <n v="148551"/>
    <n v="159362"/>
  </r>
  <r>
    <x v="2"/>
    <x v="3"/>
    <x v="4"/>
    <x v="5"/>
    <x v="1"/>
    <x v="3185"/>
    <n v="148551"/>
    <n v="162517"/>
  </r>
  <r>
    <x v="2"/>
    <x v="3"/>
    <x v="4"/>
    <x v="5"/>
    <x v="2"/>
    <x v="617"/>
    <n v="148551"/>
    <n v="160386"/>
  </r>
  <r>
    <x v="2"/>
    <x v="3"/>
    <x v="4"/>
    <x v="5"/>
    <x v="3"/>
    <x v="1874"/>
    <n v="148551"/>
    <n v="160527"/>
  </r>
  <r>
    <x v="2"/>
    <x v="3"/>
    <x v="4"/>
    <x v="5"/>
    <x v="4"/>
    <x v="3186"/>
    <n v="148551"/>
    <n v="161490"/>
  </r>
  <r>
    <x v="2"/>
    <x v="3"/>
    <x v="4"/>
    <x v="5"/>
    <x v="5"/>
    <x v="3187"/>
    <n v="148551"/>
    <n v="159768"/>
  </r>
  <r>
    <x v="2"/>
    <x v="3"/>
    <x v="4"/>
    <x v="5"/>
    <x v="6"/>
    <x v="668"/>
    <n v="148551"/>
    <n v="160619"/>
  </r>
  <r>
    <x v="2"/>
    <x v="3"/>
    <x v="4"/>
    <x v="5"/>
    <x v="7"/>
    <x v="2119"/>
    <n v="148551"/>
    <n v="162701"/>
  </r>
  <r>
    <x v="2"/>
    <x v="3"/>
    <x v="4"/>
    <x v="5"/>
    <x v="8"/>
    <x v="2199"/>
    <n v="148551"/>
    <n v="160621"/>
  </r>
  <r>
    <x v="2"/>
    <x v="3"/>
    <x v="4"/>
    <x v="5"/>
    <x v="9"/>
    <x v="3188"/>
    <n v="148551"/>
    <n v="162599"/>
  </r>
  <r>
    <x v="2"/>
    <x v="3"/>
    <x v="4"/>
    <x v="5"/>
    <x v="10"/>
    <x v="3189"/>
    <n v="148551"/>
    <n v="160405"/>
  </r>
  <r>
    <x v="2"/>
    <x v="3"/>
    <x v="4"/>
    <x v="5"/>
    <x v="11"/>
    <x v="20"/>
    <n v="148551"/>
    <n v="160168"/>
  </r>
  <r>
    <x v="2"/>
    <x v="3"/>
    <x v="4"/>
    <x v="6"/>
    <x v="0"/>
    <x v="1255"/>
    <n v="144141"/>
    <n v="155174"/>
  </r>
  <r>
    <x v="2"/>
    <x v="3"/>
    <x v="4"/>
    <x v="6"/>
    <x v="1"/>
    <x v="3190"/>
    <n v="144141"/>
    <n v="155310"/>
  </r>
  <r>
    <x v="2"/>
    <x v="3"/>
    <x v="4"/>
    <x v="6"/>
    <x v="2"/>
    <x v="768"/>
    <n v="144141"/>
    <n v="155190"/>
  </r>
  <r>
    <x v="2"/>
    <x v="3"/>
    <x v="4"/>
    <x v="6"/>
    <x v="3"/>
    <x v="3191"/>
    <n v="144141"/>
    <n v="155783"/>
  </r>
  <r>
    <x v="2"/>
    <x v="3"/>
    <x v="4"/>
    <x v="6"/>
    <x v="4"/>
    <x v="1074"/>
    <n v="144141"/>
    <n v="154615"/>
  </r>
  <r>
    <x v="2"/>
    <x v="3"/>
    <x v="4"/>
    <x v="6"/>
    <x v="5"/>
    <x v="3192"/>
    <n v="144141"/>
    <n v="158685"/>
  </r>
  <r>
    <x v="2"/>
    <x v="3"/>
    <x v="4"/>
    <x v="6"/>
    <x v="6"/>
    <x v="3193"/>
    <n v="144141"/>
    <n v="155960"/>
  </r>
  <r>
    <x v="2"/>
    <x v="3"/>
    <x v="4"/>
    <x v="6"/>
    <x v="7"/>
    <x v="5"/>
    <n v="144141"/>
    <n v="158038"/>
  </r>
  <r>
    <x v="2"/>
    <x v="3"/>
    <x v="4"/>
    <x v="6"/>
    <x v="8"/>
    <x v="1484"/>
    <n v="144141"/>
    <n v="155657"/>
  </r>
  <r>
    <x v="2"/>
    <x v="3"/>
    <x v="4"/>
    <x v="6"/>
    <x v="9"/>
    <x v="3194"/>
    <n v="144141"/>
    <n v="155140"/>
  </r>
  <r>
    <x v="2"/>
    <x v="3"/>
    <x v="4"/>
    <x v="6"/>
    <x v="10"/>
    <x v="2576"/>
    <n v="144141"/>
    <n v="158245"/>
  </r>
  <r>
    <x v="2"/>
    <x v="3"/>
    <x v="4"/>
    <x v="6"/>
    <x v="11"/>
    <x v="3195"/>
    <n v="144141"/>
    <n v="156036"/>
  </r>
  <r>
    <x v="3"/>
    <x v="0"/>
    <x v="0"/>
    <x v="0"/>
    <x v="0"/>
    <x v="3196"/>
    <n v="157820"/>
    <n v="172527"/>
  </r>
  <r>
    <x v="3"/>
    <x v="0"/>
    <x v="0"/>
    <x v="0"/>
    <x v="1"/>
    <x v="253"/>
    <n v="157820"/>
    <n v="169207"/>
  </r>
  <r>
    <x v="3"/>
    <x v="0"/>
    <x v="0"/>
    <x v="0"/>
    <x v="2"/>
    <x v="3197"/>
    <n v="157820"/>
    <n v="170081"/>
  </r>
  <r>
    <x v="3"/>
    <x v="0"/>
    <x v="0"/>
    <x v="0"/>
    <x v="3"/>
    <x v="2552"/>
    <n v="157820"/>
    <n v="171081"/>
  </r>
  <r>
    <x v="3"/>
    <x v="0"/>
    <x v="0"/>
    <x v="0"/>
    <x v="4"/>
    <x v="3198"/>
    <n v="157820"/>
    <n v="171240"/>
  </r>
  <r>
    <x v="3"/>
    <x v="0"/>
    <x v="0"/>
    <x v="0"/>
    <x v="5"/>
    <x v="2015"/>
    <n v="157820"/>
    <n v="171332"/>
  </r>
  <r>
    <x v="3"/>
    <x v="0"/>
    <x v="0"/>
    <x v="0"/>
    <x v="6"/>
    <x v="2935"/>
    <n v="157820"/>
    <n v="170433"/>
  </r>
  <r>
    <x v="3"/>
    <x v="0"/>
    <x v="0"/>
    <x v="0"/>
    <x v="7"/>
    <x v="3199"/>
    <n v="157820"/>
    <n v="170640"/>
  </r>
  <r>
    <x v="3"/>
    <x v="0"/>
    <x v="0"/>
    <x v="0"/>
    <x v="8"/>
    <x v="1763"/>
    <n v="157820"/>
    <n v="172205"/>
  </r>
  <r>
    <x v="3"/>
    <x v="0"/>
    <x v="0"/>
    <x v="0"/>
    <x v="9"/>
    <x v="43"/>
    <n v="157820"/>
    <n v="170175"/>
  </r>
  <r>
    <x v="3"/>
    <x v="0"/>
    <x v="0"/>
    <x v="0"/>
    <x v="10"/>
    <x v="3200"/>
    <n v="157820"/>
    <n v="172499"/>
  </r>
  <r>
    <x v="3"/>
    <x v="0"/>
    <x v="0"/>
    <x v="0"/>
    <x v="11"/>
    <x v="3201"/>
    <n v="157820"/>
    <n v="170240"/>
  </r>
  <r>
    <x v="3"/>
    <x v="0"/>
    <x v="0"/>
    <x v="1"/>
    <x v="0"/>
    <x v="306"/>
    <n v="150212"/>
    <n v="163469"/>
  </r>
  <r>
    <x v="3"/>
    <x v="0"/>
    <x v="0"/>
    <x v="1"/>
    <x v="1"/>
    <x v="3202"/>
    <n v="150212"/>
    <n v="162169"/>
  </r>
  <r>
    <x v="3"/>
    <x v="0"/>
    <x v="0"/>
    <x v="1"/>
    <x v="2"/>
    <x v="1482"/>
    <n v="150212"/>
    <n v="160388"/>
  </r>
  <r>
    <x v="3"/>
    <x v="0"/>
    <x v="0"/>
    <x v="1"/>
    <x v="3"/>
    <x v="3200"/>
    <n v="150212"/>
    <n v="164891"/>
  </r>
  <r>
    <x v="3"/>
    <x v="0"/>
    <x v="0"/>
    <x v="1"/>
    <x v="4"/>
    <x v="3203"/>
    <n v="150212"/>
    <n v="164422"/>
  </r>
  <r>
    <x v="3"/>
    <x v="0"/>
    <x v="0"/>
    <x v="1"/>
    <x v="5"/>
    <x v="639"/>
    <n v="150212"/>
    <n v="161653"/>
  </r>
  <r>
    <x v="3"/>
    <x v="0"/>
    <x v="0"/>
    <x v="1"/>
    <x v="6"/>
    <x v="1006"/>
    <n v="150212"/>
    <n v="160837"/>
  </r>
  <r>
    <x v="3"/>
    <x v="0"/>
    <x v="0"/>
    <x v="1"/>
    <x v="7"/>
    <x v="3078"/>
    <n v="150212"/>
    <n v="162469"/>
  </r>
  <r>
    <x v="3"/>
    <x v="0"/>
    <x v="0"/>
    <x v="1"/>
    <x v="8"/>
    <x v="3204"/>
    <n v="150212"/>
    <n v="162511"/>
  </r>
  <r>
    <x v="3"/>
    <x v="0"/>
    <x v="0"/>
    <x v="1"/>
    <x v="9"/>
    <x v="3205"/>
    <n v="150212"/>
    <n v="161451"/>
  </r>
  <r>
    <x v="3"/>
    <x v="0"/>
    <x v="0"/>
    <x v="1"/>
    <x v="10"/>
    <x v="687"/>
    <n v="150212"/>
    <n v="164814"/>
  </r>
  <r>
    <x v="3"/>
    <x v="0"/>
    <x v="0"/>
    <x v="1"/>
    <x v="11"/>
    <x v="2062"/>
    <n v="150212"/>
    <n v="163682"/>
  </r>
  <r>
    <x v="3"/>
    <x v="0"/>
    <x v="0"/>
    <x v="2"/>
    <x v="0"/>
    <x v="35"/>
    <n v="151661"/>
    <n v="162263"/>
  </r>
  <r>
    <x v="3"/>
    <x v="0"/>
    <x v="0"/>
    <x v="2"/>
    <x v="1"/>
    <x v="881"/>
    <n v="151661"/>
    <n v="164565"/>
  </r>
  <r>
    <x v="3"/>
    <x v="0"/>
    <x v="0"/>
    <x v="2"/>
    <x v="2"/>
    <x v="1730"/>
    <n v="151661"/>
    <n v="161756"/>
  </r>
  <r>
    <x v="3"/>
    <x v="0"/>
    <x v="0"/>
    <x v="2"/>
    <x v="3"/>
    <x v="1620"/>
    <n v="151661"/>
    <n v="166033"/>
  </r>
  <r>
    <x v="3"/>
    <x v="0"/>
    <x v="0"/>
    <x v="2"/>
    <x v="4"/>
    <x v="3206"/>
    <n v="151661"/>
    <n v="163114"/>
  </r>
  <r>
    <x v="3"/>
    <x v="0"/>
    <x v="0"/>
    <x v="2"/>
    <x v="5"/>
    <x v="3207"/>
    <n v="151661"/>
    <n v="165378"/>
  </r>
  <r>
    <x v="3"/>
    <x v="0"/>
    <x v="0"/>
    <x v="2"/>
    <x v="6"/>
    <x v="2171"/>
    <n v="151661"/>
    <n v="164430"/>
  </r>
  <r>
    <x v="3"/>
    <x v="0"/>
    <x v="0"/>
    <x v="2"/>
    <x v="7"/>
    <x v="1240"/>
    <n v="151661"/>
    <n v="163408"/>
  </r>
  <r>
    <x v="3"/>
    <x v="0"/>
    <x v="0"/>
    <x v="2"/>
    <x v="8"/>
    <x v="1131"/>
    <n v="151661"/>
    <n v="164395"/>
  </r>
  <r>
    <x v="3"/>
    <x v="0"/>
    <x v="0"/>
    <x v="2"/>
    <x v="9"/>
    <x v="969"/>
    <n v="151661"/>
    <n v="165825"/>
  </r>
  <r>
    <x v="3"/>
    <x v="0"/>
    <x v="0"/>
    <x v="2"/>
    <x v="10"/>
    <x v="2851"/>
    <n v="151661"/>
    <n v="164791"/>
  </r>
  <r>
    <x v="3"/>
    <x v="0"/>
    <x v="0"/>
    <x v="2"/>
    <x v="11"/>
    <x v="3208"/>
    <n v="151661"/>
    <n v="165635"/>
  </r>
  <r>
    <x v="3"/>
    <x v="0"/>
    <x v="0"/>
    <x v="3"/>
    <x v="0"/>
    <x v="1940"/>
    <n v="139290"/>
    <n v="149563"/>
  </r>
  <r>
    <x v="3"/>
    <x v="0"/>
    <x v="0"/>
    <x v="3"/>
    <x v="1"/>
    <x v="3209"/>
    <n v="139290"/>
    <n v="150050"/>
  </r>
  <r>
    <x v="3"/>
    <x v="0"/>
    <x v="0"/>
    <x v="3"/>
    <x v="2"/>
    <x v="3210"/>
    <n v="139290"/>
    <n v="151346"/>
  </r>
  <r>
    <x v="3"/>
    <x v="0"/>
    <x v="0"/>
    <x v="3"/>
    <x v="3"/>
    <x v="3211"/>
    <n v="139290"/>
    <n v="149447"/>
  </r>
  <r>
    <x v="3"/>
    <x v="0"/>
    <x v="0"/>
    <x v="3"/>
    <x v="4"/>
    <x v="1953"/>
    <n v="139290"/>
    <n v="149822"/>
  </r>
  <r>
    <x v="3"/>
    <x v="0"/>
    <x v="0"/>
    <x v="3"/>
    <x v="5"/>
    <x v="2128"/>
    <n v="139290"/>
    <n v="151556"/>
  </r>
  <r>
    <x v="3"/>
    <x v="0"/>
    <x v="0"/>
    <x v="3"/>
    <x v="6"/>
    <x v="1912"/>
    <n v="139290"/>
    <n v="150120"/>
  </r>
  <r>
    <x v="3"/>
    <x v="0"/>
    <x v="0"/>
    <x v="3"/>
    <x v="7"/>
    <x v="3212"/>
    <n v="139290"/>
    <n v="150397"/>
  </r>
  <r>
    <x v="3"/>
    <x v="0"/>
    <x v="0"/>
    <x v="3"/>
    <x v="8"/>
    <x v="1500"/>
    <n v="139290"/>
    <n v="151967"/>
  </r>
  <r>
    <x v="3"/>
    <x v="0"/>
    <x v="0"/>
    <x v="3"/>
    <x v="9"/>
    <x v="3213"/>
    <n v="139290"/>
    <n v="152826"/>
  </r>
  <r>
    <x v="3"/>
    <x v="0"/>
    <x v="0"/>
    <x v="3"/>
    <x v="10"/>
    <x v="3214"/>
    <n v="139290"/>
    <n v="153821"/>
  </r>
  <r>
    <x v="3"/>
    <x v="0"/>
    <x v="0"/>
    <x v="3"/>
    <x v="11"/>
    <x v="3215"/>
    <n v="139290"/>
    <n v="149855"/>
  </r>
  <r>
    <x v="3"/>
    <x v="0"/>
    <x v="0"/>
    <x v="4"/>
    <x v="0"/>
    <x v="2890"/>
    <n v="160556"/>
    <n v="171666"/>
  </r>
  <r>
    <x v="3"/>
    <x v="0"/>
    <x v="0"/>
    <x v="4"/>
    <x v="1"/>
    <x v="1981"/>
    <n v="160556"/>
    <n v="174204"/>
  </r>
  <r>
    <x v="3"/>
    <x v="0"/>
    <x v="0"/>
    <x v="4"/>
    <x v="2"/>
    <x v="1877"/>
    <n v="160556"/>
    <n v="172978"/>
  </r>
  <r>
    <x v="3"/>
    <x v="0"/>
    <x v="0"/>
    <x v="4"/>
    <x v="3"/>
    <x v="393"/>
    <n v="160556"/>
    <n v="173527"/>
  </r>
  <r>
    <x v="3"/>
    <x v="0"/>
    <x v="0"/>
    <x v="4"/>
    <x v="4"/>
    <x v="1688"/>
    <n v="160556"/>
    <n v="175000"/>
  </r>
  <r>
    <x v="3"/>
    <x v="0"/>
    <x v="0"/>
    <x v="4"/>
    <x v="5"/>
    <x v="3216"/>
    <n v="160556"/>
    <n v="174300"/>
  </r>
  <r>
    <x v="3"/>
    <x v="0"/>
    <x v="0"/>
    <x v="4"/>
    <x v="6"/>
    <x v="1996"/>
    <n v="160556"/>
    <n v="174823"/>
  </r>
  <r>
    <x v="3"/>
    <x v="0"/>
    <x v="0"/>
    <x v="4"/>
    <x v="7"/>
    <x v="3217"/>
    <n v="160556"/>
    <n v="175554"/>
  </r>
  <r>
    <x v="3"/>
    <x v="0"/>
    <x v="0"/>
    <x v="4"/>
    <x v="8"/>
    <x v="610"/>
    <n v="160556"/>
    <n v="175144"/>
  </r>
  <r>
    <x v="3"/>
    <x v="0"/>
    <x v="0"/>
    <x v="4"/>
    <x v="9"/>
    <x v="3218"/>
    <n v="160556"/>
    <n v="173980"/>
  </r>
  <r>
    <x v="3"/>
    <x v="0"/>
    <x v="0"/>
    <x v="4"/>
    <x v="10"/>
    <x v="3176"/>
    <n v="160556"/>
    <n v="172708"/>
  </r>
  <r>
    <x v="3"/>
    <x v="0"/>
    <x v="0"/>
    <x v="4"/>
    <x v="11"/>
    <x v="3109"/>
    <n v="160556"/>
    <n v="173344"/>
  </r>
  <r>
    <x v="3"/>
    <x v="0"/>
    <x v="0"/>
    <x v="5"/>
    <x v="0"/>
    <x v="3219"/>
    <n v="143826"/>
    <n v="155773"/>
  </r>
  <r>
    <x v="3"/>
    <x v="0"/>
    <x v="0"/>
    <x v="5"/>
    <x v="1"/>
    <x v="1228"/>
    <n v="143826"/>
    <n v="158337"/>
  </r>
  <r>
    <x v="3"/>
    <x v="0"/>
    <x v="0"/>
    <x v="5"/>
    <x v="2"/>
    <x v="2581"/>
    <n v="143826"/>
    <n v="155086"/>
  </r>
  <r>
    <x v="3"/>
    <x v="0"/>
    <x v="0"/>
    <x v="5"/>
    <x v="3"/>
    <x v="179"/>
    <n v="143826"/>
    <n v="156280"/>
  </r>
  <r>
    <x v="3"/>
    <x v="0"/>
    <x v="0"/>
    <x v="5"/>
    <x v="4"/>
    <x v="3220"/>
    <n v="143826"/>
    <n v="154461"/>
  </r>
  <r>
    <x v="3"/>
    <x v="0"/>
    <x v="0"/>
    <x v="5"/>
    <x v="5"/>
    <x v="3221"/>
    <n v="143826"/>
    <n v="154133"/>
  </r>
  <r>
    <x v="3"/>
    <x v="0"/>
    <x v="0"/>
    <x v="5"/>
    <x v="6"/>
    <x v="3222"/>
    <n v="143826"/>
    <n v="156834"/>
  </r>
  <r>
    <x v="3"/>
    <x v="0"/>
    <x v="0"/>
    <x v="5"/>
    <x v="7"/>
    <x v="2879"/>
    <n v="143826"/>
    <n v="158111"/>
  </r>
  <r>
    <x v="3"/>
    <x v="0"/>
    <x v="0"/>
    <x v="5"/>
    <x v="8"/>
    <x v="1961"/>
    <n v="143826"/>
    <n v="154785"/>
  </r>
  <r>
    <x v="3"/>
    <x v="0"/>
    <x v="0"/>
    <x v="5"/>
    <x v="9"/>
    <x v="1204"/>
    <n v="143826"/>
    <n v="156546"/>
  </r>
  <r>
    <x v="3"/>
    <x v="0"/>
    <x v="0"/>
    <x v="5"/>
    <x v="10"/>
    <x v="3223"/>
    <n v="143826"/>
    <n v="155205"/>
  </r>
  <r>
    <x v="3"/>
    <x v="0"/>
    <x v="0"/>
    <x v="5"/>
    <x v="11"/>
    <x v="2815"/>
    <n v="143826"/>
    <n v="154187"/>
  </r>
  <r>
    <x v="3"/>
    <x v="0"/>
    <x v="0"/>
    <x v="6"/>
    <x v="0"/>
    <x v="3224"/>
    <n v="152591"/>
    <n v="165329"/>
  </r>
  <r>
    <x v="3"/>
    <x v="0"/>
    <x v="0"/>
    <x v="6"/>
    <x v="1"/>
    <x v="3225"/>
    <n v="152591"/>
    <n v="164955"/>
  </r>
  <r>
    <x v="3"/>
    <x v="0"/>
    <x v="0"/>
    <x v="6"/>
    <x v="2"/>
    <x v="1995"/>
    <n v="152591"/>
    <n v="163300"/>
  </r>
  <r>
    <x v="3"/>
    <x v="0"/>
    <x v="0"/>
    <x v="6"/>
    <x v="3"/>
    <x v="482"/>
    <n v="152591"/>
    <n v="167297"/>
  </r>
  <r>
    <x v="3"/>
    <x v="0"/>
    <x v="0"/>
    <x v="6"/>
    <x v="4"/>
    <x v="1925"/>
    <n v="152591"/>
    <n v="166277"/>
  </r>
  <r>
    <x v="3"/>
    <x v="0"/>
    <x v="0"/>
    <x v="6"/>
    <x v="5"/>
    <x v="3226"/>
    <n v="152591"/>
    <n v="164506"/>
  </r>
  <r>
    <x v="3"/>
    <x v="0"/>
    <x v="0"/>
    <x v="6"/>
    <x v="6"/>
    <x v="2003"/>
    <n v="152591"/>
    <n v="167046"/>
  </r>
  <r>
    <x v="3"/>
    <x v="0"/>
    <x v="0"/>
    <x v="6"/>
    <x v="7"/>
    <x v="3227"/>
    <n v="152591"/>
    <n v="164309"/>
  </r>
  <r>
    <x v="3"/>
    <x v="0"/>
    <x v="0"/>
    <x v="6"/>
    <x v="8"/>
    <x v="3093"/>
    <n v="152591"/>
    <n v="165211"/>
  </r>
  <r>
    <x v="3"/>
    <x v="0"/>
    <x v="0"/>
    <x v="6"/>
    <x v="9"/>
    <x v="3228"/>
    <n v="152591"/>
    <n v="165684"/>
  </r>
  <r>
    <x v="3"/>
    <x v="0"/>
    <x v="0"/>
    <x v="6"/>
    <x v="10"/>
    <x v="378"/>
    <n v="152591"/>
    <n v="162803"/>
  </r>
  <r>
    <x v="3"/>
    <x v="0"/>
    <x v="0"/>
    <x v="6"/>
    <x v="11"/>
    <x v="1215"/>
    <n v="152591"/>
    <n v="166966"/>
  </r>
  <r>
    <x v="3"/>
    <x v="0"/>
    <x v="1"/>
    <x v="0"/>
    <x v="0"/>
    <x v="1921"/>
    <n v="159677"/>
    <n v="172317"/>
  </r>
  <r>
    <x v="3"/>
    <x v="0"/>
    <x v="1"/>
    <x v="0"/>
    <x v="1"/>
    <x v="807"/>
    <n v="159677"/>
    <n v="172814"/>
  </r>
  <r>
    <x v="3"/>
    <x v="0"/>
    <x v="1"/>
    <x v="0"/>
    <x v="2"/>
    <x v="1748"/>
    <n v="159677"/>
    <n v="171574"/>
  </r>
  <r>
    <x v="3"/>
    <x v="0"/>
    <x v="1"/>
    <x v="0"/>
    <x v="3"/>
    <x v="2654"/>
    <n v="159677"/>
    <n v="173916"/>
  </r>
  <r>
    <x v="3"/>
    <x v="0"/>
    <x v="1"/>
    <x v="0"/>
    <x v="4"/>
    <x v="1088"/>
    <n v="159677"/>
    <n v="174498"/>
  </r>
  <r>
    <x v="3"/>
    <x v="0"/>
    <x v="1"/>
    <x v="0"/>
    <x v="5"/>
    <x v="2928"/>
    <n v="159677"/>
    <n v="170574"/>
  </r>
  <r>
    <x v="3"/>
    <x v="0"/>
    <x v="1"/>
    <x v="0"/>
    <x v="6"/>
    <x v="424"/>
    <n v="159677"/>
    <n v="172129"/>
  </r>
  <r>
    <x v="3"/>
    <x v="0"/>
    <x v="1"/>
    <x v="0"/>
    <x v="7"/>
    <x v="335"/>
    <n v="159677"/>
    <n v="172958"/>
  </r>
  <r>
    <x v="3"/>
    <x v="0"/>
    <x v="1"/>
    <x v="0"/>
    <x v="8"/>
    <x v="2923"/>
    <n v="159677"/>
    <n v="173816"/>
  </r>
  <r>
    <x v="3"/>
    <x v="0"/>
    <x v="1"/>
    <x v="0"/>
    <x v="9"/>
    <x v="3229"/>
    <n v="159677"/>
    <n v="174040"/>
  </r>
  <r>
    <x v="3"/>
    <x v="0"/>
    <x v="1"/>
    <x v="0"/>
    <x v="10"/>
    <x v="3230"/>
    <n v="159677"/>
    <n v="173724"/>
  </r>
  <r>
    <x v="3"/>
    <x v="0"/>
    <x v="1"/>
    <x v="0"/>
    <x v="11"/>
    <x v="3231"/>
    <n v="159677"/>
    <n v="173441"/>
  </r>
  <r>
    <x v="3"/>
    <x v="0"/>
    <x v="1"/>
    <x v="1"/>
    <x v="0"/>
    <x v="3232"/>
    <n v="149594"/>
    <n v="161989"/>
  </r>
  <r>
    <x v="3"/>
    <x v="0"/>
    <x v="1"/>
    <x v="1"/>
    <x v="1"/>
    <x v="623"/>
    <n v="149594"/>
    <n v="163603"/>
  </r>
  <r>
    <x v="3"/>
    <x v="0"/>
    <x v="1"/>
    <x v="1"/>
    <x v="2"/>
    <x v="1267"/>
    <n v="149594"/>
    <n v="161180"/>
  </r>
  <r>
    <x v="3"/>
    <x v="0"/>
    <x v="1"/>
    <x v="1"/>
    <x v="3"/>
    <x v="3064"/>
    <n v="149594"/>
    <n v="159604"/>
  </r>
  <r>
    <x v="3"/>
    <x v="0"/>
    <x v="1"/>
    <x v="1"/>
    <x v="4"/>
    <x v="3233"/>
    <n v="149594"/>
    <n v="163620"/>
  </r>
  <r>
    <x v="3"/>
    <x v="0"/>
    <x v="1"/>
    <x v="1"/>
    <x v="5"/>
    <x v="3234"/>
    <n v="149594"/>
    <n v="162255"/>
  </r>
  <r>
    <x v="3"/>
    <x v="0"/>
    <x v="1"/>
    <x v="1"/>
    <x v="6"/>
    <x v="1913"/>
    <n v="149594"/>
    <n v="160656"/>
  </r>
  <r>
    <x v="3"/>
    <x v="0"/>
    <x v="1"/>
    <x v="1"/>
    <x v="7"/>
    <x v="280"/>
    <n v="149594"/>
    <n v="161888"/>
  </r>
  <r>
    <x v="3"/>
    <x v="0"/>
    <x v="1"/>
    <x v="1"/>
    <x v="8"/>
    <x v="1205"/>
    <n v="149594"/>
    <n v="159902"/>
  </r>
  <r>
    <x v="3"/>
    <x v="0"/>
    <x v="1"/>
    <x v="1"/>
    <x v="9"/>
    <x v="1664"/>
    <n v="149594"/>
    <n v="163529"/>
  </r>
  <r>
    <x v="3"/>
    <x v="0"/>
    <x v="1"/>
    <x v="1"/>
    <x v="10"/>
    <x v="451"/>
    <n v="149594"/>
    <n v="162009"/>
  </r>
  <r>
    <x v="3"/>
    <x v="0"/>
    <x v="1"/>
    <x v="1"/>
    <x v="11"/>
    <x v="3235"/>
    <n v="149594"/>
    <n v="164487"/>
  </r>
  <r>
    <x v="3"/>
    <x v="0"/>
    <x v="1"/>
    <x v="2"/>
    <x v="0"/>
    <x v="3156"/>
    <n v="152629"/>
    <n v="167209"/>
  </r>
  <r>
    <x v="3"/>
    <x v="0"/>
    <x v="1"/>
    <x v="2"/>
    <x v="1"/>
    <x v="2191"/>
    <n v="152629"/>
    <n v="166438"/>
  </r>
  <r>
    <x v="3"/>
    <x v="0"/>
    <x v="1"/>
    <x v="2"/>
    <x v="2"/>
    <x v="3236"/>
    <n v="152629"/>
    <n v="167590"/>
  </r>
  <r>
    <x v="3"/>
    <x v="0"/>
    <x v="1"/>
    <x v="2"/>
    <x v="3"/>
    <x v="1667"/>
    <n v="152629"/>
    <n v="165390"/>
  </r>
  <r>
    <x v="3"/>
    <x v="0"/>
    <x v="1"/>
    <x v="2"/>
    <x v="4"/>
    <x v="768"/>
    <n v="152629"/>
    <n v="163678"/>
  </r>
  <r>
    <x v="3"/>
    <x v="0"/>
    <x v="1"/>
    <x v="2"/>
    <x v="5"/>
    <x v="209"/>
    <n v="152629"/>
    <n v="162709"/>
  </r>
  <r>
    <x v="3"/>
    <x v="0"/>
    <x v="1"/>
    <x v="2"/>
    <x v="6"/>
    <x v="1004"/>
    <n v="152629"/>
    <n v="165564"/>
  </r>
  <r>
    <x v="3"/>
    <x v="0"/>
    <x v="1"/>
    <x v="2"/>
    <x v="7"/>
    <x v="2812"/>
    <n v="152629"/>
    <n v="166241"/>
  </r>
  <r>
    <x v="3"/>
    <x v="0"/>
    <x v="1"/>
    <x v="2"/>
    <x v="8"/>
    <x v="310"/>
    <n v="152629"/>
    <n v="165196"/>
  </r>
  <r>
    <x v="3"/>
    <x v="0"/>
    <x v="1"/>
    <x v="2"/>
    <x v="9"/>
    <x v="3237"/>
    <n v="152629"/>
    <n v="164399"/>
  </r>
  <r>
    <x v="3"/>
    <x v="0"/>
    <x v="1"/>
    <x v="2"/>
    <x v="10"/>
    <x v="243"/>
    <n v="152629"/>
    <n v="166389"/>
  </r>
  <r>
    <x v="3"/>
    <x v="0"/>
    <x v="1"/>
    <x v="2"/>
    <x v="11"/>
    <x v="2037"/>
    <n v="152629"/>
    <n v="163374"/>
  </r>
  <r>
    <x v="3"/>
    <x v="0"/>
    <x v="1"/>
    <x v="3"/>
    <x v="0"/>
    <x v="719"/>
    <n v="156924"/>
    <n v="169160"/>
  </r>
  <r>
    <x v="3"/>
    <x v="0"/>
    <x v="1"/>
    <x v="3"/>
    <x v="1"/>
    <x v="120"/>
    <n v="156924"/>
    <n v="171904"/>
  </r>
  <r>
    <x v="3"/>
    <x v="0"/>
    <x v="1"/>
    <x v="3"/>
    <x v="2"/>
    <x v="3134"/>
    <n v="156924"/>
    <n v="168192"/>
  </r>
  <r>
    <x v="3"/>
    <x v="0"/>
    <x v="1"/>
    <x v="3"/>
    <x v="3"/>
    <x v="3238"/>
    <n v="156924"/>
    <n v="169721"/>
  </r>
  <r>
    <x v="3"/>
    <x v="0"/>
    <x v="1"/>
    <x v="3"/>
    <x v="4"/>
    <x v="632"/>
    <n v="156924"/>
    <n v="169365"/>
  </r>
  <r>
    <x v="3"/>
    <x v="0"/>
    <x v="1"/>
    <x v="3"/>
    <x v="5"/>
    <x v="1597"/>
    <n v="156924"/>
    <n v="170705"/>
  </r>
  <r>
    <x v="3"/>
    <x v="0"/>
    <x v="1"/>
    <x v="3"/>
    <x v="6"/>
    <x v="2224"/>
    <n v="156924"/>
    <n v="167944"/>
  </r>
  <r>
    <x v="3"/>
    <x v="0"/>
    <x v="1"/>
    <x v="3"/>
    <x v="7"/>
    <x v="3"/>
    <n v="156924"/>
    <n v="170075"/>
  </r>
  <r>
    <x v="3"/>
    <x v="0"/>
    <x v="1"/>
    <x v="3"/>
    <x v="8"/>
    <x v="1721"/>
    <n v="156924"/>
    <n v="171724"/>
  </r>
  <r>
    <x v="3"/>
    <x v="0"/>
    <x v="1"/>
    <x v="3"/>
    <x v="9"/>
    <x v="1872"/>
    <n v="156924"/>
    <n v="168791"/>
  </r>
  <r>
    <x v="3"/>
    <x v="0"/>
    <x v="1"/>
    <x v="3"/>
    <x v="10"/>
    <x v="2414"/>
    <n v="156924"/>
    <n v="170918"/>
  </r>
  <r>
    <x v="3"/>
    <x v="0"/>
    <x v="1"/>
    <x v="3"/>
    <x v="11"/>
    <x v="3239"/>
    <n v="156924"/>
    <n v="171513"/>
  </r>
  <r>
    <x v="3"/>
    <x v="0"/>
    <x v="1"/>
    <x v="4"/>
    <x v="0"/>
    <x v="2269"/>
    <n v="141516"/>
    <n v="153498"/>
  </r>
  <r>
    <x v="3"/>
    <x v="0"/>
    <x v="1"/>
    <x v="4"/>
    <x v="1"/>
    <x v="1150"/>
    <n v="141516"/>
    <n v="156360"/>
  </r>
  <r>
    <x v="3"/>
    <x v="0"/>
    <x v="1"/>
    <x v="4"/>
    <x v="2"/>
    <x v="3240"/>
    <n v="141516"/>
    <n v="151764"/>
  </r>
  <r>
    <x v="3"/>
    <x v="0"/>
    <x v="1"/>
    <x v="4"/>
    <x v="3"/>
    <x v="2823"/>
    <n v="141516"/>
    <n v="154137"/>
  </r>
  <r>
    <x v="3"/>
    <x v="0"/>
    <x v="1"/>
    <x v="4"/>
    <x v="4"/>
    <x v="2741"/>
    <n v="141516"/>
    <n v="154864"/>
  </r>
  <r>
    <x v="3"/>
    <x v="0"/>
    <x v="1"/>
    <x v="4"/>
    <x v="5"/>
    <x v="3241"/>
    <n v="141516"/>
    <n v="152212"/>
  </r>
  <r>
    <x v="3"/>
    <x v="0"/>
    <x v="1"/>
    <x v="4"/>
    <x v="6"/>
    <x v="1123"/>
    <n v="141516"/>
    <n v="152181"/>
  </r>
  <r>
    <x v="3"/>
    <x v="0"/>
    <x v="1"/>
    <x v="4"/>
    <x v="7"/>
    <x v="679"/>
    <n v="141516"/>
    <n v="151802"/>
  </r>
  <r>
    <x v="3"/>
    <x v="0"/>
    <x v="1"/>
    <x v="4"/>
    <x v="8"/>
    <x v="3242"/>
    <n v="141516"/>
    <n v="152597"/>
  </r>
  <r>
    <x v="3"/>
    <x v="0"/>
    <x v="1"/>
    <x v="4"/>
    <x v="9"/>
    <x v="3243"/>
    <n v="141516"/>
    <n v="151539"/>
  </r>
  <r>
    <x v="3"/>
    <x v="0"/>
    <x v="1"/>
    <x v="4"/>
    <x v="10"/>
    <x v="1800"/>
    <n v="141516"/>
    <n v="155068"/>
  </r>
  <r>
    <x v="3"/>
    <x v="0"/>
    <x v="1"/>
    <x v="4"/>
    <x v="11"/>
    <x v="2895"/>
    <n v="141516"/>
    <n v="153686"/>
  </r>
  <r>
    <x v="3"/>
    <x v="0"/>
    <x v="1"/>
    <x v="5"/>
    <x v="0"/>
    <x v="3244"/>
    <n v="141040"/>
    <n v="156008"/>
  </r>
  <r>
    <x v="3"/>
    <x v="0"/>
    <x v="1"/>
    <x v="5"/>
    <x v="1"/>
    <x v="3245"/>
    <n v="141040"/>
    <n v="152336"/>
  </r>
  <r>
    <x v="3"/>
    <x v="0"/>
    <x v="1"/>
    <x v="5"/>
    <x v="2"/>
    <x v="3246"/>
    <n v="141040"/>
    <n v="152963"/>
  </r>
  <r>
    <x v="3"/>
    <x v="0"/>
    <x v="1"/>
    <x v="5"/>
    <x v="3"/>
    <x v="1880"/>
    <n v="141040"/>
    <n v="153354"/>
  </r>
  <r>
    <x v="3"/>
    <x v="0"/>
    <x v="1"/>
    <x v="5"/>
    <x v="4"/>
    <x v="3247"/>
    <n v="141040"/>
    <n v="151828"/>
  </r>
  <r>
    <x v="3"/>
    <x v="0"/>
    <x v="1"/>
    <x v="5"/>
    <x v="5"/>
    <x v="3161"/>
    <n v="141040"/>
    <n v="153079"/>
  </r>
  <r>
    <x v="3"/>
    <x v="0"/>
    <x v="1"/>
    <x v="5"/>
    <x v="6"/>
    <x v="437"/>
    <n v="141040"/>
    <n v="152885"/>
  </r>
  <r>
    <x v="3"/>
    <x v="0"/>
    <x v="1"/>
    <x v="5"/>
    <x v="7"/>
    <x v="1470"/>
    <n v="141040"/>
    <n v="151885"/>
  </r>
  <r>
    <x v="3"/>
    <x v="0"/>
    <x v="1"/>
    <x v="5"/>
    <x v="8"/>
    <x v="373"/>
    <n v="141040"/>
    <n v="152542"/>
  </r>
  <r>
    <x v="3"/>
    <x v="0"/>
    <x v="1"/>
    <x v="5"/>
    <x v="9"/>
    <x v="3248"/>
    <n v="141040"/>
    <n v="152587"/>
  </r>
  <r>
    <x v="3"/>
    <x v="0"/>
    <x v="1"/>
    <x v="5"/>
    <x v="10"/>
    <x v="3249"/>
    <n v="141040"/>
    <n v="151139"/>
  </r>
  <r>
    <x v="3"/>
    <x v="0"/>
    <x v="1"/>
    <x v="5"/>
    <x v="11"/>
    <x v="3250"/>
    <n v="141040"/>
    <n v="152914"/>
  </r>
  <r>
    <x v="3"/>
    <x v="0"/>
    <x v="1"/>
    <x v="6"/>
    <x v="0"/>
    <x v="3251"/>
    <n v="149079"/>
    <n v="162484"/>
  </r>
  <r>
    <x v="3"/>
    <x v="0"/>
    <x v="1"/>
    <x v="6"/>
    <x v="1"/>
    <x v="1606"/>
    <n v="149079"/>
    <n v="162202"/>
  </r>
  <r>
    <x v="3"/>
    <x v="0"/>
    <x v="1"/>
    <x v="6"/>
    <x v="2"/>
    <x v="3252"/>
    <n v="149079"/>
    <n v="159595"/>
  </r>
  <r>
    <x v="3"/>
    <x v="0"/>
    <x v="1"/>
    <x v="6"/>
    <x v="3"/>
    <x v="1351"/>
    <n v="149079"/>
    <n v="159191"/>
  </r>
  <r>
    <x v="3"/>
    <x v="0"/>
    <x v="1"/>
    <x v="6"/>
    <x v="4"/>
    <x v="274"/>
    <n v="149079"/>
    <n v="163946"/>
  </r>
  <r>
    <x v="3"/>
    <x v="0"/>
    <x v="1"/>
    <x v="6"/>
    <x v="5"/>
    <x v="2644"/>
    <n v="149079"/>
    <n v="160301"/>
  </r>
  <r>
    <x v="3"/>
    <x v="0"/>
    <x v="1"/>
    <x v="6"/>
    <x v="6"/>
    <x v="1251"/>
    <n v="149079"/>
    <n v="159450"/>
  </r>
  <r>
    <x v="3"/>
    <x v="0"/>
    <x v="1"/>
    <x v="6"/>
    <x v="7"/>
    <x v="829"/>
    <n v="149079"/>
    <n v="160964"/>
  </r>
  <r>
    <x v="3"/>
    <x v="0"/>
    <x v="1"/>
    <x v="6"/>
    <x v="8"/>
    <x v="3253"/>
    <n v="149079"/>
    <n v="160656"/>
  </r>
  <r>
    <x v="3"/>
    <x v="0"/>
    <x v="1"/>
    <x v="6"/>
    <x v="9"/>
    <x v="702"/>
    <n v="149079"/>
    <n v="162651"/>
  </r>
  <r>
    <x v="3"/>
    <x v="0"/>
    <x v="1"/>
    <x v="6"/>
    <x v="10"/>
    <x v="959"/>
    <n v="149079"/>
    <n v="163047"/>
  </r>
  <r>
    <x v="3"/>
    <x v="0"/>
    <x v="1"/>
    <x v="6"/>
    <x v="11"/>
    <x v="1067"/>
    <n v="149079"/>
    <n v="163540"/>
  </r>
  <r>
    <x v="3"/>
    <x v="0"/>
    <x v="2"/>
    <x v="0"/>
    <x v="0"/>
    <x v="3254"/>
    <n v="143671"/>
    <n v="154178"/>
  </r>
  <r>
    <x v="3"/>
    <x v="0"/>
    <x v="2"/>
    <x v="0"/>
    <x v="1"/>
    <x v="2959"/>
    <n v="143671"/>
    <n v="153761"/>
  </r>
  <r>
    <x v="3"/>
    <x v="0"/>
    <x v="2"/>
    <x v="0"/>
    <x v="2"/>
    <x v="2118"/>
    <n v="143671"/>
    <n v="156465"/>
  </r>
  <r>
    <x v="3"/>
    <x v="0"/>
    <x v="2"/>
    <x v="0"/>
    <x v="3"/>
    <x v="2320"/>
    <n v="143671"/>
    <n v="156513"/>
  </r>
  <r>
    <x v="3"/>
    <x v="0"/>
    <x v="2"/>
    <x v="0"/>
    <x v="4"/>
    <x v="3255"/>
    <n v="143671"/>
    <n v="155336"/>
  </r>
  <r>
    <x v="3"/>
    <x v="0"/>
    <x v="2"/>
    <x v="0"/>
    <x v="5"/>
    <x v="1174"/>
    <n v="143671"/>
    <n v="155133"/>
  </r>
  <r>
    <x v="3"/>
    <x v="0"/>
    <x v="2"/>
    <x v="0"/>
    <x v="6"/>
    <x v="2630"/>
    <n v="143671"/>
    <n v="156380"/>
  </r>
  <r>
    <x v="3"/>
    <x v="0"/>
    <x v="2"/>
    <x v="0"/>
    <x v="7"/>
    <x v="1119"/>
    <n v="143671"/>
    <n v="156279"/>
  </r>
  <r>
    <x v="3"/>
    <x v="0"/>
    <x v="2"/>
    <x v="0"/>
    <x v="8"/>
    <x v="2578"/>
    <n v="143671"/>
    <n v="158277"/>
  </r>
  <r>
    <x v="3"/>
    <x v="0"/>
    <x v="2"/>
    <x v="0"/>
    <x v="9"/>
    <x v="705"/>
    <n v="143671"/>
    <n v="154718"/>
  </r>
  <r>
    <x v="3"/>
    <x v="0"/>
    <x v="2"/>
    <x v="0"/>
    <x v="10"/>
    <x v="2033"/>
    <n v="143671"/>
    <n v="156695"/>
  </r>
  <r>
    <x v="3"/>
    <x v="0"/>
    <x v="2"/>
    <x v="0"/>
    <x v="11"/>
    <x v="1550"/>
    <n v="143671"/>
    <n v="153988"/>
  </r>
  <r>
    <x v="3"/>
    <x v="0"/>
    <x v="2"/>
    <x v="1"/>
    <x v="0"/>
    <x v="664"/>
    <n v="143099"/>
    <n v="154263"/>
  </r>
  <r>
    <x v="3"/>
    <x v="0"/>
    <x v="2"/>
    <x v="1"/>
    <x v="1"/>
    <x v="3044"/>
    <n v="143099"/>
    <n v="154736"/>
  </r>
  <r>
    <x v="3"/>
    <x v="0"/>
    <x v="2"/>
    <x v="1"/>
    <x v="2"/>
    <x v="3256"/>
    <n v="143099"/>
    <n v="154423"/>
  </r>
  <r>
    <x v="3"/>
    <x v="0"/>
    <x v="2"/>
    <x v="1"/>
    <x v="3"/>
    <x v="1433"/>
    <n v="143099"/>
    <n v="157348"/>
  </r>
  <r>
    <x v="3"/>
    <x v="0"/>
    <x v="2"/>
    <x v="1"/>
    <x v="4"/>
    <x v="3257"/>
    <n v="143099"/>
    <n v="154317"/>
  </r>
  <r>
    <x v="3"/>
    <x v="0"/>
    <x v="2"/>
    <x v="1"/>
    <x v="5"/>
    <x v="1160"/>
    <n v="143099"/>
    <n v="153401"/>
  </r>
  <r>
    <x v="3"/>
    <x v="0"/>
    <x v="2"/>
    <x v="1"/>
    <x v="6"/>
    <x v="514"/>
    <n v="143099"/>
    <n v="157103"/>
  </r>
  <r>
    <x v="3"/>
    <x v="0"/>
    <x v="2"/>
    <x v="1"/>
    <x v="7"/>
    <x v="3258"/>
    <n v="143099"/>
    <n v="154609"/>
  </r>
  <r>
    <x v="3"/>
    <x v="0"/>
    <x v="2"/>
    <x v="1"/>
    <x v="8"/>
    <x v="3259"/>
    <n v="143099"/>
    <n v="153111"/>
  </r>
  <r>
    <x v="3"/>
    <x v="0"/>
    <x v="2"/>
    <x v="1"/>
    <x v="9"/>
    <x v="2222"/>
    <n v="143099"/>
    <n v="157556"/>
  </r>
  <r>
    <x v="3"/>
    <x v="0"/>
    <x v="2"/>
    <x v="1"/>
    <x v="10"/>
    <x v="2487"/>
    <n v="143099"/>
    <n v="154489"/>
  </r>
  <r>
    <x v="3"/>
    <x v="0"/>
    <x v="2"/>
    <x v="1"/>
    <x v="11"/>
    <x v="604"/>
    <n v="143099"/>
    <n v="154931"/>
  </r>
  <r>
    <x v="3"/>
    <x v="0"/>
    <x v="2"/>
    <x v="2"/>
    <x v="0"/>
    <x v="1045"/>
    <n v="153849"/>
    <n v="164010"/>
  </r>
  <r>
    <x v="3"/>
    <x v="0"/>
    <x v="2"/>
    <x v="2"/>
    <x v="1"/>
    <x v="3260"/>
    <n v="153849"/>
    <n v="165536"/>
  </r>
  <r>
    <x v="3"/>
    <x v="0"/>
    <x v="2"/>
    <x v="2"/>
    <x v="2"/>
    <x v="2152"/>
    <n v="153849"/>
    <n v="168576"/>
  </r>
  <r>
    <x v="3"/>
    <x v="0"/>
    <x v="2"/>
    <x v="2"/>
    <x v="3"/>
    <x v="2787"/>
    <n v="153849"/>
    <n v="166511"/>
  </r>
  <r>
    <x v="3"/>
    <x v="0"/>
    <x v="2"/>
    <x v="2"/>
    <x v="4"/>
    <x v="3261"/>
    <n v="153849"/>
    <n v="164883"/>
  </r>
  <r>
    <x v="3"/>
    <x v="0"/>
    <x v="2"/>
    <x v="2"/>
    <x v="5"/>
    <x v="2590"/>
    <n v="153849"/>
    <n v="168218"/>
  </r>
  <r>
    <x v="3"/>
    <x v="0"/>
    <x v="2"/>
    <x v="2"/>
    <x v="6"/>
    <x v="1050"/>
    <n v="153849"/>
    <n v="168730"/>
  </r>
  <r>
    <x v="3"/>
    <x v="0"/>
    <x v="2"/>
    <x v="2"/>
    <x v="7"/>
    <x v="3262"/>
    <n v="153849"/>
    <n v="166971"/>
  </r>
  <r>
    <x v="3"/>
    <x v="0"/>
    <x v="2"/>
    <x v="2"/>
    <x v="8"/>
    <x v="3263"/>
    <n v="153849"/>
    <n v="164638"/>
  </r>
  <r>
    <x v="3"/>
    <x v="0"/>
    <x v="2"/>
    <x v="2"/>
    <x v="9"/>
    <x v="3264"/>
    <n v="153849"/>
    <n v="164629"/>
  </r>
  <r>
    <x v="3"/>
    <x v="0"/>
    <x v="2"/>
    <x v="2"/>
    <x v="10"/>
    <x v="1408"/>
    <n v="153849"/>
    <n v="168601"/>
  </r>
  <r>
    <x v="3"/>
    <x v="0"/>
    <x v="2"/>
    <x v="2"/>
    <x v="11"/>
    <x v="3265"/>
    <n v="153849"/>
    <n v="168734"/>
  </r>
  <r>
    <x v="3"/>
    <x v="0"/>
    <x v="2"/>
    <x v="3"/>
    <x v="0"/>
    <x v="2212"/>
    <n v="145490"/>
    <n v="155875"/>
  </r>
  <r>
    <x v="3"/>
    <x v="0"/>
    <x v="2"/>
    <x v="3"/>
    <x v="1"/>
    <x v="1923"/>
    <n v="145490"/>
    <n v="156315"/>
  </r>
  <r>
    <x v="3"/>
    <x v="0"/>
    <x v="2"/>
    <x v="3"/>
    <x v="2"/>
    <x v="783"/>
    <n v="145490"/>
    <n v="157736"/>
  </r>
  <r>
    <x v="3"/>
    <x v="0"/>
    <x v="2"/>
    <x v="3"/>
    <x v="3"/>
    <x v="3266"/>
    <n v="145490"/>
    <n v="158521"/>
  </r>
  <r>
    <x v="3"/>
    <x v="0"/>
    <x v="2"/>
    <x v="3"/>
    <x v="4"/>
    <x v="3126"/>
    <n v="145490"/>
    <n v="158642"/>
  </r>
  <r>
    <x v="3"/>
    <x v="0"/>
    <x v="2"/>
    <x v="3"/>
    <x v="5"/>
    <x v="3267"/>
    <n v="145490"/>
    <n v="156391"/>
  </r>
  <r>
    <x v="3"/>
    <x v="0"/>
    <x v="2"/>
    <x v="3"/>
    <x v="6"/>
    <x v="3268"/>
    <n v="145490"/>
    <n v="157397"/>
  </r>
  <r>
    <x v="3"/>
    <x v="0"/>
    <x v="2"/>
    <x v="3"/>
    <x v="7"/>
    <x v="477"/>
    <n v="145490"/>
    <n v="158289"/>
  </r>
  <r>
    <x v="3"/>
    <x v="0"/>
    <x v="2"/>
    <x v="3"/>
    <x v="8"/>
    <x v="711"/>
    <n v="145490"/>
    <n v="158798"/>
  </r>
  <r>
    <x v="3"/>
    <x v="0"/>
    <x v="2"/>
    <x v="3"/>
    <x v="9"/>
    <x v="3269"/>
    <n v="145490"/>
    <n v="155931"/>
  </r>
  <r>
    <x v="3"/>
    <x v="0"/>
    <x v="2"/>
    <x v="3"/>
    <x v="10"/>
    <x v="1490"/>
    <n v="145490"/>
    <n v="157578"/>
  </r>
  <r>
    <x v="3"/>
    <x v="0"/>
    <x v="2"/>
    <x v="3"/>
    <x v="11"/>
    <x v="2242"/>
    <n v="145490"/>
    <n v="159897"/>
  </r>
  <r>
    <x v="3"/>
    <x v="0"/>
    <x v="2"/>
    <x v="4"/>
    <x v="0"/>
    <x v="3270"/>
    <n v="154437"/>
    <n v="167875"/>
  </r>
  <r>
    <x v="3"/>
    <x v="0"/>
    <x v="2"/>
    <x v="4"/>
    <x v="1"/>
    <x v="2545"/>
    <n v="154437"/>
    <n v="168936"/>
  </r>
  <r>
    <x v="3"/>
    <x v="0"/>
    <x v="2"/>
    <x v="4"/>
    <x v="2"/>
    <x v="3271"/>
    <n v="154437"/>
    <n v="166350"/>
  </r>
  <r>
    <x v="3"/>
    <x v="0"/>
    <x v="2"/>
    <x v="4"/>
    <x v="3"/>
    <x v="288"/>
    <n v="154437"/>
    <n v="165981"/>
  </r>
  <r>
    <x v="3"/>
    <x v="0"/>
    <x v="2"/>
    <x v="4"/>
    <x v="4"/>
    <x v="1411"/>
    <n v="154437"/>
    <n v="169051"/>
  </r>
  <r>
    <x v="3"/>
    <x v="0"/>
    <x v="2"/>
    <x v="4"/>
    <x v="5"/>
    <x v="1038"/>
    <n v="154437"/>
    <n v="166927"/>
  </r>
  <r>
    <x v="3"/>
    <x v="0"/>
    <x v="2"/>
    <x v="4"/>
    <x v="6"/>
    <x v="3272"/>
    <n v="154437"/>
    <n v="164475"/>
  </r>
  <r>
    <x v="3"/>
    <x v="0"/>
    <x v="2"/>
    <x v="4"/>
    <x v="7"/>
    <x v="3273"/>
    <n v="154437"/>
    <n v="167373"/>
  </r>
  <r>
    <x v="3"/>
    <x v="0"/>
    <x v="2"/>
    <x v="4"/>
    <x v="8"/>
    <x v="2090"/>
    <n v="154437"/>
    <n v="167414"/>
  </r>
  <r>
    <x v="3"/>
    <x v="0"/>
    <x v="2"/>
    <x v="4"/>
    <x v="9"/>
    <x v="316"/>
    <n v="154437"/>
    <n v="167956"/>
  </r>
  <r>
    <x v="3"/>
    <x v="0"/>
    <x v="2"/>
    <x v="4"/>
    <x v="10"/>
    <x v="2135"/>
    <n v="154437"/>
    <n v="168114"/>
  </r>
  <r>
    <x v="3"/>
    <x v="0"/>
    <x v="2"/>
    <x v="4"/>
    <x v="11"/>
    <x v="3274"/>
    <n v="154437"/>
    <n v="167229"/>
  </r>
  <r>
    <x v="3"/>
    <x v="0"/>
    <x v="2"/>
    <x v="5"/>
    <x v="0"/>
    <x v="3275"/>
    <n v="144082"/>
    <n v="157285"/>
  </r>
  <r>
    <x v="3"/>
    <x v="0"/>
    <x v="2"/>
    <x v="5"/>
    <x v="1"/>
    <x v="2982"/>
    <n v="144082"/>
    <n v="155671"/>
  </r>
  <r>
    <x v="3"/>
    <x v="0"/>
    <x v="2"/>
    <x v="5"/>
    <x v="2"/>
    <x v="1898"/>
    <n v="144082"/>
    <n v="158153"/>
  </r>
  <r>
    <x v="3"/>
    <x v="0"/>
    <x v="2"/>
    <x v="5"/>
    <x v="3"/>
    <x v="347"/>
    <n v="144082"/>
    <n v="154102"/>
  </r>
  <r>
    <x v="3"/>
    <x v="0"/>
    <x v="2"/>
    <x v="5"/>
    <x v="4"/>
    <x v="1743"/>
    <n v="144082"/>
    <n v="154191"/>
  </r>
  <r>
    <x v="3"/>
    <x v="0"/>
    <x v="2"/>
    <x v="5"/>
    <x v="5"/>
    <x v="901"/>
    <n v="144082"/>
    <n v="156451"/>
  </r>
  <r>
    <x v="3"/>
    <x v="0"/>
    <x v="2"/>
    <x v="5"/>
    <x v="6"/>
    <x v="977"/>
    <n v="144082"/>
    <n v="154911"/>
  </r>
  <r>
    <x v="3"/>
    <x v="0"/>
    <x v="2"/>
    <x v="5"/>
    <x v="7"/>
    <x v="3276"/>
    <n v="144082"/>
    <n v="154779"/>
  </r>
  <r>
    <x v="3"/>
    <x v="0"/>
    <x v="2"/>
    <x v="5"/>
    <x v="8"/>
    <x v="393"/>
    <n v="144082"/>
    <n v="157053"/>
  </r>
  <r>
    <x v="3"/>
    <x v="0"/>
    <x v="2"/>
    <x v="5"/>
    <x v="9"/>
    <x v="502"/>
    <n v="144082"/>
    <n v="155714"/>
  </r>
  <r>
    <x v="3"/>
    <x v="0"/>
    <x v="2"/>
    <x v="5"/>
    <x v="10"/>
    <x v="2502"/>
    <n v="144082"/>
    <n v="155864"/>
  </r>
  <r>
    <x v="3"/>
    <x v="0"/>
    <x v="2"/>
    <x v="5"/>
    <x v="11"/>
    <x v="3277"/>
    <n v="144082"/>
    <n v="158892"/>
  </r>
  <r>
    <x v="3"/>
    <x v="0"/>
    <x v="2"/>
    <x v="6"/>
    <x v="0"/>
    <x v="1760"/>
    <n v="152328"/>
    <n v="166573"/>
  </r>
  <r>
    <x v="3"/>
    <x v="0"/>
    <x v="2"/>
    <x v="6"/>
    <x v="1"/>
    <x v="2629"/>
    <n v="152328"/>
    <n v="163040"/>
  </r>
  <r>
    <x v="3"/>
    <x v="0"/>
    <x v="2"/>
    <x v="6"/>
    <x v="2"/>
    <x v="1022"/>
    <n v="152328"/>
    <n v="163842"/>
  </r>
  <r>
    <x v="3"/>
    <x v="0"/>
    <x v="2"/>
    <x v="6"/>
    <x v="3"/>
    <x v="3207"/>
    <n v="152328"/>
    <n v="166045"/>
  </r>
  <r>
    <x v="3"/>
    <x v="0"/>
    <x v="2"/>
    <x v="6"/>
    <x v="4"/>
    <x v="1505"/>
    <n v="152328"/>
    <n v="162868"/>
  </r>
  <r>
    <x v="3"/>
    <x v="0"/>
    <x v="2"/>
    <x v="6"/>
    <x v="5"/>
    <x v="1194"/>
    <n v="152328"/>
    <n v="162968"/>
  </r>
  <r>
    <x v="3"/>
    <x v="0"/>
    <x v="2"/>
    <x v="6"/>
    <x v="6"/>
    <x v="3278"/>
    <n v="152328"/>
    <n v="167231"/>
  </r>
  <r>
    <x v="3"/>
    <x v="0"/>
    <x v="2"/>
    <x v="6"/>
    <x v="7"/>
    <x v="2460"/>
    <n v="152328"/>
    <n v="167040"/>
  </r>
  <r>
    <x v="3"/>
    <x v="0"/>
    <x v="2"/>
    <x v="6"/>
    <x v="8"/>
    <x v="3279"/>
    <n v="152328"/>
    <n v="164476"/>
  </r>
  <r>
    <x v="3"/>
    <x v="0"/>
    <x v="2"/>
    <x v="6"/>
    <x v="9"/>
    <x v="3186"/>
    <n v="152328"/>
    <n v="165267"/>
  </r>
  <r>
    <x v="3"/>
    <x v="0"/>
    <x v="2"/>
    <x v="6"/>
    <x v="10"/>
    <x v="3059"/>
    <n v="152328"/>
    <n v="164087"/>
  </r>
  <r>
    <x v="3"/>
    <x v="0"/>
    <x v="2"/>
    <x v="6"/>
    <x v="11"/>
    <x v="2545"/>
    <n v="152328"/>
    <n v="166827"/>
  </r>
  <r>
    <x v="3"/>
    <x v="0"/>
    <x v="3"/>
    <x v="0"/>
    <x v="0"/>
    <x v="3280"/>
    <n v="155752"/>
    <n v="168254"/>
  </r>
  <r>
    <x v="3"/>
    <x v="0"/>
    <x v="3"/>
    <x v="0"/>
    <x v="1"/>
    <x v="3281"/>
    <n v="155752"/>
    <n v="169480"/>
  </r>
  <r>
    <x v="3"/>
    <x v="0"/>
    <x v="3"/>
    <x v="0"/>
    <x v="2"/>
    <x v="2558"/>
    <n v="155752"/>
    <n v="169722"/>
  </r>
  <r>
    <x v="3"/>
    <x v="0"/>
    <x v="3"/>
    <x v="0"/>
    <x v="3"/>
    <x v="2258"/>
    <n v="155752"/>
    <n v="169986"/>
  </r>
  <r>
    <x v="3"/>
    <x v="0"/>
    <x v="3"/>
    <x v="0"/>
    <x v="4"/>
    <x v="3282"/>
    <n v="155752"/>
    <n v="167159"/>
  </r>
  <r>
    <x v="3"/>
    <x v="0"/>
    <x v="3"/>
    <x v="0"/>
    <x v="5"/>
    <x v="3152"/>
    <n v="155752"/>
    <n v="167276"/>
  </r>
  <r>
    <x v="3"/>
    <x v="0"/>
    <x v="3"/>
    <x v="0"/>
    <x v="6"/>
    <x v="2680"/>
    <n v="155752"/>
    <n v="169518"/>
  </r>
  <r>
    <x v="3"/>
    <x v="0"/>
    <x v="3"/>
    <x v="0"/>
    <x v="7"/>
    <x v="3283"/>
    <n v="155752"/>
    <n v="167044"/>
  </r>
  <r>
    <x v="3"/>
    <x v="0"/>
    <x v="3"/>
    <x v="0"/>
    <x v="8"/>
    <x v="2219"/>
    <n v="155752"/>
    <n v="168930"/>
  </r>
  <r>
    <x v="3"/>
    <x v="0"/>
    <x v="3"/>
    <x v="0"/>
    <x v="9"/>
    <x v="2237"/>
    <n v="155752"/>
    <n v="166167"/>
  </r>
  <r>
    <x v="3"/>
    <x v="0"/>
    <x v="3"/>
    <x v="0"/>
    <x v="10"/>
    <x v="2025"/>
    <n v="155752"/>
    <n v="170629"/>
  </r>
  <r>
    <x v="3"/>
    <x v="0"/>
    <x v="3"/>
    <x v="0"/>
    <x v="11"/>
    <x v="2216"/>
    <n v="155752"/>
    <n v="170611"/>
  </r>
  <r>
    <x v="3"/>
    <x v="0"/>
    <x v="3"/>
    <x v="1"/>
    <x v="0"/>
    <x v="2194"/>
    <n v="144102"/>
    <n v="155704"/>
  </r>
  <r>
    <x v="3"/>
    <x v="0"/>
    <x v="3"/>
    <x v="1"/>
    <x v="1"/>
    <x v="1868"/>
    <n v="144102"/>
    <n v="154343"/>
  </r>
  <r>
    <x v="3"/>
    <x v="0"/>
    <x v="3"/>
    <x v="1"/>
    <x v="2"/>
    <x v="3284"/>
    <n v="144102"/>
    <n v="158519"/>
  </r>
  <r>
    <x v="3"/>
    <x v="0"/>
    <x v="3"/>
    <x v="1"/>
    <x v="3"/>
    <x v="1637"/>
    <n v="144102"/>
    <n v="156100"/>
  </r>
  <r>
    <x v="3"/>
    <x v="0"/>
    <x v="3"/>
    <x v="1"/>
    <x v="4"/>
    <x v="3285"/>
    <n v="144102"/>
    <n v="156549"/>
  </r>
  <r>
    <x v="3"/>
    <x v="0"/>
    <x v="3"/>
    <x v="1"/>
    <x v="5"/>
    <x v="80"/>
    <n v="144102"/>
    <n v="156488"/>
  </r>
  <r>
    <x v="3"/>
    <x v="0"/>
    <x v="3"/>
    <x v="1"/>
    <x v="6"/>
    <x v="3286"/>
    <n v="144102"/>
    <n v="155816"/>
  </r>
  <r>
    <x v="3"/>
    <x v="0"/>
    <x v="3"/>
    <x v="1"/>
    <x v="7"/>
    <x v="224"/>
    <n v="144102"/>
    <n v="154273"/>
  </r>
  <r>
    <x v="3"/>
    <x v="0"/>
    <x v="3"/>
    <x v="1"/>
    <x v="8"/>
    <x v="3010"/>
    <n v="144102"/>
    <n v="158134"/>
  </r>
  <r>
    <x v="3"/>
    <x v="0"/>
    <x v="3"/>
    <x v="1"/>
    <x v="9"/>
    <x v="3287"/>
    <n v="144102"/>
    <n v="155235"/>
  </r>
  <r>
    <x v="3"/>
    <x v="0"/>
    <x v="3"/>
    <x v="1"/>
    <x v="10"/>
    <x v="1308"/>
    <n v="144102"/>
    <n v="155241"/>
  </r>
  <r>
    <x v="3"/>
    <x v="0"/>
    <x v="3"/>
    <x v="1"/>
    <x v="11"/>
    <x v="3288"/>
    <n v="144102"/>
    <n v="156924"/>
  </r>
  <r>
    <x v="3"/>
    <x v="0"/>
    <x v="3"/>
    <x v="2"/>
    <x v="0"/>
    <x v="3289"/>
    <n v="152449"/>
    <n v="166446"/>
  </r>
  <r>
    <x v="3"/>
    <x v="0"/>
    <x v="3"/>
    <x v="2"/>
    <x v="1"/>
    <x v="1456"/>
    <n v="152449"/>
    <n v="166169"/>
  </r>
  <r>
    <x v="3"/>
    <x v="0"/>
    <x v="3"/>
    <x v="2"/>
    <x v="2"/>
    <x v="3290"/>
    <n v="152449"/>
    <n v="163205"/>
  </r>
  <r>
    <x v="3"/>
    <x v="0"/>
    <x v="3"/>
    <x v="2"/>
    <x v="3"/>
    <x v="3291"/>
    <n v="152449"/>
    <n v="167086"/>
  </r>
  <r>
    <x v="3"/>
    <x v="0"/>
    <x v="3"/>
    <x v="2"/>
    <x v="4"/>
    <x v="1230"/>
    <n v="152449"/>
    <n v="165389"/>
  </r>
  <r>
    <x v="3"/>
    <x v="0"/>
    <x v="3"/>
    <x v="2"/>
    <x v="5"/>
    <x v="2282"/>
    <n v="152449"/>
    <n v="166428"/>
  </r>
  <r>
    <x v="3"/>
    <x v="0"/>
    <x v="3"/>
    <x v="2"/>
    <x v="6"/>
    <x v="1404"/>
    <n v="152449"/>
    <n v="164500"/>
  </r>
  <r>
    <x v="3"/>
    <x v="0"/>
    <x v="3"/>
    <x v="2"/>
    <x v="7"/>
    <x v="3292"/>
    <n v="152449"/>
    <n v="165683"/>
  </r>
  <r>
    <x v="3"/>
    <x v="0"/>
    <x v="3"/>
    <x v="2"/>
    <x v="8"/>
    <x v="1498"/>
    <n v="152449"/>
    <n v="165193"/>
  </r>
  <r>
    <x v="3"/>
    <x v="0"/>
    <x v="3"/>
    <x v="2"/>
    <x v="9"/>
    <x v="946"/>
    <n v="152449"/>
    <n v="164328"/>
  </r>
  <r>
    <x v="3"/>
    <x v="0"/>
    <x v="3"/>
    <x v="2"/>
    <x v="10"/>
    <x v="3293"/>
    <n v="152449"/>
    <n v="162953"/>
  </r>
  <r>
    <x v="3"/>
    <x v="0"/>
    <x v="3"/>
    <x v="2"/>
    <x v="11"/>
    <x v="2019"/>
    <n v="152449"/>
    <n v="164457"/>
  </r>
  <r>
    <x v="3"/>
    <x v="0"/>
    <x v="3"/>
    <x v="3"/>
    <x v="0"/>
    <x v="137"/>
    <n v="144289"/>
    <n v="155922"/>
  </r>
  <r>
    <x v="3"/>
    <x v="0"/>
    <x v="3"/>
    <x v="3"/>
    <x v="1"/>
    <x v="2791"/>
    <n v="144289"/>
    <n v="158681"/>
  </r>
  <r>
    <x v="3"/>
    <x v="0"/>
    <x v="3"/>
    <x v="3"/>
    <x v="2"/>
    <x v="1940"/>
    <n v="144289"/>
    <n v="154562"/>
  </r>
  <r>
    <x v="3"/>
    <x v="0"/>
    <x v="3"/>
    <x v="3"/>
    <x v="3"/>
    <x v="1482"/>
    <n v="144289"/>
    <n v="154465"/>
  </r>
  <r>
    <x v="3"/>
    <x v="0"/>
    <x v="3"/>
    <x v="3"/>
    <x v="4"/>
    <x v="2502"/>
    <n v="144289"/>
    <n v="156071"/>
  </r>
  <r>
    <x v="3"/>
    <x v="0"/>
    <x v="3"/>
    <x v="3"/>
    <x v="5"/>
    <x v="3294"/>
    <n v="144289"/>
    <n v="157835"/>
  </r>
  <r>
    <x v="3"/>
    <x v="0"/>
    <x v="3"/>
    <x v="3"/>
    <x v="6"/>
    <x v="3010"/>
    <n v="144289"/>
    <n v="158321"/>
  </r>
  <r>
    <x v="3"/>
    <x v="0"/>
    <x v="3"/>
    <x v="3"/>
    <x v="7"/>
    <x v="3295"/>
    <n v="144289"/>
    <n v="155179"/>
  </r>
  <r>
    <x v="3"/>
    <x v="0"/>
    <x v="3"/>
    <x v="3"/>
    <x v="8"/>
    <x v="2728"/>
    <n v="144289"/>
    <n v="157365"/>
  </r>
  <r>
    <x v="3"/>
    <x v="0"/>
    <x v="3"/>
    <x v="3"/>
    <x v="9"/>
    <x v="85"/>
    <n v="144289"/>
    <n v="156803"/>
  </r>
  <r>
    <x v="3"/>
    <x v="0"/>
    <x v="3"/>
    <x v="3"/>
    <x v="10"/>
    <x v="3296"/>
    <n v="144289"/>
    <n v="154663"/>
  </r>
  <r>
    <x v="3"/>
    <x v="0"/>
    <x v="3"/>
    <x v="3"/>
    <x v="11"/>
    <x v="3297"/>
    <n v="144289"/>
    <n v="155890"/>
  </r>
  <r>
    <x v="3"/>
    <x v="0"/>
    <x v="3"/>
    <x v="4"/>
    <x v="0"/>
    <x v="1285"/>
    <n v="143586"/>
    <n v="153883"/>
  </r>
  <r>
    <x v="3"/>
    <x v="0"/>
    <x v="3"/>
    <x v="4"/>
    <x v="1"/>
    <x v="2894"/>
    <n v="143586"/>
    <n v="155908"/>
  </r>
  <r>
    <x v="3"/>
    <x v="0"/>
    <x v="3"/>
    <x v="4"/>
    <x v="2"/>
    <x v="1708"/>
    <n v="143586"/>
    <n v="154622"/>
  </r>
  <r>
    <x v="3"/>
    <x v="0"/>
    <x v="3"/>
    <x v="4"/>
    <x v="3"/>
    <x v="1960"/>
    <n v="143586"/>
    <n v="157205"/>
  </r>
  <r>
    <x v="3"/>
    <x v="0"/>
    <x v="3"/>
    <x v="4"/>
    <x v="4"/>
    <x v="1177"/>
    <n v="143586"/>
    <n v="154247"/>
  </r>
  <r>
    <x v="3"/>
    <x v="0"/>
    <x v="3"/>
    <x v="4"/>
    <x v="5"/>
    <x v="2875"/>
    <n v="143586"/>
    <n v="155478"/>
  </r>
  <r>
    <x v="3"/>
    <x v="0"/>
    <x v="3"/>
    <x v="4"/>
    <x v="6"/>
    <x v="1791"/>
    <n v="143586"/>
    <n v="156104"/>
  </r>
  <r>
    <x v="3"/>
    <x v="0"/>
    <x v="3"/>
    <x v="4"/>
    <x v="7"/>
    <x v="3298"/>
    <n v="143586"/>
    <n v="157432"/>
  </r>
  <r>
    <x v="3"/>
    <x v="0"/>
    <x v="3"/>
    <x v="4"/>
    <x v="8"/>
    <x v="2531"/>
    <n v="143586"/>
    <n v="156893"/>
  </r>
  <r>
    <x v="3"/>
    <x v="0"/>
    <x v="3"/>
    <x v="4"/>
    <x v="9"/>
    <x v="3299"/>
    <n v="143586"/>
    <n v="154182"/>
  </r>
  <r>
    <x v="3"/>
    <x v="0"/>
    <x v="3"/>
    <x v="4"/>
    <x v="10"/>
    <x v="3300"/>
    <n v="143586"/>
    <n v="154124"/>
  </r>
  <r>
    <x v="3"/>
    <x v="0"/>
    <x v="3"/>
    <x v="4"/>
    <x v="11"/>
    <x v="1474"/>
    <n v="143586"/>
    <n v="156540"/>
  </r>
  <r>
    <x v="3"/>
    <x v="0"/>
    <x v="3"/>
    <x v="5"/>
    <x v="0"/>
    <x v="3099"/>
    <n v="152887"/>
    <n v="164284"/>
  </r>
  <r>
    <x v="3"/>
    <x v="0"/>
    <x v="3"/>
    <x v="5"/>
    <x v="1"/>
    <x v="3301"/>
    <n v="152887"/>
    <n v="163159"/>
  </r>
  <r>
    <x v="3"/>
    <x v="0"/>
    <x v="3"/>
    <x v="5"/>
    <x v="2"/>
    <x v="3302"/>
    <n v="152887"/>
    <n v="166458"/>
  </r>
  <r>
    <x v="3"/>
    <x v="0"/>
    <x v="3"/>
    <x v="5"/>
    <x v="3"/>
    <x v="3303"/>
    <n v="152887"/>
    <n v="165207"/>
  </r>
  <r>
    <x v="3"/>
    <x v="0"/>
    <x v="3"/>
    <x v="5"/>
    <x v="4"/>
    <x v="2369"/>
    <n v="152887"/>
    <n v="164326"/>
  </r>
  <r>
    <x v="3"/>
    <x v="0"/>
    <x v="3"/>
    <x v="5"/>
    <x v="5"/>
    <x v="2538"/>
    <n v="152887"/>
    <n v="164424"/>
  </r>
  <r>
    <x v="3"/>
    <x v="0"/>
    <x v="3"/>
    <x v="5"/>
    <x v="6"/>
    <x v="3304"/>
    <n v="152887"/>
    <n v="167745"/>
  </r>
  <r>
    <x v="3"/>
    <x v="0"/>
    <x v="3"/>
    <x v="5"/>
    <x v="7"/>
    <x v="3305"/>
    <n v="152887"/>
    <n v="166770"/>
  </r>
  <r>
    <x v="3"/>
    <x v="0"/>
    <x v="3"/>
    <x v="5"/>
    <x v="8"/>
    <x v="2130"/>
    <n v="152887"/>
    <n v="164725"/>
  </r>
  <r>
    <x v="3"/>
    <x v="0"/>
    <x v="3"/>
    <x v="5"/>
    <x v="9"/>
    <x v="1169"/>
    <n v="152887"/>
    <n v="167564"/>
  </r>
  <r>
    <x v="3"/>
    <x v="0"/>
    <x v="3"/>
    <x v="5"/>
    <x v="10"/>
    <x v="2881"/>
    <n v="152887"/>
    <n v="165340"/>
  </r>
  <r>
    <x v="3"/>
    <x v="0"/>
    <x v="3"/>
    <x v="5"/>
    <x v="11"/>
    <x v="1543"/>
    <n v="152887"/>
    <n v="167529"/>
  </r>
  <r>
    <x v="3"/>
    <x v="0"/>
    <x v="3"/>
    <x v="6"/>
    <x v="0"/>
    <x v="3306"/>
    <n v="157819"/>
    <n v="172164"/>
  </r>
  <r>
    <x v="3"/>
    <x v="0"/>
    <x v="3"/>
    <x v="6"/>
    <x v="1"/>
    <x v="741"/>
    <n v="157819"/>
    <n v="172634"/>
  </r>
  <r>
    <x v="3"/>
    <x v="0"/>
    <x v="3"/>
    <x v="6"/>
    <x v="2"/>
    <x v="443"/>
    <n v="157819"/>
    <n v="171173"/>
  </r>
  <r>
    <x v="3"/>
    <x v="0"/>
    <x v="3"/>
    <x v="6"/>
    <x v="3"/>
    <x v="1210"/>
    <n v="157819"/>
    <n v="171057"/>
  </r>
  <r>
    <x v="3"/>
    <x v="0"/>
    <x v="3"/>
    <x v="6"/>
    <x v="4"/>
    <x v="3307"/>
    <n v="157819"/>
    <n v="168706"/>
  </r>
  <r>
    <x v="3"/>
    <x v="0"/>
    <x v="3"/>
    <x v="6"/>
    <x v="5"/>
    <x v="3308"/>
    <n v="157819"/>
    <n v="171967"/>
  </r>
  <r>
    <x v="3"/>
    <x v="0"/>
    <x v="3"/>
    <x v="6"/>
    <x v="6"/>
    <x v="1564"/>
    <n v="157819"/>
    <n v="168138"/>
  </r>
  <r>
    <x v="3"/>
    <x v="0"/>
    <x v="3"/>
    <x v="6"/>
    <x v="7"/>
    <x v="1116"/>
    <n v="157819"/>
    <n v="171618"/>
  </r>
  <r>
    <x v="3"/>
    <x v="0"/>
    <x v="3"/>
    <x v="6"/>
    <x v="8"/>
    <x v="3309"/>
    <n v="157819"/>
    <n v="171862"/>
  </r>
  <r>
    <x v="3"/>
    <x v="0"/>
    <x v="3"/>
    <x v="6"/>
    <x v="9"/>
    <x v="108"/>
    <n v="157819"/>
    <n v="168297"/>
  </r>
  <r>
    <x v="3"/>
    <x v="0"/>
    <x v="3"/>
    <x v="6"/>
    <x v="10"/>
    <x v="3310"/>
    <n v="157819"/>
    <n v="171733"/>
  </r>
  <r>
    <x v="3"/>
    <x v="0"/>
    <x v="3"/>
    <x v="6"/>
    <x v="11"/>
    <x v="510"/>
    <n v="157819"/>
    <n v="172298"/>
  </r>
  <r>
    <x v="3"/>
    <x v="0"/>
    <x v="4"/>
    <x v="0"/>
    <x v="0"/>
    <x v="2091"/>
    <n v="146866"/>
    <n v="158540"/>
  </r>
  <r>
    <x v="3"/>
    <x v="0"/>
    <x v="4"/>
    <x v="0"/>
    <x v="1"/>
    <x v="3311"/>
    <n v="146866"/>
    <n v="157609"/>
  </r>
  <r>
    <x v="3"/>
    <x v="0"/>
    <x v="4"/>
    <x v="0"/>
    <x v="2"/>
    <x v="3312"/>
    <n v="146866"/>
    <n v="156911"/>
  </r>
  <r>
    <x v="3"/>
    <x v="0"/>
    <x v="4"/>
    <x v="0"/>
    <x v="3"/>
    <x v="2422"/>
    <n v="146866"/>
    <n v="160635"/>
  </r>
  <r>
    <x v="3"/>
    <x v="0"/>
    <x v="4"/>
    <x v="0"/>
    <x v="4"/>
    <x v="2423"/>
    <n v="146866"/>
    <n v="161274"/>
  </r>
  <r>
    <x v="3"/>
    <x v="0"/>
    <x v="4"/>
    <x v="0"/>
    <x v="5"/>
    <x v="3313"/>
    <n v="146866"/>
    <n v="159925"/>
  </r>
  <r>
    <x v="3"/>
    <x v="0"/>
    <x v="4"/>
    <x v="0"/>
    <x v="6"/>
    <x v="3314"/>
    <n v="146866"/>
    <n v="160678"/>
  </r>
  <r>
    <x v="3"/>
    <x v="0"/>
    <x v="4"/>
    <x v="0"/>
    <x v="7"/>
    <x v="418"/>
    <n v="146866"/>
    <n v="159142"/>
  </r>
  <r>
    <x v="3"/>
    <x v="0"/>
    <x v="4"/>
    <x v="0"/>
    <x v="8"/>
    <x v="3315"/>
    <n v="146866"/>
    <n v="157234"/>
  </r>
  <r>
    <x v="3"/>
    <x v="0"/>
    <x v="4"/>
    <x v="0"/>
    <x v="9"/>
    <x v="3316"/>
    <n v="146866"/>
    <n v="158120"/>
  </r>
  <r>
    <x v="3"/>
    <x v="0"/>
    <x v="4"/>
    <x v="0"/>
    <x v="10"/>
    <x v="1605"/>
    <n v="146866"/>
    <n v="158768"/>
  </r>
  <r>
    <x v="3"/>
    <x v="0"/>
    <x v="4"/>
    <x v="0"/>
    <x v="11"/>
    <x v="3317"/>
    <n v="146866"/>
    <n v="160422"/>
  </r>
  <r>
    <x v="3"/>
    <x v="0"/>
    <x v="4"/>
    <x v="1"/>
    <x v="0"/>
    <x v="3304"/>
    <n v="139648"/>
    <n v="154506"/>
  </r>
  <r>
    <x v="3"/>
    <x v="0"/>
    <x v="4"/>
    <x v="1"/>
    <x v="1"/>
    <x v="532"/>
    <n v="139648"/>
    <n v="150135"/>
  </r>
  <r>
    <x v="3"/>
    <x v="0"/>
    <x v="4"/>
    <x v="1"/>
    <x v="2"/>
    <x v="3318"/>
    <n v="139648"/>
    <n v="149927"/>
  </r>
  <r>
    <x v="3"/>
    <x v="0"/>
    <x v="4"/>
    <x v="1"/>
    <x v="3"/>
    <x v="3319"/>
    <n v="139648"/>
    <n v="151739"/>
  </r>
  <r>
    <x v="3"/>
    <x v="0"/>
    <x v="4"/>
    <x v="1"/>
    <x v="4"/>
    <x v="3320"/>
    <n v="139648"/>
    <n v="152062"/>
  </r>
  <r>
    <x v="3"/>
    <x v="0"/>
    <x v="4"/>
    <x v="1"/>
    <x v="5"/>
    <x v="1919"/>
    <n v="139648"/>
    <n v="150961"/>
  </r>
  <r>
    <x v="3"/>
    <x v="0"/>
    <x v="4"/>
    <x v="1"/>
    <x v="6"/>
    <x v="1479"/>
    <n v="139648"/>
    <n v="153380"/>
  </r>
  <r>
    <x v="3"/>
    <x v="0"/>
    <x v="4"/>
    <x v="1"/>
    <x v="7"/>
    <x v="3321"/>
    <n v="139648"/>
    <n v="150804"/>
  </r>
  <r>
    <x v="3"/>
    <x v="0"/>
    <x v="4"/>
    <x v="1"/>
    <x v="8"/>
    <x v="345"/>
    <n v="139648"/>
    <n v="150930"/>
  </r>
  <r>
    <x v="3"/>
    <x v="0"/>
    <x v="4"/>
    <x v="1"/>
    <x v="9"/>
    <x v="1429"/>
    <n v="139648"/>
    <n v="150522"/>
  </r>
  <r>
    <x v="3"/>
    <x v="0"/>
    <x v="4"/>
    <x v="1"/>
    <x v="10"/>
    <x v="2999"/>
    <n v="139648"/>
    <n v="149665"/>
  </r>
  <r>
    <x v="3"/>
    <x v="0"/>
    <x v="4"/>
    <x v="1"/>
    <x v="11"/>
    <x v="3322"/>
    <n v="139648"/>
    <n v="150793"/>
  </r>
  <r>
    <x v="3"/>
    <x v="0"/>
    <x v="4"/>
    <x v="2"/>
    <x v="0"/>
    <x v="3323"/>
    <n v="152527"/>
    <n v="166990"/>
  </r>
  <r>
    <x v="3"/>
    <x v="0"/>
    <x v="4"/>
    <x v="2"/>
    <x v="1"/>
    <x v="1744"/>
    <n v="152527"/>
    <n v="166789"/>
  </r>
  <r>
    <x v="3"/>
    <x v="0"/>
    <x v="4"/>
    <x v="2"/>
    <x v="2"/>
    <x v="3324"/>
    <n v="152527"/>
    <n v="165820"/>
  </r>
  <r>
    <x v="3"/>
    <x v="0"/>
    <x v="4"/>
    <x v="2"/>
    <x v="3"/>
    <x v="3325"/>
    <n v="152527"/>
    <n v="163193"/>
  </r>
  <r>
    <x v="3"/>
    <x v="0"/>
    <x v="4"/>
    <x v="2"/>
    <x v="4"/>
    <x v="3326"/>
    <n v="152527"/>
    <n v="163261"/>
  </r>
  <r>
    <x v="3"/>
    <x v="0"/>
    <x v="4"/>
    <x v="2"/>
    <x v="5"/>
    <x v="2251"/>
    <n v="152527"/>
    <n v="163446"/>
  </r>
  <r>
    <x v="3"/>
    <x v="0"/>
    <x v="4"/>
    <x v="2"/>
    <x v="6"/>
    <x v="3327"/>
    <n v="152527"/>
    <n v="166198"/>
  </r>
  <r>
    <x v="3"/>
    <x v="0"/>
    <x v="4"/>
    <x v="2"/>
    <x v="7"/>
    <x v="1633"/>
    <n v="152527"/>
    <n v="164946"/>
  </r>
  <r>
    <x v="3"/>
    <x v="0"/>
    <x v="4"/>
    <x v="2"/>
    <x v="8"/>
    <x v="3328"/>
    <n v="152527"/>
    <n v="167118"/>
  </r>
  <r>
    <x v="3"/>
    <x v="0"/>
    <x v="4"/>
    <x v="2"/>
    <x v="9"/>
    <x v="3329"/>
    <n v="152527"/>
    <n v="163913"/>
  </r>
  <r>
    <x v="3"/>
    <x v="0"/>
    <x v="4"/>
    <x v="2"/>
    <x v="10"/>
    <x v="2421"/>
    <n v="152527"/>
    <n v="164911"/>
  </r>
  <r>
    <x v="3"/>
    <x v="0"/>
    <x v="4"/>
    <x v="2"/>
    <x v="11"/>
    <x v="3330"/>
    <n v="152527"/>
    <n v="166266"/>
  </r>
  <r>
    <x v="3"/>
    <x v="0"/>
    <x v="4"/>
    <x v="3"/>
    <x v="0"/>
    <x v="3331"/>
    <n v="143184"/>
    <n v="156699"/>
  </r>
  <r>
    <x v="3"/>
    <x v="0"/>
    <x v="4"/>
    <x v="3"/>
    <x v="1"/>
    <x v="582"/>
    <n v="143184"/>
    <n v="157500"/>
  </r>
  <r>
    <x v="3"/>
    <x v="0"/>
    <x v="4"/>
    <x v="3"/>
    <x v="2"/>
    <x v="763"/>
    <n v="143184"/>
    <n v="153523"/>
  </r>
  <r>
    <x v="3"/>
    <x v="0"/>
    <x v="4"/>
    <x v="3"/>
    <x v="3"/>
    <x v="3332"/>
    <n v="143184"/>
    <n v="154512"/>
  </r>
  <r>
    <x v="3"/>
    <x v="0"/>
    <x v="4"/>
    <x v="3"/>
    <x v="4"/>
    <x v="3333"/>
    <n v="143184"/>
    <n v="153937"/>
  </r>
  <r>
    <x v="3"/>
    <x v="0"/>
    <x v="4"/>
    <x v="3"/>
    <x v="5"/>
    <x v="2032"/>
    <n v="143184"/>
    <n v="153219"/>
  </r>
  <r>
    <x v="3"/>
    <x v="0"/>
    <x v="4"/>
    <x v="3"/>
    <x v="6"/>
    <x v="1310"/>
    <n v="143184"/>
    <n v="153966"/>
  </r>
  <r>
    <x v="3"/>
    <x v="0"/>
    <x v="4"/>
    <x v="3"/>
    <x v="7"/>
    <x v="2893"/>
    <n v="143184"/>
    <n v="156533"/>
  </r>
  <r>
    <x v="3"/>
    <x v="0"/>
    <x v="4"/>
    <x v="3"/>
    <x v="8"/>
    <x v="1718"/>
    <n v="143184"/>
    <n v="153538"/>
  </r>
  <r>
    <x v="3"/>
    <x v="0"/>
    <x v="4"/>
    <x v="3"/>
    <x v="9"/>
    <x v="3334"/>
    <n v="143184"/>
    <n v="154567"/>
  </r>
  <r>
    <x v="3"/>
    <x v="0"/>
    <x v="4"/>
    <x v="3"/>
    <x v="10"/>
    <x v="3335"/>
    <n v="143184"/>
    <n v="155663"/>
  </r>
  <r>
    <x v="3"/>
    <x v="0"/>
    <x v="4"/>
    <x v="3"/>
    <x v="11"/>
    <x v="3336"/>
    <n v="143184"/>
    <n v="157735"/>
  </r>
  <r>
    <x v="3"/>
    <x v="0"/>
    <x v="4"/>
    <x v="4"/>
    <x v="0"/>
    <x v="3337"/>
    <n v="152891"/>
    <n v="167323"/>
  </r>
  <r>
    <x v="3"/>
    <x v="0"/>
    <x v="4"/>
    <x v="4"/>
    <x v="1"/>
    <x v="2598"/>
    <n v="152891"/>
    <n v="164029"/>
  </r>
  <r>
    <x v="3"/>
    <x v="0"/>
    <x v="4"/>
    <x v="4"/>
    <x v="2"/>
    <x v="2553"/>
    <n v="152891"/>
    <n v="166775"/>
  </r>
  <r>
    <x v="3"/>
    <x v="0"/>
    <x v="4"/>
    <x v="4"/>
    <x v="3"/>
    <x v="3338"/>
    <n v="152891"/>
    <n v="164652"/>
  </r>
  <r>
    <x v="3"/>
    <x v="0"/>
    <x v="4"/>
    <x v="4"/>
    <x v="4"/>
    <x v="585"/>
    <n v="152891"/>
    <n v="166306"/>
  </r>
  <r>
    <x v="3"/>
    <x v="0"/>
    <x v="4"/>
    <x v="4"/>
    <x v="5"/>
    <x v="3339"/>
    <n v="152891"/>
    <n v="164313"/>
  </r>
  <r>
    <x v="3"/>
    <x v="0"/>
    <x v="4"/>
    <x v="4"/>
    <x v="6"/>
    <x v="503"/>
    <n v="152891"/>
    <n v="167800"/>
  </r>
  <r>
    <x v="3"/>
    <x v="0"/>
    <x v="4"/>
    <x v="4"/>
    <x v="7"/>
    <x v="3340"/>
    <n v="152891"/>
    <n v="167364"/>
  </r>
  <r>
    <x v="3"/>
    <x v="0"/>
    <x v="4"/>
    <x v="4"/>
    <x v="8"/>
    <x v="2810"/>
    <n v="152891"/>
    <n v="163623"/>
  </r>
  <r>
    <x v="3"/>
    <x v="0"/>
    <x v="4"/>
    <x v="4"/>
    <x v="9"/>
    <x v="1183"/>
    <n v="152891"/>
    <n v="164390"/>
  </r>
  <r>
    <x v="3"/>
    <x v="0"/>
    <x v="4"/>
    <x v="4"/>
    <x v="10"/>
    <x v="2046"/>
    <n v="152891"/>
    <n v="165240"/>
  </r>
  <r>
    <x v="3"/>
    <x v="0"/>
    <x v="4"/>
    <x v="4"/>
    <x v="11"/>
    <x v="3341"/>
    <n v="152891"/>
    <n v="165768"/>
  </r>
  <r>
    <x v="3"/>
    <x v="0"/>
    <x v="4"/>
    <x v="5"/>
    <x v="0"/>
    <x v="1852"/>
    <n v="157773"/>
    <n v="171507"/>
  </r>
  <r>
    <x v="3"/>
    <x v="0"/>
    <x v="4"/>
    <x v="5"/>
    <x v="1"/>
    <x v="2786"/>
    <n v="157773"/>
    <n v="171210"/>
  </r>
  <r>
    <x v="3"/>
    <x v="0"/>
    <x v="4"/>
    <x v="5"/>
    <x v="2"/>
    <x v="975"/>
    <n v="157773"/>
    <n v="170897"/>
  </r>
  <r>
    <x v="3"/>
    <x v="0"/>
    <x v="4"/>
    <x v="5"/>
    <x v="3"/>
    <x v="1172"/>
    <n v="157773"/>
    <n v="172508"/>
  </r>
  <r>
    <x v="3"/>
    <x v="0"/>
    <x v="4"/>
    <x v="5"/>
    <x v="4"/>
    <x v="764"/>
    <n v="157773"/>
    <n v="171293"/>
  </r>
  <r>
    <x v="3"/>
    <x v="0"/>
    <x v="4"/>
    <x v="5"/>
    <x v="5"/>
    <x v="1622"/>
    <n v="157773"/>
    <n v="170400"/>
  </r>
  <r>
    <x v="3"/>
    <x v="0"/>
    <x v="4"/>
    <x v="5"/>
    <x v="6"/>
    <x v="3342"/>
    <n v="157773"/>
    <n v="167936"/>
  </r>
  <r>
    <x v="3"/>
    <x v="0"/>
    <x v="4"/>
    <x v="5"/>
    <x v="7"/>
    <x v="2129"/>
    <n v="157773"/>
    <n v="172383"/>
  </r>
  <r>
    <x v="3"/>
    <x v="0"/>
    <x v="4"/>
    <x v="5"/>
    <x v="8"/>
    <x v="3343"/>
    <n v="157773"/>
    <n v="170388"/>
  </r>
  <r>
    <x v="3"/>
    <x v="0"/>
    <x v="4"/>
    <x v="5"/>
    <x v="9"/>
    <x v="3344"/>
    <n v="157773"/>
    <n v="169815"/>
  </r>
  <r>
    <x v="3"/>
    <x v="0"/>
    <x v="4"/>
    <x v="5"/>
    <x v="10"/>
    <x v="1089"/>
    <n v="157773"/>
    <n v="171165"/>
  </r>
  <r>
    <x v="3"/>
    <x v="0"/>
    <x v="4"/>
    <x v="5"/>
    <x v="11"/>
    <x v="3345"/>
    <n v="157773"/>
    <n v="171547"/>
  </r>
  <r>
    <x v="3"/>
    <x v="0"/>
    <x v="4"/>
    <x v="6"/>
    <x v="0"/>
    <x v="371"/>
    <n v="143908"/>
    <n v="156278"/>
  </r>
  <r>
    <x v="3"/>
    <x v="0"/>
    <x v="4"/>
    <x v="6"/>
    <x v="1"/>
    <x v="1236"/>
    <n v="143908"/>
    <n v="156376"/>
  </r>
  <r>
    <x v="3"/>
    <x v="0"/>
    <x v="4"/>
    <x v="6"/>
    <x v="2"/>
    <x v="3346"/>
    <n v="143908"/>
    <n v="155345"/>
  </r>
  <r>
    <x v="3"/>
    <x v="0"/>
    <x v="4"/>
    <x v="6"/>
    <x v="3"/>
    <x v="157"/>
    <n v="143908"/>
    <n v="155761"/>
  </r>
  <r>
    <x v="3"/>
    <x v="0"/>
    <x v="4"/>
    <x v="6"/>
    <x v="4"/>
    <x v="3347"/>
    <n v="143908"/>
    <n v="158093"/>
  </r>
  <r>
    <x v="3"/>
    <x v="0"/>
    <x v="4"/>
    <x v="6"/>
    <x v="5"/>
    <x v="2138"/>
    <n v="143908"/>
    <n v="156492"/>
  </r>
  <r>
    <x v="3"/>
    <x v="0"/>
    <x v="4"/>
    <x v="6"/>
    <x v="6"/>
    <x v="10"/>
    <n v="143908"/>
    <n v="155027"/>
  </r>
  <r>
    <x v="3"/>
    <x v="0"/>
    <x v="4"/>
    <x v="6"/>
    <x v="7"/>
    <x v="3006"/>
    <n v="143908"/>
    <n v="155114"/>
  </r>
  <r>
    <x v="3"/>
    <x v="0"/>
    <x v="4"/>
    <x v="6"/>
    <x v="8"/>
    <x v="1827"/>
    <n v="143908"/>
    <n v="153919"/>
  </r>
  <r>
    <x v="3"/>
    <x v="0"/>
    <x v="4"/>
    <x v="6"/>
    <x v="9"/>
    <x v="2335"/>
    <n v="143908"/>
    <n v="157353"/>
  </r>
  <r>
    <x v="3"/>
    <x v="0"/>
    <x v="4"/>
    <x v="6"/>
    <x v="10"/>
    <x v="2123"/>
    <n v="143908"/>
    <n v="156283"/>
  </r>
  <r>
    <x v="3"/>
    <x v="0"/>
    <x v="4"/>
    <x v="6"/>
    <x v="11"/>
    <x v="2976"/>
    <n v="143908"/>
    <n v="154763"/>
  </r>
  <r>
    <x v="3"/>
    <x v="1"/>
    <x v="0"/>
    <x v="0"/>
    <x v="0"/>
    <x v="2370"/>
    <n v="150112"/>
    <n v="164866"/>
  </r>
  <r>
    <x v="3"/>
    <x v="1"/>
    <x v="0"/>
    <x v="0"/>
    <x v="1"/>
    <x v="1050"/>
    <n v="150112"/>
    <n v="164993"/>
  </r>
  <r>
    <x v="3"/>
    <x v="1"/>
    <x v="0"/>
    <x v="0"/>
    <x v="2"/>
    <x v="3348"/>
    <n v="150112"/>
    <n v="162417"/>
  </r>
  <r>
    <x v="3"/>
    <x v="1"/>
    <x v="0"/>
    <x v="0"/>
    <x v="3"/>
    <x v="2342"/>
    <n v="150112"/>
    <n v="162239"/>
  </r>
  <r>
    <x v="3"/>
    <x v="1"/>
    <x v="0"/>
    <x v="0"/>
    <x v="4"/>
    <x v="2433"/>
    <n v="150112"/>
    <n v="160996"/>
  </r>
  <r>
    <x v="3"/>
    <x v="1"/>
    <x v="0"/>
    <x v="0"/>
    <x v="5"/>
    <x v="3349"/>
    <n v="150112"/>
    <n v="162860"/>
  </r>
  <r>
    <x v="3"/>
    <x v="1"/>
    <x v="0"/>
    <x v="0"/>
    <x v="6"/>
    <x v="3350"/>
    <n v="150112"/>
    <n v="163454"/>
  </r>
  <r>
    <x v="3"/>
    <x v="1"/>
    <x v="0"/>
    <x v="0"/>
    <x v="7"/>
    <x v="2752"/>
    <n v="150112"/>
    <n v="160620"/>
  </r>
  <r>
    <x v="3"/>
    <x v="1"/>
    <x v="0"/>
    <x v="0"/>
    <x v="8"/>
    <x v="3351"/>
    <n v="150112"/>
    <n v="163954"/>
  </r>
  <r>
    <x v="3"/>
    <x v="1"/>
    <x v="0"/>
    <x v="0"/>
    <x v="9"/>
    <x v="934"/>
    <n v="150112"/>
    <n v="160464"/>
  </r>
  <r>
    <x v="3"/>
    <x v="1"/>
    <x v="0"/>
    <x v="0"/>
    <x v="10"/>
    <x v="3352"/>
    <n v="150112"/>
    <n v="162192"/>
  </r>
  <r>
    <x v="3"/>
    <x v="1"/>
    <x v="0"/>
    <x v="0"/>
    <x v="11"/>
    <x v="2361"/>
    <n v="150112"/>
    <n v="162401"/>
  </r>
  <r>
    <x v="3"/>
    <x v="1"/>
    <x v="0"/>
    <x v="1"/>
    <x v="0"/>
    <x v="2958"/>
    <n v="153612"/>
    <n v="164155"/>
  </r>
  <r>
    <x v="3"/>
    <x v="1"/>
    <x v="0"/>
    <x v="1"/>
    <x v="1"/>
    <x v="3353"/>
    <n v="153612"/>
    <n v="164606"/>
  </r>
  <r>
    <x v="3"/>
    <x v="1"/>
    <x v="0"/>
    <x v="1"/>
    <x v="2"/>
    <x v="3354"/>
    <n v="153612"/>
    <n v="166662"/>
  </r>
  <r>
    <x v="3"/>
    <x v="1"/>
    <x v="0"/>
    <x v="1"/>
    <x v="3"/>
    <x v="3355"/>
    <n v="153612"/>
    <n v="167521"/>
  </r>
  <r>
    <x v="3"/>
    <x v="1"/>
    <x v="0"/>
    <x v="1"/>
    <x v="4"/>
    <x v="3356"/>
    <n v="153612"/>
    <n v="166063"/>
  </r>
  <r>
    <x v="3"/>
    <x v="1"/>
    <x v="0"/>
    <x v="1"/>
    <x v="5"/>
    <x v="2292"/>
    <n v="153612"/>
    <n v="165837"/>
  </r>
  <r>
    <x v="3"/>
    <x v="1"/>
    <x v="0"/>
    <x v="1"/>
    <x v="6"/>
    <x v="3357"/>
    <n v="153612"/>
    <n v="168399"/>
  </r>
  <r>
    <x v="3"/>
    <x v="1"/>
    <x v="0"/>
    <x v="1"/>
    <x v="7"/>
    <x v="3358"/>
    <n v="153612"/>
    <n v="168140"/>
  </r>
  <r>
    <x v="3"/>
    <x v="1"/>
    <x v="0"/>
    <x v="1"/>
    <x v="8"/>
    <x v="2741"/>
    <n v="153612"/>
    <n v="166960"/>
  </r>
  <r>
    <x v="3"/>
    <x v="1"/>
    <x v="0"/>
    <x v="1"/>
    <x v="9"/>
    <x v="1246"/>
    <n v="153612"/>
    <n v="165274"/>
  </r>
  <r>
    <x v="3"/>
    <x v="1"/>
    <x v="0"/>
    <x v="1"/>
    <x v="10"/>
    <x v="1871"/>
    <n v="153612"/>
    <n v="167690"/>
  </r>
  <r>
    <x v="3"/>
    <x v="1"/>
    <x v="0"/>
    <x v="1"/>
    <x v="11"/>
    <x v="801"/>
    <n v="153612"/>
    <n v="165649"/>
  </r>
  <r>
    <x v="3"/>
    <x v="1"/>
    <x v="0"/>
    <x v="2"/>
    <x v="0"/>
    <x v="613"/>
    <n v="154994"/>
    <n v="169260"/>
  </r>
  <r>
    <x v="3"/>
    <x v="1"/>
    <x v="0"/>
    <x v="2"/>
    <x v="1"/>
    <x v="3359"/>
    <n v="154994"/>
    <n v="168971"/>
  </r>
  <r>
    <x v="3"/>
    <x v="1"/>
    <x v="0"/>
    <x v="2"/>
    <x v="2"/>
    <x v="1063"/>
    <n v="154994"/>
    <n v="166695"/>
  </r>
  <r>
    <x v="3"/>
    <x v="1"/>
    <x v="0"/>
    <x v="2"/>
    <x v="3"/>
    <x v="1824"/>
    <n v="154994"/>
    <n v="168231"/>
  </r>
  <r>
    <x v="3"/>
    <x v="1"/>
    <x v="0"/>
    <x v="2"/>
    <x v="4"/>
    <x v="3360"/>
    <n v="154994"/>
    <n v="169947"/>
  </r>
  <r>
    <x v="3"/>
    <x v="1"/>
    <x v="0"/>
    <x v="2"/>
    <x v="5"/>
    <x v="1507"/>
    <n v="154994"/>
    <n v="167202"/>
  </r>
  <r>
    <x v="3"/>
    <x v="1"/>
    <x v="0"/>
    <x v="2"/>
    <x v="6"/>
    <x v="3361"/>
    <n v="154994"/>
    <n v="166102"/>
  </r>
  <r>
    <x v="3"/>
    <x v="1"/>
    <x v="0"/>
    <x v="2"/>
    <x v="7"/>
    <x v="1874"/>
    <n v="154994"/>
    <n v="166970"/>
  </r>
  <r>
    <x v="3"/>
    <x v="1"/>
    <x v="0"/>
    <x v="2"/>
    <x v="8"/>
    <x v="3362"/>
    <n v="154994"/>
    <n v="167589"/>
  </r>
  <r>
    <x v="3"/>
    <x v="1"/>
    <x v="0"/>
    <x v="2"/>
    <x v="9"/>
    <x v="3041"/>
    <n v="154994"/>
    <n v="169552"/>
  </r>
  <r>
    <x v="3"/>
    <x v="1"/>
    <x v="0"/>
    <x v="2"/>
    <x v="10"/>
    <x v="1429"/>
    <n v="154994"/>
    <n v="165868"/>
  </r>
  <r>
    <x v="3"/>
    <x v="1"/>
    <x v="0"/>
    <x v="2"/>
    <x v="11"/>
    <x v="2036"/>
    <n v="154994"/>
    <n v="168535"/>
  </r>
  <r>
    <x v="3"/>
    <x v="1"/>
    <x v="0"/>
    <x v="3"/>
    <x v="0"/>
    <x v="1002"/>
    <n v="149538"/>
    <n v="160388"/>
  </r>
  <r>
    <x v="3"/>
    <x v="1"/>
    <x v="0"/>
    <x v="3"/>
    <x v="1"/>
    <x v="2618"/>
    <n v="149538"/>
    <n v="161421"/>
  </r>
  <r>
    <x v="3"/>
    <x v="1"/>
    <x v="0"/>
    <x v="3"/>
    <x v="2"/>
    <x v="2958"/>
    <n v="149538"/>
    <n v="160081"/>
  </r>
  <r>
    <x v="3"/>
    <x v="1"/>
    <x v="0"/>
    <x v="3"/>
    <x v="3"/>
    <x v="2439"/>
    <n v="149538"/>
    <n v="162601"/>
  </r>
  <r>
    <x v="3"/>
    <x v="1"/>
    <x v="0"/>
    <x v="3"/>
    <x v="4"/>
    <x v="830"/>
    <n v="149538"/>
    <n v="163513"/>
  </r>
  <r>
    <x v="3"/>
    <x v="1"/>
    <x v="0"/>
    <x v="3"/>
    <x v="5"/>
    <x v="2285"/>
    <n v="149538"/>
    <n v="160873"/>
  </r>
  <r>
    <x v="3"/>
    <x v="1"/>
    <x v="0"/>
    <x v="3"/>
    <x v="6"/>
    <x v="1085"/>
    <n v="149538"/>
    <n v="164360"/>
  </r>
  <r>
    <x v="3"/>
    <x v="1"/>
    <x v="0"/>
    <x v="3"/>
    <x v="7"/>
    <x v="2160"/>
    <n v="149538"/>
    <n v="162261"/>
  </r>
  <r>
    <x v="3"/>
    <x v="1"/>
    <x v="0"/>
    <x v="3"/>
    <x v="8"/>
    <x v="3363"/>
    <n v="149538"/>
    <n v="161964"/>
  </r>
  <r>
    <x v="3"/>
    <x v="1"/>
    <x v="0"/>
    <x v="3"/>
    <x v="9"/>
    <x v="3163"/>
    <n v="149538"/>
    <n v="164426"/>
  </r>
  <r>
    <x v="3"/>
    <x v="1"/>
    <x v="0"/>
    <x v="3"/>
    <x v="10"/>
    <x v="2600"/>
    <n v="149538"/>
    <n v="160304"/>
  </r>
  <r>
    <x v="3"/>
    <x v="1"/>
    <x v="0"/>
    <x v="3"/>
    <x v="11"/>
    <x v="2175"/>
    <n v="149538"/>
    <n v="161802"/>
  </r>
  <r>
    <x v="3"/>
    <x v="1"/>
    <x v="0"/>
    <x v="4"/>
    <x v="0"/>
    <x v="1313"/>
    <n v="148308"/>
    <n v="158928"/>
  </r>
  <r>
    <x v="3"/>
    <x v="1"/>
    <x v="0"/>
    <x v="4"/>
    <x v="1"/>
    <x v="734"/>
    <n v="148308"/>
    <n v="160257"/>
  </r>
  <r>
    <x v="3"/>
    <x v="1"/>
    <x v="0"/>
    <x v="4"/>
    <x v="2"/>
    <x v="429"/>
    <n v="148308"/>
    <n v="162264"/>
  </r>
  <r>
    <x v="3"/>
    <x v="1"/>
    <x v="0"/>
    <x v="4"/>
    <x v="3"/>
    <x v="3364"/>
    <n v="148308"/>
    <n v="160314"/>
  </r>
  <r>
    <x v="3"/>
    <x v="1"/>
    <x v="0"/>
    <x v="4"/>
    <x v="4"/>
    <x v="604"/>
    <n v="148308"/>
    <n v="160140"/>
  </r>
  <r>
    <x v="3"/>
    <x v="1"/>
    <x v="0"/>
    <x v="4"/>
    <x v="5"/>
    <x v="2316"/>
    <n v="148308"/>
    <n v="162003"/>
  </r>
  <r>
    <x v="3"/>
    <x v="1"/>
    <x v="0"/>
    <x v="4"/>
    <x v="6"/>
    <x v="840"/>
    <n v="148308"/>
    <n v="158987"/>
  </r>
  <r>
    <x v="3"/>
    <x v="1"/>
    <x v="0"/>
    <x v="4"/>
    <x v="7"/>
    <x v="1760"/>
    <n v="148308"/>
    <n v="162553"/>
  </r>
  <r>
    <x v="3"/>
    <x v="1"/>
    <x v="0"/>
    <x v="4"/>
    <x v="8"/>
    <x v="3050"/>
    <n v="148308"/>
    <n v="159847"/>
  </r>
  <r>
    <x v="3"/>
    <x v="1"/>
    <x v="0"/>
    <x v="4"/>
    <x v="9"/>
    <x v="1108"/>
    <n v="148308"/>
    <n v="160324"/>
  </r>
  <r>
    <x v="3"/>
    <x v="1"/>
    <x v="0"/>
    <x v="4"/>
    <x v="10"/>
    <x v="3365"/>
    <n v="148308"/>
    <n v="161353"/>
  </r>
  <r>
    <x v="3"/>
    <x v="1"/>
    <x v="0"/>
    <x v="4"/>
    <x v="11"/>
    <x v="2896"/>
    <n v="148308"/>
    <n v="161034"/>
  </r>
  <r>
    <x v="3"/>
    <x v="1"/>
    <x v="0"/>
    <x v="5"/>
    <x v="0"/>
    <x v="1459"/>
    <n v="149382"/>
    <n v="163075"/>
  </r>
  <r>
    <x v="3"/>
    <x v="1"/>
    <x v="0"/>
    <x v="5"/>
    <x v="1"/>
    <x v="2101"/>
    <n v="149382"/>
    <n v="161157"/>
  </r>
  <r>
    <x v="3"/>
    <x v="1"/>
    <x v="0"/>
    <x v="5"/>
    <x v="2"/>
    <x v="2109"/>
    <n v="149382"/>
    <n v="162946"/>
  </r>
  <r>
    <x v="3"/>
    <x v="1"/>
    <x v="0"/>
    <x v="5"/>
    <x v="3"/>
    <x v="2173"/>
    <n v="149382"/>
    <n v="160871"/>
  </r>
  <r>
    <x v="3"/>
    <x v="1"/>
    <x v="0"/>
    <x v="5"/>
    <x v="4"/>
    <x v="1431"/>
    <n v="149382"/>
    <n v="163886"/>
  </r>
  <r>
    <x v="3"/>
    <x v="1"/>
    <x v="0"/>
    <x v="5"/>
    <x v="5"/>
    <x v="3366"/>
    <n v="149382"/>
    <n v="164082"/>
  </r>
  <r>
    <x v="3"/>
    <x v="1"/>
    <x v="0"/>
    <x v="5"/>
    <x v="6"/>
    <x v="2143"/>
    <n v="149382"/>
    <n v="160619"/>
  </r>
  <r>
    <x v="3"/>
    <x v="1"/>
    <x v="0"/>
    <x v="5"/>
    <x v="7"/>
    <x v="2619"/>
    <n v="149382"/>
    <n v="161300"/>
  </r>
  <r>
    <x v="3"/>
    <x v="1"/>
    <x v="0"/>
    <x v="5"/>
    <x v="8"/>
    <x v="645"/>
    <n v="149382"/>
    <n v="160013"/>
  </r>
  <r>
    <x v="3"/>
    <x v="1"/>
    <x v="0"/>
    <x v="5"/>
    <x v="9"/>
    <x v="174"/>
    <n v="149382"/>
    <n v="162372"/>
  </r>
  <r>
    <x v="3"/>
    <x v="1"/>
    <x v="0"/>
    <x v="5"/>
    <x v="10"/>
    <x v="1238"/>
    <n v="149382"/>
    <n v="160426"/>
  </r>
  <r>
    <x v="3"/>
    <x v="1"/>
    <x v="0"/>
    <x v="5"/>
    <x v="11"/>
    <x v="169"/>
    <n v="149382"/>
    <n v="161219"/>
  </r>
  <r>
    <x v="3"/>
    <x v="1"/>
    <x v="0"/>
    <x v="6"/>
    <x v="0"/>
    <x v="1965"/>
    <n v="142773"/>
    <n v="153882"/>
  </r>
  <r>
    <x v="3"/>
    <x v="1"/>
    <x v="0"/>
    <x v="6"/>
    <x v="1"/>
    <x v="2299"/>
    <n v="142773"/>
    <n v="153012"/>
  </r>
  <r>
    <x v="3"/>
    <x v="1"/>
    <x v="0"/>
    <x v="6"/>
    <x v="2"/>
    <x v="3367"/>
    <n v="142773"/>
    <n v="154048"/>
  </r>
  <r>
    <x v="3"/>
    <x v="1"/>
    <x v="0"/>
    <x v="6"/>
    <x v="3"/>
    <x v="174"/>
    <n v="142773"/>
    <n v="155763"/>
  </r>
  <r>
    <x v="3"/>
    <x v="1"/>
    <x v="0"/>
    <x v="6"/>
    <x v="4"/>
    <x v="1910"/>
    <n v="142773"/>
    <n v="155169"/>
  </r>
  <r>
    <x v="3"/>
    <x v="1"/>
    <x v="0"/>
    <x v="6"/>
    <x v="5"/>
    <x v="3368"/>
    <n v="142773"/>
    <n v="153002"/>
  </r>
  <r>
    <x v="3"/>
    <x v="1"/>
    <x v="0"/>
    <x v="6"/>
    <x v="6"/>
    <x v="1815"/>
    <n v="142773"/>
    <n v="156960"/>
  </r>
  <r>
    <x v="3"/>
    <x v="1"/>
    <x v="0"/>
    <x v="6"/>
    <x v="7"/>
    <x v="2595"/>
    <n v="142773"/>
    <n v="153852"/>
  </r>
  <r>
    <x v="3"/>
    <x v="1"/>
    <x v="0"/>
    <x v="6"/>
    <x v="8"/>
    <x v="621"/>
    <n v="142773"/>
    <n v="155502"/>
  </r>
  <r>
    <x v="3"/>
    <x v="1"/>
    <x v="0"/>
    <x v="6"/>
    <x v="9"/>
    <x v="442"/>
    <n v="142773"/>
    <n v="155984"/>
  </r>
  <r>
    <x v="3"/>
    <x v="1"/>
    <x v="0"/>
    <x v="6"/>
    <x v="10"/>
    <x v="976"/>
    <n v="142773"/>
    <n v="153444"/>
  </r>
  <r>
    <x v="3"/>
    <x v="1"/>
    <x v="0"/>
    <x v="6"/>
    <x v="11"/>
    <x v="3369"/>
    <n v="142773"/>
    <n v="155431"/>
  </r>
  <r>
    <x v="3"/>
    <x v="1"/>
    <x v="1"/>
    <x v="0"/>
    <x v="0"/>
    <x v="3256"/>
    <n v="147478"/>
    <n v="158802"/>
  </r>
  <r>
    <x v="3"/>
    <x v="1"/>
    <x v="1"/>
    <x v="0"/>
    <x v="1"/>
    <x v="3368"/>
    <n v="147478"/>
    <n v="157707"/>
  </r>
  <r>
    <x v="3"/>
    <x v="1"/>
    <x v="1"/>
    <x v="0"/>
    <x v="2"/>
    <x v="2654"/>
    <n v="147478"/>
    <n v="161717"/>
  </r>
  <r>
    <x v="3"/>
    <x v="1"/>
    <x v="1"/>
    <x v="0"/>
    <x v="3"/>
    <x v="3370"/>
    <n v="147478"/>
    <n v="159911"/>
  </r>
  <r>
    <x v="3"/>
    <x v="1"/>
    <x v="1"/>
    <x v="0"/>
    <x v="4"/>
    <x v="3371"/>
    <n v="147478"/>
    <n v="162348"/>
  </r>
  <r>
    <x v="3"/>
    <x v="1"/>
    <x v="1"/>
    <x v="0"/>
    <x v="5"/>
    <x v="1879"/>
    <n v="147478"/>
    <n v="158339"/>
  </r>
  <r>
    <x v="3"/>
    <x v="1"/>
    <x v="1"/>
    <x v="0"/>
    <x v="6"/>
    <x v="946"/>
    <n v="147478"/>
    <n v="159357"/>
  </r>
  <r>
    <x v="3"/>
    <x v="1"/>
    <x v="1"/>
    <x v="0"/>
    <x v="7"/>
    <x v="991"/>
    <n v="147478"/>
    <n v="159896"/>
  </r>
  <r>
    <x v="3"/>
    <x v="1"/>
    <x v="1"/>
    <x v="0"/>
    <x v="8"/>
    <x v="1144"/>
    <n v="147478"/>
    <n v="160563"/>
  </r>
  <r>
    <x v="3"/>
    <x v="1"/>
    <x v="1"/>
    <x v="0"/>
    <x v="9"/>
    <x v="3372"/>
    <n v="147478"/>
    <n v="161372"/>
  </r>
  <r>
    <x v="3"/>
    <x v="1"/>
    <x v="1"/>
    <x v="0"/>
    <x v="10"/>
    <x v="1662"/>
    <n v="147478"/>
    <n v="159161"/>
  </r>
  <r>
    <x v="3"/>
    <x v="1"/>
    <x v="1"/>
    <x v="0"/>
    <x v="11"/>
    <x v="562"/>
    <n v="147478"/>
    <n v="158041"/>
  </r>
  <r>
    <x v="3"/>
    <x v="1"/>
    <x v="1"/>
    <x v="1"/>
    <x v="0"/>
    <x v="3094"/>
    <n v="155346"/>
    <n v="168276"/>
  </r>
  <r>
    <x v="3"/>
    <x v="1"/>
    <x v="1"/>
    <x v="1"/>
    <x v="1"/>
    <x v="2773"/>
    <n v="155346"/>
    <n v="168095"/>
  </r>
  <r>
    <x v="3"/>
    <x v="1"/>
    <x v="1"/>
    <x v="1"/>
    <x v="2"/>
    <x v="123"/>
    <n v="155346"/>
    <n v="168608"/>
  </r>
  <r>
    <x v="3"/>
    <x v="1"/>
    <x v="1"/>
    <x v="1"/>
    <x v="3"/>
    <x v="3373"/>
    <n v="155346"/>
    <n v="169699"/>
  </r>
  <r>
    <x v="3"/>
    <x v="1"/>
    <x v="1"/>
    <x v="1"/>
    <x v="4"/>
    <x v="281"/>
    <n v="155346"/>
    <n v="166152"/>
  </r>
  <r>
    <x v="3"/>
    <x v="1"/>
    <x v="1"/>
    <x v="1"/>
    <x v="5"/>
    <x v="771"/>
    <n v="155346"/>
    <n v="168326"/>
  </r>
  <r>
    <x v="3"/>
    <x v="1"/>
    <x v="1"/>
    <x v="1"/>
    <x v="6"/>
    <x v="3374"/>
    <n v="155346"/>
    <n v="168926"/>
  </r>
  <r>
    <x v="3"/>
    <x v="1"/>
    <x v="1"/>
    <x v="1"/>
    <x v="7"/>
    <x v="2082"/>
    <n v="155346"/>
    <n v="168726"/>
  </r>
  <r>
    <x v="3"/>
    <x v="1"/>
    <x v="1"/>
    <x v="1"/>
    <x v="8"/>
    <x v="3375"/>
    <n v="155346"/>
    <n v="168541"/>
  </r>
  <r>
    <x v="3"/>
    <x v="1"/>
    <x v="1"/>
    <x v="1"/>
    <x v="9"/>
    <x v="246"/>
    <n v="155346"/>
    <n v="167330"/>
  </r>
  <r>
    <x v="3"/>
    <x v="1"/>
    <x v="1"/>
    <x v="1"/>
    <x v="10"/>
    <x v="3376"/>
    <n v="155346"/>
    <n v="168862"/>
  </r>
  <r>
    <x v="3"/>
    <x v="1"/>
    <x v="1"/>
    <x v="1"/>
    <x v="11"/>
    <x v="1324"/>
    <n v="155346"/>
    <n v="167957"/>
  </r>
  <r>
    <x v="3"/>
    <x v="1"/>
    <x v="1"/>
    <x v="2"/>
    <x v="0"/>
    <x v="3377"/>
    <n v="152410"/>
    <n v="166098"/>
  </r>
  <r>
    <x v="3"/>
    <x v="1"/>
    <x v="1"/>
    <x v="2"/>
    <x v="1"/>
    <x v="2443"/>
    <n v="152410"/>
    <n v="162570"/>
  </r>
  <r>
    <x v="3"/>
    <x v="1"/>
    <x v="1"/>
    <x v="2"/>
    <x v="2"/>
    <x v="2213"/>
    <n v="152410"/>
    <n v="163280"/>
  </r>
  <r>
    <x v="3"/>
    <x v="1"/>
    <x v="1"/>
    <x v="2"/>
    <x v="3"/>
    <x v="1405"/>
    <n v="152410"/>
    <n v="165784"/>
  </r>
  <r>
    <x v="3"/>
    <x v="1"/>
    <x v="1"/>
    <x v="2"/>
    <x v="4"/>
    <x v="1710"/>
    <n v="152410"/>
    <n v="164661"/>
  </r>
  <r>
    <x v="3"/>
    <x v="1"/>
    <x v="1"/>
    <x v="2"/>
    <x v="5"/>
    <x v="1589"/>
    <n v="152410"/>
    <n v="162465"/>
  </r>
  <r>
    <x v="3"/>
    <x v="1"/>
    <x v="1"/>
    <x v="2"/>
    <x v="6"/>
    <x v="2145"/>
    <n v="152410"/>
    <n v="165993"/>
  </r>
  <r>
    <x v="3"/>
    <x v="1"/>
    <x v="1"/>
    <x v="2"/>
    <x v="7"/>
    <x v="2707"/>
    <n v="152410"/>
    <n v="166359"/>
  </r>
  <r>
    <x v="3"/>
    <x v="1"/>
    <x v="1"/>
    <x v="2"/>
    <x v="8"/>
    <x v="3106"/>
    <n v="152410"/>
    <n v="166023"/>
  </r>
  <r>
    <x v="3"/>
    <x v="1"/>
    <x v="1"/>
    <x v="2"/>
    <x v="9"/>
    <x v="867"/>
    <n v="152410"/>
    <n v="164309"/>
  </r>
  <r>
    <x v="3"/>
    <x v="1"/>
    <x v="1"/>
    <x v="2"/>
    <x v="10"/>
    <x v="2888"/>
    <n v="152410"/>
    <n v="166970"/>
  </r>
  <r>
    <x v="3"/>
    <x v="1"/>
    <x v="1"/>
    <x v="2"/>
    <x v="11"/>
    <x v="2423"/>
    <n v="152410"/>
    <n v="166818"/>
  </r>
  <r>
    <x v="3"/>
    <x v="1"/>
    <x v="1"/>
    <x v="3"/>
    <x v="0"/>
    <x v="3156"/>
    <n v="146007"/>
    <n v="160587"/>
  </r>
  <r>
    <x v="3"/>
    <x v="1"/>
    <x v="1"/>
    <x v="3"/>
    <x v="1"/>
    <x v="476"/>
    <n v="146007"/>
    <n v="156492"/>
  </r>
  <r>
    <x v="3"/>
    <x v="1"/>
    <x v="1"/>
    <x v="3"/>
    <x v="2"/>
    <x v="3378"/>
    <n v="146007"/>
    <n v="157976"/>
  </r>
  <r>
    <x v="3"/>
    <x v="1"/>
    <x v="1"/>
    <x v="3"/>
    <x v="3"/>
    <x v="41"/>
    <n v="146007"/>
    <n v="160161"/>
  </r>
  <r>
    <x v="3"/>
    <x v="1"/>
    <x v="1"/>
    <x v="3"/>
    <x v="4"/>
    <x v="2426"/>
    <n v="146007"/>
    <n v="157104"/>
  </r>
  <r>
    <x v="3"/>
    <x v="1"/>
    <x v="1"/>
    <x v="3"/>
    <x v="5"/>
    <x v="1881"/>
    <n v="146007"/>
    <n v="159419"/>
  </r>
  <r>
    <x v="3"/>
    <x v="1"/>
    <x v="1"/>
    <x v="3"/>
    <x v="6"/>
    <x v="2118"/>
    <n v="146007"/>
    <n v="158801"/>
  </r>
  <r>
    <x v="3"/>
    <x v="1"/>
    <x v="1"/>
    <x v="3"/>
    <x v="7"/>
    <x v="399"/>
    <n v="146007"/>
    <n v="157913"/>
  </r>
  <r>
    <x v="3"/>
    <x v="1"/>
    <x v="1"/>
    <x v="3"/>
    <x v="8"/>
    <x v="2166"/>
    <n v="146007"/>
    <n v="156931"/>
  </r>
  <r>
    <x v="3"/>
    <x v="1"/>
    <x v="1"/>
    <x v="3"/>
    <x v="9"/>
    <x v="2172"/>
    <n v="146007"/>
    <n v="158247"/>
  </r>
  <r>
    <x v="3"/>
    <x v="1"/>
    <x v="1"/>
    <x v="3"/>
    <x v="10"/>
    <x v="2434"/>
    <n v="146007"/>
    <n v="156405"/>
  </r>
  <r>
    <x v="3"/>
    <x v="1"/>
    <x v="1"/>
    <x v="3"/>
    <x v="11"/>
    <x v="2708"/>
    <n v="146007"/>
    <n v="158055"/>
  </r>
  <r>
    <x v="3"/>
    <x v="1"/>
    <x v="1"/>
    <x v="4"/>
    <x v="0"/>
    <x v="1209"/>
    <n v="148692"/>
    <n v="161892"/>
  </r>
  <r>
    <x v="3"/>
    <x v="1"/>
    <x v="1"/>
    <x v="4"/>
    <x v="1"/>
    <x v="250"/>
    <n v="148692"/>
    <n v="161381"/>
  </r>
  <r>
    <x v="3"/>
    <x v="1"/>
    <x v="1"/>
    <x v="4"/>
    <x v="2"/>
    <x v="1599"/>
    <n v="148692"/>
    <n v="160843"/>
  </r>
  <r>
    <x v="3"/>
    <x v="1"/>
    <x v="1"/>
    <x v="4"/>
    <x v="3"/>
    <x v="1634"/>
    <n v="148692"/>
    <n v="163617"/>
  </r>
  <r>
    <x v="3"/>
    <x v="1"/>
    <x v="1"/>
    <x v="4"/>
    <x v="4"/>
    <x v="3379"/>
    <n v="148692"/>
    <n v="162558"/>
  </r>
  <r>
    <x v="3"/>
    <x v="1"/>
    <x v="1"/>
    <x v="4"/>
    <x v="5"/>
    <x v="1207"/>
    <n v="148692"/>
    <n v="159724"/>
  </r>
  <r>
    <x v="3"/>
    <x v="1"/>
    <x v="1"/>
    <x v="4"/>
    <x v="6"/>
    <x v="3380"/>
    <n v="148692"/>
    <n v="161617"/>
  </r>
  <r>
    <x v="3"/>
    <x v="1"/>
    <x v="1"/>
    <x v="4"/>
    <x v="7"/>
    <x v="3381"/>
    <n v="148692"/>
    <n v="163295"/>
  </r>
  <r>
    <x v="3"/>
    <x v="1"/>
    <x v="1"/>
    <x v="4"/>
    <x v="8"/>
    <x v="4"/>
    <n v="148692"/>
    <n v="159008"/>
  </r>
  <r>
    <x v="3"/>
    <x v="1"/>
    <x v="1"/>
    <x v="4"/>
    <x v="9"/>
    <x v="2910"/>
    <n v="148692"/>
    <n v="159490"/>
  </r>
  <r>
    <x v="3"/>
    <x v="1"/>
    <x v="1"/>
    <x v="4"/>
    <x v="10"/>
    <x v="3382"/>
    <n v="148692"/>
    <n v="158829"/>
  </r>
  <r>
    <x v="3"/>
    <x v="1"/>
    <x v="1"/>
    <x v="4"/>
    <x v="11"/>
    <x v="2007"/>
    <n v="148692"/>
    <n v="160742"/>
  </r>
  <r>
    <x v="3"/>
    <x v="1"/>
    <x v="1"/>
    <x v="5"/>
    <x v="0"/>
    <x v="3383"/>
    <n v="159527"/>
    <n v="171739"/>
  </r>
  <r>
    <x v="3"/>
    <x v="1"/>
    <x v="1"/>
    <x v="5"/>
    <x v="1"/>
    <x v="1912"/>
    <n v="159527"/>
    <n v="170357"/>
  </r>
  <r>
    <x v="3"/>
    <x v="1"/>
    <x v="1"/>
    <x v="5"/>
    <x v="2"/>
    <x v="1088"/>
    <n v="159527"/>
    <n v="174348"/>
  </r>
  <r>
    <x v="3"/>
    <x v="1"/>
    <x v="1"/>
    <x v="5"/>
    <x v="3"/>
    <x v="3384"/>
    <n v="159527"/>
    <n v="170658"/>
  </r>
  <r>
    <x v="3"/>
    <x v="1"/>
    <x v="1"/>
    <x v="5"/>
    <x v="4"/>
    <x v="2557"/>
    <n v="159527"/>
    <n v="174521"/>
  </r>
  <r>
    <x v="3"/>
    <x v="1"/>
    <x v="1"/>
    <x v="5"/>
    <x v="5"/>
    <x v="3385"/>
    <n v="159527"/>
    <n v="174145"/>
  </r>
  <r>
    <x v="3"/>
    <x v="1"/>
    <x v="1"/>
    <x v="5"/>
    <x v="6"/>
    <x v="1018"/>
    <n v="159527"/>
    <n v="172604"/>
  </r>
  <r>
    <x v="3"/>
    <x v="1"/>
    <x v="1"/>
    <x v="5"/>
    <x v="7"/>
    <x v="468"/>
    <n v="159527"/>
    <n v="170877"/>
  </r>
  <r>
    <x v="3"/>
    <x v="1"/>
    <x v="1"/>
    <x v="5"/>
    <x v="8"/>
    <x v="524"/>
    <n v="159527"/>
    <n v="173788"/>
  </r>
  <r>
    <x v="3"/>
    <x v="1"/>
    <x v="1"/>
    <x v="5"/>
    <x v="9"/>
    <x v="3386"/>
    <n v="159527"/>
    <n v="173692"/>
  </r>
  <r>
    <x v="3"/>
    <x v="1"/>
    <x v="1"/>
    <x v="5"/>
    <x v="10"/>
    <x v="584"/>
    <n v="159527"/>
    <n v="173372"/>
  </r>
  <r>
    <x v="3"/>
    <x v="1"/>
    <x v="1"/>
    <x v="5"/>
    <x v="11"/>
    <x v="3387"/>
    <n v="159527"/>
    <n v="173750"/>
  </r>
  <r>
    <x v="3"/>
    <x v="1"/>
    <x v="1"/>
    <x v="6"/>
    <x v="0"/>
    <x v="595"/>
    <n v="159976"/>
    <n v="174048"/>
  </r>
  <r>
    <x v="3"/>
    <x v="1"/>
    <x v="1"/>
    <x v="6"/>
    <x v="1"/>
    <x v="2144"/>
    <n v="159976"/>
    <n v="174241"/>
  </r>
  <r>
    <x v="3"/>
    <x v="1"/>
    <x v="1"/>
    <x v="6"/>
    <x v="2"/>
    <x v="602"/>
    <n v="159976"/>
    <n v="174632"/>
  </r>
  <r>
    <x v="3"/>
    <x v="1"/>
    <x v="1"/>
    <x v="6"/>
    <x v="3"/>
    <x v="511"/>
    <n v="159976"/>
    <n v="170991"/>
  </r>
  <r>
    <x v="3"/>
    <x v="1"/>
    <x v="1"/>
    <x v="6"/>
    <x v="4"/>
    <x v="2419"/>
    <n v="159976"/>
    <n v="173336"/>
  </r>
  <r>
    <x v="3"/>
    <x v="1"/>
    <x v="1"/>
    <x v="6"/>
    <x v="5"/>
    <x v="3388"/>
    <n v="159976"/>
    <n v="173692"/>
  </r>
  <r>
    <x v="3"/>
    <x v="1"/>
    <x v="1"/>
    <x v="6"/>
    <x v="6"/>
    <x v="2370"/>
    <n v="159976"/>
    <n v="174730"/>
  </r>
  <r>
    <x v="3"/>
    <x v="1"/>
    <x v="1"/>
    <x v="6"/>
    <x v="7"/>
    <x v="3265"/>
    <n v="159976"/>
    <n v="174861"/>
  </r>
  <r>
    <x v="3"/>
    <x v="1"/>
    <x v="1"/>
    <x v="6"/>
    <x v="8"/>
    <x v="3389"/>
    <n v="159976"/>
    <n v="172106"/>
  </r>
  <r>
    <x v="3"/>
    <x v="1"/>
    <x v="1"/>
    <x v="6"/>
    <x v="9"/>
    <x v="502"/>
    <n v="159976"/>
    <n v="171608"/>
  </r>
  <r>
    <x v="3"/>
    <x v="1"/>
    <x v="1"/>
    <x v="6"/>
    <x v="10"/>
    <x v="2213"/>
    <n v="159976"/>
    <n v="170846"/>
  </r>
  <r>
    <x v="3"/>
    <x v="1"/>
    <x v="1"/>
    <x v="6"/>
    <x v="11"/>
    <x v="3390"/>
    <n v="159976"/>
    <n v="174597"/>
  </r>
  <r>
    <x v="3"/>
    <x v="1"/>
    <x v="2"/>
    <x v="0"/>
    <x v="0"/>
    <x v="122"/>
    <n v="149962"/>
    <n v="164705"/>
  </r>
  <r>
    <x v="3"/>
    <x v="1"/>
    <x v="2"/>
    <x v="0"/>
    <x v="1"/>
    <x v="2963"/>
    <n v="149962"/>
    <n v="162318"/>
  </r>
  <r>
    <x v="3"/>
    <x v="1"/>
    <x v="2"/>
    <x v="0"/>
    <x v="2"/>
    <x v="1946"/>
    <n v="149962"/>
    <n v="160778"/>
  </r>
  <r>
    <x v="3"/>
    <x v="1"/>
    <x v="2"/>
    <x v="0"/>
    <x v="3"/>
    <x v="1968"/>
    <n v="149962"/>
    <n v="160668"/>
  </r>
  <r>
    <x v="3"/>
    <x v="1"/>
    <x v="2"/>
    <x v="0"/>
    <x v="4"/>
    <x v="3391"/>
    <n v="149962"/>
    <n v="162721"/>
  </r>
  <r>
    <x v="3"/>
    <x v="1"/>
    <x v="2"/>
    <x v="0"/>
    <x v="5"/>
    <x v="2934"/>
    <n v="149962"/>
    <n v="160193"/>
  </r>
  <r>
    <x v="3"/>
    <x v="1"/>
    <x v="2"/>
    <x v="0"/>
    <x v="6"/>
    <x v="2603"/>
    <n v="149962"/>
    <n v="162020"/>
  </r>
  <r>
    <x v="3"/>
    <x v="1"/>
    <x v="2"/>
    <x v="0"/>
    <x v="7"/>
    <x v="979"/>
    <n v="149962"/>
    <n v="164137"/>
  </r>
  <r>
    <x v="3"/>
    <x v="1"/>
    <x v="2"/>
    <x v="0"/>
    <x v="8"/>
    <x v="929"/>
    <n v="149962"/>
    <n v="162978"/>
  </r>
  <r>
    <x v="3"/>
    <x v="1"/>
    <x v="2"/>
    <x v="0"/>
    <x v="9"/>
    <x v="272"/>
    <n v="149962"/>
    <n v="160495"/>
  </r>
  <r>
    <x v="3"/>
    <x v="1"/>
    <x v="2"/>
    <x v="0"/>
    <x v="10"/>
    <x v="3392"/>
    <n v="149962"/>
    <n v="164900"/>
  </r>
  <r>
    <x v="3"/>
    <x v="1"/>
    <x v="2"/>
    <x v="0"/>
    <x v="11"/>
    <x v="1390"/>
    <n v="149962"/>
    <n v="163593"/>
  </r>
  <r>
    <x v="3"/>
    <x v="1"/>
    <x v="2"/>
    <x v="1"/>
    <x v="0"/>
    <x v="3393"/>
    <n v="144860"/>
    <n v="157194"/>
  </r>
  <r>
    <x v="3"/>
    <x v="1"/>
    <x v="2"/>
    <x v="1"/>
    <x v="1"/>
    <x v="3394"/>
    <n v="144860"/>
    <n v="157380"/>
  </r>
  <r>
    <x v="3"/>
    <x v="1"/>
    <x v="2"/>
    <x v="1"/>
    <x v="2"/>
    <x v="346"/>
    <n v="144860"/>
    <n v="156932"/>
  </r>
  <r>
    <x v="3"/>
    <x v="1"/>
    <x v="2"/>
    <x v="1"/>
    <x v="3"/>
    <x v="617"/>
    <n v="144860"/>
    <n v="156695"/>
  </r>
  <r>
    <x v="3"/>
    <x v="1"/>
    <x v="2"/>
    <x v="1"/>
    <x v="4"/>
    <x v="1324"/>
    <n v="144860"/>
    <n v="157471"/>
  </r>
  <r>
    <x v="3"/>
    <x v="1"/>
    <x v="2"/>
    <x v="1"/>
    <x v="5"/>
    <x v="3395"/>
    <n v="144860"/>
    <n v="157065"/>
  </r>
  <r>
    <x v="3"/>
    <x v="1"/>
    <x v="2"/>
    <x v="1"/>
    <x v="6"/>
    <x v="3396"/>
    <n v="144860"/>
    <n v="155096"/>
  </r>
  <r>
    <x v="3"/>
    <x v="1"/>
    <x v="2"/>
    <x v="1"/>
    <x v="7"/>
    <x v="1366"/>
    <n v="144860"/>
    <n v="159120"/>
  </r>
  <r>
    <x v="3"/>
    <x v="1"/>
    <x v="2"/>
    <x v="1"/>
    <x v="8"/>
    <x v="2420"/>
    <n v="144860"/>
    <n v="157015"/>
  </r>
  <r>
    <x v="3"/>
    <x v="1"/>
    <x v="2"/>
    <x v="1"/>
    <x v="9"/>
    <x v="3397"/>
    <n v="144860"/>
    <n v="155962"/>
  </r>
  <r>
    <x v="3"/>
    <x v="1"/>
    <x v="2"/>
    <x v="1"/>
    <x v="10"/>
    <x v="2955"/>
    <n v="144860"/>
    <n v="157499"/>
  </r>
  <r>
    <x v="3"/>
    <x v="1"/>
    <x v="2"/>
    <x v="1"/>
    <x v="11"/>
    <x v="3398"/>
    <n v="144860"/>
    <n v="155751"/>
  </r>
  <r>
    <x v="3"/>
    <x v="1"/>
    <x v="2"/>
    <x v="2"/>
    <x v="0"/>
    <x v="667"/>
    <n v="158028"/>
    <n v="172591"/>
  </r>
  <r>
    <x v="3"/>
    <x v="1"/>
    <x v="2"/>
    <x v="2"/>
    <x v="1"/>
    <x v="933"/>
    <n v="158028"/>
    <n v="169041"/>
  </r>
  <r>
    <x v="3"/>
    <x v="1"/>
    <x v="2"/>
    <x v="2"/>
    <x v="2"/>
    <x v="1347"/>
    <n v="158028"/>
    <n v="170575"/>
  </r>
  <r>
    <x v="3"/>
    <x v="1"/>
    <x v="2"/>
    <x v="2"/>
    <x v="3"/>
    <x v="3399"/>
    <n v="158028"/>
    <n v="172584"/>
  </r>
  <r>
    <x v="3"/>
    <x v="1"/>
    <x v="2"/>
    <x v="2"/>
    <x v="4"/>
    <x v="1921"/>
    <n v="158028"/>
    <n v="170668"/>
  </r>
  <r>
    <x v="3"/>
    <x v="1"/>
    <x v="2"/>
    <x v="2"/>
    <x v="5"/>
    <x v="2042"/>
    <n v="158028"/>
    <n v="170296"/>
  </r>
  <r>
    <x v="3"/>
    <x v="1"/>
    <x v="2"/>
    <x v="2"/>
    <x v="6"/>
    <x v="3400"/>
    <n v="158028"/>
    <n v="171271"/>
  </r>
  <r>
    <x v="3"/>
    <x v="1"/>
    <x v="2"/>
    <x v="2"/>
    <x v="7"/>
    <x v="2904"/>
    <n v="158028"/>
    <n v="172299"/>
  </r>
  <r>
    <x v="3"/>
    <x v="1"/>
    <x v="2"/>
    <x v="2"/>
    <x v="8"/>
    <x v="3401"/>
    <n v="158028"/>
    <n v="171287"/>
  </r>
  <r>
    <x v="3"/>
    <x v="1"/>
    <x v="2"/>
    <x v="2"/>
    <x v="9"/>
    <x v="1178"/>
    <n v="158028"/>
    <n v="170051"/>
  </r>
  <r>
    <x v="3"/>
    <x v="1"/>
    <x v="2"/>
    <x v="2"/>
    <x v="10"/>
    <x v="1924"/>
    <n v="158028"/>
    <n v="172919"/>
  </r>
  <r>
    <x v="3"/>
    <x v="1"/>
    <x v="2"/>
    <x v="2"/>
    <x v="11"/>
    <x v="1216"/>
    <n v="158028"/>
    <n v="170782"/>
  </r>
  <r>
    <x v="3"/>
    <x v="1"/>
    <x v="2"/>
    <x v="3"/>
    <x v="0"/>
    <x v="3402"/>
    <n v="149982"/>
    <n v="160106"/>
  </r>
  <r>
    <x v="3"/>
    <x v="1"/>
    <x v="2"/>
    <x v="3"/>
    <x v="1"/>
    <x v="3062"/>
    <n v="149982"/>
    <n v="163019"/>
  </r>
  <r>
    <x v="3"/>
    <x v="1"/>
    <x v="2"/>
    <x v="3"/>
    <x v="2"/>
    <x v="1532"/>
    <n v="149982"/>
    <n v="163191"/>
  </r>
  <r>
    <x v="3"/>
    <x v="1"/>
    <x v="2"/>
    <x v="3"/>
    <x v="3"/>
    <x v="1584"/>
    <n v="149982"/>
    <n v="162065"/>
  </r>
  <r>
    <x v="3"/>
    <x v="1"/>
    <x v="2"/>
    <x v="3"/>
    <x v="4"/>
    <x v="3403"/>
    <n v="149982"/>
    <n v="161254"/>
  </r>
  <r>
    <x v="3"/>
    <x v="1"/>
    <x v="2"/>
    <x v="3"/>
    <x v="5"/>
    <x v="3404"/>
    <n v="149982"/>
    <n v="163772"/>
  </r>
  <r>
    <x v="3"/>
    <x v="1"/>
    <x v="2"/>
    <x v="3"/>
    <x v="6"/>
    <x v="2260"/>
    <n v="149982"/>
    <n v="162238"/>
  </r>
  <r>
    <x v="3"/>
    <x v="1"/>
    <x v="2"/>
    <x v="3"/>
    <x v="7"/>
    <x v="588"/>
    <n v="149982"/>
    <n v="160130"/>
  </r>
  <r>
    <x v="3"/>
    <x v="1"/>
    <x v="2"/>
    <x v="3"/>
    <x v="8"/>
    <x v="3405"/>
    <n v="149982"/>
    <n v="163357"/>
  </r>
  <r>
    <x v="3"/>
    <x v="1"/>
    <x v="2"/>
    <x v="3"/>
    <x v="9"/>
    <x v="576"/>
    <n v="149982"/>
    <n v="163229"/>
  </r>
  <r>
    <x v="3"/>
    <x v="1"/>
    <x v="2"/>
    <x v="3"/>
    <x v="10"/>
    <x v="984"/>
    <n v="149982"/>
    <n v="163652"/>
  </r>
  <r>
    <x v="3"/>
    <x v="1"/>
    <x v="2"/>
    <x v="3"/>
    <x v="11"/>
    <x v="3406"/>
    <n v="149982"/>
    <n v="163753"/>
  </r>
  <r>
    <x v="3"/>
    <x v="1"/>
    <x v="2"/>
    <x v="4"/>
    <x v="0"/>
    <x v="3407"/>
    <n v="149174"/>
    <n v="159829"/>
  </r>
  <r>
    <x v="3"/>
    <x v="1"/>
    <x v="2"/>
    <x v="4"/>
    <x v="1"/>
    <x v="2391"/>
    <n v="149174"/>
    <n v="160787"/>
  </r>
  <r>
    <x v="3"/>
    <x v="1"/>
    <x v="2"/>
    <x v="4"/>
    <x v="2"/>
    <x v="16"/>
    <n v="149174"/>
    <n v="160847"/>
  </r>
  <r>
    <x v="3"/>
    <x v="1"/>
    <x v="2"/>
    <x v="4"/>
    <x v="3"/>
    <x v="503"/>
    <n v="149174"/>
    <n v="164083"/>
  </r>
  <r>
    <x v="3"/>
    <x v="1"/>
    <x v="2"/>
    <x v="4"/>
    <x v="4"/>
    <x v="3000"/>
    <n v="149174"/>
    <n v="163876"/>
  </r>
  <r>
    <x v="3"/>
    <x v="1"/>
    <x v="2"/>
    <x v="4"/>
    <x v="5"/>
    <x v="1965"/>
    <n v="149174"/>
    <n v="160283"/>
  </r>
  <r>
    <x v="3"/>
    <x v="1"/>
    <x v="2"/>
    <x v="4"/>
    <x v="6"/>
    <x v="1027"/>
    <n v="149174"/>
    <n v="163518"/>
  </r>
  <r>
    <x v="3"/>
    <x v="1"/>
    <x v="2"/>
    <x v="4"/>
    <x v="7"/>
    <x v="646"/>
    <n v="149174"/>
    <n v="161086"/>
  </r>
  <r>
    <x v="3"/>
    <x v="1"/>
    <x v="2"/>
    <x v="4"/>
    <x v="8"/>
    <x v="726"/>
    <n v="149174"/>
    <n v="160495"/>
  </r>
  <r>
    <x v="3"/>
    <x v="1"/>
    <x v="2"/>
    <x v="4"/>
    <x v="9"/>
    <x v="572"/>
    <n v="149174"/>
    <n v="159506"/>
  </r>
  <r>
    <x v="3"/>
    <x v="1"/>
    <x v="2"/>
    <x v="4"/>
    <x v="10"/>
    <x v="2991"/>
    <n v="149174"/>
    <n v="163813"/>
  </r>
  <r>
    <x v="3"/>
    <x v="1"/>
    <x v="2"/>
    <x v="4"/>
    <x v="11"/>
    <x v="2716"/>
    <n v="149174"/>
    <n v="161139"/>
  </r>
  <r>
    <x v="3"/>
    <x v="1"/>
    <x v="2"/>
    <x v="5"/>
    <x v="0"/>
    <x v="3408"/>
    <n v="145924"/>
    <n v="156748"/>
  </r>
  <r>
    <x v="3"/>
    <x v="1"/>
    <x v="2"/>
    <x v="5"/>
    <x v="1"/>
    <x v="2109"/>
    <n v="145924"/>
    <n v="159488"/>
  </r>
  <r>
    <x v="3"/>
    <x v="1"/>
    <x v="2"/>
    <x v="5"/>
    <x v="2"/>
    <x v="3409"/>
    <n v="145924"/>
    <n v="160319"/>
  </r>
  <r>
    <x v="3"/>
    <x v="1"/>
    <x v="2"/>
    <x v="5"/>
    <x v="3"/>
    <x v="1372"/>
    <n v="145924"/>
    <n v="157687"/>
  </r>
  <r>
    <x v="3"/>
    <x v="1"/>
    <x v="2"/>
    <x v="5"/>
    <x v="4"/>
    <x v="1377"/>
    <n v="145924"/>
    <n v="158247"/>
  </r>
  <r>
    <x v="3"/>
    <x v="1"/>
    <x v="2"/>
    <x v="5"/>
    <x v="5"/>
    <x v="1573"/>
    <n v="145924"/>
    <n v="158553"/>
  </r>
  <r>
    <x v="3"/>
    <x v="1"/>
    <x v="2"/>
    <x v="5"/>
    <x v="6"/>
    <x v="2734"/>
    <n v="145924"/>
    <n v="160363"/>
  </r>
  <r>
    <x v="3"/>
    <x v="1"/>
    <x v="2"/>
    <x v="5"/>
    <x v="7"/>
    <x v="3410"/>
    <n v="145924"/>
    <n v="156338"/>
  </r>
  <r>
    <x v="3"/>
    <x v="1"/>
    <x v="2"/>
    <x v="5"/>
    <x v="8"/>
    <x v="1847"/>
    <n v="145924"/>
    <n v="156903"/>
  </r>
  <r>
    <x v="3"/>
    <x v="1"/>
    <x v="2"/>
    <x v="5"/>
    <x v="9"/>
    <x v="3144"/>
    <n v="145924"/>
    <n v="157583"/>
  </r>
  <r>
    <x v="3"/>
    <x v="1"/>
    <x v="2"/>
    <x v="5"/>
    <x v="10"/>
    <x v="2128"/>
    <n v="145924"/>
    <n v="158190"/>
  </r>
  <r>
    <x v="3"/>
    <x v="1"/>
    <x v="2"/>
    <x v="5"/>
    <x v="11"/>
    <x v="2081"/>
    <n v="145924"/>
    <n v="156593"/>
  </r>
  <r>
    <x v="3"/>
    <x v="1"/>
    <x v="2"/>
    <x v="6"/>
    <x v="0"/>
    <x v="2470"/>
    <n v="153030"/>
    <n v="166728"/>
  </r>
  <r>
    <x v="3"/>
    <x v="1"/>
    <x v="2"/>
    <x v="6"/>
    <x v="1"/>
    <x v="3411"/>
    <n v="153030"/>
    <n v="166813"/>
  </r>
  <r>
    <x v="3"/>
    <x v="1"/>
    <x v="2"/>
    <x v="6"/>
    <x v="2"/>
    <x v="2931"/>
    <n v="153030"/>
    <n v="165158"/>
  </r>
  <r>
    <x v="3"/>
    <x v="1"/>
    <x v="2"/>
    <x v="6"/>
    <x v="3"/>
    <x v="3412"/>
    <n v="153030"/>
    <n v="163873"/>
  </r>
  <r>
    <x v="3"/>
    <x v="1"/>
    <x v="2"/>
    <x v="6"/>
    <x v="4"/>
    <x v="3151"/>
    <n v="153030"/>
    <n v="167570"/>
  </r>
  <r>
    <x v="3"/>
    <x v="1"/>
    <x v="2"/>
    <x v="6"/>
    <x v="5"/>
    <x v="1018"/>
    <n v="153030"/>
    <n v="166107"/>
  </r>
  <r>
    <x v="3"/>
    <x v="1"/>
    <x v="2"/>
    <x v="6"/>
    <x v="6"/>
    <x v="413"/>
    <n v="153030"/>
    <n v="167244"/>
  </r>
  <r>
    <x v="3"/>
    <x v="1"/>
    <x v="2"/>
    <x v="6"/>
    <x v="7"/>
    <x v="3075"/>
    <n v="153030"/>
    <n v="163722"/>
  </r>
  <r>
    <x v="3"/>
    <x v="1"/>
    <x v="2"/>
    <x v="6"/>
    <x v="8"/>
    <x v="2241"/>
    <n v="153030"/>
    <n v="165705"/>
  </r>
  <r>
    <x v="3"/>
    <x v="1"/>
    <x v="2"/>
    <x v="6"/>
    <x v="9"/>
    <x v="3413"/>
    <n v="153030"/>
    <n v="165539"/>
  </r>
  <r>
    <x v="3"/>
    <x v="1"/>
    <x v="2"/>
    <x v="6"/>
    <x v="10"/>
    <x v="1193"/>
    <n v="153030"/>
    <n v="165835"/>
  </r>
  <r>
    <x v="3"/>
    <x v="1"/>
    <x v="2"/>
    <x v="6"/>
    <x v="11"/>
    <x v="3414"/>
    <n v="153030"/>
    <n v="165096"/>
  </r>
  <r>
    <x v="3"/>
    <x v="1"/>
    <x v="3"/>
    <x v="0"/>
    <x v="0"/>
    <x v="3415"/>
    <n v="148687"/>
    <n v="161787"/>
  </r>
  <r>
    <x v="3"/>
    <x v="1"/>
    <x v="3"/>
    <x v="0"/>
    <x v="1"/>
    <x v="3187"/>
    <n v="148687"/>
    <n v="159904"/>
  </r>
  <r>
    <x v="3"/>
    <x v="1"/>
    <x v="3"/>
    <x v="0"/>
    <x v="2"/>
    <x v="1758"/>
    <n v="148687"/>
    <n v="160988"/>
  </r>
  <r>
    <x v="3"/>
    <x v="1"/>
    <x v="3"/>
    <x v="0"/>
    <x v="3"/>
    <x v="1328"/>
    <n v="148687"/>
    <n v="161289"/>
  </r>
  <r>
    <x v="3"/>
    <x v="1"/>
    <x v="3"/>
    <x v="0"/>
    <x v="4"/>
    <x v="3416"/>
    <n v="148687"/>
    <n v="160335"/>
  </r>
  <r>
    <x v="3"/>
    <x v="1"/>
    <x v="3"/>
    <x v="0"/>
    <x v="5"/>
    <x v="3417"/>
    <n v="148687"/>
    <n v="163645"/>
  </r>
  <r>
    <x v="3"/>
    <x v="1"/>
    <x v="3"/>
    <x v="0"/>
    <x v="6"/>
    <x v="2585"/>
    <n v="148687"/>
    <n v="161350"/>
  </r>
  <r>
    <x v="3"/>
    <x v="1"/>
    <x v="3"/>
    <x v="0"/>
    <x v="7"/>
    <x v="3418"/>
    <n v="148687"/>
    <n v="160539"/>
  </r>
  <r>
    <x v="3"/>
    <x v="1"/>
    <x v="3"/>
    <x v="0"/>
    <x v="8"/>
    <x v="2330"/>
    <n v="148687"/>
    <n v="163021"/>
  </r>
  <r>
    <x v="3"/>
    <x v="1"/>
    <x v="3"/>
    <x v="0"/>
    <x v="9"/>
    <x v="1542"/>
    <n v="148687"/>
    <n v="159738"/>
  </r>
  <r>
    <x v="3"/>
    <x v="1"/>
    <x v="3"/>
    <x v="0"/>
    <x v="10"/>
    <x v="3419"/>
    <n v="148687"/>
    <n v="159125"/>
  </r>
  <r>
    <x v="3"/>
    <x v="1"/>
    <x v="3"/>
    <x v="0"/>
    <x v="11"/>
    <x v="3420"/>
    <n v="148687"/>
    <n v="161210"/>
  </r>
  <r>
    <x v="3"/>
    <x v="1"/>
    <x v="3"/>
    <x v="1"/>
    <x v="0"/>
    <x v="2959"/>
    <n v="150146"/>
    <n v="160236"/>
  </r>
  <r>
    <x v="3"/>
    <x v="1"/>
    <x v="3"/>
    <x v="1"/>
    <x v="1"/>
    <x v="560"/>
    <n v="150146"/>
    <n v="164878"/>
  </r>
  <r>
    <x v="3"/>
    <x v="1"/>
    <x v="3"/>
    <x v="1"/>
    <x v="2"/>
    <x v="1560"/>
    <n v="150146"/>
    <n v="160213"/>
  </r>
  <r>
    <x v="3"/>
    <x v="1"/>
    <x v="3"/>
    <x v="1"/>
    <x v="3"/>
    <x v="36"/>
    <n v="150146"/>
    <n v="161967"/>
  </r>
  <r>
    <x v="3"/>
    <x v="1"/>
    <x v="3"/>
    <x v="1"/>
    <x v="4"/>
    <x v="2301"/>
    <n v="150146"/>
    <n v="163243"/>
  </r>
  <r>
    <x v="3"/>
    <x v="1"/>
    <x v="3"/>
    <x v="1"/>
    <x v="5"/>
    <x v="2853"/>
    <n v="150146"/>
    <n v="160783"/>
  </r>
  <r>
    <x v="3"/>
    <x v="1"/>
    <x v="3"/>
    <x v="1"/>
    <x v="6"/>
    <x v="1172"/>
    <n v="150146"/>
    <n v="164881"/>
  </r>
  <r>
    <x v="3"/>
    <x v="1"/>
    <x v="3"/>
    <x v="1"/>
    <x v="7"/>
    <x v="2871"/>
    <n v="150146"/>
    <n v="164994"/>
  </r>
  <r>
    <x v="3"/>
    <x v="1"/>
    <x v="3"/>
    <x v="1"/>
    <x v="8"/>
    <x v="652"/>
    <n v="150146"/>
    <n v="163981"/>
  </r>
  <r>
    <x v="3"/>
    <x v="1"/>
    <x v="3"/>
    <x v="1"/>
    <x v="9"/>
    <x v="590"/>
    <n v="150146"/>
    <n v="162659"/>
  </r>
  <r>
    <x v="3"/>
    <x v="1"/>
    <x v="3"/>
    <x v="1"/>
    <x v="10"/>
    <x v="2331"/>
    <n v="150146"/>
    <n v="161861"/>
  </r>
  <r>
    <x v="3"/>
    <x v="1"/>
    <x v="3"/>
    <x v="1"/>
    <x v="11"/>
    <x v="3210"/>
    <n v="150146"/>
    <n v="162202"/>
  </r>
  <r>
    <x v="3"/>
    <x v="1"/>
    <x v="3"/>
    <x v="2"/>
    <x v="0"/>
    <x v="2438"/>
    <n v="154191"/>
    <n v="169143"/>
  </r>
  <r>
    <x v="3"/>
    <x v="1"/>
    <x v="3"/>
    <x v="2"/>
    <x v="1"/>
    <x v="1265"/>
    <n v="154191"/>
    <n v="166304"/>
  </r>
  <r>
    <x v="3"/>
    <x v="1"/>
    <x v="3"/>
    <x v="2"/>
    <x v="2"/>
    <x v="643"/>
    <n v="154191"/>
    <n v="168155"/>
  </r>
  <r>
    <x v="3"/>
    <x v="1"/>
    <x v="3"/>
    <x v="2"/>
    <x v="3"/>
    <x v="3421"/>
    <n v="154191"/>
    <n v="165709"/>
  </r>
  <r>
    <x v="3"/>
    <x v="1"/>
    <x v="3"/>
    <x v="2"/>
    <x v="4"/>
    <x v="1425"/>
    <n v="154191"/>
    <n v="168960"/>
  </r>
  <r>
    <x v="3"/>
    <x v="1"/>
    <x v="3"/>
    <x v="2"/>
    <x v="5"/>
    <x v="3422"/>
    <n v="154191"/>
    <n v="166674"/>
  </r>
  <r>
    <x v="3"/>
    <x v="1"/>
    <x v="3"/>
    <x v="2"/>
    <x v="6"/>
    <x v="612"/>
    <n v="154191"/>
    <n v="167648"/>
  </r>
  <r>
    <x v="3"/>
    <x v="1"/>
    <x v="3"/>
    <x v="2"/>
    <x v="7"/>
    <x v="2761"/>
    <n v="154191"/>
    <n v="165196"/>
  </r>
  <r>
    <x v="3"/>
    <x v="1"/>
    <x v="3"/>
    <x v="2"/>
    <x v="8"/>
    <x v="2567"/>
    <n v="154191"/>
    <n v="165695"/>
  </r>
  <r>
    <x v="3"/>
    <x v="1"/>
    <x v="3"/>
    <x v="2"/>
    <x v="9"/>
    <x v="3423"/>
    <n v="154191"/>
    <n v="167059"/>
  </r>
  <r>
    <x v="3"/>
    <x v="1"/>
    <x v="3"/>
    <x v="2"/>
    <x v="10"/>
    <x v="3424"/>
    <n v="154191"/>
    <n v="165659"/>
  </r>
  <r>
    <x v="3"/>
    <x v="1"/>
    <x v="3"/>
    <x v="2"/>
    <x v="11"/>
    <x v="662"/>
    <n v="154191"/>
    <n v="168281"/>
  </r>
  <r>
    <x v="3"/>
    <x v="1"/>
    <x v="3"/>
    <x v="3"/>
    <x v="0"/>
    <x v="3087"/>
    <n v="153815"/>
    <n v="166953"/>
  </r>
  <r>
    <x v="3"/>
    <x v="1"/>
    <x v="3"/>
    <x v="3"/>
    <x v="1"/>
    <x v="88"/>
    <n v="153815"/>
    <n v="165843"/>
  </r>
  <r>
    <x v="3"/>
    <x v="1"/>
    <x v="3"/>
    <x v="3"/>
    <x v="2"/>
    <x v="3425"/>
    <n v="153815"/>
    <n v="167861"/>
  </r>
  <r>
    <x v="3"/>
    <x v="1"/>
    <x v="3"/>
    <x v="3"/>
    <x v="3"/>
    <x v="1948"/>
    <n v="153815"/>
    <n v="168153"/>
  </r>
  <r>
    <x v="3"/>
    <x v="1"/>
    <x v="3"/>
    <x v="3"/>
    <x v="4"/>
    <x v="956"/>
    <n v="153815"/>
    <n v="167932"/>
  </r>
  <r>
    <x v="3"/>
    <x v="1"/>
    <x v="3"/>
    <x v="3"/>
    <x v="5"/>
    <x v="3426"/>
    <n v="153815"/>
    <n v="164654"/>
  </r>
  <r>
    <x v="3"/>
    <x v="1"/>
    <x v="3"/>
    <x v="3"/>
    <x v="6"/>
    <x v="1716"/>
    <n v="153815"/>
    <n v="165311"/>
  </r>
  <r>
    <x v="3"/>
    <x v="1"/>
    <x v="3"/>
    <x v="3"/>
    <x v="7"/>
    <x v="2651"/>
    <n v="153815"/>
    <n v="167362"/>
  </r>
  <r>
    <x v="3"/>
    <x v="1"/>
    <x v="3"/>
    <x v="3"/>
    <x v="8"/>
    <x v="1226"/>
    <n v="153815"/>
    <n v="165459"/>
  </r>
  <r>
    <x v="3"/>
    <x v="1"/>
    <x v="3"/>
    <x v="3"/>
    <x v="9"/>
    <x v="3427"/>
    <n v="153815"/>
    <n v="168386"/>
  </r>
  <r>
    <x v="3"/>
    <x v="1"/>
    <x v="3"/>
    <x v="3"/>
    <x v="10"/>
    <x v="3428"/>
    <n v="153815"/>
    <n v="165514"/>
  </r>
  <r>
    <x v="3"/>
    <x v="1"/>
    <x v="3"/>
    <x v="3"/>
    <x v="11"/>
    <x v="1835"/>
    <n v="153815"/>
    <n v="166167"/>
  </r>
  <r>
    <x v="3"/>
    <x v="1"/>
    <x v="3"/>
    <x v="4"/>
    <x v="0"/>
    <x v="235"/>
    <n v="143881"/>
    <n v="157233"/>
  </r>
  <r>
    <x v="3"/>
    <x v="1"/>
    <x v="3"/>
    <x v="4"/>
    <x v="1"/>
    <x v="1108"/>
    <n v="143881"/>
    <n v="155897"/>
  </r>
  <r>
    <x v="3"/>
    <x v="1"/>
    <x v="3"/>
    <x v="4"/>
    <x v="2"/>
    <x v="947"/>
    <n v="143881"/>
    <n v="154709"/>
  </r>
  <r>
    <x v="3"/>
    <x v="1"/>
    <x v="3"/>
    <x v="4"/>
    <x v="3"/>
    <x v="3429"/>
    <n v="143881"/>
    <n v="153997"/>
  </r>
  <r>
    <x v="3"/>
    <x v="1"/>
    <x v="3"/>
    <x v="4"/>
    <x v="4"/>
    <x v="372"/>
    <n v="143881"/>
    <n v="154929"/>
  </r>
  <r>
    <x v="3"/>
    <x v="1"/>
    <x v="3"/>
    <x v="4"/>
    <x v="5"/>
    <x v="414"/>
    <n v="143881"/>
    <n v="155413"/>
  </r>
  <r>
    <x v="3"/>
    <x v="1"/>
    <x v="3"/>
    <x v="4"/>
    <x v="6"/>
    <x v="1041"/>
    <n v="143881"/>
    <n v="157125"/>
  </r>
  <r>
    <x v="3"/>
    <x v="1"/>
    <x v="3"/>
    <x v="4"/>
    <x v="7"/>
    <x v="2407"/>
    <n v="143881"/>
    <n v="155379"/>
  </r>
  <r>
    <x v="3"/>
    <x v="1"/>
    <x v="3"/>
    <x v="4"/>
    <x v="8"/>
    <x v="3430"/>
    <n v="143881"/>
    <n v="158129"/>
  </r>
  <r>
    <x v="3"/>
    <x v="1"/>
    <x v="3"/>
    <x v="4"/>
    <x v="9"/>
    <x v="1370"/>
    <n v="143881"/>
    <n v="154069"/>
  </r>
  <r>
    <x v="3"/>
    <x v="1"/>
    <x v="3"/>
    <x v="4"/>
    <x v="10"/>
    <x v="2640"/>
    <n v="143881"/>
    <n v="155944"/>
  </r>
  <r>
    <x v="3"/>
    <x v="1"/>
    <x v="3"/>
    <x v="4"/>
    <x v="11"/>
    <x v="1221"/>
    <n v="143881"/>
    <n v="157629"/>
  </r>
  <r>
    <x v="3"/>
    <x v="1"/>
    <x v="3"/>
    <x v="5"/>
    <x v="0"/>
    <x v="1634"/>
    <n v="154047"/>
    <n v="168972"/>
  </r>
  <r>
    <x v="3"/>
    <x v="1"/>
    <x v="3"/>
    <x v="5"/>
    <x v="1"/>
    <x v="3431"/>
    <n v="154047"/>
    <n v="166181"/>
  </r>
  <r>
    <x v="3"/>
    <x v="1"/>
    <x v="3"/>
    <x v="5"/>
    <x v="2"/>
    <x v="1952"/>
    <n v="154047"/>
    <n v="165236"/>
  </r>
  <r>
    <x v="3"/>
    <x v="1"/>
    <x v="3"/>
    <x v="5"/>
    <x v="3"/>
    <x v="3432"/>
    <n v="154047"/>
    <n v="165992"/>
  </r>
  <r>
    <x v="3"/>
    <x v="1"/>
    <x v="3"/>
    <x v="5"/>
    <x v="4"/>
    <x v="239"/>
    <n v="154047"/>
    <n v="166787"/>
  </r>
  <r>
    <x v="3"/>
    <x v="1"/>
    <x v="3"/>
    <x v="5"/>
    <x v="5"/>
    <x v="120"/>
    <n v="154047"/>
    <n v="169027"/>
  </r>
  <r>
    <x v="3"/>
    <x v="1"/>
    <x v="3"/>
    <x v="5"/>
    <x v="6"/>
    <x v="332"/>
    <n v="154047"/>
    <n v="167898"/>
  </r>
  <r>
    <x v="3"/>
    <x v="1"/>
    <x v="3"/>
    <x v="5"/>
    <x v="7"/>
    <x v="999"/>
    <n v="154047"/>
    <n v="164740"/>
  </r>
  <r>
    <x v="3"/>
    <x v="1"/>
    <x v="3"/>
    <x v="5"/>
    <x v="8"/>
    <x v="2925"/>
    <n v="154047"/>
    <n v="168795"/>
  </r>
  <r>
    <x v="3"/>
    <x v="1"/>
    <x v="3"/>
    <x v="5"/>
    <x v="9"/>
    <x v="409"/>
    <n v="154047"/>
    <n v="168529"/>
  </r>
  <r>
    <x v="3"/>
    <x v="1"/>
    <x v="3"/>
    <x v="5"/>
    <x v="10"/>
    <x v="2581"/>
    <n v="154047"/>
    <n v="165307"/>
  </r>
  <r>
    <x v="3"/>
    <x v="1"/>
    <x v="3"/>
    <x v="5"/>
    <x v="11"/>
    <x v="3433"/>
    <n v="154047"/>
    <n v="165147"/>
  </r>
  <r>
    <x v="3"/>
    <x v="1"/>
    <x v="3"/>
    <x v="6"/>
    <x v="0"/>
    <x v="3275"/>
    <n v="147675"/>
    <n v="160878"/>
  </r>
  <r>
    <x v="3"/>
    <x v="1"/>
    <x v="3"/>
    <x v="6"/>
    <x v="1"/>
    <x v="2758"/>
    <n v="147675"/>
    <n v="158609"/>
  </r>
  <r>
    <x v="3"/>
    <x v="1"/>
    <x v="3"/>
    <x v="6"/>
    <x v="2"/>
    <x v="38"/>
    <n v="147675"/>
    <n v="158288"/>
  </r>
  <r>
    <x v="3"/>
    <x v="1"/>
    <x v="3"/>
    <x v="6"/>
    <x v="3"/>
    <x v="2537"/>
    <n v="147675"/>
    <n v="160274"/>
  </r>
  <r>
    <x v="3"/>
    <x v="1"/>
    <x v="3"/>
    <x v="6"/>
    <x v="4"/>
    <x v="2141"/>
    <n v="147675"/>
    <n v="159158"/>
  </r>
  <r>
    <x v="3"/>
    <x v="1"/>
    <x v="3"/>
    <x v="6"/>
    <x v="5"/>
    <x v="3294"/>
    <n v="147675"/>
    <n v="161221"/>
  </r>
  <r>
    <x v="3"/>
    <x v="1"/>
    <x v="3"/>
    <x v="6"/>
    <x v="6"/>
    <x v="3434"/>
    <n v="147675"/>
    <n v="162310"/>
  </r>
  <r>
    <x v="3"/>
    <x v="1"/>
    <x v="3"/>
    <x v="6"/>
    <x v="7"/>
    <x v="1311"/>
    <n v="147675"/>
    <n v="158439"/>
  </r>
  <r>
    <x v="3"/>
    <x v="1"/>
    <x v="3"/>
    <x v="6"/>
    <x v="8"/>
    <x v="3435"/>
    <n v="147675"/>
    <n v="161980"/>
  </r>
  <r>
    <x v="3"/>
    <x v="1"/>
    <x v="3"/>
    <x v="6"/>
    <x v="9"/>
    <x v="1208"/>
    <n v="147675"/>
    <n v="159242"/>
  </r>
  <r>
    <x v="3"/>
    <x v="1"/>
    <x v="3"/>
    <x v="6"/>
    <x v="10"/>
    <x v="2804"/>
    <n v="147675"/>
    <n v="161212"/>
  </r>
  <r>
    <x v="3"/>
    <x v="1"/>
    <x v="3"/>
    <x v="6"/>
    <x v="11"/>
    <x v="3436"/>
    <n v="147675"/>
    <n v="158164"/>
  </r>
  <r>
    <x v="3"/>
    <x v="1"/>
    <x v="4"/>
    <x v="0"/>
    <x v="0"/>
    <x v="3307"/>
    <n v="147287"/>
    <n v="158174"/>
  </r>
  <r>
    <x v="3"/>
    <x v="1"/>
    <x v="4"/>
    <x v="0"/>
    <x v="1"/>
    <x v="3250"/>
    <n v="147287"/>
    <n v="159161"/>
  </r>
  <r>
    <x v="3"/>
    <x v="1"/>
    <x v="4"/>
    <x v="0"/>
    <x v="2"/>
    <x v="2615"/>
    <n v="147287"/>
    <n v="160962"/>
  </r>
  <r>
    <x v="3"/>
    <x v="1"/>
    <x v="4"/>
    <x v="0"/>
    <x v="3"/>
    <x v="3050"/>
    <n v="147287"/>
    <n v="158826"/>
  </r>
  <r>
    <x v="3"/>
    <x v="1"/>
    <x v="4"/>
    <x v="0"/>
    <x v="4"/>
    <x v="3437"/>
    <n v="147287"/>
    <n v="160287"/>
  </r>
  <r>
    <x v="3"/>
    <x v="1"/>
    <x v="4"/>
    <x v="0"/>
    <x v="5"/>
    <x v="3282"/>
    <n v="147287"/>
    <n v="158694"/>
  </r>
  <r>
    <x v="3"/>
    <x v="1"/>
    <x v="4"/>
    <x v="0"/>
    <x v="6"/>
    <x v="3050"/>
    <n v="147287"/>
    <n v="158826"/>
  </r>
  <r>
    <x v="3"/>
    <x v="1"/>
    <x v="4"/>
    <x v="0"/>
    <x v="7"/>
    <x v="2861"/>
    <n v="147287"/>
    <n v="161579"/>
  </r>
  <r>
    <x v="3"/>
    <x v="1"/>
    <x v="4"/>
    <x v="0"/>
    <x v="8"/>
    <x v="2281"/>
    <n v="147287"/>
    <n v="159084"/>
  </r>
  <r>
    <x v="3"/>
    <x v="1"/>
    <x v="4"/>
    <x v="0"/>
    <x v="9"/>
    <x v="2878"/>
    <n v="147287"/>
    <n v="158057"/>
  </r>
  <r>
    <x v="3"/>
    <x v="1"/>
    <x v="4"/>
    <x v="0"/>
    <x v="10"/>
    <x v="3438"/>
    <n v="147287"/>
    <n v="159943"/>
  </r>
  <r>
    <x v="3"/>
    <x v="1"/>
    <x v="4"/>
    <x v="0"/>
    <x v="11"/>
    <x v="332"/>
    <n v="147287"/>
    <n v="161138"/>
  </r>
  <r>
    <x v="3"/>
    <x v="1"/>
    <x v="4"/>
    <x v="1"/>
    <x v="0"/>
    <x v="29"/>
    <n v="147911"/>
    <n v="159383"/>
  </r>
  <r>
    <x v="3"/>
    <x v="1"/>
    <x v="4"/>
    <x v="1"/>
    <x v="1"/>
    <x v="2674"/>
    <n v="147911"/>
    <n v="162363"/>
  </r>
  <r>
    <x v="3"/>
    <x v="1"/>
    <x v="4"/>
    <x v="1"/>
    <x v="2"/>
    <x v="3439"/>
    <n v="147911"/>
    <n v="158999"/>
  </r>
  <r>
    <x v="3"/>
    <x v="1"/>
    <x v="4"/>
    <x v="1"/>
    <x v="3"/>
    <x v="3440"/>
    <n v="147911"/>
    <n v="158930"/>
  </r>
  <r>
    <x v="3"/>
    <x v="1"/>
    <x v="4"/>
    <x v="1"/>
    <x v="4"/>
    <x v="2602"/>
    <n v="147911"/>
    <n v="161690"/>
  </r>
  <r>
    <x v="3"/>
    <x v="1"/>
    <x v="4"/>
    <x v="1"/>
    <x v="5"/>
    <x v="2182"/>
    <n v="147911"/>
    <n v="159515"/>
  </r>
  <r>
    <x v="3"/>
    <x v="1"/>
    <x v="4"/>
    <x v="1"/>
    <x v="6"/>
    <x v="3441"/>
    <n v="147911"/>
    <n v="159169"/>
  </r>
  <r>
    <x v="3"/>
    <x v="1"/>
    <x v="4"/>
    <x v="1"/>
    <x v="7"/>
    <x v="477"/>
    <n v="147911"/>
    <n v="160710"/>
  </r>
  <r>
    <x v="3"/>
    <x v="1"/>
    <x v="4"/>
    <x v="1"/>
    <x v="8"/>
    <x v="1041"/>
    <n v="147911"/>
    <n v="161155"/>
  </r>
  <r>
    <x v="3"/>
    <x v="1"/>
    <x v="4"/>
    <x v="1"/>
    <x v="9"/>
    <x v="833"/>
    <n v="147911"/>
    <n v="158133"/>
  </r>
  <r>
    <x v="3"/>
    <x v="1"/>
    <x v="4"/>
    <x v="1"/>
    <x v="10"/>
    <x v="3442"/>
    <n v="147911"/>
    <n v="161780"/>
  </r>
  <r>
    <x v="3"/>
    <x v="1"/>
    <x v="4"/>
    <x v="1"/>
    <x v="11"/>
    <x v="2056"/>
    <n v="147911"/>
    <n v="161016"/>
  </r>
  <r>
    <x v="3"/>
    <x v="1"/>
    <x v="4"/>
    <x v="2"/>
    <x v="0"/>
    <x v="3371"/>
    <n v="155309"/>
    <n v="170179"/>
  </r>
  <r>
    <x v="3"/>
    <x v="1"/>
    <x v="4"/>
    <x v="2"/>
    <x v="1"/>
    <x v="3232"/>
    <n v="155309"/>
    <n v="167704"/>
  </r>
  <r>
    <x v="3"/>
    <x v="1"/>
    <x v="4"/>
    <x v="2"/>
    <x v="2"/>
    <x v="2366"/>
    <n v="155309"/>
    <n v="168424"/>
  </r>
  <r>
    <x v="3"/>
    <x v="1"/>
    <x v="4"/>
    <x v="2"/>
    <x v="3"/>
    <x v="3443"/>
    <n v="155309"/>
    <n v="167755"/>
  </r>
  <r>
    <x v="3"/>
    <x v="1"/>
    <x v="4"/>
    <x v="2"/>
    <x v="4"/>
    <x v="2666"/>
    <n v="155309"/>
    <n v="166541"/>
  </r>
  <r>
    <x v="3"/>
    <x v="1"/>
    <x v="4"/>
    <x v="2"/>
    <x v="5"/>
    <x v="2259"/>
    <n v="155309"/>
    <n v="165622"/>
  </r>
  <r>
    <x v="3"/>
    <x v="1"/>
    <x v="4"/>
    <x v="2"/>
    <x v="6"/>
    <x v="60"/>
    <n v="155309"/>
    <n v="167174"/>
  </r>
  <r>
    <x v="3"/>
    <x v="1"/>
    <x v="4"/>
    <x v="2"/>
    <x v="7"/>
    <x v="1814"/>
    <n v="155309"/>
    <n v="168168"/>
  </r>
  <r>
    <x v="3"/>
    <x v="1"/>
    <x v="4"/>
    <x v="2"/>
    <x v="8"/>
    <x v="11"/>
    <n v="155309"/>
    <n v="169325"/>
  </r>
  <r>
    <x v="3"/>
    <x v="1"/>
    <x v="4"/>
    <x v="2"/>
    <x v="9"/>
    <x v="1609"/>
    <n v="155309"/>
    <n v="169573"/>
  </r>
  <r>
    <x v="3"/>
    <x v="1"/>
    <x v="4"/>
    <x v="2"/>
    <x v="10"/>
    <x v="3444"/>
    <n v="155309"/>
    <n v="168597"/>
  </r>
  <r>
    <x v="3"/>
    <x v="1"/>
    <x v="4"/>
    <x v="2"/>
    <x v="11"/>
    <x v="3024"/>
    <n v="155309"/>
    <n v="169955"/>
  </r>
  <r>
    <x v="3"/>
    <x v="1"/>
    <x v="4"/>
    <x v="3"/>
    <x v="0"/>
    <x v="1219"/>
    <n v="149119"/>
    <n v="163990"/>
  </r>
  <r>
    <x v="3"/>
    <x v="1"/>
    <x v="4"/>
    <x v="3"/>
    <x v="1"/>
    <x v="3445"/>
    <n v="149119"/>
    <n v="160769"/>
  </r>
  <r>
    <x v="3"/>
    <x v="1"/>
    <x v="4"/>
    <x v="3"/>
    <x v="2"/>
    <x v="3446"/>
    <n v="149119"/>
    <n v="162138"/>
  </r>
  <r>
    <x v="3"/>
    <x v="1"/>
    <x v="4"/>
    <x v="3"/>
    <x v="3"/>
    <x v="3447"/>
    <n v="149119"/>
    <n v="161265"/>
  </r>
  <r>
    <x v="3"/>
    <x v="1"/>
    <x v="4"/>
    <x v="3"/>
    <x v="4"/>
    <x v="3148"/>
    <n v="149119"/>
    <n v="159211"/>
  </r>
  <r>
    <x v="3"/>
    <x v="1"/>
    <x v="4"/>
    <x v="3"/>
    <x v="5"/>
    <x v="3448"/>
    <n v="149119"/>
    <n v="162779"/>
  </r>
  <r>
    <x v="3"/>
    <x v="1"/>
    <x v="4"/>
    <x v="3"/>
    <x v="6"/>
    <x v="18"/>
    <n v="149119"/>
    <n v="159761"/>
  </r>
  <r>
    <x v="3"/>
    <x v="1"/>
    <x v="4"/>
    <x v="3"/>
    <x v="7"/>
    <x v="3449"/>
    <n v="149119"/>
    <n v="159842"/>
  </r>
  <r>
    <x v="3"/>
    <x v="1"/>
    <x v="4"/>
    <x v="3"/>
    <x v="8"/>
    <x v="3450"/>
    <n v="149119"/>
    <n v="164013"/>
  </r>
  <r>
    <x v="3"/>
    <x v="1"/>
    <x v="4"/>
    <x v="3"/>
    <x v="9"/>
    <x v="2960"/>
    <n v="149119"/>
    <n v="162960"/>
  </r>
  <r>
    <x v="3"/>
    <x v="1"/>
    <x v="4"/>
    <x v="3"/>
    <x v="10"/>
    <x v="3451"/>
    <n v="149119"/>
    <n v="161705"/>
  </r>
  <r>
    <x v="3"/>
    <x v="1"/>
    <x v="4"/>
    <x v="3"/>
    <x v="11"/>
    <x v="3452"/>
    <n v="149119"/>
    <n v="160114"/>
  </r>
  <r>
    <x v="3"/>
    <x v="1"/>
    <x v="4"/>
    <x v="4"/>
    <x v="0"/>
    <x v="709"/>
    <n v="144374"/>
    <n v="155598"/>
  </r>
  <r>
    <x v="3"/>
    <x v="1"/>
    <x v="4"/>
    <x v="4"/>
    <x v="1"/>
    <x v="2508"/>
    <n v="144374"/>
    <n v="155404"/>
  </r>
  <r>
    <x v="3"/>
    <x v="1"/>
    <x v="4"/>
    <x v="4"/>
    <x v="2"/>
    <x v="3453"/>
    <n v="144374"/>
    <n v="155920"/>
  </r>
  <r>
    <x v="3"/>
    <x v="1"/>
    <x v="4"/>
    <x v="4"/>
    <x v="3"/>
    <x v="3454"/>
    <n v="144374"/>
    <n v="157478"/>
  </r>
  <r>
    <x v="3"/>
    <x v="1"/>
    <x v="4"/>
    <x v="4"/>
    <x v="4"/>
    <x v="3455"/>
    <n v="144374"/>
    <n v="155326"/>
  </r>
  <r>
    <x v="3"/>
    <x v="1"/>
    <x v="4"/>
    <x v="4"/>
    <x v="5"/>
    <x v="2138"/>
    <n v="144374"/>
    <n v="156958"/>
  </r>
  <r>
    <x v="3"/>
    <x v="1"/>
    <x v="4"/>
    <x v="4"/>
    <x v="6"/>
    <x v="2832"/>
    <n v="144374"/>
    <n v="157273"/>
  </r>
  <r>
    <x v="3"/>
    <x v="1"/>
    <x v="4"/>
    <x v="4"/>
    <x v="7"/>
    <x v="1672"/>
    <n v="144374"/>
    <n v="157441"/>
  </r>
  <r>
    <x v="3"/>
    <x v="1"/>
    <x v="4"/>
    <x v="4"/>
    <x v="8"/>
    <x v="1402"/>
    <n v="144374"/>
    <n v="157073"/>
  </r>
  <r>
    <x v="3"/>
    <x v="1"/>
    <x v="4"/>
    <x v="4"/>
    <x v="9"/>
    <x v="3456"/>
    <n v="144374"/>
    <n v="158128"/>
  </r>
  <r>
    <x v="3"/>
    <x v="1"/>
    <x v="4"/>
    <x v="4"/>
    <x v="10"/>
    <x v="880"/>
    <n v="144374"/>
    <n v="155262"/>
  </r>
  <r>
    <x v="3"/>
    <x v="1"/>
    <x v="4"/>
    <x v="4"/>
    <x v="11"/>
    <x v="161"/>
    <n v="144374"/>
    <n v="155001"/>
  </r>
  <r>
    <x v="3"/>
    <x v="1"/>
    <x v="4"/>
    <x v="5"/>
    <x v="0"/>
    <x v="3457"/>
    <n v="156562"/>
    <n v="169234"/>
  </r>
  <r>
    <x v="3"/>
    <x v="1"/>
    <x v="4"/>
    <x v="5"/>
    <x v="1"/>
    <x v="1310"/>
    <n v="156562"/>
    <n v="167344"/>
  </r>
  <r>
    <x v="3"/>
    <x v="1"/>
    <x v="4"/>
    <x v="5"/>
    <x v="2"/>
    <x v="1697"/>
    <n v="156562"/>
    <n v="171553"/>
  </r>
  <r>
    <x v="3"/>
    <x v="1"/>
    <x v="4"/>
    <x v="5"/>
    <x v="3"/>
    <x v="2097"/>
    <n v="156562"/>
    <n v="168379"/>
  </r>
  <r>
    <x v="3"/>
    <x v="1"/>
    <x v="4"/>
    <x v="5"/>
    <x v="4"/>
    <x v="287"/>
    <n v="156562"/>
    <n v="170493"/>
  </r>
  <r>
    <x v="3"/>
    <x v="1"/>
    <x v="4"/>
    <x v="5"/>
    <x v="5"/>
    <x v="3458"/>
    <n v="156562"/>
    <n v="169353"/>
  </r>
  <r>
    <x v="3"/>
    <x v="1"/>
    <x v="4"/>
    <x v="5"/>
    <x v="6"/>
    <x v="3459"/>
    <n v="156562"/>
    <n v="168009"/>
  </r>
  <r>
    <x v="3"/>
    <x v="1"/>
    <x v="4"/>
    <x v="5"/>
    <x v="7"/>
    <x v="1738"/>
    <n v="156562"/>
    <n v="170266"/>
  </r>
  <r>
    <x v="3"/>
    <x v="1"/>
    <x v="4"/>
    <x v="5"/>
    <x v="8"/>
    <x v="3460"/>
    <n v="156562"/>
    <n v="169847"/>
  </r>
  <r>
    <x v="3"/>
    <x v="1"/>
    <x v="4"/>
    <x v="5"/>
    <x v="9"/>
    <x v="1904"/>
    <n v="156562"/>
    <n v="171495"/>
  </r>
  <r>
    <x v="3"/>
    <x v="1"/>
    <x v="4"/>
    <x v="5"/>
    <x v="10"/>
    <x v="2526"/>
    <n v="156562"/>
    <n v="167774"/>
  </r>
  <r>
    <x v="3"/>
    <x v="1"/>
    <x v="4"/>
    <x v="5"/>
    <x v="11"/>
    <x v="858"/>
    <n v="156562"/>
    <n v="171559"/>
  </r>
  <r>
    <x v="3"/>
    <x v="1"/>
    <x v="4"/>
    <x v="6"/>
    <x v="0"/>
    <x v="854"/>
    <n v="142006"/>
    <n v="156985"/>
  </r>
  <r>
    <x v="3"/>
    <x v="1"/>
    <x v="4"/>
    <x v="6"/>
    <x v="1"/>
    <x v="3461"/>
    <n v="142006"/>
    <n v="152372"/>
  </r>
  <r>
    <x v="3"/>
    <x v="1"/>
    <x v="4"/>
    <x v="6"/>
    <x v="2"/>
    <x v="2392"/>
    <n v="142006"/>
    <n v="152091"/>
  </r>
  <r>
    <x v="3"/>
    <x v="1"/>
    <x v="4"/>
    <x v="6"/>
    <x v="3"/>
    <x v="965"/>
    <n v="142006"/>
    <n v="153208"/>
  </r>
  <r>
    <x v="3"/>
    <x v="1"/>
    <x v="4"/>
    <x v="6"/>
    <x v="4"/>
    <x v="1452"/>
    <n v="142006"/>
    <n v="154380"/>
  </r>
  <r>
    <x v="3"/>
    <x v="1"/>
    <x v="4"/>
    <x v="6"/>
    <x v="5"/>
    <x v="407"/>
    <n v="142006"/>
    <n v="152923"/>
  </r>
  <r>
    <x v="3"/>
    <x v="1"/>
    <x v="4"/>
    <x v="6"/>
    <x v="6"/>
    <x v="1393"/>
    <n v="142006"/>
    <n v="153728"/>
  </r>
  <r>
    <x v="3"/>
    <x v="1"/>
    <x v="4"/>
    <x v="6"/>
    <x v="7"/>
    <x v="1332"/>
    <n v="142006"/>
    <n v="152516"/>
  </r>
  <r>
    <x v="3"/>
    <x v="1"/>
    <x v="4"/>
    <x v="6"/>
    <x v="8"/>
    <x v="736"/>
    <n v="142006"/>
    <n v="153316"/>
  </r>
  <r>
    <x v="3"/>
    <x v="1"/>
    <x v="4"/>
    <x v="6"/>
    <x v="9"/>
    <x v="3462"/>
    <n v="142006"/>
    <n v="155150"/>
  </r>
  <r>
    <x v="3"/>
    <x v="1"/>
    <x v="4"/>
    <x v="6"/>
    <x v="10"/>
    <x v="3463"/>
    <n v="142006"/>
    <n v="154253"/>
  </r>
  <r>
    <x v="3"/>
    <x v="1"/>
    <x v="4"/>
    <x v="6"/>
    <x v="11"/>
    <x v="462"/>
    <n v="142006"/>
    <n v="155156"/>
  </r>
  <r>
    <x v="3"/>
    <x v="2"/>
    <x v="0"/>
    <x v="0"/>
    <x v="0"/>
    <x v="3464"/>
    <n v="148872"/>
    <n v="161978"/>
  </r>
  <r>
    <x v="3"/>
    <x v="2"/>
    <x v="0"/>
    <x v="0"/>
    <x v="1"/>
    <x v="372"/>
    <n v="148872"/>
    <n v="159920"/>
  </r>
  <r>
    <x v="3"/>
    <x v="2"/>
    <x v="0"/>
    <x v="0"/>
    <x v="2"/>
    <x v="3465"/>
    <n v="148872"/>
    <n v="162251"/>
  </r>
  <r>
    <x v="3"/>
    <x v="2"/>
    <x v="0"/>
    <x v="0"/>
    <x v="3"/>
    <x v="2980"/>
    <n v="148872"/>
    <n v="160362"/>
  </r>
  <r>
    <x v="3"/>
    <x v="2"/>
    <x v="0"/>
    <x v="0"/>
    <x v="4"/>
    <x v="2320"/>
    <n v="148872"/>
    <n v="161714"/>
  </r>
  <r>
    <x v="3"/>
    <x v="2"/>
    <x v="0"/>
    <x v="0"/>
    <x v="5"/>
    <x v="2006"/>
    <n v="148872"/>
    <n v="159992"/>
  </r>
  <r>
    <x v="3"/>
    <x v="2"/>
    <x v="0"/>
    <x v="0"/>
    <x v="6"/>
    <x v="1786"/>
    <n v="148872"/>
    <n v="160446"/>
  </r>
  <r>
    <x v="3"/>
    <x v="2"/>
    <x v="0"/>
    <x v="0"/>
    <x v="7"/>
    <x v="3466"/>
    <n v="148872"/>
    <n v="163674"/>
  </r>
  <r>
    <x v="3"/>
    <x v="2"/>
    <x v="0"/>
    <x v="0"/>
    <x v="8"/>
    <x v="1218"/>
    <n v="148872"/>
    <n v="163867"/>
  </r>
  <r>
    <x v="3"/>
    <x v="2"/>
    <x v="0"/>
    <x v="0"/>
    <x v="9"/>
    <x v="3467"/>
    <n v="148872"/>
    <n v="159477"/>
  </r>
  <r>
    <x v="3"/>
    <x v="2"/>
    <x v="0"/>
    <x v="0"/>
    <x v="10"/>
    <x v="2926"/>
    <n v="148872"/>
    <n v="159417"/>
  </r>
  <r>
    <x v="3"/>
    <x v="2"/>
    <x v="0"/>
    <x v="0"/>
    <x v="11"/>
    <x v="2692"/>
    <n v="148872"/>
    <n v="162238"/>
  </r>
  <r>
    <x v="3"/>
    <x v="2"/>
    <x v="0"/>
    <x v="1"/>
    <x v="0"/>
    <x v="3468"/>
    <n v="157486"/>
    <n v="170753"/>
  </r>
  <r>
    <x v="3"/>
    <x v="2"/>
    <x v="0"/>
    <x v="1"/>
    <x v="1"/>
    <x v="2804"/>
    <n v="157486"/>
    <n v="171023"/>
  </r>
  <r>
    <x v="3"/>
    <x v="2"/>
    <x v="0"/>
    <x v="1"/>
    <x v="2"/>
    <x v="11"/>
    <n v="157486"/>
    <n v="171502"/>
  </r>
  <r>
    <x v="3"/>
    <x v="2"/>
    <x v="0"/>
    <x v="1"/>
    <x v="3"/>
    <x v="2976"/>
    <n v="157486"/>
    <n v="168341"/>
  </r>
  <r>
    <x v="3"/>
    <x v="2"/>
    <x v="0"/>
    <x v="1"/>
    <x v="4"/>
    <x v="3336"/>
    <n v="157486"/>
    <n v="172037"/>
  </r>
  <r>
    <x v="3"/>
    <x v="2"/>
    <x v="0"/>
    <x v="1"/>
    <x v="5"/>
    <x v="248"/>
    <n v="157486"/>
    <n v="172277"/>
  </r>
  <r>
    <x v="3"/>
    <x v="2"/>
    <x v="0"/>
    <x v="1"/>
    <x v="6"/>
    <x v="3469"/>
    <n v="157486"/>
    <n v="169761"/>
  </r>
  <r>
    <x v="3"/>
    <x v="2"/>
    <x v="0"/>
    <x v="1"/>
    <x v="7"/>
    <x v="3059"/>
    <n v="157486"/>
    <n v="169245"/>
  </r>
  <r>
    <x v="3"/>
    <x v="2"/>
    <x v="0"/>
    <x v="1"/>
    <x v="8"/>
    <x v="3253"/>
    <n v="157486"/>
    <n v="169063"/>
  </r>
  <r>
    <x v="3"/>
    <x v="2"/>
    <x v="0"/>
    <x v="1"/>
    <x v="9"/>
    <x v="3470"/>
    <n v="157486"/>
    <n v="171622"/>
  </r>
  <r>
    <x v="3"/>
    <x v="2"/>
    <x v="0"/>
    <x v="1"/>
    <x v="10"/>
    <x v="3438"/>
    <n v="157486"/>
    <n v="170142"/>
  </r>
  <r>
    <x v="3"/>
    <x v="2"/>
    <x v="0"/>
    <x v="1"/>
    <x v="11"/>
    <x v="1323"/>
    <n v="157486"/>
    <n v="171552"/>
  </r>
  <r>
    <x v="3"/>
    <x v="2"/>
    <x v="0"/>
    <x v="2"/>
    <x v="0"/>
    <x v="3471"/>
    <n v="156308"/>
    <n v="170705"/>
  </r>
  <r>
    <x v="3"/>
    <x v="2"/>
    <x v="0"/>
    <x v="2"/>
    <x v="1"/>
    <x v="1491"/>
    <n v="156308"/>
    <n v="168679"/>
  </r>
  <r>
    <x v="3"/>
    <x v="2"/>
    <x v="0"/>
    <x v="2"/>
    <x v="2"/>
    <x v="3472"/>
    <n v="156308"/>
    <n v="167980"/>
  </r>
  <r>
    <x v="3"/>
    <x v="2"/>
    <x v="0"/>
    <x v="2"/>
    <x v="3"/>
    <x v="1024"/>
    <n v="156308"/>
    <n v="169050"/>
  </r>
  <r>
    <x v="3"/>
    <x v="2"/>
    <x v="0"/>
    <x v="2"/>
    <x v="4"/>
    <x v="3471"/>
    <n v="156308"/>
    <n v="170705"/>
  </r>
  <r>
    <x v="3"/>
    <x v="2"/>
    <x v="0"/>
    <x v="2"/>
    <x v="5"/>
    <x v="3127"/>
    <n v="156308"/>
    <n v="167111"/>
  </r>
  <r>
    <x v="3"/>
    <x v="2"/>
    <x v="0"/>
    <x v="2"/>
    <x v="6"/>
    <x v="1606"/>
    <n v="156308"/>
    <n v="169431"/>
  </r>
  <r>
    <x v="3"/>
    <x v="2"/>
    <x v="0"/>
    <x v="2"/>
    <x v="7"/>
    <x v="1971"/>
    <n v="156308"/>
    <n v="170420"/>
  </r>
  <r>
    <x v="3"/>
    <x v="2"/>
    <x v="0"/>
    <x v="2"/>
    <x v="8"/>
    <x v="3186"/>
    <n v="156308"/>
    <n v="169247"/>
  </r>
  <r>
    <x v="3"/>
    <x v="2"/>
    <x v="0"/>
    <x v="2"/>
    <x v="9"/>
    <x v="757"/>
    <n v="156308"/>
    <n v="170670"/>
  </r>
  <r>
    <x v="3"/>
    <x v="2"/>
    <x v="0"/>
    <x v="2"/>
    <x v="10"/>
    <x v="3473"/>
    <n v="156308"/>
    <n v="166901"/>
  </r>
  <r>
    <x v="3"/>
    <x v="2"/>
    <x v="0"/>
    <x v="2"/>
    <x v="11"/>
    <x v="133"/>
    <n v="156308"/>
    <n v="171105"/>
  </r>
  <r>
    <x v="3"/>
    <x v="2"/>
    <x v="0"/>
    <x v="3"/>
    <x v="0"/>
    <x v="2191"/>
    <n v="151447"/>
    <n v="165256"/>
  </r>
  <r>
    <x v="3"/>
    <x v="2"/>
    <x v="0"/>
    <x v="3"/>
    <x v="1"/>
    <x v="945"/>
    <n v="151447"/>
    <n v="163291"/>
  </r>
  <r>
    <x v="3"/>
    <x v="2"/>
    <x v="0"/>
    <x v="3"/>
    <x v="2"/>
    <x v="2757"/>
    <n v="151447"/>
    <n v="163849"/>
  </r>
  <r>
    <x v="3"/>
    <x v="2"/>
    <x v="0"/>
    <x v="3"/>
    <x v="3"/>
    <x v="1079"/>
    <n v="151447"/>
    <n v="163710"/>
  </r>
  <r>
    <x v="3"/>
    <x v="2"/>
    <x v="0"/>
    <x v="3"/>
    <x v="4"/>
    <x v="67"/>
    <n v="151447"/>
    <n v="162849"/>
  </r>
  <r>
    <x v="3"/>
    <x v="2"/>
    <x v="0"/>
    <x v="3"/>
    <x v="5"/>
    <x v="3474"/>
    <n v="151447"/>
    <n v="163667"/>
  </r>
  <r>
    <x v="3"/>
    <x v="2"/>
    <x v="0"/>
    <x v="3"/>
    <x v="6"/>
    <x v="1437"/>
    <n v="151447"/>
    <n v="165334"/>
  </r>
  <r>
    <x v="3"/>
    <x v="2"/>
    <x v="0"/>
    <x v="3"/>
    <x v="7"/>
    <x v="3475"/>
    <n v="151447"/>
    <n v="163975"/>
  </r>
  <r>
    <x v="3"/>
    <x v="2"/>
    <x v="0"/>
    <x v="3"/>
    <x v="8"/>
    <x v="989"/>
    <n v="151447"/>
    <n v="164375"/>
  </r>
  <r>
    <x v="3"/>
    <x v="2"/>
    <x v="0"/>
    <x v="3"/>
    <x v="9"/>
    <x v="3476"/>
    <n v="151447"/>
    <n v="166056"/>
  </r>
  <r>
    <x v="3"/>
    <x v="2"/>
    <x v="0"/>
    <x v="3"/>
    <x v="10"/>
    <x v="2024"/>
    <n v="151447"/>
    <n v="163948"/>
  </r>
  <r>
    <x v="3"/>
    <x v="2"/>
    <x v="0"/>
    <x v="3"/>
    <x v="11"/>
    <x v="3477"/>
    <n v="151447"/>
    <n v="162501"/>
  </r>
  <r>
    <x v="3"/>
    <x v="2"/>
    <x v="0"/>
    <x v="4"/>
    <x v="0"/>
    <x v="3478"/>
    <n v="156934"/>
    <n v="169729"/>
  </r>
  <r>
    <x v="3"/>
    <x v="2"/>
    <x v="0"/>
    <x v="4"/>
    <x v="1"/>
    <x v="3479"/>
    <n v="156934"/>
    <n v="169018"/>
  </r>
  <r>
    <x v="3"/>
    <x v="2"/>
    <x v="0"/>
    <x v="4"/>
    <x v="2"/>
    <x v="3370"/>
    <n v="156934"/>
    <n v="169367"/>
  </r>
  <r>
    <x v="3"/>
    <x v="2"/>
    <x v="0"/>
    <x v="4"/>
    <x v="3"/>
    <x v="932"/>
    <n v="156934"/>
    <n v="171690"/>
  </r>
  <r>
    <x v="3"/>
    <x v="2"/>
    <x v="0"/>
    <x v="4"/>
    <x v="4"/>
    <x v="3480"/>
    <n v="156934"/>
    <n v="168735"/>
  </r>
  <r>
    <x v="3"/>
    <x v="2"/>
    <x v="0"/>
    <x v="4"/>
    <x v="5"/>
    <x v="219"/>
    <n v="156934"/>
    <n v="171591"/>
  </r>
  <r>
    <x v="3"/>
    <x v="2"/>
    <x v="0"/>
    <x v="4"/>
    <x v="6"/>
    <x v="2128"/>
    <n v="156934"/>
    <n v="169200"/>
  </r>
  <r>
    <x v="3"/>
    <x v="2"/>
    <x v="0"/>
    <x v="4"/>
    <x v="7"/>
    <x v="1906"/>
    <n v="156934"/>
    <n v="171344"/>
  </r>
  <r>
    <x v="3"/>
    <x v="2"/>
    <x v="0"/>
    <x v="4"/>
    <x v="8"/>
    <x v="3481"/>
    <n v="156934"/>
    <n v="169980"/>
  </r>
  <r>
    <x v="3"/>
    <x v="2"/>
    <x v="0"/>
    <x v="4"/>
    <x v="9"/>
    <x v="1714"/>
    <n v="156934"/>
    <n v="169741"/>
  </r>
  <r>
    <x v="3"/>
    <x v="2"/>
    <x v="0"/>
    <x v="4"/>
    <x v="10"/>
    <x v="3482"/>
    <n v="156934"/>
    <n v="171423"/>
  </r>
  <r>
    <x v="3"/>
    <x v="2"/>
    <x v="0"/>
    <x v="4"/>
    <x v="11"/>
    <x v="2487"/>
    <n v="156934"/>
    <n v="168324"/>
  </r>
  <r>
    <x v="3"/>
    <x v="2"/>
    <x v="0"/>
    <x v="5"/>
    <x v="0"/>
    <x v="3421"/>
    <n v="148353"/>
    <n v="159871"/>
  </r>
  <r>
    <x v="3"/>
    <x v="2"/>
    <x v="0"/>
    <x v="5"/>
    <x v="1"/>
    <x v="3483"/>
    <n v="148353"/>
    <n v="158629"/>
  </r>
  <r>
    <x v="3"/>
    <x v="2"/>
    <x v="0"/>
    <x v="5"/>
    <x v="2"/>
    <x v="1791"/>
    <n v="148353"/>
    <n v="160871"/>
  </r>
  <r>
    <x v="3"/>
    <x v="2"/>
    <x v="0"/>
    <x v="5"/>
    <x v="3"/>
    <x v="2816"/>
    <n v="148353"/>
    <n v="158424"/>
  </r>
  <r>
    <x v="3"/>
    <x v="2"/>
    <x v="0"/>
    <x v="5"/>
    <x v="4"/>
    <x v="2558"/>
    <n v="148353"/>
    <n v="162323"/>
  </r>
  <r>
    <x v="3"/>
    <x v="2"/>
    <x v="0"/>
    <x v="5"/>
    <x v="5"/>
    <x v="2158"/>
    <n v="148353"/>
    <n v="163301"/>
  </r>
  <r>
    <x v="3"/>
    <x v="2"/>
    <x v="0"/>
    <x v="5"/>
    <x v="6"/>
    <x v="819"/>
    <n v="148353"/>
    <n v="161129"/>
  </r>
  <r>
    <x v="3"/>
    <x v="2"/>
    <x v="0"/>
    <x v="5"/>
    <x v="7"/>
    <x v="3484"/>
    <n v="148353"/>
    <n v="162500"/>
  </r>
  <r>
    <x v="3"/>
    <x v="2"/>
    <x v="0"/>
    <x v="5"/>
    <x v="8"/>
    <x v="3485"/>
    <n v="148353"/>
    <n v="160929"/>
  </r>
  <r>
    <x v="3"/>
    <x v="2"/>
    <x v="0"/>
    <x v="5"/>
    <x v="9"/>
    <x v="1926"/>
    <n v="148353"/>
    <n v="158596"/>
  </r>
  <r>
    <x v="3"/>
    <x v="2"/>
    <x v="0"/>
    <x v="5"/>
    <x v="10"/>
    <x v="2362"/>
    <n v="148353"/>
    <n v="161498"/>
  </r>
  <r>
    <x v="3"/>
    <x v="2"/>
    <x v="0"/>
    <x v="5"/>
    <x v="11"/>
    <x v="3486"/>
    <n v="148353"/>
    <n v="160518"/>
  </r>
  <r>
    <x v="3"/>
    <x v="2"/>
    <x v="0"/>
    <x v="6"/>
    <x v="0"/>
    <x v="2623"/>
    <n v="149028"/>
    <n v="159714"/>
  </r>
  <r>
    <x v="3"/>
    <x v="2"/>
    <x v="0"/>
    <x v="6"/>
    <x v="1"/>
    <x v="1609"/>
    <n v="149028"/>
    <n v="163292"/>
  </r>
  <r>
    <x v="3"/>
    <x v="2"/>
    <x v="0"/>
    <x v="6"/>
    <x v="2"/>
    <x v="3487"/>
    <n v="149028"/>
    <n v="161593"/>
  </r>
  <r>
    <x v="3"/>
    <x v="2"/>
    <x v="0"/>
    <x v="6"/>
    <x v="3"/>
    <x v="3488"/>
    <n v="149028"/>
    <n v="163200"/>
  </r>
  <r>
    <x v="3"/>
    <x v="2"/>
    <x v="0"/>
    <x v="6"/>
    <x v="4"/>
    <x v="801"/>
    <n v="149028"/>
    <n v="161065"/>
  </r>
  <r>
    <x v="3"/>
    <x v="2"/>
    <x v="0"/>
    <x v="6"/>
    <x v="5"/>
    <x v="2980"/>
    <n v="149028"/>
    <n v="160518"/>
  </r>
  <r>
    <x v="3"/>
    <x v="2"/>
    <x v="0"/>
    <x v="6"/>
    <x v="6"/>
    <x v="3489"/>
    <n v="149028"/>
    <n v="162496"/>
  </r>
  <r>
    <x v="3"/>
    <x v="2"/>
    <x v="0"/>
    <x v="6"/>
    <x v="7"/>
    <x v="3490"/>
    <n v="149028"/>
    <n v="161941"/>
  </r>
  <r>
    <x v="3"/>
    <x v="2"/>
    <x v="0"/>
    <x v="6"/>
    <x v="8"/>
    <x v="2766"/>
    <n v="149028"/>
    <n v="159050"/>
  </r>
  <r>
    <x v="3"/>
    <x v="2"/>
    <x v="0"/>
    <x v="6"/>
    <x v="9"/>
    <x v="3491"/>
    <n v="149028"/>
    <n v="160067"/>
  </r>
  <r>
    <x v="3"/>
    <x v="2"/>
    <x v="0"/>
    <x v="6"/>
    <x v="10"/>
    <x v="1331"/>
    <n v="149028"/>
    <n v="161837"/>
  </r>
  <r>
    <x v="3"/>
    <x v="2"/>
    <x v="0"/>
    <x v="6"/>
    <x v="11"/>
    <x v="1729"/>
    <n v="149028"/>
    <n v="162591"/>
  </r>
  <r>
    <x v="3"/>
    <x v="2"/>
    <x v="1"/>
    <x v="0"/>
    <x v="0"/>
    <x v="2768"/>
    <n v="147502"/>
    <n v="159773"/>
  </r>
  <r>
    <x v="3"/>
    <x v="2"/>
    <x v="1"/>
    <x v="0"/>
    <x v="1"/>
    <x v="967"/>
    <n v="147502"/>
    <n v="158927"/>
  </r>
  <r>
    <x v="3"/>
    <x v="2"/>
    <x v="1"/>
    <x v="0"/>
    <x v="2"/>
    <x v="2421"/>
    <n v="147502"/>
    <n v="159886"/>
  </r>
  <r>
    <x v="3"/>
    <x v="2"/>
    <x v="1"/>
    <x v="0"/>
    <x v="3"/>
    <x v="3342"/>
    <n v="147502"/>
    <n v="157665"/>
  </r>
  <r>
    <x v="3"/>
    <x v="2"/>
    <x v="1"/>
    <x v="0"/>
    <x v="4"/>
    <x v="2400"/>
    <n v="147502"/>
    <n v="161168"/>
  </r>
  <r>
    <x v="3"/>
    <x v="2"/>
    <x v="1"/>
    <x v="0"/>
    <x v="5"/>
    <x v="3492"/>
    <n v="147502"/>
    <n v="158747"/>
  </r>
  <r>
    <x v="3"/>
    <x v="2"/>
    <x v="1"/>
    <x v="0"/>
    <x v="6"/>
    <x v="152"/>
    <n v="147502"/>
    <n v="161704"/>
  </r>
  <r>
    <x v="3"/>
    <x v="2"/>
    <x v="1"/>
    <x v="0"/>
    <x v="7"/>
    <x v="916"/>
    <n v="147502"/>
    <n v="161851"/>
  </r>
  <r>
    <x v="3"/>
    <x v="2"/>
    <x v="1"/>
    <x v="0"/>
    <x v="8"/>
    <x v="3493"/>
    <n v="147502"/>
    <n v="158580"/>
  </r>
  <r>
    <x v="3"/>
    <x v="2"/>
    <x v="1"/>
    <x v="0"/>
    <x v="9"/>
    <x v="3494"/>
    <n v="147502"/>
    <n v="160227"/>
  </r>
  <r>
    <x v="3"/>
    <x v="2"/>
    <x v="1"/>
    <x v="0"/>
    <x v="10"/>
    <x v="2848"/>
    <n v="147502"/>
    <n v="158156"/>
  </r>
  <r>
    <x v="3"/>
    <x v="2"/>
    <x v="1"/>
    <x v="0"/>
    <x v="11"/>
    <x v="1931"/>
    <n v="147502"/>
    <n v="160842"/>
  </r>
  <r>
    <x v="3"/>
    <x v="2"/>
    <x v="1"/>
    <x v="1"/>
    <x v="0"/>
    <x v="3495"/>
    <n v="154230"/>
    <n v="165785"/>
  </r>
  <r>
    <x v="3"/>
    <x v="2"/>
    <x v="1"/>
    <x v="1"/>
    <x v="1"/>
    <x v="1547"/>
    <n v="154230"/>
    <n v="167067"/>
  </r>
  <r>
    <x v="3"/>
    <x v="2"/>
    <x v="1"/>
    <x v="1"/>
    <x v="2"/>
    <x v="3424"/>
    <n v="154230"/>
    <n v="165698"/>
  </r>
  <r>
    <x v="3"/>
    <x v="2"/>
    <x v="1"/>
    <x v="1"/>
    <x v="3"/>
    <x v="1663"/>
    <n v="154230"/>
    <n v="169214"/>
  </r>
  <r>
    <x v="3"/>
    <x v="2"/>
    <x v="1"/>
    <x v="1"/>
    <x v="4"/>
    <x v="636"/>
    <n v="154230"/>
    <n v="168275"/>
  </r>
  <r>
    <x v="3"/>
    <x v="2"/>
    <x v="1"/>
    <x v="1"/>
    <x v="5"/>
    <x v="3496"/>
    <n v="154230"/>
    <n v="165196"/>
  </r>
  <r>
    <x v="3"/>
    <x v="2"/>
    <x v="1"/>
    <x v="1"/>
    <x v="6"/>
    <x v="164"/>
    <n v="154230"/>
    <n v="165688"/>
  </r>
  <r>
    <x v="3"/>
    <x v="2"/>
    <x v="1"/>
    <x v="1"/>
    <x v="7"/>
    <x v="2438"/>
    <n v="154230"/>
    <n v="169182"/>
  </r>
  <r>
    <x v="3"/>
    <x v="2"/>
    <x v="1"/>
    <x v="1"/>
    <x v="8"/>
    <x v="3497"/>
    <n v="154230"/>
    <n v="167939"/>
  </r>
  <r>
    <x v="3"/>
    <x v="2"/>
    <x v="1"/>
    <x v="1"/>
    <x v="9"/>
    <x v="3498"/>
    <n v="154230"/>
    <n v="169095"/>
  </r>
  <r>
    <x v="3"/>
    <x v="2"/>
    <x v="1"/>
    <x v="1"/>
    <x v="10"/>
    <x v="1780"/>
    <n v="154230"/>
    <n v="165579"/>
  </r>
  <r>
    <x v="3"/>
    <x v="2"/>
    <x v="1"/>
    <x v="1"/>
    <x v="11"/>
    <x v="3344"/>
    <n v="154230"/>
    <n v="166272"/>
  </r>
  <r>
    <x v="3"/>
    <x v="2"/>
    <x v="1"/>
    <x v="2"/>
    <x v="0"/>
    <x v="3226"/>
    <n v="150348"/>
    <n v="162263"/>
  </r>
  <r>
    <x v="3"/>
    <x v="2"/>
    <x v="1"/>
    <x v="2"/>
    <x v="1"/>
    <x v="2450"/>
    <n v="150348"/>
    <n v="162625"/>
  </r>
  <r>
    <x v="3"/>
    <x v="2"/>
    <x v="1"/>
    <x v="2"/>
    <x v="2"/>
    <x v="1527"/>
    <n v="150348"/>
    <n v="165234"/>
  </r>
  <r>
    <x v="3"/>
    <x v="2"/>
    <x v="1"/>
    <x v="2"/>
    <x v="3"/>
    <x v="3499"/>
    <n v="150348"/>
    <n v="161636"/>
  </r>
  <r>
    <x v="3"/>
    <x v="2"/>
    <x v="1"/>
    <x v="2"/>
    <x v="4"/>
    <x v="18"/>
    <n v="150348"/>
    <n v="160990"/>
  </r>
  <r>
    <x v="3"/>
    <x v="2"/>
    <x v="1"/>
    <x v="2"/>
    <x v="5"/>
    <x v="3500"/>
    <n v="150348"/>
    <n v="164152"/>
  </r>
  <r>
    <x v="3"/>
    <x v="2"/>
    <x v="1"/>
    <x v="2"/>
    <x v="6"/>
    <x v="1233"/>
    <n v="150348"/>
    <n v="164332"/>
  </r>
  <r>
    <x v="3"/>
    <x v="2"/>
    <x v="1"/>
    <x v="2"/>
    <x v="7"/>
    <x v="2775"/>
    <n v="150348"/>
    <n v="161964"/>
  </r>
  <r>
    <x v="3"/>
    <x v="2"/>
    <x v="1"/>
    <x v="2"/>
    <x v="8"/>
    <x v="1617"/>
    <n v="150348"/>
    <n v="163490"/>
  </r>
  <r>
    <x v="3"/>
    <x v="2"/>
    <x v="1"/>
    <x v="2"/>
    <x v="9"/>
    <x v="1427"/>
    <n v="150348"/>
    <n v="163645"/>
  </r>
  <r>
    <x v="3"/>
    <x v="2"/>
    <x v="1"/>
    <x v="2"/>
    <x v="10"/>
    <x v="18"/>
    <n v="150348"/>
    <n v="160990"/>
  </r>
  <r>
    <x v="3"/>
    <x v="2"/>
    <x v="1"/>
    <x v="2"/>
    <x v="11"/>
    <x v="1936"/>
    <n v="150348"/>
    <n v="163203"/>
  </r>
  <r>
    <x v="3"/>
    <x v="2"/>
    <x v="1"/>
    <x v="3"/>
    <x v="0"/>
    <x v="3501"/>
    <n v="157711"/>
    <n v="172490"/>
  </r>
  <r>
    <x v="3"/>
    <x v="2"/>
    <x v="1"/>
    <x v="3"/>
    <x v="1"/>
    <x v="764"/>
    <n v="157711"/>
    <n v="171231"/>
  </r>
  <r>
    <x v="3"/>
    <x v="2"/>
    <x v="1"/>
    <x v="3"/>
    <x v="2"/>
    <x v="967"/>
    <n v="157711"/>
    <n v="169136"/>
  </r>
  <r>
    <x v="3"/>
    <x v="2"/>
    <x v="1"/>
    <x v="3"/>
    <x v="3"/>
    <x v="1799"/>
    <n v="157711"/>
    <n v="169189"/>
  </r>
  <r>
    <x v="3"/>
    <x v="2"/>
    <x v="1"/>
    <x v="3"/>
    <x v="4"/>
    <x v="2736"/>
    <n v="157711"/>
    <n v="171100"/>
  </r>
  <r>
    <x v="3"/>
    <x v="2"/>
    <x v="1"/>
    <x v="3"/>
    <x v="5"/>
    <x v="2478"/>
    <n v="157711"/>
    <n v="171261"/>
  </r>
  <r>
    <x v="3"/>
    <x v="2"/>
    <x v="1"/>
    <x v="3"/>
    <x v="6"/>
    <x v="1761"/>
    <n v="157711"/>
    <n v="172105"/>
  </r>
  <r>
    <x v="3"/>
    <x v="2"/>
    <x v="1"/>
    <x v="3"/>
    <x v="7"/>
    <x v="1394"/>
    <n v="157711"/>
    <n v="170096"/>
  </r>
  <r>
    <x v="3"/>
    <x v="2"/>
    <x v="1"/>
    <x v="3"/>
    <x v="8"/>
    <x v="1930"/>
    <n v="157711"/>
    <n v="171207"/>
  </r>
  <r>
    <x v="3"/>
    <x v="2"/>
    <x v="1"/>
    <x v="3"/>
    <x v="9"/>
    <x v="3502"/>
    <n v="157711"/>
    <n v="169736"/>
  </r>
  <r>
    <x v="3"/>
    <x v="2"/>
    <x v="1"/>
    <x v="3"/>
    <x v="10"/>
    <x v="3503"/>
    <n v="157711"/>
    <n v="170864"/>
  </r>
  <r>
    <x v="3"/>
    <x v="2"/>
    <x v="1"/>
    <x v="3"/>
    <x v="11"/>
    <x v="956"/>
    <n v="157711"/>
    <n v="171828"/>
  </r>
  <r>
    <x v="3"/>
    <x v="2"/>
    <x v="1"/>
    <x v="4"/>
    <x v="0"/>
    <x v="576"/>
    <n v="150393"/>
    <n v="163640"/>
  </r>
  <r>
    <x v="3"/>
    <x v="2"/>
    <x v="1"/>
    <x v="4"/>
    <x v="1"/>
    <x v="149"/>
    <n v="150393"/>
    <n v="162675"/>
  </r>
  <r>
    <x v="3"/>
    <x v="2"/>
    <x v="1"/>
    <x v="4"/>
    <x v="2"/>
    <x v="1716"/>
    <n v="150393"/>
    <n v="161889"/>
  </r>
  <r>
    <x v="3"/>
    <x v="2"/>
    <x v="1"/>
    <x v="4"/>
    <x v="3"/>
    <x v="1294"/>
    <n v="150393"/>
    <n v="164289"/>
  </r>
  <r>
    <x v="3"/>
    <x v="2"/>
    <x v="1"/>
    <x v="4"/>
    <x v="4"/>
    <x v="915"/>
    <n v="150393"/>
    <n v="162352"/>
  </r>
  <r>
    <x v="3"/>
    <x v="2"/>
    <x v="1"/>
    <x v="4"/>
    <x v="5"/>
    <x v="1397"/>
    <n v="150393"/>
    <n v="164676"/>
  </r>
  <r>
    <x v="3"/>
    <x v="2"/>
    <x v="1"/>
    <x v="4"/>
    <x v="6"/>
    <x v="1089"/>
    <n v="150393"/>
    <n v="163785"/>
  </r>
  <r>
    <x v="3"/>
    <x v="2"/>
    <x v="1"/>
    <x v="4"/>
    <x v="7"/>
    <x v="130"/>
    <n v="150393"/>
    <n v="161528"/>
  </r>
  <r>
    <x v="3"/>
    <x v="2"/>
    <x v="1"/>
    <x v="4"/>
    <x v="8"/>
    <x v="3504"/>
    <n v="150393"/>
    <n v="160708"/>
  </r>
  <r>
    <x v="3"/>
    <x v="2"/>
    <x v="1"/>
    <x v="4"/>
    <x v="9"/>
    <x v="3505"/>
    <n v="150393"/>
    <n v="162835"/>
  </r>
  <r>
    <x v="3"/>
    <x v="2"/>
    <x v="1"/>
    <x v="4"/>
    <x v="10"/>
    <x v="8"/>
    <n v="150393"/>
    <n v="161583"/>
  </r>
  <r>
    <x v="3"/>
    <x v="2"/>
    <x v="1"/>
    <x v="4"/>
    <x v="11"/>
    <x v="932"/>
    <n v="150393"/>
    <n v="165149"/>
  </r>
  <r>
    <x v="3"/>
    <x v="2"/>
    <x v="1"/>
    <x v="5"/>
    <x v="0"/>
    <x v="689"/>
    <n v="147000"/>
    <n v="161509"/>
  </r>
  <r>
    <x v="3"/>
    <x v="2"/>
    <x v="1"/>
    <x v="5"/>
    <x v="1"/>
    <x v="3197"/>
    <n v="147000"/>
    <n v="159261"/>
  </r>
  <r>
    <x v="3"/>
    <x v="2"/>
    <x v="1"/>
    <x v="5"/>
    <x v="2"/>
    <x v="3506"/>
    <n v="147000"/>
    <n v="157522"/>
  </r>
  <r>
    <x v="3"/>
    <x v="2"/>
    <x v="1"/>
    <x v="5"/>
    <x v="3"/>
    <x v="2124"/>
    <n v="147000"/>
    <n v="161067"/>
  </r>
  <r>
    <x v="3"/>
    <x v="2"/>
    <x v="1"/>
    <x v="5"/>
    <x v="4"/>
    <x v="2437"/>
    <n v="147000"/>
    <n v="157473"/>
  </r>
  <r>
    <x v="3"/>
    <x v="2"/>
    <x v="1"/>
    <x v="5"/>
    <x v="5"/>
    <x v="3507"/>
    <n v="147000"/>
    <n v="161583"/>
  </r>
  <r>
    <x v="3"/>
    <x v="2"/>
    <x v="1"/>
    <x v="5"/>
    <x v="6"/>
    <x v="2392"/>
    <n v="147000"/>
    <n v="157085"/>
  </r>
  <r>
    <x v="3"/>
    <x v="2"/>
    <x v="1"/>
    <x v="5"/>
    <x v="7"/>
    <x v="95"/>
    <n v="147000"/>
    <n v="161565"/>
  </r>
  <r>
    <x v="3"/>
    <x v="2"/>
    <x v="1"/>
    <x v="5"/>
    <x v="8"/>
    <x v="2647"/>
    <n v="147000"/>
    <n v="157511"/>
  </r>
  <r>
    <x v="3"/>
    <x v="2"/>
    <x v="1"/>
    <x v="5"/>
    <x v="9"/>
    <x v="2378"/>
    <n v="147000"/>
    <n v="157969"/>
  </r>
  <r>
    <x v="3"/>
    <x v="2"/>
    <x v="1"/>
    <x v="5"/>
    <x v="10"/>
    <x v="1753"/>
    <n v="147000"/>
    <n v="160730"/>
  </r>
  <r>
    <x v="3"/>
    <x v="2"/>
    <x v="1"/>
    <x v="5"/>
    <x v="11"/>
    <x v="1964"/>
    <n v="147000"/>
    <n v="157725"/>
  </r>
  <r>
    <x v="3"/>
    <x v="2"/>
    <x v="1"/>
    <x v="6"/>
    <x v="0"/>
    <x v="1905"/>
    <n v="157997"/>
    <n v="171978"/>
  </r>
  <r>
    <x v="3"/>
    <x v="2"/>
    <x v="1"/>
    <x v="6"/>
    <x v="1"/>
    <x v="3135"/>
    <n v="157997"/>
    <n v="170957"/>
  </r>
  <r>
    <x v="3"/>
    <x v="2"/>
    <x v="1"/>
    <x v="6"/>
    <x v="2"/>
    <x v="3508"/>
    <n v="157997"/>
    <n v="172792"/>
  </r>
  <r>
    <x v="3"/>
    <x v="2"/>
    <x v="1"/>
    <x v="6"/>
    <x v="3"/>
    <x v="3442"/>
    <n v="157997"/>
    <n v="171866"/>
  </r>
  <r>
    <x v="3"/>
    <x v="2"/>
    <x v="1"/>
    <x v="6"/>
    <x v="4"/>
    <x v="3509"/>
    <n v="157997"/>
    <n v="170343"/>
  </r>
  <r>
    <x v="3"/>
    <x v="2"/>
    <x v="1"/>
    <x v="6"/>
    <x v="5"/>
    <x v="1834"/>
    <n v="157997"/>
    <n v="171992"/>
  </r>
  <r>
    <x v="3"/>
    <x v="2"/>
    <x v="1"/>
    <x v="6"/>
    <x v="6"/>
    <x v="1099"/>
    <n v="157997"/>
    <n v="169868"/>
  </r>
  <r>
    <x v="3"/>
    <x v="2"/>
    <x v="1"/>
    <x v="6"/>
    <x v="7"/>
    <x v="643"/>
    <n v="157997"/>
    <n v="171961"/>
  </r>
  <r>
    <x v="3"/>
    <x v="2"/>
    <x v="1"/>
    <x v="6"/>
    <x v="8"/>
    <x v="441"/>
    <n v="157997"/>
    <n v="170988"/>
  </r>
  <r>
    <x v="3"/>
    <x v="2"/>
    <x v="1"/>
    <x v="6"/>
    <x v="9"/>
    <x v="338"/>
    <n v="157997"/>
    <n v="171266"/>
  </r>
  <r>
    <x v="3"/>
    <x v="2"/>
    <x v="1"/>
    <x v="6"/>
    <x v="10"/>
    <x v="1679"/>
    <n v="157997"/>
    <n v="169919"/>
  </r>
  <r>
    <x v="3"/>
    <x v="2"/>
    <x v="1"/>
    <x v="6"/>
    <x v="11"/>
    <x v="3510"/>
    <n v="157997"/>
    <n v="170031"/>
  </r>
  <r>
    <x v="3"/>
    <x v="2"/>
    <x v="2"/>
    <x v="0"/>
    <x v="0"/>
    <x v="3511"/>
    <n v="149281"/>
    <n v="164236"/>
  </r>
  <r>
    <x v="3"/>
    <x v="2"/>
    <x v="2"/>
    <x v="0"/>
    <x v="1"/>
    <x v="3512"/>
    <n v="149281"/>
    <n v="160704"/>
  </r>
  <r>
    <x v="3"/>
    <x v="2"/>
    <x v="2"/>
    <x v="0"/>
    <x v="2"/>
    <x v="2200"/>
    <n v="149281"/>
    <n v="159591"/>
  </r>
  <r>
    <x v="3"/>
    <x v="2"/>
    <x v="2"/>
    <x v="0"/>
    <x v="3"/>
    <x v="3513"/>
    <n v="149281"/>
    <n v="163263"/>
  </r>
  <r>
    <x v="3"/>
    <x v="2"/>
    <x v="2"/>
    <x v="0"/>
    <x v="4"/>
    <x v="2380"/>
    <n v="149281"/>
    <n v="160102"/>
  </r>
  <r>
    <x v="3"/>
    <x v="2"/>
    <x v="2"/>
    <x v="0"/>
    <x v="5"/>
    <x v="668"/>
    <n v="149281"/>
    <n v="161349"/>
  </r>
  <r>
    <x v="3"/>
    <x v="2"/>
    <x v="2"/>
    <x v="0"/>
    <x v="6"/>
    <x v="1214"/>
    <n v="149281"/>
    <n v="160058"/>
  </r>
  <r>
    <x v="3"/>
    <x v="2"/>
    <x v="2"/>
    <x v="0"/>
    <x v="7"/>
    <x v="157"/>
    <n v="149281"/>
    <n v="161134"/>
  </r>
  <r>
    <x v="3"/>
    <x v="2"/>
    <x v="2"/>
    <x v="0"/>
    <x v="8"/>
    <x v="2601"/>
    <n v="149281"/>
    <n v="162779"/>
  </r>
  <r>
    <x v="3"/>
    <x v="2"/>
    <x v="2"/>
    <x v="0"/>
    <x v="9"/>
    <x v="2931"/>
    <n v="149281"/>
    <n v="161409"/>
  </r>
  <r>
    <x v="3"/>
    <x v="2"/>
    <x v="2"/>
    <x v="0"/>
    <x v="10"/>
    <x v="2346"/>
    <n v="149281"/>
    <n v="163215"/>
  </r>
  <r>
    <x v="3"/>
    <x v="2"/>
    <x v="2"/>
    <x v="0"/>
    <x v="11"/>
    <x v="3514"/>
    <n v="149281"/>
    <n v="162813"/>
  </r>
  <r>
    <x v="3"/>
    <x v="2"/>
    <x v="2"/>
    <x v="1"/>
    <x v="0"/>
    <x v="2417"/>
    <n v="152744"/>
    <n v="167707"/>
  </r>
  <r>
    <x v="3"/>
    <x v="2"/>
    <x v="2"/>
    <x v="1"/>
    <x v="1"/>
    <x v="983"/>
    <n v="152744"/>
    <n v="163290"/>
  </r>
  <r>
    <x v="3"/>
    <x v="2"/>
    <x v="2"/>
    <x v="1"/>
    <x v="2"/>
    <x v="341"/>
    <n v="152744"/>
    <n v="167623"/>
  </r>
  <r>
    <x v="3"/>
    <x v="2"/>
    <x v="2"/>
    <x v="1"/>
    <x v="3"/>
    <x v="1036"/>
    <n v="152744"/>
    <n v="166554"/>
  </r>
  <r>
    <x v="3"/>
    <x v="2"/>
    <x v="2"/>
    <x v="1"/>
    <x v="4"/>
    <x v="1473"/>
    <n v="152744"/>
    <n v="166758"/>
  </r>
  <r>
    <x v="3"/>
    <x v="2"/>
    <x v="2"/>
    <x v="1"/>
    <x v="5"/>
    <x v="815"/>
    <n v="152744"/>
    <n v="165088"/>
  </r>
  <r>
    <x v="3"/>
    <x v="2"/>
    <x v="2"/>
    <x v="1"/>
    <x v="6"/>
    <x v="675"/>
    <n v="152744"/>
    <n v="163207"/>
  </r>
  <r>
    <x v="3"/>
    <x v="2"/>
    <x v="2"/>
    <x v="1"/>
    <x v="7"/>
    <x v="682"/>
    <n v="152744"/>
    <n v="163011"/>
  </r>
  <r>
    <x v="3"/>
    <x v="2"/>
    <x v="2"/>
    <x v="1"/>
    <x v="8"/>
    <x v="1354"/>
    <n v="152744"/>
    <n v="166850"/>
  </r>
  <r>
    <x v="3"/>
    <x v="2"/>
    <x v="2"/>
    <x v="1"/>
    <x v="9"/>
    <x v="459"/>
    <n v="152744"/>
    <n v="163725"/>
  </r>
  <r>
    <x v="3"/>
    <x v="2"/>
    <x v="2"/>
    <x v="1"/>
    <x v="10"/>
    <x v="1689"/>
    <n v="152744"/>
    <n v="164721"/>
  </r>
  <r>
    <x v="3"/>
    <x v="2"/>
    <x v="2"/>
    <x v="1"/>
    <x v="11"/>
    <x v="1761"/>
    <n v="152744"/>
    <n v="167138"/>
  </r>
  <r>
    <x v="3"/>
    <x v="2"/>
    <x v="2"/>
    <x v="2"/>
    <x v="0"/>
    <x v="1613"/>
    <n v="154420"/>
    <n v="169100"/>
  </r>
  <r>
    <x v="3"/>
    <x v="2"/>
    <x v="2"/>
    <x v="2"/>
    <x v="1"/>
    <x v="811"/>
    <n v="154420"/>
    <n v="167370"/>
  </r>
  <r>
    <x v="3"/>
    <x v="2"/>
    <x v="2"/>
    <x v="2"/>
    <x v="2"/>
    <x v="3515"/>
    <n v="154420"/>
    <n v="166673"/>
  </r>
  <r>
    <x v="3"/>
    <x v="2"/>
    <x v="2"/>
    <x v="2"/>
    <x v="3"/>
    <x v="3516"/>
    <n v="154420"/>
    <n v="167258"/>
  </r>
  <r>
    <x v="3"/>
    <x v="2"/>
    <x v="2"/>
    <x v="2"/>
    <x v="4"/>
    <x v="1043"/>
    <n v="154420"/>
    <n v="166227"/>
  </r>
  <r>
    <x v="3"/>
    <x v="2"/>
    <x v="2"/>
    <x v="2"/>
    <x v="5"/>
    <x v="2463"/>
    <n v="154420"/>
    <n v="168188"/>
  </r>
  <r>
    <x v="3"/>
    <x v="2"/>
    <x v="2"/>
    <x v="2"/>
    <x v="6"/>
    <x v="696"/>
    <n v="154420"/>
    <n v="164665"/>
  </r>
  <r>
    <x v="3"/>
    <x v="2"/>
    <x v="2"/>
    <x v="2"/>
    <x v="7"/>
    <x v="302"/>
    <n v="154420"/>
    <n v="168400"/>
  </r>
  <r>
    <x v="3"/>
    <x v="2"/>
    <x v="2"/>
    <x v="2"/>
    <x v="8"/>
    <x v="3517"/>
    <n v="154420"/>
    <n v="167745"/>
  </r>
  <r>
    <x v="3"/>
    <x v="2"/>
    <x v="2"/>
    <x v="2"/>
    <x v="9"/>
    <x v="2690"/>
    <n v="154420"/>
    <n v="164621"/>
  </r>
  <r>
    <x v="3"/>
    <x v="2"/>
    <x v="2"/>
    <x v="2"/>
    <x v="10"/>
    <x v="3471"/>
    <n v="154420"/>
    <n v="168817"/>
  </r>
  <r>
    <x v="3"/>
    <x v="2"/>
    <x v="2"/>
    <x v="2"/>
    <x v="11"/>
    <x v="1888"/>
    <n v="154420"/>
    <n v="168396"/>
  </r>
  <r>
    <x v="3"/>
    <x v="2"/>
    <x v="2"/>
    <x v="3"/>
    <x v="0"/>
    <x v="3518"/>
    <n v="159151"/>
    <n v="172827"/>
  </r>
  <r>
    <x v="3"/>
    <x v="2"/>
    <x v="2"/>
    <x v="3"/>
    <x v="1"/>
    <x v="3519"/>
    <n v="159151"/>
    <n v="173665"/>
  </r>
  <r>
    <x v="3"/>
    <x v="2"/>
    <x v="2"/>
    <x v="3"/>
    <x v="2"/>
    <x v="1843"/>
    <n v="159151"/>
    <n v="171511"/>
  </r>
  <r>
    <x v="3"/>
    <x v="2"/>
    <x v="2"/>
    <x v="3"/>
    <x v="3"/>
    <x v="3520"/>
    <n v="159151"/>
    <n v="171502"/>
  </r>
  <r>
    <x v="3"/>
    <x v="2"/>
    <x v="2"/>
    <x v="3"/>
    <x v="4"/>
    <x v="3521"/>
    <n v="159151"/>
    <n v="171244"/>
  </r>
  <r>
    <x v="3"/>
    <x v="2"/>
    <x v="2"/>
    <x v="3"/>
    <x v="5"/>
    <x v="3522"/>
    <n v="159151"/>
    <n v="172399"/>
  </r>
  <r>
    <x v="3"/>
    <x v="2"/>
    <x v="2"/>
    <x v="3"/>
    <x v="6"/>
    <x v="3523"/>
    <n v="159151"/>
    <n v="172254"/>
  </r>
  <r>
    <x v="3"/>
    <x v="2"/>
    <x v="2"/>
    <x v="3"/>
    <x v="7"/>
    <x v="3524"/>
    <n v="159151"/>
    <n v="172415"/>
  </r>
  <r>
    <x v="3"/>
    <x v="2"/>
    <x v="2"/>
    <x v="3"/>
    <x v="8"/>
    <x v="1410"/>
    <n v="159151"/>
    <n v="173924"/>
  </r>
  <r>
    <x v="3"/>
    <x v="2"/>
    <x v="2"/>
    <x v="3"/>
    <x v="9"/>
    <x v="162"/>
    <n v="159151"/>
    <n v="170840"/>
  </r>
  <r>
    <x v="3"/>
    <x v="2"/>
    <x v="2"/>
    <x v="3"/>
    <x v="10"/>
    <x v="806"/>
    <n v="159151"/>
    <n v="172756"/>
  </r>
  <r>
    <x v="3"/>
    <x v="2"/>
    <x v="2"/>
    <x v="3"/>
    <x v="11"/>
    <x v="3525"/>
    <n v="159151"/>
    <n v="173626"/>
  </r>
  <r>
    <x v="3"/>
    <x v="2"/>
    <x v="2"/>
    <x v="4"/>
    <x v="0"/>
    <x v="3526"/>
    <n v="156895"/>
    <n v="171089"/>
  </r>
  <r>
    <x v="3"/>
    <x v="2"/>
    <x v="2"/>
    <x v="4"/>
    <x v="1"/>
    <x v="3527"/>
    <n v="156895"/>
    <n v="171044"/>
  </r>
  <r>
    <x v="3"/>
    <x v="2"/>
    <x v="2"/>
    <x v="4"/>
    <x v="2"/>
    <x v="826"/>
    <n v="156895"/>
    <n v="168304"/>
  </r>
  <r>
    <x v="3"/>
    <x v="2"/>
    <x v="2"/>
    <x v="4"/>
    <x v="3"/>
    <x v="2163"/>
    <n v="156895"/>
    <n v="168471"/>
  </r>
  <r>
    <x v="3"/>
    <x v="2"/>
    <x v="2"/>
    <x v="4"/>
    <x v="4"/>
    <x v="2124"/>
    <n v="156895"/>
    <n v="170962"/>
  </r>
  <r>
    <x v="3"/>
    <x v="2"/>
    <x v="2"/>
    <x v="4"/>
    <x v="5"/>
    <x v="3355"/>
    <n v="156895"/>
    <n v="170804"/>
  </r>
  <r>
    <x v="3"/>
    <x v="2"/>
    <x v="2"/>
    <x v="4"/>
    <x v="6"/>
    <x v="3528"/>
    <n v="156895"/>
    <n v="169961"/>
  </r>
  <r>
    <x v="3"/>
    <x v="2"/>
    <x v="2"/>
    <x v="4"/>
    <x v="7"/>
    <x v="3529"/>
    <n v="156895"/>
    <n v="168160"/>
  </r>
  <r>
    <x v="3"/>
    <x v="2"/>
    <x v="2"/>
    <x v="4"/>
    <x v="8"/>
    <x v="3530"/>
    <n v="156895"/>
    <n v="168831"/>
  </r>
  <r>
    <x v="3"/>
    <x v="2"/>
    <x v="2"/>
    <x v="4"/>
    <x v="9"/>
    <x v="3531"/>
    <n v="156895"/>
    <n v="170012"/>
  </r>
  <r>
    <x v="3"/>
    <x v="2"/>
    <x v="2"/>
    <x v="4"/>
    <x v="10"/>
    <x v="1000"/>
    <n v="156895"/>
    <n v="171669"/>
  </r>
  <r>
    <x v="3"/>
    <x v="2"/>
    <x v="2"/>
    <x v="4"/>
    <x v="11"/>
    <x v="3532"/>
    <n v="156895"/>
    <n v="170328"/>
  </r>
  <r>
    <x v="3"/>
    <x v="2"/>
    <x v="2"/>
    <x v="5"/>
    <x v="0"/>
    <x v="2335"/>
    <n v="151219"/>
    <n v="164664"/>
  </r>
  <r>
    <x v="3"/>
    <x v="2"/>
    <x v="2"/>
    <x v="5"/>
    <x v="1"/>
    <x v="2205"/>
    <n v="151219"/>
    <n v="164224"/>
  </r>
  <r>
    <x v="3"/>
    <x v="2"/>
    <x v="2"/>
    <x v="5"/>
    <x v="2"/>
    <x v="2515"/>
    <n v="151219"/>
    <n v="163352"/>
  </r>
  <r>
    <x v="3"/>
    <x v="2"/>
    <x v="2"/>
    <x v="5"/>
    <x v="3"/>
    <x v="2649"/>
    <n v="151219"/>
    <n v="165823"/>
  </r>
  <r>
    <x v="3"/>
    <x v="2"/>
    <x v="2"/>
    <x v="5"/>
    <x v="4"/>
    <x v="2498"/>
    <n v="151219"/>
    <n v="164472"/>
  </r>
  <r>
    <x v="3"/>
    <x v="2"/>
    <x v="2"/>
    <x v="5"/>
    <x v="5"/>
    <x v="3171"/>
    <n v="151219"/>
    <n v="162254"/>
  </r>
  <r>
    <x v="3"/>
    <x v="2"/>
    <x v="2"/>
    <x v="5"/>
    <x v="6"/>
    <x v="2088"/>
    <n v="151219"/>
    <n v="163357"/>
  </r>
  <r>
    <x v="3"/>
    <x v="2"/>
    <x v="2"/>
    <x v="5"/>
    <x v="7"/>
    <x v="3533"/>
    <n v="151219"/>
    <n v="163602"/>
  </r>
  <r>
    <x v="3"/>
    <x v="2"/>
    <x v="2"/>
    <x v="5"/>
    <x v="8"/>
    <x v="2397"/>
    <n v="151219"/>
    <n v="164318"/>
  </r>
  <r>
    <x v="3"/>
    <x v="2"/>
    <x v="2"/>
    <x v="5"/>
    <x v="9"/>
    <x v="2913"/>
    <n v="151219"/>
    <n v="164626"/>
  </r>
  <r>
    <x v="3"/>
    <x v="2"/>
    <x v="2"/>
    <x v="5"/>
    <x v="10"/>
    <x v="3534"/>
    <n v="151219"/>
    <n v="162013"/>
  </r>
  <r>
    <x v="3"/>
    <x v="2"/>
    <x v="2"/>
    <x v="5"/>
    <x v="11"/>
    <x v="3246"/>
    <n v="151219"/>
    <n v="163142"/>
  </r>
  <r>
    <x v="3"/>
    <x v="2"/>
    <x v="2"/>
    <x v="6"/>
    <x v="0"/>
    <x v="973"/>
    <n v="145197"/>
    <n v="156572"/>
  </r>
  <r>
    <x v="3"/>
    <x v="2"/>
    <x v="2"/>
    <x v="6"/>
    <x v="1"/>
    <x v="2927"/>
    <n v="145197"/>
    <n v="155238"/>
  </r>
  <r>
    <x v="3"/>
    <x v="2"/>
    <x v="2"/>
    <x v="6"/>
    <x v="2"/>
    <x v="1287"/>
    <n v="145197"/>
    <n v="155617"/>
  </r>
  <r>
    <x v="3"/>
    <x v="2"/>
    <x v="2"/>
    <x v="6"/>
    <x v="3"/>
    <x v="6"/>
    <n v="145197"/>
    <n v="156129"/>
  </r>
  <r>
    <x v="3"/>
    <x v="2"/>
    <x v="2"/>
    <x v="6"/>
    <x v="4"/>
    <x v="3535"/>
    <n v="145197"/>
    <n v="157980"/>
  </r>
  <r>
    <x v="3"/>
    <x v="2"/>
    <x v="2"/>
    <x v="6"/>
    <x v="5"/>
    <x v="2184"/>
    <n v="145197"/>
    <n v="157428"/>
  </r>
  <r>
    <x v="3"/>
    <x v="2"/>
    <x v="2"/>
    <x v="6"/>
    <x v="6"/>
    <x v="3536"/>
    <n v="145197"/>
    <n v="160117"/>
  </r>
  <r>
    <x v="3"/>
    <x v="2"/>
    <x v="2"/>
    <x v="6"/>
    <x v="7"/>
    <x v="3537"/>
    <n v="145197"/>
    <n v="156220"/>
  </r>
  <r>
    <x v="3"/>
    <x v="2"/>
    <x v="2"/>
    <x v="6"/>
    <x v="8"/>
    <x v="448"/>
    <n v="145197"/>
    <n v="157963"/>
  </r>
  <r>
    <x v="3"/>
    <x v="2"/>
    <x v="2"/>
    <x v="6"/>
    <x v="9"/>
    <x v="187"/>
    <n v="145197"/>
    <n v="157024"/>
  </r>
  <r>
    <x v="3"/>
    <x v="2"/>
    <x v="2"/>
    <x v="6"/>
    <x v="10"/>
    <x v="3409"/>
    <n v="145197"/>
    <n v="159592"/>
  </r>
  <r>
    <x v="3"/>
    <x v="2"/>
    <x v="2"/>
    <x v="6"/>
    <x v="11"/>
    <x v="1808"/>
    <n v="145197"/>
    <n v="157681"/>
  </r>
  <r>
    <x v="3"/>
    <x v="2"/>
    <x v="3"/>
    <x v="0"/>
    <x v="0"/>
    <x v="2770"/>
    <n v="148366"/>
    <n v="160970"/>
  </r>
  <r>
    <x v="3"/>
    <x v="2"/>
    <x v="3"/>
    <x v="0"/>
    <x v="1"/>
    <x v="3538"/>
    <n v="148366"/>
    <n v="161897"/>
  </r>
  <r>
    <x v="3"/>
    <x v="2"/>
    <x v="3"/>
    <x v="0"/>
    <x v="2"/>
    <x v="2681"/>
    <n v="148366"/>
    <n v="160724"/>
  </r>
  <r>
    <x v="3"/>
    <x v="2"/>
    <x v="3"/>
    <x v="0"/>
    <x v="3"/>
    <x v="2823"/>
    <n v="148366"/>
    <n v="160987"/>
  </r>
  <r>
    <x v="3"/>
    <x v="2"/>
    <x v="3"/>
    <x v="0"/>
    <x v="4"/>
    <x v="2859"/>
    <n v="148366"/>
    <n v="160007"/>
  </r>
  <r>
    <x v="3"/>
    <x v="2"/>
    <x v="3"/>
    <x v="0"/>
    <x v="5"/>
    <x v="1060"/>
    <n v="148366"/>
    <n v="162485"/>
  </r>
  <r>
    <x v="3"/>
    <x v="2"/>
    <x v="3"/>
    <x v="0"/>
    <x v="6"/>
    <x v="631"/>
    <n v="148366"/>
    <n v="158880"/>
  </r>
  <r>
    <x v="3"/>
    <x v="2"/>
    <x v="3"/>
    <x v="0"/>
    <x v="7"/>
    <x v="157"/>
    <n v="148366"/>
    <n v="160219"/>
  </r>
  <r>
    <x v="3"/>
    <x v="2"/>
    <x v="3"/>
    <x v="0"/>
    <x v="8"/>
    <x v="65"/>
    <n v="148366"/>
    <n v="160124"/>
  </r>
  <r>
    <x v="3"/>
    <x v="2"/>
    <x v="3"/>
    <x v="0"/>
    <x v="9"/>
    <x v="1878"/>
    <n v="148366"/>
    <n v="160525"/>
  </r>
  <r>
    <x v="3"/>
    <x v="2"/>
    <x v="3"/>
    <x v="0"/>
    <x v="10"/>
    <x v="2696"/>
    <n v="148366"/>
    <n v="158692"/>
  </r>
  <r>
    <x v="3"/>
    <x v="2"/>
    <x v="3"/>
    <x v="0"/>
    <x v="11"/>
    <x v="1124"/>
    <n v="148366"/>
    <n v="163248"/>
  </r>
  <r>
    <x v="3"/>
    <x v="2"/>
    <x v="3"/>
    <x v="1"/>
    <x v="0"/>
    <x v="3322"/>
    <n v="152580"/>
    <n v="163725"/>
  </r>
  <r>
    <x v="3"/>
    <x v="2"/>
    <x v="3"/>
    <x v="1"/>
    <x v="1"/>
    <x v="3539"/>
    <n v="152580"/>
    <n v="165284"/>
  </r>
  <r>
    <x v="3"/>
    <x v="2"/>
    <x v="3"/>
    <x v="1"/>
    <x v="2"/>
    <x v="3540"/>
    <n v="152580"/>
    <n v="167074"/>
  </r>
  <r>
    <x v="3"/>
    <x v="2"/>
    <x v="3"/>
    <x v="1"/>
    <x v="3"/>
    <x v="647"/>
    <n v="152580"/>
    <n v="166418"/>
  </r>
  <r>
    <x v="3"/>
    <x v="2"/>
    <x v="3"/>
    <x v="1"/>
    <x v="4"/>
    <x v="3488"/>
    <n v="152580"/>
    <n v="166752"/>
  </r>
  <r>
    <x v="3"/>
    <x v="2"/>
    <x v="3"/>
    <x v="1"/>
    <x v="5"/>
    <x v="997"/>
    <n v="152580"/>
    <n v="166374"/>
  </r>
  <r>
    <x v="3"/>
    <x v="2"/>
    <x v="3"/>
    <x v="1"/>
    <x v="6"/>
    <x v="2292"/>
    <n v="152580"/>
    <n v="164805"/>
  </r>
  <r>
    <x v="3"/>
    <x v="2"/>
    <x v="3"/>
    <x v="1"/>
    <x v="7"/>
    <x v="2267"/>
    <n v="152580"/>
    <n v="163295"/>
  </r>
  <r>
    <x v="3"/>
    <x v="2"/>
    <x v="3"/>
    <x v="1"/>
    <x v="8"/>
    <x v="3541"/>
    <n v="152580"/>
    <n v="167291"/>
  </r>
  <r>
    <x v="3"/>
    <x v="2"/>
    <x v="3"/>
    <x v="1"/>
    <x v="9"/>
    <x v="1002"/>
    <n v="152580"/>
    <n v="163430"/>
  </r>
  <r>
    <x v="3"/>
    <x v="2"/>
    <x v="3"/>
    <x v="1"/>
    <x v="10"/>
    <x v="2256"/>
    <n v="152580"/>
    <n v="166206"/>
  </r>
  <r>
    <x v="3"/>
    <x v="2"/>
    <x v="3"/>
    <x v="1"/>
    <x v="11"/>
    <x v="3053"/>
    <n v="152580"/>
    <n v="162886"/>
  </r>
  <r>
    <x v="3"/>
    <x v="2"/>
    <x v="3"/>
    <x v="2"/>
    <x v="0"/>
    <x v="3542"/>
    <n v="145732"/>
    <n v="156778"/>
  </r>
  <r>
    <x v="3"/>
    <x v="2"/>
    <x v="3"/>
    <x v="2"/>
    <x v="1"/>
    <x v="2600"/>
    <n v="145732"/>
    <n v="156498"/>
  </r>
  <r>
    <x v="3"/>
    <x v="2"/>
    <x v="3"/>
    <x v="2"/>
    <x v="2"/>
    <x v="1431"/>
    <n v="145732"/>
    <n v="160236"/>
  </r>
  <r>
    <x v="3"/>
    <x v="2"/>
    <x v="3"/>
    <x v="2"/>
    <x v="3"/>
    <x v="3543"/>
    <n v="145732"/>
    <n v="158137"/>
  </r>
  <r>
    <x v="3"/>
    <x v="2"/>
    <x v="3"/>
    <x v="2"/>
    <x v="4"/>
    <x v="3544"/>
    <n v="145732"/>
    <n v="156057"/>
  </r>
  <r>
    <x v="3"/>
    <x v="2"/>
    <x v="3"/>
    <x v="2"/>
    <x v="5"/>
    <x v="1886"/>
    <n v="145732"/>
    <n v="157907"/>
  </r>
  <r>
    <x v="3"/>
    <x v="2"/>
    <x v="3"/>
    <x v="2"/>
    <x v="6"/>
    <x v="3545"/>
    <n v="145732"/>
    <n v="159610"/>
  </r>
  <r>
    <x v="3"/>
    <x v="2"/>
    <x v="3"/>
    <x v="2"/>
    <x v="7"/>
    <x v="1103"/>
    <n v="145732"/>
    <n v="156159"/>
  </r>
  <r>
    <x v="3"/>
    <x v="2"/>
    <x v="3"/>
    <x v="2"/>
    <x v="8"/>
    <x v="2310"/>
    <n v="145732"/>
    <n v="159669"/>
  </r>
  <r>
    <x v="3"/>
    <x v="2"/>
    <x v="3"/>
    <x v="2"/>
    <x v="9"/>
    <x v="3546"/>
    <n v="145732"/>
    <n v="157609"/>
  </r>
  <r>
    <x v="3"/>
    <x v="2"/>
    <x v="3"/>
    <x v="2"/>
    <x v="10"/>
    <x v="1747"/>
    <n v="145732"/>
    <n v="160008"/>
  </r>
  <r>
    <x v="3"/>
    <x v="2"/>
    <x v="3"/>
    <x v="2"/>
    <x v="11"/>
    <x v="3429"/>
    <n v="145732"/>
    <n v="155848"/>
  </r>
  <r>
    <x v="3"/>
    <x v="2"/>
    <x v="3"/>
    <x v="3"/>
    <x v="0"/>
    <x v="1091"/>
    <n v="144614"/>
    <n v="157808"/>
  </r>
  <r>
    <x v="3"/>
    <x v="2"/>
    <x v="3"/>
    <x v="3"/>
    <x v="1"/>
    <x v="1601"/>
    <n v="144614"/>
    <n v="154728"/>
  </r>
  <r>
    <x v="3"/>
    <x v="2"/>
    <x v="3"/>
    <x v="3"/>
    <x v="2"/>
    <x v="3547"/>
    <n v="144614"/>
    <n v="155075"/>
  </r>
  <r>
    <x v="3"/>
    <x v="2"/>
    <x v="3"/>
    <x v="3"/>
    <x v="3"/>
    <x v="1230"/>
    <n v="144614"/>
    <n v="157554"/>
  </r>
  <r>
    <x v="3"/>
    <x v="2"/>
    <x v="3"/>
    <x v="3"/>
    <x v="4"/>
    <x v="2491"/>
    <n v="144614"/>
    <n v="157461"/>
  </r>
  <r>
    <x v="3"/>
    <x v="2"/>
    <x v="3"/>
    <x v="3"/>
    <x v="5"/>
    <x v="2572"/>
    <n v="144614"/>
    <n v="157014"/>
  </r>
  <r>
    <x v="3"/>
    <x v="2"/>
    <x v="3"/>
    <x v="3"/>
    <x v="6"/>
    <x v="1572"/>
    <n v="144614"/>
    <n v="158882"/>
  </r>
  <r>
    <x v="3"/>
    <x v="2"/>
    <x v="3"/>
    <x v="3"/>
    <x v="7"/>
    <x v="445"/>
    <n v="144614"/>
    <n v="157557"/>
  </r>
  <r>
    <x v="3"/>
    <x v="2"/>
    <x v="3"/>
    <x v="3"/>
    <x v="8"/>
    <x v="866"/>
    <n v="144614"/>
    <n v="157969"/>
  </r>
  <r>
    <x v="3"/>
    <x v="2"/>
    <x v="3"/>
    <x v="3"/>
    <x v="9"/>
    <x v="1722"/>
    <n v="144614"/>
    <n v="155304"/>
  </r>
  <r>
    <x v="3"/>
    <x v="2"/>
    <x v="3"/>
    <x v="3"/>
    <x v="10"/>
    <x v="1722"/>
    <n v="144614"/>
    <n v="155304"/>
  </r>
  <r>
    <x v="3"/>
    <x v="2"/>
    <x v="3"/>
    <x v="3"/>
    <x v="11"/>
    <x v="2629"/>
    <n v="144614"/>
    <n v="155326"/>
  </r>
  <r>
    <x v="3"/>
    <x v="2"/>
    <x v="3"/>
    <x v="4"/>
    <x v="0"/>
    <x v="3548"/>
    <n v="154285"/>
    <n v="167688"/>
  </r>
  <r>
    <x v="3"/>
    <x v="2"/>
    <x v="3"/>
    <x v="4"/>
    <x v="1"/>
    <x v="3549"/>
    <n v="154285"/>
    <n v="166801"/>
  </r>
  <r>
    <x v="3"/>
    <x v="2"/>
    <x v="3"/>
    <x v="4"/>
    <x v="2"/>
    <x v="1378"/>
    <n v="154285"/>
    <n v="167834"/>
  </r>
  <r>
    <x v="3"/>
    <x v="2"/>
    <x v="3"/>
    <x v="4"/>
    <x v="3"/>
    <x v="3550"/>
    <n v="154285"/>
    <n v="168663"/>
  </r>
  <r>
    <x v="3"/>
    <x v="2"/>
    <x v="3"/>
    <x v="4"/>
    <x v="4"/>
    <x v="2832"/>
    <n v="154285"/>
    <n v="167184"/>
  </r>
  <r>
    <x v="3"/>
    <x v="2"/>
    <x v="3"/>
    <x v="4"/>
    <x v="5"/>
    <x v="2528"/>
    <n v="154285"/>
    <n v="168878"/>
  </r>
  <r>
    <x v="3"/>
    <x v="2"/>
    <x v="3"/>
    <x v="4"/>
    <x v="6"/>
    <x v="2233"/>
    <n v="154285"/>
    <n v="166534"/>
  </r>
  <r>
    <x v="3"/>
    <x v="2"/>
    <x v="3"/>
    <x v="4"/>
    <x v="7"/>
    <x v="3551"/>
    <n v="154285"/>
    <n v="166978"/>
  </r>
  <r>
    <x v="3"/>
    <x v="2"/>
    <x v="3"/>
    <x v="4"/>
    <x v="8"/>
    <x v="3552"/>
    <n v="154285"/>
    <n v="166524"/>
  </r>
  <r>
    <x v="3"/>
    <x v="2"/>
    <x v="3"/>
    <x v="4"/>
    <x v="9"/>
    <x v="3553"/>
    <n v="154285"/>
    <n v="164894"/>
  </r>
  <r>
    <x v="3"/>
    <x v="2"/>
    <x v="3"/>
    <x v="4"/>
    <x v="10"/>
    <x v="1406"/>
    <n v="154285"/>
    <n v="167646"/>
  </r>
  <r>
    <x v="3"/>
    <x v="2"/>
    <x v="3"/>
    <x v="4"/>
    <x v="11"/>
    <x v="193"/>
    <n v="154285"/>
    <n v="166081"/>
  </r>
  <r>
    <x v="3"/>
    <x v="2"/>
    <x v="3"/>
    <x v="5"/>
    <x v="0"/>
    <x v="3525"/>
    <n v="150343"/>
    <n v="164818"/>
  </r>
  <r>
    <x v="3"/>
    <x v="2"/>
    <x v="3"/>
    <x v="5"/>
    <x v="1"/>
    <x v="1446"/>
    <n v="150343"/>
    <n v="164543"/>
  </r>
  <r>
    <x v="3"/>
    <x v="2"/>
    <x v="3"/>
    <x v="5"/>
    <x v="2"/>
    <x v="75"/>
    <n v="150343"/>
    <n v="164125"/>
  </r>
  <r>
    <x v="3"/>
    <x v="2"/>
    <x v="3"/>
    <x v="5"/>
    <x v="3"/>
    <x v="2995"/>
    <n v="150343"/>
    <n v="163868"/>
  </r>
  <r>
    <x v="3"/>
    <x v="2"/>
    <x v="3"/>
    <x v="5"/>
    <x v="4"/>
    <x v="2174"/>
    <n v="150343"/>
    <n v="162038"/>
  </r>
  <r>
    <x v="3"/>
    <x v="2"/>
    <x v="3"/>
    <x v="5"/>
    <x v="5"/>
    <x v="3554"/>
    <n v="150343"/>
    <n v="161541"/>
  </r>
  <r>
    <x v="3"/>
    <x v="2"/>
    <x v="3"/>
    <x v="5"/>
    <x v="6"/>
    <x v="3359"/>
    <n v="150343"/>
    <n v="164320"/>
  </r>
  <r>
    <x v="3"/>
    <x v="2"/>
    <x v="3"/>
    <x v="5"/>
    <x v="7"/>
    <x v="282"/>
    <n v="150343"/>
    <n v="161142"/>
  </r>
  <r>
    <x v="3"/>
    <x v="2"/>
    <x v="3"/>
    <x v="5"/>
    <x v="8"/>
    <x v="2315"/>
    <n v="150343"/>
    <n v="161514"/>
  </r>
  <r>
    <x v="3"/>
    <x v="2"/>
    <x v="3"/>
    <x v="5"/>
    <x v="9"/>
    <x v="679"/>
    <n v="150343"/>
    <n v="160629"/>
  </r>
  <r>
    <x v="3"/>
    <x v="2"/>
    <x v="3"/>
    <x v="5"/>
    <x v="10"/>
    <x v="3555"/>
    <n v="150343"/>
    <n v="161023"/>
  </r>
  <r>
    <x v="3"/>
    <x v="2"/>
    <x v="3"/>
    <x v="5"/>
    <x v="11"/>
    <x v="1768"/>
    <n v="150343"/>
    <n v="164898"/>
  </r>
  <r>
    <x v="3"/>
    <x v="2"/>
    <x v="3"/>
    <x v="6"/>
    <x v="0"/>
    <x v="2560"/>
    <n v="153679"/>
    <n v="164230"/>
  </r>
  <r>
    <x v="3"/>
    <x v="2"/>
    <x v="3"/>
    <x v="6"/>
    <x v="1"/>
    <x v="2872"/>
    <n v="153679"/>
    <n v="167414"/>
  </r>
  <r>
    <x v="3"/>
    <x v="2"/>
    <x v="3"/>
    <x v="6"/>
    <x v="2"/>
    <x v="419"/>
    <n v="153679"/>
    <n v="167193"/>
  </r>
  <r>
    <x v="3"/>
    <x v="2"/>
    <x v="3"/>
    <x v="6"/>
    <x v="3"/>
    <x v="3556"/>
    <n v="153679"/>
    <n v="167973"/>
  </r>
  <r>
    <x v="3"/>
    <x v="2"/>
    <x v="3"/>
    <x v="6"/>
    <x v="4"/>
    <x v="3557"/>
    <n v="153679"/>
    <n v="167492"/>
  </r>
  <r>
    <x v="3"/>
    <x v="2"/>
    <x v="3"/>
    <x v="6"/>
    <x v="5"/>
    <x v="1992"/>
    <n v="153679"/>
    <n v="163841"/>
  </r>
  <r>
    <x v="3"/>
    <x v="2"/>
    <x v="3"/>
    <x v="6"/>
    <x v="6"/>
    <x v="636"/>
    <n v="153679"/>
    <n v="167724"/>
  </r>
  <r>
    <x v="3"/>
    <x v="2"/>
    <x v="3"/>
    <x v="6"/>
    <x v="7"/>
    <x v="2177"/>
    <n v="153679"/>
    <n v="167494"/>
  </r>
  <r>
    <x v="3"/>
    <x v="2"/>
    <x v="3"/>
    <x v="6"/>
    <x v="8"/>
    <x v="3431"/>
    <n v="153679"/>
    <n v="165813"/>
  </r>
  <r>
    <x v="3"/>
    <x v="2"/>
    <x v="3"/>
    <x v="6"/>
    <x v="9"/>
    <x v="2002"/>
    <n v="153679"/>
    <n v="164950"/>
  </r>
  <r>
    <x v="3"/>
    <x v="2"/>
    <x v="3"/>
    <x v="6"/>
    <x v="10"/>
    <x v="1746"/>
    <n v="153679"/>
    <n v="166508"/>
  </r>
  <r>
    <x v="3"/>
    <x v="2"/>
    <x v="3"/>
    <x v="6"/>
    <x v="11"/>
    <x v="3376"/>
    <n v="153679"/>
    <n v="167195"/>
  </r>
  <r>
    <x v="3"/>
    <x v="2"/>
    <x v="4"/>
    <x v="0"/>
    <x v="0"/>
    <x v="2131"/>
    <n v="144609"/>
    <n v="158219"/>
  </r>
  <r>
    <x v="3"/>
    <x v="2"/>
    <x v="4"/>
    <x v="0"/>
    <x v="1"/>
    <x v="2958"/>
    <n v="144609"/>
    <n v="155152"/>
  </r>
  <r>
    <x v="3"/>
    <x v="2"/>
    <x v="4"/>
    <x v="0"/>
    <x v="2"/>
    <x v="648"/>
    <n v="144609"/>
    <n v="158301"/>
  </r>
  <r>
    <x v="3"/>
    <x v="2"/>
    <x v="4"/>
    <x v="0"/>
    <x v="3"/>
    <x v="3133"/>
    <n v="144609"/>
    <n v="157017"/>
  </r>
  <r>
    <x v="3"/>
    <x v="2"/>
    <x v="4"/>
    <x v="0"/>
    <x v="4"/>
    <x v="1089"/>
    <n v="144609"/>
    <n v="158001"/>
  </r>
  <r>
    <x v="3"/>
    <x v="2"/>
    <x v="4"/>
    <x v="0"/>
    <x v="5"/>
    <x v="965"/>
    <n v="144609"/>
    <n v="155811"/>
  </r>
  <r>
    <x v="3"/>
    <x v="2"/>
    <x v="4"/>
    <x v="0"/>
    <x v="6"/>
    <x v="616"/>
    <n v="144609"/>
    <n v="156106"/>
  </r>
  <r>
    <x v="3"/>
    <x v="2"/>
    <x v="4"/>
    <x v="0"/>
    <x v="7"/>
    <x v="1189"/>
    <n v="144609"/>
    <n v="156152"/>
  </r>
  <r>
    <x v="3"/>
    <x v="2"/>
    <x v="4"/>
    <x v="0"/>
    <x v="8"/>
    <x v="1968"/>
    <n v="144609"/>
    <n v="155315"/>
  </r>
  <r>
    <x v="3"/>
    <x v="2"/>
    <x v="4"/>
    <x v="0"/>
    <x v="9"/>
    <x v="301"/>
    <n v="144609"/>
    <n v="157848"/>
  </r>
  <r>
    <x v="3"/>
    <x v="2"/>
    <x v="4"/>
    <x v="0"/>
    <x v="10"/>
    <x v="2190"/>
    <n v="144609"/>
    <n v="156901"/>
  </r>
  <r>
    <x v="3"/>
    <x v="2"/>
    <x v="4"/>
    <x v="0"/>
    <x v="11"/>
    <x v="476"/>
    <n v="144609"/>
    <n v="155094"/>
  </r>
  <r>
    <x v="3"/>
    <x v="2"/>
    <x v="4"/>
    <x v="1"/>
    <x v="0"/>
    <x v="1510"/>
    <n v="160242"/>
    <n v="173012"/>
  </r>
  <r>
    <x v="3"/>
    <x v="2"/>
    <x v="4"/>
    <x v="1"/>
    <x v="1"/>
    <x v="523"/>
    <n v="160242"/>
    <n v="175179"/>
  </r>
  <r>
    <x v="3"/>
    <x v="2"/>
    <x v="4"/>
    <x v="1"/>
    <x v="2"/>
    <x v="663"/>
    <n v="160242"/>
    <n v="173121"/>
  </r>
  <r>
    <x v="3"/>
    <x v="2"/>
    <x v="4"/>
    <x v="1"/>
    <x v="3"/>
    <x v="2649"/>
    <n v="160242"/>
    <n v="174846"/>
  </r>
  <r>
    <x v="3"/>
    <x v="2"/>
    <x v="4"/>
    <x v="1"/>
    <x v="4"/>
    <x v="2162"/>
    <n v="160242"/>
    <n v="174866"/>
  </r>
  <r>
    <x v="3"/>
    <x v="2"/>
    <x v="4"/>
    <x v="1"/>
    <x v="5"/>
    <x v="3558"/>
    <n v="160242"/>
    <n v="173625"/>
  </r>
  <r>
    <x v="3"/>
    <x v="2"/>
    <x v="4"/>
    <x v="1"/>
    <x v="6"/>
    <x v="2022"/>
    <n v="160242"/>
    <n v="175008"/>
  </r>
  <r>
    <x v="3"/>
    <x v="2"/>
    <x v="4"/>
    <x v="1"/>
    <x v="7"/>
    <x v="2346"/>
    <n v="160242"/>
    <n v="174176"/>
  </r>
  <r>
    <x v="3"/>
    <x v="2"/>
    <x v="4"/>
    <x v="1"/>
    <x v="8"/>
    <x v="2100"/>
    <n v="160242"/>
    <n v="172706"/>
  </r>
  <r>
    <x v="3"/>
    <x v="2"/>
    <x v="4"/>
    <x v="1"/>
    <x v="9"/>
    <x v="2976"/>
    <n v="160242"/>
    <n v="171097"/>
  </r>
  <r>
    <x v="3"/>
    <x v="2"/>
    <x v="4"/>
    <x v="1"/>
    <x v="10"/>
    <x v="2830"/>
    <n v="160242"/>
    <n v="173378"/>
  </r>
  <r>
    <x v="3"/>
    <x v="2"/>
    <x v="4"/>
    <x v="1"/>
    <x v="11"/>
    <x v="2901"/>
    <n v="160242"/>
    <n v="172132"/>
  </r>
  <r>
    <x v="3"/>
    <x v="2"/>
    <x v="4"/>
    <x v="2"/>
    <x v="0"/>
    <x v="2977"/>
    <n v="143750"/>
    <n v="158559"/>
  </r>
  <r>
    <x v="3"/>
    <x v="2"/>
    <x v="4"/>
    <x v="2"/>
    <x v="1"/>
    <x v="2078"/>
    <n v="143750"/>
    <n v="153861"/>
  </r>
  <r>
    <x v="3"/>
    <x v="2"/>
    <x v="4"/>
    <x v="2"/>
    <x v="2"/>
    <x v="3513"/>
    <n v="143750"/>
    <n v="157732"/>
  </r>
  <r>
    <x v="3"/>
    <x v="2"/>
    <x v="4"/>
    <x v="2"/>
    <x v="3"/>
    <x v="3559"/>
    <n v="143750"/>
    <n v="154559"/>
  </r>
  <r>
    <x v="3"/>
    <x v="2"/>
    <x v="4"/>
    <x v="2"/>
    <x v="4"/>
    <x v="3560"/>
    <n v="143750"/>
    <n v="156472"/>
  </r>
  <r>
    <x v="3"/>
    <x v="2"/>
    <x v="4"/>
    <x v="2"/>
    <x v="5"/>
    <x v="3561"/>
    <n v="143750"/>
    <n v="154935"/>
  </r>
  <r>
    <x v="3"/>
    <x v="2"/>
    <x v="4"/>
    <x v="2"/>
    <x v="6"/>
    <x v="2752"/>
    <n v="143750"/>
    <n v="154258"/>
  </r>
  <r>
    <x v="3"/>
    <x v="2"/>
    <x v="4"/>
    <x v="2"/>
    <x v="7"/>
    <x v="3562"/>
    <n v="143750"/>
    <n v="156335"/>
  </r>
  <r>
    <x v="3"/>
    <x v="2"/>
    <x v="4"/>
    <x v="2"/>
    <x v="8"/>
    <x v="3242"/>
    <n v="143750"/>
    <n v="154831"/>
  </r>
  <r>
    <x v="3"/>
    <x v="2"/>
    <x v="4"/>
    <x v="2"/>
    <x v="9"/>
    <x v="808"/>
    <n v="143750"/>
    <n v="155540"/>
  </r>
  <r>
    <x v="3"/>
    <x v="2"/>
    <x v="4"/>
    <x v="2"/>
    <x v="10"/>
    <x v="3563"/>
    <n v="143750"/>
    <n v="156281"/>
  </r>
  <r>
    <x v="3"/>
    <x v="2"/>
    <x v="4"/>
    <x v="2"/>
    <x v="11"/>
    <x v="3044"/>
    <n v="143750"/>
    <n v="155387"/>
  </r>
  <r>
    <x v="3"/>
    <x v="2"/>
    <x v="4"/>
    <x v="3"/>
    <x v="0"/>
    <x v="1001"/>
    <n v="145529"/>
    <n v="158243"/>
  </r>
  <r>
    <x v="3"/>
    <x v="2"/>
    <x v="4"/>
    <x v="3"/>
    <x v="1"/>
    <x v="635"/>
    <n v="145529"/>
    <n v="157023"/>
  </r>
  <r>
    <x v="3"/>
    <x v="2"/>
    <x v="4"/>
    <x v="3"/>
    <x v="2"/>
    <x v="3564"/>
    <n v="145529"/>
    <n v="160156"/>
  </r>
  <r>
    <x v="3"/>
    <x v="2"/>
    <x v="4"/>
    <x v="3"/>
    <x v="3"/>
    <x v="880"/>
    <n v="145529"/>
    <n v="156417"/>
  </r>
  <r>
    <x v="3"/>
    <x v="2"/>
    <x v="4"/>
    <x v="3"/>
    <x v="4"/>
    <x v="633"/>
    <n v="145529"/>
    <n v="156276"/>
  </r>
  <r>
    <x v="3"/>
    <x v="2"/>
    <x v="4"/>
    <x v="3"/>
    <x v="5"/>
    <x v="2070"/>
    <n v="145529"/>
    <n v="157641"/>
  </r>
  <r>
    <x v="3"/>
    <x v="2"/>
    <x v="4"/>
    <x v="3"/>
    <x v="6"/>
    <x v="1511"/>
    <n v="145529"/>
    <n v="155606"/>
  </r>
  <r>
    <x v="3"/>
    <x v="2"/>
    <x v="4"/>
    <x v="3"/>
    <x v="7"/>
    <x v="822"/>
    <n v="145529"/>
    <n v="155946"/>
  </r>
  <r>
    <x v="3"/>
    <x v="2"/>
    <x v="4"/>
    <x v="3"/>
    <x v="8"/>
    <x v="3565"/>
    <n v="145529"/>
    <n v="159306"/>
  </r>
  <r>
    <x v="3"/>
    <x v="2"/>
    <x v="4"/>
    <x v="3"/>
    <x v="9"/>
    <x v="3566"/>
    <n v="145529"/>
    <n v="156114"/>
  </r>
  <r>
    <x v="3"/>
    <x v="2"/>
    <x v="4"/>
    <x v="3"/>
    <x v="10"/>
    <x v="2254"/>
    <n v="145529"/>
    <n v="159887"/>
  </r>
  <r>
    <x v="3"/>
    <x v="2"/>
    <x v="4"/>
    <x v="3"/>
    <x v="11"/>
    <x v="3567"/>
    <n v="145529"/>
    <n v="159262"/>
  </r>
  <r>
    <x v="3"/>
    <x v="2"/>
    <x v="4"/>
    <x v="4"/>
    <x v="0"/>
    <x v="3568"/>
    <n v="161069"/>
    <n v="174523"/>
  </r>
  <r>
    <x v="3"/>
    <x v="2"/>
    <x v="4"/>
    <x v="4"/>
    <x v="1"/>
    <x v="2845"/>
    <n v="161069"/>
    <n v="173849"/>
  </r>
  <r>
    <x v="3"/>
    <x v="2"/>
    <x v="4"/>
    <x v="4"/>
    <x v="2"/>
    <x v="2171"/>
    <n v="161069"/>
    <n v="173838"/>
  </r>
  <r>
    <x v="3"/>
    <x v="2"/>
    <x v="4"/>
    <x v="4"/>
    <x v="3"/>
    <x v="1358"/>
    <n v="161069"/>
    <n v="175727"/>
  </r>
  <r>
    <x v="3"/>
    <x v="2"/>
    <x v="4"/>
    <x v="4"/>
    <x v="4"/>
    <x v="582"/>
    <n v="161069"/>
    <n v="175385"/>
  </r>
  <r>
    <x v="3"/>
    <x v="2"/>
    <x v="4"/>
    <x v="4"/>
    <x v="5"/>
    <x v="587"/>
    <n v="161069"/>
    <n v="175992"/>
  </r>
  <r>
    <x v="3"/>
    <x v="2"/>
    <x v="4"/>
    <x v="4"/>
    <x v="6"/>
    <x v="3569"/>
    <n v="161069"/>
    <n v="173006"/>
  </r>
  <r>
    <x v="3"/>
    <x v="2"/>
    <x v="4"/>
    <x v="4"/>
    <x v="7"/>
    <x v="3570"/>
    <n v="161069"/>
    <n v="175056"/>
  </r>
  <r>
    <x v="3"/>
    <x v="2"/>
    <x v="4"/>
    <x v="4"/>
    <x v="8"/>
    <x v="2528"/>
    <n v="161069"/>
    <n v="175662"/>
  </r>
  <r>
    <x v="3"/>
    <x v="2"/>
    <x v="4"/>
    <x v="4"/>
    <x v="9"/>
    <x v="240"/>
    <n v="161069"/>
    <n v="172557"/>
  </r>
  <r>
    <x v="3"/>
    <x v="2"/>
    <x v="4"/>
    <x v="4"/>
    <x v="10"/>
    <x v="3135"/>
    <n v="161069"/>
    <n v="174029"/>
  </r>
  <r>
    <x v="3"/>
    <x v="2"/>
    <x v="4"/>
    <x v="4"/>
    <x v="11"/>
    <x v="3571"/>
    <n v="161069"/>
    <n v="174273"/>
  </r>
  <r>
    <x v="3"/>
    <x v="2"/>
    <x v="4"/>
    <x v="5"/>
    <x v="0"/>
    <x v="3572"/>
    <n v="151298"/>
    <n v="162631"/>
  </r>
  <r>
    <x v="3"/>
    <x v="2"/>
    <x v="4"/>
    <x v="5"/>
    <x v="1"/>
    <x v="2009"/>
    <n v="151298"/>
    <n v="161676"/>
  </r>
  <r>
    <x v="3"/>
    <x v="2"/>
    <x v="4"/>
    <x v="5"/>
    <x v="2"/>
    <x v="118"/>
    <n v="151298"/>
    <n v="166031"/>
  </r>
  <r>
    <x v="3"/>
    <x v="2"/>
    <x v="4"/>
    <x v="5"/>
    <x v="3"/>
    <x v="3573"/>
    <n v="151298"/>
    <n v="166133"/>
  </r>
  <r>
    <x v="3"/>
    <x v="2"/>
    <x v="4"/>
    <x v="5"/>
    <x v="4"/>
    <x v="1843"/>
    <n v="151298"/>
    <n v="163658"/>
  </r>
  <r>
    <x v="3"/>
    <x v="2"/>
    <x v="4"/>
    <x v="5"/>
    <x v="5"/>
    <x v="1229"/>
    <n v="151298"/>
    <n v="164626"/>
  </r>
  <r>
    <x v="3"/>
    <x v="2"/>
    <x v="4"/>
    <x v="5"/>
    <x v="6"/>
    <x v="3342"/>
    <n v="151298"/>
    <n v="161461"/>
  </r>
  <r>
    <x v="3"/>
    <x v="2"/>
    <x v="4"/>
    <x v="5"/>
    <x v="7"/>
    <x v="2024"/>
    <n v="151298"/>
    <n v="163799"/>
  </r>
  <r>
    <x v="3"/>
    <x v="2"/>
    <x v="4"/>
    <x v="5"/>
    <x v="8"/>
    <x v="2556"/>
    <n v="151298"/>
    <n v="164182"/>
  </r>
  <r>
    <x v="3"/>
    <x v="2"/>
    <x v="4"/>
    <x v="5"/>
    <x v="9"/>
    <x v="3574"/>
    <n v="151298"/>
    <n v="165545"/>
  </r>
  <r>
    <x v="3"/>
    <x v="2"/>
    <x v="4"/>
    <x v="5"/>
    <x v="10"/>
    <x v="378"/>
    <n v="151298"/>
    <n v="161510"/>
  </r>
  <r>
    <x v="3"/>
    <x v="2"/>
    <x v="4"/>
    <x v="5"/>
    <x v="11"/>
    <x v="707"/>
    <n v="151298"/>
    <n v="165622"/>
  </r>
  <r>
    <x v="3"/>
    <x v="2"/>
    <x v="4"/>
    <x v="6"/>
    <x v="0"/>
    <x v="3575"/>
    <n v="145405"/>
    <n v="157599"/>
  </r>
  <r>
    <x v="3"/>
    <x v="2"/>
    <x v="4"/>
    <x v="6"/>
    <x v="1"/>
    <x v="3576"/>
    <n v="145405"/>
    <n v="156116"/>
  </r>
  <r>
    <x v="3"/>
    <x v="2"/>
    <x v="4"/>
    <x v="6"/>
    <x v="2"/>
    <x v="3577"/>
    <n v="145405"/>
    <n v="156596"/>
  </r>
  <r>
    <x v="3"/>
    <x v="2"/>
    <x v="4"/>
    <x v="6"/>
    <x v="3"/>
    <x v="3578"/>
    <n v="145405"/>
    <n v="159882"/>
  </r>
  <r>
    <x v="3"/>
    <x v="2"/>
    <x v="4"/>
    <x v="6"/>
    <x v="4"/>
    <x v="3579"/>
    <n v="145405"/>
    <n v="157547"/>
  </r>
  <r>
    <x v="3"/>
    <x v="2"/>
    <x v="4"/>
    <x v="6"/>
    <x v="5"/>
    <x v="2108"/>
    <n v="145405"/>
    <n v="156692"/>
  </r>
  <r>
    <x v="3"/>
    <x v="2"/>
    <x v="4"/>
    <x v="6"/>
    <x v="6"/>
    <x v="3580"/>
    <n v="145405"/>
    <n v="160238"/>
  </r>
  <r>
    <x v="3"/>
    <x v="2"/>
    <x v="4"/>
    <x v="6"/>
    <x v="7"/>
    <x v="3472"/>
    <n v="145405"/>
    <n v="157077"/>
  </r>
  <r>
    <x v="3"/>
    <x v="2"/>
    <x v="4"/>
    <x v="6"/>
    <x v="8"/>
    <x v="2984"/>
    <n v="145405"/>
    <n v="158832"/>
  </r>
  <r>
    <x v="3"/>
    <x v="2"/>
    <x v="4"/>
    <x v="6"/>
    <x v="9"/>
    <x v="253"/>
    <n v="145405"/>
    <n v="156792"/>
  </r>
  <r>
    <x v="3"/>
    <x v="2"/>
    <x v="4"/>
    <x v="6"/>
    <x v="10"/>
    <x v="3333"/>
    <n v="145405"/>
    <n v="156158"/>
  </r>
  <r>
    <x v="3"/>
    <x v="2"/>
    <x v="4"/>
    <x v="6"/>
    <x v="11"/>
    <x v="3581"/>
    <n v="145405"/>
    <n v="156736"/>
  </r>
  <r>
    <x v="3"/>
    <x v="3"/>
    <x v="0"/>
    <x v="0"/>
    <x v="0"/>
    <x v="3582"/>
    <n v="154000"/>
    <n v="164970"/>
  </r>
  <r>
    <x v="3"/>
    <x v="3"/>
    <x v="0"/>
    <x v="0"/>
    <x v="1"/>
    <x v="704"/>
    <n v="154000"/>
    <n v="167290"/>
  </r>
  <r>
    <x v="3"/>
    <x v="3"/>
    <x v="0"/>
    <x v="0"/>
    <x v="2"/>
    <x v="3583"/>
    <n v="154000"/>
    <n v="166216"/>
  </r>
  <r>
    <x v="3"/>
    <x v="3"/>
    <x v="0"/>
    <x v="0"/>
    <x v="3"/>
    <x v="3584"/>
    <n v="154000"/>
    <n v="166921"/>
  </r>
  <r>
    <x v="3"/>
    <x v="3"/>
    <x v="0"/>
    <x v="0"/>
    <x v="4"/>
    <x v="2270"/>
    <n v="154000"/>
    <n v="167418"/>
  </r>
  <r>
    <x v="3"/>
    <x v="3"/>
    <x v="0"/>
    <x v="0"/>
    <x v="5"/>
    <x v="3113"/>
    <n v="154000"/>
    <n v="168447"/>
  </r>
  <r>
    <x v="3"/>
    <x v="3"/>
    <x v="0"/>
    <x v="0"/>
    <x v="6"/>
    <x v="3585"/>
    <n v="154000"/>
    <n v="166638"/>
  </r>
  <r>
    <x v="3"/>
    <x v="3"/>
    <x v="0"/>
    <x v="0"/>
    <x v="7"/>
    <x v="2544"/>
    <n v="154000"/>
    <n v="166190"/>
  </r>
  <r>
    <x v="3"/>
    <x v="3"/>
    <x v="0"/>
    <x v="0"/>
    <x v="8"/>
    <x v="269"/>
    <n v="154000"/>
    <n v="164433"/>
  </r>
  <r>
    <x v="3"/>
    <x v="3"/>
    <x v="0"/>
    <x v="0"/>
    <x v="9"/>
    <x v="1997"/>
    <n v="154000"/>
    <n v="166594"/>
  </r>
  <r>
    <x v="3"/>
    <x v="3"/>
    <x v="0"/>
    <x v="0"/>
    <x v="10"/>
    <x v="1433"/>
    <n v="154000"/>
    <n v="168249"/>
  </r>
  <r>
    <x v="3"/>
    <x v="3"/>
    <x v="0"/>
    <x v="0"/>
    <x v="11"/>
    <x v="3142"/>
    <n v="154000"/>
    <n v="168634"/>
  </r>
  <r>
    <x v="3"/>
    <x v="3"/>
    <x v="0"/>
    <x v="1"/>
    <x v="0"/>
    <x v="2012"/>
    <n v="162099"/>
    <n v="177065"/>
  </r>
  <r>
    <x v="3"/>
    <x v="3"/>
    <x v="0"/>
    <x v="1"/>
    <x v="1"/>
    <x v="3586"/>
    <n v="162099"/>
    <n v="176812"/>
  </r>
  <r>
    <x v="3"/>
    <x v="3"/>
    <x v="0"/>
    <x v="1"/>
    <x v="2"/>
    <x v="1684"/>
    <n v="162099"/>
    <n v="175928"/>
  </r>
  <r>
    <x v="3"/>
    <x v="3"/>
    <x v="0"/>
    <x v="1"/>
    <x v="3"/>
    <x v="95"/>
    <n v="162099"/>
    <n v="176664"/>
  </r>
  <r>
    <x v="3"/>
    <x v="3"/>
    <x v="0"/>
    <x v="1"/>
    <x v="4"/>
    <x v="1741"/>
    <n v="162099"/>
    <n v="176395"/>
  </r>
  <r>
    <x v="3"/>
    <x v="3"/>
    <x v="0"/>
    <x v="1"/>
    <x v="5"/>
    <x v="892"/>
    <n v="162099"/>
    <n v="174862"/>
  </r>
  <r>
    <x v="3"/>
    <x v="3"/>
    <x v="0"/>
    <x v="1"/>
    <x v="6"/>
    <x v="3587"/>
    <n v="162099"/>
    <n v="173264"/>
  </r>
  <r>
    <x v="3"/>
    <x v="3"/>
    <x v="0"/>
    <x v="1"/>
    <x v="7"/>
    <x v="241"/>
    <n v="162099"/>
    <n v="175341"/>
  </r>
  <r>
    <x v="3"/>
    <x v="3"/>
    <x v="0"/>
    <x v="1"/>
    <x v="8"/>
    <x v="60"/>
    <n v="162099"/>
    <n v="173964"/>
  </r>
  <r>
    <x v="3"/>
    <x v="3"/>
    <x v="0"/>
    <x v="1"/>
    <x v="9"/>
    <x v="819"/>
    <n v="162099"/>
    <n v="174875"/>
  </r>
  <r>
    <x v="3"/>
    <x v="3"/>
    <x v="0"/>
    <x v="1"/>
    <x v="10"/>
    <x v="128"/>
    <n v="162099"/>
    <n v="176252"/>
  </r>
  <r>
    <x v="3"/>
    <x v="3"/>
    <x v="0"/>
    <x v="1"/>
    <x v="11"/>
    <x v="2680"/>
    <n v="162099"/>
    <n v="175865"/>
  </r>
  <r>
    <x v="3"/>
    <x v="3"/>
    <x v="0"/>
    <x v="2"/>
    <x v="0"/>
    <x v="3588"/>
    <n v="154111"/>
    <n v="169062"/>
  </r>
  <r>
    <x v="3"/>
    <x v="3"/>
    <x v="0"/>
    <x v="2"/>
    <x v="1"/>
    <x v="3049"/>
    <n v="154111"/>
    <n v="164535"/>
  </r>
  <r>
    <x v="3"/>
    <x v="3"/>
    <x v="0"/>
    <x v="2"/>
    <x v="2"/>
    <x v="3589"/>
    <n v="154111"/>
    <n v="166306"/>
  </r>
  <r>
    <x v="3"/>
    <x v="3"/>
    <x v="0"/>
    <x v="2"/>
    <x v="3"/>
    <x v="2611"/>
    <n v="154111"/>
    <n v="168322"/>
  </r>
  <r>
    <x v="3"/>
    <x v="3"/>
    <x v="0"/>
    <x v="2"/>
    <x v="4"/>
    <x v="3590"/>
    <n v="154111"/>
    <n v="167780"/>
  </r>
  <r>
    <x v="3"/>
    <x v="3"/>
    <x v="0"/>
    <x v="2"/>
    <x v="5"/>
    <x v="3591"/>
    <n v="154111"/>
    <n v="166186"/>
  </r>
  <r>
    <x v="3"/>
    <x v="3"/>
    <x v="0"/>
    <x v="2"/>
    <x v="6"/>
    <x v="985"/>
    <n v="154111"/>
    <n v="168868"/>
  </r>
  <r>
    <x v="3"/>
    <x v="3"/>
    <x v="0"/>
    <x v="2"/>
    <x v="7"/>
    <x v="2824"/>
    <n v="154111"/>
    <n v="168010"/>
  </r>
  <r>
    <x v="3"/>
    <x v="3"/>
    <x v="0"/>
    <x v="2"/>
    <x v="8"/>
    <x v="3592"/>
    <n v="154111"/>
    <n v="167078"/>
  </r>
  <r>
    <x v="3"/>
    <x v="3"/>
    <x v="0"/>
    <x v="2"/>
    <x v="9"/>
    <x v="313"/>
    <n v="154111"/>
    <n v="165118"/>
  </r>
  <r>
    <x v="3"/>
    <x v="3"/>
    <x v="0"/>
    <x v="2"/>
    <x v="10"/>
    <x v="3593"/>
    <n v="154111"/>
    <n v="164677"/>
  </r>
  <r>
    <x v="3"/>
    <x v="3"/>
    <x v="0"/>
    <x v="2"/>
    <x v="11"/>
    <x v="1135"/>
    <n v="154111"/>
    <n v="167501"/>
  </r>
  <r>
    <x v="3"/>
    <x v="3"/>
    <x v="0"/>
    <x v="3"/>
    <x v="0"/>
    <x v="3594"/>
    <n v="147940"/>
    <n v="161203"/>
  </r>
  <r>
    <x v="3"/>
    <x v="3"/>
    <x v="0"/>
    <x v="3"/>
    <x v="1"/>
    <x v="3595"/>
    <n v="147940"/>
    <n v="160712"/>
  </r>
  <r>
    <x v="3"/>
    <x v="3"/>
    <x v="0"/>
    <x v="3"/>
    <x v="2"/>
    <x v="2954"/>
    <n v="147940"/>
    <n v="160690"/>
  </r>
  <r>
    <x v="3"/>
    <x v="3"/>
    <x v="0"/>
    <x v="3"/>
    <x v="3"/>
    <x v="772"/>
    <n v="147940"/>
    <n v="158715"/>
  </r>
  <r>
    <x v="3"/>
    <x v="3"/>
    <x v="0"/>
    <x v="3"/>
    <x v="4"/>
    <x v="1259"/>
    <n v="147940"/>
    <n v="161145"/>
  </r>
  <r>
    <x v="3"/>
    <x v="3"/>
    <x v="0"/>
    <x v="3"/>
    <x v="5"/>
    <x v="241"/>
    <n v="147940"/>
    <n v="161182"/>
  </r>
  <r>
    <x v="3"/>
    <x v="3"/>
    <x v="0"/>
    <x v="3"/>
    <x v="6"/>
    <x v="2925"/>
    <n v="147940"/>
    <n v="162688"/>
  </r>
  <r>
    <x v="3"/>
    <x v="3"/>
    <x v="0"/>
    <x v="3"/>
    <x v="7"/>
    <x v="3596"/>
    <n v="147940"/>
    <n v="160838"/>
  </r>
  <r>
    <x v="3"/>
    <x v="3"/>
    <x v="0"/>
    <x v="3"/>
    <x v="8"/>
    <x v="2919"/>
    <n v="147940"/>
    <n v="158634"/>
  </r>
  <r>
    <x v="3"/>
    <x v="3"/>
    <x v="0"/>
    <x v="3"/>
    <x v="9"/>
    <x v="444"/>
    <n v="147940"/>
    <n v="160851"/>
  </r>
  <r>
    <x v="3"/>
    <x v="3"/>
    <x v="0"/>
    <x v="3"/>
    <x v="10"/>
    <x v="297"/>
    <n v="147940"/>
    <n v="158201"/>
  </r>
  <r>
    <x v="3"/>
    <x v="3"/>
    <x v="0"/>
    <x v="3"/>
    <x v="11"/>
    <x v="1514"/>
    <n v="147940"/>
    <n v="158361"/>
  </r>
  <r>
    <x v="3"/>
    <x v="3"/>
    <x v="0"/>
    <x v="4"/>
    <x v="0"/>
    <x v="1169"/>
    <n v="152401"/>
    <n v="167078"/>
  </r>
  <r>
    <x v="3"/>
    <x v="3"/>
    <x v="0"/>
    <x v="4"/>
    <x v="1"/>
    <x v="1080"/>
    <n v="152401"/>
    <n v="163835"/>
  </r>
  <r>
    <x v="3"/>
    <x v="3"/>
    <x v="0"/>
    <x v="4"/>
    <x v="2"/>
    <x v="3035"/>
    <n v="152401"/>
    <n v="165286"/>
  </r>
  <r>
    <x v="3"/>
    <x v="3"/>
    <x v="0"/>
    <x v="4"/>
    <x v="3"/>
    <x v="2515"/>
    <n v="152401"/>
    <n v="164534"/>
  </r>
  <r>
    <x v="3"/>
    <x v="3"/>
    <x v="0"/>
    <x v="4"/>
    <x v="4"/>
    <x v="3161"/>
    <n v="152401"/>
    <n v="164440"/>
  </r>
  <r>
    <x v="3"/>
    <x v="3"/>
    <x v="0"/>
    <x v="4"/>
    <x v="5"/>
    <x v="1313"/>
    <n v="152401"/>
    <n v="163021"/>
  </r>
  <r>
    <x v="3"/>
    <x v="3"/>
    <x v="0"/>
    <x v="4"/>
    <x v="6"/>
    <x v="2818"/>
    <n v="152401"/>
    <n v="167197"/>
  </r>
  <r>
    <x v="3"/>
    <x v="3"/>
    <x v="0"/>
    <x v="4"/>
    <x v="7"/>
    <x v="1507"/>
    <n v="152401"/>
    <n v="164609"/>
  </r>
  <r>
    <x v="3"/>
    <x v="3"/>
    <x v="0"/>
    <x v="4"/>
    <x v="8"/>
    <x v="3597"/>
    <n v="152401"/>
    <n v="165512"/>
  </r>
  <r>
    <x v="3"/>
    <x v="3"/>
    <x v="0"/>
    <x v="4"/>
    <x v="9"/>
    <x v="2782"/>
    <n v="152401"/>
    <n v="166888"/>
  </r>
  <r>
    <x v="3"/>
    <x v="3"/>
    <x v="0"/>
    <x v="4"/>
    <x v="10"/>
    <x v="1148"/>
    <n v="152401"/>
    <n v="166074"/>
  </r>
  <r>
    <x v="3"/>
    <x v="3"/>
    <x v="0"/>
    <x v="4"/>
    <x v="11"/>
    <x v="124"/>
    <n v="152401"/>
    <n v="162739"/>
  </r>
  <r>
    <x v="3"/>
    <x v="3"/>
    <x v="0"/>
    <x v="5"/>
    <x v="0"/>
    <x v="3598"/>
    <n v="151038"/>
    <n v="165787"/>
  </r>
  <r>
    <x v="3"/>
    <x v="3"/>
    <x v="0"/>
    <x v="5"/>
    <x v="1"/>
    <x v="3312"/>
    <n v="151038"/>
    <n v="161083"/>
  </r>
  <r>
    <x v="3"/>
    <x v="3"/>
    <x v="0"/>
    <x v="5"/>
    <x v="2"/>
    <x v="2708"/>
    <n v="151038"/>
    <n v="163086"/>
  </r>
  <r>
    <x v="3"/>
    <x v="3"/>
    <x v="0"/>
    <x v="5"/>
    <x v="3"/>
    <x v="55"/>
    <n v="151038"/>
    <n v="162741"/>
  </r>
  <r>
    <x v="3"/>
    <x v="3"/>
    <x v="0"/>
    <x v="5"/>
    <x v="4"/>
    <x v="2578"/>
    <n v="151038"/>
    <n v="165644"/>
  </r>
  <r>
    <x v="3"/>
    <x v="3"/>
    <x v="0"/>
    <x v="5"/>
    <x v="5"/>
    <x v="2451"/>
    <n v="151038"/>
    <n v="162878"/>
  </r>
  <r>
    <x v="3"/>
    <x v="3"/>
    <x v="0"/>
    <x v="5"/>
    <x v="6"/>
    <x v="3599"/>
    <n v="151038"/>
    <n v="161839"/>
  </r>
  <r>
    <x v="3"/>
    <x v="3"/>
    <x v="0"/>
    <x v="5"/>
    <x v="7"/>
    <x v="1741"/>
    <n v="151038"/>
    <n v="165334"/>
  </r>
  <r>
    <x v="3"/>
    <x v="3"/>
    <x v="0"/>
    <x v="5"/>
    <x v="8"/>
    <x v="154"/>
    <n v="151038"/>
    <n v="161927"/>
  </r>
  <r>
    <x v="3"/>
    <x v="3"/>
    <x v="0"/>
    <x v="5"/>
    <x v="9"/>
    <x v="713"/>
    <n v="151038"/>
    <n v="163924"/>
  </r>
  <r>
    <x v="3"/>
    <x v="3"/>
    <x v="0"/>
    <x v="5"/>
    <x v="10"/>
    <x v="3600"/>
    <n v="151038"/>
    <n v="165375"/>
  </r>
  <r>
    <x v="3"/>
    <x v="3"/>
    <x v="0"/>
    <x v="5"/>
    <x v="11"/>
    <x v="3516"/>
    <n v="151038"/>
    <n v="163876"/>
  </r>
  <r>
    <x v="3"/>
    <x v="3"/>
    <x v="0"/>
    <x v="6"/>
    <x v="0"/>
    <x v="1833"/>
    <n v="159145"/>
    <n v="171818"/>
  </r>
  <r>
    <x v="3"/>
    <x v="3"/>
    <x v="0"/>
    <x v="6"/>
    <x v="1"/>
    <x v="2427"/>
    <n v="159145"/>
    <n v="170645"/>
  </r>
  <r>
    <x v="3"/>
    <x v="3"/>
    <x v="0"/>
    <x v="6"/>
    <x v="2"/>
    <x v="2135"/>
    <n v="159145"/>
    <n v="172822"/>
  </r>
  <r>
    <x v="3"/>
    <x v="3"/>
    <x v="0"/>
    <x v="6"/>
    <x v="3"/>
    <x v="3601"/>
    <n v="159145"/>
    <n v="170450"/>
  </r>
  <r>
    <x v="3"/>
    <x v="3"/>
    <x v="0"/>
    <x v="6"/>
    <x v="4"/>
    <x v="625"/>
    <n v="159145"/>
    <n v="173906"/>
  </r>
  <r>
    <x v="3"/>
    <x v="3"/>
    <x v="0"/>
    <x v="6"/>
    <x v="5"/>
    <x v="3602"/>
    <n v="159145"/>
    <n v="170727"/>
  </r>
  <r>
    <x v="3"/>
    <x v="3"/>
    <x v="0"/>
    <x v="6"/>
    <x v="6"/>
    <x v="839"/>
    <n v="159145"/>
    <n v="173933"/>
  </r>
  <r>
    <x v="3"/>
    <x v="3"/>
    <x v="0"/>
    <x v="6"/>
    <x v="7"/>
    <x v="2985"/>
    <n v="159145"/>
    <n v="172522"/>
  </r>
  <r>
    <x v="3"/>
    <x v="3"/>
    <x v="0"/>
    <x v="6"/>
    <x v="8"/>
    <x v="2167"/>
    <n v="159145"/>
    <n v="171689"/>
  </r>
  <r>
    <x v="3"/>
    <x v="3"/>
    <x v="0"/>
    <x v="6"/>
    <x v="9"/>
    <x v="692"/>
    <n v="159145"/>
    <n v="173197"/>
  </r>
  <r>
    <x v="3"/>
    <x v="3"/>
    <x v="0"/>
    <x v="6"/>
    <x v="10"/>
    <x v="1578"/>
    <n v="159145"/>
    <n v="173423"/>
  </r>
  <r>
    <x v="3"/>
    <x v="3"/>
    <x v="0"/>
    <x v="6"/>
    <x v="11"/>
    <x v="850"/>
    <n v="159145"/>
    <n v="173753"/>
  </r>
  <r>
    <x v="3"/>
    <x v="3"/>
    <x v="1"/>
    <x v="0"/>
    <x v="0"/>
    <x v="298"/>
    <n v="143891"/>
    <n v="154047"/>
  </r>
  <r>
    <x v="3"/>
    <x v="3"/>
    <x v="1"/>
    <x v="0"/>
    <x v="1"/>
    <x v="1503"/>
    <n v="143891"/>
    <n v="155027"/>
  </r>
  <r>
    <x v="3"/>
    <x v="3"/>
    <x v="1"/>
    <x v="0"/>
    <x v="2"/>
    <x v="101"/>
    <n v="143891"/>
    <n v="155028"/>
  </r>
  <r>
    <x v="3"/>
    <x v="3"/>
    <x v="1"/>
    <x v="0"/>
    <x v="3"/>
    <x v="3603"/>
    <n v="143891"/>
    <n v="158377"/>
  </r>
  <r>
    <x v="3"/>
    <x v="3"/>
    <x v="1"/>
    <x v="0"/>
    <x v="4"/>
    <x v="3398"/>
    <n v="143891"/>
    <n v="154782"/>
  </r>
  <r>
    <x v="3"/>
    <x v="3"/>
    <x v="1"/>
    <x v="0"/>
    <x v="5"/>
    <x v="3559"/>
    <n v="143891"/>
    <n v="154700"/>
  </r>
  <r>
    <x v="3"/>
    <x v="3"/>
    <x v="1"/>
    <x v="0"/>
    <x v="6"/>
    <x v="2510"/>
    <n v="143891"/>
    <n v="156514"/>
  </r>
  <r>
    <x v="3"/>
    <x v="3"/>
    <x v="1"/>
    <x v="0"/>
    <x v="7"/>
    <x v="3604"/>
    <n v="143891"/>
    <n v="154805"/>
  </r>
  <r>
    <x v="3"/>
    <x v="3"/>
    <x v="1"/>
    <x v="0"/>
    <x v="8"/>
    <x v="1142"/>
    <n v="143891"/>
    <n v="154375"/>
  </r>
  <r>
    <x v="3"/>
    <x v="3"/>
    <x v="1"/>
    <x v="0"/>
    <x v="9"/>
    <x v="3605"/>
    <n v="143891"/>
    <n v="158218"/>
  </r>
  <r>
    <x v="3"/>
    <x v="3"/>
    <x v="1"/>
    <x v="0"/>
    <x v="10"/>
    <x v="3356"/>
    <n v="143891"/>
    <n v="156342"/>
  </r>
  <r>
    <x v="3"/>
    <x v="3"/>
    <x v="1"/>
    <x v="0"/>
    <x v="11"/>
    <x v="3578"/>
    <n v="143891"/>
    <n v="158368"/>
  </r>
  <r>
    <x v="3"/>
    <x v="3"/>
    <x v="1"/>
    <x v="1"/>
    <x v="0"/>
    <x v="606"/>
    <n v="156434"/>
    <n v="171264"/>
  </r>
  <r>
    <x v="3"/>
    <x v="3"/>
    <x v="1"/>
    <x v="1"/>
    <x v="1"/>
    <x v="851"/>
    <n v="156434"/>
    <n v="169056"/>
  </r>
  <r>
    <x v="3"/>
    <x v="3"/>
    <x v="1"/>
    <x v="1"/>
    <x v="2"/>
    <x v="481"/>
    <n v="156434"/>
    <n v="170012"/>
  </r>
  <r>
    <x v="3"/>
    <x v="3"/>
    <x v="1"/>
    <x v="1"/>
    <x v="3"/>
    <x v="66"/>
    <n v="156434"/>
    <n v="166578"/>
  </r>
  <r>
    <x v="3"/>
    <x v="3"/>
    <x v="1"/>
    <x v="1"/>
    <x v="4"/>
    <x v="3606"/>
    <n v="156434"/>
    <n v="167440"/>
  </r>
  <r>
    <x v="3"/>
    <x v="3"/>
    <x v="1"/>
    <x v="1"/>
    <x v="5"/>
    <x v="3607"/>
    <n v="156434"/>
    <n v="170756"/>
  </r>
  <r>
    <x v="3"/>
    <x v="3"/>
    <x v="1"/>
    <x v="1"/>
    <x v="6"/>
    <x v="284"/>
    <n v="156434"/>
    <n v="170723"/>
  </r>
  <r>
    <x v="3"/>
    <x v="3"/>
    <x v="1"/>
    <x v="1"/>
    <x v="7"/>
    <x v="3608"/>
    <n v="156434"/>
    <n v="167704"/>
  </r>
  <r>
    <x v="3"/>
    <x v="3"/>
    <x v="1"/>
    <x v="1"/>
    <x v="8"/>
    <x v="2563"/>
    <n v="156434"/>
    <n v="171416"/>
  </r>
  <r>
    <x v="3"/>
    <x v="3"/>
    <x v="1"/>
    <x v="1"/>
    <x v="9"/>
    <x v="3388"/>
    <n v="156434"/>
    <n v="170150"/>
  </r>
  <r>
    <x v="3"/>
    <x v="3"/>
    <x v="1"/>
    <x v="1"/>
    <x v="10"/>
    <x v="3327"/>
    <n v="156434"/>
    <n v="170105"/>
  </r>
  <r>
    <x v="3"/>
    <x v="3"/>
    <x v="1"/>
    <x v="1"/>
    <x v="11"/>
    <x v="3609"/>
    <n v="156434"/>
    <n v="168438"/>
  </r>
  <r>
    <x v="3"/>
    <x v="3"/>
    <x v="1"/>
    <x v="2"/>
    <x v="0"/>
    <x v="2666"/>
    <n v="148853"/>
    <n v="160085"/>
  </r>
  <r>
    <x v="3"/>
    <x v="3"/>
    <x v="1"/>
    <x v="2"/>
    <x v="1"/>
    <x v="3610"/>
    <n v="148853"/>
    <n v="160579"/>
  </r>
  <r>
    <x v="3"/>
    <x v="3"/>
    <x v="1"/>
    <x v="2"/>
    <x v="2"/>
    <x v="1168"/>
    <n v="148853"/>
    <n v="163500"/>
  </r>
  <r>
    <x v="3"/>
    <x v="3"/>
    <x v="1"/>
    <x v="2"/>
    <x v="3"/>
    <x v="3611"/>
    <n v="148853"/>
    <n v="163611"/>
  </r>
  <r>
    <x v="3"/>
    <x v="3"/>
    <x v="1"/>
    <x v="2"/>
    <x v="4"/>
    <x v="2346"/>
    <n v="148853"/>
    <n v="162787"/>
  </r>
  <r>
    <x v="3"/>
    <x v="3"/>
    <x v="1"/>
    <x v="2"/>
    <x v="5"/>
    <x v="2815"/>
    <n v="148853"/>
    <n v="159214"/>
  </r>
  <r>
    <x v="3"/>
    <x v="3"/>
    <x v="1"/>
    <x v="2"/>
    <x v="6"/>
    <x v="3612"/>
    <n v="148853"/>
    <n v="159824"/>
  </r>
  <r>
    <x v="3"/>
    <x v="3"/>
    <x v="1"/>
    <x v="2"/>
    <x v="7"/>
    <x v="1144"/>
    <n v="148853"/>
    <n v="161938"/>
  </r>
  <r>
    <x v="3"/>
    <x v="3"/>
    <x v="1"/>
    <x v="2"/>
    <x v="8"/>
    <x v="1813"/>
    <n v="148853"/>
    <n v="159258"/>
  </r>
  <r>
    <x v="3"/>
    <x v="3"/>
    <x v="1"/>
    <x v="2"/>
    <x v="9"/>
    <x v="3613"/>
    <n v="148853"/>
    <n v="160938"/>
  </r>
  <r>
    <x v="3"/>
    <x v="3"/>
    <x v="1"/>
    <x v="2"/>
    <x v="10"/>
    <x v="3614"/>
    <n v="148853"/>
    <n v="161215"/>
  </r>
  <r>
    <x v="3"/>
    <x v="3"/>
    <x v="1"/>
    <x v="2"/>
    <x v="11"/>
    <x v="3129"/>
    <n v="148853"/>
    <n v="162140"/>
  </r>
  <r>
    <x v="3"/>
    <x v="3"/>
    <x v="1"/>
    <x v="3"/>
    <x v="0"/>
    <x v="1327"/>
    <n v="148547"/>
    <n v="161348"/>
  </r>
  <r>
    <x v="3"/>
    <x v="3"/>
    <x v="1"/>
    <x v="3"/>
    <x v="1"/>
    <x v="1032"/>
    <n v="148547"/>
    <n v="163497"/>
  </r>
  <r>
    <x v="3"/>
    <x v="3"/>
    <x v="1"/>
    <x v="3"/>
    <x v="2"/>
    <x v="2257"/>
    <n v="148547"/>
    <n v="159606"/>
  </r>
  <r>
    <x v="3"/>
    <x v="3"/>
    <x v="1"/>
    <x v="3"/>
    <x v="3"/>
    <x v="3326"/>
    <n v="148547"/>
    <n v="159281"/>
  </r>
  <r>
    <x v="3"/>
    <x v="3"/>
    <x v="1"/>
    <x v="3"/>
    <x v="4"/>
    <x v="3615"/>
    <n v="148547"/>
    <n v="161464"/>
  </r>
  <r>
    <x v="3"/>
    <x v="3"/>
    <x v="1"/>
    <x v="3"/>
    <x v="5"/>
    <x v="2660"/>
    <n v="148547"/>
    <n v="160085"/>
  </r>
  <r>
    <x v="3"/>
    <x v="3"/>
    <x v="1"/>
    <x v="3"/>
    <x v="6"/>
    <x v="3496"/>
    <n v="148547"/>
    <n v="159513"/>
  </r>
  <r>
    <x v="3"/>
    <x v="3"/>
    <x v="1"/>
    <x v="3"/>
    <x v="7"/>
    <x v="1421"/>
    <n v="148547"/>
    <n v="162724"/>
  </r>
  <r>
    <x v="3"/>
    <x v="3"/>
    <x v="1"/>
    <x v="3"/>
    <x v="8"/>
    <x v="1878"/>
    <n v="148547"/>
    <n v="160706"/>
  </r>
  <r>
    <x v="3"/>
    <x v="3"/>
    <x v="1"/>
    <x v="3"/>
    <x v="9"/>
    <x v="1620"/>
    <n v="148547"/>
    <n v="162919"/>
  </r>
  <r>
    <x v="3"/>
    <x v="3"/>
    <x v="1"/>
    <x v="3"/>
    <x v="10"/>
    <x v="299"/>
    <n v="148547"/>
    <n v="161066"/>
  </r>
  <r>
    <x v="3"/>
    <x v="3"/>
    <x v="1"/>
    <x v="3"/>
    <x v="11"/>
    <x v="2805"/>
    <n v="148547"/>
    <n v="158902"/>
  </r>
  <r>
    <x v="3"/>
    <x v="3"/>
    <x v="1"/>
    <x v="4"/>
    <x v="0"/>
    <x v="108"/>
    <n v="142313"/>
    <n v="152791"/>
  </r>
  <r>
    <x v="3"/>
    <x v="3"/>
    <x v="1"/>
    <x v="4"/>
    <x v="1"/>
    <x v="3321"/>
    <n v="142313"/>
    <n v="153469"/>
  </r>
  <r>
    <x v="3"/>
    <x v="3"/>
    <x v="1"/>
    <x v="4"/>
    <x v="2"/>
    <x v="3616"/>
    <n v="142313"/>
    <n v="155864"/>
  </r>
  <r>
    <x v="3"/>
    <x v="3"/>
    <x v="1"/>
    <x v="4"/>
    <x v="3"/>
    <x v="3265"/>
    <n v="142313"/>
    <n v="157198"/>
  </r>
  <r>
    <x v="3"/>
    <x v="3"/>
    <x v="1"/>
    <x v="4"/>
    <x v="4"/>
    <x v="1692"/>
    <n v="142313"/>
    <n v="154941"/>
  </r>
  <r>
    <x v="3"/>
    <x v="3"/>
    <x v="1"/>
    <x v="4"/>
    <x v="5"/>
    <x v="2072"/>
    <n v="142313"/>
    <n v="153540"/>
  </r>
  <r>
    <x v="3"/>
    <x v="3"/>
    <x v="1"/>
    <x v="4"/>
    <x v="6"/>
    <x v="3617"/>
    <n v="142313"/>
    <n v="153222"/>
  </r>
  <r>
    <x v="3"/>
    <x v="3"/>
    <x v="1"/>
    <x v="4"/>
    <x v="7"/>
    <x v="924"/>
    <n v="142313"/>
    <n v="152747"/>
  </r>
  <r>
    <x v="3"/>
    <x v="3"/>
    <x v="1"/>
    <x v="4"/>
    <x v="8"/>
    <x v="3087"/>
    <n v="142313"/>
    <n v="155451"/>
  </r>
  <r>
    <x v="3"/>
    <x v="3"/>
    <x v="1"/>
    <x v="4"/>
    <x v="9"/>
    <x v="2716"/>
    <n v="142313"/>
    <n v="154278"/>
  </r>
  <r>
    <x v="3"/>
    <x v="3"/>
    <x v="1"/>
    <x v="4"/>
    <x v="10"/>
    <x v="1235"/>
    <n v="142313"/>
    <n v="154017"/>
  </r>
  <r>
    <x v="3"/>
    <x v="3"/>
    <x v="1"/>
    <x v="4"/>
    <x v="11"/>
    <x v="245"/>
    <n v="142313"/>
    <n v="152551"/>
  </r>
  <r>
    <x v="3"/>
    <x v="3"/>
    <x v="1"/>
    <x v="5"/>
    <x v="0"/>
    <x v="2189"/>
    <n v="148678"/>
    <n v="161017"/>
  </r>
  <r>
    <x v="3"/>
    <x v="3"/>
    <x v="1"/>
    <x v="5"/>
    <x v="1"/>
    <x v="1218"/>
    <n v="148678"/>
    <n v="163673"/>
  </r>
  <r>
    <x v="3"/>
    <x v="3"/>
    <x v="1"/>
    <x v="5"/>
    <x v="2"/>
    <x v="1590"/>
    <n v="148678"/>
    <n v="159958"/>
  </r>
  <r>
    <x v="3"/>
    <x v="3"/>
    <x v="1"/>
    <x v="5"/>
    <x v="3"/>
    <x v="620"/>
    <n v="148678"/>
    <n v="162713"/>
  </r>
  <r>
    <x v="3"/>
    <x v="3"/>
    <x v="1"/>
    <x v="5"/>
    <x v="4"/>
    <x v="1757"/>
    <n v="148678"/>
    <n v="160743"/>
  </r>
  <r>
    <x v="3"/>
    <x v="3"/>
    <x v="1"/>
    <x v="5"/>
    <x v="5"/>
    <x v="494"/>
    <n v="148678"/>
    <n v="159058"/>
  </r>
  <r>
    <x v="3"/>
    <x v="3"/>
    <x v="1"/>
    <x v="5"/>
    <x v="6"/>
    <x v="2368"/>
    <n v="148678"/>
    <n v="162263"/>
  </r>
  <r>
    <x v="3"/>
    <x v="3"/>
    <x v="1"/>
    <x v="5"/>
    <x v="7"/>
    <x v="2980"/>
    <n v="148678"/>
    <n v="160168"/>
  </r>
  <r>
    <x v="3"/>
    <x v="3"/>
    <x v="1"/>
    <x v="5"/>
    <x v="8"/>
    <x v="36"/>
    <n v="148678"/>
    <n v="160499"/>
  </r>
  <r>
    <x v="3"/>
    <x v="3"/>
    <x v="1"/>
    <x v="5"/>
    <x v="9"/>
    <x v="2208"/>
    <n v="148678"/>
    <n v="162322"/>
  </r>
  <r>
    <x v="3"/>
    <x v="3"/>
    <x v="1"/>
    <x v="5"/>
    <x v="10"/>
    <x v="3618"/>
    <n v="148678"/>
    <n v="160189"/>
  </r>
  <r>
    <x v="3"/>
    <x v="3"/>
    <x v="1"/>
    <x v="5"/>
    <x v="11"/>
    <x v="3619"/>
    <n v="148678"/>
    <n v="160211"/>
  </r>
  <r>
    <x v="3"/>
    <x v="3"/>
    <x v="1"/>
    <x v="6"/>
    <x v="0"/>
    <x v="1484"/>
    <n v="149252"/>
    <n v="160768"/>
  </r>
  <r>
    <x v="3"/>
    <x v="3"/>
    <x v="1"/>
    <x v="6"/>
    <x v="1"/>
    <x v="2639"/>
    <n v="149252"/>
    <n v="160859"/>
  </r>
  <r>
    <x v="3"/>
    <x v="3"/>
    <x v="1"/>
    <x v="6"/>
    <x v="2"/>
    <x v="2885"/>
    <n v="149252"/>
    <n v="162527"/>
  </r>
  <r>
    <x v="3"/>
    <x v="3"/>
    <x v="1"/>
    <x v="6"/>
    <x v="3"/>
    <x v="194"/>
    <n v="149252"/>
    <n v="163811"/>
  </r>
  <r>
    <x v="3"/>
    <x v="3"/>
    <x v="1"/>
    <x v="6"/>
    <x v="4"/>
    <x v="237"/>
    <n v="149252"/>
    <n v="161987"/>
  </r>
  <r>
    <x v="3"/>
    <x v="3"/>
    <x v="1"/>
    <x v="6"/>
    <x v="5"/>
    <x v="1183"/>
    <n v="149252"/>
    <n v="160751"/>
  </r>
  <r>
    <x v="3"/>
    <x v="3"/>
    <x v="1"/>
    <x v="6"/>
    <x v="6"/>
    <x v="1493"/>
    <n v="149252"/>
    <n v="161619"/>
  </r>
  <r>
    <x v="3"/>
    <x v="3"/>
    <x v="1"/>
    <x v="6"/>
    <x v="7"/>
    <x v="3479"/>
    <n v="149252"/>
    <n v="161336"/>
  </r>
  <r>
    <x v="3"/>
    <x v="3"/>
    <x v="1"/>
    <x v="6"/>
    <x v="8"/>
    <x v="1959"/>
    <n v="149252"/>
    <n v="160069"/>
  </r>
  <r>
    <x v="3"/>
    <x v="3"/>
    <x v="1"/>
    <x v="6"/>
    <x v="9"/>
    <x v="3620"/>
    <n v="149252"/>
    <n v="163911"/>
  </r>
  <r>
    <x v="3"/>
    <x v="3"/>
    <x v="1"/>
    <x v="6"/>
    <x v="10"/>
    <x v="2173"/>
    <n v="149252"/>
    <n v="160741"/>
  </r>
  <r>
    <x v="3"/>
    <x v="3"/>
    <x v="1"/>
    <x v="6"/>
    <x v="11"/>
    <x v="27"/>
    <n v="149252"/>
    <n v="161897"/>
  </r>
  <r>
    <x v="3"/>
    <x v="3"/>
    <x v="2"/>
    <x v="0"/>
    <x v="0"/>
    <x v="3621"/>
    <n v="153414"/>
    <n v="167971"/>
  </r>
  <r>
    <x v="3"/>
    <x v="3"/>
    <x v="2"/>
    <x v="0"/>
    <x v="1"/>
    <x v="3622"/>
    <n v="153414"/>
    <n v="167072"/>
  </r>
  <r>
    <x v="3"/>
    <x v="3"/>
    <x v="2"/>
    <x v="0"/>
    <x v="2"/>
    <x v="3623"/>
    <n v="153414"/>
    <n v="164454"/>
  </r>
  <r>
    <x v="3"/>
    <x v="3"/>
    <x v="2"/>
    <x v="0"/>
    <x v="3"/>
    <x v="3624"/>
    <n v="153414"/>
    <n v="163414"/>
  </r>
  <r>
    <x v="3"/>
    <x v="3"/>
    <x v="2"/>
    <x v="0"/>
    <x v="4"/>
    <x v="3625"/>
    <n v="153414"/>
    <n v="164426"/>
  </r>
  <r>
    <x v="3"/>
    <x v="3"/>
    <x v="2"/>
    <x v="0"/>
    <x v="5"/>
    <x v="1196"/>
    <n v="153414"/>
    <n v="168199"/>
  </r>
  <r>
    <x v="3"/>
    <x v="3"/>
    <x v="2"/>
    <x v="0"/>
    <x v="6"/>
    <x v="1001"/>
    <n v="153414"/>
    <n v="166128"/>
  </r>
  <r>
    <x v="3"/>
    <x v="3"/>
    <x v="2"/>
    <x v="0"/>
    <x v="7"/>
    <x v="3626"/>
    <n v="153414"/>
    <n v="165034"/>
  </r>
  <r>
    <x v="3"/>
    <x v="3"/>
    <x v="2"/>
    <x v="0"/>
    <x v="8"/>
    <x v="3417"/>
    <n v="153414"/>
    <n v="168372"/>
  </r>
  <r>
    <x v="3"/>
    <x v="3"/>
    <x v="2"/>
    <x v="0"/>
    <x v="9"/>
    <x v="3627"/>
    <n v="153414"/>
    <n v="167488"/>
  </r>
  <r>
    <x v="3"/>
    <x v="3"/>
    <x v="2"/>
    <x v="0"/>
    <x v="10"/>
    <x v="3209"/>
    <n v="153414"/>
    <n v="164174"/>
  </r>
  <r>
    <x v="3"/>
    <x v="3"/>
    <x v="2"/>
    <x v="0"/>
    <x v="11"/>
    <x v="3628"/>
    <n v="153414"/>
    <n v="167650"/>
  </r>
  <r>
    <x v="3"/>
    <x v="3"/>
    <x v="2"/>
    <x v="1"/>
    <x v="0"/>
    <x v="2656"/>
    <n v="149533"/>
    <n v="162030"/>
  </r>
  <r>
    <x v="3"/>
    <x v="3"/>
    <x v="2"/>
    <x v="1"/>
    <x v="1"/>
    <x v="3629"/>
    <n v="149533"/>
    <n v="160471"/>
  </r>
  <r>
    <x v="3"/>
    <x v="3"/>
    <x v="2"/>
    <x v="1"/>
    <x v="2"/>
    <x v="3630"/>
    <n v="149533"/>
    <n v="161970"/>
  </r>
  <r>
    <x v="3"/>
    <x v="3"/>
    <x v="2"/>
    <x v="1"/>
    <x v="3"/>
    <x v="3631"/>
    <n v="149533"/>
    <n v="162822"/>
  </r>
  <r>
    <x v="3"/>
    <x v="3"/>
    <x v="2"/>
    <x v="1"/>
    <x v="4"/>
    <x v="3632"/>
    <n v="149533"/>
    <n v="163406"/>
  </r>
  <r>
    <x v="3"/>
    <x v="3"/>
    <x v="2"/>
    <x v="1"/>
    <x v="5"/>
    <x v="2171"/>
    <n v="149533"/>
    <n v="162302"/>
  </r>
  <r>
    <x v="3"/>
    <x v="3"/>
    <x v="2"/>
    <x v="1"/>
    <x v="6"/>
    <x v="2544"/>
    <n v="149533"/>
    <n v="161723"/>
  </r>
  <r>
    <x v="3"/>
    <x v="3"/>
    <x v="2"/>
    <x v="1"/>
    <x v="7"/>
    <x v="717"/>
    <n v="149533"/>
    <n v="159853"/>
  </r>
  <r>
    <x v="3"/>
    <x v="3"/>
    <x v="2"/>
    <x v="1"/>
    <x v="8"/>
    <x v="689"/>
    <n v="149533"/>
    <n v="164042"/>
  </r>
  <r>
    <x v="3"/>
    <x v="3"/>
    <x v="2"/>
    <x v="1"/>
    <x v="9"/>
    <x v="3633"/>
    <n v="149533"/>
    <n v="159651"/>
  </r>
  <r>
    <x v="3"/>
    <x v="3"/>
    <x v="2"/>
    <x v="1"/>
    <x v="10"/>
    <x v="741"/>
    <n v="149533"/>
    <n v="164348"/>
  </r>
  <r>
    <x v="3"/>
    <x v="3"/>
    <x v="2"/>
    <x v="1"/>
    <x v="11"/>
    <x v="3179"/>
    <n v="149533"/>
    <n v="161311"/>
  </r>
  <r>
    <x v="3"/>
    <x v="3"/>
    <x v="2"/>
    <x v="2"/>
    <x v="0"/>
    <x v="967"/>
    <n v="140258"/>
    <n v="151683"/>
  </r>
  <r>
    <x v="3"/>
    <x v="3"/>
    <x v="2"/>
    <x v="2"/>
    <x v="1"/>
    <x v="2018"/>
    <n v="140258"/>
    <n v="152827"/>
  </r>
  <r>
    <x v="3"/>
    <x v="3"/>
    <x v="2"/>
    <x v="2"/>
    <x v="2"/>
    <x v="1431"/>
    <n v="140258"/>
    <n v="154762"/>
  </r>
  <r>
    <x v="3"/>
    <x v="3"/>
    <x v="2"/>
    <x v="2"/>
    <x v="3"/>
    <x v="3403"/>
    <n v="140258"/>
    <n v="151530"/>
  </r>
  <r>
    <x v="3"/>
    <x v="3"/>
    <x v="2"/>
    <x v="2"/>
    <x v="4"/>
    <x v="2399"/>
    <n v="140258"/>
    <n v="151600"/>
  </r>
  <r>
    <x v="3"/>
    <x v="3"/>
    <x v="2"/>
    <x v="2"/>
    <x v="5"/>
    <x v="3012"/>
    <n v="140258"/>
    <n v="152302"/>
  </r>
  <r>
    <x v="3"/>
    <x v="3"/>
    <x v="2"/>
    <x v="2"/>
    <x v="6"/>
    <x v="2336"/>
    <n v="140258"/>
    <n v="150448"/>
  </r>
  <r>
    <x v="3"/>
    <x v="3"/>
    <x v="2"/>
    <x v="2"/>
    <x v="7"/>
    <x v="1625"/>
    <n v="140258"/>
    <n v="151062"/>
  </r>
  <r>
    <x v="3"/>
    <x v="3"/>
    <x v="2"/>
    <x v="2"/>
    <x v="8"/>
    <x v="3463"/>
    <n v="140258"/>
    <n v="152505"/>
  </r>
  <r>
    <x v="3"/>
    <x v="3"/>
    <x v="2"/>
    <x v="2"/>
    <x v="9"/>
    <x v="604"/>
    <n v="140258"/>
    <n v="152090"/>
  </r>
  <r>
    <x v="3"/>
    <x v="3"/>
    <x v="2"/>
    <x v="2"/>
    <x v="10"/>
    <x v="2285"/>
    <n v="140258"/>
    <n v="151593"/>
  </r>
  <r>
    <x v="3"/>
    <x v="3"/>
    <x v="2"/>
    <x v="2"/>
    <x v="11"/>
    <x v="2919"/>
    <n v="140258"/>
    <n v="150952"/>
  </r>
  <r>
    <x v="3"/>
    <x v="3"/>
    <x v="2"/>
    <x v="3"/>
    <x v="0"/>
    <x v="1115"/>
    <n v="139554"/>
    <n v="150271"/>
  </r>
  <r>
    <x v="3"/>
    <x v="3"/>
    <x v="2"/>
    <x v="3"/>
    <x v="1"/>
    <x v="2404"/>
    <n v="139554"/>
    <n v="150143"/>
  </r>
  <r>
    <x v="3"/>
    <x v="3"/>
    <x v="2"/>
    <x v="3"/>
    <x v="2"/>
    <x v="587"/>
    <n v="139554"/>
    <n v="154477"/>
  </r>
  <r>
    <x v="3"/>
    <x v="3"/>
    <x v="2"/>
    <x v="3"/>
    <x v="3"/>
    <x v="1826"/>
    <n v="139554"/>
    <n v="150585"/>
  </r>
  <r>
    <x v="3"/>
    <x v="3"/>
    <x v="2"/>
    <x v="3"/>
    <x v="4"/>
    <x v="2934"/>
    <n v="139554"/>
    <n v="149785"/>
  </r>
  <r>
    <x v="3"/>
    <x v="3"/>
    <x v="2"/>
    <x v="3"/>
    <x v="5"/>
    <x v="352"/>
    <n v="139554"/>
    <n v="150626"/>
  </r>
  <r>
    <x v="3"/>
    <x v="3"/>
    <x v="2"/>
    <x v="3"/>
    <x v="6"/>
    <x v="1963"/>
    <n v="139554"/>
    <n v="153742"/>
  </r>
  <r>
    <x v="3"/>
    <x v="3"/>
    <x v="2"/>
    <x v="3"/>
    <x v="7"/>
    <x v="2917"/>
    <n v="139554"/>
    <n v="151975"/>
  </r>
  <r>
    <x v="3"/>
    <x v="3"/>
    <x v="2"/>
    <x v="3"/>
    <x v="8"/>
    <x v="459"/>
    <n v="139554"/>
    <n v="150535"/>
  </r>
  <r>
    <x v="3"/>
    <x v="3"/>
    <x v="2"/>
    <x v="3"/>
    <x v="9"/>
    <x v="2474"/>
    <n v="139554"/>
    <n v="151008"/>
  </r>
  <r>
    <x v="3"/>
    <x v="3"/>
    <x v="2"/>
    <x v="3"/>
    <x v="10"/>
    <x v="3634"/>
    <n v="139554"/>
    <n v="149850"/>
  </r>
  <r>
    <x v="3"/>
    <x v="3"/>
    <x v="2"/>
    <x v="3"/>
    <x v="11"/>
    <x v="1512"/>
    <n v="139554"/>
    <n v="151205"/>
  </r>
  <r>
    <x v="3"/>
    <x v="3"/>
    <x v="2"/>
    <x v="4"/>
    <x v="0"/>
    <x v="1643"/>
    <n v="151062"/>
    <n v="162475"/>
  </r>
  <r>
    <x v="3"/>
    <x v="3"/>
    <x v="2"/>
    <x v="4"/>
    <x v="1"/>
    <x v="3477"/>
    <n v="151062"/>
    <n v="162116"/>
  </r>
  <r>
    <x v="3"/>
    <x v="3"/>
    <x v="2"/>
    <x v="4"/>
    <x v="2"/>
    <x v="3635"/>
    <n v="151062"/>
    <n v="163524"/>
  </r>
  <r>
    <x v="3"/>
    <x v="3"/>
    <x v="2"/>
    <x v="4"/>
    <x v="3"/>
    <x v="46"/>
    <n v="151062"/>
    <n v="162680"/>
  </r>
  <r>
    <x v="3"/>
    <x v="3"/>
    <x v="2"/>
    <x v="4"/>
    <x v="4"/>
    <x v="1673"/>
    <n v="151062"/>
    <n v="162692"/>
  </r>
  <r>
    <x v="3"/>
    <x v="3"/>
    <x v="2"/>
    <x v="4"/>
    <x v="5"/>
    <x v="435"/>
    <n v="151062"/>
    <n v="161700"/>
  </r>
  <r>
    <x v="3"/>
    <x v="3"/>
    <x v="2"/>
    <x v="4"/>
    <x v="6"/>
    <x v="3605"/>
    <n v="151062"/>
    <n v="165389"/>
  </r>
  <r>
    <x v="3"/>
    <x v="3"/>
    <x v="2"/>
    <x v="4"/>
    <x v="7"/>
    <x v="3546"/>
    <n v="151062"/>
    <n v="162939"/>
  </r>
  <r>
    <x v="3"/>
    <x v="3"/>
    <x v="2"/>
    <x v="4"/>
    <x v="8"/>
    <x v="419"/>
    <n v="151062"/>
    <n v="164576"/>
  </r>
  <r>
    <x v="3"/>
    <x v="3"/>
    <x v="2"/>
    <x v="4"/>
    <x v="9"/>
    <x v="3010"/>
    <n v="151062"/>
    <n v="165094"/>
  </r>
  <r>
    <x v="3"/>
    <x v="3"/>
    <x v="2"/>
    <x v="4"/>
    <x v="10"/>
    <x v="2879"/>
    <n v="151062"/>
    <n v="165347"/>
  </r>
  <r>
    <x v="3"/>
    <x v="3"/>
    <x v="2"/>
    <x v="4"/>
    <x v="11"/>
    <x v="3636"/>
    <n v="151062"/>
    <n v="165274"/>
  </r>
  <r>
    <x v="3"/>
    <x v="3"/>
    <x v="2"/>
    <x v="5"/>
    <x v="0"/>
    <x v="99"/>
    <n v="153559"/>
    <n v="167878"/>
  </r>
  <r>
    <x v="3"/>
    <x v="3"/>
    <x v="2"/>
    <x v="5"/>
    <x v="1"/>
    <x v="610"/>
    <n v="153559"/>
    <n v="168147"/>
  </r>
  <r>
    <x v="3"/>
    <x v="3"/>
    <x v="2"/>
    <x v="5"/>
    <x v="2"/>
    <x v="889"/>
    <n v="153559"/>
    <n v="163871"/>
  </r>
  <r>
    <x v="3"/>
    <x v="3"/>
    <x v="2"/>
    <x v="5"/>
    <x v="3"/>
    <x v="1519"/>
    <n v="153559"/>
    <n v="165972"/>
  </r>
  <r>
    <x v="3"/>
    <x v="3"/>
    <x v="2"/>
    <x v="5"/>
    <x v="4"/>
    <x v="2203"/>
    <n v="153559"/>
    <n v="163711"/>
  </r>
  <r>
    <x v="3"/>
    <x v="3"/>
    <x v="2"/>
    <x v="5"/>
    <x v="5"/>
    <x v="199"/>
    <n v="153559"/>
    <n v="165675"/>
  </r>
  <r>
    <x v="3"/>
    <x v="3"/>
    <x v="2"/>
    <x v="5"/>
    <x v="6"/>
    <x v="3637"/>
    <n v="153559"/>
    <n v="167154"/>
  </r>
  <r>
    <x v="3"/>
    <x v="3"/>
    <x v="2"/>
    <x v="5"/>
    <x v="7"/>
    <x v="917"/>
    <n v="153559"/>
    <n v="164743"/>
  </r>
  <r>
    <x v="3"/>
    <x v="3"/>
    <x v="2"/>
    <x v="5"/>
    <x v="8"/>
    <x v="3530"/>
    <n v="153559"/>
    <n v="165495"/>
  </r>
  <r>
    <x v="3"/>
    <x v="3"/>
    <x v="2"/>
    <x v="5"/>
    <x v="9"/>
    <x v="1701"/>
    <n v="153559"/>
    <n v="168135"/>
  </r>
  <r>
    <x v="3"/>
    <x v="3"/>
    <x v="2"/>
    <x v="5"/>
    <x v="10"/>
    <x v="1701"/>
    <n v="153559"/>
    <n v="168135"/>
  </r>
  <r>
    <x v="3"/>
    <x v="3"/>
    <x v="2"/>
    <x v="5"/>
    <x v="11"/>
    <x v="3638"/>
    <n v="153559"/>
    <n v="167351"/>
  </r>
  <r>
    <x v="3"/>
    <x v="3"/>
    <x v="2"/>
    <x v="6"/>
    <x v="0"/>
    <x v="1923"/>
    <n v="147454"/>
    <n v="158279"/>
  </r>
  <r>
    <x v="3"/>
    <x v="3"/>
    <x v="2"/>
    <x v="6"/>
    <x v="1"/>
    <x v="1470"/>
    <n v="147454"/>
    <n v="158299"/>
  </r>
  <r>
    <x v="3"/>
    <x v="3"/>
    <x v="2"/>
    <x v="6"/>
    <x v="2"/>
    <x v="2194"/>
    <n v="147454"/>
    <n v="159056"/>
  </r>
  <r>
    <x v="3"/>
    <x v="3"/>
    <x v="2"/>
    <x v="6"/>
    <x v="3"/>
    <x v="3465"/>
    <n v="147454"/>
    <n v="160833"/>
  </r>
  <r>
    <x v="3"/>
    <x v="3"/>
    <x v="2"/>
    <x v="6"/>
    <x v="4"/>
    <x v="2277"/>
    <n v="147454"/>
    <n v="158266"/>
  </r>
  <r>
    <x v="3"/>
    <x v="3"/>
    <x v="2"/>
    <x v="6"/>
    <x v="5"/>
    <x v="1117"/>
    <n v="147454"/>
    <n v="161609"/>
  </r>
  <r>
    <x v="3"/>
    <x v="3"/>
    <x v="2"/>
    <x v="6"/>
    <x v="6"/>
    <x v="1615"/>
    <n v="147454"/>
    <n v="159863"/>
  </r>
  <r>
    <x v="3"/>
    <x v="3"/>
    <x v="2"/>
    <x v="6"/>
    <x v="7"/>
    <x v="3518"/>
    <n v="147454"/>
    <n v="161130"/>
  </r>
  <r>
    <x v="3"/>
    <x v="3"/>
    <x v="2"/>
    <x v="6"/>
    <x v="8"/>
    <x v="2601"/>
    <n v="147454"/>
    <n v="160952"/>
  </r>
  <r>
    <x v="3"/>
    <x v="3"/>
    <x v="2"/>
    <x v="6"/>
    <x v="9"/>
    <x v="417"/>
    <n v="147454"/>
    <n v="160882"/>
  </r>
  <r>
    <x v="3"/>
    <x v="3"/>
    <x v="2"/>
    <x v="6"/>
    <x v="10"/>
    <x v="2378"/>
    <n v="147454"/>
    <n v="158423"/>
  </r>
  <r>
    <x v="3"/>
    <x v="3"/>
    <x v="2"/>
    <x v="6"/>
    <x v="11"/>
    <x v="2756"/>
    <n v="147454"/>
    <n v="159310"/>
  </r>
  <r>
    <x v="3"/>
    <x v="3"/>
    <x v="3"/>
    <x v="0"/>
    <x v="0"/>
    <x v="2520"/>
    <n v="153251"/>
    <n v="166278"/>
  </r>
  <r>
    <x v="3"/>
    <x v="3"/>
    <x v="3"/>
    <x v="0"/>
    <x v="1"/>
    <x v="45"/>
    <n v="153251"/>
    <n v="165619"/>
  </r>
  <r>
    <x v="3"/>
    <x v="3"/>
    <x v="3"/>
    <x v="0"/>
    <x v="2"/>
    <x v="342"/>
    <n v="153251"/>
    <n v="163877"/>
  </r>
  <r>
    <x v="3"/>
    <x v="3"/>
    <x v="3"/>
    <x v="0"/>
    <x v="3"/>
    <x v="3639"/>
    <n v="153251"/>
    <n v="167569"/>
  </r>
  <r>
    <x v="3"/>
    <x v="3"/>
    <x v="3"/>
    <x v="0"/>
    <x v="4"/>
    <x v="1340"/>
    <n v="153251"/>
    <n v="168004"/>
  </r>
  <r>
    <x v="3"/>
    <x v="3"/>
    <x v="3"/>
    <x v="0"/>
    <x v="5"/>
    <x v="3289"/>
    <n v="153251"/>
    <n v="167248"/>
  </r>
  <r>
    <x v="3"/>
    <x v="3"/>
    <x v="3"/>
    <x v="0"/>
    <x v="6"/>
    <x v="3429"/>
    <n v="153251"/>
    <n v="163367"/>
  </r>
  <r>
    <x v="3"/>
    <x v="3"/>
    <x v="3"/>
    <x v="0"/>
    <x v="7"/>
    <x v="312"/>
    <n v="153251"/>
    <n v="163352"/>
  </r>
  <r>
    <x v="3"/>
    <x v="3"/>
    <x v="3"/>
    <x v="0"/>
    <x v="8"/>
    <x v="3388"/>
    <n v="153251"/>
    <n v="166967"/>
  </r>
  <r>
    <x v="3"/>
    <x v="3"/>
    <x v="3"/>
    <x v="0"/>
    <x v="9"/>
    <x v="1208"/>
    <n v="153251"/>
    <n v="164818"/>
  </r>
  <r>
    <x v="3"/>
    <x v="3"/>
    <x v="3"/>
    <x v="0"/>
    <x v="10"/>
    <x v="3640"/>
    <n v="153251"/>
    <n v="167121"/>
  </r>
  <r>
    <x v="3"/>
    <x v="3"/>
    <x v="3"/>
    <x v="0"/>
    <x v="11"/>
    <x v="3641"/>
    <n v="153251"/>
    <n v="168043"/>
  </r>
  <r>
    <x v="3"/>
    <x v="3"/>
    <x v="3"/>
    <x v="1"/>
    <x v="0"/>
    <x v="3051"/>
    <n v="151482"/>
    <n v="163747"/>
  </r>
  <r>
    <x v="3"/>
    <x v="3"/>
    <x v="3"/>
    <x v="1"/>
    <x v="1"/>
    <x v="1885"/>
    <n v="151482"/>
    <n v="164404"/>
  </r>
  <r>
    <x v="3"/>
    <x v="3"/>
    <x v="3"/>
    <x v="1"/>
    <x v="2"/>
    <x v="1943"/>
    <n v="151482"/>
    <n v="161490"/>
  </r>
  <r>
    <x v="3"/>
    <x v="3"/>
    <x v="3"/>
    <x v="1"/>
    <x v="3"/>
    <x v="2272"/>
    <n v="151482"/>
    <n v="162233"/>
  </r>
  <r>
    <x v="3"/>
    <x v="3"/>
    <x v="3"/>
    <x v="1"/>
    <x v="4"/>
    <x v="1515"/>
    <n v="151482"/>
    <n v="161640"/>
  </r>
  <r>
    <x v="3"/>
    <x v="3"/>
    <x v="3"/>
    <x v="1"/>
    <x v="5"/>
    <x v="963"/>
    <n v="151482"/>
    <n v="161968"/>
  </r>
  <r>
    <x v="3"/>
    <x v="3"/>
    <x v="3"/>
    <x v="1"/>
    <x v="6"/>
    <x v="1971"/>
    <n v="151482"/>
    <n v="165594"/>
  </r>
  <r>
    <x v="3"/>
    <x v="3"/>
    <x v="3"/>
    <x v="1"/>
    <x v="7"/>
    <x v="3105"/>
    <n v="151482"/>
    <n v="166436"/>
  </r>
  <r>
    <x v="3"/>
    <x v="3"/>
    <x v="3"/>
    <x v="1"/>
    <x v="8"/>
    <x v="1819"/>
    <n v="151482"/>
    <n v="166104"/>
  </r>
  <r>
    <x v="3"/>
    <x v="3"/>
    <x v="3"/>
    <x v="1"/>
    <x v="9"/>
    <x v="3642"/>
    <n v="151482"/>
    <n v="164166"/>
  </r>
  <r>
    <x v="3"/>
    <x v="3"/>
    <x v="3"/>
    <x v="1"/>
    <x v="10"/>
    <x v="791"/>
    <n v="151482"/>
    <n v="165455"/>
  </r>
  <r>
    <x v="3"/>
    <x v="3"/>
    <x v="3"/>
    <x v="1"/>
    <x v="11"/>
    <x v="3643"/>
    <n v="151482"/>
    <n v="166029"/>
  </r>
  <r>
    <x v="3"/>
    <x v="3"/>
    <x v="3"/>
    <x v="2"/>
    <x v="0"/>
    <x v="591"/>
    <n v="156434"/>
    <n v="168528"/>
  </r>
  <r>
    <x v="3"/>
    <x v="3"/>
    <x v="3"/>
    <x v="2"/>
    <x v="1"/>
    <x v="2501"/>
    <n v="156434"/>
    <n v="171009"/>
  </r>
  <r>
    <x v="3"/>
    <x v="3"/>
    <x v="3"/>
    <x v="2"/>
    <x v="2"/>
    <x v="3047"/>
    <n v="156434"/>
    <n v="171057"/>
  </r>
  <r>
    <x v="3"/>
    <x v="3"/>
    <x v="3"/>
    <x v="2"/>
    <x v="3"/>
    <x v="2320"/>
    <n v="156434"/>
    <n v="169276"/>
  </r>
  <r>
    <x v="3"/>
    <x v="3"/>
    <x v="3"/>
    <x v="2"/>
    <x v="4"/>
    <x v="3507"/>
    <n v="156434"/>
    <n v="171017"/>
  </r>
  <r>
    <x v="3"/>
    <x v="3"/>
    <x v="3"/>
    <x v="2"/>
    <x v="5"/>
    <x v="1557"/>
    <n v="156434"/>
    <n v="171059"/>
  </r>
  <r>
    <x v="3"/>
    <x v="3"/>
    <x v="3"/>
    <x v="2"/>
    <x v="6"/>
    <x v="3334"/>
    <n v="156434"/>
    <n v="167817"/>
  </r>
  <r>
    <x v="3"/>
    <x v="3"/>
    <x v="3"/>
    <x v="2"/>
    <x v="7"/>
    <x v="1523"/>
    <n v="156434"/>
    <n v="167098"/>
  </r>
  <r>
    <x v="3"/>
    <x v="3"/>
    <x v="3"/>
    <x v="2"/>
    <x v="8"/>
    <x v="3644"/>
    <n v="156434"/>
    <n v="168441"/>
  </r>
  <r>
    <x v="3"/>
    <x v="3"/>
    <x v="3"/>
    <x v="2"/>
    <x v="9"/>
    <x v="926"/>
    <n v="156434"/>
    <n v="168749"/>
  </r>
  <r>
    <x v="3"/>
    <x v="3"/>
    <x v="3"/>
    <x v="2"/>
    <x v="10"/>
    <x v="3645"/>
    <n v="156434"/>
    <n v="171369"/>
  </r>
  <r>
    <x v="3"/>
    <x v="3"/>
    <x v="3"/>
    <x v="2"/>
    <x v="11"/>
    <x v="262"/>
    <n v="156434"/>
    <n v="168222"/>
  </r>
  <r>
    <x v="3"/>
    <x v="3"/>
    <x v="3"/>
    <x v="3"/>
    <x v="0"/>
    <x v="3431"/>
    <n v="159821"/>
    <n v="171955"/>
  </r>
  <r>
    <x v="3"/>
    <x v="3"/>
    <x v="3"/>
    <x v="3"/>
    <x v="1"/>
    <x v="2942"/>
    <n v="159821"/>
    <n v="171836"/>
  </r>
  <r>
    <x v="3"/>
    <x v="3"/>
    <x v="3"/>
    <x v="3"/>
    <x v="2"/>
    <x v="2568"/>
    <n v="159821"/>
    <n v="170303"/>
  </r>
  <r>
    <x v="3"/>
    <x v="3"/>
    <x v="3"/>
    <x v="3"/>
    <x v="3"/>
    <x v="2725"/>
    <n v="159821"/>
    <n v="174749"/>
  </r>
  <r>
    <x v="3"/>
    <x v="3"/>
    <x v="3"/>
    <x v="3"/>
    <x v="4"/>
    <x v="2787"/>
    <n v="159821"/>
    <n v="172483"/>
  </r>
  <r>
    <x v="3"/>
    <x v="3"/>
    <x v="3"/>
    <x v="3"/>
    <x v="5"/>
    <x v="956"/>
    <n v="159821"/>
    <n v="173938"/>
  </r>
  <r>
    <x v="3"/>
    <x v="3"/>
    <x v="3"/>
    <x v="3"/>
    <x v="6"/>
    <x v="3646"/>
    <n v="159821"/>
    <n v="172032"/>
  </r>
  <r>
    <x v="3"/>
    <x v="3"/>
    <x v="3"/>
    <x v="3"/>
    <x v="7"/>
    <x v="3647"/>
    <n v="159821"/>
    <n v="174561"/>
  </r>
  <r>
    <x v="3"/>
    <x v="3"/>
    <x v="3"/>
    <x v="3"/>
    <x v="8"/>
    <x v="3605"/>
    <n v="159821"/>
    <n v="174148"/>
  </r>
  <r>
    <x v="3"/>
    <x v="3"/>
    <x v="3"/>
    <x v="3"/>
    <x v="9"/>
    <x v="773"/>
    <n v="159821"/>
    <n v="173417"/>
  </r>
  <r>
    <x v="3"/>
    <x v="3"/>
    <x v="3"/>
    <x v="3"/>
    <x v="10"/>
    <x v="3648"/>
    <n v="159821"/>
    <n v="173518"/>
  </r>
  <r>
    <x v="3"/>
    <x v="3"/>
    <x v="3"/>
    <x v="3"/>
    <x v="11"/>
    <x v="3649"/>
    <n v="159821"/>
    <n v="174733"/>
  </r>
  <r>
    <x v="3"/>
    <x v="3"/>
    <x v="3"/>
    <x v="4"/>
    <x v="0"/>
    <x v="3650"/>
    <n v="152107"/>
    <n v="164893"/>
  </r>
  <r>
    <x v="3"/>
    <x v="3"/>
    <x v="3"/>
    <x v="4"/>
    <x v="1"/>
    <x v="3530"/>
    <n v="152107"/>
    <n v="164043"/>
  </r>
  <r>
    <x v="3"/>
    <x v="3"/>
    <x v="3"/>
    <x v="4"/>
    <x v="2"/>
    <x v="3395"/>
    <n v="152107"/>
    <n v="164312"/>
  </r>
  <r>
    <x v="3"/>
    <x v="3"/>
    <x v="3"/>
    <x v="4"/>
    <x v="3"/>
    <x v="1156"/>
    <n v="152107"/>
    <n v="163712"/>
  </r>
  <r>
    <x v="3"/>
    <x v="3"/>
    <x v="3"/>
    <x v="4"/>
    <x v="4"/>
    <x v="208"/>
    <n v="152107"/>
    <n v="165550"/>
  </r>
  <r>
    <x v="3"/>
    <x v="3"/>
    <x v="3"/>
    <x v="4"/>
    <x v="5"/>
    <x v="2946"/>
    <n v="152107"/>
    <n v="162176"/>
  </r>
  <r>
    <x v="3"/>
    <x v="3"/>
    <x v="3"/>
    <x v="4"/>
    <x v="6"/>
    <x v="3008"/>
    <n v="152107"/>
    <n v="166949"/>
  </r>
  <r>
    <x v="3"/>
    <x v="3"/>
    <x v="3"/>
    <x v="4"/>
    <x v="7"/>
    <x v="250"/>
    <n v="152107"/>
    <n v="164796"/>
  </r>
  <r>
    <x v="3"/>
    <x v="3"/>
    <x v="3"/>
    <x v="4"/>
    <x v="8"/>
    <x v="3625"/>
    <n v="152107"/>
    <n v="163119"/>
  </r>
  <r>
    <x v="3"/>
    <x v="3"/>
    <x v="3"/>
    <x v="4"/>
    <x v="9"/>
    <x v="3651"/>
    <n v="152107"/>
    <n v="167106"/>
  </r>
  <r>
    <x v="3"/>
    <x v="3"/>
    <x v="3"/>
    <x v="4"/>
    <x v="10"/>
    <x v="954"/>
    <n v="152107"/>
    <n v="165593"/>
  </r>
  <r>
    <x v="3"/>
    <x v="3"/>
    <x v="3"/>
    <x v="4"/>
    <x v="11"/>
    <x v="3652"/>
    <n v="152107"/>
    <n v="165142"/>
  </r>
  <r>
    <x v="3"/>
    <x v="3"/>
    <x v="3"/>
    <x v="5"/>
    <x v="0"/>
    <x v="3653"/>
    <n v="157708"/>
    <n v="169827"/>
  </r>
  <r>
    <x v="3"/>
    <x v="3"/>
    <x v="3"/>
    <x v="5"/>
    <x v="1"/>
    <x v="2891"/>
    <n v="157708"/>
    <n v="168469"/>
  </r>
  <r>
    <x v="3"/>
    <x v="3"/>
    <x v="3"/>
    <x v="5"/>
    <x v="2"/>
    <x v="3654"/>
    <n v="157708"/>
    <n v="169442"/>
  </r>
  <r>
    <x v="3"/>
    <x v="3"/>
    <x v="3"/>
    <x v="5"/>
    <x v="3"/>
    <x v="2044"/>
    <n v="157708"/>
    <n v="170764"/>
  </r>
  <r>
    <x v="3"/>
    <x v="3"/>
    <x v="3"/>
    <x v="5"/>
    <x v="4"/>
    <x v="3655"/>
    <n v="157708"/>
    <n v="171966"/>
  </r>
  <r>
    <x v="3"/>
    <x v="3"/>
    <x v="3"/>
    <x v="5"/>
    <x v="5"/>
    <x v="676"/>
    <n v="157708"/>
    <n v="172625"/>
  </r>
  <r>
    <x v="3"/>
    <x v="3"/>
    <x v="3"/>
    <x v="5"/>
    <x v="6"/>
    <x v="2060"/>
    <n v="157708"/>
    <n v="170542"/>
  </r>
  <r>
    <x v="3"/>
    <x v="3"/>
    <x v="3"/>
    <x v="5"/>
    <x v="7"/>
    <x v="2100"/>
    <n v="157708"/>
    <n v="170172"/>
  </r>
  <r>
    <x v="3"/>
    <x v="3"/>
    <x v="3"/>
    <x v="5"/>
    <x v="8"/>
    <x v="1597"/>
    <n v="157708"/>
    <n v="171489"/>
  </r>
  <r>
    <x v="3"/>
    <x v="3"/>
    <x v="3"/>
    <x v="5"/>
    <x v="9"/>
    <x v="99"/>
    <n v="157708"/>
    <n v="172027"/>
  </r>
  <r>
    <x v="3"/>
    <x v="3"/>
    <x v="3"/>
    <x v="5"/>
    <x v="10"/>
    <x v="52"/>
    <n v="157708"/>
    <n v="171669"/>
  </r>
  <r>
    <x v="3"/>
    <x v="3"/>
    <x v="3"/>
    <x v="5"/>
    <x v="11"/>
    <x v="2597"/>
    <n v="157708"/>
    <n v="171212"/>
  </r>
  <r>
    <x v="3"/>
    <x v="3"/>
    <x v="3"/>
    <x v="6"/>
    <x v="0"/>
    <x v="1039"/>
    <n v="161860"/>
    <n v="176079"/>
  </r>
  <r>
    <x v="3"/>
    <x v="3"/>
    <x v="3"/>
    <x v="6"/>
    <x v="1"/>
    <x v="3656"/>
    <n v="161860"/>
    <n v="175062"/>
  </r>
  <r>
    <x v="3"/>
    <x v="3"/>
    <x v="3"/>
    <x v="6"/>
    <x v="2"/>
    <x v="3236"/>
    <n v="161860"/>
    <n v="176821"/>
  </r>
  <r>
    <x v="3"/>
    <x v="3"/>
    <x v="3"/>
    <x v="6"/>
    <x v="3"/>
    <x v="2452"/>
    <n v="161860"/>
    <n v="175921"/>
  </r>
  <r>
    <x v="3"/>
    <x v="3"/>
    <x v="3"/>
    <x v="6"/>
    <x v="4"/>
    <x v="3415"/>
    <n v="161860"/>
    <n v="174960"/>
  </r>
  <r>
    <x v="3"/>
    <x v="3"/>
    <x v="3"/>
    <x v="6"/>
    <x v="5"/>
    <x v="2346"/>
    <n v="161860"/>
    <n v="175794"/>
  </r>
  <r>
    <x v="3"/>
    <x v="3"/>
    <x v="3"/>
    <x v="6"/>
    <x v="6"/>
    <x v="312"/>
    <n v="161860"/>
    <n v="171961"/>
  </r>
  <r>
    <x v="3"/>
    <x v="3"/>
    <x v="3"/>
    <x v="6"/>
    <x v="7"/>
    <x v="3657"/>
    <n v="161860"/>
    <n v="176370"/>
  </r>
  <r>
    <x v="3"/>
    <x v="3"/>
    <x v="3"/>
    <x v="6"/>
    <x v="8"/>
    <x v="3512"/>
    <n v="161860"/>
    <n v="173283"/>
  </r>
  <r>
    <x v="3"/>
    <x v="3"/>
    <x v="3"/>
    <x v="6"/>
    <x v="9"/>
    <x v="174"/>
    <n v="161860"/>
    <n v="174850"/>
  </r>
  <r>
    <x v="3"/>
    <x v="3"/>
    <x v="3"/>
    <x v="6"/>
    <x v="10"/>
    <x v="292"/>
    <n v="161860"/>
    <n v="176790"/>
  </r>
  <r>
    <x v="3"/>
    <x v="3"/>
    <x v="3"/>
    <x v="6"/>
    <x v="11"/>
    <x v="3159"/>
    <n v="161860"/>
    <n v="176289"/>
  </r>
  <r>
    <x v="3"/>
    <x v="3"/>
    <x v="4"/>
    <x v="0"/>
    <x v="0"/>
    <x v="3658"/>
    <n v="145582"/>
    <n v="157291"/>
  </r>
  <r>
    <x v="3"/>
    <x v="3"/>
    <x v="4"/>
    <x v="0"/>
    <x v="1"/>
    <x v="1992"/>
    <n v="145582"/>
    <n v="155744"/>
  </r>
  <r>
    <x v="3"/>
    <x v="3"/>
    <x v="4"/>
    <x v="0"/>
    <x v="2"/>
    <x v="3202"/>
    <n v="145582"/>
    <n v="157539"/>
  </r>
  <r>
    <x v="3"/>
    <x v="3"/>
    <x v="4"/>
    <x v="0"/>
    <x v="3"/>
    <x v="3121"/>
    <n v="145582"/>
    <n v="157556"/>
  </r>
  <r>
    <x v="3"/>
    <x v="3"/>
    <x v="4"/>
    <x v="0"/>
    <x v="4"/>
    <x v="1681"/>
    <n v="145582"/>
    <n v="158067"/>
  </r>
  <r>
    <x v="3"/>
    <x v="3"/>
    <x v="4"/>
    <x v="0"/>
    <x v="5"/>
    <x v="2402"/>
    <n v="145582"/>
    <n v="156586"/>
  </r>
  <r>
    <x v="3"/>
    <x v="3"/>
    <x v="4"/>
    <x v="0"/>
    <x v="6"/>
    <x v="3659"/>
    <n v="145582"/>
    <n v="158833"/>
  </r>
  <r>
    <x v="3"/>
    <x v="3"/>
    <x v="4"/>
    <x v="0"/>
    <x v="7"/>
    <x v="1529"/>
    <n v="145582"/>
    <n v="157006"/>
  </r>
  <r>
    <x v="3"/>
    <x v="3"/>
    <x v="4"/>
    <x v="0"/>
    <x v="8"/>
    <x v="2327"/>
    <n v="145582"/>
    <n v="156095"/>
  </r>
  <r>
    <x v="3"/>
    <x v="3"/>
    <x v="4"/>
    <x v="0"/>
    <x v="9"/>
    <x v="3394"/>
    <n v="145582"/>
    <n v="158102"/>
  </r>
  <r>
    <x v="3"/>
    <x v="3"/>
    <x v="4"/>
    <x v="0"/>
    <x v="10"/>
    <x v="3660"/>
    <n v="145582"/>
    <n v="159515"/>
  </r>
  <r>
    <x v="3"/>
    <x v="3"/>
    <x v="4"/>
    <x v="0"/>
    <x v="11"/>
    <x v="2492"/>
    <n v="145582"/>
    <n v="160232"/>
  </r>
  <r>
    <x v="3"/>
    <x v="3"/>
    <x v="4"/>
    <x v="1"/>
    <x v="0"/>
    <x v="3661"/>
    <n v="142089"/>
    <n v="153415"/>
  </r>
  <r>
    <x v="3"/>
    <x v="3"/>
    <x v="4"/>
    <x v="1"/>
    <x v="1"/>
    <x v="680"/>
    <n v="142089"/>
    <n v="154122"/>
  </r>
  <r>
    <x v="3"/>
    <x v="3"/>
    <x v="4"/>
    <x v="1"/>
    <x v="2"/>
    <x v="1207"/>
    <n v="142089"/>
    <n v="153121"/>
  </r>
  <r>
    <x v="3"/>
    <x v="3"/>
    <x v="4"/>
    <x v="1"/>
    <x v="3"/>
    <x v="3365"/>
    <n v="142089"/>
    <n v="155134"/>
  </r>
  <r>
    <x v="3"/>
    <x v="3"/>
    <x v="4"/>
    <x v="1"/>
    <x v="4"/>
    <x v="2175"/>
    <n v="142089"/>
    <n v="154353"/>
  </r>
  <r>
    <x v="3"/>
    <x v="3"/>
    <x v="4"/>
    <x v="1"/>
    <x v="5"/>
    <x v="2801"/>
    <n v="142089"/>
    <n v="153147"/>
  </r>
  <r>
    <x v="3"/>
    <x v="3"/>
    <x v="4"/>
    <x v="1"/>
    <x v="6"/>
    <x v="2113"/>
    <n v="142089"/>
    <n v="155130"/>
  </r>
  <r>
    <x v="3"/>
    <x v="3"/>
    <x v="4"/>
    <x v="1"/>
    <x v="7"/>
    <x v="1194"/>
    <n v="142089"/>
    <n v="152729"/>
  </r>
  <r>
    <x v="3"/>
    <x v="3"/>
    <x v="4"/>
    <x v="1"/>
    <x v="8"/>
    <x v="2667"/>
    <n v="142089"/>
    <n v="156088"/>
  </r>
  <r>
    <x v="3"/>
    <x v="3"/>
    <x v="4"/>
    <x v="1"/>
    <x v="9"/>
    <x v="3662"/>
    <n v="142089"/>
    <n v="152449"/>
  </r>
  <r>
    <x v="3"/>
    <x v="3"/>
    <x v="4"/>
    <x v="1"/>
    <x v="10"/>
    <x v="1076"/>
    <n v="142089"/>
    <n v="153453"/>
  </r>
  <r>
    <x v="3"/>
    <x v="3"/>
    <x v="4"/>
    <x v="1"/>
    <x v="11"/>
    <x v="3039"/>
    <n v="142089"/>
    <n v="154016"/>
  </r>
  <r>
    <x v="3"/>
    <x v="3"/>
    <x v="4"/>
    <x v="2"/>
    <x v="0"/>
    <x v="1296"/>
    <n v="154539"/>
    <n v="165435"/>
  </r>
  <r>
    <x v="3"/>
    <x v="3"/>
    <x v="4"/>
    <x v="2"/>
    <x v="1"/>
    <x v="3663"/>
    <n v="154539"/>
    <n v="169268"/>
  </r>
  <r>
    <x v="3"/>
    <x v="3"/>
    <x v="4"/>
    <x v="2"/>
    <x v="2"/>
    <x v="3024"/>
    <n v="154539"/>
    <n v="169185"/>
  </r>
  <r>
    <x v="3"/>
    <x v="3"/>
    <x v="4"/>
    <x v="2"/>
    <x v="3"/>
    <x v="3664"/>
    <n v="154539"/>
    <n v="167830"/>
  </r>
  <r>
    <x v="3"/>
    <x v="3"/>
    <x v="4"/>
    <x v="2"/>
    <x v="4"/>
    <x v="3665"/>
    <n v="154539"/>
    <n v="165697"/>
  </r>
  <r>
    <x v="3"/>
    <x v="3"/>
    <x v="4"/>
    <x v="2"/>
    <x v="5"/>
    <x v="3666"/>
    <n v="154539"/>
    <n v="164797"/>
  </r>
  <r>
    <x v="3"/>
    <x v="3"/>
    <x v="4"/>
    <x v="2"/>
    <x v="6"/>
    <x v="2973"/>
    <n v="154539"/>
    <n v="167511"/>
  </r>
  <r>
    <x v="3"/>
    <x v="3"/>
    <x v="4"/>
    <x v="2"/>
    <x v="7"/>
    <x v="2079"/>
    <n v="154539"/>
    <n v="169055"/>
  </r>
  <r>
    <x v="3"/>
    <x v="3"/>
    <x v="4"/>
    <x v="2"/>
    <x v="8"/>
    <x v="1361"/>
    <n v="154539"/>
    <n v="168198"/>
  </r>
  <r>
    <x v="3"/>
    <x v="3"/>
    <x v="4"/>
    <x v="2"/>
    <x v="9"/>
    <x v="3667"/>
    <n v="154539"/>
    <n v="168982"/>
  </r>
  <r>
    <x v="3"/>
    <x v="3"/>
    <x v="4"/>
    <x v="2"/>
    <x v="10"/>
    <x v="3668"/>
    <n v="154539"/>
    <n v="165318"/>
  </r>
  <r>
    <x v="3"/>
    <x v="3"/>
    <x v="4"/>
    <x v="2"/>
    <x v="11"/>
    <x v="2244"/>
    <n v="154539"/>
    <n v="167731"/>
  </r>
  <r>
    <x v="3"/>
    <x v="3"/>
    <x v="4"/>
    <x v="3"/>
    <x v="0"/>
    <x v="2790"/>
    <n v="147859"/>
    <n v="160492"/>
  </r>
  <r>
    <x v="3"/>
    <x v="3"/>
    <x v="4"/>
    <x v="3"/>
    <x v="1"/>
    <x v="230"/>
    <n v="147859"/>
    <n v="158073"/>
  </r>
  <r>
    <x v="3"/>
    <x v="3"/>
    <x v="4"/>
    <x v="3"/>
    <x v="2"/>
    <x v="3669"/>
    <n v="147859"/>
    <n v="159165"/>
  </r>
  <r>
    <x v="3"/>
    <x v="3"/>
    <x v="4"/>
    <x v="3"/>
    <x v="3"/>
    <x v="3213"/>
    <n v="147859"/>
    <n v="161395"/>
  </r>
  <r>
    <x v="3"/>
    <x v="3"/>
    <x v="4"/>
    <x v="3"/>
    <x v="4"/>
    <x v="3670"/>
    <n v="147859"/>
    <n v="158736"/>
  </r>
  <r>
    <x v="3"/>
    <x v="3"/>
    <x v="4"/>
    <x v="3"/>
    <x v="5"/>
    <x v="3671"/>
    <n v="147859"/>
    <n v="159227"/>
  </r>
  <r>
    <x v="3"/>
    <x v="3"/>
    <x v="4"/>
    <x v="3"/>
    <x v="6"/>
    <x v="3672"/>
    <n v="147859"/>
    <n v="160990"/>
  </r>
  <r>
    <x v="3"/>
    <x v="3"/>
    <x v="4"/>
    <x v="3"/>
    <x v="7"/>
    <x v="2392"/>
    <n v="147859"/>
    <n v="157944"/>
  </r>
  <r>
    <x v="3"/>
    <x v="3"/>
    <x v="4"/>
    <x v="3"/>
    <x v="8"/>
    <x v="650"/>
    <n v="147859"/>
    <n v="160333"/>
  </r>
  <r>
    <x v="3"/>
    <x v="3"/>
    <x v="4"/>
    <x v="3"/>
    <x v="9"/>
    <x v="3673"/>
    <n v="147859"/>
    <n v="162349"/>
  </r>
  <r>
    <x v="3"/>
    <x v="3"/>
    <x v="4"/>
    <x v="3"/>
    <x v="10"/>
    <x v="1302"/>
    <n v="147859"/>
    <n v="161914"/>
  </r>
  <r>
    <x v="3"/>
    <x v="3"/>
    <x v="4"/>
    <x v="3"/>
    <x v="11"/>
    <x v="1612"/>
    <n v="147859"/>
    <n v="161549"/>
  </r>
  <r>
    <x v="3"/>
    <x v="3"/>
    <x v="4"/>
    <x v="4"/>
    <x v="0"/>
    <x v="3674"/>
    <n v="149795"/>
    <n v="160534"/>
  </r>
  <r>
    <x v="3"/>
    <x v="3"/>
    <x v="4"/>
    <x v="4"/>
    <x v="1"/>
    <x v="3675"/>
    <n v="149795"/>
    <n v="161473"/>
  </r>
  <r>
    <x v="3"/>
    <x v="3"/>
    <x v="4"/>
    <x v="4"/>
    <x v="2"/>
    <x v="1506"/>
    <n v="149795"/>
    <n v="161588"/>
  </r>
  <r>
    <x v="3"/>
    <x v="3"/>
    <x v="4"/>
    <x v="4"/>
    <x v="3"/>
    <x v="104"/>
    <n v="149795"/>
    <n v="162101"/>
  </r>
  <r>
    <x v="3"/>
    <x v="3"/>
    <x v="4"/>
    <x v="4"/>
    <x v="4"/>
    <x v="3411"/>
    <n v="149795"/>
    <n v="163578"/>
  </r>
  <r>
    <x v="3"/>
    <x v="3"/>
    <x v="4"/>
    <x v="4"/>
    <x v="5"/>
    <x v="1076"/>
    <n v="149795"/>
    <n v="161159"/>
  </r>
  <r>
    <x v="3"/>
    <x v="3"/>
    <x v="4"/>
    <x v="4"/>
    <x v="6"/>
    <x v="3306"/>
    <n v="149795"/>
    <n v="164140"/>
  </r>
  <r>
    <x v="3"/>
    <x v="3"/>
    <x v="4"/>
    <x v="4"/>
    <x v="7"/>
    <x v="580"/>
    <n v="149795"/>
    <n v="162444"/>
  </r>
  <r>
    <x v="3"/>
    <x v="3"/>
    <x v="4"/>
    <x v="4"/>
    <x v="8"/>
    <x v="15"/>
    <n v="149795"/>
    <n v="161533"/>
  </r>
  <r>
    <x v="3"/>
    <x v="3"/>
    <x v="4"/>
    <x v="4"/>
    <x v="9"/>
    <x v="3676"/>
    <n v="149795"/>
    <n v="164315"/>
  </r>
  <r>
    <x v="3"/>
    <x v="3"/>
    <x v="4"/>
    <x v="4"/>
    <x v="10"/>
    <x v="737"/>
    <n v="149795"/>
    <n v="164181"/>
  </r>
  <r>
    <x v="3"/>
    <x v="3"/>
    <x v="4"/>
    <x v="4"/>
    <x v="11"/>
    <x v="809"/>
    <n v="149795"/>
    <n v="160289"/>
  </r>
  <r>
    <x v="3"/>
    <x v="3"/>
    <x v="4"/>
    <x v="5"/>
    <x v="0"/>
    <x v="532"/>
    <n v="146255"/>
    <n v="156742"/>
  </r>
  <r>
    <x v="3"/>
    <x v="3"/>
    <x v="4"/>
    <x v="5"/>
    <x v="1"/>
    <x v="3677"/>
    <n v="146255"/>
    <n v="160415"/>
  </r>
  <r>
    <x v="3"/>
    <x v="3"/>
    <x v="4"/>
    <x v="5"/>
    <x v="2"/>
    <x v="3678"/>
    <n v="146255"/>
    <n v="159713"/>
  </r>
  <r>
    <x v="3"/>
    <x v="3"/>
    <x v="4"/>
    <x v="5"/>
    <x v="3"/>
    <x v="3679"/>
    <n v="146255"/>
    <n v="156294"/>
  </r>
  <r>
    <x v="3"/>
    <x v="3"/>
    <x v="4"/>
    <x v="5"/>
    <x v="4"/>
    <x v="3597"/>
    <n v="146255"/>
    <n v="159366"/>
  </r>
  <r>
    <x v="3"/>
    <x v="3"/>
    <x v="4"/>
    <x v="5"/>
    <x v="5"/>
    <x v="3680"/>
    <n v="146255"/>
    <n v="157401"/>
  </r>
  <r>
    <x v="3"/>
    <x v="3"/>
    <x v="4"/>
    <x v="5"/>
    <x v="6"/>
    <x v="1315"/>
    <n v="146255"/>
    <n v="156605"/>
  </r>
  <r>
    <x v="3"/>
    <x v="3"/>
    <x v="4"/>
    <x v="5"/>
    <x v="7"/>
    <x v="1004"/>
    <n v="146255"/>
    <n v="159190"/>
  </r>
  <r>
    <x v="3"/>
    <x v="3"/>
    <x v="4"/>
    <x v="5"/>
    <x v="8"/>
    <x v="3681"/>
    <n v="146255"/>
    <n v="160103"/>
  </r>
  <r>
    <x v="3"/>
    <x v="3"/>
    <x v="4"/>
    <x v="5"/>
    <x v="9"/>
    <x v="1333"/>
    <n v="146255"/>
    <n v="157194"/>
  </r>
  <r>
    <x v="3"/>
    <x v="3"/>
    <x v="4"/>
    <x v="5"/>
    <x v="10"/>
    <x v="3682"/>
    <n v="146255"/>
    <n v="159783"/>
  </r>
  <r>
    <x v="3"/>
    <x v="3"/>
    <x v="4"/>
    <x v="5"/>
    <x v="11"/>
    <x v="1937"/>
    <n v="146255"/>
    <n v="158509"/>
  </r>
  <r>
    <x v="3"/>
    <x v="3"/>
    <x v="4"/>
    <x v="6"/>
    <x v="0"/>
    <x v="784"/>
    <n v="148095"/>
    <n v="159762"/>
  </r>
  <r>
    <x v="3"/>
    <x v="3"/>
    <x v="4"/>
    <x v="6"/>
    <x v="1"/>
    <x v="1274"/>
    <n v="148095"/>
    <n v="159211"/>
  </r>
  <r>
    <x v="3"/>
    <x v="3"/>
    <x v="4"/>
    <x v="6"/>
    <x v="2"/>
    <x v="2434"/>
    <n v="148095"/>
    <n v="158493"/>
  </r>
  <r>
    <x v="3"/>
    <x v="3"/>
    <x v="4"/>
    <x v="6"/>
    <x v="3"/>
    <x v="608"/>
    <n v="148095"/>
    <n v="161980"/>
  </r>
  <r>
    <x v="3"/>
    <x v="3"/>
    <x v="4"/>
    <x v="6"/>
    <x v="4"/>
    <x v="1439"/>
    <n v="148095"/>
    <n v="162105"/>
  </r>
  <r>
    <x v="3"/>
    <x v="3"/>
    <x v="4"/>
    <x v="6"/>
    <x v="5"/>
    <x v="2426"/>
    <n v="148095"/>
    <n v="159192"/>
  </r>
  <r>
    <x v="3"/>
    <x v="3"/>
    <x v="4"/>
    <x v="6"/>
    <x v="6"/>
    <x v="3683"/>
    <n v="148095"/>
    <n v="161600"/>
  </r>
  <r>
    <x v="3"/>
    <x v="3"/>
    <x v="4"/>
    <x v="6"/>
    <x v="7"/>
    <x v="2897"/>
    <n v="148095"/>
    <n v="158574"/>
  </r>
  <r>
    <x v="3"/>
    <x v="3"/>
    <x v="4"/>
    <x v="6"/>
    <x v="8"/>
    <x v="1629"/>
    <n v="148095"/>
    <n v="159511"/>
  </r>
  <r>
    <x v="3"/>
    <x v="3"/>
    <x v="4"/>
    <x v="6"/>
    <x v="9"/>
    <x v="3684"/>
    <n v="148095"/>
    <n v="160825"/>
  </r>
  <r>
    <x v="3"/>
    <x v="3"/>
    <x v="4"/>
    <x v="6"/>
    <x v="10"/>
    <x v="3456"/>
    <n v="148095"/>
    <n v="161849"/>
  </r>
  <r>
    <x v="3"/>
    <x v="3"/>
    <x v="4"/>
    <x v="6"/>
    <x v="11"/>
    <x v="1732"/>
    <n v="148095"/>
    <n v="162133"/>
  </r>
  <r>
    <x v="4"/>
    <x v="0"/>
    <x v="0"/>
    <x v="0"/>
    <x v="0"/>
    <x v="3685"/>
    <n v="149324"/>
    <n v="162981"/>
  </r>
  <r>
    <x v="4"/>
    <x v="0"/>
    <x v="0"/>
    <x v="0"/>
    <x v="1"/>
    <x v="3088"/>
    <n v="149324"/>
    <n v="159537"/>
  </r>
  <r>
    <x v="4"/>
    <x v="0"/>
    <x v="0"/>
    <x v="0"/>
    <x v="2"/>
    <x v="2612"/>
    <n v="149324"/>
    <n v="162124"/>
  </r>
  <r>
    <x v="4"/>
    <x v="0"/>
    <x v="0"/>
    <x v="0"/>
    <x v="3"/>
    <x v="58"/>
    <n v="149324"/>
    <n v="159589"/>
  </r>
  <r>
    <x v="4"/>
    <x v="0"/>
    <x v="0"/>
    <x v="0"/>
    <x v="4"/>
    <x v="10"/>
    <n v="149324"/>
    <n v="160443"/>
  </r>
  <r>
    <x v="4"/>
    <x v="0"/>
    <x v="0"/>
    <x v="0"/>
    <x v="5"/>
    <x v="3686"/>
    <n v="149324"/>
    <n v="164298"/>
  </r>
  <r>
    <x v="4"/>
    <x v="0"/>
    <x v="0"/>
    <x v="0"/>
    <x v="6"/>
    <x v="1205"/>
    <n v="149324"/>
    <n v="159632"/>
  </r>
  <r>
    <x v="4"/>
    <x v="0"/>
    <x v="0"/>
    <x v="0"/>
    <x v="7"/>
    <x v="2363"/>
    <n v="149324"/>
    <n v="163251"/>
  </r>
  <r>
    <x v="4"/>
    <x v="0"/>
    <x v="0"/>
    <x v="0"/>
    <x v="8"/>
    <x v="1847"/>
    <n v="149324"/>
    <n v="160303"/>
  </r>
  <r>
    <x v="4"/>
    <x v="0"/>
    <x v="0"/>
    <x v="0"/>
    <x v="9"/>
    <x v="3687"/>
    <n v="149324"/>
    <n v="163725"/>
  </r>
  <r>
    <x v="4"/>
    <x v="0"/>
    <x v="0"/>
    <x v="0"/>
    <x v="10"/>
    <x v="3688"/>
    <n v="149324"/>
    <n v="161959"/>
  </r>
  <r>
    <x v="4"/>
    <x v="0"/>
    <x v="0"/>
    <x v="0"/>
    <x v="11"/>
    <x v="3425"/>
    <n v="149324"/>
    <n v="163370"/>
  </r>
  <r>
    <x v="4"/>
    <x v="0"/>
    <x v="0"/>
    <x v="1"/>
    <x v="0"/>
    <x v="1910"/>
    <n v="159697"/>
    <n v="172093"/>
  </r>
  <r>
    <x v="4"/>
    <x v="0"/>
    <x v="0"/>
    <x v="1"/>
    <x v="1"/>
    <x v="3689"/>
    <n v="159697"/>
    <n v="174540"/>
  </r>
  <r>
    <x v="4"/>
    <x v="0"/>
    <x v="0"/>
    <x v="1"/>
    <x v="2"/>
    <x v="2495"/>
    <n v="159697"/>
    <n v="171670"/>
  </r>
  <r>
    <x v="4"/>
    <x v="0"/>
    <x v="0"/>
    <x v="1"/>
    <x v="3"/>
    <x v="1907"/>
    <n v="159697"/>
    <n v="174365"/>
  </r>
  <r>
    <x v="4"/>
    <x v="0"/>
    <x v="0"/>
    <x v="1"/>
    <x v="4"/>
    <x v="3476"/>
    <n v="159697"/>
    <n v="174306"/>
  </r>
  <r>
    <x v="4"/>
    <x v="0"/>
    <x v="0"/>
    <x v="1"/>
    <x v="5"/>
    <x v="1113"/>
    <n v="159697"/>
    <n v="173221"/>
  </r>
  <r>
    <x v="4"/>
    <x v="0"/>
    <x v="0"/>
    <x v="1"/>
    <x v="6"/>
    <x v="3690"/>
    <n v="159697"/>
    <n v="173003"/>
  </r>
  <r>
    <x v="4"/>
    <x v="0"/>
    <x v="0"/>
    <x v="1"/>
    <x v="7"/>
    <x v="3691"/>
    <n v="159697"/>
    <n v="170674"/>
  </r>
  <r>
    <x v="4"/>
    <x v="0"/>
    <x v="0"/>
    <x v="1"/>
    <x v="8"/>
    <x v="620"/>
    <n v="159697"/>
    <n v="173732"/>
  </r>
  <r>
    <x v="4"/>
    <x v="0"/>
    <x v="0"/>
    <x v="1"/>
    <x v="9"/>
    <x v="307"/>
    <n v="159697"/>
    <n v="174181"/>
  </r>
  <r>
    <x v="4"/>
    <x v="0"/>
    <x v="0"/>
    <x v="1"/>
    <x v="10"/>
    <x v="2193"/>
    <n v="159697"/>
    <n v="173286"/>
  </r>
  <r>
    <x v="4"/>
    <x v="0"/>
    <x v="0"/>
    <x v="1"/>
    <x v="11"/>
    <x v="1356"/>
    <n v="159697"/>
    <n v="170990"/>
  </r>
  <r>
    <x v="4"/>
    <x v="0"/>
    <x v="0"/>
    <x v="2"/>
    <x v="0"/>
    <x v="1485"/>
    <n v="153287"/>
    <n v="168008"/>
  </r>
  <r>
    <x v="4"/>
    <x v="0"/>
    <x v="0"/>
    <x v="2"/>
    <x v="1"/>
    <x v="3692"/>
    <n v="153287"/>
    <n v="165704"/>
  </r>
  <r>
    <x v="4"/>
    <x v="0"/>
    <x v="0"/>
    <x v="2"/>
    <x v="2"/>
    <x v="1659"/>
    <n v="153287"/>
    <n v="165163"/>
  </r>
  <r>
    <x v="4"/>
    <x v="0"/>
    <x v="0"/>
    <x v="2"/>
    <x v="3"/>
    <x v="2025"/>
    <n v="153287"/>
    <n v="168164"/>
  </r>
  <r>
    <x v="4"/>
    <x v="0"/>
    <x v="0"/>
    <x v="2"/>
    <x v="4"/>
    <x v="3693"/>
    <n v="153287"/>
    <n v="165413"/>
  </r>
  <r>
    <x v="4"/>
    <x v="0"/>
    <x v="0"/>
    <x v="2"/>
    <x v="5"/>
    <x v="2799"/>
    <n v="153287"/>
    <n v="167825"/>
  </r>
  <r>
    <x v="4"/>
    <x v="0"/>
    <x v="0"/>
    <x v="2"/>
    <x v="6"/>
    <x v="3694"/>
    <n v="153287"/>
    <n v="164720"/>
  </r>
  <r>
    <x v="4"/>
    <x v="0"/>
    <x v="0"/>
    <x v="2"/>
    <x v="7"/>
    <x v="493"/>
    <n v="153287"/>
    <n v="166974"/>
  </r>
  <r>
    <x v="4"/>
    <x v="0"/>
    <x v="0"/>
    <x v="2"/>
    <x v="8"/>
    <x v="444"/>
    <n v="153287"/>
    <n v="166198"/>
  </r>
  <r>
    <x v="4"/>
    <x v="0"/>
    <x v="0"/>
    <x v="2"/>
    <x v="9"/>
    <x v="1532"/>
    <n v="153287"/>
    <n v="166496"/>
  </r>
  <r>
    <x v="4"/>
    <x v="0"/>
    <x v="0"/>
    <x v="2"/>
    <x v="10"/>
    <x v="2560"/>
    <n v="153287"/>
    <n v="163838"/>
  </r>
  <r>
    <x v="4"/>
    <x v="0"/>
    <x v="0"/>
    <x v="2"/>
    <x v="11"/>
    <x v="2966"/>
    <n v="153287"/>
    <n v="164228"/>
  </r>
  <r>
    <x v="4"/>
    <x v="0"/>
    <x v="0"/>
    <x v="3"/>
    <x v="0"/>
    <x v="1035"/>
    <n v="143958"/>
    <n v="155138"/>
  </r>
  <r>
    <x v="4"/>
    <x v="0"/>
    <x v="0"/>
    <x v="3"/>
    <x v="1"/>
    <x v="3695"/>
    <n v="143958"/>
    <n v="155110"/>
  </r>
  <r>
    <x v="4"/>
    <x v="0"/>
    <x v="0"/>
    <x v="3"/>
    <x v="2"/>
    <x v="2922"/>
    <n v="143958"/>
    <n v="157772"/>
  </r>
  <r>
    <x v="4"/>
    <x v="0"/>
    <x v="0"/>
    <x v="3"/>
    <x v="3"/>
    <x v="468"/>
    <n v="143958"/>
    <n v="155308"/>
  </r>
  <r>
    <x v="4"/>
    <x v="0"/>
    <x v="0"/>
    <x v="3"/>
    <x v="4"/>
    <x v="3696"/>
    <n v="143958"/>
    <n v="157808"/>
  </r>
  <r>
    <x v="4"/>
    <x v="0"/>
    <x v="0"/>
    <x v="3"/>
    <x v="5"/>
    <x v="3620"/>
    <n v="143958"/>
    <n v="158617"/>
  </r>
  <r>
    <x v="4"/>
    <x v="0"/>
    <x v="0"/>
    <x v="3"/>
    <x v="6"/>
    <x v="462"/>
    <n v="143958"/>
    <n v="157108"/>
  </r>
  <r>
    <x v="4"/>
    <x v="0"/>
    <x v="0"/>
    <x v="3"/>
    <x v="7"/>
    <x v="2890"/>
    <n v="143958"/>
    <n v="155068"/>
  </r>
  <r>
    <x v="4"/>
    <x v="0"/>
    <x v="0"/>
    <x v="3"/>
    <x v="8"/>
    <x v="2716"/>
    <n v="143958"/>
    <n v="155923"/>
  </r>
  <r>
    <x v="4"/>
    <x v="0"/>
    <x v="0"/>
    <x v="3"/>
    <x v="9"/>
    <x v="2410"/>
    <n v="143958"/>
    <n v="154300"/>
  </r>
  <r>
    <x v="4"/>
    <x v="0"/>
    <x v="0"/>
    <x v="3"/>
    <x v="10"/>
    <x v="270"/>
    <n v="143958"/>
    <n v="154888"/>
  </r>
  <r>
    <x v="4"/>
    <x v="0"/>
    <x v="0"/>
    <x v="3"/>
    <x v="11"/>
    <x v="3697"/>
    <n v="143958"/>
    <n v="154414"/>
  </r>
  <r>
    <x v="4"/>
    <x v="0"/>
    <x v="0"/>
    <x v="4"/>
    <x v="0"/>
    <x v="3698"/>
    <n v="154044"/>
    <n v="168711"/>
  </r>
  <r>
    <x v="4"/>
    <x v="0"/>
    <x v="0"/>
    <x v="4"/>
    <x v="1"/>
    <x v="1344"/>
    <n v="154044"/>
    <n v="168448"/>
  </r>
  <r>
    <x v="4"/>
    <x v="0"/>
    <x v="0"/>
    <x v="4"/>
    <x v="2"/>
    <x v="3699"/>
    <n v="154044"/>
    <n v="165969"/>
  </r>
  <r>
    <x v="4"/>
    <x v="0"/>
    <x v="0"/>
    <x v="4"/>
    <x v="3"/>
    <x v="1726"/>
    <n v="154044"/>
    <n v="167647"/>
  </r>
  <r>
    <x v="4"/>
    <x v="0"/>
    <x v="0"/>
    <x v="4"/>
    <x v="4"/>
    <x v="911"/>
    <n v="154044"/>
    <n v="166141"/>
  </r>
  <r>
    <x v="4"/>
    <x v="0"/>
    <x v="0"/>
    <x v="4"/>
    <x v="5"/>
    <x v="3300"/>
    <n v="154044"/>
    <n v="164582"/>
  </r>
  <r>
    <x v="4"/>
    <x v="0"/>
    <x v="0"/>
    <x v="4"/>
    <x v="6"/>
    <x v="3700"/>
    <n v="154044"/>
    <n v="168175"/>
  </r>
  <r>
    <x v="4"/>
    <x v="0"/>
    <x v="0"/>
    <x v="4"/>
    <x v="7"/>
    <x v="3339"/>
    <n v="154044"/>
    <n v="165466"/>
  </r>
  <r>
    <x v="4"/>
    <x v="0"/>
    <x v="0"/>
    <x v="4"/>
    <x v="8"/>
    <x v="1380"/>
    <n v="154044"/>
    <n v="168037"/>
  </r>
  <r>
    <x v="4"/>
    <x v="0"/>
    <x v="0"/>
    <x v="4"/>
    <x v="9"/>
    <x v="3701"/>
    <n v="154044"/>
    <n v="165444"/>
  </r>
  <r>
    <x v="4"/>
    <x v="0"/>
    <x v="0"/>
    <x v="4"/>
    <x v="10"/>
    <x v="1958"/>
    <n v="154044"/>
    <n v="168606"/>
  </r>
  <r>
    <x v="4"/>
    <x v="0"/>
    <x v="0"/>
    <x v="4"/>
    <x v="11"/>
    <x v="3702"/>
    <n v="154044"/>
    <n v="165346"/>
  </r>
  <r>
    <x v="4"/>
    <x v="0"/>
    <x v="0"/>
    <x v="5"/>
    <x v="0"/>
    <x v="2622"/>
    <n v="153623"/>
    <n v="164861"/>
  </r>
  <r>
    <x v="4"/>
    <x v="0"/>
    <x v="0"/>
    <x v="5"/>
    <x v="1"/>
    <x v="3703"/>
    <n v="153623"/>
    <n v="167892"/>
  </r>
  <r>
    <x v="4"/>
    <x v="0"/>
    <x v="0"/>
    <x v="5"/>
    <x v="2"/>
    <x v="2557"/>
    <n v="153623"/>
    <n v="168617"/>
  </r>
  <r>
    <x v="4"/>
    <x v="0"/>
    <x v="0"/>
    <x v="5"/>
    <x v="3"/>
    <x v="3260"/>
    <n v="153623"/>
    <n v="165310"/>
  </r>
  <r>
    <x v="4"/>
    <x v="0"/>
    <x v="0"/>
    <x v="5"/>
    <x v="4"/>
    <x v="104"/>
    <n v="153623"/>
    <n v="165929"/>
  </r>
  <r>
    <x v="4"/>
    <x v="0"/>
    <x v="0"/>
    <x v="5"/>
    <x v="5"/>
    <x v="1356"/>
    <n v="153623"/>
    <n v="164916"/>
  </r>
  <r>
    <x v="4"/>
    <x v="0"/>
    <x v="0"/>
    <x v="5"/>
    <x v="6"/>
    <x v="992"/>
    <n v="153623"/>
    <n v="168437"/>
  </r>
  <r>
    <x v="4"/>
    <x v="0"/>
    <x v="0"/>
    <x v="5"/>
    <x v="7"/>
    <x v="1421"/>
    <n v="153623"/>
    <n v="167800"/>
  </r>
  <r>
    <x v="4"/>
    <x v="0"/>
    <x v="0"/>
    <x v="5"/>
    <x v="8"/>
    <x v="2549"/>
    <n v="153623"/>
    <n v="166017"/>
  </r>
  <r>
    <x v="4"/>
    <x v="0"/>
    <x v="0"/>
    <x v="5"/>
    <x v="9"/>
    <x v="3038"/>
    <n v="153623"/>
    <n v="168090"/>
  </r>
  <r>
    <x v="4"/>
    <x v="0"/>
    <x v="0"/>
    <x v="5"/>
    <x v="10"/>
    <x v="3704"/>
    <n v="153623"/>
    <n v="163950"/>
  </r>
  <r>
    <x v="4"/>
    <x v="0"/>
    <x v="0"/>
    <x v="5"/>
    <x v="11"/>
    <x v="3705"/>
    <n v="153623"/>
    <n v="165280"/>
  </r>
  <r>
    <x v="4"/>
    <x v="0"/>
    <x v="0"/>
    <x v="6"/>
    <x v="0"/>
    <x v="3488"/>
    <n v="151404"/>
    <n v="165576"/>
  </r>
  <r>
    <x v="4"/>
    <x v="0"/>
    <x v="0"/>
    <x v="6"/>
    <x v="1"/>
    <x v="2782"/>
    <n v="151404"/>
    <n v="165891"/>
  </r>
  <r>
    <x v="4"/>
    <x v="0"/>
    <x v="0"/>
    <x v="6"/>
    <x v="2"/>
    <x v="3113"/>
    <n v="151404"/>
    <n v="165851"/>
  </r>
  <r>
    <x v="4"/>
    <x v="0"/>
    <x v="0"/>
    <x v="6"/>
    <x v="3"/>
    <x v="1361"/>
    <n v="151404"/>
    <n v="165063"/>
  </r>
  <r>
    <x v="4"/>
    <x v="0"/>
    <x v="0"/>
    <x v="6"/>
    <x v="4"/>
    <x v="2562"/>
    <n v="151404"/>
    <n v="162703"/>
  </r>
  <r>
    <x v="4"/>
    <x v="0"/>
    <x v="0"/>
    <x v="6"/>
    <x v="5"/>
    <x v="3706"/>
    <n v="151404"/>
    <n v="161892"/>
  </r>
  <r>
    <x v="4"/>
    <x v="0"/>
    <x v="0"/>
    <x v="6"/>
    <x v="6"/>
    <x v="3575"/>
    <n v="151404"/>
    <n v="163598"/>
  </r>
  <r>
    <x v="4"/>
    <x v="0"/>
    <x v="0"/>
    <x v="6"/>
    <x v="7"/>
    <x v="863"/>
    <n v="151404"/>
    <n v="162572"/>
  </r>
  <r>
    <x v="4"/>
    <x v="0"/>
    <x v="0"/>
    <x v="6"/>
    <x v="8"/>
    <x v="3077"/>
    <n v="151404"/>
    <n v="164799"/>
  </r>
  <r>
    <x v="4"/>
    <x v="0"/>
    <x v="0"/>
    <x v="6"/>
    <x v="9"/>
    <x v="462"/>
    <n v="151404"/>
    <n v="164554"/>
  </r>
  <r>
    <x v="4"/>
    <x v="0"/>
    <x v="0"/>
    <x v="6"/>
    <x v="10"/>
    <x v="3539"/>
    <n v="151404"/>
    <n v="164108"/>
  </r>
  <r>
    <x v="4"/>
    <x v="0"/>
    <x v="0"/>
    <x v="6"/>
    <x v="11"/>
    <x v="1868"/>
    <n v="151404"/>
    <n v="161645"/>
  </r>
  <r>
    <x v="4"/>
    <x v="0"/>
    <x v="1"/>
    <x v="0"/>
    <x v="0"/>
    <x v="2864"/>
    <n v="142416"/>
    <n v="154594"/>
  </r>
  <r>
    <x v="4"/>
    <x v="0"/>
    <x v="1"/>
    <x v="0"/>
    <x v="1"/>
    <x v="653"/>
    <n v="142416"/>
    <n v="154887"/>
  </r>
  <r>
    <x v="4"/>
    <x v="0"/>
    <x v="1"/>
    <x v="0"/>
    <x v="2"/>
    <x v="3707"/>
    <n v="142416"/>
    <n v="154158"/>
  </r>
  <r>
    <x v="4"/>
    <x v="0"/>
    <x v="1"/>
    <x v="0"/>
    <x v="3"/>
    <x v="3708"/>
    <n v="142416"/>
    <n v="153039"/>
  </r>
  <r>
    <x v="4"/>
    <x v="0"/>
    <x v="1"/>
    <x v="0"/>
    <x v="4"/>
    <x v="2262"/>
    <n v="142416"/>
    <n v="155187"/>
  </r>
  <r>
    <x v="4"/>
    <x v="0"/>
    <x v="1"/>
    <x v="0"/>
    <x v="5"/>
    <x v="400"/>
    <n v="142416"/>
    <n v="154291"/>
  </r>
  <r>
    <x v="4"/>
    <x v="0"/>
    <x v="1"/>
    <x v="0"/>
    <x v="6"/>
    <x v="704"/>
    <n v="142416"/>
    <n v="155706"/>
  </r>
  <r>
    <x v="4"/>
    <x v="0"/>
    <x v="1"/>
    <x v="0"/>
    <x v="7"/>
    <x v="776"/>
    <n v="142416"/>
    <n v="154716"/>
  </r>
  <r>
    <x v="4"/>
    <x v="0"/>
    <x v="1"/>
    <x v="0"/>
    <x v="8"/>
    <x v="1068"/>
    <n v="142416"/>
    <n v="154511"/>
  </r>
  <r>
    <x v="4"/>
    <x v="0"/>
    <x v="1"/>
    <x v="0"/>
    <x v="9"/>
    <x v="2881"/>
    <n v="142416"/>
    <n v="154869"/>
  </r>
  <r>
    <x v="4"/>
    <x v="0"/>
    <x v="1"/>
    <x v="0"/>
    <x v="10"/>
    <x v="3709"/>
    <n v="142416"/>
    <n v="152522"/>
  </r>
  <r>
    <x v="4"/>
    <x v="0"/>
    <x v="1"/>
    <x v="0"/>
    <x v="11"/>
    <x v="972"/>
    <n v="142416"/>
    <n v="152928"/>
  </r>
  <r>
    <x v="4"/>
    <x v="0"/>
    <x v="1"/>
    <x v="1"/>
    <x v="0"/>
    <x v="2937"/>
    <n v="160489"/>
    <n v="173568"/>
  </r>
  <r>
    <x v="4"/>
    <x v="0"/>
    <x v="1"/>
    <x v="1"/>
    <x v="1"/>
    <x v="3710"/>
    <n v="160489"/>
    <n v="173216"/>
  </r>
  <r>
    <x v="4"/>
    <x v="0"/>
    <x v="1"/>
    <x v="1"/>
    <x v="2"/>
    <x v="3711"/>
    <n v="160489"/>
    <n v="174309"/>
  </r>
  <r>
    <x v="4"/>
    <x v="0"/>
    <x v="1"/>
    <x v="1"/>
    <x v="3"/>
    <x v="1135"/>
    <n v="160489"/>
    <n v="173879"/>
  </r>
  <r>
    <x v="4"/>
    <x v="0"/>
    <x v="1"/>
    <x v="1"/>
    <x v="4"/>
    <x v="114"/>
    <n v="160489"/>
    <n v="175309"/>
  </r>
  <r>
    <x v="4"/>
    <x v="0"/>
    <x v="1"/>
    <x v="1"/>
    <x v="5"/>
    <x v="3712"/>
    <n v="160489"/>
    <n v="171756"/>
  </r>
  <r>
    <x v="4"/>
    <x v="0"/>
    <x v="1"/>
    <x v="1"/>
    <x v="6"/>
    <x v="3713"/>
    <n v="160489"/>
    <n v="175321"/>
  </r>
  <r>
    <x v="4"/>
    <x v="0"/>
    <x v="1"/>
    <x v="1"/>
    <x v="7"/>
    <x v="3714"/>
    <n v="160489"/>
    <n v="173998"/>
  </r>
  <r>
    <x v="4"/>
    <x v="0"/>
    <x v="1"/>
    <x v="1"/>
    <x v="8"/>
    <x v="1352"/>
    <n v="160489"/>
    <n v="174480"/>
  </r>
  <r>
    <x v="4"/>
    <x v="0"/>
    <x v="1"/>
    <x v="1"/>
    <x v="9"/>
    <x v="1774"/>
    <n v="160489"/>
    <n v="173793"/>
  </r>
  <r>
    <x v="4"/>
    <x v="0"/>
    <x v="1"/>
    <x v="1"/>
    <x v="10"/>
    <x v="57"/>
    <n v="160489"/>
    <n v="174348"/>
  </r>
  <r>
    <x v="4"/>
    <x v="0"/>
    <x v="1"/>
    <x v="1"/>
    <x v="11"/>
    <x v="3715"/>
    <n v="160489"/>
    <n v="172380"/>
  </r>
  <r>
    <x v="4"/>
    <x v="0"/>
    <x v="1"/>
    <x v="2"/>
    <x v="0"/>
    <x v="3716"/>
    <n v="152411"/>
    <n v="167229"/>
  </r>
  <r>
    <x v="4"/>
    <x v="0"/>
    <x v="1"/>
    <x v="2"/>
    <x v="1"/>
    <x v="1832"/>
    <n v="152411"/>
    <n v="165111"/>
  </r>
  <r>
    <x v="4"/>
    <x v="0"/>
    <x v="1"/>
    <x v="2"/>
    <x v="2"/>
    <x v="3464"/>
    <n v="152411"/>
    <n v="165517"/>
  </r>
  <r>
    <x v="4"/>
    <x v="0"/>
    <x v="1"/>
    <x v="2"/>
    <x v="3"/>
    <x v="396"/>
    <n v="152411"/>
    <n v="164764"/>
  </r>
  <r>
    <x v="4"/>
    <x v="0"/>
    <x v="1"/>
    <x v="2"/>
    <x v="4"/>
    <x v="3717"/>
    <n v="152411"/>
    <n v="163184"/>
  </r>
  <r>
    <x v="4"/>
    <x v="0"/>
    <x v="1"/>
    <x v="2"/>
    <x v="5"/>
    <x v="24"/>
    <n v="152411"/>
    <n v="163399"/>
  </r>
  <r>
    <x v="4"/>
    <x v="0"/>
    <x v="1"/>
    <x v="2"/>
    <x v="6"/>
    <x v="893"/>
    <n v="152411"/>
    <n v="165778"/>
  </r>
  <r>
    <x v="4"/>
    <x v="0"/>
    <x v="1"/>
    <x v="2"/>
    <x v="7"/>
    <x v="2841"/>
    <n v="152411"/>
    <n v="164855"/>
  </r>
  <r>
    <x v="4"/>
    <x v="0"/>
    <x v="1"/>
    <x v="2"/>
    <x v="8"/>
    <x v="821"/>
    <n v="152411"/>
    <n v="162903"/>
  </r>
  <r>
    <x v="4"/>
    <x v="0"/>
    <x v="1"/>
    <x v="2"/>
    <x v="9"/>
    <x v="3718"/>
    <n v="152411"/>
    <n v="166418"/>
  </r>
  <r>
    <x v="4"/>
    <x v="0"/>
    <x v="1"/>
    <x v="2"/>
    <x v="10"/>
    <x v="3719"/>
    <n v="152411"/>
    <n v="167109"/>
  </r>
  <r>
    <x v="4"/>
    <x v="0"/>
    <x v="1"/>
    <x v="2"/>
    <x v="11"/>
    <x v="3720"/>
    <n v="152411"/>
    <n v="165076"/>
  </r>
  <r>
    <x v="4"/>
    <x v="0"/>
    <x v="1"/>
    <x v="3"/>
    <x v="0"/>
    <x v="3721"/>
    <n v="149909"/>
    <n v="164853"/>
  </r>
  <r>
    <x v="4"/>
    <x v="0"/>
    <x v="1"/>
    <x v="3"/>
    <x v="1"/>
    <x v="403"/>
    <n v="149909"/>
    <n v="160961"/>
  </r>
  <r>
    <x v="4"/>
    <x v="0"/>
    <x v="1"/>
    <x v="3"/>
    <x v="2"/>
    <x v="3722"/>
    <n v="149909"/>
    <n v="160871"/>
  </r>
  <r>
    <x v="4"/>
    <x v="0"/>
    <x v="1"/>
    <x v="3"/>
    <x v="3"/>
    <x v="3723"/>
    <n v="149909"/>
    <n v="164138"/>
  </r>
  <r>
    <x v="4"/>
    <x v="0"/>
    <x v="1"/>
    <x v="3"/>
    <x v="4"/>
    <x v="258"/>
    <n v="149909"/>
    <n v="160851"/>
  </r>
  <r>
    <x v="4"/>
    <x v="0"/>
    <x v="1"/>
    <x v="3"/>
    <x v="5"/>
    <x v="3144"/>
    <n v="149909"/>
    <n v="161568"/>
  </r>
  <r>
    <x v="4"/>
    <x v="0"/>
    <x v="1"/>
    <x v="3"/>
    <x v="6"/>
    <x v="1435"/>
    <n v="149909"/>
    <n v="164843"/>
  </r>
  <r>
    <x v="4"/>
    <x v="0"/>
    <x v="1"/>
    <x v="3"/>
    <x v="7"/>
    <x v="2244"/>
    <n v="149909"/>
    <n v="163101"/>
  </r>
  <r>
    <x v="4"/>
    <x v="0"/>
    <x v="1"/>
    <x v="3"/>
    <x v="8"/>
    <x v="3724"/>
    <n v="149909"/>
    <n v="161323"/>
  </r>
  <r>
    <x v="4"/>
    <x v="0"/>
    <x v="1"/>
    <x v="3"/>
    <x v="9"/>
    <x v="1512"/>
    <n v="149909"/>
    <n v="161560"/>
  </r>
  <r>
    <x v="4"/>
    <x v="0"/>
    <x v="1"/>
    <x v="3"/>
    <x v="10"/>
    <x v="3725"/>
    <n v="149909"/>
    <n v="163515"/>
  </r>
  <r>
    <x v="4"/>
    <x v="0"/>
    <x v="1"/>
    <x v="3"/>
    <x v="11"/>
    <x v="3256"/>
    <n v="149909"/>
    <n v="161233"/>
  </r>
  <r>
    <x v="4"/>
    <x v="0"/>
    <x v="1"/>
    <x v="4"/>
    <x v="0"/>
    <x v="3726"/>
    <n v="148290"/>
    <n v="159532"/>
  </r>
  <r>
    <x v="4"/>
    <x v="0"/>
    <x v="1"/>
    <x v="4"/>
    <x v="1"/>
    <x v="2725"/>
    <n v="148290"/>
    <n v="163218"/>
  </r>
  <r>
    <x v="4"/>
    <x v="0"/>
    <x v="1"/>
    <x v="4"/>
    <x v="2"/>
    <x v="3179"/>
    <n v="148290"/>
    <n v="160068"/>
  </r>
  <r>
    <x v="4"/>
    <x v="0"/>
    <x v="1"/>
    <x v="4"/>
    <x v="3"/>
    <x v="2885"/>
    <n v="148290"/>
    <n v="161565"/>
  </r>
  <r>
    <x v="4"/>
    <x v="0"/>
    <x v="1"/>
    <x v="4"/>
    <x v="4"/>
    <x v="2381"/>
    <n v="148290"/>
    <n v="159466"/>
  </r>
  <r>
    <x v="4"/>
    <x v="0"/>
    <x v="1"/>
    <x v="4"/>
    <x v="5"/>
    <x v="562"/>
    <n v="148290"/>
    <n v="158853"/>
  </r>
  <r>
    <x v="4"/>
    <x v="0"/>
    <x v="1"/>
    <x v="4"/>
    <x v="6"/>
    <x v="3272"/>
    <n v="148290"/>
    <n v="158328"/>
  </r>
  <r>
    <x v="4"/>
    <x v="0"/>
    <x v="1"/>
    <x v="4"/>
    <x v="7"/>
    <x v="1008"/>
    <n v="148290"/>
    <n v="159969"/>
  </r>
  <r>
    <x v="4"/>
    <x v="0"/>
    <x v="1"/>
    <x v="4"/>
    <x v="8"/>
    <x v="3727"/>
    <n v="148290"/>
    <n v="162562"/>
  </r>
  <r>
    <x v="4"/>
    <x v="0"/>
    <x v="1"/>
    <x v="4"/>
    <x v="9"/>
    <x v="3728"/>
    <n v="148290"/>
    <n v="161860"/>
  </r>
  <r>
    <x v="4"/>
    <x v="0"/>
    <x v="1"/>
    <x v="4"/>
    <x v="10"/>
    <x v="3729"/>
    <n v="148290"/>
    <n v="159200"/>
  </r>
  <r>
    <x v="4"/>
    <x v="0"/>
    <x v="1"/>
    <x v="4"/>
    <x v="11"/>
    <x v="2216"/>
    <n v="148290"/>
    <n v="163149"/>
  </r>
  <r>
    <x v="4"/>
    <x v="0"/>
    <x v="1"/>
    <x v="5"/>
    <x v="0"/>
    <x v="349"/>
    <n v="155769"/>
    <n v="170022"/>
  </r>
  <r>
    <x v="4"/>
    <x v="0"/>
    <x v="1"/>
    <x v="5"/>
    <x v="1"/>
    <x v="3730"/>
    <n v="155769"/>
    <n v="169122"/>
  </r>
  <r>
    <x v="4"/>
    <x v="0"/>
    <x v="1"/>
    <x v="5"/>
    <x v="2"/>
    <x v="3627"/>
    <n v="155769"/>
    <n v="169843"/>
  </r>
  <r>
    <x v="4"/>
    <x v="0"/>
    <x v="1"/>
    <x v="5"/>
    <x v="3"/>
    <x v="728"/>
    <n v="155769"/>
    <n v="170072"/>
  </r>
  <r>
    <x v="4"/>
    <x v="0"/>
    <x v="1"/>
    <x v="5"/>
    <x v="4"/>
    <x v="3578"/>
    <n v="155769"/>
    <n v="170246"/>
  </r>
  <r>
    <x v="4"/>
    <x v="0"/>
    <x v="1"/>
    <x v="5"/>
    <x v="5"/>
    <x v="2924"/>
    <n v="155769"/>
    <n v="167771"/>
  </r>
  <r>
    <x v="4"/>
    <x v="0"/>
    <x v="1"/>
    <x v="5"/>
    <x v="6"/>
    <x v="1788"/>
    <n v="155769"/>
    <n v="166013"/>
  </r>
  <r>
    <x v="4"/>
    <x v="0"/>
    <x v="1"/>
    <x v="5"/>
    <x v="7"/>
    <x v="1573"/>
    <n v="155769"/>
    <n v="168398"/>
  </r>
  <r>
    <x v="4"/>
    <x v="0"/>
    <x v="1"/>
    <x v="5"/>
    <x v="8"/>
    <x v="1712"/>
    <n v="155769"/>
    <n v="169530"/>
  </r>
  <r>
    <x v="4"/>
    <x v="0"/>
    <x v="1"/>
    <x v="5"/>
    <x v="9"/>
    <x v="2564"/>
    <n v="155769"/>
    <n v="169799"/>
  </r>
  <r>
    <x v="4"/>
    <x v="0"/>
    <x v="1"/>
    <x v="5"/>
    <x v="10"/>
    <x v="3602"/>
    <n v="155769"/>
    <n v="167351"/>
  </r>
  <r>
    <x v="4"/>
    <x v="0"/>
    <x v="1"/>
    <x v="5"/>
    <x v="11"/>
    <x v="3731"/>
    <n v="155769"/>
    <n v="166830"/>
  </r>
  <r>
    <x v="4"/>
    <x v="0"/>
    <x v="1"/>
    <x v="6"/>
    <x v="0"/>
    <x v="769"/>
    <n v="144594"/>
    <n v="157521"/>
  </r>
  <r>
    <x v="4"/>
    <x v="0"/>
    <x v="1"/>
    <x v="6"/>
    <x v="1"/>
    <x v="3732"/>
    <n v="144594"/>
    <n v="159345"/>
  </r>
  <r>
    <x v="4"/>
    <x v="0"/>
    <x v="1"/>
    <x v="6"/>
    <x v="2"/>
    <x v="3733"/>
    <n v="144594"/>
    <n v="158802"/>
  </r>
  <r>
    <x v="4"/>
    <x v="0"/>
    <x v="1"/>
    <x v="6"/>
    <x v="3"/>
    <x v="3734"/>
    <n v="144594"/>
    <n v="155215"/>
  </r>
  <r>
    <x v="4"/>
    <x v="0"/>
    <x v="1"/>
    <x v="6"/>
    <x v="4"/>
    <x v="3735"/>
    <n v="144594"/>
    <n v="154981"/>
  </r>
  <r>
    <x v="4"/>
    <x v="0"/>
    <x v="1"/>
    <x v="6"/>
    <x v="5"/>
    <x v="3736"/>
    <n v="144594"/>
    <n v="154638"/>
  </r>
  <r>
    <x v="4"/>
    <x v="0"/>
    <x v="1"/>
    <x v="6"/>
    <x v="6"/>
    <x v="824"/>
    <n v="144594"/>
    <n v="158030"/>
  </r>
  <r>
    <x v="4"/>
    <x v="0"/>
    <x v="1"/>
    <x v="6"/>
    <x v="7"/>
    <x v="1534"/>
    <n v="144594"/>
    <n v="158583"/>
  </r>
  <r>
    <x v="4"/>
    <x v="0"/>
    <x v="1"/>
    <x v="6"/>
    <x v="8"/>
    <x v="1835"/>
    <n v="144594"/>
    <n v="156946"/>
  </r>
  <r>
    <x v="4"/>
    <x v="0"/>
    <x v="1"/>
    <x v="6"/>
    <x v="9"/>
    <x v="484"/>
    <n v="144594"/>
    <n v="155044"/>
  </r>
  <r>
    <x v="4"/>
    <x v="0"/>
    <x v="1"/>
    <x v="6"/>
    <x v="10"/>
    <x v="3737"/>
    <n v="144594"/>
    <n v="155651"/>
  </r>
  <r>
    <x v="4"/>
    <x v="0"/>
    <x v="1"/>
    <x v="6"/>
    <x v="11"/>
    <x v="1281"/>
    <n v="144594"/>
    <n v="154966"/>
  </r>
  <r>
    <x v="4"/>
    <x v="0"/>
    <x v="2"/>
    <x v="0"/>
    <x v="0"/>
    <x v="3738"/>
    <n v="147448"/>
    <n v="161078"/>
  </r>
  <r>
    <x v="4"/>
    <x v="0"/>
    <x v="2"/>
    <x v="0"/>
    <x v="1"/>
    <x v="3723"/>
    <n v="147448"/>
    <n v="161677"/>
  </r>
  <r>
    <x v="4"/>
    <x v="0"/>
    <x v="2"/>
    <x v="0"/>
    <x v="2"/>
    <x v="2333"/>
    <n v="147448"/>
    <n v="162033"/>
  </r>
  <r>
    <x v="4"/>
    <x v="0"/>
    <x v="2"/>
    <x v="0"/>
    <x v="3"/>
    <x v="402"/>
    <n v="147448"/>
    <n v="159648"/>
  </r>
  <r>
    <x v="4"/>
    <x v="0"/>
    <x v="2"/>
    <x v="0"/>
    <x v="4"/>
    <x v="5"/>
    <n v="147448"/>
    <n v="161345"/>
  </r>
  <r>
    <x v="4"/>
    <x v="0"/>
    <x v="2"/>
    <x v="0"/>
    <x v="5"/>
    <x v="1912"/>
    <n v="147448"/>
    <n v="158278"/>
  </r>
  <r>
    <x v="4"/>
    <x v="0"/>
    <x v="2"/>
    <x v="0"/>
    <x v="6"/>
    <x v="1370"/>
    <n v="147448"/>
    <n v="157636"/>
  </r>
  <r>
    <x v="4"/>
    <x v="0"/>
    <x v="2"/>
    <x v="0"/>
    <x v="7"/>
    <x v="3739"/>
    <n v="147448"/>
    <n v="158284"/>
  </r>
  <r>
    <x v="4"/>
    <x v="0"/>
    <x v="2"/>
    <x v="0"/>
    <x v="8"/>
    <x v="1237"/>
    <n v="147448"/>
    <n v="161269"/>
  </r>
  <r>
    <x v="4"/>
    <x v="0"/>
    <x v="2"/>
    <x v="0"/>
    <x v="9"/>
    <x v="3740"/>
    <n v="147448"/>
    <n v="157796"/>
  </r>
  <r>
    <x v="4"/>
    <x v="0"/>
    <x v="2"/>
    <x v="0"/>
    <x v="10"/>
    <x v="1713"/>
    <n v="147448"/>
    <n v="158321"/>
  </r>
  <r>
    <x v="4"/>
    <x v="0"/>
    <x v="2"/>
    <x v="0"/>
    <x v="11"/>
    <x v="2909"/>
    <n v="147448"/>
    <n v="159459"/>
  </r>
  <r>
    <x v="4"/>
    <x v="0"/>
    <x v="2"/>
    <x v="1"/>
    <x v="0"/>
    <x v="2823"/>
    <n v="146270"/>
    <n v="158891"/>
  </r>
  <r>
    <x v="4"/>
    <x v="0"/>
    <x v="2"/>
    <x v="1"/>
    <x v="1"/>
    <x v="1670"/>
    <n v="146270"/>
    <n v="161209"/>
  </r>
  <r>
    <x v="4"/>
    <x v="0"/>
    <x v="2"/>
    <x v="1"/>
    <x v="2"/>
    <x v="3702"/>
    <n v="146270"/>
    <n v="157572"/>
  </r>
  <r>
    <x v="4"/>
    <x v="0"/>
    <x v="2"/>
    <x v="1"/>
    <x v="3"/>
    <x v="3741"/>
    <n v="146270"/>
    <n v="156793"/>
  </r>
  <r>
    <x v="4"/>
    <x v="0"/>
    <x v="2"/>
    <x v="1"/>
    <x v="4"/>
    <x v="3742"/>
    <n v="146270"/>
    <n v="159139"/>
  </r>
  <r>
    <x v="4"/>
    <x v="0"/>
    <x v="2"/>
    <x v="1"/>
    <x v="5"/>
    <x v="3685"/>
    <n v="146270"/>
    <n v="159927"/>
  </r>
  <r>
    <x v="4"/>
    <x v="0"/>
    <x v="2"/>
    <x v="1"/>
    <x v="6"/>
    <x v="505"/>
    <n v="146270"/>
    <n v="159634"/>
  </r>
  <r>
    <x v="4"/>
    <x v="0"/>
    <x v="2"/>
    <x v="1"/>
    <x v="7"/>
    <x v="1443"/>
    <n v="146270"/>
    <n v="156693"/>
  </r>
  <r>
    <x v="4"/>
    <x v="0"/>
    <x v="2"/>
    <x v="1"/>
    <x v="8"/>
    <x v="2697"/>
    <n v="146270"/>
    <n v="159852"/>
  </r>
  <r>
    <x v="4"/>
    <x v="0"/>
    <x v="2"/>
    <x v="1"/>
    <x v="9"/>
    <x v="268"/>
    <n v="146270"/>
    <n v="156594"/>
  </r>
  <r>
    <x v="4"/>
    <x v="0"/>
    <x v="2"/>
    <x v="1"/>
    <x v="10"/>
    <x v="3743"/>
    <n v="146270"/>
    <n v="157190"/>
  </r>
  <r>
    <x v="4"/>
    <x v="0"/>
    <x v="2"/>
    <x v="1"/>
    <x v="11"/>
    <x v="3744"/>
    <n v="146270"/>
    <n v="158016"/>
  </r>
  <r>
    <x v="4"/>
    <x v="0"/>
    <x v="2"/>
    <x v="2"/>
    <x v="0"/>
    <x v="1028"/>
    <n v="141931"/>
    <n v="152103"/>
  </r>
  <r>
    <x v="4"/>
    <x v="0"/>
    <x v="2"/>
    <x v="2"/>
    <x v="1"/>
    <x v="2762"/>
    <n v="141931"/>
    <n v="153585"/>
  </r>
  <r>
    <x v="4"/>
    <x v="0"/>
    <x v="2"/>
    <x v="2"/>
    <x v="2"/>
    <x v="766"/>
    <n v="141931"/>
    <n v="153491"/>
  </r>
  <r>
    <x v="4"/>
    <x v="0"/>
    <x v="2"/>
    <x v="2"/>
    <x v="3"/>
    <x v="2607"/>
    <n v="141931"/>
    <n v="153897"/>
  </r>
  <r>
    <x v="4"/>
    <x v="0"/>
    <x v="2"/>
    <x v="2"/>
    <x v="4"/>
    <x v="3708"/>
    <n v="141931"/>
    <n v="152554"/>
  </r>
  <r>
    <x v="4"/>
    <x v="0"/>
    <x v="2"/>
    <x v="2"/>
    <x v="5"/>
    <x v="2090"/>
    <n v="141931"/>
    <n v="154908"/>
  </r>
  <r>
    <x v="4"/>
    <x v="0"/>
    <x v="2"/>
    <x v="2"/>
    <x v="6"/>
    <x v="762"/>
    <n v="141931"/>
    <n v="152211"/>
  </r>
  <r>
    <x v="4"/>
    <x v="0"/>
    <x v="2"/>
    <x v="2"/>
    <x v="7"/>
    <x v="3188"/>
    <n v="141931"/>
    <n v="155979"/>
  </r>
  <r>
    <x v="4"/>
    <x v="0"/>
    <x v="2"/>
    <x v="2"/>
    <x v="8"/>
    <x v="2596"/>
    <n v="141931"/>
    <n v="155129"/>
  </r>
  <r>
    <x v="4"/>
    <x v="0"/>
    <x v="2"/>
    <x v="2"/>
    <x v="9"/>
    <x v="3745"/>
    <n v="141931"/>
    <n v="155027"/>
  </r>
  <r>
    <x v="4"/>
    <x v="0"/>
    <x v="2"/>
    <x v="2"/>
    <x v="10"/>
    <x v="3493"/>
    <n v="141931"/>
    <n v="153009"/>
  </r>
  <r>
    <x v="4"/>
    <x v="0"/>
    <x v="2"/>
    <x v="2"/>
    <x v="11"/>
    <x v="3746"/>
    <n v="141931"/>
    <n v="153210"/>
  </r>
  <r>
    <x v="4"/>
    <x v="0"/>
    <x v="2"/>
    <x v="3"/>
    <x v="0"/>
    <x v="2012"/>
    <n v="151539"/>
    <n v="166505"/>
  </r>
  <r>
    <x v="4"/>
    <x v="0"/>
    <x v="2"/>
    <x v="3"/>
    <x v="1"/>
    <x v="3747"/>
    <n v="151539"/>
    <n v="163401"/>
  </r>
  <r>
    <x v="4"/>
    <x v="0"/>
    <x v="2"/>
    <x v="3"/>
    <x v="2"/>
    <x v="2967"/>
    <n v="151539"/>
    <n v="163256"/>
  </r>
  <r>
    <x v="4"/>
    <x v="0"/>
    <x v="2"/>
    <x v="3"/>
    <x v="3"/>
    <x v="3065"/>
    <n v="151539"/>
    <n v="165962"/>
  </r>
  <r>
    <x v="4"/>
    <x v="0"/>
    <x v="2"/>
    <x v="3"/>
    <x v="4"/>
    <x v="2994"/>
    <n v="151539"/>
    <n v="166419"/>
  </r>
  <r>
    <x v="4"/>
    <x v="0"/>
    <x v="2"/>
    <x v="3"/>
    <x v="5"/>
    <x v="2604"/>
    <n v="151539"/>
    <n v="162500"/>
  </r>
  <r>
    <x v="4"/>
    <x v="0"/>
    <x v="2"/>
    <x v="3"/>
    <x v="6"/>
    <x v="2544"/>
    <n v="151539"/>
    <n v="163729"/>
  </r>
  <r>
    <x v="4"/>
    <x v="0"/>
    <x v="2"/>
    <x v="3"/>
    <x v="7"/>
    <x v="3748"/>
    <n v="151539"/>
    <n v="162192"/>
  </r>
  <r>
    <x v="4"/>
    <x v="0"/>
    <x v="2"/>
    <x v="3"/>
    <x v="8"/>
    <x v="1593"/>
    <n v="151539"/>
    <n v="166106"/>
  </r>
  <r>
    <x v="4"/>
    <x v="0"/>
    <x v="2"/>
    <x v="3"/>
    <x v="9"/>
    <x v="816"/>
    <n v="151539"/>
    <n v="164222"/>
  </r>
  <r>
    <x v="4"/>
    <x v="0"/>
    <x v="2"/>
    <x v="3"/>
    <x v="10"/>
    <x v="3749"/>
    <n v="151539"/>
    <n v="163716"/>
  </r>
  <r>
    <x v="4"/>
    <x v="0"/>
    <x v="2"/>
    <x v="3"/>
    <x v="11"/>
    <x v="2355"/>
    <n v="151539"/>
    <n v="161999"/>
  </r>
  <r>
    <x v="4"/>
    <x v="0"/>
    <x v="2"/>
    <x v="4"/>
    <x v="0"/>
    <x v="3750"/>
    <n v="149269"/>
    <n v="162963"/>
  </r>
  <r>
    <x v="4"/>
    <x v="0"/>
    <x v="2"/>
    <x v="4"/>
    <x v="1"/>
    <x v="294"/>
    <n v="149269"/>
    <n v="161040"/>
  </r>
  <r>
    <x v="4"/>
    <x v="0"/>
    <x v="2"/>
    <x v="4"/>
    <x v="2"/>
    <x v="850"/>
    <n v="149269"/>
    <n v="163877"/>
  </r>
  <r>
    <x v="4"/>
    <x v="0"/>
    <x v="2"/>
    <x v="4"/>
    <x v="3"/>
    <x v="2255"/>
    <n v="149269"/>
    <n v="159823"/>
  </r>
  <r>
    <x v="4"/>
    <x v="0"/>
    <x v="2"/>
    <x v="4"/>
    <x v="4"/>
    <x v="2930"/>
    <n v="149269"/>
    <n v="159979"/>
  </r>
  <r>
    <x v="4"/>
    <x v="0"/>
    <x v="2"/>
    <x v="4"/>
    <x v="5"/>
    <x v="550"/>
    <n v="149269"/>
    <n v="159977"/>
  </r>
  <r>
    <x v="4"/>
    <x v="0"/>
    <x v="2"/>
    <x v="4"/>
    <x v="6"/>
    <x v="3"/>
    <n v="149269"/>
    <n v="162420"/>
  </r>
  <r>
    <x v="4"/>
    <x v="0"/>
    <x v="2"/>
    <x v="4"/>
    <x v="7"/>
    <x v="1201"/>
    <n v="149269"/>
    <n v="163496"/>
  </r>
  <r>
    <x v="4"/>
    <x v="0"/>
    <x v="2"/>
    <x v="4"/>
    <x v="8"/>
    <x v="3386"/>
    <n v="149269"/>
    <n v="163434"/>
  </r>
  <r>
    <x v="4"/>
    <x v="0"/>
    <x v="2"/>
    <x v="4"/>
    <x v="9"/>
    <x v="3751"/>
    <n v="149269"/>
    <n v="160137"/>
  </r>
  <r>
    <x v="4"/>
    <x v="0"/>
    <x v="2"/>
    <x v="4"/>
    <x v="10"/>
    <x v="3551"/>
    <n v="149269"/>
    <n v="161962"/>
  </r>
  <r>
    <x v="4"/>
    <x v="0"/>
    <x v="2"/>
    <x v="4"/>
    <x v="11"/>
    <x v="3752"/>
    <n v="149269"/>
    <n v="161389"/>
  </r>
  <r>
    <x v="4"/>
    <x v="0"/>
    <x v="2"/>
    <x v="5"/>
    <x v="0"/>
    <x v="2406"/>
    <n v="143425"/>
    <n v="156229"/>
  </r>
  <r>
    <x v="4"/>
    <x v="0"/>
    <x v="2"/>
    <x v="5"/>
    <x v="1"/>
    <x v="127"/>
    <n v="143425"/>
    <n v="156599"/>
  </r>
  <r>
    <x v="4"/>
    <x v="0"/>
    <x v="2"/>
    <x v="5"/>
    <x v="2"/>
    <x v="2225"/>
    <n v="143425"/>
    <n v="155923"/>
  </r>
  <r>
    <x v="4"/>
    <x v="0"/>
    <x v="2"/>
    <x v="5"/>
    <x v="3"/>
    <x v="3753"/>
    <n v="143425"/>
    <n v="154450"/>
  </r>
  <r>
    <x v="4"/>
    <x v="0"/>
    <x v="2"/>
    <x v="5"/>
    <x v="4"/>
    <x v="2495"/>
    <n v="143425"/>
    <n v="155398"/>
  </r>
  <r>
    <x v="4"/>
    <x v="0"/>
    <x v="2"/>
    <x v="5"/>
    <x v="5"/>
    <x v="1076"/>
    <n v="143425"/>
    <n v="154789"/>
  </r>
  <r>
    <x v="4"/>
    <x v="0"/>
    <x v="2"/>
    <x v="5"/>
    <x v="6"/>
    <x v="1588"/>
    <n v="143425"/>
    <n v="153602"/>
  </r>
  <r>
    <x v="4"/>
    <x v="0"/>
    <x v="2"/>
    <x v="5"/>
    <x v="7"/>
    <x v="3068"/>
    <n v="143425"/>
    <n v="156844"/>
  </r>
  <r>
    <x v="4"/>
    <x v="0"/>
    <x v="2"/>
    <x v="5"/>
    <x v="8"/>
    <x v="3754"/>
    <n v="143425"/>
    <n v="154287"/>
  </r>
  <r>
    <x v="4"/>
    <x v="0"/>
    <x v="2"/>
    <x v="5"/>
    <x v="9"/>
    <x v="1028"/>
    <n v="143425"/>
    <n v="153597"/>
  </r>
  <r>
    <x v="4"/>
    <x v="0"/>
    <x v="2"/>
    <x v="5"/>
    <x v="10"/>
    <x v="3731"/>
    <n v="143425"/>
    <n v="154486"/>
  </r>
  <r>
    <x v="4"/>
    <x v="0"/>
    <x v="2"/>
    <x v="5"/>
    <x v="11"/>
    <x v="1594"/>
    <n v="143425"/>
    <n v="158321"/>
  </r>
  <r>
    <x v="4"/>
    <x v="0"/>
    <x v="2"/>
    <x v="6"/>
    <x v="0"/>
    <x v="1726"/>
    <n v="151760"/>
    <n v="165363"/>
  </r>
  <r>
    <x v="4"/>
    <x v="0"/>
    <x v="2"/>
    <x v="6"/>
    <x v="1"/>
    <x v="2593"/>
    <n v="151760"/>
    <n v="163313"/>
  </r>
  <r>
    <x v="4"/>
    <x v="0"/>
    <x v="2"/>
    <x v="6"/>
    <x v="2"/>
    <x v="3755"/>
    <n v="151760"/>
    <n v="165226"/>
  </r>
  <r>
    <x v="4"/>
    <x v="0"/>
    <x v="2"/>
    <x v="6"/>
    <x v="3"/>
    <x v="3145"/>
    <n v="151760"/>
    <n v="164975"/>
  </r>
  <r>
    <x v="4"/>
    <x v="0"/>
    <x v="2"/>
    <x v="6"/>
    <x v="4"/>
    <x v="1766"/>
    <n v="151760"/>
    <n v="164323"/>
  </r>
  <r>
    <x v="4"/>
    <x v="0"/>
    <x v="2"/>
    <x v="6"/>
    <x v="5"/>
    <x v="1509"/>
    <n v="151760"/>
    <n v="163094"/>
  </r>
  <r>
    <x v="4"/>
    <x v="0"/>
    <x v="2"/>
    <x v="6"/>
    <x v="6"/>
    <x v="3560"/>
    <n v="151760"/>
    <n v="164482"/>
  </r>
  <r>
    <x v="4"/>
    <x v="0"/>
    <x v="2"/>
    <x v="6"/>
    <x v="7"/>
    <x v="3169"/>
    <n v="151760"/>
    <n v="165672"/>
  </r>
  <r>
    <x v="4"/>
    <x v="0"/>
    <x v="2"/>
    <x v="6"/>
    <x v="8"/>
    <x v="3756"/>
    <n v="151760"/>
    <n v="165328"/>
  </r>
  <r>
    <x v="4"/>
    <x v="0"/>
    <x v="2"/>
    <x v="6"/>
    <x v="9"/>
    <x v="3757"/>
    <n v="151760"/>
    <n v="162923"/>
  </r>
  <r>
    <x v="4"/>
    <x v="0"/>
    <x v="2"/>
    <x v="6"/>
    <x v="10"/>
    <x v="3758"/>
    <n v="151760"/>
    <n v="163547"/>
  </r>
  <r>
    <x v="4"/>
    <x v="0"/>
    <x v="2"/>
    <x v="6"/>
    <x v="11"/>
    <x v="3759"/>
    <n v="151760"/>
    <n v="164634"/>
  </r>
  <r>
    <x v="4"/>
    <x v="0"/>
    <x v="3"/>
    <x v="0"/>
    <x v="0"/>
    <x v="1535"/>
    <n v="147013"/>
    <n v="161062"/>
  </r>
  <r>
    <x v="4"/>
    <x v="0"/>
    <x v="3"/>
    <x v="0"/>
    <x v="1"/>
    <x v="3760"/>
    <n v="147013"/>
    <n v="160351"/>
  </r>
  <r>
    <x v="4"/>
    <x v="0"/>
    <x v="3"/>
    <x v="0"/>
    <x v="2"/>
    <x v="105"/>
    <n v="147013"/>
    <n v="160570"/>
  </r>
  <r>
    <x v="4"/>
    <x v="0"/>
    <x v="3"/>
    <x v="0"/>
    <x v="3"/>
    <x v="220"/>
    <n v="147013"/>
    <n v="159542"/>
  </r>
  <r>
    <x v="4"/>
    <x v="0"/>
    <x v="3"/>
    <x v="0"/>
    <x v="4"/>
    <x v="976"/>
    <n v="147013"/>
    <n v="157684"/>
  </r>
  <r>
    <x v="4"/>
    <x v="0"/>
    <x v="3"/>
    <x v="0"/>
    <x v="5"/>
    <x v="229"/>
    <n v="147013"/>
    <n v="160026"/>
  </r>
  <r>
    <x v="4"/>
    <x v="0"/>
    <x v="3"/>
    <x v="0"/>
    <x v="6"/>
    <x v="1554"/>
    <n v="147013"/>
    <n v="157078"/>
  </r>
  <r>
    <x v="4"/>
    <x v="0"/>
    <x v="3"/>
    <x v="0"/>
    <x v="7"/>
    <x v="3708"/>
    <n v="147013"/>
    <n v="157636"/>
  </r>
  <r>
    <x v="4"/>
    <x v="0"/>
    <x v="3"/>
    <x v="0"/>
    <x v="8"/>
    <x v="2072"/>
    <n v="147013"/>
    <n v="158240"/>
  </r>
  <r>
    <x v="4"/>
    <x v="0"/>
    <x v="3"/>
    <x v="0"/>
    <x v="9"/>
    <x v="2241"/>
    <n v="147013"/>
    <n v="159688"/>
  </r>
  <r>
    <x v="4"/>
    <x v="0"/>
    <x v="3"/>
    <x v="0"/>
    <x v="10"/>
    <x v="1372"/>
    <n v="147013"/>
    <n v="158776"/>
  </r>
  <r>
    <x v="4"/>
    <x v="0"/>
    <x v="3"/>
    <x v="0"/>
    <x v="11"/>
    <x v="2029"/>
    <n v="147013"/>
    <n v="160516"/>
  </r>
  <r>
    <x v="4"/>
    <x v="0"/>
    <x v="3"/>
    <x v="1"/>
    <x v="0"/>
    <x v="1827"/>
    <n v="140744"/>
    <n v="150755"/>
  </r>
  <r>
    <x v="4"/>
    <x v="0"/>
    <x v="3"/>
    <x v="1"/>
    <x v="1"/>
    <x v="1615"/>
    <n v="140744"/>
    <n v="153153"/>
  </r>
  <r>
    <x v="4"/>
    <x v="0"/>
    <x v="3"/>
    <x v="1"/>
    <x v="2"/>
    <x v="3326"/>
    <n v="140744"/>
    <n v="151478"/>
  </r>
  <r>
    <x v="4"/>
    <x v="0"/>
    <x v="3"/>
    <x v="1"/>
    <x v="3"/>
    <x v="1915"/>
    <n v="140744"/>
    <n v="152815"/>
  </r>
  <r>
    <x v="4"/>
    <x v="0"/>
    <x v="3"/>
    <x v="1"/>
    <x v="4"/>
    <x v="857"/>
    <n v="140744"/>
    <n v="151216"/>
  </r>
  <r>
    <x v="4"/>
    <x v="0"/>
    <x v="3"/>
    <x v="1"/>
    <x v="5"/>
    <x v="2704"/>
    <n v="140744"/>
    <n v="151213"/>
  </r>
  <r>
    <x v="4"/>
    <x v="0"/>
    <x v="3"/>
    <x v="1"/>
    <x v="6"/>
    <x v="1400"/>
    <n v="140744"/>
    <n v="151677"/>
  </r>
  <r>
    <x v="4"/>
    <x v="0"/>
    <x v="3"/>
    <x v="1"/>
    <x v="7"/>
    <x v="3311"/>
    <n v="140744"/>
    <n v="151487"/>
  </r>
  <r>
    <x v="4"/>
    <x v="0"/>
    <x v="3"/>
    <x v="1"/>
    <x v="8"/>
    <x v="3761"/>
    <n v="140744"/>
    <n v="155515"/>
  </r>
  <r>
    <x v="4"/>
    <x v="0"/>
    <x v="3"/>
    <x v="1"/>
    <x v="9"/>
    <x v="3762"/>
    <n v="140744"/>
    <n v="151490"/>
  </r>
  <r>
    <x v="4"/>
    <x v="0"/>
    <x v="3"/>
    <x v="1"/>
    <x v="10"/>
    <x v="3763"/>
    <n v="140744"/>
    <n v="154964"/>
  </r>
  <r>
    <x v="4"/>
    <x v="0"/>
    <x v="3"/>
    <x v="1"/>
    <x v="11"/>
    <x v="2384"/>
    <n v="140744"/>
    <n v="153909"/>
  </r>
  <r>
    <x v="4"/>
    <x v="0"/>
    <x v="3"/>
    <x v="2"/>
    <x v="0"/>
    <x v="1699"/>
    <n v="156548"/>
    <n v="169207"/>
  </r>
  <r>
    <x v="4"/>
    <x v="0"/>
    <x v="3"/>
    <x v="2"/>
    <x v="1"/>
    <x v="508"/>
    <n v="156548"/>
    <n v="171512"/>
  </r>
  <r>
    <x v="4"/>
    <x v="0"/>
    <x v="3"/>
    <x v="2"/>
    <x v="2"/>
    <x v="3034"/>
    <n v="156548"/>
    <n v="170402"/>
  </r>
  <r>
    <x v="4"/>
    <x v="0"/>
    <x v="3"/>
    <x v="2"/>
    <x v="3"/>
    <x v="3237"/>
    <n v="156548"/>
    <n v="168318"/>
  </r>
  <r>
    <x v="4"/>
    <x v="0"/>
    <x v="3"/>
    <x v="2"/>
    <x v="4"/>
    <x v="1223"/>
    <n v="156548"/>
    <n v="169005"/>
  </r>
  <r>
    <x v="4"/>
    <x v="0"/>
    <x v="3"/>
    <x v="2"/>
    <x v="5"/>
    <x v="3304"/>
    <n v="156548"/>
    <n v="171406"/>
  </r>
  <r>
    <x v="4"/>
    <x v="0"/>
    <x v="3"/>
    <x v="2"/>
    <x v="6"/>
    <x v="1495"/>
    <n v="156548"/>
    <n v="169619"/>
  </r>
  <r>
    <x v="4"/>
    <x v="0"/>
    <x v="3"/>
    <x v="2"/>
    <x v="7"/>
    <x v="1062"/>
    <n v="156548"/>
    <n v="170055"/>
  </r>
  <r>
    <x v="4"/>
    <x v="0"/>
    <x v="3"/>
    <x v="2"/>
    <x v="8"/>
    <x v="97"/>
    <n v="156548"/>
    <n v="168283"/>
  </r>
  <r>
    <x v="4"/>
    <x v="0"/>
    <x v="3"/>
    <x v="2"/>
    <x v="9"/>
    <x v="1789"/>
    <n v="156548"/>
    <n v="168391"/>
  </r>
  <r>
    <x v="4"/>
    <x v="0"/>
    <x v="3"/>
    <x v="2"/>
    <x v="10"/>
    <x v="913"/>
    <n v="156548"/>
    <n v="167469"/>
  </r>
  <r>
    <x v="4"/>
    <x v="0"/>
    <x v="3"/>
    <x v="2"/>
    <x v="11"/>
    <x v="503"/>
    <n v="156548"/>
    <n v="171457"/>
  </r>
  <r>
    <x v="4"/>
    <x v="0"/>
    <x v="3"/>
    <x v="3"/>
    <x v="0"/>
    <x v="321"/>
    <n v="153206"/>
    <n v="163622"/>
  </r>
  <r>
    <x v="4"/>
    <x v="0"/>
    <x v="3"/>
    <x v="3"/>
    <x v="1"/>
    <x v="1254"/>
    <n v="153206"/>
    <n v="166114"/>
  </r>
  <r>
    <x v="4"/>
    <x v="0"/>
    <x v="3"/>
    <x v="3"/>
    <x v="2"/>
    <x v="1366"/>
    <n v="153206"/>
    <n v="167466"/>
  </r>
  <r>
    <x v="4"/>
    <x v="0"/>
    <x v="3"/>
    <x v="3"/>
    <x v="3"/>
    <x v="891"/>
    <n v="153206"/>
    <n v="166961"/>
  </r>
  <r>
    <x v="4"/>
    <x v="0"/>
    <x v="3"/>
    <x v="3"/>
    <x v="4"/>
    <x v="3331"/>
    <n v="153206"/>
    <n v="166721"/>
  </r>
  <r>
    <x v="4"/>
    <x v="0"/>
    <x v="3"/>
    <x v="3"/>
    <x v="5"/>
    <x v="3764"/>
    <n v="153206"/>
    <n v="166202"/>
  </r>
  <r>
    <x v="4"/>
    <x v="0"/>
    <x v="3"/>
    <x v="3"/>
    <x v="6"/>
    <x v="3765"/>
    <n v="153206"/>
    <n v="167008"/>
  </r>
  <r>
    <x v="4"/>
    <x v="0"/>
    <x v="3"/>
    <x v="3"/>
    <x v="7"/>
    <x v="3493"/>
    <n v="153206"/>
    <n v="164284"/>
  </r>
  <r>
    <x v="4"/>
    <x v="0"/>
    <x v="3"/>
    <x v="3"/>
    <x v="8"/>
    <x v="1097"/>
    <n v="153206"/>
    <n v="166717"/>
  </r>
  <r>
    <x v="4"/>
    <x v="0"/>
    <x v="3"/>
    <x v="3"/>
    <x v="9"/>
    <x v="2690"/>
    <n v="153206"/>
    <n v="163407"/>
  </r>
  <r>
    <x v="4"/>
    <x v="0"/>
    <x v="3"/>
    <x v="3"/>
    <x v="10"/>
    <x v="2273"/>
    <n v="153206"/>
    <n v="165596"/>
  </r>
  <r>
    <x v="4"/>
    <x v="0"/>
    <x v="3"/>
    <x v="3"/>
    <x v="11"/>
    <x v="3766"/>
    <n v="153206"/>
    <n v="167580"/>
  </r>
  <r>
    <x v="4"/>
    <x v="0"/>
    <x v="3"/>
    <x v="4"/>
    <x v="0"/>
    <x v="375"/>
    <n v="145665"/>
    <n v="158846"/>
  </r>
  <r>
    <x v="4"/>
    <x v="0"/>
    <x v="3"/>
    <x v="4"/>
    <x v="1"/>
    <x v="3767"/>
    <n v="145665"/>
    <n v="157449"/>
  </r>
  <r>
    <x v="4"/>
    <x v="0"/>
    <x v="3"/>
    <x v="4"/>
    <x v="2"/>
    <x v="3768"/>
    <n v="145665"/>
    <n v="156040"/>
  </r>
  <r>
    <x v="4"/>
    <x v="0"/>
    <x v="3"/>
    <x v="4"/>
    <x v="3"/>
    <x v="1919"/>
    <n v="145665"/>
    <n v="156978"/>
  </r>
  <r>
    <x v="4"/>
    <x v="0"/>
    <x v="3"/>
    <x v="4"/>
    <x v="4"/>
    <x v="2703"/>
    <n v="145665"/>
    <n v="159326"/>
  </r>
  <r>
    <x v="4"/>
    <x v="0"/>
    <x v="3"/>
    <x v="4"/>
    <x v="5"/>
    <x v="3769"/>
    <n v="145665"/>
    <n v="159147"/>
  </r>
  <r>
    <x v="4"/>
    <x v="0"/>
    <x v="3"/>
    <x v="4"/>
    <x v="6"/>
    <x v="3770"/>
    <n v="145665"/>
    <n v="155955"/>
  </r>
  <r>
    <x v="4"/>
    <x v="0"/>
    <x v="3"/>
    <x v="4"/>
    <x v="7"/>
    <x v="3771"/>
    <n v="145665"/>
    <n v="159890"/>
  </r>
  <r>
    <x v="4"/>
    <x v="0"/>
    <x v="3"/>
    <x v="4"/>
    <x v="8"/>
    <x v="631"/>
    <n v="145665"/>
    <n v="156179"/>
  </r>
  <r>
    <x v="4"/>
    <x v="0"/>
    <x v="3"/>
    <x v="4"/>
    <x v="9"/>
    <x v="2702"/>
    <n v="145665"/>
    <n v="157459"/>
  </r>
  <r>
    <x v="4"/>
    <x v="0"/>
    <x v="3"/>
    <x v="4"/>
    <x v="10"/>
    <x v="2024"/>
    <n v="145665"/>
    <n v="158166"/>
  </r>
  <r>
    <x v="4"/>
    <x v="0"/>
    <x v="3"/>
    <x v="4"/>
    <x v="11"/>
    <x v="3772"/>
    <n v="145665"/>
    <n v="158210"/>
  </r>
  <r>
    <x v="4"/>
    <x v="0"/>
    <x v="3"/>
    <x v="5"/>
    <x v="0"/>
    <x v="3773"/>
    <n v="144303"/>
    <n v="154614"/>
  </r>
  <r>
    <x v="4"/>
    <x v="0"/>
    <x v="3"/>
    <x v="5"/>
    <x v="1"/>
    <x v="3607"/>
    <n v="144303"/>
    <n v="158625"/>
  </r>
  <r>
    <x v="4"/>
    <x v="0"/>
    <x v="3"/>
    <x v="5"/>
    <x v="2"/>
    <x v="1881"/>
    <n v="144303"/>
    <n v="157715"/>
  </r>
  <r>
    <x v="4"/>
    <x v="0"/>
    <x v="3"/>
    <x v="5"/>
    <x v="3"/>
    <x v="119"/>
    <n v="144303"/>
    <n v="158603"/>
  </r>
  <r>
    <x v="4"/>
    <x v="0"/>
    <x v="3"/>
    <x v="5"/>
    <x v="4"/>
    <x v="3774"/>
    <n v="144303"/>
    <n v="154596"/>
  </r>
  <r>
    <x v="4"/>
    <x v="0"/>
    <x v="3"/>
    <x v="5"/>
    <x v="5"/>
    <x v="2981"/>
    <n v="144303"/>
    <n v="155924"/>
  </r>
  <r>
    <x v="4"/>
    <x v="0"/>
    <x v="3"/>
    <x v="5"/>
    <x v="6"/>
    <x v="3775"/>
    <n v="144303"/>
    <n v="155275"/>
  </r>
  <r>
    <x v="4"/>
    <x v="0"/>
    <x v="3"/>
    <x v="5"/>
    <x v="7"/>
    <x v="217"/>
    <n v="144303"/>
    <n v="154742"/>
  </r>
  <r>
    <x v="4"/>
    <x v="0"/>
    <x v="3"/>
    <x v="5"/>
    <x v="8"/>
    <x v="3776"/>
    <n v="144303"/>
    <n v="159137"/>
  </r>
  <r>
    <x v="4"/>
    <x v="0"/>
    <x v="3"/>
    <x v="5"/>
    <x v="9"/>
    <x v="17"/>
    <n v="144303"/>
    <n v="156814"/>
  </r>
  <r>
    <x v="4"/>
    <x v="0"/>
    <x v="3"/>
    <x v="5"/>
    <x v="10"/>
    <x v="161"/>
    <n v="144303"/>
    <n v="154930"/>
  </r>
  <r>
    <x v="4"/>
    <x v="0"/>
    <x v="3"/>
    <x v="5"/>
    <x v="11"/>
    <x v="1177"/>
    <n v="144303"/>
    <n v="154964"/>
  </r>
  <r>
    <x v="4"/>
    <x v="0"/>
    <x v="3"/>
    <x v="6"/>
    <x v="0"/>
    <x v="675"/>
    <n v="148938"/>
    <n v="159401"/>
  </r>
  <r>
    <x v="4"/>
    <x v="0"/>
    <x v="3"/>
    <x v="6"/>
    <x v="1"/>
    <x v="3777"/>
    <n v="148938"/>
    <n v="159074"/>
  </r>
  <r>
    <x v="4"/>
    <x v="0"/>
    <x v="3"/>
    <x v="6"/>
    <x v="2"/>
    <x v="3778"/>
    <n v="148938"/>
    <n v="161197"/>
  </r>
  <r>
    <x v="4"/>
    <x v="0"/>
    <x v="3"/>
    <x v="6"/>
    <x v="3"/>
    <x v="2043"/>
    <n v="148938"/>
    <n v="161770"/>
  </r>
  <r>
    <x v="4"/>
    <x v="0"/>
    <x v="3"/>
    <x v="6"/>
    <x v="4"/>
    <x v="2960"/>
    <n v="148938"/>
    <n v="162779"/>
  </r>
  <r>
    <x v="4"/>
    <x v="0"/>
    <x v="3"/>
    <x v="6"/>
    <x v="5"/>
    <x v="540"/>
    <n v="148938"/>
    <n v="161387"/>
  </r>
  <r>
    <x v="4"/>
    <x v="0"/>
    <x v="3"/>
    <x v="6"/>
    <x v="6"/>
    <x v="542"/>
    <n v="148938"/>
    <n v="159387"/>
  </r>
  <r>
    <x v="4"/>
    <x v="0"/>
    <x v="3"/>
    <x v="6"/>
    <x v="7"/>
    <x v="1858"/>
    <n v="148938"/>
    <n v="162696"/>
  </r>
  <r>
    <x v="4"/>
    <x v="0"/>
    <x v="3"/>
    <x v="6"/>
    <x v="8"/>
    <x v="3779"/>
    <n v="148938"/>
    <n v="162885"/>
  </r>
  <r>
    <x v="4"/>
    <x v="0"/>
    <x v="3"/>
    <x v="6"/>
    <x v="9"/>
    <x v="3780"/>
    <n v="148938"/>
    <n v="161947"/>
  </r>
  <r>
    <x v="4"/>
    <x v="0"/>
    <x v="3"/>
    <x v="6"/>
    <x v="10"/>
    <x v="2717"/>
    <n v="148938"/>
    <n v="160148"/>
  </r>
  <r>
    <x v="4"/>
    <x v="0"/>
    <x v="3"/>
    <x v="6"/>
    <x v="11"/>
    <x v="2333"/>
    <n v="148938"/>
    <n v="163523"/>
  </r>
  <r>
    <x v="4"/>
    <x v="0"/>
    <x v="4"/>
    <x v="0"/>
    <x v="0"/>
    <x v="2315"/>
    <n v="149995"/>
    <n v="161166"/>
  </r>
  <r>
    <x v="4"/>
    <x v="0"/>
    <x v="4"/>
    <x v="0"/>
    <x v="1"/>
    <x v="462"/>
    <n v="149995"/>
    <n v="163145"/>
  </r>
  <r>
    <x v="4"/>
    <x v="0"/>
    <x v="4"/>
    <x v="0"/>
    <x v="2"/>
    <x v="312"/>
    <n v="149995"/>
    <n v="160096"/>
  </r>
  <r>
    <x v="4"/>
    <x v="0"/>
    <x v="4"/>
    <x v="0"/>
    <x v="3"/>
    <x v="3781"/>
    <n v="149995"/>
    <n v="163188"/>
  </r>
  <r>
    <x v="4"/>
    <x v="0"/>
    <x v="4"/>
    <x v="0"/>
    <x v="4"/>
    <x v="2557"/>
    <n v="149995"/>
    <n v="164989"/>
  </r>
  <r>
    <x v="4"/>
    <x v="0"/>
    <x v="4"/>
    <x v="0"/>
    <x v="5"/>
    <x v="2478"/>
    <n v="149995"/>
    <n v="163545"/>
  </r>
  <r>
    <x v="4"/>
    <x v="0"/>
    <x v="4"/>
    <x v="0"/>
    <x v="6"/>
    <x v="1841"/>
    <n v="149995"/>
    <n v="160911"/>
  </r>
  <r>
    <x v="4"/>
    <x v="0"/>
    <x v="4"/>
    <x v="0"/>
    <x v="7"/>
    <x v="231"/>
    <n v="149995"/>
    <n v="163346"/>
  </r>
  <r>
    <x v="4"/>
    <x v="0"/>
    <x v="4"/>
    <x v="0"/>
    <x v="8"/>
    <x v="2465"/>
    <n v="149995"/>
    <n v="161336"/>
  </r>
  <r>
    <x v="4"/>
    <x v="0"/>
    <x v="4"/>
    <x v="0"/>
    <x v="9"/>
    <x v="3782"/>
    <n v="149995"/>
    <n v="164705"/>
  </r>
  <r>
    <x v="4"/>
    <x v="0"/>
    <x v="4"/>
    <x v="0"/>
    <x v="10"/>
    <x v="569"/>
    <n v="149995"/>
    <n v="161747"/>
  </r>
  <r>
    <x v="4"/>
    <x v="0"/>
    <x v="4"/>
    <x v="0"/>
    <x v="11"/>
    <x v="3783"/>
    <n v="149995"/>
    <n v="161761"/>
  </r>
  <r>
    <x v="4"/>
    <x v="0"/>
    <x v="4"/>
    <x v="1"/>
    <x v="0"/>
    <x v="2309"/>
    <n v="157092"/>
    <n v="171510"/>
  </r>
  <r>
    <x v="4"/>
    <x v="0"/>
    <x v="4"/>
    <x v="1"/>
    <x v="1"/>
    <x v="916"/>
    <n v="157092"/>
    <n v="171441"/>
  </r>
  <r>
    <x v="4"/>
    <x v="0"/>
    <x v="4"/>
    <x v="1"/>
    <x v="2"/>
    <x v="76"/>
    <n v="157092"/>
    <n v="167873"/>
  </r>
  <r>
    <x v="4"/>
    <x v="0"/>
    <x v="4"/>
    <x v="1"/>
    <x v="3"/>
    <x v="141"/>
    <n v="157092"/>
    <n v="167641"/>
  </r>
  <r>
    <x v="4"/>
    <x v="0"/>
    <x v="4"/>
    <x v="1"/>
    <x v="4"/>
    <x v="2507"/>
    <n v="157092"/>
    <n v="171413"/>
  </r>
  <r>
    <x v="4"/>
    <x v="0"/>
    <x v="4"/>
    <x v="1"/>
    <x v="5"/>
    <x v="3784"/>
    <n v="157092"/>
    <n v="170344"/>
  </r>
  <r>
    <x v="4"/>
    <x v="0"/>
    <x v="4"/>
    <x v="1"/>
    <x v="6"/>
    <x v="927"/>
    <n v="157092"/>
    <n v="169979"/>
  </r>
  <r>
    <x v="4"/>
    <x v="0"/>
    <x v="4"/>
    <x v="1"/>
    <x v="7"/>
    <x v="2471"/>
    <n v="157092"/>
    <n v="172064"/>
  </r>
  <r>
    <x v="4"/>
    <x v="0"/>
    <x v="4"/>
    <x v="1"/>
    <x v="8"/>
    <x v="3785"/>
    <n v="157092"/>
    <n v="171757"/>
  </r>
  <r>
    <x v="4"/>
    <x v="0"/>
    <x v="4"/>
    <x v="1"/>
    <x v="9"/>
    <x v="1603"/>
    <n v="157092"/>
    <n v="170947"/>
  </r>
  <r>
    <x v="4"/>
    <x v="0"/>
    <x v="4"/>
    <x v="1"/>
    <x v="10"/>
    <x v="2059"/>
    <n v="157092"/>
    <n v="169193"/>
  </r>
  <r>
    <x v="4"/>
    <x v="0"/>
    <x v="4"/>
    <x v="1"/>
    <x v="11"/>
    <x v="258"/>
    <n v="157092"/>
    <n v="168034"/>
  </r>
  <r>
    <x v="4"/>
    <x v="0"/>
    <x v="4"/>
    <x v="2"/>
    <x v="0"/>
    <x v="3786"/>
    <n v="146921"/>
    <n v="161766"/>
  </r>
  <r>
    <x v="4"/>
    <x v="0"/>
    <x v="4"/>
    <x v="2"/>
    <x v="1"/>
    <x v="1327"/>
    <n v="146921"/>
    <n v="159722"/>
  </r>
  <r>
    <x v="4"/>
    <x v="0"/>
    <x v="4"/>
    <x v="2"/>
    <x v="2"/>
    <x v="2521"/>
    <n v="146921"/>
    <n v="159499"/>
  </r>
  <r>
    <x v="4"/>
    <x v="0"/>
    <x v="4"/>
    <x v="2"/>
    <x v="3"/>
    <x v="697"/>
    <n v="146921"/>
    <n v="157477"/>
  </r>
  <r>
    <x v="4"/>
    <x v="0"/>
    <x v="4"/>
    <x v="2"/>
    <x v="4"/>
    <x v="1672"/>
    <n v="146921"/>
    <n v="159988"/>
  </r>
  <r>
    <x v="4"/>
    <x v="0"/>
    <x v="4"/>
    <x v="2"/>
    <x v="5"/>
    <x v="2223"/>
    <n v="146921"/>
    <n v="158429"/>
  </r>
  <r>
    <x v="4"/>
    <x v="0"/>
    <x v="4"/>
    <x v="2"/>
    <x v="6"/>
    <x v="2903"/>
    <n v="146921"/>
    <n v="157105"/>
  </r>
  <r>
    <x v="4"/>
    <x v="0"/>
    <x v="4"/>
    <x v="2"/>
    <x v="7"/>
    <x v="3787"/>
    <n v="146921"/>
    <n v="157264"/>
  </r>
  <r>
    <x v="4"/>
    <x v="0"/>
    <x v="4"/>
    <x v="2"/>
    <x v="8"/>
    <x v="3306"/>
    <n v="146921"/>
    <n v="161266"/>
  </r>
  <r>
    <x v="4"/>
    <x v="0"/>
    <x v="4"/>
    <x v="2"/>
    <x v="9"/>
    <x v="2103"/>
    <n v="146921"/>
    <n v="158509"/>
  </r>
  <r>
    <x v="4"/>
    <x v="0"/>
    <x v="4"/>
    <x v="2"/>
    <x v="10"/>
    <x v="1276"/>
    <n v="146921"/>
    <n v="160699"/>
  </r>
  <r>
    <x v="4"/>
    <x v="0"/>
    <x v="4"/>
    <x v="2"/>
    <x v="11"/>
    <x v="3332"/>
    <n v="146921"/>
    <n v="158249"/>
  </r>
  <r>
    <x v="4"/>
    <x v="0"/>
    <x v="4"/>
    <x v="3"/>
    <x v="0"/>
    <x v="3091"/>
    <n v="148726"/>
    <n v="161873"/>
  </r>
  <r>
    <x v="4"/>
    <x v="0"/>
    <x v="4"/>
    <x v="3"/>
    <x v="1"/>
    <x v="369"/>
    <n v="148726"/>
    <n v="160915"/>
  </r>
  <r>
    <x v="4"/>
    <x v="0"/>
    <x v="4"/>
    <x v="3"/>
    <x v="2"/>
    <x v="3788"/>
    <n v="148726"/>
    <n v="162848"/>
  </r>
  <r>
    <x v="4"/>
    <x v="0"/>
    <x v="4"/>
    <x v="3"/>
    <x v="3"/>
    <x v="1383"/>
    <n v="148726"/>
    <n v="162999"/>
  </r>
  <r>
    <x v="4"/>
    <x v="0"/>
    <x v="4"/>
    <x v="3"/>
    <x v="4"/>
    <x v="3789"/>
    <n v="148726"/>
    <n v="160172"/>
  </r>
  <r>
    <x v="4"/>
    <x v="0"/>
    <x v="4"/>
    <x v="3"/>
    <x v="5"/>
    <x v="19"/>
    <n v="148726"/>
    <n v="160879"/>
  </r>
  <r>
    <x v="4"/>
    <x v="0"/>
    <x v="4"/>
    <x v="3"/>
    <x v="6"/>
    <x v="3790"/>
    <n v="148726"/>
    <n v="163249"/>
  </r>
  <r>
    <x v="4"/>
    <x v="0"/>
    <x v="4"/>
    <x v="3"/>
    <x v="7"/>
    <x v="3791"/>
    <n v="148726"/>
    <n v="159117"/>
  </r>
  <r>
    <x v="4"/>
    <x v="0"/>
    <x v="4"/>
    <x v="3"/>
    <x v="8"/>
    <x v="2252"/>
    <n v="148726"/>
    <n v="160097"/>
  </r>
  <r>
    <x v="4"/>
    <x v="0"/>
    <x v="4"/>
    <x v="3"/>
    <x v="9"/>
    <x v="181"/>
    <n v="148726"/>
    <n v="160953"/>
  </r>
  <r>
    <x v="4"/>
    <x v="0"/>
    <x v="4"/>
    <x v="3"/>
    <x v="10"/>
    <x v="2645"/>
    <n v="148726"/>
    <n v="158950"/>
  </r>
  <r>
    <x v="4"/>
    <x v="0"/>
    <x v="4"/>
    <x v="3"/>
    <x v="11"/>
    <x v="1944"/>
    <n v="148726"/>
    <n v="161386"/>
  </r>
  <r>
    <x v="4"/>
    <x v="0"/>
    <x v="4"/>
    <x v="4"/>
    <x v="0"/>
    <x v="2302"/>
    <n v="149067"/>
    <n v="162985"/>
  </r>
  <r>
    <x v="4"/>
    <x v="0"/>
    <x v="4"/>
    <x v="4"/>
    <x v="1"/>
    <x v="2169"/>
    <n v="149067"/>
    <n v="162154"/>
  </r>
  <r>
    <x v="4"/>
    <x v="0"/>
    <x v="4"/>
    <x v="4"/>
    <x v="2"/>
    <x v="3792"/>
    <n v="149067"/>
    <n v="160995"/>
  </r>
  <r>
    <x v="4"/>
    <x v="0"/>
    <x v="4"/>
    <x v="4"/>
    <x v="3"/>
    <x v="3793"/>
    <n v="149067"/>
    <n v="159670"/>
  </r>
  <r>
    <x v="4"/>
    <x v="0"/>
    <x v="4"/>
    <x v="4"/>
    <x v="4"/>
    <x v="3794"/>
    <n v="149067"/>
    <n v="160823"/>
  </r>
  <r>
    <x v="4"/>
    <x v="0"/>
    <x v="4"/>
    <x v="4"/>
    <x v="5"/>
    <x v="3795"/>
    <n v="149067"/>
    <n v="163005"/>
  </r>
  <r>
    <x v="4"/>
    <x v="0"/>
    <x v="4"/>
    <x v="4"/>
    <x v="6"/>
    <x v="2764"/>
    <n v="149067"/>
    <n v="163426"/>
  </r>
  <r>
    <x v="4"/>
    <x v="0"/>
    <x v="4"/>
    <x v="4"/>
    <x v="7"/>
    <x v="3796"/>
    <n v="149067"/>
    <n v="159468"/>
  </r>
  <r>
    <x v="4"/>
    <x v="0"/>
    <x v="4"/>
    <x v="4"/>
    <x v="8"/>
    <x v="1560"/>
    <n v="149067"/>
    <n v="159134"/>
  </r>
  <r>
    <x v="4"/>
    <x v="0"/>
    <x v="4"/>
    <x v="4"/>
    <x v="9"/>
    <x v="3116"/>
    <n v="149067"/>
    <n v="162148"/>
  </r>
  <r>
    <x v="4"/>
    <x v="0"/>
    <x v="4"/>
    <x v="4"/>
    <x v="10"/>
    <x v="1837"/>
    <n v="149067"/>
    <n v="161202"/>
  </r>
  <r>
    <x v="4"/>
    <x v="0"/>
    <x v="4"/>
    <x v="4"/>
    <x v="11"/>
    <x v="997"/>
    <n v="149067"/>
    <n v="162861"/>
  </r>
  <r>
    <x v="4"/>
    <x v="0"/>
    <x v="4"/>
    <x v="5"/>
    <x v="0"/>
    <x v="3797"/>
    <n v="142276"/>
    <n v="153499"/>
  </r>
  <r>
    <x v="4"/>
    <x v="0"/>
    <x v="4"/>
    <x v="5"/>
    <x v="1"/>
    <x v="3798"/>
    <n v="142276"/>
    <n v="153431"/>
  </r>
  <r>
    <x v="4"/>
    <x v="0"/>
    <x v="4"/>
    <x v="5"/>
    <x v="2"/>
    <x v="3383"/>
    <n v="142276"/>
    <n v="154488"/>
  </r>
  <r>
    <x v="4"/>
    <x v="0"/>
    <x v="4"/>
    <x v="5"/>
    <x v="3"/>
    <x v="176"/>
    <n v="142276"/>
    <n v="154323"/>
  </r>
  <r>
    <x v="4"/>
    <x v="0"/>
    <x v="4"/>
    <x v="5"/>
    <x v="4"/>
    <x v="2450"/>
    <n v="142276"/>
    <n v="154553"/>
  </r>
  <r>
    <x v="4"/>
    <x v="0"/>
    <x v="4"/>
    <x v="5"/>
    <x v="5"/>
    <x v="2580"/>
    <n v="142276"/>
    <n v="154277"/>
  </r>
  <r>
    <x v="4"/>
    <x v="0"/>
    <x v="4"/>
    <x v="5"/>
    <x v="6"/>
    <x v="3799"/>
    <n v="142276"/>
    <n v="153616"/>
  </r>
  <r>
    <x v="4"/>
    <x v="0"/>
    <x v="4"/>
    <x v="5"/>
    <x v="7"/>
    <x v="3665"/>
    <n v="142276"/>
    <n v="153434"/>
  </r>
  <r>
    <x v="4"/>
    <x v="0"/>
    <x v="4"/>
    <x v="5"/>
    <x v="8"/>
    <x v="3170"/>
    <n v="142276"/>
    <n v="155619"/>
  </r>
  <r>
    <x v="4"/>
    <x v="0"/>
    <x v="4"/>
    <x v="5"/>
    <x v="9"/>
    <x v="1153"/>
    <n v="142276"/>
    <n v="152807"/>
  </r>
  <r>
    <x v="4"/>
    <x v="0"/>
    <x v="4"/>
    <x v="5"/>
    <x v="10"/>
    <x v="3800"/>
    <n v="142276"/>
    <n v="155453"/>
  </r>
  <r>
    <x v="4"/>
    <x v="0"/>
    <x v="4"/>
    <x v="5"/>
    <x v="11"/>
    <x v="167"/>
    <n v="142276"/>
    <n v="154088"/>
  </r>
  <r>
    <x v="4"/>
    <x v="0"/>
    <x v="4"/>
    <x v="6"/>
    <x v="0"/>
    <x v="778"/>
    <n v="148251"/>
    <n v="159150"/>
  </r>
  <r>
    <x v="4"/>
    <x v="0"/>
    <x v="4"/>
    <x v="6"/>
    <x v="1"/>
    <x v="3753"/>
    <n v="148251"/>
    <n v="159276"/>
  </r>
  <r>
    <x v="4"/>
    <x v="0"/>
    <x v="4"/>
    <x v="6"/>
    <x v="2"/>
    <x v="3389"/>
    <n v="148251"/>
    <n v="160381"/>
  </r>
  <r>
    <x v="4"/>
    <x v="0"/>
    <x v="4"/>
    <x v="6"/>
    <x v="3"/>
    <x v="3055"/>
    <n v="148251"/>
    <n v="162557"/>
  </r>
  <r>
    <x v="4"/>
    <x v="0"/>
    <x v="4"/>
    <x v="6"/>
    <x v="4"/>
    <x v="723"/>
    <n v="148251"/>
    <n v="158777"/>
  </r>
  <r>
    <x v="4"/>
    <x v="0"/>
    <x v="4"/>
    <x v="6"/>
    <x v="5"/>
    <x v="76"/>
    <n v="148251"/>
    <n v="159032"/>
  </r>
  <r>
    <x v="4"/>
    <x v="0"/>
    <x v="4"/>
    <x v="6"/>
    <x v="6"/>
    <x v="3801"/>
    <n v="148251"/>
    <n v="161616"/>
  </r>
  <r>
    <x v="4"/>
    <x v="0"/>
    <x v="4"/>
    <x v="6"/>
    <x v="7"/>
    <x v="992"/>
    <n v="148251"/>
    <n v="163065"/>
  </r>
  <r>
    <x v="4"/>
    <x v="0"/>
    <x v="4"/>
    <x v="6"/>
    <x v="8"/>
    <x v="1466"/>
    <n v="148251"/>
    <n v="161869"/>
  </r>
  <r>
    <x v="4"/>
    <x v="0"/>
    <x v="4"/>
    <x v="6"/>
    <x v="9"/>
    <x v="3802"/>
    <n v="148251"/>
    <n v="159628"/>
  </r>
  <r>
    <x v="4"/>
    <x v="0"/>
    <x v="4"/>
    <x v="6"/>
    <x v="10"/>
    <x v="1271"/>
    <n v="148251"/>
    <n v="160584"/>
  </r>
  <r>
    <x v="4"/>
    <x v="0"/>
    <x v="4"/>
    <x v="6"/>
    <x v="11"/>
    <x v="1018"/>
    <n v="148251"/>
    <n v="161328"/>
  </r>
  <r>
    <x v="4"/>
    <x v="1"/>
    <x v="0"/>
    <x v="0"/>
    <x v="0"/>
    <x v="2172"/>
    <n v="153268"/>
    <n v="165508"/>
  </r>
  <r>
    <x v="4"/>
    <x v="1"/>
    <x v="0"/>
    <x v="0"/>
    <x v="1"/>
    <x v="3803"/>
    <n v="153268"/>
    <n v="168094"/>
  </r>
  <r>
    <x v="4"/>
    <x v="1"/>
    <x v="0"/>
    <x v="0"/>
    <x v="2"/>
    <x v="1302"/>
    <n v="153268"/>
    <n v="167323"/>
  </r>
  <r>
    <x v="4"/>
    <x v="1"/>
    <x v="0"/>
    <x v="0"/>
    <x v="3"/>
    <x v="3664"/>
    <n v="153268"/>
    <n v="166559"/>
  </r>
  <r>
    <x v="4"/>
    <x v="1"/>
    <x v="0"/>
    <x v="0"/>
    <x v="4"/>
    <x v="2670"/>
    <n v="153268"/>
    <n v="164895"/>
  </r>
  <r>
    <x v="4"/>
    <x v="1"/>
    <x v="0"/>
    <x v="0"/>
    <x v="5"/>
    <x v="1428"/>
    <n v="153268"/>
    <n v="165025"/>
  </r>
  <r>
    <x v="4"/>
    <x v="1"/>
    <x v="0"/>
    <x v="0"/>
    <x v="6"/>
    <x v="338"/>
    <n v="153268"/>
    <n v="166537"/>
  </r>
  <r>
    <x v="4"/>
    <x v="1"/>
    <x v="0"/>
    <x v="0"/>
    <x v="7"/>
    <x v="3048"/>
    <n v="153268"/>
    <n v="164221"/>
  </r>
  <r>
    <x v="4"/>
    <x v="1"/>
    <x v="0"/>
    <x v="0"/>
    <x v="8"/>
    <x v="2006"/>
    <n v="153268"/>
    <n v="164388"/>
  </r>
  <r>
    <x v="4"/>
    <x v="1"/>
    <x v="0"/>
    <x v="0"/>
    <x v="9"/>
    <x v="1590"/>
    <n v="153268"/>
    <n v="164548"/>
  </r>
  <r>
    <x v="4"/>
    <x v="1"/>
    <x v="0"/>
    <x v="0"/>
    <x v="10"/>
    <x v="1064"/>
    <n v="153268"/>
    <n v="167500"/>
  </r>
  <r>
    <x v="4"/>
    <x v="1"/>
    <x v="0"/>
    <x v="0"/>
    <x v="11"/>
    <x v="3385"/>
    <n v="153268"/>
    <n v="167886"/>
  </r>
  <r>
    <x v="4"/>
    <x v="1"/>
    <x v="0"/>
    <x v="1"/>
    <x v="0"/>
    <x v="1480"/>
    <n v="150151"/>
    <n v="163583"/>
  </r>
  <r>
    <x v="4"/>
    <x v="1"/>
    <x v="0"/>
    <x v="1"/>
    <x v="1"/>
    <x v="3804"/>
    <n v="150151"/>
    <n v="164253"/>
  </r>
  <r>
    <x v="4"/>
    <x v="1"/>
    <x v="0"/>
    <x v="1"/>
    <x v="2"/>
    <x v="1629"/>
    <n v="150151"/>
    <n v="161567"/>
  </r>
  <r>
    <x v="4"/>
    <x v="1"/>
    <x v="0"/>
    <x v="1"/>
    <x v="3"/>
    <x v="3325"/>
    <n v="150151"/>
    <n v="160817"/>
  </r>
  <r>
    <x v="4"/>
    <x v="1"/>
    <x v="0"/>
    <x v="1"/>
    <x v="4"/>
    <x v="1668"/>
    <n v="150151"/>
    <n v="164018"/>
  </r>
  <r>
    <x v="4"/>
    <x v="1"/>
    <x v="0"/>
    <x v="1"/>
    <x v="5"/>
    <x v="3805"/>
    <n v="150151"/>
    <n v="162721"/>
  </r>
  <r>
    <x v="4"/>
    <x v="1"/>
    <x v="0"/>
    <x v="1"/>
    <x v="6"/>
    <x v="215"/>
    <n v="150151"/>
    <n v="163750"/>
  </r>
  <r>
    <x v="4"/>
    <x v="1"/>
    <x v="0"/>
    <x v="1"/>
    <x v="7"/>
    <x v="2559"/>
    <n v="150151"/>
    <n v="163431"/>
  </r>
  <r>
    <x v="4"/>
    <x v="1"/>
    <x v="0"/>
    <x v="1"/>
    <x v="8"/>
    <x v="1959"/>
    <n v="150151"/>
    <n v="160968"/>
  </r>
  <r>
    <x v="4"/>
    <x v="1"/>
    <x v="0"/>
    <x v="1"/>
    <x v="9"/>
    <x v="1559"/>
    <n v="150151"/>
    <n v="160616"/>
  </r>
  <r>
    <x v="4"/>
    <x v="1"/>
    <x v="0"/>
    <x v="1"/>
    <x v="10"/>
    <x v="2936"/>
    <n v="150151"/>
    <n v="164354"/>
  </r>
  <r>
    <x v="4"/>
    <x v="1"/>
    <x v="0"/>
    <x v="1"/>
    <x v="11"/>
    <x v="3654"/>
    <n v="150151"/>
    <n v="161885"/>
  </r>
  <r>
    <x v="4"/>
    <x v="1"/>
    <x v="0"/>
    <x v="2"/>
    <x v="0"/>
    <x v="2108"/>
    <n v="147194"/>
    <n v="158481"/>
  </r>
  <r>
    <x v="4"/>
    <x v="1"/>
    <x v="0"/>
    <x v="2"/>
    <x v="1"/>
    <x v="1402"/>
    <n v="147194"/>
    <n v="159893"/>
  </r>
  <r>
    <x v="4"/>
    <x v="1"/>
    <x v="0"/>
    <x v="2"/>
    <x v="2"/>
    <x v="3806"/>
    <n v="147194"/>
    <n v="157882"/>
  </r>
  <r>
    <x v="4"/>
    <x v="1"/>
    <x v="0"/>
    <x v="2"/>
    <x v="3"/>
    <x v="601"/>
    <n v="147194"/>
    <n v="159996"/>
  </r>
  <r>
    <x v="4"/>
    <x v="1"/>
    <x v="0"/>
    <x v="2"/>
    <x v="4"/>
    <x v="3807"/>
    <n v="147194"/>
    <n v="159339"/>
  </r>
  <r>
    <x v="4"/>
    <x v="1"/>
    <x v="0"/>
    <x v="2"/>
    <x v="5"/>
    <x v="779"/>
    <n v="147194"/>
    <n v="161353"/>
  </r>
  <r>
    <x v="4"/>
    <x v="1"/>
    <x v="0"/>
    <x v="2"/>
    <x v="6"/>
    <x v="859"/>
    <n v="147194"/>
    <n v="160012"/>
  </r>
  <r>
    <x v="4"/>
    <x v="1"/>
    <x v="0"/>
    <x v="2"/>
    <x v="7"/>
    <x v="3808"/>
    <n v="147194"/>
    <n v="160095"/>
  </r>
  <r>
    <x v="4"/>
    <x v="1"/>
    <x v="0"/>
    <x v="2"/>
    <x v="8"/>
    <x v="3396"/>
    <n v="147194"/>
    <n v="157430"/>
  </r>
  <r>
    <x v="4"/>
    <x v="1"/>
    <x v="0"/>
    <x v="2"/>
    <x v="9"/>
    <x v="1386"/>
    <n v="147194"/>
    <n v="157469"/>
  </r>
  <r>
    <x v="4"/>
    <x v="1"/>
    <x v="0"/>
    <x v="2"/>
    <x v="10"/>
    <x v="2098"/>
    <n v="147194"/>
    <n v="162099"/>
  </r>
  <r>
    <x v="4"/>
    <x v="1"/>
    <x v="0"/>
    <x v="2"/>
    <x v="11"/>
    <x v="2938"/>
    <n v="147194"/>
    <n v="159473"/>
  </r>
  <r>
    <x v="4"/>
    <x v="1"/>
    <x v="0"/>
    <x v="3"/>
    <x v="0"/>
    <x v="2114"/>
    <n v="152000"/>
    <n v="164762"/>
  </r>
  <r>
    <x v="4"/>
    <x v="1"/>
    <x v="0"/>
    <x v="3"/>
    <x v="1"/>
    <x v="2622"/>
    <n v="152000"/>
    <n v="163238"/>
  </r>
  <r>
    <x v="4"/>
    <x v="1"/>
    <x v="0"/>
    <x v="3"/>
    <x v="2"/>
    <x v="2488"/>
    <n v="152000"/>
    <n v="162468"/>
  </r>
  <r>
    <x v="4"/>
    <x v="1"/>
    <x v="0"/>
    <x v="3"/>
    <x v="3"/>
    <x v="1322"/>
    <n v="152000"/>
    <n v="166648"/>
  </r>
  <r>
    <x v="4"/>
    <x v="1"/>
    <x v="0"/>
    <x v="3"/>
    <x v="4"/>
    <x v="3459"/>
    <n v="152000"/>
    <n v="163447"/>
  </r>
  <r>
    <x v="4"/>
    <x v="1"/>
    <x v="0"/>
    <x v="3"/>
    <x v="5"/>
    <x v="3228"/>
    <n v="152000"/>
    <n v="165093"/>
  </r>
  <r>
    <x v="4"/>
    <x v="1"/>
    <x v="0"/>
    <x v="3"/>
    <x v="6"/>
    <x v="758"/>
    <n v="152000"/>
    <n v="166861"/>
  </r>
  <r>
    <x v="4"/>
    <x v="1"/>
    <x v="0"/>
    <x v="3"/>
    <x v="7"/>
    <x v="2121"/>
    <n v="152000"/>
    <n v="165765"/>
  </r>
  <r>
    <x v="4"/>
    <x v="1"/>
    <x v="0"/>
    <x v="3"/>
    <x v="8"/>
    <x v="750"/>
    <n v="152000"/>
    <n v="164201"/>
  </r>
  <r>
    <x v="4"/>
    <x v="1"/>
    <x v="0"/>
    <x v="3"/>
    <x v="9"/>
    <x v="2090"/>
    <n v="152000"/>
    <n v="164977"/>
  </r>
  <r>
    <x v="4"/>
    <x v="1"/>
    <x v="0"/>
    <x v="3"/>
    <x v="10"/>
    <x v="3809"/>
    <n v="152000"/>
    <n v="165988"/>
  </r>
  <r>
    <x v="4"/>
    <x v="1"/>
    <x v="0"/>
    <x v="3"/>
    <x v="11"/>
    <x v="1706"/>
    <n v="152000"/>
    <n v="162552"/>
  </r>
  <r>
    <x v="4"/>
    <x v="1"/>
    <x v="0"/>
    <x v="4"/>
    <x v="0"/>
    <x v="2549"/>
    <n v="146846"/>
    <n v="159240"/>
  </r>
  <r>
    <x v="4"/>
    <x v="1"/>
    <x v="0"/>
    <x v="4"/>
    <x v="1"/>
    <x v="1984"/>
    <n v="146846"/>
    <n v="156956"/>
  </r>
  <r>
    <x v="4"/>
    <x v="1"/>
    <x v="0"/>
    <x v="4"/>
    <x v="2"/>
    <x v="1599"/>
    <n v="146846"/>
    <n v="158997"/>
  </r>
  <r>
    <x v="4"/>
    <x v="1"/>
    <x v="0"/>
    <x v="4"/>
    <x v="3"/>
    <x v="1013"/>
    <n v="146846"/>
    <n v="158816"/>
  </r>
  <r>
    <x v="4"/>
    <x v="1"/>
    <x v="0"/>
    <x v="4"/>
    <x v="4"/>
    <x v="457"/>
    <n v="146846"/>
    <n v="157810"/>
  </r>
  <r>
    <x v="4"/>
    <x v="1"/>
    <x v="0"/>
    <x v="4"/>
    <x v="5"/>
    <x v="1405"/>
    <n v="146846"/>
    <n v="160220"/>
  </r>
  <r>
    <x v="4"/>
    <x v="1"/>
    <x v="0"/>
    <x v="4"/>
    <x v="6"/>
    <x v="3810"/>
    <n v="146846"/>
    <n v="159253"/>
  </r>
  <r>
    <x v="4"/>
    <x v="1"/>
    <x v="0"/>
    <x v="4"/>
    <x v="7"/>
    <x v="2709"/>
    <n v="146846"/>
    <n v="157911"/>
  </r>
  <r>
    <x v="4"/>
    <x v="1"/>
    <x v="0"/>
    <x v="4"/>
    <x v="8"/>
    <x v="3811"/>
    <n v="146846"/>
    <n v="161157"/>
  </r>
  <r>
    <x v="4"/>
    <x v="1"/>
    <x v="0"/>
    <x v="4"/>
    <x v="9"/>
    <x v="3812"/>
    <n v="146846"/>
    <n v="157074"/>
  </r>
  <r>
    <x v="4"/>
    <x v="1"/>
    <x v="0"/>
    <x v="4"/>
    <x v="10"/>
    <x v="1807"/>
    <n v="146846"/>
    <n v="160969"/>
  </r>
  <r>
    <x v="4"/>
    <x v="1"/>
    <x v="0"/>
    <x v="4"/>
    <x v="11"/>
    <x v="2004"/>
    <n v="146846"/>
    <n v="160595"/>
  </r>
  <r>
    <x v="4"/>
    <x v="1"/>
    <x v="0"/>
    <x v="5"/>
    <x v="0"/>
    <x v="511"/>
    <n v="148316"/>
    <n v="159331"/>
  </r>
  <r>
    <x v="4"/>
    <x v="1"/>
    <x v="0"/>
    <x v="5"/>
    <x v="1"/>
    <x v="1637"/>
    <n v="148316"/>
    <n v="160314"/>
  </r>
  <r>
    <x v="4"/>
    <x v="1"/>
    <x v="0"/>
    <x v="5"/>
    <x v="2"/>
    <x v="2000"/>
    <n v="148316"/>
    <n v="161063"/>
  </r>
  <r>
    <x v="4"/>
    <x v="1"/>
    <x v="0"/>
    <x v="5"/>
    <x v="3"/>
    <x v="3813"/>
    <n v="148316"/>
    <n v="159720"/>
  </r>
  <r>
    <x v="4"/>
    <x v="1"/>
    <x v="0"/>
    <x v="5"/>
    <x v="4"/>
    <x v="3814"/>
    <n v="148316"/>
    <n v="160602"/>
  </r>
  <r>
    <x v="4"/>
    <x v="1"/>
    <x v="0"/>
    <x v="5"/>
    <x v="5"/>
    <x v="418"/>
    <n v="148316"/>
    <n v="160592"/>
  </r>
  <r>
    <x v="4"/>
    <x v="1"/>
    <x v="0"/>
    <x v="5"/>
    <x v="6"/>
    <x v="494"/>
    <n v="148316"/>
    <n v="158696"/>
  </r>
  <r>
    <x v="4"/>
    <x v="1"/>
    <x v="0"/>
    <x v="5"/>
    <x v="7"/>
    <x v="919"/>
    <n v="148316"/>
    <n v="163079"/>
  </r>
  <r>
    <x v="4"/>
    <x v="1"/>
    <x v="0"/>
    <x v="5"/>
    <x v="8"/>
    <x v="3083"/>
    <n v="148316"/>
    <n v="158573"/>
  </r>
  <r>
    <x v="4"/>
    <x v="1"/>
    <x v="0"/>
    <x v="5"/>
    <x v="9"/>
    <x v="3815"/>
    <n v="148316"/>
    <n v="162328"/>
  </r>
  <r>
    <x v="4"/>
    <x v="1"/>
    <x v="0"/>
    <x v="5"/>
    <x v="10"/>
    <x v="3816"/>
    <n v="148316"/>
    <n v="161071"/>
  </r>
  <r>
    <x v="4"/>
    <x v="1"/>
    <x v="0"/>
    <x v="5"/>
    <x v="11"/>
    <x v="3065"/>
    <n v="148316"/>
    <n v="162739"/>
  </r>
  <r>
    <x v="4"/>
    <x v="1"/>
    <x v="0"/>
    <x v="6"/>
    <x v="0"/>
    <x v="618"/>
    <n v="149903"/>
    <n v="162570"/>
  </r>
  <r>
    <x v="4"/>
    <x v="1"/>
    <x v="0"/>
    <x v="6"/>
    <x v="1"/>
    <x v="3000"/>
    <n v="149903"/>
    <n v="164605"/>
  </r>
  <r>
    <x v="4"/>
    <x v="1"/>
    <x v="0"/>
    <x v="6"/>
    <x v="2"/>
    <x v="201"/>
    <n v="149903"/>
    <n v="164401"/>
  </r>
  <r>
    <x v="4"/>
    <x v="1"/>
    <x v="0"/>
    <x v="6"/>
    <x v="3"/>
    <x v="2711"/>
    <n v="149903"/>
    <n v="162053"/>
  </r>
  <r>
    <x v="4"/>
    <x v="1"/>
    <x v="0"/>
    <x v="6"/>
    <x v="4"/>
    <x v="3817"/>
    <n v="149903"/>
    <n v="161468"/>
  </r>
  <r>
    <x v="4"/>
    <x v="1"/>
    <x v="0"/>
    <x v="6"/>
    <x v="5"/>
    <x v="957"/>
    <n v="149903"/>
    <n v="161134"/>
  </r>
  <r>
    <x v="4"/>
    <x v="1"/>
    <x v="0"/>
    <x v="6"/>
    <x v="6"/>
    <x v="3818"/>
    <n v="149903"/>
    <n v="164859"/>
  </r>
  <r>
    <x v="4"/>
    <x v="1"/>
    <x v="0"/>
    <x v="6"/>
    <x v="7"/>
    <x v="712"/>
    <n v="149903"/>
    <n v="161395"/>
  </r>
  <r>
    <x v="4"/>
    <x v="1"/>
    <x v="0"/>
    <x v="6"/>
    <x v="8"/>
    <x v="3618"/>
    <n v="149903"/>
    <n v="161414"/>
  </r>
  <r>
    <x v="4"/>
    <x v="1"/>
    <x v="0"/>
    <x v="6"/>
    <x v="9"/>
    <x v="1809"/>
    <n v="149903"/>
    <n v="160467"/>
  </r>
  <r>
    <x v="4"/>
    <x v="1"/>
    <x v="0"/>
    <x v="6"/>
    <x v="10"/>
    <x v="1651"/>
    <n v="149903"/>
    <n v="161814"/>
  </r>
  <r>
    <x v="4"/>
    <x v="1"/>
    <x v="0"/>
    <x v="6"/>
    <x v="11"/>
    <x v="3438"/>
    <n v="149903"/>
    <n v="162559"/>
  </r>
  <r>
    <x v="4"/>
    <x v="1"/>
    <x v="1"/>
    <x v="0"/>
    <x v="0"/>
    <x v="2059"/>
    <n v="164055"/>
    <n v="176156"/>
  </r>
  <r>
    <x v="4"/>
    <x v="1"/>
    <x v="1"/>
    <x v="0"/>
    <x v="1"/>
    <x v="1044"/>
    <n v="164055"/>
    <n v="178352"/>
  </r>
  <r>
    <x v="4"/>
    <x v="1"/>
    <x v="1"/>
    <x v="0"/>
    <x v="2"/>
    <x v="3244"/>
    <n v="164055"/>
    <n v="179023"/>
  </r>
  <r>
    <x v="4"/>
    <x v="1"/>
    <x v="1"/>
    <x v="0"/>
    <x v="3"/>
    <x v="1939"/>
    <n v="164055"/>
    <n v="177694"/>
  </r>
  <r>
    <x v="4"/>
    <x v="1"/>
    <x v="1"/>
    <x v="0"/>
    <x v="4"/>
    <x v="3819"/>
    <n v="164055"/>
    <n v="178488"/>
  </r>
  <r>
    <x v="4"/>
    <x v="1"/>
    <x v="1"/>
    <x v="0"/>
    <x v="5"/>
    <x v="3730"/>
    <n v="164055"/>
    <n v="177408"/>
  </r>
  <r>
    <x v="4"/>
    <x v="1"/>
    <x v="1"/>
    <x v="0"/>
    <x v="6"/>
    <x v="3100"/>
    <n v="164055"/>
    <n v="178698"/>
  </r>
  <r>
    <x v="4"/>
    <x v="1"/>
    <x v="1"/>
    <x v="0"/>
    <x v="7"/>
    <x v="1997"/>
    <n v="164055"/>
    <n v="176649"/>
  </r>
  <r>
    <x v="4"/>
    <x v="1"/>
    <x v="1"/>
    <x v="0"/>
    <x v="8"/>
    <x v="3820"/>
    <n v="164055"/>
    <n v="177818"/>
  </r>
  <r>
    <x v="4"/>
    <x v="1"/>
    <x v="1"/>
    <x v="0"/>
    <x v="9"/>
    <x v="1433"/>
    <n v="164055"/>
    <n v="178304"/>
  </r>
  <r>
    <x v="4"/>
    <x v="1"/>
    <x v="1"/>
    <x v="0"/>
    <x v="10"/>
    <x v="2578"/>
    <n v="164055"/>
    <n v="178661"/>
  </r>
  <r>
    <x v="4"/>
    <x v="1"/>
    <x v="1"/>
    <x v="0"/>
    <x v="11"/>
    <x v="826"/>
    <n v="164055"/>
    <n v="175464"/>
  </r>
  <r>
    <x v="4"/>
    <x v="1"/>
    <x v="1"/>
    <x v="1"/>
    <x v="0"/>
    <x v="1869"/>
    <n v="146020"/>
    <n v="159613"/>
  </r>
  <r>
    <x v="4"/>
    <x v="1"/>
    <x v="1"/>
    <x v="1"/>
    <x v="1"/>
    <x v="2026"/>
    <n v="146020"/>
    <n v="156652"/>
  </r>
  <r>
    <x v="4"/>
    <x v="1"/>
    <x v="1"/>
    <x v="1"/>
    <x v="2"/>
    <x v="3533"/>
    <n v="146020"/>
    <n v="158403"/>
  </r>
  <r>
    <x v="4"/>
    <x v="1"/>
    <x v="1"/>
    <x v="1"/>
    <x v="3"/>
    <x v="3270"/>
    <n v="146020"/>
    <n v="159458"/>
  </r>
  <r>
    <x v="4"/>
    <x v="1"/>
    <x v="1"/>
    <x v="1"/>
    <x v="4"/>
    <x v="3241"/>
    <n v="146020"/>
    <n v="156716"/>
  </r>
  <r>
    <x v="4"/>
    <x v="1"/>
    <x v="1"/>
    <x v="1"/>
    <x v="5"/>
    <x v="2633"/>
    <n v="146020"/>
    <n v="157217"/>
  </r>
  <r>
    <x v="4"/>
    <x v="1"/>
    <x v="1"/>
    <x v="1"/>
    <x v="6"/>
    <x v="698"/>
    <n v="146020"/>
    <n v="160880"/>
  </r>
  <r>
    <x v="4"/>
    <x v="1"/>
    <x v="1"/>
    <x v="1"/>
    <x v="7"/>
    <x v="3123"/>
    <n v="146020"/>
    <n v="156500"/>
  </r>
  <r>
    <x v="4"/>
    <x v="1"/>
    <x v="1"/>
    <x v="1"/>
    <x v="8"/>
    <x v="2700"/>
    <n v="146020"/>
    <n v="160649"/>
  </r>
  <r>
    <x v="4"/>
    <x v="1"/>
    <x v="1"/>
    <x v="1"/>
    <x v="9"/>
    <x v="1803"/>
    <n v="146020"/>
    <n v="159522"/>
  </r>
  <r>
    <x v="4"/>
    <x v="1"/>
    <x v="1"/>
    <x v="1"/>
    <x v="10"/>
    <x v="3821"/>
    <n v="146020"/>
    <n v="156280"/>
  </r>
  <r>
    <x v="4"/>
    <x v="1"/>
    <x v="1"/>
    <x v="1"/>
    <x v="11"/>
    <x v="1315"/>
    <n v="146020"/>
    <n v="156370"/>
  </r>
  <r>
    <x v="4"/>
    <x v="1"/>
    <x v="1"/>
    <x v="2"/>
    <x v="0"/>
    <x v="738"/>
    <n v="146735"/>
    <n v="158821"/>
  </r>
  <r>
    <x v="4"/>
    <x v="1"/>
    <x v="1"/>
    <x v="2"/>
    <x v="1"/>
    <x v="2084"/>
    <n v="146735"/>
    <n v="157638"/>
  </r>
  <r>
    <x v="4"/>
    <x v="1"/>
    <x v="1"/>
    <x v="2"/>
    <x v="2"/>
    <x v="3822"/>
    <n v="146735"/>
    <n v="160824"/>
  </r>
  <r>
    <x v="4"/>
    <x v="1"/>
    <x v="1"/>
    <x v="2"/>
    <x v="3"/>
    <x v="3823"/>
    <n v="146735"/>
    <n v="158586"/>
  </r>
  <r>
    <x v="4"/>
    <x v="1"/>
    <x v="1"/>
    <x v="2"/>
    <x v="4"/>
    <x v="1321"/>
    <n v="146735"/>
    <n v="157412"/>
  </r>
  <r>
    <x v="4"/>
    <x v="1"/>
    <x v="1"/>
    <x v="2"/>
    <x v="5"/>
    <x v="485"/>
    <n v="146735"/>
    <n v="157829"/>
  </r>
  <r>
    <x v="4"/>
    <x v="1"/>
    <x v="1"/>
    <x v="2"/>
    <x v="6"/>
    <x v="1299"/>
    <n v="146735"/>
    <n v="157702"/>
  </r>
  <r>
    <x v="4"/>
    <x v="1"/>
    <x v="1"/>
    <x v="2"/>
    <x v="7"/>
    <x v="3354"/>
    <n v="146735"/>
    <n v="159785"/>
  </r>
  <r>
    <x v="4"/>
    <x v="1"/>
    <x v="1"/>
    <x v="2"/>
    <x v="8"/>
    <x v="1270"/>
    <n v="146735"/>
    <n v="159895"/>
  </r>
  <r>
    <x v="4"/>
    <x v="1"/>
    <x v="1"/>
    <x v="2"/>
    <x v="9"/>
    <x v="3824"/>
    <n v="146735"/>
    <n v="156914"/>
  </r>
  <r>
    <x v="4"/>
    <x v="1"/>
    <x v="1"/>
    <x v="2"/>
    <x v="10"/>
    <x v="1165"/>
    <n v="146735"/>
    <n v="160450"/>
  </r>
  <r>
    <x v="4"/>
    <x v="1"/>
    <x v="1"/>
    <x v="2"/>
    <x v="11"/>
    <x v="508"/>
    <n v="146735"/>
    <n v="161699"/>
  </r>
  <r>
    <x v="4"/>
    <x v="1"/>
    <x v="1"/>
    <x v="3"/>
    <x v="0"/>
    <x v="951"/>
    <n v="154336"/>
    <n v="168599"/>
  </r>
  <r>
    <x v="4"/>
    <x v="1"/>
    <x v="1"/>
    <x v="3"/>
    <x v="1"/>
    <x v="2194"/>
    <n v="154336"/>
    <n v="165938"/>
  </r>
  <r>
    <x v="4"/>
    <x v="1"/>
    <x v="1"/>
    <x v="3"/>
    <x v="2"/>
    <x v="3305"/>
    <n v="154336"/>
    <n v="168219"/>
  </r>
  <r>
    <x v="4"/>
    <x v="1"/>
    <x v="1"/>
    <x v="3"/>
    <x v="3"/>
    <x v="284"/>
    <n v="154336"/>
    <n v="168625"/>
  </r>
  <r>
    <x v="4"/>
    <x v="1"/>
    <x v="1"/>
    <x v="3"/>
    <x v="4"/>
    <x v="3825"/>
    <n v="154336"/>
    <n v="166131"/>
  </r>
  <r>
    <x v="4"/>
    <x v="1"/>
    <x v="1"/>
    <x v="3"/>
    <x v="5"/>
    <x v="3783"/>
    <n v="154336"/>
    <n v="166102"/>
  </r>
  <r>
    <x v="4"/>
    <x v="1"/>
    <x v="1"/>
    <x v="3"/>
    <x v="6"/>
    <x v="632"/>
    <n v="154336"/>
    <n v="166777"/>
  </r>
  <r>
    <x v="4"/>
    <x v="1"/>
    <x v="1"/>
    <x v="3"/>
    <x v="7"/>
    <x v="3826"/>
    <n v="154336"/>
    <n v="165231"/>
  </r>
  <r>
    <x v="4"/>
    <x v="1"/>
    <x v="1"/>
    <x v="3"/>
    <x v="8"/>
    <x v="3827"/>
    <n v="154336"/>
    <n v="168908"/>
  </r>
  <r>
    <x v="4"/>
    <x v="1"/>
    <x v="1"/>
    <x v="3"/>
    <x v="9"/>
    <x v="3828"/>
    <n v="154336"/>
    <n v="167546"/>
  </r>
  <r>
    <x v="4"/>
    <x v="1"/>
    <x v="1"/>
    <x v="3"/>
    <x v="10"/>
    <x v="3829"/>
    <n v="154336"/>
    <n v="165754"/>
  </r>
  <r>
    <x v="4"/>
    <x v="1"/>
    <x v="1"/>
    <x v="3"/>
    <x v="11"/>
    <x v="152"/>
    <n v="154336"/>
    <n v="168538"/>
  </r>
  <r>
    <x v="4"/>
    <x v="1"/>
    <x v="1"/>
    <x v="4"/>
    <x v="0"/>
    <x v="2240"/>
    <n v="149367"/>
    <n v="164028"/>
  </r>
  <r>
    <x v="4"/>
    <x v="1"/>
    <x v="1"/>
    <x v="4"/>
    <x v="1"/>
    <x v="1697"/>
    <n v="149367"/>
    <n v="164358"/>
  </r>
  <r>
    <x v="4"/>
    <x v="1"/>
    <x v="1"/>
    <x v="4"/>
    <x v="2"/>
    <x v="1643"/>
    <n v="149367"/>
    <n v="160780"/>
  </r>
  <r>
    <x v="4"/>
    <x v="1"/>
    <x v="1"/>
    <x v="4"/>
    <x v="3"/>
    <x v="3830"/>
    <n v="149367"/>
    <n v="159876"/>
  </r>
  <r>
    <x v="4"/>
    <x v="1"/>
    <x v="1"/>
    <x v="4"/>
    <x v="4"/>
    <x v="3831"/>
    <n v="149367"/>
    <n v="162024"/>
  </r>
  <r>
    <x v="4"/>
    <x v="1"/>
    <x v="1"/>
    <x v="4"/>
    <x v="5"/>
    <x v="1129"/>
    <n v="149367"/>
    <n v="162902"/>
  </r>
  <r>
    <x v="4"/>
    <x v="1"/>
    <x v="1"/>
    <x v="4"/>
    <x v="6"/>
    <x v="3832"/>
    <n v="149367"/>
    <n v="160714"/>
  </r>
  <r>
    <x v="4"/>
    <x v="1"/>
    <x v="1"/>
    <x v="4"/>
    <x v="7"/>
    <x v="1720"/>
    <n v="149367"/>
    <n v="162267"/>
  </r>
  <r>
    <x v="4"/>
    <x v="1"/>
    <x v="1"/>
    <x v="4"/>
    <x v="8"/>
    <x v="3618"/>
    <n v="149367"/>
    <n v="160878"/>
  </r>
  <r>
    <x v="4"/>
    <x v="1"/>
    <x v="1"/>
    <x v="4"/>
    <x v="9"/>
    <x v="3833"/>
    <n v="149367"/>
    <n v="163219"/>
  </r>
  <r>
    <x v="4"/>
    <x v="1"/>
    <x v="1"/>
    <x v="4"/>
    <x v="10"/>
    <x v="468"/>
    <n v="149367"/>
    <n v="160717"/>
  </r>
  <r>
    <x v="4"/>
    <x v="1"/>
    <x v="1"/>
    <x v="4"/>
    <x v="11"/>
    <x v="2819"/>
    <n v="149367"/>
    <n v="160008"/>
  </r>
  <r>
    <x v="4"/>
    <x v="1"/>
    <x v="1"/>
    <x v="5"/>
    <x v="0"/>
    <x v="349"/>
    <n v="156832"/>
    <n v="171085"/>
  </r>
  <r>
    <x v="4"/>
    <x v="1"/>
    <x v="1"/>
    <x v="5"/>
    <x v="1"/>
    <x v="3834"/>
    <n v="156832"/>
    <n v="166916"/>
  </r>
  <r>
    <x v="4"/>
    <x v="1"/>
    <x v="1"/>
    <x v="5"/>
    <x v="2"/>
    <x v="3835"/>
    <n v="156832"/>
    <n v="170589"/>
  </r>
  <r>
    <x v="4"/>
    <x v="1"/>
    <x v="1"/>
    <x v="5"/>
    <x v="3"/>
    <x v="3302"/>
    <n v="156832"/>
    <n v="170403"/>
  </r>
  <r>
    <x v="4"/>
    <x v="1"/>
    <x v="1"/>
    <x v="5"/>
    <x v="4"/>
    <x v="3836"/>
    <n v="156832"/>
    <n v="170676"/>
  </r>
  <r>
    <x v="4"/>
    <x v="1"/>
    <x v="1"/>
    <x v="5"/>
    <x v="5"/>
    <x v="168"/>
    <n v="156832"/>
    <n v="170919"/>
  </r>
  <r>
    <x v="4"/>
    <x v="1"/>
    <x v="1"/>
    <x v="5"/>
    <x v="6"/>
    <x v="3837"/>
    <n v="156832"/>
    <n v="170872"/>
  </r>
  <r>
    <x v="4"/>
    <x v="1"/>
    <x v="1"/>
    <x v="5"/>
    <x v="7"/>
    <x v="2644"/>
    <n v="156832"/>
    <n v="168054"/>
  </r>
  <r>
    <x v="4"/>
    <x v="1"/>
    <x v="1"/>
    <x v="5"/>
    <x v="8"/>
    <x v="135"/>
    <n v="156832"/>
    <n v="170643"/>
  </r>
  <r>
    <x v="4"/>
    <x v="1"/>
    <x v="1"/>
    <x v="5"/>
    <x v="9"/>
    <x v="3838"/>
    <n v="156832"/>
    <n v="169874"/>
  </r>
  <r>
    <x v="4"/>
    <x v="1"/>
    <x v="1"/>
    <x v="5"/>
    <x v="10"/>
    <x v="889"/>
    <n v="156832"/>
    <n v="167144"/>
  </r>
  <r>
    <x v="4"/>
    <x v="1"/>
    <x v="1"/>
    <x v="5"/>
    <x v="11"/>
    <x v="2977"/>
    <n v="156832"/>
    <n v="171641"/>
  </r>
  <r>
    <x v="4"/>
    <x v="1"/>
    <x v="1"/>
    <x v="6"/>
    <x v="0"/>
    <x v="3839"/>
    <n v="147270"/>
    <n v="161824"/>
  </r>
  <r>
    <x v="4"/>
    <x v="1"/>
    <x v="1"/>
    <x v="6"/>
    <x v="1"/>
    <x v="2317"/>
    <n v="147270"/>
    <n v="157789"/>
  </r>
  <r>
    <x v="4"/>
    <x v="1"/>
    <x v="1"/>
    <x v="6"/>
    <x v="2"/>
    <x v="631"/>
    <n v="147270"/>
    <n v="157784"/>
  </r>
  <r>
    <x v="4"/>
    <x v="1"/>
    <x v="1"/>
    <x v="6"/>
    <x v="3"/>
    <x v="1564"/>
    <n v="147270"/>
    <n v="157589"/>
  </r>
  <r>
    <x v="4"/>
    <x v="1"/>
    <x v="1"/>
    <x v="6"/>
    <x v="4"/>
    <x v="1553"/>
    <n v="147270"/>
    <n v="159978"/>
  </r>
  <r>
    <x v="4"/>
    <x v="1"/>
    <x v="1"/>
    <x v="6"/>
    <x v="5"/>
    <x v="2562"/>
    <n v="147270"/>
    <n v="158569"/>
  </r>
  <r>
    <x v="4"/>
    <x v="1"/>
    <x v="1"/>
    <x v="6"/>
    <x v="6"/>
    <x v="1360"/>
    <n v="147270"/>
    <n v="160604"/>
  </r>
  <r>
    <x v="4"/>
    <x v="1"/>
    <x v="1"/>
    <x v="6"/>
    <x v="7"/>
    <x v="3840"/>
    <n v="147270"/>
    <n v="159955"/>
  </r>
  <r>
    <x v="4"/>
    <x v="1"/>
    <x v="1"/>
    <x v="6"/>
    <x v="8"/>
    <x v="1446"/>
    <n v="147270"/>
    <n v="161470"/>
  </r>
  <r>
    <x v="4"/>
    <x v="1"/>
    <x v="1"/>
    <x v="6"/>
    <x v="9"/>
    <x v="3841"/>
    <n v="147270"/>
    <n v="158205"/>
  </r>
  <r>
    <x v="4"/>
    <x v="1"/>
    <x v="1"/>
    <x v="6"/>
    <x v="10"/>
    <x v="1421"/>
    <n v="147270"/>
    <n v="161447"/>
  </r>
  <r>
    <x v="4"/>
    <x v="1"/>
    <x v="1"/>
    <x v="6"/>
    <x v="11"/>
    <x v="2997"/>
    <n v="147270"/>
    <n v="159296"/>
  </r>
  <r>
    <x v="4"/>
    <x v="1"/>
    <x v="2"/>
    <x v="0"/>
    <x v="0"/>
    <x v="3842"/>
    <n v="147161"/>
    <n v="159330"/>
  </r>
  <r>
    <x v="4"/>
    <x v="1"/>
    <x v="2"/>
    <x v="0"/>
    <x v="1"/>
    <x v="3592"/>
    <n v="147161"/>
    <n v="160128"/>
  </r>
  <r>
    <x v="4"/>
    <x v="1"/>
    <x v="2"/>
    <x v="0"/>
    <x v="2"/>
    <x v="3843"/>
    <n v="147161"/>
    <n v="158469"/>
  </r>
  <r>
    <x v="4"/>
    <x v="1"/>
    <x v="2"/>
    <x v="0"/>
    <x v="3"/>
    <x v="3844"/>
    <n v="147161"/>
    <n v="161412"/>
  </r>
  <r>
    <x v="4"/>
    <x v="1"/>
    <x v="2"/>
    <x v="0"/>
    <x v="4"/>
    <x v="840"/>
    <n v="147161"/>
    <n v="157840"/>
  </r>
  <r>
    <x v="4"/>
    <x v="1"/>
    <x v="2"/>
    <x v="0"/>
    <x v="5"/>
    <x v="299"/>
    <n v="147161"/>
    <n v="159680"/>
  </r>
  <r>
    <x v="4"/>
    <x v="1"/>
    <x v="2"/>
    <x v="0"/>
    <x v="6"/>
    <x v="1282"/>
    <n v="147161"/>
    <n v="157742"/>
  </r>
  <r>
    <x v="4"/>
    <x v="1"/>
    <x v="2"/>
    <x v="0"/>
    <x v="7"/>
    <x v="3446"/>
    <n v="147161"/>
    <n v="160180"/>
  </r>
  <r>
    <x v="4"/>
    <x v="1"/>
    <x v="2"/>
    <x v="0"/>
    <x v="8"/>
    <x v="3274"/>
    <n v="147161"/>
    <n v="159953"/>
  </r>
  <r>
    <x v="4"/>
    <x v="1"/>
    <x v="2"/>
    <x v="0"/>
    <x v="9"/>
    <x v="3845"/>
    <n v="147161"/>
    <n v="160722"/>
  </r>
  <r>
    <x v="4"/>
    <x v="1"/>
    <x v="2"/>
    <x v="0"/>
    <x v="10"/>
    <x v="3433"/>
    <n v="147161"/>
    <n v="158261"/>
  </r>
  <r>
    <x v="4"/>
    <x v="1"/>
    <x v="2"/>
    <x v="0"/>
    <x v="11"/>
    <x v="823"/>
    <n v="147161"/>
    <n v="159376"/>
  </r>
  <r>
    <x v="4"/>
    <x v="1"/>
    <x v="2"/>
    <x v="1"/>
    <x v="0"/>
    <x v="29"/>
    <n v="149709"/>
    <n v="161181"/>
  </r>
  <r>
    <x v="4"/>
    <x v="1"/>
    <x v="2"/>
    <x v="1"/>
    <x v="1"/>
    <x v="3302"/>
    <n v="149709"/>
    <n v="163280"/>
  </r>
  <r>
    <x v="4"/>
    <x v="1"/>
    <x v="2"/>
    <x v="1"/>
    <x v="2"/>
    <x v="2171"/>
    <n v="149709"/>
    <n v="162478"/>
  </r>
  <r>
    <x v="4"/>
    <x v="1"/>
    <x v="2"/>
    <x v="1"/>
    <x v="3"/>
    <x v="3179"/>
    <n v="149709"/>
    <n v="161487"/>
  </r>
  <r>
    <x v="4"/>
    <x v="1"/>
    <x v="2"/>
    <x v="1"/>
    <x v="4"/>
    <x v="1682"/>
    <n v="149709"/>
    <n v="161538"/>
  </r>
  <r>
    <x v="4"/>
    <x v="1"/>
    <x v="2"/>
    <x v="1"/>
    <x v="5"/>
    <x v="3846"/>
    <n v="149709"/>
    <n v="163157"/>
  </r>
  <r>
    <x v="4"/>
    <x v="1"/>
    <x v="2"/>
    <x v="1"/>
    <x v="6"/>
    <x v="3434"/>
    <n v="149709"/>
    <n v="164344"/>
  </r>
  <r>
    <x v="4"/>
    <x v="1"/>
    <x v="2"/>
    <x v="1"/>
    <x v="7"/>
    <x v="3847"/>
    <n v="149709"/>
    <n v="160392"/>
  </r>
  <r>
    <x v="4"/>
    <x v="1"/>
    <x v="2"/>
    <x v="1"/>
    <x v="8"/>
    <x v="2738"/>
    <n v="149709"/>
    <n v="160909"/>
  </r>
  <r>
    <x v="4"/>
    <x v="1"/>
    <x v="2"/>
    <x v="1"/>
    <x v="9"/>
    <x v="2833"/>
    <n v="149709"/>
    <n v="161663"/>
  </r>
  <r>
    <x v="4"/>
    <x v="1"/>
    <x v="2"/>
    <x v="1"/>
    <x v="10"/>
    <x v="3848"/>
    <n v="149709"/>
    <n v="161630"/>
  </r>
  <r>
    <x v="4"/>
    <x v="1"/>
    <x v="2"/>
    <x v="1"/>
    <x v="11"/>
    <x v="1823"/>
    <n v="149709"/>
    <n v="164158"/>
  </r>
  <r>
    <x v="4"/>
    <x v="1"/>
    <x v="2"/>
    <x v="2"/>
    <x v="0"/>
    <x v="1692"/>
    <n v="151985"/>
    <n v="164613"/>
  </r>
  <r>
    <x v="4"/>
    <x v="1"/>
    <x v="2"/>
    <x v="2"/>
    <x v="1"/>
    <x v="3849"/>
    <n v="151985"/>
    <n v="164147"/>
  </r>
  <r>
    <x v="4"/>
    <x v="1"/>
    <x v="2"/>
    <x v="2"/>
    <x v="2"/>
    <x v="1900"/>
    <n v="151985"/>
    <n v="165915"/>
  </r>
  <r>
    <x v="4"/>
    <x v="1"/>
    <x v="2"/>
    <x v="2"/>
    <x v="3"/>
    <x v="3850"/>
    <n v="151985"/>
    <n v="164199"/>
  </r>
  <r>
    <x v="4"/>
    <x v="1"/>
    <x v="2"/>
    <x v="2"/>
    <x v="4"/>
    <x v="3431"/>
    <n v="151985"/>
    <n v="164119"/>
  </r>
  <r>
    <x v="4"/>
    <x v="1"/>
    <x v="2"/>
    <x v="2"/>
    <x v="5"/>
    <x v="532"/>
    <n v="151985"/>
    <n v="162472"/>
  </r>
  <r>
    <x v="4"/>
    <x v="1"/>
    <x v="2"/>
    <x v="2"/>
    <x v="6"/>
    <x v="2106"/>
    <n v="151985"/>
    <n v="163343"/>
  </r>
  <r>
    <x v="4"/>
    <x v="1"/>
    <x v="2"/>
    <x v="2"/>
    <x v="7"/>
    <x v="510"/>
    <n v="151985"/>
    <n v="166464"/>
  </r>
  <r>
    <x v="4"/>
    <x v="1"/>
    <x v="2"/>
    <x v="2"/>
    <x v="8"/>
    <x v="858"/>
    <n v="151985"/>
    <n v="166982"/>
  </r>
  <r>
    <x v="4"/>
    <x v="1"/>
    <x v="2"/>
    <x v="2"/>
    <x v="9"/>
    <x v="1862"/>
    <n v="151985"/>
    <n v="166944"/>
  </r>
  <r>
    <x v="4"/>
    <x v="1"/>
    <x v="2"/>
    <x v="2"/>
    <x v="10"/>
    <x v="408"/>
    <n v="151985"/>
    <n v="162854"/>
  </r>
  <r>
    <x v="4"/>
    <x v="1"/>
    <x v="2"/>
    <x v="2"/>
    <x v="11"/>
    <x v="940"/>
    <n v="151985"/>
    <n v="163753"/>
  </r>
  <r>
    <x v="4"/>
    <x v="1"/>
    <x v="2"/>
    <x v="3"/>
    <x v="0"/>
    <x v="2164"/>
    <n v="152440"/>
    <n v="166792"/>
  </r>
  <r>
    <x v="4"/>
    <x v="1"/>
    <x v="2"/>
    <x v="3"/>
    <x v="1"/>
    <x v="3612"/>
    <n v="152440"/>
    <n v="163411"/>
  </r>
  <r>
    <x v="4"/>
    <x v="1"/>
    <x v="2"/>
    <x v="3"/>
    <x v="2"/>
    <x v="3851"/>
    <n v="152440"/>
    <n v="165305"/>
  </r>
  <r>
    <x v="4"/>
    <x v="1"/>
    <x v="2"/>
    <x v="3"/>
    <x v="3"/>
    <x v="2980"/>
    <n v="152440"/>
    <n v="163930"/>
  </r>
  <r>
    <x v="4"/>
    <x v="1"/>
    <x v="2"/>
    <x v="3"/>
    <x v="4"/>
    <x v="3852"/>
    <n v="152440"/>
    <n v="164738"/>
  </r>
  <r>
    <x v="4"/>
    <x v="1"/>
    <x v="2"/>
    <x v="3"/>
    <x v="5"/>
    <x v="3853"/>
    <n v="152440"/>
    <n v="165050"/>
  </r>
  <r>
    <x v="4"/>
    <x v="1"/>
    <x v="2"/>
    <x v="3"/>
    <x v="6"/>
    <x v="3854"/>
    <n v="152440"/>
    <n v="165567"/>
  </r>
  <r>
    <x v="4"/>
    <x v="1"/>
    <x v="2"/>
    <x v="3"/>
    <x v="7"/>
    <x v="2570"/>
    <n v="152440"/>
    <n v="165927"/>
  </r>
  <r>
    <x v="4"/>
    <x v="1"/>
    <x v="2"/>
    <x v="3"/>
    <x v="8"/>
    <x v="1759"/>
    <n v="152440"/>
    <n v="165520"/>
  </r>
  <r>
    <x v="4"/>
    <x v="1"/>
    <x v="2"/>
    <x v="3"/>
    <x v="9"/>
    <x v="739"/>
    <n v="152440"/>
    <n v="165396"/>
  </r>
  <r>
    <x v="4"/>
    <x v="1"/>
    <x v="2"/>
    <x v="3"/>
    <x v="10"/>
    <x v="320"/>
    <n v="152440"/>
    <n v="166104"/>
  </r>
  <r>
    <x v="4"/>
    <x v="1"/>
    <x v="2"/>
    <x v="3"/>
    <x v="11"/>
    <x v="3030"/>
    <n v="152440"/>
    <n v="163980"/>
  </r>
  <r>
    <x v="4"/>
    <x v="1"/>
    <x v="2"/>
    <x v="4"/>
    <x v="0"/>
    <x v="3855"/>
    <n v="159745"/>
    <n v="173584"/>
  </r>
  <r>
    <x v="4"/>
    <x v="1"/>
    <x v="2"/>
    <x v="4"/>
    <x v="1"/>
    <x v="1661"/>
    <n v="159745"/>
    <n v="173863"/>
  </r>
  <r>
    <x v="4"/>
    <x v="1"/>
    <x v="2"/>
    <x v="4"/>
    <x v="2"/>
    <x v="3217"/>
    <n v="159745"/>
    <n v="174743"/>
  </r>
  <r>
    <x v="4"/>
    <x v="1"/>
    <x v="2"/>
    <x v="4"/>
    <x v="3"/>
    <x v="2177"/>
    <n v="159745"/>
    <n v="173560"/>
  </r>
  <r>
    <x v="4"/>
    <x v="1"/>
    <x v="2"/>
    <x v="4"/>
    <x v="4"/>
    <x v="3621"/>
    <n v="159745"/>
    <n v="174302"/>
  </r>
  <r>
    <x v="4"/>
    <x v="1"/>
    <x v="2"/>
    <x v="4"/>
    <x v="5"/>
    <x v="2106"/>
    <n v="159745"/>
    <n v="171103"/>
  </r>
  <r>
    <x v="4"/>
    <x v="1"/>
    <x v="2"/>
    <x v="4"/>
    <x v="6"/>
    <x v="921"/>
    <n v="159745"/>
    <n v="169888"/>
  </r>
  <r>
    <x v="4"/>
    <x v="1"/>
    <x v="2"/>
    <x v="4"/>
    <x v="7"/>
    <x v="2733"/>
    <n v="159745"/>
    <n v="174156"/>
  </r>
  <r>
    <x v="4"/>
    <x v="1"/>
    <x v="2"/>
    <x v="4"/>
    <x v="8"/>
    <x v="602"/>
    <n v="159745"/>
    <n v="174401"/>
  </r>
  <r>
    <x v="4"/>
    <x v="1"/>
    <x v="2"/>
    <x v="4"/>
    <x v="9"/>
    <x v="2969"/>
    <n v="159745"/>
    <n v="171936"/>
  </r>
  <r>
    <x v="4"/>
    <x v="1"/>
    <x v="2"/>
    <x v="4"/>
    <x v="10"/>
    <x v="3615"/>
    <n v="159745"/>
    <n v="172662"/>
  </r>
  <r>
    <x v="4"/>
    <x v="1"/>
    <x v="2"/>
    <x v="4"/>
    <x v="11"/>
    <x v="1024"/>
    <n v="159745"/>
    <n v="172487"/>
  </r>
  <r>
    <x v="4"/>
    <x v="1"/>
    <x v="2"/>
    <x v="5"/>
    <x v="0"/>
    <x v="205"/>
    <n v="154252"/>
    <n v="167143"/>
  </r>
  <r>
    <x v="4"/>
    <x v="1"/>
    <x v="2"/>
    <x v="5"/>
    <x v="1"/>
    <x v="1803"/>
    <n v="154252"/>
    <n v="167754"/>
  </r>
  <r>
    <x v="4"/>
    <x v="1"/>
    <x v="2"/>
    <x v="5"/>
    <x v="2"/>
    <x v="1396"/>
    <n v="154252"/>
    <n v="165438"/>
  </r>
  <r>
    <x v="4"/>
    <x v="1"/>
    <x v="2"/>
    <x v="5"/>
    <x v="3"/>
    <x v="368"/>
    <n v="154252"/>
    <n v="167164"/>
  </r>
  <r>
    <x v="4"/>
    <x v="1"/>
    <x v="2"/>
    <x v="5"/>
    <x v="4"/>
    <x v="3856"/>
    <n v="154252"/>
    <n v="167321"/>
  </r>
  <r>
    <x v="4"/>
    <x v="1"/>
    <x v="2"/>
    <x v="5"/>
    <x v="5"/>
    <x v="3857"/>
    <n v="154252"/>
    <n v="166333"/>
  </r>
  <r>
    <x v="4"/>
    <x v="1"/>
    <x v="2"/>
    <x v="5"/>
    <x v="6"/>
    <x v="3858"/>
    <n v="154252"/>
    <n v="166086"/>
  </r>
  <r>
    <x v="4"/>
    <x v="1"/>
    <x v="2"/>
    <x v="5"/>
    <x v="7"/>
    <x v="3859"/>
    <n v="154252"/>
    <n v="168469"/>
  </r>
  <r>
    <x v="4"/>
    <x v="1"/>
    <x v="2"/>
    <x v="5"/>
    <x v="8"/>
    <x v="2060"/>
    <n v="154252"/>
    <n v="167086"/>
  </r>
  <r>
    <x v="4"/>
    <x v="1"/>
    <x v="2"/>
    <x v="5"/>
    <x v="9"/>
    <x v="602"/>
    <n v="154252"/>
    <n v="168908"/>
  </r>
  <r>
    <x v="4"/>
    <x v="1"/>
    <x v="2"/>
    <x v="5"/>
    <x v="10"/>
    <x v="1402"/>
    <n v="154252"/>
    <n v="166951"/>
  </r>
  <r>
    <x v="4"/>
    <x v="1"/>
    <x v="2"/>
    <x v="5"/>
    <x v="11"/>
    <x v="1491"/>
    <n v="154252"/>
    <n v="166623"/>
  </r>
  <r>
    <x v="4"/>
    <x v="1"/>
    <x v="2"/>
    <x v="6"/>
    <x v="0"/>
    <x v="3637"/>
    <n v="153628"/>
    <n v="167223"/>
  </r>
  <r>
    <x v="4"/>
    <x v="1"/>
    <x v="2"/>
    <x v="6"/>
    <x v="1"/>
    <x v="3860"/>
    <n v="153628"/>
    <n v="166922"/>
  </r>
  <r>
    <x v="4"/>
    <x v="1"/>
    <x v="2"/>
    <x v="6"/>
    <x v="2"/>
    <x v="3861"/>
    <n v="153628"/>
    <n v="167653"/>
  </r>
  <r>
    <x v="4"/>
    <x v="1"/>
    <x v="2"/>
    <x v="6"/>
    <x v="3"/>
    <x v="1720"/>
    <n v="153628"/>
    <n v="166528"/>
  </r>
  <r>
    <x v="4"/>
    <x v="1"/>
    <x v="2"/>
    <x v="6"/>
    <x v="4"/>
    <x v="1804"/>
    <n v="153628"/>
    <n v="168536"/>
  </r>
  <r>
    <x v="4"/>
    <x v="1"/>
    <x v="2"/>
    <x v="6"/>
    <x v="5"/>
    <x v="928"/>
    <n v="153628"/>
    <n v="164081"/>
  </r>
  <r>
    <x v="4"/>
    <x v="1"/>
    <x v="2"/>
    <x v="6"/>
    <x v="6"/>
    <x v="3696"/>
    <n v="153628"/>
    <n v="167478"/>
  </r>
  <r>
    <x v="4"/>
    <x v="1"/>
    <x v="2"/>
    <x v="6"/>
    <x v="7"/>
    <x v="3862"/>
    <n v="153628"/>
    <n v="165439"/>
  </r>
  <r>
    <x v="4"/>
    <x v="1"/>
    <x v="2"/>
    <x v="6"/>
    <x v="8"/>
    <x v="3863"/>
    <n v="153628"/>
    <n v="164165"/>
  </r>
  <r>
    <x v="4"/>
    <x v="1"/>
    <x v="2"/>
    <x v="6"/>
    <x v="9"/>
    <x v="345"/>
    <n v="153628"/>
    <n v="164910"/>
  </r>
  <r>
    <x v="4"/>
    <x v="1"/>
    <x v="2"/>
    <x v="6"/>
    <x v="10"/>
    <x v="43"/>
    <n v="153628"/>
    <n v="165983"/>
  </r>
  <r>
    <x v="4"/>
    <x v="1"/>
    <x v="2"/>
    <x v="6"/>
    <x v="11"/>
    <x v="3385"/>
    <n v="153628"/>
    <n v="168246"/>
  </r>
  <r>
    <x v="4"/>
    <x v="1"/>
    <x v="3"/>
    <x v="0"/>
    <x v="0"/>
    <x v="2738"/>
    <n v="143972"/>
    <n v="155172"/>
  </r>
  <r>
    <x v="4"/>
    <x v="1"/>
    <x v="3"/>
    <x v="0"/>
    <x v="1"/>
    <x v="3808"/>
    <n v="143972"/>
    <n v="156873"/>
  </r>
  <r>
    <x v="4"/>
    <x v="1"/>
    <x v="3"/>
    <x v="0"/>
    <x v="2"/>
    <x v="2853"/>
    <n v="143972"/>
    <n v="154609"/>
  </r>
  <r>
    <x v="4"/>
    <x v="1"/>
    <x v="3"/>
    <x v="0"/>
    <x v="3"/>
    <x v="1300"/>
    <n v="143972"/>
    <n v="158030"/>
  </r>
  <r>
    <x v="4"/>
    <x v="1"/>
    <x v="3"/>
    <x v="0"/>
    <x v="4"/>
    <x v="3864"/>
    <n v="143972"/>
    <n v="155014"/>
  </r>
  <r>
    <x v="4"/>
    <x v="1"/>
    <x v="3"/>
    <x v="0"/>
    <x v="5"/>
    <x v="1642"/>
    <n v="143972"/>
    <n v="155888"/>
  </r>
  <r>
    <x v="4"/>
    <x v="1"/>
    <x v="3"/>
    <x v="0"/>
    <x v="6"/>
    <x v="1083"/>
    <n v="143972"/>
    <n v="154531"/>
  </r>
  <r>
    <x v="4"/>
    <x v="1"/>
    <x v="3"/>
    <x v="0"/>
    <x v="7"/>
    <x v="3865"/>
    <n v="143972"/>
    <n v="154838"/>
  </r>
  <r>
    <x v="4"/>
    <x v="1"/>
    <x v="3"/>
    <x v="0"/>
    <x v="8"/>
    <x v="2995"/>
    <n v="143972"/>
    <n v="157497"/>
  </r>
  <r>
    <x v="4"/>
    <x v="1"/>
    <x v="3"/>
    <x v="0"/>
    <x v="9"/>
    <x v="3866"/>
    <n v="143972"/>
    <n v="157270"/>
  </r>
  <r>
    <x v="4"/>
    <x v="1"/>
    <x v="3"/>
    <x v="0"/>
    <x v="10"/>
    <x v="842"/>
    <n v="143972"/>
    <n v="155772"/>
  </r>
  <r>
    <x v="4"/>
    <x v="1"/>
    <x v="3"/>
    <x v="0"/>
    <x v="11"/>
    <x v="2895"/>
    <n v="143972"/>
    <n v="156142"/>
  </r>
  <r>
    <x v="4"/>
    <x v="1"/>
    <x v="3"/>
    <x v="1"/>
    <x v="0"/>
    <x v="3328"/>
    <n v="151707"/>
    <n v="166298"/>
  </r>
  <r>
    <x v="4"/>
    <x v="1"/>
    <x v="3"/>
    <x v="1"/>
    <x v="1"/>
    <x v="646"/>
    <n v="151707"/>
    <n v="163619"/>
  </r>
  <r>
    <x v="4"/>
    <x v="1"/>
    <x v="3"/>
    <x v="1"/>
    <x v="2"/>
    <x v="1650"/>
    <n v="151707"/>
    <n v="164700"/>
  </r>
  <r>
    <x v="4"/>
    <x v="1"/>
    <x v="3"/>
    <x v="1"/>
    <x v="3"/>
    <x v="425"/>
    <n v="151707"/>
    <n v="165419"/>
  </r>
  <r>
    <x v="4"/>
    <x v="1"/>
    <x v="3"/>
    <x v="1"/>
    <x v="4"/>
    <x v="3762"/>
    <n v="151707"/>
    <n v="162453"/>
  </r>
  <r>
    <x v="4"/>
    <x v="1"/>
    <x v="3"/>
    <x v="1"/>
    <x v="5"/>
    <x v="7"/>
    <n v="151707"/>
    <n v="163447"/>
  </r>
  <r>
    <x v="4"/>
    <x v="1"/>
    <x v="3"/>
    <x v="1"/>
    <x v="6"/>
    <x v="1129"/>
    <n v="151707"/>
    <n v="165242"/>
  </r>
  <r>
    <x v="4"/>
    <x v="1"/>
    <x v="3"/>
    <x v="1"/>
    <x v="7"/>
    <x v="2663"/>
    <n v="151707"/>
    <n v="165550"/>
  </r>
  <r>
    <x v="4"/>
    <x v="1"/>
    <x v="3"/>
    <x v="1"/>
    <x v="8"/>
    <x v="1142"/>
    <n v="151707"/>
    <n v="162191"/>
  </r>
  <r>
    <x v="4"/>
    <x v="1"/>
    <x v="3"/>
    <x v="1"/>
    <x v="9"/>
    <x v="1584"/>
    <n v="151707"/>
    <n v="163790"/>
  </r>
  <r>
    <x v="4"/>
    <x v="1"/>
    <x v="3"/>
    <x v="1"/>
    <x v="10"/>
    <x v="2949"/>
    <n v="151707"/>
    <n v="164484"/>
  </r>
  <r>
    <x v="4"/>
    <x v="1"/>
    <x v="3"/>
    <x v="1"/>
    <x v="11"/>
    <x v="3664"/>
    <n v="151707"/>
    <n v="164998"/>
  </r>
  <r>
    <x v="4"/>
    <x v="1"/>
    <x v="3"/>
    <x v="2"/>
    <x v="0"/>
    <x v="3743"/>
    <n v="146887"/>
    <n v="157807"/>
  </r>
  <r>
    <x v="4"/>
    <x v="1"/>
    <x v="3"/>
    <x v="2"/>
    <x v="1"/>
    <x v="504"/>
    <n v="146887"/>
    <n v="157227"/>
  </r>
  <r>
    <x v="4"/>
    <x v="1"/>
    <x v="3"/>
    <x v="2"/>
    <x v="2"/>
    <x v="3867"/>
    <n v="146887"/>
    <n v="158693"/>
  </r>
  <r>
    <x v="4"/>
    <x v="1"/>
    <x v="3"/>
    <x v="2"/>
    <x v="3"/>
    <x v="3868"/>
    <n v="146887"/>
    <n v="159069"/>
  </r>
  <r>
    <x v="4"/>
    <x v="1"/>
    <x v="3"/>
    <x v="2"/>
    <x v="4"/>
    <x v="1972"/>
    <n v="146887"/>
    <n v="161347"/>
  </r>
  <r>
    <x v="4"/>
    <x v="1"/>
    <x v="3"/>
    <x v="2"/>
    <x v="5"/>
    <x v="1334"/>
    <n v="146887"/>
    <n v="157896"/>
  </r>
  <r>
    <x v="4"/>
    <x v="1"/>
    <x v="3"/>
    <x v="2"/>
    <x v="6"/>
    <x v="3580"/>
    <n v="146887"/>
    <n v="161720"/>
  </r>
  <r>
    <x v="4"/>
    <x v="1"/>
    <x v="3"/>
    <x v="2"/>
    <x v="7"/>
    <x v="3869"/>
    <n v="146887"/>
    <n v="157127"/>
  </r>
  <r>
    <x v="4"/>
    <x v="1"/>
    <x v="3"/>
    <x v="2"/>
    <x v="8"/>
    <x v="3584"/>
    <n v="146887"/>
    <n v="159808"/>
  </r>
  <r>
    <x v="4"/>
    <x v="1"/>
    <x v="3"/>
    <x v="2"/>
    <x v="9"/>
    <x v="2713"/>
    <n v="146887"/>
    <n v="160220"/>
  </r>
  <r>
    <x v="4"/>
    <x v="1"/>
    <x v="3"/>
    <x v="2"/>
    <x v="10"/>
    <x v="2248"/>
    <n v="146887"/>
    <n v="157745"/>
  </r>
  <r>
    <x v="4"/>
    <x v="1"/>
    <x v="3"/>
    <x v="2"/>
    <x v="11"/>
    <x v="671"/>
    <n v="146887"/>
    <n v="160872"/>
  </r>
  <r>
    <x v="4"/>
    <x v="1"/>
    <x v="3"/>
    <x v="3"/>
    <x v="0"/>
    <x v="1474"/>
    <n v="147483"/>
    <n v="160437"/>
  </r>
  <r>
    <x v="4"/>
    <x v="1"/>
    <x v="3"/>
    <x v="3"/>
    <x v="1"/>
    <x v="92"/>
    <n v="147483"/>
    <n v="158235"/>
  </r>
  <r>
    <x v="4"/>
    <x v="1"/>
    <x v="3"/>
    <x v="3"/>
    <x v="2"/>
    <x v="3870"/>
    <n v="147483"/>
    <n v="158792"/>
  </r>
  <r>
    <x v="4"/>
    <x v="1"/>
    <x v="3"/>
    <x v="3"/>
    <x v="3"/>
    <x v="3871"/>
    <n v="147483"/>
    <n v="159887"/>
  </r>
  <r>
    <x v="4"/>
    <x v="1"/>
    <x v="3"/>
    <x v="3"/>
    <x v="4"/>
    <x v="2393"/>
    <n v="147483"/>
    <n v="160853"/>
  </r>
  <r>
    <x v="4"/>
    <x v="1"/>
    <x v="3"/>
    <x v="3"/>
    <x v="5"/>
    <x v="1272"/>
    <n v="147483"/>
    <n v="159959"/>
  </r>
  <r>
    <x v="4"/>
    <x v="1"/>
    <x v="3"/>
    <x v="3"/>
    <x v="6"/>
    <x v="3132"/>
    <n v="147483"/>
    <n v="161563"/>
  </r>
  <r>
    <x v="4"/>
    <x v="1"/>
    <x v="3"/>
    <x v="3"/>
    <x v="7"/>
    <x v="2400"/>
    <n v="147483"/>
    <n v="161149"/>
  </r>
  <r>
    <x v="4"/>
    <x v="1"/>
    <x v="3"/>
    <x v="3"/>
    <x v="8"/>
    <x v="2535"/>
    <n v="147483"/>
    <n v="161525"/>
  </r>
  <r>
    <x v="4"/>
    <x v="1"/>
    <x v="3"/>
    <x v="3"/>
    <x v="9"/>
    <x v="3342"/>
    <n v="147483"/>
    <n v="157646"/>
  </r>
  <r>
    <x v="4"/>
    <x v="1"/>
    <x v="3"/>
    <x v="3"/>
    <x v="10"/>
    <x v="656"/>
    <n v="147483"/>
    <n v="159650"/>
  </r>
  <r>
    <x v="4"/>
    <x v="1"/>
    <x v="3"/>
    <x v="3"/>
    <x v="11"/>
    <x v="2940"/>
    <n v="147483"/>
    <n v="157583"/>
  </r>
  <r>
    <x v="4"/>
    <x v="1"/>
    <x v="3"/>
    <x v="4"/>
    <x v="0"/>
    <x v="3483"/>
    <n v="144907"/>
    <n v="155183"/>
  </r>
  <r>
    <x v="4"/>
    <x v="1"/>
    <x v="3"/>
    <x v="4"/>
    <x v="1"/>
    <x v="3045"/>
    <n v="144907"/>
    <n v="155141"/>
  </r>
  <r>
    <x v="4"/>
    <x v="1"/>
    <x v="3"/>
    <x v="4"/>
    <x v="2"/>
    <x v="3872"/>
    <n v="144907"/>
    <n v="155297"/>
  </r>
  <r>
    <x v="4"/>
    <x v="1"/>
    <x v="3"/>
    <x v="4"/>
    <x v="3"/>
    <x v="3873"/>
    <n v="144907"/>
    <n v="157460"/>
  </r>
  <r>
    <x v="4"/>
    <x v="1"/>
    <x v="3"/>
    <x v="4"/>
    <x v="4"/>
    <x v="3874"/>
    <n v="144907"/>
    <n v="157875"/>
  </r>
  <r>
    <x v="4"/>
    <x v="1"/>
    <x v="3"/>
    <x v="4"/>
    <x v="5"/>
    <x v="3875"/>
    <n v="144907"/>
    <n v="156459"/>
  </r>
  <r>
    <x v="4"/>
    <x v="1"/>
    <x v="3"/>
    <x v="4"/>
    <x v="6"/>
    <x v="3876"/>
    <n v="144907"/>
    <n v="158083"/>
  </r>
  <r>
    <x v="4"/>
    <x v="1"/>
    <x v="3"/>
    <x v="4"/>
    <x v="7"/>
    <x v="3424"/>
    <n v="144907"/>
    <n v="156375"/>
  </r>
  <r>
    <x v="4"/>
    <x v="1"/>
    <x v="3"/>
    <x v="4"/>
    <x v="8"/>
    <x v="544"/>
    <n v="144907"/>
    <n v="159831"/>
  </r>
  <r>
    <x v="4"/>
    <x v="1"/>
    <x v="3"/>
    <x v="4"/>
    <x v="9"/>
    <x v="1232"/>
    <n v="144907"/>
    <n v="158618"/>
  </r>
  <r>
    <x v="4"/>
    <x v="1"/>
    <x v="3"/>
    <x v="4"/>
    <x v="10"/>
    <x v="2378"/>
    <n v="144907"/>
    <n v="155876"/>
  </r>
  <r>
    <x v="4"/>
    <x v="1"/>
    <x v="3"/>
    <x v="4"/>
    <x v="11"/>
    <x v="1326"/>
    <n v="144907"/>
    <n v="157593"/>
  </r>
  <r>
    <x v="4"/>
    <x v="1"/>
    <x v="3"/>
    <x v="5"/>
    <x v="0"/>
    <x v="3877"/>
    <n v="150257"/>
    <n v="160489"/>
  </r>
  <r>
    <x v="4"/>
    <x v="1"/>
    <x v="3"/>
    <x v="5"/>
    <x v="1"/>
    <x v="963"/>
    <n v="150257"/>
    <n v="160743"/>
  </r>
  <r>
    <x v="4"/>
    <x v="1"/>
    <x v="3"/>
    <x v="5"/>
    <x v="2"/>
    <x v="19"/>
    <n v="150257"/>
    <n v="162410"/>
  </r>
  <r>
    <x v="4"/>
    <x v="1"/>
    <x v="3"/>
    <x v="5"/>
    <x v="3"/>
    <x v="3073"/>
    <n v="150257"/>
    <n v="164752"/>
  </r>
  <r>
    <x v="4"/>
    <x v="1"/>
    <x v="3"/>
    <x v="5"/>
    <x v="4"/>
    <x v="1727"/>
    <n v="150257"/>
    <n v="164270"/>
  </r>
  <r>
    <x v="4"/>
    <x v="1"/>
    <x v="3"/>
    <x v="5"/>
    <x v="5"/>
    <x v="215"/>
    <n v="150257"/>
    <n v="163856"/>
  </r>
  <r>
    <x v="4"/>
    <x v="1"/>
    <x v="3"/>
    <x v="5"/>
    <x v="6"/>
    <x v="3346"/>
    <n v="150257"/>
    <n v="161694"/>
  </r>
  <r>
    <x v="4"/>
    <x v="1"/>
    <x v="3"/>
    <x v="5"/>
    <x v="7"/>
    <x v="2891"/>
    <n v="150257"/>
    <n v="161018"/>
  </r>
  <r>
    <x v="4"/>
    <x v="1"/>
    <x v="3"/>
    <x v="5"/>
    <x v="8"/>
    <x v="3878"/>
    <n v="150257"/>
    <n v="163967"/>
  </r>
  <r>
    <x v="4"/>
    <x v="1"/>
    <x v="3"/>
    <x v="5"/>
    <x v="9"/>
    <x v="1495"/>
    <n v="150257"/>
    <n v="163328"/>
  </r>
  <r>
    <x v="4"/>
    <x v="1"/>
    <x v="3"/>
    <x v="5"/>
    <x v="10"/>
    <x v="2983"/>
    <n v="150257"/>
    <n v="163010"/>
  </r>
  <r>
    <x v="4"/>
    <x v="1"/>
    <x v="3"/>
    <x v="5"/>
    <x v="11"/>
    <x v="2651"/>
    <n v="150257"/>
    <n v="163804"/>
  </r>
  <r>
    <x v="4"/>
    <x v="1"/>
    <x v="3"/>
    <x v="6"/>
    <x v="0"/>
    <x v="3879"/>
    <n v="149003"/>
    <n v="161229"/>
  </r>
  <r>
    <x v="4"/>
    <x v="1"/>
    <x v="3"/>
    <x v="6"/>
    <x v="1"/>
    <x v="3880"/>
    <n v="149003"/>
    <n v="162335"/>
  </r>
  <r>
    <x v="4"/>
    <x v="1"/>
    <x v="3"/>
    <x v="6"/>
    <x v="2"/>
    <x v="3472"/>
    <n v="149003"/>
    <n v="160675"/>
  </r>
  <r>
    <x v="4"/>
    <x v="1"/>
    <x v="3"/>
    <x v="6"/>
    <x v="3"/>
    <x v="2161"/>
    <n v="149003"/>
    <n v="163691"/>
  </r>
  <r>
    <x v="4"/>
    <x v="1"/>
    <x v="3"/>
    <x v="6"/>
    <x v="4"/>
    <x v="2271"/>
    <n v="149003"/>
    <n v="159854"/>
  </r>
  <r>
    <x v="4"/>
    <x v="1"/>
    <x v="3"/>
    <x v="6"/>
    <x v="5"/>
    <x v="2030"/>
    <n v="149003"/>
    <n v="162800"/>
  </r>
  <r>
    <x v="4"/>
    <x v="1"/>
    <x v="3"/>
    <x v="6"/>
    <x v="6"/>
    <x v="3467"/>
    <n v="149003"/>
    <n v="159608"/>
  </r>
  <r>
    <x v="4"/>
    <x v="1"/>
    <x v="3"/>
    <x v="6"/>
    <x v="7"/>
    <x v="2018"/>
    <n v="149003"/>
    <n v="161572"/>
  </r>
  <r>
    <x v="4"/>
    <x v="1"/>
    <x v="3"/>
    <x v="6"/>
    <x v="8"/>
    <x v="3881"/>
    <n v="149003"/>
    <n v="163415"/>
  </r>
  <r>
    <x v="4"/>
    <x v="1"/>
    <x v="3"/>
    <x v="6"/>
    <x v="9"/>
    <x v="3735"/>
    <n v="149003"/>
    <n v="159390"/>
  </r>
  <r>
    <x v="4"/>
    <x v="1"/>
    <x v="3"/>
    <x v="6"/>
    <x v="10"/>
    <x v="3882"/>
    <n v="149003"/>
    <n v="160974"/>
  </r>
  <r>
    <x v="4"/>
    <x v="1"/>
    <x v="3"/>
    <x v="6"/>
    <x v="11"/>
    <x v="3883"/>
    <n v="149003"/>
    <n v="161496"/>
  </r>
  <r>
    <x v="4"/>
    <x v="1"/>
    <x v="4"/>
    <x v="0"/>
    <x v="0"/>
    <x v="3520"/>
    <n v="148293"/>
    <n v="160644"/>
  </r>
  <r>
    <x v="4"/>
    <x v="1"/>
    <x v="4"/>
    <x v="0"/>
    <x v="1"/>
    <x v="1301"/>
    <n v="148293"/>
    <n v="159488"/>
  </r>
  <r>
    <x v="4"/>
    <x v="1"/>
    <x v="4"/>
    <x v="0"/>
    <x v="2"/>
    <x v="526"/>
    <n v="148293"/>
    <n v="159410"/>
  </r>
  <r>
    <x v="4"/>
    <x v="1"/>
    <x v="4"/>
    <x v="0"/>
    <x v="3"/>
    <x v="3884"/>
    <n v="148293"/>
    <n v="163206"/>
  </r>
  <r>
    <x v="4"/>
    <x v="1"/>
    <x v="4"/>
    <x v="0"/>
    <x v="4"/>
    <x v="1883"/>
    <n v="148293"/>
    <n v="160466"/>
  </r>
  <r>
    <x v="4"/>
    <x v="1"/>
    <x v="4"/>
    <x v="0"/>
    <x v="5"/>
    <x v="3885"/>
    <n v="148293"/>
    <n v="159609"/>
  </r>
  <r>
    <x v="4"/>
    <x v="1"/>
    <x v="4"/>
    <x v="0"/>
    <x v="6"/>
    <x v="3800"/>
    <n v="148293"/>
    <n v="161470"/>
  </r>
  <r>
    <x v="4"/>
    <x v="1"/>
    <x v="4"/>
    <x v="0"/>
    <x v="7"/>
    <x v="3683"/>
    <n v="148293"/>
    <n v="161798"/>
  </r>
  <r>
    <x v="4"/>
    <x v="1"/>
    <x v="4"/>
    <x v="0"/>
    <x v="8"/>
    <x v="1162"/>
    <n v="148293"/>
    <n v="159678"/>
  </r>
  <r>
    <x v="4"/>
    <x v="1"/>
    <x v="4"/>
    <x v="0"/>
    <x v="9"/>
    <x v="914"/>
    <n v="148293"/>
    <n v="159945"/>
  </r>
  <r>
    <x v="4"/>
    <x v="1"/>
    <x v="4"/>
    <x v="0"/>
    <x v="10"/>
    <x v="3886"/>
    <n v="148293"/>
    <n v="162185"/>
  </r>
  <r>
    <x v="4"/>
    <x v="1"/>
    <x v="4"/>
    <x v="0"/>
    <x v="11"/>
    <x v="20"/>
    <n v="148293"/>
    <n v="159910"/>
  </r>
  <r>
    <x v="4"/>
    <x v="1"/>
    <x v="4"/>
    <x v="1"/>
    <x v="0"/>
    <x v="3213"/>
    <n v="148801"/>
    <n v="162337"/>
  </r>
  <r>
    <x v="4"/>
    <x v="1"/>
    <x v="4"/>
    <x v="1"/>
    <x v="1"/>
    <x v="3041"/>
    <n v="148801"/>
    <n v="163359"/>
  </r>
  <r>
    <x v="4"/>
    <x v="1"/>
    <x v="4"/>
    <x v="1"/>
    <x v="2"/>
    <x v="3793"/>
    <n v="148801"/>
    <n v="159404"/>
  </r>
  <r>
    <x v="4"/>
    <x v="1"/>
    <x v="4"/>
    <x v="1"/>
    <x v="3"/>
    <x v="3743"/>
    <n v="148801"/>
    <n v="159721"/>
  </r>
  <r>
    <x v="4"/>
    <x v="1"/>
    <x v="4"/>
    <x v="1"/>
    <x v="4"/>
    <x v="855"/>
    <n v="148801"/>
    <n v="159193"/>
  </r>
  <r>
    <x v="4"/>
    <x v="1"/>
    <x v="4"/>
    <x v="1"/>
    <x v="5"/>
    <x v="48"/>
    <n v="148801"/>
    <n v="163174"/>
  </r>
  <r>
    <x v="4"/>
    <x v="1"/>
    <x v="4"/>
    <x v="1"/>
    <x v="6"/>
    <x v="2345"/>
    <n v="148801"/>
    <n v="160277"/>
  </r>
  <r>
    <x v="4"/>
    <x v="1"/>
    <x v="4"/>
    <x v="1"/>
    <x v="7"/>
    <x v="2578"/>
    <n v="148801"/>
    <n v="163407"/>
  </r>
  <r>
    <x v="4"/>
    <x v="1"/>
    <x v="4"/>
    <x v="1"/>
    <x v="8"/>
    <x v="1645"/>
    <n v="148801"/>
    <n v="161640"/>
  </r>
  <r>
    <x v="4"/>
    <x v="1"/>
    <x v="4"/>
    <x v="1"/>
    <x v="9"/>
    <x v="1225"/>
    <n v="148801"/>
    <n v="160376"/>
  </r>
  <r>
    <x v="4"/>
    <x v="1"/>
    <x v="4"/>
    <x v="1"/>
    <x v="10"/>
    <x v="3887"/>
    <n v="148801"/>
    <n v="161632"/>
  </r>
  <r>
    <x v="4"/>
    <x v="1"/>
    <x v="4"/>
    <x v="1"/>
    <x v="11"/>
    <x v="3888"/>
    <n v="148801"/>
    <n v="159893"/>
  </r>
  <r>
    <x v="4"/>
    <x v="1"/>
    <x v="4"/>
    <x v="2"/>
    <x v="0"/>
    <x v="3889"/>
    <n v="152096"/>
    <n v="165531"/>
  </r>
  <r>
    <x v="4"/>
    <x v="1"/>
    <x v="4"/>
    <x v="2"/>
    <x v="1"/>
    <x v="573"/>
    <n v="152096"/>
    <n v="162301"/>
  </r>
  <r>
    <x v="4"/>
    <x v="1"/>
    <x v="4"/>
    <x v="2"/>
    <x v="2"/>
    <x v="1712"/>
    <n v="152096"/>
    <n v="165857"/>
  </r>
  <r>
    <x v="4"/>
    <x v="1"/>
    <x v="4"/>
    <x v="2"/>
    <x v="3"/>
    <x v="3721"/>
    <n v="152096"/>
    <n v="167040"/>
  </r>
  <r>
    <x v="4"/>
    <x v="1"/>
    <x v="4"/>
    <x v="2"/>
    <x v="4"/>
    <x v="1720"/>
    <n v="152096"/>
    <n v="164996"/>
  </r>
  <r>
    <x v="4"/>
    <x v="1"/>
    <x v="4"/>
    <x v="2"/>
    <x v="5"/>
    <x v="3890"/>
    <n v="152096"/>
    <n v="162294"/>
  </r>
  <r>
    <x v="4"/>
    <x v="1"/>
    <x v="4"/>
    <x v="2"/>
    <x v="6"/>
    <x v="430"/>
    <n v="152096"/>
    <n v="165014"/>
  </r>
  <r>
    <x v="4"/>
    <x v="1"/>
    <x v="4"/>
    <x v="2"/>
    <x v="7"/>
    <x v="3891"/>
    <n v="152096"/>
    <n v="163300"/>
  </r>
  <r>
    <x v="4"/>
    <x v="1"/>
    <x v="4"/>
    <x v="2"/>
    <x v="8"/>
    <x v="3892"/>
    <n v="152096"/>
    <n v="165913"/>
  </r>
  <r>
    <x v="4"/>
    <x v="1"/>
    <x v="4"/>
    <x v="2"/>
    <x v="9"/>
    <x v="849"/>
    <n v="152096"/>
    <n v="165094"/>
  </r>
  <r>
    <x v="4"/>
    <x v="1"/>
    <x v="4"/>
    <x v="2"/>
    <x v="10"/>
    <x v="3517"/>
    <n v="152096"/>
    <n v="165421"/>
  </r>
  <r>
    <x v="4"/>
    <x v="1"/>
    <x v="4"/>
    <x v="2"/>
    <x v="11"/>
    <x v="2142"/>
    <n v="152096"/>
    <n v="164487"/>
  </r>
  <r>
    <x v="4"/>
    <x v="1"/>
    <x v="4"/>
    <x v="3"/>
    <x v="0"/>
    <x v="1996"/>
    <n v="155055"/>
    <n v="169322"/>
  </r>
  <r>
    <x v="4"/>
    <x v="1"/>
    <x v="4"/>
    <x v="3"/>
    <x v="1"/>
    <x v="3893"/>
    <n v="155055"/>
    <n v="166725"/>
  </r>
  <r>
    <x v="4"/>
    <x v="1"/>
    <x v="4"/>
    <x v="3"/>
    <x v="2"/>
    <x v="3894"/>
    <n v="155055"/>
    <n v="166605"/>
  </r>
  <r>
    <x v="4"/>
    <x v="1"/>
    <x v="4"/>
    <x v="3"/>
    <x v="3"/>
    <x v="3380"/>
    <n v="155055"/>
    <n v="167980"/>
  </r>
  <r>
    <x v="4"/>
    <x v="1"/>
    <x v="4"/>
    <x v="3"/>
    <x v="4"/>
    <x v="1792"/>
    <n v="155055"/>
    <n v="168979"/>
  </r>
  <r>
    <x v="4"/>
    <x v="1"/>
    <x v="4"/>
    <x v="3"/>
    <x v="5"/>
    <x v="659"/>
    <n v="155055"/>
    <n v="166535"/>
  </r>
  <r>
    <x v="4"/>
    <x v="1"/>
    <x v="4"/>
    <x v="3"/>
    <x v="6"/>
    <x v="3895"/>
    <n v="155055"/>
    <n v="167443"/>
  </r>
  <r>
    <x v="4"/>
    <x v="1"/>
    <x v="4"/>
    <x v="3"/>
    <x v="7"/>
    <x v="115"/>
    <n v="155055"/>
    <n v="169256"/>
  </r>
  <r>
    <x v="4"/>
    <x v="1"/>
    <x v="4"/>
    <x v="3"/>
    <x v="8"/>
    <x v="3896"/>
    <n v="155055"/>
    <n v="168057"/>
  </r>
  <r>
    <x v="4"/>
    <x v="1"/>
    <x v="4"/>
    <x v="3"/>
    <x v="9"/>
    <x v="239"/>
    <n v="155055"/>
    <n v="167795"/>
  </r>
  <r>
    <x v="4"/>
    <x v="1"/>
    <x v="4"/>
    <x v="3"/>
    <x v="10"/>
    <x v="1504"/>
    <n v="155055"/>
    <n v="168645"/>
  </r>
  <r>
    <x v="4"/>
    <x v="1"/>
    <x v="4"/>
    <x v="3"/>
    <x v="11"/>
    <x v="1224"/>
    <n v="155055"/>
    <n v="168373"/>
  </r>
  <r>
    <x v="4"/>
    <x v="1"/>
    <x v="4"/>
    <x v="4"/>
    <x v="0"/>
    <x v="2397"/>
    <n v="153065"/>
    <n v="166164"/>
  </r>
  <r>
    <x v="4"/>
    <x v="1"/>
    <x v="4"/>
    <x v="4"/>
    <x v="1"/>
    <x v="2536"/>
    <n v="153065"/>
    <n v="166053"/>
  </r>
  <r>
    <x v="4"/>
    <x v="1"/>
    <x v="4"/>
    <x v="4"/>
    <x v="2"/>
    <x v="3897"/>
    <n v="153065"/>
    <n v="164329"/>
  </r>
  <r>
    <x v="4"/>
    <x v="1"/>
    <x v="4"/>
    <x v="4"/>
    <x v="3"/>
    <x v="1413"/>
    <n v="153065"/>
    <n v="165250"/>
  </r>
  <r>
    <x v="4"/>
    <x v="1"/>
    <x v="4"/>
    <x v="4"/>
    <x v="4"/>
    <x v="3898"/>
    <n v="153065"/>
    <n v="167043"/>
  </r>
  <r>
    <x v="4"/>
    <x v="1"/>
    <x v="4"/>
    <x v="4"/>
    <x v="5"/>
    <x v="2006"/>
    <n v="153065"/>
    <n v="164185"/>
  </r>
  <r>
    <x v="4"/>
    <x v="1"/>
    <x v="4"/>
    <x v="4"/>
    <x v="6"/>
    <x v="2979"/>
    <n v="153065"/>
    <n v="165940"/>
  </r>
  <r>
    <x v="4"/>
    <x v="1"/>
    <x v="4"/>
    <x v="4"/>
    <x v="7"/>
    <x v="1749"/>
    <n v="153065"/>
    <n v="166865"/>
  </r>
  <r>
    <x v="4"/>
    <x v="1"/>
    <x v="4"/>
    <x v="4"/>
    <x v="8"/>
    <x v="2530"/>
    <n v="153065"/>
    <n v="167928"/>
  </r>
  <r>
    <x v="4"/>
    <x v="1"/>
    <x v="4"/>
    <x v="4"/>
    <x v="9"/>
    <x v="3899"/>
    <n v="153065"/>
    <n v="165546"/>
  </r>
  <r>
    <x v="4"/>
    <x v="1"/>
    <x v="4"/>
    <x v="4"/>
    <x v="10"/>
    <x v="3900"/>
    <n v="153065"/>
    <n v="164008"/>
  </r>
  <r>
    <x v="4"/>
    <x v="1"/>
    <x v="4"/>
    <x v="4"/>
    <x v="11"/>
    <x v="2523"/>
    <n v="153065"/>
    <n v="166534"/>
  </r>
  <r>
    <x v="4"/>
    <x v="1"/>
    <x v="4"/>
    <x v="5"/>
    <x v="0"/>
    <x v="1057"/>
    <n v="145249"/>
    <n v="156367"/>
  </r>
  <r>
    <x v="4"/>
    <x v="1"/>
    <x v="4"/>
    <x v="5"/>
    <x v="1"/>
    <x v="89"/>
    <n v="145249"/>
    <n v="159083"/>
  </r>
  <r>
    <x v="4"/>
    <x v="1"/>
    <x v="4"/>
    <x v="5"/>
    <x v="2"/>
    <x v="1231"/>
    <n v="145249"/>
    <n v="155867"/>
  </r>
  <r>
    <x v="4"/>
    <x v="1"/>
    <x v="4"/>
    <x v="5"/>
    <x v="3"/>
    <x v="1281"/>
    <n v="145249"/>
    <n v="155621"/>
  </r>
  <r>
    <x v="4"/>
    <x v="1"/>
    <x v="4"/>
    <x v="5"/>
    <x v="4"/>
    <x v="1235"/>
    <n v="145249"/>
    <n v="156953"/>
  </r>
  <r>
    <x v="4"/>
    <x v="1"/>
    <x v="4"/>
    <x v="5"/>
    <x v="5"/>
    <x v="3901"/>
    <n v="145249"/>
    <n v="156450"/>
  </r>
  <r>
    <x v="4"/>
    <x v="1"/>
    <x v="4"/>
    <x v="5"/>
    <x v="6"/>
    <x v="2301"/>
    <n v="145249"/>
    <n v="158346"/>
  </r>
  <r>
    <x v="4"/>
    <x v="1"/>
    <x v="4"/>
    <x v="5"/>
    <x v="7"/>
    <x v="3628"/>
    <n v="145249"/>
    <n v="159485"/>
  </r>
  <r>
    <x v="4"/>
    <x v="1"/>
    <x v="4"/>
    <x v="5"/>
    <x v="8"/>
    <x v="878"/>
    <n v="145249"/>
    <n v="157430"/>
  </r>
  <r>
    <x v="4"/>
    <x v="1"/>
    <x v="4"/>
    <x v="5"/>
    <x v="9"/>
    <x v="1687"/>
    <n v="145249"/>
    <n v="157311"/>
  </r>
  <r>
    <x v="4"/>
    <x v="1"/>
    <x v="4"/>
    <x v="5"/>
    <x v="10"/>
    <x v="1185"/>
    <n v="145249"/>
    <n v="159690"/>
  </r>
  <r>
    <x v="4"/>
    <x v="1"/>
    <x v="4"/>
    <x v="5"/>
    <x v="11"/>
    <x v="2212"/>
    <n v="145249"/>
    <n v="155634"/>
  </r>
  <r>
    <x v="4"/>
    <x v="1"/>
    <x v="4"/>
    <x v="6"/>
    <x v="0"/>
    <x v="70"/>
    <n v="153855"/>
    <n v="168232"/>
  </r>
  <r>
    <x v="4"/>
    <x v="1"/>
    <x v="4"/>
    <x v="6"/>
    <x v="1"/>
    <x v="3683"/>
    <n v="153855"/>
    <n v="167360"/>
  </r>
  <r>
    <x v="4"/>
    <x v="1"/>
    <x v="4"/>
    <x v="6"/>
    <x v="2"/>
    <x v="203"/>
    <n v="153855"/>
    <n v="165787"/>
  </r>
  <r>
    <x v="4"/>
    <x v="1"/>
    <x v="4"/>
    <x v="6"/>
    <x v="3"/>
    <x v="2969"/>
    <n v="153855"/>
    <n v="166046"/>
  </r>
  <r>
    <x v="4"/>
    <x v="1"/>
    <x v="4"/>
    <x v="6"/>
    <x v="4"/>
    <x v="213"/>
    <n v="153855"/>
    <n v="167805"/>
  </r>
  <r>
    <x v="4"/>
    <x v="1"/>
    <x v="4"/>
    <x v="6"/>
    <x v="5"/>
    <x v="2742"/>
    <n v="153855"/>
    <n v="164447"/>
  </r>
  <r>
    <x v="4"/>
    <x v="1"/>
    <x v="4"/>
    <x v="6"/>
    <x v="6"/>
    <x v="214"/>
    <n v="153855"/>
    <n v="164186"/>
  </r>
  <r>
    <x v="4"/>
    <x v="1"/>
    <x v="4"/>
    <x v="6"/>
    <x v="7"/>
    <x v="3902"/>
    <n v="153855"/>
    <n v="165790"/>
  </r>
  <r>
    <x v="4"/>
    <x v="1"/>
    <x v="4"/>
    <x v="6"/>
    <x v="8"/>
    <x v="1041"/>
    <n v="153855"/>
    <n v="167099"/>
  </r>
  <r>
    <x v="4"/>
    <x v="1"/>
    <x v="4"/>
    <x v="6"/>
    <x v="9"/>
    <x v="1026"/>
    <n v="153855"/>
    <n v="167975"/>
  </r>
  <r>
    <x v="4"/>
    <x v="1"/>
    <x v="4"/>
    <x v="6"/>
    <x v="10"/>
    <x v="382"/>
    <n v="153855"/>
    <n v="167551"/>
  </r>
  <r>
    <x v="4"/>
    <x v="1"/>
    <x v="4"/>
    <x v="6"/>
    <x v="11"/>
    <x v="3513"/>
    <n v="153855"/>
    <n v="167837"/>
  </r>
  <r>
    <x v="4"/>
    <x v="2"/>
    <x v="0"/>
    <x v="0"/>
    <x v="0"/>
    <x v="3433"/>
    <n v="137220"/>
    <n v="148320"/>
  </r>
  <r>
    <x v="4"/>
    <x v="2"/>
    <x v="0"/>
    <x v="0"/>
    <x v="1"/>
    <x v="3903"/>
    <n v="137220"/>
    <n v="148242"/>
  </r>
  <r>
    <x v="4"/>
    <x v="2"/>
    <x v="0"/>
    <x v="0"/>
    <x v="2"/>
    <x v="3241"/>
    <n v="137220"/>
    <n v="147916"/>
  </r>
  <r>
    <x v="4"/>
    <x v="2"/>
    <x v="0"/>
    <x v="0"/>
    <x v="3"/>
    <x v="2662"/>
    <n v="137220"/>
    <n v="151162"/>
  </r>
  <r>
    <x v="4"/>
    <x v="2"/>
    <x v="0"/>
    <x v="0"/>
    <x v="4"/>
    <x v="3904"/>
    <n v="137220"/>
    <n v="147974"/>
  </r>
  <r>
    <x v="4"/>
    <x v="2"/>
    <x v="0"/>
    <x v="0"/>
    <x v="5"/>
    <x v="3905"/>
    <n v="137220"/>
    <n v="147371"/>
  </r>
  <r>
    <x v="4"/>
    <x v="2"/>
    <x v="0"/>
    <x v="0"/>
    <x v="6"/>
    <x v="616"/>
    <n v="137220"/>
    <n v="148717"/>
  </r>
  <r>
    <x v="4"/>
    <x v="2"/>
    <x v="0"/>
    <x v="0"/>
    <x v="7"/>
    <x v="3752"/>
    <n v="137220"/>
    <n v="149340"/>
  </r>
  <r>
    <x v="4"/>
    <x v="2"/>
    <x v="0"/>
    <x v="0"/>
    <x v="8"/>
    <x v="3906"/>
    <n v="137220"/>
    <n v="147918"/>
  </r>
  <r>
    <x v="4"/>
    <x v="2"/>
    <x v="0"/>
    <x v="0"/>
    <x v="9"/>
    <x v="730"/>
    <n v="137220"/>
    <n v="147417"/>
  </r>
  <r>
    <x v="4"/>
    <x v="2"/>
    <x v="0"/>
    <x v="0"/>
    <x v="10"/>
    <x v="3907"/>
    <n v="137220"/>
    <n v="150628"/>
  </r>
  <r>
    <x v="4"/>
    <x v="2"/>
    <x v="0"/>
    <x v="0"/>
    <x v="11"/>
    <x v="3908"/>
    <n v="137220"/>
    <n v="148855"/>
  </r>
  <r>
    <x v="4"/>
    <x v="2"/>
    <x v="0"/>
    <x v="1"/>
    <x v="0"/>
    <x v="3350"/>
    <n v="152885"/>
    <n v="166227"/>
  </r>
  <r>
    <x v="4"/>
    <x v="2"/>
    <x v="0"/>
    <x v="1"/>
    <x v="1"/>
    <x v="3909"/>
    <n v="152885"/>
    <n v="167505"/>
  </r>
  <r>
    <x v="4"/>
    <x v="2"/>
    <x v="0"/>
    <x v="1"/>
    <x v="2"/>
    <x v="3910"/>
    <n v="152885"/>
    <n v="167101"/>
  </r>
  <r>
    <x v="4"/>
    <x v="2"/>
    <x v="0"/>
    <x v="1"/>
    <x v="3"/>
    <x v="1869"/>
    <n v="152885"/>
    <n v="166478"/>
  </r>
  <r>
    <x v="4"/>
    <x v="2"/>
    <x v="0"/>
    <x v="1"/>
    <x v="4"/>
    <x v="1835"/>
    <n v="152885"/>
    <n v="165237"/>
  </r>
  <r>
    <x v="4"/>
    <x v="2"/>
    <x v="0"/>
    <x v="1"/>
    <x v="5"/>
    <x v="874"/>
    <n v="152885"/>
    <n v="163996"/>
  </r>
  <r>
    <x v="4"/>
    <x v="2"/>
    <x v="0"/>
    <x v="1"/>
    <x v="6"/>
    <x v="3779"/>
    <n v="152885"/>
    <n v="166832"/>
  </r>
  <r>
    <x v="4"/>
    <x v="2"/>
    <x v="0"/>
    <x v="1"/>
    <x v="7"/>
    <x v="3911"/>
    <n v="152885"/>
    <n v="165458"/>
  </r>
  <r>
    <x v="4"/>
    <x v="2"/>
    <x v="0"/>
    <x v="1"/>
    <x v="8"/>
    <x v="681"/>
    <n v="152885"/>
    <n v="164799"/>
  </r>
  <r>
    <x v="4"/>
    <x v="2"/>
    <x v="0"/>
    <x v="1"/>
    <x v="9"/>
    <x v="3912"/>
    <n v="152885"/>
    <n v="165340"/>
  </r>
  <r>
    <x v="4"/>
    <x v="2"/>
    <x v="0"/>
    <x v="1"/>
    <x v="10"/>
    <x v="3913"/>
    <n v="152885"/>
    <n v="164939"/>
  </r>
  <r>
    <x v="4"/>
    <x v="2"/>
    <x v="0"/>
    <x v="1"/>
    <x v="11"/>
    <x v="550"/>
    <n v="152885"/>
    <n v="163593"/>
  </r>
  <r>
    <x v="4"/>
    <x v="2"/>
    <x v="0"/>
    <x v="2"/>
    <x v="0"/>
    <x v="2164"/>
    <n v="149291"/>
    <n v="163643"/>
  </r>
  <r>
    <x v="4"/>
    <x v="2"/>
    <x v="0"/>
    <x v="2"/>
    <x v="1"/>
    <x v="3914"/>
    <n v="149291"/>
    <n v="159410"/>
  </r>
  <r>
    <x v="4"/>
    <x v="2"/>
    <x v="0"/>
    <x v="2"/>
    <x v="2"/>
    <x v="2588"/>
    <n v="149291"/>
    <n v="160786"/>
  </r>
  <r>
    <x v="4"/>
    <x v="2"/>
    <x v="0"/>
    <x v="2"/>
    <x v="3"/>
    <x v="923"/>
    <n v="149291"/>
    <n v="162126"/>
  </r>
  <r>
    <x v="4"/>
    <x v="2"/>
    <x v="0"/>
    <x v="2"/>
    <x v="4"/>
    <x v="15"/>
    <n v="149291"/>
    <n v="161029"/>
  </r>
  <r>
    <x v="4"/>
    <x v="2"/>
    <x v="0"/>
    <x v="2"/>
    <x v="5"/>
    <x v="1285"/>
    <n v="149291"/>
    <n v="159588"/>
  </r>
  <r>
    <x v="4"/>
    <x v="2"/>
    <x v="0"/>
    <x v="2"/>
    <x v="6"/>
    <x v="2127"/>
    <n v="149291"/>
    <n v="162692"/>
  </r>
  <r>
    <x v="4"/>
    <x v="2"/>
    <x v="0"/>
    <x v="2"/>
    <x v="7"/>
    <x v="3727"/>
    <n v="149291"/>
    <n v="163563"/>
  </r>
  <r>
    <x v="4"/>
    <x v="2"/>
    <x v="0"/>
    <x v="2"/>
    <x v="8"/>
    <x v="3915"/>
    <n v="149291"/>
    <n v="161241"/>
  </r>
  <r>
    <x v="4"/>
    <x v="2"/>
    <x v="0"/>
    <x v="2"/>
    <x v="9"/>
    <x v="451"/>
    <n v="149291"/>
    <n v="161706"/>
  </r>
  <r>
    <x v="4"/>
    <x v="2"/>
    <x v="0"/>
    <x v="2"/>
    <x v="10"/>
    <x v="3434"/>
    <n v="149291"/>
    <n v="163926"/>
  </r>
  <r>
    <x v="4"/>
    <x v="2"/>
    <x v="0"/>
    <x v="2"/>
    <x v="11"/>
    <x v="2502"/>
    <n v="149291"/>
    <n v="161073"/>
  </r>
  <r>
    <x v="4"/>
    <x v="2"/>
    <x v="0"/>
    <x v="3"/>
    <x v="0"/>
    <x v="706"/>
    <n v="146991"/>
    <n v="160283"/>
  </r>
  <r>
    <x v="4"/>
    <x v="2"/>
    <x v="0"/>
    <x v="3"/>
    <x v="1"/>
    <x v="3520"/>
    <n v="146991"/>
    <n v="159342"/>
  </r>
  <r>
    <x v="4"/>
    <x v="2"/>
    <x v="0"/>
    <x v="3"/>
    <x v="2"/>
    <x v="3916"/>
    <n v="146991"/>
    <n v="160407"/>
  </r>
  <r>
    <x v="4"/>
    <x v="2"/>
    <x v="0"/>
    <x v="3"/>
    <x v="3"/>
    <x v="3521"/>
    <n v="146991"/>
    <n v="159084"/>
  </r>
  <r>
    <x v="4"/>
    <x v="2"/>
    <x v="0"/>
    <x v="3"/>
    <x v="4"/>
    <x v="235"/>
    <n v="146991"/>
    <n v="160343"/>
  </r>
  <r>
    <x v="4"/>
    <x v="2"/>
    <x v="0"/>
    <x v="3"/>
    <x v="5"/>
    <x v="3917"/>
    <n v="146991"/>
    <n v="158719"/>
  </r>
  <r>
    <x v="4"/>
    <x v="2"/>
    <x v="0"/>
    <x v="3"/>
    <x v="6"/>
    <x v="713"/>
    <n v="146991"/>
    <n v="159877"/>
  </r>
  <r>
    <x v="4"/>
    <x v="2"/>
    <x v="0"/>
    <x v="3"/>
    <x v="7"/>
    <x v="3852"/>
    <n v="146991"/>
    <n v="159289"/>
  </r>
  <r>
    <x v="4"/>
    <x v="2"/>
    <x v="0"/>
    <x v="3"/>
    <x v="8"/>
    <x v="3914"/>
    <n v="146991"/>
    <n v="157110"/>
  </r>
  <r>
    <x v="4"/>
    <x v="2"/>
    <x v="0"/>
    <x v="3"/>
    <x v="9"/>
    <x v="1566"/>
    <n v="146991"/>
    <n v="159318"/>
  </r>
  <r>
    <x v="4"/>
    <x v="2"/>
    <x v="0"/>
    <x v="3"/>
    <x v="10"/>
    <x v="2979"/>
    <n v="146991"/>
    <n v="159866"/>
  </r>
  <r>
    <x v="4"/>
    <x v="2"/>
    <x v="0"/>
    <x v="3"/>
    <x v="11"/>
    <x v="756"/>
    <n v="146991"/>
    <n v="157245"/>
  </r>
  <r>
    <x v="4"/>
    <x v="2"/>
    <x v="0"/>
    <x v="4"/>
    <x v="0"/>
    <x v="445"/>
    <n v="147802"/>
    <n v="160745"/>
  </r>
  <r>
    <x v="4"/>
    <x v="2"/>
    <x v="0"/>
    <x v="4"/>
    <x v="1"/>
    <x v="2154"/>
    <n v="147802"/>
    <n v="162133"/>
  </r>
  <r>
    <x v="4"/>
    <x v="2"/>
    <x v="0"/>
    <x v="4"/>
    <x v="2"/>
    <x v="3918"/>
    <n v="147802"/>
    <n v="161945"/>
  </r>
  <r>
    <x v="4"/>
    <x v="2"/>
    <x v="0"/>
    <x v="4"/>
    <x v="3"/>
    <x v="3919"/>
    <n v="147802"/>
    <n v="160015"/>
  </r>
  <r>
    <x v="4"/>
    <x v="2"/>
    <x v="0"/>
    <x v="4"/>
    <x v="4"/>
    <x v="3440"/>
    <n v="147802"/>
    <n v="158821"/>
  </r>
  <r>
    <x v="4"/>
    <x v="2"/>
    <x v="0"/>
    <x v="4"/>
    <x v="5"/>
    <x v="987"/>
    <n v="147802"/>
    <n v="158544"/>
  </r>
  <r>
    <x v="4"/>
    <x v="2"/>
    <x v="0"/>
    <x v="4"/>
    <x v="6"/>
    <x v="1381"/>
    <n v="147802"/>
    <n v="159923"/>
  </r>
  <r>
    <x v="4"/>
    <x v="2"/>
    <x v="0"/>
    <x v="4"/>
    <x v="7"/>
    <x v="3920"/>
    <n v="147802"/>
    <n v="162489"/>
  </r>
  <r>
    <x v="4"/>
    <x v="2"/>
    <x v="0"/>
    <x v="4"/>
    <x v="8"/>
    <x v="2795"/>
    <n v="147802"/>
    <n v="158610"/>
  </r>
  <r>
    <x v="4"/>
    <x v="2"/>
    <x v="0"/>
    <x v="4"/>
    <x v="9"/>
    <x v="3067"/>
    <n v="147802"/>
    <n v="160771"/>
  </r>
  <r>
    <x v="4"/>
    <x v="2"/>
    <x v="0"/>
    <x v="4"/>
    <x v="10"/>
    <x v="2425"/>
    <n v="147802"/>
    <n v="158023"/>
  </r>
  <r>
    <x v="4"/>
    <x v="2"/>
    <x v="0"/>
    <x v="4"/>
    <x v="11"/>
    <x v="1156"/>
    <n v="147802"/>
    <n v="159407"/>
  </r>
  <r>
    <x v="4"/>
    <x v="2"/>
    <x v="0"/>
    <x v="5"/>
    <x v="0"/>
    <x v="691"/>
    <n v="145234"/>
    <n v="156654"/>
  </r>
  <r>
    <x v="4"/>
    <x v="2"/>
    <x v="0"/>
    <x v="5"/>
    <x v="1"/>
    <x v="782"/>
    <n v="145234"/>
    <n v="157562"/>
  </r>
  <r>
    <x v="4"/>
    <x v="2"/>
    <x v="0"/>
    <x v="5"/>
    <x v="2"/>
    <x v="3921"/>
    <n v="145234"/>
    <n v="155260"/>
  </r>
  <r>
    <x v="4"/>
    <x v="2"/>
    <x v="0"/>
    <x v="5"/>
    <x v="3"/>
    <x v="962"/>
    <n v="145234"/>
    <n v="156805"/>
  </r>
  <r>
    <x v="4"/>
    <x v="2"/>
    <x v="0"/>
    <x v="5"/>
    <x v="4"/>
    <x v="3922"/>
    <n v="145234"/>
    <n v="158940"/>
  </r>
  <r>
    <x v="4"/>
    <x v="2"/>
    <x v="0"/>
    <x v="5"/>
    <x v="5"/>
    <x v="235"/>
    <n v="145234"/>
    <n v="158586"/>
  </r>
  <r>
    <x v="4"/>
    <x v="2"/>
    <x v="0"/>
    <x v="5"/>
    <x v="6"/>
    <x v="325"/>
    <n v="145234"/>
    <n v="158375"/>
  </r>
  <r>
    <x v="4"/>
    <x v="2"/>
    <x v="0"/>
    <x v="5"/>
    <x v="7"/>
    <x v="253"/>
    <n v="145234"/>
    <n v="156621"/>
  </r>
  <r>
    <x v="4"/>
    <x v="2"/>
    <x v="0"/>
    <x v="5"/>
    <x v="8"/>
    <x v="2837"/>
    <n v="145234"/>
    <n v="158112"/>
  </r>
  <r>
    <x v="4"/>
    <x v="2"/>
    <x v="0"/>
    <x v="5"/>
    <x v="9"/>
    <x v="456"/>
    <n v="145234"/>
    <n v="156944"/>
  </r>
  <r>
    <x v="4"/>
    <x v="2"/>
    <x v="0"/>
    <x v="5"/>
    <x v="10"/>
    <x v="3923"/>
    <n v="145234"/>
    <n v="158578"/>
  </r>
  <r>
    <x v="4"/>
    <x v="2"/>
    <x v="0"/>
    <x v="5"/>
    <x v="11"/>
    <x v="1251"/>
    <n v="145234"/>
    <n v="155605"/>
  </r>
  <r>
    <x v="4"/>
    <x v="2"/>
    <x v="0"/>
    <x v="6"/>
    <x v="0"/>
    <x v="3644"/>
    <n v="152564"/>
    <n v="164571"/>
  </r>
  <r>
    <x v="4"/>
    <x v="2"/>
    <x v="0"/>
    <x v="6"/>
    <x v="1"/>
    <x v="2253"/>
    <n v="152564"/>
    <n v="166065"/>
  </r>
  <r>
    <x v="4"/>
    <x v="2"/>
    <x v="0"/>
    <x v="6"/>
    <x v="2"/>
    <x v="3924"/>
    <n v="152564"/>
    <n v="166566"/>
  </r>
  <r>
    <x v="4"/>
    <x v="2"/>
    <x v="0"/>
    <x v="6"/>
    <x v="3"/>
    <x v="3005"/>
    <n v="152564"/>
    <n v="163464"/>
  </r>
  <r>
    <x v="4"/>
    <x v="2"/>
    <x v="0"/>
    <x v="6"/>
    <x v="4"/>
    <x v="308"/>
    <n v="152564"/>
    <n v="167263"/>
  </r>
  <r>
    <x v="4"/>
    <x v="2"/>
    <x v="0"/>
    <x v="6"/>
    <x v="5"/>
    <x v="2393"/>
    <n v="152564"/>
    <n v="165934"/>
  </r>
  <r>
    <x v="4"/>
    <x v="2"/>
    <x v="0"/>
    <x v="6"/>
    <x v="6"/>
    <x v="1673"/>
    <n v="152564"/>
    <n v="164194"/>
  </r>
  <r>
    <x v="4"/>
    <x v="2"/>
    <x v="0"/>
    <x v="6"/>
    <x v="7"/>
    <x v="411"/>
    <n v="152564"/>
    <n v="163582"/>
  </r>
  <r>
    <x v="4"/>
    <x v="2"/>
    <x v="0"/>
    <x v="6"/>
    <x v="8"/>
    <x v="3061"/>
    <n v="152564"/>
    <n v="164164"/>
  </r>
  <r>
    <x v="4"/>
    <x v="2"/>
    <x v="0"/>
    <x v="6"/>
    <x v="9"/>
    <x v="3925"/>
    <n v="152564"/>
    <n v="167308"/>
  </r>
  <r>
    <x v="4"/>
    <x v="2"/>
    <x v="0"/>
    <x v="6"/>
    <x v="10"/>
    <x v="1954"/>
    <n v="152564"/>
    <n v="165698"/>
  </r>
  <r>
    <x v="4"/>
    <x v="2"/>
    <x v="0"/>
    <x v="6"/>
    <x v="11"/>
    <x v="915"/>
    <n v="152564"/>
    <n v="164523"/>
  </r>
  <r>
    <x v="4"/>
    <x v="2"/>
    <x v="1"/>
    <x v="0"/>
    <x v="0"/>
    <x v="2355"/>
    <n v="144917"/>
    <n v="155377"/>
  </r>
  <r>
    <x v="4"/>
    <x v="2"/>
    <x v="1"/>
    <x v="0"/>
    <x v="1"/>
    <x v="3926"/>
    <n v="144917"/>
    <n v="155169"/>
  </r>
  <r>
    <x v="4"/>
    <x v="2"/>
    <x v="1"/>
    <x v="0"/>
    <x v="2"/>
    <x v="2460"/>
    <n v="144917"/>
    <n v="159629"/>
  </r>
  <r>
    <x v="4"/>
    <x v="2"/>
    <x v="1"/>
    <x v="0"/>
    <x v="3"/>
    <x v="1020"/>
    <n v="144917"/>
    <n v="158858"/>
  </r>
  <r>
    <x v="4"/>
    <x v="2"/>
    <x v="1"/>
    <x v="0"/>
    <x v="4"/>
    <x v="875"/>
    <n v="144917"/>
    <n v="155039"/>
  </r>
  <r>
    <x v="4"/>
    <x v="2"/>
    <x v="1"/>
    <x v="0"/>
    <x v="5"/>
    <x v="1485"/>
    <n v="144917"/>
    <n v="159638"/>
  </r>
  <r>
    <x v="4"/>
    <x v="2"/>
    <x v="1"/>
    <x v="0"/>
    <x v="6"/>
    <x v="3927"/>
    <n v="144917"/>
    <n v="156732"/>
  </r>
  <r>
    <x v="4"/>
    <x v="2"/>
    <x v="1"/>
    <x v="0"/>
    <x v="7"/>
    <x v="3111"/>
    <n v="144917"/>
    <n v="158153"/>
  </r>
  <r>
    <x v="4"/>
    <x v="2"/>
    <x v="1"/>
    <x v="0"/>
    <x v="8"/>
    <x v="3638"/>
    <n v="144917"/>
    <n v="158709"/>
  </r>
  <r>
    <x v="4"/>
    <x v="2"/>
    <x v="1"/>
    <x v="0"/>
    <x v="9"/>
    <x v="888"/>
    <n v="144917"/>
    <n v="155339"/>
  </r>
  <r>
    <x v="4"/>
    <x v="2"/>
    <x v="1"/>
    <x v="0"/>
    <x v="10"/>
    <x v="1806"/>
    <n v="144917"/>
    <n v="155447"/>
  </r>
  <r>
    <x v="4"/>
    <x v="2"/>
    <x v="1"/>
    <x v="0"/>
    <x v="11"/>
    <x v="3604"/>
    <n v="144917"/>
    <n v="155831"/>
  </r>
  <r>
    <x v="4"/>
    <x v="2"/>
    <x v="1"/>
    <x v="1"/>
    <x v="0"/>
    <x v="2037"/>
    <n v="142262"/>
    <n v="153007"/>
  </r>
  <r>
    <x v="4"/>
    <x v="2"/>
    <x v="1"/>
    <x v="1"/>
    <x v="1"/>
    <x v="2492"/>
    <n v="142262"/>
    <n v="156912"/>
  </r>
  <r>
    <x v="4"/>
    <x v="2"/>
    <x v="1"/>
    <x v="1"/>
    <x v="2"/>
    <x v="3928"/>
    <n v="142262"/>
    <n v="154195"/>
  </r>
  <r>
    <x v="4"/>
    <x v="2"/>
    <x v="1"/>
    <x v="1"/>
    <x v="3"/>
    <x v="3929"/>
    <n v="142262"/>
    <n v="156689"/>
  </r>
  <r>
    <x v="4"/>
    <x v="2"/>
    <x v="1"/>
    <x v="1"/>
    <x v="4"/>
    <x v="499"/>
    <n v="142262"/>
    <n v="152591"/>
  </r>
  <r>
    <x v="4"/>
    <x v="2"/>
    <x v="1"/>
    <x v="1"/>
    <x v="5"/>
    <x v="2766"/>
    <n v="142262"/>
    <n v="152284"/>
  </r>
  <r>
    <x v="4"/>
    <x v="2"/>
    <x v="1"/>
    <x v="1"/>
    <x v="6"/>
    <x v="3499"/>
    <n v="142262"/>
    <n v="153550"/>
  </r>
  <r>
    <x v="4"/>
    <x v="2"/>
    <x v="1"/>
    <x v="1"/>
    <x v="7"/>
    <x v="1680"/>
    <n v="142262"/>
    <n v="156676"/>
  </r>
  <r>
    <x v="4"/>
    <x v="2"/>
    <x v="1"/>
    <x v="1"/>
    <x v="8"/>
    <x v="2853"/>
    <n v="142262"/>
    <n v="152899"/>
  </r>
  <r>
    <x v="4"/>
    <x v="2"/>
    <x v="1"/>
    <x v="1"/>
    <x v="9"/>
    <x v="2345"/>
    <n v="142262"/>
    <n v="153738"/>
  </r>
  <r>
    <x v="4"/>
    <x v="2"/>
    <x v="1"/>
    <x v="1"/>
    <x v="10"/>
    <x v="2395"/>
    <n v="142262"/>
    <n v="154455"/>
  </r>
  <r>
    <x v="4"/>
    <x v="2"/>
    <x v="1"/>
    <x v="1"/>
    <x v="11"/>
    <x v="588"/>
    <n v="142262"/>
    <n v="152410"/>
  </r>
  <r>
    <x v="4"/>
    <x v="2"/>
    <x v="1"/>
    <x v="2"/>
    <x v="0"/>
    <x v="3930"/>
    <n v="145109"/>
    <n v="157845"/>
  </r>
  <r>
    <x v="4"/>
    <x v="2"/>
    <x v="1"/>
    <x v="2"/>
    <x v="1"/>
    <x v="2055"/>
    <n v="145109"/>
    <n v="159241"/>
  </r>
  <r>
    <x v="4"/>
    <x v="2"/>
    <x v="1"/>
    <x v="2"/>
    <x v="2"/>
    <x v="433"/>
    <n v="145109"/>
    <n v="156733"/>
  </r>
  <r>
    <x v="4"/>
    <x v="2"/>
    <x v="1"/>
    <x v="2"/>
    <x v="3"/>
    <x v="1281"/>
    <n v="145109"/>
    <n v="155481"/>
  </r>
  <r>
    <x v="4"/>
    <x v="2"/>
    <x v="1"/>
    <x v="2"/>
    <x v="4"/>
    <x v="1626"/>
    <n v="145109"/>
    <n v="158710"/>
  </r>
  <r>
    <x v="4"/>
    <x v="2"/>
    <x v="1"/>
    <x v="2"/>
    <x v="5"/>
    <x v="2305"/>
    <n v="145109"/>
    <n v="155835"/>
  </r>
  <r>
    <x v="4"/>
    <x v="2"/>
    <x v="1"/>
    <x v="2"/>
    <x v="6"/>
    <x v="637"/>
    <n v="145109"/>
    <n v="155568"/>
  </r>
  <r>
    <x v="4"/>
    <x v="2"/>
    <x v="1"/>
    <x v="2"/>
    <x v="7"/>
    <x v="3098"/>
    <n v="145109"/>
    <n v="158436"/>
  </r>
  <r>
    <x v="4"/>
    <x v="2"/>
    <x v="1"/>
    <x v="2"/>
    <x v="8"/>
    <x v="3874"/>
    <n v="145109"/>
    <n v="158077"/>
  </r>
  <r>
    <x v="4"/>
    <x v="2"/>
    <x v="1"/>
    <x v="2"/>
    <x v="9"/>
    <x v="3826"/>
    <n v="145109"/>
    <n v="156004"/>
  </r>
  <r>
    <x v="4"/>
    <x v="2"/>
    <x v="1"/>
    <x v="2"/>
    <x v="10"/>
    <x v="2391"/>
    <n v="145109"/>
    <n v="156722"/>
  </r>
  <r>
    <x v="4"/>
    <x v="2"/>
    <x v="1"/>
    <x v="2"/>
    <x v="11"/>
    <x v="3438"/>
    <n v="145109"/>
    <n v="157765"/>
  </r>
  <r>
    <x v="4"/>
    <x v="2"/>
    <x v="1"/>
    <x v="3"/>
    <x v="0"/>
    <x v="1717"/>
    <n v="144869"/>
    <n v="156758"/>
  </r>
  <r>
    <x v="4"/>
    <x v="2"/>
    <x v="1"/>
    <x v="3"/>
    <x v="1"/>
    <x v="2034"/>
    <n v="144869"/>
    <n v="155526"/>
  </r>
  <r>
    <x v="4"/>
    <x v="2"/>
    <x v="1"/>
    <x v="3"/>
    <x v="2"/>
    <x v="1780"/>
    <n v="144869"/>
    <n v="156218"/>
  </r>
  <r>
    <x v="4"/>
    <x v="2"/>
    <x v="1"/>
    <x v="3"/>
    <x v="3"/>
    <x v="371"/>
    <n v="144869"/>
    <n v="157239"/>
  </r>
  <r>
    <x v="4"/>
    <x v="2"/>
    <x v="1"/>
    <x v="3"/>
    <x v="4"/>
    <x v="316"/>
    <n v="144869"/>
    <n v="158388"/>
  </r>
  <r>
    <x v="4"/>
    <x v="2"/>
    <x v="1"/>
    <x v="3"/>
    <x v="5"/>
    <x v="564"/>
    <n v="144869"/>
    <n v="157864"/>
  </r>
  <r>
    <x v="4"/>
    <x v="2"/>
    <x v="1"/>
    <x v="3"/>
    <x v="6"/>
    <x v="3931"/>
    <n v="144869"/>
    <n v="154874"/>
  </r>
  <r>
    <x v="4"/>
    <x v="2"/>
    <x v="1"/>
    <x v="3"/>
    <x v="7"/>
    <x v="560"/>
    <n v="144869"/>
    <n v="159601"/>
  </r>
  <r>
    <x v="4"/>
    <x v="2"/>
    <x v="1"/>
    <x v="3"/>
    <x v="8"/>
    <x v="2045"/>
    <n v="144869"/>
    <n v="157207"/>
  </r>
  <r>
    <x v="4"/>
    <x v="2"/>
    <x v="1"/>
    <x v="3"/>
    <x v="9"/>
    <x v="3932"/>
    <n v="144869"/>
    <n v="156046"/>
  </r>
  <r>
    <x v="4"/>
    <x v="2"/>
    <x v="1"/>
    <x v="3"/>
    <x v="10"/>
    <x v="2191"/>
    <n v="144869"/>
    <n v="158678"/>
  </r>
  <r>
    <x v="4"/>
    <x v="2"/>
    <x v="1"/>
    <x v="3"/>
    <x v="11"/>
    <x v="3933"/>
    <n v="144869"/>
    <n v="154898"/>
  </r>
  <r>
    <x v="4"/>
    <x v="2"/>
    <x v="1"/>
    <x v="4"/>
    <x v="0"/>
    <x v="914"/>
    <n v="154986"/>
    <n v="166638"/>
  </r>
  <r>
    <x v="4"/>
    <x v="2"/>
    <x v="1"/>
    <x v="4"/>
    <x v="1"/>
    <x v="2220"/>
    <n v="154986"/>
    <n v="165343"/>
  </r>
  <r>
    <x v="4"/>
    <x v="2"/>
    <x v="1"/>
    <x v="4"/>
    <x v="2"/>
    <x v="2424"/>
    <n v="154986"/>
    <n v="165884"/>
  </r>
  <r>
    <x v="4"/>
    <x v="2"/>
    <x v="1"/>
    <x v="4"/>
    <x v="3"/>
    <x v="814"/>
    <n v="154986"/>
    <n v="165561"/>
  </r>
  <r>
    <x v="4"/>
    <x v="2"/>
    <x v="1"/>
    <x v="4"/>
    <x v="4"/>
    <x v="3745"/>
    <n v="154986"/>
    <n v="168082"/>
  </r>
  <r>
    <x v="4"/>
    <x v="2"/>
    <x v="1"/>
    <x v="4"/>
    <x v="5"/>
    <x v="3485"/>
    <n v="154986"/>
    <n v="167562"/>
  </r>
  <r>
    <x v="4"/>
    <x v="2"/>
    <x v="1"/>
    <x v="4"/>
    <x v="6"/>
    <x v="687"/>
    <n v="154986"/>
    <n v="169588"/>
  </r>
  <r>
    <x v="4"/>
    <x v="2"/>
    <x v="1"/>
    <x v="4"/>
    <x v="7"/>
    <x v="3934"/>
    <n v="154986"/>
    <n v="169570"/>
  </r>
  <r>
    <x v="4"/>
    <x v="2"/>
    <x v="1"/>
    <x v="4"/>
    <x v="8"/>
    <x v="3935"/>
    <n v="154986"/>
    <n v="169195"/>
  </r>
  <r>
    <x v="4"/>
    <x v="2"/>
    <x v="1"/>
    <x v="4"/>
    <x v="9"/>
    <x v="728"/>
    <n v="154986"/>
    <n v="169289"/>
  </r>
  <r>
    <x v="4"/>
    <x v="2"/>
    <x v="1"/>
    <x v="4"/>
    <x v="10"/>
    <x v="1067"/>
    <n v="154986"/>
    <n v="169447"/>
  </r>
  <r>
    <x v="4"/>
    <x v="2"/>
    <x v="1"/>
    <x v="4"/>
    <x v="11"/>
    <x v="1148"/>
    <n v="154986"/>
    <n v="168659"/>
  </r>
  <r>
    <x v="4"/>
    <x v="2"/>
    <x v="1"/>
    <x v="5"/>
    <x v="0"/>
    <x v="1396"/>
    <n v="145220"/>
    <n v="156406"/>
  </r>
  <r>
    <x v="4"/>
    <x v="2"/>
    <x v="1"/>
    <x v="5"/>
    <x v="1"/>
    <x v="3936"/>
    <n v="145220"/>
    <n v="156611"/>
  </r>
  <r>
    <x v="4"/>
    <x v="2"/>
    <x v="1"/>
    <x v="5"/>
    <x v="2"/>
    <x v="3937"/>
    <n v="145220"/>
    <n v="155325"/>
  </r>
  <r>
    <x v="4"/>
    <x v="2"/>
    <x v="1"/>
    <x v="5"/>
    <x v="3"/>
    <x v="866"/>
    <n v="145220"/>
    <n v="158575"/>
  </r>
  <r>
    <x v="4"/>
    <x v="2"/>
    <x v="1"/>
    <x v="5"/>
    <x v="4"/>
    <x v="141"/>
    <n v="145220"/>
    <n v="155769"/>
  </r>
  <r>
    <x v="4"/>
    <x v="2"/>
    <x v="1"/>
    <x v="5"/>
    <x v="5"/>
    <x v="3686"/>
    <n v="145220"/>
    <n v="160194"/>
  </r>
  <r>
    <x v="4"/>
    <x v="2"/>
    <x v="1"/>
    <x v="5"/>
    <x v="6"/>
    <x v="1388"/>
    <n v="145220"/>
    <n v="159601"/>
  </r>
  <r>
    <x v="4"/>
    <x v="2"/>
    <x v="1"/>
    <x v="5"/>
    <x v="7"/>
    <x v="1044"/>
    <n v="145220"/>
    <n v="159517"/>
  </r>
  <r>
    <x v="4"/>
    <x v="2"/>
    <x v="1"/>
    <x v="5"/>
    <x v="8"/>
    <x v="1084"/>
    <n v="145220"/>
    <n v="155614"/>
  </r>
  <r>
    <x v="4"/>
    <x v="2"/>
    <x v="1"/>
    <x v="5"/>
    <x v="9"/>
    <x v="3938"/>
    <n v="145220"/>
    <n v="155567"/>
  </r>
  <r>
    <x v="4"/>
    <x v="2"/>
    <x v="1"/>
    <x v="5"/>
    <x v="10"/>
    <x v="3888"/>
    <n v="145220"/>
    <n v="156312"/>
  </r>
  <r>
    <x v="4"/>
    <x v="2"/>
    <x v="1"/>
    <x v="5"/>
    <x v="11"/>
    <x v="2156"/>
    <n v="145220"/>
    <n v="158369"/>
  </r>
  <r>
    <x v="4"/>
    <x v="2"/>
    <x v="1"/>
    <x v="6"/>
    <x v="0"/>
    <x v="1219"/>
    <n v="160277"/>
    <n v="175148"/>
  </r>
  <r>
    <x v="4"/>
    <x v="2"/>
    <x v="1"/>
    <x v="6"/>
    <x v="1"/>
    <x v="3939"/>
    <n v="160277"/>
    <n v="172399"/>
  </r>
  <r>
    <x v="4"/>
    <x v="2"/>
    <x v="1"/>
    <x v="6"/>
    <x v="2"/>
    <x v="524"/>
    <n v="160277"/>
    <n v="174538"/>
  </r>
  <r>
    <x v="4"/>
    <x v="2"/>
    <x v="1"/>
    <x v="6"/>
    <x v="3"/>
    <x v="3940"/>
    <n v="160277"/>
    <n v="174473"/>
  </r>
  <r>
    <x v="4"/>
    <x v="2"/>
    <x v="1"/>
    <x v="6"/>
    <x v="4"/>
    <x v="3941"/>
    <n v="160277"/>
    <n v="174370"/>
  </r>
  <r>
    <x v="4"/>
    <x v="2"/>
    <x v="1"/>
    <x v="6"/>
    <x v="5"/>
    <x v="3765"/>
    <n v="160277"/>
    <n v="174079"/>
  </r>
  <r>
    <x v="4"/>
    <x v="2"/>
    <x v="1"/>
    <x v="6"/>
    <x v="6"/>
    <x v="1793"/>
    <n v="160277"/>
    <n v="174230"/>
  </r>
  <r>
    <x v="4"/>
    <x v="2"/>
    <x v="1"/>
    <x v="6"/>
    <x v="7"/>
    <x v="910"/>
    <n v="160277"/>
    <n v="170308"/>
  </r>
  <r>
    <x v="4"/>
    <x v="2"/>
    <x v="1"/>
    <x v="6"/>
    <x v="8"/>
    <x v="2923"/>
    <n v="160277"/>
    <n v="174416"/>
  </r>
  <r>
    <x v="4"/>
    <x v="2"/>
    <x v="1"/>
    <x v="6"/>
    <x v="9"/>
    <x v="3829"/>
    <n v="160277"/>
    <n v="171695"/>
  </r>
  <r>
    <x v="4"/>
    <x v="2"/>
    <x v="1"/>
    <x v="6"/>
    <x v="10"/>
    <x v="2847"/>
    <n v="160277"/>
    <n v="173131"/>
  </r>
  <r>
    <x v="4"/>
    <x v="2"/>
    <x v="1"/>
    <x v="6"/>
    <x v="11"/>
    <x v="3942"/>
    <n v="160277"/>
    <n v="174814"/>
  </r>
  <r>
    <x v="4"/>
    <x v="2"/>
    <x v="2"/>
    <x v="0"/>
    <x v="0"/>
    <x v="3757"/>
    <n v="147542"/>
    <n v="158705"/>
  </r>
  <r>
    <x v="4"/>
    <x v="2"/>
    <x v="2"/>
    <x v="0"/>
    <x v="1"/>
    <x v="3943"/>
    <n v="147542"/>
    <n v="159240"/>
  </r>
  <r>
    <x v="4"/>
    <x v="2"/>
    <x v="2"/>
    <x v="0"/>
    <x v="2"/>
    <x v="3390"/>
    <n v="147542"/>
    <n v="162163"/>
  </r>
  <r>
    <x v="4"/>
    <x v="2"/>
    <x v="2"/>
    <x v="0"/>
    <x v="3"/>
    <x v="3411"/>
    <n v="147542"/>
    <n v="161325"/>
  </r>
  <r>
    <x v="4"/>
    <x v="2"/>
    <x v="2"/>
    <x v="0"/>
    <x v="4"/>
    <x v="1315"/>
    <n v="147542"/>
    <n v="157892"/>
  </r>
  <r>
    <x v="4"/>
    <x v="2"/>
    <x v="2"/>
    <x v="0"/>
    <x v="5"/>
    <x v="3194"/>
    <n v="147542"/>
    <n v="158541"/>
  </r>
  <r>
    <x v="4"/>
    <x v="2"/>
    <x v="2"/>
    <x v="0"/>
    <x v="6"/>
    <x v="441"/>
    <n v="147542"/>
    <n v="160533"/>
  </r>
  <r>
    <x v="4"/>
    <x v="2"/>
    <x v="2"/>
    <x v="0"/>
    <x v="7"/>
    <x v="2270"/>
    <n v="147542"/>
    <n v="160960"/>
  </r>
  <r>
    <x v="4"/>
    <x v="2"/>
    <x v="2"/>
    <x v="0"/>
    <x v="8"/>
    <x v="1587"/>
    <n v="147542"/>
    <n v="158210"/>
  </r>
  <r>
    <x v="4"/>
    <x v="2"/>
    <x v="2"/>
    <x v="0"/>
    <x v="9"/>
    <x v="2127"/>
    <n v="147542"/>
    <n v="160943"/>
  </r>
  <r>
    <x v="4"/>
    <x v="2"/>
    <x v="2"/>
    <x v="0"/>
    <x v="10"/>
    <x v="3944"/>
    <n v="147542"/>
    <n v="158344"/>
  </r>
  <r>
    <x v="4"/>
    <x v="2"/>
    <x v="2"/>
    <x v="0"/>
    <x v="11"/>
    <x v="1981"/>
    <n v="147542"/>
    <n v="161190"/>
  </r>
  <r>
    <x v="4"/>
    <x v="2"/>
    <x v="2"/>
    <x v="1"/>
    <x v="0"/>
    <x v="3945"/>
    <n v="150921"/>
    <n v="165422"/>
  </r>
  <r>
    <x v="4"/>
    <x v="2"/>
    <x v="2"/>
    <x v="1"/>
    <x v="1"/>
    <x v="2018"/>
    <n v="150921"/>
    <n v="163490"/>
  </r>
  <r>
    <x v="4"/>
    <x v="2"/>
    <x v="2"/>
    <x v="1"/>
    <x v="2"/>
    <x v="1322"/>
    <n v="150921"/>
    <n v="165569"/>
  </r>
  <r>
    <x v="4"/>
    <x v="2"/>
    <x v="2"/>
    <x v="1"/>
    <x v="3"/>
    <x v="1906"/>
    <n v="150921"/>
    <n v="165331"/>
  </r>
  <r>
    <x v="4"/>
    <x v="2"/>
    <x v="2"/>
    <x v="1"/>
    <x v="4"/>
    <x v="3946"/>
    <n v="150921"/>
    <n v="164694"/>
  </r>
  <r>
    <x v="4"/>
    <x v="2"/>
    <x v="2"/>
    <x v="1"/>
    <x v="5"/>
    <x v="2618"/>
    <n v="150921"/>
    <n v="162804"/>
  </r>
  <r>
    <x v="4"/>
    <x v="2"/>
    <x v="2"/>
    <x v="1"/>
    <x v="6"/>
    <x v="802"/>
    <n v="150921"/>
    <n v="163029"/>
  </r>
  <r>
    <x v="4"/>
    <x v="2"/>
    <x v="2"/>
    <x v="1"/>
    <x v="7"/>
    <x v="2359"/>
    <n v="150921"/>
    <n v="162734"/>
  </r>
  <r>
    <x v="4"/>
    <x v="2"/>
    <x v="2"/>
    <x v="1"/>
    <x v="8"/>
    <x v="3947"/>
    <n v="150921"/>
    <n v="162440"/>
  </r>
  <r>
    <x v="4"/>
    <x v="2"/>
    <x v="2"/>
    <x v="1"/>
    <x v="9"/>
    <x v="3948"/>
    <n v="150921"/>
    <n v="164152"/>
  </r>
  <r>
    <x v="4"/>
    <x v="2"/>
    <x v="2"/>
    <x v="1"/>
    <x v="10"/>
    <x v="1375"/>
    <n v="150921"/>
    <n v="161050"/>
  </r>
  <r>
    <x v="4"/>
    <x v="2"/>
    <x v="2"/>
    <x v="1"/>
    <x v="11"/>
    <x v="1850"/>
    <n v="150921"/>
    <n v="161258"/>
  </r>
  <r>
    <x v="4"/>
    <x v="2"/>
    <x v="2"/>
    <x v="2"/>
    <x v="0"/>
    <x v="3122"/>
    <n v="147935"/>
    <n v="162897"/>
  </r>
  <r>
    <x v="4"/>
    <x v="2"/>
    <x v="2"/>
    <x v="2"/>
    <x v="1"/>
    <x v="851"/>
    <n v="147935"/>
    <n v="160557"/>
  </r>
  <r>
    <x v="4"/>
    <x v="2"/>
    <x v="2"/>
    <x v="2"/>
    <x v="2"/>
    <x v="2550"/>
    <n v="147935"/>
    <n v="160693"/>
  </r>
  <r>
    <x v="4"/>
    <x v="2"/>
    <x v="2"/>
    <x v="2"/>
    <x v="3"/>
    <x v="2401"/>
    <n v="147935"/>
    <n v="158145"/>
  </r>
  <r>
    <x v="4"/>
    <x v="2"/>
    <x v="2"/>
    <x v="2"/>
    <x v="4"/>
    <x v="3949"/>
    <n v="147935"/>
    <n v="159105"/>
  </r>
  <r>
    <x v="4"/>
    <x v="2"/>
    <x v="2"/>
    <x v="2"/>
    <x v="5"/>
    <x v="186"/>
    <n v="147935"/>
    <n v="160918"/>
  </r>
  <r>
    <x v="4"/>
    <x v="2"/>
    <x v="2"/>
    <x v="2"/>
    <x v="6"/>
    <x v="530"/>
    <n v="147935"/>
    <n v="159154"/>
  </r>
  <r>
    <x v="4"/>
    <x v="2"/>
    <x v="2"/>
    <x v="2"/>
    <x v="7"/>
    <x v="1204"/>
    <n v="147935"/>
    <n v="160655"/>
  </r>
  <r>
    <x v="4"/>
    <x v="2"/>
    <x v="2"/>
    <x v="2"/>
    <x v="8"/>
    <x v="198"/>
    <n v="147935"/>
    <n v="161134"/>
  </r>
  <r>
    <x v="4"/>
    <x v="2"/>
    <x v="2"/>
    <x v="2"/>
    <x v="9"/>
    <x v="2085"/>
    <n v="147935"/>
    <n v="158594"/>
  </r>
  <r>
    <x v="4"/>
    <x v="2"/>
    <x v="2"/>
    <x v="2"/>
    <x v="10"/>
    <x v="3950"/>
    <n v="147935"/>
    <n v="159022"/>
  </r>
  <r>
    <x v="4"/>
    <x v="2"/>
    <x v="2"/>
    <x v="2"/>
    <x v="11"/>
    <x v="139"/>
    <n v="147935"/>
    <n v="162281"/>
  </r>
  <r>
    <x v="4"/>
    <x v="2"/>
    <x v="2"/>
    <x v="3"/>
    <x v="0"/>
    <x v="3951"/>
    <n v="158901"/>
    <n v="171927"/>
  </r>
  <r>
    <x v="4"/>
    <x v="2"/>
    <x v="2"/>
    <x v="3"/>
    <x v="1"/>
    <x v="2674"/>
    <n v="158901"/>
    <n v="173353"/>
  </r>
  <r>
    <x v="4"/>
    <x v="2"/>
    <x v="2"/>
    <x v="3"/>
    <x v="2"/>
    <x v="3763"/>
    <n v="158901"/>
    <n v="173121"/>
  </r>
  <r>
    <x v="4"/>
    <x v="2"/>
    <x v="2"/>
    <x v="3"/>
    <x v="3"/>
    <x v="2579"/>
    <n v="158901"/>
    <n v="172014"/>
  </r>
  <r>
    <x v="4"/>
    <x v="2"/>
    <x v="2"/>
    <x v="3"/>
    <x v="4"/>
    <x v="3942"/>
    <n v="158901"/>
    <n v="173438"/>
  </r>
  <r>
    <x v="4"/>
    <x v="2"/>
    <x v="2"/>
    <x v="3"/>
    <x v="5"/>
    <x v="3952"/>
    <n v="158901"/>
    <n v="170593"/>
  </r>
  <r>
    <x v="4"/>
    <x v="2"/>
    <x v="2"/>
    <x v="3"/>
    <x v="6"/>
    <x v="218"/>
    <n v="158901"/>
    <n v="172463"/>
  </r>
  <r>
    <x v="4"/>
    <x v="2"/>
    <x v="2"/>
    <x v="3"/>
    <x v="7"/>
    <x v="1818"/>
    <n v="158901"/>
    <n v="170787"/>
  </r>
  <r>
    <x v="4"/>
    <x v="2"/>
    <x v="2"/>
    <x v="3"/>
    <x v="8"/>
    <x v="3953"/>
    <n v="158901"/>
    <n v="171431"/>
  </r>
  <r>
    <x v="4"/>
    <x v="2"/>
    <x v="2"/>
    <x v="3"/>
    <x v="9"/>
    <x v="3954"/>
    <n v="158901"/>
    <n v="171381"/>
  </r>
  <r>
    <x v="4"/>
    <x v="2"/>
    <x v="2"/>
    <x v="3"/>
    <x v="10"/>
    <x v="1352"/>
    <n v="158901"/>
    <n v="172892"/>
  </r>
  <r>
    <x v="4"/>
    <x v="2"/>
    <x v="2"/>
    <x v="3"/>
    <x v="11"/>
    <x v="1881"/>
    <n v="158901"/>
    <n v="172313"/>
  </r>
  <r>
    <x v="4"/>
    <x v="2"/>
    <x v="2"/>
    <x v="4"/>
    <x v="0"/>
    <x v="2999"/>
    <n v="143344"/>
    <n v="153361"/>
  </r>
  <r>
    <x v="4"/>
    <x v="2"/>
    <x v="2"/>
    <x v="4"/>
    <x v="1"/>
    <x v="2545"/>
    <n v="143344"/>
    <n v="157843"/>
  </r>
  <r>
    <x v="4"/>
    <x v="2"/>
    <x v="2"/>
    <x v="4"/>
    <x v="2"/>
    <x v="3955"/>
    <n v="143344"/>
    <n v="153941"/>
  </r>
  <r>
    <x v="4"/>
    <x v="2"/>
    <x v="2"/>
    <x v="4"/>
    <x v="3"/>
    <x v="30"/>
    <n v="143344"/>
    <n v="153517"/>
  </r>
  <r>
    <x v="4"/>
    <x v="2"/>
    <x v="2"/>
    <x v="4"/>
    <x v="4"/>
    <x v="3956"/>
    <n v="143344"/>
    <n v="153478"/>
  </r>
  <r>
    <x v="4"/>
    <x v="2"/>
    <x v="2"/>
    <x v="4"/>
    <x v="5"/>
    <x v="2703"/>
    <n v="143344"/>
    <n v="157005"/>
  </r>
  <r>
    <x v="4"/>
    <x v="2"/>
    <x v="2"/>
    <x v="4"/>
    <x v="6"/>
    <x v="1931"/>
    <n v="143344"/>
    <n v="156684"/>
  </r>
  <r>
    <x v="4"/>
    <x v="2"/>
    <x v="2"/>
    <x v="4"/>
    <x v="7"/>
    <x v="3957"/>
    <n v="143344"/>
    <n v="157963"/>
  </r>
  <r>
    <x v="4"/>
    <x v="2"/>
    <x v="2"/>
    <x v="4"/>
    <x v="8"/>
    <x v="3958"/>
    <n v="143344"/>
    <n v="155287"/>
  </r>
  <r>
    <x v="4"/>
    <x v="2"/>
    <x v="2"/>
    <x v="4"/>
    <x v="9"/>
    <x v="3313"/>
    <n v="143344"/>
    <n v="156403"/>
  </r>
  <r>
    <x v="4"/>
    <x v="2"/>
    <x v="2"/>
    <x v="4"/>
    <x v="10"/>
    <x v="51"/>
    <n v="143344"/>
    <n v="154625"/>
  </r>
  <r>
    <x v="4"/>
    <x v="2"/>
    <x v="2"/>
    <x v="4"/>
    <x v="11"/>
    <x v="2855"/>
    <n v="143344"/>
    <n v="153365"/>
  </r>
  <r>
    <x v="4"/>
    <x v="2"/>
    <x v="2"/>
    <x v="5"/>
    <x v="0"/>
    <x v="3959"/>
    <n v="147995"/>
    <n v="158595"/>
  </r>
  <r>
    <x v="4"/>
    <x v="2"/>
    <x v="2"/>
    <x v="5"/>
    <x v="1"/>
    <x v="1739"/>
    <n v="147995"/>
    <n v="160567"/>
  </r>
  <r>
    <x v="4"/>
    <x v="2"/>
    <x v="2"/>
    <x v="5"/>
    <x v="2"/>
    <x v="513"/>
    <n v="147995"/>
    <n v="158038"/>
  </r>
  <r>
    <x v="4"/>
    <x v="2"/>
    <x v="2"/>
    <x v="5"/>
    <x v="3"/>
    <x v="2051"/>
    <n v="147995"/>
    <n v="158992"/>
  </r>
  <r>
    <x v="4"/>
    <x v="2"/>
    <x v="2"/>
    <x v="5"/>
    <x v="4"/>
    <x v="3794"/>
    <n v="147995"/>
    <n v="159751"/>
  </r>
  <r>
    <x v="4"/>
    <x v="2"/>
    <x v="2"/>
    <x v="5"/>
    <x v="5"/>
    <x v="357"/>
    <n v="147995"/>
    <n v="161943"/>
  </r>
  <r>
    <x v="4"/>
    <x v="2"/>
    <x v="2"/>
    <x v="5"/>
    <x v="6"/>
    <x v="729"/>
    <n v="147995"/>
    <n v="161793"/>
  </r>
  <r>
    <x v="4"/>
    <x v="2"/>
    <x v="2"/>
    <x v="5"/>
    <x v="7"/>
    <x v="2533"/>
    <n v="147995"/>
    <n v="160868"/>
  </r>
  <r>
    <x v="4"/>
    <x v="2"/>
    <x v="2"/>
    <x v="5"/>
    <x v="8"/>
    <x v="58"/>
    <n v="147995"/>
    <n v="158260"/>
  </r>
  <r>
    <x v="4"/>
    <x v="2"/>
    <x v="2"/>
    <x v="5"/>
    <x v="9"/>
    <x v="96"/>
    <n v="147995"/>
    <n v="162612"/>
  </r>
  <r>
    <x v="4"/>
    <x v="2"/>
    <x v="2"/>
    <x v="5"/>
    <x v="10"/>
    <x v="3960"/>
    <n v="147995"/>
    <n v="161624"/>
  </r>
  <r>
    <x v="4"/>
    <x v="2"/>
    <x v="2"/>
    <x v="5"/>
    <x v="11"/>
    <x v="534"/>
    <n v="147995"/>
    <n v="160892"/>
  </r>
  <r>
    <x v="4"/>
    <x v="2"/>
    <x v="2"/>
    <x v="6"/>
    <x v="0"/>
    <x v="2899"/>
    <n v="151290"/>
    <n v="166055"/>
  </r>
  <r>
    <x v="4"/>
    <x v="2"/>
    <x v="2"/>
    <x v="6"/>
    <x v="1"/>
    <x v="3961"/>
    <n v="151290"/>
    <n v="165086"/>
  </r>
  <r>
    <x v="4"/>
    <x v="2"/>
    <x v="2"/>
    <x v="6"/>
    <x v="2"/>
    <x v="3962"/>
    <n v="151290"/>
    <n v="162226"/>
  </r>
  <r>
    <x v="4"/>
    <x v="2"/>
    <x v="2"/>
    <x v="6"/>
    <x v="3"/>
    <x v="285"/>
    <n v="151290"/>
    <n v="163829"/>
  </r>
  <r>
    <x v="4"/>
    <x v="2"/>
    <x v="2"/>
    <x v="6"/>
    <x v="4"/>
    <x v="3830"/>
    <n v="151290"/>
    <n v="161799"/>
  </r>
  <r>
    <x v="4"/>
    <x v="2"/>
    <x v="2"/>
    <x v="6"/>
    <x v="5"/>
    <x v="3479"/>
    <n v="151290"/>
    <n v="163374"/>
  </r>
  <r>
    <x v="4"/>
    <x v="2"/>
    <x v="2"/>
    <x v="6"/>
    <x v="6"/>
    <x v="2850"/>
    <n v="151290"/>
    <n v="163339"/>
  </r>
  <r>
    <x v="4"/>
    <x v="2"/>
    <x v="2"/>
    <x v="6"/>
    <x v="7"/>
    <x v="3963"/>
    <n v="151290"/>
    <n v="162034"/>
  </r>
  <r>
    <x v="4"/>
    <x v="2"/>
    <x v="2"/>
    <x v="6"/>
    <x v="8"/>
    <x v="1451"/>
    <n v="151290"/>
    <n v="163796"/>
  </r>
  <r>
    <x v="4"/>
    <x v="2"/>
    <x v="2"/>
    <x v="6"/>
    <x v="9"/>
    <x v="3164"/>
    <n v="151290"/>
    <n v="164874"/>
  </r>
  <r>
    <x v="4"/>
    <x v="2"/>
    <x v="2"/>
    <x v="6"/>
    <x v="10"/>
    <x v="68"/>
    <n v="151290"/>
    <n v="165154"/>
  </r>
  <r>
    <x v="4"/>
    <x v="2"/>
    <x v="2"/>
    <x v="6"/>
    <x v="11"/>
    <x v="3310"/>
    <n v="151290"/>
    <n v="165204"/>
  </r>
  <r>
    <x v="4"/>
    <x v="2"/>
    <x v="3"/>
    <x v="0"/>
    <x v="0"/>
    <x v="1568"/>
    <n v="149207"/>
    <n v="159375"/>
  </r>
  <r>
    <x v="4"/>
    <x v="2"/>
    <x v="3"/>
    <x v="0"/>
    <x v="1"/>
    <x v="3964"/>
    <n v="149207"/>
    <n v="160267"/>
  </r>
  <r>
    <x v="4"/>
    <x v="2"/>
    <x v="3"/>
    <x v="0"/>
    <x v="2"/>
    <x v="655"/>
    <n v="149207"/>
    <n v="164082"/>
  </r>
  <r>
    <x v="4"/>
    <x v="2"/>
    <x v="3"/>
    <x v="0"/>
    <x v="3"/>
    <x v="1666"/>
    <n v="149207"/>
    <n v="163117"/>
  </r>
  <r>
    <x v="4"/>
    <x v="2"/>
    <x v="3"/>
    <x v="0"/>
    <x v="4"/>
    <x v="3769"/>
    <n v="149207"/>
    <n v="162689"/>
  </r>
  <r>
    <x v="4"/>
    <x v="2"/>
    <x v="3"/>
    <x v="0"/>
    <x v="5"/>
    <x v="2845"/>
    <n v="149207"/>
    <n v="161987"/>
  </r>
  <r>
    <x v="4"/>
    <x v="2"/>
    <x v="3"/>
    <x v="0"/>
    <x v="6"/>
    <x v="3965"/>
    <n v="149207"/>
    <n v="161860"/>
  </r>
  <r>
    <x v="4"/>
    <x v="2"/>
    <x v="3"/>
    <x v="0"/>
    <x v="7"/>
    <x v="355"/>
    <n v="149207"/>
    <n v="159385"/>
  </r>
  <r>
    <x v="4"/>
    <x v="2"/>
    <x v="3"/>
    <x v="0"/>
    <x v="8"/>
    <x v="2258"/>
    <n v="149207"/>
    <n v="163441"/>
  </r>
  <r>
    <x v="4"/>
    <x v="2"/>
    <x v="3"/>
    <x v="0"/>
    <x v="9"/>
    <x v="1913"/>
    <n v="149207"/>
    <n v="160269"/>
  </r>
  <r>
    <x v="4"/>
    <x v="2"/>
    <x v="3"/>
    <x v="0"/>
    <x v="10"/>
    <x v="1598"/>
    <n v="149207"/>
    <n v="159551"/>
  </r>
  <r>
    <x v="4"/>
    <x v="2"/>
    <x v="3"/>
    <x v="0"/>
    <x v="11"/>
    <x v="1067"/>
    <n v="149207"/>
    <n v="163668"/>
  </r>
  <r>
    <x v="4"/>
    <x v="2"/>
    <x v="3"/>
    <x v="1"/>
    <x v="0"/>
    <x v="3353"/>
    <n v="146062"/>
    <n v="157056"/>
  </r>
  <r>
    <x v="4"/>
    <x v="2"/>
    <x v="3"/>
    <x v="1"/>
    <x v="1"/>
    <x v="422"/>
    <n v="146062"/>
    <n v="159291"/>
  </r>
  <r>
    <x v="4"/>
    <x v="2"/>
    <x v="3"/>
    <x v="1"/>
    <x v="2"/>
    <x v="2358"/>
    <n v="146062"/>
    <n v="157645"/>
  </r>
  <r>
    <x v="4"/>
    <x v="2"/>
    <x v="3"/>
    <x v="1"/>
    <x v="3"/>
    <x v="3966"/>
    <n v="146062"/>
    <n v="156691"/>
  </r>
  <r>
    <x v="4"/>
    <x v="2"/>
    <x v="3"/>
    <x v="1"/>
    <x v="4"/>
    <x v="3967"/>
    <n v="146062"/>
    <n v="158284"/>
  </r>
  <r>
    <x v="4"/>
    <x v="2"/>
    <x v="3"/>
    <x v="1"/>
    <x v="5"/>
    <x v="3968"/>
    <n v="146062"/>
    <n v="157563"/>
  </r>
  <r>
    <x v="4"/>
    <x v="2"/>
    <x v="3"/>
    <x v="1"/>
    <x v="6"/>
    <x v="988"/>
    <n v="146062"/>
    <n v="159383"/>
  </r>
  <r>
    <x v="4"/>
    <x v="2"/>
    <x v="3"/>
    <x v="1"/>
    <x v="7"/>
    <x v="793"/>
    <n v="146062"/>
    <n v="159899"/>
  </r>
  <r>
    <x v="4"/>
    <x v="2"/>
    <x v="3"/>
    <x v="1"/>
    <x v="8"/>
    <x v="2673"/>
    <n v="146062"/>
    <n v="160229"/>
  </r>
  <r>
    <x v="4"/>
    <x v="2"/>
    <x v="3"/>
    <x v="1"/>
    <x v="9"/>
    <x v="2047"/>
    <n v="146062"/>
    <n v="157146"/>
  </r>
  <r>
    <x v="4"/>
    <x v="2"/>
    <x v="3"/>
    <x v="1"/>
    <x v="10"/>
    <x v="2280"/>
    <n v="146062"/>
    <n v="159419"/>
  </r>
  <r>
    <x v="4"/>
    <x v="2"/>
    <x v="3"/>
    <x v="1"/>
    <x v="11"/>
    <x v="2503"/>
    <n v="146062"/>
    <n v="156200"/>
  </r>
  <r>
    <x v="4"/>
    <x v="2"/>
    <x v="3"/>
    <x v="2"/>
    <x v="0"/>
    <x v="3190"/>
    <n v="144847"/>
    <n v="156016"/>
  </r>
  <r>
    <x v="4"/>
    <x v="2"/>
    <x v="3"/>
    <x v="2"/>
    <x v="1"/>
    <x v="1001"/>
    <n v="144847"/>
    <n v="157561"/>
  </r>
  <r>
    <x v="4"/>
    <x v="2"/>
    <x v="3"/>
    <x v="2"/>
    <x v="2"/>
    <x v="1980"/>
    <n v="144847"/>
    <n v="157517"/>
  </r>
  <r>
    <x v="4"/>
    <x v="2"/>
    <x v="3"/>
    <x v="2"/>
    <x v="3"/>
    <x v="3028"/>
    <n v="144847"/>
    <n v="157445"/>
  </r>
  <r>
    <x v="4"/>
    <x v="2"/>
    <x v="3"/>
    <x v="2"/>
    <x v="4"/>
    <x v="132"/>
    <n v="144847"/>
    <n v="156403"/>
  </r>
  <r>
    <x v="4"/>
    <x v="2"/>
    <x v="3"/>
    <x v="2"/>
    <x v="5"/>
    <x v="2413"/>
    <n v="144847"/>
    <n v="155429"/>
  </r>
  <r>
    <x v="4"/>
    <x v="2"/>
    <x v="3"/>
    <x v="2"/>
    <x v="6"/>
    <x v="3457"/>
    <n v="144847"/>
    <n v="157519"/>
  </r>
  <r>
    <x v="4"/>
    <x v="2"/>
    <x v="3"/>
    <x v="2"/>
    <x v="7"/>
    <x v="3969"/>
    <n v="144847"/>
    <n v="157937"/>
  </r>
  <r>
    <x v="4"/>
    <x v="2"/>
    <x v="3"/>
    <x v="2"/>
    <x v="8"/>
    <x v="2086"/>
    <n v="144847"/>
    <n v="157993"/>
  </r>
  <r>
    <x v="4"/>
    <x v="2"/>
    <x v="3"/>
    <x v="2"/>
    <x v="9"/>
    <x v="2017"/>
    <n v="144847"/>
    <n v="155798"/>
  </r>
  <r>
    <x v="4"/>
    <x v="2"/>
    <x v="3"/>
    <x v="2"/>
    <x v="10"/>
    <x v="3970"/>
    <n v="144847"/>
    <n v="156842"/>
  </r>
  <r>
    <x v="4"/>
    <x v="2"/>
    <x v="3"/>
    <x v="2"/>
    <x v="11"/>
    <x v="1235"/>
    <n v="144847"/>
    <n v="156551"/>
  </r>
  <r>
    <x v="4"/>
    <x v="2"/>
    <x v="3"/>
    <x v="3"/>
    <x v="0"/>
    <x v="1691"/>
    <n v="150739"/>
    <n v="161950"/>
  </r>
  <r>
    <x v="4"/>
    <x v="2"/>
    <x v="3"/>
    <x v="3"/>
    <x v="1"/>
    <x v="2898"/>
    <n v="150739"/>
    <n v="161866"/>
  </r>
  <r>
    <x v="4"/>
    <x v="2"/>
    <x v="3"/>
    <x v="3"/>
    <x v="2"/>
    <x v="3971"/>
    <n v="150739"/>
    <n v="165735"/>
  </r>
  <r>
    <x v="4"/>
    <x v="2"/>
    <x v="3"/>
    <x v="3"/>
    <x v="3"/>
    <x v="1102"/>
    <n v="150739"/>
    <n v="161175"/>
  </r>
  <r>
    <x v="4"/>
    <x v="2"/>
    <x v="3"/>
    <x v="3"/>
    <x v="4"/>
    <x v="36"/>
    <n v="150739"/>
    <n v="162560"/>
  </r>
  <r>
    <x v="4"/>
    <x v="2"/>
    <x v="3"/>
    <x v="3"/>
    <x v="5"/>
    <x v="3098"/>
    <n v="150739"/>
    <n v="164066"/>
  </r>
  <r>
    <x v="4"/>
    <x v="2"/>
    <x v="3"/>
    <x v="3"/>
    <x v="6"/>
    <x v="2589"/>
    <n v="150739"/>
    <n v="162131"/>
  </r>
  <r>
    <x v="4"/>
    <x v="2"/>
    <x v="3"/>
    <x v="3"/>
    <x v="7"/>
    <x v="3565"/>
    <n v="150739"/>
    <n v="164516"/>
  </r>
  <r>
    <x v="4"/>
    <x v="2"/>
    <x v="3"/>
    <x v="3"/>
    <x v="8"/>
    <x v="385"/>
    <n v="150739"/>
    <n v="161766"/>
  </r>
  <r>
    <x v="4"/>
    <x v="2"/>
    <x v="3"/>
    <x v="3"/>
    <x v="9"/>
    <x v="3972"/>
    <n v="150739"/>
    <n v="163694"/>
  </r>
  <r>
    <x v="4"/>
    <x v="2"/>
    <x v="3"/>
    <x v="3"/>
    <x v="10"/>
    <x v="3216"/>
    <n v="150739"/>
    <n v="164483"/>
  </r>
  <r>
    <x v="4"/>
    <x v="2"/>
    <x v="3"/>
    <x v="3"/>
    <x v="11"/>
    <x v="3973"/>
    <n v="150739"/>
    <n v="165665"/>
  </r>
  <r>
    <x v="4"/>
    <x v="2"/>
    <x v="3"/>
    <x v="4"/>
    <x v="0"/>
    <x v="3974"/>
    <n v="149528"/>
    <n v="162307"/>
  </r>
  <r>
    <x v="4"/>
    <x v="2"/>
    <x v="3"/>
    <x v="4"/>
    <x v="1"/>
    <x v="3041"/>
    <n v="149528"/>
    <n v="164086"/>
  </r>
  <r>
    <x v="4"/>
    <x v="2"/>
    <x v="3"/>
    <x v="4"/>
    <x v="2"/>
    <x v="3975"/>
    <n v="149528"/>
    <n v="161538"/>
  </r>
  <r>
    <x v="4"/>
    <x v="2"/>
    <x v="3"/>
    <x v="4"/>
    <x v="3"/>
    <x v="3437"/>
    <n v="149528"/>
    <n v="162528"/>
  </r>
  <r>
    <x v="4"/>
    <x v="2"/>
    <x v="3"/>
    <x v="4"/>
    <x v="4"/>
    <x v="7"/>
    <n v="149528"/>
    <n v="161268"/>
  </r>
  <r>
    <x v="4"/>
    <x v="2"/>
    <x v="3"/>
    <x v="4"/>
    <x v="5"/>
    <x v="3271"/>
    <n v="149528"/>
    <n v="161441"/>
  </r>
  <r>
    <x v="4"/>
    <x v="2"/>
    <x v="3"/>
    <x v="4"/>
    <x v="6"/>
    <x v="149"/>
    <n v="149528"/>
    <n v="161810"/>
  </r>
  <r>
    <x v="4"/>
    <x v="2"/>
    <x v="3"/>
    <x v="4"/>
    <x v="7"/>
    <x v="3976"/>
    <n v="149528"/>
    <n v="162129"/>
  </r>
  <r>
    <x v="4"/>
    <x v="2"/>
    <x v="3"/>
    <x v="4"/>
    <x v="8"/>
    <x v="1424"/>
    <n v="149528"/>
    <n v="162390"/>
  </r>
  <r>
    <x v="4"/>
    <x v="2"/>
    <x v="3"/>
    <x v="4"/>
    <x v="9"/>
    <x v="2753"/>
    <n v="149528"/>
    <n v="160694"/>
  </r>
  <r>
    <x v="4"/>
    <x v="2"/>
    <x v="3"/>
    <x v="4"/>
    <x v="10"/>
    <x v="651"/>
    <n v="149528"/>
    <n v="160884"/>
  </r>
  <r>
    <x v="4"/>
    <x v="2"/>
    <x v="3"/>
    <x v="4"/>
    <x v="11"/>
    <x v="2552"/>
    <n v="149528"/>
    <n v="162789"/>
  </r>
  <r>
    <x v="4"/>
    <x v="2"/>
    <x v="3"/>
    <x v="5"/>
    <x v="0"/>
    <x v="2960"/>
    <n v="157257"/>
    <n v="171098"/>
  </r>
  <r>
    <x v="4"/>
    <x v="2"/>
    <x v="3"/>
    <x v="5"/>
    <x v="1"/>
    <x v="2541"/>
    <n v="157257"/>
    <n v="169597"/>
  </r>
  <r>
    <x v="4"/>
    <x v="2"/>
    <x v="3"/>
    <x v="5"/>
    <x v="2"/>
    <x v="1767"/>
    <n v="157257"/>
    <n v="168151"/>
  </r>
  <r>
    <x v="4"/>
    <x v="2"/>
    <x v="3"/>
    <x v="5"/>
    <x v="3"/>
    <x v="2143"/>
    <n v="157257"/>
    <n v="168494"/>
  </r>
  <r>
    <x v="4"/>
    <x v="2"/>
    <x v="3"/>
    <x v="5"/>
    <x v="4"/>
    <x v="3977"/>
    <n v="157257"/>
    <n v="171063"/>
  </r>
  <r>
    <x v="4"/>
    <x v="2"/>
    <x v="3"/>
    <x v="5"/>
    <x v="5"/>
    <x v="3978"/>
    <n v="157257"/>
    <n v="171544"/>
  </r>
  <r>
    <x v="4"/>
    <x v="2"/>
    <x v="3"/>
    <x v="5"/>
    <x v="6"/>
    <x v="83"/>
    <n v="157257"/>
    <n v="169244"/>
  </r>
  <r>
    <x v="4"/>
    <x v="2"/>
    <x v="3"/>
    <x v="5"/>
    <x v="7"/>
    <x v="3979"/>
    <n v="157257"/>
    <n v="171313"/>
  </r>
  <r>
    <x v="4"/>
    <x v="2"/>
    <x v="3"/>
    <x v="5"/>
    <x v="8"/>
    <x v="3980"/>
    <n v="157257"/>
    <n v="170678"/>
  </r>
  <r>
    <x v="4"/>
    <x v="2"/>
    <x v="3"/>
    <x v="5"/>
    <x v="9"/>
    <x v="1438"/>
    <n v="157257"/>
    <n v="171676"/>
  </r>
  <r>
    <x v="4"/>
    <x v="2"/>
    <x v="3"/>
    <x v="5"/>
    <x v="10"/>
    <x v="2939"/>
    <n v="157257"/>
    <n v="169761"/>
  </r>
  <r>
    <x v="4"/>
    <x v="2"/>
    <x v="3"/>
    <x v="5"/>
    <x v="11"/>
    <x v="1003"/>
    <n v="157257"/>
    <n v="171722"/>
  </r>
  <r>
    <x v="4"/>
    <x v="2"/>
    <x v="3"/>
    <x v="6"/>
    <x v="0"/>
    <x v="3004"/>
    <n v="144615"/>
    <n v="156931"/>
  </r>
  <r>
    <x v="4"/>
    <x v="2"/>
    <x v="3"/>
    <x v="6"/>
    <x v="1"/>
    <x v="2128"/>
    <n v="144615"/>
    <n v="156881"/>
  </r>
  <r>
    <x v="4"/>
    <x v="2"/>
    <x v="3"/>
    <x v="6"/>
    <x v="2"/>
    <x v="3981"/>
    <n v="144615"/>
    <n v="155772"/>
  </r>
  <r>
    <x v="4"/>
    <x v="2"/>
    <x v="3"/>
    <x v="6"/>
    <x v="3"/>
    <x v="1369"/>
    <n v="144615"/>
    <n v="155478"/>
  </r>
  <r>
    <x v="4"/>
    <x v="2"/>
    <x v="3"/>
    <x v="6"/>
    <x v="4"/>
    <x v="2988"/>
    <n v="144615"/>
    <n v="158994"/>
  </r>
  <r>
    <x v="4"/>
    <x v="2"/>
    <x v="3"/>
    <x v="6"/>
    <x v="5"/>
    <x v="2798"/>
    <n v="144615"/>
    <n v="156898"/>
  </r>
  <r>
    <x v="4"/>
    <x v="2"/>
    <x v="3"/>
    <x v="6"/>
    <x v="6"/>
    <x v="3982"/>
    <n v="144615"/>
    <n v="155226"/>
  </r>
  <r>
    <x v="4"/>
    <x v="2"/>
    <x v="3"/>
    <x v="6"/>
    <x v="7"/>
    <x v="3446"/>
    <n v="144615"/>
    <n v="157634"/>
  </r>
  <r>
    <x v="4"/>
    <x v="2"/>
    <x v="3"/>
    <x v="6"/>
    <x v="8"/>
    <x v="3983"/>
    <n v="144615"/>
    <n v="155344"/>
  </r>
  <r>
    <x v="4"/>
    <x v="2"/>
    <x v="3"/>
    <x v="6"/>
    <x v="9"/>
    <x v="1134"/>
    <n v="144615"/>
    <n v="156519"/>
  </r>
  <r>
    <x v="4"/>
    <x v="2"/>
    <x v="3"/>
    <x v="6"/>
    <x v="10"/>
    <x v="3984"/>
    <n v="144615"/>
    <n v="158778"/>
  </r>
  <r>
    <x v="4"/>
    <x v="2"/>
    <x v="3"/>
    <x v="6"/>
    <x v="11"/>
    <x v="438"/>
    <n v="144615"/>
    <n v="155540"/>
  </r>
  <r>
    <x v="4"/>
    <x v="2"/>
    <x v="4"/>
    <x v="0"/>
    <x v="0"/>
    <x v="2938"/>
    <n v="148794"/>
    <n v="161073"/>
  </r>
  <r>
    <x v="4"/>
    <x v="2"/>
    <x v="4"/>
    <x v="0"/>
    <x v="1"/>
    <x v="2500"/>
    <n v="148794"/>
    <n v="161484"/>
  </r>
  <r>
    <x v="4"/>
    <x v="2"/>
    <x v="4"/>
    <x v="0"/>
    <x v="2"/>
    <x v="3959"/>
    <n v="148794"/>
    <n v="159394"/>
  </r>
  <r>
    <x v="4"/>
    <x v="2"/>
    <x v="4"/>
    <x v="0"/>
    <x v="3"/>
    <x v="1260"/>
    <n v="148794"/>
    <n v="161476"/>
  </r>
  <r>
    <x v="4"/>
    <x v="2"/>
    <x v="4"/>
    <x v="0"/>
    <x v="4"/>
    <x v="3985"/>
    <n v="148794"/>
    <n v="160301"/>
  </r>
  <r>
    <x v="4"/>
    <x v="2"/>
    <x v="4"/>
    <x v="0"/>
    <x v="5"/>
    <x v="186"/>
    <n v="148794"/>
    <n v="161777"/>
  </r>
  <r>
    <x v="4"/>
    <x v="2"/>
    <x v="4"/>
    <x v="0"/>
    <x v="6"/>
    <x v="612"/>
    <n v="148794"/>
    <n v="162251"/>
  </r>
  <r>
    <x v="4"/>
    <x v="2"/>
    <x v="4"/>
    <x v="0"/>
    <x v="7"/>
    <x v="3325"/>
    <n v="148794"/>
    <n v="159460"/>
  </r>
  <r>
    <x v="4"/>
    <x v="2"/>
    <x v="4"/>
    <x v="0"/>
    <x v="8"/>
    <x v="2240"/>
    <n v="148794"/>
    <n v="163455"/>
  </r>
  <r>
    <x v="4"/>
    <x v="2"/>
    <x v="4"/>
    <x v="0"/>
    <x v="9"/>
    <x v="983"/>
    <n v="148794"/>
    <n v="159340"/>
  </r>
  <r>
    <x v="4"/>
    <x v="2"/>
    <x v="4"/>
    <x v="0"/>
    <x v="10"/>
    <x v="1018"/>
    <n v="148794"/>
    <n v="161871"/>
  </r>
  <r>
    <x v="4"/>
    <x v="2"/>
    <x v="4"/>
    <x v="0"/>
    <x v="11"/>
    <x v="3986"/>
    <n v="148794"/>
    <n v="162440"/>
  </r>
  <r>
    <x v="4"/>
    <x v="2"/>
    <x v="4"/>
    <x v="1"/>
    <x v="0"/>
    <x v="11"/>
    <n v="151306"/>
    <n v="165322"/>
  </r>
  <r>
    <x v="4"/>
    <x v="2"/>
    <x v="4"/>
    <x v="1"/>
    <x v="1"/>
    <x v="3987"/>
    <n v="151306"/>
    <n v="162022"/>
  </r>
  <r>
    <x v="4"/>
    <x v="2"/>
    <x v="4"/>
    <x v="1"/>
    <x v="2"/>
    <x v="436"/>
    <n v="151306"/>
    <n v="165249"/>
  </r>
  <r>
    <x v="4"/>
    <x v="2"/>
    <x v="4"/>
    <x v="1"/>
    <x v="3"/>
    <x v="2703"/>
    <n v="151306"/>
    <n v="164967"/>
  </r>
  <r>
    <x v="4"/>
    <x v="2"/>
    <x v="4"/>
    <x v="1"/>
    <x v="4"/>
    <x v="3988"/>
    <n v="151306"/>
    <n v="164526"/>
  </r>
  <r>
    <x v="4"/>
    <x v="2"/>
    <x v="4"/>
    <x v="1"/>
    <x v="5"/>
    <x v="3989"/>
    <n v="151306"/>
    <n v="165419"/>
  </r>
  <r>
    <x v="4"/>
    <x v="2"/>
    <x v="4"/>
    <x v="1"/>
    <x v="6"/>
    <x v="3841"/>
    <n v="151306"/>
    <n v="162241"/>
  </r>
  <r>
    <x v="4"/>
    <x v="2"/>
    <x v="4"/>
    <x v="1"/>
    <x v="7"/>
    <x v="3172"/>
    <n v="151306"/>
    <n v="163105"/>
  </r>
  <r>
    <x v="4"/>
    <x v="2"/>
    <x v="4"/>
    <x v="1"/>
    <x v="8"/>
    <x v="3305"/>
    <n v="151306"/>
    <n v="165189"/>
  </r>
  <r>
    <x v="4"/>
    <x v="2"/>
    <x v="4"/>
    <x v="1"/>
    <x v="9"/>
    <x v="3770"/>
    <n v="151306"/>
    <n v="161596"/>
  </r>
  <r>
    <x v="4"/>
    <x v="2"/>
    <x v="4"/>
    <x v="1"/>
    <x v="10"/>
    <x v="3324"/>
    <n v="151306"/>
    <n v="164599"/>
  </r>
  <r>
    <x v="4"/>
    <x v="2"/>
    <x v="4"/>
    <x v="1"/>
    <x v="11"/>
    <x v="3346"/>
    <n v="151306"/>
    <n v="162743"/>
  </r>
  <r>
    <x v="4"/>
    <x v="2"/>
    <x v="4"/>
    <x v="2"/>
    <x v="0"/>
    <x v="1998"/>
    <n v="147838"/>
    <n v="161767"/>
  </r>
  <r>
    <x v="4"/>
    <x v="2"/>
    <x v="4"/>
    <x v="2"/>
    <x v="1"/>
    <x v="3343"/>
    <n v="147838"/>
    <n v="160453"/>
  </r>
  <r>
    <x v="4"/>
    <x v="2"/>
    <x v="4"/>
    <x v="2"/>
    <x v="2"/>
    <x v="3311"/>
    <n v="147838"/>
    <n v="158581"/>
  </r>
  <r>
    <x v="4"/>
    <x v="2"/>
    <x v="4"/>
    <x v="2"/>
    <x v="3"/>
    <x v="2830"/>
    <n v="147838"/>
    <n v="160974"/>
  </r>
  <r>
    <x v="4"/>
    <x v="2"/>
    <x v="4"/>
    <x v="2"/>
    <x v="4"/>
    <x v="2326"/>
    <n v="147838"/>
    <n v="159343"/>
  </r>
  <r>
    <x v="4"/>
    <x v="2"/>
    <x v="4"/>
    <x v="2"/>
    <x v="5"/>
    <x v="1391"/>
    <n v="147838"/>
    <n v="158286"/>
  </r>
  <r>
    <x v="4"/>
    <x v="2"/>
    <x v="4"/>
    <x v="2"/>
    <x v="6"/>
    <x v="2232"/>
    <n v="147838"/>
    <n v="162129"/>
  </r>
  <r>
    <x v="4"/>
    <x v="2"/>
    <x v="4"/>
    <x v="2"/>
    <x v="7"/>
    <x v="3990"/>
    <n v="147838"/>
    <n v="161391"/>
  </r>
  <r>
    <x v="4"/>
    <x v="2"/>
    <x v="4"/>
    <x v="2"/>
    <x v="8"/>
    <x v="1577"/>
    <n v="147838"/>
    <n v="159020"/>
  </r>
  <r>
    <x v="4"/>
    <x v="2"/>
    <x v="4"/>
    <x v="2"/>
    <x v="9"/>
    <x v="2864"/>
    <n v="147838"/>
    <n v="160016"/>
  </r>
  <r>
    <x v="4"/>
    <x v="2"/>
    <x v="4"/>
    <x v="2"/>
    <x v="10"/>
    <x v="1754"/>
    <n v="147838"/>
    <n v="161546"/>
  </r>
  <r>
    <x v="4"/>
    <x v="2"/>
    <x v="4"/>
    <x v="2"/>
    <x v="11"/>
    <x v="3991"/>
    <n v="147838"/>
    <n v="158388"/>
  </r>
  <r>
    <x v="4"/>
    <x v="2"/>
    <x v="4"/>
    <x v="3"/>
    <x v="0"/>
    <x v="471"/>
    <n v="142399"/>
    <n v="155301"/>
  </r>
  <r>
    <x v="4"/>
    <x v="2"/>
    <x v="4"/>
    <x v="3"/>
    <x v="1"/>
    <x v="1017"/>
    <n v="142399"/>
    <n v="157010"/>
  </r>
  <r>
    <x v="4"/>
    <x v="2"/>
    <x v="4"/>
    <x v="3"/>
    <x v="2"/>
    <x v="3097"/>
    <n v="142399"/>
    <n v="152461"/>
  </r>
  <r>
    <x v="4"/>
    <x v="2"/>
    <x v="4"/>
    <x v="3"/>
    <x v="3"/>
    <x v="2382"/>
    <n v="142399"/>
    <n v="153878"/>
  </r>
  <r>
    <x v="4"/>
    <x v="2"/>
    <x v="4"/>
    <x v="3"/>
    <x v="4"/>
    <x v="1672"/>
    <n v="142399"/>
    <n v="155466"/>
  </r>
  <r>
    <x v="4"/>
    <x v="2"/>
    <x v="4"/>
    <x v="3"/>
    <x v="5"/>
    <x v="3992"/>
    <n v="142399"/>
    <n v="152488"/>
  </r>
  <r>
    <x v="4"/>
    <x v="2"/>
    <x v="4"/>
    <x v="3"/>
    <x v="6"/>
    <x v="2980"/>
    <n v="142399"/>
    <n v="153889"/>
  </r>
  <r>
    <x v="4"/>
    <x v="2"/>
    <x v="4"/>
    <x v="3"/>
    <x v="7"/>
    <x v="3993"/>
    <n v="142399"/>
    <n v="152662"/>
  </r>
  <r>
    <x v="4"/>
    <x v="2"/>
    <x v="4"/>
    <x v="3"/>
    <x v="8"/>
    <x v="2173"/>
    <n v="142399"/>
    <n v="153888"/>
  </r>
  <r>
    <x v="4"/>
    <x v="2"/>
    <x v="4"/>
    <x v="3"/>
    <x v="9"/>
    <x v="3167"/>
    <n v="142399"/>
    <n v="152851"/>
  </r>
  <r>
    <x v="4"/>
    <x v="2"/>
    <x v="4"/>
    <x v="3"/>
    <x v="10"/>
    <x v="1861"/>
    <n v="142399"/>
    <n v="154258"/>
  </r>
  <r>
    <x v="4"/>
    <x v="2"/>
    <x v="4"/>
    <x v="3"/>
    <x v="11"/>
    <x v="2066"/>
    <n v="142399"/>
    <n v="157035"/>
  </r>
  <r>
    <x v="4"/>
    <x v="2"/>
    <x v="4"/>
    <x v="4"/>
    <x v="0"/>
    <x v="3338"/>
    <n v="147193"/>
    <n v="158954"/>
  </r>
  <r>
    <x v="4"/>
    <x v="2"/>
    <x v="4"/>
    <x v="4"/>
    <x v="1"/>
    <x v="2502"/>
    <n v="147193"/>
    <n v="158975"/>
  </r>
  <r>
    <x v="4"/>
    <x v="2"/>
    <x v="4"/>
    <x v="4"/>
    <x v="2"/>
    <x v="361"/>
    <n v="147193"/>
    <n v="157765"/>
  </r>
  <r>
    <x v="4"/>
    <x v="2"/>
    <x v="4"/>
    <x v="4"/>
    <x v="3"/>
    <x v="240"/>
    <n v="147193"/>
    <n v="158681"/>
  </r>
  <r>
    <x v="4"/>
    <x v="2"/>
    <x v="4"/>
    <x v="4"/>
    <x v="4"/>
    <x v="3234"/>
    <n v="147193"/>
    <n v="159854"/>
  </r>
  <r>
    <x v="4"/>
    <x v="2"/>
    <x v="4"/>
    <x v="4"/>
    <x v="5"/>
    <x v="3525"/>
    <n v="147193"/>
    <n v="161668"/>
  </r>
  <r>
    <x v="4"/>
    <x v="2"/>
    <x v="4"/>
    <x v="4"/>
    <x v="6"/>
    <x v="3994"/>
    <n v="147193"/>
    <n v="161109"/>
  </r>
  <r>
    <x v="4"/>
    <x v="2"/>
    <x v="4"/>
    <x v="4"/>
    <x v="7"/>
    <x v="2940"/>
    <n v="147193"/>
    <n v="157293"/>
  </r>
  <r>
    <x v="4"/>
    <x v="2"/>
    <x v="4"/>
    <x v="4"/>
    <x v="8"/>
    <x v="3995"/>
    <n v="147193"/>
    <n v="159182"/>
  </r>
  <r>
    <x v="4"/>
    <x v="2"/>
    <x v="4"/>
    <x v="4"/>
    <x v="9"/>
    <x v="2774"/>
    <n v="147193"/>
    <n v="162125"/>
  </r>
  <r>
    <x v="4"/>
    <x v="2"/>
    <x v="4"/>
    <x v="4"/>
    <x v="10"/>
    <x v="2308"/>
    <n v="147193"/>
    <n v="158970"/>
  </r>
  <r>
    <x v="4"/>
    <x v="2"/>
    <x v="4"/>
    <x v="4"/>
    <x v="11"/>
    <x v="7"/>
    <n v="147193"/>
    <n v="158933"/>
  </r>
  <r>
    <x v="4"/>
    <x v="2"/>
    <x v="4"/>
    <x v="5"/>
    <x v="0"/>
    <x v="3996"/>
    <n v="153946"/>
    <n v="165749"/>
  </r>
  <r>
    <x v="4"/>
    <x v="2"/>
    <x v="4"/>
    <x v="5"/>
    <x v="1"/>
    <x v="563"/>
    <n v="153946"/>
    <n v="167001"/>
  </r>
  <r>
    <x v="4"/>
    <x v="2"/>
    <x v="4"/>
    <x v="5"/>
    <x v="2"/>
    <x v="1060"/>
    <n v="153946"/>
    <n v="168065"/>
  </r>
  <r>
    <x v="4"/>
    <x v="2"/>
    <x v="4"/>
    <x v="5"/>
    <x v="3"/>
    <x v="3031"/>
    <n v="153946"/>
    <n v="167302"/>
  </r>
  <r>
    <x v="4"/>
    <x v="2"/>
    <x v="4"/>
    <x v="5"/>
    <x v="4"/>
    <x v="2383"/>
    <n v="153946"/>
    <n v="167905"/>
  </r>
  <r>
    <x v="4"/>
    <x v="2"/>
    <x v="4"/>
    <x v="5"/>
    <x v="5"/>
    <x v="3380"/>
    <n v="153946"/>
    <n v="166871"/>
  </r>
  <r>
    <x v="4"/>
    <x v="2"/>
    <x v="4"/>
    <x v="5"/>
    <x v="6"/>
    <x v="2675"/>
    <n v="153946"/>
    <n v="166927"/>
  </r>
  <r>
    <x v="4"/>
    <x v="2"/>
    <x v="4"/>
    <x v="5"/>
    <x v="7"/>
    <x v="1094"/>
    <n v="153946"/>
    <n v="164783"/>
  </r>
  <r>
    <x v="4"/>
    <x v="2"/>
    <x v="4"/>
    <x v="5"/>
    <x v="8"/>
    <x v="3104"/>
    <n v="153946"/>
    <n v="166890"/>
  </r>
  <r>
    <x v="4"/>
    <x v="2"/>
    <x v="4"/>
    <x v="5"/>
    <x v="9"/>
    <x v="1788"/>
    <n v="153946"/>
    <n v="164190"/>
  </r>
  <r>
    <x v="4"/>
    <x v="2"/>
    <x v="4"/>
    <x v="5"/>
    <x v="10"/>
    <x v="2158"/>
    <n v="153946"/>
    <n v="168894"/>
  </r>
  <r>
    <x v="4"/>
    <x v="2"/>
    <x v="4"/>
    <x v="5"/>
    <x v="11"/>
    <x v="3997"/>
    <n v="153946"/>
    <n v="166721"/>
  </r>
  <r>
    <x v="4"/>
    <x v="2"/>
    <x v="4"/>
    <x v="6"/>
    <x v="0"/>
    <x v="3998"/>
    <n v="148657"/>
    <n v="163218"/>
  </r>
  <r>
    <x v="4"/>
    <x v="2"/>
    <x v="4"/>
    <x v="6"/>
    <x v="1"/>
    <x v="3999"/>
    <n v="148657"/>
    <n v="160786"/>
  </r>
  <r>
    <x v="4"/>
    <x v="2"/>
    <x v="4"/>
    <x v="6"/>
    <x v="2"/>
    <x v="4000"/>
    <n v="148657"/>
    <n v="162300"/>
  </r>
  <r>
    <x v="4"/>
    <x v="2"/>
    <x v="4"/>
    <x v="6"/>
    <x v="3"/>
    <x v="2007"/>
    <n v="148657"/>
    <n v="160707"/>
  </r>
  <r>
    <x v="4"/>
    <x v="2"/>
    <x v="4"/>
    <x v="6"/>
    <x v="4"/>
    <x v="363"/>
    <n v="148657"/>
    <n v="159583"/>
  </r>
  <r>
    <x v="4"/>
    <x v="2"/>
    <x v="4"/>
    <x v="6"/>
    <x v="5"/>
    <x v="529"/>
    <n v="148657"/>
    <n v="161711"/>
  </r>
  <r>
    <x v="4"/>
    <x v="2"/>
    <x v="4"/>
    <x v="6"/>
    <x v="6"/>
    <x v="4001"/>
    <n v="148657"/>
    <n v="163380"/>
  </r>
  <r>
    <x v="4"/>
    <x v="2"/>
    <x v="4"/>
    <x v="6"/>
    <x v="7"/>
    <x v="1797"/>
    <n v="148657"/>
    <n v="159521"/>
  </r>
  <r>
    <x v="4"/>
    <x v="2"/>
    <x v="4"/>
    <x v="6"/>
    <x v="8"/>
    <x v="2028"/>
    <n v="148657"/>
    <n v="162278"/>
  </r>
  <r>
    <x v="4"/>
    <x v="2"/>
    <x v="4"/>
    <x v="6"/>
    <x v="9"/>
    <x v="973"/>
    <n v="148657"/>
    <n v="160032"/>
  </r>
  <r>
    <x v="4"/>
    <x v="2"/>
    <x v="4"/>
    <x v="6"/>
    <x v="10"/>
    <x v="4002"/>
    <n v="148657"/>
    <n v="159564"/>
  </r>
  <r>
    <x v="4"/>
    <x v="2"/>
    <x v="4"/>
    <x v="6"/>
    <x v="11"/>
    <x v="1625"/>
    <n v="148657"/>
    <n v="159461"/>
  </r>
  <r>
    <x v="4"/>
    <x v="3"/>
    <x v="0"/>
    <x v="0"/>
    <x v="0"/>
    <x v="24"/>
    <n v="157652"/>
    <n v="168640"/>
  </r>
  <r>
    <x v="4"/>
    <x v="3"/>
    <x v="0"/>
    <x v="0"/>
    <x v="1"/>
    <x v="1949"/>
    <n v="157652"/>
    <n v="168457"/>
  </r>
  <r>
    <x v="4"/>
    <x v="3"/>
    <x v="0"/>
    <x v="0"/>
    <x v="2"/>
    <x v="2472"/>
    <n v="157652"/>
    <n v="171553"/>
  </r>
  <r>
    <x v="4"/>
    <x v="3"/>
    <x v="0"/>
    <x v="0"/>
    <x v="3"/>
    <x v="115"/>
    <n v="157652"/>
    <n v="171853"/>
  </r>
  <r>
    <x v="4"/>
    <x v="3"/>
    <x v="0"/>
    <x v="0"/>
    <x v="4"/>
    <x v="1124"/>
    <n v="157652"/>
    <n v="172534"/>
  </r>
  <r>
    <x v="4"/>
    <x v="3"/>
    <x v="0"/>
    <x v="0"/>
    <x v="5"/>
    <x v="3381"/>
    <n v="157652"/>
    <n v="172255"/>
  </r>
  <r>
    <x v="4"/>
    <x v="3"/>
    <x v="0"/>
    <x v="0"/>
    <x v="6"/>
    <x v="2877"/>
    <n v="157652"/>
    <n v="170111"/>
  </r>
  <r>
    <x v="4"/>
    <x v="3"/>
    <x v="0"/>
    <x v="0"/>
    <x v="7"/>
    <x v="2533"/>
    <n v="157652"/>
    <n v="170525"/>
  </r>
  <r>
    <x v="4"/>
    <x v="3"/>
    <x v="0"/>
    <x v="0"/>
    <x v="8"/>
    <x v="399"/>
    <n v="157652"/>
    <n v="169558"/>
  </r>
  <r>
    <x v="4"/>
    <x v="3"/>
    <x v="0"/>
    <x v="0"/>
    <x v="9"/>
    <x v="3214"/>
    <n v="157652"/>
    <n v="172183"/>
  </r>
  <r>
    <x v="4"/>
    <x v="3"/>
    <x v="0"/>
    <x v="0"/>
    <x v="10"/>
    <x v="2711"/>
    <n v="157652"/>
    <n v="169802"/>
  </r>
  <r>
    <x v="4"/>
    <x v="3"/>
    <x v="0"/>
    <x v="0"/>
    <x v="11"/>
    <x v="3373"/>
    <n v="157652"/>
    <n v="172005"/>
  </r>
  <r>
    <x v="4"/>
    <x v="3"/>
    <x v="0"/>
    <x v="1"/>
    <x v="0"/>
    <x v="77"/>
    <n v="157111"/>
    <n v="171493"/>
  </r>
  <r>
    <x v="4"/>
    <x v="3"/>
    <x v="0"/>
    <x v="1"/>
    <x v="1"/>
    <x v="2740"/>
    <n v="157111"/>
    <n v="170555"/>
  </r>
  <r>
    <x v="4"/>
    <x v="3"/>
    <x v="0"/>
    <x v="1"/>
    <x v="2"/>
    <x v="3961"/>
    <n v="157111"/>
    <n v="170907"/>
  </r>
  <r>
    <x v="4"/>
    <x v="3"/>
    <x v="0"/>
    <x v="1"/>
    <x v="3"/>
    <x v="3923"/>
    <n v="157111"/>
    <n v="170455"/>
  </r>
  <r>
    <x v="4"/>
    <x v="3"/>
    <x v="0"/>
    <x v="1"/>
    <x v="4"/>
    <x v="986"/>
    <n v="157111"/>
    <n v="169826"/>
  </r>
  <r>
    <x v="4"/>
    <x v="3"/>
    <x v="0"/>
    <x v="1"/>
    <x v="5"/>
    <x v="2697"/>
    <n v="157111"/>
    <n v="170693"/>
  </r>
  <r>
    <x v="4"/>
    <x v="3"/>
    <x v="0"/>
    <x v="1"/>
    <x v="6"/>
    <x v="3775"/>
    <n v="157111"/>
    <n v="168083"/>
  </r>
  <r>
    <x v="4"/>
    <x v="3"/>
    <x v="0"/>
    <x v="1"/>
    <x v="7"/>
    <x v="222"/>
    <n v="157111"/>
    <n v="171425"/>
  </r>
  <r>
    <x v="4"/>
    <x v="3"/>
    <x v="0"/>
    <x v="1"/>
    <x v="8"/>
    <x v="3279"/>
    <n v="157111"/>
    <n v="169259"/>
  </r>
  <r>
    <x v="4"/>
    <x v="3"/>
    <x v="0"/>
    <x v="1"/>
    <x v="9"/>
    <x v="2177"/>
    <n v="157111"/>
    <n v="170926"/>
  </r>
  <r>
    <x v="4"/>
    <x v="3"/>
    <x v="0"/>
    <x v="1"/>
    <x v="10"/>
    <x v="1878"/>
    <n v="157111"/>
    <n v="169270"/>
  </r>
  <r>
    <x v="4"/>
    <x v="3"/>
    <x v="0"/>
    <x v="1"/>
    <x v="11"/>
    <x v="1011"/>
    <n v="157111"/>
    <n v="169551"/>
  </r>
  <r>
    <x v="4"/>
    <x v="3"/>
    <x v="0"/>
    <x v="2"/>
    <x v="0"/>
    <x v="4003"/>
    <n v="153811"/>
    <n v="167644"/>
  </r>
  <r>
    <x v="4"/>
    <x v="3"/>
    <x v="0"/>
    <x v="2"/>
    <x v="1"/>
    <x v="4004"/>
    <n v="153811"/>
    <n v="168752"/>
  </r>
  <r>
    <x v="4"/>
    <x v="3"/>
    <x v="0"/>
    <x v="2"/>
    <x v="2"/>
    <x v="4005"/>
    <n v="153811"/>
    <n v="167209"/>
  </r>
  <r>
    <x v="4"/>
    <x v="3"/>
    <x v="0"/>
    <x v="2"/>
    <x v="3"/>
    <x v="3955"/>
    <n v="153811"/>
    <n v="164408"/>
  </r>
  <r>
    <x v="4"/>
    <x v="3"/>
    <x v="0"/>
    <x v="2"/>
    <x v="4"/>
    <x v="1240"/>
    <n v="153811"/>
    <n v="165558"/>
  </r>
  <r>
    <x v="4"/>
    <x v="3"/>
    <x v="0"/>
    <x v="2"/>
    <x v="5"/>
    <x v="4006"/>
    <n v="153811"/>
    <n v="164178"/>
  </r>
  <r>
    <x v="4"/>
    <x v="3"/>
    <x v="0"/>
    <x v="2"/>
    <x v="6"/>
    <x v="3186"/>
    <n v="153811"/>
    <n v="166750"/>
  </r>
  <r>
    <x v="4"/>
    <x v="3"/>
    <x v="0"/>
    <x v="2"/>
    <x v="7"/>
    <x v="3545"/>
    <n v="153811"/>
    <n v="167689"/>
  </r>
  <r>
    <x v="4"/>
    <x v="3"/>
    <x v="0"/>
    <x v="2"/>
    <x v="8"/>
    <x v="172"/>
    <n v="153811"/>
    <n v="168004"/>
  </r>
  <r>
    <x v="4"/>
    <x v="3"/>
    <x v="0"/>
    <x v="2"/>
    <x v="9"/>
    <x v="1464"/>
    <n v="153811"/>
    <n v="167333"/>
  </r>
  <r>
    <x v="4"/>
    <x v="3"/>
    <x v="0"/>
    <x v="2"/>
    <x v="10"/>
    <x v="1582"/>
    <n v="153811"/>
    <n v="167688"/>
  </r>
  <r>
    <x v="4"/>
    <x v="3"/>
    <x v="0"/>
    <x v="2"/>
    <x v="11"/>
    <x v="2317"/>
    <n v="153811"/>
    <n v="164330"/>
  </r>
  <r>
    <x v="4"/>
    <x v="3"/>
    <x v="0"/>
    <x v="3"/>
    <x v="0"/>
    <x v="4007"/>
    <n v="158433"/>
    <n v="171131"/>
  </r>
  <r>
    <x v="4"/>
    <x v="3"/>
    <x v="0"/>
    <x v="3"/>
    <x v="1"/>
    <x v="1526"/>
    <n v="158433"/>
    <n v="173362"/>
  </r>
  <r>
    <x v="4"/>
    <x v="3"/>
    <x v="0"/>
    <x v="3"/>
    <x v="2"/>
    <x v="1557"/>
    <n v="158433"/>
    <n v="173058"/>
  </r>
  <r>
    <x v="4"/>
    <x v="3"/>
    <x v="0"/>
    <x v="3"/>
    <x v="3"/>
    <x v="179"/>
    <n v="158433"/>
    <n v="170887"/>
  </r>
  <r>
    <x v="4"/>
    <x v="3"/>
    <x v="0"/>
    <x v="3"/>
    <x v="4"/>
    <x v="1363"/>
    <n v="158433"/>
    <n v="172968"/>
  </r>
  <r>
    <x v="4"/>
    <x v="3"/>
    <x v="0"/>
    <x v="3"/>
    <x v="5"/>
    <x v="4008"/>
    <n v="158433"/>
    <n v="169419"/>
  </r>
  <r>
    <x v="4"/>
    <x v="3"/>
    <x v="0"/>
    <x v="3"/>
    <x v="6"/>
    <x v="322"/>
    <n v="158433"/>
    <n v="172619"/>
  </r>
  <r>
    <x v="4"/>
    <x v="3"/>
    <x v="0"/>
    <x v="3"/>
    <x v="7"/>
    <x v="1839"/>
    <n v="158433"/>
    <n v="170799"/>
  </r>
  <r>
    <x v="4"/>
    <x v="3"/>
    <x v="0"/>
    <x v="3"/>
    <x v="8"/>
    <x v="963"/>
    <n v="158433"/>
    <n v="168919"/>
  </r>
  <r>
    <x v="4"/>
    <x v="3"/>
    <x v="0"/>
    <x v="3"/>
    <x v="9"/>
    <x v="707"/>
    <n v="158433"/>
    <n v="172757"/>
  </r>
  <r>
    <x v="4"/>
    <x v="3"/>
    <x v="0"/>
    <x v="3"/>
    <x v="10"/>
    <x v="1663"/>
    <n v="158433"/>
    <n v="173417"/>
  </r>
  <r>
    <x v="4"/>
    <x v="3"/>
    <x v="0"/>
    <x v="3"/>
    <x v="11"/>
    <x v="1842"/>
    <n v="158433"/>
    <n v="170293"/>
  </r>
  <r>
    <x v="4"/>
    <x v="3"/>
    <x v="0"/>
    <x v="4"/>
    <x v="0"/>
    <x v="2028"/>
    <n v="148330"/>
    <n v="161951"/>
  </r>
  <r>
    <x v="4"/>
    <x v="3"/>
    <x v="0"/>
    <x v="4"/>
    <x v="1"/>
    <x v="2613"/>
    <n v="148330"/>
    <n v="159375"/>
  </r>
  <r>
    <x v="4"/>
    <x v="3"/>
    <x v="0"/>
    <x v="4"/>
    <x v="2"/>
    <x v="1504"/>
    <n v="148330"/>
    <n v="161920"/>
  </r>
  <r>
    <x v="4"/>
    <x v="3"/>
    <x v="0"/>
    <x v="4"/>
    <x v="3"/>
    <x v="2210"/>
    <n v="148330"/>
    <n v="162927"/>
  </r>
  <r>
    <x v="4"/>
    <x v="3"/>
    <x v="0"/>
    <x v="4"/>
    <x v="4"/>
    <x v="1954"/>
    <n v="148330"/>
    <n v="161464"/>
  </r>
  <r>
    <x v="4"/>
    <x v="3"/>
    <x v="0"/>
    <x v="4"/>
    <x v="5"/>
    <x v="4009"/>
    <n v="148330"/>
    <n v="158679"/>
  </r>
  <r>
    <x v="4"/>
    <x v="3"/>
    <x v="0"/>
    <x v="4"/>
    <x v="6"/>
    <x v="76"/>
    <n v="148330"/>
    <n v="159111"/>
  </r>
  <r>
    <x v="4"/>
    <x v="3"/>
    <x v="0"/>
    <x v="4"/>
    <x v="7"/>
    <x v="1268"/>
    <n v="148330"/>
    <n v="159644"/>
  </r>
  <r>
    <x v="4"/>
    <x v="3"/>
    <x v="0"/>
    <x v="4"/>
    <x v="8"/>
    <x v="3104"/>
    <n v="148330"/>
    <n v="161274"/>
  </r>
  <r>
    <x v="4"/>
    <x v="3"/>
    <x v="0"/>
    <x v="4"/>
    <x v="9"/>
    <x v="687"/>
    <n v="148330"/>
    <n v="162932"/>
  </r>
  <r>
    <x v="4"/>
    <x v="3"/>
    <x v="0"/>
    <x v="4"/>
    <x v="10"/>
    <x v="2175"/>
    <n v="148330"/>
    <n v="160594"/>
  </r>
  <r>
    <x v="4"/>
    <x v="3"/>
    <x v="0"/>
    <x v="4"/>
    <x v="11"/>
    <x v="3992"/>
    <n v="148330"/>
    <n v="158419"/>
  </r>
  <r>
    <x v="4"/>
    <x v="3"/>
    <x v="0"/>
    <x v="5"/>
    <x v="0"/>
    <x v="3749"/>
    <n v="148482"/>
    <n v="160659"/>
  </r>
  <r>
    <x v="4"/>
    <x v="3"/>
    <x v="0"/>
    <x v="5"/>
    <x v="1"/>
    <x v="4010"/>
    <n v="148482"/>
    <n v="162145"/>
  </r>
  <r>
    <x v="4"/>
    <x v="3"/>
    <x v="0"/>
    <x v="5"/>
    <x v="2"/>
    <x v="2677"/>
    <n v="148482"/>
    <n v="158936"/>
  </r>
  <r>
    <x v="4"/>
    <x v="3"/>
    <x v="0"/>
    <x v="5"/>
    <x v="3"/>
    <x v="942"/>
    <n v="148482"/>
    <n v="159887"/>
  </r>
  <r>
    <x v="4"/>
    <x v="3"/>
    <x v="0"/>
    <x v="5"/>
    <x v="4"/>
    <x v="3848"/>
    <n v="148482"/>
    <n v="160403"/>
  </r>
  <r>
    <x v="4"/>
    <x v="3"/>
    <x v="0"/>
    <x v="5"/>
    <x v="5"/>
    <x v="113"/>
    <n v="148482"/>
    <n v="162551"/>
  </r>
  <r>
    <x v="4"/>
    <x v="3"/>
    <x v="0"/>
    <x v="5"/>
    <x v="6"/>
    <x v="2633"/>
    <n v="148482"/>
    <n v="159679"/>
  </r>
  <r>
    <x v="4"/>
    <x v="3"/>
    <x v="0"/>
    <x v="5"/>
    <x v="7"/>
    <x v="284"/>
    <n v="148482"/>
    <n v="162771"/>
  </r>
  <r>
    <x v="4"/>
    <x v="3"/>
    <x v="0"/>
    <x v="5"/>
    <x v="8"/>
    <x v="235"/>
    <n v="148482"/>
    <n v="161834"/>
  </r>
  <r>
    <x v="4"/>
    <x v="3"/>
    <x v="0"/>
    <x v="5"/>
    <x v="9"/>
    <x v="1268"/>
    <n v="148482"/>
    <n v="159796"/>
  </r>
  <r>
    <x v="4"/>
    <x v="3"/>
    <x v="0"/>
    <x v="5"/>
    <x v="10"/>
    <x v="173"/>
    <n v="148482"/>
    <n v="162162"/>
  </r>
  <r>
    <x v="4"/>
    <x v="3"/>
    <x v="0"/>
    <x v="5"/>
    <x v="11"/>
    <x v="2604"/>
    <n v="148482"/>
    <n v="159443"/>
  </r>
  <r>
    <x v="4"/>
    <x v="3"/>
    <x v="0"/>
    <x v="6"/>
    <x v="0"/>
    <x v="1927"/>
    <n v="146945"/>
    <n v="157764"/>
  </r>
  <r>
    <x v="4"/>
    <x v="3"/>
    <x v="0"/>
    <x v="6"/>
    <x v="1"/>
    <x v="1176"/>
    <n v="146945"/>
    <n v="158422"/>
  </r>
  <r>
    <x v="4"/>
    <x v="3"/>
    <x v="0"/>
    <x v="6"/>
    <x v="2"/>
    <x v="1175"/>
    <n v="146945"/>
    <n v="157250"/>
  </r>
  <r>
    <x v="4"/>
    <x v="3"/>
    <x v="0"/>
    <x v="6"/>
    <x v="3"/>
    <x v="2461"/>
    <n v="146945"/>
    <n v="158341"/>
  </r>
  <r>
    <x v="4"/>
    <x v="3"/>
    <x v="0"/>
    <x v="6"/>
    <x v="4"/>
    <x v="3508"/>
    <n v="146945"/>
    <n v="161740"/>
  </r>
  <r>
    <x v="4"/>
    <x v="3"/>
    <x v="0"/>
    <x v="6"/>
    <x v="5"/>
    <x v="3794"/>
    <n v="146945"/>
    <n v="158701"/>
  </r>
  <r>
    <x v="4"/>
    <x v="3"/>
    <x v="0"/>
    <x v="6"/>
    <x v="6"/>
    <x v="2207"/>
    <n v="146945"/>
    <n v="157590"/>
  </r>
  <r>
    <x v="4"/>
    <x v="3"/>
    <x v="0"/>
    <x v="6"/>
    <x v="7"/>
    <x v="4011"/>
    <n v="146945"/>
    <n v="159688"/>
  </r>
  <r>
    <x v="4"/>
    <x v="3"/>
    <x v="0"/>
    <x v="6"/>
    <x v="8"/>
    <x v="1715"/>
    <n v="146945"/>
    <n v="159860"/>
  </r>
  <r>
    <x v="4"/>
    <x v="3"/>
    <x v="0"/>
    <x v="6"/>
    <x v="9"/>
    <x v="4012"/>
    <n v="146945"/>
    <n v="160511"/>
  </r>
  <r>
    <x v="4"/>
    <x v="3"/>
    <x v="0"/>
    <x v="6"/>
    <x v="10"/>
    <x v="1937"/>
    <n v="146945"/>
    <n v="159199"/>
  </r>
  <r>
    <x v="4"/>
    <x v="3"/>
    <x v="0"/>
    <x v="6"/>
    <x v="11"/>
    <x v="506"/>
    <n v="146945"/>
    <n v="161219"/>
  </r>
  <r>
    <x v="4"/>
    <x v="3"/>
    <x v="1"/>
    <x v="0"/>
    <x v="0"/>
    <x v="1195"/>
    <n v="152618"/>
    <n v="165873"/>
  </r>
  <r>
    <x v="4"/>
    <x v="3"/>
    <x v="1"/>
    <x v="0"/>
    <x v="1"/>
    <x v="806"/>
    <n v="152618"/>
    <n v="166223"/>
  </r>
  <r>
    <x v="4"/>
    <x v="3"/>
    <x v="1"/>
    <x v="0"/>
    <x v="2"/>
    <x v="1455"/>
    <n v="152618"/>
    <n v="166526"/>
  </r>
  <r>
    <x v="4"/>
    <x v="3"/>
    <x v="1"/>
    <x v="0"/>
    <x v="3"/>
    <x v="3785"/>
    <n v="152618"/>
    <n v="167283"/>
  </r>
  <r>
    <x v="4"/>
    <x v="3"/>
    <x v="1"/>
    <x v="0"/>
    <x v="4"/>
    <x v="3839"/>
    <n v="152618"/>
    <n v="167172"/>
  </r>
  <r>
    <x v="4"/>
    <x v="3"/>
    <x v="1"/>
    <x v="0"/>
    <x v="5"/>
    <x v="3387"/>
    <n v="152618"/>
    <n v="166841"/>
  </r>
  <r>
    <x v="4"/>
    <x v="3"/>
    <x v="1"/>
    <x v="0"/>
    <x v="6"/>
    <x v="2065"/>
    <n v="152618"/>
    <n v="163647"/>
  </r>
  <r>
    <x v="4"/>
    <x v="3"/>
    <x v="1"/>
    <x v="0"/>
    <x v="7"/>
    <x v="1631"/>
    <n v="152618"/>
    <n v="163501"/>
  </r>
  <r>
    <x v="4"/>
    <x v="3"/>
    <x v="1"/>
    <x v="0"/>
    <x v="8"/>
    <x v="4013"/>
    <n v="152618"/>
    <n v="167502"/>
  </r>
  <r>
    <x v="4"/>
    <x v="3"/>
    <x v="1"/>
    <x v="0"/>
    <x v="9"/>
    <x v="4014"/>
    <n v="152618"/>
    <n v="163533"/>
  </r>
  <r>
    <x v="4"/>
    <x v="3"/>
    <x v="1"/>
    <x v="0"/>
    <x v="10"/>
    <x v="1568"/>
    <n v="152618"/>
    <n v="162786"/>
  </r>
  <r>
    <x v="4"/>
    <x v="3"/>
    <x v="1"/>
    <x v="0"/>
    <x v="11"/>
    <x v="3057"/>
    <n v="152618"/>
    <n v="163147"/>
  </r>
  <r>
    <x v="4"/>
    <x v="3"/>
    <x v="1"/>
    <x v="1"/>
    <x v="0"/>
    <x v="2169"/>
    <n v="148178"/>
    <n v="161265"/>
  </r>
  <r>
    <x v="4"/>
    <x v="3"/>
    <x v="1"/>
    <x v="1"/>
    <x v="1"/>
    <x v="4015"/>
    <n v="148178"/>
    <n v="162785"/>
  </r>
  <r>
    <x v="4"/>
    <x v="3"/>
    <x v="1"/>
    <x v="1"/>
    <x v="2"/>
    <x v="4016"/>
    <n v="148178"/>
    <n v="160164"/>
  </r>
  <r>
    <x v="4"/>
    <x v="3"/>
    <x v="1"/>
    <x v="1"/>
    <x v="3"/>
    <x v="864"/>
    <n v="148178"/>
    <n v="159393"/>
  </r>
  <r>
    <x v="4"/>
    <x v="3"/>
    <x v="1"/>
    <x v="1"/>
    <x v="4"/>
    <x v="3448"/>
    <n v="148178"/>
    <n v="161838"/>
  </r>
  <r>
    <x v="4"/>
    <x v="3"/>
    <x v="1"/>
    <x v="1"/>
    <x v="5"/>
    <x v="442"/>
    <n v="148178"/>
    <n v="161389"/>
  </r>
  <r>
    <x v="4"/>
    <x v="3"/>
    <x v="1"/>
    <x v="1"/>
    <x v="6"/>
    <x v="2064"/>
    <n v="148178"/>
    <n v="160044"/>
  </r>
  <r>
    <x v="4"/>
    <x v="3"/>
    <x v="1"/>
    <x v="1"/>
    <x v="7"/>
    <x v="4017"/>
    <n v="148178"/>
    <n v="162197"/>
  </r>
  <r>
    <x v="4"/>
    <x v="3"/>
    <x v="1"/>
    <x v="1"/>
    <x v="8"/>
    <x v="191"/>
    <n v="148178"/>
    <n v="159133"/>
  </r>
  <r>
    <x v="4"/>
    <x v="3"/>
    <x v="1"/>
    <x v="1"/>
    <x v="9"/>
    <x v="1267"/>
    <n v="148178"/>
    <n v="159764"/>
  </r>
  <r>
    <x v="4"/>
    <x v="3"/>
    <x v="1"/>
    <x v="1"/>
    <x v="10"/>
    <x v="4018"/>
    <n v="148178"/>
    <n v="159160"/>
  </r>
  <r>
    <x v="4"/>
    <x v="3"/>
    <x v="1"/>
    <x v="1"/>
    <x v="11"/>
    <x v="2402"/>
    <n v="148178"/>
    <n v="159182"/>
  </r>
  <r>
    <x v="4"/>
    <x v="3"/>
    <x v="1"/>
    <x v="2"/>
    <x v="0"/>
    <x v="694"/>
    <n v="156788"/>
    <n v="170411"/>
  </r>
  <r>
    <x v="4"/>
    <x v="3"/>
    <x v="1"/>
    <x v="2"/>
    <x v="1"/>
    <x v="2976"/>
    <n v="156788"/>
    <n v="167643"/>
  </r>
  <r>
    <x v="4"/>
    <x v="3"/>
    <x v="1"/>
    <x v="2"/>
    <x v="2"/>
    <x v="4019"/>
    <n v="156788"/>
    <n v="169975"/>
  </r>
  <r>
    <x v="4"/>
    <x v="3"/>
    <x v="1"/>
    <x v="2"/>
    <x v="3"/>
    <x v="1937"/>
    <n v="156788"/>
    <n v="169042"/>
  </r>
  <r>
    <x v="4"/>
    <x v="3"/>
    <x v="1"/>
    <x v="2"/>
    <x v="4"/>
    <x v="4020"/>
    <n v="156788"/>
    <n v="170441"/>
  </r>
  <r>
    <x v="4"/>
    <x v="3"/>
    <x v="1"/>
    <x v="2"/>
    <x v="5"/>
    <x v="3444"/>
    <n v="156788"/>
    <n v="170076"/>
  </r>
  <r>
    <x v="4"/>
    <x v="3"/>
    <x v="1"/>
    <x v="2"/>
    <x v="6"/>
    <x v="4021"/>
    <n v="156788"/>
    <n v="168561"/>
  </r>
  <r>
    <x v="4"/>
    <x v="3"/>
    <x v="1"/>
    <x v="2"/>
    <x v="7"/>
    <x v="2788"/>
    <n v="156788"/>
    <n v="171284"/>
  </r>
  <r>
    <x v="4"/>
    <x v="3"/>
    <x v="1"/>
    <x v="2"/>
    <x v="8"/>
    <x v="4022"/>
    <n v="156788"/>
    <n v="169452"/>
  </r>
  <r>
    <x v="4"/>
    <x v="3"/>
    <x v="1"/>
    <x v="2"/>
    <x v="9"/>
    <x v="3271"/>
    <n v="156788"/>
    <n v="168701"/>
  </r>
  <r>
    <x v="4"/>
    <x v="3"/>
    <x v="1"/>
    <x v="2"/>
    <x v="10"/>
    <x v="3713"/>
    <n v="156788"/>
    <n v="171620"/>
  </r>
  <r>
    <x v="4"/>
    <x v="3"/>
    <x v="1"/>
    <x v="2"/>
    <x v="11"/>
    <x v="166"/>
    <n v="156788"/>
    <n v="171038"/>
  </r>
  <r>
    <x v="4"/>
    <x v="3"/>
    <x v="1"/>
    <x v="3"/>
    <x v="0"/>
    <x v="2215"/>
    <n v="158266"/>
    <n v="169141"/>
  </r>
  <r>
    <x v="4"/>
    <x v="3"/>
    <x v="1"/>
    <x v="3"/>
    <x v="1"/>
    <x v="1104"/>
    <n v="158266"/>
    <n v="171360"/>
  </r>
  <r>
    <x v="4"/>
    <x v="3"/>
    <x v="1"/>
    <x v="3"/>
    <x v="2"/>
    <x v="503"/>
    <n v="158266"/>
    <n v="173175"/>
  </r>
  <r>
    <x v="4"/>
    <x v="3"/>
    <x v="1"/>
    <x v="3"/>
    <x v="3"/>
    <x v="4023"/>
    <n v="158266"/>
    <n v="171079"/>
  </r>
  <r>
    <x v="4"/>
    <x v="3"/>
    <x v="1"/>
    <x v="3"/>
    <x v="4"/>
    <x v="2373"/>
    <n v="158266"/>
    <n v="171890"/>
  </r>
  <r>
    <x v="4"/>
    <x v="3"/>
    <x v="1"/>
    <x v="3"/>
    <x v="5"/>
    <x v="4020"/>
    <n v="158266"/>
    <n v="171919"/>
  </r>
  <r>
    <x v="4"/>
    <x v="3"/>
    <x v="1"/>
    <x v="3"/>
    <x v="6"/>
    <x v="3884"/>
    <n v="158266"/>
    <n v="173179"/>
  </r>
  <r>
    <x v="4"/>
    <x v="3"/>
    <x v="1"/>
    <x v="3"/>
    <x v="7"/>
    <x v="3406"/>
    <n v="158266"/>
    <n v="172037"/>
  </r>
  <r>
    <x v="4"/>
    <x v="3"/>
    <x v="1"/>
    <x v="3"/>
    <x v="8"/>
    <x v="3684"/>
    <n v="158266"/>
    <n v="170996"/>
  </r>
  <r>
    <x v="4"/>
    <x v="3"/>
    <x v="1"/>
    <x v="3"/>
    <x v="9"/>
    <x v="3599"/>
    <n v="158266"/>
    <n v="169067"/>
  </r>
  <r>
    <x v="4"/>
    <x v="3"/>
    <x v="1"/>
    <x v="3"/>
    <x v="10"/>
    <x v="2661"/>
    <n v="158266"/>
    <n v="171548"/>
  </r>
  <r>
    <x v="4"/>
    <x v="3"/>
    <x v="1"/>
    <x v="3"/>
    <x v="11"/>
    <x v="993"/>
    <n v="158266"/>
    <n v="172067"/>
  </r>
  <r>
    <x v="4"/>
    <x v="3"/>
    <x v="1"/>
    <x v="4"/>
    <x v="0"/>
    <x v="4024"/>
    <n v="158173"/>
    <n v="172414"/>
  </r>
  <r>
    <x v="4"/>
    <x v="3"/>
    <x v="1"/>
    <x v="4"/>
    <x v="1"/>
    <x v="99"/>
    <n v="158173"/>
    <n v="172492"/>
  </r>
  <r>
    <x v="4"/>
    <x v="3"/>
    <x v="1"/>
    <x v="4"/>
    <x v="2"/>
    <x v="3077"/>
    <n v="158173"/>
    <n v="171568"/>
  </r>
  <r>
    <x v="4"/>
    <x v="3"/>
    <x v="1"/>
    <x v="4"/>
    <x v="3"/>
    <x v="4025"/>
    <n v="158173"/>
    <n v="171473"/>
  </r>
  <r>
    <x v="4"/>
    <x v="3"/>
    <x v="1"/>
    <x v="4"/>
    <x v="4"/>
    <x v="4026"/>
    <n v="158173"/>
    <n v="172516"/>
  </r>
  <r>
    <x v="4"/>
    <x v="3"/>
    <x v="1"/>
    <x v="4"/>
    <x v="5"/>
    <x v="1808"/>
    <n v="158173"/>
    <n v="170657"/>
  </r>
  <r>
    <x v="4"/>
    <x v="3"/>
    <x v="1"/>
    <x v="4"/>
    <x v="6"/>
    <x v="1777"/>
    <n v="158173"/>
    <n v="172512"/>
  </r>
  <r>
    <x v="4"/>
    <x v="3"/>
    <x v="1"/>
    <x v="4"/>
    <x v="7"/>
    <x v="4027"/>
    <n v="158173"/>
    <n v="171125"/>
  </r>
  <r>
    <x v="4"/>
    <x v="3"/>
    <x v="1"/>
    <x v="4"/>
    <x v="8"/>
    <x v="298"/>
    <n v="158173"/>
    <n v="168329"/>
  </r>
  <r>
    <x v="4"/>
    <x v="3"/>
    <x v="1"/>
    <x v="4"/>
    <x v="9"/>
    <x v="2059"/>
    <n v="158173"/>
    <n v="170274"/>
  </r>
  <r>
    <x v="4"/>
    <x v="3"/>
    <x v="1"/>
    <x v="4"/>
    <x v="10"/>
    <x v="671"/>
    <n v="158173"/>
    <n v="172158"/>
  </r>
  <r>
    <x v="4"/>
    <x v="3"/>
    <x v="1"/>
    <x v="4"/>
    <x v="11"/>
    <x v="4028"/>
    <n v="158173"/>
    <n v="170731"/>
  </r>
  <r>
    <x v="4"/>
    <x v="3"/>
    <x v="1"/>
    <x v="5"/>
    <x v="0"/>
    <x v="1791"/>
    <n v="147226"/>
    <n v="159744"/>
  </r>
  <r>
    <x v="4"/>
    <x v="3"/>
    <x v="1"/>
    <x v="5"/>
    <x v="1"/>
    <x v="94"/>
    <n v="147226"/>
    <n v="157235"/>
  </r>
  <r>
    <x v="4"/>
    <x v="3"/>
    <x v="1"/>
    <x v="5"/>
    <x v="2"/>
    <x v="11"/>
    <n v="147226"/>
    <n v="161242"/>
  </r>
  <r>
    <x v="4"/>
    <x v="3"/>
    <x v="1"/>
    <x v="5"/>
    <x v="3"/>
    <x v="3722"/>
    <n v="147226"/>
    <n v="158188"/>
  </r>
  <r>
    <x v="4"/>
    <x v="3"/>
    <x v="1"/>
    <x v="5"/>
    <x v="4"/>
    <x v="832"/>
    <n v="147226"/>
    <n v="161652"/>
  </r>
  <r>
    <x v="4"/>
    <x v="3"/>
    <x v="1"/>
    <x v="5"/>
    <x v="5"/>
    <x v="2851"/>
    <n v="147226"/>
    <n v="160356"/>
  </r>
  <r>
    <x v="4"/>
    <x v="3"/>
    <x v="1"/>
    <x v="5"/>
    <x v="6"/>
    <x v="1591"/>
    <n v="147226"/>
    <n v="157910"/>
  </r>
  <r>
    <x v="4"/>
    <x v="3"/>
    <x v="1"/>
    <x v="5"/>
    <x v="7"/>
    <x v="4029"/>
    <n v="147226"/>
    <n v="160075"/>
  </r>
  <r>
    <x v="4"/>
    <x v="3"/>
    <x v="1"/>
    <x v="5"/>
    <x v="8"/>
    <x v="2867"/>
    <n v="147226"/>
    <n v="160092"/>
  </r>
  <r>
    <x v="4"/>
    <x v="3"/>
    <x v="1"/>
    <x v="5"/>
    <x v="9"/>
    <x v="1082"/>
    <n v="147226"/>
    <n v="160188"/>
  </r>
  <r>
    <x v="4"/>
    <x v="3"/>
    <x v="1"/>
    <x v="5"/>
    <x v="10"/>
    <x v="1822"/>
    <n v="147226"/>
    <n v="158975"/>
  </r>
  <r>
    <x v="4"/>
    <x v="3"/>
    <x v="1"/>
    <x v="5"/>
    <x v="11"/>
    <x v="4030"/>
    <n v="147226"/>
    <n v="158281"/>
  </r>
  <r>
    <x v="4"/>
    <x v="3"/>
    <x v="1"/>
    <x v="6"/>
    <x v="0"/>
    <x v="3841"/>
    <n v="143613"/>
    <n v="154548"/>
  </r>
  <r>
    <x v="4"/>
    <x v="3"/>
    <x v="1"/>
    <x v="6"/>
    <x v="1"/>
    <x v="2091"/>
    <n v="143613"/>
    <n v="155287"/>
  </r>
  <r>
    <x v="4"/>
    <x v="3"/>
    <x v="1"/>
    <x v="6"/>
    <x v="2"/>
    <x v="3787"/>
    <n v="143613"/>
    <n v="153956"/>
  </r>
  <r>
    <x v="4"/>
    <x v="3"/>
    <x v="1"/>
    <x v="6"/>
    <x v="3"/>
    <x v="633"/>
    <n v="143613"/>
    <n v="154360"/>
  </r>
  <r>
    <x v="4"/>
    <x v="3"/>
    <x v="1"/>
    <x v="6"/>
    <x v="4"/>
    <x v="1883"/>
    <n v="143613"/>
    <n v="155786"/>
  </r>
  <r>
    <x v="4"/>
    <x v="3"/>
    <x v="1"/>
    <x v="6"/>
    <x v="5"/>
    <x v="4031"/>
    <n v="143613"/>
    <n v="156205"/>
  </r>
  <r>
    <x v="4"/>
    <x v="3"/>
    <x v="1"/>
    <x v="6"/>
    <x v="6"/>
    <x v="2776"/>
    <n v="143613"/>
    <n v="155340"/>
  </r>
  <r>
    <x v="4"/>
    <x v="3"/>
    <x v="1"/>
    <x v="6"/>
    <x v="7"/>
    <x v="4032"/>
    <n v="143613"/>
    <n v="157215"/>
  </r>
  <r>
    <x v="4"/>
    <x v="3"/>
    <x v="1"/>
    <x v="6"/>
    <x v="8"/>
    <x v="2807"/>
    <n v="143613"/>
    <n v="153901"/>
  </r>
  <r>
    <x v="4"/>
    <x v="3"/>
    <x v="1"/>
    <x v="6"/>
    <x v="9"/>
    <x v="1401"/>
    <n v="143613"/>
    <n v="156181"/>
  </r>
  <r>
    <x v="4"/>
    <x v="3"/>
    <x v="1"/>
    <x v="6"/>
    <x v="10"/>
    <x v="2007"/>
    <n v="143613"/>
    <n v="155663"/>
  </r>
  <r>
    <x v="4"/>
    <x v="3"/>
    <x v="1"/>
    <x v="6"/>
    <x v="11"/>
    <x v="4033"/>
    <n v="143613"/>
    <n v="158527"/>
  </r>
  <r>
    <x v="4"/>
    <x v="3"/>
    <x v="2"/>
    <x v="0"/>
    <x v="0"/>
    <x v="2921"/>
    <n v="141586"/>
    <n v="155730"/>
  </r>
  <r>
    <x v="4"/>
    <x v="3"/>
    <x v="2"/>
    <x v="0"/>
    <x v="1"/>
    <x v="1587"/>
    <n v="141586"/>
    <n v="152254"/>
  </r>
  <r>
    <x v="4"/>
    <x v="3"/>
    <x v="2"/>
    <x v="0"/>
    <x v="2"/>
    <x v="224"/>
    <n v="141586"/>
    <n v="151757"/>
  </r>
  <r>
    <x v="4"/>
    <x v="3"/>
    <x v="2"/>
    <x v="0"/>
    <x v="3"/>
    <x v="863"/>
    <n v="141586"/>
    <n v="152754"/>
  </r>
  <r>
    <x v="4"/>
    <x v="3"/>
    <x v="2"/>
    <x v="0"/>
    <x v="4"/>
    <x v="2183"/>
    <n v="141586"/>
    <n v="151771"/>
  </r>
  <r>
    <x v="4"/>
    <x v="3"/>
    <x v="2"/>
    <x v="0"/>
    <x v="5"/>
    <x v="1700"/>
    <n v="141586"/>
    <n v="151907"/>
  </r>
  <r>
    <x v="4"/>
    <x v="3"/>
    <x v="2"/>
    <x v="0"/>
    <x v="6"/>
    <x v="4034"/>
    <n v="141586"/>
    <n v="152690"/>
  </r>
  <r>
    <x v="4"/>
    <x v="3"/>
    <x v="2"/>
    <x v="0"/>
    <x v="7"/>
    <x v="3603"/>
    <n v="141586"/>
    <n v="156072"/>
  </r>
  <r>
    <x v="4"/>
    <x v="3"/>
    <x v="2"/>
    <x v="0"/>
    <x v="8"/>
    <x v="3048"/>
    <n v="141586"/>
    <n v="152539"/>
  </r>
  <r>
    <x v="4"/>
    <x v="3"/>
    <x v="2"/>
    <x v="0"/>
    <x v="9"/>
    <x v="4035"/>
    <n v="141586"/>
    <n v="155856"/>
  </r>
  <r>
    <x v="4"/>
    <x v="3"/>
    <x v="2"/>
    <x v="0"/>
    <x v="10"/>
    <x v="3577"/>
    <n v="141586"/>
    <n v="152777"/>
  </r>
  <r>
    <x v="4"/>
    <x v="3"/>
    <x v="2"/>
    <x v="0"/>
    <x v="11"/>
    <x v="3380"/>
    <n v="141586"/>
    <n v="154511"/>
  </r>
  <r>
    <x v="4"/>
    <x v="3"/>
    <x v="2"/>
    <x v="1"/>
    <x v="0"/>
    <x v="2906"/>
    <n v="148329"/>
    <n v="162785"/>
  </r>
  <r>
    <x v="4"/>
    <x v="3"/>
    <x v="2"/>
    <x v="1"/>
    <x v="1"/>
    <x v="3794"/>
    <n v="148329"/>
    <n v="160085"/>
  </r>
  <r>
    <x v="4"/>
    <x v="3"/>
    <x v="2"/>
    <x v="1"/>
    <x v="2"/>
    <x v="4036"/>
    <n v="148329"/>
    <n v="159215"/>
  </r>
  <r>
    <x v="4"/>
    <x v="3"/>
    <x v="2"/>
    <x v="1"/>
    <x v="3"/>
    <x v="3135"/>
    <n v="148329"/>
    <n v="161289"/>
  </r>
  <r>
    <x v="4"/>
    <x v="3"/>
    <x v="2"/>
    <x v="1"/>
    <x v="4"/>
    <x v="3416"/>
    <n v="148329"/>
    <n v="159977"/>
  </r>
  <r>
    <x v="4"/>
    <x v="3"/>
    <x v="2"/>
    <x v="1"/>
    <x v="5"/>
    <x v="76"/>
    <n v="148329"/>
    <n v="159110"/>
  </r>
  <r>
    <x v="4"/>
    <x v="3"/>
    <x v="2"/>
    <x v="1"/>
    <x v="6"/>
    <x v="3739"/>
    <n v="148329"/>
    <n v="159165"/>
  </r>
  <r>
    <x v="4"/>
    <x v="3"/>
    <x v="2"/>
    <x v="1"/>
    <x v="7"/>
    <x v="3527"/>
    <n v="148329"/>
    <n v="162478"/>
  </r>
  <r>
    <x v="4"/>
    <x v="3"/>
    <x v="2"/>
    <x v="1"/>
    <x v="8"/>
    <x v="711"/>
    <n v="148329"/>
    <n v="161637"/>
  </r>
  <r>
    <x v="4"/>
    <x v="3"/>
    <x v="2"/>
    <x v="1"/>
    <x v="9"/>
    <x v="2004"/>
    <n v="148329"/>
    <n v="162078"/>
  </r>
  <r>
    <x v="4"/>
    <x v="3"/>
    <x v="2"/>
    <x v="1"/>
    <x v="10"/>
    <x v="485"/>
    <n v="148329"/>
    <n v="159423"/>
  </r>
  <r>
    <x v="4"/>
    <x v="3"/>
    <x v="2"/>
    <x v="1"/>
    <x v="11"/>
    <x v="2431"/>
    <n v="148329"/>
    <n v="161035"/>
  </r>
  <r>
    <x v="4"/>
    <x v="3"/>
    <x v="2"/>
    <x v="2"/>
    <x v="0"/>
    <x v="983"/>
    <n v="148207"/>
    <n v="158753"/>
  </r>
  <r>
    <x v="4"/>
    <x v="3"/>
    <x v="2"/>
    <x v="2"/>
    <x v="1"/>
    <x v="4037"/>
    <n v="148207"/>
    <n v="159676"/>
  </r>
  <r>
    <x v="4"/>
    <x v="3"/>
    <x v="2"/>
    <x v="2"/>
    <x v="2"/>
    <x v="527"/>
    <n v="148207"/>
    <n v="161160"/>
  </r>
  <r>
    <x v="4"/>
    <x v="3"/>
    <x v="2"/>
    <x v="2"/>
    <x v="3"/>
    <x v="3953"/>
    <n v="148207"/>
    <n v="160737"/>
  </r>
  <r>
    <x v="4"/>
    <x v="3"/>
    <x v="2"/>
    <x v="2"/>
    <x v="4"/>
    <x v="3896"/>
    <n v="148207"/>
    <n v="161209"/>
  </r>
  <r>
    <x v="4"/>
    <x v="3"/>
    <x v="2"/>
    <x v="2"/>
    <x v="5"/>
    <x v="3293"/>
    <n v="148207"/>
    <n v="158711"/>
  </r>
  <r>
    <x v="4"/>
    <x v="3"/>
    <x v="2"/>
    <x v="2"/>
    <x v="6"/>
    <x v="2496"/>
    <n v="148207"/>
    <n v="162685"/>
  </r>
  <r>
    <x v="4"/>
    <x v="3"/>
    <x v="2"/>
    <x v="2"/>
    <x v="7"/>
    <x v="1481"/>
    <n v="148207"/>
    <n v="158851"/>
  </r>
  <r>
    <x v="4"/>
    <x v="3"/>
    <x v="2"/>
    <x v="2"/>
    <x v="8"/>
    <x v="4038"/>
    <n v="148207"/>
    <n v="162755"/>
  </r>
  <r>
    <x v="4"/>
    <x v="3"/>
    <x v="2"/>
    <x v="2"/>
    <x v="9"/>
    <x v="150"/>
    <n v="148207"/>
    <n v="158232"/>
  </r>
  <r>
    <x v="4"/>
    <x v="3"/>
    <x v="2"/>
    <x v="2"/>
    <x v="10"/>
    <x v="2003"/>
    <n v="148207"/>
    <n v="162662"/>
  </r>
  <r>
    <x v="4"/>
    <x v="3"/>
    <x v="2"/>
    <x v="2"/>
    <x v="11"/>
    <x v="4039"/>
    <n v="148207"/>
    <n v="161260"/>
  </r>
  <r>
    <x v="4"/>
    <x v="3"/>
    <x v="2"/>
    <x v="3"/>
    <x v="0"/>
    <x v="1700"/>
    <n v="151896"/>
    <n v="162217"/>
  </r>
  <r>
    <x v="4"/>
    <x v="3"/>
    <x v="2"/>
    <x v="3"/>
    <x v="1"/>
    <x v="358"/>
    <n v="151896"/>
    <n v="163948"/>
  </r>
  <r>
    <x v="4"/>
    <x v="3"/>
    <x v="2"/>
    <x v="3"/>
    <x v="2"/>
    <x v="782"/>
    <n v="151896"/>
    <n v="164224"/>
  </r>
  <r>
    <x v="4"/>
    <x v="3"/>
    <x v="2"/>
    <x v="3"/>
    <x v="3"/>
    <x v="3719"/>
    <n v="151896"/>
    <n v="166594"/>
  </r>
  <r>
    <x v="4"/>
    <x v="3"/>
    <x v="2"/>
    <x v="3"/>
    <x v="4"/>
    <x v="2675"/>
    <n v="151896"/>
    <n v="164877"/>
  </r>
  <r>
    <x v="4"/>
    <x v="3"/>
    <x v="2"/>
    <x v="3"/>
    <x v="5"/>
    <x v="4040"/>
    <n v="151896"/>
    <n v="166208"/>
  </r>
  <r>
    <x v="4"/>
    <x v="3"/>
    <x v="2"/>
    <x v="3"/>
    <x v="6"/>
    <x v="4041"/>
    <n v="151896"/>
    <n v="161957"/>
  </r>
  <r>
    <x v="4"/>
    <x v="3"/>
    <x v="2"/>
    <x v="3"/>
    <x v="7"/>
    <x v="2177"/>
    <n v="151896"/>
    <n v="165711"/>
  </r>
  <r>
    <x v="4"/>
    <x v="3"/>
    <x v="2"/>
    <x v="3"/>
    <x v="8"/>
    <x v="4010"/>
    <n v="151896"/>
    <n v="165559"/>
  </r>
  <r>
    <x v="4"/>
    <x v="3"/>
    <x v="2"/>
    <x v="3"/>
    <x v="9"/>
    <x v="4042"/>
    <n v="151896"/>
    <n v="163738"/>
  </r>
  <r>
    <x v="4"/>
    <x v="3"/>
    <x v="2"/>
    <x v="3"/>
    <x v="10"/>
    <x v="4043"/>
    <n v="151896"/>
    <n v="164325"/>
  </r>
  <r>
    <x v="4"/>
    <x v="3"/>
    <x v="2"/>
    <x v="3"/>
    <x v="11"/>
    <x v="1922"/>
    <n v="151896"/>
    <n v="165290"/>
  </r>
  <r>
    <x v="4"/>
    <x v="3"/>
    <x v="2"/>
    <x v="4"/>
    <x v="0"/>
    <x v="1406"/>
    <n v="144135"/>
    <n v="157496"/>
  </r>
  <r>
    <x v="4"/>
    <x v="3"/>
    <x v="2"/>
    <x v="4"/>
    <x v="1"/>
    <x v="1386"/>
    <n v="144135"/>
    <n v="154410"/>
  </r>
  <r>
    <x v="4"/>
    <x v="3"/>
    <x v="2"/>
    <x v="4"/>
    <x v="2"/>
    <x v="547"/>
    <n v="144135"/>
    <n v="158535"/>
  </r>
  <r>
    <x v="4"/>
    <x v="3"/>
    <x v="2"/>
    <x v="4"/>
    <x v="3"/>
    <x v="4044"/>
    <n v="144135"/>
    <n v="156781"/>
  </r>
  <r>
    <x v="4"/>
    <x v="3"/>
    <x v="2"/>
    <x v="4"/>
    <x v="4"/>
    <x v="486"/>
    <n v="144135"/>
    <n v="156260"/>
  </r>
  <r>
    <x v="4"/>
    <x v="3"/>
    <x v="2"/>
    <x v="4"/>
    <x v="5"/>
    <x v="3699"/>
    <n v="144135"/>
    <n v="156060"/>
  </r>
  <r>
    <x v="4"/>
    <x v="3"/>
    <x v="2"/>
    <x v="4"/>
    <x v="6"/>
    <x v="2307"/>
    <n v="144135"/>
    <n v="154231"/>
  </r>
  <r>
    <x v="4"/>
    <x v="3"/>
    <x v="2"/>
    <x v="4"/>
    <x v="7"/>
    <x v="379"/>
    <n v="144135"/>
    <n v="154274"/>
  </r>
  <r>
    <x v="4"/>
    <x v="3"/>
    <x v="2"/>
    <x v="4"/>
    <x v="8"/>
    <x v="1346"/>
    <n v="144135"/>
    <n v="156571"/>
  </r>
  <r>
    <x v="4"/>
    <x v="3"/>
    <x v="2"/>
    <x v="4"/>
    <x v="9"/>
    <x v="4045"/>
    <n v="144135"/>
    <n v="155383"/>
  </r>
  <r>
    <x v="4"/>
    <x v="3"/>
    <x v="2"/>
    <x v="4"/>
    <x v="10"/>
    <x v="2808"/>
    <n v="144135"/>
    <n v="158061"/>
  </r>
  <r>
    <x v="4"/>
    <x v="3"/>
    <x v="2"/>
    <x v="4"/>
    <x v="11"/>
    <x v="1787"/>
    <n v="144135"/>
    <n v="155693"/>
  </r>
  <r>
    <x v="4"/>
    <x v="3"/>
    <x v="2"/>
    <x v="5"/>
    <x v="0"/>
    <x v="407"/>
    <n v="153805"/>
    <n v="164722"/>
  </r>
  <r>
    <x v="4"/>
    <x v="3"/>
    <x v="2"/>
    <x v="5"/>
    <x v="1"/>
    <x v="3204"/>
    <n v="153805"/>
    <n v="166104"/>
  </r>
  <r>
    <x v="4"/>
    <x v="3"/>
    <x v="2"/>
    <x v="5"/>
    <x v="2"/>
    <x v="4046"/>
    <n v="153805"/>
    <n v="167244"/>
  </r>
  <r>
    <x v="4"/>
    <x v="3"/>
    <x v="2"/>
    <x v="5"/>
    <x v="3"/>
    <x v="1889"/>
    <n v="153805"/>
    <n v="165490"/>
  </r>
  <r>
    <x v="4"/>
    <x v="3"/>
    <x v="2"/>
    <x v="5"/>
    <x v="4"/>
    <x v="929"/>
    <n v="153805"/>
    <n v="166821"/>
  </r>
  <r>
    <x v="4"/>
    <x v="3"/>
    <x v="2"/>
    <x v="5"/>
    <x v="5"/>
    <x v="1528"/>
    <n v="153805"/>
    <n v="167290"/>
  </r>
  <r>
    <x v="4"/>
    <x v="3"/>
    <x v="2"/>
    <x v="5"/>
    <x v="6"/>
    <x v="4047"/>
    <n v="153805"/>
    <n v="165060"/>
  </r>
  <r>
    <x v="4"/>
    <x v="3"/>
    <x v="2"/>
    <x v="5"/>
    <x v="7"/>
    <x v="1874"/>
    <n v="153805"/>
    <n v="165781"/>
  </r>
  <r>
    <x v="4"/>
    <x v="3"/>
    <x v="2"/>
    <x v="5"/>
    <x v="8"/>
    <x v="3145"/>
    <n v="153805"/>
    <n v="167020"/>
  </r>
  <r>
    <x v="4"/>
    <x v="3"/>
    <x v="2"/>
    <x v="5"/>
    <x v="9"/>
    <x v="1775"/>
    <n v="153805"/>
    <n v="168555"/>
  </r>
  <r>
    <x v="4"/>
    <x v="3"/>
    <x v="2"/>
    <x v="5"/>
    <x v="10"/>
    <x v="4048"/>
    <n v="153805"/>
    <n v="168741"/>
  </r>
  <r>
    <x v="4"/>
    <x v="3"/>
    <x v="2"/>
    <x v="5"/>
    <x v="11"/>
    <x v="2043"/>
    <n v="153805"/>
    <n v="166637"/>
  </r>
  <r>
    <x v="4"/>
    <x v="3"/>
    <x v="2"/>
    <x v="6"/>
    <x v="0"/>
    <x v="1727"/>
    <n v="153714"/>
    <n v="167727"/>
  </r>
  <r>
    <x v="4"/>
    <x v="3"/>
    <x v="2"/>
    <x v="6"/>
    <x v="1"/>
    <x v="701"/>
    <n v="153714"/>
    <n v="163869"/>
  </r>
  <r>
    <x v="4"/>
    <x v="3"/>
    <x v="2"/>
    <x v="6"/>
    <x v="2"/>
    <x v="4049"/>
    <n v="153714"/>
    <n v="166192"/>
  </r>
  <r>
    <x v="4"/>
    <x v="3"/>
    <x v="2"/>
    <x v="6"/>
    <x v="3"/>
    <x v="1467"/>
    <n v="153714"/>
    <n v="166803"/>
  </r>
  <r>
    <x v="4"/>
    <x v="3"/>
    <x v="2"/>
    <x v="6"/>
    <x v="4"/>
    <x v="3997"/>
    <n v="153714"/>
    <n v="166489"/>
  </r>
  <r>
    <x v="4"/>
    <x v="3"/>
    <x v="2"/>
    <x v="6"/>
    <x v="5"/>
    <x v="2558"/>
    <n v="153714"/>
    <n v="167684"/>
  </r>
  <r>
    <x v="4"/>
    <x v="3"/>
    <x v="2"/>
    <x v="6"/>
    <x v="6"/>
    <x v="2426"/>
    <n v="153714"/>
    <n v="164811"/>
  </r>
  <r>
    <x v="4"/>
    <x v="3"/>
    <x v="2"/>
    <x v="6"/>
    <x v="7"/>
    <x v="4050"/>
    <n v="153714"/>
    <n v="165577"/>
  </r>
  <r>
    <x v="4"/>
    <x v="3"/>
    <x v="2"/>
    <x v="6"/>
    <x v="8"/>
    <x v="667"/>
    <n v="153714"/>
    <n v="168277"/>
  </r>
  <r>
    <x v="4"/>
    <x v="3"/>
    <x v="2"/>
    <x v="6"/>
    <x v="9"/>
    <x v="1447"/>
    <n v="153714"/>
    <n v="168369"/>
  </r>
  <r>
    <x v="4"/>
    <x v="3"/>
    <x v="2"/>
    <x v="6"/>
    <x v="10"/>
    <x v="4006"/>
    <n v="153714"/>
    <n v="164081"/>
  </r>
  <r>
    <x v="4"/>
    <x v="3"/>
    <x v="2"/>
    <x v="6"/>
    <x v="11"/>
    <x v="4051"/>
    <n v="153714"/>
    <n v="168403"/>
  </r>
  <r>
    <x v="4"/>
    <x v="3"/>
    <x v="3"/>
    <x v="0"/>
    <x v="0"/>
    <x v="2914"/>
    <n v="144124"/>
    <n v="156703"/>
  </r>
  <r>
    <x v="4"/>
    <x v="3"/>
    <x v="3"/>
    <x v="0"/>
    <x v="1"/>
    <x v="3652"/>
    <n v="144124"/>
    <n v="157159"/>
  </r>
  <r>
    <x v="4"/>
    <x v="3"/>
    <x v="3"/>
    <x v="0"/>
    <x v="2"/>
    <x v="4052"/>
    <n v="144124"/>
    <n v="154140"/>
  </r>
  <r>
    <x v="4"/>
    <x v="3"/>
    <x v="3"/>
    <x v="0"/>
    <x v="3"/>
    <x v="215"/>
    <n v="144124"/>
    <n v="157723"/>
  </r>
  <r>
    <x v="4"/>
    <x v="3"/>
    <x v="3"/>
    <x v="0"/>
    <x v="4"/>
    <x v="1810"/>
    <n v="144124"/>
    <n v="155053"/>
  </r>
  <r>
    <x v="4"/>
    <x v="3"/>
    <x v="3"/>
    <x v="0"/>
    <x v="5"/>
    <x v="689"/>
    <n v="144124"/>
    <n v="158633"/>
  </r>
  <r>
    <x v="4"/>
    <x v="3"/>
    <x v="3"/>
    <x v="0"/>
    <x v="6"/>
    <x v="2031"/>
    <n v="144124"/>
    <n v="154554"/>
  </r>
  <r>
    <x v="4"/>
    <x v="3"/>
    <x v="3"/>
    <x v="0"/>
    <x v="7"/>
    <x v="2488"/>
    <n v="144124"/>
    <n v="154592"/>
  </r>
  <r>
    <x v="4"/>
    <x v="3"/>
    <x v="3"/>
    <x v="0"/>
    <x v="8"/>
    <x v="633"/>
    <n v="144124"/>
    <n v="154871"/>
  </r>
  <r>
    <x v="4"/>
    <x v="3"/>
    <x v="3"/>
    <x v="0"/>
    <x v="9"/>
    <x v="1813"/>
    <n v="144124"/>
    <n v="154529"/>
  </r>
  <r>
    <x v="4"/>
    <x v="3"/>
    <x v="3"/>
    <x v="0"/>
    <x v="10"/>
    <x v="3922"/>
    <n v="144124"/>
    <n v="157830"/>
  </r>
  <r>
    <x v="4"/>
    <x v="3"/>
    <x v="3"/>
    <x v="0"/>
    <x v="11"/>
    <x v="404"/>
    <n v="144124"/>
    <n v="157825"/>
  </r>
  <r>
    <x v="4"/>
    <x v="3"/>
    <x v="3"/>
    <x v="1"/>
    <x v="0"/>
    <x v="2577"/>
    <n v="149680"/>
    <n v="163970"/>
  </r>
  <r>
    <x v="4"/>
    <x v="3"/>
    <x v="3"/>
    <x v="1"/>
    <x v="1"/>
    <x v="750"/>
    <n v="149680"/>
    <n v="161881"/>
  </r>
  <r>
    <x v="4"/>
    <x v="3"/>
    <x v="3"/>
    <x v="1"/>
    <x v="2"/>
    <x v="3851"/>
    <n v="149680"/>
    <n v="162545"/>
  </r>
  <r>
    <x v="4"/>
    <x v="3"/>
    <x v="3"/>
    <x v="1"/>
    <x v="3"/>
    <x v="1631"/>
    <n v="149680"/>
    <n v="160563"/>
  </r>
  <r>
    <x v="4"/>
    <x v="3"/>
    <x v="3"/>
    <x v="1"/>
    <x v="4"/>
    <x v="1682"/>
    <n v="149680"/>
    <n v="161509"/>
  </r>
  <r>
    <x v="4"/>
    <x v="3"/>
    <x v="3"/>
    <x v="1"/>
    <x v="5"/>
    <x v="2865"/>
    <n v="149680"/>
    <n v="163768"/>
  </r>
  <r>
    <x v="4"/>
    <x v="3"/>
    <x v="3"/>
    <x v="1"/>
    <x v="6"/>
    <x v="2837"/>
    <n v="149680"/>
    <n v="162558"/>
  </r>
  <r>
    <x v="4"/>
    <x v="3"/>
    <x v="3"/>
    <x v="1"/>
    <x v="7"/>
    <x v="2807"/>
    <n v="149680"/>
    <n v="159968"/>
  </r>
  <r>
    <x v="4"/>
    <x v="3"/>
    <x v="3"/>
    <x v="1"/>
    <x v="8"/>
    <x v="4053"/>
    <n v="149680"/>
    <n v="163820"/>
  </r>
  <r>
    <x v="4"/>
    <x v="3"/>
    <x v="3"/>
    <x v="1"/>
    <x v="9"/>
    <x v="1247"/>
    <n v="149680"/>
    <n v="164078"/>
  </r>
  <r>
    <x v="4"/>
    <x v="3"/>
    <x v="3"/>
    <x v="1"/>
    <x v="10"/>
    <x v="1008"/>
    <n v="149680"/>
    <n v="161359"/>
  </r>
  <r>
    <x v="4"/>
    <x v="3"/>
    <x v="3"/>
    <x v="1"/>
    <x v="11"/>
    <x v="103"/>
    <n v="149680"/>
    <n v="159821"/>
  </r>
  <r>
    <x v="4"/>
    <x v="3"/>
    <x v="3"/>
    <x v="2"/>
    <x v="0"/>
    <x v="4054"/>
    <n v="143092"/>
    <n v="153262"/>
  </r>
  <r>
    <x v="4"/>
    <x v="3"/>
    <x v="3"/>
    <x v="2"/>
    <x v="1"/>
    <x v="4055"/>
    <n v="143092"/>
    <n v="153383"/>
  </r>
  <r>
    <x v="4"/>
    <x v="3"/>
    <x v="3"/>
    <x v="2"/>
    <x v="2"/>
    <x v="423"/>
    <n v="143092"/>
    <n v="154769"/>
  </r>
  <r>
    <x v="4"/>
    <x v="3"/>
    <x v="3"/>
    <x v="2"/>
    <x v="3"/>
    <x v="1138"/>
    <n v="143092"/>
    <n v="155898"/>
  </r>
  <r>
    <x v="4"/>
    <x v="3"/>
    <x v="3"/>
    <x v="2"/>
    <x v="4"/>
    <x v="1682"/>
    <n v="143092"/>
    <n v="154921"/>
  </r>
  <r>
    <x v="4"/>
    <x v="3"/>
    <x v="3"/>
    <x v="2"/>
    <x v="5"/>
    <x v="915"/>
    <n v="143092"/>
    <n v="155051"/>
  </r>
  <r>
    <x v="4"/>
    <x v="3"/>
    <x v="3"/>
    <x v="2"/>
    <x v="6"/>
    <x v="1342"/>
    <n v="143092"/>
    <n v="156684"/>
  </r>
  <r>
    <x v="4"/>
    <x v="3"/>
    <x v="3"/>
    <x v="2"/>
    <x v="7"/>
    <x v="3345"/>
    <n v="143092"/>
    <n v="156866"/>
  </r>
  <r>
    <x v="4"/>
    <x v="3"/>
    <x v="3"/>
    <x v="2"/>
    <x v="8"/>
    <x v="1656"/>
    <n v="143092"/>
    <n v="155561"/>
  </r>
  <r>
    <x v="4"/>
    <x v="3"/>
    <x v="3"/>
    <x v="2"/>
    <x v="9"/>
    <x v="1784"/>
    <n v="143092"/>
    <n v="153390"/>
  </r>
  <r>
    <x v="4"/>
    <x v="3"/>
    <x v="3"/>
    <x v="2"/>
    <x v="10"/>
    <x v="3593"/>
    <n v="143092"/>
    <n v="153658"/>
  </r>
  <r>
    <x v="4"/>
    <x v="3"/>
    <x v="3"/>
    <x v="2"/>
    <x v="11"/>
    <x v="2703"/>
    <n v="143092"/>
    <n v="156753"/>
  </r>
  <r>
    <x v="4"/>
    <x v="3"/>
    <x v="3"/>
    <x v="3"/>
    <x v="0"/>
    <x v="4056"/>
    <n v="146518"/>
    <n v="160091"/>
  </r>
  <r>
    <x v="4"/>
    <x v="3"/>
    <x v="3"/>
    <x v="3"/>
    <x v="1"/>
    <x v="3535"/>
    <n v="146518"/>
    <n v="159301"/>
  </r>
  <r>
    <x v="4"/>
    <x v="3"/>
    <x v="3"/>
    <x v="3"/>
    <x v="2"/>
    <x v="259"/>
    <n v="146518"/>
    <n v="157604"/>
  </r>
  <r>
    <x v="4"/>
    <x v="3"/>
    <x v="3"/>
    <x v="3"/>
    <x v="3"/>
    <x v="2619"/>
    <n v="146518"/>
    <n v="158436"/>
  </r>
  <r>
    <x v="4"/>
    <x v="3"/>
    <x v="3"/>
    <x v="3"/>
    <x v="4"/>
    <x v="3383"/>
    <n v="146518"/>
    <n v="158730"/>
  </r>
  <r>
    <x v="4"/>
    <x v="3"/>
    <x v="3"/>
    <x v="3"/>
    <x v="5"/>
    <x v="4057"/>
    <n v="146518"/>
    <n v="159067"/>
  </r>
  <r>
    <x v="4"/>
    <x v="3"/>
    <x v="3"/>
    <x v="3"/>
    <x v="6"/>
    <x v="688"/>
    <n v="146518"/>
    <n v="157881"/>
  </r>
  <r>
    <x v="4"/>
    <x v="3"/>
    <x v="3"/>
    <x v="3"/>
    <x v="7"/>
    <x v="2889"/>
    <n v="146518"/>
    <n v="158854"/>
  </r>
  <r>
    <x v="4"/>
    <x v="3"/>
    <x v="3"/>
    <x v="3"/>
    <x v="8"/>
    <x v="3129"/>
    <n v="146518"/>
    <n v="159805"/>
  </r>
  <r>
    <x v="4"/>
    <x v="3"/>
    <x v="3"/>
    <x v="3"/>
    <x v="9"/>
    <x v="3227"/>
    <n v="146518"/>
    <n v="158236"/>
  </r>
  <r>
    <x v="4"/>
    <x v="3"/>
    <x v="3"/>
    <x v="3"/>
    <x v="10"/>
    <x v="2274"/>
    <n v="146518"/>
    <n v="159724"/>
  </r>
  <r>
    <x v="4"/>
    <x v="3"/>
    <x v="3"/>
    <x v="3"/>
    <x v="11"/>
    <x v="532"/>
    <n v="146518"/>
    <n v="157005"/>
  </r>
  <r>
    <x v="4"/>
    <x v="3"/>
    <x v="3"/>
    <x v="4"/>
    <x v="0"/>
    <x v="14"/>
    <n v="154461"/>
    <n v="166310"/>
  </r>
  <r>
    <x v="4"/>
    <x v="3"/>
    <x v="3"/>
    <x v="4"/>
    <x v="1"/>
    <x v="4058"/>
    <n v="154461"/>
    <n v="165574"/>
  </r>
  <r>
    <x v="4"/>
    <x v="3"/>
    <x v="3"/>
    <x v="4"/>
    <x v="2"/>
    <x v="3265"/>
    <n v="154461"/>
    <n v="169346"/>
  </r>
  <r>
    <x v="4"/>
    <x v="3"/>
    <x v="3"/>
    <x v="4"/>
    <x v="3"/>
    <x v="3693"/>
    <n v="154461"/>
    <n v="166587"/>
  </r>
  <r>
    <x v="4"/>
    <x v="3"/>
    <x v="3"/>
    <x v="4"/>
    <x v="4"/>
    <x v="4059"/>
    <n v="154461"/>
    <n v="167923"/>
  </r>
  <r>
    <x v="4"/>
    <x v="3"/>
    <x v="3"/>
    <x v="4"/>
    <x v="5"/>
    <x v="138"/>
    <n v="154461"/>
    <n v="168179"/>
  </r>
  <r>
    <x v="4"/>
    <x v="3"/>
    <x v="3"/>
    <x v="4"/>
    <x v="6"/>
    <x v="2843"/>
    <n v="154461"/>
    <n v="165459"/>
  </r>
  <r>
    <x v="4"/>
    <x v="3"/>
    <x v="3"/>
    <x v="4"/>
    <x v="7"/>
    <x v="2101"/>
    <n v="154461"/>
    <n v="166236"/>
  </r>
  <r>
    <x v="4"/>
    <x v="3"/>
    <x v="3"/>
    <x v="4"/>
    <x v="8"/>
    <x v="1686"/>
    <n v="154461"/>
    <n v="166751"/>
  </r>
  <r>
    <x v="4"/>
    <x v="3"/>
    <x v="3"/>
    <x v="4"/>
    <x v="9"/>
    <x v="4060"/>
    <n v="154461"/>
    <n v="169251"/>
  </r>
  <r>
    <x v="4"/>
    <x v="3"/>
    <x v="3"/>
    <x v="4"/>
    <x v="10"/>
    <x v="839"/>
    <n v="154461"/>
    <n v="169249"/>
  </r>
  <r>
    <x v="4"/>
    <x v="3"/>
    <x v="3"/>
    <x v="4"/>
    <x v="11"/>
    <x v="618"/>
    <n v="154461"/>
    <n v="167128"/>
  </r>
  <r>
    <x v="4"/>
    <x v="3"/>
    <x v="3"/>
    <x v="5"/>
    <x v="0"/>
    <x v="1844"/>
    <n v="151808"/>
    <n v="166394"/>
  </r>
  <r>
    <x v="4"/>
    <x v="3"/>
    <x v="3"/>
    <x v="5"/>
    <x v="1"/>
    <x v="2347"/>
    <n v="151808"/>
    <n v="164367"/>
  </r>
  <r>
    <x v="4"/>
    <x v="3"/>
    <x v="3"/>
    <x v="5"/>
    <x v="2"/>
    <x v="949"/>
    <n v="151808"/>
    <n v="166645"/>
  </r>
  <r>
    <x v="4"/>
    <x v="3"/>
    <x v="3"/>
    <x v="5"/>
    <x v="3"/>
    <x v="1584"/>
    <n v="151808"/>
    <n v="163891"/>
  </r>
  <r>
    <x v="4"/>
    <x v="3"/>
    <x v="3"/>
    <x v="5"/>
    <x v="4"/>
    <x v="3140"/>
    <n v="151808"/>
    <n v="165408"/>
  </r>
  <r>
    <x v="4"/>
    <x v="3"/>
    <x v="3"/>
    <x v="5"/>
    <x v="5"/>
    <x v="4061"/>
    <n v="151808"/>
    <n v="162690"/>
  </r>
  <r>
    <x v="4"/>
    <x v="3"/>
    <x v="3"/>
    <x v="5"/>
    <x v="6"/>
    <x v="719"/>
    <n v="151808"/>
    <n v="164044"/>
  </r>
  <r>
    <x v="4"/>
    <x v="3"/>
    <x v="3"/>
    <x v="5"/>
    <x v="7"/>
    <x v="2289"/>
    <n v="151808"/>
    <n v="162278"/>
  </r>
  <r>
    <x v="4"/>
    <x v="3"/>
    <x v="3"/>
    <x v="5"/>
    <x v="8"/>
    <x v="4062"/>
    <n v="151808"/>
    <n v="164598"/>
  </r>
  <r>
    <x v="4"/>
    <x v="3"/>
    <x v="3"/>
    <x v="5"/>
    <x v="9"/>
    <x v="4063"/>
    <n v="151808"/>
    <n v="166779"/>
  </r>
  <r>
    <x v="4"/>
    <x v="3"/>
    <x v="3"/>
    <x v="5"/>
    <x v="10"/>
    <x v="1317"/>
    <n v="151808"/>
    <n v="162011"/>
  </r>
  <r>
    <x v="4"/>
    <x v="3"/>
    <x v="3"/>
    <x v="5"/>
    <x v="11"/>
    <x v="1857"/>
    <n v="151808"/>
    <n v="164399"/>
  </r>
  <r>
    <x v="4"/>
    <x v="3"/>
    <x v="3"/>
    <x v="6"/>
    <x v="0"/>
    <x v="988"/>
    <n v="152262"/>
    <n v="165583"/>
  </r>
  <r>
    <x v="4"/>
    <x v="3"/>
    <x v="3"/>
    <x v="6"/>
    <x v="1"/>
    <x v="2390"/>
    <n v="152262"/>
    <n v="165272"/>
  </r>
  <r>
    <x v="4"/>
    <x v="3"/>
    <x v="3"/>
    <x v="6"/>
    <x v="2"/>
    <x v="1329"/>
    <n v="152262"/>
    <n v="166440"/>
  </r>
  <r>
    <x v="4"/>
    <x v="3"/>
    <x v="3"/>
    <x v="6"/>
    <x v="3"/>
    <x v="3172"/>
    <n v="152262"/>
    <n v="164061"/>
  </r>
  <r>
    <x v="4"/>
    <x v="3"/>
    <x v="3"/>
    <x v="6"/>
    <x v="4"/>
    <x v="3705"/>
    <n v="152262"/>
    <n v="163919"/>
  </r>
  <r>
    <x v="4"/>
    <x v="3"/>
    <x v="3"/>
    <x v="6"/>
    <x v="5"/>
    <x v="862"/>
    <n v="152262"/>
    <n v="165241"/>
  </r>
  <r>
    <x v="4"/>
    <x v="3"/>
    <x v="3"/>
    <x v="6"/>
    <x v="6"/>
    <x v="1839"/>
    <n v="152262"/>
    <n v="164628"/>
  </r>
  <r>
    <x v="4"/>
    <x v="3"/>
    <x v="3"/>
    <x v="6"/>
    <x v="7"/>
    <x v="4064"/>
    <n v="152262"/>
    <n v="164465"/>
  </r>
  <r>
    <x v="4"/>
    <x v="3"/>
    <x v="3"/>
    <x v="6"/>
    <x v="8"/>
    <x v="2382"/>
    <n v="152262"/>
    <n v="163741"/>
  </r>
  <r>
    <x v="4"/>
    <x v="3"/>
    <x v="3"/>
    <x v="6"/>
    <x v="9"/>
    <x v="4065"/>
    <n v="152262"/>
    <n v="164460"/>
  </r>
  <r>
    <x v="4"/>
    <x v="3"/>
    <x v="3"/>
    <x v="6"/>
    <x v="10"/>
    <x v="2175"/>
    <n v="152262"/>
    <n v="164526"/>
  </r>
  <r>
    <x v="4"/>
    <x v="3"/>
    <x v="3"/>
    <x v="6"/>
    <x v="11"/>
    <x v="4066"/>
    <n v="152262"/>
    <n v="167070"/>
  </r>
  <r>
    <x v="4"/>
    <x v="3"/>
    <x v="4"/>
    <x v="0"/>
    <x v="0"/>
    <x v="976"/>
    <n v="144380"/>
    <n v="155051"/>
  </r>
  <r>
    <x v="4"/>
    <x v="3"/>
    <x v="4"/>
    <x v="0"/>
    <x v="1"/>
    <x v="438"/>
    <n v="144380"/>
    <n v="155305"/>
  </r>
  <r>
    <x v="4"/>
    <x v="3"/>
    <x v="4"/>
    <x v="0"/>
    <x v="2"/>
    <x v="3355"/>
    <n v="144380"/>
    <n v="158289"/>
  </r>
  <r>
    <x v="4"/>
    <x v="3"/>
    <x v="4"/>
    <x v="0"/>
    <x v="3"/>
    <x v="2356"/>
    <n v="144380"/>
    <n v="158152"/>
  </r>
  <r>
    <x v="4"/>
    <x v="3"/>
    <x v="4"/>
    <x v="0"/>
    <x v="4"/>
    <x v="447"/>
    <n v="144380"/>
    <n v="157097"/>
  </r>
  <r>
    <x v="4"/>
    <x v="3"/>
    <x v="4"/>
    <x v="0"/>
    <x v="5"/>
    <x v="3483"/>
    <n v="144380"/>
    <n v="154656"/>
  </r>
  <r>
    <x v="4"/>
    <x v="3"/>
    <x v="4"/>
    <x v="0"/>
    <x v="6"/>
    <x v="436"/>
    <n v="144380"/>
    <n v="158323"/>
  </r>
  <r>
    <x v="4"/>
    <x v="3"/>
    <x v="4"/>
    <x v="0"/>
    <x v="7"/>
    <x v="2711"/>
    <n v="144380"/>
    <n v="156530"/>
  </r>
  <r>
    <x v="4"/>
    <x v="3"/>
    <x v="4"/>
    <x v="0"/>
    <x v="8"/>
    <x v="258"/>
    <n v="144380"/>
    <n v="155322"/>
  </r>
  <r>
    <x v="4"/>
    <x v="3"/>
    <x v="4"/>
    <x v="0"/>
    <x v="9"/>
    <x v="2245"/>
    <n v="144380"/>
    <n v="157699"/>
  </r>
  <r>
    <x v="4"/>
    <x v="3"/>
    <x v="4"/>
    <x v="0"/>
    <x v="10"/>
    <x v="59"/>
    <n v="144380"/>
    <n v="155533"/>
  </r>
  <r>
    <x v="4"/>
    <x v="3"/>
    <x v="4"/>
    <x v="0"/>
    <x v="11"/>
    <x v="3793"/>
    <n v="144380"/>
    <n v="154983"/>
  </r>
  <r>
    <x v="4"/>
    <x v="3"/>
    <x v="4"/>
    <x v="1"/>
    <x v="0"/>
    <x v="2382"/>
    <n v="154135"/>
    <n v="165614"/>
  </r>
  <r>
    <x v="4"/>
    <x v="3"/>
    <x v="4"/>
    <x v="1"/>
    <x v="1"/>
    <x v="1792"/>
    <n v="154135"/>
    <n v="168059"/>
  </r>
  <r>
    <x v="4"/>
    <x v="3"/>
    <x v="4"/>
    <x v="1"/>
    <x v="2"/>
    <x v="2385"/>
    <n v="154135"/>
    <n v="165043"/>
  </r>
  <r>
    <x v="4"/>
    <x v="3"/>
    <x v="4"/>
    <x v="1"/>
    <x v="3"/>
    <x v="2030"/>
    <n v="154135"/>
    <n v="167932"/>
  </r>
  <r>
    <x v="4"/>
    <x v="3"/>
    <x v="4"/>
    <x v="1"/>
    <x v="4"/>
    <x v="1607"/>
    <n v="154135"/>
    <n v="166872"/>
  </r>
  <r>
    <x v="4"/>
    <x v="3"/>
    <x v="4"/>
    <x v="1"/>
    <x v="5"/>
    <x v="3707"/>
    <n v="154135"/>
    <n v="165877"/>
  </r>
  <r>
    <x v="4"/>
    <x v="3"/>
    <x v="4"/>
    <x v="1"/>
    <x v="6"/>
    <x v="1151"/>
    <n v="154135"/>
    <n v="167982"/>
  </r>
  <r>
    <x v="4"/>
    <x v="3"/>
    <x v="4"/>
    <x v="1"/>
    <x v="7"/>
    <x v="4067"/>
    <n v="154135"/>
    <n v="165126"/>
  </r>
  <r>
    <x v="4"/>
    <x v="3"/>
    <x v="4"/>
    <x v="1"/>
    <x v="8"/>
    <x v="2788"/>
    <n v="154135"/>
    <n v="168631"/>
  </r>
  <r>
    <x v="4"/>
    <x v="3"/>
    <x v="4"/>
    <x v="1"/>
    <x v="9"/>
    <x v="3414"/>
    <n v="154135"/>
    <n v="166201"/>
  </r>
  <r>
    <x v="4"/>
    <x v="3"/>
    <x v="4"/>
    <x v="1"/>
    <x v="10"/>
    <x v="1595"/>
    <n v="154135"/>
    <n v="167331"/>
  </r>
  <r>
    <x v="4"/>
    <x v="3"/>
    <x v="4"/>
    <x v="1"/>
    <x v="11"/>
    <x v="2438"/>
    <n v="154135"/>
    <n v="169087"/>
  </r>
  <r>
    <x v="4"/>
    <x v="3"/>
    <x v="4"/>
    <x v="2"/>
    <x v="0"/>
    <x v="39"/>
    <n v="144003"/>
    <n v="157468"/>
  </r>
  <r>
    <x v="4"/>
    <x v="3"/>
    <x v="4"/>
    <x v="2"/>
    <x v="1"/>
    <x v="578"/>
    <n v="144003"/>
    <n v="156855"/>
  </r>
  <r>
    <x v="4"/>
    <x v="3"/>
    <x v="4"/>
    <x v="2"/>
    <x v="2"/>
    <x v="1291"/>
    <n v="144003"/>
    <n v="155362"/>
  </r>
  <r>
    <x v="4"/>
    <x v="3"/>
    <x v="4"/>
    <x v="2"/>
    <x v="3"/>
    <x v="1373"/>
    <n v="144003"/>
    <n v="155072"/>
  </r>
  <r>
    <x v="4"/>
    <x v="3"/>
    <x v="4"/>
    <x v="2"/>
    <x v="4"/>
    <x v="3478"/>
    <n v="144003"/>
    <n v="156798"/>
  </r>
  <r>
    <x v="4"/>
    <x v="3"/>
    <x v="4"/>
    <x v="2"/>
    <x v="5"/>
    <x v="304"/>
    <n v="144003"/>
    <n v="154265"/>
  </r>
  <r>
    <x v="4"/>
    <x v="3"/>
    <x v="4"/>
    <x v="2"/>
    <x v="6"/>
    <x v="3968"/>
    <n v="144003"/>
    <n v="155504"/>
  </r>
  <r>
    <x v="4"/>
    <x v="3"/>
    <x v="4"/>
    <x v="2"/>
    <x v="7"/>
    <x v="962"/>
    <n v="144003"/>
    <n v="155574"/>
  </r>
  <r>
    <x v="4"/>
    <x v="3"/>
    <x v="4"/>
    <x v="2"/>
    <x v="8"/>
    <x v="4048"/>
    <n v="144003"/>
    <n v="158939"/>
  </r>
  <r>
    <x v="4"/>
    <x v="3"/>
    <x v="4"/>
    <x v="2"/>
    <x v="9"/>
    <x v="253"/>
    <n v="144003"/>
    <n v="155390"/>
  </r>
  <r>
    <x v="4"/>
    <x v="3"/>
    <x v="4"/>
    <x v="2"/>
    <x v="10"/>
    <x v="2534"/>
    <n v="144003"/>
    <n v="156671"/>
  </r>
  <r>
    <x v="4"/>
    <x v="3"/>
    <x v="4"/>
    <x v="2"/>
    <x v="11"/>
    <x v="2503"/>
    <n v="144003"/>
    <n v="154141"/>
  </r>
  <r>
    <x v="4"/>
    <x v="3"/>
    <x v="4"/>
    <x v="3"/>
    <x v="0"/>
    <x v="3762"/>
    <n v="145485"/>
    <n v="156231"/>
  </r>
  <r>
    <x v="4"/>
    <x v="3"/>
    <x v="4"/>
    <x v="3"/>
    <x v="1"/>
    <x v="2152"/>
    <n v="145485"/>
    <n v="160212"/>
  </r>
  <r>
    <x v="4"/>
    <x v="3"/>
    <x v="4"/>
    <x v="3"/>
    <x v="2"/>
    <x v="614"/>
    <n v="145485"/>
    <n v="155541"/>
  </r>
  <r>
    <x v="4"/>
    <x v="3"/>
    <x v="4"/>
    <x v="3"/>
    <x v="3"/>
    <x v="1625"/>
    <n v="145485"/>
    <n v="156289"/>
  </r>
  <r>
    <x v="4"/>
    <x v="3"/>
    <x v="4"/>
    <x v="3"/>
    <x v="4"/>
    <x v="533"/>
    <n v="145485"/>
    <n v="158549"/>
  </r>
  <r>
    <x v="4"/>
    <x v="3"/>
    <x v="4"/>
    <x v="3"/>
    <x v="5"/>
    <x v="3283"/>
    <n v="145485"/>
    <n v="156777"/>
  </r>
  <r>
    <x v="4"/>
    <x v="3"/>
    <x v="4"/>
    <x v="3"/>
    <x v="6"/>
    <x v="2066"/>
    <n v="145485"/>
    <n v="160121"/>
  </r>
  <r>
    <x v="4"/>
    <x v="3"/>
    <x v="4"/>
    <x v="3"/>
    <x v="7"/>
    <x v="2542"/>
    <n v="145485"/>
    <n v="155866"/>
  </r>
  <r>
    <x v="4"/>
    <x v="3"/>
    <x v="4"/>
    <x v="3"/>
    <x v="8"/>
    <x v="4068"/>
    <n v="145485"/>
    <n v="158242"/>
  </r>
  <r>
    <x v="4"/>
    <x v="3"/>
    <x v="4"/>
    <x v="3"/>
    <x v="9"/>
    <x v="2423"/>
    <n v="145485"/>
    <n v="159893"/>
  </r>
  <r>
    <x v="4"/>
    <x v="3"/>
    <x v="4"/>
    <x v="3"/>
    <x v="10"/>
    <x v="3932"/>
    <n v="145485"/>
    <n v="156662"/>
  </r>
  <r>
    <x v="4"/>
    <x v="3"/>
    <x v="4"/>
    <x v="3"/>
    <x v="11"/>
    <x v="3346"/>
    <n v="145485"/>
    <n v="156922"/>
  </r>
  <r>
    <x v="4"/>
    <x v="3"/>
    <x v="4"/>
    <x v="4"/>
    <x v="0"/>
    <x v="112"/>
    <n v="151747"/>
    <n v="162743"/>
  </r>
  <r>
    <x v="4"/>
    <x v="3"/>
    <x v="4"/>
    <x v="4"/>
    <x v="1"/>
    <x v="4069"/>
    <n v="151747"/>
    <n v="165345"/>
  </r>
  <r>
    <x v="4"/>
    <x v="3"/>
    <x v="4"/>
    <x v="4"/>
    <x v="2"/>
    <x v="4070"/>
    <n v="151747"/>
    <n v="162814"/>
  </r>
  <r>
    <x v="4"/>
    <x v="3"/>
    <x v="4"/>
    <x v="4"/>
    <x v="3"/>
    <x v="2760"/>
    <n v="151747"/>
    <n v="166260"/>
  </r>
  <r>
    <x v="4"/>
    <x v="3"/>
    <x v="4"/>
    <x v="4"/>
    <x v="4"/>
    <x v="1324"/>
    <n v="151747"/>
    <n v="164358"/>
  </r>
  <r>
    <x v="4"/>
    <x v="3"/>
    <x v="4"/>
    <x v="4"/>
    <x v="5"/>
    <x v="3783"/>
    <n v="151747"/>
    <n v="163513"/>
  </r>
  <r>
    <x v="4"/>
    <x v="3"/>
    <x v="4"/>
    <x v="4"/>
    <x v="6"/>
    <x v="93"/>
    <n v="151747"/>
    <n v="164235"/>
  </r>
  <r>
    <x v="4"/>
    <x v="3"/>
    <x v="4"/>
    <x v="4"/>
    <x v="7"/>
    <x v="2137"/>
    <n v="151747"/>
    <n v="162898"/>
  </r>
  <r>
    <x v="4"/>
    <x v="3"/>
    <x v="4"/>
    <x v="4"/>
    <x v="8"/>
    <x v="4071"/>
    <n v="151747"/>
    <n v="165705"/>
  </r>
  <r>
    <x v="4"/>
    <x v="3"/>
    <x v="4"/>
    <x v="4"/>
    <x v="9"/>
    <x v="629"/>
    <n v="151747"/>
    <n v="165930"/>
  </r>
  <r>
    <x v="4"/>
    <x v="3"/>
    <x v="4"/>
    <x v="4"/>
    <x v="10"/>
    <x v="477"/>
    <n v="151747"/>
    <n v="164546"/>
  </r>
  <r>
    <x v="4"/>
    <x v="3"/>
    <x v="4"/>
    <x v="4"/>
    <x v="11"/>
    <x v="4072"/>
    <n v="151747"/>
    <n v="164364"/>
  </r>
  <r>
    <x v="4"/>
    <x v="3"/>
    <x v="4"/>
    <x v="5"/>
    <x v="0"/>
    <x v="4073"/>
    <n v="149318"/>
    <n v="164060"/>
  </r>
  <r>
    <x v="4"/>
    <x v="3"/>
    <x v="4"/>
    <x v="5"/>
    <x v="1"/>
    <x v="638"/>
    <n v="149318"/>
    <n v="163171"/>
  </r>
  <r>
    <x v="4"/>
    <x v="3"/>
    <x v="4"/>
    <x v="5"/>
    <x v="2"/>
    <x v="4074"/>
    <n v="149318"/>
    <n v="159648"/>
  </r>
  <r>
    <x v="4"/>
    <x v="3"/>
    <x v="4"/>
    <x v="5"/>
    <x v="3"/>
    <x v="2874"/>
    <n v="149318"/>
    <n v="161627"/>
  </r>
  <r>
    <x v="4"/>
    <x v="3"/>
    <x v="4"/>
    <x v="5"/>
    <x v="4"/>
    <x v="138"/>
    <n v="149318"/>
    <n v="163036"/>
  </r>
  <r>
    <x v="4"/>
    <x v="3"/>
    <x v="4"/>
    <x v="5"/>
    <x v="5"/>
    <x v="4075"/>
    <n v="149318"/>
    <n v="159520"/>
  </r>
  <r>
    <x v="4"/>
    <x v="3"/>
    <x v="4"/>
    <x v="5"/>
    <x v="6"/>
    <x v="1016"/>
    <n v="149318"/>
    <n v="160144"/>
  </r>
  <r>
    <x v="4"/>
    <x v="3"/>
    <x v="4"/>
    <x v="5"/>
    <x v="7"/>
    <x v="2177"/>
    <n v="149318"/>
    <n v="163133"/>
  </r>
  <r>
    <x v="4"/>
    <x v="3"/>
    <x v="4"/>
    <x v="5"/>
    <x v="8"/>
    <x v="2161"/>
    <n v="149318"/>
    <n v="164006"/>
  </r>
  <r>
    <x v="4"/>
    <x v="3"/>
    <x v="4"/>
    <x v="5"/>
    <x v="9"/>
    <x v="2434"/>
    <n v="149318"/>
    <n v="159716"/>
  </r>
  <r>
    <x v="4"/>
    <x v="3"/>
    <x v="4"/>
    <x v="5"/>
    <x v="10"/>
    <x v="4025"/>
    <n v="149318"/>
    <n v="162618"/>
  </r>
  <r>
    <x v="4"/>
    <x v="3"/>
    <x v="4"/>
    <x v="5"/>
    <x v="11"/>
    <x v="101"/>
    <n v="149318"/>
    <n v="160455"/>
  </r>
  <r>
    <x v="4"/>
    <x v="3"/>
    <x v="4"/>
    <x v="6"/>
    <x v="0"/>
    <x v="1320"/>
    <n v="158805"/>
    <n v="172260"/>
  </r>
  <r>
    <x v="4"/>
    <x v="3"/>
    <x v="4"/>
    <x v="6"/>
    <x v="1"/>
    <x v="2989"/>
    <n v="158805"/>
    <n v="172505"/>
  </r>
  <r>
    <x v="4"/>
    <x v="3"/>
    <x v="4"/>
    <x v="6"/>
    <x v="2"/>
    <x v="4076"/>
    <n v="158805"/>
    <n v="171216"/>
  </r>
  <r>
    <x v="4"/>
    <x v="3"/>
    <x v="4"/>
    <x v="6"/>
    <x v="3"/>
    <x v="595"/>
    <n v="158805"/>
    <n v="172877"/>
  </r>
  <r>
    <x v="4"/>
    <x v="3"/>
    <x v="4"/>
    <x v="6"/>
    <x v="4"/>
    <x v="3716"/>
    <n v="158805"/>
    <n v="173623"/>
  </r>
  <r>
    <x v="4"/>
    <x v="3"/>
    <x v="4"/>
    <x v="6"/>
    <x v="5"/>
    <x v="3196"/>
    <n v="158805"/>
    <n v="173512"/>
  </r>
  <r>
    <x v="4"/>
    <x v="3"/>
    <x v="4"/>
    <x v="6"/>
    <x v="6"/>
    <x v="4077"/>
    <n v="158805"/>
    <n v="171292"/>
  </r>
  <r>
    <x v="4"/>
    <x v="3"/>
    <x v="4"/>
    <x v="6"/>
    <x v="7"/>
    <x v="4078"/>
    <n v="158805"/>
    <n v="173621"/>
  </r>
  <r>
    <x v="4"/>
    <x v="3"/>
    <x v="4"/>
    <x v="6"/>
    <x v="8"/>
    <x v="4079"/>
    <n v="158805"/>
    <n v="171136"/>
  </r>
  <r>
    <x v="4"/>
    <x v="3"/>
    <x v="4"/>
    <x v="6"/>
    <x v="9"/>
    <x v="3049"/>
    <n v="158805"/>
    <n v="169229"/>
  </r>
  <r>
    <x v="4"/>
    <x v="3"/>
    <x v="4"/>
    <x v="6"/>
    <x v="10"/>
    <x v="4080"/>
    <n v="158805"/>
    <n v="173138"/>
  </r>
  <r>
    <x v="4"/>
    <x v="3"/>
    <x v="4"/>
    <x v="6"/>
    <x v="11"/>
    <x v="2339"/>
    <n v="158805"/>
    <n v="170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3EE85-1AC9-474E-AD6F-516F23C3B1B3}" name="PivotTable6" cacheId="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B9" firstHeaderRow="1" firstDataRow="1" firstDataCol="1"/>
  <pivotFields count="8">
    <pivotField axis="axisRow" compact="0" outline="0" showAll="0">
      <items count="6">
        <item x="0"/>
        <item x="3"/>
        <item x="1"/>
        <item x="2"/>
        <item x="4"/>
        <item t="default"/>
      </items>
    </pivotField>
    <pivotField compact="0" outline="0" showAll="0"/>
    <pivotField compact="0" outline="0" showAll="0"/>
    <pivotField compact="0" outline="0" showAll="0"/>
    <pivotField compact="0" outline="0" showAll="0"/>
    <pivotField dataField="1" compact="0" numFmtId="8" outline="0" showAll="0">
      <items count="4082">
        <item x="3624"/>
        <item x="2876"/>
        <item x="2754"/>
        <item x="1075"/>
        <item x="3931"/>
        <item x="2828"/>
        <item x="1943"/>
        <item x="94"/>
        <item x="3064"/>
        <item x="1827"/>
        <item x="3259"/>
        <item x="1675"/>
        <item x="4052"/>
        <item x="2999"/>
        <item x="347"/>
        <item x="2855"/>
        <item x="2766"/>
        <item x="3243"/>
        <item x="683"/>
        <item x="150"/>
        <item x="3921"/>
        <item x="2892"/>
        <item x="3933"/>
        <item x="1453"/>
        <item x="910"/>
        <item x="3037"/>
        <item x="2032"/>
        <item x="2648"/>
        <item x="3272"/>
        <item x="3679"/>
        <item x="2516"/>
        <item x="2927"/>
        <item x="117"/>
        <item x="513"/>
        <item x="3736"/>
        <item x="3312"/>
        <item x="2659"/>
        <item x="2968"/>
        <item x="22"/>
        <item x="1051"/>
        <item x="536"/>
        <item x="326"/>
        <item x="1589"/>
        <item x="614"/>
        <item x="1078"/>
        <item x="931"/>
        <item x="1985"/>
        <item x="4041"/>
        <item x="3097"/>
        <item x="251"/>
        <item x="1554"/>
        <item x="1560"/>
        <item x="2715"/>
        <item x="2946"/>
        <item x="2628"/>
        <item x="2816"/>
        <item x="2428"/>
        <item x="780"/>
        <item x="2294"/>
        <item x="1511"/>
        <item x="2227"/>
        <item x="209"/>
        <item x="1220"/>
        <item x="434"/>
        <item x="3834"/>
        <item x="2392"/>
        <item x="1502"/>
        <item x="1812"/>
        <item x="3992"/>
        <item x="2959"/>
        <item x="2159"/>
        <item x="3148"/>
        <item x="1286"/>
        <item x="1730"/>
        <item x="2307"/>
        <item x="1782"/>
        <item x="3249"/>
        <item x="2940"/>
        <item x="312"/>
        <item x="2494"/>
        <item x="1483"/>
        <item x="3937"/>
        <item x="3709"/>
        <item x="1149"/>
        <item x="1253"/>
        <item x="1743"/>
        <item x="1984"/>
        <item x="2078"/>
        <item x="1351"/>
        <item x="319"/>
        <item x="1601"/>
        <item x="627"/>
        <item x="3429"/>
        <item x="3633"/>
        <item x="3914"/>
        <item x="2080"/>
        <item x="875"/>
        <item x="3402"/>
        <item x="871"/>
        <item x="2021"/>
        <item x="1375"/>
        <item x="1449"/>
        <item x="1170"/>
        <item x="1932"/>
        <item x="3956"/>
        <item x="3777"/>
        <item x="3382"/>
        <item x="2503"/>
        <item x="379"/>
        <item x="103"/>
        <item x="1859"/>
        <item x="921"/>
        <item x="66"/>
        <item x="2857"/>
        <item x="1610"/>
        <item x="588"/>
        <item x="3021"/>
        <item x="458"/>
        <item x="3905"/>
        <item x="2203"/>
        <item x="2751"/>
        <item x="1494"/>
        <item x="701"/>
        <item x="298"/>
        <item x="3211"/>
        <item x="1515"/>
        <item x="2443"/>
        <item x="1045"/>
        <item x="1992"/>
        <item x="3342"/>
        <item x="1725"/>
        <item x="742"/>
        <item x="1338"/>
        <item x="1568"/>
        <item x="1521"/>
        <item x="4054"/>
        <item x="224"/>
        <item x="1028"/>
        <item x="30"/>
        <item x="2179"/>
        <item x="1482"/>
        <item x="1588"/>
        <item x="355"/>
        <item x="3824"/>
        <item x="1248"/>
        <item x="557"/>
        <item x="2389"/>
        <item x="2721"/>
        <item x="2903"/>
        <item x="2183"/>
        <item x="3003"/>
        <item x="825"/>
        <item x="1370"/>
        <item x="2336"/>
        <item x="159"/>
        <item x="630"/>
        <item x="607"/>
        <item x="2357"/>
        <item x="2053"/>
        <item x="730"/>
        <item x="3890"/>
        <item x="2690"/>
        <item x="4075"/>
        <item x="1317"/>
        <item x="573"/>
        <item x="3023"/>
        <item x="908"/>
        <item x="2844"/>
        <item x="2479"/>
        <item x="2401"/>
        <item x="3042"/>
        <item x="378"/>
        <item x="3088"/>
        <item x="230"/>
        <item x="1674"/>
        <item x="661"/>
        <item x="2840"/>
        <item x="622"/>
        <item x="2425"/>
        <item x="833"/>
        <item x="387"/>
        <item x="2645"/>
        <item x="102"/>
        <item x="3812"/>
        <item x="3368"/>
        <item x="1537"/>
        <item x="2934"/>
        <item x="3877"/>
        <item x="1096"/>
        <item x="3045"/>
        <item x="2672"/>
        <item x="3396"/>
        <item x="126"/>
        <item x="245"/>
        <item x="2299"/>
        <item x="3869"/>
        <item x="1868"/>
        <item x="1005"/>
        <item x="1926"/>
        <item x="1788"/>
        <item x="696"/>
        <item x="3240"/>
        <item x="746"/>
        <item x="3926"/>
        <item x="756"/>
        <item x="3096"/>
        <item x="1143"/>
        <item x="3083"/>
        <item x="3666"/>
        <item x="541"/>
        <item x="3821"/>
        <item x="297"/>
        <item x="304"/>
        <item x="3993"/>
        <item x="2943"/>
        <item x="58"/>
        <item x="2122"/>
        <item x="682"/>
        <item x="1825"/>
        <item x="158"/>
        <item x="3014"/>
        <item x="3301"/>
        <item x="1940"/>
        <item x="1966"/>
        <item x="1386"/>
        <item x="3483"/>
        <item x="3318"/>
        <item x="762"/>
        <item x="2462"/>
        <item x="2862"/>
        <item x="2263"/>
        <item x="1325"/>
        <item x="847"/>
        <item x="679"/>
        <item x="803"/>
        <item x="2807"/>
        <item x="3770"/>
        <item x="4055"/>
        <item x="2517"/>
        <item x="3774"/>
        <item x="453"/>
        <item x="2691"/>
        <item x="3634"/>
        <item x="1285"/>
        <item x="1784"/>
        <item x="2952"/>
        <item x="1694"/>
        <item x="1477"/>
        <item x="1160"/>
        <item x="2073"/>
        <item x="1175"/>
        <item x="3053"/>
        <item x="3221"/>
        <item x="1205"/>
        <item x="2200"/>
        <item x="3773"/>
        <item x="889"/>
        <item x="2259"/>
        <item x="3504"/>
        <item x="4"/>
        <item x="1550"/>
        <item x="492"/>
        <item x="1564"/>
        <item x="717"/>
        <item x="1700"/>
        <item x="1054"/>
        <item x="1546"/>
        <item x="268"/>
        <item x="3544"/>
        <item x="2696"/>
        <item x="3704"/>
        <item x="499"/>
        <item x="4074"/>
        <item x="214"/>
        <item x="572"/>
        <item x="2583"/>
        <item x="905"/>
        <item x="252"/>
        <item x="1850"/>
        <item x="124"/>
        <item x="763"/>
        <item x="504"/>
        <item x="2410"/>
        <item x="3787"/>
        <item x="1598"/>
        <item x="2229"/>
        <item x="406"/>
        <item x="3938"/>
        <item x="3740"/>
        <item x="4009"/>
        <item x="1315"/>
        <item x="634"/>
        <item x="934"/>
        <item x="1897"/>
        <item x="1718"/>
        <item x="2805"/>
        <item x="3076"/>
        <item x="2220"/>
        <item x="531"/>
        <item x="3662"/>
        <item x="2815"/>
        <item x="2157"/>
        <item x="1120"/>
        <item x="3107"/>
        <item x="3461"/>
        <item x="4006"/>
        <item x="3315"/>
        <item x="2993"/>
        <item x="1251"/>
        <item x="1281"/>
        <item x="3296"/>
        <item x="3768"/>
        <item x="2120"/>
        <item x="2009"/>
        <item x="494"/>
        <item x="2542"/>
        <item x="428"/>
        <item x="2212"/>
        <item x="3735"/>
        <item x="2405"/>
        <item x="870"/>
        <item x="3872"/>
        <item x="3791"/>
        <item x="855"/>
        <item x="2475"/>
        <item x="1084"/>
        <item x="1319"/>
        <item x="971"/>
        <item x="684"/>
        <item x="2434"/>
        <item x="2328"/>
        <item x="3796"/>
        <item x="2153"/>
        <item x="148"/>
        <item x="1813"/>
        <item x="950"/>
        <item x="1"/>
        <item x="2139"/>
        <item x="1977"/>
        <item x="2587"/>
        <item x="735"/>
        <item x="2524"/>
        <item x="827"/>
        <item x="3410"/>
        <item x="2237"/>
        <item x="321"/>
        <item x="822"/>
        <item x="2868"/>
        <item x="2566"/>
        <item x="1287"/>
        <item x="1514"/>
        <item x="888"/>
        <item x="1443"/>
        <item x="3049"/>
        <item x="2975"/>
        <item x="1158"/>
        <item x="1103"/>
        <item x="78"/>
        <item x="1416"/>
        <item x="2031"/>
        <item x="2266"/>
        <item x="269"/>
        <item x="924"/>
        <item x="1102"/>
        <item x="1409"/>
        <item x="3419"/>
        <item x="217"/>
        <item x="2749"/>
        <item x="3269"/>
        <item x="2"/>
        <item x="273"/>
        <item x="3147"/>
        <item x="2856"/>
        <item x="3103"/>
        <item x="1391"/>
        <item x="542"/>
        <item x="484"/>
        <item x="1552"/>
        <item x="3167"/>
        <item x="928"/>
        <item x="2677"/>
        <item x="3697"/>
        <item x="1461"/>
        <item x="2767"/>
        <item x="637"/>
        <item x="2355"/>
        <item x="3547"/>
        <item x="1015"/>
        <item x="675"/>
        <item x="1840"/>
        <item x="1559"/>
        <item x="644"/>
        <item x="2488"/>
        <item x="2704"/>
        <item x="2289"/>
        <item x="857"/>
        <item x="2437"/>
        <item x="1074"/>
        <item x="289"/>
        <item x="2668"/>
        <item x="108"/>
        <item x="2897"/>
        <item x="3123"/>
        <item x="1392"/>
        <item x="2568"/>
        <item x="1142"/>
        <item x="476"/>
        <item x="963"/>
        <item x="532"/>
        <item x="3706"/>
        <item x="3436"/>
        <item x="394"/>
        <item x="2061"/>
        <item x="821"/>
        <item x="809"/>
        <item x="799"/>
        <item x="1941"/>
        <item x="2826"/>
        <item x="1426"/>
        <item x="674"/>
        <item x="279"/>
        <item x="2539"/>
        <item x="3293"/>
        <item x="1539"/>
        <item x="3254"/>
        <item x="2752"/>
        <item x="3830"/>
        <item x="1332"/>
        <item x="2647"/>
        <item x="972"/>
        <item x="2327"/>
        <item x="631"/>
        <item x="1728"/>
        <item x="3252"/>
        <item x="1359"/>
        <item x="800"/>
        <item x="2317"/>
        <item x="1864"/>
        <item x="1122"/>
        <item x="3506"/>
        <item x="3741"/>
        <item x="426"/>
        <item x="2286"/>
        <item x="723"/>
        <item x="549"/>
        <item x="1705"/>
        <item x="3057"/>
        <item x="1806"/>
        <item x="1153"/>
        <item x="1953"/>
        <item x="272"/>
        <item x="2297"/>
        <item x="3863"/>
        <item x="3300"/>
        <item x="1505"/>
        <item x="2642"/>
        <item x="2958"/>
        <item x="2646"/>
        <item x="2926"/>
        <item x="983"/>
        <item x="835"/>
        <item x="1472"/>
        <item x="141"/>
        <item x="3991"/>
        <item x="2560"/>
        <item x="1706"/>
        <item x="2972"/>
        <item x="2255"/>
        <item x="697"/>
        <item x="1384"/>
        <item x="1887"/>
        <item x="1083"/>
        <item x="1640"/>
        <item x="562"/>
        <item x="1809"/>
        <item x="3215"/>
        <item x="3593"/>
        <item x="1648"/>
        <item x="1769"/>
        <item x="361"/>
        <item x="2883"/>
        <item x="1974"/>
        <item x="814"/>
        <item x="1486"/>
        <item x="1579"/>
        <item x="1159"/>
        <item x="3141"/>
        <item x="454"/>
        <item x="1282"/>
        <item x="2413"/>
        <item x="98"/>
        <item x="3566"/>
        <item x="1848"/>
        <item x="2404"/>
        <item x="2325"/>
        <item x="2742"/>
        <item x="3473"/>
        <item x="2341"/>
        <item x="566"/>
        <item x="3299"/>
        <item x="3955"/>
        <item x="3959"/>
        <item x="35"/>
        <item x="3793"/>
        <item x="184"/>
        <item x="3467"/>
        <item x="2246"/>
        <item x="2722"/>
        <item x="3553"/>
        <item x="339"/>
        <item x="3982"/>
        <item x="38"/>
        <item x="1100"/>
        <item x="575"/>
        <item x="2276"/>
        <item x="1736"/>
        <item x="1231"/>
        <item x="1676"/>
        <item x="1313"/>
        <item x="3734"/>
        <item x="1295"/>
        <item x="3708"/>
        <item x="1641"/>
        <item x="1006"/>
        <item x="342"/>
        <item x="161"/>
        <item x="716"/>
        <item x="3966"/>
        <item x="1901"/>
        <item x="645"/>
        <item x="2026"/>
        <item x="1696"/>
        <item x="121"/>
        <item x="3220"/>
        <item x="2817"/>
        <item x="2853"/>
        <item x="435"/>
        <item x="2887"/>
        <item x="1194"/>
        <item x="2819"/>
        <item x="18"/>
        <item x="2116"/>
        <item x="1481"/>
        <item x="2207"/>
        <item x="720"/>
        <item x="1066"/>
        <item x="703"/>
        <item x="2023"/>
        <item x="3748"/>
        <item x="2848"/>
        <item x="3407"/>
        <item x="558"/>
        <item x="2034"/>
        <item x="2085"/>
        <item x="2986"/>
        <item x="1177"/>
        <item x="1523"/>
        <item x="1123"/>
        <item x="3325"/>
        <item x="1587"/>
        <item x="2081"/>
        <item x="1019"/>
        <item x="976"/>
        <item x="2071"/>
        <item x="2275"/>
        <item x="3009"/>
        <item x="2780"/>
        <item x="1321"/>
        <item x="840"/>
        <item x="3555"/>
        <item x="3847"/>
        <item x="1591"/>
        <item x="1318"/>
        <item x="2623"/>
        <item x="2264"/>
        <item x="3806"/>
        <item x="336"/>
        <item x="1722"/>
        <item x="1596"/>
        <item x="3075"/>
        <item x="999"/>
        <item x="2919"/>
        <item x="3241"/>
        <item x="3276"/>
        <item x="3906"/>
        <item x="1105"/>
        <item x="71"/>
        <item x="1364"/>
        <item x="1903"/>
        <item x="1968"/>
        <item x="2718"/>
        <item x="550"/>
        <item x="1995"/>
        <item x="2930"/>
        <item x="3576"/>
        <item x="2629"/>
        <item x="1734"/>
        <item x="2267"/>
        <item x="3987"/>
        <item x="1115"/>
        <item x="1533"/>
        <item x="26"/>
        <item x="266"/>
        <item x="3449"/>
        <item x="202"/>
        <item x="1964"/>
        <item x="2305"/>
        <item x="2858"/>
        <item x="3983"/>
        <item x="2669"/>
        <item x="2810"/>
        <item x="3326"/>
        <item x="2238"/>
        <item x="2712"/>
        <item x="2089"/>
        <item x="3674"/>
        <item x="1212"/>
        <item x="987"/>
        <item x="3311"/>
        <item x="3963"/>
        <item x="2037"/>
        <item x="3762"/>
        <item x="633"/>
        <item x="1111"/>
        <item x="1698"/>
        <item x="1133"/>
        <item x="2272"/>
        <item x="92"/>
        <item x="3333"/>
        <item x="3904"/>
        <item x="3290"/>
        <item x="2842"/>
        <item x="3209"/>
        <item x="2891"/>
        <item x="1180"/>
        <item x="1575"/>
        <item x="1311"/>
        <item x="1570"/>
        <item x="2600"/>
        <item x="210"/>
        <item x="2878"/>
        <item x="978"/>
        <item x="1436"/>
        <item x="3717"/>
        <item x="3124"/>
        <item x="772"/>
        <item x="1214"/>
        <item x="3079"/>
        <item x="3668"/>
        <item x="3264"/>
        <item x="76"/>
        <item x="1310"/>
        <item x="33"/>
        <item x="577"/>
        <item x="1764"/>
        <item x="236"/>
        <item x="1164"/>
        <item x="3247"/>
        <item x="3263"/>
        <item x="1544"/>
        <item x="2411"/>
        <item x="3534"/>
        <item x="182"/>
        <item x="2910"/>
        <item x="282"/>
        <item x="3599"/>
        <item x="3944"/>
        <item x="3127"/>
        <item x="1625"/>
        <item x="1949"/>
        <item x="281"/>
        <item x="869"/>
        <item x="2795"/>
        <item x="3559"/>
        <item x="3184"/>
        <item x="2277"/>
        <item x="1304"/>
        <item x="1946"/>
        <item x="1959"/>
        <item x="2970"/>
        <item x="1927"/>
        <item x="2380"/>
        <item x="1376"/>
        <item x="3408"/>
        <item x="1923"/>
        <item x="1016"/>
        <item x="2338"/>
        <item x="947"/>
        <item x="977"/>
        <item x="1912"/>
        <item x="2343"/>
        <item x="966"/>
        <item x="2195"/>
        <item x="3739"/>
        <item x="1094"/>
        <item x="1685"/>
        <item x="3426"/>
        <item x="2050"/>
        <item x="2020"/>
        <item x="3412"/>
        <item x="362"/>
        <item x="1470"/>
        <item x="376"/>
        <item x="2052"/>
        <item x="1002"/>
        <item x="2271"/>
        <item x="2650"/>
        <item x="3001"/>
        <item x="2976"/>
        <item x="1213"/>
        <item x="2248"/>
        <item x="2155"/>
        <item x="380"/>
        <item x="1879"/>
        <item x="3754"/>
        <item x="1369"/>
        <item x="1797"/>
        <item x="2196"/>
        <item x="3865"/>
        <item x="3751"/>
        <item x="408"/>
        <item x="2213"/>
        <item x="1206"/>
        <item x="1713"/>
        <item x="1429"/>
        <item x="2215"/>
        <item x="1069"/>
        <item x="3670"/>
        <item x="3183"/>
        <item x="872"/>
        <item x="183"/>
        <item x="4061"/>
        <item x="1631"/>
        <item x="2433"/>
        <item x="596"/>
        <item x="4036"/>
        <item x="3307"/>
        <item x="880"/>
        <item x="154"/>
        <item x="3295"/>
        <item x="3398"/>
        <item x="2354"/>
        <item x="1767"/>
        <item x="3826"/>
        <item x="1296"/>
        <item x="2928"/>
        <item x="2424"/>
        <item x="778"/>
        <item x="3005"/>
        <item x="3267"/>
        <item x="2084"/>
        <item x="1867"/>
        <item x="4002"/>
        <item x="2385"/>
        <item x="3617"/>
        <item x="3729"/>
        <item x="598"/>
        <item x="1033"/>
        <item x="197"/>
        <item x="3604"/>
        <item x="4014"/>
        <item x="1841"/>
        <item x="407"/>
        <item x="350"/>
        <item x="2251"/>
        <item x="3743"/>
        <item x="913"/>
        <item x="56"/>
        <item x="2296"/>
        <item x="2166"/>
        <item x="438"/>
        <item x="363"/>
        <item x="887"/>
        <item x="300"/>
        <item x="1810"/>
        <item x="270"/>
        <item x="6"/>
        <item x="1400"/>
        <item x="2758"/>
        <item x="3841"/>
        <item x="3962"/>
        <item x="2854"/>
        <item x="3629"/>
        <item x="1333"/>
        <item x="2966"/>
        <item x="258"/>
        <item x="3900"/>
        <item x="751"/>
        <item x="2497"/>
        <item x="996"/>
        <item x="143"/>
        <item x="1646"/>
        <item x="2017"/>
        <item x="3455"/>
        <item x="3048"/>
        <item x="191"/>
        <item x="844"/>
        <item x="1961"/>
        <item x="884"/>
        <item x="2604"/>
        <item x="3722"/>
        <item x="457"/>
        <item x="883"/>
        <item x="3496"/>
        <item x="1299"/>
        <item x="2944"/>
        <item x="2378"/>
        <item x="3582"/>
        <item x="3612"/>
        <item x="3775"/>
        <item x="421"/>
        <item x="2846"/>
        <item x="28"/>
        <item x="3691"/>
        <item x="1374"/>
        <item x="1847"/>
        <item x="1624"/>
        <item x="459"/>
        <item x="4018"/>
        <item x="2802"/>
        <item x="686"/>
        <item x="2178"/>
        <item x="4008"/>
        <item x="24"/>
        <item x="1147"/>
        <item x="4067"/>
        <item x="1382"/>
        <item x="690"/>
        <item x="3353"/>
        <item x="3452"/>
        <item x="112"/>
        <item x="2051"/>
        <item x="2843"/>
        <item x="3194"/>
        <item x="896"/>
        <item x="397"/>
        <item x="841"/>
        <item x="2402"/>
        <item x="2761"/>
        <item x="3606"/>
        <item x="313"/>
        <item x="1334"/>
        <item x="1250"/>
        <item x="2835"/>
        <item x="3625"/>
        <item x="933"/>
        <item x="511"/>
        <item x="1785"/>
        <item x="411"/>
        <item x="3440"/>
        <item x="2224"/>
        <item x="3903"/>
        <item x="3537"/>
        <item x="3753"/>
        <item x="2635"/>
        <item x="385"/>
        <item x="2065"/>
        <item x="2508"/>
        <item x="1826"/>
        <item x="1207"/>
        <item x="1255"/>
        <item x="3261"/>
        <item x="3171"/>
        <item x="1708"/>
        <item x="3491"/>
        <item x="3623"/>
        <item x="1107"/>
        <item x="3864"/>
        <item x="1548"/>
        <item x="1238"/>
        <item x="2613"/>
        <item x="3542"/>
        <item x="705"/>
        <item x="372"/>
        <item x="768"/>
        <item x="1542"/>
        <item x="403"/>
        <item x="2374"/>
        <item x="3477"/>
        <item x="4030"/>
        <item x="3737"/>
        <item x="2801"/>
        <item x="2257"/>
        <item x="3964"/>
        <item x="3731"/>
        <item x="1913"/>
        <item x="721"/>
        <item x="2709"/>
        <item x="4070"/>
        <item x="1330"/>
        <item x="1373"/>
        <item x="271"/>
        <item x="352"/>
        <item x="2453"/>
        <item x="2467"/>
        <item x="3493"/>
        <item x="2595"/>
        <item x="3242"/>
        <item x="1292"/>
        <item x="3110"/>
        <item x="2047"/>
        <item x="491"/>
        <item x="259"/>
        <item x="3950"/>
        <item x="3439"/>
        <item x="1513"/>
        <item x="1110"/>
        <item x="1990"/>
        <item x="3888"/>
        <item x="1244"/>
        <item x="485"/>
        <item x="479"/>
        <item x="3011"/>
        <item x="2426"/>
        <item x="3433"/>
        <item x="3397"/>
        <item x="3181"/>
        <item x="4034"/>
        <item x="2594"/>
        <item x="3212"/>
        <item x="3361"/>
        <item x="1965"/>
        <item x="2890"/>
        <item x="874"/>
        <item x="4058"/>
        <item x="50"/>
        <item x="1274"/>
        <item x="526"/>
        <item x="1057"/>
        <item x="10"/>
        <item x="2006"/>
        <item x="1385"/>
        <item x="1723"/>
        <item x="1829"/>
        <item x="2898"/>
        <item x="2785"/>
        <item x="2800"/>
        <item x="1882"/>
        <item x="3384"/>
        <item x="3287"/>
        <item x="1109"/>
        <item x="130"/>
        <item x="1503"/>
        <item x="101"/>
        <item x="2598"/>
        <item x="1308"/>
        <item x="1034"/>
        <item x="2132"/>
        <item x="1290"/>
        <item x="912"/>
        <item x="885"/>
        <item x="3322"/>
        <item x="3680"/>
        <item x="3157"/>
        <item x="2446"/>
        <item x="2313"/>
        <item x="2137"/>
        <item x="3695"/>
        <item x="59"/>
        <item x="61"/>
        <item x="3798"/>
        <item x="3321"/>
        <item x="3981"/>
        <item x="3665"/>
        <item x="1136"/>
        <item x="3757"/>
        <item x="664"/>
        <item x="3587"/>
        <item x="2753"/>
        <item x="1735"/>
        <item x="863"/>
        <item x="3190"/>
        <item x="3949"/>
        <item x="2315"/>
        <item x="1586"/>
        <item x="1669"/>
        <item x="1357"/>
        <item x="2381"/>
        <item x="3932"/>
        <item x="3155"/>
        <item x="2705"/>
        <item x="1035"/>
        <item x="3013"/>
        <item x="1577"/>
        <item x="3084"/>
        <item x="917"/>
        <item x="3561"/>
        <item x="1396"/>
        <item x="1190"/>
        <item x="427"/>
        <item x="1952"/>
        <item x="8"/>
        <item x="3577"/>
        <item x="1301"/>
        <item x="2569"/>
        <item x="2633"/>
        <item x="3554"/>
        <item x="2738"/>
        <item x="3901"/>
        <item x="965"/>
        <item x="1580"/>
        <item x="3891"/>
        <item x="276"/>
        <item x="3006"/>
        <item x="144"/>
        <item x="2814"/>
        <item x="1072"/>
        <item x="2717"/>
        <item x="1691"/>
        <item x="2526"/>
        <item x="864"/>
        <item x="337"/>
        <item x="3187"/>
        <item x="3257"/>
        <item x="530"/>
        <item x="749"/>
        <item x="2489"/>
        <item x="2644"/>
        <item x="3797"/>
        <item x="709"/>
        <item x="589"/>
        <item x="2072"/>
        <item x="206"/>
        <item x="909"/>
        <item x="1379"/>
        <item x="957"/>
        <item x="2666"/>
        <item x="367"/>
        <item x="410"/>
        <item x="110"/>
        <item x="2143"/>
        <item x="2622"/>
        <item x="3205"/>
        <item x="765"/>
        <item x="1442"/>
        <item x="3726"/>
        <item x="2643"/>
        <item x="3492"/>
        <item x="1855"/>
        <item x="3102"/>
        <item x="4045"/>
        <item x="795"/>
        <item x="2063"/>
        <item x="2339"/>
        <item x="1071"/>
        <item x="3316"/>
        <item x="4047"/>
        <item x="1101"/>
        <item x="657"/>
        <item x="3441"/>
        <item x="2726"/>
        <item x="2581"/>
        <item x="1496"/>
        <item x="303"/>
        <item x="2679"/>
        <item x="3897"/>
        <item x="3529"/>
        <item x="1894"/>
        <item x="3712"/>
        <item x="3134"/>
        <item x="968"/>
        <item x="3608"/>
        <item x="2002"/>
        <item x="3403"/>
        <item x="2149"/>
        <item x="3367"/>
        <item x="626"/>
        <item x="1021"/>
        <item x="360"/>
        <item x="3746"/>
        <item x="1590"/>
        <item x="51"/>
        <item x="345"/>
        <item x="1771"/>
        <item x="641"/>
        <item x="1899"/>
        <item x="2108"/>
        <item x="3499"/>
        <item x="3118"/>
        <item x="2283"/>
        <item x="3283"/>
        <item x="1356"/>
        <item x="2540"/>
        <item x="3245"/>
        <item x="537"/>
        <item x="1845"/>
        <item x="2562"/>
        <item x="970"/>
        <item x="1306"/>
        <item x="3702"/>
        <item x="3601"/>
        <item x="3669"/>
        <item x="1048"/>
        <item x="3843"/>
        <item x="3870"/>
        <item x="736"/>
        <item x="565"/>
        <item x="2102"/>
        <item x="1919"/>
        <item x="1268"/>
        <item x="3885"/>
        <item x="405"/>
        <item x="2950"/>
        <item x="726"/>
        <item x="1649"/>
        <item x="3256"/>
        <item x="1012"/>
        <item x="3661"/>
        <item x="3332"/>
        <item x="1141"/>
        <item x="2971"/>
        <item x="3581"/>
        <item x="142"/>
        <item x="3572"/>
        <item x="1509"/>
        <item x="2285"/>
        <item x="509"/>
        <item x="2750"/>
        <item x="2811"/>
        <item x="3799"/>
        <item x="2465"/>
        <item x="2399"/>
        <item x="2107"/>
        <item x="1805"/>
        <item x="2352"/>
        <item x="2664"/>
        <item x="3832"/>
        <item x="2951"/>
        <item x="1780"/>
        <item x="468"/>
        <item x="1779"/>
        <item x="605"/>
        <item x="73"/>
        <item x="200"/>
        <item x="1457"/>
        <item x="651"/>
        <item x="1602"/>
        <item x="2106"/>
        <item x="1291"/>
        <item x="370"/>
        <item x="747"/>
        <item x="688"/>
        <item x="1076"/>
        <item x="170"/>
        <item x="2198"/>
        <item x="3671"/>
        <item x="2279"/>
        <item x="2252"/>
        <item x="860"/>
        <item x="2965"/>
        <item x="973"/>
        <item x="2104"/>
        <item x="3802"/>
        <item x="2765"/>
        <item x="3223"/>
        <item x="555"/>
        <item x="3334"/>
        <item x="354"/>
        <item x="1162"/>
        <item x="3329"/>
        <item x="253"/>
        <item x="2487"/>
        <item x="3936"/>
        <item x="2589"/>
        <item x="2990"/>
        <item x="1279"/>
        <item x="2461"/>
        <item x="3099"/>
        <item x="2412"/>
        <item x="3701"/>
        <item x="981"/>
        <item x="67"/>
        <item x="3813"/>
        <item x="942"/>
        <item x="3282"/>
        <item x="2038"/>
        <item x="826"/>
        <item x="1127"/>
        <item x="1052"/>
        <item x="1643"/>
        <item x="3724"/>
        <item x="1629"/>
        <item x="1087"/>
        <item x="3829"/>
        <item x="1450"/>
        <item x="691"/>
        <item x="3339"/>
        <item x="3512"/>
        <item x="1529"/>
        <item x="967"/>
        <item x="2880"/>
        <item x="318"/>
        <item x="528"/>
        <item x="1040"/>
        <item x="415"/>
        <item x="9"/>
        <item x="3694"/>
        <item x="1080"/>
        <item x="3346"/>
        <item x="3063"/>
        <item x="2369"/>
        <item x="1312"/>
        <item x="639"/>
        <item x="3018"/>
        <item x="3789"/>
        <item x="3459"/>
        <item x="450"/>
        <item x="1049"/>
        <item x="1794"/>
        <item x="3206"/>
        <item x="2474"/>
        <item x="1531"/>
        <item x="72"/>
        <item x="1047"/>
        <item x="164"/>
        <item x="2375"/>
        <item x="1174"/>
        <item x="2813"/>
        <item x="439"/>
        <item x="495"/>
        <item x="3424"/>
        <item x="4037"/>
        <item x="2217"/>
        <item x="29"/>
        <item x="2873"/>
        <item x="1695"/>
        <item x="2345"/>
        <item x="1176"/>
        <item x="1799"/>
        <item x="2382"/>
        <item x="659"/>
        <item x="1917"/>
        <item x="1303"/>
        <item x="2141"/>
        <item x="718"/>
        <item x="1263"/>
        <item x="1188"/>
        <item x="240"/>
        <item x="2173"/>
        <item x="2980"/>
        <item x="856"/>
        <item x="712"/>
        <item x="263"/>
        <item x="635"/>
        <item x="2588"/>
        <item x="1716"/>
        <item x="616"/>
        <item x="2407"/>
        <item x="1183"/>
        <item x="2427"/>
        <item x="3968"/>
        <item x="373"/>
        <item x="1830"/>
        <item x="2567"/>
        <item x="2326"/>
        <item x="559"/>
        <item x="3985"/>
        <item x="2223"/>
        <item x="204"/>
        <item x="3258"/>
        <item x="3618"/>
        <item x="212"/>
        <item x="1022"/>
        <item x="1750"/>
        <item x="1484"/>
        <item x="3421"/>
        <item x="3947"/>
        <item x="3095"/>
        <item x="964"/>
        <item x="1802"/>
        <item x="3152"/>
        <item x="774"/>
        <item x="3080"/>
        <item x="890"/>
        <item x="520"/>
        <item x="414"/>
        <item x="3619"/>
        <item x="1967"/>
        <item x="2683"/>
        <item x="775"/>
        <item x="2538"/>
        <item x="2660"/>
        <item x="3050"/>
        <item x="3030"/>
        <item x="3019"/>
        <item x="1189"/>
        <item x="288"/>
        <item x="2916"/>
        <item x="3453"/>
        <item x="3248"/>
        <item x="678"/>
        <item x="3894"/>
        <item x="1179"/>
        <item x="3875"/>
        <item x="2593"/>
        <item x="2513"/>
        <item x="3495"/>
        <item x="132"/>
        <item x="1991"/>
        <item x="1787"/>
        <item x="1592"/>
        <item x="766"/>
        <item x="3085"/>
        <item x="1423"/>
        <item x="1187"/>
        <item x="3817"/>
        <item x="1208"/>
        <item x="1398"/>
        <item x="2932"/>
        <item x="962"/>
        <item x="628"/>
        <item x="1786"/>
        <item x="1225"/>
        <item x="2163"/>
        <item x="3253"/>
        <item x="1677"/>
        <item x="1173"/>
        <item x="2686"/>
        <item x="3602"/>
        <item x="2358"/>
        <item x="1252"/>
        <item x="1267"/>
        <item x="2444"/>
        <item x="2103"/>
        <item x="2982"/>
        <item x="2324"/>
        <item x="1994"/>
        <item x="789"/>
        <item x="1558"/>
        <item x="309"/>
        <item x="2117"/>
        <item x="2744"/>
        <item x="478"/>
        <item x="86"/>
        <item x="3061"/>
        <item x="3297"/>
        <item x="2194"/>
        <item x="2182"/>
        <item x="1156"/>
        <item x="902"/>
        <item x="2639"/>
        <item x="2105"/>
        <item x="1781"/>
        <item x="1709"/>
        <item x="1623"/>
        <item x="1191"/>
        <item x="2391"/>
        <item x="489"/>
        <item x="1693"/>
        <item x="2775"/>
        <item x="20"/>
        <item x="46"/>
        <item x="3626"/>
        <item x="2981"/>
        <item x="328"/>
        <item x="433"/>
        <item x="2468"/>
        <item x="1820"/>
        <item x="2670"/>
        <item x="2803"/>
        <item x="1371"/>
        <item x="1673"/>
        <item x="502"/>
        <item x="137"/>
        <item x="3908"/>
        <item x="3044"/>
        <item x="3166"/>
        <item x="512"/>
        <item x="2001"/>
        <item x="2859"/>
        <item x="3191"/>
        <item x="1226"/>
        <item x="1854"/>
        <item x="1478"/>
        <item x="2011"/>
        <item x="3416"/>
        <item x="2284"/>
        <item x="3445"/>
        <item x="1512"/>
        <item x="914"/>
        <item x="519"/>
        <item x="2762"/>
        <item x="216"/>
        <item x="3705"/>
        <item x="3058"/>
        <item x="3144"/>
        <item x="600"/>
        <item x="1246"/>
        <item x="2464"/>
        <item x="715"/>
        <item x="3255"/>
        <item x="2676"/>
        <item x="784"/>
        <item x="2493"/>
        <item x="3893"/>
        <item x="315"/>
        <item x="3472"/>
        <item x="16"/>
        <item x="2091"/>
        <item x="2793"/>
        <item x="423"/>
        <item x="3675"/>
        <item x="1008"/>
        <item x="1662"/>
        <item x="2278"/>
        <item x="1889"/>
        <item x="3260"/>
        <item x="2784"/>
        <item x="162"/>
        <item x="3952"/>
        <item x="1950"/>
        <item x="2978"/>
        <item x="2174"/>
        <item x="1555"/>
        <item x="3943"/>
        <item x="3428"/>
        <item x="1063"/>
        <item x="1561"/>
        <item x="55"/>
        <item x="1235"/>
        <item x="324"/>
        <item x="1683"/>
        <item x="3658"/>
        <item x="456"/>
        <item x="1422"/>
        <item x="3153"/>
        <item x="3286"/>
        <item x="2331"/>
        <item x="2440"/>
        <item x="2967"/>
        <item x="3227"/>
        <item x="1934"/>
        <item x="480"/>
        <item x="1393"/>
        <item x="1146"/>
        <item x="3610"/>
        <item x="2776"/>
        <item x="3917"/>
        <item x="1999"/>
        <item x="1086"/>
        <item x="743"/>
        <item x="3654"/>
        <item x="97"/>
        <item x="180"/>
        <item x="1387"/>
        <item x="15"/>
        <item x="7"/>
        <item x="3033"/>
        <item x="3707"/>
        <item x="2584"/>
        <item x="937"/>
        <item x="2250"/>
        <item x="3744"/>
        <item x="1240"/>
        <item x="1822"/>
        <item x="2678"/>
        <item x="569"/>
        <item x="1395"/>
        <item x="1762"/>
        <item x="3794"/>
        <item x="1428"/>
        <item x="65"/>
        <item x="3059"/>
        <item x="740"/>
        <item x="3338"/>
        <item x="2525"/>
        <item x="1372"/>
        <item x="420"/>
        <item x="2265"/>
        <item x="3783"/>
        <item x="3108"/>
        <item x="940"/>
        <item x="2836"/>
        <item x="3237"/>
        <item x="294"/>
        <item x="2781"/>
        <item x="4021"/>
        <item x="2027"/>
        <item x="2101"/>
        <item x="351"/>
        <item x="2308"/>
        <item x="3179"/>
        <item x="2502"/>
        <item x="3767"/>
        <item x="2209"/>
        <item x="619"/>
        <item x="3758"/>
        <item x="262"/>
        <item x="2609"/>
        <item x="808"/>
        <item x="1551"/>
        <item x="2641"/>
        <item x="1506"/>
        <item x="2702"/>
        <item x="3825"/>
        <item x="193"/>
        <item x="2281"/>
        <item x="3172"/>
        <item x="842"/>
        <item x="3480"/>
        <item x="3996"/>
        <item x="925"/>
        <item x="1945"/>
        <item x="3867"/>
        <item x="1043"/>
        <item x="1227"/>
        <item x="1167"/>
        <item x="2490"/>
        <item x="3862"/>
        <item x="167"/>
        <item x="2359"/>
        <item x="1914"/>
        <item x="3927"/>
        <item x="2230"/>
        <item x="2097"/>
        <item x="1884"/>
        <item x="3193"/>
        <item x="3015"/>
        <item x="36"/>
        <item x="1368"/>
        <item x="2099"/>
        <item x="13"/>
        <item x="2518"/>
        <item x="187"/>
        <item x="3149"/>
        <item x="1682"/>
        <item x="1545"/>
        <item x="604"/>
        <item x="3858"/>
        <item x="617"/>
        <item x="2290"/>
        <item x="169"/>
        <item x="2130"/>
        <item x="2095"/>
        <item x="2451"/>
        <item x="4042"/>
        <item x="1789"/>
        <item x="945"/>
        <item x="437"/>
        <item x="2459"/>
        <item x="14"/>
        <item x="3823"/>
        <item x="3418"/>
        <item x="157"/>
        <item x="3189"/>
        <item x="2076"/>
        <item x="2756"/>
        <item x="761"/>
        <item x="2168"/>
        <item x="1861"/>
        <item x="1842"/>
        <item x="1349"/>
        <item x="3747"/>
        <item x="4050"/>
        <item x="1137"/>
        <item x="60"/>
        <item x="2064"/>
        <item x="1872"/>
        <item x="344"/>
        <item x="31"/>
        <item x="785"/>
        <item x="1099"/>
        <item x="3130"/>
        <item x="3250"/>
        <item x="400"/>
        <item x="1659"/>
        <item x="3546"/>
        <item x="2737"/>
        <item x="946"/>
        <item x="1740"/>
        <item x="1989"/>
        <item x="2618"/>
        <item x="1059"/>
        <item x="829"/>
        <item x="1818"/>
        <item x="2605"/>
        <item x="1199"/>
        <item x="1717"/>
        <item x="2901"/>
        <item x="3715"/>
        <item x="2875"/>
        <item x="2870"/>
        <item x="3195"/>
        <item x="1530"/>
        <item x="1748"/>
        <item x="156"/>
        <item x="867"/>
        <item x="1469"/>
        <item x="837"/>
        <item x="1605"/>
        <item x="1134"/>
        <item x="2349"/>
        <item x="399"/>
        <item x="3268"/>
        <item x="1933"/>
        <item x="1651"/>
        <item x="646"/>
        <item x="3271"/>
        <item x="681"/>
        <item x="3226"/>
        <item x="1642"/>
        <item x="1462"/>
        <item x="2619"/>
        <item x="546"/>
        <item x="3848"/>
        <item x="1679"/>
        <item x="3246"/>
        <item x="348"/>
        <item x="3699"/>
        <item x="3039"/>
        <item x="3792"/>
        <item x="700"/>
        <item x="474"/>
        <item x="203"/>
        <item x="3928"/>
        <item x="2221"/>
        <item x="3902"/>
        <item x="3530"/>
        <item x="3569"/>
        <item x="897"/>
        <item x="0"/>
        <item x="2778"/>
        <item x="3958"/>
        <item x="3432"/>
        <item x="2469"/>
        <item x="3219"/>
        <item x="2014"/>
        <item x="734"/>
        <item x="3915"/>
        <item x="2170"/>
        <item x="990"/>
        <item x="2833"/>
        <item x="1524"/>
        <item x="463"/>
        <item x="3202"/>
        <item x="812"/>
        <item x="915"/>
        <item x="383"/>
        <item x="109"/>
        <item x="2743"/>
        <item x="2827"/>
        <item x="2716"/>
        <item x="2607"/>
        <item x="2729"/>
        <item x="3378"/>
        <item x="1013"/>
        <item x="3882"/>
        <item x="2495"/>
        <item x="3121"/>
        <item x="677"/>
        <item x="1874"/>
        <item x="1689"/>
        <item x="1776"/>
        <item x="1541"/>
        <item x="2483"/>
        <item x="2269"/>
        <item x="1895"/>
        <item x="246"/>
        <item x="1031"/>
        <item x="4016"/>
        <item x="83"/>
        <item x="2353"/>
        <item x="3995"/>
        <item x="2054"/>
        <item x="223"/>
        <item x="1293"/>
        <item x="3970"/>
        <item x="1365"/>
        <item x="2771"/>
        <item x="1637"/>
        <item x="2040"/>
        <item x="2344"/>
        <item x="2580"/>
        <item x="2924"/>
        <item x="1702"/>
        <item x="3609"/>
        <item x="2268"/>
        <item x="3364"/>
        <item x="3644"/>
        <item x="2019"/>
        <item x="3975"/>
        <item x="2909"/>
        <item x="1583"/>
        <item x="2685"/>
        <item x="2942"/>
        <item x="1108"/>
        <item x="2067"/>
        <item x="853"/>
        <item x="1258"/>
        <item x="1178"/>
        <item x="2699"/>
        <item x="3502"/>
        <item x="2997"/>
        <item x="88"/>
        <item x="1783"/>
        <item x="813"/>
        <item x="2360"/>
        <item x="2058"/>
        <item x="680"/>
        <item x="3510"/>
        <item x="2202"/>
        <item x="1492"/>
        <item x="801"/>
        <item x="136"/>
        <item x="3161"/>
        <item x="3344"/>
        <item x="3012"/>
        <item x="452"/>
        <item x="695"/>
        <item x="176"/>
        <item x="2708"/>
        <item x="2850"/>
        <item x="2007"/>
        <item x="1404"/>
        <item x="358"/>
        <item x="3913"/>
        <item x="3210"/>
        <item x="129"/>
        <item x="2603"/>
        <item x="2441"/>
        <item x="1687"/>
        <item x="2640"/>
        <item x="599"/>
        <item x="1757"/>
        <item x="3414"/>
        <item x="668"/>
        <item x="2199"/>
        <item x="1915"/>
        <item x="346"/>
        <item x="852"/>
        <item x="3591"/>
        <item x="79"/>
        <item x="1639"/>
        <item x="3352"/>
        <item x="3857"/>
        <item x="2723"/>
        <item x="1584"/>
        <item x="3479"/>
        <item x="3613"/>
        <item x="738"/>
        <item x="1490"/>
        <item x="848"/>
        <item x="1571"/>
        <item x="3319"/>
        <item x="3521"/>
        <item x="591"/>
        <item x="1068"/>
        <item x="1192"/>
        <item x="911"/>
        <item x="2322"/>
        <item x="733"/>
        <item x="1055"/>
        <item x="2059"/>
        <item x="3089"/>
        <item x="974"/>
        <item x="1772"/>
        <item x="802"/>
        <item x="192"/>
        <item x="1518"/>
        <item x="2070"/>
        <item x="1265"/>
        <item x="389"/>
        <item x="1257"/>
        <item x="199"/>
        <item x="3653"/>
        <item x="3752"/>
        <item x="1381"/>
        <item x="3939"/>
        <item x="486"/>
        <item x="3693"/>
        <item x="2342"/>
        <item x="2931"/>
        <item x="3999"/>
        <item x="3389"/>
        <item x="398"/>
        <item x="1890"/>
        <item x="2515"/>
        <item x="3431"/>
        <item x="1837"/>
        <item x="2486"/>
        <item x="1751"/>
        <item x="2088"/>
        <item x="2956"/>
        <item x="3579"/>
        <item x="2110"/>
        <item x="1184"/>
        <item x="3807"/>
        <item x="3447"/>
        <item x="2457"/>
        <item x="3279"/>
        <item x="3066"/>
        <item x="2711"/>
        <item x="1599"/>
        <item x="3176"/>
        <item x="19"/>
        <item x="868"/>
        <item x="2420"/>
        <item x="1343"/>
        <item x="196"/>
        <item x="2454"/>
        <item x="1878"/>
        <item x="1654"/>
        <item x="3849"/>
        <item x="1962"/>
        <item x="1616"/>
        <item x="3486"/>
        <item x="656"/>
        <item x="1501"/>
        <item x="3842"/>
        <item x="2895"/>
        <item x="1628"/>
        <item x="1883"/>
        <item x="1886"/>
        <item x="254"/>
        <item x="3749"/>
        <item x="2864"/>
        <item x="939"/>
        <item x="3131"/>
        <item x="878"/>
        <item x="3868"/>
        <item x="1262"/>
        <item x="1471"/>
        <item x="1413"/>
        <item x="574"/>
        <item x="2511"/>
        <item x="369"/>
        <item x="2544"/>
        <item x="2969"/>
        <item x="586"/>
        <item x="2395"/>
        <item x="3575"/>
        <item x="3589"/>
        <item x="1828"/>
        <item x="4065"/>
        <item x="731"/>
        <item x="402"/>
        <item x="750"/>
        <item x="4064"/>
        <item x="3395"/>
        <item x="1507"/>
        <item x="1795"/>
        <item x="3646"/>
        <item x="3383"/>
        <item x="3919"/>
        <item x="3850"/>
        <item x="823"/>
        <item x="3583"/>
        <item x="904"/>
        <item x="1163"/>
        <item x="3474"/>
        <item x="3967"/>
        <item x="2396"/>
        <item x="2292"/>
        <item x="3879"/>
        <item x="181"/>
        <item x="579"/>
        <item x="3022"/>
        <item x="2388"/>
        <item x="2184"/>
        <item x="238"/>
        <item x="177"/>
        <item x="719"/>
        <item x="3552"/>
        <item x="2172"/>
        <item x="1911"/>
        <item x="2505"/>
        <item x="2094"/>
        <item x="1567"/>
        <item x="783"/>
        <item x="3463"/>
        <item x="2233"/>
        <item x="1710"/>
        <item x="3515"/>
        <item x="1937"/>
        <item x="2206"/>
        <item x="2260"/>
        <item x="3078"/>
        <item x="3778"/>
        <item x="3197"/>
        <item x="1079"/>
        <item x="2175"/>
        <item x="3051"/>
        <item x="2128"/>
        <item x="2042"/>
        <item x="714"/>
        <item x="2768"/>
        <item x="1576"/>
        <item x="3469"/>
        <item x="418"/>
        <item x="2450"/>
        <item x="2938"/>
        <item x="149"/>
        <item x="2798"/>
        <item x="2797"/>
        <item x="3814"/>
        <item x="3090"/>
        <item x="2547"/>
        <item x="2361"/>
        <item x="1686"/>
        <item x="2190"/>
        <item x="280"/>
        <item x="1600"/>
        <item x="767"/>
        <item x="3852"/>
        <item x="3204"/>
        <item x="776"/>
        <item x="1758"/>
        <item x="464"/>
        <item x="1690"/>
        <item x="3348"/>
        <item x="104"/>
        <item x="2874"/>
        <item x="54"/>
        <item x="2529"/>
        <item x="333"/>
        <item x="2852"/>
        <item x="1880"/>
        <item x="926"/>
        <item x="3004"/>
        <item x="2148"/>
        <item x="796"/>
        <item x="3303"/>
        <item x="2311"/>
        <item x="2894"/>
        <item x="1377"/>
        <item x="834"/>
        <item x="314"/>
        <item x="1790"/>
        <item x="1566"/>
        <item x="782"/>
        <item x="317"/>
        <item x="1025"/>
        <item x="4079"/>
        <item x="3150"/>
        <item x="1271"/>
        <item x="3393"/>
        <item x="2889"/>
        <item x="2045"/>
        <item x="2189"/>
        <item x="2541"/>
        <item x="165"/>
        <item x="846"/>
        <item x="1733"/>
        <item x="815"/>
        <item x="2694"/>
        <item x="3509"/>
        <item x="1658"/>
        <item x="1811"/>
        <item x="2046"/>
        <item x="2231"/>
        <item x="3520"/>
        <item x="1835"/>
        <item x="396"/>
        <item x="340"/>
        <item x="43"/>
        <item x="2963"/>
        <item x="1604"/>
        <item x="2681"/>
        <item x="1843"/>
        <item x="3154"/>
        <item x="3614"/>
        <item x="658"/>
        <item x="3225"/>
        <item x="1839"/>
        <item x="1493"/>
        <item x="45"/>
        <item x="901"/>
        <item x="371"/>
        <item x="1491"/>
        <item x="2499"/>
        <item x="2243"/>
        <item x="1452"/>
        <item x="2123"/>
        <item x="2348"/>
        <item x="2961"/>
        <item x="1918"/>
        <item x="1298"/>
        <item x="134"/>
        <item x="3533"/>
        <item x="2421"/>
        <item x="1394"/>
        <item x="80"/>
        <item x="283"/>
        <item x="3895"/>
        <item x="2273"/>
        <item x="2142"/>
        <item x="2329"/>
        <item x="2549"/>
        <item x="3232"/>
        <item x="1910"/>
        <item x="1846"/>
        <item x="242"/>
        <item x="2572"/>
        <item x="37"/>
        <item x="2757"/>
        <item x="2831"/>
        <item x="3871"/>
        <item x="3543"/>
        <item x="3810"/>
        <item x="3133"/>
        <item x="1615"/>
        <item x="2048"/>
        <item x="4076"/>
        <item x="1519"/>
        <item x="3320"/>
        <item x="451"/>
        <item x="42"/>
        <item x="3692"/>
        <item x="991"/>
        <item x="1633"/>
        <item x="3201"/>
        <item x="2917"/>
        <item x="1877"/>
        <item x="2447"/>
        <item x="3363"/>
        <item x="2300"/>
        <item x="952"/>
        <item x="4043"/>
        <item x="903"/>
        <item x="3370"/>
        <item x="2573"/>
        <item x="1346"/>
        <item x="3630"/>
        <item x="1011"/>
        <item x="632"/>
        <item x="3505"/>
        <item x="145"/>
        <item x="2841"/>
        <item x="1339"/>
        <item x="3443"/>
        <item x="3285"/>
        <item x="540"/>
        <item x="1516"/>
        <item x="3356"/>
        <item x="424"/>
        <item x="2881"/>
        <item x="179"/>
        <item x="3912"/>
        <item x="1223"/>
        <item x="2877"/>
        <item x="2398"/>
        <item x="3635"/>
        <item x="1277"/>
        <item x="2100"/>
        <item x="581"/>
        <item x="877"/>
        <item x="1236"/>
        <item x="1656"/>
        <item x="327"/>
        <item x="653"/>
        <item x="3125"/>
        <item x="2695"/>
        <item x="650"/>
        <item x="1272"/>
        <item x="4049"/>
        <item x="3335"/>
        <item x="3954"/>
        <item x="3899"/>
        <item x="3422"/>
        <item x="1808"/>
        <item x="1681"/>
        <item x="4077"/>
        <item x="93"/>
        <item x="2631"/>
        <item x="1038"/>
        <item x="412"/>
        <item x="3883"/>
        <item x="1719"/>
        <item x="804"/>
        <item x="1916"/>
        <item x="2656"/>
        <item x="2225"/>
        <item x="2796"/>
        <item x="69"/>
        <item x="2024"/>
        <item x="3280"/>
        <item x="2939"/>
        <item x="1451"/>
        <item x="3413"/>
        <item x="1770"/>
        <item x="17"/>
        <item x="590"/>
        <item x="85"/>
        <item x="1092"/>
        <item x="3549"/>
        <item x="3052"/>
        <item x="1791"/>
        <item x="299"/>
        <item x="3394"/>
        <item x="1389"/>
        <item x="3420"/>
        <item x="1520"/>
        <item x="2561"/>
        <item x="3475"/>
        <item x="220"/>
        <item x="3953"/>
        <item x="3563"/>
        <item x="116"/>
        <item x="111"/>
        <item x="1876"/>
        <item x="2514"/>
        <item x="285"/>
        <item x="640"/>
        <item x="153"/>
        <item x="2167"/>
        <item x="3772"/>
        <item x="1347"/>
        <item x="260"/>
        <item x="4057"/>
        <item x="2093"/>
        <item x="3165"/>
        <item x="3873"/>
        <item x="836"/>
        <item x="2730"/>
        <item x="4028"/>
        <item x="2347"/>
        <item x="1283"/>
        <item x="673"/>
        <item x="1766"/>
        <item x="1046"/>
        <item x="3487"/>
        <item x="2442"/>
        <item x="310"/>
        <item x="1401"/>
        <item x="2018"/>
        <item x="3805"/>
        <item x="1106"/>
        <item x="1739"/>
        <item x="3911"/>
        <item x="3139"/>
        <item x="685"/>
        <item x="3485"/>
        <item x="2521"/>
        <item x="2914"/>
        <item x="1275"/>
        <item x="727"/>
        <item x="2138"/>
        <item x="3562"/>
        <item x="3451"/>
        <item x="820"/>
        <item x="936"/>
        <item x="1857"/>
        <item x="4031"/>
        <item x="920"/>
        <item x="1997"/>
        <item x="3362"/>
        <item x="792"/>
        <item x="1970"/>
        <item x="3028"/>
        <item x="2537"/>
        <item x="2334"/>
        <item x="3976"/>
        <item x="1328"/>
        <item x="1095"/>
        <item x="2770"/>
        <item x="3182"/>
        <item x="1752"/>
        <item x="3069"/>
        <item x="1119"/>
        <item x="2211"/>
        <item x="3853"/>
        <item x="1324"/>
        <item x="125"/>
        <item x="2935"/>
        <item x="3343"/>
        <item x="4072"/>
        <item x="2755"/>
        <item x="3093"/>
        <item x="2823"/>
        <item x="851"/>
        <item x="2510"/>
        <item x="828"/>
        <item x="1345"/>
        <item x="1622"/>
        <item x="1692"/>
        <item x="1573"/>
        <item x="386"/>
        <item x="2790"/>
        <item x="953"/>
        <item x="3688"/>
        <item x="3585"/>
        <item x="2955"/>
        <item x="1921"/>
        <item x="845"/>
        <item x="2962"/>
        <item x="500"/>
        <item x="1635"/>
        <item x="27"/>
        <item x="4044"/>
        <item x="2477"/>
        <item x="1920"/>
        <item x="580"/>
        <item x="2616"/>
        <item x="2337"/>
        <item x="3965"/>
        <item x="232"/>
        <item x="3438"/>
        <item x="3831"/>
        <item x="3369"/>
        <item x="1699"/>
        <item x="1944"/>
        <item x="3234"/>
        <item x="2787"/>
        <item x="2585"/>
        <item x="4022"/>
        <item x="3720"/>
        <item x="431"/>
        <item x="618"/>
        <item x="2534"/>
        <item x="1980"/>
        <item x="3457"/>
        <item x="1833"/>
        <item x="1125"/>
        <item x="2241"/>
        <item x="2077"/>
        <item x="1500"/>
        <item x="2624"/>
        <item x="3071"/>
        <item x="497"/>
        <item x="1260"/>
        <item x="816"/>
        <item x="3642"/>
        <item x="3840"/>
        <item x="1326"/>
        <item x="2187"/>
        <item x="895"/>
        <item x="250"/>
        <item x="2500"/>
        <item x="873"/>
        <item x="3551"/>
        <item x="1114"/>
        <item x="2126"/>
        <item x="2621"/>
        <item x="4007"/>
        <item x="1402"/>
        <item x="1832"/>
        <item x="2684"/>
        <item x="3539"/>
        <item x="2431"/>
        <item x="1553"/>
        <item x="2630"/>
        <item x="1112"/>
        <item x="1704"/>
        <item x="1001"/>
        <item x="986"/>
        <item x="2013"/>
        <item x="447"/>
        <item x="91"/>
        <item x="1204"/>
        <item x="3560"/>
        <item x="2160"/>
        <item x="2484"/>
        <item x="3494"/>
        <item x="2896"/>
        <item x="3710"/>
        <item x="2185"/>
        <item x="621"/>
        <item x="3684"/>
        <item x="1801"/>
        <item x="603"/>
        <item x="1957"/>
        <item x="1131"/>
        <item x="237"/>
        <item x="3930"/>
        <item x="1607"/>
        <item x="3224"/>
        <item x="521"/>
        <item x="239"/>
        <item x="291"/>
        <item x="1024"/>
        <item x="4011"/>
        <item x="1498"/>
        <item x="1755"/>
        <item x="2000"/>
        <item x="3349"/>
        <item x="2773"/>
        <item x="2954"/>
        <item x="498"/>
        <item x="2983"/>
        <item x="1216"/>
        <item x="3816"/>
        <item x="2456"/>
        <item x="4068"/>
        <item x="2550"/>
        <item x="3391"/>
        <item x="710"/>
        <item x="1667"/>
        <item x="2114"/>
        <item x="892"/>
        <item x="2291"/>
        <item x="448"/>
        <item x="2147"/>
        <item x="2171"/>
        <item x="1510"/>
        <item x="2262"/>
        <item x="3595"/>
        <item x="496"/>
        <item x="1465"/>
        <item x="3997"/>
        <item x="819"/>
        <item x="2949"/>
        <item x="461"/>
        <item x="3974"/>
        <item x="2845"/>
        <item x="160"/>
        <item x="3535"/>
        <item x="401"/>
        <item x="3650"/>
        <item x="3120"/>
        <item x="3109"/>
        <item x="2693"/>
        <item x="4062"/>
        <item x="3458"/>
        <item x="3274"/>
        <item x="2118"/>
        <item x="3478"/>
        <item x="3238"/>
        <item x="62"/>
        <item x="477"/>
        <item x="2612"/>
        <item x="1327"/>
        <item x="601"/>
        <item x="2406"/>
        <item x="1193"/>
        <item x="1138"/>
        <item x="1714"/>
        <item x="2987"/>
        <item x="1331"/>
        <item x="4023"/>
        <item x="3115"/>
        <item x="3054"/>
        <item x="859"/>
        <item x="3199"/>
        <item x="3288"/>
        <item x="1549"/>
        <item x="1154"/>
        <item x="277"/>
        <item x="1746"/>
        <item x="3887"/>
        <item x="2043"/>
        <item x="2092"/>
        <item x="2060"/>
        <item x="923"/>
        <item x="3027"/>
        <item x="1547"/>
        <item x="3516"/>
        <item x="1645"/>
        <item x="1314"/>
        <item x="2320"/>
        <item x="2849"/>
        <item x="1441"/>
        <item x="247"/>
        <item x="2491"/>
        <item x="2304"/>
        <item x="4029"/>
        <item x="2710"/>
        <item x="578"/>
        <item x="1155"/>
        <item x="2847"/>
        <item x="1936"/>
        <item x="2638"/>
        <item x="1814"/>
        <item x="432"/>
        <item x="1424"/>
        <item x="3851"/>
        <item x="2867"/>
        <item x="3423"/>
        <item x="3742"/>
        <item x="53"/>
        <item x="2235"/>
        <item x="2533"/>
        <item x="3759"/>
        <item x="2979"/>
        <item x="3341"/>
        <item x="2837"/>
        <item x="663"/>
        <item x="1355"/>
        <item x="2556"/>
        <item x="3035"/>
        <item x="713"/>
        <item x="927"/>
        <item x="207"/>
        <item x="205"/>
        <item x="2481"/>
        <item x="2323"/>
        <item x="611"/>
        <item x="534"/>
        <item x="3596"/>
        <item x="2832"/>
        <item x="1720"/>
        <item x="3808"/>
        <item x="471"/>
        <item x="881"/>
        <item x="1956"/>
        <item x="1254"/>
        <item x="2806"/>
        <item x="994"/>
        <item x="444"/>
        <item x="368"/>
        <item x="3490"/>
        <item x="1715"/>
        <item x="3615"/>
        <item x="430"/>
        <item x="3026"/>
        <item x="3584"/>
        <item x="1885"/>
        <item x="961"/>
        <item x="175"/>
        <item x="3380"/>
        <item x="769"/>
        <item x="989"/>
        <item x="2371"/>
        <item x="3094"/>
        <item x="3016"/>
        <item x="507"/>
        <item x="1636"/>
        <item x="1004"/>
        <item x="3273"/>
        <item x="2527"/>
        <item x="3186"/>
        <item x="1230"/>
        <item x="2512"/>
        <item x="445"/>
        <item x="3104"/>
        <item x="1468"/>
        <item x="244"/>
        <item x="2689"/>
        <item x="811"/>
        <item x="3029"/>
        <item x="4027"/>
        <item x="527"/>
        <item x="1474"/>
        <item x="3972"/>
        <item x="739"/>
        <item x="1341"/>
        <item x="1145"/>
        <item x="3135"/>
        <item x="416"/>
        <item x="1082"/>
        <item x="2074"/>
        <item x="2586"/>
        <item x="2008"/>
        <item x="1955"/>
        <item x="3592"/>
        <item x="3874"/>
        <item x="3067"/>
        <item x="1778"/>
        <item x="393"/>
        <item x="2973"/>
        <item x="2482"/>
        <item x="1234"/>
        <item x="2546"/>
        <item x="2090"/>
        <item x="862"/>
        <item x="771"/>
        <item x="2675"/>
        <item x="501"/>
        <item x="186"/>
        <item x="1297"/>
        <item x="2536"/>
        <item x="3158"/>
        <item x="174"/>
        <item x="441"/>
        <item x="2005"/>
        <item x="1650"/>
        <item x="32"/>
        <item x="564"/>
        <item x="3764"/>
        <item x="2340"/>
        <item x="849"/>
        <item x="255"/>
        <item x="3437"/>
        <item x="3896"/>
        <item x="2125"/>
        <item x="2205"/>
        <item x="2911"/>
        <item x="3222"/>
        <item x="3780"/>
        <item x="2390"/>
        <item x="1525"/>
        <item x="899"/>
        <item x="229"/>
        <item x="2945"/>
        <item x="81"/>
        <item x="929"/>
        <item x="1058"/>
        <item x="3446"/>
        <item x="249"/>
        <item x="2035"/>
        <item x="2033"/>
        <item x="570"/>
        <item x="3951"/>
        <item x="2520"/>
        <item x="2387"/>
        <item x="3266"/>
        <item x="3162"/>
        <item x="3652"/>
        <item x="3062"/>
        <item x="2996"/>
        <item x="1256"/>
        <item x="2113"/>
        <item x="3838"/>
        <item x="3365"/>
        <item x="3481"/>
        <item x="1070"/>
        <item x="21"/>
        <item x="3354"/>
        <item x="1969"/>
        <item x="4039"/>
        <item x="529"/>
        <item x="563"/>
        <item x="2044"/>
        <item x="944"/>
        <item x="1056"/>
        <item x="3313"/>
        <item x="2947"/>
        <item x="693"/>
        <item x="1817"/>
        <item x="2439"/>
        <item x="533"/>
        <item x="1140"/>
        <item x="3528"/>
        <item x="1672"/>
        <item x="1289"/>
        <item x="3856"/>
        <item x="1495"/>
        <item x="1737"/>
        <item x="3138"/>
        <item x="2728"/>
        <item x="1018"/>
        <item x="2937"/>
        <item x="1759"/>
        <item x="3116"/>
        <item x="2769"/>
        <item x="49"/>
        <item x="1144"/>
        <item x="2169"/>
        <item x="1467"/>
        <item x="3969"/>
        <item x="2953"/>
        <item x="2839"/>
        <item x="3228"/>
        <item x="1104"/>
        <item x="466"/>
        <item x="3745"/>
        <item x="2301"/>
        <item x="1348"/>
        <item x="2397"/>
        <item x="3415"/>
        <item x="722"/>
        <item x="3523"/>
        <item x="3454"/>
        <item x="2056"/>
        <item x="3464"/>
        <item x="1239"/>
        <item x="3020"/>
        <item x="1475"/>
        <item x="3597"/>
        <item x="2579"/>
        <item x="2366"/>
        <item x="3531"/>
        <item x="2724"/>
        <item x="2049"/>
        <item x="3060"/>
        <item x="2087"/>
        <item x="3262"/>
        <item x="1606"/>
        <item x="975"/>
        <item x="1979"/>
        <item x="1245"/>
        <item x="3854"/>
        <item x="2620"/>
        <item x="2851"/>
        <item x="3672"/>
        <item x="1657"/>
        <item x="1954"/>
        <item x="2830"/>
        <item x="807"/>
        <item x="3087"/>
        <item x="748"/>
        <item x="2377"/>
        <item x="325"/>
        <item x="1617"/>
        <item x="3462"/>
        <item x="2362"/>
        <item x="2086"/>
        <item x="3091"/>
        <item x="594"/>
        <item x="2156"/>
        <item x="462"/>
        <item x="3"/>
        <item x="3126"/>
        <item x="3503"/>
        <item x="2834"/>
        <item x="264"/>
        <item x="1270"/>
        <item x="2747"/>
        <item x="2214"/>
        <item x="278"/>
        <item x="1417"/>
        <item x="2384"/>
        <item x="2115"/>
        <item x="467"/>
        <item x="922"/>
        <item x="2186"/>
        <item x="2473"/>
        <item x="3082"/>
        <item x="127"/>
        <item x="1460"/>
        <item x="3876"/>
        <item x="3800"/>
        <item x="2219"/>
        <item x="375"/>
        <item x="760"/>
        <item x="63"/>
        <item x="699"/>
        <item x="4019"/>
        <item x="1161"/>
        <item x="1458"/>
        <item x="2244"/>
        <item x="3781"/>
        <item x="1091"/>
        <item x="3375"/>
        <item x="1595"/>
        <item x="1261"/>
        <item x="2596"/>
        <item x="198"/>
        <item x="1209"/>
        <item x="3656"/>
        <item x="3275"/>
        <item x="3571"/>
        <item x="1259"/>
        <item x="2274"/>
        <item x="2606"/>
        <item x="2907"/>
        <item x="1532"/>
        <item x="3828"/>
        <item x="442"/>
        <item x="1665"/>
        <item x="3180"/>
        <item x="3145"/>
        <item x="1307"/>
        <item x="1288"/>
        <item x="3988"/>
        <item x="2134"/>
        <item x="1211"/>
        <item x="2376"/>
        <item x="334"/>
        <item x="571"/>
        <item x="422"/>
        <item x="3114"/>
        <item x="3948"/>
        <item x="3086"/>
        <item x="3292"/>
        <item x="3025"/>
        <item x="3111"/>
        <item x="1824"/>
        <item x="1210"/>
        <item x="301"/>
        <item x="1540"/>
        <item x="241"/>
        <item x="3400"/>
        <item x="1041"/>
        <item x="1065"/>
        <item x="576"/>
        <item x="3522"/>
        <item x="2748"/>
        <item x="3659"/>
        <item x="3784"/>
        <item x="2498"/>
        <item x="2886"/>
        <item x="1195"/>
        <item x="2306"/>
        <item x="306"/>
        <item x="2449"/>
        <item x="3401"/>
        <item x="2430"/>
        <item x="2552"/>
        <item x="123"/>
        <item x="3594"/>
        <item x="3524"/>
        <item x="3468"/>
        <item x="338"/>
        <item x="2731"/>
        <item x="391"/>
        <item x="1198"/>
        <item x="2429"/>
        <item x="2885"/>
        <item x="1197"/>
        <item x="2559"/>
        <item x="335"/>
        <item x="2661"/>
        <item x="2111"/>
        <item x="1849"/>
        <item x="3460"/>
        <item x="3129"/>
        <item x="3444"/>
        <item x="3631"/>
        <item x="704"/>
        <item x="3664"/>
        <item x="706"/>
        <item x="3324"/>
        <item x="3860"/>
        <item x="2908"/>
        <item x="1427"/>
        <item x="3866"/>
        <item x="4025"/>
        <item x="1988"/>
        <item x="517"/>
        <item x="1774"/>
        <item x="3690"/>
        <item x="2531"/>
        <item x="711"/>
        <item x="2777"/>
        <item x="2706"/>
        <item x="3137"/>
        <item x="265"/>
        <item x="1009"/>
        <item x="2543"/>
        <item x="1224"/>
        <item x="2245"/>
        <item x="2652"/>
        <item x="988"/>
        <item x="473"/>
        <item x="3517"/>
        <item x="1908"/>
        <item x="3098"/>
        <item x="1229"/>
        <item x="2574"/>
        <item x="2314"/>
        <item x="3880"/>
        <item x="2713"/>
        <item x="1360"/>
        <item x="1186"/>
        <item x="1488"/>
        <item x="3760"/>
        <item x="1931"/>
        <item x="2435"/>
        <item x="3350"/>
        <item x="3170"/>
        <item x="3923"/>
        <item x="2610"/>
        <item x="1434"/>
        <item x="2741"/>
        <item x="2893"/>
        <item x="958"/>
        <item x="231"/>
        <item x="235"/>
        <item x="3730"/>
        <item x="443"/>
        <item x="866"/>
        <item x="3031"/>
        <item x="2280"/>
        <item x="2419"/>
        <item x="1406"/>
        <item x="1863"/>
        <item x="543"/>
        <item x="505"/>
        <item x="3801"/>
        <item x="2692"/>
        <item x="893"/>
        <item x="2393"/>
        <item x="1405"/>
        <item x="3405"/>
        <item x="2985"/>
        <item x="1010"/>
        <item x="3465"/>
        <item x="2082"/>
        <item x="1938"/>
        <item x="3558"/>
        <item x="1121"/>
        <item x="2188"/>
        <item x="2736"/>
        <item x="1135"/>
        <item x="1671"/>
        <item x="1089"/>
        <item x="1922"/>
        <item x="3077"/>
        <item x="2519"/>
        <item x="2506"/>
        <item x="4005"/>
        <item x="865"/>
        <item x="2127"/>
        <item x="886"/>
        <item x="3548"/>
        <item x="3251"/>
        <item x="469"/>
        <item x="2913"/>
        <item x="3907"/>
        <item x="2794"/>
        <item x="1881"/>
        <item x="585"/>
        <item x="3916"/>
        <item x="838"/>
        <item x="2270"/>
        <item x="3068"/>
        <item x="3198"/>
        <item x="3980"/>
        <item x="449"/>
        <item x="3218"/>
        <item x="2261"/>
        <item x="2984"/>
        <item x="417"/>
        <item x="2165"/>
        <item x="2522"/>
        <item x="1480"/>
        <item x="3532"/>
        <item x="1742"/>
        <item x="3889"/>
        <item x="824"/>
        <item x="2786"/>
        <item x="3270"/>
        <item x="4046"/>
        <item x="1367"/>
        <item x="724"/>
        <item x="1947"/>
        <item x="208"/>
        <item x="2740"/>
        <item x="2335"/>
        <item x="2247"/>
        <item x="1574"/>
        <item x="3846"/>
        <item x="2112"/>
        <item x="2236"/>
        <item x="2665"/>
        <item x="3568"/>
        <item x="1320"/>
        <item x="612"/>
        <item x="3678"/>
        <item x="483"/>
        <item x="4059"/>
        <item x="2432"/>
        <item x="39"/>
        <item x="3755"/>
        <item x="3489"/>
        <item x="2523"/>
        <item x="2062"/>
        <item x="552"/>
        <item x="1273"/>
        <item x="755"/>
        <item x="256"/>
        <item x="1982"/>
        <item x="3032"/>
        <item x="818"/>
        <item x="2068"/>
        <item x="3769"/>
        <item x="2632"/>
        <item x="1796"/>
        <item x="1528"/>
        <item x="954"/>
        <item x="2570"/>
        <item x="2687"/>
        <item x="2485"/>
        <item x="490"/>
        <item x="2783"/>
        <item x="794"/>
        <item x="1930"/>
        <item x="2601"/>
        <item x="2918"/>
        <item x="2096"/>
        <item x="2253"/>
        <item x="1803"/>
        <item x="2029"/>
        <item x="2597"/>
        <item x="3683"/>
        <item x="23"/>
        <item x="1062"/>
        <item x="3714"/>
        <item x="1860"/>
        <item x="1097"/>
        <item x="2015"/>
        <item x="1608"/>
        <item x="419"/>
        <item x="3331"/>
        <item x="3376"/>
        <item x="2671"/>
        <item x="2287"/>
        <item x="316"/>
        <item x="764"/>
        <item x="1464"/>
        <item x="1113"/>
        <item x="2995"/>
        <item x="551"/>
        <item x="1816"/>
        <item x="3682"/>
        <item x="2634"/>
        <item x="3538"/>
        <item x="3514"/>
        <item x="876"/>
        <item x="1129"/>
        <item x="3213"/>
        <item x="2804"/>
        <item x="2133"/>
        <item x="185"/>
        <item x="2036"/>
        <item x="2902"/>
        <item x="786"/>
        <item x="3294"/>
        <item x="2651"/>
        <item x="670"/>
        <item x="1378"/>
        <item x="2478"/>
        <item x="3616"/>
        <item x="1800"/>
        <item x="3990"/>
        <item x="225"/>
        <item x="3317"/>
        <item x="105"/>
        <item x="211"/>
        <item x="3845"/>
        <item x="218"/>
        <item x="1729"/>
        <item x="2109"/>
        <item x="4012"/>
        <item x="941"/>
        <item x="3756"/>
        <item x="752"/>
        <item x="3728"/>
        <item x="3302"/>
        <item x="702"/>
        <item x="4056"/>
        <item x="2480"/>
        <item x="2974"/>
        <item x="481"/>
        <item x="2298"/>
        <item x="3374"/>
        <item x="2626"/>
        <item x="2697"/>
        <item x="2145"/>
        <item x="3164"/>
        <item x="2368"/>
        <item x="171"/>
        <item x="708"/>
        <item x="3136"/>
        <item x="2193"/>
        <item x="1504"/>
        <item x="894"/>
        <item x="1342"/>
        <item x="1869"/>
        <item x="3637"/>
        <item x="773"/>
        <item x="624"/>
        <item x="4069"/>
        <item x="215"/>
        <item x="3140"/>
        <item x="1626"/>
        <item x="4032"/>
        <item x="1726"/>
        <item x="806"/>
        <item x="3725"/>
        <item x="1856"/>
        <item x="2131"/>
        <item x="226"/>
        <item x="2812"/>
        <item x="3106"/>
        <item x="1061"/>
        <item x="3017"/>
        <item x="1466"/>
        <item x="1960"/>
        <item x="1284"/>
        <item x="2028"/>
        <item x="2948"/>
        <item x="694"/>
        <item x="2373"/>
        <item x="554"/>
        <item x="2256"/>
        <item x="515"/>
        <item x="487"/>
        <item x="3960"/>
        <item x="3738"/>
        <item x="1390"/>
        <item x="1619"/>
        <item x="1278"/>
        <item x="295"/>
        <item x="2415"/>
        <item x="1939"/>
        <item x="1444"/>
        <item x="82"/>
        <item x="861"/>
        <item x="4000"/>
        <item x="2208"/>
        <item x="1222"/>
        <item x="3986"/>
        <item x="955"/>
        <item x="1981"/>
        <item x="228"/>
        <item x="2688"/>
        <item x="4020"/>
        <item x="3685"/>
        <item x="3622"/>
        <item x="1361"/>
        <item x="3448"/>
        <item x="2703"/>
        <item x="1130"/>
        <item x="4010"/>
        <item x="320"/>
        <item x="2400"/>
        <item x="1203"/>
        <item x="1023"/>
        <item x="3590"/>
        <item x="984"/>
        <item x="3327"/>
        <item x="2367"/>
        <item x="1148"/>
        <item x="377"/>
        <item x="2615"/>
        <item x="3518"/>
        <item x="2135"/>
        <item x="2727"/>
        <item x="173"/>
        <item x="2964"/>
        <item x="2789"/>
        <item x="754"/>
        <item x="1925"/>
        <item x="493"/>
        <item x="3377"/>
        <item x="1508"/>
        <item x="1612"/>
        <item x="2625"/>
        <item x="648"/>
        <item x="1459"/>
        <item x="3750"/>
        <item x="2316"/>
        <item x="382"/>
        <item x="3648"/>
        <item x="2470"/>
        <item x="2989"/>
        <item x="404"/>
        <item x="1090"/>
        <item x="1865"/>
        <item x="1738"/>
        <item x="3922"/>
        <item x="1037"/>
        <item x="1754"/>
        <item x="3497"/>
        <item x="3878"/>
        <item x="1232"/>
        <item x="425"/>
        <item x="770"/>
        <item x="1165"/>
        <item x="3388"/>
        <item x="3207"/>
        <item x="138"/>
        <item x="1081"/>
        <item x="1456"/>
        <item x="2445"/>
        <item x="2075"/>
        <item x="1415"/>
        <item x="2698"/>
        <item x="3281"/>
        <item x="1753"/>
        <item x="2821"/>
        <item x="1479"/>
        <item x="3567"/>
        <item x="1852"/>
        <item x="2872"/>
        <item x="2792"/>
        <item x="1118"/>
        <item x="84"/>
        <item x="3330"/>
        <item x="3160"/>
        <item x="1128"/>
        <item x="3216"/>
        <item x="189"/>
        <item x="1014"/>
        <item x="1221"/>
        <item x="2004"/>
        <item x="2197"/>
        <item x="3456"/>
        <item x="891"/>
        <item x="3835"/>
        <item x="1858"/>
        <item x="243"/>
        <item x="1712"/>
        <item x="3177"/>
        <item x="3820"/>
        <item x="3231"/>
        <item x="2121"/>
        <item x="2680"/>
        <item x="2463"/>
        <item x="2422"/>
        <item x="1929"/>
        <item x="3406"/>
        <item x="2356"/>
        <item x="3946"/>
        <item x="3345"/>
        <item x="1414"/>
        <item x="3565"/>
        <item x="1276"/>
        <item x="2602"/>
        <item x="1853"/>
        <item x="1597"/>
        <item x="75"/>
        <item x="3411"/>
        <item x="329"/>
        <item x="290"/>
        <item x="3404"/>
        <item x="2057"/>
        <item x="3638"/>
        <item x="997"/>
        <item x="2509"/>
        <item x="3961"/>
        <item x="2030"/>
        <item x="729"/>
        <item x="1116"/>
        <item x="1749"/>
        <item x="993"/>
        <item x="3765"/>
        <item x="3500"/>
        <item x="3036"/>
        <item x="3977"/>
        <item x="538"/>
        <item x="2191"/>
        <item x="1036"/>
        <item x="135"/>
        <item x="3314"/>
        <item x="3557"/>
        <item x="2922"/>
        <item x="2177"/>
        <item x="1987"/>
        <item x="3892"/>
        <item x="1487"/>
        <item x="3711"/>
        <item x="1237"/>
        <item x="1756"/>
        <item x="2150"/>
        <item x="1454"/>
        <item x="918"/>
        <item x="1042"/>
        <item x="1655"/>
        <item x="1684"/>
        <item x="4003"/>
        <item x="89"/>
        <item x="652"/>
        <item x="998"/>
        <item x="793"/>
        <item x="647"/>
        <item x="3855"/>
        <item x="2960"/>
        <item x="3351"/>
        <item x="2663"/>
        <item x="3836"/>
        <item x="584"/>
        <item x="3298"/>
        <item x="1151"/>
        <item x="3681"/>
        <item x="1264"/>
        <item x="3696"/>
        <item x="332"/>
        <item x="3833"/>
        <item x="638"/>
        <item x="3034"/>
        <item x="1603"/>
        <item x="2779"/>
        <item x="178"/>
        <item x="1707"/>
        <item x="57"/>
        <item x="1611"/>
        <item x="381"/>
        <item x="516"/>
        <item x="1242"/>
        <item x="68"/>
        <item x="3146"/>
        <item x="3379"/>
        <item x="1668"/>
        <item x="155"/>
        <item x="3442"/>
        <item x="3640"/>
        <item x="2614"/>
        <item x="518"/>
        <item x="3632"/>
        <item x="74"/>
        <item x="1582"/>
        <item x="3545"/>
        <item x="2218"/>
        <item x="882"/>
        <item x="3305"/>
        <item x="2553"/>
        <item x="608"/>
        <item x="1909"/>
        <item x="1437"/>
        <item x="2657"/>
        <item x="3886"/>
        <item x="3074"/>
        <item x="3372"/>
        <item x="1294"/>
        <item x="5"/>
        <item x="2824"/>
        <item x="2957"/>
        <item x="2472"/>
        <item x="440"/>
        <item x="40"/>
        <item x="810"/>
        <item x="1455"/>
        <item x="3355"/>
        <item x="1666"/>
        <item x="1838"/>
        <item x="3169"/>
        <item x="1007"/>
        <item x="3310"/>
        <item x="2403"/>
        <item x="3994"/>
        <item x="2302"/>
        <item x="2998"/>
        <item x="2416"/>
        <item x="1499"/>
        <item x="1157"/>
        <item x="1621"/>
        <item x="1792"/>
        <item x="146"/>
        <item x="2808"/>
        <item x="2363"/>
        <item x="2912"/>
        <item x="1998"/>
        <item x="1900"/>
        <item x="287"/>
        <item x="1618"/>
        <item x="3660"/>
        <item x="2346"/>
        <item x="1664"/>
        <item x="2310"/>
        <item x="3795"/>
        <item x="2882"/>
        <item x="1020"/>
        <item x="2662"/>
        <item x="436"/>
        <item x="1711"/>
        <item x="1152"/>
        <item x="3779"/>
        <item x="357"/>
        <item x="2707"/>
        <item x="213"/>
        <item x="995"/>
        <item x="1793"/>
        <item x="366"/>
        <item x="1217"/>
        <item x="429"/>
        <item x="3007"/>
        <item x="4071"/>
        <item x="2383"/>
        <item x="1030"/>
        <item x="52"/>
        <item x="1893"/>
        <item x="643"/>
        <item x="3185"/>
        <item x="2915"/>
        <item x="959"/>
        <item x="900"/>
        <item x="2558"/>
        <item x="2365"/>
        <item x="2759"/>
        <item x="791"/>
        <item x="3208"/>
        <item x="830"/>
        <item x="1888"/>
        <item x="3359"/>
        <item x="3898"/>
        <item x="2282"/>
        <item x="302"/>
        <item x="1905"/>
        <item x="3513"/>
        <item x="1866"/>
        <item x="1233"/>
        <item x="671"/>
        <item x="3070"/>
        <item x="3570"/>
        <item x="3809"/>
        <item x="1534"/>
        <item x="745"/>
        <item x="1352"/>
        <item x="2714"/>
        <item x="1380"/>
        <item x="2414"/>
        <item x="1834"/>
        <item x="3289"/>
        <item x="2667"/>
        <item x="831"/>
        <item x="3056"/>
        <item x="3924"/>
        <item x="514"/>
        <item x="1445"/>
        <item x="3718"/>
        <item x="1266"/>
        <item x="623"/>
        <item x="1439"/>
        <item x="2745"/>
        <item x="3815"/>
        <item x="1727"/>
        <item x="1473"/>
        <item x="1440"/>
        <item x="11"/>
        <item x="4017"/>
        <item x="1724"/>
        <item x="3861"/>
        <item x="3233"/>
        <item x="3092"/>
        <item x="2564"/>
        <item x="907"/>
        <item x="3010"/>
        <item x="195"/>
        <item x="620"/>
        <item x="388"/>
        <item x="395"/>
        <item x="1732"/>
        <item x="2532"/>
        <item x="3837"/>
        <item x="2535"/>
        <item x="3309"/>
        <item x="636"/>
        <item x="3425"/>
        <item x="3230"/>
        <item x="3188"/>
        <item x="1535"/>
        <item x="692"/>
        <item x="3046"/>
        <item x="1302"/>
        <item x="3979"/>
        <item x="1300"/>
        <item x="2452"/>
        <item x="2739"/>
        <item x="2869"/>
        <item x="2591"/>
        <item x="1323"/>
        <item x="2124"/>
        <item x="2039"/>
        <item x="113"/>
        <item x="1898"/>
        <item x="595"/>
        <item x="3627"/>
        <item x="1569"/>
        <item x="163"/>
        <item x="1871"/>
        <item x="233"/>
        <item x="3132"/>
        <item x="1029"/>
        <item x="1053"/>
        <item x="2866"/>
        <item x="168"/>
        <item x="2865"/>
        <item x="3822"/>
        <item x="662"/>
        <item x="2920"/>
        <item x="3941"/>
        <item x="359"/>
        <item x="593"/>
        <item x="817"/>
        <item x="2288"/>
        <item x="2408"/>
        <item x="455"/>
        <item x="1171"/>
        <item x="3804"/>
        <item x="1476"/>
        <item x="2576"/>
        <item x="2735"/>
        <item x="1354"/>
        <item x="64"/>
        <item x="1249"/>
        <item x="1337"/>
        <item x="1971"/>
        <item x="3989"/>
        <item x="1336"/>
        <item x="2720"/>
        <item x="609"/>
        <item x="956"/>
        <item x="1661"/>
        <item x="1060"/>
        <item x="1026"/>
        <item x="2303"/>
        <item x="3788"/>
        <item x="1807"/>
        <item x="2592"/>
        <item x="980"/>
        <item x="2992"/>
        <item x="3175"/>
        <item x="3700"/>
        <item x="2055"/>
        <item x="2379"/>
        <item x="44"/>
        <item x="898"/>
        <item x="3470"/>
        <item x="2923"/>
        <item x="4053"/>
        <item x="2436"/>
        <item x="1517"/>
        <item x="3918"/>
        <item x="2921"/>
        <item x="642"/>
        <item x="446"/>
        <item x="3484"/>
        <item x="3308"/>
        <item x="3527"/>
        <item x="2119"/>
        <item x="128"/>
        <item x="41"/>
        <item x="1117"/>
        <item x="1463"/>
        <item x="1983"/>
        <item x="779"/>
        <item x="3677"/>
        <item x="2838"/>
        <item x="1420"/>
        <item x="3984"/>
        <item x="969"/>
        <item x="3386"/>
        <item x="2673"/>
        <item x="2332"/>
        <item x="2571"/>
        <item x="2372"/>
        <item x="732"/>
        <item x="3488"/>
        <item x="1896"/>
        <item x="979"/>
        <item x="1421"/>
        <item x="1329"/>
        <item x="1412"/>
        <item x="629"/>
        <item x="2319"/>
        <item x="3347"/>
        <item x="322"/>
        <item x="1815"/>
        <item x="1963"/>
        <item x="2295"/>
        <item x="2809"/>
        <item x="1077"/>
        <item x="172"/>
        <item x="3526"/>
        <item x="930"/>
        <item x="3940"/>
        <item x="2763"/>
        <item x="1446"/>
        <item x="115"/>
        <item x="152"/>
        <item x="2936"/>
        <item x="460"/>
        <item x="1350"/>
        <item x="1335"/>
        <item x="3733"/>
        <item x="3935"/>
        <item x="3203"/>
        <item x="2611"/>
        <item x="3636"/>
        <item x="1678"/>
        <item x="413"/>
        <item x="660"/>
        <item x="3910"/>
        <item x="3859"/>
        <item x="1562"/>
        <item x="1039"/>
        <item x="3763"/>
        <item x="725"/>
        <item x="1873"/>
        <item x="3387"/>
        <item x="3771"/>
        <item x="1951"/>
        <item x="1201"/>
        <item x="3723"/>
        <item x="1064"/>
        <item x="2466"/>
        <item x="2258"/>
        <item x="1098"/>
        <item x="3628"/>
        <item x="2654"/>
        <item x="4024"/>
        <item x="788"/>
        <item x="1760"/>
        <item x="1362"/>
        <item x="3574"/>
        <item x="3430"/>
        <item x="1433"/>
        <item x="166"/>
        <item x="3844"/>
        <item x="2016"/>
        <item x="349"/>
        <item x="392"/>
        <item x="2180"/>
        <item x="3655"/>
        <item x="2041"/>
        <item x="1366"/>
        <item x="524"/>
        <item x="1744"/>
        <item x="951"/>
        <item x="1609"/>
        <item x="2144"/>
        <item x="613"/>
        <item x="1996"/>
        <item x="1572"/>
        <item x="3703"/>
        <item x="4035"/>
        <item x="2904"/>
        <item x="3727"/>
        <item x="1383"/>
        <item x="506"/>
        <item x="1747"/>
        <item x="1578"/>
        <item x="1638"/>
        <item x="1241"/>
        <item x="1397"/>
        <item x="2879"/>
        <item x="2476"/>
        <item x="3978"/>
        <item x="1316"/>
        <item x="284"/>
        <item x="2577"/>
        <item x="2232"/>
        <item x="2861"/>
        <item x="475"/>
        <item x="3556"/>
        <item x="2448"/>
        <item x="1741"/>
        <item x="1044"/>
        <item x="188"/>
        <item x="119"/>
        <item x="2554"/>
        <item x="2820"/>
        <item x="728"/>
        <item x="3435"/>
        <item x="3055"/>
        <item x="777"/>
        <item x="1200"/>
        <item x="2364"/>
        <item x="3811"/>
        <item x="4040"/>
        <item x="1627"/>
        <item x="222"/>
        <item x="582"/>
        <item x="3639"/>
        <item x="99"/>
        <item x="2507"/>
        <item x="3607"/>
        <item x="2504"/>
        <item x="707"/>
        <item x="3605"/>
        <item x="1935"/>
        <item x="2154"/>
        <item x="4080"/>
        <item x="2330"/>
        <item x="2551"/>
        <item x="759"/>
        <item x="3600"/>
        <item x="1948"/>
        <item x="1777"/>
        <item x="2386"/>
        <item x="1652"/>
        <item x="4026"/>
        <item x="1027"/>
        <item x="3306"/>
        <item x="139"/>
        <item x="2565"/>
        <item x="1831"/>
        <item x="916"/>
        <item x="2164"/>
        <item x="3373"/>
        <item x="465"/>
        <item x="1745"/>
        <item x="649"/>
        <item x="781"/>
        <item x="2254"/>
        <item x="2764"/>
        <item x="553"/>
        <item x="331"/>
        <item x="757"/>
        <item x="3229"/>
        <item x="1182"/>
        <item x="2822"/>
        <item x="3117"/>
        <item x="1305"/>
        <item x="2590"/>
        <item x="3040"/>
        <item x="1620"/>
        <item x="48"/>
        <item x="3766"/>
        <item x="1215"/>
        <item x="1731"/>
        <item x="70"/>
        <item x="3550"/>
        <item x="2988"/>
        <item x="1902"/>
        <item x="1388"/>
        <item x="77"/>
        <item x="2201"/>
        <item x="592"/>
        <item x="1763"/>
        <item x="737"/>
        <item x="982"/>
        <item x="107"/>
        <item x="3072"/>
        <item x="2791"/>
        <item x="47"/>
        <item x="1761"/>
        <item x="3409"/>
        <item x="470"/>
        <item x="3471"/>
        <item x="1247"/>
        <item x="547"/>
        <item x="3687"/>
        <item x="1344"/>
        <item x="1243"/>
        <item x="234"/>
        <item x="2242"/>
        <item x="2423"/>
        <item x="654"/>
        <item x="1906"/>
        <item x="2733"/>
        <item x="3881"/>
        <item x="2239"/>
        <item x="1680"/>
        <item x="669"/>
        <item x="3284"/>
        <item x="2309"/>
        <item x="1438"/>
        <item x="787"/>
        <item x="3065"/>
        <item x="832"/>
        <item x="3929"/>
        <item x="3159"/>
        <item x="3101"/>
        <item x="2608"/>
        <item x="3337"/>
        <item x="3819"/>
        <item x="2010"/>
        <item x="935"/>
        <item x="2734"/>
        <item x="2637"/>
        <item x="1185"/>
        <item x="227"/>
        <item x="3667"/>
        <item x="1688"/>
        <item x="805"/>
        <item x="1202"/>
        <item x="3113"/>
        <item x="522"/>
        <item x="1823"/>
        <item x="2674"/>
        <item x="2003"/>
        <item x="2906"/>
        <item x="2222"/>
        <item x="2228"/>
        <item x="2394"/>
        <item x="1972"/>
        <item x="1067"/>
        <item x="3323"/>
        <item x="257"/>
        <item x="1003"/>
        <item x="1978"/>
        <item x="3038"/>
        <item x="1660"/>
        <item x="131"/>
        <item x="3119"/>
        <item x="25"/>
        <item x="3340"/>
        <item x="3525"/>
        <item x="1565"/>
        <item x="3578"/>
        <item x="2496"/>
        <item x="510"/>
        <item x="1556"/>
        <item x="409"/>
        <item x="2350"/>
        <item x="307"/>
        <item x="3603"/>
        <item x="2782"/>
        <item x="3482"/>
        <item x="3673"/>
        <item x="390"/>
        <item x="1942"/>
        <item x="3540"/>
        <item x="3073"/>
        <item x="2788"/>
        <item x="365"/>
        <item x="201"/>
        <item x="2545"/>
        <item x="2312"/>
        <item x="3945"/>
        <item x="1836"/>
        <item x="1431"/>
        <item x="1181"/>
        <item x="2905"/>
        <item x="2929"/>
        <item x="689"/>
        <item x="3657"/>
        <item x="1228"/>
        <item x="539"/>
        <item x="2760"/>
        <item x="3519"/>
        <item x="1993"/>
        <item x="2079"/>
        <item x="12"/>
        <item x="87"/>
        <item x="3676"/>
        <item x="2151"/>
        <item x="3790"/>
        <item x="2719"/>
        <item x="556"/>
        <item x="3358"/>
        <item x="2409"/>
        <item x="3214"/>
        <item x="1986"/>
        <item x="2176"/>
        <item x="2249"/>
        <item x="1363"/>
        <item x="535"/>
        <item x="3942"/>
        <item x="2799"/>
        <item x="3151"/>
        <item x="1126"/>
        <item x="1585"/>
        <item x="3192"/>
        <item x="2293"/>
        <item x="1973"/>
        <item x="3643"/>
        <item x="4038"/>
        <item x="744"/>
        <item x="3336"/>
        <item x="3143"/>
        <item x="1418"/>
        <item x="3839"/>
        <item x="1768"/>
        <item x="3399"/>
        <item x="3621"/>
        <item x="3041"/>
        <item x="194"/>
        <item x="2888"/>
        <item x="3998"/>
        <item x="1958"/>
        <item x="667"/>
        <item x="3002"/>
        <item x="95"/>
        <item x="2941"/>
        <item x="1593"/>
        <item x="1309"/>
        <item x="34"/>
        <item x="2204"/>
        <item x="3427"/>
        <item x="3827"/>
        <item x="2575"/>
        <item x="2501"/>
        <item x="1701"/>
        <item x="753"/>
        <item x="3156"/>
        <item x="2351"/>
        <item x="1353"/>
        <item x="3507"/>
        <item x="3934"/>
        <item x="2333"/>
        <item x="1844"/>
        <item x="1581"/>
        <item x="610"/>
        <item x="3239"/>
        <item x="1644"/>
        <item x="3328"/>
        <item x="2528"/>
        <item x="330"/>
        <item x="2210"/>
        <item x="147"/>
        <item x="2772"/>
        <item x="2636"/>
        <item x="687"/>
        <item x="3381"/>
        <item x="2649"/>
        <item x="2578"/>
        <item x="4015"/>
        <item x="850"/>
        <item x="3476"/>
        <item x="2129"/>
        <item x="1017"/>
        <item x="311"/>
        <item x="1411"/>
        <item x="1489"/>
        <item x="96"/>
        <item x="3385"/>
        <item x="3957"/>
        <item x="3909"/>
        <item x="3390"/>
        <item x="1819"/>
        <item x="3047"/>
        <item x="2162"/>
        <item x="1557"/>
        <item x="384"/>
        <item x="3564"/>
        <item x="1093"/>
        <item x="2700"/>
        <item x="374"/>
        <item x="1773"/>
        <item x="1647"/>
        <item x="3142"/>
        <item x="3434"/>
        <item x="2066"/>
        <item x="3291"/>
        <item x="267"/>
        <item x="2991"/>
        <item x="2069"/>
        <item x="1543"/>
        <item x="3100"/>
        <item x="2933"/>
        <item x="3024"/>
        <item x="1168"/>
        <item x="1322"/>
        <item x="286"/>
        <item x="2492"/>
        <item x="943"/>
        <item x="356"/>
        <item x="2701"/>
        <item x="1447"/>
        <item x="602"/>
        <item x="219"/>
        <item x="1358"/>
        <item x="3620"/>
        <item x="2240"/>
        <item x="3081"/>
        <item x="597"/>
        <item x="1891"/>
        <item x="3785"/>
        <item x="3698"/>
        <item x="1907"/>
        <item x="2829"/>
        <item x="190"/>
        <item x="938"/>
        <item x="488"/>
        <item x="2136"/>
        <item x="3128"/>
        <item x="1169"/>
        <item x="2863"/>
        <item x="3200"/>
        <item x="1613"/>
        <item x="3178"/>
        <item x="3043"/>
        <item x="364"/>
        <item x="1632"/>
        <item x="1132"/>
        <item x="3920"/>
        <item x="2161"/>
        <item x="4051"/>
        <item x="2140"/>
        <item x="140"/>
        <item x="2555"/>
        <item x="2083"/>
        <item x="3719"/>
        <item x="308"/>
        <item x="3366"/>
        <item x="3000"/>
        <item x="1563"/>
        <item x="1538"/>
        <item x="2653"/>
        <item x="482"/>
        <item x="3196"/>
        <item x="3782"/>
        <item x="3541"/>
        <item x="2460"/>
        <item x="3586"/>
        <item x="525"/>
        <item x="672"/>
        <item x="2746"/>
        <item x="3112"/>
        <item x="1975"/>
        <item x="1485"/>
        <item x="3173"/>
        <item x="4001"/>
        <item x="790"/>
        <item x="2192"/>
        <item x="2152"/>
        <item x="797"/>
        <item x="3663"/>
        <item x="2732"/>
        <item x="560"/>
        <item x="118"/>
        <item x="261"/>
        <item x="1172"/>
        <item x="3174"/>
        <item x="1976"/>
        <item x="665"/>
        <item x="3647"/>
        <item x="1821"/>
        <item x="4073"/>
        <item x="122"/>
        <item x="3925"/>
        <item x="2925"/>
        <item x="3598"/>
        <item x="1775"/>
        <item x="3732"/>
        <item x="1408"/>
        <item x="1340"/>
        <item x="2370"/>
        <item x="932"/>
        <item x="985"/>
        <item x="3611"/>
        <item x="625"/>
        <item x="919"/>
        <item x="2899"/>
        <item x="2022"/>
        <item x="2458"/>
        <item x="1425"/>
        <item x="2181"/>
        <item x="3761"/>
        <item x="1410"/>
        <item x="1000"/>
        <item x="1870"/>
        <item x="615"/>
        <item x="2234"/>
        <item x="3168"/>
        <item x="3501"/>
        <item x="1280"/>
        <item x="1269"/>
        <item x="1497"/>
        <item x="1196"/>
        <item x="3357"/>
        <item x="839"/>
        <item x="221"/>
        <item x="4060"/>
        <item x="248"/>
        <item x="3641"/>
        <item x="2548"/>
        <item x="3508"/>
        <item x="2818"/>
        <item x="133"/>
        <item x="1721"/>
        <item x="1798"/>
        <item x="3466"/>
        <item x="1166"/>
        <item x="2321"/>
        <item x="4066"/>
        <item x="2977"/>
        <item x="3277"/>
        <item x="106"/>
        <item x="2682"/>
        <item x="1630"/>
        <item x="992"/>
        <item x="741"/>
        <item x="4078"/>
        <item x="3716"/>
        <item x="1522"/>
        <item x="114"/>
        <item x="1088"/>
        <item x="1085"/>
        <item x="567"/>
        <item x="1399"/>
        <item x="3803"/>
        <item x="1703"/>
        <item x="2599"/>
        <item x="606"/>
        <item x="1430"/>
        <item x="3713"/>
        <item x="3580"/>
        <item x="3776"/>
        <item x="3573"/>
        <item x="960"/>
        <item x="949"/>
        <item x="2884"/>
        <item x="3008"/>
        <item x="3689"/>
        <item x="1150"/>
        <item x="3786"/>
        <item x="305"/>
        <item x="948"/>
        <item x="2871"/>
        <item x="2617"/>
        <item x="561"/>
        <item x="548"/>
        <item x="2226"/>
        <item x="879"/>
        <item x="3304"/>
        <item x="2216"/>
        <item x="698"/>
        <item x="758"/>
        <item x="2530"/>
        <item x="1653"/>
        <item x="3498"/>
        <item x="274"/>
        <item x="2658"/>
        <item x="293"/>
        <item x="3371"/>
        <item x="1219"/>
        <item x="2860"/>
        <item x="1928"/>
        <item x="655"/>
        <item x="1875"/>
        <item x="2025"/>
        <item x="341"/>
        <item x="2994"/>
        <item x="1050"/>
        <item x="1124"/>
        <item x="323"/>
        <item x="4013"/>
        <item x="3265"/>
        <item x="1527"/>
        <item x="2318"/>
        <item x="3163"/>
        <item x="1073"/>
        <item x="1924"/>
        <item x="275"/>
        <item x="3235"/>
        <item x="3450"/>
        <item x="2655"/>
        <item x="1594"/>
        <item x="1407"/>
        <item x="1139"/>
        <item x="296"/>
        <item x="1432"/>
        <item x="343"/>
        <item x="3278"/>
        <item x="1419"/>
        <item x="2098"/>
        <item x="1614"/>
        <item x="545"/>
        <item x="1804"/>
        <item x="503"/>
        <item x="100"/>
        <item x="151"/>
        <item x="3649"/>
        <item x="3884"/>
        <item x="4033"/>
        <item x="2582"/>
        <item x="666"/>
        <item x="676"/>
        <item x="3536"/>
        <item x="587"/>
        <item x="544"/>
        <item x="1634"/>
        <item x="3973"/>
        <item x="2725"/>
        <item x="1526"/>
        <item x="292"/>
        <item x="2774"/>
        <item x="1904"/>
        <item x="1435"/>
        <item x="3645"/>
        <item x="4048"/>
        <item x="523"/>
        <item x="3392"/>
        <item x="1670"/>
        <item x="4004"/>
        <item x="2455"/>
        <item x="3721"/>
        <item x="90"/>
        <item x="2627"/>
        <item x="2158"/>
        <item x="1032"/>
        <item x="3588"/>
        <item x="2438"/>
        <item x="3360"/>
        <item x="3105"/>
        <item x="3511"/>
        <item x="3818"/>
        <item x="472"/>
        <item x="3417"/>
        <item x="1862"/>
        <item x="1851"/>
        <item x="3236"/>
        <item x="3122"/>
        <item x="2417"/>
        <item x="508"/>
        <item x="1403"/>
        <item x="2012"/>
        <item x="798"/>
        <item x="3244"/>
        <item x="4063"/>
        <item x="2471"/>
        <item x="583"/>
        <item x="3686"/>
        <item x="906"/>
        <item x="2825"/>
        <item x="1892"/>
        <item x="854"/>
        <item x="120"/>
        <item x="353"/>
        <item x="2563"/>
        <item x="2418"/>
        <item x="1663"/>
        <item x="2900"/>
        <item x="568"/>
        <item x="1765"/>
        <item x="2146"/>
        <item x="843"/>
        <item x="1697"/>
        <item x="1448"/>
        <item x="2557"/>
        <item x="1218"/>
        <item x="3971"/>
        <item x="858"/>
        <item x="3217"/>
        <item x="3651"/>
        <item x="1536"/>
        <item t="default"/>
      </items>
    </pivotField>
    <pivotField compact="0" numFmtId="8" outline="0" showAll="0"/>
    <pivotField compact="0" numFmtId="8" outline="0" showAll="0"/>
  </pivotFields>
  <rowFields count="1">
    <field x="0"/>
  </rowFields>
  <rowItems count="6">
    <i>
      <x/>
    </i>
    <i>
      <x v="1"/>
    </i>
    <i>
      <x v="2"/>
    </i>
    <i>
      <x v="3"/>
    </i>
    <i>
      <x v="4"/>
    </i>
    <i t="grand">
      <x/>
    </i>
  </rowItems>
  <colItems count="1">
    <i/>
  </colItems>
  <dataFields count="1">
    <dataField name="Sum of Profit (Month)" fld="5" baseField="0" baseItem="0" numFmtId="8"/>
  </dataFields>
  <conditionalFormats count="1">
    <conditionalFormat priority="1">
      <pivotAreas count="1">
        <pivotArea type="data" outline="0" collapsedLevelsAreSubtotals="1" fieldPosition="0">
          <references count="2">
            <reference field="4294967294" count="1" selected="0">
              <x v="0"/>
            </reference>
            <reference field="0" count="5" selected="0">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64B957-3CD3-43E2-875A-2EF6F12AE582}" name="PivotTable4"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D104" firstHeaderRow="1" firstDataRow="1" firstDataCol="3" rowPageCount="2" colPageCount="1"/>
  <pivotFields count="8">
    <pivotField axis="axisRow" compact="0" outline="0" showAll="0" defaultSubtotal="0">
      <items count="5">
        <item x="0"/>
        <item x="3"/>
        <item x="1"/>
        <item x="2"/>
        <item x="4"/>
      </items>
    </pivotField>
    <pivotField axis="axisRow" compact="0" outline="0" showAll="0" defaultSubtotal="0">
      <items count="4">
        <item x="0"/>
        <item x="1"/>
        <item x="2"/>
        <item x="3"/>
      </items>
    </pivotField>
    <pivotField axis="axisRow" compact="0" outline="0" showAll="0" defaultSubtotal="0">
      <items count="5">
        <item x="4"/>
        <item x="1"/>
        <item x="2"/>
        <item x="3"/>
        <item x="0"/>
      </items>
    </pivotField>
    <pivotField axis="axisPage" compact="0" outline="0" showAll="0" defaultSubtotal="0">
      <items count="7">
        <item x="0"/>
        <item x="1"/>
        <item x="2"/>
        <item x="3"/>
        <item x="4"/>
        <item x="5"/>
        <item x="6"/>
      </items>
    </pivotField>
    <pivotField axis="axisPage" compact="0" outline="0" showAll="0" defaultSubtotal="0">
      <items count="12">
        <item x="0"/>
        <item x="1"/>
        <item x="2"/>
        <item x="3"/>
        <item x="4"/>
        <item x="5"/>
        <item x="6"/>
        <item x="7"/>
        <item x="8"/>
        <item x="9"/>
        <item x="10"/>
        <item x="11"/>
      </items>
    </pivotField>
    <pivotField compact="0" numFmtId="8" outline="0" showAll="0" defaultSubtotal="0"/>
    <pivotField dataField="1" compact="0" numFmtId="8" outline="0" showAll="0" defaultSubtotal="0"/>
    <pivotField compact="0" numFmtId="8" outline="0" showAll="0" defaultSubtotal="0"/>
  </pivotFields>
  <rowFields count="3">
    <field x="1"/>
    <field x="2"/>
    <field x="0"/>
  </rowFields>
  <rowItems count="100">
    <i>
      <x/>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1"/>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2"/>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3"/>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rowItems>
  <colItems count="1">
    <i/>
  </colItems>
  <pageFields count="2">
    <pageField fld="3" item="6" hier="-1"/>
    <pageField fld="4" item="4" hier="-1"/>
  </pageFields>
  <dataFields count="1">
    <dataField name="Sum of Profir YTD" fld="6" baseField="0" baseItem="0" numFmtId="8"/>
  </dataFields>
  <formats count="1">
    <format dxfId="4">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59F82A-9524-4E9C-810B-3676DCF1DC2C}" name="PivotTable3"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J104" firstHeaderRow="1" firstDataRow="2" firstDataCol="3"/>
  <pivotFields count="6">
    <pivotField axis="axisRow" compact="0" outline="0" showAll="0" defaultSubtotal="0">
      <items count="5">
        <item x="0"/>
        <item x="3"/>
        <item x="1"/>
        <item x="2"/>
        <item x="4"/>
      </items>
    </pivotField>
    <pivotField axis="axisRow" compact="0" outline="0" showAll="0" defaultSubtotal="0">
      <items count="4">
        <item x="0"/>
        <item x="1"/>
        <item x="2"/>
        <item x="3"/>
      </items>
    </pivotField>
    <pivotField axis="axisRow" compact="0" outline="0" showAll="0" defaultSubtotal="0">
      <items count="5">
        <item x="4"/>
        <item x="1"/>
        <item x="2"/>
        <item x="3"/>
        <item x="0"/>
      </items>
    </pivotField>
    <pivotField axis="axisCol" compact="0" outline="0" showAll="0" defaultSubtotal="0">
      <items count="7">
        <item x="0"/>
        <item x="1"/>
        <item x="2"/>
        <item x="3"/>
        <item x="4"/>
        <item x="5"/>
        <item x="6"/>
      </items>
    </pivotField>
    <pivotField compact="0" outline="0" showAll="0" defaultSubtotal="0"/>
    <pivotField dataField="1" compact="0" numFmtId="8" outline="0" showAll="0" defaultSubtotal="0"/>
  </pivotFields>
  <rowFields count="3">
    <field x="1"/>
    <field x="2"/>
    <field x="0"/>
  </rowFields>
  <rowItems count="100">
    <i>
      <x/>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1"/>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2"/>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i>
      <x v="3"/>
      <x/>
      <x/>
    </i>
    <i r="2">
      <x v="1"/>
    </i>
    <i r="2">
      <x v="2"/>
    </i>
    <i r="2">
      <x v="3"/>
    </i>
    <i r="2">
      <x v="4"/>
    </i>
    <i r="1">
      <x v="1"/>
      <x/>
    </i>
    <i r="2">
      <x v="1"/>
    </i>
    <i r="2">
      <x v="2"/>
    </i>
    <i r="2">
      <x v="3"/>
    </i>
    <i r="2">
      <x v="4"/>
    </i>
    <i r="1">
      <x v="2"/>
      <x/>
    </i>
    <i r="2">
      <x v="1"/>
    </i>
    <i r="2">
      <x v="2"/>
    </i>
    <i r="2">
      <x v="3"/>
    </i>
    <i r="2">
      <x v="4"/>
    </i>
    <i r="1">
      <x v="3"/>
      <x/>
    </i>
    <i r="2">
      <x v="1"/>
    </i>
    <i r="2">
      <x v="2"/>
    </i>
    <i r="2">
      <x v="3"/>
    </i>
    <i r="2">
      <x v="4"/>
    </i>
    <i r="1">
      <x v="4"/>
      <x/>
    </i>
    <i r="2">
      <x v="1"/>
    </i>
    <i r="2">
      <x v="2"/>
    </i>
    <i r="2">
      <x v="3"/>
    </i>
    <i r="2">
      <x v="4"/>
    </i>
  </rowItems>
  <colFields count="1">
    <field x="3"/>
  </colFields>
  <colItems count="7">
    <i>
      <x/>
    </i>
    <i>
      <x v="1"/>
    </i>
    <i>
      <x v="2"/>
    </i>
    <i>
      <x v="3"/>
    </i>
    <i>
      <x v="4"/>
    </i>
    <i>
      <x v="5"/>
    </i>
    <i>
      <x v="6"/>
    </i>
  </colItems>
  <dataFields count="1">
    <dataField name="Sum of Profit (Month)" fld="5" showDataAs="percentDiff" baseField="3" baseItem="1048828" numFmtId="10"/>
  </dataField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5CCCAA-FEB3-4576-ABD2-D362ED8A99E7}" name="PivotTable3"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F11" firstHeaderRow="1" firstDataRow="2" firstDataCol="1"/>
  <pivotFields count="6">
    <pivotField compact="0" outline="0" showAll="0" defaultSubtotal="0">
      <items count="5">
        <item x="0"/>
        <item x="3"/>
        <item x="1"/>
        <item x="2"/>
        <item x="4"/>
      </items>
    </pivotField>
    <pivotField compact="0" outline="0" showAll="0" defaultSubtotal="0">
      <items count="4">
        <item x="0"/>
        <item x="1"/>
        <item x="2"/>
        <item x="3"/>
      </items>
    </pivotField>
    <pivotField axis="axisCol" compact="0" outline="0" showAll="0" defaultSubtotal="0">
      <items count="5">
        <item x="4"/>
        <item x="1"/>
        <item x="2"/>
        <item x="3"/>
        <item x="0"/>
      </items>
    </pivotField>
    <pivotField axis="axisRow" compact="0" outline="0" showAll="0" defaultSubtotal="0">
      <items count="7">
        <item x="0"/>
        <item x="1"/>
        <item x="2"/>
        <item x="3"/>
        <item x="4"/>
        <item x="5"/>
        <item x="6"/>
      </items>
    </pivotField>
    <pivotField compact="0" outline="0" showAll="0" defaultSubtotal="0"/>
    <pivotField dataField="1" compact="0" numFmtId="8" outline="0" showAll="0" defaultSubtotal="0"/>
  </pivotFields>
  <rowFields count="1">
    <field x="3"/>
  </rowFields>
  <rowItems count="7">
    <i>
      <x/>
    </i>
    <i>
      <x v="1"/>
    </i>
    <i>
      <x v="2"/>
    </i>
    <i>
      <x v="3"/>
    </i>
    <i>
      <x v="4"/>
    </i>
    <i>
      <x v="5"/>
    </i>
    <i>
      <x v="6"/>
    </i>
  </rowItems>
  <colFields count="1">
    <field x="2"/>
  </colFields>
  <colItems count="5">
    <i>
      <x/>
    </i>
    <i>
      <x v="1"/>
    </i>
    <i>
      <x v="2"/>
    </i>
    <i>
      <x v="3"/>
    </i>
    <i>
      <x v="4"/>
    </i>
  </colItems>
  <dataFields count="1">
    <dataField name="Sum of Profit (Month)" fld="5" showDataAs="percentOfRow" baseField="3" baseItem="1048828" numFmtId="1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4D34EB-0F49-4017-8DB4-A24411A62260}" sourceName="Category">
  <pivotTables>
    <pivotTable tabId="6" name="PivotTable3"/>
  </pivotTables>
  <data>
    <tabular pivotCacheId="481715898">
      <items count="5">
        <i x="0" s="1"/>
        <i x="3" s="1"/>
        <i x="1"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E304A2C-A176-4A71-A181-2F85B4B38791}" cache="Slicer_Category"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A88A08-72C4-44F7-8877-687B04C16072}" name="Table13" displayName="Table13" ref="A1:F8401" totalsRowShown="0">
  <autoFilter ref="A1:F8401" xr:uid="{3719C5B5-0F3E-4019-90D1-00612A0EE1DB}"/>
  <tableColumns count="6">
    <tableColumn id="1" xr3:uid="{58DADC85-8D2E-425F-A12C-C06026894714}" name="Category"/>
    <tableColumn id="2" xr3:uid="{37B96892-6F0B-4790-BDEF-7D770F42E708}" name="Supplier"/>
    <tableColumn id="3" xr3:uid="{8CFDE8E6-FE1D-4AE8-A7CA-3FFBFE2673CF}" name="Brand"/>
    <tableColumn id="4" xr3:uid="{E82927C8-F4DB-4D89-BE35-6EC80238B876}" name="Year"/>
    <tableColumn id="5" xr3:uid="{4A71B5CB-0445-4A93-901B-E6E049AFC229}" name="Month"/>
    <tableColumn id="6" xr3:uid="{573C5090-26F0-49A1-9216-BF6626F26789}" name="Profit (Month)" dataDxfId="8"/>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19C5B5-0F3E-4019-90D1-00612A0EE1DB}" name="Table1" displayName="Table1" ref="A1:K8401" totalsRowShown="0">
  <autoFilter ref="A1:K8401" xr:uid="{3719C5B5-0F3E-4019-90D1-00612A0EE1DB}"/>
  <sortState xmlns:xlrd2="http://schemas.microsoft.com/office/spreadsheetml/2017/richdata2" ref="A2:K8401">
    <sortCondition descending="1" ref="F1:F8401"/>
  </sortState>
  <tableColumns count="11">
    <tableColumn id="1" xr3:uid="{C8A9BCC1-2E3A-4012-8520-4B4B4CA43D9C}" name="Category"/>
    <tableColumn id="2" xr3:uid="{2944B3DD-1357-4501-8398-00D549C95B20}" name="Supplier"/>
    <tableColumn id="3" xr3:uid="{54141DA7-3AC6-4C75-A7C4-F18BC5FFC8BA}" name="Brand"/>
    <tableColumn id="4" xr3:uid="{0AEA8E64-1320-4E72-B9AB-EFB6D02FDBA6}" name="Year"/>
    <tableColumn id="5" xr3:uid="{C0EE67FB-7FB4-4002-A036-1C3A80EEB53D}" name="Month"/>
    <tableColumn id="6" xr3:uid="{59BE8118-3B97-4635-AA07-312FC327F61C}" name="Profit (Month)" dataDxfId="7"/>
    <tableColumn id="12" xr3:uid="{D9C17470-6F0E-4ED6-B40F-CE9625EB34E4}" name="Cumulative total Profit" dataDxfId="2">
      <calculatedColumnFormula>SUM(F2:F8401)</calculatedColumnFormula>
    </tableColumn>
    <tableColumn id="11" xr3:uid="{D46A98FD-8AD6-42F0-98AC-2B93589E702B}" name="Total Profit" dataDxfId="1">
      <calculatedColumnFormula>SUM($F$2:F2)</calculatedColumnFormula>
    </tableColumn>
    <tableColumn id="10" xr3:uid="{2E212833-4180-497E-9EBF-6AB343AF07BF}" name="Cumulative Profit %" dataDxfId="0" dataCellStyle="Percent">
      <calculatedColumnFormula>G2 / MAX($H$2:$H$8401)</calculatedColumnFormula>
    </tableColumn>
    <tableColumn id="7" xr3:uid="{88334D40-6FF2-401E-B6BF-02B1C87E629C}" name="Profir YTD" dataDxfId="6">
      <calculatedColumnFormula>SUMIFS(Table1[Profit (Month)],Table1[Category],Table1[[#This Row],[Category]],Table1[Supplier],Table1[[#This Row],[Supplier]],Table1[Brand],Table1[[#This Row],[Brand]],Table1[Year],Table1[[#This Row],[Year]],Table1[Month],"&lt;="&amp;Table1[[#This Row],[Profit (Month)]])</calculatedColumnFormula>
    </tableColumn>
    <tableColumn id="8" xr3:uid="{4C28FDCC-DDFB-4BC6-B239-035C577C1A02}" name="Profit MAT" dataDxfId="5">
      <calculatedColumnFormula>Table1[[#This Row],[Profit (Month)]]+SUMIFS(Table1[Profit (Month)],Table1[Category],Table1[[#This Row],[Category]],Table1[Supplier],Table1[[#This Row],[Supplier]],Table1[Brand],Table1[[#This Row],[Brand]],Table1[Year],Table1[[#This Row],[Year]],Table1[Month],"&lt;="&amp;Table1[[#This Row],[Profit (Month)]])</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406-A4E3-45B7-A159-681321F28670}">
  <dimension ref="A1:G8401"/>
  <sheetViews>
    <sheetView workbookViewId="0">
      <selection activeCell="G3" sqref="G3"/>
    </sheetView>
  </sheetViews>
  <sheetFormatPr defaultRowHeight="14.5" x14ac:dyDescent="0.35"/>
  <cols>
    <col min="1" max="1" width="15.6328125" bestFit="1" customWidth="1"/>
    <col min="2" max="2" width="18.26953125" bestFit="1" customWidth="1"/>
    <col min="3" max="3" width="10.26953125" bestFit="1" customWidth="1"/>
    <col min="4" max="4" width="6.54296875" customWidth="1"/>
    <col min="5" max="5" width="8.08984375" customWidth="1"/>
    <col min="6" max="6" width="14.26953125" style="1" customWidth="1"/>
    <col min="7" max="7" width="14.08984375" style="1" customWidth="1"/>
  </cols>
  <sheetData>
    <row r="1" spans="1:7" ht="15" thickBot="1" x14ac:dyDescent="0.4">
      <c r="A1" t="s">
        <v>0</v>
      </c>
      <c r="B1" t="s">
        <v>1</v>
      </c>
      <c r="C1" t="s">
        <v>2</v>
      </c>
      <c r="D1" t="s">
        <v>3</v>
      </c>
      <c r="E1" t="s">
        <v>4</v>
      </c>
      <c r="F1" t="s">
        <v>5</v>
      </c>
      <c r="G1" s="3" t="s">
        <v>21</v>
      </c>
    </row>
    <row r="2" spans="1:7" x14ac:dyDescent="0.35">
      <c r="A2" t="s">
        <v>6</v>
      </c>
      <c r="B2" t="s">
        <v>7</v>
      </c>
      <c r="C2" t="s">
        <v>8</v>
      </c>
      <c r="D2">
        <v>2018</v>
      </c>
      <c r="E2">
        <v>1</v>
      </c>
      <c r="F2" s="1">
        <v>11940</v>
      </c>
      <c r="G2" s="6">
        <f>SUMIFS(Table1[Profit (Month)],Table1[Category],Table1[[#This Row],[Category]],Table1[Supplier],Table1[[#This Row],[Supplier]],Table1[Brand],Table1[[#This Row],[Brand]],Table1[Year],Table1[[#This Row],[Year]],Table1[Month],"&lt;="&amp;Table1[[#This Row],[Profit (Month)]])</f>
        <v>149160</v>
      </c>
    </row>
    <row r="3" spans="1:7" x14ac:dyDescent="0.35">
      <c r="A3" t="s">
        <v>6</v>
      </c>
      <c r="B3" t="s">
        <v>7</v>
      </c>
      <c r="C3" t="s">
        <v>8</v>
      </c>
      <c r="D3">
        <v>2018</v>
      </c>
      <c r="E3">
        <v>2</v>
      </c>
      <c r="F3" s="1">
        <v>10407</v>
      </c>
      <c r="G3" s="6">
        <f>SUMIFS(Table1[Profit (Month)],Table1[Category],Table1[[#This Row],[Category]],Table1[Supplier],Table1[[#This Row],[Supplier]],Table1[Brand],Table1[[#This Row],[Brand]],Table1[Year],Table1[[#This Row],[Year]],Table1[Month],"&lt;="&amp;Table1[[#This Row],[Profit (Month)]])</f>
        <v>152107</v>
      </c>
    </row>
    <row r="4" spans="1:7" x14ac:dyDescent="0.35">
      <c r="A4" t="s">
        <v>6</v>
      </c>
      <c r="B4" t="s">
        <v>7</v>
      </c>
      <c r="C4" t="s">
        <v>8</v>
      </c>
      <c r="D4">
        <v>2018</v>
      </c>
      <c r="E4">
        <v>3</v>
      </c>
      <c r="F4" s="1">
        <v>10442</v>
      </c>
      <c r="G4" s="6">
        <f>SUMIFS(Table1[Profit (Month)],Table1[Category],Table1[[#This Row],[Category]],Table1[Supplier],Table1[[#This Row],[Supplier]],Table1[Brand],Table1[[#This Row],[Brand]],Table1[Year],Table1[[#This Row],[Year]],Table1[Month],"&lt;="&amp;Table1[[#This Row],[Profit (Month)]])</f>
        <v>160556</v>
      </c>
    </row>
    <row r="5" spans="1:7" x14ac:dyDescent="0.35">
      <c r="A5" t="s">
        <v>6</v>
      </c>
      <c r="B5" t="s">
        <v>7</v>
      </c>
      <c r="C5" t="s">
        <v>8</v>
      </c>
      <c r="D5">
        <v>2018</v>
      </c>
      <c r="E5">
        <v>4</v>
      </c>
      <c r="F5" s="1">
        <v>13151</v>
      </c>
      <c r="G5" s="6">
        <f>SUMIFS(Table1[Profit (Month)],Table1[Category],Table1[[#This Row],[Category]],Table1[Supplier],Table1[[#This Row],[Supplier]],Table1[Brand],Table1[[#This Row],[Brand]],Table1[Year],Table1[[#This Row],[Year]],Table1[Month],"&lt;="&amp;Table1[[#This Row],[Profit (Month)]])</f>
        <v>159745</v>
      </c>
    </row>
    <row r="6" spans="1:7" x14ac:dyDescent="0.35">
      <c r="A6" t="s">
        <v>6</v>
      </c>
      <c r="B6" t="s">
        <v>7</v>
      </c>
      <c r="C6" t="s">
        <v>8</v>
      </c>
      <c r="D6">
        <v>2018</v>
      </c>
      <c r="E6">
        <v>5</v>
      </c>
      <c r="F6" s="1">
        <v>10316</v>
      </c>
      <c r="G6" s="6">
        <f>SUMIFS(Table1[Profit (Month)],Table1[Category],Table1[[#This Row],[Category]],Table1[Supplier],Table1[[#This Row],[Supplier]],Table1[Brand],Table1[[#This Row],[Brand]],Table1[Year],Table1[[#This Row],[Year]],Table1[Month],"&lt;="&amp;Table1[[#This Row],[Profit (Month)]])</f>
        <v>147410</v>
      </c>
    </row>
    <row r="7" spans="1:7" x14ac:dyDescent="0.35">
      <c r="A7" t="s">
        <v>6</v>
      </c>
      <c r="B7" t="s">
        <v>7</v>
      </c>
      <c r="C7" t="s">
        <v>8</v>
      </c>
      <c r="D7">
        <v>2018</v>
      </c>
      <c r="E7">
        <v>6</v>
      </c>
      <c r="F7" s="1">
        <v>13897</v>
      </c>
      <c r="G7" s="6">
        <f>SUMIFS(Table1[Profit (Month)],Table1[Category],Table1[[#This Row],[Category]],Table1[Supplier],Table1[[#This Row],[Supplier]],Table1[Brand],Table1[[#This Row],[Brand]],Table1[Year],Table1[[#This Row],[Year]],Table1[Month],"&lt;="&amp;Table1[[#This Row],[Profit (Month)]])</f>
        <v>151964</v>
      </c>
    </row>
    <row r="8" spans="1:7" x14ac:dyDescent="0.35">
      <c r="A8" t="s">
        <v>6</v>
      </c>
      <c r="B8" t="s">
        <v>7</v>
      </c>
      <c r="C8" t="s">
        <v>8</v>
      </c>
      <c r="D8">
        <v>2018</v>
      </c>
      <c r="E8">
        <v>7</v>
      </c>
      <c r="F8" s="1">
        <v>10932</v>
      </c>
      <c r="G8" s="6">
        <f>SUMIFS(Table1[Profit (Month)],Table1[Category],Table1[[#This Row],[Category]],Table1[Supplier],Table1[[#This Row],[Supplier]],Table1[Brand],Table1[[#This Row],[Brand]],Table1[Year],Table1[[#This Row],[Year]],Table1[Month],"&lt;="&amp;Table1[[#This Row],[Profit (Month)]])</f>
        <v>156562</v>
      </c>
    </row>
    <row r="9" spans="1:7" x14ac:dyDescent="0.35">
      <c r="A9" t="s">
        <v>6</v>
      </c>
      <c r="B9" t="s">
        <v>7</v>
      </c>
      <c r="C9" t="s">
        <v>8</v>
      </c>
      <c r="D9">
        <v>2018</v>
      </c>
      <c r="E9">
        <v>8</v>
      </c>
      <c r="F9" s="1">
        <v>11740</v>
      </c>
      <c r="G9" s="6">
        <f>SUMIFS(Table1[Profit (Month)],Table1[Category],Table1[[#This Row],[Category]],Table1[Supplier],Table1[[#This Row],[Supplier]],Table1[Brand],Table1[[#This Row],[Brand]],Table1[Year],Table1[[#This Row],[Year]],Table1[Month],"&lt;="&amp;Table1[[#This Row],[Profit (Month)]])</f>
        <v>151985</v>
      </c>
    </row>
    <row r="10" spans="1:7" x14ac:dyDescent="0.35">
      <c r="A10" t="s">
        <v>6</v>
      </c>
      <c r="B10" t="s">
        <v>7</v>
      </c>
      <c r="C10" t="s">
        <v>8</v>
      </c>
      <c r="D10">
        <v>2018</v>
      </c>
      <c r="E10">
        <v>9</v>
      </c>
      <c r="F10" s="1">
        <v>11190</v>
      </c>
      <c r="G10" s="6">
        <f>SUMIFS(Table1[Profit (Month)],Table1[Category],Table1[[#This Row],[Category]],Table1[Supplier],Table1[[#This Row],[Supplier]],Table1[Brand],Table1[[#This Row],[Brand]],Table1[Year],Table1[[#This Row],[Year]],Table1[Month],"&lt;="&amp;Table1[[#This Row],[Profit (Month)]])</f>
        <v>150739</v>
      </c>
    </row>
    <row r="11" spans="1:7" x14ac:dyDescent="0.35">
      <c r="A11" t="s">
        <v>6</v>
      </c>
      <c r="B11" t="s">
        <v>7</v>
      </c>
      <c r="C11" t="s">
        <v>8</v>
      </c>
      <c r="D11">
        <v>2018</v>
      </c>
      <c r="E11">
        <v>10</v>
      </c>
      <c r="F11" s="1">
        <v>11432</v>
      </c>
      <c r="G11" s="6">
        <f>SUMIFS(Table1[Profit (Month)],Table1[Category],Table1[[#This Row],[Category]],Table1[Supplier],Table1[[#This Row],[Supplier]],Table1[Brand],Table1[[#This Row],[Brand]],Table1[Year],Table1[[#This Row],[Year]],Table1[Month],"&lt;="&amp;Table1[[#This Row],[Profit (Month)]])</f>
        <v>154863</v>
      </c>
    </row>
    <row r="12" spans="1:7" x14ac:dyDescent="0.35">
      <c r="A12" t="s">
        <v>6</v>
      </c>
      <c r="B12" t="s">
        <v>7</v>
      </c>
      <c r="C12" t="s">
        <v>8</v>
      </c>
      <c r="D12">
        <v>2018</v>
      </c>
      <c r="E12">
        <v>11</v>
      </c>
      <c r="F12" s="1">
        <v>11119</v>
      </c>
      <c r="G12" s="6">
        <f>SUMIFS(Table1[Profit (Month)],Table1[Category],Table1[[#This Row],[Category]],Table1[Supplier],Table1[[#This Row],[Supplier]],Table1[Brand],Table1[[#This Row],[Brand]],Table1[Year],Table1[[#This Row],[Year]],Table1[Month],"&lt;="&amp;Table1[[#This Row],[Profit (Month)]])</f>
        <v>148872</v>
      </c>
    </row>
    <row r="13" spans="1:7" x14ac:dyDescent="0.35">
      <c r="A13" t="s">
        <v>6</v>
      </c>
      <c r="B13" t="s">
        <v>7</v>
      </c>
      <c r="C13" t="s">
        <v>8</v>
      </c>
      <c r="D13">
        <v>2018</v>
      </c>
      <c r="E13">
        <v>12</v>
      </c>
      <c r="F13" s="1">
        <v>14016</v>
      </c>
      <c r="G13" s="6">
        <f>SUMIFS(Table1[Profit (Month)],Table1[Category],Table1[[#This Row],[Category]],Table1[Supplier],Table1[[#This Row],[Supplier]],Table1[Brand],Table1[[#This Row],[Brand]],Table1[Year],Table1[[#This Row],[Year]],Table1[Month],"&lt;="&amp;Table1[[#This Row],[Profit (Month)]])</f>
        <v>148678</v>
      </c>
    </row>
    <row r="14" spans="1:7" x14ac:dyDescent="0.35">
      <c r="A14" t="s">
        <v>6</v>
      </c>
      <c r="B14" t="s">
        <v>7</v>
      </c>
      <c r="C14" t="s">
        <v>8</v>
      </c>
      <c r="D14">
        <v>2019</v>
      </c>
      <c r="E14">
        <v>1</v>
      </c>
      <c r="F14" s="1">
        <v>14518</v>
      </c>
      <c r="G14" s="6">
        <f>SUMIFS(Table1[Profit (Month)],Table1[Category],Table1[[#This Row],[Category]],Table1[Supplier],Table1[[#This Row],[Supplier]],Table1[Brand],Table1[[#This Row],[Brand]],Table1[Year],Table1[[#This Row],[Year]],Table1[Month],"&lt;="&amp;Table1[[#This Row],[Profit (Month)]])</f>
        <v>161611</v>
      </c>
    </row>
    <row r="15" spans="1:7" x14ac:dyDescent="0.35">
      <c r="A15" t="s">
        <v>6</v>
      </c>
      <c r="B15" t="s">
        <v>7</v>
      </c>
      <c r="C15" t="s">
        <v>8</v>
      </c>
      <c r="D15">
        <v>2019</v>
      </c>
      <c r="E15">
        <v>2</v>
      </c>
      <c r="F15" s="1">
        <v>11825</v>
      </c>
      <c r="G15" s="6">
        <f>SUMIFS(Table1[Profit (Month)],Table1[Category],Table1[[#This Row],[Category]],Table1[Supplier],Table1[[#This Row],[Supplier]],Table1[Brand],Table1[[#This Row],[Brand]],Table1[Year],Table1[[#This Row],[Year]],Table1[Month],"&lt;="&amp;Table1[[#This Row],[Profit (Month)]])</f>
        <v>159527</v>
      </c>
    </row>
    <row r="16" spans="1:7" x14ac:dyDescent="0.35">
      <c r="A16" t="s">
        <v>6</v>
      </c>
      <c r="B16" t="s">
        <v>7</v>
      </c>
      <c r="C16" t="s">
        <v>8</v>
      </c>
      <c r="D16">
        <v>2019</v>
      </c>
      <c r="E16">
        <v>3</v>
      </c>
      <c r="F16" s="1">
        <v>11849</v>
      </c>
      <c r="G16" s="6">
        <f>SUMIFS(Table1[Profit (Month)],Table1[Category],Table1[[#This Row],[Category]],Table1[Supplier],Table1[[#This Row],[Supplier]],Table1[Brand],Table1[[#This Row],[Brand]],Table1[Year],Table1[[#This Row],[Year]],Table1[Month],"&lt;="&amp;Table1[[#This Row],[Profit (Month)]])</f>
        <v>153623</v>
      </c>
    </row>
    <row r="17" spans="1:7" x14ac:dyDescent="0.35">
      <c r="A17" t="s">
        <v>6</v>
      </c>
      <c r="B17" t="s">
        <v>7</v>
      </c>
      <c r="C17" t="s">
        <v>8</v>
      </c>
      <c r="D17">
        <v>2019</v>
      </c>
      <c r="E17">
        <v>4</v>
      </c>
      <c r="F17" s="1">
        <v>11738</v>
      </c>
      <c r="G17" s="6">
        <f>SUMIFS(Table1[Profit (Month)],Table1[Category],Table1[[#This Row],[Category]],Table1[Supplier],Table1[[#This Row],[Supplier]],Table1[Brand],Table1[[#This Row],[Brand]],Table1[Year],Table1[[#This Row],[Year]],Table1[Month],"&lt;="&amp;Table1[[#This Row],[Profit (Month)]])</f>
        <v>149995</v>
      </c>
    </row>
    <row r="18" spans="1:7" x14ac:dyDescent="0.35">
      <c r="A18" t="s">
        <v>6</v>
      </c>
      <c r="B18" t="s">
        <v>7</v>
      </c>
      <c r="C18" t="s">
        <v>8</v>
      </c>
      <c r="D18">
        <v>2019</v>
      </c>
      <c r="E18">
        <v>5</v>
      </c>
      <c r="F18" s="1">
        <v>11673</v>
      </c>
      <c r="G18" s="6">
        <f>SUMIFS(Table1[Profit (Month)],Table1[Category],Table1[[#This Row],[Category]],Table1[Supplier],Table1[[#This Row],[Supplier]],Table1[Brand],Table1[[#This Row],[Brand]],Table1[Year],Table1[[#This Row],[Year]],Table1[Month],"&lt;="&amp;Table1[[#This Row],[Profit (Month)]])</f>
        <v>149866</v>
      </c>
    </row>
    <row r="19" spans="1:7" x14ac:dyDescent="0.35">
      <c r="A19" t="s">
        <v>6</v>
      </c>
      <c r="B19" t="s">
        <v>7</v>
      </c>
      <c r="C19" t="s">
        <v>8</v>
      </c>
      <c r="D19">
        <v>2019</v>
      </c>
      <c r="E19">
        <v>6</v>
      </c>
      <c r="F19" s="1">
        <v>12511</v>
      </c>
      <c r="G19" s="6">
        <f>SUMIFS(Table1[Profit (Month)],Table1[Category],Table1[[#This Row],[Category]],Table1[Supplier],Table1[[#This Row],[Supplier]],Table1[Brand],Table1[[#This Row],[Brand]],Table1[Year],Table1[[#This Row],[Year]],Table1[Month],"&lt;="&amp;Table1[[#This Row],[Profit (Month)]])</f>
        <v>148236</v>
      </c>
    </row>
    <row r="20" spans="1:7" x14ac:dyDescent="0.35">
      <c r="A20" t="s">
        <v>6</v>
      </c>
      <c r="B20" t="s">
        <v>7</v>
      </c>
      <c r="C20" t="s">
        <v>8</v>
      </c>
      <c r="D20">
        <v>2019</v>
      </c>
      <c r="E20">
        <v>7</v>
      </c>
      <c r="F20" s="1">
        <v>10642</v>
      </c>
      <c r="G20" s="6">
        <f>SUMIFS(Table1[Profit (Month)],Table1[Category],Table1[[#This Row],[Category]],Table1[Supplier],Table1[[#This Row],[Supplier]],Table1[Brand],Table1[[#This Row],[Brand]],Table1[Year],Table1[[#This Row],[Year]],Table1[Month],"&lt;="&amp;Table1[[#This Row],[Profit (Month)]])</f>
        <v>148099</v>
      </c>
    </row>
    <row r="21" spans="1:7" x14ac:dyDescent="0.35">
      <c r="A21" t="s">
        <v>6</v>
      </c>
      <c r="B21" t="s">
        <v>7</v>
      </c>
      <c r="C21" t="s">
        <v>8</v>
      </c>
      <c r="D21">
        <v>2019</v>
      </c>
      <c r="E21">
        <v>8</v>
      </c>
      <c r="F21" s="1">
        <v>12153</v>
      </c>
      <c r="G21" s="6">
        <f>SUMIFS(Table1[Profit (Month)],Table1[Category],Table1[[#This Row],[Category]],Table1[Supplier],Table1[[#This Row],[Supplier]],Table1[Brand],Table1[[#This Row],[Brand]],Table1[Year],Table1[[#This Row],[Year]],Table1[Month],"&lt;="&amp;Table1[[#This Row],[Profit (Month)]])</f>
        <v>156562</v>
      </c>
    </row>
    <row r="22" spans="1:7" x14ac:dyDescent="0.35">
      <c r="A22" t="s">
        <v>6</v>
      </c>
      <c r="B22" t="s">
        <v>7</v>
      </c>
      <c r="C22" t="s">
        <v>8</v>
      </c>
      <c r="D22">
        <v>2019</v>
      </c>
      <c r="E22">
        <v>9</v>
      </c>
      <c r="F22" s="1">
        <v>11617</v>
      </c>
      <c r="G22" s="6">
        <f>SUMIFS(Table1[Profit (Month)],Table1[Category],Table1[[#This Row],[Category]],Table1[Supplier],Table1[[#This Row],[Supplier]],Table1[Brand],Table1[[#This Row],[Brand]],Table1[Year],Table1[[#This Row],[Year]],Table1[Month],"&lt;="&amp;Table1[[#This Row],[Profit (Month)]])</f>
        <v>149367</v>
      </c>
    </row>
    <row r="23" spans="1:7" x14ac:dyDescent="0.35">
      <c r="A23" t="s">
        <v>6</v>
      </c>
      <c r="B23" t="s">
        <v>7</v>
      </c>
      <c r="C23" t="s">
        <v>8</v>
      </c>
      <c r="D23">
        <v>2019</v>
      </c>
      <c r="E23">
        <v>10</v>
      </c>
      <c r="F23" s="1">
        <v>13048</v>
      </c>
      <c r="G23" s="6">
        <f>SUMIFS(Table1[Profit (Month)],Table1[Category],Table1[[#This Row],[Category]],Table1[Supplier],Table1[[#This Row],[Supplier]],Table1[Brand],Table1[[#This Row],[Brand]],Table1[Year],Table1[[#This Row],[Year]],Table1[Month],"&lt;="&amp;Table1[[#This Row],[Profit (Month)]])</f>
        <v>147054</v>
      </c>
    </row>
    <row r="24" spans="1:7" x14ac:dyDescent="0.35">
      <c r="A24" t="s">
        <v>6</v>
      </c>
      <c r="B24" t="s">
        <v>7</v>
      </c>
      <c r="C24" t="s">
        <v>8</v>
      </c>
      <c r="D24">
        <v>2019</v>
      </c>
      <c r="E24">
        <v>11</v>
      </c>
      <c r="F24" s="1">
        <v>10048</v>
      </c>
      <c r="G24" s="6">
        <f>SUMIFS(Table1[Profit (Month)],Table1[Category],Table1[[#This Row],[Category]],Table1[Supplier],Table1[[#This Row],[Supplier]],Table1[Brand],Table1[[#This Row],[Brand]],Table1[Year],Table1[[#This Row],[Year]],Table1[Month],"&lt;="&amp;Table1[[#This Row],[Profit (Month)]])</f>
        <v>156160</v>
      </c>
    </row>
    <row r="25" spans="1:7" x14ac:dyDescent="0.35">
      <c r="A25" t="s">
        <v>6</v>
      </c>
      <c r="B25" t="s">
        <v>7</v>
      </c>
      <c r="C25" t="s">
        <v>8</v>
      </c>
      <c r="D25">
        <v>2019</v>
      </c>
      <c r="E25">
        <v>12</v>
      </c>
      <c r="F25" s="1">
        <v>13506</v>
      </c>
      <c r="G25" s="6">
        <f>SUMIFS(Table1[Profit (Month)],Table1[Category],Table1[[#This Row],[Category]],Table1[Supplier],Table1[[#This Row],[Supplier]],Table1[Brand],Table1[[#This Row],[Brand]],Table1[Year],Table1[[#This Row],[Year]],Table1[Month],"&lt;="&amp;Table1[[#This Row],[Profit (Month)]])</f>
        <v>141798</v>
      </c>
    </row>
    <row r="26" spans="1:7" x14ac:dyDescent="0.35">
      <c r="A26" t="s">
        <v>6</v>
      </c>
      <c r="B26" t="s">
        <v>7</v>
      </c>
      <c r="C26" t="s">
        <v>8</v>
      </c>
      <c r="D26">
        <v>2020</v>
      </c>
      <c r="E26">
        <v>1</v>
      </c>
      <c r="F26" s="1">
        <v>10988</v>
      </c>
      <c r="G26" s="6">
        <f>SUMIFS(Table1[Profit (Month)],Table1[Category],Table1[[#This Row],[Category]],Table1[Supplier],Table1[[#This Row],[Supplier]],Table1[Brand],Table1[[#This Row],[Brand]],Table1[Year],Table1[[#This Row],[Year]],Table1[Month],"&lt;="&amp;Table1[[#This Row],[Profit (Month)]])</f>
        <v>152649</v>
      </c>
    </row>
    <row r="27" spans="1:7" x14ac:dyDescent="0.35">
      <c r="A27" t="s">
        <v>6</v>
      </c>
      <c r="B27" t="s">
        <v>7</v>
      </c>
      <c r="C27" t="s">
        <v>8</v>
      </c>
      <c r="D27">
        <v>2020</v>
      </c>
      <c r="E27">
        <v>2</v>
      </c>
      <c r="F27" s="1">
        <v>14471</v>
      </c>
      <c r="G27" s="6">
        <f>SUMIFS(Table1[Profit (Month)],Table1[Category],Table1[[#This Row],[Category]],Table1[Supplier],Table1[[#This Row],[Supplier]],Table1[Brand],Table1[[#This Row],[Brand]],Table1[Year],Table1[[#This Row],[Year]],Table1[Month],"&lt;="&amp;Table1[[#This Row],[Profit (Month)]])</f>
        <v>151881</v>
      </c>
    </row>
    <row r="28" spans="1:7" x14ac:dyDescent="0.35">
      <c r="A28" t="s">
        <v>6</v>
      </c>
      <c r="B28" t="s">
        <v>7</v>
      </c>
      <c r="C28" t="s">
        <v>8</v>
      </c>
      <c r="D28">
        <v>2020</v>
      </c>
      <c r="E28">
        <v>3</v>
      </c>
      <c r="F28" s="1">
        <v>10720</v>
      </c>
      <c r="G28" s="6">
        <f>SUMIFS(Table1[Profit (Month)],Table1[Category],Table1[[#This Row],[Category]],Table1[Supplier],Table1[[#This Row],[Supplier]],Table1[Brand],Table1[[#This Row],[Brand]],Table1[Year],Table1[[#This Row],[Year]],Table1[Month],"&lt;="&amp;Table1[[#This Row],[Profit (Month)]])</f>
        <v>147793</v>
      </c>
    </row>
    <row r="29" spans="1:7" x14ac:dyDescent="0.35">
      <c r="A29" t="s">
        <v>6</v>
      </c>
      <c r="B29" t="s">
        <v>7</v>
      </c>
      <c r="C29" t="s">
        <v>8</v>
      </c>
      <c r="D29">
        <v>2020</v>
      </c>
      <c r="E29">
        <v>4</v>
      </c>
      <c r="F29" s="1">
        <v>12645</v>
      </c>
      <c r="G29" s="6">
        <f>SUMIFS(Table1[Profit (Month)],Table1[Category],Table1[[#This Row],[Category]],Table1[Supplier],Table1[[#This Row],[Supplier]],Table1[Brand],Table1[[#This Row],[Brand]],Table1[Year],Table1[[#This Row],[Year]],Table1[Month],"&lt;="&amp;Table1[[#This Row],[Profit (Month)]])</f>
        <v>148991</v>
      </c>
    </row>
    <row r="30" spans="1:7" x14ac:dyDescent="0.35">
      <c r="A30" t="s">
        <v>6</v>
      </c>
      <c r="B30" t="s">
        <v>7</v>
      </c>
      <c r="C30" t="s">
        <v>8</v>
      </c>
      <c r="D30">
        <v>2020</v>
      </c>
      <c r="E30">
        <v>5</v>
      </c>
      <c r="F30" s="1">
        <v>10976</v>
      </c>
      <c r="G30" s="6">
        <f>SUMIFS(Table1[Profit (Month)],Table1[Category],Table1[[#This Row],[Category]],Table1[Supplier],Table1[[#This Row],[Supplier]],Table1[Brand],Table1[[#This Row],[Brand]],Table1[Year],Table1[[#This Row],[Year]],Table1[Month],"&lt;="&amp;Table1[[#This Row],[Profit (Month)]])</f>
        <v>144746</v>
      </c>
    </row>
    <row r="31" spans="1:7" x14ac:dyDescent="0.35">
      <c r="A31" t="s">
        <v>6</v>
      </c>
      <c r="B31" t="s">
        <v>7</v>
      </c>
      <c r="C31" t="s">
        <v>8</v>
      </c>
      <c r="D31">
        <v>2020</v>
      </c>
      <c r="E31">
        <v>6</v>
      </c>
      <c r="F31" s="1">
        <v>11472</v>
      </c>
      <c r="G31" s="6">
        <f>SUMIFS(Table1[Profit (Month)],Table1[Category],Table1[[#This Row],[Category]],Table1[Supplier],Table1[[#This Row],[Supplier]],Table1[Brand],Table1[[#This Row],[Brand]],Table1[Year],Table1[[#This Row],[Year]],Table1[Month],"&lt;="&amp;Table1[[#This Row],[Profit (Month)]])</f>
        <v>156911</v>
      </c>
    </row>
    <row r="32" spans="1:7" x14ac:dyDescent="0.35">
      <c r="A32" t="s">
        <v>6</v>
      </c>
      <c r="B32" t="s">
        <v>7</v>
      </c>
      <c r="C32" t="s">
        <v>8</v>
      </c>
      <c r="D32">
        <v>2020</v>
      </c>
      <c r="E32">
        <v>7</v>
      </c>
      <c r="F32" s="1">
        <v>10173</v>
      </c>
      <c r="G32" s="6">
        <f>SUMIFS(Table1[Profit (Month)],Table1[Category],Table1[[#This Row],[Category]],Table1[Supplier],Table1[[#This Row],[Supplier]],Table1[Brand],Table1[[#This Row],[Brand]],Table1[Year],Table1[[#This Row],[Year]],Table1[Month],"&lt;="&amp;Table1[[#This Row],[Profit (Month)]])</f>
        <v>154230</v>
      </c>
    </row>
    <row r="33" spans="1:7" x14ac:dyDescent="0.35">
      <c r="A33" t="s">
        <v>6</v>
      </c>
      <c r="B33" t="s">
        <v>7</v>
      </c>
      <c r="C33" t="s">
        <v>8</v>
      </c>
      <c r="D33">
        <v>2020</v>
      </c>
      <c r="E33">
        <v>8</v>
      </c>
      <c r="F33" s="1">
        <v>11869</v>
      </c>
      <c r="G33" s="6">
        <f>SUMIFS(Table1[Profit (Month)],Table1[Category],Table1[[#This Row],[Category]],Table1[Supplier],Table1[[#This Row],[Supplier]],Table1[Brand],Table1[[#This Row],[Brand]],Table1[Year],Table1[[#This Row],[Year]],Table1[Month],"&lt;="&amp;Table1[[#This Row],[Profit (Month)]])</f>
        <v>158433</v>
      </c>
    </row>
    <row r="34" spans="1:7" x14ac:dyDescent="0.35">
      <c r="A34" t="s">
        <v>6</v>
      </c>
      <c r="B34" t="s">
        <v>7</v>
      </c>
      <c r="C34" t="s">
        <v>8</v>
      </c>
      <c r="D34">
        <v>2020</v>
      </c>
      <c r="E34">
        <v>9</v>
      </c>
      <c r="F34" s="1">
        <v>12994</v>
      </c>
      <c r="G34" s="6">
        <f>SUMIFS(Table1[Profit (Month)],Table1[Category],Table1[[#This Row],[Category]],Table1[Supplier],Table1[[#This Row],[Supplier]],Table1[Brand],Table1[[#This Row],[Brand]],Table1[Year],Table1[[#This Row],[Year]],Table1[Month],"&lt;="&amp;Table1[[#This Row],[Profit (Month)]])</f>
        <v>151916</v>
      </c>
    </row>
    <row r="35" spans="1:7" x14ac:dyDescent="0.35">
      <c r="A35" t="s">
        <v>6</v>
      </c>
      <c r="B35" t="s">
        <v>7</v>
      </c>
      <c r="C35" t="s">
        <v>8</v>
      </c>
      <c r="D35">
        <v>2020</v>
      </c>
      <c r="E35">
        <v>10</v>
      </c>
      <c r="F35" s="1">
        <v>10783</v>
      </c>
      <c r="G35" s="6">
        <f>SUMIFS(Table1[Profit (Month)],Table1[Category],Table1[[#This Row],[Category]],Table1[Supplier],Table1[[#This Row],[Supplier]],Table1[Brand],Table1[[#This Row],[Brand]],Table1[Year],Table1[[#This Row],[Year]],Table1[Month],"&lt;="&amp;Table1[[#This Row],[Profit (Month)]])</f>
        <v>154087</v>
      </c>
    </row>
    <row r="36" spans="1:7" x14ac:dyDescent="0.35">
      <c r="A36" t="s">
        <v>6</v>
      </c>
      <c r="B36" t="s">
        <v>7</v>
      </c>
      <c r="C36" t="s">
        <v>8</v>
      </c>
      <c r="D36">
        <v>2020</v>
      </c>
      <c r="E36">
        <v>11</v>
      </c>
      <c r="F36" s="1">
        <v>14569</v>
      </c>
      <c r="G36" s="6">
        <f>SUMIFS(Table1[Profit (Month)],Table1[Category],Table1[[#This Row],[Category]],Table1[Supplier],Table1[[#This Row],[Supplier]],Table1[Brand],Table1[[#This Row],[Brand]],Table1[Year],Table1[[#This Row],[Year]],Table1[Month],"&lt;="&amp;Table1[[#This Row],[Profit (Month)]])</f>
        <v>144435</v>
      </c>
    </row>
    <row r="37" spans="1:7" x14ac:dyDescent="0.35">
      <c r="A37" t="s">
        <v>6</v>
      </c>
      <c r="B37" t="s">
        <v>7</v>
      </c>
      <c r="C37" t="s">
        <v>8</v>
      </c>
      <c r="D37">
        <v>2020</v>
      </c>
      <c r="E37">
        <v>12</v>
      </c>
      <c r="F37" s="1">
        <v>10602</v>
      </c>
      <c r="G37" s="6">
        <f>SUMIFS(Table1[Profit (Month)],Table1[Category],Table1[[#This Row],[Category]],Table1[Supplier],Table1[[#This Row],[Supplier]],Table1[Brand],Table1[[#This Row],[Brand]],Table1[Year],Table1[[#This Row],[Year]],Table1[Month],"&lt;="&amp;Table1[[#This Row],[Profit (Month)]])</f>
        <v>156434</v>
      </c>
    </row>
    <row r="38" spans="1:7" x14ac:dyDescent="0.35">
      <c r="A38" t="s">
        <v>6</v>
      </c>
      <c r="B38" t="s">
        <v>7</v>
      </c>
      <c r="C38" t="s">
        <v>8</v>
      </c>
      <c r="D38">
        <v>2021</v>
      </c>
      <c r="E38">
        <v>1</v>
      </c>
      <c r="F38" s="1">
        <v>11821</v>
      </c>
      <c r="G38" s="6">
        <f>SUMIFS(Table1[Profit (Month)],Table1[Category],Table1[[#This Row],[Category]],Table1[Supplier],Table1[[#This Row],[Supplier]],Table1[Brand],Table1[[#This Row],[Brand]],Table1[Year],Table1[[#This Row],[Year]],Table1[Month],"&lt;="&amp;Table1[[#This Row],[Profit (Month)]])</f>
        <v>144062</v>
      </c>
    </row>
    <row r="39" spans="1:7" x14ac:dyDescent="0.35">
      <c r="A39" t="s">
        <v>6</v>
      </c>
      <c r="B39" t="s">
        <v>7</v>
      </c>
      <c r="C39" t="s">
        <v>8</v>
      </c>
      <c r="D39">
        <v>2021</v>
      </c>
      <c r="E39">
        <v>2</v>
      </c>
      <c r="F39" s="1">
        <v>12401</v>
      </c>
      <c r="G39" s="6">
        <f>SUMIFS(Table1[Profit (Month)],Table1[Category],Table1[[#This Row],[Category]],Table1[Supplier],Table1[[#This Row],[Supplier]],Table1[Brand],Table1[[#This Row],[Brand]],Table1[Year],Table1[[#This Row],[Year]],Table1[Month],"&lt;="&amp;Table1[[#This Row],[Profit (Month)]])</f>
        <v>150540</v>
      </c>
    </row>
    <row r="40" spans="1:7" x14ac:dyDescent="0.35">
      <c r="A40" t="s">
        <v>6</v>
      </c>
      <c r="B40" t="s">
        <v>7</v>
      </c>
      <c r="C40" t="s">
        <v>8</v>
      </c>
      <c r="D40">
        <v>2021</v>
      </c>
      <c r="E40">
        <v>3</v>
      </c>
      <c r="F40" s="1">
        <v>10613</v>
      </c>
      <c r="G40" s="6">
        <f>SUMIFS(Table1[Profit (Month)],Table1[Category],Table1[[#This Row],[Category]],Table1[Supplier],Table1[[#This Row],[Supplier]],Table1[Brand],Table1[[#This Row],[Brand]],Table1[Year],Table1[[#This Row],[Year]],Table1[Month],"&lt;="&amp;Table1[[#This Row],[Profit (Month)]])</f>
        <v>151471</v>
      </c>
    </row>
    <row r="41" spans="1:7" x14ac:dyDescent="0.35">
      <c r="A41" t="s">
        <v>6</v>
      </c>
      <c r="B41" t="s">
        <v>7</v>
      </c>
      <c r="C41" t="s">
        <v>8</v>
      </c>
      <c r="D41">
        <v>2021</v>
      </c>
      <c r="E41">
        <v>4</v>
      </c>
      <c r="F41" s="1">
        <v>13465</v>
      </c>
      <c r="G41" s="6">
        <f>SUMIFS(Table1[Profit (Month)],Table1[Category],Table1[[#This Row],[Category]],Table1[Supplier],Table1[[#This Row],[Supplier]],Table1[Brand],Table1[[#This Row],[Brand]],Table1[Year],Table1[[#This Row],[Year]],Table1[Month],"&lt;="&amp;Table1[[#This Row],[Profit (Month)]])</f>
        <v>148511</v>
      </c>
    </row>
    <row r="42" spans="1:7" x14ac:dyDescent="0.35">
      <c r="A42" t="s">
        <v>6</v>
      </c>
      <c r="B42" t="s">
        <v>7</v>
      </c>
      <c r="C42" t="s">
        <v>8</v>
      </c>
      <c r="D42">
        <v>2021</v>
      </c>
      <c r="E42">
        <v>5</v>
      </c>
      <c r="F42" s="1">
        <v>13905</v>
      </c>
      <c r="G42" s="6">
        <f>SUMIFS(Table1[Profit (Month)],Table1[Category],Table1[[#This Row],[Category]],Table1[Supplier],Table1[[#This Row],[Supplier]],Table1[Brand],Table1[[#This Row],[Brand]],Table1[Year],Table1[[#This Row],[Year]],Table1[Month],"&lt;="&amp;Table1[[#This Row],[Profit (Month)]])</f>
        <v>156924</v>
      </c>
    </row>
    <row r="43" spans="1:7" x14ac:dyDescent="0.35">
      <c r="A43" t="s">
        <v>6</v>
      </c>
      <c r="B43" t="s">
        <v>7</v>
      </c>
      <c r="C43" t="s">
        <v>8</v>
      </c>
      <c r="D43">
        <v>2021</v>
      </c>
      <c r="E43">
        <v>6</v>
      </c>
      <c r="F43" s="1">
        <v>14154</v>
      </c>
      <c r="G43" s="6">
        <f>SUMIFS(Table1[Profit (Month)],Table1[Category],Table1[[#This Row],[Category]],Table1[Supplier],Table1[[#This Row],[Supplier]],Table1[Brand],Table1[[#This Row],[Brand]],Table1[Year],Table1[[#This Row],[Year]],Table1[Month],"&lt;="&amp;Table1[[#This Row],[Profit (Month)]])</f>
        <v>154047</v>
      </c>
    </row>
    <row r="44" spans="1:7" x14ac:dyDescent="0.35">
      <c r="A44" t="s">
        <v>6</v>
      </c>
      <c r="B44" t="s">
        <v>7</v>
      </c>
      <c r="C44" t="s">
        <v>8</v>
      </c>
      <c r="D44">
        <v>2021</v>
      </c>
      <c r="E44">
        <v>7</v>
      </c>
      <c r="F44" s="1">
        <v>12416</v>
      </c>
      <c r="G44" s="6">
        <f>SUMIFS(Table1[Profit (Month)],Table1[Category],Table1[[#This Row],[Category]],Table1[Supplier],Table1[[#This Row],[Supplier]],Table1[Brand],Table1[[#This Row],[Brand]],Table1[Year],Table1[[#This Row],[Year]],Table1[Month],"&lt;="&amp;Table1[[#This Row],[Profit (Month)]])</f>
        <v>147410</v>
      </c>
    </row>
    <row r="45" spans="1:7" x14ac:dyDescent="0.35">
      <c r="A45" t="s">
        <v>6</v>
      </c>
      <c r="B45" t="s">
        <v>7</v>
      </c>
      <c r="C45" t="s">
        <v>8</v>
      </c>
      <c r="D45">
        <v>2021</v>
      </c>
      <c r="E45">
        <v>8</v>
      </c>
      <c r="F45" s="1">
        <v>12355</v>
      </c>
      <c r="G45" s="6">
        <f>SUMIFS(Table1[Profit (Month)],Table1[Category],Table1[[#This Row],[Category]],Table1[Supplier],Table1[[#This Row],[Supplier]],Table1[Brand],Table1[[#This Row],[Brand]],Table1[Year],Table1[[#This Row],[Year]],Table1[Month],"&lt;="&amp;Table1[[#This Row],[Profit (Month)]])</f>
        <v>142006</v>
      </c>
    </row>
    <row r="46" spans="1:7" x14ac:dyDescent="0.35">
      <c r="A46" t="s">
        <v>6</v>
      </c>
      <c r="B46" t="s">
        <v>7</v>
      </c>
      <c r="C46" t="s">
        <v>8</v>
      </c>
      <c r="D46">
        <v>2021</v>
      </c>
      <c r="E46">
        <v>9</v>
      </c>
      <c r="F46" s="1">
        <v>14134</v>
      </c>
      <c r="G46" s="6">
        <f>SUMIFS(Table1[Profit (Month)],Table1[Category],Table1[[#This Row],[Category]],Table1[Supplier],Table1[[#This Row],[Supplier]],Table1[Brand],Table1[[#This Row],[Brand]],Table1[Year],Table1[[#This Row],[Year]],Table1[Month],"&lt;="&amp;Table1[[#This Row],[Profit (Month)]])</f>
        <v>155038</v>
      </c>
    </row>
    <row r="47" spans="1:7" x14ac:dyDescent="0.35">
      <c r="A47" t="s">
        <v>6</v>
      </c>
      <c r="B47" t="s">
        <v>7</v>
      </c>
      <c r="C47" t="s">
        <v>8</v>
      </c>
      <c r="D47">
        <v>2021</v>
      </c>
      <c r="E47">
        <v>10</v>
      </c>
      <c r="F47" s="1">
        <v>12368</v>
      </c>
      <c r="G47" s="6">
        <f>SUMIFS(Table1[Profit (Month)],Table1[Category],Table1[[#This Row],[Category]],Table1[Supplier],Table1[[#This Row],[Supplier]],Table1[Brand],Table1[[#This Row],[Brand]],Table1[Year],Table1[[#This Row],[Year]],Table1[Month],"&lt;="&amp;Table1[[#This Row],[Profit (Month)]])</f>
        <v>159299</v>
      </c>
    </row>
    <row r="48" spans="1:7" x14ac:dyDescent="0.35">
      <c r="A48" t="s">
        <v>6</v>
      </c>
      <c r="B48" t="s">
        <v>7</v>
      </c>
      <c r="C48" t="s">
        <v>8</v>
      </c>
      <c r="D48">
        <v>2021</v>
      </c>
      <c r="E48">
        <v>11</v>
      </c>
      <c r="F48" s="1">
        <v>11618</v>
      </c>
      <c r="G48" s="6">
        <f>SUMIFS(Table1[Profit (Month)],Table1[Category],Table1[[#This Row],[Category]],Table1[Supplier],Table1[[#This Row],[Supplier]],Table1[Brand],Table1[[#This Row],[Brand]],Table1[Year],Table1[[#This Row],[Year]],Table1[Month],"&lt;="&amp;Table1[[#This Row],[Profit (Month)]])</f>
        <v>148874</v>
      </c>
    </row>
    <row r="49" spans="1:7" x14ac:dyDescent="0.35">
      <c r="A49" t="s">
        <v>6</v>
      </c>
      <c r="B49" t="s">
        <v>7</v>
      </c>
      <c r="C49" t="s">
        <v>8</v>
      </c>
      <c r="D49">
        <v>2021</v>
      </c>
      <c r="E49">
        <v>12</v>
      </c>
      <c r="F49" s="1">
        <v>14393</v>
      </c>
      <c r="G49" s="6">
        <f>SUMIFS(Table1[Profit (Month)],Table1[Category],Table1[[#This Row],[Category]],Table1[Supplier],Table1[[#This Row],[Supplier]],Table1[Brand],Table1[[#This Row],[Brand]],Table1[Year],Table1[[#This Row],[Year]],Table1[Month],"&lt;="&amp;Table1[[#This Row],[Profit (Month)]])</f>
        <v>149324</v>
      </c>
    </row>
    <row r="50" spans="1:7" x14ac:dyDescent="0.35">
      <c r="A50" t="s">
        <v>6</v>
      </c>
      <c r="B50" t="s">
        <v>7</v>
      </c>
      <c r="C50" t="s">
        <v>8</v>
      </c>
      <c r="D50">
        <v>2022</v>
      </c>
      <c r="E50">
        <v>1</v>
      </c>
      <c r="F50" s="1">
        <v>14373</v>
      </c>
      <c r="G50" s="6">
        <f>SUMIFS(Table1[Profit (Month)],Table1[Category],Table1[[#This Row],[Category]],Table1[Supplier],Table1[[#This Row],[Supplier]],Table1[Brand],Table1[[#This Row],[Brand]],Table1[Year],Table1[[#This Row],[Year]],Table1[Month],"&lt;="&amp;Table1[[#This Row],[Profit (Month)]])</f>
        <v>145220</v>
      </c>
    </row>
    <row r="51" spans="1:7" x14ac:dyDescent="0.35">
      <c r="A51" t="s">
        <v>6</v>
      </c>
      <c r="B51" t="s">
        <v>7</v>
      </c>
      <c r="C51" t="s">
        <v>8</v>
      </c>
      <c r="D51">
        <v>2022</v>
      </c>
      <c r="E51">
        <v>2</v>
      </c>
      <c r="F51" s="1">
        <v>13084</v>
      </c>
      <c r="G51" s="6">
        <f>SUMIFS(Table1[Profit (Month)],Table1[Category],Table1[[#This Row],[Category]],Table1[Supplier],Table1[[#This Row],[Supplier]],Table1[Brand],Table1[[#This Row],[Brand]],Table1[Year],Table1[[#This Row],[Year]],Table1[Month],"&lt;="&amp;Table1[[#This Row],[Profit (Month)]])</f>
        <v>154847</v>
      </c>
    </row>
    <row r="52" spans="1:7" x14ac:dyDescent="0.35">
      <c r="A52" t="s">
        <v>6</v>
      </c>
      <c r="B52" t="s">
        <v>7</v>
      </c>
      <c r="C52" t="s">
        <v>8</v>
      </c>
      <c r="D52">
        <v>2022</v>
      </c>
      <c r="E52">
        <v>3</v>
      </c>
      <c r="F52" s="1">
        <v>11115</v>
      </c>
      <c r="G52" s="6">
        <f>SUMIFS(Table1[Profit (Month)],Table1[Category],Table1[[#This Row],[Category]],Table1[Supplier],Table1[[#This Row],[Supplier]],Table1[Brand],Table1[[#This Row],[Brand]],Table1[Year],Table1[[#This Row],[Year]],Table1[Month],"&lt;="&amp;Table1[[#This Row],[Profit (Month)]])</f>
        <v>145919</v>
      </c>
    </row>
    <row r="53" spans="1:7" x14ac:dyDescent="0.35">
      <c r="A53" t="s">
        <v>6</v>
      </c>
      <c r="B53" t="s">
        <v>7</v>
      </c>
      <c r="C53" t="s">
        <v>8</v>
      </c>
      <c r="D53">
        <v>2022</v>
      </c>
      <c r="E53">
        <v>4</v>
      </c>
      <c r="F53" s="1">
        <v>11281</v>
      </c>
      <c r="G53" s="6">
        <f>SUMIFS(Table1[Profit (Month)],Table1[Category],Table1[[#This Row],[Category]],Table1[Supplier],Table1[[#This Row],[Supplier]],Table1[Brand],Table1[[#This Row],[Brand]],Table1[Year],Table1[[#This Row],[Year]],Table1[Month],"&lt;="&amp;Table1[[#This Row],[Profit (Month)]])</f>
        <v>161127</v>
      </c>
    </row>
    <row r="54" spans="1:7" x14ac:dyDescent="0.35">
      <c r="A54" t="s">
        <v>6</v>
      </c>
      <c r="B54" t="s">
        <v>7</v>
      </c>
      <c r="C54" t="s">
        <v>8</v>
      </c>
      <c r="D54">
        <v>2022</v>
      </c>
      <c r="E54">
        <v>5</v>
      </c>
      <c r="F54" s="1">
        <v>13961</v>
      </c>
      <c r="G54" s="6">
        <f>SUMIFS(Table1[Profit (Month)],Table1[Category],Table1[[#This Row],[Category]],Table1[Supplier],Table1[[#This Row],[Supplier]],Table1[Brand],Table1[[#This Row],[Brand]],Table1[Year],Table1[[#This Row],[Year]],Table1[Month],"&lt;="&amp;Table1[[#This Row],[Profit (Month)]])</f>
        <v>157092</v>
      </c>
    </row>
    <row r="55" spans="1:7" x14ac:dyDescent="0.35">
      <c r="A55" t="s">
        <v>6</v>
      </c>
      <c r="B55" t="s">
        <v>7</v>
      </c>
      <c r="C55" t="s">
        <v>8</v>
      </c>
      <c r="D55">
        <v>2022</v>
      </c>
      <c r="E55">
        <v>6</v>
      </c>
      <c r="F55" s="1">
        <v>12870</v>
      </c>
      <c r="G55" s="6">
        <f>SUMIFS(Table1[Profit (Month)],Table1[Category],Table1[[#This Row],[Category]],Table1[Supplier],Table1[[#This Row],[Supplier]],Table1[Brand],Table1[[#This Row],[Brand]],Table1[Year],Table1[[#This Row],[Year]],Table1[Month],"&lt;="&amp;Table1[[#This Row],[Profit (Month)]])</f>
        <v>151808</v>
      </c>
    </row>
    <row r="56" spans="1:7" x14ac:dyDescent="0.35">
      <c r="A56" t="s">
        <v>6</v>
      </c>
      <c r="B56" t="s">
        <v>7</v>
      </c>
      <c r="C56" t="s">
        <v>8</v>
      </c>
      <c r="D56">
        <v>2022</v>
      </c>
      <c r="E56">
        <v>7</v>
      </c>
      <c r="F56" s="1">
        <v>12310</v>
      </c>
      <c r="G56" s="6">
        <f>SUMIFS(Table1[Profit (Month)],Table1[Category],Table1[[#This Row],[Category]],Table1[Supplier],Table1[[#This Row],[Supplier]],Table1[Brand],Table1[[#This Row],[Brand]],Table1[Year],Table1[[#This Row],[Year]],Table1[Month],"&lt;="&amp;Table1[[#This Row],[Profit (Month)]])</f>
        <v>141040</v>
      </c>
    </row>
    <row r="57" spans="1:7" x14ac:dyDescent="0.35">
      <c r="A57" t="s">
        <v>6</v>
      </c>
      <c r="B57" t="s">
        <v>7</v>
      </c>
      <c r="C57" t="s">
        <v>8</v>
      </c>
      <c r="D57">
        <v>2022</v>
      </c>
      <c r="E57">
        <v>8</v>
      </c>
      <c r="F57" s="1">
        <v>11703</v>
      </c>
      <c r="G57" s="6">
        <f>SUMIFS(Table1[Profit (Month)],Table1[Category],Table1[[#This Row],[Category]],Table1[Supplier],Table1[[#This Row],[Supplier]],Table1[Brand],Table1[[#This Row],[Brand]],Table1[Year],Table1[[#This Row],[Year]],Table1[Month],"&lt;="&amp;Table1[[#This Row],[Profit (Month)]])</f>
        <v>164055</v>
      </c>
    </row>
    <row r="58" spans="1:7" x14ac:dyDescent="0.35">
      <c r="A58" t="s">
        <v>6</v>
      </c>
      <c r="B58" t="s">
        <v>7</v>
      </c>
      <c r="C58" t="s">
        <v>8</v>
      </c>
      <c r="D58">
        <v>2022</v>
      </c>
      <c r="E58">
        <v>9</v>
      </c>
      <c r="F58" s="1">
        <v>10922</v>
      </c>
      <c r="G58" s="6">
        <f>SUMIFS(Table1[Profit (Month)],Table1[Category],Table1[[#This Row],[Category]],Table1[Supplier],Table1[[#This Row],[Supplier]],Table1[Brand],Table1[[#This Row],[Brand]],Table1[Year],Table1[[#This Row],[Year]],Table1[Month],"&lt;="&amp;Table1[[#This Row],[Profit (Month)]])</f>
        <v>148059</v>
      </c>
    </row>
    <row r="59" spans="1:7" x14ac:dyDescent="0.35">
      <c r="A59" t="s">
        <v>6</v>
      </c>
      <c r="B59" t="s">
        <v>7</v>
      </c>
      <c r="C59" t="s">
        <v>8</v>
      </c>
      <c r="D59">
        <v>2022</v>
      </c>
      <c r="E59">
        <v>10</v>
      </c>
      <c r="F59" s="1">
        <v>13859</v>
      </c>
      <c r="G59" s="6">
        <f>SUMIFS(Table1[Profit (Month)],Table1[Category],Table1[[#This Row],[Category]],Table1[Supplier],Table1[[#This Row],[Supplier]],Table1[Brand],Table1[[#This Row],[Brand]],Table1[Year],Table1[[#This Row],[Year]],Table1[Month],"&lt;="&amp;Table1[[#This Row],[Profit (Month)]])</f>
        <v>154863</v>
      </c>
    </row>
    <row r="60" spans="1:7" x14ac:dyDescent="0.35">
      <c r="A60" t="s">
        <v>6</v>
      </c>
      <c r="B60" t="s">
        <v>7</v>
      </c>
      <c r="C60" t="s">
        <v>8</v>
      </c>
      <c r="D60">
        <v>2022</v>
      </c>
      <c r="E60">
        <v>11</v>
      </c>
      <c r="F60" s="1">
        <v>10265</v>
      </c>
      <c r="G60" s="6">
        <f>SUMIFS(Table1[Profit (Month)],Table1[Category],Table1[[#This Row],[Category]],Table1[Supplier],Table1[[#This Row],[Supplier]],Table1[Brand],Table1[[#This Row],[Brand]],Table1[Year],Table1[[#This Row],[Year]],Table1[Month],"&lt;="&amp;Table1[[#This Row],[Profit (Month)]])</f>
        <v>151287</v>
      </c>
    </row>
    <row r="61" spans="1:7" x14ac:dyDescent="0.35">
      <c r="A61" t="s">
        <v>6</v>
      </c>
      <c r="B61" t="s">
        <v>7</v>
      </c>
      <c r="C61" t="s">
        <v>8</v>
      </c>
      <c r="D61">
        <v>2022</v>
      </c>
      <c r="E61">
        <v>12</v>
      </c>
      <c r="F61" s="1">
        <v>11153</v>
      </c>
      <c r="G61" s="6">
        <f>SUMIFS(Table1[Profit (Month)],Table1[Category],Table1[[#This Row],[Category]],Table1[Supplier],Table1[[#This Row],[Supplier]],Table1[Brand],Table1[[#This Row],[Brand]],Table1[Year],Table1[[#This Row],[Year]],Table1[Month],"&lt;="&amp;Table1[[#This Row],[Profit (Month)]])</f>
        <v>153640</v>
      </c>
    </row>
    <row r="62" spans="1:7" x14ac:dyDescent="0.35">
      <c r="A62" t="s">
        <v>6</v>
      </c>
      <c r="B62" t="s">
        <v>7</v>
      </c>
      <c r="C62" t="s">
        <v>8</v>
      </c>
      <c r="D62">
        <v>2023</v>
      </c>
      <c r="E62">
        <v>1</v>
      </c>
      <c r="F62" s="1">
        <v>11865</v>
      </c>
      <c r="G62" s="6">
        <f>SUMIFS(Table1[Profit (Month)],Table1[Category],Table1[[#This Row],[Category]],Table1[Supplier],Table1[[#This Row],[Supplier]],Table1[Brand],Table1[[#This Row],[Brand]],Table1[Year],Table1[[#This Row],[Year]],Table1[Month],"&lt;="&amp;Table1[[#This Row],[Profit (Month)]])</f>
        <v>151648</v>
      </c>
    </row>
    <row r="63" spans="1:7" x14ac:dyDescent="0.35">
      <c r="A63" t="s">
        <v>6</v>
      </c>
      <c r="B63" t="s">
        <v>7</v>
      </c>
      <c r="C63" t="s">
        <v>8</v>
      </c>
      <c r="D63">
        <v>2023</v>
      </c>
      <c r="E63">
        <v>2</v>
      </c>
      <c r="F63" s="1">
        <v>11154</v>
      </c>
      <c r="G63" s="6">
        <f>SUMIFS(Table1[Profit (Month)],Table1[Category],Table1[[#This Row],[Category]],Table1[Supplier],Table1[[#This Row],[Supplier]],Table1[Brand],Table1[[#This Row],[Brand]],Table1[Year],Table1[[#This Row],[Year]],Table1[Month],"&lt;="&amp;Table1[[#This Row],[Profit (Month)]])</f>
        <v>162099</v>
      </c>
    </row>
    <row r="64" spans="1:7" x14ac:dyDescent="0.35">
      <c r="A64" t="s">
        <v>6</v>
      </c>
      <c r="B64" t="s">
        <v>7</v>
      </c>
      <c r="C64" t="s">
        <v>8</v>
      </c>
      <c r="D64">
        <v>2023</v>
      </c>
      <c r="E64">
        <v>3</v>
      </c>
      <c r="F64" s="1">
        <v>12798</v>
      </c>
      <c r="G64" s="6">
        <f>SUMIFS(Table1[Profit (Month)],Table1[Category],Table1[[#This Row],[Category]],Table1[Supplier],Table1[[#This Row],[Supplier]],Table1[Brand],Table1[[#This Row],[Brand]],Table1[Year],Table1[[#This Row],[Year]],Table1[Month],"&lt;="&amp;Table1[[#This Row],[Profit (Month)]])</f>
        <v>151539</v>
      </c>
    </row>
    <row r="65" spans="1:7" x14ac:dyDescent="0.35">
      <c r="A65" t="s">
        <v>6</v>
      </c>
      <c r="B65" t="s">
        <v>7</v>
      </c>
      <c r="C65" t="s">
        <v>8</v>
      </c>
      <c r="D65">
        <v>2023</v>
      </c>
      <c r="E65">
        <v>4</v>
      </c>
      <c r="F65" s="1">
        <v>13184</v>
      </c>
      <c r="G65" s="6">
        <f>SUMIFS(Table1[Profit (Month)],Table1[Category],Table1[[#This Row],[Category]],Table1[Supplier],Table1[[#This Row],[Supplier]],Table1[Brand],Table1[[#This Row],[Brand]],Table1[Year],Table1[[#This Row],[Year]],Table1[Month],"&lt;="&amp;Table1[[#This Row],[Profit (Month)]])</f>
        <v>153110</v>
      </c>
    </row>
    <row r="66" spans="1:7" x14ac:dyDescent="0.35">
      <c r="A66" t="s">
        <v>6</v>
      </c>
      <c r="B66" t="s">
        <v>7</v>
      </c>
      <c r="C66" t="s">
        <v>8</v>
      </c>
      <c r="D66">
        <v>2023</v>
      </c>
      <c r="E66">
        <v>5</v>
      </c>
      <c r="F66" s="1">
        <v>14109</v>
      </c>
      <c r="G66" s="6">
        <f>SUMIFS(Table1[Profit (Month)],Table1[Category],Table1[[#This Row],[Category]],Table1[Supplier],Table1[[#This Row],[Supplier]],Table1[Brand],Table1[[#This Row],[Brand]],Table1[Year],Table1[[#This Row],[Year]],Table1[Month],"&lt;="&amp;Table1[[#This Row],[Profit (Month)]])</f>
        <v>152778</v>
      </c>
    </row>
    <row r="67" spans="1:7" x14ac:dyDescent="0.35">
      <c r="A67" t="s">
        <v>6</v>
      </c>
      <c r="B67" t="s">
        <v>7</v>
      </c>
      <c r="C67" t="s">
        <v>8</v>
      </c>
      <c r="D67">
        <v>2023</v>
      </c>
      <c r="E67">
        <v>6</v>
      </c>
      <c r="F67" s="1">
        <v>11758</v>
      </c>
      <c r="G67" s="6">
        <f>SUMIFS(Table1[Profit (Month)],Table1[Category],Table1[[#This Row],[Category]],Table1[Supplier],Table1[[#This Row],[Supplier]],Table1[Brand],Table1[[#This Row],[Brand]],Table1[Year],Table1[[#This Row],[Year]],Table1[Month],"&lt;="&amp;Table1[[#This Row],[Profit (Month)]])</f>
        <v>156548</v>
      </c>
    </row>
    <row r="68" spans="1:7" x14ac:dyDescent="0.35">
      <c r="A68" t="s">
        <v>6</v>
      </c>
      <c r="B68" t="s">
        <v>7</v>
      </c>
      <c r="C68" t="s">
        <v>8</v>
      </c>
      <c r="D68">
        <v>2023</v>
      </c>
      <c r="E68">
        <v>7</v>
      </c>
      <c r="F68" s="1">
        <v>10144</v>
      </c>
      <c r="G68" s="6">
        <f>SUMIFS(Table1[Profit (Month)],Table1[Category],Table1[[#This Row],[Category]],Table1[Supplier],Table1[[#This Row],[Supplier]],Table1[Brand],Table1[[#This Row],[Brand]],Table1[Year],Table1[[#This Row],[Year]],Table1[Month],"&lt;="&amp;Table1[[#This Row],[Profit (Month)]])</f>
        <v>146735</v>
      </c>
    </row>
    <row r="69" spans="1:7" x14ac:dyDescent="0.35">
      <c r="A69" t="s">
        <v>6</v>
      </c>
      <c r="B69" t="s">
        <v>7</v>
      </c>
      <c r="C69" t="s">
        <v>8</v>
      </c>
      <c r="D69">
        <v>2023</v>
      </c>
      <c r="E69">
        <v>8</v>
      </c>
      <c r="F69" s="1">
        <v>11402</v>
      </c>
      <c r="G69" s="6">
        <f>SUMIFS(Table1[Profit (Month)],Table1[Category],Table1[[#This Row],[Category]],Table1[Supplier],Table1[[#This Row],[Supplier]],Table1[Brand],Table1[[#This Row],[Brand]],Table1[Year],Table1[[#This Row],[Year]],Table1[Month],"&lt;="&amp;Table1[[#This Row],[Profit (Month)]])</f>
        <v>151916</v>
      </c>
    </row>
    <row r="70" spans="1:7" x14ac:dyDescent="0.35">
      <c r="A70" t="s">
        <v>6</v>
      </c>
      <c r="B70" t="s">
        <v>7</v>
      </c>
      <c r="C70" t="s">
        <v>8</v>
      </c>
      <c r="D70">
        <v>2023</v>
      </c>
      <c r="E70">
        <v>9</v>
      </c>
      <c r="F70" s="1">
        <v>13864</v>
      </c>
      <c r="G70" s="6">
        <f>SUMIFS(Table1[Profit (Month)],Table1[Category],Table1[[#This Row],[Category]],Table1[Supplier],Table1[[#This Row],[Supplier]],Table1[Brand],Table1[[#This Row],[Brand]],Table1[Year],Table1[[#This Row],[Year]],Table1[Month],"&lt;="&amp;Table1[[#This Row],[Profit (Month)]])</f>
        <v>152744</v>
      </c>
    </row>
    <row r="71" spans="1:7" x14ac:dyDescent="0.35">
      <c r="A71" t="s">
        <v>6</v>
      </c>
      <c r="B71" t="s">
        <v>7</v>
      </c>
      <c r="C71" t="s">
        <v>8</v>
      </c>
      <c r="D71">
        <v>2023</v>
      </c>
      <c r="E71">
        <v>10</v>
      </c>
      <c r="F71" s="1">
        <v>12500</v>
      </c>
      <c r="G71" s="6">
        <f>SUMIFS(Table1[Profit (Month)],Table1[Category],Table1[[#This Row],[Category]],Table1[Supplier],Table1[[#This Row],[Supplier]],Table1[Brand],Table1[[#This Row],[Brand]],Table1[Year],Table1[[#This Row],[Year]],Table1[Month],"&lt;="&amp;Table1[[#This Row],[Profit (Month)]])</f>
        <v>143737</v>
      </c>
    </row>
    <row r="72" spans="1:7" x14ac:dyDescent="0.35">
      <c r="A72" t="s">
        <v>6</v>
      </c>
      <c r="B72" t="s">
        <v>7</v>
      </c>
      <c r="C72" t="s">
        <v>8</v>
      </c>
      <c r="D72">
        <v>2023</v>
      </c>
      <c r="E72">
        <v>11</v>
      </c>
      <c r="F72" s="1">
        <v>14377</v>
      </c>
      <c r="G72" s="6">
        <f>SUMIFS(Table1[Profit (Month)],Table1[Category],Table1[[#This Row],[Category]],Table1[Supplier],Table1[[#This Row],[Supplier]],Table1[Brand],Table1[[#This Row],[Brand]],Table1[Year],Table1[[#This Row],[Year]],Table1[Month],"&lt;="&amp;Table1[[#This Row],[Profit (Month)]])</f>
        <v>147935</v>
      </c>
    </row>
    <row r="73" spans="1:7" x14ac:dyDescent="0.35">
      <c r="A73" t="s">
        <v>6</v>
      </c>
      <c r="B73" t="s">
        <v>7</v>
      </c>
      <c r="C73" t="s">
        <v>8</v>
      </c>
      <c r="D73">
        <v>2023</v>
      </c>
      <c r="E73">
        <v>12</v>
      </c>
      <c r="F73" s="1">
        <v>10703</v>
      </c>
      <c r="G73" s="6">
        <f>SUMIFS(Table1[Profit (Month)],Table1[Category],Table1[[#This Row],[Category]],Table1[Supplier],Table1[[#This Row],[Supplier]],Table1[Brand],Table1[[#This Row],[Brand]],Table1[Year],Table1[[#This Row],[Year]],Table1[Month],"&lt;="&amp;Table1[[#This Row],[Profit (Month)]])</f>
        <v>152629</v>
      </c>
    </row>
    <row r="74" spans="1:7" x14ac:dyDescent="0.35">
      <c r="A74" t="s">
        <v>6</v>
      </c>
      <c r="B74" t="s">
        <v>7</v>
      </c>
      <c r="C74" t="s">
        <v>8</v>
      </c>
      <c r="D74">
        <v>2024</v>
      </c>
      <c r="E74">
        <v>1</v>
      </c>
      <c r="F74" s="1">
        <v>11456</v>
      </c>
      <c r="G74" s="6">
        <f>SUMIFS(Table1[Profit (Month)],Table1[Category],Table1[[#This Row],[Category]],Table1[Supplier],Table1[[#This Row],[Supplier]],Table1[Brand],Table1[[#This Row],[Brand]],Table1[Year],Table1[[#This Row],[Year]],Table1[Month],"&lt;="&amp;Table1[[#This Row],[Profit (Month)]])</f>
        <v>161860</v>
      </c>
    </row>
    <row r="75" spans="1:7" x14ac:dyDescent="0.35">
      <c r="A75" t="s">
        <v>6</v>
      </c>
      <c r="B75" t="s">
        <v>7</v>
      </c>
      <c r="C75" t="s">
        <v>8</v>
      </c>
      <c r="D75">
        <v>2024</v>
      </c>
      <c r="E75">
        <v>2</v>
      </c>
      <c r="F75" s="1">
        <v>11353</v>
      </c>
      <c r="G75" s="6">
        <f>SUMIFS(Table1[Profit (Month)],Table1[Category],Table1[[#This Row],[Category]],Table1[Supplier],Table1[[#This Row],[Supplier]],Table1[Brand],Table1[[#This Row],[Brand]],Table1[Year],Table1[[#This Row],[Year]],Table1[Month],"&lt;="&amp;Table1[[#This Row],[Profit (Month)]])</f>
        <v>144106</v>
      </c>
    </row>
    <row r="76" spans="1:7" x14ac:dyDescent="0.35">
      <c r="A76" t="s">
        <v>6</v>
      </c>
      <c r="B76" t="s">
        <v>7</v>
      </c>
      <c r="C76" t="s">
        <v>8</v>
      </c>
      <c r="D76">
        <v>2024</v>
      </c>
      <c r="E76">
        <v>3</v>
      </c>
      <c r="F76" s="1">
        <v>13874</v>
      </c>
      <c r="G76" s="6">
        <f>SUMIFS(Table1[Profit (Month)],Table1[Category],Table1[[#This Row],[Category]],Table1[Supplier],Table1[[#This Row],[Supplier]],Table1[Brand],Table1[[#This Row],[Brand]],Table1[Year],Table1[[#This Row],[Year]],Table1[Month],"&lt;="&amp;Table1[[#This Row],[Profit (Month)]])</f>
        <v>153062</v>
      </c>
    </row>
    <row r="77" spans="1:7" x14ac:dyDescent="0.35">
      <c r="A77" t="s">
        <v>6</v>
      </c>
      <c r="B77" t="s">
        <v>7</v>
      </c>
      <c r="C77" t="s">
        <v>8</v>
      </c>
      <c r="D77">
        <v>2024</v>
      </c>
      <c r="E77">
        <v>4</v>
      </c>
      <c r="F77" s="1">
        <v>13782</v>
      </c>
      <c r="G77" s="6">
        <f>SUMIFS(Table1[Profit (Month)],Table1[Category],Table1[[#This Row],[Category]],Table1[Supplier],Table1[[#This Row],[Supplier]],Table1[Brand],Table1[[#This Row],[Brand]],Table1[Year],Table1[[#This Row],[Year]],Table1[Month],"&lt;="&amp;Table1[[#This Row],[Profit (Month)]])</f>
        <v>149652</v>
      </c>
    </row>
    <row r="78" spans="1:7" x14ac:dyDescent="0.35">
      <c r="A78" t="s">
        <v>6</v>
      </c>
      <c r="B78" t="s">
        <v>7</v>
      </c>
      <c r="C78" t="s">
        <v>8</v>
      </c>
      <c r="D78">
        <v>2024</v>
      </c>
      <c r="E78">
        <v>5</v>
      </c>
      <c r="F78" s="1">
        <v>10781</v>
      </c>
      <c r="G78" s="6">
        <f>SUMIFS(Table1[Profit (Month)],Table1[Category],Table1[[#This Row],[Category]],Table1[Supplier],Table1[[#This Row],[Supplier]],Table1[Brand],Table1[[#This Row],[Brand]],Table1[Year],Table1[[#This Row],[Year]],Table1[Month],"&lt;="&amp;Table1[[#This Row],[Profit (Month)]])</f>
        <v>150285</v>
      </c>
    </row>
    <row r="79" spans="1:7" x14ac:dyDescent="0.35">
      <c r="A79" t="s">
        <v>6</v>
      </c>
      <c r="B79" t="s">
        <v>7</v>
      </c>
      <c r="C79" t="s">
        <v>8</v>
      </c>
      <c r="D79">
        <v>2024</v>
      </c>
      <c r="E79">
        <v>6</v>
      </c>
      <c r="F79" s="1">
        <v>14382</v>
      </c>
      <c r="G79" s="6">
        <f>SUMIFS(Table1[Profit (Month)],Table1[Category],Table1[[#This Row],[Category]],Table1[Supplier],Table1[[#This Row],[Supplier]],Table1[Brand],Table1[[#This Row],[Brand]],Table1[Year],Table1[[#This Row],[Year]],Table1[Month],"&lt;="&amp;Table1[[#This Row],[Profit (Month)]])</f>
        <v>155511</v>
      </c>
    </row>
    <row r="80" spans="1:7" x14ac:dyDescent="0.35">
      <c r="A80" t="s">
        <v>6</v>
      </c>
      <c r="B80" t="s">
        <v>7</v>
      </c>
      <c r="C80" t="s">
        <v>8</v>
      </c>
      <c r="D80">
        <v>2024</v>
      </c>
      <c r="E80">
        <v>7</v>
      </c>
      <c r="F80" s="1">
        <v>10428</v>
      </c>
      <c r="G80" s="6">
        <f>SUMIFS(Table1[Profit (Month)],Table1[Category],Table1[[#This Row],[Category]],Table1[Supplier],Table1[[#This Row],[Supplier]],Table1[Brand],Table1[[#This Row],[Brand]],Table1[Year],Table1[[#This Row],[Year]],Table1[Month],"&lt;="&amp;Table1[[#This Row],[Profit (Month)]])</f>
        <v>151985</v>
      </c>
    </row>
    <row r="81" spans="1:7" x14ac:dyDescent="0.35">
      <c r="A81" t="s">
        <v>6</v>
      </c>
      <c r="B81" t="s">
        <v>7</v>
      </c>
      <c r="C81" t="s">
        <v>8</v>
      </c>
      <c r="D81">
        <v>2024</v>
      </c>
      <c r="E81">
        <v>8</v>
      </c>
      <c r="F81" s="1">
        <v>12076</v>
      </c>
      <c r="G81" s="6">
        <f>SUMIFS(Table1[Profit (Month)],Table1[Category],Table1[[#This Row],[Category]],Table1[Supplier],Table1[[#This Row],[Supplier]],Table1[Brand],Table1[[#This Row],[Brand]],Table1[Year],Table1[[#This Row],[Year]],Table1[Month],"&lt;="&amp;Table1[[#This Row],[Profit (Month)]])</f>
        <v>148687</v>
      </c>
    </row>
    <row r="82" spans="1:7" x14ac:dyDescent="0.35">
      <c r="A82" t="s">
        <v>6</v>
      </c>
      <c r="B82" t="s">
        <v>7</v>
      </c>
      <c r="C82" t="s">
        <v>8</v>
      </c>
      <c r="D82">
        <v>2024</v>
      </c>
      <c r="E82">
        <v>9</v>
      </c>
      <c r="F82" s="1">
        <v>12386</v>
      </c>
      <c r="G82" s="6">
        <f>SUMIFS(Table1[Profit (Month)],Table1[Category],Table1[[#This Row],[Category]],Table1[Supplier],Table1[[#This Row],[Supplier]],Table1[Brand],Table1[[#This Row],[Brand]],Table1[Year],Table1[[#This Row],[Year]],Table1[Month],"&lt;="&amp;Table1[[#This Row],[Profit (Month)]])</f>
        <v>153414</v>
      </c>
    </row>
    <row r="83" spans="1:7" x14ac:dyDescent="0.35">
      <c r="A83" t="s">
        <v>6</v>
      </c>
      <c r="B83" t="s">
        <v>7</v>
      </c>
      <c r="C83" t="s">
        <v>8</v>
      </c>
      <c r="D83">
        <v>2024</v>
      </c>
      <c r="E83">
        <v>10</v>
      </c>
      <c r="F83" s="1">
        <v>13015</v>
      </c>
      <c r="G83" s="6">
        <f>SUMIFS(Table1[Profit (Month)],Table1[Category],Table1[[#This Row],[Category]],Table1[Supplier],Table1[[#This Row],[Supplier]],Table1[Brand],Table1[[#This Row],[Brand]],Table1[Year],Table1[[#This Row],[Year]],Table1[Month],"&lt;="&amp;Table1[[#This Row],[Profit (Month)]])</f>
        <v>158179</v>
      </c>
    </row>
    <row r="84" spans="1:7" x14ac:dyDescent="0.35">
      <c r="A84" t="s">
        <v>6</v>
      </c>
      <c r="B84" t="s">
        <v>7</v>
      </c>
      <c r="C84" t="s">
        <v>8</v>
      </c>
      <c r="D84">
        <v>2024</v>
      </c>
      <c r="E84">
        <v>11</v>
      </c>
      <c r="F84" s="1">
        <v>13641</v>
      </c>
      <c r="G84" s="6">
        <f>SUMIFS(Table1[Profit (Month)],Table1[Category],Table1[[#This Row],[Category]],Table1[Supplier],Table1[[#This Row],[Supplier]],Table1[Brand],Table1[[#This Row],[Brand]],Table1[Year],Table1[[#This Row],[Year]],Table1[Month],"&lt;="&amp;Table1[[#This Row],[Profit (Month)]])</f>
        <v>143266</v>
      </c>
    </row>
    <row r="85" spans="1:7" x14ac:dyDescent="0.35">
      <c r="A85" t="s">
        <v>6</v>
      </c>
      <c r="B85" t="s">
        <v>7</v>
      </c>
      <c r="C85" t="s">
        <v>8</v>
      </c>
      <c r="D85">
        <v>2024</v>
      </c>
      <c r="E85">
        <v>12</v>
      </c>
      <c r="F85" s="1">
        <v>11987</v>
      </c>
      <c r="G85" s="6">
        <f>SUMIFS(Table1[Profit (Month)],Table1[Category],Table1[[#This Row],[Category]],Table1[Supplier],Table1[[#This Row],[Supplier]],Table1[Brand],Table1[[#This Row],[Brand]],Table1[Year],Table1[[#This Row],[Year]],Table1[Month],"&lt;="&amp;Table1[[#This Row],[Profit (Month)]])</f>
        <v>149903</v>
      </c>
    </row>
    <row r="86" spans="1:7" x14ac:dyDescent="0.35">
      <c r="A86" t="s">
        <v>6</v>
      </c>
      <c r="B86" t="s">
        <v>7</v>
      </c>
      <c r="C86" t="s">
        <v>9</v>
      </c>
      <c r="D86">
        <v>2018</v>
      </c>
      <c r="E86">
        <v>1</v>
      </c>
      <c r="F86" s="1">
        <v>13738</v>
      </c>
      <c r="G86" s="6">
        <f>SUMIFS(Table1[Profit (Month)],Table1[Category],Table1[[#This Row],[Category]],Table1[Supplier],Table1[[#This Row],[Supplier]],Table1[Brand],Table1[[#This Row],[Brand]],Table1[Year],Table1[[#This Row],[Year]],Table1[Month],"&lt;="&amp;Table1[[#This Row],[Profit (Month)]])</f>
        <v>149281</v>
      </c>
    </row>
    <row r="87" spans="1:7" x14ac:dyDescent="0.35">
      <c r="A87" t="s">
        <v>6</v>
      </c>
      <c r="B87" t="s">
        <v>7</v>
      </c>
      <c r="C87" t="s">
        <v>9</v>
      </c>
      <c r="D87">
        <v>2018</v>
      </c>
      <c r="E87">
        <v>2</v>
      </c>
      <c r="F87" s="1">
        <v>12514</v>
      </c>
      <c r="G87" s="6">
        <f>SUMIFS(Table1[Profit (Month)],Table1[Category],Table1[[#This Row],[Category]],Table1[Supplier],Table1[[#This Row],[Supplier]],Table1[Brand],Table1[[#This Row],[Brand]],Table1[Year],Table1[[#This Row],[Year]],Table1[Month],"&lt;="&amp;Table1[[#This Row],[Profit (Month)]])</f>
        <v>152097</v>
      </c>
    </row>
    <row r="88" spans="1:7" x14ac:dyDescent="0.35">
      <c r="A88" t="s">
        <v>6</v>
      </c>
      <c r="B88" t="s">
        <v>7</v>
      </c>
      <c r="C88" t="s">
        <v>9</v>
      </c>
      <c r="D88">
        <v>2018</v>
      </c>
      <c r="E88">
        <v>3</v>
      </c>
      <c r="F88" s="1">
        <v>11599</v>
      </c>
      <c r="G88" s="6">
        <f>SUMIFS(Table1[Profit (Month)],Table1[Category],Table1[[#This Row],[Category]],Table1[Supplier],Table1[[#This Row],[Supplier]],Table1[Brand],Table1[[#This Row],[Brand]],Table1[Year],Table1[[#This Row],[Year]],Table1[Month],"&lt;="&amp;Table1[[#This Row],[Profit (Month)]])</f>
        <v>151482</v>
      </c>
    </row>
    <row r="89" spans="1:7" x14ac:dyDescent="0.35">
      <c r="A89" t="s">
        <v>6</v>
      </c>
      <c r="B89" t="s">
        <v>7</v>
      </c>
      <c r="C89" t="s">
        <v>9</v>
      </c>
      <c r="D89">
        <v>2018</v>
      </c>
      <c r="E89">
        <v>4</v>
      </c>
      <c r="F89" s="1">
        <v>14519</v>
      </c>
      <c r="G89" s="6">
        <f>SUMIFS(Table1[Profit (Month)],Table1[Category],Table1[[#This Row],[Category]],Table1[Supplier],Table1[[#This Row],[Supplier]],Table1[Brand],Table1[[#This Row],[Brand]],Table1[Year],Table1[[#This Row],[Year]],Table1[Month],"&lt;="&amp;Table1[[#This Row],[Profit (Month)]])</f>
        <v>154994</v>
      </c>
    </row>
    <row r="90" spans="1:7" x14ac:dyDescent="0.35">
      <c r="A90" t="s">
        <v>6</v>
      </c>
      <c r="B90" t="s">
        <v>7</v>
      </c>
      <c r="C90" t="s">
        <v>9</v>
      </c>
      <c r="D90">
        <v>2018</v>
      </c>
      <c r="E90">
        <v>5</v>
      </c>
      <c r="F90" s="1">
        <v>12028</v>
      </c>
      <c r="G90" s="6">
        <f>SUMIFS(Table1[Profit (Month)],Table1[Category],Table1[[#This Row],[Category]],Table1[Supplier],Table1[[#This Row],[Supplier]],Table1[Brand],Table1[[#This Row],[Brand]],Table1[Year],Table1[[#This Row],[Year]],Table1[Month],"&lt;="&amp;Table1[[#This Row],[Profit (Month)]])</f>
        <v>147732</v>
      </c>
    </row>
    <row r="91" spans="1:7" x14ac:dyDescent="0.35">
      <c r="A91" t="s">
        <v>6</v>
      </c>
      <c r="B91" t="s">
        <v>7</v>
      </c>
      <c r="C91" t="s">
        <v>9</v>
      </c>
      <c r="D91">
        <v>2018</v>
      </c>
      <c r="E91">
        <v>6</v>
      </c>
      <c r="F91" s="1">
        <v>13834</v>
      </c>
      <c r="G91" s="6">
        <f>SUMIFS(Table1[Profit (Month)],Table1[Category],Table1[[#This Row],[Category]],Table1[Supplier],Table1[[#This Row],[Supplier]],Table1[Brand],Table1[[#This Row],[Brand]],Table1[Year],Table1[[#This Row],[Year]],Table1[Month],"&lt;="&amp;Table1[[#This Row],[Profit (Month)]])</f>
        <v>154191</v>
      </c>
    </row>
    <row r="92" spans="1:7" x14ac:dyDescent="0.35">
      <c r="A92" t="s">
        <v>6</v>
      </c>
      <c r="B92" t="s">
        <v>7</v>
      </c>
      <c r="C92" t="s">
        <v>9</v>
      </c>
      <c r="D92">
        <v>2018</v>
      </c>
      <c r="E92">
        <v>7</v>
      </c>
      <c r="F92" s="1">
        <v>14946</v>
      </c>
      <c r="G92" s="6">
        <f>SUMIFS(Table1[Profit (Month)],Table1[Category],Table1[[#This Row],[Category]],Table1[Supplier],Table1[[#This Row],[Supplier]],Table1[Brand],Table1[[#This Row],[Brand]],Table1[Year],Table1[[#This Row],[Year]],Table1[Month],"&lt;="&amp;Table1[[#This Row],[Profit (Month)]])</f>
        <v>154230</v>
      </c>
    </row>
    <row r="93" spans="1:7" x14ac:dyDescent="0.35">
      <c r="A93" t="s">
        <v>6</v>
      </c>
      <c r="B93" t="s">
        <v>7</v>
      </c>
      <c r="C93" t="s">
        <v>9</v>
      </c>
      <c r="D93">
        <v>2018</v>
      </c>
      <c r="E93">
        <v>8</v>
      </c>
      <c r="F93" s="1">
        <v>12718</v>
      </c>
      <c r="G93" s="6">
        <f>SUMIFS(Table1[Profit (Month)],Table1[Category],Table1[[#This Row],[Category]],Table1[Supplier],Table1[[#This Row],[Supplier]],Table1[Brand],Table1[[#This Row],[Brand]],Table1[Year],Table1[[#This Row],[Year]],Table1[Month],"&lt;="&amp;Table1[[#This Row],[Profit (Month)]])</f>
        <v>154135</v>
      </c>
    </row>
    <row r="94" spans="1:7" x14ac:dyDescent="0.35">
      <c r="A94" t="s">
        <v>6</v>
      </c>
      <c r="B94" t="s">
        <v>7</v>
      </c>
      <c r="C94" t="s">
        <v>9</v>
      </c>
      <c r="D94">
        <v>2018</v>
      </c>
      <c r="E94">
        <v>9</v>
      </c>
      <c r="F94" s="1">
        <v>10752</v>
      </c>
      <c r="G94" s="6">
        <f>SUMIFS(Table1[Profit (Month)],Table1[Category],Table1[[#This Row],[Category]],Table1[Supplier],Table1[[#This Row],[Supplier]],Table1[Brand],Table1[[#This Row],[Brand]],Table1[Year],Table1[[#This Row],[Year]],Table1[Month],"&lt;="&amp;Table1[[#This Row],[Profit (Month)]])</f>
        <v>154111</v>
      </c>
    </row>
    <row r="95" spans="1:7" x14ac:dyDescent="0.35">
      <c r="A95" t="s">
        <v>6</v>
      </c>
      <c r="B95" t="s">
        <v>7</v>
      </c>
      <c r="C95" t="s">
        <v>9</v>
      </c>
      <c r="D95">
        <v>2018</v>
      </c>
      <c r="E95">
        <v>10</v>
      </c>
      <c r="F95" s="1">
        <v>12488</v>
      </c>
      <c r="G95" s="6">
        <f>SUMIFS(Table1[Profit (Month)],Table1[Category],Table1[[#This Row],[Category]],Table1[Supplier],Table1[[#This Row],[Supplier]],Table1[Brand],Table1[[#This Row],[Brand]],Table1[Year],Table1[[#This Row],[Year]],Table1[Month],"&lt;="&amp;Table1[[#This Row],[Profit (Month)]])</f>
        <v>153193</v>
      </c>
    </row>
    <row r="96" spans="1:7" x14ac:dyDescent="0.35">
      <c r="A96" t="s">
        <v>6</v>
      </c>
      <c r="B96" t="s">
        <v>7</v>
      </c>
      <c r="C96" t="s">
        <v>9</v>
      </c>
      <c r="D96">
        <v>2018</v>
      </c>
      <c r="E96">
        <v>11</v>
      </c>
      <c r="F96" s="1">
        <v>10009</v>
      </c>
      <c r="G96" s="6">
        <f>SUMIFS(Table1[Profit (Month)],Table1[Category],Table1[[#This Row],[Category]],Table1[Supplier],Table1[[#This Row],[Supplier]],Table1[Brand],Table1[[#This Row],[Brand]],Table1[Year],Table1[[#This Row],[Year]],Table1[Month],"&lt;="&amp;Table1[[#This Row],[Profit (Month)]])</f>
        <v>148547</v>
      </c>
    </row>
    <row r="97" spans="1:7" x14ac:dyDescent="0.35">
      <c r="A97" t="s">
        <v>6</v>
      </c>
      <c r="B97" t="s">
        <v>7</v>
      </c>
      <c r="C97" t="s">
        <v>9</v>
      </c>
      <c r="D97">
        <v>2018</v>
      </c>
      <c r="E97">
        <v>12</v>
      </c>
      <c r="F97" s="1">
        <v>14565</v>
      </c>
      <c r="G97" s="6">
        <f>SUMIFS(Table1[Profit (Month)],Table1[Category],Table1[[#This Row],[Category]],Table1[Supplier],Table1[[#This Row],[Supplier]],Table1[Brand],Table1[[#This Row],[Brand]],Table1[Year],Table1[[#This Row],[Year]],Table1[Month],"&lt;="&amp;Table1[[#This Row],[Profit (Month)]])</f>
        <v>153743</v>
      </c>
    </row>
    <row r="98" spans="1:7" x14ac:dyDescent="0.35">
      <c r="A98" t="s">
        <v>6</v>
      </c>
      <c r="B98" t="s">
        <v>7</v>
      </c>
      <c r="C98" t="s">
        <v>9</v>
      </c>
      <c r="D98">
        <v>2019</v>
      </c>
      <c r="E98">
        <v>1</v>
      </c>
      <c r="F98" s="1">
        <v>14617</v>
      </c>
      <c r="G98" s="6">
        <f>SUMIFS(Table1[Profit (Month)],Table1[Category],Table1[[#This Row],[Category]],Table1[Supplier],Table1[[#This Row],[Supplier]],Table1[Brand],Table1[[#This Row],[Brand]],Table1[Year],Table1[[#This Row],[Year]],Table1[Month],"&lt;="&amp;Table1[[#This Row],[Profit (Month)]])</f>
        <v>148353</v>
      </c>
    </row>
    <row r="99" spans="1:7" x14ac:dyDescent="0.35">
      <c r="A99" t="s">
        <v>6</v>
      </c>
      <c r="B99" t="s">
        <v>7</v>
      </c>
      <c r="C99" t="s">
        <v>9</v>
      </c>
      <c r="D99">
        <v>2019</v>
      </c>
      <c r="E99">
        <v>2</v>
      </c>
      <c r="F99" s="1">
        <v>11735</v>
      </c>
      <c r="G99" s="6">
        <f>SUMIFS(Table1[Profit (Month)],Table1[Category],Table1[[#This Row],[Category]],Table1[Supplier],Table1[[#This Row],[Supplier]],Table1[Brand],Table1[[#This Row],[Brand]],Table1[Year],Table1[[#This Row],[Year]],Table1[Month],"&lt;="&amp;Table1[[#This Row],[Profit (Month)]])</f>
        <v>153946</v>
      </c>
    </row>
    <row r="100" spans="1:7" x14ac:dyDescent="0.35">
      <c r="A100" t="s">
        <v>6</v>
      </c>
      <c r="B100" t="s">
        <v>7</v>
      </c>
      <c r="C100" t="s">
        <v>9</v>
      </c>
      <c r="D100">
        <v>2019</v>
      </c>
      <c r="E100">
        <v>3</v>
      </c>
      <c r="F100" s="1">
        <v>10584</v>
      </c>
      <c r="G100" s="6">
        <f>SUMIFS(Table1[Profit (Month)],Table1[Category],Table1[[#This Row],[Category]],Table1[Supplier],Table1[[#This Row],[Supplier]],Table1[Brand],Table1[[#This Row],[Brand]],Table1[Year],Table1[[#This Row],[Year]],Table1[Month],"&lt;="&amp;Table1[[#This Row],[Profit (Month)]])</f>
        <v>148055</v>
      </c>
    </row>
    <row r="101" spans="1:7" x14ac:dyDescent="0.35">
      <c r="A101" t="s">
        <v>6</v>
      </c>
      <c r="B101" t="s">
        <v>7</v>
      </c>
      <c r="C101" t="s">
        <v>9</v>
      </c>
      <c r="D101">
        <v>2019</v>
      </c>
      <c r="E101">
        <v>4</v>
      </c>
      <c r="F101" s="1">
        <v>14319</v>
      </c>
      <c r="G101" s="6">
        <f>SUMIFS(Table1[Profit (Month)],Table1[Category],Table1[[#This Row],[Category]],Table1[Supplier],Table1[[#This Row],[Supplier]],Table1[Brand],Table1[[#This Row],[Brand]],Table1[Year],Table1[[#This Row],[Year]],Table1[Month],"&lt;="&amp;Table1[[#This Row],[Profit (Month)]])</f>
        <v>153710</v>
      </c>
    </row>
    <row r="102" spans="1:7" x14ac:dyDescent="0.35">
      <c r="A102" t="s">
        <v>6</v>
      </c>
      <c r="B102" t="s">
        <v>7</v>
      </c>
      <c r="C102" t="s">
        <v>9</v>
      </c>
      <c r="D102">
        <v>2019</v>
      </c>
      <c r="E102">
        <v>5</v>
      </c>
      <c r="F102" s="1">
        <v>14910</v>
      </c>
      <c r="G102" s="6">
        <f>SUMIFS(Table1[Profit (Month)],Table1[Category],Table1[[#This Row],[Category]],Table1[Supplier],Table1[[#This Row],[Supplier]],Table1[Brand],Table1[[#This Row],[Brand]],Table1[Year],Table1[[#This Row],[Year]],Table1[Month],"&lt;="&amp;Table1[[#This Row],[Profit (Month)]])</f>
        <v>166029</v>
      </c>
    </row>
    <row r="103" spans="1:7" x14ac:dyDescent="0.35">
      <c r="A103" t="s">
        <v>6</v>
      </c>
      <c r="B103" t="s">
        <v>7</v>
      </c>
      <c r="C103" t="s">
        <v>9</v>
      </c>
      <c r="D103">
        <v>2019</v>
      </c>
      <c r="E103">
        <v>6</v>
      </c>
      <c r="F103" s="1">
        <v>11137</v>
      </c>
      <c r="G103" s="6">
        <f>SUMIFS(Table1[Profit (Month)],Table1[Category],Table1[[#This Row],[Category]],Table1[Supplier],Table1[[#This Row],[Supplier]],Table1[Brand],Table1[[#This Row],[Brand]],Table1[Year],Table1[[#This Row],[Year]],Table1[Month],"&lt;="&amp;Table1[[#This Row],[Profit (Month)]])</f>
        <v>145811</v>
      </c>
    </row>
    <row r="104" spans="1:7" x14ac:dyDescent="0.35">
      <c r="A104" t="s">
        <v>6</v>
      </c>
      <c r="B104" t="s">
        <v>7</v>
      </c>
      <c r="C104" t="s">
        <v>9</v>
      </c>
      <c r="D104">
        <v>2019</v>
      </c>
      <c r="E104">
        <v>7</v>
      </c>
      <c r="F104" s="1">
        <v>10226</v>
      </c>
      <c r="G104" s="6">
        <f>SUMIFS(Table1[Profit (Month)],Table1[Category],Table1[[#This Row],[Category]],Table1[Supplier],Table1[[#This Row],[Supplier]],Table1[Brand],Table1[[#This Row],[Brand]],Table1[Year],Table1[[#This Row],[Year]],Table1[Month],"&lt;="&amp;Table1[[#This Row],[Profit (Month)]])</f>
        <v>158734</v>
      </c>
    </row>
    <row r="105" spans="1:7" x14ac:dyDescent="0.35">
      <c r="A105" t="s">
        <v>6</v>
      </c>
      <c r="B105" t="s">
        <v>7</v>
      </c>
      <c r="C105" t="s">
        <v>9</v>
      </c>
      <c r="D105">
        <v>2019</v>
      </c>
      <c r="E105">
        <v>8</v>
      </c>
      <c r="F105" s="1">
        <v>10141</v>
      </c>
      <c r="G105" s="6">
        <f>SUMIFS(Table1[Profit (Month)],Table1[Category],Table1[[#This Row],[Category]],Table1[Supplier],Table1[[#This Row],[Supplier]],Table1[Brand],Table1[[#This Row],[Brand]],Table1[Year],Table1[[#This Row],[Year]],Table1[Month],"&lt;="&amp;Table1[[#This Row],[Profit (Month)]])</f>
        <v>149909</v>
      </c>
    </row>
    <row r="106" spans="1:7" x14ac:dyDescent="0.35">
      <c r="A106" t="s">
        <v>6</v>
      </c>
      <c r="B106" t="s">
        <v>7</v>
      </c>
      <c r="C106" t="s">
        <v>9</v>
      </c>
      <c r="D106">
        <v>2019</v>
      </c>
      <c r="E106">
        <v>9</v>
      </c>
      <c r="F106" s="1">
        <v>10783</v>
      </c>
      <c r="G106" s="6">
        <f>SUMIFS(Table1[Profit (Month)],Table1[Category],Table1[[#This Row],[Category]],Table1[Supplier],Table1[[#This Row],[Supplier]],Table1[Brand],Table1[[#This Row],[Brand]],Table1[Year],Table1[[#This Row],[Year]],Table1[Month],"&lt;="&amp;Table1[[#This Row],[Profit (Month)]])</f>
        <v>152096</v>
      </c>
    </row>
    <row r="107" spans="1:7" x14ac:dyDescent="0.35">
      <c r="A107" t="s">
        <v>6</v>
      </c>
      <c r="B107" t="s">
        <v>7</v>
      </c>
      <c r="C107" t="s">
        <v>9</v>
      </c>
      <c r="D107">
        <v>2019</v>
      </c>
      <c r="E107">
        <v>10</v>
      </c>
      <c r="F107" s="1">
        <v>12306</v>
      </c>
      <c r="G107" s="6">
        <f>SUMIFS(Table1[Profit (Month)],Table1[Category],Table1[[#This Row],[Category]],Table1[Supplier],Table1[[#This Row],[Supplier]],Table1[Brand],Table1[[#This Row],[Brand]],Table1[Year],Table1[[#This Row],[Year]],Table1[Month],"&lt;="&amp;Table1[[#This Row],[Profit (Month)]])</f>
        <v>151184</v>
      </c>
    </row>
    <row r="108" spans="1:7" x14ac:dyDescent="0.35">
      <c r="A108" t="s">
        <v>6</v>
      </c>
      <c r="B108" t="s">
        <v>7</v>
      </c>
      <c r="C108" t="s">
        <v>9</v>
      </c>
      <c r="D108">
        <v>2019</v>
      </c>
      <c r="E108">
        <v>11</v>
      </c>
      <c r="F108" s="1">
        <v>13557</v>
      </c>
      <c r="G108" s="6">
        <f>SUMIFS(Table1[Profit (Month)],Table1[Category],Table1[[#This Row],[Category]],Table1[Supplier],Table1[[#This Row],[Supplier]],Table1[Brand],Table1[[#This Row],[Brand]],Table1[Year],Table1[[#This Row],[Year]],Table1[Month],"&lt;="&amp;Table1[[#This Row],[Profit (Month)]])</f>
        <v>151964</v>
      </c>
    </row>
    <row r="109" spans="1:7" x14ac:dyDescent="0.35">
      <c r="A109" t="s">
        <v>6</v>
      </c>
      <c r="B109" t="s">
        <v>7</v>
      </c>
      <c r="C109" t="s">
        <v>9</v>
      </c>
      <c r="D109">
        <v>2019</v>
      </c>
      <c r="E109">
        <v>12</v>
      </c>
      <c r="F109" s="1">
        <v>14811</v>
      </c>
      <c r="G109" s="6">
        <f>SUMIFS(Table1[Profit (Month)],Table1[Category],Table1[[#This Row],[Category]],Table1[Supplier],Table1[[#This Row],[Supplier]],Table1[Brand],Table1[[#This Row],[Brand]],Table1[Year],Table1[[#This Row],[Year]],Table1[Month],"&lt;="&amp;Table1[[#This Row],[Profit (Month)]])</f>
        <v>153811</v>
      </c>
    </row>
    <row r="110" spans="1:7" x14ac:dyDescent="0.35">
      <c r="A110" t="s">
        <v>6</v>
      </c>
      <c r="B110" t="s">
        <v>7</v>
      </c>
      <c r="C110" t="s">
        <v>9</v>
      </c>
      <c r="D110">
        <v>2020</v>
      </c>
      <c r="E110">
        <v>1</v>
      </c>
      <c r="F110" s="1">
        <v>11154</v>
      </c>
      <c r="G110" s="6">
        <f>SUMIFS(Table1[Profit (Month)],Table1[Category],Table1[[#This Row],[Category]],Table1[Supplier],Table1[[#This Row],[Supplier]],Table1[Brand],Table1[[#This Row],[Brand]],Table1[Year],Table1[[#This Row],[Year]],Table1[Month],"&lt;="&amp;Table1[[#This Row],[Profit (Month)]])</f>
        <v>148833</v>
      </c>
    </row>
    <row r="111" spans="1:7" x14ac:dyDescent="0.35">
      <c r="A111" t="s">
        <v>6</v>
      </c>
      <c r="B111" t="s">
        <v>7</v>
      </c>
      <c r="C111" t="s">
        <v>9</v>
      </c>
      <c r="D111">
        <v>2020</v>
      </c>
      <c r="E111">
        <v>2</v>
      </c>
      <c r="F111" s="1">
        <v>14390</v>
      </c>
      <c r="G111" s="6">
        <f>SUMIFS(Table1[Profit (Month)],Table1[Category],Table1[[#This Row],[Category]],Table1[Supplier],Table1[[#This Row],[Supplier]],Table1[Brand],Table1[[#This Row],[Brand]],Table1[Year],Table1[[#This Row],[Year]],Table1[Month],"&lt;="&amp;Table1[[#This Row],[Profit (Month)]])</f>
        <v>151881</v>
      </c>
    </row>
    <row r="112" spans="1:7" x14ac:dyDescent="0.35">
      <c r="A112" t="s">
        <v>6</v>
      </c>
      <c r="B112" t="s">
        <v>7</v>
      </c>
      <c r="C112" t="s">
        <v>9</v>
      </c>
      <c r="D112">
        <v>2020</v>
      </c>
      <c r="E112">
        <v>3</v>
      </c>
      <c r="F112" s="1">
        <v>10478</v>
      </c>
      <c r="G112" s="6">
        <f>SUMIFS(Table1[Profit (Month)],Table1[Category],Table1[[#This Row],[Category]],Table1[Supplier],Table1[[#This Row],[Supplier]],Table1[Brand],Table1[[#This Row],[Brand]],Table1[Year],Table1[[#This Row],[Year]],Table1[Month],"&lt;="&amp;Table1[[#This Row],[Profit (Month)]])</f>
        <v>151591</v>
      </c>
    </row>
    <row r="113" spans="1:7" x14ac:dyDescent="0.35">
      <c r="A113" t="s">
        <v>6</v>
      </c>
      <c r="B113" t="s">
        <v>7</v>
      </c>
      <c r="C113" t="s">
        <v>9</v>
      </c>
      <c r="D113">
        <v>2020</v>
      </c>
      <c r="E113">
        <v>4</v>
      </c>
      <c r="F113" s="1">
        <v>12028</v>
      </c>
      <c r="G113" s="6">
        <f>SUMIFS(Table1[Profit (Month)],Table1[Category],Table1[[#This Row],[Category]],Table1[Supplier],Table1[[#This Row],[Supplier]],Table1[Brand],Table1[[#This Row],[Brand]],Table1[Year],Table1[[#This Row],[Year]],Table1[Month],"&lt;="&amp;Table1[[#This Row],[Profit (Month)]])</f>
        <v>153034</v>
      </c>
    </row>
    <row r="114" spans="1:7" x14ac:dyDescent="0.35">
      <c r="A114" t="s">
        <v>6</v>
      </c>
      <c r="B114" t="s">
        <v>7</v>
      </c>
      <c r="C114" t="s">
        <v>9</v>
      </c>
      <c r="D114">
        <v>2020</v>
      </c>
      <c r="E114">
        <v>5</v>
      </c>
      <c r="F114" s="1">
        <v>11961</v>
      </c>
      <c r="G114" s="6">
        <f>SUMIFS(Table1[Profit (Month)],Table1[Category],Table1[[#This Row],[Category]],Table1[Supplier],Table1[[#This Row],[Supplier]],Table1[Brand],Table1[[#This Row],[Brand]],Table1[Year],Table1[[#This Row],[Year]],Table1[Month],"&lt;="&amp;Table1[[#This Row],[Profit (Month)]])</f>
        <v>146270</v>
      </c>
    </row>
    <row r="115" spans="1:7" x14ac:dyDescent="0.35">
      <c r="A115" t="s">
        <v>6</v>
      </c>
      <c r="B115" t="s">
        <v>7</v>
      </c>
      <c r="C115" t="s">
        <v>9</v>
      </c>
      <c r="D115">
        <v>2020</v>
      </c>
      <c r="E115">
        <v>6</v>
      </c>
      <c r="F115" s="1">
        <v>11236</v>
      </c>
      <c r="G115" s="6">
        <f>SUMIFS(Table1[Profit (Month)],Table1[Category],Table1[[#This Row],[Category]],Table1[Supplier],Table1[[#This Row],[Supplier]],Table1[Brand],Table1[[#This Row],[Brand]],Table1[Year],Table1[[#This Row],[Year]],Table1[Month],"&lt;="&amp;Table1[[#This Row],[Profit (Month)]])</f>
        <v>149962</v>
      </c>
    </row>
    <row r="116" spans="1:7" x14ac:dyDescent="0.35">
      <c r="A116" t="s">
        <v>6</v>
      </c>
      <c r="B116" t="s">
        <v>7</v>
      </c>
      <c r="C116" t="s">
        <v>9</v>
      </c>
      <c r="D116">
        <v>2020</v>
      </c>
      <c r="E116">
        <v>7</v>
      </c>
      <c r="F116" s="1">
        <v>12535</v>
      </c>
      <c r="G116" s="6">
        <f>SUMIFS(Table1[Profit (Month)],Table1[Category],Table1[[#This Row],[Category]],Table1[Supplier],Table1[[#This Row],[Supplier]],Table1[Brand],Table1[[#This Row],[Brand]],Table1[Year],Table1[[#This Row],[Year]],Table1[Month],"&lt;="&amp;Table1[[#This Row],[Profit (Month)]])</f>
        <v>154514</v>
      </c>
    </row>
    <row r="117" spans="1:7" x14ac:dyDescent="0.35">
      <c r="A117" t="s">
        <v>6</v>
      </c>
      <c r="B117" t="s">
        <v>7</v>
      </c>
      <c r="C117" t="s">
        <v>9</v>
      </c>
      <c r="D117">
        <v>2020</v>
      </c>
      <c r="E117">
        <v>8</v>
      </c>
      <c r="F117" s="1">
        <v>10996</v>
      </c>
      <c r="G117" s="6">
        <f>SUMIFS(Table1[Profit (Month)],Table1[Category],Table1[[#This Row],[Category]],Table1[Supplier],Table1[[#This Row],[Supplier]],Table1[Brand],Table1[[#This Row],[Brand]],Table1[Year],Table1[[#This Row],[Year]],Table1[Month],"&lt;="&amp;Table1[[#This Row],[Profit (Month)]])</f>
        <v>156097</v>
      </c>
    </row>
    <row r="118" spans="1:7" x14ac:dyDescent="0.35">
      <c r="A118" t="s">
        <v>6</v>
      </c>
      <c r="B118" t="s">
        <v>7</v>
      </c>
      <c r="C118" t="s">
        <v>9</v>
      </c>
      <c r="D118">
        <v>2020</v>
      </c>
      <c r="E118">
        <v>9</v>
      </c>
      <c r="F118" s="1">
        <v>14069</v>
      </c>
      <c r="G118" s="6">
        <f>SUMIFS(Table1[Profit (Month)],Table1[Category],Table1[[#This Row],[Category]],Table1[Supplier],Table1[[#This Row],[Supplier]],Table1[Brand],Table1[[#This Row],[Brand]],Table1[Year],Table1[[#This Row],[Year]],Table1[Month],"&lt;="&amp;Table1[[#This Row],[Profit (Month)]])</f>
        <v>153945</v>
      </c>
    </row>
    <row r="119" spans="1:7" x14ac:dyDescent="0.35">
      <c r="A119" t="s">
        <v>6</v>
      </c>
      <c r="B119" t="s">
        <v>7</v>
      </c>
      <c r="C119" t="s">
        <v>9</v>
      </c>
      <c r="D119">
        <v>2020</v>
      </c>
      <c r="E119">
        <v>10</v>
      </c>
      <c r="F119" s="1">
        <v>14820</v>
      </c>
      <c r="G119" s="6">
        <f>SUMIFS(Table1[Profit (Month)],Table1[Category],Table1[[#This Row],[Category]],Table1[Supplier],Table1[[#This Row],[Supplier]],Table1[Brand],Table1[[#This Row],[Brand]],Table1[Year],Table1[[#This Row],[Year]],Table1[Month],"&lt;="&amp;Table1[[#This Row],[Profit (Month)]])</f>
        <v>160242</v>
      </c>
    </row>
    <row r="120" spans="1:7" x14ac:dyDescent="0.35">
      <c r="A120" t="s">
        <v>6</v>
      </c>
      <c r="B120" t="s">
        <v>7</v>
      </c>
      <c r="C120" t="s">
        <v>9</v>
      </c>
      <c r="D120">
        <v>2020</v>
      </c>
      <c r="E120">
        <v>11</v>
      </c>
      <c r="F120" s="1">
        <v>14201</v>
      </c>
      <c r="G120" s="6">
        <f>SUMIFS(Table1[Profit (Month)],Table1[Category],Table1[[#This Row],[Category]],Table1[Supplier],Table1[[#This Row],[Supplier]],Table1[Brand],Table1[[#This Row],[Brand]],Table1[Year],Table1[[#This Row],[Year]],Table1[Month],"&lt;="&amp;Table1[[#This Row],[Profit (Month)]])</f>
        <v>153805</v>
      </c>
    </row>
    <row r="121" spans="1:7" x14ac:dyDescent="0.35">
      <c r="A121" t="s">
        <v>6</v>
      </c>
      <c r="B121" t="s">
        <v>7</v>
      </c>
      <c r="C121" t="s">
        <v>9</v>
      </c>
      <c r="D121">
        <v>2020</v>
      </c>
      <c r="E121">
        <v>12</v>
      </c>
      <c r="F121" s="1">
        <v>12534</v>
      </c>
      <c r="G121" s="6">
        <f>SUMIFS(Table1[Profit (Month)],Table1[Category],Table1[[#This Row],[Category]],Table1[Supplier],Table1[[#This Row],[Supplier]],Table1[Brand],Table1[[#This Row],[Brand]],Table1[Year],Table1[[#This Row],[Year]],Table1[Month],"&lt;="&amp;Table1[[#This Row],[Profit (Month)]])</f>
        <v>144003</v>
      </c>
    </row>
    <row r="122" spans="1:7" x14ac:dyDescent="0.35">
      <c r="A122" t="s">
        <v>6</v>
      </c>
      <c r="B122" t="s">
        <v>7</v>
      </c>
      <c r="C122" t="s">
        <v>9</v>
      </c>
      <c r="D122">
        <v>2021</v>
      </c>
      <c r="E122">
        <v>1</v>
      </c>
      <c r="F122" s="1">
        <v>10042</v>
      </c>
      <c r="G122" s="6">
        <f>SUMIFS(Table1[Profit (Month)],Table1[Category],Table1[[#This Row],[Category]],Table1[Supplier],Table1[[#This Row],[Supplier]],Table1[Brand],Table1[[#This Row],[Brand]],Table1[Year],Table1[[#This Row],[Year]],Table1[Month],"&lt;="&amp;Table1[[#This Row],[Profit (Month)]])</f>
        <v>156434</v>
      </c>
    </row>
    <row r="123" spans="1:7" x14ac:dyDescent="0.35">
      <c r="A123" t="s">
        <v>6</v>
      </c>
      <c r="B123" t="s">
        <v>7</v>
      </c>
      <c r="C123" t="s">
        <v>9</v>
      </c>
      <c r="D123">
        <v>2021</v>
      </c>
      <c r="E123">
        <v>2</v>
      </c>
      <c r="F123" s="1">
        <v>14733</v>
      </c>
      <c r="G123" s="6">
        <f>SUMIFS(Table1[Profit (Month)],Table1[Category],Table1[[#This Row],[Category]],Table1[Supplier],Table1[[#This Row],[Supplier]],Table1[Brand],Table1[[#This Row],[Brand]],Table1[Year],Table1[[#This Row],[Year]],Table1[Month],"&lt;="&amp;Table1[[#This Row],[Profit (Month)]])</f>
        <v>166250</v>
      </c>
    </row>
    <row r="124" spans="1:7" x14ac:dyDescent="0.35">
      <c r="A124" t="s">
        <v>6</v>
      </c>
      <c r="B124" t="s">
        <v>7</v>
      </c>
      <c r="C124" t="s">
        <v>9</v>
      </c>
      <c r="D124">
        <v>2021</v>
      </c>
      <c r="E124">
        <v>3</v>
      </c>
      <c r="F124" s="1">
        <v>14300</v>
      </c>
      <c r="G124" s="6">
        <f>SUMIFS(Table1[Profit (Month)],Table1[Category],Table1[[#This Row],[Category]],Table1[Supplier],Table1[[#This Row],[Supplier]],Table1[Brand],Table1[[#This Row],[Brand]],Table1[Year],Table1[[#This Row],[Year]],Table1[Month],"&lt;="&amp;Table1[[#This Row],[Profit (Month)]])</f>
        <v>149909</v>
      </c>
    </row>
    <row r="125" spans="1:7" x14ac:dyDescent="0.35">
      <c r="A125" t="s">
        <v>6</v>
      </c>
      <c r="B125" t="s">
        <v>7</v>
      </c>
      <c r="C125" t="s">
        <v>9</v>
      </c>
      <c r="D125">
        <v>2021</v>
      </c>
      <c r="E125">
        <v>4</v>
      </c>
      <c r="F125" s="1">
        <v>14980</v>
      </c>
      <c r="G125" s="6">
        <f>SUMIFS(Table1[Profit (Month)],Table1[Category],Table1[[#This Row],[Category]],Table1[Supplier],Table1[[#This Row],[Supplier]],Table1[Brand],Table1[[#This Row],[Brand]],Table1[Year],Table1[[#This Row],[Year]],Table1[Month],"&lt;="&amp;Table1[[#This Row],[Profit (Month)]])</f>
        <v>158724</v>
      </c>
    </row>
    <row r="126" spans="1:7" x14ac:dyDescent="0.35">
      <c r="A126" t="s">
        <v>6</v>
      </c>
      <c r="B126" t="s">
        <v>7</v>
      </c>
      <c r="C126" t="s">
        <v>9</v>
      </c>
      <c r="D126">
        <v>2021</v>
      </c>
      <c r="E126">
        <v>5</v>
      </c>
      <c r="F126" s="1">
        <v>10634</v>
      </c>
      <c r="G126" s="6">
        <f>SUMIFS(Table1[Profit (Month)],Table1[Category],Table1[[#This Row],[Category]],Table1[Supplier],Table1[[#This Row],[Supplier]],Table1[Brand],Table1[[#This Row],[Brand]],Table1[Year],Table1[[#This Row],[Year]],Table1[Month],"&lt;="&amp;Table1[[#This Row],[Profit (Month)]])</f>
        <v>156562</v>
      </c>
    </row>
    <row r="127" spans="1:7" x14ac:dyDescent="0.35">
      <c r="A127" t="s">
        <v>6</v>
      </c>
      <c r="B127" t="s">
        <v>7</v>
      </c>
      <c r="C127" t="s">
        <v>9</v>
      </c>
      <c r="D127">
        <v>2021</v>
      </c>
      <c r="E127">
        <v>6</v>
      </c>
      <c r="F127" s="1">
        <v>14743</v>
      </c>
      <c r="G127" s="6">
        <f>SUMIFS(Table1[Profit (Month)],Table1[Category],Table1[[#This Row],[Category]],Table1[Supplier],Table1[[#This Row],[Supplier]],Table1[Brand],Table1[[#This Row],[Brand]],Table1[Year],Table1[[#This Row],[Year]],Table1[Month],"&lt;="&amp;Table1[[#This Row],[Profit (Month)]])</f>
        <v>152300</v>
      </c>
    </row>
    <row r="128" spans="1:7" x14ac:dyDescent="0.35">
      <c r="A128" t="s">
        <v>6</v>
      </c>
      <c r="B128" t="s">
        <v>7</v>
      </c>
      <c r="C128" t="s">
        <v>9</v>
      </c>
      <c r="D128">
        <v>2021</v>
      </c>
      <c r="E128">
        <v>7</v>
      </c>
      <c r="F128" s="1">
        <v>13262</v>
      </c>
      <c r="G128" s="6">
        <f>SUMIFS(Table1[Profit (Month)],Table1[Category],Table1[[#This Row],[Category]],Table1[Supplier],Table1[[#This Row],[Supplier]],Table1[Brand],Table1[[#This Row],[Brand]],Table1[Year],Table1[[#This Row],[Year]],Table1[Month],"&lt;="&amp;Table1[[#This Row],[Profit (Month)]])</f>
        <v>147193</v>
      </c>
    </row>
    <row r="129" spans="1:7" x14ac:dyDescent="0.35">
      <c r="A129" t="s">
        <v>6</v>
      </c>
      <c r="B129" t="s">
        <v>7</v>
      </c>
      <c r="C129" t="s">
        <v>9</v>
      </c>
      <c r="D129">
        <v>2021</v>
      </c>
      <c r="E129">
        <v>8</v>
      </c>
      <c r="F129" s="1">
        <v>10338</v>
      </c>
      <c r="G129" s="6">
        <f>SUMIFS(Table1[Profit (Month)],Table1[Category],Table1[[#This Row],[Category]],Table1[Supplier],Table1[[#This Row],[Supplier]],Table1[Brand],Table1[[#This Row],[Brand]],Table1[Year],Table1[[#This Row],[Year]],Table1[Month],"&lt;="&amp;Table1[[#This Row],[Profit (Month)]])</f>
        <v>152711</v>
      </c>
    </row>
    <row r="130" spans="1:7" x14ac:dyDescent="0.35">
      <c r="A130" t="s">
        <v>6</v>
      </c>
      <c r="B130" t="s">
        <v>7</v>
      </c>
      <c r="C130" t="s">
        <v>9</v>
      </c>
      <c r="D130">
        <v>2021</v>
      </c>
      <c r="E130">
        <v>9</v>
      </c>
      <c r="F130" s="1">
        <v>12416</v>
      </c>
      <c r="G130" s="6">
        <f>SUMIFS(Table1[Profit (Month)],Table1[Category],Table1[[#This Row],[Category]],Table1[Supplier],Table1[[#This Row],[Supplier]],Table1[Brand],Table1[[#This Row],[Brand]],Table1[Year],Table1[[#This Row],[Year]],Table1[Month],"&lt;="&amp;Table1[[#This Row],[Profit (Month)]])</f>
        <v>149522</v>
      </c>
    </row>
    <row r="131" spans="1:7" x14ac:dyDescent="0.35">
      <c r="A131" t="s">
        <v>6</v>
      </c>
      <c r="B131" t="s">
        <v>7</v>
      </c>
      <c r="C131" t="s">
        <v>9</v>
      </c>
      <c r="D131">
        <v>2021</v>
      </c>
      <c r="E131">
        <v>10</v>
      </c>
      <c r="F131" s="1">
        <v>12612</v>
      </c>
      <c r="G131" s="6">
        <f>SUMIFS(Table1[Profit (Month)],Table1[Category],Table1[[#This Row],[Category]],Table1[Supplier],Table1[[#This Row],[Supplier]],Table1[Brand],Table1[[#This Row],[Brand]],Table1[Year],Table1[[#This Row],[Year]],Table1[Month],"&lt;="&amp;Table1[[#This Row],[Profit (Month)]])</f>
        <v>163691</v>
      </c>
    </row>
    <row r="132" spans="1:7" x14ac:dyDescent="0.35">
      <c r="A132" t="s">
        <v>6</v>
      </c>
      <c r="B132" t="s">
        <v>7</v>
      </c>
      <c r="C132" t="s">
        <v>9</v>
      </c>
      <c r="D132">
        <v>2021</v>
      </c>
      <c r="E132">
        <v>11</v>
      </c>
      <c r="F132" s="1">
        <v>10237</v>
      </c>
      <c r="G132" s="6">
        <f>SUMIFS(Table1[Profit (Month)],Table1[Category],Table1[[#This Row],[Category]],Table1[Supplier],Table1[[#This Row],[Supplier]],Table1[Brand],Table1[[#This Row],[Brand]],Table1[Year],Table1[[#This Row],[Year]],Table1[Month],"&lt;="&amp;Table1[[#This Row],[Profit (Month)]])</f>
        <v>161860</v>
      </c>
    </row>
    <row r="133" spans="1:7" x14ac:dyDescent="0.35">
      <c r="A133" t="s">
        <v>6</v>
      </c>
      <c r="B133" t="s">
        <v>7</v>
      </c>
      <c r="C133" t="s">
        <v>9</v>
      </c>
      <c r="D133">
        <v>2021</v>
      </c>
      <c r="E133">
        <v>12</v>
      </c>
      <c r="F133" s="1">
        <v>13174</v>
      </c>
      <c r="G133" s="6">
        <f>SUMIFS(Table1[Profit (Month)],Table1[Category],Table1[[#This Row],[Category]],Table1[Supplier],Table1[[#This Row],[Supplier]],Table1[Brand],Table1[[#This Row],[Brand]],Table1[Year],Table1[[#This Row],[Year]],Table1[Month],"&lt;="&amp;Table1[[#This Row],[Profit (Month)]])</f>
        <v>152443</v>
      </c>
    </row>
    <row r="134" spans="1:7" x14ac:dyDescent="0.35">
      <c r="A134" t="s">
        <v>6</v>
      </c>
      <c r="B134" t="s">
        <v>7</v>
      </c>
      <c r="C134" t="s">
        <v>9</v>
      </c>
      <c r="D134">
        <v>2022</v>
      </c>
      <c r="E134">
        <v>1</v>
      </c>
      <c r="F134" s="1">
        <v>14153</v>
      </c>
      <c r="G134" s="6">
        <f>SUMIFS(Table1[Profit (Month)],Table1[Category],Table1[[#This Row],[Category]],Table1[Supplier],Table1[[#This Row],[Supplier]],Table1[Brand],Table1[[#This Row],[Brand]],Table1[Year],Table1[[#This Row],[Year]],Table1[Month],"&lt;="&amp;Table1[[#This Row],[Profit (Month)]])</f>
        <v>158433</v>
      </c>
    </row>
    <row r="135" spans="1:7" x14ac:dyDescent="0.35">
      <c r="A135" t="s">
        <v>6</v>
      </c>
      <c r="B135" t="s">
        <v>7</v>
      </c>
      <c r="C135" t="s">
        <v>9</v>
      </c>
      <c r="D135">
        <v>2022</v>
      </c>
      <c r="E135">
        <v>2</v>
      </c>
      <c r="F135" s="1">
        <v>12057</v>
      </c>
      <c r="G135" s="6">
        <f>SUMIFS(Table1[Profit (Month)],Table1[Category],Table1[[#This Row],[Category]],Table1[Supplier],Table1[[#This Row],[Supplier]],Table1[Brand],Table1[[#This Row],[Brand]],Table1[Year],Table1[[#This Row],[Year]],Table1[Month],"&lt;="&amp;Table1[[#This Row],[Profit (Month)]])</f>
        <v>158097</v>
      </c>
    </row>
    <row r="136" spans="1:7" x14ac:dyDescent="0.35">
      <c r="A136" t="s">
        <v>6</v>
      </c>
      <c r="B136" t="s">
        <v>7</v>
      </c>
      <c r="C136" t="s">
        <v>9</v>
      </c>
      <c r="D136">
        <v>2022</v>
      </c>
      <c r="E136">
        <v>3</v>
      </c>
      <c r="F136" s="1">
        <v>11135</v>
      </c>
      <c r="G136" s="6">
        <f>SUMIFS(Table1[Profit (Month)],Table1[Category],Table1[[#This Row],[Category]],Table1[Supplier],Table1[[#This Row],[Supplier]],Table1[Brand],Table1[[#This Row],[Brand]],Table1[Year],Table1[[#This Row],[Year]],Table1[Month],"&lt;="&amp;Table1[[#This Row],[Profit (Month)]])</f>
        <v>159821</v>
      </c>
    </row>
    <row r="137" spans="1:7" x14ac:dyDescent="0.35">
      <c r="A137" t="s">
        <v>6</v>
      </c>
      <c r="B137" t="s">
        <v>7</v>
      </c>
      <c r="C137" t="s">
        <v>9</v>
      </c>
      <c r="D137">
        <v>2022</v>
      </c>
      <c r="E137">
        <v>4</v>
      </c>
      <c r="F137" s="1">
        <v>14469</v>
      </c>
      <c r="G137" s="6">
        <f>SUMIFS(Table1[Profit (Month)],Table1[Category],Table1[[#This Row],[Category]],Table1[Supplier],Table1[[#This Row],[Supplier]],Table1[Brand],Table1[[#This Row],[Brand]],Table1[Year],Table1[[#This Row],[Year]],Table1[Month],"&lt;="&amp;Table1[[#This Row],[Profit (Month)]])</f>
        <v>148290</v>
      </c>
    </row>
    <row r="138" spans="1:7" x14ac:dyDescent="0.35">
      <c r="A138" t="s">
        <v>6</v>
      </c>
      <c r="B138" t="s">
        <v>7</v>
      </c>
      <c r="C138" t="s">
        <v>9</v>
      </c>
      <c r="D138">
        <v>2022</v>
      </c>
      <c r="E138">
        <v>5</v>
      </c>
      <c r="F138" s="1">
        <v>11556</v>
      </c>
      <c r="G138" s="6">
        <f>SUMIFS(Table1[Profit (Month)],Table1[Category],Table1[[#This Row],[Category]],Table1[Supplier],Table1[[#This Row],[Supplier]],Table1[Brand],Table1[[#This Row],[Brand]],Table1[Year],Table1[[#This Row],[Year]],Table1[Month],"&lt;="&amp;Table1[[#This Row],[Profit (Month)]])</f>
        <v>150739</v>
      </c>
    </row>
    <row r="139" spans="1:7" x14ac:dyDescent="0.35">
      <c r="A139" t="s">
        <v>6</v>
      </c>
      <c r="B139" t="s">
        <v>7</v>
      </c>
      <c r="C139" t="s">
        <v>9</v>
      </c>
      <c r="D139">
        <v>2022</v>
      </c>
      <c r="E139">
        <v>6</v>
      </c>
      <c r="F139" s="1">
        <v>14797</v>
      </c>
      <c r="G139" s="6">
        <f>SUMIFS(Table1[Profit (Month)],Table1[Category],Table1[[#This Row],[Category]],Table1[Supplier],Table1[[#This Row],[Supplier]],Table1[Brand],Table1[[#This Row],[Brand]],Table1[Year],Table1[[#This Row],[Year]],Table1[Month],"&lt;="&amp;Table1[[#This Row],[Profit (Month)]])</f>
        <v>158628</v>
      </c>
    </row>
    <row r="140" spans="1:7" x14ac:dyDescent="0.35">
      <c r="A140" t="s">
        <v>6</v>
      </c>
      <c r="B140" t="s">
        <v>7</v>
      </c>
      <c r="C140" t="s">
        <v>9</v>
      </c>
      <c r="D140">
        <v>2022</v>
      </c>
      <c r="E140">
        <v>7</v>
      </c>
      <c r="F140" s="1">
        <v>12382</v>
      </c>
      <c r="G140" s="6">
        <f>SUMIFS(Table1[Profit (Month)],Table1[Category],Table1[[#This Row],[Category]],Table1[Supplier],Table1[[#This Row],[Supplier]],Table1[Brand],Table1[[#This Row],[Brand]],Table1[Year],Table1[[#This Row],[Year]],Table1[Month],"&lt;="&amp;Table1[[#This Row],[Profit (Month)]])</f>
        <v>148692</v>
      </c>
    </row>
    <row r="141" spans="1:7" x14ac:dyDescent="0.35">
      <c r="A141" t="s">
        <v>6</v>
      </c>
      <c r="B141" t="s">
        <v>7</v>
      </c>
      <c r="C141" t="s">
        <v>9</v>
      </c>
      <c r="D141">
        <v>2022</v>
      </c>
      <c r="E141">
        <v>8</v>
      </c>
      <c r="F141" s="1">
        <v>13811</v>
      </c>
      <c r="G141" s="6">
        <f>SUMIFS(Table1[Profit (Month)],Table1[Category],Table1[[#This Row],[Category]],Table1[Supplier],Table1[[#This Row],[Supplier]],Table1[Brand],Table1[[#This Row],[Brand]],Table1[Year],Table1[[#This Row],[Year]],Table1[Month],"&lt;="&amp;Table1[[#This Row],[Profit (Month)]])</f>
        <v>154047</v>
      </c>
    </row>
    <row r="142" spans="1:7" x14ac:dyDescent="0.35">
      <c r="A142" t="s">
        <v>6</v>
      </c>
      <c r="B142" t="s">
        <v>7</v>
      </c>
      <c r="C142" t="s">
        <v>9</v>
      </c>
      <c r="D142">
        <v>2022</v>
      </c>
      <c r="E142">
        <v>9</v>
      </c>
      <c r="F142" s="1">
        <v>12038</v>
      </c>
      <c r="G142" s="6">
        <f>SUMIFS(Table1[Profit (Month)],Table1[Category],Table1[[#This Row],[Category]],Table1[Supplier],Table1[[#This Row],[Supplier]],Table1[Brand],Table1[[#This Row],[Brand]],Table1[Year],Table1[[#This Row],[Year]],Table1[Month],"&lt;="&amp;Table1[[#This Row],[Profit (Month)]])</f>
        <v>156388</v>
      </c>
    </row>
    <row r="143" spans="1:7" x14ac:dyDescent="0.35">
      <c r="A143" t="s">
        <v>6</v>
      </c>
      <c r="B143" t="s">
        <v>7</v>
      </c>
      <c r="C143" t="s">
        <v>9</v>
      </c>
      <c r="D143">
        <v>2022</v>
      </c>
      <c r="E143">
        <v>10</v>
      </c>
      <c r="F143" s="1">
        <v>11633</v>
      </c>
      <c r="G143" s="6">
        <f>SUMIFS(Table1[Profit (Month)],Table1[Category],Table1[[#This Row],[Category]],Table1[Supplier],Table1[[#This Row],[Supplier]],Table1[Brand],Table1[[#This Row],[Brand]],Table1[Year],Table1[[#This Row],[Year]],Table1[Month],"&lt;="&amp;Table1[[#This Row],[Profit (Month)]])</f>
        <v>144907</v>
      </c>
    </row>
    <row r="144" spans="1:7" x14ac:dyDescent="0.35">
      <c r="A144" t="s">
        <v>6</v>
      </c>
      <c r="B144" t="s">
        <v>7</v>
      </c>
      <c r="C144" t="s">
        <v>9</v>
      </c>
      <c r="D144">
        <v>2022</v>
      </c>
      <c r="E144">
        <v>11</v>
      </c>
      <c r="F144" s="1">
        <v>13718</v>
      </c>
      <c r="G144" s="6">
        <f>SUMIFS(Table1[Profit (Month)],Table1[Category],Table1[[#This Row],[Category]],Table1[Supplier],Table1[[#This Row],[Supplier]],Table1[Brand],Table1[[#This Row],[Brand]],Table1[Year],Table1[[#This Row],[Year]],Table1[Month],"&lt;="&amp;Table1[[#This Row],[Profit (Month)]])</f>
        <v>154847</v>
      </c>
    </row>
    <row r="145" spans="1:7" x14ac:dyDescent="0.35">
      <c r="A145" t="s">
        <v>6</v>
      </c>
      <c r="B145" t="s">
        <v>7</v>
      </c>
      <c r="C145" t="s">
        <v>9</v>
      </c>
      <c r="D145">
        <v>2022</v>
      </c>
      <c r="E145">
        <v>12</v>
      </c>
      <c r="F145" s="1">
        <v>14346</v>
      </c>
      <c r="G145" s="6">
        <f>SUMIFS(Table1[Profit (Month)],Table1[Category],Table1[[#This Row],[Category]],Table1[Supplier],Table1[[#This Row],[Supplier]],Table1[Brand],Table1[[#This Row],[Brand]],Table1[Year],Table1[[#This Row],[Year]],Table1[Month],"&lt;="&amp;Table1[[#This Row],[Profit (Month)]])</f>
        <v>161069</v>
      </c>
    </row>
    <row r="146" spans="1:7" x14ac:dyDescent="0.35">
      <c r="A146" t="s">
        <v>6</v>
      </c>
      <c r="B146" t="s">
        <v>7</v>
      </c>
      <c r="C146" t="s">
        <v>9</v>
      </c>
      <c r="D146">
        <v>2023</v>
      </c>
      <c r="E146">
        <v>1</v>
      </c>
      <c r="F146" s="1">
        <v>14695</v>
      </c>
      <c r="G146" s="6">
        <f>SUMIFS(Table1[Profit (Month)],Table1[Category],Table1[[#This Row],[Category]],Table1[Supplier],Table1[[#This Row],[Supplier]],Table1[Brand],Table1[[#This Row],[Brand]],Table1[Year],Table1[[#This Row],[Year]],Table1[Month],"&lt;="&amp;Table1[[#This Row],[Profit (Month)]])</f>
        <v>139554</v>
      </c>
    </row>
    <row r="147" spans="1:7" x14ac:dyDescent="0.35">
      <c r="A147" t="s">
        <v>6</v>
      </c>
      <c r="B147" t="s">
        <v>7</v>
      </c>
      <c r="C147" t="s">
        <v>9</v>
      </c>
      <c r="D147">
        <v>2023</v>
      </c>
      <c r="E147">
        <v>2</v>
      </c>
      <c r="F147" s="1">
        <v>10549</v>
      </c>
      <c r="G147" s="6">
        <f>SUMIFS(Table1[Profit (Month)],Table1[Category],Table1[[#This Row],[Category]],Table1[Supplier],Table1[[#This Row],[Supplier]],Table1[Brand],Table1[[#This Row],[Brand]],Table1[Year],Table1[[#This Row],[Year]],Table1[Month],"&lt;="&amp;Table1[[#This Row],[Profit (Month)]])</f>
        <v>145197</v>
      </c>
    </row>
    <row r="148" spans="1:7" x14ac:dyDescent="0.35">
      <c r="A148" t="s">
        <v>6</v>
      </c>
      <c r="B148" t="s">
        <v>7</v>
      </c>
      <c r="C148" t="s">
        <v>9</v>
      </c>
      <c r="D148">
        <v>2023</v>
      </c>
      <c r="E148">
        <v>3</v>
      </c>
      <c r="F148" s="1">
        <v>11332</v>
      </c>
      <c r="G148" s="6">
        <f>SUMIFS(Table1[Profit (Month)],Table1[Category],Table1[[#This Row],[Category]],Table1[Supplier],Table1[[#This Row],[Supplier]],Table1[Brand],Table1[[#This Row],[Brand]],Table1[Year],Table1[[#This Row],[Year]],Table1[Month],"&lt;="&amp;Table1[[#This Row],[Profit (Month)]])</f>
        <v>136886</v>
      </c>
    </row>
    <row r="149" spans="1:7" x14ac:dyDescent="0.35">
      <c r="A149" t="s">
        <v>6</v>
      </c>
      <c r="B149" t="s">
        <v>7</v>
      </c>
      <c r="C149" t="s">
        <v>9</v>
      </c>
      <c r="D149">
        <v>2023</v>
      </c>
      <c r="E149">
        <v>4</v>
      </c>
      <c r="F149" s="1">
        <v>10949</v>
      </c>
      <c r="G149" s="6">
        <f>SUMIFS(Table1[Profit (Month)],Table1[Category],Table1[[#This Row],[Category]],Table1[Supplier],Table1[[#This Row],[Supplier]],Table1[Brand],Table1[[#This Row],[Brand]],Table1[Year],Table1[[#This Row],[Year]],Table1[Month],"&lt;="&amp;Table1[[#This Row],[Profit (Month)]])</f>
        <v>157708</v>
      </c>
    </row>
    <row r="150" spans="1:7" x14ac:dyDescent="0.35">
      <c r="A150" t="s">
        <v>6</v>
      </c>
      <c r="B150" t="s">
        <v>7</v>
      </c>
      <c r="C150" t="s">
        <v>9</v>
      </c>
      <c r="D150">
        <v>2023</v>
      </c>
      <c r="E150">
        <v>5</v>
      </c>
      <c r="F150" s="1">
        <v>11207</v>
      </c>
      <c r="G150" s="6">
        <f>SUMIFS(Table1[Profit (Month)],Table1[Category],Table1[[#This Row],[Category]],Table1[Supplier],Table1[[#This Row],[Supplier]],Table1[Brand],Table1[[#This Row],[Brand]],Table1[Year],Table1[[#This Row],[Year]],Table1[Month],"&lt;="&amp;Table1[[#This Row],[Profit (Month)]])</f>
        <v>166029</v>
      </c>
    </row>
    <row r="151" spans="1:7" x14ac:dyDescent="0.35">
      <c r="A151" t="s">
        <v>6</v>
      </c>
      <c r="B151" t="s">
        <v>7</v>
      </c>
      <c r="C151" t="s">
        <v>9</v>
      </c>
      <c r="D151">
        <v>2023</v>
      </c>
      <c r="E151">
        <v>6</v>
      </c>
      <c r="F151" s="1">
        <v>12443</v>
      </c>
      <c r="G151" s="6">
        <f>SUMIFS(Table1[Profit (Month)],Table1[Category],Table1[[#This Row],[Category]],Table1[Supplier],Table1[[#This Row],[Supplier]],Table1[Brand],Table1[[#This Row],[Brand]],Table1[Year],Table1[[#This Row],[Year]],Table1[Month],"&lt;="&amp;Table1[[#This Row],[Profit (Month)]])</f>
        <v>147900</v>
      </c>
    </row>
    <row r="152" spans="1:7" x14ac:dyDescent="0.35">
      <c r="A152" t="s">
        <v>6</v>
      </c>
      <c r="B152" t="s">
        <v>7</v>
      </c>
      <c r="C152" t="s">
        <v>9</v>
      </c>
      <c r="D152">
        <v>2023</v>
      </c>
      <c r="E152">
        <v>7</v>
      </c>
      <c r="F152" s="1">
        <v>13925</v>
      </c>
      <c r="G152" s="6">
        <f>SUMIFS(Table1[Profit (Month)],Table1[Category],Table1[[#This Row],[Category]],Table1[Supplier],Table1[[#This Row],[Supplier]],Table1[Brand],Table1[[#This Row],[Brand]],Table1[Year],Table1[[#This Row],[Year]],Table1[Month],"&lt;="&amp;Table1[[#This Row],[Profit (Month)]])</f>
        <v>142938</v>
      </c>
    </row>
    <row r="153" spans="1:7" x14ac:dyDescent="0.35">
      <c r="A153" t="s">
        <v>6</v>
      </c>
      <c r="B153" t="s">
        <v>7</v>
      </c>
      <c r="C153" t="s">
        <v>9</v>
      </c>
      <c r="D153">
        <v>2023</v>
      </c>
      <c r="E153">
        <v>8</v>
      </c>
      <c r="F153" s="1">
        <v>14599</v>
      </c>
      <c r="G153" s="6">
        <f>SUMIFS(Table1[Profit (Month)],Table1[Category],Table1[[#This Row],[Category]],Table1[Supplier],Table1[[#This Row],[Supplier]],Table1[Brand],Table1[[#This Row],[Brand]],Table1[Year],Table1[[#This Row],[Year]],Table1[Month],"&lt;="&amp;Table1[[#This Row],[Profit (Month)]])</f>
        <v>143613</v>
      </c>
    </row>
    <row r="154" spans="1:7" x14ac:dyDescent="0.35">
      <c r="A154" t="s">
        <v>6</v>
      </c>
      <c r="B154" t="s">
        <v>7</v>
      </c>
      <c r="C154" t="s">
        <v>9</v>
      </c>
      <c r="D154">
        <v>2023</v>
      </c>
      <c r="E154">
        <v>9</v>
      </c>
      <c r="F154" s="1">
        <v>10403</v>
      </c>
      <c r="G154" s="6">
        <f>SUMIFS(Table1[Profit (Month)],Table1[Category],Table1[[#This Row],[Category]],Table1[Supplier],Table1[[#This Row],[Supplier]],Table1[Brand],Table1[[#This Row],[Brand]],Table1[Year],Table1[[#This Row],[Year]],Table1[Month],"&lt;="&amp;Table1[[#This Row],[Profit (Month)]])</f>
        <v>148293</v>
      </c>
    </row>
    <row r="155" spans="1:7" x14ac:dyDescent="0.35">
      <c r="A155" t="s">
        <v>6</v>
      </c>
      <c r="B155" t="s">
        <v>7</v>
      </c>
      <c r="C155" t="s">
        <v>9</v>
      </c>
      <c r="D155">
        <v>2023</v>
      </c>
      <c r="E155">
        <v>10</v>
      </c>
      <c r="F155" s="1">
        <v>12282</v>
      </c>
      <c r="G155" s="6">
        <f>SUMIFS(Table1[Profit (Month)],Table1[Category],Table1[[#This Row],[Category]],Table1[Supplier],Table1[[#This Row],[Supplier]],Table1[Brand],Table1[[#This Row],[Brand]],Table1[Year],Table1[[#This Row],[Year]],Table1[Month],"&lt;="&amp;Table1[[#This Row],[Profit (Month)]])</f>
        <v>158266</v>
      </c>
    </row>
    <row r="156" spans="1:7" x14ac:dyDescent="0.35">
      <c r="A156" t="s">
        <v>6</v>
      </c>
      <c r="B156" t="s">
        <v>7</v>
      </c>
      <c r="C156" t="s">
        <v>9</v>
      </c>
      <c r="D156">
        <v>2023</v>
      </c>
      <c r="E156">
        <v>11</v>
      </c>
      <c r="F156" s="1">
        <v>10025</v>
      </c>
      <c r="G156" s="6">
        <f>SUMIFS(Table1[Profit (Month)],Table1[Category],Table1[[#This Row],[Category]],Table1[Supplier],Table1[[#This Row],[Supplier]],Table1[Brand],Table1[[#This Row],[Brand]],Table1[Year],Table1[[#This Row],[Year]],Table1[Month],"&lt;="&amp;Table1[[#This Row],[Profit (Month)]])</f>
        <v>159821</v>
      </c>
    </row>
    <row r="157" spans="1:7" x14ac:dyDescent="0.35">
      <c r="A157" t="s">
        <v>6</v>
      </c>
      <c r="B157" t="s">
        <v>7</v>
      </c>
      <c r="C157" t="s">
        <v>9</v>
      </c>
      <c r="D157">
        <v>2023</v>
      </c>
      <c r="E157">
        <v>12</v>
      </c>
      <c r="F157" s="1">
        <v>14911</v>
      </c>
      <c r="G157" s="6">
        <f>SUMIFS(Table1[Profit (Month)],Table1[Category],Table1[[#This Row],[Category]],Table1[Supplier],Table1[[#This Row],[Supplier]],Table1[Brand],Table1[[#This Row],[Brand]],Table1[Year],Table1[[#This Row],[Year]],Table1[Month],"&lt;="&amp;Table1[[#This Row],[Profit (Month)]])</f>
        <v>147320</v>
      </c>
    </row>
    <row r="158" spans="1:7" x14ac:dyDescent="0.35">
      <c r="A158" t="s">
        <v>6</v>
      </c>
      <c r="B158" t="s">
        <v>7</v>
      </c>
      <c r="C158" t="s">
        <v>9</v>
      </c>
      <c r="D158">
        <v>2024</v>
      </c>
      <c r="E158">
        <v>1</v>
      </c>
      <c r="F158" s="1">
        <v>14202</v>
      </c>
      <c r="G158" s="6">
        <f>SUMIFS(Table1[Profit (Month)],Table1[Category],Table1[[#This Row],[Category]],Table1[Supplier],Table1[[#This Row],[Supplier]],Table1[Brand],Table1[[#This Row],[Brand]],Table1[Year],Table1[[#This Row],[Year]],Table1[Month],"&lt;="&amp;Table1[[#This Row],[Profit (Month)]])</f>
        <v>149126</v>
      </c>
    </row>
    <row r="159" spans="1:7" x14ac:dyDescent="0.35">
      <c r="A159" t="s">
        <v>6</v>
      </c>
      <c r="B159" t="s">
        <v>7</v>
      </c>
      <c r="C159" t="s">
        <v>9</v>
      </c>
      <c r="D159">
        <v>2024</v>
      </c>
      <c r="E159">
        <v>2</v>
      </c>
      <c r="F159" s="1">
        <v>12541</v>
      </c>
      <c r="G159" s="6">
        <f>SUMIFS(Table1[Profit (Month)],Table1[Category],Table1[[#This Row],[Category]],Table1[Supplier],Table1[[#This Row],[Supplier]],Table1[Brand],Table1[[#This Row],[Brand]],Table1[Year],Table1[[#This Row],[Year]],Table1[Month],"&lt;="&amp;Table1[[#This Row],[Profit (Month)]])</f>
        <v>155877</v>
      </c>
    </row>
    <row r="160" spans="1:7" x14ac:dyDescent="0.35">
      <c r="A160" t="s">
        <v>6</v>
      </c>
      <c r="B160" t="s">
        <v>7</v>
      </c>
      <c r="C160" t="s">
        <v>9</v>
      </c>
      <c r="D160">
        <v>2024</v>
      </c>
      <c r="E160">
        <v>3</v>
      </c>
      <c r="F160" s="1">
        <v>10889</v>
      </c>
      <c r="G160" s="6">
        <f>SUMIFS(Table1[Profit (Month)],Table1[Category],Table1[[#This Row],[Category]],Table1[Supplier],Table1[[#This Row],[Supplier]],Table1[Brand],Table1[[#This Row],[Brand]],Table1[Year],Table1[[#This Row],[Year]],Table1[Month],"&lt;="&amp;Table1[[#This Row],[Profit (Month)]])</f>
        <v>147427</v>
      </c>
    </row>
    <row r="161" spans="1:7" x14ac:dyDescent="0.35">
      <c r="A161" t="s">
        <v>6</v>
      </c>
      <c r="B161" t="s">
        <v>7</v>
      </c>
      <c r="C161" t="s">
        <v>9</v>
      </c>
      <c r="D161">
        <v>2024</v>
      </c>
      <c r="E161">
        <v>4</v>
      </c>
      <c r="F161" s="1">
        <v>13868</v>
      </c>
      <c r="G161" s="6">
        <f>SUMIFS(Table1[Profit (Month)],Table1[Category],Table1[[#This Row],[Category]],Table1[Supplier],Table1[[#This Row],[Supplier]],Table1[Brand],Table1[[#This Row],[Brand]],Table1[Year],Table1[[#This Row],[Year]],Table1[Month],"&lt;="&amp;Table1[[#This Row],[Profit (Month)]])</f>
        <v>157681</v>
      </c>
    </row>
    <row r="162" spans="1:7" x14ac:dyDescent="0.35">
      <c r="A162" t="s">
        <v>6</v>
      </c>
      <c r="B162" t="s">
        <v>7</v>
      </c>
      <c r="C162" t="s">
        <v>9</v>
      </c>
      <c r="D162">
        <v>2024</v>
      </c>
      <c r="E162">
        <v>5</v>
      </c>
      <c r="F162" s="1">
        <v>11898</v>
      </c>
      <c r="G162" s="6">
        <f>SUMIFS(Table1[Profit (Month)],Table1[Category],Table1[[#This Row],[Category]],Table1[Supplier],Table1[[#This Row],[Supplier]],Table1[Brand],Table1[[#This Row],[Brand]],Table1[Year],Table1[[#This Row],[Year]],Table1[Month],"&lt;="&amp;Table1[[#This Row],[Profit (Month)]])</f>
        <v>152891</v>
      </c>
    </row>
    <row r="163" spans="1:7" x14ac:dyDescent="0.35">
      <c r="A163" t="s">
        <v>6</v>
      </c>
      <c r="B163" t="s">
        <v>7</v>
      </c>
      <c r="C163" t="s">
        <v>9</v>
      </c>
      <c r="D163">
        <v>2024</v>
      </c>
      <c r="E163">
        <v>6</v>
      </c>
      <c r="F163" s="1">
        <v>11853</v>
      </c>
      <c r="G163" s="6">
        <f>SUMIFS(Table1[Profit (Month)],Table1[Category],Table1[[#This Row],[Category]],Table1[Supplier],Table1[[#This Row],[Supplier]],Table1[Brand],Table1[[#This Row],[Brand]],Table1[Year],Table1[[#This Row],[Year]],Table1[Month],"&lt;="&amp;Table1[[#This Row],[Profit (Month)]])</f>
        <v>149174</v>
      </c>
    </row>
    <row r="164" spans="1:7" x14ac:dyDescent="0.35">
      <c r="A164" t="s">
        <v>6</v>
      </c>
      <c r="B164" t="s">
        <v>7</v>
      </c>
      <c r="C164" t="s">
        <v>9</v>
      </c>
      <c r="D164">
        <v>2024</v>
      </c>
      <c r="E164">
        <v>7</v>
      </c>
      <c r="F164" s="1">
        <v>10270</v>
      </c>
      <c r="G164" s="6">
        <f>SUMIFS(Table1[Profit (Month)],Table1[Category],Table1[[#This Row],[Category]],Table1[Supplier],Table1[[#This Row],[Supplier]],Table1[Brand],Table1[[#This Row],[Brand]],Table1[Year],Table1[[#This Row],[Year]],Table1[Month],"&lt;="&amp;Table1[[#This Row],[Profit (Month)]])</f>
        <v>156548</v>
      </c>
    </row>
    <row r="165" spans="1:7" x14ac:dyDescent="0.35">
      <c r="A165" t="s">
        <v>6</v>
      </c>
      <c r="B165" t="s">
        <v>7</v>
      </c>
      <c r="C165" t="s">
        <v>9</v>
      </c>
      <c r="D165">
        <v>2024</v>
      </c>
      <c r="E165">
        <v>8</v>
      </c>
      <c r="F165" s="1">
        <v>10191</v>
      </c>
      <c r="G165" s="6">
        <f>SUMIFS(Table1[Profit (Month)],Table1[Category],Table1[[#This Row],[Category]],Table1[Supplier],Table1[[#This Row],[Supplier]],Table1[Brand],Table1[[#This Row],[Brand]],Table1[Year],Table1[[#This Row],[Year]],Table1[Month],"&lt;="&amp;Table1[[#This Row],[Profit (Month)]])</f>
        <v>158266</v>
      </c>
    </row>
    <row r="166" spans="1:7" x14ac:dyDescent="0.35">
      <c r="A166" t="s">
        <v>6</v>
      </c>
      <c r="B166" t="s">
        <v>7</v>
      </c>
      <c r="C166" t="s">
        <v>9</v>
      </c>
      <c r="D166">
        <v>2024</v>
      </c>
      <c r="E166">
        <v>9</v>
      </c>
      <c r="F166" s="1">
        <v>12781</v>
      </c>
      <c r="G166" s="6">
        <f>SUMIFS(Table1[Profit (Month)],Table1[Category],Table1[[#This Row],[Category]],Table1[Supplier],Table1[[#This Row],[Supplier]],Table1[Brand],Table1[[#This Row],[Brand]],Table1[Year],Table1[[#This Row],[Year]],Table1[Month],"&lt;="&amp;Table1[[#This Row],[Profit (Month)]])</f>
        <v>145830</v>
      </c>
    </row>
    <row r="167" spans="1:7" x14ac:dyDescent="0.35">
      <c r="A167" t="s">
        <v>6</v>
      </c>
      <c r="B167" t="s">
        <v>7</v>
      </c>
      <c r="C167" t="s">
        <v>9</v>
      </c>
      <c r="D167">
        <v>2024</v>
      </c>
      <c r="E167">
        <v>10</v>
      </c>
      <c r="F167" s="1">
        <v>10627</v>
      </c>
      <c r="G167" s="6">
        <f>SUMIFS(Table1[Profit (Month)],Table1[Category],Table1[[#This Row],[Category]],Table1[Supplier],Table1[[#This Row],[Supplier]],Table1[Brand],Table1[[#This Row],[Brand]],Table1[Year],Table1[[#This Row],[Year]],Table1[Month],"&lt;="&amp;Table1[[#This Row],[Profit (Month)]])</f>
        <v>146144</v>
      </c>
    </row>
    <row r="168" spans="1:7" x14ac:dyDescent="0.35">
      <c r="A168" t="s">
        <v>6</v>
      </c>
      <c r="B168" t="s">
        <v>7</v>
      </c>
      <c r="C168" t="s">
        <v>9</v>
      </c>
      <c r="D168">
        <v>2024</v>
      </c>
      <c r="E168">
        <v>11</v>
      </c>
      <c r="F168" s="1">
        <v>11689</v>
      </c>
      <c r="G168" s="6">
        <f>SUMIFS(Table1[Profit (Month)],Table1[Category],Table1[[#This Row],[Category]],Table1[Supplier],Table1[[#This Row],[Supplier]],Table1[Brand],Table1[[#This Row],[Brand]],Table1[Year],Table1[[#This Row],[Year]],Table1[Month],"&lt;="&amp;Table1[[#This Row],[Profit (Month)]])</f>
        <v>153628</v>
      </c>
    </row>
    <row r="169" spans="1:7" x14ac:dyDescent="0.35">
      <c r="A169" t="s">
        <v>6</v>
      </c>
      <c r="B169" t="s">
        <v>7</v>
      </c>
      <c r="C169" t="s">
        <v>9</v>
      </c>
      <c r="D169">
        <v>2024</v>
      </c>
      <c r="E169">
        <v>12</v>
      </c>
      <c r="F169" s="1">
        <v>14077</v>
      </c>
      <c r="G169" s="6">
        <f>SUMIFS(Table1[Profit (Month)],Table1[Category],Table1[[#This Row],[Category]],Table1[Supplier],Table1[[#This Row],[Supplier]],Table1[Brand],Table1[[#This Row],[Brand]],Table1[Year],Table1[[#This Row],[Year]],Table1[Month],"&lt;="&amp;Table1[[#This Row],[Profit (Month)]])</f>
        <v>156388</v>
      </c>
    </row>
    <row r="170" spans="1:7" x14ac:dyDescent="0.35">
      <c r="A170" t="s">
        <v>6</v>
      </c>
      <c r="B170" t="s">
        <v>7</v>
      </c>
      <c r="C170" t="s">
        <v>10</v>
      </c>
      <c r="D170">
        <v>2018</v>
      </c>
      <c r="E170">
        <v>1</v>
      </c>
      <c r="F170" s="1">
        <v>11458</v>
      </c>
      <c r="G170" s="6">
        <f>SUMIFS(Table1[Profit (Month)],Table1[Category],Table1[[#This Row],[Category]],Table1[Supplier],Table1[[#This Row],[Supplier]],Table1[Brand],Table1[[#This Row],[Brand]],Table1[Year],Table1[[#This Row],[Year]],Table1[Month],"&lt;="&amp;Table1[[#This Row],[Profit (Month)]])</f>
        <v>160755</v>
      </c>
    </row>
    <row r="171" spans="1:7" x14ac:dyDescent="0.35">
      <c r="A171" t="s">
        <v>6</v>
      </c>
      <c r="B171" t="s">
        <v>7</v>
      </c>
      <c r="C171" t="s">
        <v>10</v>
      </c>
      <c r="D171">
        <v>2018</v>
      </c>
      <c r="E171">
        <v>2</v>
      </c>
      <c r="F171" s="1">
        <v>12341</v>
      </c>
      <c r="G171" s="6">
        <f>SUMIFS(Table1[Profit (Month)],Table1[Category],Table1[[#This Row],[Category]],Table1[Supplier],Table1[[#This Row],[Supplier]],Table1[Brand],Table1[[#This Row],[Brand]],Table1[Year],Table1[[#This Row],[Year]],Table1[Month],"&lt;="&amp;Table1[[#This Row],[Profit (Month)]])</f>
        <v>146017</v>
      </c>
    </row>
    <row r="172" spans="1:7" x14ac:dyDescent="0.35">
      <c r="A172" t="s">
        <v>6</v>
      </c>
      <c r="B172" t="s">
        <v>7</v>
      </c>
      <c r="C172" t="s">
        <v>10</v>
      </c>
      <c r="D172">
        <v>2018</v>
      </c>
      <c r="E172">
        <v>3</v>
      </c>
      <c r="F172" s="1">
        <v>14250</v>
      </c>
      <c r="G172" s="6">
        <f>SUMIFS(Table1[Profit (Month)],Table1[Category],Table1[[#This Row],[Category]],Table1[Supplier],Table1[[#This Row],[Supplier]],Table1[Brand],Table1[[#This Row],[Brand]],Table1[Year],Table1[[#This Row],[Year]],Table1[Month],"&lt;="&amp;Table1[[#This Row],[Profit (Month)]])</f>
        <v>159828</v>
      </c>
    </row>
    <row r="173" spans="1:7" x14ac:dyDescent="0.35">
      <c r="A173" t="s">
        <v>6</v>
      </c>
      <c r="B173" t="s">
        <v>7</v>
      </c>
      <c r="C173" t="s">
        <v>10</v>
      </c>
      <c r="D173">
        <v>2018</v>
      </c>
      <c r="E173">
        <v>4</v>
      </c>
      <c r="F173" s="1">
        <v>11812</v>
      </c>
      <c r="G173" s="6">
        <f>SUMIFS(Table1[Profit (Month)],Table1[Category],Table1[[#This Row],[Category]],Table1[Supplier],Table1[[#This Row],[Supplier]],Table1[Brand],Table1[[#This Row],[Brand]],Table1[Year],Table1[[#This Row],[Year]],Table1[Month],"&lt;="&amp;Table1[[#This Row],[Profit (Month)]])</f>
        <v>149197</v>
      </c>
    </row>
    <row r="174" spans="1:7" x14ac:dyDescent="0.35">
      <c r="A174" t="s">
        <v>6</v>
      </c>
      <c r="B174" t="s">
        <v>7</v>
      </c>
      <c r="C174" t="s">
        <v>10</v>
      </c>
      <c r="D174">
        <v>2018</v>
      </c>
      <c r="E174">
        <v>5</v>
      </c>
      <c r="F174" s="1">
        <v>14087</v>
      </c>
      <c r="G174" s="6">
        <f>SUMIFS(Table1[Profit (Month)],Table1[Category],Table1[[#This Row],[Category]],Table1[Supplier],Table1[[#This Row],[Supplier]],Table1[Brand],Table1[[#This Row],[Brand]],Table1[Year],Table1[[#This Row],[Year]],Table1[Month],"&lt;="&amp;Table1[[#This Row],[Profit (Month)]])</f>
        <v>152598</v>
      </c>
    </row>
    <row r="175" spans="1:7" x14ac:dyDescent="0.35">
      <c r="A175" t="s">
        <v>6</v>
      </c>
      <c r="B175" t="s">
        <v>7</v>
      </c>
      <c r="C175" t="s">
        <v>10</v>
      </c>
      <c r="D175">
        <v>2018</v>
      </c>
      <c r="E175">
        <v>6</v>
      </c>
      <c r="F175" s="1">
        <v>11837</v>
      </c>
      <c r="G175" s="6">
        <f>SUMIFS(Table1[Profit (Month)],Table1[Category],Table1[[#This Row],[Category]],Table1[Supplier],Table1[[#This Row],[Supplier]],Table1[Brand],Table1[[#This Row],[Brand]],Table1[Year],Table1[[#This Row],[Year]],Table1[Month],"&lt;="&amp;Table1[[#This Row],[Profit (Month)]])</f>
        <v>151947</v>
      </c>
    </row>
    <row r="176" spans="1:7" x14ac:dyDescent="0.35">
      <c r="A176" t="s">
        <v>6</v>
      </c>
      <c r="B176" t="s">
        <v>7</v>
      </c>
      <c r="C176" t="s">
        <v>10</v>
      </c>
      <c r="D176">
        <v>2018</v>
      </c>
      <c r="E176">
        <v>7</v>
      </c>
      <c r="F176" s="1">
        <v>11365</v>
      </c>
      <c r="G176" s="6">
        <f>SUMIFS(Table1[Profit (Month)],Table1[Category],Table1[[#This Row],[Category]],Table1[Supplier],Table1[[#This Row],[Supplier]],Table1[Brand],Table1[[#This Row],[Brand]],Table1[Year],Table1[[#This Row],[Year]],Table1[Month],"&lt;="&amp;Table1[[#This Row],[Profit (Month)]])</f>
        <v>150285</v>
      </c>
    </row>
    <row r="177" spans="1:7" x14ac:dyDescent="0.35">
      <c r="A177" t="s">
        <v>6</v>
      </c>
      <c r="B177" t="s">
        <v>7</v>
      </c>
      <c r="C177" t="s">
        <v>10</v>
      </c>
      <c r="D177">
        <v>2018</v>
      </c>
      <c r="E177">
        <v>8</v>
      </c>
      <c r="F177" s="1">
        <v>13586</v>
      </c>
      <c r="G177" s="6">
        <f>SUMIFS(Table1[Profit (Month)],Table1[Category],Table1[[#This Row],[Category]],Table1[Supplier],Table1[[#This Row],[Supplier]],Table1[Brand],Table1[[#This Row],[Brand]],Table1[Year],Table1[[#This Row],[Year]],Table1[Month],"&lt;="&amp;Table1[[#This Row],[Profit (Month)]])</f>
        <v>147194</v>
      </c>
    </row>
    <row r="178" spans="1:7" x14ac:dyDescent="0.35">
      <c r="A178" t="s">
        <v>6</v>
      </c>
      <c r="B178" t="s">
        <v>7</v>
      </c>
      <c r="C178" t="s">
        <v>10</v>
      </c>
      <c r="D178">
        <v>2018</v>
      </c>
      <c r="E178">
        <v>9</v>
      </c>
      <c r="F178" s="1">
        <v>14193</v>
      </c>
      <c r="G178" s="6">
        <f>SUMIFS(Table1[Profit (Month)],Table1[Category],Table1[[#This Row],[Category]],Table1[Supplier],Table1[[#This Row],[Supplier]],Table1[Brand],Table1[[#This Row],[Brand]],Table1[Year],Table1[[#This Row],[Year]],Table1[Month],"&lt;="&amp;Table1[[#This Row],[Profit (Month)]])</f>
        <v>160544</v>
      </c>
    </row>
    <row r="179" spans="1:7" x14ac:dyDescent="0.35">
      <c r="A179" t="s">
        <v>6</v>
      </c>
      <c r="B179" t="s">
        <v>7</v>
      </c>
      <c r="C179" t="s">
        <v>10</v>
      </c>
      <c r="D179">
        <v>2018</v>
      </c>
      <c r="E179">
        <v>10</v>
      </c>
      <c r="F179" s="1">
        <v>13680</v>
      </c>
      <c r="G179" s="6">
        <f>SUMIFS(Table1[Profit (Month)],Table1[Category],Table1[[#This Row],[Category]],Table1[Supplier],Table1[[#This Row],[Supplier]],Table1[Brand],Table1[[#This Row],[Brand]],Table1[Year],Table1[[#This Row],[Year]],Table1[Month],"&lt;="&amp;Table1[[#This Row],[Profit (Month)]])</f>
        <v>147525</v>
      </c>
    </row>
    <row r="180" spans="1:7" x14ac:dyDescent="0.35">
      <c r="A180" t="s">
        <v>6</v>
      </c>
      <c r="B180" t="s">
        <v>7</v>
      </c>
      <c r="C180" t="s">
        <v>10</v>
      </c>
      <c r="D180">
        <v>2018</v>
      </c>
      <c r="E180">
        <v>11</v>
      </c>
      <c r="F180" s="1">
        <v>12990</v>
      </c>
      <c r="G180" s="6">
        <f>SUMIFS(Table1[Profit (Month)],Table1[Category],Table1[[#This Row],[Category]],Table1[Supplier],Table1[[#This Row],[Supplier]],Table1[Brand],Table1[[#This Row],[Brand]],Table1[Year],Table1[[#This Row],[Year]],Table1[Month],"&lt;="&amp;Table1[[#This Row],[Profit (Month)]])</f>
        <v>152328</v>
      </c>
    </row>
    <row r="181" spans="1:7" x14ac:dyDescent="0.35">
      <c r="A181" t="s">
        <v>6</v>
      </c>
      <c r="B181" t="s">
        <v>7</v>
      </c>
      <c r="C181" t="s">
        <v>10</v>
      </c>
      <c r="D181">
        <v>2018</v>
      </c>
      <c r="E181">
        <v>12</v>
      </c>
      <c r="F181" s="1">
        <v>14695</v>
      </c>
      <c r="G181" s="6">
        <f>SUMIFS(Table1[Profit (Month)],Table1[Category],Table1[[#This Row],[Category]],Table1[Supplier],Table1[[#This Row],[Supplier]],Table1[Brand],Table1[[#This Row],[Brand]],Table1[Year],Table1[[#This Row],[Year]],Table1[Month],"&lt;="&amp;Table1[[#This Row],[Profit (Month)]])</f>
        <v>149233</v>
      </c>
    </row>
    <row r="182" spans="1:7" x14ac:dyDescent="0.35">
      <c r="A182" t="s">
        <v>6</v>
      </c>
      <c r="B182" t="s">
        <v>7</v>
      </c>
      <c r="C182" t="s">
        <v>10</v>
      </c>
      <c r="D182">
        <v>2019</v>
      </c>
      <c r="E182">
        <v>1</v>
      </c>
      <c r="F182" s="1">
        <v>12924</v>
      </c>
      <c r="G182" s="6">
        <f>SUMIFS(Table1[Profit (Month)],Table1[Category],Table1[[#This Row],[Category]],Table1[Supplier],Table1[[#This Row],[Supplier]],Table1[Brand],Table1[[#This Row],[Brand]],Table1[Year],Table1[[#This Row],[Year]],Table1[Month],"&lt;="&amp;Table1[[#This Row],[Profit (Month)]])</f>
        <v>166250</v>
      </c>
    </row>
    <row r="183" spans="1:7" x14ac:dyDescent="0.35">
      <c r="A183" t="s">
        <v>6</v>
      </c>
      <c r="B183" t="s">
        <v>7</v>
      </c>
      <c r="C183" t="s">
        <v>10</v>
      </c>
      <c r="D183">
        <v>2019</v>
      </c>
      <c r="E183">
        <v>2</v>
      </c>
      <c r="F183" s="1">
        <v>12047</v>
      </c>
      <c r="G183" s="6">
        <f>SUMIFS(Table1[Profit (Month)],Table1[Category],Table1[[#This Row],[Category]],Table1[Supplier],Table1[[#This Row],[Supplier]],Table1[Brand],Table1[[#This Row],[Brand]],Table1[Year],Table1[[#This Row],[Year]],Table1[Month],"&lt;="&amp;Table1[[#This Row],[Profit (Month)]])</f>
        <v>152332</v>
      </c>
    </row>
    <row r="184" spans="1:7" x14ac:dyDescent="0.35">
      <c r="A184" t="s">
        <v>6</v>
      </c>
      <c r="B184" t="s">
        <v>7</v>
      </c>
      <c r="C184" t="s">
        <v>10</v>
      </c>
      <c r="D184">
        <v>2019</v>
      </c>
      <c r="E184">
        <v>3</v>
      </c>
      <c r="F184" s="1">
        <v>12234</v>
      </c>
      <c r="G184" s="6">
        <f>SUMIFS(Table1[Profit (Month)],Table1[Category],Table1[[#This Row],[Category]],Table1[Supplier],Table1[[#This Row],[Supplier]],Table1[Brand],Table1[[#This Row],[Brand]],Table1[Year],Table1[[#This Row],[Year]],Table1[Month],"&lt;="&amp;Table1[[#This Row],[Profit (Month)]])</f>
        <v>158979</v>
      </c>
    </row>
    <row r="185" spans="1:7" x14ac:dyDescent="0.35">
      <c r="A185" t="s">
        <v>6</v>
      </c>
      <c r="B185" t="s">
        <v>7</v>
      </c>
      <c r="C185" t="s">
        <v>10</v>
      </c>
      <c r="D185">
        <v>2019</v>
      </c>
      <c r="E185">
        <v>4</v>
      </c>
      <c r="F185" s="1">
        <v>13857</v>
      </c>
      <c r="G185" s="6">
        <f>SUMIFS(Table1[Profit (Month)],Table1[Category],Table1[[#This Row],[Category]],Table1[Supplier],Table1[[#This Row],[Supplier]],Table1[Brand],Table1[[#This Row],[Brand]],Table1[Year],Table1[[#This Row],[Year]],Table1[Month],"&lt;="&amp;Table1[[#This Row],[Profit (Month)]])</f>
        <v>152711</v>
      </c>
    </row>
    <row r="186" spans="1:7" x14ac:dyDescent="0.35">
      <c r="A186" t="s">
        <v>6</v>
      </c>
      <c r="B186" t="s">
        <v>7</v>
      </c>
      <c r="C186" t="s">
        <v>10</v>
      </c>
      <c r="D186">
        <v>2019</v>
      </c>
      <c r="E186">
        <v>5</v>
      </c>
      <c r="F186" s="1">
        <v>12454</v>
      </c>
      <c r="G186" s="6">
        <f>SUMIFS(Table1[Profit (Month)],Table1[Category],Table1[[#This Row],[Category]],Table1[Supplier],Table1[[#This Row],[Supplier]],Table1[Brand],Table1[[#This Row],[Brand]],Table1[Year],Table1[[#This Row],[Year]],Table1[Month],"&lt;="&amp;Table1[[#This Row],[Profit (Month)]])</f>
        <v>152929</v>
      </c>
    </row>
    <row r="187" spans="1:7" x14ac:dyDescent="0.35">
      <c r="A187" t="s">
        <v>6</v>
      </c>
      <c r="B187" t="s">
        <v>7</v>
      </c>
      <c r="C187" t="s">
        <v>10</v>
      </c>
      <c r="D187">
        <v>2019</v>
      </c>
      <c r="E187">
        <v>6</v>
      </c>
      <c r="F187" s="1">
        <v>11736</v>
      </c>
      <c r="G187" s="6">
        <f>SUMIFS(Table1[Profit (Month)],Table1[Category],Table1[[#This Row],[Category]],Table1[Supplier],Table1[[#This Row],[Supplier]],Table1[Brand],Table1[[#This Row],[Brand]],Table1[Year],Table1[[#This Row],[Year]],Table1[Month],"&lt;="&amp;Table1[[#This Row],[Profit (Month)]])</f>
        <v>153943</v>
      </c>
    </row>
    <row r="188" spans="1:7" x14ac:dyDescent="0.35">
      <c r="A188" t="s">
        <v>6</v>
      </c>
      <c r="B188" t="s">
        <v>7</v>
      </c>
      <c r="C188" t="s">
        <v>10</v>
      </c>
      <c r="D188">
        <v>2019</v>
      </c>
      <c r="E188">
        <v>7</v>
      </c>
      <c r="F188" s="1">
        <v>12227</v>
      </c>
      <c r="G188" s="6">
        <f>SUMIFS(Table1[Profit (Month)],Table1[Category],Table1[[#This Row],[Category]],Table1[Supplier],Table1[[#This Row],[Supplier]],Table1[Brand],Table1[[#This Row],[Brand]],Table1[Year],Table1[[#This Row],[Year]],Table1[Month],"&lt;="&amp;Table1[[#This Row],[Profit (Month)]])</f>
        <v>151179</v>
      </c>
    </row>
    <row r="189" spans="1:7" x14ac:dyDescent="0.35">
      <c r="A189" t="s">
        <v>6</v>
      </c>
      <c r="B189" t="s">
        <v>7</v>
      </c>
      <c r="C189" t="s">
        <v>10</v>
      </c>
      <c r="D189">
        <v>2019</v>
      </c>
      <c r="E189">
        <v>8</v>
      </c>
      <c r="F189" s="1">
        <v>10795</v>
      </c>
      <c r="G189" s="6">
        <f>SUMIFS(Table1[Profit (Month)],Table1[Category],Table1[[#This Row],[Category]],Table1[Supplier],Table1[[#This Row],[Supplier]],Table1[Brand],Table1[[#This Row],[Brand]],Table1[Year],Table1[[#This Row],[Year]],Table1[Month],"&lt;="&amp;Table1[[#This Row],[Profit (Month)]])</f>
        <v>145811</v>
      </c>
    </row>
    <row r="190" spans="1:7" x14ac:dyDescent="0.35">
      <c r="A190" t="s">
        <v>6</v>
      </c>
      <c r="B190" t="s">
        <v>7</v>
      </c>
      <c r="C190" t="s">
        <v>10</v>
      </c>
      <c r="D190">
        <v>2019</v>
      </c>
      <c r="E190">
        <v>9</v>
      </c>
      <c r="F190" s="1">
        <v>10881</v>
      </c>
      <c r="G190" s="6">
        <f>SUMIFS(Table1[Profit (Month)],Table1[Category],Table1[[#This Row],[Category]],Table1[Supplier],Table1[[#This Row],[Supplier]],Table1[Brand],Table1[[#This Row],[Brand]],Table1[Year],Table1[[#This Row],[Year]],Table1[Month],"&lt;="&amp;Table1[[#This Row],[Profit (Month)]])</f>
        <v>161254</v>
      </c>
    </row>
    <row r="191" spans="1:7" x14ac:dyDescent="0.35">
      <c r="A191" t="s">
        <v>6</v>
      </c>
      <c r="B191" t="s">
        <v>7</v>
      </c>
      <c r="C191" t="s">
        <v>10</v>
      </c>
      <c r="D191">
        <v>2019</v>
      </c>
      <c r="E191">
        <v>10</v>
      </c>
      <c r="F191" s="1">
        <v>10604</v>
      </c>
      <c r="G191" s="6">
        <f>SUMIFS(Table1[Profit (Month)],Table1[Category],Table1[[#This Row],[Category]],Table1[Supplier],Table1[[#This Row],[Supplier]],Table1[Brand],Table1[[#This Row],[Brand]],Table1[Year],Table1[[#This Row],[Year]],Table1[Month],"&lt;="&amp;Table1[[#This Row],[Profit (Month)]])</f>
        <v>156160</v>
      </c>
    </row>
    <row r="192" spans="1:7" x14ac:dyDescent="0.35">
      <c r="A192" t="s">
        <v>6</v>
      </c>
      <c r="B192" t="s">
        <v>7</v>
      </c>
      <c r="C192" t="s">
        <v>10</v>
      </c>
      <c r="D192">
        <v>2019</v>
      </c>
      <c r="E192">
        <v>11</v>
      </c>
      <c r="F192" s="1">
        <v>13540</v>
      </c>
      <c r="G192" s="6">
        <f>SUMIFS(Table1[Profit (Month)],Table1[Category],Table1[[#This Row],[Category]],Table1[Supplier],Table1[[#This Row],[Supplier]],Table1[Brand],Table1[[#This Row],[Brand]],Table1[Year],Table1[[#This Row],[Year]],Table1[Month],"&lt;="&amp;Table1[[#This Row],[Profit (Month)]])</f>
        <v>150524</v>
      </c>
    </row>
    <row r="193" spans="1:7" x14ac:dyDescent="0.35">
      <c r="A193" t="s">
        <v>6</v>
      </c>
      <c r="B193" t="s">
        <v>7</v>
      </c>
      <c r="C193" t="s">
        <v>10</v>
      </c>
      <c r="D193">
        <v>2019</v>
      </c>
      <c r="E193">
        <v>12</v>
      </c>
      <c r="F193" s="1">
        <v>12983</v>
      </c>
      <c r="G193" s="6">
        <f>SUMIFS(Table1[Profit (Month)],Table1[Category],Table1[[#This Row],[Category]],Table1[Supplier],Table1[[#This Row],[Supplier]],Table1[Brand],Table1[[#This Row],[Brand]],Table1[Year],Table1[[#This Row],[Year]],Table1[Month],"&lt;="&amp;Table1[[#This Row],[Profit (Month)]])</f>
        <v>143425</v>
      </c>
    </row>
    <row r="194" spans="1:7" x14ac:dyDescent="0.35">
      <c r="A194" t="s">
        <v>6</v>
      </c>
      <c r="B194" t="s">
        <v>7</v>
      </c>
      <c r="C194" t="s">
        <v>10</v>
      </c>
      <c r="D194">
        <v>2020</v>
      </c>
      <c r="E194">
        <v>1</v>
      </c>
      <c r="F194" s="1">
        <v>11827</v>
      </c>
      <c r="G194" s="6">
        <f>SUMIFS(Table1[Profit (Month)],Table1[Category],Table1[[#This Row],[Category]],Table1[Supplier],Table1[[#This Row],[Supplier]],Table1[Brand],Table1[[#This Row],[Brand]],Table1[Year],Table1[[#This Row],[Year]],Table1[Month],"&lt;="&amp;Table1[[#This Row],[Profit (Month)]])</f>
        <v>158734</v>
      </c>
    </row>
    <row r="195" spans="1:7" x14ac:dyDescent="0.35">
      <c r="A195" t="s">
        <v>6</v>
      </c>
      <c r="B195" t="s">
        <v>7</v>
      </c>
      <c r="C195" t="s">
        <v>10</v>
      </c>
      <c r="D195">
        <v>2020</v>
      </c>
      <c r="E195">
        <v>2</v>
      </c>
      <c r="F195" s="1">
        <v>14298</v>
      </c>
      <c r="G195" s="6">
        <f>SUMIFS(Table1[Profit (Month)],Table1[Category],Table1[[#This Row],[Category]],Table1[Supplier],Table1[[#This Row],[Supplier]],Table1[Brand],Table1[[#This Row],[Brand]],Table1[Year],Table1[[#This Row],[Year]],Table1[Month],"&lt;="&amp;Table1[[#This Row],[Profit (Month)]])</f>
        <v>149119</v>
      </c>
    </row>
    <row r="196" spans="1:7" x14ac:dyDescent="0.35">
      <c r="A196" t="s">
        <v>6</v>
      </c>
      <c r="B196" t="s">
        <v>7</v>
      </c>
      <c r="C196" t="s">
        <v>10</v>
      </c>
      <c r="D196">
        <v>2020</v>
      </c>
      <c r="E196">
        <v>3</v>
      </c>
      <c r="F196" s="1">
        <v>13745</v>
      </c>
      <c r="G196" s="6">
        <f>SUMIFS(Table1[Profit (Month)],Table1[Category],Table1[[#This Row],[Category]],Table1[Supplier],Table1[[#This Row],[Supplier]],Table1[Brand],Table1[[#This Row],[Brand]],Table1[Year],Table1[[#This Row],[Year]],Table1[Month],"&lt;="&amp;Table1[[#This Row],[Profit (Month)]])</f>
        <v>149594</v>
      </c>
    </row>
    <row r="197" spans="1:7" x14ac:dyDescent="0.35">
      <c r="A197" t="s">
        <v>6</v>
      </c>
      <c r="B197" t="s">
        <v>7</v>
      </c>
      <c r="C197" t="s">
        <v>10</v>
      </c>
      <c r="D197">
        <v>2020</v>
      </c>
      <c r="E197">
        <v>4</v>
      </c>
      <c r="F197" s="1">
        <v>14670</v>
      </c>
      <c r="G197" s="6">
        <f>SUMIFS(Table1[Profit (Month)],Table1[Category],Table1[[#This Row],[Category]],Table1[Supplier],Table1[[#This Row],[Supplier]],Table1[Brand],Table1[[#This Row],[Brand]],Table1[Year],Table1[[#This Row],[Year]],Table1[Month],"&lt;="&amp;Table1[[#This Row],[Profit (Month)]])</f>
        <v>145327</v>
      </c>
    </row>
    <row r="198" spans="1:7" x14ac:dyDescent="0.35">
      <c r="A198" t="s">
        <v>6</v>
      </c>
      <c r="B198" t="s">
        <v>7</v>
      </c>
      <c r="C198" t="s">
        <v>10</v>
      </c>
      <c r="D198">
        <v>2020</v>
      </c>
      <c r="E198">
        <v>5</v>
      </c>
      <c r="F198" s="1">
        <v>10955</v>
      </c>
      <c r="G198" s="6">
        <f>SUMIFS(Table1[Profit (Month)],Table1[Category],Table1[[#This Row],[Category]],Table1[Supplier],Table1[[#This Row],[Supplier]],Table1[Brand],Table1[[#This Row],[Brand]],Table1[Year],Table1[[#This Row],[Year]],Table1[Month],"&lt;="&amp;Table1[[#This Row],[Profit (Month)]])</f>
        <v>144366</v>
      </c>
    </row>
    <row r="199" spans="1:7" x14ac:dyDescent="0.35">
      <c r="A199" t="s">
        <v>6</v>
      </c>
      <c r="B199" t="s">
        <v>7</v>
      </c>
      <c r="C199" t="s">
        <v>10</v>
      </c>
      <c r="D199">
        <v>2020</v>
      </c>
      <c r="E199">
        <v>6</v>
      </c>
      <c r="F199" s="1">
        <v>12109</v>
      </c>
      <c r="G199" s="6">
        <f>SUMIFS(Table1[Profit (Month)],Table1[Category],Table1[[#This Row],[Category]],Table1[Supplier],Table1[[#This Row],[Supplier]],Table1[Brand],Table1[[#This Row],[Brand]],Table1[Year],Table1[[#This Row],[Year]],Table1[Month],"&lt;="&amp;Table1[[#This Row],[Profit (Month)]])</f>
        <v>157160</v>
      </c>
    </row>
    <row r="200" spans="1:7" x14ac:dyDescent="0.35">
      <c r="A200" t="s">
        <v>6</v>
      </c>
      <c r="B200" t="s">
        <v>7</v>
      </c>
      <c r="C200" t="s">
        <v>10</v>
      </c>
      <c r="D200">
        <v>2020</v>
      </c>
      <c r="E200">
        <v>7</v>
      </c>
      <c r="F200" s="1">
        <v>11796</v>
      </c>
      <c r="G200" s="6">
        <f>SUMIFS(Table1[Profit (Month)],Table1[Category],Table1[[#This Row],[Category]],Table1[Supplier],Table1[[#This Row],[Supplier]],Table1[Brand],Table1[[#This Row],[Brand]],Table1[Year],Table1[[#This Row],[Year]],Table1[Month],"&lt;="&amp;Table1[[#This Row],[Profit (Month)]])</f>
        <v>158028</v>
      </c>
    </row>
    <row r="201" spans="1:7" x14ac:dyDescent="0.35">
      <c r="A201" t="s">
        <v>6</v>
      </c>
      <c r="B201" t="s">
        <v>7</v>
      </c>
      <c r="C201" t="s">
        <v>10</v>
      </c>
      <c r="D201">
        <v>2020</v>
      </c>
      <c r="E201">
        <v>8</v>
      </c>
      <c r="F201" s="1">
        <v>14559</v>
      </c>
      <c r="G201" s="6">
        <f>SUMIFS(Table1[Profit (Month)],Table1[Category],Table1[[#This Row],[Category]],Table1[Supplier],Table1[[#This Row],[Supplier]],Table1[Brand],Table1[[#This Row],[Brand]],Table1[Year],Table1[[#This Row],[Year]],Table1[Month],"&lt;="&amp;Table1[[#This Row],[Profit (Month)]])</f>
        <v>147700</v>
      </c>
    </row>
    <row r="202" spans="1:7" x14ac:dyDescent="0.35">
      <c r="A202" t="s">
        <v>6</v>
      </c>
      <c r="B202" t="s">
        <v>7</v>
      </c>
      <c r="C202" t="s">
        <v>10</v>
      </c>
      <c r="D202">
        <v>2020</v>
      </c>
      <c r="E202">
        <v>9</v>
      </c>
      <c r="F202" s="1">
        <v>14033</v>
      </c>
      <c r="G202" s="6">
        <f>SUMIFS(Table1[Profit (Month)],Table1[Category],Table1[[#This Row],[Category]],Table1[Supplier],Table1[[#This Row],[Supplier]],Table1[Brand],Table1[[#This Row],[Brand]],Table1[Year],Table1[[#This Row],[Year]],Table1[Month],"&lt;="&amp;Table1[[#This Row],[Profit (Month)]])</f>
        <v>146899</v>
      </c>
    </row>
    <row r="203" spans="1:7" x14ac:dyDescent="0.35">
      <c r="A203" t="s">
        <v>6</v>
      </c>
      <c r="B203" t="s">
        <v>7</v>
      </c>
      <c r="C203" t="s">
        <v>10</v>
      </c>
      <c r="D203">
        <v>2020</v>
      </c>
      <c r="E203">
        <v>10</v>
      </c>
      <c r="F203" s="1">
        <v>12157</v>
      </c>
      <c r="G203" s="6">
        <f>SUMIFS(Table1[Profit (Month)],Table1[Category],Table1[[#This Row],[Category]],Table1[Supplier],Table1[[#This Row],[Supplier]],Table1[Brand],Table1[[#This Row],[Brand]],Table1[Year],Table1[[#This Row],[Year]],Table1[Month],"&lt;="&amp;Table1[[#This Row],[Profit (Month)]])</f>
        <v>149538</v>
      </c>
    </row>
    <row r="204" spans="1:7" x14ac:dyDescent="0.35">
      <c r="A204" t="s">
        <v>6</v>
      </c>
      <c r="B204" t="s">
        <v>7</v>
      </c>
      <c r="C204" t="s">
        <v>10</v>
      </c>
      <c r="D204">
        <v>2020</v>
      </c>
      <c r="E204">
        <v>11</v>
      </c>
      <c r="F204" s="1">
        <v>10913</v>
      </c>
      <c r="G204" s="6">
        <f>SUMIFS(Table1[Profit (Month)],Table1[Category],Table1[[#This Row],[Category]],Table1[Supplier],Table1[[#This Row],[Supplier]],Table1[Brand],Table1[[#This Row],[Brand]],Table1[Year],Table1[[#This Row],[Year]],Table1[Month],"&lt;="&amp;Table1[[#This Row],[Profit (Month)]])</f>
        <v>161138</v>
      </c>
    </row>
    <row r="205" spans="1:7" x14ac:dyDescent="0.35">
      <c r="A205" t="s">
        <v>6</v>
      </c>
      <c r="B205" t="s">
        <v>7</v>
      </c>
      <c r="C205" t="s">
        <v>10</v>
      </c>
      <c r="D205">
        <v>2020</v>
      </c>
      <c r="E205">
        <v>12</v>
      </c>
      <c r="F205" s="1">
        <v>13199</v>
      </c>
      <c r="G205" s="6">
        <f>SUMIFS(Table1[Profit (Month)],Table1[Category],Table1[[#This Row],[Category]],Table1[Supplier],Table1[[#This Row],[Supplier]],Table1[Brand],Table1[[#This Row],[Brand]],Table1[Year],Table1[[#This Row],[Year]],Table1[Month],"&lt;="&amp;Table1[[#This Row],[Profit (Month)]])</f>
        <v>153034</v>
      </c>
    </row>
    <row r="206" spans="1:7" x14ac:dyDescent="0.35">
      <c r="A206" t="s">
        <v>6</v>
      </c>
      <c r="B206" t="s">
        <v>7</v>
      </c>
      <c r="C206" t="s">
        <v>10</v>
      </c>
      <c r="D206">
        <v>2021</v>
      </c>
      <c r="E206">
        <v>1</v>
      </c>
      <c r="F206" s="1">
        <v>12116</v>
      </c>
      <c r="G206" s="6">
        <f>SUMIFS(Table1[Profit (Month)],Table1[Category],Table1[[#This Row],[Category]],Table1[Supplier],Table1[[#This Row],[Supplier]],Table1[Brand],Table1[[#This Row],[Brand]],Table1[Year],Table1[[#This Row],[Year]],Table1[Month],"&lt;="&amp;Table1[[#This Row],[Profit (Month)]])</f>
        <v>152443</v>
      </c>
    </row>
    <row r="207" spans="1:7" x14ac:dyDescent="0.35">
      <c r="A207" t="s">
        <v>6</v>
      </c>
      <c r="B207" t="s">
        <v>7</v>
      </c>
      <c r="C207" t="s">
        <v>10</v>
      </c>
      <c r="D207">
        <v>2021</v>
      </c>
      <c r="E207">
        <v>2</v>
      </c>
      <c r="F207" s="1">
        <v>11354</v>
      </c>
      <c r="G207" s="6">
        <f>SUMIFS(Table1[Profit (Month)],Table1[Category],Table1[[#This Row],[Category]],Table1[Supplier],Table1[[#This Row],[Supplier]],Table1[Brand],Table1[[#This Row],[Brand]],Table1[Year],Table1[[#This Row],[Year]],Table1[Month],"&lt;="&amp;Table1[[#This Row],[Profit (Month)]])</f>
        <v>150348</v>
      </c>
    </row>
    <row r="208" spans="1:7" x14ac:dyDescent="0.35">
      <c r="A208" t="s">
        <v>6</v>
      </c>
      <c r="B208" t="s">
        <v>7</v>
      </c>
      <c r="C208" t="s">
        <v>10</v>
      </c>
      <c r="D208">
        <v>2021</v>
      </c>
      <c r="E208">
        <v>3</v>
      </c>
      <c r="F208" s="1">
        <v>14498</v>
      </c>
      <c r="G208" s="6">
        <f>SUMIFS(Table1[Profit (Month)],Table1[Category],Table1[[#This Row],[Category]],Table1[Supplier],Table1[[#This Row],[Supplier]],Table1[Brand],Table1[[#This Row],[Brand]],Table1[Year],Table1[[#This Row],[Year]],Table1[Month],"&lt;="&amp;Table1[[#This Row],[Profit (Month)]])</f>
        <v>153849</v>
      </c>
    </row>
    <row r="209" spans="1:7" x14ac:dyDescent="0.35">
      <c r="A209" t="s">
        <v>6</v>
      </c>
      <c r="B209" t="s">
        <v>7</v>
      </c>
      <c r="C209" t="s">
        <v>10</v>
      </c>
      <c r="D209">
        <v>2021</v>
      </c>
      <c r="E209">
        <v>4</v>
      </c>
      <c r="F209" s="1">
        <v>10724</v>
      </c>
      <c r="G209" s="6">
        <f>SUMIFS(Table1[Profit (Month)],Table1[Category],Table1[[#This Row],[Category]],Table1[Supplier],Table1[[#This Row],[Supplier]],Table1[Brand],Table1[[#This Row],[Brand]],Table1[Year],Table1[[#This Row],[Year]],Table1[Month],"&lt;="&amp;Table1[[#This Row],[Profit (Month)]])</f>
        <v>159976</v>
      </c>
    </row>
    <row r="210" spans="1:7" x14ac:dyDescent="0.35">
      <c r="A210" t="s">
        <v>6</v>
      </c>
      <c r="B210" t="s">
        <v>7</v>
      </c>
      <c r="C210" t="s">
        <v>10</v>
      </c>
      <c r="D210">
        <v>2021</v>
      </c>
      <c r="E210">
        <v>5</v>
      </c>
      <c r="F210" s="1">
        <v>11932</v>
      </c>
      <c r="G210" s="6">
        <f>SUMIFS(Table1[Profit (Month)],Table1[Category],Table1[[#This Row],[Category]],Table1[Supplier],Table1[[#This Row],[Supplier]],Table1[Brand],Table1[[#This Row],[Brand]],Table1[Year],Table1[[#This Row],[Year]],Table1[Month],"&lt;="&amp;Table1[[#This Row],[Profit (Month)]])</f>
        <v>142313</v>
      </c>
    </row>
    <row r="211" spans="1:7" x14ac:dyDescent="0.35">
      <c r="A211" t="s">
        <v>6</v>
      </c>
      <c r="B211" t="s">
        <v>7</v>
      </c>
      <c r="C211" t="s">
        <v>10</v>
      </c>
      <c r="D211">
        <v>2021</v>
      </c>
      <c r="E211">
        <v>6</v>
      </c>
      <c r="F211" s="1">
        <v>11509</v>
      </c>
      <c r="G211" s="6">
        <f>SUMIFS(Table1[Profit (Month)],Table1[Category],Table1[[#This Row],[Category]],Table1[Supplier],Table1[[#This Row],[Supplier]],Table1[Brand],Table1[[#This Row],[Brand]],Table1[Year],Table1[[#This Row],[Year]],Table1[Month],"&lt;="&amp;Table1[[#This Row],[Profit (Month)]])</f>
        <v>154461</v>
      </c>
    </row>
    <row r="212" spans="1:7" x14ac:dyDescent="0.35">
      <c r="A212" t="s">
        <v>6</v>
      </c>
      <c r="B212" t="s">
        <v>7</v>
      </c>
      <c r="C212" t="s">
        <v>10</v>
      </c>
      <c r="D212">
        <v>2021</v>
      </c>
      <c r="E212">
        <v>7</v>
      </c>
      <c r="F212" s="1">
        <v>12891</v>
      </c>
      <c r="G212" s="6">
        <f>SUMIFS(Table1[Profit (Month)],Table1[Category],Table1[[#This Row],[Category]],Table1[Supplier],Table1[[#This Row],[Supplier]],Table1[Brand],Table1[[#This Row],[Brand]],Table1[Year],Table1[[#This Row],[Year]],Table1[Month],"&lt;="&amp;Table1[[#This Row],[Profit (Month)]])</f>
        <v>152618</v>
      </c>
    </row>
    <row r="213" spans="1:7" x14ac:dyDescent="0.35">
      <c r="A213" t="s">
        <v>6</v>
      </c>
      <c r="B213" t="s">
        <v>7</v>
      </c>
      <c r="C213" t="s">
        <v>10</v>
      </c>
      <c r="D213">
        <v>2021</v>
      </c>
      <c r="E213">
        <v>8</v>
      </c>
      <c r="F213" s="1">
        <v>11228</v>
      </c>
      <c r="G213" s="6">
        <f>SUMIFS(Table1[Profit (Month)],Table1[Category],Table1[[#This Row],[Category]],Table1[Supplier],Table1[[#This Row],[Supplier]],Table1[Brand],Table1[[#This Row],[Brand]],Table1[Year],Table1[[#This Row],[Year]],Table1[Month],"&lt;="&amp;Table1[[#This Row],[Profit (Month)]])</f>
        <v>155072</v>
      </c>
    </row>
    <row r="214" spans="1:7" x14ac:dyDescent="0.35">
      <c r="A214" t="s">
        <v>6</v>
      </c>
      <c r="B214" t="s">
        <v>7</v>
      </c>
      <c r="C214" t="s">
        <v>10</v>
      </c>
      <c r="D214">
        <v>2021</v>
      </c>
      <c r="E214">
        <v>9</v>
      </c>
      <c r="F214" s="1">
        <v>12890</v>
      </c>
      <c r="G214" s="6">
        <f>SUMIFS(Table1[Profit (Month)],Table1[Category],Table1[[#This Row],[Category]],Table1[Supplier],Table1[[#This Row],[Supplier]],Table1[Brand],Table1[[#This Row],[Brand]],Table1[Year],Table1[[#This Row],[Year]],Table1[Month],"&lt;="&amp;Table1[[#This Row],[Profit (Month)]])</f>
        <v>153640</v>
      </c>
    </row>
    <row r="215" spans="1:7" x14ac:dyDescent="0.35">
      <c r="A215" t="s">
        <v>6</v>
      </c>
      <c r="B215" t="s">
        <v>7</v>
      </c>
      <c r="C215" t="s">
        <v>10</v>
      </c>
      <c r="D215">
        <v>2021</v>
      </c>
      <c r="E215">
        <v>10</v>
      </c>
      <c r="F215" s="1">
        <v>13443</v>
      </c>
      <c r="G215" s="6">
        <f>SUMIFS(Table1[Profit (Month)],Table1[Category],Table1[[#This Row],[Category]],Table1[Supplier],Table1[[#This Row],[Supplier]],Table1[Brand],Table1[[#This Row],[Brand]],Table1[Year],Table1[[#This Row],[Year]],Table1[Month],"&lt;="&amp;Table1[[#This Row],[Profit (Month)]])</f>
        <v>148366</v>
      </c>
    </row>
    <row r="216" spans="1:7" x14ac:dyDescent="0.35">
      <c r="A216" t="s">
        <v>6</v>
      </c>
      <c r="B216" t="s">
        <v>7</v>
      </c>
      <c r="C216" t="s">
        <v>10</v>
      </c>
      <c r="D216">
        <v>2021</v>
      </c>
      <c r="E216">
        <v>11</v>
      </c>
      <c r="F216" s="1">
        <v>10080</v>
      </c>
      <c r="G216" s="6">
        <f>SUMIFS(Table1[Profit (Month)],Table1[Category],Table1[[#This Row],[Category]],Table1[Supplier],Table1[[#This Row],[Supplier]],Table1[Brand],Table1[[#This Row],[Brand]],Table1[Year],Table1[[#This Row],[Year]],Table1[Month],"&lt;="&amp;Table1[[#This Row],[Profit (Month)]])</f>
        <v>157652</v>
      </c>
    </row>
    <row r="217" spans="1:7" x14ac:dyDescent="0.35">
      <c r="A217" t="s">
        <v>6</v>
      </c>
      <c r="B217" t="s">
        <v>7</v>
      </c>
      <c r="C217" t="s">
        <v>10</v>
      </c>
      <c r="D217">
        <v>2021</v>
      </c>
      <c r="E217">
        <v>12</v>
      </c>
      <c r="F217" s="1">
        <v>10767</v>
      </c>
      <c r="G217" s="6">
        <f>SUMIFS(Table1[Profit (Month)],Table1[Category],Table1[[#This Row],[Category]],Table1[Supplier],Table1[[#This Row],[Supplier]],Table1[Brand],Table1[[#This Row],[Brand]],Table1[Year],Table1[[#This Row],[Year]],Table1[Month],"&lt;="&amp;Table1[[#This Row],[Profit (Month)]])</f>
        <v>146277</v>
      </c>
    </row>
    <row r="218" spans="1:7" x14ac:dyDescent="0.35">
      <c r="A218" t="s">
        <v>6</v>
      </c>
      <c r="B218" t="s">
        <v>7</v>
      </c>
      <c r="C218" t="s">
        <v>10</v>
      </c>
      <c r="D218">
        <v>2022</v>
      </c>
      <c r="E218">
        <v>1</v>
      </c>
      <c r="F218" s="1">
        <v>13559</v>
      </c>
      <c r="G218" s="6">
        <f>SUMIFS(Table1[Profit (Month)],Table1[Category],Table1[[#This Row],[Category]],Table1[Supplier],Table1[[#This Row],[Supplier]],Table1[Brand],Table1[[#This Row],[Brand]],Table1[Year],Table1[[#This Row],[Year]],Table1[Month],"&lt;="&amp;Table1[[#This Row],[Profit (Month)]])</f>
        <v>153640</v>
      </c>
    </row>
    <row r="219" spans="1:7" x14ac:dyDescent="0.35">
      <c r="A219" t="s">
        <v>6</v>
      </c>
      <c r="B219" t="s">
        <v>7</v>
      </c>
      <c r="C219" t="s">
        <v>10</v>
      </c>
      <c r="D219">
        <v>2022</v>
      </c>
      <c r="E219">
        <v>2</v>
      </c>
      <c r="F219" s="1">
        <v>11513</v>
      </c>
      <c r="G219" s="6">
        <f>SUMIFS(Table1[Profit (Month)],Table1[Category],Table1[[#This Row],[Category]],Table1[Supplier],Table1[[#This Row],[Supplier]],Table1[Brand],Table1[[#This Row],[Brand]],Table1[Year],Table1[[#This Row],[Year]],Table1[Month],"&lt;="&amp;Table1[[#This Row],[Profit (Month)]])</f>
        <v>153849</v>
      </c>
    </row>
    <row r="220" spans="1:7" x14ac:dyDescent="0.35">
      <c r="A220" t="s">
        <v>6</v>
      </c>
      <c r="B220" t="s">
        <v>7</v>
      </c>
      <c r="C220" t="s">
        <v>10</v>
      </c>
      <c r="D220">
        <v>2022</v>
      </c>
      <c r="E220">
        <v>3</v>
      </c>
      <c r="F220" s="1">
        <v>13950</v>
      </c>
      <c r="G220" s="6">
        <f>SUMIFS(Table1[Profit (Month)],Table1[Category],Table1[[#This Row],[Category]],Table1[Supplier],Table1[[#This Row],[Supplier]],Table1[Brand],Table1[[#This Row],[Brand]],Table1[Year],Table1[[#This Row],[Year]],Table1[Month],"&lt;="&amp;Table1[[#This Row],[Profit (Month)]])</f>
        <v>150112</v>
      </c>
    </row>
    <row r="221" spans="1:7" x14ac:dyDescent="0.35">
      <c r="A221" t="s">
        <v>6</v>
      </c>
      <c r="B221" t="s">
        <v>7</v>
      </c>
      <c r="C221" t="s">
        <v>10</v>
      </c>
      <c r="D221">
        <v>2022</v>
      </c>
      <c r="E221">
        <v>4</v>
      </c>
      <c r="F221" s="1">
        <v>10331</v>
      </c>
      <c r="G221" s="6">
        <f>SUMIFS(Table1[Profit (Month)],Table1[Category],Table1[[#This Row],[Category]],Table1[Supplier],Table1[[#This Row],[Supplier]],Table1[Brand],Table1[[#This Row],[Brand]],Table1[Year],Table1[[#This Row],[Year]],Table1[Month],"&lt;="&amp;Table1[[#This Row],[Profit (Month)]])</f>
        <v>157763</v>
      </c>
    </row>
    <row r="222" spans="1:7" x14ac:dyDescent="0.35">
      <c r="A222" t="s">
        <v>6</v>
      </c>
      <c r="B222" t="s">
        <v>7</v>
      </c>
      <c r="C222" t="s">
        <v>10</v>
      </c>
      <c r="D222">
        <v>2022</v>
      </c>
      <c r="E222">
        <v>5</v>
      </c>
      <c r="F222" s="1">
        <v>13599</v>
      </c>
      <c r="G222" s="6">
        <f>SUMIFS(Table1[Profit (Month)],Table1[Category],Table1[[#This Row],[Category]],Table1[Supplier],Table1[[#This Row],[Supplier]],Table1[Brand],Table1[[#This Row],[Brand]],Table1[Year],Table1[[#This Row],[Year]],Table1[Month],"&lt;="&amp;Table1[[#This Row],[Profit (Month)]])</f>
        <v>151539</v>
      </c>
    </row>
    <row r="223" spans="1:7" x14ac:dyDescent="0.35">
      <c r="A223" t="s">
        <v>6</v>
      </c>
      <c r="B223" t="s">
        <v>7</v>
      </c>
      <c r="C223" t="s">
        <v>10</v>
      </c>
      <c r="D223">
        <v>2022</v>
      </c>
      <c r="E223">
        <v>6</v>
      </c>
      <c r="F223" s="1">
        <v>11655</v>
      </c>
      <c r="G223" s="6">
        <f>SUMIFS(Table1[Profit (Month)],Table1[Category],Table1[[#This Row],[Category]],Table1[Supplier],Table1[[#This Row],[Supplier]],Table1[Brand],Table1[[#This Row],[Brand]],Table1[Year],Table1[[#This Row],[Year]],Table1[Month],"&lt;="&amp;Table1[[#This Row],[Profit (Month)]])</f>
        <v>149233</v>
      </c>
    </row>
    <row r="224" spans="1:7" x14ac:dyDescent="0.35">
      <c r="A224" t="s">
        <v>6</v>
      </c>
      <c r="B224" t="s">
        <v>7</v>
      </c>
      <c r="C224" t="s">
        <v>10</v>
      </c>
      <c r="D224">
        <v>2022</v>
      </c>
      <c r="E224">
        <v>7</v>
      </c>
      <c r="F224" s="1">
        <v>10439</v>
      </c>
      <c r="G224" s="6">
        <f>SUMIFS(Table1[Profit (Month)],Table1[Category],Table1[[#This Row],[Category]],Table1[Supplier],Table1[[#This Row],[Supplier]],Table1[Brand],Table1[[#This Row],[Brand]],Table1[Year],Table1[[#This Row],[Year]],Table1[Month],"&lt;="&amp;Table1[[#This Row],[Profit (Month)]])</f>
        <v>147938</v>
      </c>
    </row>
    <row r="225" spans="1:7" x14ac:dyDescent="0.35">
      <c r="A225" t="s">
        <v>6</v>
      </c>
      <c r="B225" t="s">
        <v>7</v>
      </c>
      <c r="C225" t="s">
        <v>10</v>
      </c>
      <c r="D225">
        <v>2022</v>
      </c>
      <c r="E225">
        <v>8</v>
      </c>
      <c r="F225" s="1">
        <v>13562</v>
      </c>
      <c r="G225" s="6">
        <f>SUMIFS(Table1[Profit (Month)],Table1[Category],Table1[[#This Row],[Category]],Table1[Supplier],Table1[[#This Row],[Supplier]],Table1[Brand],Table1[[#This Row],[Brand]],Table1[Year],Table1[[#This Row],[Year]],Table1[Month],"&lt;="&amp;Table1[[#This Row],[Profit (Month)]])</f>
        <v>144106</v>
      </c>
    </row>
    <row r="226" spans="1:7" x14ac:dyDescent="0.35">
      <c r="A226" t="s">
        <v>6</v>
      </c>
      <c r="B226" t="s">
        <v>7</v>
      </c>
      <c r="C226" t="s">
        <v>10</v>
      </c>
      <c r="D226">
        <v>2022</v>
      </c>
      <c r="E226">
        <v>9</v>
      </c>
      <c r="F226" s="1">
        <v>14657</v>
      </c>
      <c r="G226" s="6">
        <f>SUMIFS(Table1[Profit (Month)],Table1[Category],Table1[[#This Row],[Category]],Table1[Supplier],Table1[[#This Row],[Supplier]],Table1[Brand],Table1[[#This Row],[Brand]],Table1[Year],Table1[[#This Row],[Year]],Table1[Month],"&lt;="&amp;Table1[[#This Row],[Profit (Month)]])</f>
        <v>152332</v>
      </c>
    </row>
    <row r="227" spans="1:7" x14ac:dyDescent="0.35">
      <c r="A227" t="s">
        <v>6</v>
      </c>
      <c r="B227" t="s">
        <v>7</v>
      </c>
      <c r="C227" t="s">
        <v>10</v>
      </c>
      <c r="D227">
        <v>2022</v>
      </c>
      <c r="E227">
        <v>10</v>
      </c>
      <c r="F227" s="1">
        <v>10724</v>
      </c>
      <c r="G227" s="6">
        <f>SUMIFS(Table1[Profit (Month)],Table1[Category],Table1[[#This Row],[Category]],Table1[Supplier],Table1[[#This Row],[Supplier]],Table1[Brand],Table1[[#This Row],[Brand]],Table1[Year],Table1[[#This Row],[Year]],Table1[Month],"&lt;="&amp;Table1[[#This Row],[Profit (Month)]])</f>
        <v>152744</v>
      </c>
    </row>
    <row r="228" spans="1:7" x14ac:dyDescent="0.35">
      <c r="A228" t="s">
        <v>6</v>
      </c>
      <c r="B228" t="s">
        <v>7</v>
      </c>
      <c r="C228" t="s">
        <v>10</v>
      </c>
      <c r="D228">
        <v>2022</v>
      </c>
      <c r="E228">
        <v>11</v>
      </c>
      <c r="F228" s="1">
        <v>12529</v>
      </c>
      <c r="G228" s="6">
        <f>SUMIFS(Table1[Profit (Month)],Table1[Category],Table1[[#This Row],[Category]],Table1[Supplier],Table1[[#This Row],[Supplier]],Table1[Brand],Table1[[#This Row],[Brand]],Table1[Year],Table1[[#This Row],[Year]],Table1[Month],"&lt;="&amp;Table1[[#This Row],[Profit (Month)]])</f>
        <v>150665</v>
      </c>
    </row>
    <row r="229" spans="1:7" x14ac:dyDescent="0.35">
      <c r="A229" t="s">
        <v>6</v>
      </c>
      <c r="B229" t="s">
        <v>7</v>
      </c>
      <c r="C229" t="s">
        <v>10</v>
      </c>
      <c r="D229">
        <v>2022</v>
      </c>
      <c r="E229">
        <v>12</v>
      </c>
      <c r="F229" s="1">
        <v>14789</v>
      </c>
      <c r="G229" s="6">
        <f>SUMIFS(Table1[Profit (Month)],Table1[Category],Table1[[#This Row],[Category]],Table1[Supplier],Table1[[#This Row],[Supplier]],Table1[Brand],Table1[[#This Row],[Brand]],Table1[Year],Table1[[#This Row],[Year]],Table1[Month],"&lt;="&amp;Table1[[#This Row],[Profit (Month)]])</f>
        <v>155752</v>
      </c>
    </row>
    <row r="230" spans="1:7" x14ac:dyDescent="0.35">
      <c r="A230" t="s">
        <v>6</v>
      </c>
      <c r="B230" t="s">
        <v>7</v>
      </c>
      <c r="C230" t="s">
        <v>10</v>
      </c>
      <c r="D230">
        <v>2023</v>
      </c>
      <c r="E230">
        <v>1</v>
      </c>
      <c r="F230" s="1">
        <v>14314</v>
      </c>
      <c r="G230" s="6">
        <f>SUMIFS(Table1[Profit (Month)],Table1[Category],Table1[[#This Row],[Category]],Table1[Supplier],Table1[[#This Row],[Supplier]],Table1[Brand],Table1[[#This Row],[Brand]],Table1[Year],Table1[[#This Row],[Year]],Table1[Month],"&lt;="&amp;Table1[[#This Row],[Profit (Month)]])</f>
        <v>153287</v>
      </c>
    </row>
    <row r="231" spans="1:7" x14ac:dyDescent="0.35">
      <c r="A231" t="s">
        <v>6</v>
      </c>
      <c r="B231" t="s">
        <v>7</v>
      </c>
      <c r="C231" t="s">
        <v>10</v>
      </c>
      <c r="D231">
        <v>2023</v>
      </c>
      <c r="E231">
        <v>2</v>
      </c>
      <c r="F231" s="1">
        <v>11992</v>
      </c>
      <c r="G231" s="6">
        <f>SUMIFS(Table1[Profit (Month)],Table1[Category],Table1[[#This Row],[Category]],Table1[Supplier],Table1[[#This Row],[Supplier]],Table1[Brand],Table1[[#This Row],[Brand]],Table1[Year],Table1[[#This Row],[Year]],Table1[Month],"&lt;="&amp;Table1[[#This Row],[Profit (Month)]])</f>
        <v>151950</v>
      </c>
    </row>
    <row r="232" spans="1:7" x14ac:dyDescent="0.35">
      <c r="A232" t="s">
        <v>6</v>
      </c>
      <c r="B232" t="s">
        <v>7</v>
      </c>
      <c r="C232" t="s">
        <v>10</v>
      </c>
      <c r="D232">
        <v>2023</v>
      </c>
      <c r="E232">
        <v>3</v>
      </c>
      <c r="F232" s="1">
        <v>10171</v>
      </c>
      <c r="G232" s="6">
        <f>SUMIFS(Table1[Profit (Month)],Table1[Category],Table1[[#This Row],[Category]],Table1[Supplier],Table1[[#This Row],[Supplier]],Table1[Brand],Table1[[#This Row],[Brand]],Table1[Year],Table1[[#This Row],[Year]],Table1[Month],"&lt;="&amp;Table1[[#This Row],[Profit (Month)]])</f>
        <v>150322</v>
      </c>
    </row>
    <row r="233" spans="1:7" x14ac:dyDescent="0.35">
      <c r="A233" t="s">
        <v>6</v>
      </c>
      <c r="B233" t="s">
        <v>7</v>
      </c>
      <c r="C233" t="s">
        <v>10</v>
      </c>
      <c r="D233">
        <v>2023</v>
      </c>
      <c r="E233">
        <v>4</v>
      </c>
      <c r="F233" s="1">
        <v>13554</v>
      </c>
      <c r="G233" s="6">
        <f>SUMIFS(Table1[Profit (Month)],Table1[Category],Table1[[#This Row],[Category]],Table1[Supplier],Table1[[#This Row],[Supplier]],Table1[Brand],Table1[[#This Row],[Brand]],Table1[Year],Table1[[#This Row],[Year]],Table1[Month],"&lt;="&amp;Table1[[#This Row],[Profit (Month)]])</f>
        <v>161127</v>
      </c>
    </row>
    <row r="234" spans="1:7" x14ac:dyDescent="0.35">
      <c r="A234" t="s">
        <v>6</v>
      </c>
      <c r="B234" t="s">
        <v>7</v>
      </c>
      <c r="C234" t="s">
        <v>10</v>
      </c>
      <c r="D234">
        <v>2023</v>
      </c>
      <c r="E234">
        <v>5</v>
      </c>
      <c r="F234" s="1">
        <v>13611</v>
      </c>
      <c r="G234" s="6">
        <f>SUMIFS(Table1[Profit (Month)],Table1[Category],Table1[[#This Row],[Category]],Table1[Supplier],Table1[[#This Row],[Supplier]],Table1[Brand],Table1[[#This Row],[Brand]],Table1[Year],Table1[[#This Row],[Year]],Table1[Month],"&lt;="&amp;Table1[[#This Row],[Profit (Month)]])</f>
        <v>149237</v>
      </c>
    </row>
    <row r="235" spans="1:7" x14ac:dyDescent="0.35">
      <c r="A235" t="s">
        <v>6</v>
      </c>
      <c r="B235" t="s">
        <v>7</v>
      </c>
      <c r="C235" t="s">
        <v>10</v>
      </c>
      <c r="D235">
        <v>2023</v>
      </c>
      <c r="E235">
        <v>6</v>
      </c>
      <c r="F235" s="1">
        <v>14442</v>
      </c>
      <c r="G235" s="6">
        <f>SUMIFS(Table1[Profit (Month)],Table1[Category],Table1[[#This Row],[Category]],Table1[Supplier],Table1[[#This Row],[Supplier]],Table1[Brand],Table1[[#This Row],[Brand]],Table1[Year],Table1[[#This Row],[Year]],Table1[Month],"&lt;="&amp;Table1[[#This Row],[Profit (Month)]])</f>
        <v>152608</v>
      </c>
    </row>
    <row r="236" spans="1:7" x14ac:dyDescent="0.35">
      <c r="A236" t="s">
        <v>6</v>
      </c>
      <c r="B236" t="s">
        <v>7</v>
      </c>
      <c r="C236" t="s">
        <v>10</v>
      </c>
      <c r="D236">
        <v>2023</v>
      </c>
      <c r="E236">
        <v>7</v>
      </c>
      <c r="F236" s="1">
        <v>13651</v>
      </c>
      <c r="G236" s="6">
        <f>SUMIFS(Table1[Profit (Month)],Table1[Category],Table1[[#This Row],[Category]],Table1[Supplier],Table1[[#This Row],[Supplier]],Table1[Brand],Table1[[#This Row],[Brand]],Table1[Year],Table1[[#This Row],[Year]],Table1[Month],"&lt;="&amp;Table1[[#This Row],[Profit (Month)]])</f>
        <v>146808</v>
      </c>
    </row>
    <row r="237" spans="1:7" x14ac:dyDescent="0.35">
      <c r="A237" t="s">
        <v>6</v>
      </c>
      <c r="B237" t="s">
        <v>7</v>
      </c>
      <c r="C237" t="s">
        <v>10</v>
      </c>
      <c r="D237">
        <v>2023</v>
      </c>
      <c r="E237">
        <v>8</v>
      </c>
      <c r="F237" s="1">
        <v>13013</v>
      </c>
      <c r="G237" s="6">
        <f>SUMIFS(Table1[Profit (Month)],Table1[Category],Table1[[#This Row],[Category]],Table1[Supplier],Table1[[#This Row],[Supplier]],Table1[Brand],Table1[[#This Row],[Brand]],Table1[Year],Table1[[#This Row],[Year]],Table1[Month],"&lt;="&amp;Table1[[#This Row],[Profit (Month)]])</f>
        <v>153868</v>
      </c>
    </row>
    <row r="238" spans="1:7" x14ac:dyDescent="0.35">
      <c r="A238" t="s">
        <v>6</v>
      </c>
      <c r="B238" t="s">
        <v>7</v>
      </c>
      <c r="C238" t="s">
        <v>10</v>
      </c>
      <c r="D238">
        <v>2023</v>
      </c>
      <c r="E238">
        <v>9</v>
      </c>
      <c r="F238" s="1">
        <v>10214</v>
      </c>
      <c r="G238" s="6">
        <f>SUMIFS(Table1[Profit (Month)],Table1[Category],Table1[[#This Row],[Category]],Table1[Supplier],Table1[[#This Row],[Supplier]],Table1[Brand],Table1[[#This Row],[Brand]],Table1[Year],Table1[[#This Row],[Year]],Table1[Month],"&lt;="&amp;Table1[[#This Row],[Profit (Month)]])</f>
        <v>149207</v>
      </c>
    </row>
    <row r="239" spans="1:7" x14ac:dyDescent="0.35">
      <c r="A239" t="s">
        <v>6</v>
      </c>
      <c r="B239" t="s">
        <v>7</v>
      </c>
      <c r="C239" t="s">
        <v>10</v>
      </c>
      <c r="D239">
        <v>2023</v>
      </c>
      <c r="E239">
        <v>10</v>
      </c>
      <c r="F239" s="1">
        <v>13351</v>
      </c>
      <c r="G239" s="6">
        <f>SUMIFS(Table1[Profit (Month)],Table1[Category],Table1[[#This Row],[Category]],Table1[Supplier],Table1[[#This Row],[Supplier]],Table1[Brand],Table1[[#This Row],[Brand]],Table1[Year],Table1[[#This Row],[Year]],Table1[Month],"&lt;="&amp;Table1[[#This Row],[Profit (Month)]])</f>
        <v>144366</v>
      </c>
    </row>
    <row r="240" spans="1:7" x14ac:dyDescent="0.35">
      <c r="A240" t="s">
        <v>6</v>
      </c>
      <c r="B240" t="s">
        <v>7</v>
      </c>
      <c r="C240" t="s">
        <v>10</v>
      </c>
      <c r="D240">
        <v>2023</v>
      </c>
      <c r="E240">
        <v>11</v>
      </c>
      <c r="F240" s="1">
        <v>12654</v>
      </c>
      <c r="G240" s="6">
        <f>SUMIFS(Table1[Profit (Month)],Table1[Category],Table1[[#This Row],[Category]],Table1[Supplier],Table1[[#This Row],[Supplier]],Table1[Brand],Table1[[#This Row],[Brand]],Table1[Year],Table1[[#This Row],[Year]],Table1[Month],"&lt;="&amp;Table1[[#This Row],[Profit (Month)]])</f>
        <v>147709</v>
      </c>
    </row>
    <row r="241" spans="1:7" x14ac:dyDescent="0.35">
      <c r="A241" t="s">
        <v>6</v>
      </c>
      <c r="B241" t="s">
        <v>7</v>
      </c>
      <c r="C241" t="s">
        <v>10</v>
      </c>
      <c r="D241">
        <v>2023</v>
      </c>
      <c r="E241">
        <v>12</v>
      </c>
      <c r="F241" s="1">
        <v>14910</v>
      </c>
      <c r="G241" s="6">
        <f>SUMIFS(Table1[Profit (Month)],Table1[Category],Table1[[#This Row],[Category]],Table1[Supplier],Table1[[#This Row],[Supplier]],Table1[Brand],Table1[[#This Row],[Brand]],Table1[Year],Table1[[#This Row],[Year]],Table1[Month],"&lt;="&amp;Table1[[#This Row],[Profit (Month)]])</f>
        <v>154863</v>
      </c>
    </row>
    <row r="242" spans="1:7" x14ac:dyDescent="0.35">
      <c r="A242" t="s">
        <v>6</v>
      </c>
      <c r="B242" t="s">
        <v>7</v>
      </c>
      <c r="C242" t="s">
        <v>10</v>
      </c>
      <c r="D242">
        <v>2024</v>
      </c>
      <c r="E242">
        <v>1</v>
      </c>
      <c r="F242" s="1">
        <v>14079</v>
      </c>
      <c r="G242" s="6">
        <f>SUMIFS(Table1[Profit (Month)],Table1[Category],Table1[[#This Row],[Category]],Table1[Supplier],Table1[[#This Row],[Supplier]],Table1[Brand],Table1[[#This Row],[Brand]],Table1[Year],Table1[[#This Row],[Year]],Table1[Month],"&lt;="&amp;Table1[[#This Row],[Profit (Month)]])</f>
        <v>149119</v>
      </c>
    </row>
    <row r="243" spans="1:7" x14ac:dyDescent="0.35">
      <c r="A243" t="s">
        <v>6</v>
      </c>
      <c r="B243" t="s">
        <v>7</v>
      </c>
      <c r="C243" t="s">
        <v>10</v>
      </c>
      <c r="D243">
        <v>2024</v>
      </c>
      <c r="E243">
        <v>2</v>
      </c>
      <c r="F243" s="1">
        <v>14406</v>
      </c>
      <c r="G243" s="6">
        <f>SUMIFS(Table1[Profit (Month)],Table1[Category],Table1[[#This Row],[Category]],Table1[Supplier],Table1[[#This Row],[Supplier]],Table1[Brand],Table1[[#This Row],[Brand]],Table1[Year],Table1[[#This Row],[Year]],Table1[Month],"&lt;="&amp;Table1[[#This Row],[Profit (Month)]])</f>
        <v>160277</v>
      </c>
    </row>
    <row r="244" spans="1:7" x14ac:dyDescent="0.35">
      <c r="A244" t="s">
        <v>6</v>
      </c>
      <c r="B244" t="s">
        <v>7</v>
      </c>
      <c r="C244" t="s">
        <v>10</v>
      </c>
      <c r="D244">
        <v>2024</v>
      </c>
      <c r="E244">
        <v>3</v>
      </c>
      <c r="F244" s="1">
        <v>13352</v>
      </c>
      <c r="G244" s="6">
        <f>SUMIFS(Table1[Profit (Month)],Table1[Category],Table1[[#This Row],[Category]],Table1[Supplier],Table1[[#This Row],[Supplier]],Table1[Brand],Table1[[#This Row],[Brand]],Table1[Year],Table1[[#This Row],[Year]],Table1[Month],"&lt;="&amp;Table1[[#This Row],[Profit (Month)]])</f>
        <v>147478</v>
      </c>
    </row>
    <row r="245" spans="1:7" x14ac:dyDescent="0.35">
      <c r="A245" t="s">
        <v>6</v>
      </c>
      <c r="B245" t="s">
        <v>7</v>
      </c>
      <c r="C245" t="s">
        <v>10</v>
      </c>
      <c r="D245">
        <v>2024</v>
      </c>
      <c r="E245">
        <v>4</v>
      </c>
      <c r="F245" s="1">
        <v>10786</v>
      </c>
      <c r="G245" s="6">
        <f>SUMIFS(Table1[Profit (Month)],Table1[Category],Table1[[#This Row],[Category]],Table1[Supplier],Table1[[#This Row],[Supplier]],Table1[Brand],Table1[[#This Row],[Brand]],Table1[Year],Table1[[#This Row],[Year]],Table1[Month],"&lt;="&amp;Table1[[#This Row],[Profit (Month)]])</f>
        <v>155309</v>
      </c>
    </row>
    <row r="246" spans="1:7" x14ac:dyDescent="0.35">
      <c r="A246" t="s">
        <v>6</v>
      </c>
      <c r="B246" t="s">
        <v>7</v>
      </c>
      <c r="C246" t="s">
        <v>10</v>
      </c>
      <c r="D246">
        <v>2024</v>
      </c>
      <c r="E246">
        <v>5</v>
      </c>
      <c r="F246" s="1">
        <v>12735</v>
      </c>
      <c r="G246" s="6">
        <f>SUMIFS(Table1[Profit (Month)],Table1[Category],Table1[[#This Row],[Category]],Table1[Supplier],Table1[[#This Row],[Supplier]],Table1[Brand],Table1[[#This Row],[Brand]],Table1[Year],Table1[[#This Row],[Year]],Table1[Month],"&lt;="&amp;Table1[[#This Row],[Profit (Month)]])</f>
        <v>152711</v>
      </c>
    </row>
    <row r="247" spans="1:7" x14ac:dyDescent="0.35">
      <c r="A247" t="s">
        <v>6</v>
      </c>
      <c r="B247" t="s">
        <v>7</v>
      </c>
      <c r="C247" t="s">
        <v>10</v>
      </c>
      <c r="D247">
        <v>2024</v>
      </c>
      <c r="E247">
        <v>6</v>
      </c>
      <c r="F247" s="1">
        <v>12232</v>
      </c>
      <c r="G247" s="6">
        <f>SUMIFS(Table1[Profit (Month)],Table1[Category],Table1[[#This Row],[Category]],Table1[Supplier],Table1[[#This Row],[Supplier]],Table1[Brand],Table1[[#This Row],[Brand]],Table1[Year],Table1[[#This Row],[Year]],Table1[Month],"&lt;="&amp;Table1[[#This Row],[Profit (Month)]])</f>
        <v>151708</v>
      </c>
    </row>
    <row r="248" spans="1:7" x14ac:dyDescent="0.35">
      <c r="A248" t="s">
        <v>6</v>
      </c>
      <c r="B248" t="s">
        <v>7</v>
      </c>
      <c r="C248" t="s">
        <v>10</v>
      </c>
      <c r="D248">
        <v>2024</v>
      </c>
      <c r="E248">
        <v>7</v>
      </c>
      <c r="F248" s="1">
        <v>12740</v>
      </c>
      <c r="G248" s="6">
        <f>SUMIFS(Table1[Profit (Month)],Table1[Category],Table1[[#This Row],[Category]],Table1[Supplier],Table1[[#This Row],[Supplier]],Table1[Brand],Table1[[#This Row],[Brand]],Table1[Year],Table1[[#This Row],[Year]],Table1[Month],"&lt;="&amp;Table1[[#This Row],[Profit (Month)]])</f>
        <v>145327</v>
      </c>
    </row>
    <row r="249" spans="1:7" x14ac:dyDescent="0.35">
      <c r="A249" t="s">
        <v>6</v>
      </c>
      <c r="B249" t="s">
        <v>7</v>
      </c>
      <c r="C249" t="s">
        <v>10</v>
      </c>
      <c r="D249">
        <v>2024</v>
      </c>
      <c r="E249">
        <v>8</v>
      </c>
      <c r="F249" s="1">
        <v>11488</v>
      </c>
      <c r="G249" s="6">
        <f>SUMIFS(Table1[Profit (Month)],Table1[Category],Table1[[#This Row],[Category]],Table1[Supplier],Table1[[#This Row],[Supplier]],Table1[Brand],Table1[[#This Row],[Brand]],Table1[Year],Table1[[#This Row],[Year]],Table1[Month],"&lt;="&amp;Table1[[#This Row],[Profit (Month)]])</f>
        <v>149079</v>
      </c>
    </row>
    <row r="250" spans="1:7" x14ac:dyDescent="0.35">
      <c r="A250" t="s">
        <v>6</v>
      </c>
      <c r="B250" t="s">
        <v>7</v>
      </c>
      <c r="C250" t="s">
        <v>10</v>
      </c>
      <c r="D250">
        <v>2024</v>
      </c>
      <c r="E250">
        <v>9</v>
      </c>
      <c r="F250" s="1">
        <v>13242</v>
      </c>
      <c r="G250" s="6">
        <f>SUMIFS(Table1[Profit (Month)],Table1[Category],Table1[[#This Row],[Category]],Table1[Supplier],Table1[[#This Row],[Supplier]],Table1[Brand],Table1[[#This Row],[Brand]],Table1[Year],Table1[[#This Row],[Year]],Table1[Month],"&lt;="&amp;Table1[[#This Row],[Profit (Month)]])</f>
        <v>154230</v>
      </c>
    </row>
    <row r="251" spans="1:7" x14ac:dyDescent="0.35">
      <c r="A251" t="s">
        <v>6</v>
      </c>
      <c r="B251" t="s">
        <v>7</v>
      </c>
      <c r="C251" t="s">
        <v>10</v>
      </c>
      <c r="D251">
        <v>2024</v>
      </c>
      <c r="E251">
        <v>10</v>
      </c>
      <c r="F251" s="1">
        <v>12399</v>
      </c>
      <c r="G251" s="6">
        <f>SUMIFS(Table1[Profit (Month)],Table1[Category],Table1[[#This Row],[Category]],Table1[Supplier],Table1[[#This Row],[Supplier]],Table1[Brand],Table1[[#This Row],[Brand]],Table1[Year],Table1[[#This Row],[Year]],Table1[Month],"&lt;="&amp;Table1[[#This Row],[Profit (Month)]])</f>
        <v>151206</v>
      </c>
    </row>
    <row r="252" spans="1:7" x14ac:dyDescent="0.35">
      <c r="A252" t="s">
        <v>6</v>
      </c>
      <c r="B252" t="s">
        <v>7</v>
      </c>
      <c r="C252" t="s">
        <v>10</v>
      </c>
      <c r="D252">
        <v>2024</v>
      </c>
      <c r="E252">
        <v>11</v>
      </c>
      <c r="F252" s="1">
        <v>13760</v>
      </c>
      <c r="G252" s="6">
        <f>SUMIFS(Table1[Profit (Month)],Table1[Category],Table1[[#This Row],[Category]],Table1[Supplier],Table1[[#This Row],[Supplier]],Table1[Brand],Table1[[#This Row],[Brand]],Table1[Year],Table1[[#This Row],[Year]],Table1[Month],"&lt;="&amp;Table1[[#This Row],[Profit (Month)]])</f>
        <v>154658</v>
      </c>
    </row>
    <row r="253" spans="1:7" x14ac:dyDescent="0.35">
      <c r="A253" t="s">
        <v>6</v>
      </c>
      <c r="B253" t="s">
        <v>7</v>
      </c>
      <c r="C253" t="s">
        <v>10</v>
      </c>
      <c r="D253">
        <v>2024</v>
      </c>
      <c r="E253">
        <v>12</v>
      </c>
      <c r="F253" s="1">
        <v>12948</v>
      </c>
      <c r="G253" s="6">
        <f>SUMIFS(Table1[Profit (Month)],Table1[Category],Table1[[#This Row],[Category]],Table1[Supplier],Table1[[#This Row],[Supplier]],Table1[Brand],Table1[[#This Row],[Brand]],Table1[Year],Table1[[#This Row],[Year]],Table1[Month],"&lt;="&amp;Table1[[#This Row],[Profit (Month)]])</f>
        <v>152885</v>
      </c>
    </row>
    <row r="254" spans="1:7" x14ac:dyDescent="0.35">
      <c r="A254" t="s">
        <v>6</v>
      </c>
      <c r="B254" t="s">
        <v>7</v>
      </c>
      <c r="C254" t="s">
        <v>11</v>
      </c>
      <c r="D254">
        <v>2018</v>
      </c>
      <c r="E254">
        <v>1</v>
      </c>
      <c r="F254" s="1">
        <v>10238</v>
      </c>
      <c r="G254" s="6">
        <f>SUMIFS(Table1[Profit (Month)],Table1[Category],Table1[[#This Row],[Category]],Table1[Supplier],Table1[[#This Row],[Supplier]],Table1[Brand],Table1[[#This Row],[Brand]],Table1[Year],Table1[[#This Row],[Year]],Table1[Month],"&lt;="&amp;Table1[[#This Row],[Profit (Month)]])</f>
        <v>153065</v>
      </c>
    </row>
    <row r="255" spans="1:7" x14ac:dyDescent="0.35">
      <c r="A255" t="s">
        <v>6</v>
      </c>
      <c r="B255" t="s">
        <v>7</v>
      </c>
      <c r="C255" t="s">
        <v>11</v>
      </c>
      <c r="D255">
        <v>2018</v>
      </c>
      <c r="E255">
        <v>2</v>
      </c>
      <c r="F255" s="1">
        <v>11984</v>
      </c>
      <c r="G255" s="6">
        <f>SUMIFS(Table1[Profit (Month)],Table1[Category],Table1[[#This Row],[Category]],Table1[Supplier],Table1[[#This Row],[Supplier]],Table1[Brand],Table1[[#This Row],[Brand]],Table1[Year],Table1[[#This Row],[Year]],Table1[Month],"&lt;="&amp;Table1[[#This Row],[Profit (Month)]])</f>
        <v>149797</v>
      </c>
    </row>
    <row r="256" spans="1:7" x14ac:dyDescent="0.35">
      <c r="A256" t="s">
        <v>6</v>
      </c>
      <c r="B256" t="s">
        <v>7</v>
      </c>
      <c r="C256" t="s">
        <v>11</v>
      </c>
      <c r="D256">
        <v>2018</v>
      </c>
      <c r="E256">
        <v>3</v>
      </c>
      <c r="F256" s="1">
        <v>12846</v>
      </c>
      <c r="G256" s="6">
        <f>SUMIFS(Table1[Profit (Month)],Table1[Category],Table1[[#This Row],[Category]],Table1[Supplier],Table1[[#This Row],[Supplier]],Table1[Brand],Table1[[#This Row],[Brand]],Table1[Year],Table1[[#This Row],[Year]],Table1[Month],"&lt;="&amp;Table1[[#This Row],[Profit (Month)]])</f>
        <v>152000</v>
      </c>
    </row>
    <row r="257" spans="1:7" x14ac:dyDescent="0.35">
      <c r="A257" t="s">
        <v>6</v>
      </c>
      <c r="B257" t="s">
        <v>7</v>
      </c>
      <c r="C257" t="s">
        <v>11</v>
      </c>
      <c r="D257">
        <v>2018</v>
      </c>
      <c r="E257">
        <v>4</v>
      </c>
      <c r="F257" s="1">
        <v>14791</v>
      </c>
      <c r="G257" s="6">
        <f>SUMIFS(Table1[Profit (Month)],Table1[Category],Table1[[#This Row],[Category]],Table1[Supplier],Table1[[#This Row],[Supplier]],Table1[Brand],Table1[[#This Row],[Brand]],Table1[Year],Table1[[#This Row],[Year]],Table1[Month],"&lt;="&amp;Table1[[#This Row],[Profit (Month)]])</f>
        <v>148386</v>
      </c>
    </row>
    <row r="258" spans="1:7" x14ac:dyDescent="0.35">
      <c r="A258" t="s">
        <v>6</v>
      </c>
      <c r="B258" t="s">
        <v>7</v>
      </c>
      <c r="C258" t="s">
        <v>11</v>
      </c>
      <c r="D258">
        <v>2018</v>
      </c>
      <c r="E258">
        <v>5</v>
      </c>
      <c r="F258" s="1">
        <v>13020</v>
      </c>
      <c r="G258" s="6">
        <f>SUMIFS(Table1[Profit (Month)],Table1[Category],Table1[[#This Row],[Category]],Table1[Supplier],Table1[[#This Row],[Supplier]],Table1[Brand],Table1[[#This Row],[Brand]],Table1[Year],Table1[[#This Row],[Year]],Table1[Month],"&lt;="&amp;Table1[[#This Row],[Profit (Month)]])</f>
        <v>146808</v>
      </c>
    </row>
    <row r="259" spans="1:7" x14ac:dyDescent="0.35">
      <c r="A259" t="s">
        <v>6</v>
      </c>
      <c r="B259" t="s">
        <v>7</v>
      </c>
      <c r="C259" t="s">
        <v>11</v>
      </c>
      <c r="D259">
        <v>2018</v>
      </c>
      <c r="E259">
        <v>6</v>
      </c>
      <c r="F259" s="1">
        <v>12689</v>
      </c>
      <c r="G259" s="6">
        <f>SUMIFS(Table1[Profit (Month)],Table1[Category],Table1[[#This Row],[Category]],Table1[Supplier],Table1[[#This Row],[Supplier]],Table1[Brand],Table1[[#This Row],[Brand]],Table1[Year],Table1[[#This Row],[Year]],Table1[Month],"&lt;="&amp;Table1[[#This Row],[Profit (Month)]])</f>
        <v>148583</v>
      </c>
    </row>
    <row r="260" spans="1:7" x14ac:dyDescent="0.35">
      <c r="A260" t="s">
        <v>6</v>
      </c>
      <c r="B260" t="s">
        <v>7</v>
      </c>
      <c r="C260" t="s">
        <v>11</v>
      </c>
      <c r="D260">
        <v>2018</v>
      </c>
      <c r="E260">
        <v>7</v>
      </c>
      <c r="F260" s="1">
        <v>10064</v>
      </c>
      <c r="G260" s="6">
        <f>SUMIFS(Table1[Profit (Month)],Table1[Category],Table1[[#This Row],[Category]],Table1[Supplier],Table1[[#This Row],[Supplier]],Table1[Brand],Table1[[#This Row],[Brand]],Table1[Year],Table1[[#This Row],[Year]],Table1[Month],"&lt;="&amp;Table1[[#This Row],[Profit (Month)]])</f>
        <v>146880</v>
      </c>
    </row>
    <row r="261" spans="1:7" x14ac:dyDescent="0.35">
      <c r="A261" t="s">
        <v>6</v>
      </c>
      <c r="B261" t="s">
        <v>7</v>
      </c>
      <c r="C261" t="s">
        <v>11</v>
      </c>
      <c r="D261">
        <v>2018</v>
      </c>
      <c r="E261">
        <v>8</v>
      </c>
      <c r="F261" s="1">
        <v>11236</v>
      </c>
      <c r="G261" s="6">
        <f>SUMIFS(Table1[Profit (Month)],Table1[Category],Table1[[#This Row],[Category]],Table1[Supplier],Table1[[#This Row],[Supplier]],Table1[Brand],Table1[[#This Row],[Brand]],Table1[Year],Table1[[#This Row],[Year]],Table1[Month],"&lt;="&amp;Table1[[#This Row],[Profit (Month)]])</f>
        <v>146020</v>
      </c>
    </row>
    <row r="262" spans="1:7" x14ac:dyDescent="0.35">
      <c r="A262" t="s">
        <v>6</v>
      </c>
      <c r="B262" t="s">
        <v>7</v>
      </c>
      <c r="C262" t="s">
        <v>11</v>
      </c>
      <c r="D262">
        <v>2018</v>
      </c>
      <c r="E262">
        <v>9</v>
      </c>
      <c r="F262" s="1">
        <v>10335</v>
      </c>
      <c r="G262" s="6">
        <f>SUMIFS(Table1[Profit (Month)],Table1[Category],Table1[[#This Row],[Category]],Table1[Supplier],Table1[[#This Row],[Supplier]],Table1[Brand],Table1[[#This Row],[Brand]],Table1[Year],Table1[[#This Row],[Year]],Table1[Month],"&lt;="&amp;Table1[[#This Row],[Profit (Month)]])</f>
        <v>149860</v>
      </c>
    </row>
    <row r="263" spans="1:7" x14ac:dyDescent="0.35">
      <c r="A263" t="s">
        <v>6</v>
      </c>
      <c r="B263" t="s">
        <v>7</v>
      </c>
      <c r="C263" t="s">
        <v>11</v>
      </c>
      <c r="D263">
        <v>2018</v>
      </c>
      <c r="E263">
        <v>10</v>
      </c>
      <c r="F263" s="1">
        <v>11387</v>
      </c>
      <c r="G263" s="6">
        <f>SUMIFS(Table1[Profit (Month)],Table1[Category],Table1[[#This Row],[Category]],Table1[Supplier],Table1[[#This Row],[Supplier]],Table1[Brand],Table1[[#This Row],[Brand]],Table1[Year],Table1[[#This Row],[Year]],Table1[Month],"&lt;="&amp;Table1[[#This Row],[Profit (Month)]])</f>
        <v>155752</v>
      </c>
    </row>
    <row r="264" spans="1:7" x14ac:dyDescent="0.35">
      <c r="A264" t="s">
        <v>6</v>
      </c>
      <c r="B264" t="s">
        <v>7</v>
      </c>
      <c r="C264" t="s">
        <v>11</v>
      </c>
      <c r="D264">
        <v>2018</v>
      </c>
      <c r="E264">
        <v>11</v>
      </c>
      <c r="F264" s="1">
        <v>12176</v>
      </c>
      <c r="G264" s="6">
        <f>SUMIFS(Table1[Profit (Month)],Table1[Category],Table1[[#This Row],[Category]],Table1[Supplier],Table1[[#This Row],[Supplier]],Table1[Brand],Table1[[#This Row],[Brand]],Table1[Year],Table1[[#This Row],[Year]],Table1[Month],"&lt;="&amp;Table1[[#This Row],[Profit (Month)]])</f>
        <v>148290</v>
      </c>
    </row>
    <row r="265" spans="1:7" x14ac:dyDescent="0.35">
      <c r="A265" t="s">
        <v>6</v>
      </c>
      <c r="B265" t="s">
        <v>7</v>
      </c>
      <c r="C265" t="s">
        <v>11</v>
      </c>
      <c r="D265">
        <v>2018</v>
      </c>
      <c r="E265">
        <v>12</v>
      </c>
      <c r="F265" s="1">
        <v>12999</v>
      </c>
      <c r="G265" s="6">
        <f>SUMIFS(Table1[Profit (Month)],Table1[Category],Table1[[#This Row],[Category]],Table1[Supplier],Table1[[#This Row],[Supplier]],Table1[Brand],Table1[[#This Row],[Brand]],Table1[Year],Table1[[#This Row],[Year]],Table1[Month],"&lt;="&amp;Table1[[#This Row],[Profit (Month)]])</f>
        <v>152887</v>
      </c>
    </row>
    <row r="266" spans="1:7" x14ac:dyDescent="0.35">
      <c r="A266" t="s">
        <v>6</v>
      </c>
      <c r="B266" t="s">
        <v>7</v>
      </c>
      <c r="C266" t="s">
        <v>11</v>
      </c>
      <c r="D266">
        <v>2019</v>
      </c>
      <c r="E266">
        <v>1</v>
      </c>
      <c r="F266" s="1">
        <v>13475</v>
      </c>
      <c r="G266" s="6">
        <f>SUMIFS(Table1[Profit (Month)],Table1[Category],Table1[[#This Row],[Category]],Table1[Supplier],Table1[[#This Row],[Supplier]],Table1[Brand],Table1[[#This Row],[Brand]],Table1[Year],Table1[[#This Row],[Year]],Table1[Month],"&lt;="&amp;Table1[[#This Row],[Profit (Month)]])</f>
        <v>139648</v>
      </c>
    </row>
    <row r="267" spans="1:7" x14ac:dyDescent="0.35">
      <c r="A267" t="s">
        <v>6</v>
      </c>
      <c r="B267" t="s">
        <v>7</v>
      </c>
      <c r="C267" t="s">
        <v>11</v>
      </c>
      <c r="D267">
        <v>2019</v>
      </c>
      <c r="E267">
        <v>2</v>
      </c>
      <c r="F267" s="1">
        <v>14464</v>
      </c>
      <c r="G267" s="6">
        <f>SUMIFS(Table1[Profit (Month)],Table1[Category],Table1[[#This Row],[Category]],Table1[Supplier],Table1[[#This Row],[Supplier]],Table1[Brand],Table1[[#This Row],[Brand]],Table1[Year],Table1[[#This Row],[Year]],Table1[Month],"&lt;="&amp;Table1[[#This Row],[Profit (Month)]])</f>
        <v>156548</v>
      </c>
    </row>
    <row r="268" spans="1:7" x14ac:dyDescent="0.35">
      <c r="A268" t="s">
        <v>6</v>
      </c>
      <c r="B268" t="s">
        <v>7</v>
      </c>
      <c r="C268" t="s">
        <v>11</v>
      </c>
      <c r="D268">
        <v>2019</v>
      </c>
      <c r="E268">
        <v>3</v>
      </c>
      <c r="F268" s="1">
        <v>10942</v>
      </c>
      <c r="G268" s="6">
        <f>SUMIFS(Table1[Profit (Month)],Table1[Category],Table1[[#This Row],[Category]],Table1[Supplier],Table1[[#This Row],[Supplier]],Table1[Brand],Table1[[#This Row],[Brand]],Table1[Year],Table1[[#This Row],[Year]],Table1[Month],"&lt;="&amp;Table1[[#This Row],[Profit (Month)]])</f>
        <v>150199</v>
      </c>
    </row>
    <row r="269" spans="1:7" x14ac:dyDescent="0.35">
      <c r="A269" t="s">
        <v>6</v>
      </c>
      <c r="B269" t="s">
        <v>7</v>
      </c>
      <c r="C269" t="s">
        <v>11</v>
      </c>
      <c r="D269">
        <v>2019</v>
      </c>
      <c r="E269">
        <v>4</v>
      </c>
      <c r="F269" s="1">
        <v>11086</v>
      </c>
      <c r="G269" s="6">
        <f>SUMIFS(Table1[Profit (Month)],Table1[Category],Table1[[#This Row],[Category]],Table1[Supplier],Table1[[#This Row],[Supplier]],Table1[Brand],Table1[[#This Row],[Brand]],Table1[Year],Table1[[#This Row],[Year]],Table1[Month],"&lt;="&amp;Table1[[#This Row],[Profit (Month)]])</f>
        <v>159828</v>
      </c>
    </row>
    <row r="270" spans="1:7" x14ac:dyDescent="0.35">
      <c r="A270" t="s">
        <v>6</v>
      </c>
      <c r="B270" t="s">
        <v>7</v>
      </c>
      <c r="C270" t="s">
        <v>11</v>
      </c>
      <c r="D270">
        <v>2019</v>
      </c>
      <c r="E270">
        <v>5</v>
      </c>
      <c r="F270" s="1">
        <v>12548</v>
      </c>
      <c r="G270" s="6">
        <f>SUMIFS(Table1[Profit (Month)],Table1[Category],Table1[[#This Row],[Category]],Table1[Supplier],Table1[[#This Row],[Supplier]],Table1[Brand],Table1[[#This Row],[Brand]],Table1[Year],Table1[[#This Row],[Year]],Table1[Month],"&lt;="&amp;Table1[[#This Row],[Profit (Month)]])</f>
        <v>147025</v>
      </c>
    </row>
    <row r="271" spans="1:7" x14ac:dyDescent="0.35">
      <c r="A271" t="s">
        <v>6</v>
      </c>
      <c r="B271" t="s">
        <v>7</v>
      </c>
      <c r="C271" t="s">
        <v>11</v>
      </c>
      <c r="D271">
        <v>2019</v>
      </c>
      <c r="E271">
        <v>6</v>
      </c>
      <c r="F271" s="1">
        <v>14734</v>
      </c>
      <c r="G271" s="6">
        <f>SUMIFS(Table1[Profit (Month)],Table1[Category],Table1[[#This Row],[Category]],Table1[Supplier],Table1[[#This Row],[Supplier]],Table1[Brand],Table1[[#This Row],[Brand]],Table1[Year],Table1[[#This Row],[Year]],Table1[Month],"&lt;="&amp;Table1[[#This Row],[Profit (Month)]])</f>
        <v>147347</v>
      </c>
    </row>
    <row r="272" spans="1:7" x14ac:dyDescent="0.35">
      <c r="A272" t="s">
        <v>6</v>
      </c>
      <c r="B272" t="s">
        <v>7</v>
      </c>
      <c r="C272" t="s">
        <v>11</v>
      </c>
      <c r="D272">
        <v>2019</v>
      </c>
      <c r="E272">
        <v>7</v>
      </c>
      <c r="F272" s="1">
        <v>11788</v>
      </c>
      <c r="G272" s="6">
        <f>SUMIFS(Table1[Profit (Month)],Table1[Category],Table1[[#This Row],[Category]],Table1[Supplier],Table1[[#This Row],[Supplier]],Table1[Brand],Table1[[#This Row],[Brand]],Table1[Year],Table1[[#This Row],[Year]],Table1[Month],"&lt;="&amp;Table1[[#This Row],[Profit (Month)]])</f>
        <v>161067</v>
      </c>
    </row>
    <row r="273" spans="1:7" x14ac:dyDescent="0.35">
      <c r="A273" t="s">
        <v>6</v>
      </c>
      <c r="B273" t="s">
        <v>7</v>
      </c>
      <c r="C273" t="s">
        <v>11</v>
      </c>
      <c r="D273">
        <v>2019</v>
      </c>
      <c r="E273">
        <v>8</v>
      </c>
      <c r="F273" s="1">
        <v>11618</v>
      </c>
      <c r="G273" s="6">
        <f>SUMIFS(Table1[Profit (Month)],Table1[Category],Table1[[#This Row],[Category]],Table1[Supplier],Table1[[#This Row],[Supplier]],Table1[Brand],Table1[[#This Row],[Brand]],Table1[Year],Table1[[#This Row],[Year]],Table1[Month],"&lt;="&amp;Table1[[#This Row],[Profit (Month)]])</f>
        <v>158361</v>
      </c>
    </row>
    <row r="274" spans="1:7" x14ac:dyDescent="0.35">
      <c r="A274" t="s">
        <v>6</v>
      </c>
      <c r="B274" t="s">
        <v>7</v>
      </c>
      <c r="C274" t="s">
        <v>11</v>
      </c>
      <c r="D274">
        <v>2019</v>
      </c>
      <c r="E274">
        <v>9</v>
      </c>
      <c r="F274" s="1">
        <v>11493</v>
      </c>
      <c r="G274" s="6">
        <f>SUMIFS(Table1[Profit (Month)],Table1[Category],Table1[[#This Row],[Category]],Table1[Supplier],Table1[[#This Row],[Supplier]],Table1[Brand],Table1[[#This Row],[Brand]],Table1[Year],Table1[[#This Row],[Year]],Table1[Month],"&lt;="&amp;Table1[[#This Row],[Profit (Month)]])</f>
        <v>155395</v>
      </c>
    </row>
    <row r="275" spans="1:7" x14ac:dyDescent="0.35">
      <c r="A275" t="s">
        <v>6</v>
      </c>
      <c r="B275" t="s">
        <v>7</v>
      </c>
      <c r="C275" t="s">
        <v>11</v>
      </c>
      <c r="D275">
        <v>2019</v>
      </c>
      <c r="E275">
        <v>10</v>
      </c>
      <c r="F275" s="1">
        <v>13156</v>
      </c>
      <c r="G275" s="6">
        <f>SUMIFS(Table1[Profit (Month)],Table1[Category],Table1[[#This Row],[Category]],Table1[Supplier],Table1[[#This Row],[Supplier]],Table1[Brand],Table1[[#This Row],[Brand]],Table1[Year],Table1[[#This Row],[Year]],Table1[Month],"&lt;="&amp;Table1[[#This Row],[Profit (Month)]])</f>
        <v>149568</v>
      </c>
    </row>
    <row r="276" spans="1:7" x14ac:dyDescent="0.35">
      <c r="A276" t="s">
        <v>6</v>
      </c>
      <c r="B276" t="s">
        <v>7</v>
      </c>
      <c r="C276" t="s">
        <v>11</v>
      </c>
      <c r="D276">
        <v>2019</v>
      </c>
      <c r="E276">
        <v>11</v>
      </c>
      <c r="F276" s="1">
        <v>13313</v>
      </c>
      <c r="G276" s="6">
        <f>SUMIFS(Table1[Profit (Month)],Table1[Category],Table1[[#This Row],[Category]],Table1[Supplier],Table1[[#This Row],[Supplier]],Table1[Brand],Table1[[#This Row],[Brand]],Table1[Year],Table1[[#This Row],[Year]],Table1[Month],"&lt;="&amp;Table1[[#This Row],[Profit (Month)]])</f>
        <v>152493</v>
      </c>
    </row>
    <row r="277" spans="1:7" x14ac:dyDescent="0.35">
      <c r="A277" t="s">
        <v>6</v>
      </c>
      <c r="B277" t="s">
        <v>7</v>
      </c>
      <c r="C277" t="s">
        <v>11</v>
      </c>
      <c r="D277">
        <v>2019</v>
      </c>
      <c r="E277">
        <v>12</v>
      </c>
      <c r="F277" s="1">
        <v>10721</v>
      </c>
      <c r="G277" s="6">
        <f>SUMIFS(Table1[Profit (Month)],Table1[Category],Table1[[#This Row],[Category]],Table1[Supplier],Table1[[#This Row],[Supplier]],Table1[Brand],Table1[[#This Row],[Brand]],Table1[Year],Table1[[#This Row],[Year]],Table1[Month],"&lt;="&amp;Table1[[#This Row],[Profit (Month)]])</f>
        <v>155686</v>
      </c>
    </row>
    <row r="278" spans="1:7" x14ac:dyDescent="0.35">
      <c r="A278" t="s">
        <v>6</v>
      </c>
      <c r="B278" t="s">
        <v>7</v>
      </c>
      <c r="C278" t="s">
        <v>11</v>
      </c>
      <c r="D278">
        <v>2020</v>
      </c>
      <c r="E278">
        <v>1</v>
      </c>
      <c r="F278" s="1">
        <v>14638</v>
      </c>
      <c r="G278" s="6">
        <f>SUMIFS(Table1[Profit (Month)],Table1[Category],Table1[[#This Row],[Category]],Table1[Supplier],Table1[[#This Row],[Supplier]],Table1[Brand],Table1[[#This Row],[Brand]],Table1[Year],Table1[[#This Row],[Year]],Table1[Month],"&lt;="&amp;Table1[[#This Row],[Profit (Month)]])</f>
        <v>147224</v>
      </c>
    </row>
    <row r="279" spans="1:7" x14ac:dyDescent="0.35">
      <c r="A279" t="s">
        <v>6</v>
      </c>
      <c r="B279" t="s">
        <v>7</v>
      </c>
      <c r="C279" t="s">
        <v>11</v>
      </c>
      <c r="D279">
        <v>2020</v>
      </c>
      <c r="E279">
        <v>2</v>
      </c>
      <c r="F279" s="1">
        <v>10324</v>
      </c>
      <c r="G279" s="6">
        <f>SUMIFS(Table1[Profit (Month)],Table1[Category],Table1[[#This Row],[Category]],Table1[Supplier],Table1[[#This Row],[Supplier]],Table1[Brand],Table1[[#This Row],[Brand]],Table1[Year],Table1[[#This Row],[Year]],Table1[Month],"&lt;="&amp;Table1[[#This Row],[Profit (Month)]])</f>
        <v>150146</v>
      </c>
    </row>
    <row r="280" spans="1:7" x14ac:dyDescent="0.35">
      <c r="A280" t="s">
        <v>6</v>
      </c>
      <c r="B280" t="s">
        <v>7</v>
      </c>
      <c r="C280" t="s">
        <v>11</v>
      </c>
      <c r="D280">
        <v>2020</v>
      </c>
      <c r="E280">
        <v>3</v>
      </c>
      <c r="F280" s="1">
        <v>10433</v>
      </c>
      <c r="G280" s="6">
        <f>SUMIFS(Table1[Profit (Month)],Table1[Category],Table1[[#This Row],[Category]],Table1[Supplier],Table1[[#This Row],[Supplier]],Table1[Brand],Table1[[#This Row],[Brand]],Table1[Year],Table1[[#This Row],[Year]],Table1[Month],"&lt;="&amp;Table1[[#This Row],[Profit (Month)]])</f>
        <v>155536</v>
      </c>
    </row>
    <row r="281" spans="1:7" x14ac:dyDescent="0.35">
      <c r="A281" t="s">
        <v>6</v>
      </c>
      <c r="B281" t="s">
        <v>7</v>
      </c>
      <c r="C281" t="s">
        <v>11</v>
      </c>
      <c r="D281">
        <v>2020</v>
      </c>
      <c r="E281">
        <v>4</v>
      </c>
      <c r="F281" s="1">
        <v>10930</v>
      </c>
      <c r="G281" s="6">
        <f>SUMIFS(Table1[Profit (Month)],Table1[Category],Table1[[#This Row],[Category]],Table1[Supplier],Table1[[#This Row],[Supplier]],Table1[Brand],Table1[[#This Row],[Brand]],Table1[Year],Table1[[#This Row],[Year]],Table1[Month],"&lt;="&amp;Table1[[#This Row],[Profit (Month)]])</f>
        <v>152866</v>
      </c>
    </row>
    <row r="282" spans="1:7" x14ac:dyDescent="0.35">
      <c r="A282" t="s">
        <v>6</v>
      </c>
      <c r="B282" t="s">
        <v>7</v>
      </c>
      <c r="C282" t="s">
        <v>11</v>
      </c>
      <c r="D282">
        <v>2020</v>
      </c>
      <c r="E282">
        <v>5</v>
      </c>
      <c r="F282" s="1">
        <v>11071</v>
      </c>
      <c r="G282" s="6">
        <f>SUMIFS(Table1[Profit (Month)],Table1[Category],Table1[[#This Row],[Category]],Table1[Supplier],Table1[[#This Row],[Supplier]],Table1[Brand],Table1[[#This Row],[Brand]],Table1[Year],Table1[[#This Row],[Year]],Table1[Month],"&lt;="&amp;Table1[[#This Row],[Profit (Month)]])</f>
        <v>146921</v>
      </c>
    </row>
    <row r="283" spans="1:7" x14ac:dyDescent="0.35">
      <c r="A283" t="s">
        <v>6</v>
      </c>
      <c r="B283" t="s">
        <v>7</v>
      </c>
      <c r="C283" t="s">
        <v>11</v>
      </c>
      <c r="D283">
        <v>2020</v>
      </c>
      <c r="E283">
        <v>6</v>
      </c>
      <c r="F283" s="1">
        <v>10533</v>
      </c>
      <c r="G283" s="6">
        <f>SUMIFS(Table1[Profit (Month)],Table1[Category],Table1[[#This Row],[Category]],Table1[Supplier],Table1[[#This Row],[Supplier]],Table1[Brand],Table1[[#This Row],[Brand]],Table1[Year],Table1[[#This Row],[Year]],Table1[Month],"&lt;="&amp;Table1[[#This Row],[Profit (Month)]])</f>
        <v>144599</v>
      </c>
    </row>
    <row r="284" spans="1:7" x14ac:dyDescent="0.35">
      <c r="A284" t="s">
        <v>6</v>
      </c>
      <c r="B284" t="s">
        <v>7</v>
      </c>
      <c r="C284" t="s">
        <v>11</v>
      </c>
      <c r="D284">
        <v>2020</v>
      </c>
      <c r="E284">
        <v>7</v>
      </c>
      <c r="F284" s="1">
        <v>10443</v>
      </c>
      <c r="G284" s="6">
        <f>SUMIFS(Table1[Profit (Month)],Table1[Category],Table1[[#This Row],[Category]],Table1[Supplier],Table1[[#This Row],[Supplier]],Table1[Brand],Table1[[#This Row],[Brand]],Table1[Year],Table1[[#This Row],[Year]],Table1[Month],"&lt;="&amp;Table1[[#This Row],[Profit (Month)]])</f>
        <v>147900</v>
      </c>
    </row>
    <row r="285" spans="1:7" x14ac:dyDescent="0.35">
      <c r="A285" t="s">
        <v>6</v>
      </c>
      <c r="B285" t="s">
        <v>7</v>
      </c>
      <c r="C285" t="s">
        <v>11</v>
      </c>
      <c r="D285">
        <v>2020</v>
      </c>
      <c r="E285">
        <v>8</v>
      </c>
      <c r="F285" s="1">
        <v>14867</v>
      </c>
      <c r="G285" s="6">
        <f>SUMIFS(Table1[Profit (Month)],Table1[Category],Table1[[#This Row],[Category]],Table1[Supplier],Table1[[#This Row],[Supplier]],Table1[Brand],Table1[[#This Row],[Brand]],Table1[Year],Table1[[#This Row],[Year]],Table1[Month],"&lt;="&amp;Table1[[#This Row],[Profit (Month)]])</f>
        <v>148589</v>
      </c>
    </row>
    <row r="286" spans="1:7" x14ac:dyDescent="0.35">
      <c r="A286" t="s">
        <v>6</v>
      </c>
      <c r="B286" t="s">
        <v>7</v>
      </c>
      <c r="C286" t="s">
        <v>11</v>
      </c>
      <c r="D286">
        <v>2020</v>
      </c>
      <c r="E286">
        <v>9</v>
      </c>
      <c r="F286" s="1">
        <v>14892</v>
      </c>
      <c r="G286" s="6">
        <f>SUMIFS(Table1[Profit (Month)],Table1[Category],Table1[[#This Row],[Category]],Table1[Supplier],Table1[[#This Row],[Supplier]],Table1[Brand],Table1[[#This Row],[Brand]],Table1[Year],Table1[[#This Row],[Year]],Table1[Month],"&lt;="&amp;Table1[[#This Row],[Profit (Month)]])</f>
        <v>141516</v>
      </c>
    </row>
    <row r="287" spans="1:7" x14ac:dyDescent="0.35">
      <c r="A287" t="s">
        <v>6</v>
      </c>
      <c r="B287" t="s">
        <v>7</v>
      </c>
      <c r="C287" t="s">
        <v>11</v>
      </c>
      <c r="D287">
        <v>2020</v>
      </c>
      <c r="E287">
        <v>10</v>
      </c>
      <c r="F287" s="1">
        <v>11205</v>
      </c>
      <c r="G287" s="6">
        <f>SUMIFS(Table1[Profit (Month)],Table1[Category],Table1[[#This Row],[Category]],Table1[Supplier],Table1[[#This Row],[Supplier]],Table1[Brand],Table1[[#This Row],[Brand]],Table1[Year],Table1[[#This Row],[Year]],Table1[Month],"&lt;="&amp;Table1[[#This Row],[Profit (Month)]])</f>
        <v>159697</v>
      </c>
    </row>
    <row r="288" spans="1:7" x14ac:dyDescent="0.35">
      <c r="A288" t="s">
        <v>6</v>
      </c>
      <c r="B288" t="s">
        <v>7</v>
      </c>
      <c r="C288" t="s">
        <v>11</v>
      </c>
      <c r="D288">
        <v>2020</v>
      </c>
      <c r="E288">
        <v>11</v>
      </c>
      <c r="F288" s="1">
        <v>12828</v>
      </c>
      <c r="G288" s="6">
        <f>SUMIFS(Table1[Profit (Month)],Table1[Category],Table1[[#This Row],[Category]],Table1[Supplier],Table1[[#This Row],[Supplier]],Table1[Brand],Table1[[#This Row],[Brand]],Table1[Year],Table1[[#This Row],[Year]],Table1[Month],"&lt;="&amp;Table1[[#This Row],[Profit (Month)]])</f>
        <v>148991</v>
      </c>
    </row>
    <row r="289" spans="1:7" x14ac:dyDescent="0.35">
      <c r="A289" t="s">
        <v>6</v>
      </c>
      <c r="B289" t="s">
        <v>7</v>
      </c>
      <c r="C289" t="s">
        <v>11</v>
      </c>
      <c r="D289">
        <v>2020</v>
      </c>
      <c r="E289">
        <v>12</v>
      </c>
      <c r="F289" s="1">
        <v>13163</v>
      </c>
      <c r="G289" s="6">
        <f>SUMIFS(Table1[Profit (Month)],Table1[Category],Table1[[#This Row],[Category]],Table1[Supplier],Table1[[#This Row],[Supplier]],Table1[Brand],Table1[[#This Row],[Brand]],Table1[Year],Table1[[#This Row],[Year]],Table1[Month],"&lt;="&amp;Table1[[#This Row],[Profit (Month)]])</f>
        <v>152107</v>
      </c>
    </row>
    <row r="290" spans="1:7" x14ac:dyDescent="0.35">
      <c r="A290" t="s">
        <v>6</v>
      </c>
      <c r="B290" t="s">
        <v>7</v>
      </c>
      <c r="C290" t="s">
        <v>11</v>
      </c>
      <c r="D290">
        <v>2021</v>
      </c>
      <c r="E290">
        <v>1</v>
      </c>
      <c r="F290" s="1">
        <v>10191</v>
      </c>
      <c r="G290" s="6">
        <f>SUMIFS(Table1[Profit (Month)],Table1[Category],Table1[[#This Row],[Category]],Table1[Supplier],Table1[[#This Row],[Supplier]],Table1[Brand],Table1[[#This Row],[Brand]],Table1[Year],Table1[[#This Row],[Year]],Table1[Month],"&lt;="&amp;Table1[[#This Row],[Profit (Month)]])</f>
        <v>150885</v>
      </c>
    </row>
    <row r="291" spans="1:7" x14ac:dyDescent="0.35">
      <c r="A291" t="s">
        <v>6</v>
      </c>
      <c r="B291" t="s">
        <v>7</v>
      </c>
      <c r="C291" t="s">
        <v>11</v>
      </c>
      <c r="D291">
        <v>2021</v>
      </c>
      <c r="E291">
        <v>2</v>
      </c>
      <c r="F291" s="1">
        <v>10501</v>
      </c>
      <c r="G291" s="6">
        <f>SUMIFS(Table1[Profit (Month)],Table1[Category],Table1[[#This Row],[Category]],Table1[Supplier],Table1[[#This Row],[Supplier]],Table1[Brand],Table1[[#This Row],[Brand]],Table1[Year],Table1[[#This Row],[Year]],Table1[Month],"&lt;="&amp;Table1[[#This Row],[Profit (Month)]])</f>
        <v>155536</v>
      </c>
    </row>
    <row r="292" spans="1:7" x14ac:dyDescent="0.35">
      <c r="A292" t="s">
        <v>6</v>
      </c>
      <c r="B292" t="s">
        <v>7</v>
      </c>
      <c r="C292" t="s">
        <v>11</v>
      </c>
      <c r="D292">
        <v>2021</v>
      </c>
      <c r="E292">
        <v>3</v>
      </c>
      <c r="F292" s="1">
        <v>12294</v>
      </c>
      <c r="G292" s="6">
        <f>SUMIFS(Table1[Profit (Month)],Table1[Category],Table1[[#This Row],[Category]],Table1[Supplier],Table1[[#This Row],[Supplier]],Table1[Brand],Table1[[#This Row],[Brand]],Table1[Year],Table1[[#This Row],[Year]],Table1[Month],"&lt;="&amp;Table1[[#This Row],[Profit (Month)]])</f>
        <v>151179</v>
      </c>
    </row>
    <row r="293" spans="1:7" x14ac:dyDescent="0.35">
      <c r="A293" t="s">
        <v>6</v>
      </c>
      <c r="B293" t="s">
        <v>7</v>
      </c>
      <c r="C293" t="s">
        <v>11</v>
      </c>
      <c r="D293">
        <v>2021</v>
      </c>
      <c r="E293">
        <v>4</v>
      </c>
      <c r="F293" s="1">
        <v>10806</v>
      </c>
      <c r="G293" s="6">
        <f>SUMIFS(Table1[Profit (Month)],Table1[Category],Table1[[#This Row],[Category]],Table1[Supplier],Table1[[#This Row],[Supplier]],Table1[Brand],Table1[[#This Row],[Brand]],Table1[Year],Table1[[#This Row],[Year]],Table1[Month],"&lt;="&amp;Table1[[#This Row],[Profit (Month)]])</f>
        <v>151808</v>
      </c>
    </row>
    <row r="294" spans="1:7" x14ac:dyDescent="0.35">
      <c r="A294" t="s">
        <v>6</v>
      </c>
      <c r="B294" t="s">
        <v>7</v>
      </c>
      <c r="C294" t="s">
        <v>11</v>
      </c>
      <c r="D294">
        <v>2021</v>
      </c>
      <c r="E294">
        <v>5</v>
      </c>
      <c r="F294" s="1">
        <v>10799</v>
      </c>
      <c r="G294" s="6">
        <f>SUMIFS(Table1[Profit (Month)],Table1[Category],Table1[[#This Row],[Category]],Table1[Supplier],Table1[[#This Row],[Supplier]],Table1[Brand],Table1[[#This Row],[Brand]],Table1[Year],Table1[[#This Row],[Year]],Table1[Month],"&lt;="&amp;Table1[[#This Row],[Profit (Month)]])</f>
        <v>142107</v>
      </c>
    </row>
    <row r="295" spans="1:7" x14ac:dyDescent="0.35">
      <c r="A295" t="s">
        <v>6</v>
      </c>
      <c r="B295" t="s">
        <v>7</v>
      </c>
      <c r="C295" t="s">
        <v>11</v>
      </c>
      <c r="D295">
        <v>2021</v>
      </c>
      <c r="E295">
        <v>6</v>
      </c>
      <c r="F295" s="1">
        <v>12387</v>
      </c>
      <c r="G295" s="6">
        <f>SUMIFS(Table1[Profit (Month)],Table1[Category],Table1[[#This Row],[Category]],Table1[Supplier],Table1[[#This Row],[Supplier]],Table1[Brand],Table1[[#This Row],[Brand]],Table1[Year],Table1[[#This Row],[Year]],Table1[Month],"&lt;="&amp;Table1[[#This Row],[Profit (Month)]])</f>
        <v>157075</v>
      </c>
    </row>
    <row r="296" spans="1:7" x14ac:dyDescent="0.35">
      <c r="A296" t="s">
        <v>6</v>
      </c>
      <c r="B296" t="s">
        <v>7</v>
      </c>
      <c r="C296" t="s">
        <v>11</v>
      </c>
      <c r="D296">
        <v>2021</v>
      </c>
      <c r="E296">
        <v>7</v>
      </c>
      <c r="F296" s="1">
        <v>14289</v>
      </c>
      <c r="G296" s="6">
        <f>SUMIFS(Table1[Profit (Month)],Table1[Category],Table1[[#This Row],[Category]],Table1[Supplier],Table1[[#This Row],[Supplier]],Table1[Brand],Table1[[#This Row],[Brand]],Table1[Year],Table1[[#This Row],[Year]],Table1[Month],"&lt;="&amp;Table1[[#This Row],[Profit (Month)]])</f>
        <v>151298</v>
      </c>
    </row>
    <row r="297" spans="1:7" x14ac:dyDescent="0.35">
      <c r="A297" t="s">
        <v>6</v>
      </c>
      <c r="B297" t="s">
        <v>7</v>
      </c>
      <c r="C297" t="s">
        <v>11</v>
      </c>
      <c r="D297">
        <v>2021</v>
      </c>
      <c r="E297">
        <v>8</v>
      </c>
      <c r="F297" s="1">
        <v>12539</v>
      </c>
      <c r="G297" s="6">
        <f>SUMIFS(Table1[Profit (Month)],Table1[Category],Table1[[#This Row],[Category]],Table1[Supplier],Table1[[#This Row],[Supplier]],Table1[Brand],Table1[[#This Row],[Brand]],Table1[Year],Table1[[#This Row],[Year]],Table1[Month],"&lt;="&amp;Table1[[#This Row],[Profit (Month)]])</f>
        <v>144303</v>
      </c>
    </row>
    <row r="298" spans="1:7" x14ac:dyDescent="0.35">
      <c r="A298" t="s">
        <v>6</v>
      </c>
      <c r="B298" t="s">
        <v>7</v>
      </c>
      <c r="C298" t="s">
        <v>11</v>
      </c>
      <c r="D298">
        <v>2021</v>
      </c>
      <c r="E298">
        <v>9</v>
      </c>
      <c r="F298" s="1">
        <v>14649</v>
      </c>
      <c r="G298" s="6">
        <f>SUMIFS(Table1[Profit (Month)],Table1[Category],Table1[[#This Row],[Category]],Table1[Supplier],Table1[[#This Row],[Supplier]],Table1[Brand],Table1[[#This Row],[Brand]],Table1[Year],Table1[[#This Row],[Year]],Table1[Month],"&lt;="&amp;Table1[[#This Row],[Profit (Month)]])</f>
        <v>145405</v>
      </c>
    </row>
    <row r="299" spans="1:7" x14ac:dyDescent="0.35">
      <c r="A299" t="s">
        <v>6</v>
      </c>
      <c r="B299" t="s">
        <v>7</v>
      </c>
      <c r="C299" t="s">
        <v>11</v>
      </c>
      <c r="D299">
        <v>2021</v>
      </c>
      <c r="E299">
        <v>10</v>
      </c>
      <c r="F299" s="1">
        <v>13931</v>
      </c>
      <c r="G299" s="6">
        <f>SUMIFS(Table1[Profit (Month)],Table1[Category],Table1[[#This Row],[Category]],Table1[Supplier],Table1[[#This Row],[Supplier]],Table1[Brand],Table1[[#This Row],[Brand]],Table1[Year],Table1[[#This Row],[Year]],Table1[Month],"&lt;="&amp;Table1[[#This Row],[Profit (Month)]])</f>
        <v>146887</v>
      </c>
    </row>
    <row r="300" spans="1:7" x14ac:dyDescent="0.35">
      <c r="A300" t="s">
        <v>6</v>
      </c>
      <c r="B300" t="s">
        <v>7</v>
      </c>
      <c r="C300" t="s">
        <v>11</v>
      </c>
      <c r="D300">
        <v>2021</v>
      </c>
      <c r="E300">
        <v>11</v>
      </c>
      <c r="F300" s="1">
        <v>11544</v>
      </c>
      <c r="G300" s="6">
        <f>SUMIFS(Table1[Profit (Month)],Table1[Category],Table1[[#This Row],[Category]],Table1[Supplier],Table1[[#This Row],[Supplier]],Table1[Brand],Table1[[#This Row],[Brand]],Table1[Year],Table1[[#This Row],[Year]],Table1[Month],"&lt;="&amp;Table1[[#This Row],[Profit (Month)]])</f>
        <v>160489</v>
      </c>
    </row>
    <row r="301" spans="1:7" x14ac:dyDescent="0.35">
      <c r="A301" t="s">
        <v>6</v>
      </c>
      <c r="B301" t="s">
        <v>7</v>
      </c>
      <c r="C301" t="s">
        <v>11</v>
      </c>
      <c r="D301">
        <v>2021</v>
      </c>
      <c r="E301">
        <v>12</v>
      </c>
      <c r="F301" s="1">
        <v>11115</v>
      </c>
      <c r="G301" s="6">
        <f>SUMIFS(Table1[Profit (Month)],Table1[Category],Table1[[#This Row],[Category]],Table1[Supplier],Table1[[#This Row],[Supplier]],Table1[Brand],Table1[[#This Row],[Brand]],Table1[Year],Table1[[#This Row],[Year]],Table1[Month],"&lt;="&amp;Table1[[#This Row],[Profit (Month)]])</f>
        <v>156788</v>
      </c>
    </row>
    <row r="302" spans="1:7" x14ac:dyDescent="0.35">
      <c r="A302" t="s">
        <v>6</v>
      </c>
      <c r="B302" t="s">
        <v>7</v>
      </c>
      <c r="C302" t="s">
        <v>11</v>
      </c>
      <c r="D302">
        <v>2022</v>
      </c>
      <c r="E302">
        <v>1</v>
      </c>
      <c r="F302" s="1">
        <v>11236</v>
      </c>
      <c r="G302" s="6">
        <f>SUMIFS(Table1[Profit (Month)],Table1[Category],Table1[[#This Row],[Category]],Table1[Supplier],Table1[[#This Row],[Supplier]],Table1[Brand],Table1[[#This Row],[Brand]],Table1[Year],Table1[[#This Row],[Year]],Table1[Month],"&lt;="&amp;Table1[[#This Row],[Profit (Month)]])</f>
        <v>166250</v>
      </c>
    </row>
    <row r="303" spans="1:7" x14ac:dyDescent="0.35">
      <c r="A303" t="s">
        <v>6</v>
      </c>
      <c r="B303" t="s">
        <v>7</v>
      </c>
      <c r="C303" t="s">
        <v>11</v>
      </c>
      <c r="D303">
        <v>2022</v>
      </c>
      <c r="E303">
        <v>2</v>
      </c>
      <c r="F303" s="1">
        <v>10475</v>
      </c>
      <c r="G303" s="6">
        <f>SUMIFS(Table1[Profit (Month)],Table1[Category],Table1[[#This Row],[Category]],Table1[Supplier],Table1[[#This Row],[Supplier]],Table1[Brand],Table1[[#This Row],[Brand]],Table1[Year],Table1[[#This Row],[Year]],Table1[Month],"&lt;="&amp;Table1[[#This Row],[Profit (Month)]])</f>
        <v>147565</v>
      </c>
    </row>
    <row r="304" spans="1:7" x14ac:dyDescent="0.35">
      <c r="A304" t="s">
        <v>6</v>
      </c>
      <c r="B304" t="s">
        <v>7</v>
      </c>
      <c r="C304" t="s">
        <v>11</v>
      </c>
      <c r="D304">
        <v>2022</v>
      </c>
      <c r="E304">
        <v>3</v>
      </c>
      <c r="F304" s="1">
        <v>13950</v>
      </c>
      <c r="G304" s="6">
        <f>SUMIFS(Table1[Profit (Month)],Table1[Category],Table1[[#This Row],[Category]],Table1[Supplier],Table1[[#This Row],[Supplier]],Table1[Brand],Table1[[#This Row],[Brand]],Table1[Year],Table1[[#This Row],[Year]],Table1[Month],"&lt;="&amp;Table1[[#This Row],[Profit (Month)]])</f>
        <v>151591</v>
      </c>
    </row>
    <row r="305" spans="1:7" x14ac:dyDescent="0.35">
      <c r="A305" t="s">
        <v>6</v>
      </c>
      <c r="B305" t="s">
        <v>7</v>
      </c>
      <c r="C305" t="s">
        <v>11</v>
      </c>
      <c r="D305">
        <v>2022</v>
      </c>
      <c r="E305">
        <v>4</v>
      </c>
      <c r="F305" s="1">
        <v>13787</v>
      </c>
      <c r="G305" s="6">
        <f>SUMIFS(Table1[Profit (Month)],Table1[Category],Table1[[#This Row],[Category]],Table1[Supplier],Table1[[#This Row],[Supplier]],Table1[Brand],Table1[[#This Row],[Brand]],Table1[Year],Table1[[#This Row],[Year]],Table1[Month],"&lt;="&amp;Table1[[#This Row],[Profit (Month)]])</f>
        <v>151726</v>
      </c>
    </row>
    <row r="306" spans="1:7" x14ac:dyDescent="0.35">
      <c r="A306" t="s">
        <v>6</v>
      </c>
      <c r="B306" t="s">
        <v>7</v>
      </c>
      <c r="C306" t="s">
        <v>11</v>
      </c>
      <c r="D306">
        <v>2022</v>
      </c>
      <c r="E306">
        <v>5</v>
      </c>
      <c r="F306" s="1">
        <v>12741</v>
      </c>
      <c r="G306" s="6">
        <f>SUMIFS(Table1[Profit (Month)],Table1[Category],Table1[[#This Row],[Category]],Table1[Supplier],Table1[[#This Row],[Supplier]],Table1[Brand],Table1[[#This Row],[Brand]],Table1[Year],Table1[[#This Row],[Year]],Table1[Month],"&lt;="&amp;Table1[[#This Row],[Profit (Month)]])</f>
        <v>156434</v>
      </c>
    </row>
    <row r="307" spans="1:7" x14ac:dyDescent="0.35">
      <c r="A307" t="s">
        <v>6</v>
      </c>
      <c r="B307" t="s">
        <v>7</v>
      </c>
      <c r="C307" t="s">
        <v>11</v>
      </c>
      <c r="D307">
        <v>2022</v>
      </c>
      <c r="E307">
        <v>6</v>
      </c>
      <c r="F307" s="1">
        <v>14930</v>
      </c>
      <c r="G307" s="6">
        <f>SUMIFS(Table1[Profit (Month)],Table1[Category],Table1[[#This Row],[Category]],Table1[Supplier],Table1[[#This Row],[Supplier]],Table1[Brand],Table1[[#This Row],[Brand]],Table1[Year],Table1[[#This Row],[Year]],Table1[Month],"&lt;="&amp;Table1[[#This Row],[Profit (Month)]])</f>
        <v>153136</v>
      </c>
    </row>
    <row r="308" spans="1:7" x14ac:dyDescent="0.35">
      <c r="A308" t="s">
        <v>6</v>
      </c>
      <c r="B308" t="s">
        <v>7</v>
      </c>
      <c r="C308" t="s">
        <v>11</v>
      </c>
      <c r="D308">
        <v>2022</v>
      </c>
      <c r="E308">
        <v>7</v>
      </c>
      <c r="F308" s="1">
        <v>14869</v>
      </c>
      <c r="G308" s="6">
        <f>SUMIFS(Table1[Profit (Month)],Table1[Category],Table1[[#This Row],[Category]],Table1[Supplier],Table1[[#This Row],[Supplier]],Table1[Brand],Table1[[#This Row],[Brand]],Table1[Year],Table1[[#This Row],[Year]],Table1[Month],"&lt;="&amp;Table1[[#This Row],[Profit (Month)]])</f>
        <v>148661</v>
      </c>
    </row>
    <row r="309" spans="1:7" x14ac:dyDescent="0.35">
      <c r="A309" t="s">
        <v>6</v>
      </c>
      <c r="B309" t="s">
        <v>7</v>
      </c>
      <c r="C309" t="s">
        <v>11</v>
      </c>
      <c r="D309">
        <v>2022</v>
      </c>
      <c r="E309">
        <v>8</v>
      </c>
      <c r="F309" s="1">
        <v>11771</v>
      </c>
      <c r="G309" s="6">
        <f>SUMIFS(Table1[Profit (Month)],Table1[Category],Table1[[#This Row],[Category]],Table1[Supplier],Table1[[#This Row],[Supplier]],Table1[Brand],Table1[[#This Row],[Brand]],Table1[Year],Table1[[#This Row],[Year]],Table1[Month],"&lt;="&amp;Table1[[#This Row],[Profit (Month)]])</f>
        <v>152448</v>
      </c>
    </row>
    <row r="310" spans="1:7" x14ac:dyDescent="0.35">
      <c r="A310" t="s">
        <v>6</v>
      </c>
      <c r="B310" t="s">
        <v>7</v>
      </c>
      <c r="C310" t="s">
        <v>11</v>
      </c>
      <c r="D310">
        <v>2022</v>
      </c>
      <c r="E310">
        <v>9</v>
      </c>
      <c r="F310" s="1">
        <v>13636</v>
      </c>
      <c r="G310" s="6">
        <f>SUMIFS(Table1[Profit (Month)],Table1[Category],Table1[[#This Row],[Category]],Table1[Supplier],Table1[[#This Row],[Supplier]],Table1[Brand],Table1[[#This Row],[Brand]],Table1[Year],Table1[[#This Row],[Year]],Table1[Month],"&lt;="&amp;Table1[[#This Row],[Profit (Month)]])</f>
        <v>138003</v>
      </c>
    </row>
    <row r="311" spans="1:7" x14ac:dyDescent="0.35">
      <c r="A311" t="s">
        <v>6</v>
      </c>
      <c r="B311" t="s">
        <v>7</v>
      </c>
      <c r="C311" t="s">
        <v>11</v>
      </c>
      <c r="D311">
        <v>2022</v>
      </c>
      <c r="E311">
        <v>10</v>
      </c>
      <c r="F311" s="1">
        <v>14899</v>
      </c>
      <c r="G311" s="6">
        <f>SUMIFS(Table1[Profit (Month)],Table1[Category],Table1[[#This Row],[Category]],Table1[Supplier],Table1[[#This Row],[Supplier]],Table1[Brand],Table1[[#This Row],[Brand]],Table1[Year],Table1[[#This Row],[Year]],Table1[Month],"&lt;="&amp;Table1[[#This Row],[Profit (Month)]])</f>
        <v>153268</v>
      </c>
    </row>
    <row r="312" spans="1:7" x14ac:dyDescent="0.35">
      <c r="A312" t="s">
        <v>6</v>
      </c>
      <c r="B312" t="s">
        <v>7</v>
      </c>
      <c r="C312" t="s">
        <v>11</v>
      </c>
      <c r="D312">
        <v>2022</v>
      </c>
      <c r="E312">
        <v>11</v>
      </c>
      <c r="F312" s="1">
        <v>10261</v>
      </c>
      <c r="G312" s="6">
        <f>SUMIFS(Table1[Profit (Month)],Table1[Category],Table1[[#This Row],[Category]],Table1[Supplier],Table1[[#This Row],[Supplier]],Table1[Brand],Table1[[#This Row],[Brand]],Table1[Year],Table1[[#This Row],[Year]],Table1[Month],"&lt;="&amp;Table1[[#This Row],[Profit (Month)]])</f>
        <v>153110</v>
      </c>
    </row>
    <row r="313" spans="1:7" x14ac:dyDescent="0.35">
      <c r="A313" t="s">
        <v>6</v>
      </c>
      <c r="B313" t="s">
        <v>7</v>
      </c>
      <c r="C313" t="s">
        <v>11</v>
      </c>
      <c r="D313">
        <v>2022</v>
      </c>
      <c r="E313">
        <v>12</v>
      </c>
      <c r="F313" s="1">
        <v>10156</v>
      </c>
      <c r="G313" s="6">
        <f>SUMIFS(Table1[Profit (Month)],Table1[Category],Table1[[#This Row],[Category]],Table1[Supplier],Table1[[#This Row],[Supplier]],Table1[Brand],Table1[[#This Row],[Brand]],Table1[Year],Table1[[#This Row],[Year]],Table1[Month],"&lt;="&amp;Table1[[#This Row],[Profit (Month)]])</f>
        <v>147793</v>
      </c>
    </row>
    <row r="314" spans="1:7" x14ac:dyDescent="0.35">
      <c r="A314" t="s">
        <v>6</v>
      </c>
      <c r="B314" t="s">
        <v>7</v>
      </c>
      <c r="C314" t="s">
        <v>11</v>
      </c>
      <c r="D314">
        <v>2023</v>
      </c>
      <c r="E314">
        <v>1</v>
      </c>
      <c r="F314" s="1">
        <v>12519</v>
      </c>
      <c r="G314" s="6">
        <f>SUMIFS(Table1[Profit (Month)],Table1[Category],Table1[[#This Row],[Category]],Table1[Supplier],Table1[[#This Row],[Supplier]],Table1[Brand],Table1[[#This Row],[Brand]],Table1[Year],Table1[[#This Row],[Year]],Table1[Month],"&lt;="&amp;Table1[[#This Row],[Profit (Month)]])</f>
        <v>159299</v>
      </c>
    </row>
    <row r="315" spans="1:7" x14ac:dyDescent="0.35">
      <c r="A315" t="s">
        <v>6</v>
      </c>
      <c r="B315" t="s">
        <v>7</v>
      </c>
      <c r="C315" t="s">
        <v>11</v>
      </c>
      <c r="D315">
        <v>2023</v>
      </c>
      <c r="E315">
        <v>2</v>
      </c>
      <c r="F315" s="1">
        <v>10928</v>
      </c>
      <c r="G315" s="6">
        <f>SUMIFS(Table1[Profit (Month)],Table1[Category],Table1[[#This Row],[Category]],Table1[Supplier],Table1[[#This Row],[Supplier]],Table1[Brand],Table1[[#This Row],[Brand]],Table1[Year],Table1[[#This Row],[Year]],Table1[Month],"&lt;="&amp;Table1[[#This Row],[Profit (Month)]])</f>
        <v>153945</v>
      </c>
    </row>
    <row r="316" spans="1:7" x14ac:dyDescent="0.35">
      <c r="A316" t="s">
        <v>6</v>
      </c>
      <c r="B316" t="s">
        <v>7</v>
      </c>
      <c r="C316" t="s">
        <v>11</v>
      </c>
      <c r="D316">
        <v>2023</v>
      </c>
      <c r="E316">
        <v>3</v>
      </c>
      <c r="F316" s="1">
        <v>13239</v>
      </c>
      <c r="G316" s="6">
        <f>SUMIFS(Table1[Profit (Month)],Table1[Category],Table1[[#This Row],[Category]],Table1[Supplier],Table1[[#This Row],[Supplier]],Table1[Brand],Table1[[#This Row],[Brand]],Table1[Year],Table1[[#This Row],[Year]],Table1[Month],"&lt;="&amp;Table1[[#This Row],[Profit (Month)]])</f>
        <v>149538</v>
      </c>
    </row>
    <row r="317" spans="1:7" x14ac:dyDescent="0.35">
      <c r="A317" t="s">
        <v>6</v>
      </c>
      <c r="B317" t="s">
        <v>7</v>
      </c>
      <c r="C317" t="s">
        <v>11</v>
      </c>
      <c r="D317">
        <v>2023</v>
      </c>
      <c r="E317">
        <v>4</v>
      </c>
      <c r="F317" s="1">
        <v>13980</v>
      </c>
      <c r="G317" s="6">
        <f>SUMIFS(Table1[Profit (Month)],Table1[Category],Table1[[#This Row],[Category]],Table1[Supplier],Table1[[#This Row],[Supplier]],Table1[Brand],Table1[[#This Row],[Brand]],Table1[Year],Table1[[#This Row],[Year]],Table1[Month],"&lt;="&amp;Table1[[#This Row],[Profit (Month)]])</f>
        <v>153945</v>
      </c>
    </row>
    <row r="318" spans="1:7" x14ac:dyDescent="0.35">
      <c r="A318" t="s">
        <v>6</v>
      </c>
      <c r="B318" t="s">
        <v>7</v>
      </c>
      <c r="C318" t="s">
        <v>11</v>
      </c>
      <c r="D318">
        <v>2023</v>
      </c>
      <c r="E318">
        <v>5</v>
      </c>
      <c r="F318" s="1">
        <v>11262</v>
      </c>
      <c r="G318" s="6">
        <f>SUMIFS(Table1[Profit (Month)],Table1[Category],Table1[[#This Row],[Category]],Table1[Supplier],Table1[[#This Row],[Supplier]],Table1[Brand],Table1[[#This Row],[Brand]],Table1[Year],Table1[[#This Row],[Year]],Table1[Month],"&lt;="&amp;Table1[[#This Row],[Profit (Month)]])</f>
        <v>151110</v>
      </c>
    </row>
    <row r="319" spans="1:7" x14ac:dyDescent="0.35">
      <c r="A319" t="s">
        <v>6</v>
      </c>
      <c r="B319" t="s">
        <v>7</v>
      </c>
      <c r="C319" t="s">
        <v>11</v>
      </c>
      <c r="D319">
        <v>2023</v>
      </c>
      <c r="E319">
        <v>6</v>
      </c>
      <c r="F319" s="1">
        <v>11796</v>
      </c>
      <c r="G319" s="6">
        <f>SUMIFS(Table1[Profit (Month)],Table1[Category],Table1[[#This Row],[Category]],Table1[Supplier],Table1[[#This Row],[Supplier]],Table1[Brand],Table1[[#This Row],[Brand]],Table1[Year],Table1[[#This Row],[Year]],Table1[Month],"&lt;="&amp;Table1[[#This Row],[Profit (Month)]])</f>
        <v>159677</v>
      </c>
    </row>
    <row r="320" spans="1:7" x14ac:dyDescent="0.35">
      <c r="A320" t="s">
        <v>6</v>
      </c>
      <c r="B320" t="s">
        <v>7</v>
      </c>
      <c r="C320" t="s">
        <v>11</v>
      </c>
      <c r="D320">
        <v>2023</v>
      </c>
      <c r="E320">
        <v>7</v>
      </c>
      <c r="F320" s="1">
        <v>10262</v>
      </c>
      <c r="G320" s="6">
        <f>SUMIFS(Table1[Profit (Month)],Table1[Category],Table1[[#This Row],[Category]],Table1[Supplier],Table1[[#This Row],[Supplier]],Table1[Brand],Table1[[#This Row],[Brand]],Table1[Year],Table1[[#This Row],[Year]],Table1[Month],"&lt;="&amp;Table1[[#This Row],[Profit (Month)]])</f>
        <v>159527</v>
      </c>
    </row>
    <row r="321" spans="1:7" x14ac:dyDescent="0.35">
      <c r="A321" t="s">
        <v>6</v>
      </c>
      <c r="B321" t="s">
        <v>7</v>
      </c>
      <c r="C321" t="s">
        <v>11</v>
      </c>
      <c r="D321">
        <v>2023</v>
      </c>
      <c r="E321">
        <v>8</v>
      </c>
      <c r="F321" s="1">
        <v>14846</v>
      </c>
      <c r="G321" s="6">
        <f>SUMIFS(Table1[Profit (Month)],Table1[Category],Table1[[#This Row],[Category]],Table1[Supplier],Table1[[#This Row],[Supplier]],Table1[Brand],Table1[[#This Row],[Brand]],Table1[Year],Table1[[#This Row],[Year]],Table1[Month],"&lt;="&amp;Table1[[#This Row],[Profit (Month)]])</f>
        <v>150402</v>
      </c>
    </row>
    <row r="322" spans="1:7" x14ac:dyDescent="0.35">
      <c r="A322" t="s">
        <v>6</v>
      </c>
      <c r="B322" t="s">
        <v>7</v>
      </c>
      <c r="C322" t="s">
        <v>11</v>
      </c>
      <c r="D322">
        <v>2023</v>
      </c>
      <c r="E322">
        <v>9</v>
      </c>
      <c r="F322" s="1">
        <v>13257</v>
      </c>
      <c r="G322" s="6">
        <f>SUMIFS(Table1[Profit (Month)],Table1[Category],Table1[[#This Row],[Category]],Table1[Supplier],Table1[[#This Row],[Supplier]],Table1[Brand],Table1[[#This Row],[Brand]],Table1[Year],Table1[[#This Row],[Year]],Table1[Month],"&lt;="&amp;Table1[[#This Row],[Profit (Month)]])</f>
        <v>150757</v>
      </c>
    </row>
    <row r="323" spans="1:7" x14ac:dyDescent="0.35">
      <c r="A323" t="s">
        <v>6</v>
      </c>
      <c r="B323" t="s">
        <v>7</v>
      </c>
      <c r="C323" t="s">
        <v>11</v>
      </c>
      <c r="D323">
        <v>2023</v>
      </c>
      <c r="E323">
        <v>10</v>
      </c>
      <c r="F323" s="1">
        <v>14484</v>
      </c>
      <c r="G323" s="6">
        <f>SUMIFS(Table1[Profit (Month)],Table1[Category],Table1[[#This Row],[Category]],Table1[Supplier],Table1[[#This Row],[Supplier]],Table1[Brand],Table1[[#This Row],[Brand]],Table1[Year],Table1[[#This Row],[Year]],Table1[Month],"&lt;="&amp;Table1[[#This Row],[Profit (Month)]])</f>
        <v>160489</v>
      </c>
    </row>
    <row r="324" spans="1:7" x14ac:dyDescent="0.35">
      <c r="A324" t="s">
        <v>6</v>
      </c>
      <c r="B324" t="s">
        <v>7</v>
      </c>
      <c r="C324" t="s">
        <v>11</v>
      </c>
      <c r="D324">
        <v>2023</v>
      </c>
      <c r="E324">
        <v>11</v>
      </c>
      <c r="F324" s="1">
        <v>14699</v>
      </c>
      <c r="G324" s="6">
        <f>SUMIFS(Table1[Profit (Month)],Table1[Category],Table1[[#This Row],[Category]],Table1[Supplier],Table1[[#This Row],[Supplier]],Table1[Brand],Table1[[#This Row],[Brand]],Table1[Year],Table1[[#This Row],[Year]],Table1[Month],"&lt;="&amp;Table1[[#This Row],[Profit (Month)]])</f>
        <v>151412</v>
      </c>
    </row>
    <row r="325" spans="1:7" x14ac:dyDescent="0.35">
      <c r="A325" t="s">
        <v>6</v>
      </c>
      <c r="B325" t="s">
        <v>7</v>
      </c>
      <c r="C325" t="s">
        <v>11</v>
      </c>
      <c r="D325">
        <v>2023</v>
      </c>
      <c r="E325">
        <v>12</v>
      </c>
      <c r="F325" s="1">
        <v>11594</v>
      </c>
      <c r="G325" s="6">
        <f>SUMIFS(Table1[Profit (Month)],Table1[Category],Table1[[#This Row],[Category]],Table1[Supplier],Table1[[#This Row],[Supplier]],Table1[Brand],Table1[[#This Row],[Brand]],Table1[Year],Table1[[#This Row],[Year]],Table1[Month],"&lt;="&amp;Table1[[#This Row],[Profit (Month)]])</f>
        <v>156864</v>
      </c>
    </row>
    <row r="326" spans="1:7" x14ac:dyDescent="0.35">
      <c r="A326" t="s">
        <v>6</v>
      </c>
      <c r="B326" t="s">
        <v>7</v>
      </c>
      <c r="C326" t="s">
        <v>11</v>
      </c>
      <c r="D326">
        <v>2024</v>
      </c>
      <c r="E326">
        <v>1</v>
      </c>
      <c r="F326" s="1">
        <v>12567</v>
      </c>
      <c r="G326" s="6">
        <f>SUMIFS(Table1[Profit (Month)],Table1[Category],Table1[[#This Row],[Category]],Table1[Supplier],Table1[[#This Row],[Supplier]],Table1[Brand],Table1[[#This Row],[Brand]],Table1[Year],Table1[[#This Row],[Year]],Table1[Month],"&lt;="&amp;Table1[[#This Row],[Profit (Month)]])</f>
        <v>152411</v>
      </c>
    </row>
    <row r="327" spans="1:7" x14ac:dyDescent="0.35">
      <c r="A327" t="s">
        <v>6</v>
      </c>
      <c r="B327" t="s">
        <v>7</v>
      </c>
      <c r="C327" t="s">
        <v>11</v>
      </c>
      <c r="D327">
        <v>2024</v>
      </c>
      <c r="E327">
        <v>2</v>
      </c>
      <c r="F327" s="1">
        <v>14613</v>
      </c>
      <c r="G327" s="6">
        <f>SUMIFS(Table1[Profit (Month)],Table1[Category],Table1[[#This Row],[Category]],Table1[Supplier],Table1[[#This Row],[Supplier]],Table1[Brand],Table1[[#This Row],[Brand]],Table1[Year],Table1[[#This Row],[Year]],Table1[Month],"&lt;="&amp;Table1[[#This Row],[Profit (Month)]])</f>
        <v>158805</v>
      </c>
    </row>
    <row r="328" spans="1:7" x14ac:dyDescent="0.35">
      <c r="A328" t="s">
        <v>6</v>
      </c>
      <c r="B328" t="s">
        <v>7</v>
      </c>
      <c r="C328" t="s">
        <v>11</v>
      </c>
      <c r="D328">
        <v>2024</v>
      </c>
      <c r="E328">
        <v>3</v>
      </c>
      <c r="F328" s="1">
        <v>10101</v>
      </c>
      <c r="G328" s="6">
        <f>SUMIFS(Table1[Profit (Month)],Table1[Category],Table1[[#This Row],[Category]],Table1[Supplier],Table1[[#This Row],[Supplier]],Table1[Brand],Table1[[#This Row],[Brand]],Table1[Year],Table1[[#This Row],[Year]],Table1[Month],"&lt;="&amp;Table1[[#This Row],[Profit (Month)]])</f>
        <v>158805</v>
      </c>
    </row>
    <row r="329" spans="1:7" x14ac:dyDescent="0.35">
      <c r="A329" t="s">
        <v>6</v>
      </c>
      <c r="B329" t="s">
        <v>7</v>
      </c>
      <c r="C329" t="s">
        <v>11</v>
      </c>
      <c r="D329">
        <v>2024</v>
      </c>
      <c r="E329">
        <v>4</v>
      </c>
      <c r="F329" s="1">
        <v>10439</v>
      </c>
      <c r="G329" s="6">
        <f>SUMIFS(Table1[Profit (Month)],Table1[Category],Table1[[#This Row],[Category]],Table1[Supplier],Table1[[#This Row],[Supplier]],Table1[Brand],Table1[[#This Row],[Brand]],Table1[Year],Table1[[#This Row],[Year]],Table1[Month],"&lt;="&amp;Table1[[#This Row],[Profit (Month)]])</f>
        <v>156097</v>
      </c>
    </row>
    <row r="330" spans="1:7" x14ac:dyDescent="0.35">
      <c r="A330" t="s">
        <v>6</v>
      </c>
      <c r="B330" t="s">
        <v>7</v>
      </c>
      <c r="C330" t="s">
        <v>11</v>
      </c>
      <c r="D330">
        <v>2024</v>
      </c>
      <c r="E330">
        <v>5</v>
      </c>
      <c r="F330" s="1">
        <v>11007</v>
      </c>
      <c r="G330" s="6">
        <f>SUMIFS(Table1[Profit (Month)],Table1[Category],Table1[[#This Row],[Category]],Table1[Supplier],Table1[[#This Row],[Supplier]],Table1[Brand],Table1[[#This Row],[Brand]],Table1[Year],Table1[[#This Row],[Year]],Table1[Month],"&lt;="&amp;Table1[[#This Row],[Profit (Month)]])</f>
        <v>157819</v>
      </c>
    </row>
    <row r="331" spans="1:7" x14ac:dyDescent="0.35">
      <c r="A331" t="s">
        <v>6</v>
      </c>
      <c r="B331" t="s">
        <v>7</v>
      </c>
      <c r="C331" t="s">
        <v>11</v>
      </c>
      <c r="D331">
        <v>2024</v>
      </c>
      <c r="E331">
        <v>6</v>
      </c>
      <c r="F331" s="1">
        <v>12325</v>
      </c>
      <c r="G331" s="6">
        <f>SUMIFS(Table1[Profit (Month)],Table1[Category],Table1[[#This Row],[Category]],Table1[Supplier],Table1[[#This Row],[Supplier]],Table1[Brand],Table1[[#This Row],[Brand]],Table1[Year],Table1[[#This Row],[Year]],Table1[Month],"&lt;="&amp;Table1[[#This Row],[Profit (Month)]])</f>
        <v>149533</v>
      </c>
    </row>
    <row r="332" spans="1:7" x14ac:dyDescent="0.35">
      <c r="A332" t="s">
        <v>6</v>
      </c>
      <c r="B332" t="s">
        <v>7</v>
      </c>
      <c r="C332" t="s">
        <v>11</v>
      </c>
      <c r="D332">
        <v>2024</v>
      </c>
      <c r="E332">
        <v>7</v>
      </c>
      <c r="F332" s="1">
        <v>11671</v>
      </c>
      <c r="G332" s="6">
        <f>SUMIFS(Table1[Profit (Month)],Table1[Category],Table1[[#This Row],[Category]],Table1[Supplier],Table1[[#This Row],[Supplier]],Table1[Brand],Table1[[#This Row],[Brand]],Table1[Year],Table1[[#This Row],[Year]],Table1[Month],"&lt;="&amp;Table1[[#This Row],[Profit (Month)]])</f>
        <v>157681</v>
      </c>
    </row>
    <row r="333" spans="1:7" x14ac:dyDescent="0.35">
      <c r="A333" t="s">
        <v>6</v>
      </c>
      <c r="B333" t="s">
        <v>7</v>
      </c>
      <c r="C333" t="s">
        <v>11</v>
      </c>
      <c r="D333">
        <v>2024</v>
      </c>
      <c r="E333">
        <v>8</v>
      </c>
      <c r="F333" s="1">
        <v>13519</v>
      </c>
      <c r="G333" s="6">
        <f>SUMIFS(Table1[Profit (Month)],Table1[Category],Table1[[#This Row],[Category]],Table1[Supplier],Table1[[#This Row],[Supplier]],Table1[Brand],Table1[[#This Row],[Brand]],Table1[Year],Table1[[#This Row],[Year]],Table1[Month],"&lt;="&amp;Table1[[#This Row],[Profit (Month)]])</f>
        <v>152443</v>
      </c>
    </row>
    <row r="334" spans="1:7" x14ac:dyDescent="0.35">
      <c r="A334" t="s">
        <v>6</v>
      </c>
      <c r="B334" t="s">
        <v>7</v>
      </c>
      <c r="C334" t="s">
        <v>11</v>
      </c>
      <c r="D334">
        <v>2024</v>
      </c>
      <c r="E334">
        <v>9</v>
      </c>
      <c r="F334" s="1">
        <v>12329</v>
      </c>
      <c r="G334" s="6">
        <f>SUMIFS(Table1[Profit (Month)],Table1[Category],Table1[[#This Row],[Category]],Table1[Supplier],Table1[[#This Row],[Supplier]],Table1[Brand],Table1[[#This Row],[Brand]],Table1[Year],Table1[[#This Row],[Year]],Table1[Month],"&lt;="&amp;Table1[[#This Row],[Profit (Month)]])</f>
        <v>156135</v>
      </c>
    </row>
    <row r="335" spans="1:7" x14ac:dyDescent="0.35">
      <c r="A335" t="s">
        <v>6</v>
      </c>
      <c r="B335" t="s">
        <v>7</v>
      </c>
      <c r="C335" t="s">
        <v>11</v>
      </c>
      <c r="D335">
        <v>2024</v>
      </c>
      <c r="E335">
        <v>10</v>
      </c>
      <c r="F335" s="1">
        <v>11428</v>
      </c>
      <c r="G335" s="6">
        <f>SUMIFS(Table1[Profit (Month)],Table1[Category],Table1[[#This Row],[Category]],Table1[Supplier],Table1[[#This Row],[Supplier]],Table1[Brand],Table1[[#This Row],[Brand]],Table1[Year],Table1[[#This Row],[Year]],Table1[Month],"&lt;="&amp;Table1[[#This Row],[Profit (Month)]])</f>
        <v>153623</v>
      </c>
    </row>
    <row r="336" spans="1:7" x14ac:dyDescent="0.35">
      <c r="A336" t="s">
        <v>6</v>
      </c>
      <c r="B336" t="s">
        <v>7</v>
      </c>
      <c r="C336" t="s">
        <v>11</v>
      </c>
      <c r="D336">
        <v>2024</v>
      </c>
      <c r="E336">
        <v>11</v>
      </c>
      <c r="F336" s="1">
        <v>10113</v>
      </c>
      <c r="G336" s="6">
        <f>SUMIFS(Table1[Profit (Month)],Table1[Category],Table1[[#This Row],[Category]],Table1[Supplier],Table1[[#This Row],[Supplier]],Table1[Brand],Table1[[#This Row],[Brand]],Table1[Year],Table1[[#This Row],[Year]],Table1[Month],"&lt;="&amp;Table1[[#This Row],[Profit (Month)]])</f>
        <v>148251</v>
      </c>
    </row>
    <row r="337" spans="1:7" x14ac:dyDescent="0.35">
      <c r="A337" t="s">
        <v>6</v>
      </c>
      <c r="B337" t="s">
        <v>7</v>
      </c>
      <c r="C337" t="s">
        <v>11</v>
      </c>
      <c r="D337">
        <v>2024</v>
      </c>
      <c r="E337">
        <v>12</v>
      </c>
      <c r="F337" s="1">
        <v>13664</v>
      </c>
      <c r="G337" s="6">
        <f>SUMIFS(Table1[Profit (Month)],Table1[Category],Table1[[#This Row],[Category]],Table1[Supplier],Table1[[#This Row],[Supplier]],Table1[Brand],Table1[[#This Row],[Brand]],Table1[Year],Table1[[#This Row],[Year]],Table1[Month],"&lt;="&amp;Table1[[#This Row],[Profit (Month)]])</f>
        <v>158628</v>
      </c>
    </row>
    <row r="338" spans="1:7" x14ac:dyDescent="0.35">
      <c r="A338" t="s">
        <v>6</v>
      </c>
      <c r="B338" t="s">
        <v>7</v>
      </c>
      <c r="C338" t="s">
        <v>12</v>
      </c>
      <c r="D338">
        <v>2018</v>
      </c>
      <c r="E338">
        <v>1</v>
      </c>
      <c r="F338" s="1">
        <v>10416</v>
      </c>
      <c r="G338" s="6">
        <f>SUMIFS(Table1[Profit (Month)],Table1[Category],Table1[[#This Row],[Category]],Table1[Supplier],Table1[[#This Row],[Supplier]],Table1[Brand],Table1[[#This Row],[Brand]],Table1[Year],Table1[[#This Row],[Year]],Table1[Month],"&lt;="&amp;Table1[[#This Row],[Profit (Month)]])</f>
        <v>149346</v>
      </c>
    </row>
    <row r="339" spans="1:7" x14ac:dyDescent="0.35">
      <c r="A339" t="s">
        <v>6</v>
      </c>
      <c r="B339" t="s">
        <v>7</v>
      </c>
      <c r="C339" t="s">
        <v>12</v>
      </c>
      <c r="D339">
        <v>2018</v>
      </c>
      <c r="E339">
        <v>2</v>
      </c>
      <c r="F339" s="1">
        <v>14186</v>
      </c>
      <c r="G339" s="6">
        <f>SUMIFS(Table1[Profit (Month)],Table1[Category],Table1[[#This Row],[Category]],Table1[Supplier],Table1[[#This Row],[Supplier]],Table1[Brand],Table1[[#This Row],[Brand]],Table1[Year],Table1[[#This Row],[Year]],Table1[Month],"&lt;="&amp;Table1[[#This Row],[Profit (Month)]])</f>
        <v>149126</v>
      </c>
    </row>
    <row r="340" spans="1:7" x14ac:dyDescent="0.35">
      <c r="A340" t="s">
        <v>6</v>
      </c>
      <c r="B340" t="s">
        <v>7</v>
      </c>
      <c r="C340" t="s">
        <v>12</v>
      </c>
      <c r="D340">
        <v>2018</v>
      </c>
      <c r="E340">
        <v>3</v>
      </c>
      <c r="F340" s="1">
        <v>14883</v>
      </c>
      <c r="G340" s="6">
        <f>SUMIFS(Table1[Profit (Month)],Table1[Category],Table1[[#This Row],[Category]],Table1[Supplier],Table1[[#This Row],[Supplier]],Table1[Brand],Table1[[#This Row],[Brand]],Table1[Year],Table1[[#This Row],[Year]],Table1[Month],"&lt;="&amp;Table1[[#This Row],[Profit (Month)]])</f>
        <v>146158</v>
      </c>
    </row>
    <row r="341" spans="1:7" x14ac:dyDescent="0.35">
      <c r="A341" t="s">
        <v>6</v>
      </c>
      <c r="B341" t="s">
        <v>7</v>
      </c>
      <c r="C341" t="s">
        <v>12</v>
      </c>
      <c r="D341">
        <v>2018</v>
      </c>
      <c r="E341">
        <v>4</v>
      </c>
      <c r="F341" s="1">
        <v>11705</v>
      </c>
      <c r="G341" s="6">
        <f>SUMIFS(Table1[Profit (Month)],Table1[Category],Table1[[#This Row],[Category]],Table1[Supplier],Table1[[#This Row],[Supplier]],Table1[Brand],Table1[[#This Row],[Brand]],Table1[Year],Table1[[#This Row],[Year]],Table1[Month],"&lt;="&amp;Table1[[#This Row],[Profit (Month)]])</f>
        <v>144082</v>
      </c>
    </row>
    <row r="342" spans="1:7" x14ac:dyDescent="0.35">
      <c r="A342" t="s">
        <v>6</v>
      </c>
      <c r="B342" t="s">
        <v>7</v>
      </c>
      <c r="C342" t="s">
        <v>12</v>
      </c>
      <c r="D342">
        <v>2018</v>
      </c>
      <c r="E342">
        <v>5</v>
      </c>
      <c r="F342" s="1">
        <v>13141</v>
      </c>
      <c r="G342" s="6">
        <f>SUMIFS(Table1[Profit (Month)],Table1[Category],Table1[[#This Row],[Category]],Table1[Supplier],Table1[[#This Row],[Supplier]],Table1[Brand],Table1[[#This Row],[Brand]],Table1[Year],Table1[[#This Row],[Year]],Table1[Month],"&lt;="&amp;Table1[[#This Row],[Profit (Month)]])</f>
        <v>141751</v>
      </c>
    </row>
    <row r="343" spans="1:7" x14ac:dyDescent="0.35">
      <c r="A343" t="s">
        <v>6</v>
      </c>
      <c r="B343" t="s">
        <v>7</v>
      </c>
      <c r="C343" t="s">
        <v>12</v>
      </c>
      <c r="D343">
        <v>2018</v>
      </c>
      <c r="E343">
        <v>6</v>
      </c>
      <c r="F343" s="1">
        <v>10054</v>
      </c>
      <c r="G343" s="6">
        <f>SUMIFS(Table1[Profit (Month)],Table1[Category],Table1[[#This Row],[Category]],Table1[Supplier],Table1[[#This Row],[Supplier]],Table1[Brand],Table1[[#This Row],[Brand]],Table1[Year],Table1[[#This Row],[Year]],Table1[Month],"&lt;="&amp;Table1[[#This Row],[Profit (Month)]])</f>
        <v>143750</v>
      </c>
    </row>
    <row r="344" spans="1:7" x14ac:dyDescent="0.35">
      <c r="A344" t="s">
        <v>6</v>
      </c>
      <c r="B344" t="s">
        <v>7</v>
      </c>
      <c r="C344" t="s">
        <v>12</v>
      </c>
      <c r="D344">
        <v>2018</v>
      </c>
      <c r="E344">
        <v>7</v>
      </c>
      <c r="F344" s="1">
        <v>12470</v>
      </c>
      <c r="G344" s="6">
        <f>SUMIFS(Table1[Profit (Month)],Table1[Category],Table1[[#This Row],[Category]],Table1[Supplier],Table1[[#This Row],[Supplier]],Table1[Brand],Table1[[#This Row],[Brand]],Table1[Year],Table1[[#This Row],[Year]],Table1[Month],"&lt;="&amp;Table1[[#This Row],[Profit (Month)]])</f>
        <v>156832</v>
      </c>
    </row>
    <row r="345" spans="1:7" x14ac:dyDescent="0.35">
      <c r="A345" t="s">
        <v>6</v>
      </c>
      <c r="B345" t="s">
        <v>7</v>
      </c>
      <c r="C345" t="s">
        <v>12</v>
      </c>
      <c r="D345">
        <v>2018</v>
      </c>
      <c r="E345">
        <v>8</v>
      </c>
      <c r="F345" s="1">
        <v>11623</v>
      </c>
      <c r="G345" s="6">
        <f>SUMIFS(Table1[Profit (Month)],Table1[Category],Table1[[#This Row],[Category]],Table1[Supplier],Table1[[#This Row],[Supplier]],Table1[Brand],Table1[[#This Row],[Brand]],Table1[Year],Table1[[#This Row],[Year]],Table1[Month],"&lt;="&amp;Table1[[#This Row],[Profit (Month)]])</f>
        <v>152262</v>
      </c>
    </row>
    <row r="346" spans="1:7" x14ac:dyDescent="0.35">
      <c r="A346" t="s">
        <v>6</v>
      </c>
      <c r="B346" t="s">
        <v>7</v>
      </c>
      <c r="C346" t="s">
        <v>12</v>
      </c>
      <c r="D346">
        <v>2018</v>
      </c>
      <c r="E346">
        <v>9</v>
      </c>
      <c r="F346" s="1">
        <v>13786</v>
      </c>
      <c r="G346" s="6">
        <f>SUMIFS(Table1[Profit (Month)],Table1[Category],Table1[[#This Row],[Category]],Table1[Supplier],Table1[[#This Row],[Supplier]],Table1[Brand],Table1[[#This Row],[Brand]],Table1[Year],Table1[[#This Row],[Year]],Table1[Month],"&lt;="&amp;Table1[[#This Row],[Profit (Month)]])</f>
        <v>161138</v>
      </c>
    </row>
    <row r="347" spans="1:7" x14ac:dyDescent="0.35">
      <c r="A347" t="s">
        <v>6</v>
      </c>
      <c r="B347" t="s">
        <v>7</v>
      </c>
      <c r="C347" t="s">
        <v>12</v>
      </c>
      <c r="D347">
        <v>2018</v>
      </c>
      <c r="E347">
        <v>10</v>
      </c>
      <c r="F347" s="1">
        <v>14596</v>
      </c>
      <c r="G347" s="6">
        <f>SUMIFS(Table1[Profit (Month)],Table1[Category],Table1[[#This Row],[Category]],Table1[Supplier],Table1[[#This Row],[Supplier]],Table1[Brand],Table1[[#This Row],[Brand]],Table1[Year],Table1[[#This Row],[Year]],Table1[Month],"&lt;="&amp;Table1[[#This Row],[Profit (Month)]])</f>
        <v>145974</v>
      </c>
    </row>
    <row r="348" spans="1:7" x14ac:dyDescent="0.35">
      <c r="A348" t="s">
        <v>6</v>
      </c>
      <c r="B348" t="s">
        <v>7</v>
      </c>
      <c r="C348" t="s">
        <v>12</v>
      </c>
      <c r="D348">
        <v>2018</v>
      </c>
      <c r="E348">
        <v>11</v>
      </c>
      <c r="F348" s="1">
        <v>14361</v>
      </c>
      <c r="G348" s="6">
        <f>SUMIFS(Table1[Profit (Month)],Table1[Category],Table1[[#This Row],[Category]],Table1[Supplier],Table1[[#This Row],[Supplier]],Table1[Brand],Table1[[#This Row],[Brand]],Table1[Year],Table1[[#This Row],[Year]],Table1[Month],"&lt;="&amp;Table1[[#This Row],[Profit (Month)]])</f>
        <v>142350</v>
      </c>
    </row>
    <row r="349" spans="1:7" x14ac:dyDescent="0.35">
      <c r="A349" t="s">
        <v>6</v>
      </c>
      <c r="B349" t="s">
        <v>7</v>
      </c>
      <c r="C349" t="s">
        <v>12</v>
      </c>
      <c r="D349">
        <v>2018</v>
      </c>
      <c r="E349">
        <v>12</v>
      </c>
      <c r="F349" s="1">
        <v>13851</v>
      </c>
      <c r="G349" s="6">
        <f>SUMIFS(Table1[Profit (Month)],Table1[Category],Table1[[#This Row],[Category]],Table1[Supplier],Table1[[#This Row],[Supplier]],Table1[Brand],Table1[[#This Row],[Brand]],Table1[Year],Table1[[#This Row],[Year]],Table1[Month],"&lt;="&amp;Table1[[#This Row],[Profit (Month)]])</f>
        <v>148872</v>
      </c>
    </row>
    <row r="350" spans="1:7" x14ac:dyDescent="0.35">
      <c r="A350" t="s">
        <v>6</v>
      </c>
      <c r="B350" t="s">
        <v>7</v>
      </c>
      <c r="C350" t="s">
        <v>12</v>
      </c>
      <c r="D350">
        <v>2019</v>
      </c>
      <c r="E350">
        <v>1</v>
      </c>
      <c r="F350" s="1">
        <v>12312</v>
      </c>
      <c r="G350" s="6">
        <f>SUMIFS(Table1[Profit (Month)],Table1[Category],Table1[[#This Row],[Category]],Table1[Supplier],Table1[[#This Row],[Supplier]],Table1[Brand],Table1[[#This Row],[Brand]],Table1[Year],Table1[[#This Row],[Year]],Table1[Month],"&lt;="&amp;Table1[[#This Row],[Profit (Month)]])</f>
        <v>145030</v>
      </c>
    </row>
    <row r="351" spans="1:7" x14ac:dyDescent="0.35">
      <c r="A351" t="s">
        <v>6</v>
      </c>
      <c r="B351" t="s">
        <v>7</v>
      </c>
      <c r="C351" t="s">
        <v>12</v>
      </c>
      <c r="D351">
        <v>2019</v>
      </c>
      <c r="E351">
        <v>2</v>
      </c>
      <c r="F351" s="1">
        <v>13227</v>
      </c>
      <c r="G351" s="6">
        <f>SUMIFS(Table1[Profit (Month)],Table1[Category],Table1[[#This Row],[Category]],Table1[Supplier],Table1[[#This Row],[Supplier]],Table1[Brand],Table1[[#This Row],[Brand]],Table1[Year],Table1[[#This Row],[Year]],Table1[Month],"&lt;="&amp;Table1[[#This Row],[Profit (Month)]])</f>
        <v>144406</v>
      </c>
    </row>
    <row r="352" spans="1:7" x14ac:dyDescent="0.35">
      <c r="A352" t="s">
        <v>6</v>
      </c>
      <c r="B352" t="s">
        <v>7</v>
      </c>
      <c r="C352" t="s">
        <v>12</v>
      </c>
      <c r="D352">
        <v>2019</v>
      </c>
      <c r="E352">
        <v>3</v>
      </c>
      <c r="F352" s="1">
        <v>13281</v>
      </c>
      <c r="G352" s="6">
        <f>SUMIFS(Table1[Profit (Month)],Table1[Category],Table1[[#This Row],[Category]],Table1[Supplier],Table1[[#This Row],[Supplier]],Table1[Brand],Table1[[#This Row],[Brand]],Table1[Year],Table1[[#This Row],[Year]],Table1[Month],"&lt;="&amp;Table1[[#This Row],[Profit (Month)]])</f>
        <v>145008</v>
      </c>
    </row>
    <row r="353" spans="1:7" x14ac:dyDescent="0.35">
      <c r="A353" t="s">
        <v>6</v>
      </c>
      <c r="B353" t="s">
        <v>7</v>
      </c>
      <c r="C353" t="s">
        <v>12</v>
      </c>
      <c r="D353">
        <v>2019</v>
      </c>
      <c r="E353">
        <v>4</v>
      </c>
      <c r="F353" s="1">
        <v>10689</v>
      </c>
      <c r="G353" s="6">
        <f>SUMIFS(Table1[Profit (Month)],Table1[Category],Table1[[#This Row],[Category]],Table1[Supplier],Table1[[#This Row],[Supplier]],Table1[Brand],Table1[[#This Row],[Brand]],Table1[Year],Table1[[#This Row],[Year]],Table1[Month],"&lt;="&amp;Table1[[#This Row],[Profit (Month)]])</f>
        <v>146407</v>
      </c>
    </row>
    <row r="354" spans="1:7" x14ac:dyDescent="0.35">
      <c r="A354" t="s">
        <v>6</v>
      </c>
      <c r="B354" t="s">
        <v>7</v>
      </c>
      <c r="C354" t="s">
        <v>12</v>
      </c>
      <c r="D354">
        <v>2019</v>
      </c>
      <c r="E354">
        <v>5</v>
      </c>
      <c r="F354" s="1">
        <v>11216</v>
      </c>
      <c r="G354" s="6">
        <f>SUMIFS(Table1[Profit (Month)],Table1[Category],Table1[[#This Row],[Category]],Table1[Supplier],Table1[[#This Row],[Supplier]],Table1[Brand],Table1[[#This Row],[Brand]],Table1[Year],Table1[[#This Row],[Year]],Table1[Month],"&lt;="&amp;Table1[[#This Row],[Profit (Month)]])</f>
        <v>154368</v>
      </c>
    </row>
    <row r="355" spans="1:7" x14ac:dyDescent="0.35">
      <c r="A355" t="s">
        <v>6</v>
      </c>
      <c r="B355" t="s">
        <v>7</v>
      </c>
      <c r="C355" t="s">
        <v>12</v>
      </c>
      <c r="D355">
        <v>2019</v>
      </c>
      <c r="E355">
        <v>6</v>
      </c>
      <c r="F355" s="1">
        <v>13269</v>
      </c>
      <c r="G355" s="6">
        <f>SUMIFS(Table1[Profit (Month)],Table1[Category],Table1[[#This Row],[Category]],Table1[Supplier],Table1[[#This Row],[Supplier]],Table1[Brand],Table1[[#This Row],[Brand]],Table1[Year],Table1[[#This Row],[Year]],Table1[Month],"&lt;="&amp;Table1[[#This Row],[Profit (Month)]])</f>
        <v>156924</v>
      </c>
    </row>
    <row r="356" spans="1:7" x14ac:dyDescent="0.35">
      <c r="A356" t="s">
        <v>6</v>
      </c>
      <c r="B356" t="s">
        <v>7</v>
      </c>
      <c r="C356" t="s">
        <v>12</v>
      </c>
      <c r="D356">
        <v>2019</v>
      </c>
      <c r="E356">
        <v>7</v>
      </c>
      <c r="F356" s="1">
        <v>10610</v>
      </c>
      <c r="G356" s="6">
        <f>SUMIFS(Table1[Profit (Month)],Table1[Category],Table1[[#This Row],[Category]],Table1[Supplier],Table1[[#This Row],[Supplier]],Table1[Brand],Table1[[#This Row],[Brand]],Table1[Year],Table1[[#This Row],[Year]],Table1[Month],"&lt;="&amp;Table1[[#This Row],[Profit (Month)]])</f>
        <v>156095</v>
      </c>
    </row>
    <row r="357" spans="1:7" x14ac:dyDescent="0.35">
      <c r="A357" t="s">
        <v>6</v>
      </c>
      <c r="B357" t="s">
        <v>7</v>
      </c>
      <c r="C357" t="s">
        <v>12</v>
      </c>
      <c r="D357">
        <v>2019</v>
      </c>
      <c r="E357">
        <v>8</v>
      </c>
      <c r="F357" s="1">
        <v>12354</v>
      </c>
      <c r="G357" s="6">
        <f>SUMIFS(Table1[Profit (Month)],Table1[Category],Table1[[#This Row],[Category]],Table1[Supplier],Table1[[#This Row],[Supplier]],Table1[Brand],Table1[[#This Row],[Brand]],Table1[Year],Table1[[#This Row],[Year]],Table1[Month],"&lt;="&amp;Table1[[#This Row],[Profit (Month)]])</f>
        <v>144027</v>
      </c>
    </row>
    <row r="358" spans="1:7" x14ac:dyDescent="0.35">
      <c r="A358" t="s">
        <v>6</v>
      </c>
      <c r="B358" t="s">
        <v>7</v>
      </c>
      <c r="C358" t="s">
        <v>12</v>
      </c>
      <c r="D358">
        <v>2019</v>
      </c>
      <c r="E358">
        <v>9</v>
      </c>
      <c r="F358" s="1">
        <v>14879</v>
      </c>
      <c r="G358" s="6">
        <f>SUMIFS(Table1[Profit (Month)],Table1[Category],Table1[[#This Row],[Category]],Table1[Supplier],Table1[[#This Row],[Supplier]],Table1[Brand],Table1[[#This Row],[Brand]],Table1[Year],Table1[[#This Row],[Year]],Table1[Month],"&lt;="&amp;Table1[[#This Row],[Profit (Month)]])</f>
        <v>156388</v>
      </c>
    </row>
    <row r="359" spans="1:7" x14ac:dyDescent="0.35">
      <c r="A359" t="s">
        <v>6</v>
      </c>
      <c r="B359" t="s">
        <v>7</v>
      </c>
      <c r="C359" t="s">
        <v>12</v>
      </c>
      <c r="D359">
        <v>2019</v>
      </c>
      <c r="E359">
        <v>10</v>
      </c>
      <c r="F359" s="1">
        <v>10626</v>
      </c>
      <c r="G359" s="6">
        <f>SUMIFS(Table1[Profit (Month)],Table1[Category],Table1[[#This Row],[Category]],Table1[Supplier],Table1[[#This Row],[Supplier]],Table1[Brand],Table1[[#This Row],[Brand]],Table1[Year],Table1[[#This Row],[Year]],Table1[Month],"&lt;="&amp;Table1[[#This Row],[Profit (Month)]])</f>
        <v>156308</v>
      </c>
    </row>
    <row r="360" spans="1:7" x14ac:dyDescent="0.35">
      <c r="A360" t="s">
        <v>6</v>
      </c>
      <c r="B360" t="s">
        <v>7</v>
      </c>
      <c r="C360" t="s">
        <v>12</v>
      </c>
      <c r="D360">
        <v>2019</v>
      </c>
      <c r="E360">
        <v>11</v>
      </c>
      <c r="F360" s="1">
        <v>14902</v>
      </c>
      <c r="G360" s="6">
        <f>SUMIFS(Table1[Profit (Month)],Table1[Category],Table1[[#This Row],[Category]],Table1[Supplier],Table1[[#This Row],[Supplier]],Table1[Brand],Table1[[#This Row],[Brand]],Table1[Year],Table1[[#This Row],[Year]],Table1[Month],"&lt;="&amp;Table1[[#This Row],[Profit (Month)]])</f>
        <v>140940</v>
      </c>
    </row>
    <row r="361" spans="1:7" x14ac:dyDescent="0.35">
      <c r="A361" t="s">
        <v>6</v>
      </c>
      <c r="B361" t="s">
        <v>7</v>
      </c>
      <c r="C361" t="s">
        <v>12</v>
      </c>
      <c r="D361">
        <v>2019</v>
      </c>
      <c r="E361">
        <v>12</v>
      </c>
      <c r="F361" s="1">
        <v>11868</v>
      </c>
      <c r="G361" s="6">
        <f>SUMIFS(Table1[Profit (Month)],Table1[Category],Table1[[#This Row],[Category]],Table1[Supplier],Table1[[#This Row],[Supplier]],Table1[Brand],Table1[[#This Row],[Brand]],Table1[Year],Table1[[#This Row],[Year]],Table1[Month],"&lt;="&amp;Table1[[#This Row],[Profit (Month)]])</f>
        <v>152401</v>
      </c>
    </row>
    <row r="362" spans="1:7" x14ac:dyDescent="0.35">
      <c r="A362" t="s">
        <v>6</v>
      </c>
      <c r="B362" t="s">
        <v>7</v>
      </c>
      <c r="C362" t="s">
        <v>12</v>
      </c>
      <c r="D362">
        <v>2020</v>
      </c>
      <c r="E362">
        <v>1</v>
      </c>
      <c r="F362" s="1">
        <v>11282</v>
      </c>
      <c r="G362" s="6">
        <f>SUMIFS(Table1[Profit (Month)],Table1[Category],Table1[[#This Row],[Category]],Table1[Supplier],Table1[[#This Row],[Supplier]],Table1[Brand],Table1[[#This Row],[Brand]],Table1[Year],Table1[[#This Row],[Year]],Table1[Month],"&lt;="&amp;Table1[[#This Row],[Profit (Month)]])</f>
        <v>157997</v>
      </c>
    </row>
    <row r="363" spans="1:7" x14ac:dyDescent="0.35">
      <c r="A363" t="s">
        <v>6</v>
      </c>
      <c r="B363" t="s">
        <v>7</v>
      </c>
      <c r="C363" t="s">
        <v>12</v>
      </c>
      <c r="D363">
        <v>2020</v>
      </c>
      <c r="E363">
        <v>2</v>
      </c>
      <c r="F363" s="1">
        <v>12072</v>
      </c>
      <c r="G363" s="6">
        <f>SUMIFS(Table1[Profit (Month)],Table1[Category],Table1[[#This Row],[Category]],Table1[Supplier],Table1[[#This Row],[Supplier]],Table1[Brand],Table1[[#This Row],[Brand]],Table1[Year],Table1[[#This Row],[Year]],Table1[Month],"&lt;="&amp;Table1[[#This Row],[Profit (Month)]])</f>
        <v>146945</v>
      </c>
    </row>
    <row r="364" spans="1:7" x14ac:dyDescent="0.35">
      <c r="A364" t="s">
        <v>6</v>
      </c>
      <c r="B364" t="s">
        <v>7</v>
      </c>
      <c r="C364" t="s">
        <v>12</v>
      </c>
      <c r="D364">
        <v>2020</v>
      </c>
      <c r="E364">
        <v>3</v>
      </c>
      <c r="F364" s="1">
        <v>10020</v>
      </c>
      <c r="G364" s="6">
        <f>SUMIFS(Table1[Profit (Month)],Table1[Category],Table1[[#This Row],[Category]],Table1[Supplier],Table1[[#This Row],[Supplier]],Table1[Brand],Table1[[#This Row],[Brand]],Table1[Year],Table1[[#This Row],[Year]],Table1[Month],"&lt;="&amp;Table1[[#This Row],[Profit (Month)]])</f>
        <v>147502</v>
      </c>
    </row>
    <row r="365" spans="1:7" x14ac:dyDescent="0.35">
      <c r="A365" t="s">
        <v>6</v>
      </c>
      <c r="B365" t="s">
        <v>7</v>
      </c>
      <c r="C365" t="s">
        <v>12</v>
      </c>
      <c r="D365">
        <v>2020</v>
      </c>
      <c r="E365">
        <v>4</v>
      </c>
      <c r="F365" s="1">
        <v>11924</v>
      </c>
      <c r="G365" s="6">
        <f>SUMIFS(Table1[Profit (Month)],Table1[Category],Table1[[#This Row],[Category]],Table1[Supplier],Table1[[#This Row],[Supplier]],Table1[Brand],Table1[[#This Row],[Brand]],Table1[Year],Table1[[#This Row],[Year]],Table1[Month],"&lt;="&amp;Table1[[#This Row],[Profit (Month)]])</f>
        <v>153251</v>
      </c>
    </row>
    <row r="366" spans="1:7" x14ac:dyDescent="0.35">
      <c r="A366" t="s">
        <v>6</v>
      </c>
      <c r="B366" t="s">
        <v>7</v>
      </c>
      <c r="C366" t="s">
        <v>12</v>
      </c>
      <c r="D366">
        <v>2020</v>
      </c>
      <c r="E366">
        <v>5</v>
      </c>
      <c r="F366" s="1">
        <v>14253</v>
      </c>
      <c r="G366" s="6">
        <f>SUMIFS(Table1[Profit (Month)],Table1[Category],Table1[[#This Row],[Category]],Table1[Supplier],Table1[[#This Row],[Supplier]],Table1[Brand],Table1[[#This Row],[Brand]],Table1[Year],Table1[[#This Row],[Year]],Table1[Month],"&lt;="&amp;Table1[[#This Row],[Profit (Month)]])</f>
        <v>143765</v>
      </c>
    </row>
    <row r="367" spans="1:7" x14ac:dyDescent="0.35">
      <c r="A367" t="s">
        <v>6</v>
      </c>
      <c r="B367" t="s">
        <v>7</v>
      </c>
      <c r="C367" t="s">
        <v>12</v>
      </c>
      <c r="D367">
        <v>2020</v>
      </c>
      <c r="E367">
        <v>6</v>
      </c>
      <c r="F367" s="1">
        <v>10918</v>
      </c>
      <c r="G367" s="6">
        <f>SUMIFS(Table1[Profit (Month)],Table1[Category],Table1[[#This Row],[Category]],Table1[Supplier],Table1[[#This Row],[Supplier]],Table1[Brand],Table1[[#This Row],[Brand]],Table1[Year],Table1[[#This Row],[Year]],Table1[Month],"&lt;="&amp;Table1[[#This Row],[Profit (Month)]])</f>
        <v>157486</v>
      </c>
    </row>
    <row r="368" spans="1:7" x14ac:dyDescent="0.35">
      <c r="A368" t="s">
        <v>6</v>
      </c>
      <c r="B368" t="s">
        <v>7</v>
      </c>
      <c r="C368" t="s">
        <v>12</v>
      </c>
      <c r="D368">
        <v>2020</v>
      </c>
      <c r="E368">
        <v>7</v>
      </c>
      <c r="F368" s="1">
        <v>11776</v>
      </c>
      <c r="G368" s="6">
        <f>SUMIFS(Table1[Profit (Month)],Table1[Category],Table1[[#This Row],[Category]],Table1[Supplier],Table1[[#This Row],[Supplier]],Table1[Brand],Table1[[#This Row],[Brand]],Table1[Year],Table1[[#This Row],[Year]],Table1[Month],"&lt;="&amp;Table1[[#This Row],[Profit (Month)]])</f>
        <v>154461</v>
      </c>
    </row>
    <row r="369" spans="1:7" x14ac:dyDescent="0.35">
      <c r="A369" t="s">
        <v>6</v>
      </c>
      <c r="B369" t="s">
        <v>7</v>
      </c>
      <c r="C369" t="s">
        <v>12</v>
      </c>
      <c r="D369">
        <v>2020</v>
      </c>
      <c r="E369">
        <v>8</v>
      </c>
      <c r="F369" s="1">
        <v>11072</v>
      </c>
      <c r="G369" s="6">
        <f>SUMIFS(Table1[Profit (Month)],Table1[Category],Table1[[#This Row],[Category]],Table1[Supplier],Table1[[#This Row],[Supplier]],Table1[Brand],Table1[[#This Row],[Brand]],Table1[Year],Table1[[#This Row],[Year]],Table1[Month],"&lt;="&amp;Table1[[#This Row],[Profit (Month)]])</f>
        <v>151307</v>
      </c>
    </row>
    <row r="370" spans="1:7" x14ac:dyDescent="0.35">
      <c r="A370" t="s">
        <v>6</v>
      </c>
      <c r="B370" t="s">
        <v>7</v>
      </c>
      <c r="C370" t="s">
        <v>12</v>
      </c>
      <c r="D370">
        <v>2020</v>
      </c>
      <c r="E370">
        <v>9</v>
      </c>
      <c r="F370" s="1">
        <v>14202</v>
      </c>
      <c r="G370" s="6">
        <f>SUMIFS(Table1[Profit (Month)],Table1[Category],Table1[[#This Row],[Category]],Table1[Supplier],Table1[[#This Row],[Supplier]],Table1[Brand],Table1[[#This Row],[Brand]],Table1[Year],Table1[[#This Row],[Year]],Table1[Month],"&lt;="&amp;Table1[[#This Row],[Profit (Month)]])</f>
        <v>156864</v>
      </c>
    </row>
    <row r="371" spans="1:7" x14ac:dyDescent="0.35">
      <c r="A371" t="s">
        <v>6</v>
      </c>
      <c r="B371" t="s">
        <v>7</v>
      </c>
      <c r="C371" t="s">
        <v>12</v>
      </c>
      <c r="D371">
        <v>2020</v>
      </c>
      <c r="E371">
        <v>10</v>
      </c>
      <c r="F371" s="1">
        <v>14981</v>
      </c>
      <c r="G371" s="6">
        <f>SUMIFS(Table1[Profit (Month)],Table1[Category],Table1[[#This Row],[Category]],Table1[Supplier],Table1[[#This Row],[Supplier]],Table1[Brand],Table1[[#This Row],[Brand]],Table1[Year],Table1[[#This Row],[Year]],Table1[Month],"&lt;="&amp;Table1[[#This Row],[Profit (Month)]])</f>
        <v>147054</v>
      </c>
    </row>
    <row r="372" spans="1:7" x14ac:dyDescent="0.35">
      <c r="A372" t="s">
        <v>6</v>
      </c>
      <c r="B372" t="s">
        <v>7</v>
      </c>
      <c r="C372" t="s">
        <v>12</v>
      </c>
      <c r="D372">
        <v>2020</v>
      </c>
      <c r="E372">
        <v>11</v>
      </c>
      <c r="F372" s="1">
        <v>11384</v>
      </c>
      <c r="G372" s="6">
        <f>SUMIFS(Table1[Profit (Month)],Table1[Category],Table1[[#This Row],[Category]],Table1[Supplier],Table1[[#This Row],[Supplier]],Table1[Brand],Table1[[#This Row],[Brand]],Table1[Year],Table1[[#This Row],[Year]],Table1[Month],"&lt;="&amp;Table1[[#This Row],[Profit (Month)]])</f>
        <v>159145</v>
      </c>
    </row>
    <row r="373" spans="1:7" x14ac:dyDescent="0.35">
      <c r="A373" t="s">
        <v>6</v>
      </c>
      <c r="B373" t="s">
        <v>7</v>
      </c>
      <c r="C373" t="s">
        <v>12</v>
      </c>
      <c r="D373">
        <v>2020</v>
      </c>
      <c r="E373">
        <v>12</v>
      </c>
      <c r="F373" s="1">
        <v>10178</v>
      </c>
      <c r="G373" s="6">
        <f>SUMIFS(Table1[Profit (Month)],Table1[Category],Table1[[#This Row],[Category]],Table1[Supplier],Table1[[#This Row],[Supplier]],Table1[Brand],Table1[[#This Row],[Brand]],Table1[Year],Table1[[#This Row],[Year]],Table1[Month],"&lt;="&amp;Table1[[#This Row],[Profit (Month)]])</f>
        <v>154461</v>
      </c>
    </row>
    <row r="374" spans="1:7" x14ac:dyDescent="0.35">
      <c r="A374" t="s">
        <v>6</v>
      </c>
      <c r="B374" t="s">
        <v>7</v>
      </c>
      <c r="C374" t="s">
        <v>12</v>
      </c>
      <c r="D374">
        <v>2021</v>
      </c>
      <c r="E374">
        <v>1</v>
      </c>
      <c r="F374" s="1">
        <v>14653</v>
      </c>
      <c r="G374" s="6">
        <f>SUMIFS(Table1[Profit (Month)],Table1[Category],Table1[[#This Row],[Category]],Table1[Supplier],Table1[[#This Row],[Supplier]],Table1[Brand],Table1[[#This Row],[Brand]],Table1[Year],Table1[[#This Row],[Year]],Table1[Month],"&lt;="&amp;Table1[[#This Row],[Profit (Month)]])</f>
        <v>153612</v>
      </c>
    </row>
    <row r="375" spans="1:7" x14ac:dyDescent="0.35">
      <c r="A375" t="s">
        <v>6</v>
      </c>
      <c r="B375" t="s">
        <v>7</v>
      </c>
      <c r="C375" t="s">
        <v>12</v>
      </c>
      <c r="D375">
        <v>2021</v>
      </c>
      <c r="E375">
        <v>2</v>
      </c>
      <c r="F375" s="1">
        <v>13948</v>
      </c>
      <c r="G375" s="6">
        <f>SUMIFS(Table1[Profit (Month)],Table1[Category],Table1[[#This Row],[Category]],Table1[Supplier],Table1[[#This Row],[Supplier]],Table1[Brand],Table1[[#This Row],[Brand]],Table1[Year],Table1[[#This Row],[Year]],Table1[Month],"&lt;="&amp;Table1[[#This Row],[Profit (Month)]])</f>
        <v>158599</v>
      </c>
    </row>
    <row r="376" spans="1:7" x14ac:dyDescent="0.35">
      <c r="A376" t="s">
        <v>6</v>
      </c>
      <c r="B376" t="s">
        <v>7</v>
      </c>
      <c r="C376" t="s">
        <v>12</v>
      </c>
      <c r="D376">
        <v>2021</v>
      </c>
      <c r="E376">
        <v>3</v>
      </c>
      <c r="F376" s="1">
        <v>12052</v>
      </c>
      <c r="G376" s="6">
        <f>SUMIFS(Table1[Profit (Month)],Table1[Category],Table1[[#This Row],[Category]],Table1[Supplier],Table1[[#This Row],[Supplier]],Table1[Brand],Table1[[#This Row],[Brand]],Table1[Year],Table1[[#This Row],[Year]],Table1[Month],"&lt;="&amp;Table1[[#This Row],[Profit (Month)]])</f>
        <v>148991</v>
      </c>
    </row>
    <row r="377" spans="1:7" x14ac:dyDescent="0.35">
      <c r="A377" t="s">
        <v>6</v>
      </c>
      <c r="B377" t="s">
        <v>7</v>
      </c>
      <c r="C377" t="s">
        <v>12</v>
      </c>
      <c r="D377">
        <v>2021</v>
      </c>
      <c r="E377">
        <v>4</v>
      </c>
      <c r="F377" s="1">
        <v>14095</v>
      </c>
      <c r="G377" s="6">
        <f>SUMIFS(Table1[Profit (Month)],Table1[Category],Table1[[#This Row],[Category]],Table1[Supplier],Table1[[#This Row],[Supplier]],Table1[Brand],Table1[[#This Row],[Brand]],Table1[Year],Table1[[#This Row],[Year]],Table1[Month],"&lt;="&amp;Table1[[#This Row],[Profit (Month)]])</f>
        <v>161138</v>
      </c>
    </row>
    <row r="378" spans="1:7" x14ac:dyDescent="0.35">
      <c r="A378" t="s">
        <v>6</v>
      </c>
      <c r="B378" t="s">
        <v>7</v>
      </c>
      <c r="C378" t="s">
        <v>12</v>
      </c>
      <c r="D378">
        <v>2021</v>
      </c>
      <c r="E378">
        <v>5</v>
      </c>
      <c r="F378" s="1">
        <v>11278</v>
      </c>
      <c r="G378" s="6">
        <f>SUMIFS(Table1[Profit (Month)],Table1[Category],Table1[[#This Row],[Category]],Table1[Supplier],Table1[[#This Row],[Supplier]],Table1[Brand],Table1[[#This Row],[Brand]],Table1[Year],Table1[[#This Row],[Year]],Table1[Month],"&lt;="&amp;Table1[[#This Row],[Profit (Month)]])</f>
        <v>158979</v>
      </c>
    </row>
    <row r="379" spans="1:7" x14ac:dyDescent="0.35">
      <c r="A379" t="s">
        <v>6</v>
      </c>
      <c r="B379" t="s">
        <v>7</v>
      </c>
      <c r="C379" t="s">
        <v>12</v>
      </c>
      <c r="D379">
        <v>2021</v>
      </c>
      <c r="E379">
        <v>6</v>
      </c>
      <c r="F379" s="1">
        <v>10572</v>
      </c>
      <c r="G379" s="6">
        <f>SUMIFS(Table1[Profit (Month)],Table1[Category],Table1[[#This Row],[Category]],Table1[Supplier],Table1[[#This Row],[Supplier]],Table1[Brand],Table1[[#This Row],[Brand]],Table1[Year],Table1[[#This Row],[Year]],Table1[Month],"&lt;="&amp;Table1[[#This Row],[Profit (Month)]])</f>
        <v>153414</v>
      </c>
    </row>
    <row r="380" spans="1:7" x14ac:dyDescent="0.35">
      <c r="A380" t="s">
        <v>6</v>
      </c>
      <c r="B380" t="s">
        <v>7</v>
      </c>
      <c r="C380" t="s">
        <v>12</v>
      </c>
      <c r="D380">
        <v>2021</v>
      </c>
      <c r="E380">
        <v>7</v>
      </c>
      <c r="F380" s="1">
        <v>10844</v>
      </c>
      <c r="G380" s="6">
        <f>SUMIFS(Table1[Profit (Month)],Table1[Category],Table1[[#This Row],[Category]],Table1[Supplier],Table1[[#This Row],[Supplier]],Table1[Brand],Table1[[#This Row],[Brand]],Table1[Year],Table1[[#This Row],[Year]],Table1[Month],"&lt;="&amp;Table1[[#This Row],[Profit (Month)]])</f>
        <v>148583</v>
      </c>
    </row>
    <row r="381" spans="1:7" x14ac:dyDescent="0.35">
      <c r="A381" t="s">
        <v>6</v>
      </c>
      <c r="B381" t="s">
        <v>7</v>
      </c>
      <c r="C381" t="s">
        <v>12</v>
      </c>
      <c r="D381">
        <v>2021</v>
      </c>
      <c r="E381">
        <v>8</v>
      </c>
      <c r="F381" s="1">
        <v>10926</v>
      </c>
      <c r="G381" s="6">
        <f>SUMIFS(Table1[Profit (Month)],Table1[Category],Table1[[#This Row],[Category]],Table1[Supplier],Table1[[#This Row],[Supplier]],Table1[Brand],Table1[[#This Row],[Brand]],Table1[Year],Table1[[#This Row],[Year]],Table1[Month],"&lt;="&amp;Table1[[#This Row],[Profit (Month)]])</f>
        <v>154225</v>
      </c>
    </row>
    <row r="382" spans="1:7" x14ac:dyDescent="0.35">
      <c r="A382" t="s">
        <v>6</v>
      </c>
      <c r="B382" t="s">
        <v>7</v>
      </c>
      <c r="C382" t="s">
        <v>12</v>
      </c>
      <c r="D382">
        <v>2021</v>
      </c>
      <c r="E382">
        <v>9</v>
      </c>
      <c r="F382" s="1">
        <v>14683</v>
      </c>
      <c r="G382" s="6">
        <f>SUMIFS(Table1[Profit (Month)],Table1[Category],Table1[[#This Row],[Category]],Table1[Supplier],Table1[[#This Row],[Supplier]],Table1[Brand],Table1[[#This Row],[Brand]],Table1[Year],Table1[[#This Row],[Year]],Table1[Month],"&lt;="&amp;Table1[[#This Row],[Profit (Month)]])</f>
        <v>151570</v>
      </c>
    </row>
    <row r="383" spans="1:7" x14ac:dyDescent="0.35">
      <c r="A383" t="s">
        <v>6</v>
      </c>
      <c r="B383" t="s">
        <v>7</v>
      </c>
      <c r="C383" t="s">
        <v>12</v>
      </c>
      <c r="D383">
        <v>2021</v>
      </c>
      <c r="E383">
        <v>10</v>
      </c>
      <c r="F383" s="1">
        <v>14497</v>
      </c>
      <c r="G383" s="6">
        <f>SUMIFS(Table1[Profit (Month)],Table1[Category],Table1[[#This Row],[Category]],Table1[Supplier],Table1[[#This Row],[Supplier]],Table1[Brand],Table1[[#This Row],[Brand]],Table1[Year],Table1[[#This Row],[Year]],Table1[Month],"&lt;="&amp;Table1[[#This Row],[Profit (Month)]])</f>
        <v>143646</v>
      </c>
    </row>
    <row r="384" spans="1:7" x14ac:dyDescent="0.35">
      <c r="A384" t="s">
        <v>6</v>
      </c>
      <c r="B384" t="s">
        <v>7</v>
      </c>
      <c r="C384" t="s">
        <v>12</v>
      </c>
      <c r="D384">
        <v>2021</v>
      </c>
      <c r="E384">
        <v>11</v>
      </c>
      <c r="F384" s="1">
        <v>13954</v>
      </c>
      <c r="G384" s="6">
        <f>SUMIFS(Table1[Profit (Month)],Table1[Category],Table1[[#This Row],[Category]],Table1[Supplier],Table1[[#This Row],[Supplier]],Table1[Brand],Table1[[#This Row],[Brand]],Table1[Year],Table1[[#This Row],[Year]],Table1[Month],"&lt;="&amp;Table1[[#This Row],[Profit (Month)]])</f>
        <v>151412</v>
      </c>
    </row>
    <row r="385" spans="1:7" x14ac:dyDescent="0.35">
      <c r="A385" t="s">
        <v>6</v>
      </c>
      <c r="B385" t="s">
        <v>7</v>
      </c>
      <c r="C385" t="s">
        <v>12</v>
      </c>
      <c r="D385">
        <v>2021</v>
      </c>
      <c r="E385">
        <v>12</v>
      </c>
      <c r="F385" s="1">
        <v>11234</v>
      </c>
      <c r="G385" s="6">
        <f>SUMIFS(Table1[Profit (Month)],Table1[Category],Table1[[#This Row],[Category]],Table1[Supplier],Table1[[#This Row],[Supplier]],Table1[Brand],Table1[[#This Row],[Brand]],Table1[Year],Table1[[#This Row],[Year]],Table1[Month],"&lt;="&amp;Table1[[#This Row],[Profit (Month)]])</f>
        <v>151705</v>
      </c>
    </row>
    <row r="386" spans="1:7" x14ac:dyDescent="0.35">
      <c r="A386" t="s">
        <v>6</v>
      </c>
      <c r="B386" t="s">
        <v>7</v>
      </c>
      <c r="C386" t="s">
        <v>12</v>
      </c>
      <c r="D386">
        <v>2022</v>
      </c>
      <c r="E386">
        <v>1</v>
      </c>
      <c r="F386" s="1">
        <v>10338</v>
      </c>
      <c r="G386" s="6">
        <f>SUMIFS(Table1[Profit (Month)],Table1[Category],Table1[[#This Row],[Category]],Table1[Supplier],Table1[[#This Row],[Supplier]],Table1[Brand],Table1[[#This Row],[Brand]],Table1[Year],Table1[[#This Row],[Year]],Table1[Month],"&lt;="&amp;Table1[[#This Row],[Profit (Month)]])</f>
        <v>157711</v>
      </c>
    </row>
    <row r="387" spans="1:7" x14ac:dyDescent="0.35">
      <c r="A387" t="s">
        <v>6</v>
      </c>
      <c r="B387" t="s">
        <v>7</v>
      </c>
      <c r="C387" t="s">
        <v>12</v>
      </c>
      <c r="D387">
        <v>2022</v>
      </c>
      <c r="E387">
        <v>2</v>
      </c>
      <c r="F387" s="1">
        <v>12912</v>
      </c>
      <c r="G387" s="6">
        <f>SUMIFS(Table1[Profit (Month)],Table1[Category],Table1[[#This Row],[Category]],Table1[Supplier],Table1[[#This Row],[Supplier]],Table1[Brand],Table1[[#This Row],[Brand]],Table1[Year],Table1[[#This Row],[Year]],Table1[Month],"&lt;="&amp;Table1[[#This Row],[Profit (Month)]])</f>
        <v>155239</v>
      </c>
    </row>
    <row r="388" spans="1:7" x14ac:dyDescent="0.35">
      <c r="A388" t="s">
        <v>6</v>
      </c>
      <c r="B388" t="s">
        <v>7</v>
      </c>
      <c r="C388" t="s">
        <v>12</v>
      </c>
      <c r="D388">
        <v>2022</v>
      </c>
      <c r="E388">
        <v>3</v>
      </c>
      <c r="F388" s="1">
        <v>12846</v>
      </c>
      <c r="G388" s="6">
        <f>SUMIFS(Table1[Profit (Month)],Table1[Category],Table1[[#This Row],[Category]],Table1[Supplier],Table1[[#This Row],[Supplier]],Table1[Brand],Table1[[#This Row],[Brand]],Table1[Year],Table1[[#This Row],[Year]],Table1[Month],"&lt;="&amp;Table1[[#This Row],[Profit (Month)]])</f>
        <v>153640</v>
      </c>
    </row>
    <row r="389" spans="1:7" x14ac:dyDescent="0.35">
      <c r="A389" t="s">
        <v>6</v>
      </c>
      <c r="B389" t="s">
        <v>7</v>
      </c>
      <c r="C389" t="s">
        <v>12</v>
      </c>
      <c r="D389">
        <v>2022</v>
      </c>
      <c r="E389">
        <v>4</v>
      </c>
      <c r="F389" s="1">
        <v>12999</v>
      </c>
      <c r="G389" s="6">
        <f>SUMIFS(Table1[Profit (Month)],Table1[Category],Table1[[#This Row],[Category]],Table1[Supplier],Table1[[#This Row],[Supplier]],Table1[Brand],Table1[[#This Row],[Brand]],Table1[Year],Table1[[#This Row],[Year]],Table1[Month],"&lt;="&amp;Table1[[#This Row],[Profit (Month)]])</f>
        <v>147697</v>
      </c>
    </row>
    <row r="390" spans="1:7" x14ac:dyDescent="0.35">
      <c r="A390" t="s">
        <v>6</v>
      </c>
      <c r="B390" t="s">
        <v>7</v>
      </c>
      <c r="C390" t="s">
        <v>12</v>
      </c>
      <c r="D390">
        <v>2022</v>
      </c>
      <c r="E390">
        <v>5</v>
      </c>
      <c r="F390" s="1">
        <v>12189</v>
      </c>
      <c r="G390" s="6">
        <f>SUMIFS(Table1[Profit (Month)],Table1[Category],Table1[[#This Row],[Category]],Table1[Supplier],Table1[[#This Row],[Supplier]],Table1[Brand],Table1[[#This Row],[Brand]],Table1[Year],Table1[[#This Row],[Year]],Table1[Month],"&lt;="&amp;Table1[[#This Row],[Profit (Month)]])</f>
        <v>147012</v>
      </c>
    </row>
    <row r="391" spans="1:7" x14ac:dyDescent="0.35">
      <c r="A391" t="s">
        <v>6</v>
      </c>
      <c r="B391" t="s">
        <v>7</v>
      </c>
      <c r="C391" t="s">
        <v>12</v>
      </c>
      <c r="D391">
        <v>2022</v>
      </c>
      <c r="E391">
        <v>6</v>
      </c>
      <c r="F391" s="1">
        <v>11216</v>
      </c>
      <c r="G391" s="6">
        <f>SUMIFS(Table1[Profit (Month)],Table1[Category],Table1[[#This Row],[Category]],Table1[Supplier],Table1[[#This Row],[Supplier]],Table1[Brand],Table1[[#This Row],[Brand]],Table1[Year],Table1[[#This Row],[Year]],Table1[Month],"&lt;="&amp;Table1[[#This Row],[Profit (Month)]])</f>
        <v>154316</v>
      </c>
    </row>
    <row r="392" spans="1:7" x14ac:dyDescent="0.35">
      <c r="A392" t="s">
        <v>6</v>
      </c>
      <c r="B392" t="s">
        <v>7</v>
      </c>
      <c r="C392" t="s">
        <v>12</v>
      </c>
      <c r="D392">
        <v>2022</v>
      </c>
      <c r="E392">
        <v>7</v>
      </c>
      <c r="F392" s="1">
        <v>11360</v>
      </c>
      <c r="G392" s="6">
        <f>SUMIFS(Table1[Profit (Month)],Table1[Category],Table1[[#This Row],[Category]],Table1[Supplier],Table1[[#This Row],[Supplier]],Table1[Brand],Table1[[#This Row],[Brand]],Table1[Year],Table1[[#This Row],[Year]],Table1[Month],"&lt;="&amp;Table1[[#This Row],[Profit (Month)]])</f>
        <v>153849</v>
      </c>
    </row>
    <row r="393" spans="1:7" x14ac:dyDescent="0.35">
      <c r="A393" t="s">
        <v>6</v>
      </c>
      <c r="B393" t="s">
        <v>7</v>
      </c>
      <c r="C393" t="s">
        <v>12</v>
      </c>
      <c r="D393">
        <v>2022</v>
      </c>
      <c r="E393">
        <v>8</v>
      </c>
      <c r="F393" s="1">
        <v>12370</v>
      </c>
      <c r="G393" s="6">
        <f>SUMIFS(Table1[Profit (Month)],Table1[Category],Table1[[#This Row],[Category]],Table1[Supplier],Table1[[#This Row],[Supplier]],Table1[Brand],Table1[[#This Row],[Brand]],Table1[Year],Table1[[#This Row],[Year]],Table1[Month],"&lt;="&amp;Table1[[#This Row],[Profit (Month)]])</f>
        <v>152894</v>
      </c>
    </row>
    <row r="394" spans="1:7" x14ac:dyDescent="0.35">
      <c r="A394" t="s">
        <v>6</v>
      </c>
      <c r="B394" t="s">
        <v>7</v>
      </c>
      <c r="C394" t="s">
        <v>12</v>
      </c>
      <c r="D394">
        <v>2022</v>
      </c>
      <c r="E394">
        <v>9</v>
      </c>
      <c r="F394" s="1">
        <v>11048</v>
      </c>
      <c r="G394" s="6">
        <f>SUMIFS(Table1[Profit (Month)],Table1[Category],Table1[[#This Row],[Category]],Table1[Supplier],Table1[[#This Row],[Supplier]],Table1[Brand],Table1[[#This Row],[Brand]],Table1[Year],Table1[[#This Row],[Year]],Table1[Month],"&lt;="&amp;Table1[[#This Row],[Profit (Month)]])</f>
        <v>154087</v>
      </c>
    </row>
    <row r="395" spans="1:7" x14ac:dyDescent="0.35">
      <c r="A395" t="s">
        <v>6</v>
      </c>
      <c r="B395" t="s">
        <v>7</v>
      </c>
      <c r="C395" t="s">
        <v>12</v>
      </c>
      <c r="D395">
        <v>2022</v>
      </c>
      <c r="E395">
        <v>10</v>
      </c>
      <c r="F395" s="1">
        <v>11502</v>
      </c>
      <c r="G395" s="6">
        <f>SUMIFS(Table1[Profit (Month)],Table1[Category],Table1[[#This Row],[Category]],Table1[Supplier],Table1[[#This Row],[Supplier]],Table1[Brand],Table1[[#This Row],[Brand]],Table1[Year],Table1[[#This Row],[Year]],Table1[Month],"&lt;="&amp;Table1[[#This Row],[Profit (Month)]])</f>
        <v>151927</v>
      </c>
    </row>
    <row r="396" spans="1:7" x14ac:dyDescent="0.35">
      <c r="A396" t="s">
        <v>6</v>
      </c>
      <c r="B396" t="s">
        <v>7</v>
      </c>
      <c r="C396" t="s">
        <v>12</v>
      </c>
      <c r="D396">
        <v>2022</v>
      </c>
      <c r="E396">
        <v>11</v>
      </c>
      <c r="F396" s="1">
        <v>14630</v>
      </c>
      <c r="G396" s="6">
        <f>SUMIFS(Table1[Profit (Month)],Table1[Category],Table1[[#This Row],[Category]],Table1[Supplier],Table1[[#This Row],[Supplier]],Table1[Brand],Table1[[#This Row],[Brand]],Table1[Year],Table1[[#This Row],[Year]],Table1[Month],"&lt;="&amp;Table1[[#This Row],[Profit (Month)]])</f>
        <v>148735</v>
      </c>
    </row>
    <row r="397" spans="1:7" x14ac:dyDescent="0.35">
      <c r="A397" t="s">
        <v>6</v>
      </c>
      <c r="B397" t="s">
        <v>7</v>
      </c>
      <c r="C397" t="s">
        <v>12</v>
      </c>
      <c r="D397">
        <v>2022</v>
      </c>
      <c r="E397">
        <v>12</v>
      </c>
      <c r="F397" s="1">
        <v>13181</v>
      </c>
      <c r="G397" s="6">
        <f>SUMIFS(Table1[Profit (Month)],Table1[Category],Table1[[#This Row],[Category]],Table1[Supplier],Table1[[#This Row],[Supplier]],Table1[Brand],Table1[[#This Row],[Brand]],Table1[Year],Table1[[#This Row],[Year]],Table1[Month],"&lt;="&amp;Table1[[#This Row],[Profit (Month)]])</f>
        <v>150874</v>
      </c>
    </row>
    <row r="398" spans="1:7" x14ac:dyDescent="0.35">
      <c r="A398" t="s">
        <v>6</v>
      </c>
      <c r="B398" t="s">
        <v>7</v>
      </c>
      <c r="C398" t="s">
        <v>12</v>
      </c>
      <c r="D398">
        <v>2023</v>
      </c>
      <c r="E398">
        <v>1</v>
      </c>
      <c r="F398" s="1">
        <v>10846</v>
      </c>
      <c r="G398" s="6">
        <f>SUMIFS(Table1[Profit (Month)],Table1[Category],Table1[[#This Row],[Category]],Table1[Supplier],Table1[[#This Row],[Supplier]],Table1[Brand],Table1[[#This Row],[Brand]],Table1[Year],Table1[[#This Row],[Year]],Table1[Month],"&lt;="&amp;Table1[[#This Row],[Profit (Month)]])</f>
        <v>156895</v>
      </c>
    </row>
    <row r="399" spans="1:7" x14ac:dyDescent="0.35">
      <c r="A399" t="s">
        <v>6</v>
      </c>
      <c r="B399" t="s">
        <v>7</v>
      </c>
      <c r="C399" t="s">
        <v>12</v>
      </c>
      <c r="D399">
        <v>2023</v>
      </c>
      <c r="E399">
        <v>2</v>
      </c>
      <c r="F399" s="1">
        <v>13674</v>
      </c>
      <c r="G399" s="6">
        <f>SUMIFS(Table1[Profit (Month)],Table1[Category],Table1[[#This Row],[Category]],Table1[Supplier],Table1[[#This Row],[Supplier]],Table1[Brand],Table1[[#This Row],[Brand]],Table1[Year],Table1[[#This Row],[Year]],Table1[Month],"&lt;="&amp;Table1[[#This Row],[Profit (Month)]])</f>
        <v>161254</v>
      </c>
    </row>
    <row r="400" spans="1:7" x14ac:dyDescent="0.35">
      <c r="A400" t="s">
        <v>6</v>
      </c>
      <c r="B400" t="s">
        <v>7</v>
      </c>
      <c r="C400" t="s">
        <v>12</v>
      </c>
      <c r="D400">
        <v>2023</v>
      </c>
      <c r="E400">
        <v>3</v>
      </c>
      <c r="F400" s="1">
        <v>12399</v>
      </c>
      <c r="G400" s="6">
        <f>SUMIFS(Table1[Profit (Month)],Table1[Category],Table1[[#This Row],[Category]],Table1[Supplier],Table1[[#This Row],[Supplier]],Table1[Brand],Table1[[#This Row],[Brand]],Table1[Year],Table1[[#This Row],[Year]],Table1[Month],"&lt;="&amp;Table1[[#This Row],[Profit (Month)]])</f>
        <v>148102</v>
      </c>
    </row>
    <row r="401" spans="1:7" x14ac:dyDescent="0.35">
      <c r="A401" t="s">
        <v>6</v>
      </c>
      <c r="B401" t="s">
        <v>7</v>
      </c>
      <c r="C401" t="s">
        <v>12</v>
      </c>
      <c r="D401">
        <v>2023</v>
      </c>
      <c r="E401">
        <v>4</v>
      </c>
      <c r="F401" s="1">
        <v>10212</v>
      </c>
      <c r="G401" s="6">
        <f>SUMIFS(Table1[Profit (Month)],Table1[Category],Table1[[#This Row],[Category]],Table1[Supplier],Table1[[#This Row],[Supplier]],Table1[Brand],Table1[[#This Row],[Brand]],Table1[Year],Table1[[#This Row],[Year]],Table1[Month],"&lt;="&amp;Table1[[#This Row],[Profit (Month)]])</f>
        <v>159151</v>
      </c>
    </row>
    <row r="402" spans="1:7" x14ac:dyDescent="0.35">
      <c r="A402" t="s">
        <v>6</v>
      </c>
      <c r="B402" t="s">
        <v>7</v>
      </c>
      <c r="C402" t="s">
        <v>12</v>
      </c>
      <c r="D402">
        <v>2023</v>
      </c>
      <c r="E402">
        <v>5</v>
      </c>
      <c r="F402" s="1">
        <v>10139</v>
      </c>
      <c r="G402" s="6">
        <f>SUMIFS(Table1[Profit (Month)],Table1[Category],Table1[[#This Row],[Category]],Table1[Supplier],Table1[[#This Row],[Supplier]],Table1[Brand],Table1[[#This Row],[Brand]],Table1[Year],Table1[[#This Row],[Year]],Table1[Month],"&lt;="&amp;Table1[[#This Row],[Profit (Month)]])</f>
        <v>140744</v>
      </c>
    </row>
    <row r="403" spans="1:7" x14ac:dyDescent="0.35">
      <c r="A403" t="s">
        <v>6</v>
      </c>
      <c r="B403" t="s">
        <v>7</v>
      </c>
      <c r="C403" t="s">
        <v>12</v>
      </c>
      <c r="D403">
        <v>2023</v>
      </c>
      <c r="E403">
        <v>6</v>
      </c>
      <c r="F403" s="1">
        <v>10860</v>
      </c>
      <c r="G403" s="6">
        <f>SUMIFS(Table1[Profit (Month)],Table1[Category],Table1[[#This Row],[Category]],Table1[Supplier],Table1[[#This Row],[Supplier]],Table1[Brand],Table1[[#This Row],[Brand]],Table1[Year],Table1[[#This Row],[Year]],Table1[Month],"&lt;="&amp;Table1[[#This Row],[Profit (Month)]])</f>
        <v>153383</v>
      </c>
    </row>
    <row r="404" spans="1:7" x14ac:dyDescent="0.35">
      <c r="A404" t="s">
        <v>6</v>
      </c>
      <c r="B404" t="s">
        <v>7</v>
      </c>
      <c r="C404" t="s">
        <v>12</v>
      </c>
      <c r="D404">
        <v>2023</v>
      </c>
      <c r="E404">
        <v>7</v>
      </c>
      <c r="F404" s="1">
        <v>13861</v>
      </c>
      <c r="G404" s="6">
        <f>SUMIFS(Table1[Profit (Month)],Table1[Category],Table1[[#This Row],[Category]],Table1[Supplier],Table1[[#This Row],[Supplier]],Table1[Brand],Table1[[#This Row],[Brand]],Table1[Year],Table1[[#This Row],[Year]],Table1[Month],"&lt;="&amp;Table1[[#This Row],[Profit (Month)]])</f>
        <v>149824</v>
      </c>
    </row>
    <row r="405" spans="1:7" x14ac:dyDescent="0.35">
      <c r="A405" t="s">
        <v>6</v>
      </c>
      <c r="B405" t="s">
        <v>7</v>
      </c>
      <c r="C405" t="s">
        <v>12</v>
      </c>
      <c r="D405">
        <v>2023</v>
      </c>
      <c r="E405">
        <v>8</v>
      </c>
      <c r="F405" s="1">
        <v>13696</v>
      </c>
      <c r="G405" s="6">
        <f>SUMIFS(Table1[Profit (Month)],Table1[Category],Table1[[#This Row],[Category]],Table1[Supplier],Table1[[#This Row],[Supplier]],Table1[Brand],Table1[[#This Row],[Brand]],Table1[Year],Table1[[#This Row],[Year]],Table1[Month],"&lt;="&amp;Table1[[#This Row],[Profit (Month)]])</f>
        <v>149294</v>
      </c>
    </row>
    <row r="406" spans="1:7" x14ac:dyDescent="0.35">
      <c r="A406" t="s">
        <v>6</v>
      </c>
      <c r="B406" t="s">
        <v>7</v>
      </c>
      <c r="C406" t="s">
        <v>12</v>
      </c>
      <c r="D406">
        <v>2023</v>
      </c>
      <c r="E406">
        <v>9</v>
      </c>
      <c r="F406" s="1">
        <v>11960</v>
      </c>
      <c r="G406" s="6">
        <f>SUMIFS(Table1[Profit (Month)],Table1[Category],Table1[[#This Row],[Category]],Table1[Supplier],Table1[[#This Row],[Supplier]],Table1[Brand],Table1[[#This Row],[Brand]],Table1[Year],Table1[[#This Row],[Year]],Table1[Month],"&lt;="&amp;Table1[[#This Row],[Profit (Month)]])</f>
        <v>154191</v>
      </c>
    </row>
    <row r="407" spans="1:7" x14ac:dyDescent="0.35">
      <c r="A407" t="s">
        <v>6</v>
      </c>
      <c r="B407" t="s">
        <v>7</v>
      </c>
      <c r="C407" t="s">
        <v>12</v>
      </c>
      <c r="D407">
        <v>2023</v>
      </c>
      <c r="E407">
        <v>10</v>
      </c>
      <c r="F407" s="1">
        <v>14626</v>
      </c>
      <c r="G407" s="6">
        <f>SUMIFS(Table1[Profit (Month)],Table1[Category],Table1[[#This Row],[Category]],Table1[Supplier],Table1[[#This Row],[Supplier]],Table1[Brand],Table1[[#This Row],[Brand]],Table1[Year],Table1[[#This Row],[Year]],Table1[Month],"&lt;="&amp;Table1[[#This Row],[Profit (Month)]])</f>
        <v>151184</v>
      </c>
    </row>
    <row r="408" spans="1:7" x14ac:dyDescent="0.35">
      <c r="A408" t="s">
        <v>6</v>
      </c>
      <c r="B408" t="s">
        <v>7</v>
      </c>
      <c r="C408" t="s">
        <v>12</v>
      </c>
      <c r="D408">
        <v>2023</v>
      </c>
      <c r="E408">
        <v>11</v>
      </c>
      <c r="F408" s="1">
        <v>13519</v>
      </c>
      <c r="G408" s="6">
        <f>SUMIFS(Table1[Profit (Month)],Table1[Category],Table1[[#This Row],[Category]],Table1[Supplier],Table1[[#This Row],[Supplier]],Table1[Brand],Table1[[#This Row],[Brand]],Table1[Year],Table1[[#This Row],[Year]],Table1[Month],"&lt;="&amp;Table1[[#This Row],[Profit (Month)]])</f>
        <v>145031</v>
      </c>
    </row>
    <row r="409" spans="1:7" x14ac:dyDescent="0.35">
      <c r="A409" t="s">
        <v>6</v>
      </c>
      <c r="B409" t="s">
        <v>7</v>
      </c>
      <c r="C409" t="s">
        <v>12</v>
      </c>
      <c r="D409">
        <v>2023</v>
      </c>
      <c r="E409">
        <v>12</v>
      </c>
      <c r="F409" s="1">
        <v>11027</v>
      </c>
      <c r="G409" s="6">
        <f>SUMIFS(Table1[Profit (Month)],Table1[Category],Table1[[#This Row],[Category]],Table1[Supplier],Table1[[#This Row],[Supplier]],Table1[Brand],Table1[[#This Row],[Brand]],Table1[Year],Table1[[#This Row],[Year]],Table1[Month],"&lt;="&amp;Table1[[#This Row],[Profit (Month)]])</f>
        <v>148522</v>
      </c>
    </row>
    <row r="410" spans="1:7" x14ac:dyDescent="0.35">
      <c r="A410" t="s">
        <v>6</v>
      </c>
      <c r="B410" t="s">
        <v>7</v>
      </c>
      <c r="C410" t="s">
        <v>12</v>
      </c>
      <c r="D410">
        <v>2024</v>
      </c>
      <c r="E410">
        <v>1</v>
      </c>
      <c r="F410" s="1">
        <v>12631</v>
      </c>
      <c r="G410" s="6">
        <f>SUMIFS(Table1[Profit (Month)],Table1[Category],Table1[[#This Row],[Category]],Table1[Supplier],Table1[[#This Row],[Supplier]],Table1[Brand],Table1[[#This Row],[Brand]],Table1[Year],Table1[[#This Row],[Year]],Table1[Month],"&lt;="&amp;Table1[[#This Row],[Profit (Month)]])</f>
        <v>160242</v>
      </c>
    </row>
    <row r="411" spans="1:7" x14ac:dyDescent="0.35">
      <c r="A411" t="s">
        <v>6</v>
      </c>
      <c r="B411" t="s">
        <v>7</v>
      </c>
      <c r="C411" t="s">
        <v>12</v>
      </c>
      <c r="D411">
        <v>2024</v>
      </c>
      <c r="E411">
        <v>2</v>
      </c>
      <c r="F411" s="1">
        <v>10223</v>
      </c>
      <c r="G411" s="6">
        <f>SUMIFS(Table1[Profit (Month)],Table1[Category],Table1[[#This Row],[Category]],Table1[Supplier],Table1[[#This Row],[Supplier]],Table1[Brand],Table1[[#This Row],[Brand]],Table1[Year],Table1[[#This Row],[Year]],Table1[Month],"&lt;="&amp;Table1[[#This Row],[Profit (Month)]])</f>
        <v>144746</v>
      </c>
    </row>
    <row r="412" spans="1:7" x14ac:dyDescent="0.35">
      <c r="A412" t="s">
        <v>6</v>
      </c>
      <c r="B412" t="s">
        <v>7</v>
      </c>
      <c r="C412" t="s">
        <v>12</v>
      </c>
      <c r="D412">
        <v>2024</v>
      </c>
      <c r="E412">
        <v>3</v>
      </c>
      <c r="F412" s="1">
        <v>14036</v>
      </c>
      <c r="G412" s="6">
        <f>SUMIFS(Table1[Profit (Month)],Table1[Category],Table1[[#This Row],[Category]],Table1[Supplier],Table1[[#This Row],[Supplier]],Table1[Brand],Table1[[#This Row],[Brand]],Table1[Year],Table1[[#This Row],[Year]],Table1[Month],"&lt;="&amp;Table1[[#This Row],[Profit (Month)]])</f>
        <v>151290</v>
      </c>
    </row>
    <row r="413" spans="1:7" x14ac:dyDescent="0.35">
      <c r="A413" t="s">
        <v>6</v>
      </c>
      <c r="B413" t="s">
        <v>7</v>
      </c>
      <c r="C413" t="s">
        <v>12</v>
      </c>
      <c r="D413">
        <v>2024</v>
      </c>
      <c r="E413">
        <v>4</v>
      </c>
      <c r="F413" s="1">
        <v>12114</v>
      </c>
      <c r="G413" s="6">
        <f>SUMIFS(Table1[Profit (Month)],Table1[Category],Table1[[#This Row],[Category]],Table1[Supplier],Table1[[#This Row],[Supplier]],Table1[Brand],Table1[[#This Row],[Brand]],Table1[Year],Table1[[#This Row],[Year]],Table1[Month],"&lt;="&amp;Table1[[#This Row],[Profit (Month)]])</f>
        <v>149837</v>
      </c>
    </row>
    <row r="414" spans="1:7" x14ac:dyDescent="0.35">
      <c r="A414" t="s">
        <v>6</v>
      </c>
      <c r="B414" t="s">
        <v>7</v>
      </c>
      <c r="C414" t="s">
        <v>12</v>
      </c>
      <c r="D414">
        <v>2024</v>
      </c>
      <c r="E414">
        <v>5</v>
      </c>
      <c r="F414" s="1">
        <v>14492</v>
      </c>
      <c r="G414" s="6">
        <f>SUMIFS(Table1[Profit (Month)],Table1[Category],Table1[[#This Row],[Category]],Table1[Supplier],Table1[[#This Row],[Supplier]],Table1[Brand],Table1[[#This Row],[Brand]],Table1[Year],Table1[[#This Row],[Year]],Table1[Month],"&lt;="&amp;Table1[[#This Row],[Profit (Month)]])</f>
        <v>157965</v>
      </c>
    </row>
    <row r="415" spans="1:7" x14ac:dyDescent="0.35">
      <c r="A415" t="s">
        <v>6</v>
      </c>
      <c r="B415" t="s">
        <v>7</v>
      </c>
      <c r="C415" t="s">
        <v>12</v>
      </c>
      <c r="D415">
        <v>2024</v>
      </c>
      <c r="E415">
        <v>6</v>
      </c>
      <c r="F415" s="1">
        <v>13272</v>
      </c>
      <c r="G415" s="6">
        <f>SUMIFS(Table1[Profit (Month)],Table1[Category],Table1[[#This Row],[Category]],Table1[Supplier],Table1[[#This Row],[Supplier]],Table1[Brand],Table1[[#This Row],[Brand]],Table1[Year],Table1[[#This Row],[Year]],Table1[Month],"&lt;="&amp;Table1[[#This Row],[Profit (Month)]])</f>
        <v>148316</v>
      </c>
    </row>
    <row r="416" spans="1:7" x14ac:dyDescent="0.35">
      <c r="A416" t="s">
        <v>6</v>
      </c>
      <c r="B416" t="s">
        <v>7</v>
      </c>
      <c r="C416" t="s">
        <v>12</v>
      </c>
      <c r="D416">
        <v>2024</v>
      </c>
      <c r="E416">
        <v>7</v>
      </c>
      <c r="F416" s="1">
        <v>14255</v>
      </c>
      <c r="G416" s="6">
        <f>SUMIFS(Table1[Profit (Month)],Table1[Category],Table1[[#This Row],[Category]],Table1[Supplier],Table1[[#This Row],[Supplier]],Table1[Brand],Table1[[#This Row],[Brand]],Table1[Year],Table1[[#This Row],[Year]],Table1[Month],"&lt;="&amp;Table1[[#This Row],[Profit (Month)]])</f>
        <v>148456</v>
      </c>
    </row>
    <row r="417" spans="1:7" x14ac:dyDescent="0.35">
      <c r="A417" t="s">
        <v>6</v>
      </c>
      <c r="B417" t="s">
        <v>7</v>
      </c>
      <c r="C417" t="s">
        <v>12</v>
      </c>
      <c r="D417">
        <v>2024</v>
      </c>
      <c r="E417">
        <v>8</v>
      </c>
      <c r="F417" s="1">
        <v>12971</v>
      </c>
      <c r="G417" s="6">
        <f>SUMIFS(Table1[Profit (Month)],Table1[Category],Table1[[#This Row],[Category]],Table1[Supplier],Table1[[#This Row],[Supplier]],Table1[Brand],Table1[[#This Row],[Brand]],Table1[Year],Table1[[#This Row],[Year]],Table1[Month],"&lt;="&amp;Table1[[#This Row],[Profit (Month)]])</f>
        <v>159145</v>
      </c>
    </row>
    <row r="418" spans="1:7" x14ac:dyDescent="0.35">
      <c r="A418" t="s">
        <v>6</v>
      </c>
      <c r="B418" t="s">
        <v>7</v>
      </c>
      <c r="C418" t="s">
        <v>12</v>
      </c>
      <c r="D418">
        <v>2024</v>
      </c>
      <c r="E418">
        <v>9</v>
      </c>
      <c r="F418" s="1">
        <v>12971</v>
      </c>
      <c r="G418" s="6">
        <f>SUMIFS(Table1[Profit (Month)],Table1[Category],Table1[[#This Row],[Category]],Table1[Supplier],Table1[[#This Row],[Supplier]],Table1[Brand],Table1[[#This Row],[Brand]],Table1[Year],Table1[[#This Row],[Year]],Table1[Month],"&lt;="&amp;Table1[[#This Row],[Profit (Month)]])</f>
        <v>148853</v>
      </c>
    </row>
    <row r="419" spans="1:7" x14ac:dyDescent="0.35">
      <c r="A419" t="s">
        <v>6</v>
      </c>
      <c r="B419" t="s">
        <v>7</v>
      </c>
      <c r="C419" t="s">
        <v>12</v>
      </c>
      <c r="D419">
        <v>2024</v>
      </c>
      <c r="E419">
        <v>10</v>
      </c>
      <c r="F419" s="1">
        <v>10490</v>
      </c>
      <c r="G419" s="6">
        <f>SUMIFS(Table1[Profit (Month)],Table1[Category],Table1[[#This Row],[Category]],Table1[Supplier],Table1[[#This Row],[Supplier]],Table1[Brand],Table1[[#This Row],[Brand]],Table1[Year],Table1[[#This Row],[Year]],Table1[Month],"&lt;="&amp;Table1[[#This Row],[Profit (Month)]])</f>
        <v>153785</v>
      </c>
    </row>
    <row r="420" spans="1:7" x14ac:dyDescent="0.35">
      <c r="A420" t="s">
        <v>6</v>
      </c>
      <c r="B420" t="s">
        <v>7</v>
      </c>
      <c r="C420" t="s">
        <v>12</v>
      </c>
      <c r="D420">
        <v>2024</v>
      </c>
      <c r="E420">
        <v>11</v>
      </c>
      <c r="F420" s="1">
        <v>14037</v>
      </c>
      <c r="G420" s="6">
        <f>SUMIFS(Table1[Profit (Month)],Table1[Category],Table1[[#This Row],[Category]],Table1[Supplier],Table1[[#This Row],[Supplier]],Table1[Brand],Table1[[#This Row],[Brand]],Table1[Year],Table1[[#This Row],[Year]],Table1[Month],"&lt;="&amp;Table1[[#This Row],[Profit (Month)]])</f>
        <v>154111</v>
      </c>
    </row>
    <row r="421" spans="1:7" x14ac:dyDescent="0.35">
      <c r="A421" t="s">
        <v>6</v>
      </c>
      <c r="B421" t="s">
        <v>7</v>
      </c>
      <c r="C421" t="s">
        <v>12</v>
      </c>
      <c r="D421">
        <v>2024</v>
      </c>
      <c r="E421">
        <v>12</v>
      </c>
      <c r="F421" s="1">
        <v>12353</v>
      </c>
      <c r="G421" s="6">
        <f>SUMIFS(Table1[Profit (Month)],Table1[Category],Table1[[#This Row],[Category]],Table1[Supplier],Table1[[#This Row],[Supplier]],Table1[Brand],Table1[[#This Row],[Brand]],Table1[Year],Table1[[#This Row],[Year]],Table1[Month],"&lt;="&amp;Table1[[#This Row],[Profit (Month)]])</f>
        <v>147816</v>
      </c>
    </row>
    <row r="422" spans="1:7" x14ac:dyDescent="0.35">
      <c r="A422" t="s">
        <v>6</v>
      </c>
      <c r="B422" t="s">
        <v>13</v>
      </c>
      <c r="C422" t="s">
        <v>8</v>
      </c>
      <c r="D422">
        <v>2018</v>
      </c>
      <c r="E422">
        <v>1</v>
      </c>
      <c r="F422" s="1">
        <v>11001</v>
      </c>
      <c r="G422" s="6">
        <f>SUMIFS(Table1[Profit (Month)],Table1[Category],Table1[[#This Row],[Category]],Table1[Supplier],Table1[[#This Row],[Supplier]],Table1[Brand],Table1[[#This Row],[Brand]],Table1[Year],Table1[[#This Row],[Year]],Table1[Month],"&lt;="&amp;Table1[[#This Row],[Profit (Month)]])</f>
        <v>144599</v>
      </c>
    </row>
    <row r="423" spans="1:7" x14ac:dyDescent="0.35">
      <c r="A423" t="s">
        <v>6</v>
      </c>
      <c r="B423" t="s">
        <v>13</v>
      </c>
      <c r="C423" t="s">
        <v>8</v>
      </c>
      <c r="D423">
        <v>2018</v>
      </c>
      <c r="E423">
        <v>2</v>
      </c>
      <c r="F423" s="1">
        <v>12131</v>
      </c>
      <c r="G423" s="6">
        <f>SUMIFS(Table1[Profit (Month)],Table1[Category],Table1[[#This Row],[Category]],Table1[Supplier],Table1[[#This Row],[Supplier]],Table1[Brand],Table1[[#This Row],[Brand]],Table1[Year],Table1[[#This Row],[Year]],Table1[Month],"&lt;="&amp;Table1[[#This Row],[Profit (Month)]])</f>
        <v>152250</v>
      </c>
    </row>
    <row r="424" spans="1:7" x14ac:dyDescent="0.35">
      <c r="A424" t="s">
        <v>6</v>
      </c>
      <c r="B424" t="s">
        <v>13</v>
      </c>
      <c r="C424" t="s">
        <v>8</v>
      </c>
      <c r="D424">
        <v>2018</v>
      </c>
      <c r="E424">
        <v>3</v>
      </c>
      <c r="F424" s="1">
        <v>11906</v>
      </c>
      <c r="G424" s="6">
        <f>SUMIFS(Table1[Profit (Month)],Table1[Category],Table1[[#This Row],[Category]],Table1[Supplier],Table1[[#This Row],[Supplier]],Table1[Brand],Table1[[#This Row],[Brand]],Table1[Year],Table1[[#This Row],[Year]],Table1[Month],"&lt;="&amp;Table1[[#This Row],[Profit (Month)]])</f>
        <v>156934</v>
      </c>
    </row>
    <row r="425" spans="1:7" x14ac:dyDescent="0.35">
      <c r="A425" t="s">
        <v>6</v>
      </c>
      <c r="B425" t="s">
        <v>13</v>
      </c>
      <c r="C425" t="s">
        <v>8</v>
      </c>
      <c r="D425">
        <v>2018</v>
      </c>
      <c r="E425">
        <v>4</v>
      </c>
      <c r="F425" s="1">
        <v>11875</v>
      </c>
      <c r="G425" s="6">
        <f>SUMIFS(Table1[Profit (Month)],Table1[Category],Table1[[#This Row],[Category]],Table1[Supplier],Table1[[#This Row],[Supplier]],Table1[Brand],Table1[[#This Row],[Brand]],Table1[Year],Table1[[#This Row],[Year]],Table1[Month],"&lt;="&amp;Table1[[#This Row],[Profit (Month)]])</f>
        <v>150393</v>
      </c>
    </row>
    <row r="426" spans="1:7" x14ac:dyDescent="0.35">
      <c r="A426" t="s">
        <v>6</v>
      </c>
      <c r="B426" t="s">
        <v>13</v>
      </c>
      <c r="C426" t="s">
        <v>8</v>
      </c>
      <c r="D426">
        <v>2018</v>
      </c>
      <c r="E426">
        <v>5</v>
      </c>
      <c r="F426" s="1">
        <v>12784</v>
      </c>
      <c r="G426" s="6">
        <f>SUMIFS(Table1[Profit (Month)],Table1[Category],Table1[[#This Row],[Category]],Table1[Supplier],Table1[[#This Row],[Supplier]],Table1[Brand],Table1[[#This Row],[Brand]],Table1[Year],Table1[[#This Row],[Year]],Table1[Month],"&lt;="&amp;Table1[[#This Row],[Profit (Month)]])</f>
        <v>157965</v>
      </c>
    </row>
    <row r="427" spans="1:7" x14ac:dyDescent="0.35">
      <c r="A427" t="s">
        <v>6</v>
      </c>
      <c r="B427" t="s">
        <v>13</v>
      </c>
      <c r="C427" t="s">
        <v>8</v>
      </c>
      <c r="D427">
        <v>2018</v>
      </c>
      <c r="E427">
        <v>6</v>
      </c>
      <c r="F427" s="1">
        <v>12200</v>
      </c>
      <c r="G427" s="6">
        <f>SUMIFS(Table1[Profit (Month)],Table1[Category],Table1[[#This Row],[Category]],Table1[Supplier],Table1[[#This Row],[Supplier]],Table1[Brand],Table1[[#This Row],[Brand]],Table1[Year],Table1[[#This Row],[Year]],Table1[Month],"&lt;="&amp;Table1[[#This Row],[Profit (Month)]])</f>
        <v>150112</v>
      </c>
    </row>
    <row r="428" spans="1:7" x14ac:dyDescent="0.35">
      <c r="A428" t="s">
        <v>6</v>
      </c>
      <c r="B428" t="s">
        <v>13</v>
      </c>
      <c r="C428" t="s">
        <v>8</v>
      </c>
      <c r="D428">
        <v>2018</v>
      </c>
      <c r="E428">
        <v>7</v>
      </c>
      <c r="F428" s="1">
        <v>11052</v>
      </c>
      <c r="G428" s="6">
        <f>SUMIFS(Table1[Profit (Month)],Table1[Category],Table1[[#This Row],[Category]],Table1[Supplier],Table1[[#This Row],[Supplier]],Table1[Brand],Table1[[#This Row],[Brand]],Table1[Year],Table1[[#This Row],[Year]],Table1[Month],"&lt;="&amp;Table1[[#This Row],[Profit (Month)]])</f>
        <v>159976</v>
      </c>
    </row>
    <row r="429" spans="1:7" x14ac:dyDescent="0.35">
      <c r="A429" t="s">
        <v>6</v>
      </c>
      <c r="B429" t="s">
        <v>13</v>
      </c>
      <c r="C429" t="s">
        <v>8</v>
      </c>
      <c r="D429">
        <v>2018</v>
      </c>
      <c r="E429">
        <v>8</v>
      </c>
      <c r="F429" s="1">
        <v>13701</v>
      </c>
      <c r="G429" s="6">
        <f>SUMIFS(Table1[Profit (Month)],Table1[Category],Table1[[#This Row],[Category]],Table1[Supplier],Table1[[#This Row],[Supplier]],Table1[Brand],Table1[[#This Row],[Brand]],Table1[Year],Table1[[#This Row],[Year]],Table1[Month],"&lt;="&amp;Table1[[#This Row],[Profit (Month)]])</f>
        <v>154621</v>
      </c>
    </row>
    <row r="430" spans="1:7" x14ac:dyDescent="0.35">
      <c r="A430" t="s">
        <v>6</v>
      </c>
      <c r="B430" t="s">
        <v>13</v>
      </c>
      <c r="C430" t="s">
        <v>8</v>
      </c>
      <c r="D430">
        <v>2018</v>
      </c>
      <c r="E430">
        <v>9</v>
      </c>
      <c r="F430" s="1">
        <v>14797</v>
      </c>
      <c r="G430" s="6">
        <f>SUMIFS(Table1[Profit (Month)],Table1[Category],Table1[[#This Row],[Category]],Table1[Supplier],Table1[[#This Row],[Supplier]],Table1[Brand],Table1[[#This Row],[Brand]],Table1[Year],Table1[[#This Row],[Year]],Table1[Month],"&lt;="&amp;Table1[[#This Row],[Profit (Month)]])</f>
        <v>154401</v>
      </c>
    </row>
    <row r="431" spans="1:7" x14ac:dyDescent="0.35">
      <c r="A431" t="s">
        <v>6</v>
      </c>
      <c r="B431" t="s">
        <v>13</v>
      </c>
      <c r="C431" t="s">
        <v>8</v>
      </c>
      <c r="D431">
        <v>2018</v>
      </c>
      <c r="E431">
        <v>10</v>
      </c>
      <c r="F431" s="1">
        <v>11317</v>
      </c>
      <c r="G431" s="6">
        <f>SUMIFS(Table1[Profit (Month)],Table1[Category],Table1[[#This Row],[Category]],Table1[Supplier],Table1[[#This Row],[Supplier]],Table1[Brand],Table1[[#This Row],[Brand]],Table1[Year],Table1[[#This Row],[Year]],Table1[Month],"&lt;="&amp;Table1[[#This Row],[Profit (Month)]])</f>
        <v>146931</v>
      </c>
    </row>
    <row r="432" spans="1:7" x14ac:dyDescent="0.35">
      <c r="A432" t="s">
        <v>6</v>
      </c>
      <c r="B432" t="s">
        <v>13</v>
      </c>
      <c r="C432" t="s">
        <v>8</v>
      </c>
      <c r="D432">
        <v>2018</v>
      </c>
      <c r="E432">
        <v>11</v>
      </c>
      <c r="F432" s="1">
        <v>10346</v>
      </c>
      <c r="G432" s="6">
        <f>SUMIFS(Table1[Profit (Month)],Table1[Category],Table1[[#This Row],[Category]],Table1[Supplier],Table1[[#This Row],[Supplier]],Table1[Brand],Table1[[#This Row],[Brand]],Table1[Year],Table1[[#This Row],[Year]],Table1[Month],"&lt;="&amp;Table1[[#This Row],[Profit (Month)]])</f>
        <v>153251</v>
      </c>
    </row>
    <row r="433" spans="1:7" x14ac:dyDescent="0.35">
      <c r="A433" t="s">
        <v>6</v>
      </c>
      <c r="B433" t="s">
        <v>13</v>
      </c>
      <c r="C433" t="s">
        <v>8</v>
      </c>
      <c r="D433">
        <v>2018</v>
      </c>
      <c r="E433">
        <v>12</v>
      </c>
      <c r="F433" s="1">
        <v>10917</v>
      </c>
      <c r="G433" s="6">
        <f>SUMIFS(Table1[Profit (Month)],Table1[Category],Table1[[#This Row],[Category]],Table1[Supplier],Table1[[#This Row],[Supplier]],Table1[Brand],Table1[[#This Row],[Brand]],Table1[Year],Table1[[#This Row],[Year]],Table1[Month],"&lt;="&amp;Table1[[#This Row],[Profit (Month)]])</f>
        <v>161254</v>
      </c>
    </row>
    <row r="434" spans="1:7" x14ac:dyDescent="0.35">
      <c r="A434" t="s">
        <v>6</v>
      </c>
      <c r="B434" t="s">
        <v>13</v>
      </c>
      <c r="C434" t="s">
        <v>8</v>
      </c>
      <c r="D434">
        <v>2019</v>
      </c>
      <c r="E434">
        <v>1</v>
      </c>
      <c r="F434" s="1">
        <v>10869</v>
      </c>
      <c r="G434" s="6">
        <f>SUMIFS(Table1[Profit (Month)],Table1[Category],Table1[[#This Row],[Category]],Table1[Supplier],Table1[[#This Row],[Supplier]],Table1[Brand],Table1[[#This Row],[Brand]],Table1[Year],Table1[[#This Row],[Year]],Table1[Month],"&lt;="&amp;Table1[[#This Row],[Profit (Month)]])</f>
        <v>153849</v>
      </c>
    </row>
    <row r="435" spans="1:7" x14ac:dyDescent="0.35">
      <c r="A435" t="s">
        <v>6</v>
      </c>
      <c r="B435" t="s">
        <v>13</v>
      </c>
      <c r="C435" t="s">
        <v>8</v>
      </c>
      <c r="D435">
        <v>2019</v>
      </c>
      <c r="E435">
        <v>2</v>
      </c>
      <c r="F435" s="1">
        <v>14482</v>
      </c>
      <c r="G435" s="6">
        <f>SUMIFS(Table1[Profit (Month)],Table1[Category],Table1[[#This Row],[Category]],Table1[Supplier],Table1[[#This Row],[Supplier]],Table1[Brand],Table1[[#This Row],[Brand]],Table1[Year],Table1[[#This Row],[Year]],Table1[Month],"&lt;="&amp;Table1[[#This Row],[Profit (Month)]])</f>
        <v>144594</v>
      </c>
    </row>
    <row r="436" spans="1:7" x14ac:dyDescent="0.35">
      <c r="A436" t="s">
        <v>6</v>
      </c>
      <c r="B436" t="s">
        <v>13</v>
      </c>
      <c r="C436" t="s">
        <v>8</v>
      </c>
      <c r="D436">
        <v>2019</v>
      </c>
      <c r="E436">
        <v>3</v>
      </c>
      <c r="F436" s="1">
        <v>11235</v>
      </c>
      <c r="G436" s="6">
        <f>SUMIFS(Table1[Profit (Month)],Table1[Category],Table1[[#This Row],[Category]],Table1[Supplier],Table1[[#This Row],[Supplier]],Table1[Brand],Table1[[#This Row],[Brand]],Table1[Year],Table1[[#This Row],[Year]],Table1[Month],"&lt;="&amp;Table1[[#This Row],[Profit (Month)]])</f>
        <v>154909</v>
      </c>
    </row>
    <row r="437" spans="1:7" x14ac:dyDescent="0.35">
      <c r="A437" t="s">
        <v>6</v>
      </c>
      <c r="B437" t="s">
        <v>13</v>
      </c>
      <c r="C437" t="s">
        <v>8</v>
      </c>
      <c r="D437">
        <v>2019</v>
      </c>
      <c r="E437">
        <v>4</v>
      </c>
      <c r="F437" s="1">
        <v>11018</v>
      </c>
      <c r="G437" s="6">
        <f>SUMIFS(Table1[Profit (Month)],Table1[Category],Table1[[#This Row],[Category]],Table1[Supplier],Table1[[#This Row],[Supplier]],Table1[Brand],Table1[[#This Row],[Brand]],Table1[Year],Table1[[#This Row],[Year]],Table1[Month],"&lt;="&amp;Table1[[#This Row],[Profit (Month)]])</f>
        <v>153805</v>
      </c>
    </row>
    <row r="438" spans="1:7" x14ac:dyDescent="0.35">
      <c r="A438" t="s">
        <v>6</v>
      </c>
      <c r="B438" t="s">
        <v>13</v>
      </c>
      <c r="C438" t="s">
        <v>8</v>
      </c>
      <c r="D438">
        <v>2019</v>
      </c>
      <c r="E438">
        <v>5</v>
      </c>
      <c r="F438" s="1">
        <v>12491</v>
      </c>
      <c r="G438" s="6">
        <f>SUMIFS(Table1[Profit (Month)],Table1[Category],Table1[[#This Row],[Category]],Table1[Supplier],Table1[[#This Row],[Supplier]],Table1[Brand],Table1[[#This Row],[Brand]],Table1[Year],Table1[[#This Row],[Year]],Table1[Month],"&lt;="&amp;Table1[[#This Row],[Profit (Month)]])</f>
        <v>151038</v>
      </c>
    </row>
    <row r="439" spans="1:7" x14ac:dyDescent="0.35">
      <c r="A439" t="s">
        <v>6</v>
      </c>
      <c r="B439" t="s">
        <v>13</v>
      </c>
      <c r="C439" t="s">
        <v>8</v>
      </c>
      <c r="D439">
        <v>2019</v>
      </c>
      <c r="E439">
        <v>6</v>
      </c>
      <c r="F439" s="1">
        <v>14214</v>
      </c>
      <c r="G439" s="6">
        <f>SUMIFS(Table1[Profit (Month)],Table1[Category],Table1[[#This Row],[Category]],Table1[Supplier],Table1[[#This Row],[Supplier]],Table1[Brand],Table1[[#This Row],[Brand]],Table1[Year],Table1[[#This Row],[Year]],Table1[Month],"&lt;="&amp;Table1[[#This Row],[Profit (Month)]])</f>
        <v>143732</v>
      </c>
    </row>
    <row r="440" spans="1:7" x14ac:dyDescent="0.35">
      <c r="A440" t="s">
        <v>6</v>
      </c>
      <c r="B440" t="s">
        <v>13</v>
      </c>
      <c r="C440" t="s">
        <v>8</v>
      </c>
      <c r="D440">
        <v>2019</v>
      </c>
      <c r="E440">
        <v>7</v>
      </c>
      <c r="F440" s="1">
        <v>11532</v>
      </c>
      <c r="G440" s="6">
        <f>SUMIFS(Table1[Profit (Month)],Table1[Category],Table1[[#This Row],[Category]],Table1[Supplier],Table1[[#This Row],[Supplier]],Table1[Brand],Table1[[#This Row],[Brand]],Table1[Year],Table1[[#This Row],[Year]],Table1[Month],"&lt;="&amp;Table1[[#This Row],[Profit (Month)]])</f>
        <v>154047</v>
      </c>
    </row>
    <row r="441" spans="1:7" x14ac:dyDescent="0.35">
      <c r="A441" t="s">
        <v>6</v>
      </c>
      <c r="B441" t="s">
        <v>13</v>
      </c>
      <c r="C441" t="s">
        <v>8</v>
      </c>
      <c r="D441">
        <v>2019</v>
      </c>
      <c r="E441">
        <v>8</v>
      </c>
      <c r="F441" s="1">
        <v>11431</v>
      </c>
      <c r="G441" s="6">
        <f>SUMIFS(Table1[Profit (Month)],Table1[Category],Table1[[#This Row],[Category]],Table1[Supplier],Table1[[#This Row],[Supplier]],Table1[Brand],Table1[[#This Row],[Brand]],Table1[Year],Table1[[#This Row],[Year]],Table1[Month],"&lt;="&amp;Table1[[#This Row],[Profit (Month)]])</f>
        <v>147940</v>
      </c>
    </row>
    <row r="442" spans="1:7" x14ac:dyDescent="0.35">
      <c r="A442" t="s">
        <v>6</v>
      </c>
      <c r="B442" t="s">
        <v>13</v>
      </c>
      <c r="C442" t="s">
        <v>8</v>
      </c>
      <c r="D442">
        <v>2019</v>
      </c>
      <c r="E442">
        <v>9</v>
      </c>
      <c r="F442" s="1">
        <v>12961</v>
      </c>
      <c r="G442" s="6">
        <f>SUMIFS(Table1[Profit (Month)],Table1[Category],Table1[[#This Row],[Category]],Table1[Supplier],Table1[[#This Row],[Supplier]],Table1[Brand],Table1[[#This Row],[Brand]],Table1[Year],Table1[[#This Row],[Year]],Table1[Month],"&lt;="&amp;Table1[[#This Row],[Profit (Month)]])</f>
        <v>152564</v>
      </c>
    </row>
    <row r="443" spans="1:7" x14ac:dyDescent="0.35">
      <c r="A443" t="s">
        <v>6</v>
      </c>
      <c r="B443" t="s">
        <v>13</v>
      </c>
      <c r="C443" t="s">
        <v>8</v>
      </c>
      <c r="D443">
        <v>2019</v>
      </c>
      <c r="E443">
        <v>10</v>
      </c>
      <c r="F443" s="1">
        <v>13428</v>
      </c>
      <c r="G443" s="6">
        <f>SUMIFS(Table1[Profit (Month)],Table1[Category],Table1[[#This Row],[Category]],Table1[Supplier],Table1[[#This Row],[Supplier]],Table1[Brand],Table1[[#This Row],[Brand]],Table1[Year],Table1[[#This Row],[Year]],Table1[Month],"&lt;="&amp;Table1[[#This Row],[Profit (Month)]])</f>
        <v>151471</v>
      </c>
    </row>
    <row r="444" spans="1:7" x14ac:dyDescent="0.35">
      <c r="A444" t="s">
        <v>6</v>
      </c>
      <c r="B444" t="s">
        <v>13</v>
      </c>
      <c r="C444" t="s">
        <v>8</v>
      </c>
      <c r="D444">
        <v>2019</v>
      </c>
      <c r="E444">
        <v>11</v>
      </c>
      <c r="F444" s="1">
        <v>12276</v>
      </c>
      <c r="G444" s="6">
        <f>SUMIFS(Table1[Profit (Month)],Table1[Category],Table1[[#This Row],[Category]],Table1[Supplier],Table1[[#This Row],[Supplier]],Table1[Brand],Table1[[#This Row],[Brand]],Table1[Year],Table1[[#This Row],[Year]],Table1[Month],"&lt;="&amp;Table1[[#This Row],[Profit (Month)]])</f>
        <v>151842</v>
      </c>
    </row>
    <row r="445" spans="1:7" x14ac:dyDescent="0.35">
      <c r="A445" t="s">
        <v>6</v>
      </c>
      <c r="B445" t="s">
        <v>13</v>
      </c>
      <c r="C445" t="s">
        <v>8</v>
      </c>
      <c r="D445">
        <v>2019</v>
      </c>
      <c r="E445">
        <v>12</v>
      </c>
      <c r="F445" s="1">
        <v>14820</v>
      </c>
      <c r="G445" s="6">
        <f>SUMIFS(Table1[Profit (Month)],Table1[Category],Table1[[#This Row],[Category]],Table1[Supplier],Table1[[#This Row],[Supplier]],Table1[Brand],Table1[[#This Row],[Brand]],Table1[Year],Table1[[#This Row],[Year]],Table1[Month],"&lt;="&amp;Table1[[#This Row],[Profit (Month)]])</f>
        <v>148872</v>
      </c>
    </row>
    <row r="446" spans="1:7" x14ac:dyDescent="0.35">
      <c r="A446" t="s">
        <v>6</v>
      </c>
      <c r="B446" t="s">
        <v>13</v>
      </c>
      <c r="C446" t="s">
        <v>8</v>
      </c>
      <c r="D446">
        <v>2020</v>
      </c>
      <c r="E446">
        <v>1</v>
      </c>
      <c r="F446" s="1">
        <v>13514</v>
      </c>
      <c r="G446" s="6">
        <f>SUMIFS(Table1[Profit (Month)],Table1[Category],Table1[[#This Row],[Category]],Table1[Supplier],Table1[[#This Row],[Supplier]],Table1[Brand],Table1[[#This Row],[Brand]],Table1[Year],Table1[[#This Row],[Year]],Table1[Month],"&lt;="&amp;Table1[[#This Row],[Profit (Month)]])</f>
        <v>152723</v>
      </c>
    </row>
    <row r="447" spans="1:7" x14ac:dyDescent="0.35">
      <c r="A447" t="s">
        <v>6</v>
      </c>
      <c r="B447" t="s">
        <v>13</v>
      </c>
      <c r="C447" t="s">
        <v>8</v>
      </c>
      <c r="D447">
        <v>2020</v>
      </c>
      <c r="E447">
        <v>2</v>
      </c>
      <c r="F447" s="1">
        <v>11764</v>
      </c>
      <c r="G447" s="6">
        <f>SUMIFS(Table1[Profit (Month)],Table1[Category],Table1[[#This Row],[Category]],Table1[Supplier],Table1[[#This Row],[Supplier]],Table1[Brand],Table1[[#This Row],[Brand]],Table1[Year],Table1[[#This Row],[Year]],Table1[Month],"&lt;="&amp;Table1[[#This Row],[Profit (Month)]])</f>
        <v>149962</v>
      </c>
    </row>
    <row r="448" spans="1:7" x14ac:dyDescent="0.35">
      <c r="A448" t="s">
        <v>6</v>
      </c>
      <c r="B448" t="s">
        <v>13</v>
      </c>
      <c r="C448" t="s">
        <v>8</v>
      </c>
      <c r="D448">
        <v>2020</v>
      </c>
      <c r="E448">
        <v>3</v>
      </c>
      <c r="F448" s="1">
        <v>10974</v>
      </c>
      <c r="G448" s="6">
        <f>SUMIFS(Table1[Profit (Month)],Table1[Category],Table1[[#This Row],[Category]],Table1[Supplier],Table1[[#This Row],[Supplier]],Table1[Brand],Table1[[#This Row],[Brand]],Table1[Year],Table1[[#This Row],[Year]],Table1[Month],"&lt;="&amp;Table1[[#This Row],[Profit (Month)]])</f>
        <v>149318</v>
      </c>
    </row>
    <row r="449" spans="1:7" x14ac:dyDescent="0.35">
      <c r="A449" t="s">
        <v>6</v>
      </c>
      <c r="B449" t="s">
        <v>13</v>
      </c>
      <c r="C449" t="s">
        <v>8</v>
      </c>
      <c r="D449">
        <v>2020</v>
      </c>
      <c r="E449">
        <v>4</v>
      </c>
      <c r="F449" s="1">
        <v>13229</v>
      </c>
      <c r="G449" s="6">
        <f>SUMIFS(Table1[Profit (Month)],Table1[Category],Table1[[#This Row],[Category]],Table1[Supplier],Table1[[#This Row],[Supplier]],Table1[Brand],Table1[[#This Row],[Brand]],Table1[Year],Table1[[#This Row],[Year]],Table1[Month],"&lt;="&amp;Table1[[#This Row],[Profit (Month)]])</f>
        <v>160755</v>
      </c>
    </row>
    <row r="450" spans="1:7" x14ac:dyDescent="0.35">
      <c r="A450" t="s">
        <v>6</v>
      </c>
      <c r="B450" t="s">
        <v>13</v>
      </c>
      <c r="C450" t="s">
        <v>8</v>
      </c>
      <c r="D450">
        <v>2020</v>
      </c>
      <c r="E450">
        <v>5</v>
      </c>
      <c r="F450" s="1">
        <v>11677</v>
      </c>
      <c r="G450" s="6">
        <f>SUMIFS(Table1[Profit (Month)],Table1[Category],Table1[[#This Row],[Category]],Table1[Supplier],Table1[[#This Row],[Supplier]],Table1[Brand],Table1[[#This Row],[Brand]],Table1[Year],Table1[[#This Row],[Year]],Table1[Month],"&lt;="&amp;Table1[[#This Row],[Profit (Month)]])</f>
        <v>159821</v>
      </c>
    </row>
    <row r="451" spans="1:7" x14ac:dyDescent="0.35">
      <c r="A451" t="s">
        <v>6</v>
      </c>
      <c r="B451" t="s">
        <v>13</v>
      </c>
      <c r="C451" t="s">
        <v>8</v>
      </c>
      <c r="D451">
        <v>2020</v>
      </c>
      <c r="E451">
        <v>6</v>
      </c>
      <c r="F451" s="1">
        <v>12452</v>
      </c>
      <c r="G451" s="6">
        <f>SUMIFS(Table1[Profit (Month)],Table1[Category],Table1[[#This Row],[Category]],Table1[Supplier],Table1[[#This Row],[Supplier]],Table1[Brand],Table1[[#This Row],[Brand]],Table1[Year],Table1[[#This Row],[Year]],Table1[Month],"&lt;="&amp;Table1[[#This Row],[Profit (Month)]])</f>
        <v>166029</v>
      </c>
    </row>
    <row r="452" spans="1:7" x14ac:dyDescent="0.35">
      <c r="A452" t="s">
        <v>6</v>
      </c>
      <c r="B452" t="s">
        <v>13</v>
      </c>
      <c r="C452" t="s">
        <v>8</v>
      </c>
      <c r="D452">
        <v>2020</v>
      </c>
      <c r="E452">
        <v>7</v>
      </c>
      <c r="F452" s="1">
        <v>13712</v>
      </c>
      <c r="G452" s="6">
        <f>SUMIFS(Table1[Profit (Month)],Table1[Category],Table1[[#This Row],[Category]],Table1[Supplier],Table1[[#This Row],[Supplier]],Table1[Brand],Table1[[#This Row],[Brand]],Table1[Year],Table1[[#This Row],[Year]],Table1[Month],"&lt;="&amp;Table1[[#This Row],[Profit (Month)]])</f>
        <v>149032</v>
      </c>
    </row>
    <row r="453" spans="1:7" x14ac:dyDescent="0.35">
      <c r="A453" t="s">
        <v>6</v>
      </c>
      <c r="B453" t="s">
        <v>13</v>
      </c>
      <c r="C453" t="s">
        <v>8</v>
      </c>
      <c r="D453">
        <v>2020</v>
      </c>
      <c r="E453">
        <v>8</v>
      </c>
      <c r="F453" s="1">
        <v>10524</v>
      </c>
      <c r="G453" s="6">
        <f>SUMIFS(Table1[Profit (Month)],Table1[Category],Table1[[#This Row],[Category]],Table1[Supplier],Table1[[#This Row],[Supplier]],Table1[Brand],Table1[[#This Row],[Brand]],Table1[Year],Table1[[#This Row],[Year]],Table1[Month],"&lt;="&amp;Table1[[#This Row],[Profit (Month)]])</f>
        <v>153057</v>
      </c>
    </row>
    <row r="454" spans="1:7" x14ac:dyDescent="0.35">
      <c r="A454" t="s">
        <v>6</v>
      </c>
      <c r="B454" t="s">
        <v>13</v>
      </c>
      <c r="C454" t="s">
        <v>8</v>
      </c>
      <c r="D454">
        <v>2020</v>
      </c>
      <c r="E454">
        <v>9</v>
      </c>
      <c r="F454" s="1">
        <v>11188</v>
      </c>
      <c r="G454" s="6">
        <f>SUMIFS(Table1[Profit (Month)],Table1[Category],Table1[[#This Row],[Category]],Table1[Supplier],Table1[[#This Row],[Supplier]],Table1[Brand],Table1[[#This Row],[Brand]],Table1[Year],Table1[[#This Row],[Year]],Table1[Month],"&lt;="&amp;Table1[[#This Row],[Profit (Month)]])</f>
        <v>159730</v>
      </c>
    </row>
    <row r="455" spans="1:7" x14ac:dyDescent="0.35">
      <c r="A455" t="s">
        <v>6</v>
      </c>
      <c r="B455" t="s">
        <v>13</v>
      </c>
      <c r="C455" t="s">
        <v>8</v>
      </c>
      <c r="D455">
        <v>2020</v>
      </c>
      <c r="E455">
        <v>10</v>
      </c>
      <c r="F455" s="1">
        <v>10382</v>
      </c>
      <c r="G455" s="6">
        <f>SUMIFS(Table1[Profit (Month)],Table1[Category],Table1[[#This Row],[Category]],Table1[Supplier],Table1[[#This Row],[Supplier]],Table1[Brand],Table1[[#This Row],[Brand]],Table1[Year],Table1[[#This Row],[Year]],Table1[Month],"&lt;="&amp;Table1[[#This Row],[Profit (Month)]])</f>
        <v>153908</v>
      </c>
    </row>
    <row r="456" spans="1:7" x14ac:dyDescent="0.35">
      <c r="A456" t="s">
        <v>6</v>
      </c>
      <c r="B456" t="s">
        <v>13</v>
      </c>
      <c r="C456" t="s">
        <v>8</v>
      </c>
      <c r="D456">
        <v>2020</v>
      </c>
      <c r="E456">
        <v>11</v>
      </c>
      <c r="F456" s="1">
        <v>13956</v>
      </c>
      <c r="G456" s="6">
        <f>SUMIFS(Table1[Profit (Month)],Table1[Category],Table1[[#This Row],[Category]],Table1[Supplier],Table1[[#This Row],[Supplier]],Table1[Brand],Table1[[#This Row],[Brand]],Table1[Year],Table1[[#This Row],[Year]],Table1[Month],"&lt;="&amp;Table1[[#This Row],[Profit (Month)]])</f>
        <v>156661</v>
      </c>
    </row>
    <row r="457" spans="1:7" x14ac:dyDescent="0.35">
      <c r="A457" t="s">
        <v>6</v>
      </c>
      <c r="B457" t="s">
        <v>13</v>
      </c>
      <c r="C457" t="s">
        <v>8</v>
      </c>
      <c r="D457">
        <v>2020</v>
      </c>
      <c r="E457">
        <v>12</v>
      </c>
      <c r="F457" s="1">
        <v>12918</v>
      </c>
      <c r="G457" s="6">
        <f>SUMIFS(Table1[Profit (Month)],Table1[Category],Table1[[#This Row],[Category]],Table1[Supplier],Table1[[#This Row],[Supplier]],Table1[Brand],Table1[[#This Row],[Brand]],Table1[Year],Table1[[#This Row],[Year]],Table1[Month],"&lt;="&amp;Table1[[#This Row],[Profit (Month)]])</f>
        <v>147439</v>
      </c>
    </row>
    <row r="458" spans="1:7" x14ac:dyDescent="0.35">
      <c r="A458" t="s">
        <v>6</v>
      </c>
      <c r="B458" t="s">
        <v>13</v>
      </c>
      <c r="C458" t="s">
        <v>8</v>
      </c>
      <c r="D458">
        <v>2021</v>
      </c>
      <c r="E458">
        <v>1</v>
      </c>
      <c r="F458" s="1">
        <v>12666</v>
      </c>
      <c r="G458" s="6">
        <f>SUMIFS(Table1[Profit (Month)],Table1[Category],Table1[[#This Row],[Category]],Table1[Supplier],Table1[[#This Row],[Supplier]],Table1[Brand],Table1[[#This Row],[Brand]],Table1[Year],Table1[[#This Row],[Year]],Table1[Month],"&lt;="&amp;Table1[[#This Row],[Profit (Month)]])</f>
        <v>157773</v>
      </c>
    </row>
    <row r="459" spans="1:7" x14ac:dyDescent="0.35">
      <c r="A459" t="s">
        <v>6</v>
      </c>
      <c r="B459" t="s">
        <v>13</v>
      </c>
      <c r="C459" t="s">
        <v>8</v>
      </c>
      <c r="D459">
        <v>2021</v>
      </c>
      <c r="E459">
        <v>2</v>
      </c>
      <c r="F459" s="1">
        <v>12861</v>
      </c>
      <c r="G459" s="6">
        <f>SUMIFS(Table1[Profit (Month)],Table1[Category],Table1[[#This Row],[Category]],Table1[Supplier],Table1[[#This Row],[Supplier]],Table1[Brand],Table1[[#This Row],[Brand]],Table1[Year],Table1[[#This Row],[Year]],Table1[Month],"&lt;="&amp;Table1[[#This Row],[Profit (Month)]])</f>
        <v>150146</v>
      </c>
    </row>
    <row r="460" spans="1:7" x14ac:dyDescent="0.35">
      <c r="A460" t="s">
        <v>6</v>
      </c>
      <c r="B460" t="s">
        <v>13</v>
      </c>
      <c r="C460" t="s">
        <v>8</v>
      </c>
      <c r="D460">
        <v>2021</v>
      </c>
      <c r="E460">
        <v>3</v>
      </c>
      <c r="F460" s="1">
        <v>11624</v>
      </c>
      <c r="G460" s="6">
        <f>SUMIFS(Table1[Profit (Month)],Table1[Category],Table1[[#This Row],[Category]],Table1[Supplier],Table1[[#This Row],[Supplier]],Table1[Brand],Table1[[#This Row],[Brand]],Table1[Year],Table1[[#This Row],[Year]],Table1[Month],"&lt;="&amp;Table1[[#This Row],[Profit (Month)]])</f>
        <v>149338</v>
      </c>
    </row>
    <row r="461" spans="1:7" x14ac:dyDescent="0.35">
      <c r="A461" t="s">
        <v>6</v>
      </c>
      <c r="B461" t="s">
        <v>13</v>
      </c>
      <c r="C461" t="s">
        <v>8</v>
      </c>
      <c r="D461">
        <v>2021</v>
      </c>
      <c r="E461">
        <v>4</v>
      </c>
      <c r="F461" s="1">
        <v>10083</v>
      </c>
      <c r="G461" s="6">
        <f>SUMIFS(Table1[Profit (Month)],Table1[Category],Table1[[#This Row],[Category]],Table1[Supplier],Table1[[#This Row],[Supplier]],Table1[Brand],Table1[[#This Row],[Brand]],Table1[Year],Table1[[#This Row],[Year]],Table1[Month],"&lt;="&amp;Table1[[#This Row],[Profit (Month)]])</f>
        <v>157211</v>
      </c>
    </row>
    <row r="462" spans="1:7" x14ac:dyDescent="0.35">
      <c r="A462" t="s">
        <v>6</v>
      </c>
      <c r="B462" t="s">
        <v>13</v>
      </c>
      <c r="C462" t="s">
        <v>8</v>
      </c>
      <c r="D462">
        <v>2021</v>
      </c>
      <c r="E462">
        <v>5</v>
      </c>
      <c r="F462" s="1">
        <v>10638</v>
      </c>
      <c r="G462" s="6">
        <f>SUMIFS(Table1[Profit (Month)],Table1[Category],Table1[[#This Row],[Category]],Table1[Supplier],Table1[[#This Row],[Supplier]],Table1[Brand],Table1[[#This Row],[Brand]],Table1[Year],Table1[[#This Row],[Year]],Table1[Month],"&lt;="&amp;Table1[[#This Row],[Profit (Month)]])</f>
        <v>150780</v>
      </c>
    </row>
    <row r="463" spans="1:7" x14ac:dyDescent="0.35">
      <c r="A463" t="s">
        <v>6</v>
      </c>
      <c r="B463" t="s">
        <v>13</v>
      </c>
      <c r="C463" t="s">
        <v>8</v>
      </c>
      <c r="D463">
        <v>2021</v>
      </c>
      <c r="E463">
        <v>6</v>
      </c>
      <c r="F463" s="1">
        <v>13943</v>
      </c>
      <c r="G463" s="6">
        <f>SUMIFS(Table1[Profit (Month)],Table1[Category],Table1[[#This Row],[Category]],Table1[Supplier],Table1[[#This Row],[Supplier]],Table1[Brand],Table1[[#This Row],[Brand]],Table1[Year],Table1[[#This Row],[Year]],Table1[Month],"&lt;="&amp;Table1[[#This Row],[Profit (Month)]])</f>
        <v>151471</v>
      </c>
    </row>
    <row r="464" spans="1:7" x14ac:dyDescent="0.35">
      <c r="A464" t="s">
        <v>6</v>
      </c>
      <c r="B464" t="s">
        <v>13</v>
      </c>
      <c r="C464" t="s">
        <v>8</v>
      </c>
      <c r="D464">
        <v>2021</v>
      </c>
      <c r="E464">
        <v>7</v>
      </c>
      <c r="F464" s="1">
        <v>11845</v>
      </c>
      <c r="G464" s="6">
        <f>SUMIFS(Table1[Profit (Month)],Table1[Category],Table1[[#This Row],[Category]],Table1[Supplier],Table1[[#This Row],[Supplier]],Table1[Brand],Table1[[#This Row],[Brand]],Table1[Year],Table1[[#This Row],[Year]],Table1[Month],"&lt;="&amp;Table1[[#This Row],[Profit (Month)]])</f>
        <v>147439</v>
      </c>
    </row>
    <row r="465" spans="1:7" x14ac:dyDescent="0.35">
      <c r="A465" t="s">
        <v>6</v>
      </c>
      <c r="B465" t="s">
        <v>13</v>
      </c>
      <c r="C465" t="s">
        <v>8</v>
      </c>
      <c r="D465">
        <v>2021</v>
      </c>
      <c r="E465">
        <v>8</v>
      </c>
      <c r="F465" s="1">
        <v>10925</v>
      </c>
      <c r="G465" s="6">
        <f>SUMIFS(Table1[Profit (Month)],Table1[Category],Table1[[#This Row],[Category]],Table1[Supplier],Table1[[#This Row],[Supplier]],Table1[Brand],Table1[[#This Row],[Brand]],Table1[Year],Table1[[#This Row],[Year]],Table1[Month],"&lt;="&amp;Table1[[#This Row],[Profit (Month)]])</f>
        <v>151927</v>
      </c>
    </row>
    <row r="466" spans="1:7" x14ac:dyDescent="0.35">
      <c r="A466" t="s">
        <v>6</v>
      </c>
      <c r="B466" t="s">
        <v>13</v>
      </c>
      <c r="C466" t="s">
        <v>8</v>
      </c>
      <c r="D466">
        <v>2021</v>
      </c>
      <c r="E466">
        <v>9</v>
      </c>
      <c r="F466" s="1">
        <v>11465</v>
      </c>
      <c r="G466" s="6">
        <f>SUMIFS(Table1[Profit (Month)],Table1[Category],Table1[[#This Row],[Category]],Table1[Supplier],Table1[[#This Row],[Supplier]],Table1[Brand],Table1[[#This Row],[Brand]],Table1[Year],Table1[[#This Row],[Year]],Table1[Month],"&lt;="&amp;Table1[[#This Row],[Profit (Month)]])</f>
        <v>145031</v>
      </c>
    </row>
    <row r="467" spans="1:7" x14ac:dyDescent="0.35">
      <c r="A467" t="s">
        <v>6</v>
      </c>
      <c r="B467" t="s">
        <v>13</v>
      </c>
      <c r="C467" t="s">
        <v>8</v>
      </c>
      <c r="D467">
        <v>2021</v>
      </c>
      <c r="E467">
        <v>10</v>
      </c>
      <c r="F467" s="1">
        <v>13902</v>
      </c>
      <c r="G467" s="6">
        <f>SUMIFS(Table1[Profit (Month)],Table1[Category],Table1[[#This Row],[Category]],Table1[Supplier],Table1[[#This Row],[Supplier]],Table1[Brand],Table1[[#This Row],[Brand]],Table1[Year],Table1[[#This Row],[Year]],Table1[Month],"&lt;="&amp;Table1[[#This Row],[Profit (Month)]])</f>
        <v>163691</v>
      </c>
    </row>
    <row r="468" spans="1:7" x14ac:dyDescent="0.35">
      <c r="A468" t="s">
        <v>6</v>
      </c>
      <c r="B468" t="s">
        <v>13</v>
      </c>
      <c r="C468" t="s">
        <v>8</v>
      </c>
      <c r="D468">
        <v>2021</v>
      </c>
      <c r="E468">
        <v>11</v>
      </c>
      <c r="F468" s="1">
        <v>14377</v>
      </c>
      <c r="G468" s="6">
        <f>SUMIFS(Table1[Profit (Month)],Table1[Category],Table1[[#This Row],[Category]],Table1[Supplier],Table1[[#This Row],[Supplier]],Table1[Brand],Table1[[#This Row],[Brand]],Table1[Year],Table1[[#This Row],[Year]],Table1[Month],"&lt;="&amp;Table1[[#This Row],[Profit (Month)]])</f>
        <v>151298</v>
      </c>
    </row>
    <row r="469" spans="1:7" x14ac:dyDescent="0.35">
      <c r="A469" t="s">
        <v>6</v>
      </c>
      <c r="B469" t="s">
        <v>13</v>
      </c>
      <c r="C469" t="s">
        <v>8</v>
      </c>
      <c r="D469">
        <v>2021</v>
      </c>
      <c r="E469">
        <v>12</v>
      </c>
      <c r="F469" s="1">
        <v>12991</v>
      </c>
      <c r="G469" s="6">
        <f>SUMIFS(Table1[Profit (Month)],Table1[Category],Table1[[#This Row],[Category]],Table1[Supplier],Table1[[#This Row],[Supplier]],Table1[Brand],Table1[[#This Row],[Brand]],Table1[Year],Table1[[#This Row],[Year]],Table1[Month],"&lt;="&amp;Table1[[#This Row],[Profit (Month)]])</f>
        <v>149568</v>
      </c>
    </row>
    <row r="470" spans="1:7" x14ac:dyDescent="0.35">
      <c r="A470" t="s">
        <v>6</v>
      </c>
      <c r="B470" t="s">
        <v>13</v>
      </c>
      <c r="C470" t="s">
        <v>8</v>
      </c>
      <c r="D470">
        <v>2022</v>
      </c>
      <c r="E470">
        <v>1</v>
      </c>
      <c r="F470" s="1">
        <v>13211</v>
      </c>
      <c r="G470" s="6">
        <f>SUMIFS(Table1[Profit (Month)],Table1[Category],Table1[[#This Row],[Category]],Table1[Supplier],Table1[[#This Row],[Supplier]],Table1[Brand],Table1[[#This Row],[Brand]],Table1[Year],Table1[[#This Row],[Year]],Table1[Month],"&lt;="&amp;Table1[[#This Row],[Profit (Month)]])</f>
        <v>150146</v>
      </c>
    </row>
    <row r="471" spans="1:7" x14ac:dyDescent="0.35">
      <c r="A471" t="s">
        <v>6</v>
      </c>
      <c r="B471" t="s">
        <v>13</v>
      </c>
      <c r="C471" t="s">
        <v>8</v>
      </c>
      <c r="D471">
        <v>2022</v>
      </c>
      <c r="E471">
        <v>2</v>
      </c>
      <c r="F471" s="1">
        <v>13354</v>
      </c>
      <c r="G471" s="6">
        <f>SUMIFS(Table1[Profit (Month)],Table1[Category],Table1[[#This Row],[Category]],Table1[Supplier],Table1[[#This Row],[Supplier]],Table1[Brand],Table1[[#This Row],[Brand]],Table1[Year],Table1[[#This Row],[Year]],Table1[Month],"&lt;="&amp;Table1[[#This Row],[Profit (Month)]])</f>
        <v>144869</v>
      </c>
    </row>
    <row r="472" spans="1:7" x14ac:dyDescent="0.35">
      <c r="A472" t="s">
        <v>6</v>
      </c>
      <c r="B472" t="s">
        <v>13</v>
      </c>
      <c r="C472" t="s">
        <v>8</v>
      </c>
      <c r="D472">
        <v>2022</v>
      </c>
      <c r="E472">
        <v>3</v>
      </c>
      <c r="F472" s="1">
        <v>12911</v>
      </c>
      <c r="G472" s="6">
        <f>SUMIFS(Table1[Profit (Month)],Table1[Category],Table1[[#This Row],[Category]],Table1[Supplier],Table1[[#This Row],[Supplier]],Table1[Brand],Table1[[#This Row],[Brand]],Table1[Year],Table1[[#This Row],[Year]],Table1[Month],"&lt;="&amp;Table1[[#This Row],[Profit (Month)]])</f>
        <v>158097</v>
      </c>
    </row>
    <row r="473" spans="1:7" x14ac:dyDescent="0.35">
      <c r="A473" t="s">
        <v>6</v>
      </c>
      <c r="B473" t="s">
        <v>13</v>
      </c>
      <c r="C473" t="s">
        <v>8</v>
      </c>
      <c r="D473">
        <v>2022</v>
      </c>
      <c r="E473">
        <v>4</v>
      </c>
      <c r="F473" s="1">
        <v>12943</v>
      </c>
      <c r="G473" s="6">
        <f>SUMIFS(Table1[Profit (Month)],Table1[Category],Table1[[#This Row],[Category]],Table1[Supplier],Table1[[#This Row],[Supplier]],Table1[Brand],Table1[[#This Row],[Brand]],Table1[Year],Table1[[#This Row],[Year]],Table1[Month],"&lt;="&amp;Table1[[#This Row],[Profit (Month)]])</f>
        <v>154539</v>
      </c>
    </row>
    <row r="474" spans="1:7" x14ac:dyDescent="0.35">
      <c r="A474" t="s">
        <v>6</v>
      </c>
      <c r="B474" t="s">
        <v>13</v>
      </c>
      <c r="C474" t="s">
        <v>8</v>
      </c>
      <c r="D474">
        <v>2022</v>
      </c>
      <c r="E474">
        <v>5</v>
      </c>
      <c r="F474" s="1">
        <v>14146</v>
      </c>
      <c r="G474" s="6">
        <f>SUMIFS(Table1[Profit (Month)],Table1[Category],Table1[[#This Row],[Category]],Table1[Supplier],Table1[[#This Row],[Supplier]],Table1[Brand],Table1[[#This Row],[Brand]],Table1[Year],Table1[[#This Row],[Year]],Table1[Month],"&lt;="&amp;Table1[[#This Row],[Profit (Month)]])</f>
        <v>148059</v>
      </c>
    </row>
    <row r="475" spans="1:7" x14ac:dyDescent="0.35">
      <c r="A475" t="s">
        <v>6</v>
      </c>
      <c r="B475" t="s">
        <v>13</v>
      </c>
      <c r="C475" t="s">
        <v>8</v>
      </c>
      <c r="D475">
        <v>2022</v>
      </c>
      <c r="E475">
        <v>6</v>
      </c>
      <c r="F475" s="1">
        <v>12717</v>
      </c>
      <c r="G475" s="6">
        <f>SUMIFS(Table1[Profit (Month)],Table1[Category],Table1[[#This Row],[Category]],Table1[Supplier],Table1[[#This Row],[Supplier]],Table1[Brand],Table1[[#This Row],[Brand]],Table1[Year],Table1[[#This Row],[Year]],Table1[Month],"&lt;="&amp;Table1[[#This Row],[Profit (Month)]])</f>
        <v>145020</v>
      </c>
    </row>
    <row r="476" spans="1:7" x14ac:dyDescent="0.35">
      <c r="A476" t="s">
        <v>6</v>
      </c>
      <c r="B476" t="s">
        <v>13</v>
      </c>
      <c r="C476" t="s">
        <v>8</v>
      </c>
      <c r="D476">
        <v>2022</v>
      </c>
      <c r="E476">
        <v>7</v>
      </c>
      <c r="F476" s="1">
        <v>12766</v>
      </c>
      <c r="G476" s="6">
        <f>SUMIFS(Table1[Profit (Month)],Table1[Category],Table1[[#This Row],[Category]],Table1[Supplier],Table1[[#This Row],[Supplier]],Table1[Brand],Table1[[#This Row],[Brand]],Table1[Year],Table1[[#This Row],[Year]],Table1[Month],"&lt;="&amp;Table1[[#This Row],[Profit (Month)]])</f>
        <v>155880</v>
      </c>
    </row>
    <row r="477" spans="1:7" x14ac:dyDescent="0.35">
      <c r="A477" t="s">
        <v>6</v>
      </c>
      <c r="B477" t="s">
        <v>13</v>
      </c>
      <c r="C477" t="s">
        <v>8</v>
      </c>
      <c r="D477">
        <v>2022</v>
      </c>
      <c r="E477">
        <v>8</v>
      </c>
      <c r="F477" s="1">
        <v>13422</v>
      </c>
      <c r="G477" s="6">
        <f>SUMIFS(Table1[Profit (Month)],Table1[Category],Table1[[#This Row],[Category]],Table1[Supplier],Table1[[#This Row],[Supplier]],Table1[Brand],Table1[[#This Row],[Brand]],Table1[Year],Table1[[#This Row],[Year]],Table1[Month],"&lt;="&amp;Table1[[#This Row],[Profit (Month)]])</f>
        <v>153383</v>
      </c>
    </row>
    <row r="478" spans="1:7" x14ac:dyDescent="0.35">
      <c r="A478" t="s">
        <v>6</v>
      </c>
      <c r="B478" t="s">
        <v>13</v>
      </c>
      <c r="C478" t="s">
        <v>8</v>
      </c>
      <c r="D478">
        <v>2022</v>
      </c>
      <c r="E478">
        <v>9</v>
      </c>
      <c r="F478" s="1">
        <v>11449</v>
      </c>
      <c r="G478" s="6">
        <f>SUMIFS(Table1[Profit (Month)],Table1[Category],Table1[[#This Row],[Category]],Table1[Supplier],Table1[[#This Row],[Supplier]],Table1[Brand],Table1[[#This Row],[Brand]],Table1[Year],Table1[[#This Row],[Year]],Table1[Month],"&lt;="&amp;Table1[[#This Row],[Profit (Month)]])</f>
        <v>153849</v>
      </c>
    </row>
    <row r="479" spans="1:7" x14ac:dyDescent="0.35">
      <c r="A479" t="s">
        <v>6</v>
      </c>
      <c r="B479" t="s">
        <v>13</v>
      </c>
      <c r="C479" t="s">
        <v>8</v>
      </c>
      <c r="D479">
        <v>2022</v>
      </c>
      <c r="E479">
        <v>10</v>
      </c>
      <c r="F479" s="1">
        <v>12415</v>
      </c>
      <c r="G479" s="6">
        <f>SUMIFS(Table1[Profit (Month)],Table1[Category],Table1[[#This Row],[Category]],Table1[Supplier],Table1[[#This Row],[Supplier]],Table1[Brand],Table1[[#This Row],[Brand]],Table1[Year],Table1[[#This Row],[Year]],Table1[Month],"&lt;="&amp;Table1[[#This Row],[Profit (Month)]])</f>
        <v>145485</v>
      </c>
    </row>
    <row r="480" spans="1:7" x14ac:dyDescent="0.35">
      <c r="A480" t="s">
        <v>6</v>
      </c>
      <c r="B480" t="s">
        <v>13</v>
      </c>
      <c r="C480" t="s">
        <v>8</v>
      </c>
      <c r="D480">
        <v>2022</v>
      </c>
      <c r="E480">
        <v>11</v>
      </c>
      <c r="F480" s="1">
        <v>12045</v>
      </c>
      <c r="G480" s="6">
        <f>SUMIFS(Table1[Profit (Month)],Table1[Category],Table1[[#This Row],[Category]],Table1[Supplier],Table1[[#This Row],[Supplier]],Table1[Brand],Table1[[#This Row],[Brand]],Table1[Year],Table1[[#This Row],[Year]],Table1[Month],"&lt;="&amp;Table1[[#This Row],[Profit (Month)]])</f>
        <v>150322</v>
      </c>
    </row>
    <row r="481" spans="1:7" x14ac:dyDescent="0.35">
      <c r="A481" t="s">
        <v>6</v>
      </c>
      <c r="B481" t="s">
        <v>13</v>
      </c>
      <c r="C481" t="s">
        <v>8</v>
      </c>
      <c r="D481">
        <v>2022</v>
      </c>
      <c r="E481">
        <v>12</v>
      </c>
      <c r="F481" s="1">
        <v>10294</v>
      </c>
      <c r="G481" s="6">
        <f>SUMIFS(Table1[Profit (Month)],Table1[Category],Table1[[#This Row],[Category]],Table1[Supplier],Table1[[#This Row],[Supplier]],Table1[Brand],Table1[[#This Row],[Brand]],Table1[Year],Table1[[#This Row],[Year]],Table1[Month],"&lt;="&amp;Table1[[#This Row],[Profit (Month)]])</f>
        <v>160174</v>
      </c>
    </row>
    <row r="482" spans="1:7" x14ac:dyDescent="0.35">
      <c r="A482" t="s">
        <v>6</v>
      </c>
      <c r="B482" t="s">
        <v>13</v>
      </c>
      <c r="C482" t="s">
        <v>8</v>
      </c>
      <c r="D482">
        <v>2023</v>
      </c>
      <c r="E482">
        <v>1</v>
      </c>
      <c r="F482" s="1">
        <v>10580</v>
      </c>
      <c r="G482" s="6">
        <f>SUMIFS(Table1[Profit (Month)],Table1[Category],Table1[[#This Row],[Category]],Table1[Supplier],Table1[[#This Row],[Supplier]],Table1[Brand],Table1[[#This Row],[Brand]],Table1[Year],Table1[[#This Row],[Year]],Table1[Month],"&lt;="&amp;Table1[[#This Row],[Profit (Month)]])</f>
        <v>148657</v>
      </c>
    </row>
    <row r="483" spans="1:7" x14ac:dyDescent="0.35">
      <c r="A483" t="s">
        <v>6</v>
      </c>
      <c r="B483" t="s">
        <v>13</v>
      </c>
      <c r="C483" t="s">
        <v>8</v>
      </c>
      <c r="D483">
        <v>2023</v>
      </c>
      <c r="E483">
        <v>2</v>
      </c>
      <c r="F483" s="1">
        <v>14100</v>
      </c>
      <c r="G483" s="6">
        <f>SUMIFS(Table1[Profit (Month)],Table1[Category],Table1[[#This Row],[Category]],Table1[Supplier],Table1[[#This Row],[Supplier]],Table1[Brand],Table1[[#This Row],[Brand]],Table1[Year],Table1[[#This Row],[Year]],Table1[Month],"&lt;="&amp;Table1[[#This Row],[Profit (Month)]])</f>
        <v>159730</v>
      </c>
    </row>
    <row r="484" spans="1:7" x14ac:dyDescent="0.35">
      <c r="A484" t="s">
        <v>6</v>
      </c>
      <c r="B484" t="s">
        <v>13</v>
      </c>
      <c r="C484" t="s">
        <v>8</v>
      </c>
      <c r="D484">
        <v>2023</v>
      </c>
      <c r="E484">
        <v>3</v>
      </c>
      <c r="F484" s="1">
        <v>11710</v>
      </c>
      <c r="G484" s="6">
        <f>SUMIFS(Table1[Profit (Month)],Table1[Category],Table1[[#This Row],[Category]],Table1[Supplier],Table1[[#This Row],[Supplier]],Table1[Brand],Table1[[#This Row],[Brand]],Table1[Year],Table1[[#This Row],[Year]],Table1[Month],"&lt;="&amp;Table1[[#This Row],[Profit (Month)]])</f>
        <v>157211</v>
      </c>
    </row>
    <row r="485" spans="1:7" x14ac:dyDescent="0.35">
      <c r="A485" t="s">
        <v>6</v>
      </c>
      <c r="B485" t="s">
        <v>13</v>
      </c>
      <c r="C485" t="s">
        <v>8</v>
      </c>
      <c r="D485">
        <v>2023</v>
      </c>
      <c r="E485">
        <v>4</v>
      </c>
      <c r="F485" s="1">
        <v>10964</v>
      </c>
      <c r="G485" s="6">
        <f>SUMIFS(Table1[Profit (Month)],Table1[Category],Table1[[#This Row],[Category]],Table1[Supplier],Table1[[#This Row],[Supplier]],Table1[Brand],Table1[[#This Row],[Brand]],Table1[Year],Table1[[#This Row],[Year]],Table1[Month],"&lt;="&amp;Table1[[#This Row],[Profit (Month)]])</f>
        <v>153287</v>
      </c>
    </row>
    <row r="486" spans="1:7" x14ac:dyDescent="0.35">
      <c r="A486" t="s">
        <v>6</v>
      </c>
      <c r="B486" t="s">
        <v>13</v>
      </c>
      <c r="C486" t="s">
        <v>8</v>
      </c>
      <c r="D486">
        <v>2023</v>
      </c>
      <c r="E486">
        <v>5</v>
      </c>
      <c r="F486" s="1">
        <v>10150</v>
      </c>
      <c r="G486" s="6">
        <f>SUMIFS(Table1[Profit (Month)],Table1[Category],Table1[[#This Row],[Category]],Table1[Supplier],Table1[[#This Row],[Supplier]],Table1[Brand],Table1[[#This Row],[Brand]],Table1[Year],Table1[[#This Row],[Year]],Table1[Month],"&lt;="&amp;Table1[[#This Row],[Profit (Month)]])</f>
        <v>144917</v>
      </c>
    </row>
    <row r="487" spans="1:7" x14ac:dyDescent="0.35">
      <c r="A487" t="s">
        <v>6</v>
      </c>
      <c r="B487" t="s">
        <v>13</v>
      </c>
      <c r="C487" t="s">
        <v>8</v>
      </c>
      <c r="D487">
        <v>2023</v>
      </c>
      <c r="E487">
        <v>6</v>
      </c>
      <c r="F487" s="1">
        <v>10981</v>
      </c>
      <c r="G487" s="6">
        <f>SUMIFS(Table1[Profit (Month)],Table1[Category],Table1[[#This Row],[Category]],Table1[Supplier],Table1[[#This Row],[Supplier]],Table1[Brand],Table1[[#This Row],[Brand]],Table1[Year],Table1[[#This Row],[Year]],Table1[Month],"&lt;="&amp;Table1[[#This Row],[Profit (Month)]])</f>
        <v>153057</v>
      </c>
    </row>
    <row r="488" spans="1:7" x14ac:dyDescent="0.35">
      <c r="A488" t="s">
        <v>6</v>
      </c>
      <c r="B488" t="s">
        <v>13</v>
      </c>
      <c r="C488" t="s">
        <v>8</v>
      </c>
      <c r="D488">
        <v>2023</v>
      </c>
      <c r="E488">
        <v>7</v>
      </c>
      <c r="F488" s="1">
        <v>14205</v>
      </c>
      <c r="G488" s="6">
        <f>SUMIFS(Table1[Profit (Month)],Table1[Category],Table1[[#This Row],[Category]],Table1[Supplier],Table1[[#This Row],[Supplier]],Table1[Brand],Table1[[#This Row],[Brand]],Table1[Year],Table1[[#This Row],[Year]],Table1[Month],"&lt;="&amp;Table1[[#This Row],[Profit (Month)]])</f>
        <v>154317</v>
      </c>
    </row>
    <row r="489" spans="1:7" x14ac:dyDescent="0.35">
      <c r="A489" t="s">
        <v>6</v>
      </c>
      <c r="B489" t="s">
        <v>13</v>
      </c>
      <c r="C489" t="s">
        <v>8</v>
      </c>
      <c r="D489">
        <v>2023</v>
      </c>
      <c r="E489">
        <v>8</v>
      </c>
      <c r="F489" s="1">
        <v>12778</v>
      </c>
      <c r="G489" s="6">
        <f>SUMIFS(Table1[Profit (Month)],Table1[Category],Table1[[#This Row],[Category]],Table1[Supplier],Table1[[#This Row],[Supplier]],Table1[Brand],Table1[[#This Row],[Brand]],Table1[Year],Table1[[#This Row],[Year]],Table1[Month],"&lt;="&amp;Table1[[#This Row],[Profit (Month)]])</f>
        <v>163691</v>
      </c>
    </row>
    <row r="490" spans="1:7" x14ac:dyDescent="0.35">
      <c r="A490" t="s">
        <v>6</v>
      </c>
      <c r="B490" t="s">
        <v>13</v>
      </c>
      <c r="C490" t="s">
        <v>8</v>
      </c>
      <c r="D490">
        <v>2023</v>
      </c>
      <c r="E490">
        <v>9</v>
      </c>
      <c r="F490" s="1">
        <v>13150</v>
      </c>
      <c r="G490" s="6">
        <f>SUMIFS(Table1[Profit (Month)],Table1[Category],Table1[[#This Row],[Category]],Table1[Supplier],Table1[[#This Row],[Supplier]],Table1[Brand],Table1[[#This Row],[Brand]],Table1[Year],Table1[[#This Row],[Year]],Table1[Month],"&lt;="&amp;Table1[[#This Row],[Profit (Month)]])</f>
        <v>162205</v>
      </c>
    </row>
    <row r="491" spans="1:7" x14ac:dyDescent="0.35">
      <c r="A491" t="s">
        <v>6</v>
      </c>
      <c r="B491" t="s">
        <v>13</v>
      </c>
      <c r="C491" t="s">
        <v>8</v>
      </c>
      <c r="D491">
        <v>2023</v>
      </c>
      <c r="E491">
        <v>10</v>
      </c>
      <c r="F491" s="1">
        <v>12911</v>
      </c>
      <c r="G491" s="6">
        <f>SUMIFS(Table1[Profit (Month)],Table1[Category],Table1[[#This Row],[Category]],Table1[Supplier],Table1[[#This Row],[Supplier]],Table1[Brand],Table1[[#This Row],[Brand]],Table1[Year],Table1[[#This Row],[Year]],Table1[Month],"&lt;="&amp;Table1[[#This Row],[Profit (Month)]])</f>
        <v>166029</v>
      </c>
    </row>
    <row r="492" spans="1:7" x14ac:dyDescent="0.35">
      <c r="A492" t="s">
        <v>6</v>
      </c>
      <c r="B492" t="s">
        <v>13</v>
      </c>
      <c r="C492" t="s">
        <v>8</v>
      </c>
      <c r="D492">
        <v>2023</v>
      </c>
      <c r="E492">
        <v>11</v>
      </c>
      <c r="F492" s="1">
        <v>11956</v>
      </c>
      <c r="G492" s="6">
        <f>SUMIFS(Table1[Profit (Month)],Table1[Category],Table1[[#This Row],[Category]],Table1[Supplier],Table1[[#This Row],[Supplier]],Table1[Brand],Table1[[#This Row],[Brand]],Table1[Year],Table1[[#This Row],[Year]],Table1[Month],"&lt;="&amp;Table1[[#This Row],[Profit (Month)]])</f>
        <v>153940</v>
      </c>
    </row>
    <row r="493" spans="1:7" x14ac:dyDescent="0.35">
      <c r="A493" t="s">
        <v>6</v>
      </c>
      <c r="B493" t="s">
        <v>13</v>
      </c>
      <c r="C493" t="s">
        <v>8</v>
      </c>
      <c r="D493">
        <v>2023</v>
      </c>
      <c r="E493">
        <v>12</v>
      </c>
      <c r="F493" s="1">
        <v>10976</v>
      </c>
      <c r="G493" s="6">
        <f>SUMIFS(Table1[Profit (Month)],Table1[Category],Table1[[#This Row],[Category]],Table1[Supplier],Table1[[#This Row],[Supplier]],Table1[Brand],Table1[[#This Row],[Brand]],Table1[Year],Table1[[#This Row],[Year]],Table1[Month],"&lt;="&amp;Table1[[#This Row],[Profit (Month)]])</f>
        <v>154514</v>
      </c>
    </row>
    <row r="494" spans="1:7" x14ac:dyDescent="0.35">
      <c r="A494" t="s">
        <v>6</v>
      </c>
      <c r="B494" t="s">
        <v>13</v>
      </c>
      <c r="C494" t="s">
        <v>8</v>
      </c>
      <c r="D494">
        <v>2024</v>
      </c>
      <c r="E494">
        <v>1</v>
      </c>
      <c r="F494" s="1">
        <v>12303</v>
      </c>
      <c r="G494" s="6">
        <f>SUMIFS(Table1[Profit (Month)],Table1[Category],Table1[[#This Row],[Category]],Table1[Supplier],Table1[[#This Row],[Supplier]],Table1[Brand],Table1[[#This Row],[Brand]],Table1[Year],Table1[[#This Row],[Year]],Table1[Month],"&lt;="&amp;Table1[[#This Row],[Profit (Month)]])</f>
        <v>155838</v>
      </c>
    </row>
    <row r="495" spans="1:7" x14ac:dyDescent="0.35">
      <c r="A495" t="s">
        <v>6</v>
      </c>
      <c r="B495" t="s">
        <v>13</v>
      </c>
      <c r="C495" t="s">
        <v>8</v>
      </c>
      <c r="D495">
        <v>2024</v>
      </c>
      <c r="E495">
        <v>2</v>
      </c>
      <c r="F495" s="1">
        <v>14354</v>
      </c>
      <c r="G495" s="6">
        <f>SUMIFS(Table1[Profit (Month)],Table1[Category],Table1[[#This Row],[Category]],Table1[Supplier],Table1[[#This Row],[Supplier]],Table1[Brand],Table1[[#This Row],[Brand]],Table1[Year],Table1[[#This Row],[Year]],Table1[Month],"&lt;="&amp;Table1[[#This Row],[Profit (Month)]])</f>
        <v>154401</v>
      </c>
    </row>
    <row r="496" spans="1:7" x14ac:dyDescent="0.35">
      <c r="A496" t="s">
        <v>6</v>
      </c>
      <c r="B496" t="s">
        <v>13</v>
      </c>
      <c r="C496" t="s">
        <v>8</v>
      </c>
      <c r="D496">
        <v>2024</v>
      </c>
      <c r="E496">
        <v>3</v>
      </c>
      <c r="F496" s="1">
        <v>13095</v>
      </c>
      <c r="G496" s="6">
        <f>SUMIFS(Table1[Profit (Month)],Table1[Category],Table1[[#This Row],[Category]],Table1[Supplier],Table1[[#This Row],[Supplier]],Table1[Brand],Table1[[#This Row],[Brand]],Table1[Year],Table1[[#This Row],[Year]],Table1[Month],"&lt;="&amp;Table1[[#This Row],[Profit (Month)]])</f>
        <v>162099</v>
      </c>
    </row>
    <row r="497" spans="1:7" x14ac:dyDescent="0.35">
      <c r="A497" t="s">
        <v>6</v>
      </c>
      <c r="B497" t="s">
        <v>13</v>
      </c>
      <c r="C497" t="s">
        <v>8</v>
      </c>
      <c r="D497">
        <v>2024</v>
      </c>
      <c r="E497">
        <v>4</v>
      </c>
      <c r="F497" s="1">
        <v>13167</v>
      </c>
      <c r="G497" s="6">
        <f>SUMIFS(Table1[Profit (Month)],Table1[Category],Table1[[#This Row],[Category]],Table1[Supplier],Table1[[#This Row],[Supplier]],Table1[Brand],Table1[[#This Row],[Brand]],Table1[Year],Table1[[#This Row],[Year]],Table1[Month],"&lt;="&amp;Table1[[#This Row],[Profit (Month)]])</f>
        <v>147710</v>
      </c>
    </row>
    <row r="498" spans="1:7" x14ac:dyDescent="0.35">
      <c r="A498" t="s">
        <v>6</v>
      </c>
      <c r="B498" t="s">
        <v>13</v>
      </c>
      <c r="C498" t="s">
        <v>8</v>
      </c>
      <c r="D498">
        <v>2024</v>
      </c>
      <c r="E498">
        <v>5</v>
      </c>
      <c r="F498" s="1">
        <v>11350</v>
      </c>
      <c r="G498" s="6">
        <f>SUMIFS(Table1[Profit (Month)],Table1[Category],Table1[[#This Row],[Category]],Table1[Supplier],Table1[[#This Row],[Supplier]],Table1[Brand],Table1[[#This Row],[Brand]],Table1[Year],Table1[[#This Row],[Year]],Table1[Month],"&lt;="&amp;Table1[[#This Row],[Profit (Month)]])</f>
        <v>152328</v>
      </c>
    </row>
    <row r="499" spans="1:7" x14ac:dyDescent="0.35">
      <c r="A499" t="s">
        <v>6</v>
      </c>
      <c r="B499" t="s">
        <v>13</v>
      </c>
      <c r="C499" t="s">
        <v>8</v>
      </c>
      <c r="D499">
        <v>2024</v>
      </c>
      <c r="E499">
        <v>6</v>
      </c>
      <c r="F499" s="1">
        <v>13406</v>
      </c>
      <c r="G499" s="6">
        <f>SUMIFS(Table1[Profit (Month)],Table1[Category],Table1[[#This Row],[Category]],Table1[Supplier],Table1[[#This Row],[Supplier]],Table1[Brand],Table1[[#This Row],[Brand]],Table1[Year],Table1[[#This Row],[Year]],Table1[Month],"&lt;="&amp;Table1[[#This Row],[Profit (Month)]])</f>
        <v>144917</v>
      </c>
    </row>
    <row r="500" spans="1:7" x14ac:dyDescent="0.35">
      <c r="A500" t="s">
        <v>6</v>
      </c>
      <c r="B500" t="s">
        <v>13</v>
      </c>
      <c r="C500" t="s">
        <v>8</v>
      </c>
      <c r="D500">
        <v>2024</v>
      </c>
      <c r="E500">
        <v>7</v>
      </c>
      <c r="F500" s="1">
        <v>14396</v>
      </c>
      <c r="G500" s="6">
        <f>SUMIFS(Table1[Profit (Month)],Table1[Category],Table1[[#This Row],[Category]],Table1[Supplier],Table1[[#This Row],[Supplier]],Table1[Brand],Table1[[#This Row],[Brand]],Table1[Year],Table1[[#This Row],[Year]],Table1[Month],"&lt;="&amp;Table1[[#This Row],[Profit (Month)]])</f>
        <v>152580</v>
      </c>
    </row>
    <row r="501" spans="1:7" x14ac:dyDescent="0.35">
      <c r="A501" t="s">
        <v>6</v>
      </c>
      <c r="B501" t="s">
        <v>13</v>
      </c>
      <c r="C501" t="s">
        <v>8</v>
      </c>
      <c r="D501">
        <v>2024</v>
      </c>
      <c r="E501">
        <v>8</v>
      </c>
      <c r="F501" s="1">
        <v>11764</v>
      </c>
      <c r="G501" s="6">
        <f>SUMIFS(Table1[Profit (Month)],Table1[Category],Table1[[#This Row],[Category]],Table1[Supplier],Table1[[#This Row],[Supplier]],Table1[Brand],Table1[[#This Row],[Brand]],Table1[Year],Table1[[#This Row],[Year]],Table1[Month],"&lt;="&amp;Table1[[#This Row],[Profit (Month)]])</f>
        <v>149995</v>
      </c>
    </row>
    <row r="502" spans="1:7" x14ac:dyDescent="0.35">
      <c r="A502" t="s">
        <v>6</v>
      </c>
      <c r="B502" t="s">
        <v>13</v>
      </c>
      <c r="C502" t="s">
        <v>8</v>
      </c>
      <c r="D502">
        <v>2024</v>
      </c>
      <c r="E502">
        <v>9</v>
      </c>
      <c r="F502" s="1">
        <v>12902</v>
      </c>
      <c r="G502" s="6">
        <f>SUMIFS(Table1[Profit (Month)],Table1[Category],Table1[[#This Row],[Category]],Table1[Supplier],Table1[[#This Row],[Supplier]],Table1[Brand],Table1[[#This Row],[Brand]],Table1[Year],Table1[[#This Row],[Year]],Table1[Month],"&lt;="&amp;Table1[[#This Row],[Profit (Month)]])</f>
        <v>157820</v>
      </c>
    </row>
    <row r="503" spans="1:7" x14ac:dyDescent="0.35">
      <c r="A503" t="s">
        <v>6</v>
      </c>
      <c r="B503" t="s">
        <v>13</v>
      </c>
      <c r="C503" t="s">
        <v>8</v>
      </c>
      <c r="D503">
        <v>2024</v>
      </c>
      <c r="E503">
        <v>10</v>
      </c>
      <c r="F503" s="1">
        <v>14957</v>
      </c>
      <c r="G503" s="6">
        <f>SUMIFS(Table1[Profit (Month)],Table1[Category],Table1[[#This Row],[Category]],Table1[Supplier],Table1[[#This Row],[Supplier]],Table1[Brand],Table1[[#This Row],[Brand]],Table1[Year],Table1[[#This Row],[Year]],Table1[Month],"&lt;="&amp;Table1[[#This Row],[Profit (Month)]])</f>
        <v>158805</v>
      </c>
    </row>
    <row r="504" spans="1:7" x14ac:dyDescent="0.35">
      <c r="A504" t="s">
        <v>6</v>
      </c>
      <c r="B504" t="s">
        <v>13</v>
      </c>
      <c r="C504" t="s">
        <v>8</v>
      </c>
      <c r="D504">
        <v>2024</v>
      </c>
      <c r="E504">
        <v>11</v>
      </c>
      <c r="F504" s="1">
        <v>13163</v>
      </c>
      <c r="G504" s="6">
        <f>SUMIFS(Table1[Profit (Month)],Table1[Category],Table1[[#This Row],[Category]],Table1[Supplier],Table1[[#This Row],[Supplier]],Table1[Brand],Table1[[#This Row],[Brand]],Table1[Year],Table1[[#This Row],[Year]],Table1[Month],"&lt;="&amp;Table1[[#This Row],[Profit (Month)]])</f>
        <v>147211</v>
      </c>
    </row>
    <row r="505" spans="1:7" x14ac:dyDescent="0.35">
      <c r="A505" t="s">
        <v>6</v>
      </c>
      <c r="B505" t="s">
        <v>13</v>
      </c>
      <c r="C505" t="s">
        <v>8</v>
      </c>
      <c r="D505">
        <v>2024</v>
      </c>
      <c r="E505">
        <v>12</v>
      </c>
      <c r="F505" s="1">
        <v>13322</v>
      </c>
      <c r="G505" s="6">
        <f>SUMIFS(Table1[Profit (Month)],Table1[Category],Table1[[#This Row],[Category]],Table1[Supplier],Table1[[#This Row],[Supplier]],Table1[Brand],Table1[[#This Row],[Brand]],Table1[Year],Table1[[#This Row],[Year]],Table1[Month],"&lt;="&amp;Table1[[#This Row],[Profit (Month)]])</f>
        <v>156089</v>
      </c>
    </row>
    <row r="506" spans="1:7" x14ac:dyDescent="0.35">
      <c r="A506" t="s">
        <v>6</v>
      </c>
      <c r="B506" t="s">
        <v>13</v>
      </c>
      <c r="C506" t="s">
        <v>9</v>
      </c>
      <c r="D506">
        <v>2018</v>
      </c>
      <c r="E506">
        <v>1</v>
      </c>
      <c r="F506" s="1">
        <v>11931</v>
      </c>
      <c r="G506" s="6">
        <f>SUMIFS(Table1[Profit (Month)],Table1[Category],Table1[[#This Row],[Category]],Table1[Supplier],Table1[[#This Row],[Supplier]],Table1[Brand],Table1[[#This Row],[Brand]],Table1[Year],Table1[[#This Row],[Year]],Table1[Month],"&lt;="&amp;Table1[[#This Row],[Profit (Month)]])</f>
        <v>152591</v>
      </c>
    </row>
    <row r="507" spans="1:7" x14ac:dyDescent="0.35">
      <c r="A507" t="s">
        <v>6</v>
      </c>
      <c r="B507" t="s">
        <v>13</v>
      </c>
      <c r="C507" t="s">
        <v>9</v>
      </c>
      <c r="D507">
        <v>2018</v>
      </c>
      <c r="E507">
        <v>2</v>
      </c>
      <c r="F507" s="1">
        <v>14293</v>
      </c>
      <c r="G507" s="6">
        <f>SUMIFS(Table1[Profit (Month)],Table1[Category],Table1[[#This Row],[Category]],Table1[Supplier],Table1[[#This Row],[Supplier]],Table1[Brand],Table1[[#This Row],[Brand]],Table1[Year],Table1[[#This Row],[Year]],Table1[Month],"&lt;="&amp;Table1[[#This Row],[Profit (Month)]])</f>
        <v>157281</v>
      </c>
    </row>
    <row r="508" spans="1:7" x14ac:dyDescent="0.35">
      <c r="A508" t="s">
        <v>6</v>
      </c>
      <c r="B508" t="s">
        <v>13</v>
      </c>
      <c r="C508" t="s">
        <v>9</v>
      </c>
      <c r="D508">
        <v>2018</v>
      </c>
      <c r="E508">
        <v>3</v>
      </c>
      <c r="F508" s="1">
        <v>10485</v>
      </c>
      <c r="G508" s="6">
        <f>SUMIFS(Table1[Profit (Month)],Table1[Category],Table1[[#This Row],[Category]],Table1[Supplier],Table1[[#This Row],[Supplier]],Table1[Brand],Table1[[#This Row],[Brand]],Table1[Year],Table1[[#This Row],[Year]],Table1[Month],"&lt;="&amp;Table1[[#This Row],[Profit (Month)]])</f>
        <v>147500</v>
      </c>
    </row>
    <row r="509" spans="1:7" x14ac:dyDescent="0.35">
      <c r="A509" t="s">
        <v>6</v>
      </c>
      <c r="B509" t="s">
        <v>13</v>
      </c>
      <c r="C509" t="s">
        <v>9</v>
      </c>
      <c r="D509">
        <v>2018</v>
      </c>
      <c r="E509">
        <v>4</v>
      </c>
      <c r="F509" s="1">
        <v>12799</v>
      </c>
      <c r="G509" s="6">
        <f>SUMIFS(Table1[Profit (Month)],Table1[Category],Table1[[#This Row],[Category]],Table1[Supplier],Table1[[#This Row],[Supplier]],Table1[Brand],Table1[[#This Row],[Brand]],Table1[Year],Table1[[#This Row],[Year]],Table1[Month],"&lt;="&amp;Table1[[#This Row],[Profit (Month)]])</f>
        <v>159730</v>
      </c>
    </row>
    <row r="510" spans="1:7" x14ac:dyDescent="0.35">
      <c r="A510" t="s">
        <v>6</v>
      </c>
      <c r="B510" t="s">
        <v>13</v>
      </c>
      <c r="C510" t="s">
        <v>9</v>
      </c>
      <c r="D510">
        <v>2018</v>
      </c>
      <c r="E510">
        <v>5</v>
      </c>
      <c r="F510" s="1">
        <v>11598</v>
      </c>
      <c r="G510" s="6">
        <f>SUMIFS(Table1[Profit (Month)],Table1[Category],Table1[[#This Row],[Category]],Table1[Supplier],Table1[[#This Row],[Supplier]],Table1[Brand],Table1[[#This Row],[Brand]],Table1[Year],Table1[[#This Row],[Year]],Table1[Month],"&lt;="&amp;Table1[[#This Row],[Profit (Month)]])</f>
        <v>148991</v>
      </c>
    </row>
    <row r="511" spans="1:7" x14ac:dyDescent="0.35">
      <c r="A511" t="s">
        <v>6</v>
      </c>
      <c r="B511" t="s">
        <v>13</v>
      </c>
      <c r="C511" t="s">
        <v>9</v>
      </c>
      <c r="D511">
        <v>2018</v>
      </c>
      <c r="E511">
        <v>6</v>
      </c>
      <c r="F511" s="1">
        <v>11095</v>
      </c>
      <c r="G511" s="6">
        <f>SUMIFS(Table1[Profit (Month)],Table1[Category],Table1[[#This Row],[Category]],Table1[Supplier],Table1[[#This Row],[Supplier]],Table1[Brand],Table1[[#This Row],[Brand]],Table1[Year],Table1[[#This Row],[Year]],Table1[Month],"&lt;="&amp;Table1[[#This Row],[Profit (Month)]])</f>
        <v>146774</v>
      </c>
    </row>
    <row r="512" spans="1:7" x14ac:dyDescent="0.35">
      <c r="A512" t="s">
        <v>6</v>
      </c>
      <c r="B512" t="s">
        <v>13</v>
      </c>
      <c r="C512" t="s">
        <v>9</v>
      </c>
      <c r="D512">
        <v>2018</v>
      </c>
      <c r="E512">
        <v>7</v>
      </c>
      <c r="F512" s="1">
        <v>11721</v>
      </c>
      <c r="G512" s="6">
        <f>SUMIFS(Table1[Profit (Month)],Table1[Category],Table1[[#This Row],[Category]],Table1[Supplier],Table1[[#This Row],[Supplier]],Table1[Brand],Table1[[#This Row],[Brand]],Table1[Year],Table1[[#This Row],[Year]],Table1[Month],"&lt;="&amp;Table1[[#This Row],[Profit (Month)]])</f>
        <v>141602</v>
      </c>
    </row>
    <row r="513" spans="1:7" x14ac:dyDescent="0.35">
      <c r="A513" t="s">
        <v>6</v>
      </c>
      <c r="B513" t="s">
        <v>13</v>
      </c>
      <c r="C513" t="s">
        <v>9</v>
      </c>
      <c r="D513">
        <v>2018</v>
      </c>
      <c r="E513">
        <v>8</v>
      </c>
      <c r="F513" s="1">
        <v>13578</v>
      </c>
      <c r="G513" s="6">
        <f>SUMIFS(Table1[Profit (Month)],Table1[Category],Table1[[#This Row],[Category]],Table1[Supplier],Table1[[#This Row],[Supplier]],Table1[Brand],Table1[[#This Row],[Brand]],Table1[Year],Table1[[#This Row],[Year]],Table1[Month],"&lt;="&amp;Table1[[#This Row],[Profit (Month)]])</f>
        <v>149174</v>
      </c>
    </row>
    <row r="514" spans="1:7" x14ac:dyDescent="0.35">
      <c r="A514" t="s">
        <v>6</v>
      </c>
      <c r="B514" t="s">
        <v>13</v>
      </c>
      <c r="C514" t="s">
        <v>9</v>
      </c>
      <c r="D514">
        <v>2018</v>
      </c>
      <c r="E514">
        <v>9</v>
      </c>
      <c r="F514" s="1">
        <v>14706</v>
      </c>
      <c r="G514" s="6">
        <f>SUMIFS(Table1[Profit (Month)],Table1[Category],Table1[[#This Row],[Category]],Table1[Supplier],Table1[[#This Row],[Supplier]],Table1[Brand],Table1[[#This Row],[Brand]],Table1[Year],Table1[[#This Row],[Year]],Table1[Month],"&lt;="&amp;Table1[[#This Row],[Profit (Month)]])</f>
        <v>149903</v>
      </c>
    </row>
    <row r="515" spans="1:7" x14ac:dyDescent="0.35">
      <c r="A515" t="s">
        <v>6</v>
      </c>
      <c r="B515" t="s">
        <v>13</v>
      </c>
      <c r="C515" t="s">
        <v>9</v>
      </c>
      <c r="D515">
        <v>2018</v>
      </c>
      <c r="E515">
        <v>10</v>
      </c>
      <c r="F515" s="1">
        <v>13461</v>
      </c>
      <c r="G515" s="6">
        <f>SUMIFS(Table1[Profit (Month)],Table1[Category],Table1[[#This Row],[Category]],Table1[Supplier],Table1[[#This Row],[Supplier]],Table1[Brand],Table1[[#This Row],[Brand]],Table1[Year],Table1[[#This Row],[Year]],Table1[Month],"&lt;="&amp;Table1[[#This Row],[Profit (Month)]])</f>
        <v>149382</v>
      </c>
    </row>
    <row r="516" spans="1:7" x14ac:dyDescent="0.35">
      <c r="A516" t="s">
        <v>6</v>
      </c>
      <c r="B516" t="s">
        <v>13</v>
      </c>
      <c r="C516" t="s">
        <v>9</v>
      </c>
      <c r="D516">
        <v>2018</v>
      </c>
      <c r="E516">
        <v>11</v>
      </c>
      <c r="F516" s="1">
        <v>10450</v>
      </c>
      <c r="G516" s="6">
        <f>SUMIFS(Table1[Profit (Month)],Table1[Category],Table1[[#This Row],[Category]],Table1[Supplier],Table1[[#This Row],[Supplier]],Table1[Brand],Table1[[#This Row],[Brand]],Table1[Year],Table1[[#This Row],[Year]],Table1[Month],"&lt;="&amp;Table1[[#This Row],[Profit (Month)]])</f>
        <v>152866</v>
      </c>
    </row>
    <row r="517" spans="1:7" x14ac:dyDescent="0.35">
      <c r="A517" t="s">
        <v>6</v>
      </c>
      <c r="B517" t="s">
        <v>13</v>
      </c>
      <c r="C517" t="s">
        <v>9</v>
      </c>
      <c r="D517">
        <v>2018</v>
      </c>
      <c r="E517">
        <v>12</v>
      </c>
      <c r="F517" s="1">
        <v>11094</v>
      </c>
      <c r="G517" s="6">
        <f>SUMIFS(Table1[Profit (Month)],Table1[Category],Table1[[#This Row],[Category]],Table1[Supplier],Table1[[#This Row],[Supplier]],Table1[Brand],Table1[[#This Row],[Brand]],Table1[Year],Table1[[#This Row],[Year]],Table1[Month],"&lt;="&amp;Table1[[#This Row],[Profit (Month)]])</f>
        <v>158628</v>
      </c>
    </row>
    <row r="518" spans="1:7" x14ac:dyDescent="0.35">
      <c r="A518" t="s">
        <v>6</v>
      </c>
      <c r="B518" t="s">
        <v>13</v>
      </c>
      <c r="C518" t="s">
        <v>9</v>
      </c>
      <c r="D518">
        <v>2019</v>
      </c>
      <c r="E518">
        <v>1</v>
      </c>
      <c r="F518" s="1">
        <v>12125</v>
      </c>
      <c r="G518" s="6">
        <f>SUMIFS(Table1[Profit (Month)],Table1[Category],Table1[[#This Row],[Category]],Table1[Supplier],Table1[[#This Row],[Supplier]],Table1[Brand],Table1[[#This Row],[Brand]],Table1[Year],Table1[[#This Row],[Year]],Table1[Month],"&lt;="&amp;Table1[[#This Row],[Profit (Month)]])</f>
        <v>148099</v>
      </c>
    </row>
    <row r="519" spans="1:7" x14ac:dyDescent="0.35">
      <c r="A519" t="s">
        <v>6</v>
      </c>
      <c r="B519" t="s">
        <v>13</v>
      </c>
      <c r="C519" t="s">
        <v>9</v>
      </c>
      <c r="D519">
        <v>2019</v>
      </c>
      <c r="E519">
        <v>2</v>
      </c>
      <c r="F519" s="1">
        <v>13628</v>
      </c>
      <c r="G519" s="6">
        <f>SUMIFS(Table1[Profit (Month)],Table1[Category],Table1[[#This Row],[Category]],Table1[Supplier],Table1[[#This Row],[Supplier]],Table1[Brand],Table1[[#This Row],[Brand]],Table1[Year],Table1[[#This Row],[Year]],Table1[Month],"&lt;="&amp;Table1[[#This Row],[Profit (Month)]])</f>
        <v>157075</v>
      </c>
    </row>
    <row r="520" spans="1:7" x14ac:dyDescent="0.35">
      <c r="A520" t="s">
        <v>6</v>
      </c>
      <c r="B520" t="s">
        <v>13</v>
      </c>
      <c r="C520" t="s">
        <v>9</v>
      </c>
      <c r="D520">
        <v>2019</v>
      </c>
      <c r="E520">
        <v>3</v>
      </c>
      <c r="F520" s="1">
        <v>10703</v>
      </c>
      <c r="G520" s="6">
        <f>SUMIFS(Table1[Profit (Month)],Table1[Category],Table1[[#This Row],[Category]],Table1[Supplier],Table1[[#This Row],[Supplier]],Table1[Brand],Table1[[#This Row],[Brand]],Table1[Year],Table1[[#This Row],[Year]],Table1[Month],"&lt;="&amp;Table1[[#This Row],[Profit (Month)]])</f>
        <v>152564</v>
      </c>
    </row>
    <row r="521" spans="1:7" x14ac:dyDescent="0.35">
      <c r="A521" t="s">
        <v>6</v>
      </c>
      <c r="B521" t="s">
        <v>13</v>
      </c>
      <c r="C521" t="s">
        <v>9</v>
      </c>
      <c r="D521">
        <v>2019</v>
      </c>
      <c r="E521">
        <v>4</v>
      </c>
      <c r="F521" s="1">
        <v>14674</v>
      </c>
      <c r="G521" s="6">
        <f>SUMIFS(Table1[Profit (Month)],Table1[Category],Table1[[#This Row],[Category]],Table1[Supplier],Table1[[#This Row],[Supplier]],Table1[Brand],Table1[[#This Row],[Brand]],Table1[Year],Table1[[#This Row],[Year]],Table1[Month],"&lt;="&amp;Table1[[#This Row],[Profit (Month)]])</f>
        <v>152411</v>
      </c>
    </row>
    <row r="522" spans="1:7" x14ac:dyDescent="0.35">
      <c r="A522" t="s">
        <v>6</v>
      </c>
      <c r="B522" t="s">
        <v>13</v>
      </c>
      <c r="C522" t="s">
        <v>9</v>
      </c>
      <c r="D522">
        <v>2019</v>
      </c>
      <c r="E522">
        <v>5</v>
      </c>
      <c r="F522" s="1">
        <v>14879</v>
      </c>
      <c r="G522" s="6">
        <f>SUMIFS(Table1[Profit (Month)],Table1[Category],Table1[[#This Row],[Category]],Table1[Supplier],Table1[[#This Row],[Supplier]],Table1[Brand],Table1[[#This Row],[Brand]],Table1[Year],Table1[[#This Row],[Year]],Table1[Month],"&lt;="&amp;Table1[[#This Row],[Profit (Month)]])</f>
        <v>151896</v>
      </c>
    </row>
    <row r="523" spans="1:7" x14ac:dyDescent="0.35">
      <c r="A523" t="s">
        <v>6</v>
      </c>
      <c r="B523" t="s">
        <v>13</v>
      </c>
      <c r="C523" t="s">
        <v>9</v>
      </c>
      <c r="D523">
        <v>2019</v>
      </c>
      <c r="E523">
        <v>6</v>
      </c>
      <c r="F523" s="1">
        <v>11614</v>
      </c>
      <c r="G523" s="6">
        <f>SUMIFS(Table1[Profit (Month)],Table1[Category],Table1[[#This Row],[Category]],Table1[Supplier],Table1[[#This Row],[Supplier]],Table1[Brand],Table1[[#This Row],[Brand]],Table1[Year],Table1[[#This Row],[Year]],Table1[Month],"&lt;="&amp;Table1[[#This Row],[Profit (Month)]])</f>
        <v>151979</v>
      </c>
    </row>
    <row r="524" spans="1:7" x14ac:dyDescent="0.35">
      <c r="A524" t="s">
        <v>6</v>
      </c>
      <c r="B524" t="s">
        <v>13</v>
      </c>
      <c r="C524" t="s">
        <v>9</v>
      </c>
      <c r="D524">
        <v>2019</v>
      </c>
      <c r="E524">
        <v>7</v>
      </c>
      <c r="F524" s="1">
        <v>13491</v>
      </c>
      <c r="G524" s="6">
        <f>SUMIFS(Table1[Profit (Month)],Table1[Category],Table1[[#This Row],[Category]],Table1[Supplier],Table1[[#This Row],[Supplier]],Table1[Brand],Table1[[#This Row],[Brand]],Table1[Year],Table1[[#This Row],[Year]],Table1[Month],"&lt;="&amp;Table1[[#This Row],[Profit (Month)]])</f>
        <v>161611</v>
      </c>
    </row>
    <row r="525" spans="1:7" x14ac:dyDescent="0.35">
      <c r="A525" t="s">
        <v>6</v>
      </c>
      <c r="B525" t="s">
        <v>13</v>
      </c>
      <c r="C525" t="s">
        <v>9</v>
      </c>
      <c r="D525">
        <v>2019</v>
      </c>
      <c r="E525">
        <v>8</v>
      </c>
      <c r="F525" s="1">
        <v>11085</v>
      </c>
      <c r="G525" s="6">
        <f>SUMIFS(Table1[Profit (Month)],Table1[Category],Table1[[#This Row],[Category]],Table1[Supplier],Table1[[#This Row],[Supplier]],Table1[Brand],Table1[[#This Row],[Brand]],Table1[Year],Table1[[#This Row],[Year]],Table1[Month],"&lt;="&amp;Table1[[#This Row],[Profit (Month)]])</f>
        <v>147071</v>
      </c>
    </row>
    <row r="526" spans="1:7" x14ac:dyDescent="0.35">
      <c r="A526" t="s">
        <v>6</v>
      </c>
      <c r="B526" t="s">
        <v>13</v>
      </c>
      <c r="C526" t="s">
        <v>9</v>
      </c>
      <c r="D526">
        <v>2019</v>
      </c>
      <c r="E526">
        <v>9</v>
      </c>
      <c r="F526" s="1">
        <v>10318</v>
      </c>
      <c r="G526" s="6">
        <f>SUMIFS(Table1[Profit (Month)],Table1[Category],Table1[[#This Row],[Category]],Table1[Supplier],Table1[[#This Row],[Supplier]],Table1[Brand],Table1[[#This Row],[Brand]],Table1[Year],Table1[[#This Row],[Year]],Table1[Month],"&lt;="&amp;Table1[[#This Row],[Profit (Month)]])</f>
        <v>148771</v>
      </c>
    </row>
    <row r="527" spans="1:7" x14ac:dyDescent="0.35">
      <c r="A527" t="s">
        <v>6</v>
      </c>
      <c r="B527" t="s">
        <v>13</v>
      </c>
      <c r="C527" t="s">
        <v>9</v>
      </c>
      <c r="D527">
        <v>2019</v>
      </c>
      <c r="E527">
        <v>10</v>
      </c>
      <c r="F527" s="1">
        <v>11354</v>
      </c>
      <c r="G527" s="6">
        <f>SUMIFS(Table1[Profit (Month)],Table1[Category],Table1[[#This Row],[Category]],Table1[Supplier],Table1[[#This Row],[Supplier]],Table1[Brand],Table1[[#This Row],[Brand]],Table1[Year],Table1[[#This Row],[Year]],Table1[Month],"&lt;="&amp;Table1[[#This Row],[Profit (Month)]])</f>
        <v>147320</v>
      </c>
    </row>
    <row r="528" spans="1:7" x14ac:dyDescent="0.35">
      <c r="A528" t="s">
        <v>6</v>
      </c>
      <c r="B528" t="s">
        <v>13</v>
      </c>
      <c r="C528" t="s">
        <v>9</v>
      </c>
      <c r="D528">
        <v>2019</v>
      </c>
      <c r="E528">
        <v>11</v>
      </c>
      <c r="F528" s="1">
        <v>13687</v>
      </c>
      <c r="G528" s="6">
        <f>SUMIFS(Table1[Profit (Month)],Table1[Category],Table1[[#This Row],[Category]],Table1[Supplier],Table1[[#This Row],[Supplier]],Table1[Brand],Table1[[#This Row],[Brand]],Table1[Year],Table1[[#This Row],[Year]],Table1[Month],"&lt;="&amp;Table1[[#This Row],[Profit (Month)]])</f>
        <v>156294</v>
      </c>
    </row>
    <row r="529" spans="1:7" x14ac:dyDescent="0.35">
      <c r="A529" t="s">
        <v>6</v>
      </c>
      <c r="B529" t="s">
        <v>13</v>
      </c>
      <c r="C529" t="s">
        <v>9</v>
      </c>
      <c r="D529">
        <v>2019</v>
      </c>
      <c r="E529">
        <v>12</v>
      </c>
      <c r="F529" s="1">
        <v>10380</v>
      </c>
      <c r="G529" s="6">
        <f>SUMIFS(Table1[Profit (Month)],Table1[Category],Table1[[#This Row],[Category]],Table1[Supplier],Table1[[#This Row],[Supplier]],Table1[Brand],Table1[[#This Row],[Brand]],Table1[Year],Table1[[#This Row],[Year]],Table1[Month],"&lt;="&amp;Table1[[#This Row],[Profit (Month)]])</f>
        <v>146359</v>
      </c>
    </row>
    <row r="530" spans="1:7" x14ac:dyDescent="0.35">
      <c r="A530" t="s">
        <v>6</v>
      </c>
      <c r="B530" t="s">
        <v>13</v>
      </c>
      <c r="C530" t="s">
        <v>9</v>
      </c>
      <c r="D530">
        <v>2020</v>
      </c>
      <c r="E530">
        <v>1</v>
      </c>
      <c r="F530" s="1">
        <v>11466</v>
      </c>
      <c r="G530" s="6">
        <f>SUMIFS(Table1[Profit (Month)],Table1[Category],Table1[[#This Row],[Category]],Table1[Supplier],Table1[[#This Row],[Supplier]],Table1[Brand],Table1[[#This Row],[Brand]],Table1[Year],Table1[[#This Row],[Year]],Table1[Month],"&lt;="&amp;Table1[[#This Row],[Profit (Month)]])</f>
        <v>153849</v>
      </c>
    </row>
    <row r="531" spans="1:7" x14ac:dyDescent="0.35">
      <c r="A531" t="s">
        <v>6</v>
      </c>
      <c r="B531" t="s">
        <v>13</v>
      </c>
      <c r="C531" t="s">
        <v>9</v>
      </c>
      <c r="D531">
        <v>2020</v>
      </c>
      <c r="E531">
        <v>2</v>
      </c>
      <c r="F531" s="1">
        <v>12773</v>
      </c>
      <c r="G531" s="6">
        <f>SUMIFS(Table1[Profit (Month)],Table1[Category],Table1[[#This Row],[Category]],Table1[Supplier],Table1[[#This Row],[Supplier]],Table1[Brand],Table1[[#This Row],[Brand]],Table1[Year],Table1[[#This Row],[Year]],Table1[Month],"&lt;="&amp;Table1[[#This Row],[Profit (Month)]])</f>
        <v>153714</v>
      </c>
    </row>
    <row r="532" spans="1:7" x14ac:dyDescent="0.35">
      <c r="A532" t="s">
        <v>6</v>
      </c>
      <c r="B532" t="s">
        <v>13</v>
      </c>
      <c r="C532" t="s">
        <v>9</v>
      </c>
      <c r="D532">
        <v>2020</v>
      </c>
      <c r="E532">
        <v>3</v>
      </c>
      <c r="F532" s="1">
        <v>12681</v>
      </c>
      <c r="G532" s="6">
        <f>SUMIFS(Table1[Profit (Month)],Table1[Category],Table1[[#This Row],[Category]],Table1[Supplier],Table1[[#This Row],[Supplier]],Table1[Brand],Table1[[#This Row],[Brand]],Table1[Year],Table1[[#This Row],[Year]],Table1[Month],"&lt;="&amp;Table1[[#This Row],[Profit (Month)]])</f>
        <v>153743</v>
      </c>
    </row>
    <row r="533" spans="1:7" x14ac:dyDescent="0.35">
      <c r="A533" t="s">
        <v>6</v>
      </c>
      <c r="B533" t="s">
        <v>13</v>
      </c>
      <c r="C533" t="s">
        <v>9</v>
      </c>
      <c r="D533">
        <v>2020</v>
      </c>
      <c r="E533">
        <v>4</v>
      </c>
      <c r="F533" s="1">
        <v>12752</v>
      </c>
      <c r="G533" s="6">
        <f>SUMIFS(Table1[Profit (Month)],Table1[Category],Table1[[#This Row],[Category]],Table1[Supplier],Table1[[#This Row],[Supplier]],Table1[Brand],Table1[[#This Row],[Brand]],Table1[Year],Table1[[#This Row],[Year]],Table1[Month],"&lt;="&amp;Table1[[#This Row],[Profit (Month)]])</f>
        <v>149003</v>
      </c>
    </row>
    <row r="534" spans="1:7" x14ac:dyDescent="0.35">
      <c r="A534" t="s">
        <v>6</v>
      </c>
      <c r="B534" t="s">
        <v>13</v>
      </c>
      <c r="C534" t="s">
        <v>9</v>
      </c>
      <c r="D534">
        <v>2020</v>
      </c>
      <c r="E534">
        <v>5</v>
      </c>
      <c r="F534" s="1">
        <v>11556</v>
      </c>
      <c r="G534" s="6">
        <f>SUMIFS(Table1[Profit (Month)],Table1[Category],Table1[[#This Row],[Category]],Table1[Supplier],Table1[[#This Row],[Supplier]],Table1[Brand],Table1[[#This Row],[Brand]],Table1[Year],Table1[[#This Row],[Year]],Table1[Month],"&lt;="&amp;Table1[[#This Row],[Profit (Month)]])</f>
        <v>149318</v>
      </c>
    </row>
    <row r="535" spans="1:7" x14ac:dyDescent="0.35">
      <c r="A535" t="s">
        <v>6</v>
      </c>
      <c r="B535" t="s">
        <v>13</v>
      </c>
      <c r="C535" t="s">
        <v>9</v>
      </c>
      <c r="D535">
        <v>2020</v>
      </c>
      <c r="E535">
        <v>6</v>
      </c>
      <c r="F535" s="1">
        <v>10329</v>
      </c>
      <c r="G535" s="6">
        <f>SUMIFS(Table1[Profit (Month)],Table1[Category],Table1[[#This Row],[Category]],Table1[Supplier],Table1[[#This Row],[Supplier]],Table1[Brand],Table1[[#This Row],[Brand]],Table1[Year],Table1[[#This Row],[Year]],Table1[Month],"&lt;="&amp;Table1[[#This Row],[Profit (Month)]])</f>
        <v>147802</v>
      </c>
    </row>
    <row r="536" spans="1:7" x14ac:dyDescent="0.35">
      <c r="A536" t="s">
        <v>6</v>
      </c>
      <c r="B536" t="s">
        <v>13</v>
      </c>
      <c r="C536" t="s">
        <v>9</v>
      </c>
      <c r="D536">
        <v>2020</v>
      </c>
      <c r="E536">
        <v>7</v>
      </c>
      <c r="F536" s="1">
        <v>12643</v>
      </c>
      <c r="G536" s="6">
        <f>SUMIFS(Table1[Profit (Month)],Table1[Category],Table1[[#This Row],[Category]],Table1[Supplier],Table1[[#This Row],[Supplier]],Table1[Brand],Table1[[#This Row],[Brand]],Table1[Year],Table1[[#This Row],[Year]],Table1[Month],"&lt;="&amp;Table1[[#This Row],[Profit (Month)]])</f>
        <v>155838</v>
      </c>
    </row>
    <row r="537" spans="1:7" x14ac:dyDescent="0.35">
      <c r="A537" t="s">
        <v>6</v>
      </c>
      <c r="B537" t="s">
        <v>13</v>
      </c>
      <c r="C537" t="s">
        <v>9</v>
      </c>
      <c r="D537">
        <v>2020</v>
      </c>
      <c r="E537">
        <v>8</v>
      </c>
      <c r="F537" s="1">
        <v>12982</v>
      </c>
      <c r="G537" s="6">
        <f>SUMIFS(Table1[Profit (Month)],Table1[Category],Table1[[#This Row],[Category]],Table1[Supplier],Table1[[#This Row],[Supplier]],Table1[Brand],Table1[[#This Row],[Brand]],Table1[Year],Table1[[#This Row],[Year]],Table1[Month],"&lt;="&amp;Table1[[#This Row],[Profit (Month)]])</f>
        <v>158628</v>
      </c>
    </row>
    <row r="538" spans="1:7" x14ac:dyDescent="0.35">
      <c r="A538" t="s">
        <v>6</v>
      </c>
      <c r="B538" t="s">
        <v>13</v>
      </c>
      <c r="C538" t="s">
        <v>9</v>
      </c>
      <c r="D538">
        <v>2020</v>
      </c>
      <c r="E538">
        <v>9</v>
      </c>
      <c r="F538" s="1">
        <v>11632</v>
      </c>
      <c r="G538" s="6">
        <f>SUMIFS(Table1[Profit (Month)],Table1[Category],Table1[[#This Row],[Category]],Table1[Supplier],Table1[[#This Row],[Supplier]],Table1[Brand],Table1[[#This Row],[Brand]],Table1[Year],Table1[[#This Row],[Year]],Table1[Month],"&lt;="&amp;Table1[[#This Row],[Profit (Month)]])</f>
        <v>152736</v>
      </c>
    </row>
    <row r="539" spans="1:7" x14ac:dyDescent="0.35">
      <c r="A539" t="s">
        <v>6</v>
      </c>
      <c r="B539" t="s">
        <v>13</v>
      </c>
      <c r="C539" t="s">
        <v>9</v>
      </c>
      <c r="D539">
        <v>2020</v>
      </c>
      <c r="E539">
        <v>10</v>
      </c>
      <c r="F539" s="1">
        <v>14909</v>
      </c>
      <c r="G539" s="6">
        <f>SUMIFS(Table1[Profit (Month)],Table1[Category],Table1[[#This Row],[Category]],Table1[Supplier],Table1[[#This Row],[Supplier]],Table1[Brand],Table1[[#This Row],[Brand]],Table1[Year],Table1[[#This Row],[Year]],Table1[Month],"&lt;="&amp;Table1[[#This Row],[Profit (Month)]])</f>
        <v>151570</v>
      </c>
    </row>
    <row r="540" spans="1:7" x14ac:dyDescent="0.35">
      <c r="A540" t="s">
        <v>6</v>
      </c>
      <c r="B540" t="s">
        <v>13</v>
      </c>
      <c r="C540" t="s">
        <v>9</v>
      </c>
      <c r="D540">
        <v>2020</v>
      </c>
      <c r="E540">
        <v>11</v>
      </c>
      <c r="F540" s="1">
        <v>10340</v>
      </c>
      <c r="G540" s="6">
        <f>SUMIFS(Table1[Profit (Month)],Table1[Category],Table1[[#This Row],[Category]],Table1[Supplier],Table1[[#This Row],[Supplier]],Table1[Brand],Table1[[#This Row],[Brand]],Table1[Year],Table1[[#This Row],[Year]],Table1[Month],"&lt;="&amp;Table1[[#This Row],[Profit (Month)]])</f>
        <v>151489</v>
      </c>
    </row>
    <row r="541" spans="1:7" x14ac:dyDescent="0.35">
      <c r="A541" t="s">
        <v>6</v>
      </c>
      <c r="B541" t="s">
        <v>13</v>
      </c>
      <c r="C541" t="s">
        <v>9</v>
      </c>
      <c r="D541">
        <v>2020</v>
      </c>
      <c r="E541">
        <v>12</v>
      </c>
      <c r="F541" s="1">
        <v>13364</v>
      </c>
      <c r="G541" s="6">
        <f>SUMIFS(Table1[Profit (Month)],Table1[Category],Table1[[#This Row],[Category]],Table1[Supplier],Table1[[#This Row],[Supplier]],Table1[Brand],Table1[[#This Row],[Brand]],Table1[Year],Table1[[#This Row],[Year]],Table1[Month],"&lt;="&amp;Table1[[#This Row],[Profit (Month)]])</f>
        <v>159730</v>
      </c>
    </row>
    <row r="542" spans="1:7" x14ac:dyDescent="0.35">
      <c r="A542" t="s">
        <v>6</v>
      </c>
      <c r="B542" t="s">
        <v>13</v>
      </c>
      <c r="C542" t="s">
        <v>9</v>
      </c>
      <c r="D542">
        <v>2021</v>
      </c>
      <c r="E542">
        <v>1</v>
      </c>
      <c r="F542" s="1">
        <v>10602</v>
      </c>
      <c r="G542" s="6">
        <f>SUMIFS(Table1[Profit (Month)],Table1[Category],Table1[[#This Row],[Category]],Table1[Supplier],Table1[[#This Row],[Supplier]],Table1[Brand],Table1[[#This Row],[Brand]],Table1[Year],Table1[[#This Row],[Year]],Table1[Month],"&lt;="&amp;Table1[[#This Row],[Profit (Month)]])</f>
        <v>159828</v>
      </c>
    </row>
    <row r="543" spans="1:7" x14ac:dyDescent="0.35">
      <c r="A543" t="s">
        <v>6</v>
      </c>
      <c r="B543" t="s">
        <v>13</v>
      </c>
      <c r="C543" t="s">
        <v>9</v>
      </c>
      <c r="D543">
        <v>2021</v>
      </c>
      <c r="E543">
        <v>2</v>
      </c>
      <c r="F543" s="1">
        <v>14274</v>
      </c>
      <c r="G543" s="6">
        <f>SUMIFS(Table1[Profit (Month)],Table1[Category],Table1[[#This Row],[Category]],Table1[Supplier],Table1[[#This Row],[Supplier]],Table1[Brand],Table1[[#This Row],[Brand]],Table1[Year],Table1[[#This Row],[Year]],Table1[Month],"&lt;="&amp;Table1[[#This Row],[Profit (Month)]])</f>
        <v>154420</v>
      </c>
    </row>
    <row r="544" spans="1:7" x14ac:dyDescent="0.35">
      <c r="A544" t="s">
        <v>6</v>
      </c>
      <c r="B544" t="s">
        <v>13</v>
      </c>
      <c r="C544" t="s">
        <v>9</v>
      </c>
      <c r="D544">
        <v>2021</v>
      </c>
      <c r="E544">
        <v>3</v>
      </c>
      <c r="F544" s="1">
        <v>12933</v>
      </c>
      <c r="G544" s="6">
        <f>SUMIFS(Table1[Profit (Month)],Table1[Category],Table1[[#This Row],[Category]],Table1[Supplier],Table1[[#This Row],[Supplier]],Table1[Brand],Table1[[#This Row],[Brand]],Table1[Year],Table1[[#This Row],[Year]],Table1[Month],"&lt;="&amp;Table1[[#This Row],[Profit (Month)]])</f>
        <v>157820</v>
      </c>
    </row>
    <row r="545" spans="1:7" x14ac:dyDescent="0.35">
      <c r="A545" t="s">
        <v>6</v>
      </c>
      <c r="B545" t="s">
        <v>13</v>
      </c>
      <c r="C545" t="s">
        <v>9</v>
      </c>
      <c r="D545">
        <v>2021</v>
      </c>
      <c r="E545">
        <v>4</v>
      </c>
      <c r="F545" s="1">
        <v>14964</v>
      </c>
      <c r="G545" s="6">
        <f>SUMIFS(Table1[Profit (Month)],Table1[Category],Table1[[#This Row],[Category]],Table1[Supplier],Table1[[#This Row],[Supplier]],Table1[Brand],Table1[[#This Row],[Brand]],Table1[Year],Table1[[#This Row],[Year]],Table1[Month],"&lt;="&amp;Table1[[#This Row],[Profit (Month)]])</f>
        <v>150212</v>
      </c>
    </row>
    <row r="546" spans="1:7" x14ac:dyDescent="0.35">
      <c r="A546" t="s">
        <v>6</v>
      </c>
      <c r="B546" t="s">
        <v>13</v>
      </c>
      <c r="C546" t="s">
        <v>9</v>
      </c>
      <c r="D546">
        <v>2021</v>
      </c>
      <c r="E546">
        <v>5</v>
      </c>
      <c r="F546" s="1">
        <v>11336</v>
      </c>
      <c r="G546" s="6">
        <f>SUMIFS(Table1[Profit (Month)],Table1[Category],Table1[[#This Row],[Category]],Table1[Supplier],Table1[[#This Row],[Supplier]],Table1[Brand],Table1[[#This Row],[Brand]],Table1[Year],Table1[[#This Row],[Year]],Table1[Month],"&lt;="&amp;Table1[[#This Row],[Profit (Month)]])</f>
        <v>147709</v>
      </c>
    </row>
    <row r="547" spans="1:7" x14ac:dyDescent="0.35">
      <c r="A547" t="s">
        <v>6</v>
      </c>
      <c r="B547" t="s">
        <v>13</v>
      </c>
      <c r="C547" t="s">
        <v>9</v>
      </c>
      <c r="D547">
        <v>2021</v>
      </c>
      <c r="E547">
        <v>6</v>
      </c>
      <c r="F547" s="1">
        <v>14479</v>
      </c>
      <c r="G547" s="6">
        <f>SUMIFS(Table1[Profit (Month)],Table1[Category],Table1[[#This Row],[Category]],Table1[Supplier],Table1[[#This Row],[Supplier]],Table1[Brand],Table1[[#This Row],[Brand]],Table1[Year],Table1[[#This Row],[Year]],Table1[Month],"&lt;="&amp;Table1[[#This Row],[Profit (Month)]])</f>
        <v>155511</v>
      </c>
    </row>
    <row r="548" spans="1:7" x14ac:dyDescent="0.35">
      <c r="A548" t="s">
        <v>6</v>
      </c>
      <c r="B548" t="s">
        <v>13</v>
      </c>
      <c r="C548" t="s">
        <v>9</v>
      </c>
      <c r="D548">
        <v>2021</v>
      </c>
      <c r="E548">
        <v>7</v>
      </c>
      <c r="F548" s="1">
        <v>11015</v>
      </c>
      <c r="G548" s="6">
        <f>SUMIFS(Table1[Profit (Month)],Table1[Category],Table1[[#This Row],[Category]],Table1[Supplier],Table1[[#This Row],[Supplier]],Table1[Brand],Table1[[#This Row],[Brand]],Table1[Year],Table1[[#This Row],[Year]],Table1[Month],"&lt;="&amp;Table1[[#This Row],[Profit (Month)]])</f>
        <v>153908</v>
      </c>
    </row>
    <row r="549" spans="1:7" x14ac:dyDescent="0.35">
      <c r="A549" t="s">
        <v>6</v>
      </c>
      <c r="B549" t="s">
        <v>13</v>
      </c>
      <c r="C549" t="s">
        <v>9</v>
      </c>
      <c r="D549">
        <v>2021</v>
      </c>
      <c r="E549">
        <v>8</v>
      </c>
      <c r="F549" s="1">
        <v>11639</v>
      </c>
      <c r="G549" s="6">
        <f>SUMIFS(Table1[Profit (Month)],Table1[Category],Table1[[#This Row],[Category]],Table1[Supplier],Table1[[#This Row],[Supplier]],Table1[Brand],Table1[[#This Row],[Brand]],Table1[Year],Table1[[#This Row],[Year]],Table1[Month],"&lt;="&amp;Table1[[#This Row],[Profit (Month)]])</f>
        <v>149764</v>
      </c>
    </row>
    <row r="550" spans="1:7" x14ac:dyDescent="0.35">
      <c r="A550" t="s">
        <v>6</v>
      </c>
      <c r="B550" t="s">
        <v>13</v>
      </c>
      <c r="C550" t="s">
        <v>9</v>
      </c>
      <c r="D550">
        <v>2021</v>
      </c>
      <c r="E550">
        <v>9</v>
      </c>
      <c r="F550" s="1">
        <v>10043</v>
      </c>
      <c r="G550" s="6">
        <f>SUMIFS(Table1[Profit (Month)],Table1[Category],Table1[[#This Row],[Category]],Table1[Supplier],Table1[[#This Row],[Supplier]],Table1[Brand],Table1[[#This Row],[Brand]],Table1[Year],Table1[[#This Row],[Year]],Table1[Month],"&lt;="&amp;Table1[[#This Row],[Profit (Month)]])</f>
        <v>152887</v>
      </c>
    </row>
    <row r="551" spans="1:7" x14ac:dyDescent="0.35">
      <c r="A551" t="s">
        <v>6</v>
      </c>
      <c r="B551" t="s">
        <v>13</v>
      </c>
      <c r="C551" t="s">
        <v>9</v>
      </c>
      <c r="D551">
        <v>2021</v>
      </c>
      <c r="E551">
        <v>10</v>
      </c>
      <c r="F551" s="1">
        <v>14004</v>
      </c>
      <c r="G551" s="6">
        <f>SUMIFS(Table1[Profit (Month)],Table1[Category],Table1[[#This Row],[Category]],Table1[Supplier],Table1[[#This Row],[Supplier]],Table1[Brand],Table1[[#This Row],[Brand]],Table1[Year],Table1[[#This Row],[Year]],Table1[Month],"&lt;="&amp;Table1[[#This Row],[Profit (Month)]])</f>
        <v>152401</v>
      </c>
    </row>
    <row r="552" spans="1:7" x14ac:dyDescent="0.35">
      <c r="A552" t="s">
        <v>6</v>
      </c>
      <c r="B552" t="s">
        <v>13</v>
      </c>
      <c r="C552" t="s">
        <v>9</v>
      </c>
      <c r="D552">
        <v>2021</v>
      </c>
      <c r="E552">
        <v>11</v>
      </c>
      <c r="F552" s="1">
        <v>13627</v>
      </c>
      <c r="G552" s="6">
        <f>SUMIFS(Table1[Profit (Month)],Table1[Category],Table1[[#This Row],[Category]],Table1[Supplier],Table1[[#This Row],[Supplier]],Table1[Brand],Table1[[#This Row],[Brand]],Table1[Year],Table1[[#This Row],[Year]],Table1[Month],"&lt;="&amp;Table1[[#This Row],[Profit (Month)]])</f>
        <v>143737</v>
      </c>
    </row>
    <row r="553" spans="1:7" x14ac:dyDescent="0.35">
      <c r="A553" t="s">
        <v>6</v>
      </c>
      <c r="B553" t="s">
        <v>13</v>
      </c>
      <c r="C553" t="s">
        <v>9</v>
      </c>
      <c r="D553">
        <v>2021</v>
      </c>
      <c r="E553">
        <v>12</v>
      </c>
      <c r="F553" s="1">
        <v>13862</v>
      </c>
      <c r="G553" s="6">
        <f>SUMIFS(Table1[Profit (Month)],Table1[Category],Table1[[#This Row],[Category]],Table1[Supplier],Table1[[#This Row],[Supplier]],Table1[Brand],Table1[[#This Row],[Brand]],Table1[Year],Table1[[#This Row],[Year]],Table1[Month],"&lt;="&amp;Table1[[#This Row],[Profit (Month)]])</f>
        <v>153849</v>
      </c>
    </row>
    <row r="554" spans="1:7" x14ac:dyDescent="0.35">
      <c r="A554" t="s">
        <v>6</v>
      </c>
      <c r="B554" t="s">
        <v>13</v>
      </c>
      <c r="C554" t="s">
        <v>9</v>
      </c>
      <c r="D554">
        <v>2022</v>
      </c>
      <c r="E554">
        <v>1</v>
      </c>
      <c r="F554" s="1">
        <v>10324</v>
      </c>
      <c r="G554" s="6">
        <f>SUMIFS(Table1[Profit (Month)],Table1[Category],Table1[[#This Row],[Category]],Table1[Supplier],Table1[[#This Row],[Supplier]],Table1[Brand],Table1[[#This Row],[Brand]],Table1[Year],Table1[[#This Row],[Year]],Table1[Month],"&lt;="&amp;Table1[[#This Row],[Profit (Month)]])</f>
        <v>148909</v>
      </c>
    </row>
    <row r="555" spans="1:7" x14ac:dyDescent="0.35">
      <c r="A555" t="s">
        <v>6</v>
      </c>
      <c r="B555" t="s">
        <v>13</v>
      </c>
      <c r="C555" t="s">
        <v>9</v>
      </c>
      <c r="D555">
        <v>2022</v>
      </c>
      <c r="E555">
        <v>2</v>
      </c>
      <c r="F555" s="1">
        <v>13303</v>
      </c>
      <c r="G555" s="6">
        <f>SUMIFS(Table1[Profit (Month)],Table1[Category],Table1[[#This Row],[Category]],Table1[Supplier],Table1[[#This Row],[Supplier]],Table1[Brand],Table1[[#This Row],[Brand]],Table1[Year],Table1[[#This Row],[Year]],Table1[Month],"&lt;="&amp;Table1[[#This Row],[Profit (Month)]])</f>
        <v>147938</v>
      </c>
    </row>
    <row r="556" spans="1:7" x14ac:dyDescent="0.35">
      <c r="A556" t="s">
        <v>6</v>
      </c>
      <c r="B556" t="s">
        <v>13</v>
      </c>
      <c r="C556" t="s">
        <v>9</v>
      </c>
      <c r="D556">
        <v>2022</v>
      </c>
      <c r="E556">
        <v>3</v>
      </c>
      <c r="F556" s="1">
        <v>13872</v>
      </c>
      <c r="G556" s="6">
        <f>SUMIFS(Table1[Profit (Month)],Table1[Category],Table1[[#This Row],[Category]],Table1[Supplier],Table1[[#This Row],[Supplier]],Table1[Brand],Table1[[#This Row],[Brand]],Table1[Year],Table1[[#This Row],[Year]],Table1[Month],"&lt;="&amp;Table1[[#This Row],[Profit (Month)]])</f>
        <v>155536</v>
      </c>
    </row>
    <row r="557" spans="1:7" x14ac:dyDescent="0.35">
      <c r="A557" t="s">
        <v>6</v>
      </c>
      <c r="B557" t="s">
        <v>13</v>
      </c>
      <c r="C557" t="s">
        <v>9</v>
      </c>
      <c r="D557">
        <v>2022</v>
      </c>
      <c r="E557">
        <v>4</v>
      </c>
      <c r="F557" s="1">
        <v>11653</v>
      </c>
      <c r="G557" s="6">
        <f>SUMIFS(Table1[Profit (Month)],Table1[Category],Table1[[#This Row],[Category]],Table1[Supplier],Table1[[#This Row],[Supplier]],Table1[Brand],Table1[[#This Row],[Brand]],Table1[Year],Table1[[#This Row],[Year]],Table1[Month],"&lt;="&amp;Table1[[#This Row],[Profit (Month)]])</f>
        <v>152506</v>
      </c>
    </row>
    <row r="558" spans="1:7" x14ac:dyDescent="0.35">
      <c r="A558" t="s">
        <v>6</v>
      </c>
      <c r="B558" t="s">
        <v>13</v>
      </c>
      <c r="C558" t="s">
        <v>9</v>
      </c>
      <c r="D558">
        <v>2022</v>
      </c>
      <c r="E558">
        <v>5</v>
      </c>
      <c r="F558" s="1">
        <v>11531</v>
      </c>
      <c r="G558" s="6">
        <f>SUMIFS(Table1[Profit (Month)],Table1[Category],Table1[[#This Row],[Category]],Table1[Supplier],Table1[[#This Row],[Supplier]],Table1[Brand],Table1[[#This Row],[Brand]],Table1[Year],Table1[[#This Row],[Year]],Table1[Month],"&lt;="&amp;Table1[[#This Row],[Profit (Month)]])</f>
        <v>154261</v>
      </c>
    </row>
    <row r="559" spans="1:7" x14ac:dyDescent="0.35">
      <c r="A559" t="s">
        <v>6</v>
      </c>
      <c r="B559" t="s">
        <v>13</v>
      </c>
      <c r="C559" t="s">
        <v>9</v>
      </c>
      <c r="D559">
        <v>2022</v>
      </c>
      <c r="E559">
        <v>6</v>
      </c>
      <c r="F559" s="1">
        <v>12739</v>
      </c>
      <c r="G559" s="6">
        <f>SUMIFS(Table1[Profit (Month)],Table1[Category],Table1[[#This Row],[Category]],Table1[Supplier],Table1[[#This Row],[Supplier]],Table1[Brand],Table1[[#This Row],[Brand]],Table1[Year],Table1[[#This Row],[Year]],Table1[Month],"&lt;="&amp;Table1[[#This Row],[Profit (Month)]])</f>
        <v>158734</v>
      </c>
    </row>
    <row r="560" spans="1:7" x14ac:dyDescent="0.35">
      <c r="A560" t="s">
        <v>6</v>
      </c>
      <c r="B560" t="s">
        <v>13</v>
      </c>
      <c r="C560" t="s">
        <v>9</v>
      </c>
      <c r="D560">
        <v>2022</v>
      </c>
      <c r="E560">
        <v>7</v>
      </c>
      <c r="F560" s="1">
        <v>14448</v>
      </c>
      <c r="G560" s="6">
        <f>SUMIFS(Table1[Profit (Month)],Table1[Category],Table1[[#This Row],[Category]],Table1[Supplier],Table1[[#This Row],[Supplier]],Table1[Brand],Table1[[#This Row],[Brand]],Table1[Year],Table1[[#This Row],[Year]],Table1[Month],"&lt;="&amp;Table1[[#This Row],[Profit (Month)]])</f>
        <v>155684</v>
      </c>
    </row>
    <row r="561" spans="1:7" x14ac:dyDescent="0.35">
      <c r="A561" t="s">
        <v>6</v>
      </c>
      <c r="B561" t="s">
        <v>13</v>
      </c>
      <c r="C561" t="s">
        <v>9</v>
      </c>
      <c r="D561">
        <v>2022</v>
      </c>
      <c r="E561">
        <v>8</v>
      </c>
      <c r="F561" s="1">
        <v>14937</v>
      </c>
      <c r="G561" s="6">
        <f>SUMIFS(Table1[Profit (Month)],Table1[Category],Table1[[#This Row],[Category]],Table1[Supplier],Table1[[#This Row],[Supplier]],Table1[Brand],Table1[[#This Row],[Brand]],Table1[Year],Table1[[#This Row],[Year]],Table1[Month],"&lt;="&amp;Table1[[#This Row],[Profit (Month)]])</f>
        <v>158724</v>
      </c>
    </row>
    <row r="562" spans="1:7" x14ac:dyDescent="0.35">
      <c r="A562" t="s">
        <v>6</v>
      </c>
      <c r="B562" t="s">
        <v>13</v>
      </c>
      <c r="C562" t="s">
        <v>9</v>
      </c>
      <c r="D562">
        <v>2022</v>
      </c>
      <c r="E562">
        <v>9</v>
      </c>
      <c r="F562" s="1">
        <v>14261</v>
      </c>
      <c r="G562" s="6">
        <f>SUMIFS(Table1[Profit (Month)],Table1[Category],Table1[[#This Row],[Category]],Table1[Supplier],Table1[[#This Row],[Supplier]],Table1[Brand],Table1[[#This Row],[Brand]],Table1[Year],Table1[[#This Row],[Year]],Table1[Month],"&lt;="&amp;Table1[[#This Row],[Profit (Month)]])</f>
        <v>159697</v>
      </c>
    </row>
    <row r="563" spans="1:7" x14ac:dyDescent="0.35">
      <c r="A563" t="s">
        <v>6</v>
      </c>
      <c r="B563" t="s">
        <v>13</v>
      </c>
      <c r="C563" t="s">
        <v>9</v>
      </c>
      <c r="D563">
        <v>2022</v>
      </c>
      <c r="E563">
        <v>10</v>
      </c>
      <c r="F563" s="1">
        <v>14715</v>
      </c>
      <c r="G563" s="6">
        <f>SUMIFS(Table1[Profit (Month)],Table1[Category],Table1[[#This Row],[Category]],Table1[Supplier],Table1[[#This Row],[Supplier]],Table1[Brand],Table1[[#This Row],[Brand]],Table1[Year],Table1[[#This Row],[Year]],Table1[Month],"&lt;="&amp;Table1[[#This Row],[Profit (Month)]])</f>
        <v>154044</v>
      </c>
    </row>
    <row r="564" spans="1:7" x14ac:dyDescent="0.35">
      <c r="A564" t="s">
        <v>6</v>
      </c>
      <c r="B564" t="s">
        <v>13</v>
      </c>
      <c r="C564" t="s">
        <v>9</v>
      </c>
      <c r="D564">
        <v>2022</v>
      </c>
      <c r="E564">
        <v>11</v>
      </c>
      <c r="F564" s="1">
        <v>11614</v>
      </c>
      <c r="G564" s="6">
        <f>SUMIFS(Table1[Profit (Month)],Table1[Category],Table1[[#This Row],[Category]],Table1[Supplier],Table1[[#This Row],[Supplier]],Table1[Brand],Table1[[#This Row],[Brand]],Table1[Year],Table1[[#This Row],[Year]],Table1[Month],"&lt;="&amp;Table1[[#This Row],[Profit (Month)]])</f>
        <v>157092</v>
      </c>
    </row>
    <row r="565" spans="1:7" x14ac:dyDescent="0.35">
      <c r="A565" t="s">
        <v>6</v>
      </c>
      <c r="B565" t="s">
        <v>13</v>
      </c>
      <c r="C565" t="s">
        <v>9</v>
      </c>
      <c r="D565">
        <v>2022</v>
      </c>
      <c r="E565">
        <v>12</v>
      </c>
      <c r="F565" s="1">
        <v>11117</v>
      </c>
      <c r="G565" s="6">
        <f>SUMIFS(Table1[Profit (Month)],Table1[Category],Table1[[#This Row],[Category]],Table1[Supplier],Table1[[#This Row],[Supplier]],Table1[Brand],Table1[[#This Row],[Brand]],Table1[Year],Table1[[#This Row],[Year]],Table1[Month],"&lt;="&amp;Table1[[#This Row],[Profit (Month)]])</f>
        <v>152618</v>
      </c>
    </row>
    <row r="566" spans="1:7" x14ac:dyDescent="0.35">
      <c r="A566" t="s">
        <v>6</v>
      </c>
      <c r="B566" t="s">
        <v>13</v>
      </c>
      <c r="C566" t="s">
        <v>9</v>
      </c>
      <c r="D566">
        <v>2023</v>
      </c>
      <c r="E566">
        <v>1</v>
      </c>
      <c r="F566" s="1">
        <v>12953</v>
      </c>
      <c r="G566" s="6">
        <f>SUMIFS(Table1[Profit (Month)],Table1[Category],Table1[[#This Row],[Category]],Table1[Supplier],Table1[[#This Row],[Supplier]],Table1[Brand],Table1[[#This Row],[Brand]],Table1[Year],Table1[[#This Row],[Year]],Table1[Month],"&lt;="&amp;Table1[[#This Row],[Profit (Month)]])</f>
        <v>155038</v>
      </c>
    </row>
    <row r="567" spans="1:7" x14ac:dyDescent="0.35">
      <c r="A567" t="s">
        <v>6</v>
      </c>
      <c r="B567" t="s">
        <v>13</v>
      </c>
      <c r="C567" t="s">
        <v>9</v>
      </c>
      <c r="D567">
        <v>2023</v>
      </c>
      <c r="E567">
        <v>2</v>
      </c>
      <c r="F567" s="1">
        <v>11429</v>
      </c>
      <c r="G567" s="6">
        <f>SUMIFS(Table1[Profit (Month)],Table1[Category],Table1[[#This Row],[Category]],Table1[Supplier],Table1[[#This Row],[Supplier]],Table1[Brand],Table1[[#This Row],[Brand]],Table1[Year],Table1[[#This Row],[Year]],Table1[Month],"&lt;="&amp;Table1[[#This Row],[Profit (Month)]])</f>
        <v>150203</v>
      </c>
    </row>
    <row r="568" spans="1:7" x14ac:dyDescent="0.35">
      <c r="A568" t="s">
        <v>6</v>
      </c>
      <c r="B568" t="s">
        <v>13</v>
      </c>
      <c r="C568" t="s">
        <v>9</v>
      </c>
      <c r="D568">
        <v>2023</v>
      </c>
      <c r="E568">
        <v>3</v>
      </c>
      <c r="F568" s="1">
        <v>13054</v>
      </c>
      <c r="G568" s="6">
        <f>SUMIFS(Table1[Profit (Month)],Table1[Category],Table1[[#This Row],[Category]],Table1[Supplier],Table1[[#This Row],[Supplier]],Table1[Brand],Table1[[#This Row],[Brand]],Table1[Year],Table1[[#This Row],[Year]],Table1[Month],"&lt;="&amp;Table1[[#This Row],[Profit (Month)]])</f>
        <v>144282</v>
      </c>
    </row>
    <row r="569" spans="1:7" x14ac:dyDescent="0.35">
      <c r="A569" t="s">
        <v>6</v>
      </c>
      <c r="B569" t="s">
        <v>13</v>
      </c>
      <c r="C569" t="s">
        <v>9</v>
      </c>
      <c r="D569">
        <v>2023</v>
      </c>
      <c r="E569">
        <v>4</v>
      </c>
      <c r="F569" s="1">
        <v>11219</v>
      </c>
      <c r="G569" s="6">
        <f>SUMIFS(Table1[Profit (Month)],Table1[Category],Table1[[#This Row],[Category]],Table1[Supplier],Table1[[#This Row],[Supplier]],Table1[Brand],Table1[[#This Row],[Brand]],Table1[Year],Table1[[#This Row],[Year]],Table1[Month],"&lt;="&amp;Table1[[#This Row],[Profit (Month)]])</f>
        <v>147012</v>
      </c>
    </row>
    <row r="570" spans="1:7" x14ac:dyDescent="0.35">
      <c r="A570" t="s">
        <v>6</v>
      </c>
      <c r="B570" t="s">
        <v>13</v>
      </c>
      <c r="C570" t="s">
        <v>9</v>
      </c>
      <c r="D570">
        <v>2023</v>
      </c>
      <c r="E570">
        <v>5</v>
      </c>
      <c r="F570" s="1">
        <v>14811</v>
      </c>
      <c r="G570" s="6">
        <f>SUMIFS(Table1[Profit (Month)],Table1[Category],Table1[[#This Row],[Category]],Table1[Supplier],Table1[[#This Row],[Supplier]],Table1[Brand],Table1[[#This Row],[Brand]],Table1[Year],Table1[[#This Row],[Year]],Table1[Month],"&lt;="&amp;Table1[[#This Row],[Profit (Month)]])</f>
        <v>146364</v>
      </c>
    </row>
    <row r="571" spans="1:7" x14ac:dyDescent="0.35">
      <c r="A571" t="s">
        <v>6</v>
      </c>
      <c r="B571" t="s">
        <v>13</v>
      </c>
      <c r="C571" t="s">
        <v>9</v>
      </c>
      <c r="D571">
        <v>2023</v>
      </c>
      <c r="E571">
        <v>6</v>
      </c>
      <c r="F571" s="1">
        <v>10358</v>
      </c>
      <c r="G571" s="6">
        <f>SUMIFS(Table1[Profit (Month)],Table1[Category],Table1[[#This Row],[Category]],Table1[Supplier],Table1[[#This Row],[Supplier]],Table1[Brand],Table1[[#This Row],[Brand]],Table1[Year],Table1[[#This Row],[Year]],Table1[Month],"&lt;="&amp;Table1[[#This Row],[Profit (Month)]])</f>
        <v>149367</v>
      </c>
    </row>
    <row r="572" spans="1:7" x14ac:dyDescent="0.35">
      <c r="A572" t="s">
        <v>6</v>
      </c>
      <c r="B572" t="s">
        <v>13</v>
      </c>
      <c r="C572" t="s">
        <v>9</v>
      </c>
      <c r="D572">
        <v>2023</v>
      </c>
      <c r="E572">
        <v>7</v>
      </c>
      <c r="F572" s="1">
        <v>10487</v>
      </c>
      <c r="G572" s="6">
        <f>SUMIFS(Table1[Profit (Month)],Table1[Category],Table1[[#This Row],[Category]],Table1[Supplier],Table1[[#This Row],[Supplier]],Table1[Brand],Table1[[#This Row],[Brand]],Table1[Year],Table1[[#This Row],[Year]],Table1[Month],"&lt;="&amp;Table1[[#This Row],[Profit (Month)]])</f>
        <v>148794</v>
      </c>
    </row>
    <row r="573" spans="1:7" x14ac:dyDescent="0.35">
      <c r="A573" t="s">
        <v>6</v>
      </c>
      <c r="B573" t="s">
        <v>13</v>
      </c>
      <c r="C573" t="s">
        <v>9</v>
      </c>
      <c r="D573">
        <v>2023</v>
      </c>
      <c r="E573">
        <v>8</v>
      </c>
      <c r="F573" s="1">
        <v>13064</v>
      </c>
      <c r="G573" s="6">
        <f>SUMIFS(Table1[Profit (Month)],Table1[Category],Table1[[#This Row],[Category]],Table1[Supplier],Table1[[#This Row],[Supplier]],Table1[Brand],Table1[[#This Row],[Brand]],Table1[Year],Table1[[#This Row],[Year]],Table1[Month],"&lt;="&amp;Table1[[#This Row],[Profit (Month)]])</f>
        <v>149252</v>
      </c>
    </row>
    <row r="574" spans="1:7" x14ac:dyDescent="0.35">
      <c r="A574" t="s">
        <v>6</v>
      </c>
      <c r="B574" t="s">
        <v>13</v>
      </c>
      <c r="C574" t="s">
        <v>9</v>
      </c>
      <c r="D574">
        <v>2023</v>
      </c>
      <c r="E574">
        <v>9</v>
      </c>
      <c r="F574" s="1">
        <v>12897</v>
      </c>
      <c r="G574" s="6">
        <f>SUMIFS(Table1[Profit (Month)],Table1[Category],Table1[[#This Row],[Category]],Table1[Supplier],Table1[[#This Row],[Supplier]],Table1[Brand],Table1[[#This Row],[Brand]],Table1[Year],Table1[[#This Row],[Year]],Table1[Month],"&lt;="&amp;Table1[[#This Row],[Profit (Month)]])</f>
        <v>143958</v>
      </c>
    </row>
    <row r="575" spans="1:7" x14ac:dyDescent="0.35">
      <c r="A575" t="s">
        <v>6</v>
      </c>
      <c r="B575" t="s">
        <v>13</v>
      </c>
      <c r="C575" t="s">
        <v>9</v>
      </c>
      <c r="D575">
        <v>2023</v>
      </c>
      <c r="E575">
        <v>10</v>
      </c>
      <c r="F575" s="1">
        <v>14536</v>
      </c>
      <c r="G575" s="6">
        <f>SUMIFS(Table1[Profit (Month)],Table1[Category],Table1[[#This Row],[Category]],Table1[Supplier],Table1[[#This Row],[Supplier]],Table1[Brand],Table1[[#This Row],[Brand]],Table1[Year],Table1[[#This Row],[Year]],Table1[Month],"&lt;="&amp;Table1[[#This Row],[Profit (Month)]])</f>
        <v>149032</v>
      </c>
    </row>
    <row r="576" spans="1:7" x14ac:dyDescent="0.35">
      <c r="A576" t="s">
        <v>6</v>
      </c>
      <c r="B576" t="s">
        <v>13</v>
      </c>
      <c r="C576" t="s">
        <v>9</v>
      </c>
      <c r="D576">
        <v>2023</v>
      </c>
      <c r="E576">
        <v>11</v>
      </c>
      <c r="F576" s="1">
        <v>10053</v>
      </c>
      <c r="G576" s="6">
        <f>SUMIFS(Table1[Profit (Month)],Table1[Category],Table1[[#This Row],[Category]],Table1[Supplier],Table1[[#This Row],[Supplier]],Table1[Brand],Table1[[#This Row],[Brand]],Table1[Year],Table1[[#This Row],[Year]],Table1[Month],"&lt;="&amp;Table1[[#This Row],[Profit (Month)]])</f>
        <v>150023</v>
      </c>
    </row>
    <row r="577" spans="1:7" x14ac:dyDescent="0.35">
      <c r="A577" t="s">
        <v>6</v>
      </c>
      <c r="B577" t="s">
        <v>13</v>
      </c>
      <c r="C577" t="s">
        <v>9</v>
      </c>
      <c r="D577">
        <v>2023</v>
      </c>
      <c r="E577">
        <v>12</v>
      </c>
      <c r="F577" s="1">
        <v>11297</v>
      </c>
      <c r="G577" s="6">
        <f>SUMIFS(Table1[Profit (Month)],Table1[Category],Table1[[#This Row],[Category]],Table1[Supplier],Table1[[#This Row],[Supplier]],Table1[Brand],Table1[[#This Row],[Brand]],Table1[Year],Table1[[#This Row],[Year]],Table1[Month],"&lt;="&amp;Table1[[#This Row],[Profit (Month)]])</f>
        <v>161069</v>
      </c>
    </row>
    <row r="578" spans="1:7" x14ac:dyDescent="0.35">
      <c r="A578" t="s">
        <v>6</v>
      </c>
      <c r="B578" t="s">
        <v>13</v>
      </c>
      <c r="C578" t="s">
        <v>9</v>
      </c>
      <c r="D578">
        <v>2024</v>
      </c>
      <c r="E578">
        <v>1</v>
      </c>
      <c r="F578" s="1">
        <v>13807</v>
      </c>
      <c r="G578" s="6">
        <f>SUMIFS(Table1[Profit (Month)],Table1[Category],Table1[[#This Row],[Category]],Table1[Supplier],Table1[[#This Row],[Supplier]],Table1[Brand],Table1[[#This Row],[Brand]],Table1[Year],Table1[[#This Row],[Year]],Table1[Month],"&lt;="&amp;Table1[[#This Row],[Profit (Month)]])</f>
        <v>151307</v>
      </c>
    </row>
    <row r="579" spans="1:7" x14ac:dyDescent="0.35">
      <c r="A579" t="s">
        <v>6</v>
      </c>
      <c r="B579" t="s">
        <v>13</v>
      </c>
      <c r="C579" t="s">
        <v>9</v>
      </c>
      <c r="D579">
        <v>2024</v>
      </c>
      <c r="E579">
        <v>2</v>
      </c>
      <c r="F579" s="1">
        <v>14512</v>
      </c>
      <c r="G579" s="6">
        <f>SUMIFS(Table1[Profit (Month)],Table1[Category],Table1[[#This Row],[Category]],Table1[Supplier],Table1[[#This Row],[Supplier]],Table1[Brand],Table1[[#This Row],[Brand]],Table1[Year],Table1[[#This Row],[Year]],Table1[Month],"&lt;="&amp;Table1[[#This Row],[Profit (Month)]])</f>
        <v>156934</v>
      </c>
    </row>
    <row r="580" spans="1:7" x14ac:dyDescent="0.35">
      <c r="A580" t="s">
        <v>6</v>
      </c>
      <c r="B580" t="s">
        <v>13</v>
      </c>
      <c r="C580" t="s">
        <v>9</v>
      </c>
      <c r="D580">
        <v>2024</v>
      </c>
      <c r="E580">
        <v>3</v>
      </c>
      <c r="F580" s="1">
        <v>12449</v>
      </c>
      <c r="G580" s="6">
        <f>SUMIFS(Table1[Profit (Month)],Table1[Category],Table1[[#This Row],[Category]],Table1[Supplier],Table1[[#This Row],[Supplier]],Table1[Brand],Table1[[#This Row],[Brand]],Table1[Year],Table1[[#This Row],[Year]],Table1[Month],"&lt;="&amp;Table1[[#This Row],[Profit (Month)]])</f>
        <v>151726</v>
      </c>
    </row>
    <row r="581" spans="1:7" x14ac:dyDescent="0.35">
      <c r="A581" t="s">
        <v>6</v>
      </c>
      <c r="B581" t="s">
        <v>13</v>
      </c>
      <c r="C581" t="s">
        <v>9</v>
      </c>
      <c r="D581">
        <v>2024</v>
      </c>
      <c r="E581">
        <v>4</v>
      </c>
      <c r="F581" s="1">
        <v>10602</v>
      </c>
      <c r="G581" s="6">
        <f>SUMIFS(Table1[Profit (Month)],Table1[Category],Table1[[#This Row],[Category]],Table1[Supplier],Table1[[#This Row],[Supplier]],Table1[Brand],Table1[[#This Row],[Brand]],Table1[Year],Table1[[#This Row],[Year]],Table1[Month],"&lt;="&amp;Table1[[#This Row],[Profit (Month)]])</f>
        <v>162205</v>
      </c>
    </row>
    <row r="582" spans="1:7" x14ac:dyDescent="0.35">
      <c r="A582" t="s">
        <v>6</v>
      </c>
      <c r="B582" t="s">
        <v>13</v>
      </c>
      <c r="C582" t="s">
        <v>9</v>
      </c>
      <c r="D582">
        <v>2024</v>
      </c>
      <c r="E582">
        <v>5</v>
      </c>
      <c r="F582" s="1">
        <v>10259</v>
      </c>
      <c r="G582" s="6">
        <f>SUMIFS(Table1[Profit (Month)],Table1[Category],Table1[[#This Row],[Category]],Table1[Supplier],Table1[[#This Row],[Supplier]],Table1[Brand],Table1[[#This Row],[Brand]],Table1[Year],Table1[[#This Row],[Year]],Table1[Month],"&lt;="&amp;Table1[[#This Row],[Profit (Month)]])</f>
        <v>159976</v>
      </c>
    </row>
    <row r="583" spans="1:7" x14ac:dyDescent="0.35">
      <c r="A583" t="s">
        <v>6</v>
      </c>
      <c r="B583" t="s">
        <v>13</v>
      </c>
      <c r="C583" t="s">
        <v>9</v>
      </c>
      <c r="D583">
        <v>2024</v>
      </c>
      <c r="E583">
        <v>6</v>
      </c>
      <c r="F583" s="1">
        <v>10449</v>
      </c>
      <c r="G583" s="6">
        <f>SUMIFS(Table1[Profit (Month)],Table1[Category],Table1[[#This Row],[Category]],Table1[Supplier],Table1[[#This Row],[Supplier]],Table1[Brand],Table1[[#This Row],[Brand]],Table1[Year],Table1[[#This Row],[Year]],Table1[Month],"&lt;="&amp;Table1[[#This Row],[Profit (Month)]])</f>
        <v>159745</v>
      </c>
    </row>
    <row r="584" spans="1:7" x14ac:dyDescent="0.35">
      <c r="A584" t="s">
        <v>6</v>
      </c>
      <c r="B584" t="s">
        <v>13</v>
      </c>
      <c r="C584" t="s">
        <v>9</v>
      </c>
      <c r="D584">
        <v>2024</v>
      </c>
      <c r="E584">
        <v>7</v>
      </c>
      <c r="F584" s="1">
        <v>14797</v>
      </c>
      <c r="G584" s="6">
        <f>SUMIFS(Table1[Profit (Month)],Table1[Category],Table1[[#This Row],[Category]],Table1[Supplier],Table1[[#This Row],[Supplier]],Table1[Brand],Table1[[#This Row],[Brand]],Table1[Year],Table1[[#This Row],[Year]],Table1[Month],"&lt;="&amp;Table1[[#This Row],[Profit (Month)]])</f>
        <v>154252</v>
      </c>
    </row>
    <row r="585" spans="1:7" x14ac:dyDescent="0.35">
      <c r="A585" t="s">
        <v>6</v>
      </c>
      <c r="B585" t="s">
        <v>13</v>
      </c>
      <c r="C585" t="s">
        <v>9</v>
      </c>
      <c r="D585">
        <v>2024</v>
      </c>
      <c r="E585">
        <v>8</v>
      </c>
      <c r="F585" s="1">
        <v>13363</v>
      </c>
      <c r="G585" s="6">
        <f>SUMIFS(Table1[Profit (Month)],Table1[Category],Table1[[#This Row],[Category]],Table1[Supplier],Table1[[#This Row],[Supplier]],Table1[Brand],Table1[[#This Row],[Brand]],Table1[Year],Table1[[#This Row],[Year]],Table1[Month],"&lt;="&amp;Table1[[#This Row],[Profit (Month)]])</f>
        <v>149866</v>
      </c>
    </row>
    <row r="586" spans="1:7" x14ac:dyDescent="0.35">
      <c r="A586" t="s">
        <v>6</v>
      </c>
      <c r="B586" t="s">
        <v>13</v>
      </c>
      <c r="C586" t="s">
        <v>9</v>
      </c>
      <c r="D586">
        <v>2024</v>
      </c>
      <c r="E586">
        <v>9</v>
      </c>
      <c r="F586" s="1">
        <v>14924</v>
      </c>
      <c r="G586" s="6">
        <f>SUMIFS(Table1[Profit (Month)],Table1[Category],Table1[[#This Row],[Category]],Table1[Supplier],Table1[[#This Row],[Supplier]],Table1[Brand],Table1[[#This Row],[Brand]],Table1[Year],Table1[[#This Row],[Year]],Table1[Month],"&lt;="&amp;Table1[[#This Row],[Profit (Month)]])</f>
        <v>160755</v>
      </c>
    </row>
    <row r="587" spans="1:7" x14ac:dyDescent="0.35">
      <c r="A587" t="s">
        <v>6</v>
      </c>
      <c r="B587" t="s">
        <v>13</v>
      </c>
      <c r="C587" t="s">
        <v>9</v>
      </c>
      <c r="D587">
        <v>2024</v>
      </c>
      <c r="E587">
        <v>10</v>
      </c>
      <c r="F587" s="1">
        <v>14907</v>
      </c>
      <c r="G587" s="6">
        <f>SUMIFS(Table1[Profit (Month)],Table1[Category],Table1[[#This Row],[Category]],Table1[Supplier],Table1[[#This Row],[Supplier]],Table1[Brand],Table1[[#This Row],[Brand]],Table1[Year],Table1[[#This Row],[Year]],Table1[Month],"&lt;="&amp;Table1[[#This Row],[Profit (Month)]])</f>
        <v>156089</v>
      </c>
    </row>
    <row r="588" spans="1:7" x14ac:dyDescent="0.35">
      <c r="A588" t="s">
        <v>6</v>
      </c>
      <c r="B588" t="s">
        <v>13</v>
      </c>
      <c r="C588" t="s">
        <v>9</v>
      </c>
      <c r="D588">
        <v>2024</v>
      </c>
      <c r="E588">
        <v>11</v>
      </c>
      <c r="F588" s="1">
        <v>11919</v>
      </c>
      <c r="G588" s="6">
        <f>SUMIFS(Table1[Profit (Month)],Table1[Category],Table1[[#This Row],[Category]],Table1[Supplier],Table1[[#This Row],[Supplier]],Table1[Brand],Table1[[#This Row],[Brand]],Table1[Year],Table1[[#This Row],[Year]],Table1[Month],"&lt;="&amp;Table1[[#This Row],[Profit (Month)]])</f>
        <v>153714</v>
      </c>
    </row>
    <row r="589" spans="1:7" x14ac:dyDescent="0.35">
      <c r="A589" t="s">
        <v>6</v>
      </c>
      <c r="B589" t="s">
        <v>13</v>
      </c>
      <c r="C589" t="s">
        <v>9</v>
      </c>
      <c r="D589">
        <v>2024</v>
      </c>
      <c r="E589">
        <v>12</v>
      </c>
      <c r="F589" s="1">
        <v>14400</v>
      </c>
      <c r="G589" s="6">
        <f>SUMIFS(Table1[Profit (Month)],Table1[Category],Table1[[#This Row],[Category]],Table1[Supplier],Table1[[#This Row],[Supplier]],Table1[Brand],Table1[[#This Row],[Brand]],Table1[Year],Table1[[#This Row],[Year]],Table1[Month],"&lt;="&amp;Table1[[#This Row],[Profit (Month)]])</f>
        <v>148496</v>
      </c>
    </row>
    <row r="590" spans="1:7" x14ac:dyDescent="0.35">
      <c r="A590" t="s">
        <v>6</v>
      </c>
      <c r="B590" t="s">
        <v>13</v>
      </c>
      <c r="C590" t="s">
        <v>10</v>
      </c>
      <c r="D590">
        <v>2018</v>
      </c>
      <c r="E590">
        <v>1</v>
      </c>
      <c r="F590" s="1">
        <v>13902</v>
      </c>
      <c r="G590" s="6">
        <f>SUMIFS(Table1[Profit (Month)],Table1[Category],Table1[[#This Row],[Category]],Table1[Supplier],Table1[[#This Row],[Supplier]],Table1[Brand],Table1[[#This Row],[Brand]],Table1[Year],Table1[[#This Row],[Year]],Table1[Month],"&lt;="&amp;Table1[[#This Row],[Profit (Month)]])</f>
        <v>152736</v>
      </c>
    </row>
    <row r="591" spans="1:7" x14ac:dyDescent="0.35">
      <c r="A591" t="s">
        <v>6</v>
      </c>
      <c r="B591" t="s">
        <v>13</v>
      </c>
      <c r="C591" t="s">
        <v>10</v>
      </c>
      <c r="D591">
        <v>2018</v>
      </c>
      <c r="E591">
        <v>2</v>
      </c>
      <c r="F591" s="1">
        <v>14853</v>
      </c>
      <c r="G591" s="6">
        <f>SUMIFS(Table1[Profit (Month)],Table1[Category],Table1[[#This Row],[Category]],Table1[Supplier],Table1[[#This Row],[Supplier]],Table1[Brand],Table1[[#This Row],[Brand]],Table1[Year],Table1[[#This Row],[Year]],Table1[Month],"&lt;="&amp;Table1[[#This Row],[Profit (Month)]])</f>
        <v>150540</v>
      </c>
    </row>
    <row r="592" spans="1:7" x14ac:dyDescent="0.35">
      <c r="A592" t="s">
        <v>6</v>
      </c>
      <c r="B592" t="s">
        <v>13</v>
      </c>
      <c r="C592" t="s">
        <v>10</v>
      </c>
      <c r="D592">
        <v>2018</v>
      </c>
      <c r="E592">
        <v>3</v>
      </c>
      <c r="F592" s="1">
        <v>10527</v>
      </c>
      <c r="G592" s="6">
        <f>SUMIFS(Table1[Profit (Month)],Table1[Category],Table1[[#This Row],[Category]],Table1[Supplier],Table1[[#This Row],[Supplier]],Table1[Brand],Table1[[#This Row],[Brand]],Table1[Year],Table1[[#This Row],[Year]],Table1[Month],"&lt;="&amp;Table1[[#This Row],[Profit (Month)]])</f>
        <v>155536</v>
      </c>
    </row>
    <row r="593" spans="1:7" x14ac:dyDescent="0.35">
      <c r="A593" t="s">
        <v>6</v>
      </c>
      <c r="B593" t="s">
        <v>13</v>
      </c>
      <c r="C593" t="s">
        <v>10</v>
      </c>
      <c r="D593">
        <v>2018</v>
      </c>
      <c r="E593">
        <v>4</v>
      </c>
      <c r="F593" s="1">
        <v>14396</v>
      </c>
      <c r="G593" s="6">
        <f>SUMIFS(Table1[Profit (Month)],Table1[Category],Table1[[#This Row],[Category]],Table1[Supplier],Table1[[#This Row],[Supplier]],Table1[Brand],Table1[[#This Row],[Brand]],Table1[Year],Table1[[#This Row],[Year]],Table1[Month],"&lt;="&amp;Table1[[#This Row],[Profit (Month)]])</f>
        <v>154621</v>
      </c>
    </row>
    <row r="594" spans="1:7" x14ac:dyDescent="0.35">
      <c r="A594" t="s">
        <v>6</v>
      </c>
      <c r="B594" t="s">
        <v>13</v>
      </c>
      <c r="C594" t="s">
        <v>10</v>
      </c>
      <c r="D594">
        <v>2018</v>
      </c>
      <c r="E594">
        <v>5</v>
      </c>
      <c r="F594" s="1">
        <v>10708</v>
      </c>
      <c r="G594" s="6">
        <f>SUMIFS(Table1[Profit (Month)],Table1[Category],Table1[[#This Row],[Category]],Table1[Supplier],Table1[[#This Row],[Supplier]],Table1[Brand],Table1[[#This Row],[Brand]],Table1[Year],Table1[[#This Row],[Year]],Table1[Month],"&lt;="&amp;Table1[[#This Row],[Profit (Month)]])</f>
        <v>146880</v>
      </c>
    </row>
    <row r="595" spans="1:7" x14ac:dyDescent="0.35">
      <c r="A595" t="s">
        <v>6</v>
      </c>
      <c r="B595" t="s">
        <v>13</v>
      </c>
      <c r="C595" t="s">
        <v>10</v>
      </c>
      <c r="D595">
        <v>2018</v>
      </c>
      <c r="E595">
        <v>6</v>
      </c>
      <c r="F595" s="1">
        <v>13526</v>
      </c>
      <c r="G595" s="6">
        <f>SUMIFS(Table1[Profit (Month)],Table1[Category],Table1[[#This Row],[Category]],Table1[Supplier],Table1[[#This Row],[Supplier]],Table1[Brand],Table1[[#This Row],[Brand]],Table1[Year],Table1[[#This Row],[Year]],Table1[Month],"&lt;="&amp;Table1[[#This Row],[Profit (Month)]])</f>
        <v>151648</v>
      </c>
    </row>
    <row r="596" spans="1:7" x14ac:dyDescent="0.35">
      <c r="A596" t="s">
        <v>6</v>
      </c>
      <c r="B596" t="s">
        <v>13</v>
      </c>
      <c r="C596" t="s">
        <v>10</v>
      </c>
      <c r="D596">
        <v>2018</v>
      </c>
      <c r="E596">
        <v>7</v>
      </c>
      <c r="F596" s="1">
        <v>13472</v>
      </c>
      <c r="G596" s="6">
        <f>SUMIFS(Table1[Profit (Month)],Table1[Category],Table1[[#This Row],[Category]],Table1[Supplier],Table1[[#This Row],[Supplier]],Table1[Brand],Table1[[#This Row],[Brand]],Table1[Year],Table1[[#This Row],[Year]],Table1[Month],"&lt;="&amp;Table1[[#This Row],[Profit (Month)]])</f>
        <v>153940</v>
      </c>
    </row>
    <row r="597" spans="1:7" x14ac:dyDescent="0.35">
      <c r="A597" t="s">
        <v>6</v>
      </c>
      <c r="B597" t="s">
        <v>13</v>
      </c>
      <c r="C597" t="s">
        <v>10</v>
      </c>
      <c r="D597">
        <v>2018</v>
      </c>
      <c r="E597">
        <v>8</v>
      </c>
      <c r="F597" s="1">
        <v>13738</v>
      </c>
      <c r="G597" s="6">
        <f>SUMIFS(Table1[Profit (Month)],Table1[Category],Table1[[#This Row],[Category]],Table1[Supplier],Table1[[#This Row],[Supplier]],Table1[Brand],Table1[[#This Row],[Brand]],Table1[Year],Table1[[#This Row],[Year]],Table1[Month],"&lt;="&amp;Table1[[#This Row],[Profit (Month)]])</f>
        <v>147612</v>
      </c>
    </row>
    <row r="598" spans="1:7" x14ac:dyDescent="0.35">
      <c r="A598" t="s">
        <v>6</v>
      </c>
      <c r="B598" t="s">
        <v>13</v>
      </c>
      <c r="C598" t="s">
        <v>10</v>
      </c>
      <c r="D598">
        <v>2018</v>
      </c>
      <c r="E598">
        <v>9</v>
      </c>
      <c r="F598" s="1">
        <v>14360</v>
      </c>
      <c r="G598" s="6">
        <f>SUMIFS(Table1[Profit (Month)],Table1[Category],Table1[[#This Row],[Category]],Table1[Supplier],Table1[[#This Row],[Supplier]],Table1[Brand],Table1[[#This Row],[Brand]],Table1[Year],Table1[[#This Row],[Year]],Table1[Month],"&lt;="&amp;Table1[[#This Row],[Profit (Month)]])</f>
        <v>145582</v>
      </c>
    </row>
    <row r="599" spans="1:7" x14ac:dyDescent="0.35">
      <c r="A599" t="s">
        <v>6</v>
      </c>
      <c r="B599" t="s">
        <v>13</v>
      </c>
      <c r="C599" t="s">
        <v>10</v>
      </c>
      <c r="D599">
        <v>2018</v>
      </c>
      <c r="E599">
        <v>10</v>
      </c>
      <c r="F599" s="1">
        <v>13625</v>
      </c>
      <c r="G599" s="6">
        <f>SUMIFS(Table1[Profit (Month)],Table1[Category],Table1[[#This Row],[Category]],Table1[Supplier],Table1[[#This Row],[Supplier]],Table1[Brand],Table1[[#This Row],[Brand]],Table1[Year],Table1[[#This Row],[Year]],Table1[Month],"&lt;="&amp;Table1[[#This Row],[Profit (Month)]])</f>
        <v>142262</v>
      </c>
    </row>
    <row r="600" spans="1:7" x14ac:dyDescent="0.35">
      <c r="A600" t="s">
        <v>6</v>
      </c>
      <c r="B600" t="s">
        <v>13</v>
      </c>
      <c r="C600" t="s">
        <v>10</v>
      </c>
      <c r="D600">
        <v>2018</v>
      </c>
      <c r="E600">
        <v>11</v>
      </c>
      <c r="F600" s="1">
        <v>13872</v>
      </c>
      <c r="G600" s="6">
        <f>SUMIFS(Table1[Profit (Month)],Table1[Category],Table1[[#This Row],[Category]],Table1[Supplier],Table1[[#This Row],[Supplier]],Table1[Brand],Table1[[#This Row],[Brand]],Table1[Year],Table1[[#This Row],[Year]],Table1[Month],"&lt;="&amp;Table1[[#This Row],[Profit (Month)]])</f>
        <v>145045</v>
      </c>
    </row>
    <row r="601" spans="1:7" x14ac:dyDescent="0.35">
      <c r="A601" t="s">
        <v>6</v>
      </c>
      <c r="B601" t="s">
        <v>13</v>
      </c>
      <c r="C601" t="s">
        <v>10</v>
      </c>
      <c r="D601">
        <v>2018</v>
      </c>
      <c r="E601">
        <v>12</v>
      </c>
      <c r="F601" s="1">
        <v>11382</v>
      </c>
      <c r="G601" s="6">
        <f>SUMIFS(Table1[Profit (Month)],Table1[Category],Table1[[#This Row],[Category]],Table1[Supplier],Table1[[#This Row],[Supplier]],Table1[Brand],Table1[[#This Row],[Brand]],Table1[Year],Table1[[#This Row],[Year]],Table1[Month],"&lt;="&amp;Table1[[#This Row],[Profit (Month)]])</f>
        <v>147025</v>
      </c>
    </row>
    <row r="602" spans="1:7" x14ac:dyDescent="0.35">
      <c r="A602" t="s">
        <v>6</v>
      </c>
      <c r="B602" t="s">
        <v>13</v>
      </c>
      <c r="C602" t="s">
        <v>10</v>
      </c>
      <c r="D602">
        <v>2019</v>
      </c>
      <c r="E602">
        <v>1</v>
      </c>
      <c r="F602" s="1">
        <v>14527</v>
      </c>
      <c r="G602" s="6">
        <f>SUMIFS(Table1[Profit (Month)],Table1[Category],Table1[[#This Row],[Category]],Table1[Supplier],Table1[[#This Row],[Supplier]],Table1[Brand],Table1[[#This Row],[Brand]],Table1[Year],Table1[[#This Row],[Year]],Table1[Month],"&lt;="&amp;Table1[[#This Row],[Profit (Month)]])</f>
        <v>144530</v>
      </c>
    </row>
    <row r="603" spans="1:7" x14ac:dyDescent="0.35">
      <c r="A603" t="s">
        <v>6</v>
      </c>
      <c r="B603" t="s">
        <v>13</v>
      </c>
      <c r="C603" t="s">
        <v>10</v>
      </c>
      <c r="D603">
        <v>2019</v>
      </c>
      <c r="E603">
        <v>2</v>
      </c>
      <c r="F603" s="1">
        <v>10181</v>
      </c>
      <c r="G603" s="6">
        <f>SUMIFS(Table1[Profit (Month)],Table1[Category],Table1[[#This Row],[Category]],Table1[Supplier],Table1[[#This Row],[Supplier]],Table1[Brand],Table1[[#This Row],[Brand]],Table1[Year],Table1[[#This Row],[Year]],Table1[Month],"&lt;="&amp;Table1[[#This Row],[Profit (Month)]])</f>
        <v>149197</v>
      </c>
    </row>
    <row r="604" spans="1:7" x14ac:dyDescent="0.35">
      <c r="A604" t="s">
        <v>6</v>
      </c>
      <c r="B604" t="s">
        <v>13</v>
      </c>
      <c r="C604" t="s">
        <v>10</v>
      </c>
      <c r="D604">
        <v>2019</v>
      </c>
      <c r="E604">
        <v>3</v>
      </c>
      <c r="F604" s="1">
        <v>10656</v>
      </c>
      <c r="G604" s="6">
        <f>SUMIFS(Table1[Profit (Month)],Table1[Category],Table1[[#This Row],[Category]],Table1[Supplier],Table1[[#This Row],[Supplier]],Table1[Brand],Table1[[#This Row],[Brand]],Table1[Year],Table1[[#This Row],[Year]],Table1[Month],"&lt;="&amp;Table1[[#This Row],[Profit (Month)]])</f>
        <v>152000</v>
      </c>
    </row>
    <row r="605" spans="1:7" x14ac:dyDescent="0.35">
      <c r="A605" t="s">
        <v>6</v>
      </c>
      <c r="B605" t="s">
        <v>13</v>
      </c>
      <c r="C605" t="s">
        <v>10</v>
      </c>
      <c r="D605">
        <v>2019</v>
      </c>
      <c r="E605">
        <v>4</v>
      </c>
      <c r="F605" s="1">
        <v>11506</v>
      </c>
      <c r="G605" s="6">
        <f>SUMIFS(Table1[Profit (Month)],Table1[Category],Table1[[#This Row],[Category]],Table1[Supplier],Table1[[#This Row],[Supplier]],Table1[Brand],Table1[[#This Row],[Brand]],Table1[Year],Table1[[#This Row],[Year]],Table1[Month],"&lt;="&amp;Table1[[#This Row],[Profit (Month)]])</f>
        <v>150921</v>
      </c>
    </row>
    <row r="606" spans="1:7" x14ac:dyDescent="0.35">
      <c r="A606" t="s">
        <v>6</v>
      </c>
      <c r="B606" t="s">
        <v>13</v>
      </c>
      <c r="C606" t="s">
        <v>10</v>
      </c>
      <c r="D606">
        <v>2019</v>
      </c>
      <c r="E606">
        <v>5</v>
      </c>
      <c r="F606" s="1">
        <v>14596</v>
      </c>
      <c r="G606" s="6">
        <f>SUMIFS(Table1[Profit (Month)],Table1[Category],Table1[[#This Row],[Category]],Table1[Supplier],Table1[[#This Row],[Supplier]],Table1[Brand],Table1[[#This Row],[Brand]],Table1[Year],Table1[[#This Row],[Year]],Table1[Month],"&lt;="&amp;Table1[[#This Row],[Profit (Month)]])</f>
        <v>153908</v>
      </c>
    </row>
    <row r="607" spans="1:7" x14ac:dyDescent="0.35">
      <c r="A607" t="s">
        <v>6</v>
      </c>
      <c r="B607" t="s">
        <v>13</v>
      </c>
      <c r="C607" t="s">
        <v>10</v>
      </c>
      <c r="D607">
        <v>2019</v>
      </c>
      <c r="E607">
        <v>6</v>
      </c>
      <c r="F607" s="1">
        <v>14732</v>
      </c>
      <c r="G607" s="6">
        <f>SUMIFS(Table1[Profit (Month)],Table1[Category],Table1[[#This Row],[Category]],Table1[Supplier],Table1[[#This Row],[Supplier]],Table1[Brand],Table1[[#This Row],[Brand]],Table1[Year],Table1[[#This Row],[Year]],Table1[Month],"&lt;="&amp;Table1[[#This Row],[Profit (Month)]])</f>
        <v>148853</v>
      </c>
    </row>
    <row r="608" spans="1:7" x14ac:dyDescent="0.35">
      <c r="A608" t="s">
        <v>6</v>
      </c>
      <c r="B608" t="s">
        <v>13</v>
      </c>
      <c r="C608" t="s">
        <v>10</v>
      </c>
      <c r="D608">
        <v>2019</v>
      </c>
      <c r="E608">
        <v>7</v>
      </c>
      <c r="F608" s="1">
        <v>14851</v>
      </c>
      <c r="G608" s="6">
        <f>SUMIFS(Table1[Profit (Month)],Table1[Category],Table1[[#This Row],[Category]],Table1[Supplier],Table1[[#This Row],[Supplier]],Table1[Brand],Table1[[#This Row],[Brand]],Table1[Year],Table1[[#This Row],[Year]],Table1[Month],"&lt;="&amp;Table1[[#This Row],[Profit (Month)]])</f>
        <v>150854</v>
      </c>
    </row>
    <row r="609" spans="1:7" x14ac:dyDescent="0.35">
      <c r="A609" t="s">
        <v>6</v>
      </c>
      <c r="B609" t="s">
        <v>13</v>
      </c>
      <c r="C609" t="s">
        <v>10</v>
      </c>
      <c r="D609">
        <v>2019</v>
      </c>
      <c r="E609">
        <v>8</v>
      </c>
      <c r="F609" s="1">
        <v>10563</v>
      </c>
      <c r="G609" s="6">
        <f>SUMIFS(Table1[Profit (Month)],Table1[Category],Table1[[#This Row],[Category]],Table1[Supplier],Table1[[#This Row],[Supplier]],Table1[Brand],Table1[[#This Row],[Brand]],Table1[Year],Table1[[#This Row],[Year]],Table1[Month],"&lt;="&amp;Table1[[#This Row],[Profit (Month)]])</f>
        <v>155309</v>
      </c>
    </row>
    <row r="610" spans="1:7" x14ac:dyDescent="0.35">
      <c r="A610" t="s">
        <v>6</v>
      </c>
      <c r="B610" t="s">
        <v>13</v>
      </c>
      <c r="C610" t="s">
        <v>10</v>
      </c>
      <c r="D610">
        <v>2019</v>
      </c>
      <c r="E610">
        <v>9</v>
      </c>
      <c r="F610" s="1">
        <v>13055</v>
      </c>
      <c r="G610" s="6">
        <f>SUMIFS(Table1[Profit (Month)],Table1[Category],Table1[[#This Row],[Category]],Table1[Supplier],Table1[[#This Row],[Supplier]],Table1[Brand],Table1[[#This Row],[Brand]],Table1[Year],Table1[[#This Row],[Year]],Table1[Month],"&lt;="&amp;Table1[[#This Row],[Profit (Month)]])</f>
        <v>154539</v>
      </c>
    </row>
    <row r="611" spans="1:7" x14ac:dyDescent="0.35">
      <c r="A611" t="s">
        <v>6</v>
      </c>
      <c r="B611" t="s">
        <v>13</v>
      </c>
      <c r="C611" t="s">
        <v>10</v>
      </c>
      <c r="D611">
        <v>2019</v>
      </c>
      <c r="E611">
        <v>10</v>
      </c>
      <c r="F611" s="1">
        <v>12995</v>
      </c>
      <c r="G611" s="6">
        <f>SUMIFS(Table1[Profit (Month)],Table1[Category],Table1[[#This Row],[Category]],Table1[Supplier],Table1[[#This Row],[Supplier]],Table1[Brand],Table1[[#This Row],[Brand]],Table1[Year],Table1[[#This Row],[Year]],Table1[Month],"&lt;="&amp;Table1[[#This Row],[Profit (Month)]])</f>
        <v>147522</v>
      </c>
    </row>
    <row r="612" spans="1:7" x14ac:dyDescent="0.35">
      <c r="A612" t="s">
        <v>6</v>
      </c>
      <c r="B612" t="s">
        <v>13</v>
      </c>
      <c r="C612" t="s">
        <v>10</v>
      </c>
      <c r="D612">
        <v>2019</v>
      </c>
      <c r="E612">
        <v>11</v>
      </c>
      <c r="F612" s="1">
        <v>11311</v>
      </c>
      <c r="G612" s="6">
        <f>SUMIFS(Table1[Profit (Month)],Table1[Category],Table1[[#This Row],[Category]],Table1[Supplier],Table1[[#This Row],[Supplier]],Table1[Brand],Table1[[#This Row],[Brand]],Table1[Year],Table1[[#This Row],[Year]],Table1[Month],"&lt;="&amp;Table1[[#This Row],[Profit (Month)]])</f>
        <v>147848</v>
      </c>
    </row>
    <row r="613" spans="1:7" x14ac:dyDescent="0.35">
      <c r="A613" t="s">
        <v>6</v>
      </c>
      <c r="B613" t="s">
        <v>13</v>
      </c>
      <c r="C613" t="s">
        <v>10</v>
      </c>
      <c r="D613">
        <v>2019</v>
      </c>
      <c r="E613">
        <v>12</v>
      </c>
      <c r="F613" s="1">
        <v>10595</v>
      </c>
      <c r="G613" s="6">
        <f>SUMIFS(Table1[Profit (Month)],Table1[Category],Table1[[#This Row],[Category]],Table1[Supplier],Table1[[#This Row],[Supplier]],Table1[Brand],Table1[[#This Row],[Brand]],Table1[Year],Table1[[#This Row],[Year]],Table1[Month],"&lt;="&amp;Table1[[#This Row],[Profit (Month)]])</f>
        <v>149232</v>
      </c>
    </row>
    <row r="614" spans="1:7" x14ac:dyDescent="0.35">
      <c r="A614" t="s">
        <v>6</v>
      </c>
      <c r="B614" t="s">
        <v>13</v>
      </c>
      <c r="C614" t="s">
        <v>10</v>
      </c>
      <c r="D614">
        <v>2020</v>
      </c>
      <c r="E614">
        <v>1</v>
      </c>
      <c r="F614" s="1">
        <v>14824</v>
      </c>
      <c r="G614" s="6">
        <f>SUMIFS(Table1[Profit (Month)],Table1[Category],Table1[[#This Row],[Category]],Table1[Supplier],Table1[[#This Row],[Supplier]],Table1[Brand],Table1[[#This Row],[Brand]],Table1[Year],Table1[[#This Row],[Year]],Table1[Month],"&lt;="&amp;Table1[[#This Row],[Profit (Month)]])</f>
        <v>164055</v>
      </c>
    </row>
    <row r="615" spans="1:7" x14ac:dyDescent="0.35">
      <c r="A615" t="s">
        <v>6</v>
      </c>
      <c r="B615" t="s">
        <v>13</v>
      </c>
      <c r="C615" t="s">
        <v>10</v>
      </c>
      <c r="D615">
        <v>2020</v>
      </c>
      <c r="E615">
        <v>2</v>
      </c>
      <c r="F615" s="1">
        <v>11216</v>
      </c>
      <c r="G615" s="6">
        <f>SUMIFS(Table1[Profit (Month)],Table1[Category],Table1[[#This Row],[Category]],Table1[Supplier],Table1[[#This Row],[Supplier]],Table1[Brand],Table1[[#This Row],[Brand]],Table1[Year],Table1[[#This Row],[Year]],Table1[Month],"&lt;="&amp;Table1[[#This Row],[Profit (Month)]])</f>
        <v>148991</v>
      </c>
    </row>
    <row r="616" spans="1:7" x14ac:dyDescent="0.35">
      <c r="A616" t="s">
        <v>6</v>
      </c>
      <c r="B616" t="s">
        <v>13</v>
      </c>
      <c r="C616" t="s">
        <v>10</v>
      </c>
      <c r="D616">
        <v>2020</v>
      </c>
      <c r="E616">
        <v>3</v>
      </c>
      <c r="F616" s="1">
        <v>14987</v>
      </c>
      <c r="G616" s="6">
        <f>SUMIFS(Table1[Profit (Month)],Table1[Category],Table1[[#This Row],[Category]],Table1[Supplier],Table1[[#This Row],[Supplier]],Table1[Brand],Table1[[#This Row],[Brand]],Table1[Year],Table1[[#This Row],[Year]],Table1[Month],"&lt;="&amp;Table1[[#This Row],[Profit (Month)]])</f>
        <v>152887</v>
      </c>
    </row>
    <row r="617" spans="1:7" x14ac:dyDescent="0.35">
      <c r="A617" t="s">
        <v>6</v>
      </c>
      <c r="B617" t="s">
        <v>13</v>
      </c>
      <c r="C617" t="s">
        <v>10</v>
      </c>
      <c r="D617">
        <v>2020</v>
      </c>
      <c r="E617">
        <v>4</v>
      </c>
      <c r="F617" s="1">
        <v>11752</v>
      </c>
      <c r="G617" s="6">
        <f>SUMIFS(Table1[Profit (Month)],Table1[Category],Table1[[#This Row],[Category]],Table1[Supplier],Table1[[#This Row],[Supplier]],Table1[Brand],Table1[[#This Row],[Brand]],Table1[Year],Table1[[#This Row],[Year]],Table1[Month],"&lt;="&amp;Table1[[#This Row],[Profit (Month)]])</f>
        <v>155047</v>
      </c>
    </row>
    <row r="618" spans="1:7" x14ac:dyDescent="0.35">
      <c r="A618" t="s">
        <v>6</v>
      </c>
      <c r="B618" t="s">
        <v>13</v>
      </c>
      <c r="C618" t="s">
        <v>10</v>
      </c>
      <c r="D618">
        <v>2020</v>
      </c>
      <c r="E618">
        <v>5</v>
      </c>
      <c r="F618" s="1">
        <v>13025</v>
      </c>
      <c r="G618" s="6">
        <f>SUMIFS(Table1[Profit (Month)],Table1[Category],Table1[[#This Row],[Category]],Table1[Supplier],Table1[[#This Row],[Supplier]],Table1[Brand],Table1[[#This Row],[Brand]],Table1[Year],Table1[[#This Row],[Year]],Table1[Month],"&lt;="&amp;Table1[[#This Row],[Profit (Month)]])</f>
        <v>154401</v>
      </c>
    </row>
    <row r="619" spans="1:7" x14ac:dyDescent="0.35">
      <c r="A619" t="s">
        <v>6</v>
      </c>
      <c r="B619" t="s">
        <v>13</v>
      </c>
      <c r="C619" t="s">
        <v>10</v>
      </c>
      <c r="D619">
        <v>2020</v>
      </c>
      <c r="E619">
        <v>6</v>
      </c>
      <c r="F619" s="1">
        <v>13228</v>
      </c>
      <c r="G619" s="6">
        <f>SUMIFS(Table1[Profit (Month)],Table1[Category],Table1[[#This Row],[Category]],Table1[Supplier],Table1[[#This Row],[Supplier]],Table1[Brand],Table1[[#This Row],[Brand]],Table1[Year],Table1[[#This Row],[Year]],Table1[Month],"&lt;="&amp;Table1[[#This Row],[Profit (Month)]])</f>
        <v>154103</v>
      </c>
    </row>
    <row r="620" spans="1:7" x14ac:dyDescent="0.35">
      <c r="A620" t="s">
        <v>6</v>
      </c>
      <c r="B620" t="s">
        <v>13</v>
      </c>
      <c r="C620" t="s">
        <v>10</v>
      </c>
      <c r="D620">
        <v>2020</v>
      </c>
      <c r="E620">
        <v>7</v>
      </c>
      <c r="F620" s="1">
        <v>10332</v>
      </c>
      <c r="G620" s="6">
        <f>SUMIFS(Table1[Profit (Month)],Table1[Category],Table1[[#This Row],[Category]],Table1[Supplier],Table1[[#This Row],[Supplier]],Table1[Brand],Table1[[#This Row],[Brand]],Table1[Year],Table1[[#This Row],[Year]],Table1[Month],"&lt;="&amp;Table1[[#This Row],[Profit (Month)]])</f>
        <v>149174</v>
      </c>
    </row>
    <row r="621" spans="1:7" x14ac:dyDescent="0.35">
      <c r="A621" t="s">
        <v>6</v>
      </c>
      <c r="B621" t="s">
        <v>13</v>
      </c>
      <c r="C621" t="s">
        <v>10</v>
      </c>
      <c r="D621">
        <v>2020</v>
      </c>
      <c r="E621">
        <v>8</v>
      </c>
      <c r="F621" s="1">
        <v>10205</v>
      </c>
      <c r="G621" s="6">
        <f>SUMIFS(Table1[Profit (Month)],Table1[Category],Table1[[#This Row],[Category]],Table1[Supplier],Table1[[#This Row],[Supplier]],Table1[Brand],Table1[[#This Row],[Brand]],Table1[Year],Table1[[#This Row],[Year]],Table1[Month],"&lt;="&amp;Table1[[#This Row],[Profit (Month)]])</f>
        <v>145327</v>
      </c>
    </row>
    <row r="622" spans="1:7" x14ac:dyDescent="0.35">
      <c r="A622" t="s">
        <v>6</v>
      </c>
      <c r="B622" t="s">
        <v>13</v>
      </c>
      <c r="C622" t="s">
        <v>10</v>
      </c>
      <c r="D622">
        <v>2020</v>
      </c>
      <c r="E622">
        <v>9</v>
      </c>
      <c r="F622" s="1">
        <v>12186</v>
      </c>
      <c r="G622" s="6">
        <f>SUMIFS(Table1[Profit (Month)],Table1[Category],Table1[[#This Row],[Category]],Table1[Supplier],Table1[[#This Row],[Supplier]],Table1[Brand],Table1[[#This Row],[Brand]],Table1[Year],Table1[[#This Row],[Year]],Table1[Month],"&lt;="&amp;Table1[[#This Row],[Profit (Month)]])</f>
        <v>148456</v>
      </c>
    </row>
    <row r="623" spans="1:7" x14ac:dyDescent="0.35">
      <c r="A623" t="s">
        <v>6</v>
      </c>
      <c r="B623" t="s">
        <v>13</v>
      </c>
      <c r="C623" t="s">
        <v>10</v>
      </c>
      <c r="D623">
        <v>2020</v>
      </c>
      <c r="E623">
        <v>10</v>
      </c>
      <c r="F623" s="1">
        <v>10615</v>
      </c>
      <c r="G623" s="6">
        <f>SUMIFS(Table1[Profit (Month)],Table1[Category],Table1[[#This Row],[Category]],Table1[Supplier],Table1[[#This Row],[Supplier]],Table1[Brand],Table1[[#This Row],[Brand]],Table1[Year],Table1[[#This Row],[Year]],Table1[Month],"&lt;="&amp;Table1[[#This Row],[Profit (Month)]])</f>
        <v>152449</v>
      </c>
    </row>
    <row r="624" spans="1:7" x14ac:dyDescent="0.35">
      <c r="A624" t="s">
        <v>6</v>
      </c>
      <c r="B624" t="s">
        <v>13</v>
      </c>
      <c r="C624" t="s">
        <v>10</v>
      </c>
      <c r="D624">
        <v>2020</v>
      </c>
      <c r="E624">
        <v>11</v>
      </c>
      <c r="F624" s="1">
        <v>12176</v>
      </c>
      <c r="G624" s="6">
        <f>SUMIFS(Table1[Profit (Month)],Table1[Category],Table1[[#This Row],[Category]],Table1[Supplier],Table1[[#This Row],[Supplier]],Table1[Brand],Table1[[#This Row],[Brand]],Table1[Year],Table1[[#This Row],[Year]],Table1[Month],"&lt;="&amp;Table1[[#This Row],[Profit (Month)]])</f>
        <v>155047</v>
      </c>
    </row>
    <row r="625" spans="1:7" x14ac:dyDescent="0.35">
      <c r="A625" t="s">
        <v>6</v>
      </c>
      <c r="B625" t="s">
        <v>13</v>
      </c>
      <c r="C625" t="s">
        <v>10</v>
      </c>
      <c r="D625">
        <v>2020</v>
      </c>
      <c r="E625">
        <v>12</v>
      </c>
      <c r="F625" s="1">
        <v>13247</v>
      </c>
      <c r="G625" s="6">
        <f>SUMIFS(Table1[Profit (Month)],Table1[Category],Table1[[#This Row],[Category]],Table1[Supplier],Table1[[#This Row],[Supplier]],Table1[Brand],Table1[[#This Row],[Brand]],Table1[Year],Table1[[#This Row],[Year]],Table1[Month],"&lt;="&amp;Table1[[#This Row],[Profit (Month)]])</f>
        <v>142399</v>
      </c>
    </row>
    <row r="626" spans="1:7" x14ac:dyDescent="0.35">
      <c r="A626" t="s">
        <v>6</v>
      </c>
      <c r="B626" t="s">
        <v>13</v>
      </c>
      <c r="C626" t="s">
        <v>10</v>
      </c>
      <c r="D626">
        <v>2021</v>
      </c>
      <c r="E626">
        <v>1</v>
      </c>
      <c r="F626" s="1">
        <v>10784</v>
      </c>
      <c r="G626" s="6">
        <f>SUMIFS(Table1[Profit (Month)],Table1[Category],Table1[[#This Row],[Category]],Table1[Supplier],Table1[[#This Row],[Supplier]],Table1[Brand],Table1[[#This Row],[Brand]],Table1[Year],Table1[[#This Row],[Year]],Table1[Month],"&lt;="&amp;Table1[[#This Row],[Profit (Month)]])</f>
        <v>145485</v>
      </c>
    </row>
    <row r="627" spans="1:7" x14ac:dyDescent="0.35">
      <c r="A627" t="s">
        <v>6</v>
      </c>
      <c r="B627" t="s">
        <v>13</v>
      </c>
      <c r="C627" t="s">
        <v>10</v>
      </c>
      <c r="D627">
        <v>2021</v>
      </c>
      <c r="E627">
        <v>2</v>
      </c>
      <c r="F627" s="1">
        <v>12852</v>
      </c>
      <c r="G627" s="6">
        <f>SUMIFS(Table1[Profit (Month)],Table1[Category],Table1[[#This Row],[Category]],Table1[Supplier],Table1[[#This Row],[Supplier]],Table1[Brand],Table1[[#This Row],[Brand]],Table1[Year],Table1[[#This Row],[Year]],Table1[Month],"&lt;="&amp;Table1[[#This Row],[Profit (Month)]])</f>
        <v>147675</v>
      </c>
    </row>
    <row r="628" spans="1:7" x14ac:dyDescent="0.35">
      <c r="A628" t="s">
        <v>6</v>
      </c>
      <c r="B628" t="s">
        <v>13</v>
      </c>
      <c r="C628" t="s">
        <v>10</v>
      </c>
      <c r="D628">
        <v>2021</v>
      </c>
      <c r="E628">
        <v>3</v>
      </c>
      <c r="F628" s="1">
        <v>12228</v>
      </c>
      <c r="G628" s="6">
        <f>SUMIFS(Table1[Profit (Month)],Table1[Category],Table1[[#This Row],[Category]],Table1[Supplier],Table1[[#This Row],[Supplier]],Table1[Brand],Table1[[#This Row],[Brand]],Table1[Year],Table1[[#This Row],[Year]],Table1[Month],"&lt;="&amp;Table1[[#This Row],[Profit (Month)]])</f>
        <v>149709</v>
      </c>
    </row>
    <row r="629" spans="1:7" x14ac:dyDescent="0.35">
      <c r="A629" t="s">
        <v>6</v>
      </c>
      <c r="B629" t="s">
        <v>13</v>
      </c>
      <c r="C629" t="s">
        <v>10</v>
      </c>
      <c r="D629">
        <v>2021</v>
      </c>
      <c r="E629">
        <v>4</v>
      </c>
      <c r="F629" s="1">
        <v>12649</v>
      </c>
      <c r="G629" s="6">
        <f>SUMIFS(Table1[Profit (Month)],Table1[Category],Table1[[#This Row],[Category]],Table1[Supplier],Table1[[#This Row],[Supplier]],Table1[Brand],Table1[[#This Row],[Brand]],Table1[Year],Table1[[#This Row],[Year]],Table1[Month],"&lt;="&amp;Table1[[#This Row],[Profit (Month)]])</f>
        <v>149291</v>
      </c>
    </row>
    <row r="630" spans="1:7" x14ac:dyDescent="0.35">
      <c r="A630" t="s">
        <v>6</v>
      </c>
      <c r="B630" t="s">
        <v>13</v>
      </c>
      <c r="C630" t="s">
        <v>10</v>
      </c>
      <c r="D630">
        <v>2021</v>
      </c>
      <c r="E630">
        <v>5</v>
      </c>
      <c r="F630" s="1">
        <v>12465</v>
      </c>
      <c r="G630" s="6">
        <f>SUMIFS(Table1[Profit (Month)],Table1[Category],Table1[[#This Row],[Category]],Table1[Supplier],Table1[[#This Row],[Supplier]],Table1[Brand],Table1[[#This Row],[Brand]],Table1[Year],Table1[[#This Row],[Year]],Table1[Month],"&lt;="&amp;Table1[[#This Row],[Profit (Month)]])</f>
        <v>152598</v>
      </c>
    </row>
    <row r="631" spans="1:7" x14ac:dyDescent="0.35">
      <c r="A631" t="s">
        <v>6</v>
      </c>
      <c r="B631" t="s">
        <v>13</v>
      </c>
      <c r="C631" t="s">
        <v>10</v>
      </c>
      <c r="D631">
        <v>2021</v>
      </c>
      <c r="E631">
        <v>6</v>
      </c>
      <c r="F631" s="1">
        <v>10205</v>
      </c>
      <c r="G631" s="6">
        <f>SUMIFS(Table1[Profit (Month)],Table1[Category],Table1[[#This Row],[Category]],Table1[Supplier],Table1[[#This Row],[Supplier]],Table1[Brand],Table1[[#This Row],[Brand]],Table1[Year],Table1[[#This Row],[Year]],Table1[Month],"&lt;="&amp;Table1[[#This Row],[Profit (Month)]])</f>
        <v>154000</v>
      </c>
    </row>
    <row r="632" spans="1:7" x14ac:dyDescent="0.35">
      <c r="A632" t="s">
        <v>6</v>
      </c>
      <c r="B632" t="s">
        <v>13</v>
      </c>
      <c r="C632" t="s">
        <v>10</v>
      </c>
      <c r="D632">
        <v>2021</v>
      </c>
      <c r="E632">
        <v>7</v>
      </c>
      <c r="F632" s="1">
        <v>14316</v>
      </c>
      <c r="G632" s="6">
        <f>SUMIFS(Table1[Profit (Month)],Table1[Category],Table1[[#This Row],[Category]],Table1[Supplier],Table1[[#This Row],[Supplier]],Table1[Brand],Table1[[#This Row],[Brand]],Table1[Year],Table1[[#This Row],[Year]],Table1[Month],"&lt;="&amp;Table1[[#This Row],[Profit (Month)]])</f>
        <v>151206</v>
      </c>
    </row>
    <row r="633" spans="1:7" x14ac:dyDescent="0.35">
      <c r="A633" t="s">
        <v>6</v>
      </c>
      <c r="B633" t="s">
        <v>13</v>
      </c>
      <c r="C633" t="s">
        <v>10</v>
      </c>
      <c r="D633">
        <v>2021</v>
      </c>
      <c r="E633">
        <v>8</v>
      </c>
      <c r="F633" s="1">
        <v>14973</v>
      </c>
      <c r="G633" s="6">
        <f>SUMIFS(Table1[Profit (Month)],Table1[Category],Table1[[#This Row],[Category]],Table1[Supplier],Table1[[#This Row],[Supplier]],Table1[Brand],Table1[[#This Row],[Brand]],Table1[Year],Table1[[#This Row],[Year]],Table1[Month],"&lt;="&amp;Table1[[#This Row],[Profit (Month)]])</f>
        <v>154909</v>
      </c>
    </row>
    <row r="634" spans="1:7" x14ac:dyDescent="0.35">
      <c r="A634" t="s">
        <v>6</v>
      </c>
      <c r="B634" t="s">
        <v>13</v>
      </c>
      <c r="C634" t="s">
        <v>10</v>
      </c>
      <c r="D634">
        <v>2021</v>
      </c>
      <c r="E634">
        <v>9</v>
      </c>
      <c r="F634" s="1">
        <v>13845</v>
      </c>
      <c r="G634" s="6">
        <f>SUMIFS(Table1[Profit (Month)],Table1[Category],Table1[[#This Row],[Category]],Table1[Supplier],Table1[[#This Row],[Supplier]],Table1[Brand],Table1[[#This Row],[Brand]],Table1[Year],Table1[[#This Row],[Year]],Table1[Month],"&lt;="&amp;Table1[[#This Row],[Profit (Month)]])</f>
        <v>153057</v>
      </c>
    </row>
    <row r="635" spans="1:7" x14ac:dyDescent="0.35">
      <c r="A635" t="s">
        <v>6</v>
      </c>
      <c r="B635" t="s">
        <v>13</v>
      </c>
      <c r="C635" t="s">
        <v>10</v>
      </c>
      <c r="D635">
        <v>2021</v>
      </c>
      <c r="E635">
        <v>10</v>
      </c>
      <c r="F635" s="1">
        <v>13415</v>
      </c>
      <c r="G635" s="6">
        <f>SUMIFS(Table1[Profit (Month)],Table1[Category],Table1[[#This Row],[Category]],Table1[Supplier],Table1[[#This Row],[Supplier]],Table1[Brand],Table1[[#This Row],[Brand]],Table1[Year],Table1[[#This Row],[Year]],Table1[Month],"&lt;="&amp;Table1[[#This Row],[Profit (Month)]])</f>
        <v>146591</v>
      </c>
    </row>
    <row r="636" spans="1:7" x14ac:dyDescent="0.35">
      <c r="A636" t="s">
        <v>6</v>
      </c>
      <c r="B636" t="s">
        <v>13</v>
      </c>
      <c r="C636" t="s">
        <v>10</v>
      </c>
      <c r="D636">
        <v>2021</v>
      </c>
      <c r="E636">
        <v>11</v>
      </c>
      <c r="F636" s="1">
        <v>12192</v>
      </c>
      <c r="G636" s="6">
        <f>SUMIFS(Table1[Profit (Month)],Table1[Category],Table1[[#This Row],[Category]],Table1[Supplier],Table1[[#This Row],[Supplier]],Table1[Brand],Table1[[#This Row],[Brand]],Table1[Year],Table1[[#This Row],[Year]],Table1[Month],"&lt;="&amp;Table1[[#This Row],[Profit (Month)]])</f>
        <v>153062</v>
      </c>
    </row>
    <row r="637" spans="1:7" x14ac:dyDescent="0.35">
      <c r="A637" t="s">
        <v>6</v>
      </c>
      <c r="B637" t="s">
        <v>13</v>
      </c>
      <c r="C637" t="s">
        <v>10</v>
      </c>
      <c r="D637">
        <v>2021</v>
      </c>
      <c r="E637">
        <v>12</v>
      </c>
      <c r="F637" s="1">
        <v>14923</v>
      </c>
      <c r="G637" s="6">
        <f>SUMIFS(Table1[Profit (Month)],Table1[Category],Table1[[#This Row],[Category]],Table1[Supplier],Table1[[#This Row],[Supplier]],Table1[Brand],Table1[[#This Row],[Brand]],Table1[Year],Table1[[#This Row],[Year]],Table1[Month],"&lt;="&amp;Table1[[#This Row],[Profit (Month)]])</f>
        <v>146300</v>
      </c>
    </row>
    <row r="638" spans="1:7" x14ac:dyDescent="0.35">
      <c r="A638" t="s">
        <v>6</v>
      </c>
      <c r="B638" t="s">
        <v>13</v>
      </c>
      <c r="C638" t="s">
        <v>10</v>
      </c>
      <c r="D638">
        <v>2022</v>
      </c>
      <c r="E638">
        <v>1</v>
      </c>
      <c r="F638" s="1">
        <v>10148</v>
      </c>
      <c r="G638" s="6">
        <f>SUMIFS(Table1[Profit (Month)],Table1[Category],Table1[[#This Row],[Category]],Table1[Supplier],Table1[[#This Row],[Supplier]],Table1[Brand],Table1[[#This Row],[Brand]],Table1[Year],Table1[[#This Row],[Year]],Table1[Month],"&lt;="&amp;Table1[[#This Row],[Profit (Month)]])</f>
        <v>148496</v>
      </c>
    </row>
    <row r="639" spans="1:7" x14ac:dyDescent="0.35">
      <c r="A639" t="s">
        <v>6</v>
      </c>
      <c r="B639" t="s">
        <v>13</v>
      </c>
      <c r="C639" t="s">
        <v>10</v>
      </c>
      <c r="D639">
        <v>2022</v>
      </c>
      <c r="E639">
        <v>2</v>
      </c>
      <c r="F639" s="1">
        <v>11225</v>
      </c>
      <c r="G639" s="6">
        <f>SUMIFS(Table1[Profit (Month)],Table1[Category],Table1[[#This Row],[Category]],Table1[Supplier],Table1[[#This Row],[Supplier]],Table1[Brand],Table1[[#This Row],[Brand]],Table1[Year],Table1[[#This Row],[Year]],Table1[Month],"&lt;="&amp;Table1[[#This Row],[Profit (Month)]])</f>
        <v>144435</v>
      </c>
    </row>
    <row r="640" spans="1:7" x14ac:dyDescent="0.35">
      <c r="A640" t="s">
        <v>6</v>
      </c>
      <c r="B640" t="s">
        <v>13</v>
      </c>
      <c r="C640" t="s">
        <v>10</v>
      </c>
      <c r="D640">
        <v>2022</v>
      </c>
      <c r="E640">
        <v>3</v>
      </c>
      <c r="F640" s="1">
        <v>12513</v>
      </c>
      <c r="G640" s="6">
        <f>SUMIFS(Table1[Profit (Month)],Table1[Category],Table1[[#This Row],[Category]],Table1[Supplier],Table1[[#This Row],[Supplier]],Table1[Brand],Table1[[#This Row],[Brand]],Table1[Year],Table1[[#This Row],[Year]],Table1[Month],"&lt;="&amp;Table1[[#This Row],[Profit (Month)]])</f>
        <v>146020</v>
      </c>
    </row>
    <row r="641" spans="1:7" x14ac:dyDescent="0.35">
      <c r="A641" t="s">
        <v>6</v>
      </c>
      <c r="B641" t="s">
        <v>13</v>
      </c>
      <c r="C641" t="s">
        <v>10</v>
      </c>
      <c r="D641">
        <v>2022</v>
      </c>
      <c r="E641">
        <v>4</v>
      </c>
      <c r="F641" s="1">
        <v>12094</v>
      </c>
      <c r="G641" s="6">
        <f>SUMIFS(Table1[Profit (Month)],Table1[Category],Table1[[#This Row],[Category]],Table1[Supplier],Table1[[#This Row],[Supplier]],Table1[Brand],Table1[[#This Row],[Brand]],Table1[Year],Table1[[#This Row],[Year]],Table1[Month],"&lt;="&amp;Table1[[#This Row],[Profit (Month)]])</f>
        <v>148409</v>
      </c>
    </row>
    <row r="642" spans="1:7" x14ac:dyDescent="0.35">
      <c r="A642" t="s">
        <v>6</v>
      </c>
      <c r="B642" t="s">
        <v>13</v>
      </c>
      <c r="C642" t="s">
        <v>10</v>
      </c>
      <c r="D642">
        <v>2022</v>
      </c>
      <c r="E642">
        <v>5</v>
      </c>
      <c r="F642" s="1">
        <v>14384</v>
      </c>
      <c r="G642" s="6">
        <f>SUMIFS(Table1[Profit (Month)],Table1[Category],Table1[[#This Row],[Category]],Table1[Supplier],Table1[[#This Row],[Supplier]],Table1[Brand],Table1[[#This Row],[Brand]],Table1[Year],Table1[[#This Row],[Year]],Table1[Month],"&lt;="&amp;Table1[[#This Row],[Profit (Month)]])</f>
        <v>145529</v>
      </c>
    </row>
    <row r="643" spans="1:7" x14ac:dyDescent="0.35">
      <c r="A643" t="s">
        <v>6</v>
      </c>
      <c r="B643" t="s">
        <v>13</v>
      </c>
      <c r="C643" t="s">
        <v>10</v>
      </c>
      <c r="D643">
        <v>2022</v>
      </c>
      <c r="E643">
        <v>6</v>
      </c>
      <c r="F643" s="1">
        <v>14096</v>
      </c>
      <c r="G643" s="6">
        <f>SUMIFS(Table1[Profit (Month)],Table1[Category],Table1[[#This Row],[Category]],Table1[Supplier],Table1[[#This Row],[Supplier]],Table1[Brand],Table1[[#This Row],[Brand]],Table1[Year],Table1[[#This Row],[Year]],Table1[Month],"&lt;="&amp;Table1[[#This Row],[Profit (Month)]])</f>
        <v>146819</v>
      </c>
    </row>
    <row r="644" spans="1:7" x14ac:dyDescent="0.35">
      <c r="A644" t="s">
        <v>6</v>
      </c>
      <c r="B644" t="s">
        <v>13</v>
      </c>
      <c r="C644" t="s">
        <v>10</v>
      </c>
      <c r="D644">
        <v>2022</v>
      </c>
      <c r="E644">
        <v>7</v>
      </c>
      <c r="F644" s="1">
        <v>13148</v>
      </c>
      <c r="G644" s="6">
        <f>SUMIFS(Table1[Profit (Month)],Table1[Category],Table1[[#This Row],[Category]],Table1[Supplier],Table1[[#This Row],[Supplier]],Table1[Brand],Table1[[#This Row],[Brand]],Table1[Year],Table1[[#This Row],[Year]],Table1[Month],"&lt;="&amp;Table1[[#This Row],[Profit (Month)]])</f>
        <v>150199</v>
      </c>
    </row>
    <row r="645" spans="1:7" x14ac:dyDescent="0.35">
      <c r="A645" t="s">
        <v>6</v>
      </c>
      <c r="B645" t="s">
        <v>13</v>
      </c>
      <c r="C645" t="s">
        <v>10</v>
      </c>
      <c r="D645">
        <v>2022</v>
      </c>
      <c r="E645">
        <v>8</v>
      </c>
      <c r="F645" s="1">
        <v>14072</v>
      </c>
      <c r="G645" s="6">
        <f>SUMIFS(Table1[Profit (Month)],Table1[Category],Table1[[#This Row],[Category]],Table1[Supplier],Table1[[#This Row],[Supplier]],Table1[Brand],Table1[[#This Row],[Brand]],Table1[Year],Table1[[#This Row],[Year]],Table1[Month],"&lt;="&amp;Table1[[#This Row],[Profit (Month)]])</f>
        <v>155239</v>
      </c>
    </row>
    <row r="646" spans="1:7" x14ac:dyDescent="0.35">
      <c r="A646" t="s">
        <v>6</v>
      </c>
      <c r="B646" t="s">
        <v>13</v>
      </c>
      <c r="C646" t="s">
        <v>10</v>
      </c>
      <c r="D646">
        <v>2022</v>
      </c>
      <c r="E646">
        <v>9</v>
      </c>
      <c r="F646" s="1">
        <v>10885</v>
      </c>
      <c r="G646" s="6">
        <f>SUMIFS(Table1[Profit (Month)],Table1[Category],Table1[[#This Row],[Category]],Table1[Supplier],Table1[[#This Row],[Supplier]],Table1[Brand],Table1[[#This Row],[Brand]],Table1[Year],Table1[[#This Row],[Year]],Table1[Month],"&lt;="&amp;Table1[[#This Row],[Profit (Month)]])</f>
        <v>146774</v>
      </c>
    </row>
    <row r="647" spans="1:7" x14ac:dyDescent="0.35">
      <c r="A647" t="s">
        <v>6</v>
      </c>
      <c r="B647" t="s">
        <v>13</v>
      </c>
      <c r="C647" t="s">
        <v>10</v>
      </c>
      <c r="D647">
        <v>2022</v>
      </c>
      <c r="E647">
        <v>10</v>
      </c>
      <c r="F647" s="1">
        <v>14663</v>
      </c>
      <c r="G647" s="6">
        <f>SUMIFS(Table1[Profit (Month)],Table1[Category],Table1[[#This Row],[Category]],Table1[Supplier],Table1[[#This Row],[Supplier]],Table1[Brand],Table1[[#This Row],[Brand]],Table1[Year],Table1[[#This Row],[Year]],Table1[Month],"&lt;="&amp;Table1[[#This Row],[Profit (Month)]])</f>
        <v>156434</v>
      </c>
    </row>
    <row r="648" spans="1:7" x14ac:dyDescent="0.35">
      <c r="A648" t="s">
        <v>6</v>
      </c>
      <c r="B648" t="s">
        <v>13</v>
      </c>
      <c r="C648" t="s">
        <v>10</v>
      </c>
      <c r="D648">
        <v>2022</v>
      </c>
      <c r="E648">
        <v>11</v>
      </c>
      <c r="F648" s="1">
        <v>10911</v>
      </c>
      <c r="G648" s="6">
        <f>SUMIFS(Table1[Profit (Month)],Table1[Category],Table1[[#This Row],[Category]],Table1[Supplier],Table1[[#This Row],[Supplier]],Table1[Brand],Table1[[#This Row],[Brand]],Table1[Year],Table1[[#This Row],[Year]],Table1[Month],"&lt;="&amp;Table1[[#This Row],[Profit (Month)]])</f>
        <v>158433</v>
      </c>
    </row>
    <row r="649" spans="1:7" x14ac:dyDescent="0.35">
      <c r="A649" t="s">
        <v>6</v>
      </c>
      <c r="B649" t="s">
        <v>13</v>
      </c>
      <c r="C649" t="s">
        <v>10</v>
      </c>
      <c r="D649">
        <v>2022</v>
      </c>
      <c r="E649">
        <v>12</v>
      </c>
      <c r="F649" s="1">
        <v>12064</v>
      </c>
      <c r="G649" s="6">
        <f>SUMIFS(Table1[Profit (Month)],Table1[Category],Table1[[#This Row],[Category]],Table1[Supplier],Table1[[#This Row],[Supplier]],Table1[Brand],Table1[[#This Row],[Brand]],Table1[Year],Table1[[#This Row],[Year]],Table1[Month],"&lt;="&amp;Table1[[#This Row],[Profit (Month)]])</f>
        <v>146176</v>
      </c>
    </row>
    <row r="650" spans="1:7" x14ac:dyDescent="0.35">
      <c r="A650" t="s">
        <v>6</v>
      </c>
      <c r="B650" t="s">
        <v>13</v>
      </c>
      <c r="C650" t="s">
        <v>10</v>
      </c>
      <c r="D650">
        <v>2023</v>
      </c>
      <c r="E650">
        <v>1</v>
      </c>
      <c r="F650" s="1">
        <v>11660</v>
      </c>
      <c r="G650" s="6">
        <f>SUMIFS(Table1[Profit (Month)],Table1[Category],Table1[[#This Row],[Category]],Table1[Supplier],Table1[[#This Row],[Supplier]],Table1[Brand],Table1[[#This Row],[Brand]],Table1[Year],Table1[[#This Row],[Year]],Table1[Month],"&lt;="&amp;Table1[[#This Row],[Profit (Month)]])</f>
        <v>148735</v>
      </c>
    </row>
    <row r="651" spans="1:7" x14ac:dyDescent="0.35">
      <c r="A651" t="s">
        <v>6</v>
      </c>
      <c r="B651" t="s">
        <v>13</v>
      </c>
      <c r="C651" t="s">
        <v>10</v>
      </c>
      <c r="D651">
        <v>2023</v>
      </c>
      <c r="E651">
        <v>2</v>
      </c>
      <c r="F651" s="1">
        <v>12802</v>
      </c>
      <c r="G651" s="6">
        <f>SUMIFS(Table1[Profit (Month)],Table1[Category],Table1[[#This Row],[Category]],Table1[Supplier],Table1[[#This Row],[Supplier]],Table1[Brand],Table1[[#This Row],[Brand]],Table1[Year],Table1[[#This Row],[Year]],Table1[Month],"&lt;="&amp;Table1[[#This Row],[Profit (Month)]])</f>
        <v>160242</v>
      </c>
    </row>
    <row r="652" spans="1:7" x14ac:dyDescent="0.35">
      <c r="A652" t="s">
        <v>6</v>
      </c>
      <c r="B652" t="s">
        <v>13</v>
      </c>
      <c r="C652" t="s">
        <v>10</v>
      </c>
      <c r="D652">
        <v>2023</v>
      </c>
      <c r="E652">
        <v>3</v>
      </c>
      <c r="F652" s="1">
        <v>14656</v>
      </c>
      <c r="G652" s="6">
        <f>SUMIFS(Table1[Profit (Month)],Table1[Category],Table1[[#This Row],[Category]],Table1[Supplier],Table1[[#This Row],[Supplier]],Table1[Brand],Table1[[#This Row],[Brand]],Table1[Year],Table1[[#This Row],[Year]],Table1[Month],"&lt;="&amp;Table1[[#This Row],[Profit (Month)]])</f>
        <v>151489</v>
      </c>
    </row>
    <row r="653" spans="1:7" x14ac:dyDescent="0.35">
      <c r="A653" t="s">
        <v>6</v>
      </c>
      <c r="B653" t="s">
        <v>13</v>
      </c>
      <c r="C653" t="s">
        <v>10</v>
      </c>
      <c r="D653">
        <v>2023</v>
      </c>
      <c r="E653">
        <v>4</v>
      </c>
      <c r="F653" s="1">
        <v>13055</v>
      </c>
      <c r="G653" s="6">
        <f>SUMIFS(Table1[Profit (Month)],Table1[Category],Table1[[#This Row],[Category]],Table1[Supplier],Table1[[#This Row],[Supplier]],Table1[Brand],Table1[[#This Row],[Brand]],Table1[Year],Table1[[#This Row],[Year]],Table1[Month],"&lt;="&amp;Table1[[#This Row],[Profit (Month)]])</f>
        <v>156434</v>
      </c>
    </row>
    <row r="654" spans="1:7" x14ac:dyDescent="0.35">
      <c r="A654" t="s">
        <v>6</v>
      </c>
      <c r="B654" t="s">
        <v>13</v>
      </c>
      <c r="C654" t="s">
        <v>10</v>
      </c>
      <c r="D654">
        <v>2023</v>
      </c>
      <c r="E654">
        <v>5</v>
      </c>
      <c r="F654" s="1">
        <v>12732</v>
      </c>
      <c r="G654" s="6">
        <f>SUMIFS(Table1[Profit (Month)],Table1[Category],Table1[[#This Row],[Category]],Table1[Supplier],Table1[[#This Row],[Supplier]],Table1[Brand],Table1[[#This Row],[Brand]],Table1[Year],Table1[[#This Row],[Year]],Table1[Month],"&lt;="&amp;Table1[[#This Row],[Profit (Month)]])</f>
        <v>160755</v>
      </c>
    </row>
    <row r="655" spans="1:7" x14ac:dyDescent="0.35">
      <c r="A655" t="s">
        <v>6</v>
      </c>
      <c r="B655" t="s">
        <v>13</v>
      </c>
      <c r="C655" t="s">
        <v>10</v>
      </c>
      <c r="D655">
        <v>2023</v>
      </c>
      <c r="E655">
        <v>6</v>
      </c>
      <c r="F655" s="1">
        <v>11832</v>
      </c>
      <c r="G655" s="6">
        <f>SUMIFS(Table1[Profit (Month)],Table1[Category],Table1[[#This Row],[Category]],Table1[Supplier],Table1[[#This Row],[Supplier]],Table1[Brand],Table1[[#This Row],[Brand]],Table1[Year],Table1[[#This Row],[Year]],Table1[Month],"&lt;="&amp;Table1[[#This Row],[Profit (Month)]])</f>
        <v>152523</v>
      </c>
    </row>
    <row r="656" spans="1:7" x14ac:dyDescent="0.35">
      <c r="A656" t="s">
        <v>6</v>
      </c>
      <c r="B656" t="s">
        <v>13</v>
      </c>
      <c r="C656" t="s">
        <v>10</v>
      </c>
      <c r="D656">
        <v>2023</v>
      </c>
      <c r="E656">
        <v>7</v>
      </c>
      <c r="F656" s="1">
        <v>10613</v>
      </c>
      <c r="G656" s="6">
        <f>SUMIFS(Table1[Profit (Month)],Table1[Category],Table1[[#This Row],[Category]],Table1[Supplier],Table1[[#This Row],[Supplier]],Table1[Brand],Table1[[#This Row],[Brand]],Table1[Year],Table1[[#This Row],[Year]],Table1[Month],"&lt;="&amp;Table1[[#This Row],[Profit (Month)]])</f>
        <v>148735</v>
      </c>
    </row>
    <row r="657" spans="1:7" x14ac:dyDescent="0.35">
      <c r="A657" t="s">
        <v>6</v>
      </c>
      <c r="B657" t="s">
        <v>13</v>
      </c>
      <c r="C657" t="s">
        <v>10</v>
      </c>
      <c r="D657">
        <v>2023</v>
      </c>
      <c r="E657">
        <v>8</v>
      </c>
      <c r="F657" s="1">
        <v>11352</v>
      </c>
      <c r="G657" s="6">
        <f>SUMIFS(Table1[Profit (Month)],Table1[Category],Table1[[#This Row],[Category]],Table1[Supplier],Table1[[#This Row],[Supplier]],Table1[Brand],Table1[[#This Row],[Brand]],Table1[Year],Table1[[#This Row],[Year]],Table1[Month],"&lt;="&amp;Table1[[#This Row],[Profit (Month)]])</f>
        <v>151482</v>
      </c>
    </row>
    <row r="658" spans="1:7" x14ac:dyDescent="0.35">
      <c r="A658" t="s">
        <v>6</v>
      </c>
      <c r="B658" t="s">
        <v>13</v>
      </c>
      <c r="C658" t="s">
        <v>10</v>
      </c>
      <c r="D658">
        <v>2023</v>
      </c>
      <c r="E658">
        <v>9</v>
      </c>
      <c r="F658" s="1">
        <v>14830</v>
      </c>
      <c r="G658" s="6">
        <f>SUMIFS(Table1[Profit (Month)],Table1[Category],Table1[[#This Row],[Category]],Table1[Supplier],Table1[[#This Row],[Supplier]],Table1[Brand],Table1[[#This Row],[Brand]],Table1[Year],Table1[[#This Row],[Year]],Table1[Month],"&lt;="&amp;Table1[[#This Row],[Profit (Month)]])</f>
        <v>159976</v>
      </c>
    </row>
    <row r="659" spans="1:7" x14ac:dyDescent="0.35">
      <c r="A659" t="s">
        <v>6</v>
      </c>
      <c r="B659" t="s">
        <v>13</v>
      </c>
      <c r="C659" t="s">
        <v>10</v>
      </c>
      <c r="D659">
        <v>2023</v>
      </c>
      <c r="E659">
        <v>10</v>
      </c>
      <c r="F659" s="1">
        <v>10193</v>
      </c>
      <c r="G659" s="6">
        <f>SUMIFS(Table1[Profit (Month)],Table1[Category],Table1[[#This Row],[Category]],Table1[Supplier],Table1[[#This Row],[Supplier]],Table1[Brand],Table1[[#This Row],[Brand]],Table1[Year],Table1[[#This Row],[Year]],Table1[Month],"&lt;="&amp;Table1[[#This Row],[Profit (Month)]])</f>
        <v>147542</v>
      </c>
    </row>
    <row r="660" spans="1:7" x14ac:dyDescent="0.35">
      <c r="A660" t="s">
        <v>6</v>
      </c>
      <c r="B660" t="s">
        <v>13</v>
      </c>
      <c r="C660" t="s">
        <v>10</v>
      </c>
      <c r="D660">
        <v>2023</v>
      </c>
      <c r="E660">
        <v>11</v>
      </c>
      <c r="F660" s="1">
        <v>13885</v>
      </c>
      <c r="G660" s="6">
        <f>SUMIFS(Table1[Profit (Month)],Table1[Category],Table1[[#This Row],[Category]],Table1[Supplier],Table1[[#This Row],[Supplier]],Table1[Brand],Table1[[#This Row],[Brand]],Table1[Year],Table1[[#This Row],[Year]],Table1[Month],"&lt;="&amp;Table1[[#This Row],[Profit (Month)]])</f>
        <v>152885</v>
      </c>
    </row>
    <row r="661" spans="1:7" x14ac:dyDescent="0.35">
      <c r="A661" t="s">
        <v>6</v>
      </c>
      <c r="B661" t="s">
        <v>13</v>
      </c>
      <c r="C661" t="s">
        <v>10</v>
      </c>
      <c r="D661">
        <v>2023</v>
      </c>
      <c r="E661">
        <v>12</v>
      </c>
      <c r="F661" s="1">
        <v>14116</v>
      </c>
      <c r="G661" s="6">
        <f>SUMIFS(Table1[Profit (Month)],Table1[Category],Table1[[#This Row],[Category]],Table1[Supplier],Table1[[#This Row],[Supplier]],Table1[Brand],Table1[[#This Row],[Brand]],Table1[Year],Table1[[#This Row],[Year]],Table1[Month],"&lt;="&amp;Table1[[#This Row],[Profit (Month)]])</f>
        <v>143344</v>
      </c>
    </row>
    <row r="662" spans="1:7" x14ac:dyDescent="0.35">
      <c r="A662" t="s">
        <v>6</v>
      </c>
      <c r="B662" t="s">
        <v>13</v>
      </c>
      <c r="C662" t="s">
        <v>10</v>
      </c>
      <c r="D662">
        <v>2024</v>
      </c>
      <c r="E662">
        <v>1</v>
      </c>
      <c r="F662" s="1">
        <v>14588</v>
      </c>
      <c r="G662" s="6">
        <f>SUMIFS(Table1[Profit (Month)],Table1[Category],Table1[[#This Row],[Category]],Table1[Supplier],Table1[[#This Row],[Supplier]],Table1[Brand],Table1[[#This Row],[Brand]],Table1[Year],Table1[[#This Row],[Year]],Table1[Month],"&lt;="&amp;Table1[[#This Row],[Profit (Month)]])</f>
        <v>159527</v>
      </c>
    </row>
    <row r="663" spans="1:7" x14ac:dyDescent="0.35">
      <c r="A663" t="s">
        <v>6</v>
      </c>
      <c r="B663" t="s">
        <v>13</v>
      </c>
      <c r="C663" t="s">
        <v>10</v>
      </c>
      <c r="D663">
        <v>2024</v>
      </c>
      <c r="E663">
        <v>2</v>
      </c>
      <c r="F663" s="1">
        <v>12896</v>
      </c>
      <c r="G663" s="6">
        <f>SUMIFS(Table1[Profit (Month)],Table1[Category],Table1[[#This Row],[Category]],Table1[Supplier],Table1[[#This Row],[Supplier]],Table1[Brand],Table1[[#This Row],[Brand]],Table1[Year],Table1[[#This Row],[Year]],Table1[Month],"&lt;="&amp;Table1[[#This Row],[Profit (Month)]])</f>
        <v>153268</v>
      </c>
    </row>
    <row r="664" spans="1:7" x14ac:dyDescent="0.35">
      <c r="A664" t="s">
        <v>6</v>
      </c>
      <c r="B664" t="s">
        <v>13</v>
      </c>
      <c r="C664" t="s">
        <v>10</v>
      </c>
      <c r="D664">
        <v>2024</v>
      </c>
      <c r="E664">
        <v>3</v>
      </c>
      <c r="F664" s="1">
        <v>13457</v>
      </c>
      <c r="G664" s="6">
        <f>SUMIFS(Table1[Profit (Month)],Table1[Category],Table1[[#This Row],[Category]],Table1[Supplier],Table1[[#This Row],[Supplier]],Table1[Brand],Table1[[#This Row],[Brand]],Table1[Year],Table1[[#This Row],[Year]],Table1[Month],"&lt;="&amp;Table1[[#This Row],[Profit (Month)]])</f>
        <v>153628</v>
      </c>
    </row>
    <row r="665" spans="1:7" x14ac:dyDescent="0.35">
      <c r="A665" t="s">
        <v>6</v>
      </c>
      <c r="B665" t="s">
        <v>13</v>
      </c>
      <c r="C665" t="s">
        <v>10</v>
      </c>
      <c r="D665">
        <v>2024</v>
      </c>
      <c r="E665">
        <v>4</v>
      </c>
      <c r="F665" s="1">
        <v>14266</v>
      </c>
      <c r="G665" s="6">
        <f>SUMIFS(Table1[Profit (Month)],Table1[Category],Table1[[#This Row],[Category]],Table1[Supplier],Table1[[#This Row],[Supplier]],Table1[Brand],Table1[[#This Row],[Brand]],Table1[Year],Table1[[#This Row],[Year]],Table1[Month],"&lt;="&amp;Table1[[#This Row],[Profit (Month)]])</f>
        <v>149126</v>
      </c>
    </row>
    <row r="666" spans="1:7" x14ac:dyDescent="0.35">
      <c r="A666" t="s">
        <v>6</v>
      </c>
      <c r="B666" t="s">
        <v>13</v>
      </c>
      <c r="C666" t="s">
        <v>10</v>
      </c>
      <c r="D666">
        <v>2024</v>
      </c>
      <c r="E666">
        <v>5</v>
      </c>
      <c r="F666" s="1">
        <v>13472</v>
      </c>
      <c r="G666" s="6">
        <f>SUMIFS(Table1[Profit (Month)],Table1[Category],Table1[[#This Row],[Category]],Table1[Supplier],Table1[[#This Row],[Supplier]],Table1[Brand],Table1[[#This Row],[Brand]],Table1[Year],Table1[[#This Row],[Year]],Table1[Month],"&lt;="&amp;Table1[[#This Row],[Profit (Month)]])</f>
        <v>147995</v>
      </c>
    </row>
    <row r="667" spans="1:7" x14ac:dyDescent="0.35">
      <c r="A667" t="s">
        <v>6</v>
      </c>
      <c r="B667" t="s">
        <v>13</v>
      </c>
      <c r="C667" t="s">
        <v>10</v>
      </c>
      <c r="D667">
        <v>2024</v>
      </c>
      <c r="E667">
        <v>6</v>
      </c>
      <c r="F667" s="1">
        <v>10056</v>
      </c>
      <c r="G667" s="6">
        <f>SUMIFS(Table1[Profit (Month)],Table1[Category],Table1[[#This Row],[Category]],Table1[Supplier],Table1[[#This Row],[Supplier]],Table1[Brand],Table1[[#This Row],[Brand]],Table1[Year],Table1[[#This Row],[Year]],Table1[Month],"&lt;="&amp;Table1[[#This Row],[Profit (Month)]])</f>
        <v>157211</v>
      </c>
    </row>
    <row r="668" spans="1:7" x14ac:dyDescent="0.35">
      <c r="A668" t="s">
        <v>6</v>
      </c>
      <c r="B668" t="s">
        <v>13</v>
      </c>
      <c r="C668" t="s">
        <v>10</v>
      </c>
      <c r="D668">
        <v>2024</v>
      </c>
      <c r="E668">
        <v>7</v>
      </c>
      <c r="F668" s="1">
        <v>14776</v>
      </c>
      <c r="G668" s="6">
        <f>SUMIFS(Table1[Profit (Month)],Table1[Category],Table1[[#This Row],[Category]],Table1[Supplier],Table1[[#This Row],[Supplier]],Table1[Brand],Table1[[#This Row],[Brand]],Table1[Year],Table1[[#This Row],[Year]],Table1[Month],"&lt;="&amp;Table1[[#This Row],[Profit (Month)]])</f>
        <v>148661</v>
      </c>
    </row>
    <row r="669" spans="1:7" x14ac:dyDescent="0.35">
      <c r="A669" t="s">
        <v>6</v>
      </c>
      <c r="B669" t="s">
        <v>13</v>
      </c>
      <c r="C669" t="s">
        <v>10</v>
      </c>
      <c r="D669">
        <v>2024</v>
      </c>
      <c r="E669">
        <v>8</v>
      </c>
      <c r="F669" s="1">
        <v>11497</v>
      </c>
      <c r="G669" s="6">
        <f>SUMIFS(Table1[Profit (Month)],Table1[Category],Table1[[#This Row],[Category]],Table1[Supplier],Table1[[#This Row],[Supplier]],Table1[Brand],Table1[[#This Row],[Brand]],Table1[Year],Table1[[#This Row],[Year]],Table1[Month],"&lt;="&amp;Table1[[#This Row],[Profit (Month)]])</f>
        <v>161254</v>
      </c>
    </row>
    <row r="670" spans="1:7" x14ac:dyDescent="0.35">
      <c r="A670" t="s">
        <v>6</v>
      </c>
      <c r="B670" t="s">
        <v>13</v>
      </c>
      <c r="C670" t="s">
        <v>10</v>
      </c>
      <c r="D670">
        <v>2024</v>
      </c>
      <c r="E670">
        <v>9</v>
      </c>
      <c r="F670" s="1">
        <v>11835</v>
      </c>
      <c r="G670" s="6">
        <f>SUMIFS(Table1[Profit (Month)],Table1[Category],Table1[[#This Row],[Category]],Table1[Supplier],Table1[[#This Row],[Supplier]],Table1[Brand],Table1[[#This Row],[Brand]],Table1[Year],Table1[[#This Row],[Year]],Table1[Month],"&lt;="&amp;Table1[[#This Row],[Profit (Month)]])</f>
        <v>154437</v>
      </c>
    </row>
    <row r="671" spans="1:7" x14ac:dyDescent="0.35">
      <c r="A671" t="s">
        <v>6</v>
      </c>
      <c r="B671" t="s">
        <v>13</v>
      </c>
      <c r="C671" t="s">
        <v>10</v>
      </c>
      <c r="D671">
        <v>2024</v>
      </c>
      <c r="E671">
        <v>10</v>
      </c>
      <c r="F671" s="1">
        <v>12667</v>
      </c>
      <c r="G671" s="6">
        <f>SUMIFS(Table1[Profit (Month)],Table1[Category],Table1[[#This Row],[Category]],Table1[Supplier],Table1[[#This Row],[Supplier]],Table1[Brand],Table1[[#This Row],[Brand]],Table1[Year],Table1[[#This Row],[Year]],Table1[Month],"&lt;="&amp;Table1[[#This Row],[Profit (Month)]])</f>
        <v>143776</v>
      </c>
    </row>
    <row r="672" spans="1:7" x14ac:dyDescent="0.35">
      <c r="A672" t="s">
        <v>6</v>
      </c>
      <c r="B672" t="s">
        <v>13</v>
      </c>
      <c r="C672" t="s">
        <v>10</v>
      </c>
      <c r="D672">
        <v>2024</v>
      </c>
      <c r="E672">
        <v>11</v>
      </c>
      <c r="F672" s="1">
        <v>13020</v>
      </c>
      <c r="G672" s="6">
        <f>SUMIFS(Table1[Profit (Month)],Table1[Category],Table1[[#This Row],[Category]],Table1[Supplier],Table1[[#This Row],[Supplier]],Table1[Brand],Table1[[#This Row],[Brand]],Table1[Year],Table1[[#This Row],[Year]],Table1[Month],"&lt;="&amp;Table1[[#This Row],[Profit (Month)]])</f>
        <v>146030</v>
      </c>
    </row>
    <row r="673" spans="1:7" x14ac:dyDescent="0.35">
      <c r="A673" t="s">
        <v>6</v>
      </c>
      <c r="B673" t="s">
        <v>13</v>
      </c>
      <c r="C673" t="s">
        <v>10</v>
      </c>
      <c r="D673">
        <v>2024</v>
      </c>
      <c r="E673">
        <v>12</v>
      </c>
      <c r="F673" s="1">
        <v>11786</v>
      </c>
      <c r="G673" s="6">
        <f>SUMIFS(Table1[Profit (Month)],Table1[Category],Table1[[#This Row],[Category]],Table1[Supplier],Table1[[#This Row],[Supplier]],Table1[Brand],Table1[[#This Row],[Brand]],Table1[Year],Table1[[#This Row],[Year]],Table1[Month],"&lt;="&amp;Table1[[#This Row],[Profit (Month)]])</f>
        <v>147231</v>
      </c>
    </row>
    <row r="674" spans="1:7" x14ac:dyDescent="0.35">
      <c r="A674" t="s">
        <v>6</v>
      </c>
      <c r="B674" t="s">
        <v>13</v>
      </c>
      <c r="C674" t="s">
        <v>11</v>
      </c>
      <c r="D674">
        <v>2018</v>
      </c>
      <c r="E674">
        <v>1</v>
      </c>
      <c r="F674" s="1">
        <v>14035</v>
      </c>
      <c r="G674" s="6">
        <f>SUMIFS(Table1[Profit (Month)],Table1[Category],Table1[[#This Row],[Category]],Table1[Supplier],Table1[[#This Row],[Supplier]],Table1[Brand],Table1[[#This Row],[Brand]],Table1[Year],Table1[[#This Row],[Year]],Table1[Month],"&lt;="&amp;Table1[[#This Row],[Profit (Month)]])</f>
        <v>141847</v>
      </c>
    </row>
    <row r="675" spans="1:7" x14ac:dyDescent="0.35">
      <c r="A675" t="s">
        <v>6</v>
      </c>
      <c r="B675" t="s">
        <v>13</v>
      </c>
      <c r="C675" t="s">
        <v>11</v>
      </c>
      <c r="D675">
        <v>2018</v>
      </c>
      <c r="E675">
        <v>2</v>
      </c>
      <c r="F675" s="1">
        <v>10449</v>
      </c>
      <c r="G675" s="6">
        <f>SUMIFS(Table1[Profit (Month)],Table1[Category],Table1[[#This Row],[Category]],Table1[Supplier],Table1[[#This Row],[Supplier]],Table1[Brand],Table1[[#This Row],[Brand]],Table1[Year],Table1[[#This Row],[Year]],Table1[Month],"&lt;="&amp;Table1[[#This Row],[Profit (Month)]])</f>
        <v>142399</v>
      </c>
    </row>
    <row r="676" spans="1:7" x14ac:dyDescent="0.35">
      <c r="A676" t="s">
        <v>6</v>
      </c>
      <c r="B676" t="s">
        <v>13</v>
      </c>
      <c r="C676" t="s">
        <v>11</v>
      </c>
      <c r="D676">
        <v>2018</v>
      </c>
      <c r="E676">
        <v>3</v>
      </c>
      <c r="F676" s="1">
        <v>12729</v>
      </c>
      <c r="G676" s="6">
        <f>SUMIFS(Table1[Profit (Month)],Table1[Category],Table1[[#This Row],[Category]],Table1[Supplier],Table1[[#This Row],[Supplier]],Table1[Brand],Table1[[#This Row],[Brand]],Table1[Year],Table1[[#This Row],[Year]],Table1[Month],"&lt;="&amp;Table1[[#This Row],[Profit (Month)]])</f>
        <v>156531</v>
      </c>
    </row>
    <row r="677" spans="1:7" x14ac:dyDescent="0.35">
      <c r="A677" t="s">
        <v>6</v>
      </c>
      <c r="B677" t="s">
        <v>13</v>
      </c>
      <c r="C677" t="s">
        <v>11</v>
      </c>
      <c r="D677">
        <v>2018</v>
      </c>
      <c r="E677">
        <v>4</v>
      </c>
      <c r="F677" s="1">
        <v>10220</v>
      </c>
      <c r="G677" s="6">
        <f>SUMIFS(Table1[Profit (Month)],Table1[Category],Table1[[#This Row],[Category]],Table1[Supplier],Table1[[#This Row],[Supplier]],Table1[Brand],Table1[[#This Row],[Brand]],Table1[Year],Table1[[#This Row],[Year]],Table1[Month],"&lt;="&amp;Table1[[#This Row],[Profit (Month)]])</f>
        <v>161127</v>
      </c>
    </row>
    <row r="678" spans="1:7" x14ac:dyDescent="0.35">
      <c r="A678" t="s">
        <v>6</v>
      </c>
      <c r="B678" t="s">
        <v>13</v>
      </c>
      <c r="C678" t="s">
        <v>11</v>
      </c>
      <c r="D678">
        <v>2018</v>
      </c>
      <c r="E678">
        <v>5</v>
      </c>
      <c r="F678" s="1">
        <v>14009</v>
      </c>
      <c r="G678" s="6">
        <f>SUMIFS(Table1[Profit (Month)],Table1[Category],Table1[[#This Row],[Category]],Table1[Supplier],Table1[[#This Row],[Supplier]],Table1[Brand],Table1[[#This Row],[Brand]],Table1[Year],Table1[[#This Row],[Year]],Table1[Month],"&lt;="&amp;Table1[[#This Row],[Profit (Month)]])</f>
        <v>157773</v>
      </c>
    </row>
    <row r="679" spans="1:7" x14ac:dyDescent="0.35">
      <c r="A679" t="s">
        <v>6</v>
      </c>
      <c r="B679" t="s">
        <v>13</v>
      </c>
      <c r="C679" t="s">
        <v>11</v>
      </c>
      <c r="D679">
        <v>2018</v>
      </c>
      <c r="E679">
        <v>6</v>
      </c>
      <c r="F679" s="1">
        <v>13597</v>
      </c>
      <c r="G679" s="6">
        <f>SUMIFS(Table1[Profit (Month)],Table1[Category],Table1[[#This Row],[Category]],Table1[Supplier],Table1[[#This Row],[Supplier]],Table1[Brand],Table1[[#This Row],[Brand]],Table1[Year],Table1[[#This Row],[Year]],Table1[Month],"&lt;="&amp;Table1[[#This Row],[Profit (Month)]])</f>
        <v>151447</v>
      </c>
    </row>
    <row r="680" spans="1:7" x14ac:dyDescent="0.35">
      <c r="A680" t="s">
        <v>6</v>
      </c>
      <c r="B680" t="s">
        <v>13</v>
      </c>
      <c r="C680" t="s">
        <v>11</v>
      </c>
      <c r="D680">
        <v>2018</v>
      </c>
      <c r="E680">
        <v>7</v>
      </c>
      <c r="F680" s="1">
        <v>14761</v>
      </c>
      <c r="G680" s="6">
        <f>SUMIFS(Table1[Profit (Month)],Table1[Category],Table1[[#This Row],[Category]],Table1[Supplier],Table1[[#This Row],[Supplier]],Table1[Brand],Table1[[#This Row],[Brand]],Table1[Year],Table1[[#This Row],[Year]],Table1[Month],"&lt;="&amp;Table1[[#This Row],[Profit (Month)]])</f>
        <v>159697</v>
      </c>
    </row>
    <row r="681" spans="1:7" x14ac:dyDescent="0.35">
      <c r="A681" t="s">
        <v>6</v>
      </c>
      <c r="B681" t="s">
        <v>13</v>
      </c>
      <c r="C681" t="s">
        <v>11</v>
      </c>
      <c r="D681">
        <v>2018</v>
      </c>
      <c r="E681">
        <v>8</v>
      </c>
      <c r="F681" s="1">
        <v>11276</v>
      </c>
      <c r="G681" s="6">
        <f>SUMIFS(Table1[Profit (Month)],Table1[Category],Table1[[#This Row],[Category]],Table1[Supplier],Table1[[#This Row],[Supplier]],Table1[Brand],Table1[[#This Row],[Brand]],Table1[Year],Table1[[#This Row],[Year]],Table1[Month],"&lt;="&amp;Table1[[#This Row],[Profit (Month)]])</f>
        <v>149198</v>
      </c>
    </row>
    <row r="682" spans="1:7" x14ac:dyDescent="0.35">
      <c r="A682" t="s">
        <v>6</v>
      </c>
      <c r="B682" t="s">
        <v>13</v>
      </c>
      <c r="C682" t="s">
        <v>11</v>
      </c>
      <c r="D682">
        <v>2018</v>
      </c>
      <c r="E682">
        <v>9</v>
      </c>
      <c r="F682" s="1">
        <v>11509</v>
      </c>
      <c r="G682" s="6">
        <f>SUMIFS(Table1[Profit (Month)],Table1[Category],Table1[[#This Row],[Category]],Table1[Supplier],Table1[[#This Row],[Supplier]],Table1[Brand],Table1[[#This Row],[Brand]],Table1[Year],Table1[[#This Row],[Year]],Table1[Month],"&lt;="&amp;Table1[[#This Row],[Profit (Month)]])</f>
        <v>159145</v>
      </c>
    </row>
    <row r="683" spans="1:7" x14ac:dyDescent="0.35">
      <c r="A683" t="s">
        <v>6</v>
      </c>
      <c r="B683" t="s">
        <v>13</v>
      </c>
      <c r="C683" t="s">
        <v>11</v>
      </c>
      <c r="D683">
        <v>2018</v>
      </c>
      <c r="E683">
        <v>10</v>
      </c>
      <c r="F683" s="1">
        <v>10115</v>
      </c>
      <c r="G683" s="6">
        <f>SUMIFS(Table1[Profit (Month)],Table1[Category],Table1[[#This Row],[Category]],Table1[Supplier],Table1[[#This Row],[Supplier]],Table1[Brand],Table1[[#This Row],[Brand]],Table1[Year],Table1[[#This Row],[Year]],Table1[Month],"&lt;="&amp;Table1[[#This Row],[Profit (Month)]])</f>
        <v>149269</v>
      </c>
    </row>
    <row r="684" spans="1:7" x14ac:dyDescent="0.35">
      <c r="A684" t="s">
        <v>6</v>
      </c>
      <c r="B684" t="s">
        <v>13</v>
      </c>
      <c r="C684" t="s">
        <v>11</v>
      </c>
      <c r="D684">
        <v>2018</v>
      </c>
      <c r="E684">
        <v>11</v>
      </c>
      <c r="F684" s="1">
        <v>11573</v>
      </c>
      <c r="G684" s="6">
        <f>SUMIFS(Table1[Profit (Month)],Table1[Category],Table1[[#This Row],[Category]],Table1[Supplier],Table1[[#This Row],[Supplier]],Table1[Brand],Table1[[#This Row],[Brand]],Table1[Year],Table1[[#This Row],[Year]],Table1[Month],"&lt;="&amp;Table1[[#This Row],[Profit (Month)]])</f>
        <v>148178</v>
      </c>
    </row>
    <row r="685" spans="1:7" x14ac:dyDescent="0.35">
      <c r="A685" t="s">
        <v>6</v>
      </c>
      <c r="B685" t="s">
        <v>13</v>
      </c>
      <c r="C685" t="s">
        <v>11</v>
      </c>
      <c r="D685">
        <v>2018</v>
      </c>
      <c r="E685">
        <v>12</v>
      </c>
      <c r="F685" s="1">
        <v>14183</v>
      </c>
      <c r="G685" s="6">
        <f>SUMIFS(Table1[Profit (Month)],Table1[Category],Table1[[#This Row],[Category]],Table1[Supplier],Table1[[#This Row],[Supplier]],Table1[Brand],Table1[[#This Row],[Brand]],Table1[Year],Table1[[#This Row],[Year]],Table1[Month],"&lt;="&amp;Table1[[#This Row],[Profit (Month)]])</f>
        <v>161067</v>
      </c>
    </row>
    <row r="686" spans="1:7" x14ac:dyDescent="0.35">
      <c r="A686" t="s">
        <v>6</v>
      </c>
      <c r="B686" t="s">
        <v>13</v>
      </c>
      <c r="C686" t="s">
        <v>11</v>
      </c>
      <c r="D686">
        <v>2019</v>
      </c>
      <c r="E686">
        <v>1</v>
      </c>
      <c r="F686" s="1">
        <v>13055</v>
      </c>
      <c r="G686" s="6">
        <f>SUMIFS(Table1[Profit (Month)],Table1[Category],Table1[[#This Row],[Category]],Table1[Supplier],Table1[[#This Row],[Supplier]],Table1[Brand],Table1[[#This Row],[Brand]],Table1[Year],Table1[[#This Row],[Year]],Table1[Month],"&lt;="&amp;Table1[[#This Row],[Profit (Month)]])</f>
        <v>158156</v>
      </c>
    </row>
    <row r="687" spans="1:7" x14ac:dyDescent="0.35">
      <c r="A687" t="s">
        <v>6</v>
      </c>
      <c r="B687" t="s">
        <v>13</v>
      </c>
      <c r="C687" t="s">
        <v>11</v>
      </c>
      <c r="D687">
        <v>2019</v>
      </c>
      <c r="E687">
        <v>2</v>
      </c>
      <c r="F687" s="1">
        <v>10192</v>
      </c>
      <c r="G687" s="6">
        <f>SUMIFS(Table1[Profit (Month)],Table1[Category],Table1[[#This Row],[Category]],Table1[Supplier],Table1[[#This Row],[Supplier]],Table1[Brand],Table1[[#This Row],[Brand]],Table1[Year],Table1[[#This Row],[Year]],Table1[Month],"&lt;="&amp;Table1[[#This Row],[Profit (Month)]])</f>
        <v>143671</v>
      </c>
    </row>
    <row r="688" spans="1:7" x14ac:dyDescent="0.35">
      <c r="A688" t="s">
        <v>6</v>
      </c>
      <c r="B688" t="s">
        <v>13</v>
      </c>
      <c r="C688" t="s">
        <v>11</v>
      </c>
      <c r="D688">
        <v>2019</v>
      </c>
      <c r="E688">
        <v>3</v>
      </c>
      <c r="F688" s="1">
        <v>10514</v>
      </c>
      <c r="G688" s="6">
        <f>SUMIFS(Table1[Profit (Month)],Table1[Category],Table1[[#This Row],[Category]],Table1[Supplier],Table1[[#This Row],[Supplier]],Table1[Brand],Table1[[#This Row],[Brand]],Table1[Year],Table1[[#This Row],[Year]],Table1[Month],"&lt;="&amp;Table1[[#This Row],[Profit (Month)]])</f>
        <v>151038</v>
      </c>
    </row>
    <row r="689" spans="1:7" x14ac:dyDescent="0.35">
      <c r="A689" t="s">
        <v>6</v>
      </c>
      <c r="B689" t="s">
        <v>13</v>
      </c>
      <c r="C689" t="s">
        <v>11</v>
      </c>
      <c r="D689">
        <v>2019</v>
      </c>
      <c r="E689">
        <v>4</v>
      </c>
      <c r="F689" s="1">
        <v>12441</v>
      </c>
      <c r="G689" s="6">
        <f>SUMIFS(Table1[Profit (Month)],Table1[Category],Table1[[#This Row],[Category]],Table1[Supplier],Table1[[#This Row],[Supplier]],Table1[Brand],Table1[[#This Row],[Brand]],Table1[Year],Table1[[#This Row],[Year]],Table1[Month],"&lt;="&amp;Table1[[#This Row],[Profit (Month)]])</f>
        <v>164055</v>
      </c>
    </row>
    <row r="690" spans="1:7" x14ac:dyDescent="0.35">
      <c r="A690" t="s">
        <v>6</v>
      </c>
      <c r="B690" t="s">
        <v>13</v>
      </c>
      <c r="C690" t="s">
        <v>11</v>
      </c>
      <c r="D690">
        <v>2019</v>
      </c>
      <c r="E690">
        <v>5</v>
      </c>
      <c r="F690" s="1">
        <v>10747</v>
      </c>
      <c r="G690" s="6">
        <f>SUMIFS(Table1[Profit (Month)],Table1[Category],Table1[[#This Row],[Category]],Table1[Supplier],Table1[[#This Row],[Supplier]],Table1[Brand],Table1[[#This Row],[Brand]],Table1[Year],Table1[[#This Row],[Year]],Table1[Month],"&lt;="&amp;Table1[[#This Row],[Profit (Month)]])</f>
        <v>148801</v>
      </c>
    </row>
    <row r="691" spans="1:7" x14ac:dyDescent="0.35">
      <c r="A691" t="s">
        <v>6</v>
      </c>
      <c r="B691" t="s">
        <v>13</v>
      </c>
      <c r="C691" t="s">
        <v>11</v>
      </c>
      <c r="D691">
        <v>2019</v>
      </c>
      <c r="E691">
        <v>6</v>
      </c>
      <c r="F691" s="1">
        <v>14482</v>
      </c>
      <c r="G691" s="6">
        <f>SUMIFS(Table1[Profit (Month)],Table1[Category],Table1[[#This Row],[Category]],Table1[Supplier],Table1[[#This Row],[Supplier]],Table1[Brand],Table1[[#This Row],[Brand]],Table1[Year],Table1[[#This Row],[Year]],Table1[Month],"&lt;="&amp;Table1[[#This Row],[Profit (Month)]])</f>
        <v>157281</v>
      </c>
    </row>
    <row r="692" spans="1:7" x14ac:dyDescent="0.35">
      <c r="A692" t="s">
        <v>6</v>
      </c>
      <c r="B692" t="s">
        <v>13</v>
      </c>
      <c r="C692" t="s">
        <v>11</v>
      </c>
      <c r="D692">
        <v>2019</v>
      </c>
      <c r="E692">
        <v>7</v>
      </c>
      <c r="F692" s="1">
        <v>10351</v>
      </c>
      <c r="G692" s="6">
        <f>SUMIFS(Table1[Profit (Month)],Table1[Category],Table1[[#This Row],[Category]],Table1[Supplier],Table1[[#This Row],[Supplier]],Table1[Brand],Table1[[#This Row],[Brand]],Table1[Year],Table1[[#This Row],[Year]],Table1[Month],"&lt;="&amp;Table1[[#This Row],[Profit (Month)]])</f>
        <v>151219</v>
      </c>
    </row>
    <row r="693" spans="1:7" x14ac:dyDescent="0.35">
      <c r="A693" t="s">
        <v>6</v>
      </c>
      <c r="B693" t="s">
        <v>13</v>
      </c>
      <c r="C693" t="s">
        <v>11</v>
      </c>
      <c r="D693">
        <v>2019</v>
      </c>
      <c r="E693">
        <v>8</v>
      </c>
      <c r="F693" s="1">
        <v>11494</v>
      </c>
      <c r="G693" s="6">
        <f>SUMIFS(Table1[Profit (Month)],Table1[Category],Table1[[#This Row],[Category]],Table1[Supplier],Table1[[#This Row],[Supplier]],Table1[Brand],Table1[[#This Row],[Brand]],Table1[Year],Table1[[#This Row],[Year]],Table1[Month],"&lt;="&amp;Table1[[#This Row],[Profit (Month)]])</f>
        <v>160242</v>
      </c>
    </row>
    <row r="694" spans="1:7" x14ac:dyDescent="0.35">
      <c r="A694" t="s">
        <v>6</v>
      </c>
      <c r="B694" t="s">
        <v>13</v>
      </c>
      <c r="C694" t="s">
        <v>11</v>
      </c>
      <c r="D694">
        <v>2019</v>
      </c>
      <c r="E694">
        <v>9</v>
      </c>
      <c r="F694" s="1">
        <v>14045</v>
      </c>
      <c r="G694" s="6">
        <f>SUMIFS(Table1[Profit (Month)],Table1[Category],Table1[[#This Row],[Category]],Table1[Supplier],Table1[[#This Row],[Supplier]],Table1[Brand],Table1[[#This Row],[Brand]],Table1[Year],Table1[[#This Row],[Year]],Table1[Month],"&lt;="&amp;Table1[[#This Row],[Profit (Month)]])</f>
        <v>148692</v>
      </c>
    </row>
    <row r="695" spans="1:7" x14ac:dyDescent="0.35">
      <c r="A695" t="s">
        <v>6</v>
      </c>
      <c r="B695" t="s">
        <v>13</v>
      </c>
      <c r="C695" t="s">
        <v>11</v>
      </c>
      <c r="D695">
        <v>2019</v>
      </c>
      <c r="E695">
        <v>10</v>
      </c>
      <c r="F695" s="1">
        <v>10459</v>
      </c>
      <c r="G695" s="6">
        <f>SUMIFS(Table1[Profit (Month)],Table1[Category],Table1[[#This Row],[Category]],Table1[Supplier],Table1[[#This Row],[Supplier]],Table1[Brand],Table1[[#This Row],[Brand]],Table1[Year],Table1[[#This Row],[Year]],Table1[Month],"&lt;="&amp;Table1[[#This Row],[Profit (Month)]])</f>
        <v>157652</v>
      </c>
    </row>
    <row r="696" spans="1:7" x14ac:dyDescent="0.35">
      <c r="A696" t="s">
        <v>6</v>
      </c>
      <c r="B696" t="s">
        <v>13</v>
      </c>
      <c r="C696" t="s">
        <v>11</v>
      </c>
      <c r="D696">
        <v>2019</v>
      </c>
      <c r="E696">
        <v>11</v>
      </c>
      <c r="F696" s="1">
        <v>13853</v>
      </c>
      <c r="G696" s="6">
        <f>SUMIFS(Table1[Profit (Month)],Table1[Category],Table1[[#This Row],[Category]],Table1[Supplier],Table1[[#This Row],[Supplier]],Table1[Brand],Table1[[#This Row],[Brand]],Table1[Year],Table1[[#This Row],[Year]],Table1[Month],"&lt;="&amp;Table1[[#This Row],[Profit (Month)]])</f>
        <v>153227</v>
      </c>
    </row>
    <row r="697" spans="1:7" x14ac:dyDescent="0.35">
      <c r="A697" t="s">
        <v>6</v>
      </c>
      <c r="B697" t="s">
        <v>13</v>
      </c>
      <c r="C697" t="s">
        <v>11</v>
      </c>
      <c r="D697">
        <v>2019</v>
      </c>
      <c r="E697">
        <v>12</v>
      </c>
      <c r="F697" s="1">
        <v>11441</v>
      </c>
      <c r="G697" s="6">
        <f>SUMIFS(Table1[Profit (Month)],Table1[Category],Table1[[#This Row],[Category]],Table1[Supplier],Table1[[#This Row],[Supplier]],Table1[Brand],Table1[[#This Row],[Brand]],Table1[Year],Table1[[#This Row],[Year]],Table1[Month],"&lt;="&amp;Table1[[#This Row],[Profit (Month)]])</f>
        <v>150212</v>
      </c>
    </row>
    <row r="698" spans="1:7" x14ac:dyDescent="0.35">
      <c r="A698" t="s">
        <v>6</v>
      </c>
      <c r="B698" t="s">
        <v>13</v>
      </c>
      <c r="C698" t="s">
        <v>11</v>
      </c>
      <c r="D698">
        <v>2020</v>
      </c>
      <c r="E698">
        <v>1</v>
      </c>
      <c r="F698" s="1">
        <v>11924</v>
      </c>
      <c r="G698" s="6">
        <f>SUMIFS(Table1[Profit (Month)],Table1[Category],Table1[[#This Row],[Category]],Table1[Supplier],Table1[[#This Row],[Supplier]],Table1[Brand],Table1[[#This Row],[Brand]],Table1[Year],Table1[[#This Row],[Year]],Table1[Month],"&lt;="&amp;Table1[[#This Row],[Profit (Month)]])</f>
        <v>154986</v>
      </c>
    </row>
    <row r="699" spans="1:7" x14ac:dyDescent="0.35">
      <c r="A699" t="s">
        <v>6</v>
      </c>
      <c r="B699" t="s">
        <v>13</v>
      </c>
      <c r="C699" t="s">
        <v>11</v>
      </c>
      <c r="D699">
        <v>2020</v>
      </c>
      <c r="E699">
        <v>2</v>
      </c>
      <c r="F699" s="1">
        <v>12540</v>
      </c>
      <c r="G699" s="6">
        <f>SUMIFS(Table1[Profit (Month)],Table1[Category],Table1[[#This Row],[Category]],Table1[Supplier],Table1[[#This Row],[Supplier]],Table1[Brand],Table1[[#This Row],[Brand]],Table1[Year],Table1[[#This Row],[Year]],Table1[Month],"&lt;="&amp;Table1[[#This Row],[Profit (Month)]])</f>
        <v>148330</v>
      </c>
    </row>
    <row r="700" spans="1:7" x14ac:dyDescent="0.35">
      <c r="A700" t="s">
        <v>6</v>
      </c>
      <c r="B700" t="s">
        <v>13</v>
      </c>
      <c r="C700" t="s">
        <v>11</v>
      </c>
      <c r="D700">
        <v>2020</v>
      </c>
      <c r="E700">
        <v>3</v>
      </c>
      <c r="F700" s="1">
        <v>11285</v>
      </c>
      <c r="G700" s="6">
        <f>SUMIFS(Table1[Profit (Month)],Table1[Category],Table1[[#This Row],[Category]],Table1[Supplier],Table1[[#This Row],[Supplier]],Table1[Brand],Table1[[#This Row],[Brand]],Table1[Year],Table1[[#This Row],[Year]],Table1[Month],"&lt;="&amp;Table1[[#This Row],[Profit (Month)]])</f>
        <v>154406</v>
      </c>
    </row>
    <row r="701" spans="1:7" x14ac:dyDescent="0.35">
      <c r="A701" t="s">
        <v>6</v>
      </c>
      <c r="B701" t="s">
        <v>13</v>
      </c>
      <c r="C701" t="s">
        <v>11</v>
      </c>
      <c r="D701">
        <v>2020</v>
      </c>
      <c r="E701">
        <v>4</v>
      </c>
      <c r="F701" s="1">
        <v>14145</v>
      </c>
      <c r="G701" s="6">
        <f>SUMIFS(Table1[Profit (Month)],Table1[Category],Table1[[#This Row],[Category]],Table1[Supplier],Table1[[#This Row],[Supplier]],Table1[Brand],Table1[[#This Row],[Brand]],Table1[Year],Table1[[#This Row],[Year]],Table1[Month],"&lt;="&amp;Table1[[#This Row],[Profit (Month)]])</f>
        <v>152300</v>
      </c>
    </row>
    <row r="702" spans="1:7" x14ac:dyDescent="0.35">
      <c r="A702" t="s">
        <v>6</v>
      </c>
      <c r="B702" t="s">
        <v>13</v>
      </c>
      <c r="C702" t="s">
        <v>11</v>
      </c>
      <c r="D702">
        <v>2020</v>
      </c>
      <c r="E702">
        <v>5</v>
      </c>
      <c r="F702" s="1">
        <v>13964</v>
      </c>
      <c r="G702" s="6">
        <f>SUMIFS(Table1[Profit (Month)],Table1[Category],Table1[[#This Row],[Category]],Table1[Supplier],Table1[[#This Row],[Supplier]],Table1[Brand],Table1[[#This Row],[Brand]],Table1[Year],Table1[[#This Row],[Year]],Table1[Month],"&lt;="&amp;Table1[[#This Row],[Profit (Month)]])</f>
        <v>147320</v>
      </c>
    </row>
    <row r="703" spans="1:7" x14ac:dyDescent="0.35">
      <c r="A703" t="s">
        <v>6</v>
      </c>
      <c r="B703" t="s">
        <v>13</v>
      </c>
      <c r="C703" t="s">
        <v>11</v>
      </c>
      <c r="D703">
        <v>2020</v>
      </c>
      <c r="E703">
        <v>6</v>
      </c>
      <c r="F703" s="1">
        <v>10467</v>
      </c>
      <c r="G703" s="6">
        <f>SUMIFS(Table1[Profit (Month)],Table1[Category],Table1[[#This Row],[Category]],Table1[Supplier],Table1[[#This Row],[Supplier]],Table1[Brand],Table1[[#This Row],[Brand]],Table1[Year],Table1[[#This Row],[Year]],Table1[Month],"&lt;="&amp;Table1[[#This Row],[Profit (Month)]])</f>
        <v>149860</v>
      </c>
    </row>
    <row r="704" spans="1:7" x14ac:dyDescent="0.35">
      <c r="A704" t="s">
        <v>6</v>
      </c>
      <c r="B704" t="s">
        <v>13</v>
      </c>
      <c r="C704" t="s">
        <v>11</v>
      </c>
      <c r="D704">
        <v>2020</v>
      </c>
      <c r="E704">
        <v>7</v>
      </c>
      <c r="F704" s="1">
        <v>10631</v>
      </c>
      <c r="G704" s="6">
        <f>SUMIFS(Table1[Profit (Month)],Table1[Category],Table1[[#This Row],[Category]],Table1[Supplier],Table1[[#This Row],[Supplier]],Table1[Brand],Table1[[#This Row],[Brand]],Table1[Year],Table1[[#This Row],[Year]],Table1[Month],"&lt;="&amp;Table1[[#This Row],[Profit (Month)]])</f>
        <v>148330</v>
      </c>
    </row>
    <row r="705" spans="1:7" x14ac:dyDescent="0.35">
      <c r="A705" t="s">
        <v>6</v>
      </c>
      <c r="B705" t="s">
        <v>13</v>
      </c>
      <c r="C705" t="s">
        <v>11</v>
      </c>
      <c r="D705">
        <v>2020</v>
      </c>
      <c r="E705">
        <v>8</v>
      </c>
      <c r="F705" s="1">
        <v>11912</v>
      </c>
      <c r="G705" s="6">
        <f>SUMIFS(Table1[Profit (Month)],Table1[Category],Table1[[#This Row],[Category]],Table1[Supplier],Table1[[#This Row],[Supplier]],Table1[Brand],Table1[[#This Row],[Brand]],Table1[Year],Table1[[#This Row],[Year]],Table1[Month],"&lt;="&amp;Table1[[#This Row],[Profit (Month)]])</f>
        <v>155072</v>
      </c>
    </row>
    <row r="706" spans="1:7" x14ac:dyDescent="0.35">
      <c r="A706" t="s">
        <v>6</v>
      </c>
      <c r="B706" t="s">
        <v>13</v>
      </c>
      <c r="C706" t="s">
        <v>11</v>
      </c>
      <c r="D706">
        <v>2020</v>
      </c>
      <c r="E706">
        <v>9</v>
      </c>
      <c r="F706" s="1">
        <v>13838</v>
      </c>
      <c r="G706" s="6">
        <f>SUMIFS(Table1[Profit (Month)],Table1[Category],Table1[[#This Row],[Category]],Table1[Supplier],Table1[[#This Row],[Supplier]],Table1[Brand],Table1[[#This Row],[Brand]],Table1[Year],Table1[[#This Row],[Year]],Table1[Month],"&lt;="&amp;Table1[[#This Row],[Profit (Month)]])</f>
        <v>149568</v>
      </c>
    </row>
    <row r="707" spans="1:7" x14ac:dyDescent="0.35">
      <c r="A707" t="s">
        <v>6</v>
      </c>
      <c r="B707" t="s">
        <v>13</v>
      </c>
      <c r="C707" t="s">
        <v>11</v>
      </c>
      <c r="D707">
        <v>2020</v>
      </c>
      <c r="E707">
        <v>10</v>
      </c>
      <c r="F707" s="1">
        <v>13692</v>
      </c>
      <c r="G707" s="6">
        <f>SUMIFS(Table1[Profit (Month)],Table1[Category],Table1[[#This Row],[Category]],Table1[Supplier],Table1[[#This Row],[Supplier]],Table1[Brand],Table1[[#This Row],[Brand]],Table1[Year],Table1[[#This Row],[Year]],Table1[Month],"&lt;="&amp;Table1[[#This Row],[Profit (Month)]])</f>
        <v>158979</v>
      </c>
    </row>
    <row r="708" spans="1:7" x14ac:dyDescent="0.35">
      <c r="A708" t="s">
        <v>6</v>
      </c>
      <c r="B708" t="s">
        <v>13</v>
      </c>
      <c r="C708" t="s">
        <v>11</v>
      </c>
      <c r="D708">
        <v>2020</v>
      </c>
      <c r="E708">
        <v>11</v>
      </c>
      <c r="F708" s="1">
        <v>14356</v>
      </c>
      <c r="G708" s="6">
        <f>SUMIFS(Table1[Profit (Month)],Table1[Category],Table1[[#This Row],[Category]],Table1[Supplier],Table1[[#This Row],[Supplier]],Table1[Brand],Table1[[#This Row],[Brand]],Table1[Year],Table1[[#This Row],[Year]],Table1[Month],"&lt;="&amp;Table1[[#This Row],[Profit (Month)]])</f>
        <v>156160</v>
      </c>
    </row>
    <row r="709" spans="1:7" x14ac:dyDescent="0.35">
      <c r="A709" t="s">
        <v>6</v>
      </c>
      <c r="B709" t="s">
        <v>13</v>
      </c>
      <c r="C709" t="s">
        <v>11</v>
      </c>
      <c r="D709">
        <v>2020</v>
      </c>
      <c r="E709">
        <v>12</v>
      </c>
      <c r="F709" s="1">
        <v>12474</v>
      </c>
      <c r="G709" s="6">
        <f>SUMIFS(Table1[Profit (Month)],Table1[Category],Table1[[#This Row],[Category]],Table1[Supplier],Table1[[#This Row],[Supplier]],Table1[Brand],Table1[[#This Row],[Brand]],Table1[Year],Table1[[#This Row],[Year]],Table1[Month],"&lt;="&amp;Table1[[#This Row],[Profit (Month)]])</f>
        <v>154627</v>
      </c>
    </row>
    <row r="710" spans="1:7" x14ac:dyDescent="0.35">
      <c r="A710" t="s">
        <v>6</v>
      </c>
      <c r="B710" t="s">
        <v>13</v>
      </c>
      <c r="C710" t="s">
        <v>11</v>
      </c>
      <c r="D710">
        <v>2021</v>
      </c>
      <c r="E710">
        <v>1</v>
      </c>
      <c r="F710" s="1">
        <v>11356</v>
      </c>
      <c r="G710" s="6">
        <f>SUMIFS(Table1[Profit (Month)],Table1[Category],Table1[[#This Row],[Category]],Table1[Supplier],Table1[[#This Row],[Supplier]],Table1[Brand],Table1[[#This Row],[Brand]],Table1[Year],Table1[[#This Row],[Year]],Table1[Month],"&lt;="&amp;Table1[[#This Row],[Profit (Month)]])</f>
        <v>152885</v>
      </c>
    </row>
    <row r="711" spans="1:7" x14ac:dyDescent="0.35">
      <c r="A711" t="s">
        <v>6</v>
      </c>
      <c r="B711" t="s">
        <v>13</v>
      </c>
      <c r="C711" t="s">
        <v>11</v>
      </c>
      <c r="D711">
        <v>2021</v>
      </c>
      <c r="E711">
        <v>2</v>
      </c>
      <c r="F711" s="1">
        <v>13835</v>
      </c>
      <c r="G711" s="6">
        <f>SUMIFS(Table1[Profit (Month)],Table1[Category],Table1[[#This Row],[Category]],Table1[Supplier],Table1[[#This Row],[Supplier]],Table1[Brand],Table1[[#This Row],[Brand]],Table1[Year],Table1[[#This Row],[Year]],Table1[Month],"&lt;="&amp;Table1[[#This Row],[Profit (Month)]])</f>
        <v>154285</v>
      </c>
    </row>
    <row r="712" spans="1:7" x14ac:dyDescent="0.35">
      <c r="A712" t="s">
        <v>6</v>
      </c>
      <c r="B712" t="s">
        <v>13</v>
      </c>
      <c r="C712" t="s">
        <v>11</v>
      </c>
      <c r="D712">
        <v>2021</v>
      </c>
      <c r="E712">
        <v>3</v>
      </c>
      <c r="F712" s="1">
        <v>12471</v>
      </c>
      <c r="G712" s="6">
        <f>SUMIFS(Table1[Profit (Month)],Table1[Category],Table1[[#This Row],[Category]],Table1[Supplier],Table1[[#This Row],[Supplier]],Table1[Brand],Table1[[#This Row],[Brand]],Table1[Year],Table1[[#This Row],[Year]],Table1[Month],"&lt;="&amp;Table1[[#This Row],[Profit (Month)]])</f>
        <v>161069</v>
      </c>
    </row>
    <row r="713" spans="1:7" x14ac:dyDescent="0.35">
      <c r="A713" t="s">
        <v>6</v>
      </c>
      <c r="B713" t="s">
        <v>13</v>
      </c>
      <c r="C713" t="s">
        <v>11</v>
      </c>
      <c r="D713">
        <v>2021</v>
      </c>
      <c r="E713">
        <v>4</v>
      </c>
      <c r="F713" s="1">
        <v>14409</v>
      </c>
      <c r="G713" s="6">
        <f>SUMIFS(Table1[Profit (Month)],Table1[Category],Table1[[#This Row],[Category]],Table1[Supplier],Table1[[#This Row],[Supplier]],Table1[Brand],Table1[[#This Row],[Brand]],Table1[Year],Table1[[#This Row],[Year]],Table1[Month],"&lt;="&amp;Table1[[#This Row],[Profit (Month)]])</f>
        <v>152527</v>
      </c>
    </row>
    <row r="714" spans="1:7" x14ac:dyDescent="0.35">
      <c r="A714" t="s">
        <v>6</v>
      </c>
      <c r="B714" t="s">
        <v>13</v>
      </c>
      <c r="C714" t="s">
        <v>11</v>
      </c>
      <c r="D714">
        <v>2021</v>
      </c>
      <c r="E714">
        <v>5</v>
      </c>
      <c r="F714" s="1">
        <v>14875</v>
      </c>
      <c r="G714" s="6">
        <f>SUMIFS(Table1[Profit (Month)],Table1[Category],Table1[[#This Row],[Category]],Table1[Supplier],Table1[[#This Row],[Supplier]],Table1[Brand],Table1[[#This Row],[Brand]],Table1[Year],Table1[[#This Row],[Year]],Table1[Month],"&lt;="&amp;Table1[[#This Row],[Profit (Month)]])</f>
        <v>151707</v>
      </c>
    </row>
    <row r="715" spans="1:7" x14ac:dyDescent="0.35">
      <c r="A715" t="s">
        <v>6</v>
      </c>
      <c r="B715" t="s">
        <v>13</v>
      </c>
      <c r="C715" t="s">
        <v>11</v>
      </c>
      <c r="D715">
        <v>2021</v>
      </c>
      <c r="E715">
        <v>6</v>
      </c>
      <c r="F715" s="1">
        <v>12167</v>
      </c>
      <c r="G715" s="6">
        <f>SUMIFS(Table1[Profit (Month)],Table1[Category],Table1[[#This Row],[Category]],Table1[Supplier],Table1[[#This Row],[Supplier]],Table1[Brand],Table1[[#This Row],[Brand]],Table1[Year],Table1[[#This Row],[Year]],Table1[Month],"&lt;="&amp;Table1[[#This Row],[Profit (Month)]])</f>
        <v>151206</v>
      </c>
    </row>
    <row r="716" spans="1:7" x14ac:dyDescent="0.35">
      <c r="A716" t="s">
        <v>6</v>
      </c>
      <c r="B716" t="s">
        <v>13</v>
      </c>
      <c r="C716" t="s">
        <v>11</v>
      </c>
      <c r="D716">
        <v>2021</v>
      </c>
      <c r="E716">
        <v>7</v>
      </c>
      <c r="F716" s="1">
        <v>11257</v>
      </c>
      <c r="G716" s="6">
        <f>SUMIFS(Table1[Profit (Month)],Table1[Category],Table1[[#This Row],[Category]],Table1[Supplier],Table1[[#This Row],[Supplier]],Table1[Brand],Table1[[#This Row],[Brand]],Table1[Year],Table1[[#This Row],[Year]],Table1[Month],"&lt;="&amp;Table1[[#This Row],[Profit (Month)]])</f>
        <v>156924</v>
      </c>
    </row>
    <row r="717" spans="1:7" x14ac:dyDescent="0.35">
      <c r="A717" t="s">
        <v>6</v>
      </c>
      <c r="B717" t="s">
        <v>13</v>
      </c>
      <c r="C717" t="s">
        <v>11</v>
      </c>
      <c r="D717">
        <v>2021</v>
      </c>
      <c r="E717">
        <v>8</v>
      </c>
      <c r="F717" s="1">
        <v>13964</v>
      </c>
      <c r="G717" s="6">
        <f>SUMIFS(Table1[Profit (Month)],Table1[Category],Table1[[#This Row],[Category]],Table1[Supplier],Table1[[#This Row],[Supplier]],Table1[Brand],Table1[[#This Row],[Brand]],Table1[Year],Table1[[#This Row],[Year]],Table1[Month],"&lt;="&amp;Table1[[#This Row],[Profit (Month)]])</f>
        <v>154316</v>
      </c>
    </row>
    <row r="718" spans="1:7" x14ac:dyDescent="0.35">
      <c r="A718" t="s">
        <v>6</v>
      </c>
      <c r="B718" t="s">
        <v>13</v>
      </c>
      <c r="C718" t="s">
        <v>11</v>
      </c>
      <c r="D718">
        <v>2021</v>
      </c>
      <c r="E718">
        <v>9</v>
      </c>
      <c r="F718" s="1">
        <v>12363</v>
      </c>
      <c r="G718" s="6">
        <f>SUMIFS(Table1[Profit (Month)],Table1[Category],Table1[[#This Row],[Category]],Table1[Supplier],Table1[[#This Row],[Supplier]],Table1[Brand],Table1[[#This Row],[Brand]],Table1[Year],Table1[[#This Row],[Year]],Table1[Month],"&lt;="&amp;Table1[[#This Row],[Profit (Month)]])</f>
        <v>141940</v>
      </c>
    </row>
    <row r="719" spans="1:7" x14ac:dyDescent="0.35">
      <c r="A719" t="s">
        <v>6</v>
      </c>
      <c r="B719" t="s">
        <v>13</v>
      </c>
      <c r="C719" t="s">
        <v>11</v>
      </c>
      <c r="D719">
        <v>2021</v>
      </c>
      <c r="E719">
        <v>10</v>
      </c>
      <c r="F719" s="1">
        <v>11480</v>
      </c>
      <c r="G719" s="6">
        <f>SUMIFS(Table1[Profit (Month)],Table1[Category],Table1[[#This Row],[Category]],Table1[Supplier],Table1[[#This Row],[Supplier]],Table1[Brand],Table1[[#This Row],[Brand]],Table1[Year],Table1[[#This Row],[Year]],Table1[Month],"&lt;="&amp;Table1[[#This Row],[Profit (Month)]])</f>
        <v>160556</v>
      </c>
    </row>
    <row r="720" spans="1:7" x14ac:dyDescent="0.35">
      <c r="A720" t="s">
        <v>6</v>
      </c>
      <c r="B720" t="s">
        <v>13</v>
      </c>
      <c r="C720" t="s">
        <v>11</v>
      </c>
      <c r="D720">
        <v>2021</v>
      </c>
      <c r="E720">
        <v>11</v>
      </c>
      <c r="F720" s="1">
        <v>14215</v>
      </c>
      <c r="G720" s="6">
        <f>SUMIFS(Table1[Profit (Month)],Table1[Category],Table1[[#This Row],[Category]],Table1[Supplier],Table1[[#This Row],[Supplier]],Table1[Brand],Table1[[#This Row],[Brand]],Table1[Year],Table1[[#This Row],[Year]],Table1[Month],"&lt;="&amp;Table1[[#This Row],[Profit (Month)]])</f>
        <v>153559</v>
      </c>
    </row>
    <row r="721" spans="1:7" x14ac:dyDescent="0.35">
      <c r="A721" t="s">
        <v>6</v>
      </c>
      <c r="B721" t="s">
        <v>13</v>
      </c>
      <c r="C721" t="s">
        <v>11</v>
      </c>
      <c r="D721">
        <v>2021</v>
      </c>
      <c r="E721">
        <v>12</v>
      </c>
      <c r="F721" s="1">
        <v>10216</v>
      </c>
      <c r="G721" s="6">
        <f>SUMIFS(Table1[Profit (Month)],Table1[Category],Table1[[#This Row],[Category]],Table1[Supplier],Table1[[#This Row],[Supplier]],Table1[Brand],Table1[[#This Row],[Brand]],Table1[Year],Table1[[#This Row],[Year]],Table1[Month],"&lt;="&amp;Table1[[#This Row],[Profit (Month)]])</f>
        <v>152506</v>
      </c>
    </row>
    <row r="722" spans="1:7" x14ac:dyDescent="0.35">
      <c r="A722" t="s">
        <v>6</v>
      </c>
      <c r="B722" t="s">
        <v>13</v>
      </c>
      <c r="C722" t="s">
        <v>11</v>
      </c>
      <c r="D722">
        <v>2022</v>
      </c>
      <c r="E722">
        <v>1</v>
      </c>
      <c r="F722" s="1">
        <v>14090</v>
      </c>
      <c r="G722" s="6">
        <f>SUMIFS(Table1[Profit (Month)],Table1[Category],Table1[[#This Row],[Category]],Table1[Supplier],Table1[[#This Row],[Supplier]],Table1[Brand],Table1[[#This Row],[Brand]],Table1[Year],Table1[[#This Row],[Year]],Table1[Month],"&lt;="&amp;Table1[[#This Row],[Profit (Month)]])</f>
        <v>147648</v>
      </c>
    </row>
    <row r="723" spans="1:7" x14ac:dyDescent="0.35">
      <c r="A723" t="s">
        <v>6</v>
      </c>
      <c r="B723" t="s">
        <v>13</v>
      </c>
      <c r="C723" t="s">
        <v>11</v>
      </c>
      <c r="D723">
        <v>2022</v>
      </c>
      <c r="E723">
        <v>2</v>
      </c>
      <c r="F723" s="1">
        <v>12879</v>
      </c>
      <c r="G723" s="6">
        <f>SUMIFS(Table1[Profit (Month)],Table1[Category],Table1[[#This Row],[Category]],Table1[Supplier],Table1[[#This Row],[Supplier]],Table1[Brand],Table1[[#This Row],[Brand]],Table1[Year],Table1[[#This Row],[Year]],Table1[Month],"&lt;="&amp;Table1[[#This Row],[Profit (Month)]])</f>
        <v>151964</v>
      </c>
    </row>
    <row r="724" spans="1:7" x14ac:dyDescent="0.35">
      <c r="A724" t="s">
        <v>6</v>
      </c>
      <c r="B724" t="s">
        <v>13</v>
      </c>
      <c r="C724" t="s">
        <v>11</v>
      </c>
      <c r="D724">
        <v>2022</v>
      </c>
      <c r="E724">
        <v>3</v>
      </c>
      <c r="F724" s="1">
        <v>11164</v>
      </c>
      <c r="G724" s="6">
        <f>SUMIFS(Table1[Profit (Month)],Table1[Category],Table1[[#This Row],[Category]],Table1[Supplier],Table1[[#This Row],[Supplier]],Table1[Brand],Table1[[#This Row],[Brand]],Table1[Year],Table1[[#This Row],[Year]],Table1[Month],"&lt;="&amp;Table1[[#This Row],[Profit (Month)]])</f>
        <v>151808</v>
      </c>
    </row>
    <row r="725" spans="1:7" x14ac:dyDescent="0.35">
      <c r="A725" t="s">
        <v>6</v>
      </c>
      <c r="B725" t="s">
        <v>13</v>
      </c>
      <c r="C725" t="s">
        <v>11</v>
      </c>
      <c r="D725">
        <v>2022</v>
      </c>
      <c r="E725">
        <v>4</v>
      </c>
      <c r="F725" s="1">
        <v>14738</v>
      </c>
      <c r="G725" s="6">
        <f>SUMIFS(Table1[Profit (Month)],Table1[Category],Table1[[#This Row],[Category]],Table1[Supplier],Table1[[#This Row],[Supplier]],Table1[Brand],Table1[[#This Row],[Brand]],Table1[Year],Table1[[#This Row],[Year]],Table1[Month],"&lt;="&amp;Table1[[#This Row],[Profit (Month)]])</f>
        <v>146044</v>
      </c>
    </row>
    <row r="726" spans="1:7" x14ac:dyDescent="0.35">
      <c r="A726" t="s">
        <v>6</v>
      </c>
      <c r="B726" t="s">
        <v>13</v>
      </c>
      <c r="C726" t="s">
        <v>11</v>
      </c>
      <c r="D726">
        <v>2022</v>
      </c>
      <c r="E726">
        <v>5</v>
      </c>
      <c r="F726" s="1">
        <v>14916</v>
      </c>
      <c r="G726" s="6">
        <f>SUMIFS(Table1[Profit (Month)],Table1[Category],Table1[[#This Row],[Category]],Table1[Supplier],Table1[[#This Row],[Supplier]],Table1[Brand],Table1[[#This Row],[Brand]],Table1[Year],Table1[[#This Row],[Year]],Table1[Month],"&lt;="&amp;Table1[[#This Row],[Profit (Month)]])</f>
        <v>147448</v>
      </c>
    </row>
    <row r="727" spans="1:7" x14ac:dyDescent="0.35">
      <c r="A727" t="s">
        <v>6</v>
      </c>
      <c r="B727" t="s">
        <v>13</v>
      </c>
      <c r="C727" t="s">
        <v>11</v>
      </c>
      <c r="D727">
        <v>2022</v>
      </c>
      <c r="E727">
        <v>6</v>
      </c>
      <c r="F727" s="1">
        <v>14946</v>
      </c>
      <c r="G727" s="6">
        <f>SUMIFS(Table1[Profit (Month)],Table1[Category],Table1[[#This Row],[Category]],Table1[Supplier],Table1[[#This Row],[Supplier]],Table1[Brand],Table1[[#This Row],[Brand]],Table1[Year],Table1[[#This Row],[Year]],Table1[Month],"&lt;="&amp;Table1[[#This Row],[Profit (Month)]])</f>
        <v>148938</v>
      </c>
    </row>
    <row r="728" spans="1:7" x14ac:dyDescent="0.35">
      <c r="A728" t="s">
        <v>6</v>
      </c>
      <c r="B728" t="s">
        <v>13</v>
      </c>
      <c r="C728" t="s">
        <v>11</v>
      </c>
      <c r="D728">
        <v>2022</v>
      </c>
      <c r="E728">
        <v>7</v>
      </c>
      <c r="F728" s="1">
        <v>14563</v>
      </c>
      <c r="G728" s="6">
        <f>SUMIFS(Table1[Profit (Month)],Table1[Category],Table1[[#This Row],[Category]],Table1[Supplier],Table1[[#This Row],[Supplier]],Table1[Brand],Table1[[#This Row],[Brand]],Table1[Year],Table1[[#This Row],[Year]],Table1[Month],"&lt;="&amp;Table1[[#This Row],[Profit (Month)]])</f>
        <v>154986</v>
      </c>
    </row>
    <row r="729" spans="1:7" x14ac:dyDescent="0.35">
      <c r="A729" t="s">
        <v>6</v>
      </c>
      <c r="B729" t="s">
        <v>13</v>
      </c>
      <c r="C729" t="s">
        <v>11</v>
      </c>
      <c r="D729">
        <v>2022</v>
      </c>
      <c r="E729">
        <v>8</v>
      </c>
      <c r="F729" s="1">
        <v>12068</v>
      </c>
      <c r="G729" s="6">
        <f>SUMIFS(Table1[Profit (Month)],Table1[Category],Table1[[#This Row],[Category]],Table1[Supplier],Table1[[#This Row],[Supplier]],Table1[Brand],Table1[[#This Row],[Brand]],Table1[Year],Table1[[#This Row],[Year]],Table1[Month],"&lt;="&amp;Table1[[#This Row],[Profit (Month)]])</f>
        <v>147000</v>
      </c>
    </row>
    <row r="730" spans="1:7" x14ac:dyDescent="0.35">
      <c r="A730" t="s">
        <v>6</v>
      </c>
      <c r="B730" t="s">
        <v>13</v>
      </c>
      <c r="C730" t="s">
        <v>11</v>
      </c>
      <c r="D730">
        <v>2022</v>
      </c>
      <c r="E730">
        <v>9</v>
      </c>
      <c r="F730" s="1">
        <v>14416</v>
      </c>
      <c r="G730" s="6">
        <f>SUMIFS(Table1[Profit (Month)],Table1[Category],Table1[[#This Row],[Category]],Table1[Supplier],Table1[[#This Row],[Supplier]],Table1[Brand],Table1[[#This Row],[Brand]],Table1[Year],Table1[[#This Row],[Year]],Table1[Month],"&lt;="&amp;Table1[[#This Row],[Profit (Month)]])</f>
        <v>156434</v>
      </c>
    </row>
    <row r="731" spans="1:7" x14ac:dyDescent="0.35">
      <c r="A731" t="s">
        <v>6</v>
      </c>
      <c r="B731" t="s">
        <v>13</v>
      </c>
      <c r="C731" t="s">
        <v>11</v>
      </c>
      <c r="D731">
        <v>2022</v>
      </c>
      <c r="E731">
        <v>10</v>
      </c>
      <c r="F731" s="1">
        <v>13548</v>
      </c>
      <c r="G731" s="6">
        <f>SUMIFS(Table1[Profit (Month)],Table1[Category],Table1[[#This Row],[Category]],Table1[Supplier],Table1[[#This Row],[Supplier]],Table1[Brand],Table1[[#This Row],[Brand]],Table1[Year],Table1[[#This Row],[Year]],Table1[Month],"&lt;="&amp;Table1[[#This Row],[Profit (Month)]])</f>
        <v>151034</v>
      </c>
    </row>
    <row r="732" spans="1:7" x14ac:dyDescent="0.35">
      <c r="A732" t="s">
        <v>6</v>
      </c>
      <c r="B732" t="s">
        <v>13</v>
      </c>
      <c r="C732" t="s">
        <v>11</v>
      </c>
      <c r="D732">
        <v>2022</v>
      </c>
      <c r="E732">
        <v>11</v>
      </c>
      <c r="F732" s="1">
        <v>13985</v>
      </c>
      <c r="G732" s="6">
        <f>SUMIFS(Table1[Profit (Month)],Table1[Category],Table1[[#This Row],[Category]],Table1[Supplier],Table1[[#This Row],[Supplier]],Table1[Brand],Table1[[#This Row],[Brand]],Table1[Year],Table1[[#This Row],[Year]],Table1[Month],"&lt;="&amp;Table1[[#This Row],[Profit (Month)]])</f>
        <v>148169</v>
      </c>
    </row>
    <row r="733" spans="1:7" x14ac:dyDescent="0.35">
      <c r="A733" t="s">
        <v>6</v>
      </c>
      <c r="B733" t="s">
        <v>13</v>
      </c>
      <c r="C733" t="s">
        <v>11</v>
      </c>
      <c r="D733">
        <v>2022</v>
      </c>
      <c r="E733">
        <v>12</v>
      </c>
      <c r="F733" s="1">
        <v>14716</v>
      </c>
      <c r="G733" s="6">
        <f>SUMIFS(Table1[Profit (Month)],Table1[Category],Table1[[#This Row],[Category]],Table1[Supplier],Table1[[#This Row],[Supplier]],Table1[Brand],Table1[[#This Row],[Brand]],Table1[Year],Table1[[#This Row],[Year]],Table1[Month],"&lt;="&amp;Table1[[#This Row],[Profit (Month)]])</f>
        <v>157075</v>
      </c>
    </row>
    <row r="734" spans="1:7" x14ac:dyDescent="0.35">
      <c r="A734" t="s">
        <v>6</v>
      </c>
      <c r="B734" t="s">
        <v>13</v>
      </c>
      <c r="C734" t="s">
        <v>11</v>
      </c>
      <c r="D734">
        <v>2023</v>
      </c>
      <c r="E734">
        <v>1</v>
      </c>
      <c r="F734" s="1">
        <v>12561</v>
      </c>
      <c r="G734" s="6">
        <f>SUMIFS(Table1[Profit (Month)],Table1[Category],Table1[[#This Row],[Category]],Table1[Supplier],Table1[[#This Row],[Supplier]],Table1[Brand],Table1[[#This Row],[Brand]],Table1[Year],Table1[[#This Row],[Year]],Table1[Month],"&lt;="&amp;Table1[[#This Row],[Profit (Month)]])</f>
        <v>152629</v>
      </c>
    </row>
    <row r="735" spans="1:7" x14ac:dyDescent="0.35">
      <c r="A735" t="s">
        <v>6</v>
      </c>
      <c r="B735" t="s">
        <v>13</v>
      </c>
      <c r="C735" t="s">
        <v>11</v>
      </c>
      <c r="D735">
        <v>2023</v>
      </c>
      <c r="E735">
        <v>2</v>
      </c>
      <c r="F735" s="1">
        <v>10500</v>
      </c>
      <c r="G735" s="6">
        <f>SUMIFS(Table1[Profit (Month)],Table1[Category],Table1[[#This Row],[Category]],Table1[Supplier],Table1[[#This Row],[Supplier]],Table1[Brand],Table1[[#This Row],[Brand]],Table1[Year],Table1[[#This Row],[Year]],Table1[Month],"&lt;="&amp;Table1[[#This Row],[Profit (Month)]])</f>
        <v>146007</v>
      </c>
    </row>
    <row r="736" spans="1:7" x14ac:dyDescent="0.35">
      <c r="A736" t="s">
        <v>6</v>
      </c>
      <c r="B736" t="s">
        <v>13</v>
      </c>
      <c r="C736" t="s">
        <v>11</v>
      </c>
      <c r="D736">
        <v>2023</v>
      </c>
      <c r="E736">
        <v>3</v>
      </c>
      <c r="F736" s="1">
        <v>10463</v>
      </c>
      <c r="G736" s="6">
        <f>SUMIFS(Table1[Profit (Month)],Table1[Category],Table1[[#This Row],[Category]],Table1[Supplier],Table1[[#This Row],[Supplier]],Table1[Brand],Table1[[#This Row],[Brand]],Table1[Year],Table1[[#This Row],[Year]],Table1[Month],"&lt;="&amp;Table1[[#This Row],[Profit (Month)]])</f>
        <v>151842</v>
      </c>
    </row>
    <row r="737" spans="1:7" x14ac:dyDescent="0.35">
      <c r="A737" t="s">
        <v>6</v>
      </c>
      <c r="B737" t="s">
        <v>13</v>
      </c>
      <c r="C737" t="s">
        <v>11</v>
      </c>
      <c r="D737">
        <v>2023</v>
      </c>
      <c r="E737">
        <v>4</v>
      </c>
      <c r="F737" s="1">
        <v>14917</v>
      </c>
      <c r="G737" s="6">
        <f>SUMIFS(Table1[Profit (Month)],Table1[Category],Table1[[#This Row],[Category]],Table1[Supplier],Table1[[#This Row],[Supplier]],Table1[Brand],Table1[[#This Row],[Brand]],Table1[Year],Table1[[#This Row],[Year]],Table1[Month],"&lt;="&amp;Table1[[#This Row],[Profit (Month)]])</f>
        <v>148236</v>
      </c>
    </row>
    <row r="738" spans="1:7" x14ac:dyDescent="0.35">
      <c r="A738" t="s">
        <v>6</v>
      </c>
      <c r="B738" t="s">
        <v>13</v>
      </c>
      <c r="C738" t="s">
        <v>11</v>
      </c>
      <c r="D738">
        <v>2023</v>
      </c>
      <c r="E738">
        <v>5</v>
      </c>
      <c r="F738" s="1">
        <v>11975</v>
      </c>
      <c r="G738" s="6">
        <f>SUMIFS(Table1[Profit (Month)],Table1[Category],Table1[[#This Row],[Category]],Table1[Supplier],Table1[[#This Row],[Supplier]],Table1[Brand],Table1[[#This Row],[Brand]],Table1[Year],Table1[[#This Row],[Year]],Table1[Month],"&lt;="&amp;Table1[[#This Row],[Profit (Month)]])</f>
        <v>153559</v>
      </c>
    </row>
    <row r="739" spans="1:7" x14ac:dyDescent="0.35">
      <c r="A739" t="s">
        <v>6</v>
      </c>
      <c r="B739" t="s">
        <v>13</v>
      </c>
      <c r="C739" t="s">
        <v>11</v>
      </c>
      <c r="D739">
        <v>2023</v>
      </c>
      <c r="E739">
        <v>6</v>
      </c>
      <c r="F739" s="1">
        <v>11549</v>
      </c>
      <c r="G739" s="6">
        <f>SUMIFS(Table1[Profit (Month)],Table1[Category],Table1[[#This Row],[Category]],Table1[Supplier],Table1[[#This Row],[Supplier]],Table1[Brand],Table1[[#This Row],[Brand]],Table1[Year],Table1[[#This Row],[Year]],Table1[Month],"&lt;="&amp;Table1[[#This Row],[Profit (Month)]])</f>
        <v>153559</v>
      </c>
    </row>
    <row r="740" spans="1:7" x14ac:dyDescent="0.35">
      <c r="A740" t="s">
        <v>6</v>
      </c>
      <c r="B740" t="s">
        <v>13</v>
      </c>
      <c r="C740" t="s">
        <v>11</v>
      </c>
      <c r="D740">
        <v>2023</v>
      </c>
      <c r="E740">
        <v>7</v>
      </c>
      <c r="F740" s="1">
        <v>10286</v>
      </c>
      <c r="G740" s="6">
        <f>SUMIFS(Table1[Profit (Month)],Table1[Category],Table1[[#This Row],[Category]],Table1[Supplier],Table1[[#This Row],[Supplier]],Table1[Brand],Table1[[#This Row],[Brand]],Table1[Year],Table1[[#This Row],[Year]],Table1[Month],"&lt;="&amp;Table1[[#This Row],[Profit (Month)]])</f>
        <v>152448</v>
      </c>
    </row>
    <row r="741" spans="1:7" x14ac:dyDescent="0.35">
      <c r="A741" t="s">
        <v>6</v>
      </c>
      <c r="B741" t="s">
        <v>13</v>
      </c>
      <c r="C741" t="s">
        <v>11</v>
      </c>
      <c r="D741">
        <v>2023</v>
      </c>
      <c r="E741">
        <v>8</v>
      </c>
      <c r="F741" s="1">
        <v>12033</v>
      </c>
      <c r="G741" s="6">
        <f>SUMIFS(Table1[Profit (Month)],Table1[Category],Table1[[#This Row],[Category]],Table1[Supplier],Table1[[#This Row],[Supplier]],Table1[Brand],Table1[[#This Row],[Brand]],Table1[Year],Table1[[#This Row],[Year]],Table1[Month],"&lt;="&amp;Table1[[#This Row],[Profit (Month)]])</f>
        <v>156434</v>
      </c>
    </row>
    <row r="742" spans="1:7" x14ac:dyDescent="0.35">
      <c r="A742" t="s">
        <v>6</v>
      </c>
      <c r="B742" t="s">
        <v>13</v>
      </c>
      <c r="C742" t="s">
        <v>11</v>
      </c>
      <c r="D742">
        <v>2023</v>
      </c>
      <c r="E742">
        <v>9</v>
      </c>
      <c r="F742" s="1">
        <v>11914</v>
      </c>
      <c r="G742" s="6">
        <f>SUMIFS(Table1[Profit (Month)],Table1[Category],Table1[[#This Row],[Category]],Table1[Supplier],Table1[[#This Row],[Supplier]],Table1[Brand],Table1[[#This Row],[Brand]],Table1[Year],Table1[[#This Row],[Year]],Table1[Month],"&lt;="&amp;Table1[[#This Row],[Profit (Month)]])</f>
        <v>161067</v>
      </c>
    </row>
    <row r="743" spans="1:7" x14ac:dyDescent="0.35">
      <c r="A743" t="s">
        <v>6</v>
      </c>
      <c r="B743" t="s">
        <v>13</v>
      </c>
      <c r="C743" t="s">
        <v>11</v>
      </c>
      <c r="D743">
        <v>2023</v>
      </c>
      <c r="E743">
        <v>10</v>
      </c>
      <c r="F743" s="1">
        <v>10267</v>
      </c>
      <c r="G743" s="6">
        <f>SUMIFS(Table1[Profit (Month)],Table1[Category],Table1[[#This Row],[Category]],Table1[Supplier],Table1[[#This Row],[Supplier]],Table1[Brand],Table1[[#This Row],[Brand]],Table1[Year],Table1[[#This Row],[Year]],Table1[Month],"&lt;="&amp;Table1[[#This Row],[Profit (Month)]])</f>
        <v>154336</v>
      </c>
    </row>
    <row r="744" spans="1:7" x14ac:dyDescent="0.35">
      <c r="A744" t="s">
        <v>6</v>
      </c>
      <c r="B744" t="s">
        <v>13</v>
      </c>
      <c r="C744" t="s">
        <v>11</v>
      </c>
      <c r="D744">
        <v>2023</v>
      </c>
      <c r="E744">
        <v>11</v>
      </c>
      <c r="F744" s="1">
        <v>10024</v>
      </c>
      <c r="G744" s="6">
        <f>SUMIFS(Table1[Profit (Month)],Table1[Category],Table1[[#This Row],[Category]],Table1[Supplier],Table1[[#This Row],[Supplier]],Table1[Brand],Table1[[#This Row],[Brand]],Table1[Year],Table1[[#This Row],[Year]],Table1[Month],"&lt;="&amp;Table1[[#This Row],[Profit (Month)]])</f>
        <v>153815</v>
      </c>
    </row>
    <row r="745" spans="1:7" x14ac:dyDescent="0.35">
      <c r="A745" t="s">
        <v>6</v>
      </c>
      <c r="B745" t="s">
        <v>13</v>
      </c>
      <c r="C745" t="s">
        <v>11</v>
      </c>
      <c r="D745">
        <v>2023</v>
      </c>
      <c r="E745">
        <v>12</v>
      </c>
      <c r="F745" s="1">
        <v>10397</v>
      </c>
      <c r="G745" s="6">
        <f>SUMIFS(Table1[Profit (Month)],Table1[Category],Table1[[#This Row],[Category]],Table1[Supplier],Table1[[#This Row],[Supplier]],Table1[Brand],Table1[[#This Row],[Brand]],Table1[Year],Table1[[#This Row],[Year]],Table1[Month],"&lt;="&amp;Table1[[#This Row],[Profit (Month)]])</f>
        <v>144811</v>
      </c>
    </row>
    <row r="746" spans="1:7" x14ac:dyDescent="0.35">
      <c r="A746" t="s">
        <v>6</v>
      </c>
      <c r="B746" t="s">
        <v>13</v>
      </c>
      <c r="C746" t="s">
        <v>11</v>
      </c>
      <c r="D746">
        <v>2024</v>
      </c>
      <c r="E746">
        <v>1</v>
      </c>
      <c r="F746" s="1">
        <v>12575</v>
      </c>
      <c r="G746" s="6">
        <f>SUMIFS(Table1[Profit (Month)],Table1[Category],Table1[[#This Row],[Category]],Table1[Supplier],Table1[[#This Row],[Supplier]],Table1[Brand],Table1[[#This Row],[Brand]],Table1[Year],Table1[[#This Row],[Year]],Table1[Month],"&lt;="&amp;Table1[[#This Row],[Profit (Month)]])</f>
        <v>142262</v>
      </c>
    </row>
    <row r="747" spans="1:7" x14ac:dyDescent="0.35">
      <c r="A747" t="s">
        <v>6</v>
      </c>
      <c r="B747" t="s">
        <v>13</v>
      </c>
      <c r="C747" t="s">
        <v>11</v>
      </c>
      <c r="D747">
        <v>2024</v>
      </c>
      <c r="E747">
        <v>2</v>
      </c>
      <c r="F747" s="1">
        <v>10984</v>
      </c>
      <c r="G747" s="6">
        <f>SUMIFS(Table1[Profit (Month)],Table1[Category],Table1[[#This Row],[Category]],Table1[Supplier],Table1[[#This Row],[Supplier]],Table1[Brand],Table1[[#This Row],[Brand]],Table1[Year],Table1[[#This Row],[Year]],Table1[Month],"&lt;="&amp;Table1[[#This Row],[Profit (Month)]])</f>
        <v>147823</v>
      </c>
    </row>
    <row r="748" spans="1:7" x14ac:dyDescent="0.35">
      <c r="A748" t="s">
        <v>6</v>
      </c>
      <c r="B748" t="s">
        <v>13</v>
      </c>
      <c r="C748" t="s">
        <v>11</v>
      </c>
      <c r="D748">
        <v>2024</v>
      </c>
      <c r="E748">
        <v>3</v>
      </c>
      <c r="F748" s="1">
        <v>11660</v>
      </c>
      <c r="G748" s="6">
        <f>SUMIFS(Table1[Profit (Month)],Table1[Category],Table1[[#This Row],[Category]],Table1[Supplier],Table1[[#This Row],[Supplier]],Table1[Brand],Table1[[#This Row],[Brand]],Table1[Year],Table1[[#This Row],[Year]],Table1[Month],"&lt;="&amp;Table1[[#This Row],[Profit (Month)]])</f>
        <v>151979</v>
      </c>
    </row>
    <row r="749" spans="1:7" x14ac:dyDescent="0.35">
      <c r="A749" t="s">
        <v>6</v>
      </c>
      <c r="B749" t="s">
        <v>13</v>
      </c>
      <c r="C749" t="s">
        <v>11</v>
      </c>
      <c r="D749">
        <v>2024</v>
      </c>
      <c r="E749">
        <v>4</v>
      </c>
      <c r="F749" s="1">
        <v>14602</v>
      </c>
      <c r="G749" s="6">
        <f>SUMIFS(Table1[Profit (Month)],Table1[Category],Table1[[#This Row],[Category]],Table1[Supplier],Table1[[#This Row],[Supplier]],Table1[Brand],Table1[[#This Row],[Brand]],Table1[Year],Table1[[#This Row],[Year]],Table1[Month],"&lt;="&amp;Table1[[#This Row],[Profit (Month)]])</f>
        <v>154103</v>
      </c>
    </row>
    <row r="750" spans="1:7" x14ac:dyDescent="0.35">
      <c r="A750" t="s">
        <v>6</v>
      </c>
      <c r="B750" t="s">
        <v>13</v>
      </c>
      <c r="C750" t="s">
        <v>11</v>
      </c>
      <c r="D750">
        <v>2024</v>
      </c>
      <c r="E750">
        <v>5</v>
      </c>
      <c r="F750" s="1">
        <v>11363</v>
      </c>
      <c r="G750" s="6">
        <f>SUMIFS(Table1[Profit (Month)],Table1[Category],Table1[[#This Row],[Category]],Table1[Supplier],Table1[[#This Row],[Supplier]],Table1[Brand],Table1[[#This Row],[Brand]],Table1[Year],Table1[[#This Row],[Year]],Table1[Month],"&lt;="&amp;Table1[[#This Row],[Profit (Month)]])</f>
        <v>150524</v>
      </c>
    </row>
    <row r="751" spans="1:7" x14ac:dyDescent="0.35">
      <c r="A751" t="s">
        <v>6</v>
      </c>
      <c r="B751" t="s">
        <v>13</v>
      </c>
      <c r="C751" t="s">
        <v>11</v>
      </c>
      <c r="D751">
        <v>2024</v>
      </c>
      <c r="E751">
        <v>6</v>
      </c>
      <c r="F751" s="1">
        <v>14509</v>
      </c>
      <c r="G751" s="6">
        <f>SUMIFS(Table1[Profit (Month)],Table1[Category],Table1[[#This Row],[Category]],Table1[Supplier],Table1[[#This Row],[Supplier]],Table1[Brand],Table1[[#This Row],[Brand]],Table1[Year],Table1[[#This Row],[Year]],Table1[Month],"&lt;="&amp;Table1[[#This Row],[Profit (Month)]])</f>
        <v>147993</v>
      </c>
    </row>
    <row r="752" spans="1:7" x14ac:dyDescent="0.35">
      <c r="A752" t="s">
        <v>6</v>
      </c>
      <c r="B752" t="s">
        <v>13</v>
      </c>
      <c r="C752" t="s">
        <v>11</v>
      </c>
      <c r="D752">
        <v>2024</v>
      </c>
      <c r="E752">
        <v>7</v>
      </c>
      <c r="F752" s="1">
        <v>14077</v>
      </c>
      <c r="G752" s="6">
        <f>SUMIFS(Table1[Profit (Month)],Table1[Category],Table1[[#This Row],[Category]],Table1[Supplier],Table1[[#This Row],[Supplier]],Table1[Brand],Table1[[#This Row],[Brand]],Table1[Year],Table1[[#This Row],[Year]],Table1[Month],"&lt;="&amp;Table1[[#This Row],[Profit (Month)]])</f>
        <v>151539</v>
      </c>
    </row>
    <row r="753" spans="1:7" x14ac:dyDescent="0.35">
      <c r="A753" t="s">
        <v>6</v>
      </c>
      <c r="B753" t="s">
        <v>13</v>
      </c>
      <c r="C753" t="s">
        <v>11</v>
      </c>
      <c r="D753">
        <v>2024</v>
      </c>
      <c r="E753">
        <v>8</v>
      </c>
      <c r="F753" s="1">
        <v>10993</v>
      </c>
      <c r="G753" s="6">
        <f>SUMIFS(Table1[Profit (Month)],Table1[Category],Table1[[#This Row],[Category]],Table1[Supplier],Table1[[#This Row],[Supplier]],Table1[Brand],Table1[[#This Row],[Brand]],Table1[Year],Table1[[#This Row],[Year]],Table1[Month],"&lt;="&amp;Table1[[#This Row],[Profit (Month)]])</f>
        <v>144282</v>
      </c>
    </row>
    <row r="754" spans="1:7" x14ac:dyDescent="0.35">
      <c r="A754" t="s">
        <v>6</v>
      </c>
      <c r="B754" t="s">
        <v>13</v>
      </c>
      <c r="C754" t="s">
        <v>11</v>
      </c>
      <c r="D754">
        <v>2024</v>
      </c>
      <c r="E754">
        <v>9</v>
      </c>
      <c r="F754" s="1">
        <v>11420</v>
      </c>
      <c r="G754" s="6">
        <f>SUMIFS(Table1[Profit (Month)],Table1[Category],Table1[[#This Row],[Category]],Table1[Supplier],Table1[[#This Row],[Supplier]],Table1[Brand],Table1[[#This Row],[Brand]],Table1[Year],Table1[[#This Row],[Year]],Table1[Month],"&lt;="&amp;Table1[[#This Row],[Profit (Month)]])</f>
        <v>153710</v>
      </c>
    </row>
    <row r="755" spans="1:7" x14ac:dyDescent="0.35">
      <c r="A755" t="s">
        <v>6</v>
      </c>
      <c r="B755" t="s">
        <v>13</v>
      </c>
      <c r="C755" t="s">
        <v>11</v>
      </c>
      <c r="D755">
        <v>2024</v>
      </c>
      <c r="E755">
        <v>10</v>
      </c>
      <c r="F755" s="1">
        <v>14052</v>
      </c>
      <c r="G755" s="6">
        <f>SUMIFS(Table1[Profit (Month)],Table1[Category],Table1[[#This Row],[Category]],Table1[Supplier],Table1[[#This Row],[Supplier]],Table1[Brand],Table1[[#This Row],[Brand]],Table1[Year],Table1[[#This Row],[Year]],Table1[Month],"&lt;="&amp;Table1[[#This Row],[Profit (Month)]])</f>
        <v>150758</v>
      </c>
    </row>
    <row r="756" spans="1:7" x14ac:dyDescent="0.35">
      <c r="A756" t="s">
        <v>6</v>
      </c>
      <c r="B756" t="s">
        <v>13</v>
      </c>
      <c r="C756" t="s">
        <v>11</v>
      </c>
      <c r="D756">
        <v>2024</v>
      </c>
      <c r="E756">
        <v>11</v>
      </c>
      <c r="F756" s="1">
        <v>13061</v>
      </c>
      <c r="G756" s="6">
        <f>SUMIFS(Table1[Profit (Month)],Table1[Category],Table1[[#This Row],[Category]],Table1[Supplier],Table1[[#This Row],[Supplier]],Table1[Brand],Table1[[#This Row],[Brand]],Table1[Year],Table1[[#This Row],[Year]],Table1[Month],"&lt;="&amp;Table1[[#This Row],[Profit (Month)]])</f>
        <v>163691</v>
      </c>
    </row>
    <row r="757" spans="1:7" x14ac:dyDescent="0.35">
      <c r="A757" t="s">
        <v>6</v>
      </c>
      <c r="B757" t="s">
        <v>13</v>
      </c>
      <c r="C757" t="s">
        <v>11</v>
      </c>
      <c r="D757">
        <v>2024</v>
      </c>
      <c r="E757">
        <v>12</v>
      </c>
      <c r="F757" s="1">
        <v>13931</v>
      </c>
      <c r="G757" s="6">
        <f>SUMIFS(Table1[Profit (Month)],Table1[Category],Table1[[#This Row],[Category]],Table1[Supplier],Table1[[#This Row],[Supplier]],Table1[Brand],Table1[[#This Row],[Brand]],Table1[Year],Table1[[#This Row],[Year]],Table1[Month],"&lt;="&amp;Table1[[#This Row],[Profit (Month)]])</f>
        <v>147000</v>
      </c>
    </row>
    <row r="758" spans="1:7" x14ac:dyDescent="0.35">
      <c r="A758" t="s">
        <v>6</v>
      </c>
      <c r="B758" t="s">
        <v>13</v>
      </c>
      <c r="C758" t="s">
        <v>12</v>
      </c>
      <c r="D758">
        <v>2018</v>
      </c>
      <c r="E758">
        <v>1</v>
      </c>
      <c r="F758" s="1">
        <v>13623</v>
      </c>
      <c r="G758" s="6">
        <f>SUMIFS(Table1[Profit (Month)],Table1[Category],Table1[[#This Row],[Category]],Table1[Supplier],Table1[[#This Row],[Supplier]],Table1[Brand],Table1[[#This Row],[Brand]],Table1[Year],Table1[[#This Row],[Year]],Table1[Month],"&lt;="&amp;Table1[[#This Row],[Profit (Month)]])</f>
        <v>162099</v>
      </c>
    </row>
    <row r="759" spans="1:7" x14ac:dyDescent="0.35">
      <c r="A759" t="s">
        <v>6</v>
      </c>
      <c r="B759" t="s">
        <v>13</v>
      </c>
      <c r="C759" t="s">
        <v>12</v>
      </c>
      <c r="D759">
        <v>2018</v>
      </c>
      <c r="E759">
        <v>2</v>
      </c>
      <c r="F759" s="1">
        <v>12046</v>
      </c>
      <c r="G759" s="6">
        <f>SUMIFS(Table1[Profit (Month)],Table1[Category],Table1[[#This Row],[Category]],Table1[Supplier],Table1[[#This Row],[Supplier]],Table1[Brand],Table1[[#This Row],[Brand]],Table1[Year],Table1[[#This Row],[Year]],Table1[Month],"&lt;="&amp;Table1[[#This Row],[Profit (Month)]])</f>
        <v>141602</v>
      </c>
    </row>
    <row r="760" spans="1:7" x14ac:dyDescent="0.35">
      <c r="A760" t="s">
        <v>6</v>
      </c>
      <c r="B760" t="s">
        <v>13</v>
      </c>
      <c r="C760" t="s">
        <v>12</v>
      </c>
      <c r="D760">
        <v>2018</v>
      </c>
      <c r="E760">
        <v>3</v>
      </c>
      <c r="F760" s="1">
        <v>10245</v>
      </c>
      <c r="G760" s="6">
        <f>SUMIFS(Table1[Profit (Month)],Table1[Category],Table1[[#This Row],[Category]],Table1[Supplier],Table1[[#This Row],[Supplier]],Table1[Brand],Table1[[#This Row],[Brand]],Table1[Year],Table1[[#This Row],[Year]],Table1[Month],"&lt;="&amp;Table1[[#This Row],[Profit (Month)]])</f>
        <v>166029</v>
      </c>
    </row>
    <row r="761" spans="1:7" x14ac:dyDescent="0.35">
      <c r="A761" t="s">
        <v>6</v>
      </c>
      <c r="B761" t="s">
        <v>13</v>
      </c>
      <c r="C761" t="s">
        <v>12</v>
      </c>
      <c r="D761">
        <v>2018</v>
      </c>
      <c r="E761">
        <v>4</v>
      </c>
      <c r="F761" s="1">
        <v>10556</v>
      </c>
      <c r="G761" s="6">
        <f>SUMIFS(Table1[Profit (Month)],Table1[Category],Table1[[#This Row],[Category]],Table1[Supplier],Table1[[#This Row],[Supplier]],Table1[Brand],Table1[[#This Row],[Brand]],Table1[Year],Table1[[#This Row],[Year]],Table1[Month],"&lt;="&amp;Table1[[#This Row],[Profit (Month)]])</f>
        <v>145210</v>
      </c>
    </row>
    <row r="762" spans="1:7" x14ac:dyDescent="0.35">
      <c r="A762" t="s">
        <v>6</v>
      </c>
      <c r="B762" t="s">
        <v>13</v>
      </c>
      <c r="C762" t="s">
        <v>12</v>
      </c>
      <c r="D762">
        <v>2018</v>
      </c>
      <c r="E762">
        <v>5</v>
      </c>
      <c r="F762" s="1">
        <v>14860</v>
      </c>
      <c r="G762" s="6">
        <f>SUMIFS(Table1[Profit (Month)],Table1[Category],Table1[[#This Row],[Category]],Table1[Supplier],Table1[[#This Row],[Supplier]],Table1[Brand],Table1[[#This Row],[Brand]],Table1[Year],Table1[[#This Row],[Year]],Table1[Month],"&lt;="&amp;Table1[[#This Row],[Profit (Month)]])</f>
        <v>158028</v>
      </c>
    </row>
    <row r="763" spans="1:7" x14ac:dyDescent="0.35">
      <c r="A763" t="s">
        <v>6</v>
      </c>
      <c r="B763" t="s">
        <v>13</v>
      </c>
      <c r="C763" t="s">
        <v>12</v>
      </c>
      <c r="D763">
        <v>2018</v>
      </c>
      <c r="E763">
        <v>6</v>
      </c>
      <c r="F763" s="1">
        <v>13185</v>
      </c>
      <c r="G763" s="6">
        <f>SUMIFS(Table1[Profit (Month)],Table1[Category],Table1[[#This Row],[Category]],Table1[Supplier],Table1[[#This Row],[Supplier]],Table1[Brand],Table1[[#This Row],[Brand]],Table1[Year],Table1[[#This Row],[Year]],Table1[Month],"&lt;="&amp;Table1[[#This Row],[Profit (Month)]])</f>
        <v>153714</v>
      </c>
    </row>
    <row r="764" spans="1:7" x14ac:dyDescent="0.35">
      <c r="A764" t="s">
        <v>6</v>
      </c>
      <c r="B764" t="s">
        <v>13</v>
      </c>
      <c r="C764" t="s">
        <v>12</v>
      </c>
      <c r="D764">
        <v>2018</v>
      </c>
      <c r="E764">
        <v>7</v>
      </c>
      <c r="F764" s="1">
        <v>11929</v>
      </c>
      <c r="G764" s="6">
        <f>SUMIFS(Table1[Profit (Month)],Table1[Category],Table1[[#This Row],[Category]],Table1[Supplier],Table1[[#This Row],[Supplier]],Table1[Brand],Table1[[#This Row],[Brand]],Table1[Year],Table1[[#This Row],[Year]],Table1[Month],"&lt;="&amp;Table1[[#This Row],[Profit (Month)]])</f>
        <v>145639</v>
      </c>
    </row>
    <row r="765" spans="1:7" x14ac:dyDescent="0.35">
      <c r="A765" t="s">
        <v>6</v>
      </c>
      <c r="B765" t="s">
        <v>13</v>
      </c>
      <c r="C765" t="s">
        <v>12</v>
      </c>
      <c r="D765">
        <v>2018</v>
      </c>
      <c r="E765">
        <v>8</v>
      </c>
      <c r="F765" s="1">
        <v>10155</v>
      </c>
      <c r="G765" s="6">
        <f>SUMIFS(Table1[Profit (Month)],Table1[Category],Table1[[#This Row],[Category]],Table1[Supplier],Table1[[#This Row],[Supplier]],Table1[Brand],Table1[[#This Row],[Brand]],Table1[Year],Table1[[#This Row],[Year]],Table1[Month],"&lt;="&amp;Table1[[#This Row],[Profit (Month)]])</f>
        <v>154044</v>
      </c>
    </row>
    <row r="766" spans="1:7" x14ac:dyDescent="0.35">
      <c r="A766" t="s">
        <v>6</v>
      </c>
      <c r="B766" t="s">
        <v>13</v>
      </c>
      <c r="C766" t="s">
        <v>12</v>
      </c>
      <c r="D766">
        <v>2018</v>
      </c>
      <c r="E766">
        <v>9</v>
      </c>
      <c r="F766" s="1">
        <v>13572</v>
      </c>
      <c r="G766" s="6">
        <f>SUMIFS(Table1[Profit (Month)],Table1[Category],Table1[[#This Row],[Category]],Table1[Supplier],Table1[[#This Row],[Supplier]],Table1[Brand],Table1[[#This Row],[Brand]],Table1[Year],Table1[[#This Row],[Year]],Table1[Month],"&lt;="&amp;Table1[[#This Row],[Profit (Month)]])</f>
        <v>148657</v>
      </c>
    </row>
    <row r="767" spans="1:7" x14ac:dyDescent="0.35">
      <c r="A767" t="s">
        <v>6</v>
      </c>
      <c r="B767" t="s">
        <v>13</v>
      </c>
      <c r="C767" t="s">
        <v>12</v>
      </c>
      <c r="D767">
        <v>2018</v>
      </c>
      <c r="E767">
        <v>10</v>
      </c>
      <c r="F767" s="1">
        <v>10651</v>
      </c>
      <c r="G767" s="6">
        <f>SUMIFS(Table1[Profit (Month)],Table1[Category],Table1[[#This Row],[Category]],Table1[Supplier],Table1[[#This Row],[Supplier]],Table1[Brand],Table1[[#This Row],[Brand]],Table1[Year],Table1[[#This Row],[Year]],Table1[Month],"&lt;="&amp;Table1[[#This Row],[Profit (Month)]])</f>
        <v>150885</v>
      </c>
    </row>
    <row r="768" spans="1:7" x14ac:dyDescent="0.35">
      <c r="A768" t="s">
        <v>6</v>
      </c>
      <c r="B768" t="s">
        <v>13</v>
      </c>
      <c r="C768" t="s">
        <v>12</v>
      </c>
      <c r="D768">
        <v>2018</v>
      </c>
      <c r="E768">
        <v>11</v>
      </c>
      <c r="F768" s="1">
        <v>14274</v>
      </c>
      <c r="G768" s="6">
        <f>SUMIFS(Table1[Profit (Month)],Table1[Category],Table1[[#This Row],[Category]],Table1[Supplier],Table1[[#This Row],[Supplier]],Table1[Brand],Table1[[#This Row],[Brand]],Table1[Year],Table1[[#This Row],[Year]],Table1[Month],"&lt;="&amp;Table1[[#This Row],[Profit (Month)]])</f>
        <v>152410</v>
      </c>
    </row>
    <row r="769" spans="1:7" x14ac:dyDescent="0.35">
      <c r="A769" t="s">
        <v>6</v>
      </c>
      <c r="B769" t="s">
        <v>13</v>
      </c>
      <c r="C769" t="s">
        <v>12</v>
      </c>
      <c r="D769">
        <v>2018</v>
      </c>
      <c r="E769">
        <v>12</v>
      </c>
      <c r="F769" s="1">
        <v>13290</v>
      </c>
      <c r="G769" s="6">
        <f>SUMIFS(Table1[Profit (Month)],Table1[Category],Table1[[#This Row],[Category]],Table1[Supplier],Table1[[#This Row],[Supplier]],Table1[Brand],Table1[[#This Row],[Brand]],Table1[Year],Table1[[#This Row],[Year]],Table1[Month],"&lt;="&amp;Table1[[#This Row],[Profit (Month)]])</f>
        <v>154261</v>
      </c>
    </row>
    <row r="770" spans="1:7" x14ac:dyDescent="0.35">
      <c r="A770" t="s">
        <v>6</v>
      </c>
      <c r="B770" t="s">
        <v>13</v>
      </c>
      <c r="C770" t="s">
        <v>12</v>
      </c>
      <c r="D770">
        <v>2019</v>
      </c>
      <c r="E770">
        <v>1</v>
      </c>
      <c r="F770" s="1">
        <v>11047</v>
      </c>
      <c r="G770" s="6">
        <f>SUMIFS(Table1[Profit (Month)],Table1[Category],Table1[[#This Row],[Category]],Table1[Supplier],Table1[[#This Row],[Supplier]],Table1[Brand],Table1[[#This Row],[Brand]],Table1[Year],Table1[[#This Row],[Year]],Table1[Month],"&lt;="&amp;Table1[[#This Row],[Profit (Month)]])</f>
        <v>149252</v>
      </c>
    </row>
    <row r="771" spans="1:7" x14ac:dyDescent="0.35">
      <c r="A771" t="s">
        <v>6</v>
      </c>
      <c r="B771" t="s">
        <v>13</v>
      </c>
      <c r="C771" t="s">
        <v>12</v>
      </c>
      <c r="D771">
        <v>2019</v>
      </c>
      <c r="E771">
        <v>2</v>
      </c>
      <c r="F771" s="1">
        <v>13292</v>
      </c>
      <c r="G771" s="6">
        <f>SUMIFS(Table1[Profit (Month)],Table1[Category],Table1[[#This Row],[Category]],Table1[Supplier],Table1[[#This Row],[Supplier]],Table1[Brand],Table1[[#This Row],[Brand]],Table1[Year],Table1[[#This Row],[Year]],Table1[Month],"&lt;="&amp;Table1[[#This Row],[Profit (Month)]])</f>
        <v>147005</v>
      </c>
    </row>
    <row r="772" spans="1:7" x14ac:dyDescent="0.35">
      <c r="A772" t="s">
        <v>6</v>
      </c>
      <c r="B772" t="s">
        <v>13</v>
      </c>
      <c r="C772" t="s">
        <v>12</v>
      </c>
      <c r="D772">
        <v>2019</v>
      </c>
      <c r="E772">
        <v>3</v>
      </c>
      <c r="F772" s="1">
        <v>14324</v>
      </c>
      <c r="G772" s="6">
        <f>SUMIFS(Table1[Profit (Month)],Table1[Category],Table1[[#This Row],[Category]],Table1[Supplier],Table1[[#This Row],[Supplier]],Table1[Brand],Table1[[#This Row],[Brand]],Table1[Year],Table1[[#This Row],[Year]],Table1[Month],"&lt;="&amp;Table1[[#This Row],[Profit (Month)]])</f>
        <v>154994</v>
      </c>
    </row>
    <row r="773" spans="1:7" x14ac:dyDescent="0.35">
      <c r="A773" t="s">
        <v>6</v>
      </c>
      <c r="B773" t="s">
        <v>13</v>
      </c>
      <c r="C773" t="s">
        <v>12</v>
      </c>
      <c r="D773">
        <v>2019</v>
      </c>
      <c r="E773">
        <v>4</v>
      </c>
      <c r="F773" s="1">
        <v>13587</v>
      </c>
      <c r="G773" s="6">
        <f>SUMIFS(Table1[Profit (Month)],Table1[Category],Table1[[#This Row],[Category]],Table1[Supplier],Table1[[#This Row],[Supplier]],Table1[Brand],Table1[[#This Row],[Brand]],Table1[Year],Table1[[#This Row],[Year]],Table1[Month],"&lt;="&amp;Table1[[#This Row],[Profit (Month)]])</f>
        <v>148801</v>
      </c>
    </row>
    <row r="774" spans="1:7" x14ac:dyDescent="0.35">
      <c r="A774" t="s">
        <v>6</v>
      </c>
      <c r="B774" t="s">
        <v>13</v>
      </c>
      <c r="C774" t="s">
        <v>12</v>
      </c>
      <c r="D774">
        <v>2019</v>
      </c>
      <c r="E774">
        <v>5</v>
      </c>
      <c r="F774" s="1">
        <v>11224</v>
      </c>
      <c r="G774" s="6">
        <f>SUMIFS(Table1[Profit (Month)],Table1[Category],Table1[[#This Row],[Category]],Table1[Supplier],Table1[[#This Row],[Supplier]],Table1[Brand],Table1[[#This Row],[Brand]],Table1[Year],Table1[[#This Row],[Year]],Table1[Month],"&lt;="&amp;Table1[[#This Row],[Profit (Month)]])</f>
        <v>149528</v>
      </c>
    </row>
    <row r="775" spans="1:7" x14ac:dyDescent="0.35">
      <c r="A775" t="s">
        <v>6</v>
      </c>
      <c r="B775" t="s">
        <v>13</v>
      </c>
      <c r="C775" t="s">
        <v>12</v>
      </c>
      <c r="D775">
        <v>2019</v>
      </c>
      <c r="E775">
        <v>6</v>
      </c>
      <c r="F775" s="1">
        <v>12760</v>
      </c>
      <c r="G775" s="6">
        <f>SUMIFS(Table1[Profit (Month)],Table1[Category],Table1[[#This Row],[Category]],Table1[Supplier],Table1[[#This Row],[Supplier]],Table1[Brand],Table1[[#This Row],[Brand]],Table1[Year],Table1[[#This Row],[Year]],Table1[Month],"&lt;="&amp;Table1[[#This Row],[Profit (Month)]])</f>
        <v>153414</v>
      </c>
    </row>
    <row r="776" spans="1:7" x14ac:dyDescent="0.35">
      <c r="A776" t="s">
        <v>6</v>
      </c>
      <c r="B776" t="s">
        <v>13</v>
      </c>
      <c r="C776" t="s">
        <v>12</v>
      </c>
      <c r="D776">
        <v>2019</v>
      </c>
      <c r="E776">
        <v>7</v>
      </c>
      <c r="F776" s="1">
        <v>13308</v>
      </c>
      <c r="G776" s="6">
        <f>SUMIFS(Table1[Profit (Month)],Table1[Category],Table1[[#This Row],[Category]],Table1[Supplier],Table1[[#This Row],[Supplier]],Table1[Brand],Table1[[#This Row],[Brand]],Table1[Year],Table1[[#This Row],[Year]],Table1[Month],"&lt;="&amp;Table1[[#This Row],[Profit (Month)]])</f>
        <v>159745</v>
      </c>
    </row>
    <row r="777" spans="1:7" x14ac:dyDescent="0.35">
      <c r="A777" t="s">
        <v>6</v>
      </c>
      <c r="B777" t="s">
        <v>13</v>
      </c>
      <c r="C777" t="s">
        <v>12</v>
      </c>
      <c r="D777">
        <v>2019</v>
      </c>
      <c r="E777">
        <v>8</v>
      </c>
      <c r="F777" s="1">
        <v>11492</v>
      </c>
      <c r="G777" s="6">
        <f>SUMIFS(Table1[Profit (Month)],Table1[Category],Table1[[#This Row],[Category]],Table1[Supplier],Table1[[#This Row],[Supplier]],Table1[Brand],Table1[[#This Row],[Brand]],Table1[Year],Table1[[#This Row],[Year]],Table1[Month],"&lt;="&amp;Table1[[#This Row],[Profit (Month)]])</f>
        <v>158028</v>
      </c>
    </row>
    <row r="778" spans="1:7" x14ac:dyDescent="0.35">
      <c r="A778" t="s">
        <v>6</v>
      </c>
      <c r="B778" t="s">
        <v>13</v>
      </c>
      <c r="C778" t="s">
        <v>12</v>
      </c>
      <c r="D778">
        <v>2019</v>
      </c>
      <c r="E778">
        <v>9</v>
      </c>
      <c r="F778" s="1">
        <v>12886</v>
      </c>
      <c r="G778" s="6">
        <f>SUMIFS(Table1[Profit (Month)],Table1[Category],Table1[[#This Row],[Category]],Table1[Supplier],Table1[[#This Row],[Supplier]],Table1[Brand],Table1[[#This Row],[Brand]],Table1[Year],Table1[[#This Row],[Year]],Table1[Month],"&lt;="&amp;Table1[[#This Row],[Profit (Month)]])</f>
        <v>154909</v>
      </c>
    </row>
    <row r="779" spans="1:7" x14ac:dyDescent="0.35">
      <c r="A779" t="s">
        <v>6</v>
      </c>
      <c r="B779" t="s">
        <v>13</v>
      </c>
      <c r="C779" t="s">
        <v>12</v>
      </c>
      <c r="D779">
        <v>2019</v>
      </c>
      <c r="E779">
        <v>10</v>
      </c>
      <c r="F779" s="1">
        <v>12269</v>
      </c>
      <c r="G779" s="6">
        <f>SUMIFS(Table1[Profit (Month)],Table1[Category],Table1[[#This Row],[Category]],Table1[Supplier],Table1[[#This Row],[Supplier]],Table1[Brand],Table1[[#This Row],[Brand]],Table1[Year],Table1[[#This Row],[Year]],Table1[Month],"&lt;="&amp;Table1[[#This Row],[Profit (Month)]])</f>
        <v>153883</v>
      </c>
    </row>
    <row r="780" spans="1:7" x14ac:dyDescent="0.35">
      <c r="A780" t="s">
        <v>6</v>
      </c>
      <c r="B780" t="s">
        <v>13</v>
      </c>
      <c r="C780" t="s">
        <v>12</v>
      </c>
      <c r="D780">
        <v>2019</v>
      </c>
      <c r="E780">
        <v>11</v>
      </c>
      <c r="F780" s="1">
        <v>11664</v>
      </c>
      <c r="G780" s="6">
        <f>SUMIFS(Table1[Profit (Month)],Table1[Category],Table1[[#This Row],[Category]],Table1[Supplier],Table1[[#This Row],[Supplier]],Table1[Brand],Table1[[#This Row],[Brand]],Table1[Year],Table1[[#This Row],[Year]],Table1[Month],"&lt;="&amp;Table1[[#This Row],[Profit (Month)]])</f>
        <v>150343</v>
      </c>
    </row>
    <row r="781" spans="1:7" x14ac:dyDescent="0.35">
      <c r="A781" t="s">
        <v>6</v>
      </c>
      <c r="B781" t="s">
        <v>13</v>
      </c>
      <c r="C781" t="s">
        <v>12</v>
      </c>
      <c r="D781">
        <v>2019</v>
      </c>
      <c r="E781">
        <v>12</v>
      </c>
      <c r="F781" s="1">
        <v>10628</v>
      </c>
      <c r="G781" s="6">
        <f>SUMIFS(Table1[Profit (Month)],Table1[Category],Table1[[#This Row],[Category]],Table1[Supplier],Table1[[#This Row],[Supplier]],Table1[Brand],Table1[[#This Row],[Brand]],Table1[Year],Table1[[#This Row],[Year]],Table1[Month],"&lt;="&amp;Table1[[#This Row],[Profit (Month)]])</f>
        <v>147270</v>
      </c>
    </row>
    <row r="782" spans="1:7" x14ac:dyDescent="0.35">
      <c r="A782" t="s">
        <v>6</v>
      </c>
      <c r="B782" t="s">
        <v>13</v>
      </c>
      <c r="C782" t="s">
        <v>12</v>
      </c>
      <c r="D782">
        <v>2020</v>
      </c>
      <c r="E782">
        <v>1</v>
      </c>
      <c r="F782" s="1">
        <v>10320</v>
      </c>
      <c r="G782" s="6">
        <f>SUMIFS(Table1[Profit (Month)],Table1[Category],Table1[[#This Row],[Category]],Table1[Supplier],Table1[[#This Row],[Supplier]],Table1[Brand],Table1[[#This Row],[Brand]],Table1[Year],Table1[[#This Row],[Year]],Table1[Month],"&lt;="&amp;Table1[[#This Row],[Profit (Month)]])</f>
        <v>152618</v>
      </c>
    </row>
    <row r="783" spans="1:7" x14ac:dyDescent="0.35">
      <c r="A783" t="s">
        <v>6</v>
      </c>
      <c r="B783" t="s">
        <v>13</v>
      </c>
      <c r="C783" t="s">
        <v>12</v>
      </c>
      <c r="D783">
        <v>2020</v>
      </c>
      <c r="E783">
        <v>2</v>
      </c>
      <c r="F783" s="1">
        <v>11484</v>
      </c>
      <c r="G783" s="6">
        <f>SUMIFS(Table1[Profit (Month)],Table1[Category],Table1[[#This Row],[Category]],Table1[Supplier],Table1[[#This Row],[Supplier]],Table1[Brand],Table1[[#This Row],[Brand]],Table1[Year],Table1[[#This Row],[Year]],Table1[Month],"&lt;="&amp;Table1[[#This Row],[Profit (Month)]])</f>
        <v>160544</v>
      </c>
    </row>
    <row r="784" spans="1:7" x14ac:dyDescent="0.35">
      <c r="A784" t="s">
        <v>6</v>
      </c>
      <c r="B784" t="s">
        <v>13</v>
      </c>
      <c r="C784" t="s">
        <v>12</v>
      </c>
      <c r="D784">
        <v>2020</v>
      </c>
      <c r="E784">
        <v>3</v>
      </c>
      <c r="F784" s="1">
        <v>12236</v>
      </c>
      <c r="G784" s="6">
        <f>SUMIFS(Table1[Profit (Month)],Table1[Category],Table1[[#This Row],[Category]],Table1[Supplier],Table1[[#This Row],[Supplier]],Table1[Brand],Table1[[#This Row],[Brand]],Table1[Year],Table1[[#This Row],[Year]],Table1[Month],"&lt;="&amp;Table1[[#This Row],[Profit (Month)]])</f>
        <v>152130</v>
      </c>
    </row>
    <row r="785" spans="1:7" x14ac:dyDescent="0.35">
      <c r="A785" t="s">
        <v>6</v>
      </c>
      <c r="B785" t="s">
        <v>13</v>
      </c>
      <c r="C785" t="s">
        <v>12</v>
      </c>
      <c r="D785">
        <v>2020</v>
      </c>
      <c r="E785">
        <v>4</v>
      </c>
      <c r="F785" s="1">
        <v>14973</v>
      </c>
      <c r="G785" s="6">
        <f>SUMIFS(Table1[Profit (Month)],Table1[Category],Table1[[#This Row],[Category]],Table1[Supplier],Table1[[#This Row],[Supplier]],Table1[Brand],Table1[[#This Row],[Brand]],Table1[Year],Table1[[#This Row],[Year]],Table1[Month],"&lt;="&amp;Table1[[#This Row],[Profit (Month)]])</f>
        <v>143184</v>
      </c>
    </row>
    <row r="786" spans="1:7" x14ac:dyDescent="0.35">
      <c r="A786" t="s">
        <v>6</v>
      </c>
      <c r="B786" t="s">
        <v>13</v>
      </c>
      <c r="C786" t="s">
        <v>12</v>
      </c>
      <c r="D786">
        <v>2020</v>
      </c>
      <c r="E786">
        <v>5</v>
      </c>
      <c r="F786" s="1">
        <v>10648</v>
      </c>
      <c r="G786" s="6">
        <f>SUMIFS(Table1[Profit (Month)],Table1[Category],Table1[[#This Row],[Category]],Table1[Supplier],Table1[[#This Row],[Supplier]],Table1[Brand],Table1[[#This Row],[Brand]],Table1[Year],Table1[[#This Row],[Year]],Table1[Month],"&lt;="&amp;Table1[[#This Row],[Profit (Month)]])</f>
        <v>157486</v>
      </c>
    </row>
    <row r="787" spans="1:7" x14ac:dyDescent="0.35">
      <c r="A787" t="s">
        <v>6</v>
      </c>
      <c r="B787" t="s">
        <v>13</v>
      </c>
      <c r="C787" t="s">
        <v>12</v>
      </c>
      <c r="D787">
        <v>2020</v>
      </c>
      <c r="E787">
        <v>6</v>
      </c>
      <c r="F787" s="1">
        <v>11064</v>
      </c>
      <c r="G787" s="6">
        <f>SUMIFS(Table1[Profit (Month)],Table1[Category],Table1[[#This Row],[Category]],Table1[Supplier],Table1[[#This Row],[Supplier]],Table1[Brand],Table1[[#This Row],[Brand]],Table1[Year],Table1[[#This Row],[Year]],Table1[Month],"&lt;="&amp;Table1[[#This Row],[Profit (Month)]])</f>
        <v>156097</v>
      </c>
    </row>
    <row r="788" spans="1:7" x14ac:dyDescent="0.35">
      <c r="A788" t="s">
        <v>6</v>
      </c>
      <c r="B788" t="s">
        <v>13</v>
      </c>
      <c r="C788" t="s">
        <v>12</v>
      </c>
      <c r="D788">
        <v>2020</v>
      </c>
      <c r="E788">
        <v>7</v>
      </c>
      <c r="F788" s="1">
        <v>13102</v>
      </c>
      <c r="G788" s="6">
        <f>SUMIFS(Table1[Profit (Month)],Table1[Category],Table1[[#This Row],[Category]],Table1[Supplier],Table1[[#This Row],[Supplier]],Table1[Brand],Table1[[#This Row],[Brand]],Table1[Year],Table1[[#This Row],[Year]],Table1[Month],"&lt;="&amp;Table1[[#This Row],[Profit (Month)]])</f>
        <v>158072</v>
      </c>
    </row>
    <row r="789" spans="1:7" x14ac:dyDescent="0.35">
      <c r="A789" t="s">
        <v>6</v>
      </c>
      <c r="B789" t="s">
        <v>13</v>
      </c>
      <c r="C789" t="s">
        <v>12</v>
      </c>
      <c r="D789">
        <v>2020</v>
      </c>
      <c r="E789">
        <v>8</v>
      </c>
      <c r="F789" s="1">
        <v>10526</v>
      </c>
      <c r="G789" s="6">
        <f>SUMIFS(Table1[Profit (Month)],Table1[Category],Table1[[#This Row],[Category]],Table1[Supplier],Table1[[#This Row],[Supplier]],Table1[Brand],Table1[[#This Row],[Brand]],Table1[Year],Table1[[#This Row],[Year]],Table1[Month],"&lt;="&amp;Table1[[#This Row],[Profit (Month)]])</f>
        <v>148207</v>
      </c>
    </row>
    <row r="790" spans="1:7" x14ac:dyDescent="0.35">
      <c r="A790" t="s">
        <v>6</v>
      </c>
      <c r="B790" t="s">
        <v>13</v>
      </c>
      <c r="C790" t="s">
        <v>12</v>
      </c>
      <c r="D790">
        <v>2020</v>
      </c>
      <c r="E790">
        <v>9</v>
      </c>
      <c r="F790" s="1">
        <v>13441</v>
      </c>
      <c r="G790" s="6">
        <f>SUMIFS(Table1[Profit (Month)],Table1[Category],Table1[[#This Row],[Category]],Table1[Supplier],Table1[[#This Row],[Supplier]],Table1[Brand],Table1[[#This Row],[Brand]],Table1[Year],Table1[[#This Row],[Year]],Table1[Month],"&lt;="&amp;Table1[[#This Row],[Profit (Month)]])</f>
        <v>151482</v>
      </c>
    </row>
    <row r="791" spans="1:7" x14ac:dyDescent="0.35">
      <c r="A791" t="s">
        <v>6</v>
      </c>
      <c r="B791" t="s">
        <v>13</v>
      </c>
      <c r="C791" t="s">
        <v>12</v>
      </c>
      <c r="D791">
        <v>2020</v>
      </c>
      <c r="E791">
        <v>10</v>
      </c>
      <c r="F791" s="1">
        <v>14221</v>
      </c>
      <c r="G791" s="6">
        <f>SUMIFS(Table1[Profit (Month)],Table1[Category],Table1[[#This Row],[Category]],Table1[Supplier],Table1[[#This Row],[Supplier]],Table1[Brand],Table1[[#This Row],[Brand]],Table1[Year],Table1[[#This Row],[Year]],Table1[Month],"&lt;="&amp;Table1[[#This Row],[Profit (Month)]])</f>
        <v>153057</v>
      </c>
    </row>
    <row r="792" spans="1:7" x14ac:dyDescent="0.35">
      <c r="A792" t="s">
        <v>6</v>
      </c>
      <c r="B792" t="s">
        <v>13</v>
      </c>
      <c r="C792" t="s">
        <v>12</v>
      </c>
      <c r="D792">
        <v>2020</v>
      </c>
      <c r="E792">
        <v>11</v>
      </c>
      <c r="F792" s="1">
        <v>11321</v>
      </c>
      <c r="G792" s="6">
        <f>SUMIFS(Table1[Profit (Month)],Table1[Category],Table1[[#This Row],[Category]],Table1[Supplier],Table1[[#This Row],[Supplier]],Table1[Brand],Table1[[#This Row],[Brand]],Table1[Year],Table1[[#This Row],[Year]],Table1[Month],"&lt;="&amp;Table1[[#This Row],[Profit (Month)]])</f>
        <v>152723</v>
      </c>
    </row>
    <row r="793" spans="1:7" x14ac:dyDescent="0.35">
      <c r="A793" t="s">
        <v>6</v>
      </c>
      <c r="B793" t="s">
        <v>13</v>
      </c>
      <c r="C793" t="s">
        <v>12</v>
      </c>
      <c r="D793">
        <v>2020</v>
      </c>
      <c r="E793">
        <v>12</v>
      </c>
      <c r="F793" s="1">
        <v>12583</v>
      </c>
      <c r="G793" s="6">
        <f>SUMIFS(Table1[Profit (Month)],Table1[Category],Table1[[#This Row],[Category]],Table1[Supplier],Table1[[#This Row],[Supplier]],Table1[Brand],Table1[[#This Row],[Brand]],Table1[Year],Table1[[#This Row],[Year]],Table1[Month],"&lt;="&amp;Table1[[#This Row],[Profit (Month)]])</f>
        <v>144141</v>
      </c>
    </row>
    <row r="794" spans="1:7" x14ac:dyDescent="0.35">
      <c r="A794" t="s">
        <v>6</v>
      </c>
      <c r="B794" t="s">
        <v>13</v>
      </c>
      <c r="C794" t="s">
        <v>12</v>
      </c>
      <c r="D794">
        <v>2021</v>
      </c>
      <c r="E794">
        <v>1</v>
      </c>
      <c r="F794" s="1">
        <v>14303</v>
      </c>
      <c r="G794" s="6">
        <f>SUMIFS(Table1[Profit (Month)],Table1[Category],Table1[[#This Row],[Category]],Table1[Supplier],Table1[[#This Row],[Supplier]],Table1[Brand],Table1[[#This Row],[Brand]],Table1[Year],Table1[[#This Row],[Year]],Table1[Month],"&lt;="&amp;Table1[[#This Row],[Profit (Month)]])</f>
        <v>145323</v>
      </c>
    </row>
    <row r="795" spans="1:7" x14ac:dyDescent="0.35">
      <c r="A795" t="s">
        <v>6</v>
      </c>
      <c r="B795" t="s">
        <v>13</v>
      </c>
      <c r="C795" t="s">
        <v>12</v>
      </c>
      <c r="D795">
        <v>2021</v>
      </c>
      <c r="E795">
        <v>2</v>
      </c>
      <c r="F795" s="1">
        <v>13798</v>
      </c>
      <c r="G795" s="6">
        <f>SUMIFS(Table1[Profit (Month)],Table1[Category],Table1[[#This Row],[Category]],Table1[Supplier],Table1[[#This Row],[Supplier]],Table1[Brand],Table1[[#This Row],[Brand]],Table1[Year],Table1[[#This Row],[Year]],Table1[Month],"&lt;="&amp;Table1[[#This Row],[Profit (Month)]])</f>
        <v>155838</v>
      </c>
    </row>
    <row r="796" spans="1:7" x14ac:dyDescent="0.35">
      <c r="A796" t="s">
        <v>6</v>
      </c>
      <c r="B796" t="s">
        <v>13</v>
      </c>
      <c r="C796" t="s">
        <v>12</v>
      </c>
      <c r="D796">
        <v>2021</v>
      </c>
      <c r="E796">
        <v>3</v>
      </c>
      <c r="F796" s="1">
        <v>10197</v>
      </c>
      <c r="G796" s="6">
        <f>SUMIFS(Table1[Profit (Month)],Table1[Category],Table1[[#This Row],[Category]],Table1[Supplier],Table1[[#This Row],[Supplier]],Table1[Brand],Table1[[#This Row],[Brand]],Table1[Year],Table1[[#This Row],[Year]],Table1[Month],"&lt;="&amp;Table1[[#This Row],[Profit (Month)]])</f>
        <v>148511</v>
      </c>
    </row>
    <row r="797" spans="1:7" x14ac:dyDescent="0.35">
      <c r="A797" t="s">
        <v>6</v>
      </c>
      <c r="B797" t="s">
        <v>13</v>
      </c>
      <c r="C797" t="s">
        <v>12</v>
      </c>
      <c r="D797">
        <v>2021</v>
      </c>
      <c r="E797">
        <v>4</v>
      </c>
      <c r="F797" s="1">
        <v>12199</v>
      </c>
      <c r="G797" s="6">
        <f>SUMIFS(Table1[Profit (Month)],Table1[Category],Table1[[#This Row],[Category]],Table1[Supplier],Table1[[#This Row],[Supplier]],Table1[Brand],Table1[[#This Row],[Brand]],Table1[Year],Table1[[#This Row],[Year]],Table1[Month],"&lt;="&amp;Table1[[#This Row],[Profit (Month)]])</f>
        <v>147993</v>
      </c>
    </row>
    <row r="798" spans="1:7" x14ac:dyDescent="0.35">
      <c r="A798" t="s">
        <v>6</v>
      </c>
      <c r="B798" t="s">
        <v>13</v>
      </c>
      <c r="C798" t="s">
        <v>12</v>
      </c>
      <c r="D798">
        <v>2021</v>
      </c>
      <c r="E798">
        <v>5</v>
      </c>
      <c r="F798" s="1">
        <v>12861</v>
      </c>
      <c r="G798" s="6">
        <f>SUMIFS(Table1[Profit (Month)],Table1[Category],Table1[[#This Row],[Category]],Table1[Supplier],Table1[[#This Row],[Supplier]],Table1[Brand],Table1[[#This Row],[Brand]],Table1[Year],Table1[[#This Row],[Year]],Table1[Month],"&lt;="&amp;Table1[[#This Row],[Profit (Month)]])</f>
        <v>153030</v>
      </c>
    </row>
    <row r="799" spans="1:7" x14ac:dyDescent="0.35">
      <c r="A799" t="s">
        <v>6</v>
      </c>
      <c r="B799" t="s">
        <v>13</v>
      </c>
      <c r="C799" t="s">
        <v>12</v>
      </c>
      <c r="D799">
        <v>2021</v>
      </c>
      <c r="E799">
        <v>6</v>
      </c>
      <c r="F799" s="1">
        <v>14171</v>
      </c>
      <c r="G799" s="6">
        <f>SUMIFS(Table1[Profit (Month)],Table1[Category],Table1[[#This Row],[Category]],Table1[Supplier],Table1[[#This Row],[Supplier]],Table1[Brand],Table1[[#This Row],[Brand]],Table1[Year],Table1[[#This Row],[Year]],Table1[Month],"&lt;="&amp;Table1[[#This Row],[Profit (Month)]])</f>
        <v>156135</v>
      </c>
    </row>
    <row r="800" spans="1:7" x14ac:dyDescent="0.35">
      <c r="A800" t="s">
        <v>6</v>
      </c>
      <c r="B800" t="s">
        <v>13</v>
      </c>
      <c r="C800" t="s">
        <v>12</v>
      </c>
      <c r="D800">
        <v>2021</v>
      </c>
      <c r="E800">
        <v>7</v>
      </c>
      <c r="F800" s="1">
        <v>12099</v>
      </c>
      <c r="G800" s="6">
        <f>SUMIFS(Table1[Profit (Month)],Table1[Category],Table1[[#This Row],[Category]],Table1[Supplier],Table1[[#This Row],[Supplier]],Table1[Brand],Table1[[#This Row],[Brand]],Table1[Year],Table1[[#This Row],[Year]],Table1[Month],"&lt;="&amp;Table1[[#This Row],[Profit (Month)]])</f>
        <v>153287</v>
      </c>
    </row>
    <row r="801" spans="1:7" x14ac:dyDescent="0.35">
      <c r="A801" t="s">
        <v>6</v>
      </c>
      <c r="B801" t="s">
        <v>13</v>
      </c>
      <c r="C801" t="s">
        <v>12</v>
      </c>
      <c r="D801">
        <v>2021</v>
      </c>
      <c r="E801">
        <v>8</v>
      </c>
      <c r="F801" s="1">
        <v>11949</v>
      </c>
      <c r="G801" s="6">
        <f>SUMIFS(Table1[Profit (Month)],Table1[Category],Table1[[#This Row],[Category]],Table1[Supplier],Table1[[#This Row],[Supplier]],Table1[Brand],Table1[[#This Row],[Brand]],Table1[Year],Table1[[#This Row],[Year]],Table1[Month],"&lt;="&amp;Table1[[#This Row],[Profit (Month)]])</f>
        <v>160277</v>
      </c>
    </row>
    <row r="802" spans="1:7" x14ac:dyDescent="0.35">
      <c r="A802" t="s">
        <v>6</v>
      </c>
      <c r="B802" t="s">
        <v>13</v>
      </c>
      <c r="C802" t="s">
        <v>12</v>
      </c>
      <c r="D802">
        <v>2021</v>
      </c>
      <c r="E802">
        <v>9</v>
      </c>
      <c r="F802" s="1">
        <v>10411</v>
      </c>
      <c r="G802" s="6">
        <f>SUMIFS(Table1[Profit (Month)],Table1[Category],Table1[[#This Row],[Category]],Table1[Supplier],Table1[[#This Row],[Supplier]],Table1[Brand],Table1[[#This Row],[Brand]],Table1[Year],Table1[[#This Row],[Year]],Table1[Month],"&lt;="&amp;Table1[[#This Row],[Profit (Month)]])</f>
        <v>158901</v>
      </c>
    </row>
    <row r="803" spans="1:7" x14ac:dyDescent="0.35">
      <c r="A803" t="s">
        <v>6</v>
      </c>
      <c r="B803" t="s">
        <v>13</v>
      </c>
      <c r="C803" t="s">
        <v>12</v>
      </c>
      <c r="D803">
        <v>2021</v>
      </c>
      <c r="E803">
        <v>10</v>
      </c>
      <c r="F803" s="1">
        <v>11310</v>
      </c>
      <c r="G803" s="6">
        <f>SUMIFS(Table1[Profit (Month)],Table1[Category],Table1[[#This Row],[Category]],Table1[Supplier],Table1[[#This Row],[Supplier]],Table1[Brand],Table1[[#This Row],[Brand]],Table1[Year],Table1[[#This Row],[Year]],Table1[Month],"&lt;="&amp;Table1[[#This Row],[Profit (Month)]])</f>
        <v>146158</v>
      </c>
    </row>
    <row r="804" spans="1:7" x14ac:dyDescent="0.35">
      <c r="A804" t="s">
        <v>6</v>
      </c>
      <c r="B804" t="s">
        <v>13</v>
      </c>
      <c r="C804" t="s">
        <v>12</v>
      </c>
      <c r="D804">
        <v>2021</v>
      </c>
      <c r="E804">
        <v>11</v>
      </c>
      <c r="F804" s="1">
        <v>10191</v>
      </c>
      <c r="G804" s="6">
        <f>SUMIFS(Table1[Profit (Month)],Table1[Category],Table1[[#This Row],[Category]],Table1[Supplier],Table1[[#This Row],[Supplier]],Table1[Brand],Table1[[#This Row],[Brand]],Table1[Year],Table1[[#This Row],[Year]],Table1[Month],"&lt;="&amp;Table1[[#This Row],[Profit (Month)]])</f>
        <v>148168</v>
      </c>
    </row>
    <row r="805" spans="1:7" x14ac:dyDescent="0.35">
      <c r="A805" t="s">
        <v>6</v>
      </c>
      <c r="B805" t="s">
        <v>13</v>
      </c>
      <c r="C805" t="s">
        <v>12</v>
      </c>
      <c r="D805">
        <v>2021</v>
      </c>
      <c r="E805">
        <v>12</v>
      </c>
      <c r="F805" s="1">
        <v>10784</v>
      </c>
      <c r="G805" s="6">
        <f>SUMIFS(Table1[Profit (Month)],Table1[Category],Table1[[#This Row],[Category]],Table1[Supplier],Table1[[#This Row],[Supplier]],Table1[Brand],Table1[[#This Row],[Brand]],Table1[Year],Table1[[#This Row],[Year]],Table1[Month],"&lt;="&amp;Table1[[#This Row],[Profit (Month)]])</f>
        <v>158433</v>
      </c>
    </row>
    <row r="806" spans="1:7" x14ac:dyDescent="0.35">
      <c r="A806" t="s">
        <v>6</v>
      </c>
      <c r="B806" t="s">
        <v>13</v>
      </c>
      <c r="C806" t="s">
        <v>12</v>
      </c>
      <c r="D806">
        <v>2022</v>
      </c>
      <c r="E806">
        <v>1</v>
      </c>
      <c r="F806" s="1">
        <v>14386</v>
      </c>
      <c r="G806" s="6">
        <f>SUMIFS(Table1[Profit (Month)],Table1[Category],Table1[[#This Row],[Category]],Table1[Supplier],Table1[[#This Row],[Supplier]],Table1[Brand],Table1[[#This Row],[Brand]],Table1[Year],Table1[[#This Row],[Year]],Table1[Month],"&lt;="&amp;Table1[[#This Row],[Profit (Month)]])</f>
        <v>147291</v>
      </c>
    </row>
    <row r="807" spans="1:7" x14ac:dyDescent="0.35">
      <c r="A807" t="s">
        <v>6</v>
      </c>
      <c r="B807" t="s">
        <v>13</v>
      </c>
      <c r="C807" t="s">
        <v>12</v>
      </c>
      <c r="D807">
        <v>2022</v>
      </c>
      <c r="E807">
        <v>2</v>
      </c>
      <c r="F807" s="1">
        <v>12086</v>
      </c>
      <c r="G807" s="6">
        <f>SUMIFS(Table1[Profit (Month)],Table1[Category],Table1[[#This Row],[Category]],Table1[Supplier],Table1[[#This Row],[Supplier]],Table1[Brand],Table1[[#This Row],[Brand]],Table1[Year],Table1[[#This Row],[Year]],Table1[Month],"&lt;="&amp;Table1[[#This Row],[Profit (Month)]])</f>
        <v>158097</v>
      </c>
    </row>
    <row r="808" spans="1:7" x14ac:dyDescent="0.35">
      <c r="A808" t="s">
        <v>6</v>
      </c>
      <c r="B808" t="s">
        <v>13</v>
      </c>
      <c r="C808" t="s">
        <v>12</v>
      </c>
      <c r="D808">
        <v>2022</v>
      </c>
      <c r="E808">
        <v>3</v>
      </c>
      <c r="F808" s="1">
        <v>12956</v>
      </c>
      <c r="G808" s="6">
        <f>SUMIFS(Table1[Profit (Month)],Table1[Category],Table1[[#This Row],[Category]],Table1[Supplier],Table1[[#This Row],[Supplier]],Table1[Brand],Table1[[#This Row],[Brand]],Table1[Year],Table1[[#This Row],[Year]],Table1[Month],"&lt;="&amp;Table1[[#This Row],[Profit (Month)]])</f>
        <v>156135</v>
      </c>
    </row>
    <row r="809" spans="1:7" x14ac:dyDescent="0.35">
      <c r="A809" t="s">
        <v>6</v>
      </c>
      <c r="B809" t="s">
        <v>13</v>
      </c>
      <c r="C809" t="s">
        <v>12</v>
      </c>
      <c r="D809">
        <v>2022</v>
      </c>
      <c r="E809">
        <v>4</v>
      </c>
      <c r="F809" s="1">
        <v>14469</v>
      </c>
      <c r="G809" s="6">
        <f>SUMIFS(Table1[Profit (Month)],Table1[Category],Table1[[#This Row],[Category]],Table1[Supplier],Table1[[#This Row],[Supplier]],Table1[Brand],Table1[[#This Row],[Brand]],Table1[Year],Table1[[#This Row],[Year]],Table1[Month],"&lt;="&amp;Table1[[#This Row],[Profit (Month)]])</f>
        <v>153383</v>
      </c>
    </row>
    <row r="810" spans="1:7" x14ac:dyDescent="0.35">
      <c r="A810" t="s">
        <v>6</v>
      </c>
      <c r="B810" t="s">
        <v>13</v>
      </c>
      <c r="C810" t="s">
        <v>12</v>
      </c>
      <c r="D810">
        <v>2022</v>
      </c>
      <c r="E810">
        <v>5</v>
      </c>
      <c r="F810" s="1">
        <v>11760</v>
      </c>
      <c r="G810" s="6">
        <f>SUMIFS(Table1[Profit (Month)],Table1[Category],Table1[[#This Row],[Category]],Table1[Supplier],Table1[[#This Row],[Supplier]],Table1[Brand],Table1[[#This Row],[Brand]],Table1[Year],Table1[[#This Row],[Year]],Table1[Month],"&lt;="&amp;Table1[[#This Row],[Profit (Month)]])</f>
        <v>153868</v>
      </c>
    </row>
    <row r="811" spans="1:7" x14ac:dyDescent="0.35">
      <c r="A811" t="s">
        <v>6</v>
      </c>
      <c r="B811" t="s">
        <v>13</v>
      </c>
      <c r="C811" t="s">
        <v>12</v>
      </c>
      <c r="D811">
        <v>2022</v>
      </c>
      <c r="E811">
        <v>6</v>
      </c>
      <c r="F811" s="1">
        <v>14815</v>
      </c>
      <c r="G811" s="6">
        <f>SUMIFS(Table1[Profit (Month)],Table1[Category],Table1[[#This Row],[Category]],Table1[Supplier],Table1[[#This Row],[Supplier]],Table1[Brand],Table1[[#This Row],[Brand]],Table1[Year],Table1[[#This Row],[Year]],Table1[Month],"&lt;="&amp;Table1[[#This Row],[Profit (Month)]])</f>
        <v>147384</v>
      </c>
    </row>
    <row r="812" spans="1:7" x14ac:dyDescent="0.35">
      <c r="A812" t="s">
        <v>6</v>
      </c>
      <c r="B812" t="s">
        <v>13</v>
      </c>
      <c r="C812" t="s">
        <v>12</v>
      </c>
      <c r="D812">
        <v>2022</v>
      </c>
      <c r="E812">
        <v>7</v>
      </c>
      <c r="F812" s="1">
        <v>10166</v>
      </c>
      <c r="G812" s="6">
        <f>SUMIFS(Table1[Profit (Month)],Table1[Category],Table1[[#This Row],[Category]],Table1[Supplier],Table1[[#This Row],[Supplier]],Table1[Brand],Table1[[#This Row],[Brand]],Table1[Year],Table1[[#This Row],[Year]],Table1[Month],"&lt;="&amp;Table1[[#This Row],[Profit (Month)]])</f>
        <v>139290</v>
      </c>
    </row>
    <row r="813" spans="1:7" x14ac:dyDescent="0.35">
      <c r="A813" t="s">
        <v>6</v>
      </c>
      <c r="B813" t="s">
        <v>13</v>
      </c>
      <c r="C813" t="s">
        <v>12</v>
      </c>
      <c r="D813">
        <v>2022</v>
      </c>
      <c r="E813">
        <v>8</v>
      </c>
      <c r="F813" s="1">
        <v>14937</v>
      </c>
      <c r="G813" s="6">
        <f>SUMIFS(Table1[Profit (Month)],Table1[Category],Table1[[#This Row],[Category]],Table1[Supplier],Table1[[#This Row],[Supplier]],Table1[Brand],Table1[[#This Row],[Brand]],Table1[Year],Table1[[#This Row],[Year]],Table1[Month],"&lt;="&amp;Table1[[#This Row],[Profit (Month)]])</f>
        <v>157652</v>
      </c>
    </row>
    <row r="814" spans="1:7" x14ac:dyDescent="0.35">
      <c r="A814" t="s">
        <v>6</v>
      </c>
      <c r="B814" t="s">
        <v>13</v>
      </c>
      <c r="C814" t="s">
        <v>12</v>
      </c>
      <c r="D814">
        <v>2022</v>
      </c>
      <c r="E814">
        <v>9</v>
      </c>
      <c r="F814" s="1">
        <v>11733</v>
      </c>
      <c r="G814" s="6">
        <f>SUMIFS(Table1[Profit (Month)],Table1[Category],Table1[[#This Row],[Category]],Table1[Supplier],Table1[[#This Row],[Supplier]],Table1[Brand],Table1[[#This Row],[Brand]],Table1[Year],Table1[[#This Row],[Year]],Table1[Month],"&lt;="&amp;Table1[[#This Row],[Profit (Month)]])</f>
        <v>153883</v>
      </c>
    </row>
    <row r="815" spans="1:7" x14ac:dyDescent="0.35">
      <c r="A815" t="s">
        <v>6</v>
      </c>
      <c r="B815" t="s">
        <v>13</v>
      </c>
      <c r="C815" t="s">
        <v>12</v>
      </c>
      <c r="D815">
        <v>2022</v>
      </c>
      <c r="E815">
        <v>10</v>
      </c>
      <c r="F815" s="1">
        <v>14550</v>
      </c>
      <c r="G815" s="6">
        <f>SUMIFS(Table1[Profit (Month)],Table1[Category],Table1[[#This Row],[Category]],Table1[Supplier],Table1[[#This Row],[Supplier]],Table1[Brand],Table1[[#This Row],[Brand]],Table1[Year],Table1[[#This Row],[Year]],Table1[Month],"&lt;="&amp;Table1[[#This Row],[Profit (Month)]])</f>
        <v>153612</v>
      </c>
    </row>
    <row r="816" spans="1:7" x14ac:dyDescent="0.35">
      <c r="A816" t="s">
        <v>6</v>
      </c>
      <c r="B816" t="s">
        <v>13</v>
      </c>
      <c r="C816" t="s">
        <v>12</v>
      </c>
      <c r="D816">
        <v>2022</v>
      </c>
      <c r="E816">
        <v>11</v>
      </c>
      <c r="F816" s="1">
        <v>13990</v>
      </c>
      <c r="G816" s="6">
        <f>SUMIFS(Table1[Profit (Month)],Table1[Category],Table1[[#This Row],[Category]],Table1[Supplier],Table1[[#This Row],[Supplier]],Table1[Brand],Table1[[#This Row],[Brand]],Table1[Year],Table1[[#This Row],[Year]],Table1[Month],"&lt;="&amp;Table1[[#This Row],[Profit (Month)]])</f>
        <v>149568</v>
      </c>
    </row>
    <row r="817" spans="1:7" x14ac:dyDescent="0.35">
      <c r="A817" t="s">
        <v>6</v>
      </c>
      <c r="B817" t="s">
        <v>13</v>
      </c>
      <c r="C817" t="s">
        <v>12</v>
      </c>
      <c r="D817">
        <v>2022</v>
      </c>
      <c r="E817">
        <v>12</v>
      </c>
      <c r="F817" s="1">
        <v>10249</v>
      </c>
      <c r="G817" s="6">
        <f>SUMIFS(Table1[Profit (Month)],Table1[Category],Table1[[#This Row],[Category]],Table1[Supplier],Table1[[#This Row],[Supplier]],Table1[Brand],Table1[[#This Row],[Brand]],Table1[Year],Table1[[#This Row],[Year]],Table1[Month],"&lt;="&amp;Table1[[#This Row],[Profit (Month)]])</f>
        <v>152097</v>
      </c>
    </row>
    <row r="818" spans="1:7" x14ac:dyDescent="0.35">
      <c r="A818" t="s">
        <v>6</v>
      </c>
      <c r="B818" t="s">
        <v>13</v>
      </c>
      <c r="C818" t="s">
        <v>12</v>
      </c>
      <c r="D818">
        <v>2023</v>
      </c>
      <c r="E818">
        <v>1</v>
      </c>
      <c r="F818" s="1">
        <v>14743</v>
      </c>
      <c r="G818" s="6">
        <f>SUMIFS(Table1[Profit (Month)],Table1[Category],Table1[[#This Row],[Category]],Table1[Supplier],Table1[[#This Row],[Supplier]],Table1[Brand],Table1[[#This Row],[Brand]],Table1[Year],Table1[[#This Row],[Year]],Table1[Month],"&lt;="&amp;Table1[[#This Row],[Profit (Month)]])</f>
        <v>146816</v>
      </c>
    </row>
    <row r="819" spans="1:7" x14ac:dyDescent="0.35">
      <c r="A819" t="s">
        <v>6</v>
      </c>
      <c r="B819" t="s">
        <v>13</v>
      </c>
      <c r="C819" t="s">
        <v>12</v>
      </c>
      <c r="D819">
        <v>2023</v>
      </c>
      <c r="E819">
        <v>2</v>
      </c>
      <c r="F819" s="1">
        <v>11362</v>
      </c>
      <c r="G819" s="6">
        <f>SUMIFS(Table1[Profit (Month)],Table1[Category],Table1[[#This Row],[Category]],Table1[Supplier],Table1[[#This Row],[Supplier]],Table1[Brand],Table1[[#This Row],[Brand]],Table1[Year],Table1[[#This Row],[Year]],Table1[Month],"&lt;="&amp;Table1[[#This Row],[Profit (Month)]])</f>
        <v>151964</v>
      </c>
    </row>
    <row r="820" spans="1:7" x14ac:dyDescent="0.35">
      <c r="A820" t="s">
        <v>6</v>
      </c>
      <c r="B820" t="s">
        <v>13</v>
      </c>
      <c r="C820" t="s">
        <v>12</v>
      </c>
      <c r="D820">
        <v>2023</v>
      </c>
      <c r="E820">
        <v>3</v>
      </c>
      <c r="F820" s="1">
        <v>13139</v>
      </c>
      <c r="G820" s="6">
        <f>SUMIFS(Table1[Profit (Month)],Table1[Category],Table1[[#This Row],[Category]],Table1[Supplier],Table1[[#This Row],[Supplier]],Table1[Brand],Table1[[#This Row],[Brand]],Table1[Year],Table1[[#This Row],[Year]],Table1[Month],"&lt;="&amp;Table1[[#This Row],[Profit (Month)]])</f>
        <v>148726</v>
      </c>
    </row>
    <row r="821" spans="1:7" x14ac:dyDescent="0.35">
      <c r="A821" t="s">
        <v>6</v>
      </c>
      <c r="B821" t="s">
        <v>13</v>
      </c>
      <c r="C821" t="s">
        <v>12</v>
      </c>
      <c r="D821">
        <v>2023</v>
      </c>
      <c r="E821">
        <v>4</v>
      </c>
      <c r="F821" s="1">
        <v>11220</v>
      </c>
      <c r="G821" s="6">
        <f>SUMIFS(Table1[Profit (Month)],Table1[Category],Table1[[#This Row],[Category]],Table1[Supplier],Table1[[#This Row],[Supplier]],Table1[Brand],Table1[[#This Row],[Brand]],Table1[Year],Table1[[#This Row],[Year]],Table1[Month],"&lt;="&amp;Table1[[#This Row],[Profit (Month)]])</f>
        <v>155880</v>
      </c>
    </row>
    <row r="822" spans="1:7" x14ac:dyDescent="0.35">
      <c r="A822" t="s">
        <v>6</v>
      </c>
      <c r="B822" t="s">
        <v>13</v>
      </c>
      <c r="C822" t="s">
        <v>12</v>
      </c>
      <c r="D822">
        <v>2023</v>
      </c>
      <c r="E822">
        <v>5</v>
      </c>
      <c r="F822" s="1">
        <v>12201</v>
      </c>
      <c r="G822" s="6">
        <f>SUMIFS(Table1[Profit (Month)],Table1[Category],Table1[[#This Row],[Category]],Table1[Supplier],Table1[[#This Row],[Supplier]],Table1[Brand],Table1[[#This Row],[Brand]],Table1[Year],Table1[[#This Row],[Year]],Table1[Month],"&lt;="&amp;Table1[[#This Row],[Profit (Month)]])</f>
        <v>149860</v>
      </c>
    </row>
    <row r="823" spans="1:7" x14ac:dyDescent="0.35">
      <c r="A823" t="s">
        <v>6</v>
      </c>
      <c r="B823" t="s">
        <v>13</v>
      </c>
      <c r="C823" t="s">
        <v>12</v>
      </c>
      <c r="D823">
        <v>2023</v>
      </c>
      <c r="E823">
        <v>6</v>
      </c>
      <c r="F823" s="1">
        <v>10708</v>
      </c>
      <c r="G823" s="6">
        <f>SUMIFS(Table1[Profit (Month)],Table1[Category],Table1[[#This Row],[Category]],Table1[Supplier],Table1[[#This Row],[Supplier]],Table1[Brand],Table1[[#This Row],[Brand]],Table1[Year],Table1[[#This Row],[Year]],Table1[Month],"&lt;="&amp;Table1[[#This Row],[Profit (Month)]])</f>
        <v>161138</v>
      </c>
    </row>
    <row r="824" spans="1:7" x14ac:dyDescent="0.35">
      <c r="A824" t="s">
        <v>6</v>
      </c>
      <c r="B824" t="s">
        <v>13</v>
      </c>
      <c r="C824" t="s">
        <v>12</v>
      </c>
      <c r="D824">
        <v>2023</v>
      </c>
      <c r="E824">
        <v>7</v>
      </c>
      <c r="F824" s="1">
        <v>10944</v>
      </c>
      <c r="G824" s="6">
        <f>SUMIFS(Table1[Profit (Month)],Table1[Category],Table1[[#This Row],[Category]],Table1[Supplier],Table1[[#This Row],[Supplier]],Table1[Brand],Table1[[#This Row],[Brand]],Table1[Year],Table1[[#This Row],[Year]],Table1[Month],"&lt;="&amp;Table1[[#This Row],[Profit (Month)]])</f>
        <v>149473</v>
      </c>
    </row>
    <row r="825" spans="1:7" x14ac:dyDescent="0.35">
      <c r="A825" t="s">
        <v>6</v>
      </c>
      <c r="B825" t="s">
        <v>13</v>
      </c>
      <c r="C825" t="s">
        <v>12</v>
      </c>
      <c r="D825">
        <v>2023</v>
      </c>
      <c r="E825">
        <v>8</v>
      </c>
      <c r="F825" s="1">
        <v>13569</v>
      </c>
      <c r="G825" s="6">
        <f>SUMIFS(Table1[Profit (Month)],Table1[Category],Table1[[#This Row],[Category]],Table1[Supplier],Table1[[#This Row],[Supplier]],Table1[Brand],Table1[[#This Row],[Brand]],Table1[Year],Table1[[#This Row],[Year]],Table1[Month],"&lt;="&amp;Table1[[#This Row],[Profit (Month)]])</f>
        <v>149795</v>
      </c>
    </row>
    <row r="826" spans="1:7" x14ac:dyDescent="0.35">
      <c r="A826" t="s">
        <v>6</v>
      </c>
      <c r="B826" t="s">
        <v>13</v>
      </c>
      <c r="C826" t="s">
        <v>12</v>
      </c>
      <c r="D826">
        <v>2023</v>
      </c>
      <c r="E826">
        <v>9</v>
      </c>
      <c r="F826" s="1">
        <v>14578</v>
      </c>
      <c r="G826" s="6">
        <f>SUMIFS(Table1[Profit (Month)],Table1[Category],Table1[[#This Row],[Category]],Table1[Supplier],Table1[[#This Row],[Supplier]],Table1[Brand],Table1[[#This Row],[Brand]],Table1[Year],Table1[[#This Row],[Year]],Table1[Month],"&lt;="&amp;Table1[[#This Row],[Profit (Month)]])</f>
        <v>153710</v>
      </c>
    </row>
    <row r="827" spans="1:7" x14ac:dyDescent="0.35">
      <c r="A827" t="s">
        <v>6</v>
      </c>
      <c r="B827" t="s">
        <v>13</v>
      </c>
      <c r="C827" t="s">
        <v>12</v>
      </c>
      <c r="D827">
        <v>2023</v>
      </c>
      <c r="E827">
        <v>10</v>
      </c>
      <c r="F827" s="1">
        <v>13956</v>
      </c>
      <c r="G827" s="6">
        <f>SUMIFS(Table1[Profit (Month)],Table1[Category],Table1[[#This Row],[Category]],Table1[Supplier],Table1[[#This Row],[Supplier]],Table1[Brand],Table1[[#This Row],[Brand]],Table1[Year],Table1[[#This Row],[Year]],Table1[Month],"&lt;="&amp;Table1[[#This Row],[Profit (Month)]])</f>
        <v>146407</v>
      </c>
    </row>
    <row r="828" spans="1:7" x14ac:dyDescent="0.35">
      <c r="A828" t="s">
        <v>6</v>
      </c>
      <c r="B828" t="s">
        <v>13</v>
      </c>
      <c r="C828" t="s">
        <v>12</v>
      </c>
      <c r="D828">
        <v>2023</v>
      </c>
      <c r="E828">
        <v>11</v>
      </c>
      <c r="F828" s="1">
        <v>13684</v>
      </c>
      <c r="G828" s="6">
        <f>SUMIFS(Table1[Profit (Month)],Table1[Category],Table1[[#This Row],[Category]],Table1[Supplier],Table1[[#This Row],[Supplier]],Table1[Brand],Table1[[#This Row],[Brand]],Table1[Year],Table1[[#This Row],[Year]],Table1[Month],"&lt;="&amp;Table1[[#This Row],[Profit (Month)]])</f>
        <v>145128</v>
      </c>
    </row>
    <row r="829" spans="1:7" x14ac:dyDescent="0.35">
      <c r="A829" t="s">
        <v>6</v>
      </c>
      <c r="B829" t="s">
        <v>13</v>
      </c>
      <c r="C829" t="s">
        <v>12</v>
      </c>
      <c r="D829">
        <v>2023</v>
      </c>
      <c r="E829">
        <v>12</v>
      </c>
      <c r="F829" s="1">
        <v>11738</v>
      </c>
      <c r="G829" s="6">
        <f>SUMIFS(Table1[Profit (Month)],Table1[Category],Table1[[#This Row],[Category]],Table1[Supplier],Table1[[#This Row],[Supplier]],Table1[Brand],Table1[[#This Row],[Brand]],Table1[Year],Table1[[#This Row],[Year]],Table1[Month],"&lt;="&amp;Table1[[#This Row],[Profit (Month)]])</f>
        <v>151979</v>
      </c>
    </row>
    <row r="830" spans="1:7" x14ac:dyDescent="0.35">
      <c r="A830" t="s">
        <v>6</v>
      </c>
      <c r="B830" t="s">
        <v>13</v>
      </c>
      <c r="C830" t="s">
        <v>12</v>
      </c>
      <c r="D830">
        <v>2024</v>
      </c>
      <c r="E830">
        <v>1</v>
      </c>
      <c r="F830" s="1">
        <v>13474</v>
      </c>
      <c r="G830" s="6">
        <f>SUMIFS(Table1[Profit (Month)],Table1[Category],Table1[[#This Row],[Category]],Table1[Supplier],Table1[[#This Row],[Supplier]],Table1[Brand],Table1[[#This Row],[Brand]],Table1[Year],Table1[[#This Row],[Year]],Table1[Month],"&lt;="&amp;Table1[[#This Row],[Profit (Month)]])</f>
        <v>154539</v>
      </c>
    </row>
    <row r="831" spans="1:7" x14ac:dyDescent="0.35">
      <c r="A831" t="s">
        <v>6</v>
      </c>
      <c r="B831" t="s">
        <v>13</v>
      </c>
      <c r="C831" t="s">
        <v>12</v>
      </c>
      <c r="D831">
        <v>2024</v>
      </c>
      <c r="E831">
        <v>2</v>
      </c>
      <c r="F831" s="1">
        <v>10783</v>
      </c>
      <c r="G831" s="6">
        <f>SUMIFS(Table1[Profit (Month)],Table1[Category],Table1[[#This Row],[Category]],Table1[Supplier],Table1[[#This Row],[Supplier]],Table1[Brand],Table1[[#This Row],[Brand]],Table1[Year],Table1[[#This Row],[Year]],Table1[Month],"&lt;="&amp;Table1[[#This Row],[Profit (Month)]])</f>
        <v>151705</v>
      </c>
    </row>
    <row r="832" spans="1:7" x14ac:dyDescent="0.35">
      <c r="A832" t="s">
        <v>6</v>
      </c>
      <c r="B832" t="s">
        <v>13</v>
      </c>
      <c r="C832" t="s">
        <v>12</v>
      </c>
      <c r="D832">
        <v>2024</v>
      </c>
      <c r="E832">
        <v>3</v>
      </c>
      <c r="F832" s="1">
        <v>10254</v>
      </c>
      <c r="G832" s="6">
        <f>SUMIFS(Table1[Profit (Month)],Table1[Category],Table1[[#This Row],[Category]],Table1[Supplier],Table1[[#This Row],[Supplier]],Table1[Brand],Table1[[#This Row],[Brand]],Table1[Year],Table1[[#This Row],[Year]],Table1[Month],"&lt;="&amp;Table1[[#This Row],[Profit (Month)]])</f>
        <v>147502</v>
      </c>
    </row>
    <row r="833" spans="1:7" x14ac:dyDescent="0.35">
      <c r="A833" t="s">
        <v>6</v>
      </c>
      <c r="B833" t="s">
        <v>13</v>
      </c>
      <c r="C833" t="s">
        <v>12</v>
      </c>
      <c r="D833">
        <v>2024</v>
      </c>
      <c r="E833">
        <v>4</v>
      </c>
      <c r="F833" s="1">
        <v>14362</v>
      </c>
      <c r="G833" s="6">
        <f>SUMIFS(Table1[Profit (Month)],Table1[Category],Table1[[#This Row],[Category]],Table1[Supplier],Table1[[#This Row],[Supplier]],Table1[Brand],Table1[[#This Row],[Brand]],Table1[Year],Table1[[#This Row],[Year]],Table1[Month],"&lt;="&amp;Table1[[#This Row],[Profit (Month)]])</f>
        <v>159151</v>
      </c>
    </row>
    <row r="834" spans="1:7" x14ac:dyDescent="0.35">
      <c r="A834" t="s">
        <v>6</v>
      </c>
      <c r="B834" t="s">
        <v>13</v>
      </c>
      <c r="C834" t="s">
        <v>12</v>
      </c>
      <c r="D834">
        <v>2024</v>
      </c>
      <c r="E834">
        <v>5</v>
      </c>
      <c r="F834" s="1">
        <v>14861</v>
      </c>
      <c r="G834" s="6">
        <f>SUMIFS(Table1[Profit (Month)],Table1[Category],Table1[[#This Row],[Category]],Table1[Supplier],Table1[[#This Row],[Supplier]],Table1[Brand],Table1[[#This Row],[Brand]],Table1[Year],Table1[[#This Row],[Year]],Table1[Month],"&lt;="&amp;Table1[[#This Row],[Profit (Month)]])</f>
        <v>158979</v>
      </c>
    </row>
    <row r="835" spans="1:7" x14ac:dyDescent="0.35">
      <c r="A835" t="s">
        <v>6</v>
      </c>
      <c r="B835" t="s">
        <v>13</v>
      </c>
      <c r="C835" t="s">
        <v>12</v>
      </c>
      <c r="D835">
        <v>2024</v>
      </c>
      <c r="E835">
        <v>6</v>
      </c>
      <c r="F835" s="1">
        <v>12548</v>
      </c>
      <c r="G835" s="6">
        <f>SUMIFS(Table1[Profit (Month)],Table1[Category],Table1[[#This Row],[Category]],Table1[Supplier],Table1[[#This Row],[Supplier]],Table1[Brand],Table1[[#This Row],[Brand]],Table1[Year],Table1[[#This Row],[Year]],Table1[Month],"&lt;="&amp;Table1[[#This Row],[Profit (Month)]])</f>
        <v>151747</v>
      </c>
    </row>
    <row r="836" spans="1:7" x14ac:dyDescent="0.35">
      <c r="A836" t="s">
        <v>6</v>
      </c>
      <c r="B836" t="s">
        <v>13</v>
      </c>
      <c r="C836" t="s">
        <v>12</v>
      </c>
      <c r="D836">
        <v>2024</v>
      </c>
      <c r="E836">
        <v>7</v>
      </c>
      <c r="F836" s="1">
        <v>14336</v>
      </c>
      <c r="G836" s="6">
        <f>SUMIFS(Table1[Profit (Month)],Table1[Category],Table1[[#This Row],[Category]],Table1[Supplier],Table1[[#This Row],[Supplier]],Table1[Brand],Table1[[#This Row],[Brand]],Table1[Year],Table1[[#This Row],[Year]],Table1[Month],"&lt;="&amp;Table1[[#This Row],[Profit (Month)]])</f>
        <v>156388</v>
      </c>
    </row>
    <row r="837" spans="1:7" x14ac:dyDescent="0.35">
      <c r="A837" t="s">
        <v>6</v>
      </c>
      <c r="B837" t="s">
        <v>13</v>
      </c>
      <c r="C837" t="s">
        <v>12</v>
      </c>
      <c r="D837">
        <v>2024</v>
      </c>
      <c r="E837">
        <v>8</v>
      </c>
      <c r="F837" s="1">
        <v>13183</v>
      </c>
      <c r="G837" s="6">
        <f>SUMIFS(Table1[Profit (Month)],Table1[Category],Table1[[#This Row],[Category]],Table1[Supplier],Table1[[#This Row],[Supplier]],Table1[Brand],Table1[[#This Row],[Brand]],Table1[Year],Table1[[#This Row],[Year]],Table1[Month],"&lt;="&amp;Table1[[#This Row],[Profit (Month)]])</f>
        <v>155395</v>
      </c>
    </row>
    <row r="838" spans="1:7" x14ac:dyDescent="0.35">
      <c r="A838" t="s">
        <v>6</v>
      </c>
      <c r="B838" t="s">
        <v>13</v>
      </c>
      <c r="C838" t="s">
        <v>12</v>
      </c>
      <c r="D838">
        <v>2024</v>
      </c>
      <c r="E838">
        <v>9</v>
      </c>
      <c r="F838" s="1">
        <v>11857</v>
      </c>
      <c r="G838" s="6">
        <f>SUMIFS(Table1[Profit (Month)],Table1[Category],Table1[[#This Row],[Category]],Table1[Supplier],Table1[[#This Row],[Supplier]],Table1[Brand],Table1[[#This Row],[Brand]],Table1[Year],Table1[[#This Row],[Year]],Table1[Month],"&lt;="&amp;Table1[[#This Row],[Profit (Month)]])</f>
        <v>143826</v>
      </c>
    </row>
    <row r="839" spans="1:7" x14ac:dyDescent="0.35">
      <c r="A839" t="s">
        <v>6</v>
      </c>
      <c r="B839" t="s">
        <v>13</v>
      </c>
      <c r="C839" t="s">
        <v>12</v>
      </c>
      <c r="D839">
        <v>2024</v>
      </c>
      <c r="E839">
        <v>10</v>
      </c>
      <c r="F839" s="1">
        <v>10280</v>
      </c>
      <c r="G839" s="6">
        <f>SUMIFS(Table1[Profit (Month)],Table1[Category],Table1[[#This Row],[Category]],Table1[Supplier],Table1[[#This Row],[Supplier]],Table1[Brand],Table1[[#This Row],[Brand]],Table1[Year],Table1[[#This Row],[Year]],Table1[Month],"&lt;="&amp;Table1[[#This Row],[Profit (Month)]])</f>
        <v>161860</v>
      </c>
    </row>
    <row r="840" spans="1:7" x14ac:dyDescent="0.35">
      <c r="A840" t="s">
        <v>6</v>
      </c>
      <c r="B840" t="s">
        <v>13</v>
      </c>
      <c r="C840" t="s">
        <v>12</v>
      </c>
      <c r="D840">
        <v>2024</v>
      </c>
      <c r="E840">
        <v>11</v>
      </c>
      <c r="F840" s="1">
        <v>10339</v>
      </c>
      <c r="G840" s="6">
        <f>SUMIFS(Table1[Profit (Month)],Table1[Category],Table1[[#This Row],[Category]],Table1[Supplier],Table1[[#This Row],[Supplier]],Table1[Brand],Table1[[#This Row],[Brand]],Table1[Year],Table1[[#This Row],[Year]],Table1[Month],"&lt;="&amp;Table1[[#This Row],[Profit (Month)]])</f>
        <v>153227</v>
      </c>
    </row>
    <row r="841" spans="1:7" x14ac:dyDescent="0.35">
      <c r="A841" t="s">
        <v>6</v>
      </c>
      <c r="B841" t="s">
        <v>13</v>
      </c>
      <c r="C841" t="s">
        <v>12</v>
      </c>
      <c r="D841">
        <v>2024</v>
      </c>
      <c r="E841">
        <v>12</v>
      </c>
      <c r="F841" s="1">
        <v>13520</v>
      </c>
      <c r="G841" s="6">
        <f>SUMIFS(Table1[Profit (Month)],Table1[Category],Table1[[#This Row],[Category]],Table1[Supplier],Table1[[#This Row],[Supplier]],Table1[Brand],Table1[[#This Row],[Brand]],Table1[Year],Table1[[#This Row],[Year]],Table1[Month],"&lt;="&amp;Table1[[#This Row],[Profit (Month)]])</f>
        <v>147000</v>
      </c>
    </row>
    <row r="842" spans="1:7" x14ac:dyDescent="0.35">
      <c r="A842" t="s">
        <v>6</v>
      </c>
      <c r="B842" t="s">
        <v>14</v>
      </c>
      <c r="C842" t="s">
        <v>8</v>
      </c>
      <c r="D842">
        <v>2018</v>
      </c>
      <c r="E842">
        <v>1</v>
      </c>
      <c r="F842" s="1">
        <v>11240</v>
      </c>
      <c r="G842" s="6">
        <f>SUMIFS(Table1[Profit (Month)],Table1[Category],Table1[[#This Row],[Category]],Table1[Supplier],Table1[[#This Row],[Supplier]],Table1[Brand],Table1[[#This Row],[Brand]],Table1[Year],Table1[[#This Row],[Year]],Table1[Month],"&lt;="&amp;Table1[[#This Row],[Profit (Month)]])</f>
        <v>149533</v>
      </c>
    </row>
    <row r="843" spans="1:7" x14ac:dyDescent="0.35">
      <c r="A843" t="s">
        <v>6</v>
      </c>
      <c r="B843" t="s">
        <v>14</v>
      </c>
      <c r="C843" t="s">
        <v>8</v>
      </c>
      <c r="D843">
        <v>2018</v>
      </c>
      <c r="E843">
        <v>2</v>
      </c>
      <c r="F843" s="1">
        <v>11560</v>
      </c>
      <c r="G843" s="6">
        <f>SUMIFS(Table1[Profit (Month)],Table1[Category],Table1[[#This Row],[Category]],Table1[Supplier],Table1[[#This Row],[Supplier]],Table1[Brand],Table1[[#This Row],[Brand]],Table1[Year],Table1[[#This Row],[Year]],Table1[Month],"&lt;="&amp;Table1[[#This Row],[Profit (Month)]])</f>
        <v>144124</v>
      </c>
    </row>
    <row r="844" spans="1:7" x14ac:dyDescent="0.35">
      <c r="A844" t="s">
        <v>6</v>
      </c>
      <c r="B844" t="s">
        <v>14</v>
      </c>
      <c r="C844" t="s">
        <v>8</v>
      </c>
      <c r="D844">
        <v>2018</v>
      </c>
      <c r="E844">
        <v>3</v>
      </c>
      <c r="F844" s="1">
        <v>12296</v>
      </c>
      <c r="G844" s="6">
        <f>SUMIFS(Table1[Profit (Month)],Table1[Category],Table1[[#This Row],[Category]],Table1[Supplier],Table1[[#This Row],[Supplier]],Table1[Brand],Table1[[#This Row],[Brand]],Table1[Year],Table1[[#This Row],[Year]],Table1[Month],"&lt;="&amp;Table1[[#This Row],[Profit (Month)]])</f>
        <v>147522</v>
      </c>
    </row>
    <row r="845" spans="1:7" x14ac:dyDescent="0.35">
      <c r="A845" t="s">
        <v>6</v>
      </c>
      <c r="B845" t="s">
        <v>14</v>
      </c>
      <c r="C845" t="s">
        <v>8</v>
      </c>
      <c r="D845">
        <v>2018</v>
      </c>
      <c r="E845">
        <v>4</v>
      </c>
      <c r="F845" s="1">
        <v>11049</v>
      </c>
      <c r="G845" s="6">
        <f>SUMIFS(Table1[Profit (Month)],Table1[Category],Table1[[#This Row],[Category]],Table1[Supplier],Table1[[#This Row],[Supplier]],Table1[Brand],Table1[[#This Row],[Brand]],Table1[Year],Table1[[#This Row],[Year]],Table1[Month],"&lt;="&amp;Table1[[#This Row],[Profit (Month)]])</f>
        <v>162205</v>
      </c>
    </row>
    <row r="846" spans="1:7" x14ac:dyDescent="0.35">
      <c r="A846" t="s">
        <v>6</v>
      </c>
      <c r="B846" t="s">
        <v>14</v>
      </c>
      <c r="C846" t="s">
        <v>8</v>
      </c>
      <c r="D846">
        <v>2018</v>
      </c>
      <c r="E846">
        <v>5</v>
      </c>
      <c r="F846" s="1">
        <v>12927</v>
      </c>
      <c r="G846" s="6">
        <f>SUMIFS(Table1[Profit (Month)],Table1[Category],Table1[[#This Row],[Category]],Table1[Supplier],Table1[[#This Row],[Supplier]],Table1[Brand],Table1[[#This Row],[Brand]],Table1[Year],Table1[[#This Row],[Year]],Table1[Month],"&lt;="&amp;Table1[[#This Row],[Profit (Month)]])</f>
        <v>144767</v>
      </c>
    </row>
    <row r="847" spans="1:7" x14ac:dyDescent="0.35">
      <c r="A847" t="s">
        <v>6</v>
      </c>
      <c r="B847" t="s">
        <v>14</v>
      </c>
      <c r="C847" t="s">
        <v>8</v>
      </c>
      <c r="D847">
        <v>2018</v>
      </c>
      <c r="E847">
        <v>6</v>
      </c>
      <c r="F847" s="1">
        <v>13713</v>
      </c>
      <c r="G847" s="6">
        <f>SUMIFS(Table1[Profit (Month)],Table1[Category],Table1[[#This Row],[Category]],Table1[Supplier],Table1[[#This Row],[Supplier]],Table1[Brand],Table1[[#This Row],[Brand]],Table1[Year],Table1[[#This Row],[Year]],Table1[Month],"&lt;="&amp;Table1[[#This Row],[Profit (Month)]])</f>
        <v>166250</v>
      </c>
    </row>
    <row r="848" spans="1:7" x14ac:dyDescent="0.35">
      <c r="A848" t="s">
        <v>6</v>
      </c>
      <c r="B848" t="s">
        <v>14</v>
      </c>
      <c r="C848" t="s">
        <v>8</v>
      </c>
      <c r="D848">
        <v>2018</v>
      </c>
      <c r="E848">
        <v>7</v>
      </c>
      <c r="F848" s="1">
        <v>12980</v>
      </c>
      <c r="G848" s="6">
        <f>SUMIFS(Table1[Profit (Month)],Table1[Category],Table1[[#This Row],[Category]],Table1[Supplier],Table1[[#This Row],[Supplier]],Table1[Brand],Table1[[#This Row],[Brand]],Table1[Year],Table1[[#This Row],[Year]],Table1[Month],"&lt;="&amp;Table1[[#This Row],[Profit (Month)]])</f>
        <v>140950</v>
      </c>
    </row>
    <row r="849" spans="1:7" x14ac:dyDescent="0.35">
      <c r="A849" t="s">
        <v>6</v>
      </c>
      <c r="B849" t="s">
        <v>14</v>
      </c>
      <c r="C849" t="s">
        <v>8</v>
      </c>
      <c r="D849">
        <v>2018</v>
      </c>
      <c r="E849">
        <v>8</v>
      </c>
      <c r="F849" s="1">
        <v>10775</v>
      </c>
      <c r="G849" s="6">
        <f>SUMIFS(Table1[Profit (Month)],Table1[Category],Table1[[#This Row],[Category]],Table1[Supplier],Table1[[#This Row],[Supplier]],Table1[Brand],Table1[[#This Row],[Brand]],Table1[Year],Table1[[#This Row],[Year]],Table1[Month],"&lt;="&amp;Table1[[#This Row],[Profit (Month)]])</f>
        <v>149382</v>
      </c>
    </row>
    <row r="850" spans="1:7" x14ac:dyDescent="0.35">
      <c r="A850" t="s">
        <v>6</v>
      </c>
      <c r="B850" t="s">
        <v>14</v>
      </c>
      <c r="C850" t="s">
        <v>8</v>
      </c>
      <c r="D850">
        <v>2018</v>
      </c>
      <c r="E850">
        <v>9</v>
      </c>
      <c r="F850" s="1">
        <v>13596</v>
      </c>
      <c r="G850" s="6">
        <f>SUMIFS(Table1[Profit (Month)],Table1[Category],Table1[[#This Row],[Category]],Table1[Supplier],Table1[[#This Row],[Supplier]],Table1[Brand],Table1[[#This Row],[Brand]],Table1[Year],Table1[[#This Row],[Year]],Table1[Month],"&lt;="&amp;Table1[[#This Row],[Profit (Month)]])</f>
        <v>145732</v>
      </c>
    </row>
    <row r="851" spans="1:7" x14ac:dyDescent="0.35">
      <c r="A851" t="s">
        <v>6</v>
      </c>
      <c r="B851" t="s">
        <v>14</v>
      </c>
      <c r="C851" t="s">
        <v>8</v>
      </c>
      <c r="D851">
        <v>2018</v>
      </c>
      <c r="E851">
        <v>10</v>
      </c>
      <c r="F851" s="1">
        <v>11527</v>
      </c>
      <c r="G851" s="6">
        <f>SUMIFS(Table1[Profit (Month)],Table1[Category],Table1[[#This Row],[Category]],Table1[Supplier],Table1[[#This Row],[Supplier]],Table1[Brand],Table1[[#This Row],[Brand]],Table1[Year],Table1[[#This Row],[Year]],Table1[Month],"&lt;="&amp;Table1[[#This Row],[Profit (Month)]])</f>
        <v>140258</v>
      </c>
    </row>
    <row r="852" spans="1:7" x14ac:dyDescent="0.35">
      <c r="A852" t="s">
        <v>6</v>
      </c>
      <c r="B852" t="s">
        <v>14</v>
      </c>
      <c r="C852" t="s">
        <v>8</v>
      </c>
      <c r="D852">
        <v>2018</v>
      </c>
      <c r="E852">
        <v>11</v>
      </c>
      <c r="F852" s="1">
        <v>13696</v>
      </c>
      <c r="G852" s="6">
        <f>SUMIFS(Table1[Profit (Month)],Table1[Category],Table1[[#This Row],[Category]],Table1[Supplier],Table1[[#This Row],[Supplier]],Table1[Brand],Table1[[#This Row],[Brand]],Table1[Year],Table1[[#This Row],[Year]],Table1[Month],"&lt;="&amp;Table1[[#This Row],[Profit (Month)]])</f>
        <v>151293</v>
      </c>
    </row>
    <row r="853" spans="1:7" x14ac:dyDescent="0.35">
      <c r="A853" t="s">
        <v>6</v>
      </c>
      <c r="B853" t="s">
        <v>14</v>
      </c>
      <c r="C853" t="s">
        <v>8</v>
      </c>
      <c r="D853">
        <v>2018</v>
      </c>
      <c r="E853">
        <v>12</v>
      </c>
      <c r="F853" s="1">
        <v>11536</v>
      </c>
      <c r="G853" s="6">
        <f>SUMIFS(Table1[Profit (Month)],Table1[Category],Table1[[#This Row],[Category]],Table1[Supplier],Table1[[#This Row],[Supplier]],Table1[Brand],Table1[[#This Row],[Brand]],Table1[Year],Table1[[#This Row],[Year]],Table1[Month],"&lt;="&amp;Table1[[#This Row],[Profit (Month)]])</f>
        <v>155038</v>
      </c>
    </row>
    <row r="854" spans="1:7" x14ac:dyDescent="0.35">
      <c r="A854" t="s">
        <v>6</v>
      </c>
      <c r="B854" t="s">
        <v>14</v>
      </c>
      <c r="C854" t="s">
        <v>8</v>
      </c>
      <c r="D854">
        <v>2019</v>
      </c>
      <c r="E854">
        <v>1</v>
      </c>
      <c r="F854" s="1">
        <v>12300</v>
      </c>
      <c r="G854" s="6">
        <f>SUMIFS(Table1[Profit (Month)],Table1[Category],Table1[[#This Row],[Category]],Table1[Supplier],Table1[[#This Row],[Supplier]],Table1[Brand],Table1[[#This Row],[Brand]],Table1[Year],Table1[[#This Row],[Year]],Table1[Month],"&lt;="&amp;Table1[[#This Row],[Profit (Month)]])</f>
        <v>150921</v>
      </c>
    </row>
    <row r="855" spans="1:7" x14ac:dyDescent="0.35">
      <c r="A855" t="s">
        <v>6</v>
      </c>
      <c r="B855" t="s">
        <v>14</v>
      </c>
      <c r="C855" t="s">
        <v>8</v>
      </c>
      <c r="D855">
        <v>2019</v>
      </c>
      <c r="E855">
        <v>2</v>
      </c>
      <c r="F855" s="1">
        <v>14308</v>
      </c>
      <c r="G855" s="6">
        <f>SUMIFS(Table1[Profit (Month)],Table1[Category],Table1[[#This Row],[Category]],Table1[Supplier],Table1[[#This Row],[Supplier]],Table1[Brand],Table1[[#This Row],[Brand]],Table1[Year],Table1[[#This Row],[Year]],Table1[Month],"&lt;="&amp;Table1[[#This Row],[Profit (Month)]])</f>
        <v>146914</v>
      </c>
    </row>
    <row r="856" spans="1:7" x14ac:dyDescent="0.35">
      <c r="A856" t="s">
        <v>6</v>
      </c>
      <c r="B856" t="s">
        <v>14</v>
      </c>
      <c r="C856" t="s">
        <v>8</v>
      </c>
      <c r="D856">
        <v>2019</v>
      </c>
      <c r="E856">
        <v>3</v>
      </c>
      <c r="F856" s="1">
        <v>10899</v>
      </c>
      <c r="G856" s="6">
        <f>SUMIFS(Table1[Profit (Month)],Table1[Category],Table1[[#This Row],[Category]],Table1[Supplier],Table1[[#This Row],[Supplier]],Table1[Brand],Table1[[#This Row],[Brand]],Table1[Year],Table1[[#This Row],[Year]],Table1[Month],"&lt;="&amp;Table1[[#This Row],[Profit (Month)]])</f>
        <v>154092</v>
      </c>
    </row>
    <row r="857" spans="1:7" x14ac:dyDescent="0.35">
      <c r="A857" t="s">
        <v>6</v>
      </c>
      <c r="B857" t="s">
        <v>14</v>
      </c>
      <c r="C857" t="s">
        <v>8</v>
      </c>
      <c r="D857">
        <v>2019</v>
      </c>
      <c r="E857">
        <v>4</v>
      </c>
      <c r="F857" s="1">
        <v>14159</v>
      </c>
      <c r="G857" s="6">
        <f>SUMIFS(Table1[Profit (Month)],Table1[Category],Table1[[#This Row],[Category]],Table1[Supplier],Table1[[#This Row],[Supplier]],Table1[Brand],Table1[[#This Row],[Brand]],Table1[Year],Table1[[#This Row],[Year]],Table1[Month],"&lt;="&amp;Table1[[#This Row],[Profit (Month)]])</f>
        <v>156089</v>
      </c>
    </row>
    <row r="858" spans="1:7" x14ac:dyDescent="0.35">
      <c r="A858" t="s">
        <v>6</v>
      </c>
      <c r="B858" t="s">
        <v>14</v>
      </c>
      <c r="C858" t="s">
        <v>8</v>
      </c>
      <c r="D858">
        <v>2019</v>
      </c>
      <c r="E858">
        <v>5</v>
      </c>
      <c r="F858" s="1">
        <v>10073</v>
      </c>
      <c r="G858" s="6">
        <f>SUMIFS(Table1[Profit (Month)],Table1[Category],Table1[[#This Row],[Category]],Table1[Supplier],Table1[[#This Row],[Supplier]],Table1[Brand],Table1[[#This Row],[Brand]],Table1[Year],Table1[[#This Row],[Year]],Table1[Month],"&lt;="&amp;Table1[[#This Row],[Profit (Month)]])</f>
        <v>155239</v>
      </c>
    </row>
    <row r="859" spans="1:7" x14ac:dyDescent="0.35">
      <c r="A859" t="s">
        <v>6</v>
      </c>
      <c r="B859" t="s">
        <v>14</v>
      </c>
      <c r="C859" t="s">
        <v>8</v>
      </c>
      <c r="D859">
        <v>2019</v>
      </c>
      <c r="E859">
        <v>6</v>
      </c>
      <c r="F859" s="1">
        <v>14357</v>
      </c>
      <c r="G859" s="6">
        <f>SUMIFS(Table1[Profit (Month)],Table1[Category],Table1[[#This Row],[Category]],Table1[Supplier],Table1[[#This Row],[Supplier]],Table1[Brand],Table1[[#This Row],[Brand]],Table1[Year],Table1[[#This Row],[Year]],Table1[Month],"&lt;="&amp;Table1[[#This Row],[Profit (Month)]])</f>
        <v>154437</v>
      </c>
    </row>
    <row r="860" spans="1:7" x14ac:dyDescent="0.35">
      <c r="A860" t="s">
        <v>6</v>
      </c>
      <c r="B860" t="s">
        <v>14</v>
      </c>
      <c r="C860" t="s">
        <v>8</v>
      </c>
      <c r="D860">
        <v>2019</v>
      </c>
      <c r="E860">
        <v>7</v>
      </c>
      <c r="F860" s="1">
        <v>12328</v>
      </c>
      <c r="G860" s="6">
        <f>SUMIFS(Table1[Profit (Month)],Table1[Category],Table1[[#This Row],[Category]],Table1[Supplier],Table1[[#This Row],[Supplier]],Table1[Brand],Table1[[#This Row],[Brand]],Table1[Year],Table1[[#This Row],[Year]],Table1[Month],"&lt;="&amp;Table1[[#This Row],[Profit (Month)]])</f>
        <v>152328</v>
      </c>
    </row>
    <row r="861" spans="1:7" x14ac:dyDescent="0.35">
      <c r="A861" t="s">
        <v>6</v>
      </c>
      <c r="B861" t="s">
        <v>14</v>
      </c>
      <c r="C861" t="s">
        <v>8</v>
      </c>
      <c r="D861">
        <v>2019</v>
      </c>
      <c r="E861">
        <v>8</v>
      </c>
      <c r="F861" s="1">
        <v>12246</v>
      </c>
      <c r="G861" s="6">
        <f>SUMIFS(Table1[Profit (Month)],Table1[Category],Table1[[#This Row],[Category]],Table1[Supplier],Table1[[#This Row],[Supplier]],Table1[Brand],Table1[[#This Row],[Brand]],Table1[Year],Table1[[#This Row],[Year]],Table1[Month],"&lt;="&amp;Table1[[#This Row],[Profit (Month)]])</f>
        <v>143344</v>
      </c>
    </row>
    <row r="862" spans="1:7" x14ac:dyDescent="0.35">
      <c r="A862" t="s">
        <v>6</v>
      </c>
      <c r="B862" t="s">
        <v>14</v>
      </c>
      <c r="C862" t="s">
        <v>8</v>
      </c>
      <c r="D862">
        <v>2019</v>
      </c>
      <c r="E862">
        <v>9</v>
      </c>
      <c r="F862" s="1">
        <v>13422</v>
      </c>
      <c r="G862" s="6">
        <f>SUMIFS(Table1[Profit (Month)],Table1[Category],Table1[[#This Row],[Category]],Table1[Supplier],Table1[[#This Row],[Supplier]],Table1[Brand],Table1[[#This Row],[Brand]],Table1[Year],Table1[[#This Row],[Year]],Table1[Month],"&lt;="&amp;Table1[[#This Row],[Profit (Month)]])</f>
        <v>143432</v>
      </c>
    </row>
    <row r="863" spans="1:7" x14ac:dyDescent="0.35">
      <c r="A863" t="s">
        <v>6</v>
      </c>
      <c r="B863" t="s">
        <v>14</v>
      </c>
      <c r="C863" t="s">
        <v>8</v>
      </c>
      <c r="D863">
        <v>2019</v>
      </c>
      <c r="E863">
        <v>10</v>
      </c>
      <c r="F863" s="1">
        <v>11667</v>
      </c>
      <c r="G863" s="6">
        <f>SUMIFS(Table1[Profit (Month)],Table1[Category],Table1[[#This Row],[Category]],Table1[Supplier],Table1[[#This Row],[Supplier]],Table1[Brand],Table1[[#This Row],[Brand]],Table1[Year],Table1[[#This Row],[Year]],Table1[Month],"&lt;="&amp;Table1[[#This Row],[Profit (Month)]])</f>
        <v>154555</v>
      </c>
    </row>
    <row r="864" spans="1:7" x14ac:dyDescent="0.35">
      <c r="A864" t="s">
        <v>6</v>
      </c>
      <c r="B864" t="s">
        <v>14</v>
      </c>
      <c r="C864" t="s">
        <v>8</v>
      </c>
      <c r="D864">
        <v>2019</v>
      </c>
      <c r="E864">
        <v>11</v>
      </c>
      <c r="F864" s="1">
        <v>13554</v>
      </c>
      <c r="G864" s="6">
        <f>SUMIFS(Table1[Profit (Month)],Table1[Category],Table1[[#This Row],[Category]],Table1[Supplier],Table1[[#This Row],[Supplier]],Table1[Brand],Table1[[#This Row],[Brand]],Table1[Year],Table1[[#This Row],[Year]],Table1[Month],"&lt;="&amp;Table1[[#This Row],[Profit (Month)]])</f>
        <v>149903</v>
      </c>
    </row>
    <row r="865" spans="1:7" x14ac:dyDescent="0.35">
      <c r="A865" t="s">
        <v>6</v>
      </c>
      <c r="B865" t="s">
        <v>14</v>
      </c>
      <c r="C865" t="s">
        <v>8</v>
      </c>
      <c r="D865">
        <v>2019</v>
      </c>
      <c r="E865">
        <v>12</v>
      </c>
      <c r="F865" s="1">
        <v>11870</v>
      </c>
      <c r="G865" s="6">
        <f>SUMIFS(Table1[Profit (Month)],Table1[Category],Table1[[#This Row],[Category]],Table1[Supplier],Table1[[#This Row],[Supplier]],Table1[Brand],Table1[[#This Row],[Brand]],Table1[Year],Table1[[#This Row],[Year]],Table1[Month],"&lt;="&amp;Table1[[#This Row],[Profit (Month)]])</f>
        <v>152736</v>
      </c>
    </row>
    <row r="866" spans="1:7" x14ac:dyDescent="0.35">
      <c r="A866" t="s">
        <v>6</v>
      </c>
      <c r="B866" t="s">
        <v>14</v>
      </c>
      <c r="C866" t="s">
        <v>8</v>
      </c>
      <c r="D866">
        <v>2020</v>
      </c>
      <c r="E866">
        <v>1</v>
      </c>
      <c r="F866" s="1">
        <v>13545</v>
      </c>
      <c r="G866" s="6">
        <f>SUMIFS(Table1[Profit (Month)],Table1[Category],Table1[[#This Row],[Category]],Table1[Supplier],Table1[[#This Row],[Supplier]],Table1[Brand],Table1[[#This Row],[Brand]],Table1[Year],Table1[[#This Row],[Year]],Table1[Month],"&lt;="&amp;Table1[[#This Row],[Profit (Month)]])</f>
        <v>146449</v>
      </c>
    </row>
    <row r="867" spans="1:7" x14ac:dyDescent="0.35">
      <c r="A867" t="s">
        <v>6</v>
      </c>
      <c r="B867" t="s">
        <v>14</v>
      </c>
      <c r="C867" t="s">
        <v>8</v>
      </c>
      <c r="D867">
        <v>2020</v>
      </c>
      <c r="E867">
        <v>2</v>
      </c>
      <c r="F867" s="1">
        <v>14421</v>
      </c>
      <c r="G867" s="6">
        <f>SUMIFS(Table1[Profit (Month)],Table1[Category],Table1[[#This Row],[Category]],Table1[Supplier],Table1[[#This Row],[Supplier]],Table1[Brand],Table1[[#This Row],[Brand]],Table1[Year],Table1[[#This Row],[Year]],Table1[Month],"&lt;="&amp;Table1[[#This Row],[Profit (Month)]])</f>
        <v>159299</v>
      </c>
    </row>
    <row r="868" spans="1:7" x14ac:dyDescent="0.35">
      <c r="A868" t="s">
        <v>6</v>
      </c>
      <c r="B868" t="s">
        <v>14</v>
      </c>
      <c r="C868" t="s">
        <v>8</v>
      </c>
      <c r="D868">
        <v>2020</v>
      </c>
      <c r="E868">
        <v>3</v>
      </c>
      <c r="F868" s="1">
        <v>14243</v>
      </c>
      <c r="G868" s="6">
        <f>SUMIFS(Table1[Profit (Month)],Table1[Category],Table1[[#This Row],[Category]],Table1[Supplier],Table1[[#This Row],[Supplier]],Table1[Brand],Table1[[#This Row],[Brand]],Table1[Year],Table1[[#This Row],[Year]],Table1[Month],"&lt;="&amp;Table1[[#This Row],[Profit (Month)]])</f>
        <v>146847</v>
      </c>
    </row>
    <row r="869" spans="1:7" x14ac:dyDescent="0.35">
      <c r="A869" t="s">
        <v>6</v>
      </c>
      <c r="B869" t="s">
        <v>14</v>
      </c>
      <c r="C869" t="s">
        <v>8</v>
      </c>
      <c r="D869">
        <v>2020</v>
      </c>
      <c r="E869">
        <v>4</v>
      </c>
      <c r="F869" s="1">
        <v>12296</v>
      </c>
      <c r="G869" s="6">
        <f>SUMIFS(Table1[Profit (Month)],Table1[Category],Table1[[#This Row],[Category]],Table1[Supplier],Table1[[#This Row],[Supplier]],Table1[Brand],Table1[[#This Row],[Brand]],Table1[Year],Table1[[#This Row],[Year]],Table1[Month],"&lt;="&amp;Table1[[#This Row],[Profit (Month)]])</f>
        <v>156788</v>
      </c>
    </row>
    <row r="870" spans="1:7" x14ac:dyDescent="0.35">
      <c r="A870" t="s">
        <v>6</v>
      </c>
      <c r="B870" t="s">
        <v>14</v>
      </c>
      <c r="C870" t="s">
        <v>8</v>
      </c>
      <c r="D870">
        <v>2020</v>
      </c>
      <c r="E870">
        <v>5</v>
      </c>
      <c r="F870" s="1">
        <v>11592</v>
      </c>
      <c r="G870" s="6">
        <f>SUMIFS(Table1[Profit (Month)],Table1[Category],Table1[[#This Row],[Category]],Table1[Supplier],Table1[[#This Row],[Supplier]],Table1[Brand],Table1[[#This Row],[Brand]],Table1[Year],Table1[[#This Row],[Year]],Table1[Month],"&lt;="&amp;Table1[[#This Row],[Profit (Month)]])</f>
        <v>154135</v>
      </c>
    </row>
    <row r="871" spans="1:7" x14ac:dyDescent="0.35">
      <c r="A871" t="s">
        <v>6</v>
      </c>
      <c r="B871" t="s">
        <v>14</v>
      </c>
      <c r="C871" t="s">
        <v>8</v>
      </c>
      <c r="D871">
        <v>2020</v>
      </c>
      <c r="E871">
        <v>6</v>
      </c>
      <c r="F871" s="1">
        <v>14725</v>
      </c>
      <c r="G871" s="6">
        <f>SUMIFS(Table1[Profit (Month)],Table1[Category],Table1[[#This Row],[Category]],Table1[Supplier],Table1[[#This Row],[Supplier]],Table1[Brand],Table1[[#This Row],[Brand]],Table1[Year],Table1[[#This Row],[Year]],Table1[Month],"&lt;="&amp;Table1[[#This Row],[Profit (Month)]])</f>
        <v>144900</v>
      </c>
    </row>
    <row r="872" spans="1:7" x14ac:dyDescent="0.35">
      <c r="A872" t="s">
        <v>6</v>
      </c>
      <c r="B872" t="s">
        <v>14</v>
      </c>
      <c r="C872" t="s">
        <v>8</v>
      </c>
      <c r="D872">
        <v>2020</v>
      </c>
      <c r="E872">
        <v>7</v>
      </c>
      <c r="F872" s="1">
        <v>14202</v>
      </c>
      <c r="G872" s="6">
        <f>SUMIFS(Table1[Profit (Month)],Table1[Category],Table1[[#This Row],[Category]],Table1[Supplier],Table1[[#This Row],[Supplier]],Table1[Brand],Table1[[#This Row],[Brand]],Table1[Year],Table1[[#This Row],[Year]],Table1[Month],"&lt;="&amp;Table1[[#This Row],[Profit (Month)]])</f>
        <v>150257</v>
      </c>
    </row>
    <row r="873" spans="1:7" x14ac:dyDescent="0.35">
      <c r="A873" t="s">
        <v>6</v>
      </c>
      <c r="B873" t="s">
        <v>14</v>
      </c>
      <c r="C873" t="s">
        <v>8</v>
      </c>
      <c r="D873">
        <v>2020</v>
      </c>
      <c r="E873">
        <v>8</v>
      </c>
      <c r="F873" s="1">
        <v>13973</v>
      </c>
      <c r="G873" s="6">
        <f>SUMIFS(Table1[Profit (Month)],Table1[Category],Table1[[#This Row],[Category]],Table1[Supplier],Table1[[#This Row],[Supplier]],Table1[Brand],Table1[[#This Row],[Brand]],Table1[Year],Table1[[#This Row],[Year]],Table1[Month],"&lt;="&amp;Table1[[#This Row],[Profit (Month)]])</f>
        <v>152580</v>
      </c>
    </row>
    <row r="874" spans="1:7" x14ac:dyDescent="0.35">
      <c r="A874" t="s">
        <v>6</v>
      </c>
      <c r="B874" t="s">
        <v>14</v>
      </c>
      <c r="C874" t="s">
        <v>8</v>
      </c>
      <c r="D874">
        <v>2020</v>
      </c>
      <c r="E874">
        <v>9</v>
      </c>
      <c r="F874" s="1">
        <v>12596</v>
      </c>
      <c r="G874" s="6">
        <f>SUMIFS(Table1[Profit (Month)],Table1[Category],Table1[[#This Row],[Category]],Table1[Supplier],Table1[[#This Row],[Supplier]],Table1[Brand],Table1[[#This Row],[Brand]],Table1[Year],Table1[[#This Row],[Year]],Table1[Month],"&lt;="&amp;Table1[[#This Row],[Profit (Month)]])</f>
        <v>139655</v>
      </c>
    </row>
    <row r="875" spans="1:7" x14ac:dyDescent="0.35">
      <c r="A875" t="s">
        <v>6</v>
      </c>
      <c r="B875" t="s">
        <v>14</v>
      </c>
      <c r="C875" t="s">
        <v>8</v>
      </c>
      <c r="D875">
        <v>2020</v>
      </c>
      <c r="E875">
        <v>10</v>
      </c>
      <c r="F875" s="1">
        <v>13837</v>
      </c>
      <c r="G875" s="6">
        <f>SUMIFS(Table1[Profit (Month)],Table1[Category],Table1[[#This Row],[Category]],Table1[Supplier],Table1[[#This Row],[Supplier]],Table1[Brand],Table1[[#This Row],[Brand]],Table1[Year],Table1[[#This Row],[Year]],Table1[Month],"&lt;="&amp;Table1[[#This Row],[Profit (Month)]])</f>
        <v>152885</v>
      </c>
    </row>
    <row r="876" spans="1:7" x14ac:dyDescent="0.35">
      <c r="A876" t="s">
        <v>6</v>
      </c>
      <c r="B876" t="s">
        <v>14</v>
      </c>
      <c r="C876" t="s">
        <v>8</v>
      </c>
      <c r="D876">
        <v>2020</v>
      </c>
      <c r="E876">
        <v>11</v>
      </c>
      <c r="F876" s="1">
        <v>13495</v>
      </c>
      <c r="G876" s="6">
        <f>SUMIFS(Table1[Profit (Month)],Table1[Category],Table1[[#This Row],[Category]],Table1[Supplier],Table1[[#This Row],[Supplier]],Table1[Brand],Table1[[#This Row],[Brand]],Table1[Year],Table1[[#This Row],[Year]],Table1[Month],"&lt;="&amp;Table1[[#This Row],[Profit (Month)]])</f>
        <v>149522</v>
      </c>
    </row>
    <row r="877" spans="1:7" x14ac:dyDescent="0.35">
      <c r="A877" t="s">
        <v>6</v>
      </c>
      <c r="B877" t="s">
        <v>14</v>
      </c>
      <c r="C877" t="s">
        <v>8</v>
      </c>
      <c r="D877">
        <v>2020</v>
      </c>
      <c r="E877">
        <v>12</v>
      </c>
      <c r="F877" s="1">
        <v>11249</v>
      </c>
      <c r="G877" s="6">
        <f>SUMIFS(Table1[Profit (Month)],Table1[Category],Table1[[#This Row],[Category]],Table1[Supplier],Table1[[#This Row],[Supplier]],Table1[Brand],Table1[[#This Row],[Brand]],Table1[Year],Table1[[#This Row],[Year]],Table1[Month],"&lt;="&amp;Table1[[#This Row],[Profit (Month)]])</f>
        <v>149842</v>
      </c>
    </row>
    <row r="878" spans="1:7" x14ac:dyDescent="0.35">
      <c r="A878" t="s">
        <v>6</v>
      </c>
      <c r="B878" t="s">
        <v>14</v>
      </c>
      <c r="C878" t="s">
        <v>8</v>
      </c>
      <c r="D878">
        <v>2021</v>
      </c>
      <c r="E878">
        <v>1</v>
      </c>
      <c r="F878" s="1">
        <v>12318</v>
      </c>
      <c r="G878" s="6">
        <f>SUMIFS(Table1[Profit (Month)],Table1[Category],Table1[[#This Row],[Category]],Table1[Supplier],Table1[[#This Row],[Supplier]],Table1[Brand],Table1[[#This Row],[Brand]],Table1[Year],Table1[[#This Row],[Year]],Table1[Month],"&lt;="&amp;Table1[[#This Row],[Profit (Month)]])</f>
        <v>153845</v>
      </c>
    </row>
    <row r="879" spans="1:7" x14ac:dyDescent="0.35">
      <c r="A879" t="s">
        <v>6</v>
      </c>
      <c r="B879" t="s">
        <v>14</v>
      </c>
      <c r="C879" t="s">
        <v>8</v>
      </c>
      <c r="D879">
        <v>2021</v>
      </c>
      <c r="E879">
        <v>2</v>
      </c>
      <c r="F879" s="1">
        <v>14728</v>
      </c>
      <c r="G879" s="6">
        <f>SUMIFS(Table1[Profit (Month)],Table1[Category],Table1[[#This Row],[Category]],Table1[Supplier],Table1[[#This Row],[Supplier]],Table1[Brand],Table1[[#This Row],[Brand]],Table1[Year],Table1[[#This Row],[Year]],Table1[Month],"&lt;="&amp;Table1[[#This Row],[Profit (Month)]])</f>
        <v>147859</v>
      </c>
    </row>
    <row r="880" spans="1:7" x14ac:dyDescent="0.35">
      <c r="A880" t="s">
        <v>6</v>
      </c>
      <c r="B880" t="s">
        <v>14</v>
      </c>
      <c r="C880" t="s">
        <v>8</v>
      </c>
      <c r="D880">
        <v>2021</v>
      </c>
      <c r="E880">
        <v>3</v>
      </c>
      <c r="F880" s="1">
        <v>14967</v>
      </c>
      <c r="G880" s="6">
        <f>SUMIFS(Table1[Profit (Month)],Table1[Category],Table1[[#This Row],[Category]],Table1[Supplier],Table1[[#This Row],[Supplier]],Table1[Brand],Table1[[#This Row],[Brand]],Table1[Year],Table1[[#This Row],[Year]],Table1[Month],"&lt;="&amp;Table1[[#This Row],[Profit (Month)]])</f>
        <v>156934</v>
      </c>
    </row>
    <row r="881" spans="1:7" x14ac:dyDescent="0.35">
      <c r="A881" t="s">
        <v>6</v>
      </c>
      <c r="B881" t="s">
        <v>14</v>
      </c>
      <c r="C881" t="s">
        <v>8</v>
      </c>
      <c r="D881">
        <v>2021</v>
      </c>
      <c r="E881">
        <v>4</v>
      </c>
      <c r="F881" s="1">
        <v>10056</v>
      </c>
      <c r="G881" s="6">
        <f>SUMIFS(Table1[Profit (Month)],Table1[Category],Table1[[#This Row],[Category]],Table1[Supplier],Table1[[#This Row],[Supplier]],Table1[Brand],Table1[[#This Row],[Brand]],Table1[Year],Table1[[#This Row],[Year]],Table1[Month],"&lt;="&amp;Table1[[#This Row],[Profit (Month)]])</f>
        <v>152300</v>
      </c>
    </row>
    <row r="882" spans="1:7" x14ac:dyDescent="0.35">
      <c r="A882" t="s">
        <v>6</v>
      </c>
      <c r="B882" t="s">
        <v>14</v>
      </c>
      <c r="C882" t="s">
        <v>8</v>
      </c>
      <c r="D882">
        <v>2021</v>
      </c>
      <c r="E882">
        <v>5</v>
      </c>
      <c r="F882" s="1">
        <v>10495</v>
      </c>
      <c r="G882" s="6">
        <f>SUMIFS(Table1[Profit (Month)],Table1[Category],Table1[[#This Row],[Category]],Table1[Supplier],Table1[[#This Row],[Supplier]],Table1[Brand],Table1[[#This Row],[Brand]],Table1[Year],Table1[[#This Row],[Year]],Table1[Month],"&lt;="&amp;Table1[[#This Row],[Profit (Month)]])</f>
        <v>143732</v>
      </c>
    </row>
    <row r="883" spans="1:7" x14ac:dyDescent="0.35">
      <c r="A883" t="s">
        <v>6</v>
      </c>
      <c r="B883" t="s">
        <v>14</v>
      </c>
      <c r="C883" t="s">
        <v>8</v>
      </c>
      <c r="D883">
        <v>2021</v>
      </c>
      <c r="E883">
        <v>6</v>
      </c>
      <c r="F883" s="1">
        <v>10518</v>
      </c>
      <c r="G883" s="6">
        <f>SUMIFS(Table1[Profit (Month)],Table1[Category],Table1[[#This Row],[Category]],Table1[Supplier],Table1[[#This Row],[Supplier]],Table1[Brand],Table1[[#This Row],[Brand]],Table1[Year],Table1[[#This Row],[Year]],Table1[Month],"&lt;="&amp;Table1[[#This Row],[Profit (Month)]])</f>
        <v>152401</v>
      </c>
    </row>
    <row r="884" spans="1:7" x14ac:dyDescent="0.35">
      <c r="A884" t="s">
        <v>6</v>
      </c>
      <c r="B884" t="s">
        <v>14</v>
      </c>
      <c r="C884" t="s">
        <v>8</v>
      </c>
      <c r="D884">
        <v>2021</v>
      </c>
      <c r="E884">
        <v>7</v>
      </c>
      <c r="F884" s="1">
        <v>12037</v>
      </c>
      <c r="G884" s="6">
        <f>SUMIFS(Table1[Profit (Month)],Table1[Category],Table1[[#This Row],[Category]],Table1[Supplier],Table1[[#This Row],[Supplier]],Table1[Brand],Table1[[#This Row],[Brand]],Table1[Year],Table1[[#This Row],[Year]],Table1[Month],"&lt;="&amp;Table1[[#This Row],[Profit (Month)]])</f>
        <v>151404</v>
      </c>
    </row>
    <row r="885" spans="1:7" x14ac:dyDescent="0.35">
      <c r="A885" t="s">
        <v>6</v>
      </c>
      <c r="B885" t="s">
        <v>14</v>
      </c>
      <c r="C885" t="s">
        <v>8</v>
      </c>
      <c r="D885">
        <v>2021</v>
      </c>
      <c r="E885">
        <v>8</v>
      </c>
      <c r="F885" s="1">
        <v>12108</v>
      </c>
      <c r="G885" s="6">
        <f>SUMIFS(Table1[Profit (Month)],Table1[Category],Table1[[#This Row],[Category]],Table1[Supplier],Table1[[#This Row],[Supplier]],Table1[Brand],Table1[[#This Row],[Brand]],Table1[Year],Table1[[#This Row],[Year]],Table1[Month],"&lt;="&amp;Table1[[#This Row],[Profit (Month)]])</f>
        <v>143891</v>
      </c>
    </row>
    <row r="886" spans="1:7" x14ac:dyDescent="0.35">
      <c r="A886" t="s">
        <v>6</v>
      </c>
      <c r="B886" t="s">
        <v>14</v>
      </c>
      <c r="C886" t="s">
        <v>8</v>
      </c>
      <c r="D886">
        <v>2021</v>
      </c>
      <c r="E886">
        <v>9</v>
      </c>
      <c r="F886" s="1">
        <v>10287</v>
      </c>
      <c r="G886" s="6">
        <f>SUMIFS(Table1[Profit (Month)],Table1[Category],Table1[[#This Row],[Category]],Table1[Supplier],Table1[[#This Row],[Supplier]],Table1[Brand],Table1[[#This Row],[Brand]],Table1[Year],Table1[[#This Row],[Year]],Table1[Month],"&lt;="&amp;Table1[[#This Row],[Profit (Month)]])</f>
        <v>141586</v>
      </c>
    </row>
    <row r="887" spans="1:7" x14ac:dyDescent="0.35">
      <c r="A887" t="s">
        <v>6</v>
      </c>
      <c r="B887" t="s">
        <v>14</v>
      </c>
      <c r="C887" t="s">
        <v>8</v>
      </c>
      <c r="D887">
        <v>2021</v>
      </c>
      <c r="E887">
        <v>10</v>
      </c>
      <c r="F887" s="1">
        <v>12495</v>
      </c>
      <c r="G887" s="6">
        <f>SUMIFS(Table1[Profit (Month)],Table1[Category],Table1[[#This Row],[Category]],Table1[Supplier],Table1[[#This Row],[Supplier]],Table1[Brand],Table1[[#This Row],[Brand]],Table1[Year],Table1[[#This Row],[Year]],Table1[Month],"&lt;="&amp;Table1[[#This Row],[Profit (Month)]])</f>
        <v>152866</v>
      </c>
    </row>
    <row r="888" spans="1:7" x14ac:dyDescent="0.35">
      <c r="A888" t="s">
        <v>6</v>
      </c>
      <c r="B888" t="s">
        <v>14</v>
      </c>
      <c r="C888" t="s">
        <v>8</v>
      </c>
      <c r="D888">
        <v>2021</v>
      </c>
      <c r="E888">
        <v>11</v>
      </c>
      <c r="F888" s="1">
        <v>14445</v>
      </c>
      <c r="G888" s="6">
        <f>SUMIFS(Table1[Profit (Month)],Table1[Category],Table1[[#This Row],[Category]],Table1[Supplier],Table1[[#This Row],[Supplier]],Table1[Brand],Table1[[#This Row],[Brand]],Table1[Year],Table1[[#This Row],[Year]],Table1[Month],"&lt;="&amp;Table1[[#This Row],[Profit (Month)]])</f>
        <v>149435</v>
      </c>
    </row>
    <row r="889" spans="1:7" x14ac:dyDescent="0.35">
      <c r="A889" t="s">
        <v>6</v>
      </c>
      <c r="B889" t="s">
        <v>14</v>
      </c>
      <c r="C889" t="s">
        <v>8</v>
      </c>
      <c r="D889">
        <v>2021</v>
      </c>
      <c r="E889">
        <v>12</v>
      </c>
      <c r="F889" s="1">
        <v>13605</v>
      </c>
      <c r="G889" s="6">
        <f>SUMIFS(Table1[Profit (Month)],Table1[Category],Table1[[#This Row],[Category]],Table1[Supplier],Table1[[#This Row],[Supplier]],Table1[Brand],Table1[[#This Row],[Brand]],Table1[Year],Table1[[#This Row],[Year]],Table1[Month],"&lt;="&amp;Table1[[#This Row],[Profit (Month)]])</f>
        <v>159697</v>
      </c>
    </row>
    <row r="890" spans="1:7" x14ac:dyDescent="0.35">
      <c r="A890" t="s">
        <v>6</v>
      </c>
      <c r="B890" t="s">
        <v>14</v>
      </c>
      <c r="C890" t="s">
        <v>8</v>
      </c>
      <c r="D890">
        <v>2022</v>
      </c>
      <c r="E890">
        <v>1</v>
      </c>
      <c r="F890" s="1">
        <v>13137</v>
      </c>
      <c r="G890" s="6">
        <f>SUMIFS(Table1[Profit (Month)],Table1[Category],Table1[[#This Row],[Category]],Table1[Supplier],Table1[[#This Row],[Supplier]],Table1[Brand],Table1[[#This Row],[Brand]],Table1[Year],Table1[[#This Row],[Year]],Table1[Month],"&lt;="&amp;Table1[[#This Row],[Profit (Month)]])</f>
        <v>148169</v>
      </c>
    </row>
    <row r="891" spans="1:7" x14ac:dyDescent="0.35">
      <c r="A891" t="s">
        <v>6</v>
      </c>
      <c r="B891" t="s">
        <v>14</v>
      </c>
      <c r="C891" t="s">
        <v>8</v>
      </c>
      <c r="D891">
        <v>2022</v>
      </c>
      <c r="E891">
        <v>2</v>
      </c>
      <c r="F891" s="1">
        <v>11790</v>
      </c>
      <c r="G891" s="6">
        <f>SUMIFS(Table1[Profit (Month)],Table1[Category],Table1[[#This Row],[Category]],Table1[Supplier],Table1[[#This Row],[Supplier]],Table1[Brand],Table1[[#This Row],[Brand]],Table1[Year],Table1[[#This Row],[Year]],Table1[Month],"&lt;="&amp;Table1[[#This Row],[Profit (Month)]])</f>
        <v>153034</v>
      </c>
    </row>
    <row r="892" spans="1:7" x14ac:dyDescent="0.35">
      <c r="A892" t="s">
        <v>6</v>
      </c>
      <c r="B892" t="s">
        <v>14</v>
      </c>
      <c r="C892" t="s">
        <v>8</v>
      </c>
      <c r="D892">
        <v>2022</v>
      </c>
      <c r="E892">
        <v>3</v>
      </c>
      <c r="F892" s="1">
        <v>10494</v>
      </c>
      <c r="G892" s="6">
        <f>SUMIFS(Table1[Profit (Month)],Table1[Category],Table1[[#This Row],[Category]],Table1[Supplier],Table1[[#This Row],[Supplier]],Table1[Brand],Table1[[#This Row],[Brand]],Table1[Year],Table1[[#This Row],[Year]],Table1[Month],"&lt;="&amp;Table1[[#This Row],[Profit (Month)]])</f>
        <v>150757</v>
      </c>
    </row>
    <row r="893" spans="1:7" x14ac:dyDescent="0.35">
      <c r="A893" t="s">
        <v>6</v>
      </c>
      <c r="B893" t="s">
        <v>14</v>
      </c>
      <c r="C893" t="s">
        <v>8</v>
      </c>
      <c r="D893">
        <v>2022</v>
      </c>
      <c r="E893">
        <v>4</v>
      </c>
      <c r="F893" s="1">
        <v>13907</v>
      </c>
      <c r="G893" s="6">
        <f>SUMIFS(Table1[Profit (Month)],Table1[Category],Table1[[#This Row],[Category]],Table1[Supplier],Table1[[#This Row],[Supplier]],Table1[Brand],Table1[[#This Row],[Brand]],Table1[Year],Table1[[#This Row],[Year]],Table1[Month],"&lt;="&amp;Table1[[#This Row],[Profit (Month)]])</f>
        <v>143074</v>
      </c>
    </row>
    <row r="894" spans="1:7" x14ac:dyDescent="0.35">
      <c r="A894" t="s">
        <v>6</v>
      </c>
      <c r="B894" t="s">
        <v>14</v>
      </c>
      <c r="C894" t="s">
        <v>8</v>
      </c>
      <c r="D894">
        <v>2022</v>
      </c>
      <c r="E894">
        <v>5</v>
      </c>
      <c r="F894" s="1">
        <v>12950</v>
      </c>
      <c r="G894" s="6">
        <f>SUMIFS(Table1[Profit (Month)],Table1[Category],Table1[[#This Row],[Category]],Table1[Supplier],Table1[[#This Row],[Supplier]],Table1[Brand],Table1[[#This Row],[Brand]],Table1[Year],Table1[[#This Row],[Year]],Table1[Month],"&lt;="&amp;Table1[[#This Row],[Profit (Month)]])</f>
        <v>151705</v>
      </c>
    </row>
    <row r="895" spans="1:7" x14ac:dyDescent="0.35">
      <c r="A895" t="s">
        <v>6</v>
      </c>
      <c r="B895" t="s">
        <v>14</v>
      </c>
      <c r="C895" t="s">
        <v>8</v>
      </c>
      <c r="D895">
        <v>2022</v>
      </c>
      <c r="E895">
        <v>6</v>
      </c>
      <c r="F895" s="1">
        <v>10024</v>
      </c>
      <c r="G895" s="6">
        <f>SUMIFS(Table1[Profit (Month)],Table1[Category],Table1[[#This Row],[Category]],Table1[Supplier],Table1[[#This Row],[Supplier]],Table1[Brand],Table1[[#This Row],[Brand]],Table1[Year],Table1[[#This Row],[Year]],Table1[Month],"&lt;="&amp;Table1[[#This Row],[Profit (Month)]])</f>
        <v>154047</v>
      </c>
    </row>
    <row r="896" spans="1:7" x14ac:dyDescent="0.35">
      <c r="A896" t="s">
        <v>6</v>
      </c>
      <c r="B896" t="s">
        <v>14</v>
      </c>
      <c r="C896" t="s">
        <v>8</v>
      </c>
      <c r="D896">
        <v>2022</v>
      </c>
      <c r="E896">
        <v>7</v>
      </c>
      <c r="F896" s="1">
        <v>11958</v>
      </c>
      <c r="G896" s="6">
        <f>SUMIFS(Table1[Profit (Month)],Table1[Category],Table1[[#This Row],[Category]],Table1[Supplier],Table1[[#This Row],[Supplier]],Table1[Brand],Table1[[#This Row],[Brand]],Table1[Year],Table1[[#This Row],[Year]],Table1[Month],"&lt;="&amp;Table1[[#This Row],[Profit (Month)]])</f>
        <v>146774</v>
      </c>
    </row>
    <row r="897" spans="1:7" x14ac:dyDescent="0.35">
      <c r="A897" t="s">
        <v>6</v>
      </c>
      <c r="B897" t="s">
        <v>14</v>
      </c>
      <c r="C897" t="s">
        <v>8</v>
      </c>
      <c r="D897">
        <v>2022</v>
      </c>
      <c r="E897">
        <v>8</v>
      </c>
      <c r="F897" s="1">
        <v>12030</v>
      </c>
      <c r="G897" s="6">
        <f>SUMIFS(Table1[Profit (Month)],Table1[Category],Table1[[#This Row],[Category]],Table1[Supplier],Table1[[#This Row],[Supplier]],Table1[Brand],Table1[[#This Row],[Brand]],Table1[Year],Table1[[#This Row],[Year]],Table1[Month],"&lt;="&amp;Table1[[#This Row],[Profit (Month)]])</f>
        <v>151084</v>
      </c>
    </row>
    <row r="898" spans="1:7" x14ac:dyDescent="0.35">
      <c r="A898" t="s">
        <v>6</v>
      </c>
      <c r="B898" t="s">
        <v>14</v>
      </c>
      <c r="C898" t="s">
        <v>8</v>
      </c>
      <c r="D898">
        <v>2022</v>
      </c>
      <c r="E898">
        <v>9</v>
      </c>
      <c r="F898" s="1">
        <v>10575</v>
      </c>
      <c r="G898" s="6">
        <f>SUMIFS(Table1[Profit (Month)],Table1[Category],Table1[[#This Row],[Category]],Table1[Supplier],Table1[[#This Row],[Supplier]],Table1[Brand],Table1[[#This Row],[Brand]],Table1[Year],Table1[[#This Row],[Year]],Table1[Month],"&lt;="&amp;Table1[[#This Row],[Profit (Month)]])</f>
        <v>152778</v>
      </c>
    </row>
    <row r="899" spans="1:7" x14ac:dyDescent="0.35">
      <c r="A899" t="s">
        <v>6</v>
      </c>
      <c r="B899" t="s">
        <v>14</v>
      </c>
      <c r="C899" t="s">
        <v>8</v>
      </c>
      <c r="D899">
        <v>2022</v>
      </c>
      <c r="E899">
        <v>10</v>
      </c>
      <c r="F899" s="1">
        <v>12344</v>
      </c>
      <c r="G899" s="6">
        <f>SUMIFS(Table1[Profit (Month)],Table1[Category],Table1[[#This Row],[Category]],Table1[Supplier],Table1[[#This Row],[Supplier]],Table1[Brand],Table1[[#This Row],[Brand]],Table1[Year],Table1[[#This Row],[Year]],Table1[Month],"&lt;="&amp;Table1[[#This Row],[Profit (Month)]])</f>
        <v>143949</v>
      </c>
    </row>
    <row r="900" spans="1:7" x14ac:dyDescent="0.35">
      <c r="A900" t="s">
        <v>6</v>
      </c>
      <c r="B900" t="s">
        <v>14</v>
      </c>
      <c r="C900" t="s">
        <v>8</v>
      </c>
      <c r="D900">
        <v>2022</v>
      </c>
      <c r="E900">
        <v>11</v>
      </c>
      <c r="F900" s="1">
        <v>13141</v>
      </c>
      <c r="G900" s="6">
        <f>SUMIFS(Table1[Profit (Month)],Table1[Category],Table1[[#This Row],[Category]],Table1[Supplier],Table1[[#This Row],[Supplier]],Table1[Brand],Table1[[#This Row],[Brand]],Table1[Year],Table1[[#This Row],[Year]],Table1[Month],"&lt;="&amp;Table1[[#This Row],[Profit (Month)]])</f>
        <v>157819</v>
      </c>
    </row>
    <row r="901" spans="1:7" x14ac:dyDescent="0.35">
      <c r="A901" t="s">
        <v>6</v>
      </c>
      <c r="B901" t="s">
        <v>14</v>
      </c>
      <c r="C901" t="s">
        <v>8</v>
      </c>
      <c r="D901">
        <v>2022</v>
      </c>
      <c r="E901">
        <v>12</v>
      </c>
      <c r="F901" s="1">
        <v>11458</v>
      </c>
      <c r="G901" s="6">
        <f>SUMIFS(Table1[Profit (Month)],Table1[Category],Table1[[#This Row],[Category]],Table1[Supplier],Table1[[#This Row],[Supplier]],Table1[Brand],Table1[[#This Row],[Brand]],Table1[Year],Table1[[#This Row],[Year]],Table1[Month],"&lt;="&amp;Table1[[#This Row],[Profit (Month)]])</f>
        <v>151985</v>
      </c>
    </row>
    <row r="902" spans="1:7" x14ac:dyDescent="0.35">
      <c r="A902" t="s">
        <v>6</v>
      </c>
      <c r="B902" t="s">
        <v>14</v>
      </c>
      <c r="C902" t="s">
        <v>8</v>
      </c>
      <c r="D902">
        <v>2023</v>
      </c>
      <c r="E902">
        <v>1</v>
      </c>
      <c r="F902" s="1">
        <v>12683</v>
      </c>
      <c r="G902" s="6">
        <f>SUMIFS(Table1[Profit (Month)],Table1[Category],Table1[[#This Row],[Category]],Table1[Supplier],Table1[[#This Row],[Supplier]],Table1[Brand],Table1[[#This Row],[Brand]],Table1[Year],Table1[[#This Row],[Year]],Table1[Month],"&lt;="&amp;Table1[[#This Row],[Profit (Month)]])</f>
        <v>148735</v>
      </c>
    </row>
    <row r="903" spans="1:7" x14ac:dyDescent="0.35">
      <c r="A903" t="s">
        <v>6</v>
      </c>
      <c r="B903" t="s">
        <v>14</v>
      </c>
      <c r="C903" t="s">
        <v>8</v>
      </c>
      <c r="D903">
        <v>2023</v>
      </c>
      <c r="E903">
        <v>2</v>
      </c>
      <c r="F903" s="1">
        <v>14097</v>
      </c>
      <c r="G903" s="6">
        <f>SUMIFS(Table1[Profit (Month)],Table1[Category],Table1[[#This Row],[Category]],Table1[Supplier],Table1[[#This Row],[Supplier]],Table1[Brand],Table1[[#This Row],[Brand]],Table1[Year],Table1[[#This Row],[Year]],Table1[Month],"&lt;="&amp;Table1[[#This Row],[Profit (Month)]])</f>
        <v>148207</v>
      </c>
    </row>
    <row r="904" spans="1:7" x14ac:dyDescent="0.35">
      <c r="A904" t="s">
        <v>6</v>
      </c>
      <c r="B904" t="s">
        <v>14</v>
      </c>
      <c r="C904" t="s">
        <v>8</v>
      </c>
      <c r="D904">
        <v>2023</v>
      </c>
      <c r="E904">
        <v>3</v>
      </c>
      <c r="F904" s="1">
        <v>13479</v>
      </c>
      <c r="G904" s="6">
        <f>SUMIFS(Table1[Profit (Month)],Table1[Category],Table1[[#This Row],[Category]],Table1[Supplier],Table1[[#This Row],[Supplier]],Table1[Brand],Table1[[#This Row],[Brand]],Table1[Year],Table1[[#This Row],[Year]],Table1[Month],"&lt;="&amp;Table1[[#This Row],[Profit (Month)]])</f>
        <v>145405</v>
      </c>
    </row>
    <row r="905" spans="1:7" x14ac:dyDescent="0.35">
      <c r="A905" t="s">
        <v>6</v>
      </c>
      <c r="B905" t="s">
        <v>14</v>
      </c>
      <c r="C905" t="s">
        <v>8</v>
      </c>
      <c r="D905">
        <v>2023</v>
      </c>
      <c r="E905">
        <v>4</v>
      </c>
      <c r="F905" s="1">
        <v>12776</v>
      </c>
      <c r="G905" s="6">
        <f>SUMIFS(Table1[Profit (Month)],Table1[Category],Table1[[#This Row],[Category]],Table1[Supplier],Table1[[#This Row],[Supplier]],Table1[Brand],Table1[[#This Row],[Brand]],Table1[Year],Table1[[#This Row],[Year]],Table1[Month],"&lt;="&amp;Table1[[#This Row],[Profit (Month)]])</f>
        <v>143891</v>
      </c>
    </row>
    <row r="906" spans="1:7" x14ac:dyDescent="0.35">
      <c r="A906" t="s">
        <v>6</v>
      </c>
      <c r="B906" t="s">
        <v>14</v>
      </c>
      <c r="C906" t="s">
        <v>8</v>
      </c>
      <c r="D906">
        <v>2023</v>
      </c>
      <c r="E906">
        <v>5</v>
      </c>
      <c r="F906" s="1">
        <v>12587</v>
      </c>
      <c r="G906" s="6">
        <f>SUMIFS(Table1[Profit (Month)],Table1[Category],Table1[[#This Row],[Category]],Table1[Supplier],Table1[[#This Row],[Supplier]],Table1[Brand],Table1[[#This Row],[Brand]],Table1[Year],Table1[[#This Row],[Year]],Table1[Month],"&lt;="&amp;Table1[[#This Row],[Profit (Month)]])</f>
        <v>155769</v>
      </c>
    </row>
    <row r="907" spans="1:7" x14ac:dyDescent="0.35">
      <c r="A907" t="s">
        <v>6</v>
      </c>
      <c r="B907" t="s">
        <v>14</v>
      </c>
      <c r="C907" t="s">
        <v>8</v>
      </c>
      <c r="D907">
        <v>2023</v>
      </c>
      <c r="E907">
        <v>6</v>
      </c>
      <c r="F907" s="1">
        <v>10604</v>
      </c>
      <c r="G907" s="6">
        <f>SUMIFS(Table1[Profit (Month)],Table1[Category],Table1[[#This Row],[Category]],Table1[Supplier],Table1[[#This Row],[Supplier]],Table1[Brand],Table1[[#This Row],[Brand]],Table1[Year],Table1[[#This Row],[Year]],Table1[Month],"&lt;="&amp;Table1[[#This Row],[Profit (Month)]])</f>
        <v>151084</v>
      </c>
    </row>
    <row r="908" spans="1:7" x14ac:dyDescent="0.35">
      <c r="A908" t="s">
        <v>6</v>
      </c>
      <c r="B908" t="s">
        <v>14</v>
      </c>
      <c r="C908" t="s">
        <v>8</v>
      </c>
      <c r="D908">
        <v>2023</v>
      </c>
      <c r="E908">
        <v>7</v>
      </c>
      <c r="F908" s="1">
        <v>10492</v>
      </c>
      <c r="G908" s="6">
        <f>SUMIFS(Table1[Profit (Month)],Table1[Category],Table1[[#This Row],[Category]],Table1[Supplier],Table1[[#This Row],[Supplier]],Table1[Brand],Table1[[#This Row],[Brand]],Table1[Year],Table1[[#This Row],[Year]],Table1[Month],"&lt;="&amp;Table1[[#This Row],[Profit (Month)]])</f>
        <v>149389</v>
      </c>
    </row>
    <row r="909" spans="1:7" x14ac:dyDescent="0.35">
      <c r="A909" t="s">
        <v>6</v>
      </c>
      <c r="B909" t="s">
        <v>14</v>
      </c>
      <c r="C909" t="s">
        <v>8</v>
      </c>
      <c r="D909">
        <v>2023</v>
      </c>
      <c r="E909">
        <v>8</v>
      </c>
      <c r="F909" s="1">
        <v>11449</v>
      </c>
      <c r="G909" s="6">
        <f>SUMIFS(Table1[Profit (Month)],Table1[Category],Table1[[#This Row],[Category]],Table1[Supplier],Table1[[#This Row],[Supplier]],Table1[Brand],Table1[[#This Row],[Brand]],Table1[Year],Table1[[#This Row],[Year]],Table1[Month],"&lt;="&amp;Table1[[#This Row],[Profit (Month)]])</f>
        <v>147439</v>
      </c>
    </row>
    <row r="910" spans="1:7" x14ac:dyDescent="0.35">
      <c r="A910" t="s">
        <v>6</v>
      </c>
      <c r="B910" t="s">
        <v>14</v>
      </c>
      <c r="C910" t="s">
        <v>8</v>
      </c>
      <c r="D910">
        <v>2023</v>
      </c>
      <c r="E910">
        <v>9</v>
      </c>
      <c r="F910" s="1">
        <v>10417</v>
      </c>
      <c r="G910" s="6">
        <f>SUMIFS(Table1[Profit (Month)],Table1[Category],Table1[[#This Row],[Category]],Table1[Supplier],Table1[[#This Row],[Supplier]],Table1[Brand],Table1[[#This Row],[Brand]],Table1[Year],Table1[[#This Row],[Year]],Table1[Month],"&lt;="&amp;Table1[[#This Row],[Profit (Month)]])</f>
        <v>159151</v>
      </c>
    </row>
    <row r="911" spans="1:7" x14ac:dyDescent="0.35">
      <c r="A911" t="s">
        <v>6</v>
      </c>
      <c r="B911" t="s">
        <v>14</v>
      </c>
      <c r="C911" t="s">
        <v>8</v>
      </c>
      <c r="D911">
        <v>2023</v>
      </c>
      <c r="E911">
        <v>10</v>
      </c>
      <c r="F911" s="1">
        <v>12215</v>
      </c>
      <c r="G911" s="6">
        <f>SUMIFS(Table1[Profit (Month)],Table1[Category],Table1[[#This Row],[Category]],Table1[Supplier],Table1[[#This Row],[Supplier]],Table1[Brand],Table1[[#This Row],[Brand]],Table1[Year],Table1[[#This Row],[Year]],Table1[Month],"&lt;="&amp;Table1[[#This Row],[Profit (Month)]])</f>
        <v>150343</v>
      </c>
    </row>
    <row r="912" spans="1:7" x14ac:dyDescent="0.35">
      <c r="A912" t="s">
        <v>6</v>
      </c>
      <c r="B912" t="s">
        <v>14</v>
      </c>
      <c r="C912" t="s">
        <v>8</v>
      </c>
      <c r="D912">
        <v>2023</v>
      </c>
      <c r="E912">
        <v>11</v>
      </c>
      <c r="F912" s="1">
        <v>12294</v>
      </c>
      <c r="G912" s="6">
        <f>SUMIFS(Table1[Profit (Month)],Table1[Category],Table1[[#This Row],[Category]],Table1[Supplier],Table1[[#This Row],[Supplier]],Table1[Brand],Table1[[#This Row],[Brand]],Table1[Year],Table1[[#This Row],[Year]],Table1[Month],"&lt;="&amp;Table1[[#This Row],[Profit (Month)]])</f>
        <v>147193</v>
      </c>
    </row>
    <row r="913" spans="1:7" x14ac:dyDescent="0.35">
      <c r="A913" t="s">
        <v>6</v>
      </c>
      <c r="B913" t="s">
        <v>14</v>
      </c>
      <c r="C913" t="s">
        <v>8</v>
      </c>
      <c r="D913">
        <v>2023</v>
      </c>
      <c r="E913">
        <v>12</v>
      </c>
      <c r="F913" s="1">
        <v>13436</v>
      </c>
      <c r="G913" s="6">
        <f>SUMIFS(Table1[Profit (Month)],Table1[Category],Table1[[#This Row],[Category]],Table1[Supplier],Table1[[#This Row],[Supplier]],Table1[Brand],Table1[[#This Row],[Brand]],Table1[Year],Table1[[#This Row],[Year]],Table1[Month],"&lt;="&amp;Table1[[#This Row],[Profit (Month)]])</f>
        <v>152891</v>
      </c>
    </row>
    <row r="914" spans="1:7" x14ac:dyDescent="0.35">
      <c r="A914" t="s">
        <v>6</v>
      </c>
      <c r="B914" t="s">
        <v>14</v>
      </c>
      <c r="C914" t="s">
        <v>8</v>
      </c>
      <c r="D914">
        <v>2024</v>
      </c>
      <c r="E914">
        <v>1</v>
      </c>
      <c r="F914" s="1">
        <v>12306</v>
      </c>
      <c r="G914" s="6">
        <f>SUMIFS(Table1[Profit (Month)],Table1[Category],Table1[[#This Row],[Category]],Table1[Supplier],Table1[[#This Row],[Supplier]],Table1[Brand],Table1[[#This Row],[Brand]],Table1[Year],Table1[[#This Row],[Year]],Table1[Month],"&lt;="&amp;Table1[[#This Row],[Profit (Month)]])</f>
        <v>142262</v>
      </c>
    </row>
    <row r="915" spans="1:7" x14ac:dyDescent="0.35">
      <c r="A915" t="s">
        <v>6</v>
      </c>
      <c r="B915" t="s">
        <v>14</v>
      </c>
      <c r="C915" t="s">
        <v>8</v>
      </c>
      <c r="D915">
        <v>2024</v>
      </c>
      <c r="E915">
        <v>2</v>
      </c>
      <c r="F915" s="1">
        <v>10187</v>
      </c>
      <c r="G915" s="6">
        <f>SUMIFS(Table1[Profit (Month)],Table1[Category],Table1[[#This Row],[Category]],Table1[Supplier],Table1[[#This Row],[Supplier]],Table1[Brand],Table1[[#This Row],[Brand]],Table1[Year],Table1[[#This Row],[Year]],Table1[Month],"&lt;="&amp;Table1[[#This Row],[Profit (Month)]])</f>
        <v>151964</v>
      </c>
    </row>
    <row r="916" spans="1:7" x14ac:dyDescent="0.35">
      <c r="A916" t="s">
        <v>6</v>
      </c>
      <c r="B916" t="s">
        <v>14</v>
      </c>
      <c r="C916" t="s">
        <v>8</v>
      </c>
      <c r="D916">
        <v>2024</v>
      </c>
      <c r="E916">
        <v>3</v>
      </c>
      <c r="F916" s="1">
        <v>11409</v>
      </c>
      <c r="G916" s="6">
        <f>SUMIFS(Table1[Profit (Month)],Table1[Category],Table1[[#This Row],[Category]],Table1[Supplier],Table1[[#This Row],[Supplier]],Table1[Brand],Table1[[#This Row],[Brand]],Table1[Year],Table1[[#This Row],[Year]],Table1[Month],"&lt;="&amp;Table1[[#This Row],[Profit (Month)]])</f>
        <v>153136</v>
      </c>
    </row>
    <row r="917" spans="1:7" x14ac:dyDescent="0.35">
      <c r="A917" t="s">
        <v>6</v>
      </c>
      <c r="B917" t="s">
        <v>14</v>
      </c>
      <c r="C917" t="s">
        <v>8</v>
      </c>
      <c r="D917">
        <v>2024</v>
      </c>
      <c r="E917">
        <v>4</v>
      </c>
      <c r="F917" s="1">
        <v>10413</v>
      </c>
      <c r="G917" s="6">
        <f>SUMIFS(Table1[Profit (Month)],Table1[Category],Table1[[#This Row],[Category]],Table1[Supplier],Table1[[#This Row],[Supplier]],Table1[Brand],Table1[[#This Row],[Brand]],Table1[Year],Table1[[#This Row],[Year]],Table1[Month],"&lt;="&amp;Table1[[#This Row],[Profit (Month)]])</f>
        <v>150023</v>
      </c>
    </row>
    <row r="918" spans="1:7" x14ac:dyDescent="0.35">
      <c r="A918" t="s">
        <v>6</v>
      </c>
      <c r="B918" t="s">
        <v>14</v>
      </c>
      <c r="C918" t="s">
        <v>8</v>
      </c>
      <c r="D918">
        <v>2024</v>
      </c>
      <c r="E918">
        <v>5</v>
      </c>
      <c r="F918" s="1">
        <v>12624</v>
      </c>
      <c r="G918" s="6">
        <f>SUMIFS(Table1[Profit (Month)],Table1[Category],Table1[[#This Row],[Category]],Table1[Supplier],Table1[[#This Row],[Supplier]],Table1[Brand],Table1[[#This Row],[Brand]],Table1[Year],Table1[[#This Row],[Year]],Table1[Month],"&lt;="&amp;Table1[[#This Row],[Profit (Month)]])</f>
        <v>156095</v>
      </c>
    </row>
    <row r="919" spans="1:7" x14ac:dyDescent="0.35">
      <c r="A919" t="s">
        <v>6</v>
      </c>
      <c r="B919" t="s">
        <v>14</v>
      </c>
      <c r="C919" t="s">
        <v>8</v>
      </c>
      <c r="D919">
        <v>2024</v>
      </c>
      <c r="E919">
        <v>6</v>
      </c>
      <c r="F919" s="1">
        <v>11885</v>
      </c>
      <c r="G919" s="6">
        <f>SUMIFS(Table1[Profit (Month)],Table1[Category],Table1[[#This Row],[Category]],Table1[Supplier],Table1[[#This Row],[Supplier]],Table1[Brand],Table1[[#This Row],[Brand]],Table1[Year],Table1[[#This Row],[Year]],Table1[Month],"&lt;="&amp;Table1[[#This Row],[Profit (Month)]])</f>
        <v>156097</v>
      </c>
    </row>
    <row r="920" spans="1:7" x14ac:dyDescent="0.35">
      <c r="A920" t="s">
        <v>6</v>
      </c>
      <c r="B920" t="s">
        <v>14</v>
      </c>
      <c r="C920" t="s">
        <v>8</v>
      </c>
      <c r="D920">
        <v>2024</v>
      </c>
      <c r="E920">
        <v>7</v>
      </c>
      <c r="F920" s="1">
        <v>13975</v>
      </c>
      <c r="G920" s="6">
        <f>SUMIFS(Table1[Profit (Month)],Table1[Category],Table1[[#This Row],[Category]],Table1[Supplier],Table1[[#This Row],[Supplier]],Table1[Brand],Table1[[#This Row],[Brand]],Table1[Year],Table1[[#This Row],[Year]],Table1[Month],"&lt;="&amp;Table1[[#This Row],[Profit (Month)]])</f>
        <v>158724</v>
      </c>
    </row>
    <row r="921" spans="1:7" x14ac:dyDescent="0.35">
      <c r="A921" t="s">
        <v>6</v>
      </c>
      <c r="B921" t="s">
        <v>14</v>
      </c>
      <c r="C921" t="s">
        <v>8</v>
      </c>
      <c r="D921">
        <v>2024</v>
      </c>
      <c r="E921">
        <v>8</v>
      </c>
      <c r="F921" s="1">
        <v>14000</v>
      </c>
      <c r="G921" s="6">
        <f>SUMIFS(Table1[Profit (Month)],Table1[Category],Table1[[#This Row],[Category]],Table1[Supplier],Table1[[#This Row],[Supplier]],Table1[Brand],Table1[[#This Row],[Brand]],Table1[Year],Table1[[#This Row],[Year]],Table1[Month],"&lt;="&amp;Table1[[#This Row],[Profit (Month)]])</f>
        <v>156911</v>
      </c>
    </row>
    <row r="922" spans="1:7" x14ac:dyDescent="0.35">
      <c r="A922" t="s">
        <v>6</v>
      </c>
      <c r="B922" t="s">
        <v>14</v>
      </c>
      <c r="C922" t="s">
        <v>8</v>
      </c>
      <c r="D922">
        <v>2024</v>
      </c>
      <c r="E922">
        <v>9</v>
      </c>
      <c r="F922" s="1">
        <v>14426</v>
      </c>
      <c r="G922" s="6">
        <f>SUMIFS(Table1[Profit (Month)],Table1[Category],Table1[[#This Row],[Category]],Table1[Supplier],Table1[[#This Row],[Supplier]],Table1[Brand],Table1[[#This Row],[Brand]],Table1[Year],Table1[[#This Row],[Year]],Table1[Month],"&lt;="&amp;Table1[[#This Row],[Profit (Month)]])</f>
        <v>147005</v>
      </c>
    </row>
    <row r="923" spans="1:7" x14ac:dyDescent="0.35">
      <c r="A923" t="s">
        <v>6</v>
      </c>
      <c r="B923" t="s">
        <v>14</v>
      </c>
      <c r="C923" t="s">
        <v>8</v>
      </c>
      <c r="D923">
        <v>2024</v>
      </c>
      <c r="E923">
        <v>10</v>
      </c>
      <c r="F923" s="1">
        <v>10222</v>
      </c>
      <c r="G923" s="6">
        <f>SUMIFS(Table1[Profit (Month)],Table1[Category],Table1[[#This Row],[Category]],Table1[Supplier],Table1[[#This Row],[Supplier]],Table1[Brand],Table1[[#This Row],[Brand]],Table1[Year],Table1[[#This Row],[Year]],Table1[Month],"&lt;="&amp;Table1[[#This Row],[Profit (Month)]])</f>
        <v>153623</v>
      </c>
    </row>
    <row r="924" spans="1:7" x14ac:dyDescent="0.35">
      <c r="A924" t="s">
        <v>6</v>
      </c>
      <c r="B924" t="s">
        <v>14</v>
      </c>
      <c r="C924" t="s">
        <v>8</v>
      </c>
      <c r="D924">
        <v>2024</v>
      </c>
      <c r="E924">
        <v>11</v>
      </c>
      <c r="F924" s="1">
        <v>12324</v>
      </c>
      <c r="G924" s="6">
        <f>SUMIFS(Table1[Profit (Month)],Table1[Category],Table1[[#This Row],[Category]],Table1[Supplier],Table1[[#This Row],[Supplier]],Table1[Brand],Table1[[#This Row],[Brand]],Table1[Year],Table1[[#This Row],[Year]],Table1[Month],"&lt;="&amp;Table1[[#This Row],[Profit (Month)]])</f>
        <v>153057</v>
      </c>
    </row>
    <row r="925" spans="1:7" x14ac:dyDescent="0.35">
      <c r="A925" t="s">
        <v>6</v>
      </c>
      <c r="B925" t="s">
        <v>14</v>
      </c>
      <c r="C925" t="s">
        <v>8</v>
      </c>
      <c r="D925">
        <v>2024</v>
      </c>
      <c r="E925">
        <v>12</v>
      </c>
      <c r="F925" s="1">
        <v>10547</v>
      </c>
      <c r="G925" s="6">
        <f>SUMIFS(Table1[Profit (Month)],Table1[Category],Table1[[#This Row],[Category]],Table1[Supplier],Table1[[#This Row],[Supplier]],Table1[Brand],Table1[[#This Row],[Brand]],Table1[Year],Table1[[#This Row],[Year]],Table1[Month],"&lt;="&amp;Table1[[#This Row],[Profit (Month)]])</f>
        <v>150874</v>
      </c>
    </row>
    <row r="926" spans="1:7" x14ac:dyDescent="0.35">
      <c r="A926" t="s">
        <v>6</v>
      </c>
      <c r="B926" t="s">
        <v>14</v>
      </c>
      <c r="C926" t="s">
        <v>9</v>
      </c>
      <c r="D926">
        <v>2018</v>
      </c>
      <c r="E926">
        <v>1</v>
      </c>
      <c r="F926" s="1">
        <v>12554</v>
      </c>
      <c r="G926" s="6">
        <f>SUMIFS(Table1[Profit (Month)],Table1[Category],Table1[[#This Row],[Category]],Table1[Supplier],Table1[[#This Row],[Supplier]],Table1[Brand],Table1[[#This Row],[Brand]],Table1[Year],Table1[[#This Row],[Year]],Table1[Month],"&lt;="&amp;Table1[[#This Row],[Profit (Month)]])</f>
        <v>157257</v>
      </c>
    </row>
    <row r="927" spans="1:7" x14ac:dyDescent="0.35">
      <c r="A927" t="s">
        <v>6</v>
      </c>
      <c r="B927" t="s">
        <v>14</v>
      </c>
      <c r="C927" t="s">
        <v>9</v>
      </c>
      <c r="D927">
        <v>2018</v>
      </c>
      <c r="E927">
        <v>2</v>
      </c>
      <c r="F927" s="1">
        <v>11901</v>
      </c>
      <c r="G927" s="6">
        <f>SUMIFS(Table1[Profit (Month)],Table1[Category],Table1[[#This Row],[Category]],Table1[Supplier],Table1[[#This Row],[Supplier]],Table1[Brand],Table1[[#This Row],[Brand]],Table1[Year],Table1[[#This Row],[Year]],Table1[Month],"&lt;="&amp;Table1[[#This Row],[Profit (Month)]])</f>
        <v>149338</v>
      </c>
    </row>
    <row r="928" spans="1:7" x14ac:dyDescent="0.35">
      <c r="A928" t="s">
        <v>6</v>
      </c>
      <c r="B928" t="s">
        <v>14</v>
      </c>
      <c r="C928" t="s">
        <v>9</v>
      </c>
      <c r="D928">
        <v>2018</v>
      </c>
      <c r="E928">
        <v>3</v>
      </c>
      <c r="F928" s="1">
        <v>13417</v>
      </c>
      <c r="G928" s="6">
        <f>SUMIFS(Table1[Profit (Month)],Table1[Category],Table1[[#This Row],[Category]],Table1[Supplier],Table1[[#This Row],[Supplier]],Table1[Brand],Table1[[#This Row],[Brand]],Table1[Year],Table1[[#This Row],[Year]],Table1[Month],"&lt;="&amp;Table1[[#This Row],[Profit (Month)]])</f>
        <v>152527</v>
      </c>
    </row>
    <row r="929" spans="1:7" x14ac:dyDescent="0.35">
      <c r="A929" t="s">
        <v>6</v>
      </c>
      <c r="B929" t="s">
        <v>14</v>
      </c>
      <c r="C929" t="s">
        <v>9</v>
      </c>
      <c r="D929">
        <v>2018</v>
      </c>
      <c r="E929">
        <v>4</v>
      </c>
      <c r="F929" s="1">
        <v>14788</v>
      </c>
      <c r="G929" s="6">
        <f>SUMIFS(Table1[Profit (Month)],Table1[Category],Table1[[#This Row],[Category]],Table1[Supplier],Table1[[#This Row],[Supplier]],Table1[Brand],Table1[[#This Row],[Brand]],Table1[Year],Table1[[#This Row],[Year]],Table1[Month],"&lt;="&amp;Table1[[#This Row],[Profit (Month)]])</f>
        <v>147700</v>
      </c>
    </row>
    <row r="930" spans="1:7" x14ac:dyDescent="0.35">
      <c r="A930" t="s">
        <v>6</v>
      </c>
      <c r="B930" t="s">
        <v>14</v>
      </c>
      <c r="C930" t="s">
        <v>9</v>
      </c>
      <c r="D930">
        <v>2018</v>
      </c>
      <c r="E930">
        <v>5</v>
      </c>
      <c r="F930" s="1">
        <v>10679</v>
      </c>
      <c r="G930" s="6">
        <f>SUMIFS(Table1[Profit (Month)],Table1[Category],Table1[[#This Row],[Category]],Table1[Supplier],Table1[[#This Row],[Supplier]],Table1[Brand],Table1[[#This Row],[Brand]],Table1[Year],Table1[[#This Row],[Year]],Table1[Month],"&lt;="&amp;Table1[[#This Row],[Profit (Month)]])</f>
        <v>149079</v>
      </c>
    </row>
    <row r="931" spans="1:7" x14ac:dyDescent="0.35">
      <c r="A931" t="s">
        <v>6</v>
      </c>
      <c r="B931" t="s">
        <v>14</v>
      </c>
      <c r="C931" t="s">
        <v>9</v>
      </c>
      <c r="D931">
        <v>2018</v>
      </c>
      <c r="E931">
        <v>6</v>
      </c>
      <c r="F931" s="1">
        <v>11002</v>
      </c>
      <c r="G931" s="6">
        <f>SUMIFS(Table1[Profit (Month)],Table1[Category],Table1[[#This Row],[Category]],Table1[Supplier],Table1[[#This Row],[Supplier]],Table1[Brand],Table1[[#This Row],[Brand]],Table1[Year],Table1[[#This Row],[Year]],Table1[Month],"&lt;="&amp;Table1[[#This Row],[Profit (Month)]])</f>
        <v>154986</v>
      </c>
    </row>
    <row r="932" spans="1:7" x14ac:dyDescent="0.35">
      <c r="A932" t="s">
        <v>6</v>
      </c>
      <c r="B932" t="s">
        <v>14</v>
      </c>
      <c r="C932" t="s">
        <v>9</v>
      </c>
      <c r="D932">
        <v>2018</v>
      </c>
      <c r="E932">
        <v>7</v>
      </c>
      <c r="F932" s="1">
        <v>11800</v>
      </c>
      <c r="G932" s="6">
        <f>SUMIFS(Table1[Profit (Month)],Table1[Category],Table1[[#This Row],[Category]],Table1[Supplier],Table1[[#This Row],[Supplier]],Table1[Brand],Table1[[#This Row],[Brand]],Table1[Year],Table1[[#This Row],[Year]],Table1[Month],"&lt;="&amp;Table1[[#This Row],[Profit (Month)]])</f>
        <v>149207</v>
      </c>
    </row>
    <row r="933" spans="1:7" x14ac:dyDescent="0.35">
      <c r="A933" t="s">
        <v>6</v>
      </c>
      <c r="B933" t="s">
        <v>14</v>
      </c>
      <c r="C933" t="s">
        <v>9</v>
      </c>
      <c r="D933">
        <v>2018</v>
      </c>
      <c r="E933">
        <v>8</v>
      </c>
      <c r="F933" s="1">
        <v>14990</v>
      </c>
      <c r="G933" s="6">
        <f>SUMIFS(Table1[Profit (Month)],Table1[Category],Table1[[#This Row],[Category]],Table1[Supplier],Table1[[#This Row],[Supplier]],Table1[Brand],Table1[[#This Row],[Brand]],Table1[Year],Table1[[#This Row],[Year]],Table1[Month],"&lt;="&amp;Table1[[#This Row],[Profit (Month)]])</f>
        <v>151591</v>
      </c>
    </row>
    <row r="934" spans="1:7" x14ac:dyDescent="0.35">
      <c r="A934" t="s">
        <v>6</v>
      </c>
      <c r="B934" t="s">
        <v>14</v>
      </c>
      <c r="C934" t="s">
        <v>9</v>
      </c>
      <c r="D934">
        <v>2018</v>
      </c>
      <c r="E934">
        <v>9</v>
      </c>
      <c r="F934" s="1">
        <v>10932</v>
      </c>
      <c r="G934" s="6">
        <f>SUMIFS(Table1[Profit (Month)],Table1[Category],Table1[[#This Row],[Category]],Table1[Supplier],Table1[[#This Row],[Supplier]],Table1[Brand],Table1[[#This Row],[Brand]],Table1[Year],Table1[[#This Row],[Year]],Table1[Month],"&lt;="&amp;Table1[[#This Row],[Profit (Month)]])</f>
        <v>146887</v>
      </c>
    </row>
    <row r="935" spans="1:7" x14ac:dyDescent="0.35">
      <c r="A935" t="s">
        <v>6</v>
      </c>
      <c r="B935" t="s">
        <v>14</v>
      </c>
      <c r="C935" t="s">
        <v>9</v>
      </c>
      <c r="D935">
        <v>2018</v>
      </c>
      <c r="E935">
        <v>10</v>
      </c>
      <c r="F935" s="1">
        <v>10679</v>
      </c>
      <c r="G935" s="6">
        <f>SUMIFS(Table1[Profit (Month)],Table1[Category],Table1[[#This Row],[Category]],Table1[Supplier],Table1[[#This Row],[Supplier]],Table1[Brand],Table1[[#This Row],[Brand]],Table1[Year],Table1[[#This Row],[Year]],Table1[Month],"&lt;="&amp;Table1[[#This Row],[Profit (Month)]])</f>
        <v>149816</v>
      </c>
    </row>
    <row r="936" spans="1:7" x14ac:dyDescent="0.35">
      <c r="A936" t="s">
        <v>6</v>
      </c>
      <c r="B936" t="s">
        <v>14</v>
      </c>
      <c r="C936" t="s">
        <v>9</v>
      </c>
      <c r="D936">
        <v>2018</v>
      </c>
      <c r="E936">
        <v>11</v>
      </c>
      <c r="F936" s="1">
        <v>10958</v>
      </c>
      <c r="G936" s="6">
        <f>SUMIFS(Table1[Profit (Month)],Table1[Category],Table1[[#This Row],[Category]],Table1[Supplier],Table1[[#This Row],[Supplier]],Table1[Brand],Table1[[#This Row],[Brand]],Table1[Year],Table1[[#This Row],[Year]],Table1[Month],"&lt;="&amp;Table1[[#This Row],[Profit (Month)]])</f>
        <v>147025</v>
      </c>
    </row>
    <row r="937" spans="1:7" x14ac:dyDescent="0.35">
      <c r="A937" t="s">
        <v>6</v>
      </c>
      <c r="B937" t="s">
        <v>14</v>
      </c>
      <c r="C937" t="s">
        <v>9</v>
      </c>
      <c r="D937">
        <v>2018</v>
      </c>
      <c r="E937">
        <v>12</v>
      </c>
      <c r="F937" s="1">
        <v>13354</v>
      </c>
      <c r="G937" s="6">
        <f>SUMIFS(Table1[Profit (Month)],Table1[Category],Table1[[#This Row],[Category]],Table1[Supplier],Table1[[#This Row],[Supplier]],Table1[Brand],Table1[[#This Row],[Brand]],Table1[Year],Table1[[#This Row],[Year]],Table1[Month],"&lt;="&amp;Table1[[#This Row],[Profit (Month)]])</f>
        <v>156089</v>
      </c>
    </row>
    <row r="938" spans="1:7" x14ac:dyDescent="0.35">
      <c r="A938" t="s">
        <v>6</v>
      </c>
      <c r="B938" t="s">
        <v>14</v>
      </c>
      <c r="C938" t="s">
        <v>9</v>
      </c>
      <c r="D938">
        <v>2019</v>
      </c>
      <c r="E938">
        <v>1</v>
      </c>
      <c r="F938" s="1">
        <v>12641</v>
      </c>
      <c r="G938" s="6">
        <f>SUMIFS(Table1[Profit (Month)],Table1[Category],Table1[[#This Row],[Category]],Table1[Supplier],Table1[[#This Row],[Supplier]],Table1[Brand],Table1[[#This Row],[Brand]],Table1[Year],Table1[[#This Row],[Year]],Table1[Month],"&lt;="&amp;Table1[[#This Row],[Profit (Month)]])</f>
        <v>149013</v>
      </c>
    </row>
    <row r="939" spans="1:7" x14ac:dyDescent="0.35">
      <c r="A939" t="s">
        <v>6</v>
      </c>
      <c r="B939" t="s">
        <v>14</v>
      </c>
      <c r="C939" t="s">
        <v>9</v>
      </c>
      <c r="D939">
        <v>2019</v>
      </c>
      <c r="E939">
        <v>2</v>
      </c>
      <c r="F939" s="1">
        <v>11556</v>
      </c>
      <c r="G939" s="6">
        <f>SUMIFS(Table1[Profit (Month)],Table1[Category],Table1[[#This Row],[Category]],Table1[Supplier],Table1[[#This Row],[Supplier]],Table1[Brand],Table1[[#This Row],[Brand]],Table1[Year],Table1[[#This Row],[Year]],Table1[Month],"&lt;="&amp;Table1[[#This Row],[Profit (Month)]])</f>
        <v>149948</v>
      </c>
    </row>
    <row r="940" spans="1:7" x14ac:dyDescent="0.35">
      <c r="A940" t="s">
        <v>6</v>
      </c>
      <c r="B940" t="s">
        <v>14</v>
      </c>
      <c r="C940" t="s">
        <v>9</v>
      </c>
      <c r="D940">
        <v>2019</v>
      </c>
      <c r="E940">
        <v>3</v>
      </c>
      <c r="F940" s="1">
        <v>12342</v>
      </c>
      <c r="G940" s="6">
        <f>SUMIFS(Table1[Profit (Month)],Table1[Category],Table1[[#This Row],[Category]],Table1[Supplier],Table1[[#This Row],[Supplier]],Table1[Brand],Table1[[#This Row],[Brand]],Table1[Year],Table1[[#This Row],[Year]],Table1[Month],"&lt;="&amp;Table1[[#This Row],[Profit (Month)]])</f>
        <v>143099</v>
      </c>
    </row>
    <row r="941" spans="1:7" x14ac:dyDescent="0.35">
      <c r="A941" t="s">
        <v>6</v>
      </c>
      <c r="B941" t="s">
        <v>14</v>
      </c>
      <c r="C941" t="s">
        <v>9</v>
      </c>
      <c r="D941">
        <v>2019</v>
      </c>
      <c r="E941">
        <v>4</v>
      </c>
      <c r="F941" s="1">
        <v>10285</v>
      </c>
      <c r="G941" s="6">
        <f>SUMIFS(Table1[Profit (Month)],Table1[Category],Table1[[#This Row],[Category]],Table1[Supplier],Table1[[#This Row],[Supplier]],Table1[Brand],Table1[[#This Row],[Brand]],Table1[Year],Table1[[#This Row],[Year]],Table1[Month],"&lt;="&amp;Table1[[#This Row],[Profit (Month)]])</f>
        <v>162205</v>
      </c>
    </row>
    <row r="942" spans="1:7" x14ac:dyDescent="0.35">
      <c r="A942" t="s">
        <v>6</v>
      </c>
      <c r="B942" t="s">
        <v>14</v>
      </c>
      <c r="C942" t="s">
        <v>9</v>
      </c>
      <c r="D942">
        <v>2019</v>
      </c>
      <c r="E942">
        <v>5</v>
      </c>
      <c r="F942" s="1">
        <v>12089</v>
      </c>
      <c r="G942" s="6">
        <f>SUMIFS(Table1[Profit (Month)],Table1[Category],Table1[[#This Row],[Category]],Table1[Supplier],Table1[[#This Row],[Supplier]],Table1[Brand],Table1[[#This Row],[Brand]],Table1[Year],Table1[[#This Row],[Year]],Table1[Month],"&lt;="&amp;Table1[[#This Row],[Profit (Month)]])</f>
        <v>148329</v>
      </c>
    </row>
    <row r="943" spans="1:7" x14ac:dyDescent="0.35">
      <c r="A943" t="s">
        <v>6</v>
      </c>
      <c r="B943" t="s">
        <v>14</v>
      </c>
      <c r="C943" t="s">
        <v>9</v>
      </c>
      <c r="D943">
        <v>2019</v>
      </c>
      <c r="E943">
        <v>6</v>
      </c>
      <c r="F943" s="1">
        <v>12167</v>
      </c>
      <c r="G943" s="6">
        <f>SUMIFS(Table1[Profit (Month)],Table1[Category],Table1[[#This Row],[Category]],Table1[Supplier],Table1[[#This Row],[Supplier]],Table1[Brand],Table1[[#This Row],[Brand]],Table1[Year],Table1[[#This Row],[Year]],Table1[Month],"&lt;="&amp;Table1[[#This Row],[Profit (Month)]])</f>
        <v>152058</v>
      </c>
    </row>
    <row r="944" spans="1:7" x14ac:dyDescent="0.35">
      <c r="A944" t="s">
        <v>6</v>
      </c>
      <c r="B944" t="s">
        <v>14</v>
      </c>
      <c r="C944" t="s">
        <v>9</v>
      </c>
      <c r="D944">
        <v>2019</v>
      </c>
      <c r="E944">
        <v>7</v>
      </c>
      <c r="F944" s="1">
        <v>12998</v>
      </c>
      <c r="G944" s="6">
        <f>SUMIFS(Table1[Profit (Month)],Table1[Category],Table1[[#This Row],[Category]],Table1[Supplier],Table1[[#This Row],[Supplier]],Table1[Brand],Table1[[#This Row],[Brand]],Table1[Year],Table1[[#This Row],[Year]],Table1[Month],"&lt;="&amp;Table1[[#This Row],[Profit (Month)]])</f>
        <v>153849</v>
      </c>
    </row>
    <row r="945" spans="1:7" x14ac:dyDescent="0.35">
      <c r="A945" t="s">
        <v>6</v>
      </c>
      <c r="B945" t="s">
        <v>14</v>
      </c>
      <c r="C945" t="s">
        <v>9</v>
      </c>
      <c r="D945">
        <v>2019</v>
      </c>
      <c r="E945">
        <v>8</v>
      </c>
      <c r="F945" s="1">
        <v>14608</v>
      </c>
      <c r="G945" s="6">
        <f>SUMIFS(Table1[Profit (Month)],Table1[Category],Table1[[#This Row],[Category]],Table1[Supplier],Table1[[#This Row],[Supplier]],Table1[Brand],Table1[[#This Row],[Brand]],Table1[Year],Table1[[#This Row],[Year]],Table1[Month],"&lt;="&amp;Table1[[#This Row],[Profit (Month)]])</f>
        <v>152591</v>
      </c>
    </row>
    <row r="946" spans="1:7" x14ac:dyDescent="0.35">
      <c r="A946" t="s">
        <v>6</v>
      </c>
      <c r="B946" t="s">
        <v>14</v>
      </c>
      <c r="C946" t="s">
        <v>9</v>
      </c>
      <c r="D946">
        <v>2019</v>
      </c>
      <c r="E946">
        <v>9</v>
      </c>
      <c r="F946" s="1">
        <v>12622</v>
      </c>
      <c r="G946" s="6">
        <f>SUMIFS(Table1[Profit (Month)],Table1[Category],Table1[[#This Row],[Category]],Table1[Supplier],Table1[[#This Row],[Supplier]],Table1[Brand],Table1[[#This Row],[Brand]],Table1[Year],Table1[[#This Row],[Year]],Table1[Month],"&lt;="&amp;Table1[[#This Row],[Profit (Month)]])</f>
        <v>148207</v>
      </c>
    </row>
    <row r="947" spans="1:7" x14ac:dyDescent="0.35">
      <c r="A947" t="s">
        <v>6</v>
      </c>
      <c r="B947" t="s">
        <v>14</v>
      </c>
      <c r="C947" t="s">
        <v>9</v>
      </c>
      <c r="D947">
        <v>2019</v>
      </c>
      <c r="E947">
        <v>10</v>
      </c>
      <c r="F947" s="1">
        <v>12073</v>
      </c>
      <c r="G947" s="6">
        <f>SUMIFS(Table1[Profit (Month)],Table1[Category],Table1[[#This Row],[Category]],Table1[Supplier],Table1[[#This Row],[Supplier]],Table1[Brand],Table1[[#This Row],[Brand]],Table1[Year],Table1[[#This Row],[Year]],Table1[Month],"&lt;="&amp;Table1[[#This Row],[Profit (Month)]])</f>
        <v>147025</v>
      </c>
    </row>
    <row r="948" spans="1:7" x14ac:dyDescent="0.35">
      <c r="A948" t="s">
        <v>6</v>
      </c>
      <c r="B948" t="s">
        <v>14</v>
      </c>
      <c r="C948" t="s">
        <v>9</v>
      </c>
      <c r="D948">
        <v>2019</v>
      </c>
      <c r="E948">
        <v>11</v>
      </c>
      <c r="F948" s="1">
        <v>13798</v>
      </c>
      <c r="G948" s="6">
        <f>SUMIFS(Table1[Profit (Month)],Table1[Category],Table1[[#This Row],[Category]],Table1[Supplier],Table1[[#This Row],[Supplier]],Table1[Brand],Table1[[#This Row],[Brand]],Table1[Year],Table1[[#This Row],[Year]],Table1[Month],"&lt;="&amp;Table1[[#This Row],[Profit (Month)]])</f>
        <v>156135</v>
      </c>
    </row>
    <row r="949" spans="1:7" x14ac:dyDescent="0.35">
      <c r="A949" t="s">
        <v>6</v>
      </c>
      <c r="B949" t="s">
        <v>14</v>
      </c>
      <c r="C949" t="s">
        <v>9</v>
      </c>
      <c r="D949">
        <v>2019</v>
      </c>
      <c r="E949">
        <v>12</v>
      </c>
      <c r="F949" s="1">
        <v>12019</v>
      </c>
      <c r="G949" s="6">
        <f>SUMIFS(Table1[Profit (Month)],Table1[Category],Table1[[#This Row],[Category]],Table1[Supplier],Table1[[#This Row],[Supplier]],Table1[Brand],Table1[[#This Row],[Brand]],Table1[Year],Table1[[#This Row],[Year]],Table1[Month],"&lt;="&amp;Table1[[#This Row],[Profit (Month)]])</f>
        <v>158729</v>
      </c>
    </row>
    <row r="950" spans="1:7" x14ac:dyDescent="0.35">
      <c r="A950" t="s">
        <v>6</v>
      </c>
      <c r="B950" t="s">
        <v>14</v>
      </c>
      <c r="C950" t="s">
        <v>9</v>
      </c>
      <c r="D950">
        <v>2020</v>
      </c>
      <c r="E950">
        <v>1</v>
      </c>
      <c r="F950" s="1">
        <v>14979</v>
      </c>
      <c r="G950" s="6">
        <f>SUMIFS(Table1[Profit (Month)],Table1[Category],Table1[[#This Row],[Category]],Table1[Supplier],Table1[[#This Row],[Supplier]],Table1[Brand],Table1[[#This Row],[Brand]],Table1[Year],Table1[[#This Row],[Year]],Table1[Month],"&lt;="&amp;Table1[[#This Row],[Profit (Month)]])</f>
        <v>147911</v>
      </c>
    </row>
    <row r="951" spans="1:7" x14ac:dyDescent="0.35">
      <c r="A951" t="s">
        <v>6</v>
      </c>
      <c r="B951" t="s">
        <v>14</v>
      </c>
      <c r="C951" t="s">
        <v>9</v>
      </c>
      <c r="D951">
        <v>2020</v>
      </c>
      <c r="E951">
        <v>2</v>
      </c>
      <c r="F951" s="1">
        <v>11885</v>
      </c>
      <c r="G951" s="6">
        <f>SUMIFS(Table1[Profit (Month)],Table1[Category],Table1[[#This Row],[Category]],Table1[Supplier],Table1[[#This Row],[Supplier]],Table1[Brand],Table1[[#This Row],[Brand]],Table1[Year],Table1[[#This Row],[Year]],Table1[Month],"&lt;="&amp;Table1[[#This Row],[Profit (Month)]])</f>
        <v>158901</v>
      </c>
    </row>
    <row r="952" spans="1:7" x14ac:dyDescent="0.35">
      <c r="A952" t="s">
        <v>6</v>
      </c>
      <c r="B952" t="s">
        <v>14</v>
      </c>
      <c r="C952" t="s">
        <v>9</v>
      </c>
      <c r="D952">
        <v>2020</v>
      </c>
      <c r="E952">
        <v>3</v>
      </c>
      <c r="F952" s="1">
        <v>10392</v>
      </c>
      <c r="G952" s="6">
        <f>SUMIFS(Table1[Profit (Month)],Table1[Category],Table1[[#This Row],[Category]],Table1[Supplier],Table1[[#This Row],[Supplier]],Table1[Brand],Table1[[#This Row],[Brand]],Table1[Year],Table1[[#This Row],[Year]],Table1[Month],"&lt;="&amp;Table1[[#This Row],[Profit (Month)]])</f>
        <v>160755</v>
      </c>
    </row>
    <row r="953" spans="1:7" x14ac:dyDescent="0.35">
      <c r="A953" t="s">
        <v>6</v>
      </c>
      <c r="B953" t="s">
        <v>14</v>
      </c>
      <c r="C953" t="s">
        <v>9</v>
      </c>
      <c r="D953">
        <v>2020</v>
      </c>
      <c r="E953">
        <v>4</v>
      </c>
      <c r="F953" s="1">
        <v>11491</v>
      </c>
      <c r="G953" s="6">
        <f>SUMIFS(Table1[Profit (Month)],Table1[Category],Table1[[#This Row],[Category]],Table1[Supplier],Table1[[#This Row],[Supplier]],Table1[Brand],Table1[[#This Row],[Brand]],Table1[Year],Table1[[#This Row],[Year]],Table1[Month],"&lt;="&amp;Table1[[#This Row],[Profit (Month)]])</f>
        <v>156531</v>
      </c>
    </row>
    <row r="954" spans="1:7" x14ac:dyDescent="0.35">
      <c r="A954" t="s">
        <v>6</v>
      </c>
      <c r="B954" t="s">
        <v>14</v>
      </c>
      <c r="C954" t="s">
        <v>9</v>
      </c>
      <c r="D954">
        <v>2020</v>
      </c>
      <c r="E954">
        <v>5</v>
      </c>
      <c r="F954" s="1">
        <v>10472</v>
      </c>
      <c r="G954" s="6">
        <f>SUMIFS(Table1[Profit (Month)],Table1[Category],Table1[[#This Row],[Category]],Table1[Supplier],Table1[[#This Row],[Supplier]],Table1[Brand],Table1[[#This Row],[Brand]],Table1[Year],Table1[[#This Row],[Year]],Table1[Month],"&lt;="&amp;Table1[[#This Row],[Profit (Month)]])</f>
        <v>149709</v>
      </c>
    </row>
    <row r="955" spans="1:7" x14ac:dyDescent="0.35">
      <c r="A955" t="s">
        <v>6</v>
      </c>
      <c r="B955" t="s">
        <v>14</v>
      </c>
      <c r="C955" t="s">
        <v>9</v>
      </c>
      <c r="D955">
        <v>2020</v>
      </c>
      <c r="E955">
        <v>6</v>
      </c>
      <c r="F955" s="1">
        <v>14997</v>
      </c>
      <c r="G955" s="6">
        <f>SUMIFS(Table1[Profit (Month)],Table1[Category],Table1[[#This Row],[Category]],Table1[Supplier],Table1[[#This Row],[Supplier]],Table1[Brand],Table1[[#This Row],[Brand]],Table1[Year],Table1[[#This Row],[Year]],Table1[Month],"&lt;="&amp;Table1[[#This Row],[Profit (Month)]])</f>
        <v>154514</v>
      </c>
    </row>
    <row r="956" spans="1:7" x14ac:dyDescent="0.35">
      <c r="A956" t="s">
        <v>6</v>
      </c>
      <c r="B956" t="s">
        <v>14</v>
      </c>
      <c r="C956" t="s">
        <v>9</v>
      </c>
      <c r="D956">
        <v>2020</v>
      </c>
      <c r="E956">
        <v>7</v>
      </c>
      <c r="F956" s="1">
        <v>12818</v>
      </c>
      <c r="G956" s="6">
        <f>SUMIFS(Table1[Profit (Month)],Table1[Category],Table1[[#This Row],[Category]],Table1[Supplier],Table1[[#This Row],[Supplier]],Table1[Brand],Table1[[#This Row],[Brand]],Table1[Year],Table1[[#This Row],[Year]],Table1[Month],"&lt;="&amp;Table1[[#This Row],[Profit (Month)]])</f>
        <v>154317</v>
      </c>
    </row>
    <row r="957" spans="1:7" x14ac:dyDescent="0.35">
      <c r="A957" t="s">
        <v>6</v>
      </c>
      <c r="B957" t="s">
        <v>14</v>
      </c>
      <c r="C957" t="s">
        <v>9</v>
      </c>
      <c r="D957">
        <v>2020</v>
      </c>
      <c r="E957">
        <v>8</v>
      </c>
      <c r="F957" s="1">
        <v>11372</v>
      </c>
      <c r="G957" s="6">
        <f>SUMIFS(Table1[Profit (Month)],Table1[Category],Table1[[#This Row],[Category]],Table1[Supplier],Table1[[#This Row],[Supplier]],Table1[Brand],Table1[[#This Row],[Brand]],Table1[Year],Table1[[#This Row],[Year]],Table1[Month],"&lt;="&amp;Table1[[#This Row],[Profit (Month)]])</f>
        <v>154000</v>
      </c>
    </row>
    <row r="958" spans="1:7" x14ac:dyDescent="0.35">
      <c r="A958" t="s">
        <v>6</v>
      </c>
      <c r="B958" t="s">
        <v>14</v>
      </c>
      <c r="C958" t="s">
        <v>9</v>
      </c>
      <c r="D958">
        <v>2020</v>
      </c>
      <c r="E958">
        <v>9</v>
      </c>
      <c r="F958" s="1">
        <v>13642</v>
      </c>
      <c r="G958" s="6">
        <f>SUMIFS(Table1[Profit (Month)],Table1[Category],Table1[[#This Row],[Category]],Table1[Supplier],Table1[[#This Row],[Supplier]],Table1[Brand],Table1[[#This Row],[Brand]],Table1[Year],Table1[[#This Row],[Year]],Table1[Month],"&lt;="&amp;Table1[[#This Row],[Profit (Month)]])</f>
        <v>151404</v>
      </c>
    </row>
    <row r="959" spans="1:7" x14ac:dyDescent="0.35">
      <c r="A959" t="s">
        <v>6</v>
      </c>
      <c r="B959" t="s">
        <v>14</v>
      </c>
      <c r="C959" t="s">
        <v>9</v>
      </c>
      <c r="D959">
        <v>2020</v>
      </c>
      <c r="E959">
        <v>10</v>
      </c>
      <c r="F959" s="1">
        <v>12979</v>
      </c>
      <c r="G959" s="6">
        <f>SUMIFS(Table1[Profit (Month)],Table1[Category],Table1[[#This Row],[Category]],Table1[Supplier],Table1[[#This Row],[Supplier]],Table1[Brand],Table1[[#This Row],[Brand]],Table1[Year],Table1[[#This Row],[Year]],Table1[Month],"&lt;="&amp;Table1[[#This Row],[Profit (Month)]])</f>
        <v>158599</v>
      </c>
    </row>
    <row r="960" spans="1:7" x14ac:dyDescent="0.35">
      <c r="A960" t="s">
        <v>6</v>
      </c>
      <c r="B960" t="s">
        <v>14</v>
      </c>
      <c r="C960" t="s">
        <v>9</v>
      </c>
      <c r="D960">
        <v>2020</v>
      </c>
      <c r="E960">
        <v>11</v>
      </c>
      <c r="F960" s="1">
        <v>11168</v>
      </c>
      <c r="G960" s="6">
        <f>SUMIFS(Table1[Profit (Month)],Table1[Category],Table1[[#This Row],[Category]],Table1[Supplier],Table1[[#This Row],[Supplier]],Table1[Brand],Table1[[#This Row],[Brand]],Table1[Year],Table1[[#This Row],[Year]],Table1[Month],"&lt;="&amp;Table1[[#This Row],[Profit (Month)]])</f>
        <v>156531</v>
      </c>
    </row>
    <row r="961" spans="1:7" x14ac:dyDescent="0.35">
      <c r="A961" t="s">
        <v>6</v>
      </c>
      <c r="B961" t="s">
        <v>14</v>
      </c>
      <c r="C961" t="s">
        <v>9</v>
      </c>
      <c r="D961">
        <v>2020</v>
      </c>
      <c r="E961">
        <v>12</v>
      </c>
      <c r="F961" s="1">
        <v>11215</v>
      </c>
      <c r="G961" s="6">
        <f>SUMIFS(Table1[Profit (Month)],Table1[Category],Table1[[#This Row],[Category]],Table1[Supplier],Table1[[#This Row],[Supplier]],Table1[Brand],Table1[[#This Row],[Brand]],Table1[Year],Table1[[#This Row],[Year]],Table1[Month],"&lt;="&amp;Table1[[#This Row],[Profit (Month)]])</f>
        <v>148059</v>
      </c>
    </row>
    <row r="962" spans="1:7" x14ac:dyDescent="0.35">
      <c r="A962" t="s">
        <v>6</v>
      </c>
      <c r="B962" t="s">
        <v>14</v>
      </c>
      <c r="C962" t="s">
        <v>9</v>
      </c>
      <c r="D962">
        <v>2021</v>
      </c>
      <c r="E962">
        <v>1</v>
      </c>
      <c r="F962" s="1">
        <v>13399</v>
      </c>
      <c r="G962" s="6">
        <f>SUMIFS(Table1[Profit (Month)],Table1[Category],Table1[[#This Row],[Category]],Table1[Supplier],Table1[[#This Row],[Supplier]],Table1[Brand],Table1[[#This Row],[Brand]],Table1[Year],Table1[[#This Row],[Year]],Table1[Month],"&lt;="&amp;Table1[[#This Row],[Profit (Month)]])</f>
        <v>149435</v>
      </c>
    </row>
    <row r="963" spans="1:7" x14ac:dyDescent="0.35">
      <c r="A963" t="s">
        <v>6</v>
      </c>
      <c r="B963" t="s">
        <v>14</v>
      </c>
      <c r="C963" t="s">
        <v>9</v>
      </c>
      <c r="D963">
        <v>2021</v>
      </c>
      <c r="E963">
        <v>2</v>
      </c>
      <c r="F963" s="1">
        <v>13355</v>
      </c>
      <c r="G963" s="6">
        <f>SUMIFS(Table1[Profit (Month)],Table1[Category],Table1[[#This Row],[Category]],Table1[Supplier],Table1[[#This Row],[Supplier]],Table1[Brand],Table1[[#This Row],[Brand]],Table1[Year],Table1[[#This Row],[Year]],Table1[Month],"&lt;="&amp;Table1[[#This Row],[Profit (Month)]])</f>
        <v>146449</v>
      </c>
    </row>
    <row r="964" spans="1:7" x14ac:dyDescent="0.35">
      <c r="A964" t="s">
        <v>6</v>
      </c>
      <c r="B964" t="s">
        <v>14</v>
      </c>
      <c r="C964" t="s">
        <v>9</v>
      </c>
      <c r="D964">
        <v>2021</v>
      </c>
      <c r="E964">
        <v>3</v>
      </c>
      <c r="F964" s="1">
        <v>11899</v>
      </c>
      <c r="G964" s="6">
        <f>SUMIFS(Table1[Profit (Month)],Table1[Category],Table1[[#This Row],[Category]],Table1[Supplier],Table1[[#This Row],[Supplier]],Table1[Brand],Table1[[#This Row],[Brand]],Table1[Year],Table1[[#This Row],[Year]],Table1[Month],"&lt;="&amp;Table1[[#This Row],[Profit (Month)]])</f>
        <v>160556</v>
      </c>
    </row>
    <row r="965" spans="1:7" x14ac:dyDescent="0.35">
      <c r="A965" t="s">
        <v>6</v>
      </c>
      <c r="B965" t="s">
        <v>14</v>
      </c>
      <c r="C965" t="s">
        <v>9</v>
      </c>
      <c r="D965">
        <v>2021</v>
      </c>
      <c r="E965">
        <v>4</v>
      </c>
      <c r="F965" s="1">
        <v>12154</v>
      </c>
      <c r="G965" s="6">
        <f>SUMIFS(Table1[Profit (Month)],Table1[Category],Table1[[#This Row],[Category]],Table1[Supplier],Table1[[#This Row],[Supplier]],Table1[Brand],Table1[[#This Row],[Brand]],Table1[Year],Table1[[#This Row],[Year]],Table1[Month],"&lt;="&amp;Table1[[#This Row],[Profit (Month)]])</f>
        <v>154539</v>
      </c>
    </row>
    <row r="966" spans="1:7" x14ac:dyDescent="0.35">
      <c r="A966" t="s">
        <v>6</v>
      </c>
      <c r="B966" t="s">
        <v>14</v>
      </c>
      <c r="C966" t="s">
        <v>9</v>
      </c>
      <c r="D966">
        <v>2021</v>
      </c>
      <c r="E966">
        <v>5</v>
      </c>
      <c r="F966" s="1">
        <v>10807</v>
      </c>
      <c r="G966" s="6">
        <f>SUMIFS(Table1[Profit (Month)],Table1[Category],Table1[[#This Row],[Category]],Table1[Supplier],Table1[[#This Row],[Supplier]],Table1[Brand],Table1[[#This Row],[Brand]],Table1[Year],Table1[[#This Row],[Year]],Table1[Month],"&lt;="&amp;Table1[[#This Row],[Profit (Month)]])</f>
        <v>155877</v>
      </c>
    </row>
    <row r="967" spans="1:7" x14ac:dyDescent="0.35">
      <c r="A967" t="s">
        <v>6</v>
      </c>
      <c r="B967" t="s">
        <v>14</v>
      </c>
      <c r="C967" t="s">
        <v>9</v>
      </c>
      <c r="D967">
        <v>2021</v>
      </c>
      <c r="E967">
        <v>6</v>
      </c>
      <c r="F967" s="1">
        <v>10389</v>
      </c>
      <c r="G967" s="6">
        <f>SUMIFS(Table1[Profit (Month)],Table1[Category],Table1[[#This Row],[Category]],Table1[Supplier],Table1[[#This Row],[Supplier]],Table1[Brand],Table1[[#This Row],[Brand]],Table1[Year],Table1[[#This Row],[Year]],Table1[Month],"&lt;="&amp;Table1[[#This Row],[Profit (Month)]])</f>
        <v>147648</v>
      </c>
    </row>
    <row r="968" spans="1:7" x14ac:dyDescent="0.35">
      <c r="A968" t="s">
        <v>6</v>
      </c>
      <c r="B968" t="s">
        <v>14</v>
      </c>
      <c r="C968" t="s">
        <v>9</v>
      </c>
      <c r="D968">
        <v>2021</v>
      </c>
      <c r="E968">
        <v>7</v>
      </c>
      <c r="F968" s="1">
        <v>10127</v>
      </c>
      <c r="G968" s="6">
        <f>SUMIFS(Table1[Profit (Month)],Table1[Category],Table1[[#This Row],[Category]],Table1[Supplier],Table1[[#This Row],[Supplier]],Table1[Brand],Table1[[#This Row],[Brand]],Table1[Year],Table1[[#This Row],[Year]],Table1[Month],"&lt;="&amp;Table1[[#This Row],[Profit (Month)]])</f>
        <v>144767</v>
      </c>
    </row>
    <row r="969" spans="1:7" x14ac:dyDescent="0.35">
      <c r="A969" t="s">
        <v>6</v>
      </c>
      <c r="B969" t="s">
        <v>14</v>
      </c>
      <c r="C969" t="s">
        <v>9</v>
      </c>
      <c r="D969">
        <v>2021</v>
      </c>
      <c r="E969">
        <v>8</v>
      </c>
      <c r="F969" s="1">
        <v>10880</v>
      </c>
      <c r="G969" s="6">
        <f>SUMIFS(Table1[Profit (Month)],Table1[Category],Table1[[#This Row],[Category]],Table1[Supplier],Table1[[#This Row],[Supplier]],Table1[Brand],Table1[[#This Row],[Brand]],Table1[Year],Table1[[#This Row],[Year]],Table1[Month],"&lt;="&amp;Table1[[#This Row],[Profit (Month)]])</f>
        <v>151412</v>
      </c>
    </row>
    <row r="970" spans="1:7" x14ac:dyDescent="0.35">
      <c r="A970" t="s">
        <v>6</v>
      </c>
      <c r="B970" t="s">
        <v>14</v>
      </c>
      <c r="C970" t="s">
        <v>9</v>
      </c>
      <c r="D970">
        <v>2021</v>
      </c>
      <c r="E970">
        <v>9</v>
      </c>
      <c r="F970" s="1">
        <v>12691</v>
      </c>
      <c r="G970" s="6">
        <f>SUMIFS(Table1[Profit (Month)],Table1[Category],Table1[[#This Row],[Category]],Table1[Supplier],Table1[[#This Row],[Supplier]],Table1[Brand],Table1[[#This Row],[Brand]],Table1[Year],Table1[[#This Row],[Year]],Table1[Month],"&lt;="&amp;Table1[[#This Row],[Profit (Month)]])</f>
        <v>151648</v>
      </c>
    </row>
    <row r="971" spans="1:7" x14ac:dyDescent="0.35">
      <c r="A971" t="s">
        <v>6</v>
      </c>
      <c r="B971" t="s">
        <v>14</v>
      </c>
      <c r="C971" t="s">
        <v>9</v>
      </c>
      <c r="D971">
        <v>2021</v>
      </c>
      <c r="E971">
        <v>10</v>
      </c>
      <c r="F971" s="1">
        <v>11111</v>
      </c>
      <c r="G971" s="6">
        <f>SUMIFS(Table1[Profit (Month)],Table1[Category],Table1[[#This Row],[Category]],Table1[Supplier],Table1[[#This Row],[Supplier]],Table1[Brand],Table1[[#This Row],[Brand]],Table1[Year],Table1[[#This Row],[Year]],Table1[Month],"&lt;="&amp;Table1[[#This Row],[Profit (Month)]])</f>
        <v>145249</v>
      </c>
    </row>
    <row r="972" spans="1:7" x14ac:dyDescent="0.35">
      <c r="A972" t="s">
        <v>6</v>
      </c>
      <c r="B972" t="s">
        <v>14</v>
      </c>
      <c r="C972" t="s">
        <v>9</v>
      </c>
      <c r="D972">
        <v>2021</v>
      </c>
      <c r="E972">
        <v>11</v>
      </c>
      <c r="F972" s="1">
        <v>10122</v>
      </c>
      <c r="G972" s="6">
        <f>SUMIFS(Table1[Profit (Month)],Table1[Category],Table1[[#This Row],[Category]],Table1[Supplier],Table1[[#This Row],[Supplier]],Table1[Brand],Table1[[#This Row],[Brand]],Table1[Year],Table1[[#This Row],[Year]],Table1[Month],"&lt;="&amp;Table1[[#This Row],[Profit (Month)]])</f>
        <v>154406</v>
      </c>
    </row>
    <row r="973" spans="1:7" x14ac:dyDescent="0.35">
      <c r="A973" t="s">
        <v>6</v>
      </c>
      <c r="B973" t="s">
        <v>14</v>
      </c>
      <c r="C973" t="s">
        <v>9</v>
      </c>
      <c r="D973">
        <v>2021</v>
      </c>
      <c r="E973">
        <v>12</v>
      </c>
      <c r="F973" s="1">
        <v>13533</v>
      </c>
      <c r="G973" s="6">
        <f>SUMIFS(Table1[Profit (Month)],Table1[Category],Table1[[#This Row],[Category]],Table1[Supplier],Table1[[#This Row],[Supplier]],Table1[Brand],Table1[[#This Row],[Brand]],Table1[Year],Table1[[#This Row],[Year]],Table1[Month],"&lt;="&amp;Table1[[#This Row],[Profit (Month)]])</f>
        <v>158156</v>
      </c>
    </row>
    <row r="974" spans="1:7" x14ac:dyDescent="0.35">
      <c r="A974" t="s">
        <v>6</v>
      </c>
      <c r="B974" t="s">
        <v>14</v>
      </c>
      <c r="C974" t="s">
        <v>9</v>
      </c>
      <c r="D974">
        <v>2022</v>
      </c>
      <c r="E974">
        <v>1</v>
      </c>
      <c r="F974" s="1">
        <v>10642</v>
      </c>
      <c r="G974" s="6">
        <f>SUMIFS(Table1[Profit (Month)],Table1[Category],Table1[[#This Row],[Category]],Table1[Supplier],Table1[[#This Row],[Supplier]],Table1[Brand],Table1[[#This Row],[Brand]],Table1[Year],Table1[[#This Row],[Year]],Table1[Month],"&lt;="&amp;Table1[[#This Row],[Profit (Month)]])</f>
        <v>145924</v>
      </c>
    </row>
    <row r="975" spans="1:7" x14ac:dyDescent="0.35">
      <c r="A975" t="s">
        <v>6</v>
      </c>
      <c r="B975" t="s">
        <v>14</v>
      </c>
      <c r="C975" t="s">
        <v>9</v>
      </c>
      <c r="D975">
        <v>2022</v>
      </c>
      <c r="E975">
        <v>2</v>
      </c>
      <c r="F975" s="1">
        <v>12467</v>
      </c>
      <c r="G975" s="6">
        <f>SUMIFS(Table1[Profit (Month)],Table1[Category],Table1[[#This Row],[Category]],Table1[Supplier],Table1[[#This Row],[Supplier]],Table1[Brand],Table1[[#This Row],[Brand]],Table1[Year],Table1[[#This Row],[Year]],Table1[Month],"&lt;="&amp;Table1[[#This Row],[Profit (Month)]])</f>
        <v>147816</v>
      </c>
    </row>
    <row r="976" spans="1:7" x14ac:dyDescent="0.35">
      <c r="A976" t="s">
        <v>6</v>
      </c>
      <c r="B976" t="s">
        <v>14</v>
      </c>
      <c r="C976" t="s">
        <v>9</v>
      </c>
      <c r="D976">
        <v>2022</v>
      </c>
      <c r="E976">
        <v>3</v>
      </c>
      <c r="F976" s="1">
        <v>14626</v>
      </c>
      <c r="G976" s="6">
        <f>SUMIFS(Table1[Profit (Month)],Table1[Category],Table1[[#This Row],[Category]],Table1[Supplier],Table1[[#This Row],[Supplier]],Table1[Brand],Table1[[#This Row],[Brand]],Table1[Year],Table1[[#This Row],[Year]],Table1[Month],"&lt;="&amp;Table1[[#This Row],[Profit (Month)]])</f>
        <v>150874</v>
      </c>
    </row>
    <row r="977" spans="1:7" x14ac:dyDescent="0.35">
      <c r="A977" t="s">
        <v>6</v>
      </c>
      <c r="B977" t="s">
        <v>14</v>
      </c>
      <c r="C977" t="s">
        <v>9</v>
      </c>
      <c r="D977">
        <v>2022</v>
      </c>
      <c r="E977">
        <v>4</v>
      </c>
      <c r="F977" s="1">
        <v>12181</v>
      </c>
      <c r="G977" s="6">
        <f>SUMIFS(Table1[Profit (Month)],Table1[Category],Table1[[#This Row],[Category]],Table1[Supplier],Table1[[#This Row],[Supplier]],Table1[Brand],Table1[[#This Row],[Brand]],Table1[Year],Table1[[#This Row],[Year]],Table1[Month],"&lt;="&amp;Table1[[#This Row],[Profit (Month)]])</f>
        <v>150540</v>
      </c>
    </row>
    <row r="978" spans="1:7" x14ac:dyDescent="0.35">
      <c r="A978" t="s">
        <v>6</v>
      </c>
      <c r="B978" t="s">
        <v>14</v>
      </c>
      <c r="C978" t="s">
        <v>9</v>
      </c>
      <c r="D978">
        <v>2022</v>
      </c>
      <c r="E978">
        <v>5</v>
      </c>
      <c r="F978" s="1">
        <v>14856</v>
      </c>
      <c r="G978" s="6">
        <f>SUMIFS(Table1[Profit (Month)],Table1[Category],Table1[[#This Row],[Category]],Table1[Supplier],Table1[[#This Row],[Supplier]],Table1[Brand],Table1[[#This Row],[Brand]],Table1[Year],Table1[[#This Row],[Year]],Table1[Month],"&lt;="&amp;Table1[[#This Row],[Profit (Month)]])</f>
        <v>148169</v>
      </c>
    </row>
    <row r="979" spans="1:7" x14ac:dyDescent="0.35">
      <c r="A979" t="s">
        <v>6</v>
      </c>
      <c r="B979" t="s">
        <v>14</v>
      </c>
      <c r="C979" t="s">
        <v>9</v>
      </c>
      <c r="D979">
        <v>2022</v>
      </c>
      <c r="E979">
        <v>6</v>
      </c>
      <c r="F979" s="1">
        <v>10888</v>
      </c>
      <c r="G979" s="6">
        <f>SUMIFS(Table1[Profit (Month)],Table1[Category],Table1[[#This Row],[Category]],Table1[Supplier],Table1[[#This Row],[Supplier]],Table1[Brand],Table1[[#This Row],[Brand]],Table1[Year],Table1[[#This Row],[Year]],Table1[Month],"&lt;="&amp;Table1[[#This Row],[Profit (Month)]])</f>
        <v>151287</v>
      </c>
    </row>
    <row r="980" spans="1:7" x14ac:dyDescent="0.35">
      <c r="A980" t="s">
        <v>6</v>
      </c>
      <c r="B980" t="s">
        <v>14</v>
      </c>
      <c r="C980" t="s">
        <v>9</v>
      </c>
      <c r="D980">
        <v>2022</v>
      </c>
      <c r="E980">
        <v>7</v>
      </c>
      <c r="F980" s="1">
        <v>12904</v>
      </c>
      <c r="G980" s="6">
        <f>SUMIFS(Table1[Profit (Month)],Table1[Category],Table1[[#This Row],[Category]],Table1[Supplier],Table1[[#This Row],[Supplier]],Table1[Brand],Table1[[#This Row],[Brand]],Table1[Year],Table1[[#This Row],[Year]],Table1[Month],"&lt;="&amp;Table1[[#This Row],[Profit (Month)]])</f>
        <v>164055</v>
      </c>
    </row>
    <row r="981" spans="1:7" x14ac:dyDescent="0.35">
      <c r="A981" t="s">
        <v>6</v>
      </c>
      <c r="B981" t="s">
        <v>14</v>
      </c>
      <c r="C981" t="s">
        <v>9</v>
      </c>
      <c r="D981">
        <v>2022</v>
      </c>
      <c r="E981">
        <v>8</v>
      </c>
      <c r="F981" s="1">
        <v>13882</v>
      </c>
      <c r="G981" s="6">
        <f>SUMIFS(Table1[Profit (Month)],Table1[Category],Table1[[#This Row],[Category]],Table1[Supplier],Table1[[#This Row],[Supplier]],Table1[Brand],Table1[[#This Row],[Brand]],Table1[Year],Table1[[#This Row],[Year]],Table1[Month],"&lt;="&amp;Table1[[#This Row],[Profit (Month)]])</f>
        <v>152891</v>
      </c>
    </row>
    <row r="982" spans="1:7" x14ac:dyDescent="0.35">
      <c r="A982" t="s">
        <v>6</v>
      </c>
      <c r="B982" t="s">
        <v>14</v>
      </c>
      <c r="C982" t="s">
        <v>9</v>
      </c>
      <c r="D982">
        <v>2022</v>
      </c>
      <c r="E982">
        <v>9</v>
      </c>
      <c r="F982" s="1">
        <v>11428</v>
      </c>
      <c r="G982" s="6">
        <f>SUMIFS(Table1[Profit (Month)],Table1[Category],Table1[[#This Row],[Category]],Table1[Supplier],Table1[[#This Row],[Supplier]],Table1[Brand],Table1[[#This Row],[Brand]],Table1[Year],Table1[[#This Row],[Year]],Table1[Month],"&lt;="&amp;Table1[[#This Row],[Profit (Month)]])</f>
        <v>149473</v>
      </c>
    </row>
    <row r="983" spans="1:7" x14ac:dyDescent="0.35">
      <c r="A983" t="s">
        <v>6</v>
      </c>
      <c r="B983" t="s">
        <v>14</v>
      </c>
      <c r="C983" t="s">
        <v>9</v>
      </c>
      <c r="D983">
        <v>2022</v>
      </c>
      <c r="E983">
        <v>10</v>
      </c>
      <c r="F983" s="1">
        <v>12886</v>
      </c>
      <c r="G983" s="6">
        <f>SUMIFS(Table1[Profit (Month)],Table1[Category],Table1[[#This Row],[Category]],Table1[Supplier],Table1[[#This Row],[Supplier]],Table1[Brand],Table1[[#This Row],[Brand]],Table1[Year],Table1[[#This Row],[Year]],Table1[Month],"&lt;="&amp;Table1[[#This Row],[Profit (Month)]])</f>
        <v>149232</v>
      </c>
    </row>
    <row r="984" spans="1:7" x14ac:dyDescent="0.35">
      <c r="A984" t="s">
        <v>6</v>
      </c>
      <c r="B984" t="s">
        <v>14</v>
      </c>
      <c r="C984" t="s">
        <v>9</v>
      </c>
      <c r="D984">
        <v>2022</v>
      </c>
      <c r="E984">
        <v>11</v>
      </c>
      <c r="F984" s="1">
        <v>12474</v>
      </c>
      <c r="G984" s="6">
        <f>SUMIFS(Table1[Profit (Month)],Table1[Category],Table1[[#This Row],[Category]],Table1[Supplier],Table1[[#This Row],[Supplier]],Table1[Brand],Table1[[#This Row],[Brand]],Table1[Year],Table1[[#This Row],[Year]],Table1[Month],"&lt;="&amp;Table1[[#This Row],[Profit (Month)]])</f>
        <v>157075</v>
      </c>
    </row>
    <row r="985" spans="1:7" x14ac:dyDescent="0.35">
      <c r="A985" t="s">
        <v>6</v>
      </c>
      <c r="B985" t="s">
        <v>14</v>
      </c>
      <c r="C985" t="s">
        <v>9</v>
      </c>
      <c r="D985">
        <v>2022</v>
      </c>
      <c r="E985">
        <v>12</v>
      </c>
      <c r="F985" s="1">
        <v>10965</v>
      </c>
      <c r="G985" s="6">
        <f>SUMIFS(Table1[Profit (Month)],Table1[Category],Table1[[#This Row],[Category]],Table1[Supplier],Table1[[#This Row],[Supplier]],Table1[Brand],Table1[[#This Row],[Brand]],Table1[Year],Table1[[#This Row],[Year]],Table1[Month],"&lt;="&amp;Table1[[#This Row],[Profit (Month)]])</f>
        <v>161860</v>
      </c>
    </row>
    <row r="986" spans="1:7" x14ac:dyDescent="0.35">
      <c r="A986" t="s">
        <v>6</v>
      </c>
      <c r="B986" t="s">
        <v>14</v>
      </c>
      <c r="C986" t="s">
        <v>9</v>
      </c>
      <c r="D986">
        <v>2023</v>
      </c>
      <c r="E986">
        <v>1</v>
      </c>
      <c r="F986" s="1">
        <v>10960</v>
      </c>
      <c r="G986" s="6">
        <f>SUMIFS(Table1[Profit (Month)],Table1[Category],Table1[[#This Row],[Category]],Table1[Supplier],Table1[[#This Row],[Supplier]],Table1[Brand],Table1[[#This Row],[Brand]],Table1[Year],Table1[[#This Row],[Year]],Table1[Month],"&lt;="&amp;Table1[[#This Row],[Profit (Month)]])</f>
        <v>142262</v>
      </c>
    </row>
    <row r="987" spans="1:7" x14ac:dyDescent="0.35">
      <c r="A987" t="s">
        <v>6</v>
      </c>
      <c r="B987" t="s">
        <v>14</v>
      </c>
      <c r="C987" t="s">
        <v>9</v>
      </c>
      <c r="D987">
        <v>2023</v>
      </c>
      <c r="E987">
        <v>2</v>
      </c>
      <c r="F987" s="1">
        <v>11144</v>
      </c>
      <c r="G987" s="6">
        <f>SUMIFS(Table1[Profit (Month)],Table1[Category],Table1[[#This Row],[Category]],Table1[Supplier],Table1[[#This Row],[Supplier]],Table1[Brand],Table1[[#This Row],[Brand]],Table1[Year],Table1[[#This Row],[Year]],Table1[Month],"&lt;="&amp;Table1[[#This Row],[Profit (Month)]])</f>
        <v>144318</v>
      </c>
    </row>
    <row r="988" spans="1:7" x14ac:dyDescent="0.35">
      <c r="A988" t="s">
        <v>6</v>
      </c>
      <c r="B988" t="s">
        <v>14</v>
      </c>
      <c r="C988" t="s">
        <v>9</v>
      </c>
      <c r="D988">
        <v>2023</v>
      </c>
      <c r="E988">
        <v>3</v>
      </c>
      <c r="F988" s="1">
        <v>13402</v>
      </c>
      <c r="G988" s="6">
        <f>SUMIFS(Table1[Profit (Month)],Table1[Category],Table1[[#This Row],[Category]],Table1[Supplier],Table1[[#This Row],[Supplier]],Table1[Brand],Table1[[#This Row],[Brand]],Table1[Year],Table1[[#This Row],[Year]],Table1[Month],"&lt;="&amp;Table1[[#This Row],[Profit (Month)]])</f>
        <v>166250</v>
      </c>
    </row>
    <row r="989" spans="1:7" x14ac:dyDescent="0.35">
      <c r="A989" t="s">
        <v>6</v>
      </c>
      <c r="B989" t="s">
        <v>14</v>
      </c>
      <c r="C989" t="s">
        <v>9</v>
      </c>
      <c r="D989">
        <v>2023</v>
      </c>
      <c r="E989">
        <v>4</v>
      </c>
      <c r="F989" s="1">
        <v>10927</v>
      </c>
      <c r="G989" s="6">
        <f>SUMIFS(Table1[Profit (Month)],Table1[Category],Table1[[#This Row],[Category]],Table1[Supplier],Table1[[#This Row],[Supplier]],Table1[Brand],Table1[[#This Row],[Brand]],Table1[Year],Table1[[#This Row],[Year]],Table1[Month],"&lt;="&amp;Table1[[#This Row],[Profit (Month)]])</f>
        <v>150353</v>
      </c>
    </row>
    <row r="990" spans="1:7" x14ac:dyDescent="0.35">
      <c r="A990" t="s">
        <v>6</v>
      </c>
      <c r="B990" t="s">
        <v>14</v>
      </c>
      <c r="C990" t="s">
        <v>9</v>
      </c>
      <c r="D990">
        <v>2023</v>
      </c>
      <c r="E990">
        <v>5</v>
      </c>
      <c r="F990" s="1">
        <v>10422</v>
      </c>
      <c r="G990" s="6">
        <f>SUMIFS(Table1[Profit (Month)],Table1[Category],Table1[[#This Row],[Category]],Table1[Supplier],Table1[[#This Row],[Supplier]],Table1[Brand],Table1[[#This Row],[Brand]],Table1[Year],Table1[[#This Row],[Year]],Table1[Month],"&lt;="&amp;Table1[[#This Row],[Profit (Month)]])</f>
        <v>149842</v>
      </c>
    </row>
    <row r="991" spans="1:7" x14ac:dyDescent="0.35">
      <c r="A991" t="s">
        <v>6</v>
      </c>
      <c r="B991" t="s">
        <v>14</v>
      </c>
      <c r="C991" t="s">
        <v>9</v>
      </c>
      <c r="D991">
        <v>2023</v>
      </c>
      <c r="E991">
        <v>6</v>
      </c>
      <c r="F991" s="1">
        <v>10312</v>
      </c>
      <c r="G991" s="6">
        <f>SUMIFS(Table1[Profit (Month)],Table1[Category],Table1[[#This Row],[Category]],Table1[Supplier],Table1[[#This Row],[Supplier]],Table1[Brand],Table1[[#This Row],[Brand]],Table1[Year],Table1[[#This Row],[Year]],Table1[Month],"&lt;="&amp;Table1[[#This Row],[Profit (Month)]])</f>
        <v>147226</v>
      </c>
    </row>
    <row r="992" spans="1:7" x14ac:dyDescent="0.35">
      <c r="A992" t="s">
        <v>6</v>
      </c>
      <c r="B992" t="s">
        <v>14</v>
      </c>
      <c r="C992" t="s">
        <v>9</v>
      </c>
      <c r="D992">
        <v>2023</v>
      </c>
      <c r="E992">
        <v>7</v>
      </c>
      <c r="F992" s="1">
        <v>11529</v>
      </c>
      <c r="G992" s="6">
        <f>SUMIFS(Table1[Profit (Month)],Table1[Category],Table1[[#This Row],[Category]],Table1[Supplier],Table1[[#This Row],[Supplier]],Table1[Brand],Table1[[#This Row],[Brand]],Table1[Year],Table1[[#This Row],[Year]],Table1[Month],"&lt;="&amp;Table1[[#This Row],[Profit (Month)]])</f>
        <v>154627</v>
      </c>
    </row>
    <row r="993" spans="1:7" x14ac:dyDescent="0.35">
      <c r="A993" t="s">
        <v>6</v>
      </c>
      <c r="B993" t="s">
        <v>14</v>
      </c>
      <c r="C993" t="s">
        <v>9</v>
      </c>
      <c r="D993">
        <v>2023</v>
      </c>
      <c r="E993">
        <v>8</v>
      </c>
      <c r="F993" s="1">
        <v>13755</v>
      </c>
      <c r="G993" s="6">
        <f>SUMIFS(Table1[Profit (Month)],Table1[Category],Table1[[#This Row],[Category]],Table1[Supplier],Table1[[#This Row],[Supplier]],Table1[Brand],Table1[[#This Row],[Brand]],Table1[Year],Table1[[#This Row],[Year]],Table1[Month],"&lt;="&amp;Table1[[#This Row],[Profit (Month)]])</f>
        <v>151539</v>
      </c>
    </row>
    <row r="994" spans="1:7" x14ac:dyDescent="0.35">
      <c r="A994" t="s">
        <v>6</v>
      </c>
      <c r="B994" t="s">
        <v>14</v>
      </c>
      <c r="C994" t="s">
        <v>9</v>
      </c>
      <c r="D994">
        <v>2023</v>
      </c>
      <c r="E994">
        <v>9</v>
      </c>
      <c r="F994" s="1">
        <v>12763</v>
      </c>
      <c r="G994" s="6">
        <f>SUMIFS(Table1[Profit (Month)],Table1[Category],Table1[[#This Row],[Category]],Table1[Supplier],Table1[[#This Row],[Supplier]],Table1[Brand],Table1[[#This Row],[Brand]],Table1[Year],Table1[[#This Row],[Year]],Table1[Month],"&lt;="&amp;Table1[[#This Row],[Profit (Month)]])</f>
        <v>148316</v>
      </c>
    </row>
    <row r="995" spans="1:7" x14ac:dyDescent="0.35">
      <c r="A995" t="s">
        <v>6</v>
      </c>
      <c r="B995" t="s">
        <v>14</v>
      </c>
      <c r="C995" t="s">
        <v>9</v>
      </c>
      <c r="D995">
        <v>2023</v>
      </c>
      <c r="E995">
        <v>10</v>
      </c>
      <c r="F995" s="1">
        <v>13367</v>
      </c>
      <c r="G995" s="6">
        <f>SUMIFS(Table1[Profit (Month)],Table1[Category],Table1[[#This Row],[Category]],Table1[Supplier],Table1[[#This Row],[Supplier]],Table1[Brand],Table1[[#This Row],[Brand]],Table1[Year],Table1[[#This Row],[Year]],Table1[Month],"&lt;="&amp;Table1[[#This Row],[Profit (Month)]])</f>
        <v>160174</v>
      </c>
    </row>
    <row r="996" spans="1:7" x14ac:dyDescent="0.35">
      <c r="A996" t="s">
        <v>6</v>
      </c>
      <c r="B996" t="s">
        <v>14</v>
      </c>
      <c r="C996" t="s">
        <v>9</v>
      </c>
      <c r="D996">
        <v>2023</v>
      </c>
      <c r="E996">
        <v>11</v>
      </c>
      <c r="F996" s="1">
        <v>13591</v>
      </c>
      <c r="G996" s="6">
        <f>SUMIFS(Table1[Profit (Month)],Table1[Category],Table1[[#This Row],[Category]],Table1[Supplier],Table1[[#This Row],[Supplier]],Table1[Brand],Table1[[#This Row],[Brand]],Table1[Year],Table1[[#This Row],[Year]],Table1[Month],"&lt;="&amp;Table1[[#This Row],[Profit (Month)]])</f>
        <v>147500</v>
      </c>
    </row>
    <row r="997" spans="1:7" x14ac:dyDescent="0.35">
      <c r="A997" t="s">
        <v>6</v>
      </c>
      <c r="B997" t="s">
        <v>14</v>
      </c>
      <c r="C997" t="s">
        <v>9</v>
      </c>
      <c r="D997">
        <v>2023</v>
      </c>
      <c r="E997">
        <v>12</v>
      </c>
      <c r="F997" s="1">
        <v>12688</v>
      </c>
      <c r="G997" s="6">
        <f>SUMIFS(Table1[Profit (Month)],Table1[Category],Table1[[#This Row],[Category]],Table1[Supplier],Table1[[#This Row],[Supplier]],Table1[Brand],Table1[[#This Row],[Brand]],Table1[Year],Table1[[#This Row],[Year]],Table1[Month],"&lt;="&amp;Table1[[#This Row],[Profit (Month)]])</f>
        <v>166250</v>
      </c>
    </row>
    <row r="998" spans="1:7" x14ac:dyDescent="0.35">
      <c r="A998" t="s">
        <v>6</v>
      </c>
      <c r="B998" t="s">
        <v>14</v>
      </c>
      <c r="C998" t="s">
        <v>9</v>
      </c>
      <c r="D998">
        <v>2024</v>
      </c>
      <c r="E998">
        <v>1</v>
      </c>
      <c r="F998" s="1">
        <v>11000</v>
      </c>
      <c r="G998" s="6">
        <f>SUMIFS(Table1[Profit (Month)],Table1[Category],Table1[[#This Row],[Category]],Table1[Supplier],Table1[[#This Row],[Supplier]],Table1[Brand],Table1[[#This Row],[Brand]],Table1[Year],Table1[[#This Row],[Year]],Table1[Month],"&lt;="&amp;Table1[[#This Row],[Profit (Month)]])</f>
        <v>150885</v>
      </c>
    </row>
    <row r="999" spans="1:7" x14ac:dyDescent="0.35">
      <c r="A999" t="s">
        <v>6</v>
      </c>
      <c r="B999" t="s">
        <v>14</v>
      </c>
      <c r="C999" t="s">
        <v>9</v>
      </c>
      <c r="D999">
        <v>2024</v>
      </c>
      <c r="E999">
        <v>2</v>
      </c>
      <c r="F999" s="1">
        <v>11938</v>
      </c>
      <c r="G999" s="6">
        <f>SUMIFS(Table1[Profit (Month)],Table1[Category],Table1[[#This Row],[Category]],Table1[Supplier],Table1[[#This Row],[Supplier]],Table1[Brand],Table1[[#This Row],[Brand]],Table1[Year],Table1[[#This Row],[Year]],Table1[Month],"&lt;="&amp;Table1[[#This Row],[Profit (Month)]])</f>
        <v>157257</v>
      </c>
    </row>
    <row r="1000" spans="1:7" x14ac:dyDescent="0.35">
      <c r="A1000" t="s">
        <v>6</v>
      </c>
      <c r="B1000" t="s">
        <v>14</v>
      </c>
      <c r="C1000" t="s">
        <v>9</v>
      </c>
      <c r="D1000">
        <v>2024</v>
      </c>
      <c r="E1000">
        <v>3</v>
      </c>
      <c r="F1000" s="1">
        <v>14135</v>
      </c>
      <c r="G1000" s="6">
        <f>SUMIFS(Table1[Profit (Month)],Table1[Category],Table1[[#This Row],[Category]],Table1[Supplier],Table1[[#This Row],[Supplier]],Table1[Brand],Table1[[#This Row],[Brand]],Table1[Year],Table1[[#This Row],[Year]],Table1[Month],"&lt;="&amp;Table1[[#This Row],[Profit (Month)]])</f>
        <v>152894</v>
      </c>
    </row>
    <row r="1001" spans="1:7" x14ac:dyDescent="0.35">
      <c r="A1001" t="s">
        <v>6</v>
      </c>
      <c r="B1001" t="s">
        <v>14</v>
      </c>
      <c r="C1001" t="s">
        <v>9</v>
      </c>
      <c r="D1001">
        <v>2024</v>
      </c>
      <c r="E1001">
        <v>4</v>
      </c>
      <c r="F1001" s="1">
        <v>13012</v>
      </c>
      <c r="G1001" s="6">
        <f>SUMIFS(Table1[Profit (Month)],Table1[Category],Table1[[#This Row],[Category]],Table1[Supplier],Table1[[#This Row],[Supplier]],Table1[Brand],Table1[[#This Row],[Brand]],Table1[Year],Table1[[#This Row],[Year]],Table1[Month],"&lt;="&amp;Table1[[#This Row],[Profit (Month)]])</f>
        <v>157281</v>
      </c>
    </row>
    <row r="1002" spans="1:7" x14ac:dyDescent="0.35">
      <c r="A1002" t="s">
        <v>6</v>
      </c>
      <c r="B1002" t="s">
        <v>14</v>
      </c>
      <c r="C1002" t="s">
        <v>9</v>
      </c>
      <c r="D1002">
        <v>2024</v>
      </c>
      <c r="E1002">
        <v>5</v>
      </c>
      <c r="F1002" s="1">
        <v>13969</v>
      </c>
      <c r="G1002" s="6">
        <f>SUMIFS(Table1[Profit (Month)],Table1[Category],Table1[[#This Row],[Category]],Table1[Supplier],Table1[[#This Row],[Supplier]],Table1[Brand],Table1[[#This Row],[Brand]],Table1[Year],Table1[[#This Row],[Year]],Table1[Month],"&lt;="&amp;Table1[[#This Row],[Profit (Month)]])</f>
        <v>157092</v>
      </c>
    </row>
    <row r="1003" spans="1:7" x14ac:dyDescent="0.35">
      <c r="A1003" t="s">
        <v>6</v>
      </c>
      <c r="B1003" t="s">
        <v>14</v>
      </c>
      <c r="C1003" t="s">
        <v>9</v>
      </c>
      <c r="D1003">
        <v>2024</v>
      </c>
      <c r="E1003">
        <v>6</v>
      </c>
      <c r="F1003" s="1">
        <v>10888</v>
      </c>
      <c r="G1003" s="6">
        <f>SUMIFS(Table1[Profit (Month)],Table1[Category],Table1[[#This Row],[Category]],Table1[Supplier],Table1[[#This Row],[Supplier]],Table1[Brand],Table1[[#This Row],[Brand]],Table1[Year],Table1[[#This Row],[Year]],Table1[Month],"&lt;="&amp;Table1[[#This Row],[Profit (Month)]])</f>
        <v>144102</v>
      </c>
    </row>
    <row r="1004" spans="1:7" x14ac:dyDescent="0.35">
      <c r="A1004" t="s">
        <v>6</v>
      </c>
      <c r="B1004" t="s">
        <v>14</v>
      </c>
      <c r="C1004" t="s">
        <v>9</v>
      </c>
      <c r="D1004">
        <v>2024</v>
      </c>
      <c r="E1004">
        <v>7</v>
      </c>
      <c r="F1004" s="1">
        <v>12369</v>
      </c>
      <c r="G1004" s="6">
        <f>SUMIFS(Table1[Profit (Month)],Table1[Category],Table1[[#This Row],[Category]],Table1[Supplier],Table1[[#This Row],[Supplier]],Table1[Brand],Table1[[#This Row],[Brand]],Table1[Year],Table1[[#This Row],[Year]],Table1[Month],"&lt;="&amp;Table1[[#This Row],[Profit (Month)]])</f>
        <v>166029</v>
      </c>
    </row>
    <row r="1005" spans="1:7" x14ac:dyDescent="0.35">
      <c r="A1005" t="s">
        <v>6</v>
      </c>
      <c r="B1005" t="s">
        <v>14</v>
      </c>
      <c r="C1005" t="s">
        <v>9</v>
      </c>
      <c r="D1005">
        <v>2024</v>
      </c>
      <c r="E1005">
        <v>8</v>
      </c>
      <c r="F1005" s="1">
        <v>11606</v>
      </c>
      <c r="G1005" s="6">
        <f>SUMIFS(Table1[Profit (Month)],Table1[Category],Table1[[#This Row],[Category]],Table1[Supplier],Table1[[#This Row],[Supplier]],Table1[Brand],Table1[[#This Row],[Brand]],Table1[Year],Table1[[#This Row],[Year]],Table1[Month],"&lt;="&amp;Table1[[#This Row],[Profit (Month)]])</f>
        <v>161254</v>
      </c>
    </row>
    <row r="1006" spans="1:7" x14ac:dyDescent="0.35">
      <c r="A1006" t="s">
        <v>6</v>
      </c>
      <c r="B1006" t="s">
        <v>14</v>
      </c>
      <c r="C1006" t="s">
        <v>9</v>
      </c>
      <c r="D1006">
        <v>2024</v>
      </c>
      <c r="E1006">
        <v>9</v>
      </c>
      <c r="F1006" s="1">
        <v>12431</v>
      </c>
      <c r="G1006" s="6">
        <f>SUMIFS(Table1[Profit (Month)],Table1[Category],Table1[[#This Row],[Category]],Table1[Supplier],Table1[[#This Row],[Supplier]],Table1[Brand],Table1[[#This Row],[Brand]],Table1[Year],Table1[[#This Row],[Year]],Table1[Month],"&lt;="&amp;Table1[[#This Row],[Profit (Month)]])</f>
        <v>149860</v>
      </c>
    </row>
    <row r="1007" spans="1:7" x14ac:dyDescent="0.35">
      <c r="A1007" t="s">
        <v>6</v>
      </c>
      <c r="B1007" t="s">
        <v>14</v>
      </c>
      <c r="C1007" t="s">
        <v>9</v>
      </c>
      <c r="D1007">
        <v>2024</v>
      </c>
      <c r="E1007">
        <v>10</v>
      </c>
      <c r="F1007" s="1">
        <v>12217</v>
      </c>
      <c r="G1007" s="6">
        <f>SUMIFS(Table1[Profit (Month)],Table1[Category],Table1[[#This Row],[Category]],Table1[Supplier],Table1[[#This Row],[Supplier]],Table1[Brand],Table1[[#This Row],[Brand]],Table1[Year],Table1[[#This Row],[Year]],Table1[Month],"&lt;="&amp;Table1[[#This Row],[Profit (Month)]])</f>
        <v>146763</v>
      </c>
    </row>
    <row r="1008" spans="1:7" x14ac:dyDescent="0.35">
      <c r="A1008" t="s">
        <v>6</v>
      </c>
      <c r="B1008" t="s">
        <v>14</v>
      </c>
      <c r="C1008" t="s">
        <v>9</v>
      </c>
      <c r="D1008">
        <v>2024</v>
      </c>
      <c r="E1008">
        <v>11</v>
      </c>
      <c r="F1008" s="1">
        <v>10334</v>
      </c>
      <c r="G1008" s="6">
        <f>SUMIFS(Table1[Profit (Month)],Table1[Category],Table1[[#This Row],[Category]],Table1[Supplier],Table1[[#This Row],[Supplier]],Table1[Brand],Table1[[#This Row],[Brand]],Table1[Year],Table1[[#This Row],[Year]],Table1[Month],"&lt;="&amp;Table1[[#This Row],[Profit (Month)]])</f>
        <v>142262</v>
      </c>
    </row>
    <row r="1009" spans="1:7" x14ac:dyDescent="0.35">
      <c r="A1009" t="s">
        <v>6</v>
      </c>
      <c r="B1009" t="s">
        <v>14</v>
      </c>
      <c r="C1009" t="s">
        <v>9</v>
      </c>
      <c r="D1009">
        <v>2024</v>
      </c>
      <c r="E1009">
        <v>12</v>
      </c>
      <c r="F1009" s="1">
        <v>14975</v>
      </c>
      <c r="G1009" s="6">
        <f>SUMIFS(Table1[Profit (Month)],Table1[Category],Table1[[#This Row],[Category]],Table1[Supplier],Table1[[#This Row],[Supplier]],Table1[Brand],Table1[[#This Row],[Brand]],Table1[Year],Table1[[#This Row],[Year]],Table1[Month],"&lt;="&amp;Table1[[#This Row],[Profit (Month)]])</f>
        <v>146364</v>
      </c>
    </row>
    <row r="1010" spans="1:7" x14ac:dyDescent="0.35">
      <c r="A1010" t="s">
        <v>6</v>
      </c>
      <c r="B1010" t="s">
        <v>14</v>
      </c>
      <c r="C1010" t="s">
        <v>10</v>
      </c>
      <c r="D1010">
        <v>2018</v>
      </c>
      <c r="E1010">
        <v>1</v>
      </c>
      <c r="F1010" s="1">
        <v>14031</v>
      </c>
      <c r="G1010" s="6">
        <f>SUMIFS(Table1[Profit (Month)],Table1[Category],Table1[[#This Row],[Category]],Table1[Supplier],Table1[[#This Row],[Supplier]],Table1[Brand],Table1[[#This Row],[Brand]],Table1[Year],Table1[[#This Row],[Year]],Table1[Month],"&lt;="&amp;Table1[[#This Row],[Profit (Month)]])</f>
        <v>149003</v>
      </c>
    </row>
    <row r="1011" spans="1:7" x14ac:dyDescent="0.35">
      <c r="A1011" t="s">
        <v>6</v>
      </c>
      <c r="B1011" t="s">
        <v>14</v>
      </c>
      <c r="C1011" t="s">
        <v>10</v>
      </c>
      <c r="D1011">
        <v>2018</v>
      </c>
      <c r="E1011">
        <v>2</v>
      </c>
      <c r="F1011" s="1">
        <v>10207</v>
      </c>
      <c r="G1011" s="6">
        <f>SUMIFS(Table1[Profit (Month)],Table1[Category],Table1[[#This Row],[Category]],Table1[Supplier],Table1[[#This Row],[Supplier]],Table1[Brand],Table1[[#This Row],[Brand]],Table1[Year],Table1[[#This Row],[Year]],Table1[Month],"&lt;="&amp;Table1[[#This Row],[Profit (Month)]])</f>
        <v>158156</v>
      </c>
    </row>
    <row r="1012" spans="1:7" x14ac:dyDescent="0.35">
      <c r="A1012" t="s">
        <v>6</v>
      </c>
      <c r="B1012" t="s">
        <v>14</v>
      </c>
      <c r="C1012" t="s">
        <v>10</v>
      </c>
      <c r="D1012">
        <v>2018</v>
      </c>
      <c r="E1012">
        <v>3</v>
      </c>
      <c r="F1012" s="1">
        <v>11229</v>
      </c>
      <c r="G1012" s="6">
        <f>SUMIFS(Table1[Profit (Month)],Table1[Category],Table1[[#This Row],[Category]],Table1[Supplier],Table1[[#This Row],[Supplier]],Table1[Brand],Table1[[#This Row],[Brand]],Table1[Year],Table1[[#This Row],[Year]],Table1[Month],"&lt;="&amp;Table1[[#This Row],[Profit (Month)]])</f>
        <v>159745</v>
      </c>
    </row>
    <row r="1013" spans="1:7" x14ac:dyDescent="0.35">
      <c r="A1013" t="s">
        <v>6</v>
      </c>
      <c r="B1013" t="s">
        <v>14</v>
      </c>
      <c r="C1013" t="s">
        <v>10</v>
      </c>
      <c r="D1013">
        <v>2018</v>
      </c>
      <c r="E1013">
        <v>4</v>
      </c>
      <c r="F1013" s="1">
        <v>10031</v>
      </c>
      <c r="G1013" s="6">
        <f>SUMIFS(Table1[Profit (Month)],Table1[Category],Table1[[#This Row],[Category]],Table1[Supplier],Table1[[#This Row],[Supplier]],Table1[Brand],Table1[[#This Row],[Brand]],Table1[Year],Table1[[#This Row],[Year]],Table1[Month],"&lt;="&amp;Table1[[#This Row],[Profit (Month)]])</f>
        <v>158724</v>
      </c>
    </row>
    <row r="1014" spans="1:7" x14ac:dyDescent="0.35">
      <c r="A1014" t="s">
        <v>6</v>
      </c>
      <c r="B1014" t="s">
        <v>14</v>
      </c>
      <c r="C1014" t="s">
        <v>10</v>
      </c>
      <c r="D1014">
        <v>2018</v>
      </c>
      <c r="E1014">
        <v>5</v>
      </c>
      <c r="F1014" s="1">
        <v>12097</v>
      </c>
      <c r="G1014" s="6">
        <f>SUMIFS(Table1[Profit (Month)],Table1[Category],Table1[[#This Row],[Category]],Table1[Supplier],Table1[[#This Row],[Supplier]],Table1[Brand],Table1[[#This Row],[Brand]],Table1[Year],Table1[[#This Row],[Year]],Table1[Month],"&lt;="&amp;Table1[[#This Row],[Profit (Month)]])</f>
        <v>150907</v>
      </c>
    </row>
    <row r="1015" spans="1:7" x14ac:dyDescent="0.35">
      <c r="A1015" t="s">
        <v>6</v>
      </c>
      <c r="B1015" t="s">
        <v>14</v>
      </c>
      <c r="C1015" t="s">
        <v>10</v>
      </c>
      <c r="D1015">
        <v>2018</v>
      </c>
      <c r="E1015">
        <v>6</v>
      </c>
      <c r="F1015" s="1">
        <v>11143</v>
      </c>
      <c r="G1015" s="6">
        <f>SUMIFS(Table1[Profit (Month)],Table1[Category],Table1[[#This Row],[Category]],Table1[Supplier],Table1[[#This Row],[Supplier]],Table1[Brand],Table1[[#This Row],[Brand]],Table1[Year],Table1[[#This Row],[Year]],Table1[Month],"&lt;="&amp;Table1[[#This Row],[Profit (Month)]])</f>
        <v>156934</v>
      </c>
    </row>
    <row r="1016" spans="1:7" x14ac:dyDescent="0.35">
      <c r="A1016" t="s">
        <v>6</v>
      </c>
      <c r="B1016" t="s">
        <v>14</v>
      </c>
      <c r="C1016" t="s">
        <v>10</v>
      </c>
      <c r="D1016">
        <v>2018</v>
      </c>
      <c r="E1016">
        <v>7</v>
      </c>
      <c r="F1016" s="1">
        <v>11285</v>
      </c>
      <c r="G1016" s="6">
        <f>SUMIFS(Table1[Profit (Month)],Table1[Category],Table1[[#This Row],[Category]],Table1[Supplier],Table1[[#This Row],[Supplier]],Table1[Brand],Table1[[#This Row],[Brand]],Table1[Year],Table1[[#This Row],[Year]],Table1[Month],"&lt;="&amp;Table1[[#This Row],[Profit (Month)]])</f>
        <v>150921</v>
      </c>
    </row>
    <row r="1017" spans="1:7" x14ac:dyDescent="0.35">
      <c r="A1017" t="s">
        <v>6</v>
      </c>
      <c r="B1017" t="s">
        <v>14</v>
      </c>
      <c r="C1017" t="s">
        <v>10</v>
      </c>
      <c r="D1017">
        <v>2018</v>
      </c>
      <c r="E1017">
        <v>8</v>
      </c>
      <c r="F1017" s="1">
        <v>12879</v>
      </c>
      <c r="G1017" s="6">
        <f>SUMIFS(Table1[Profit (Month)],Table1[Category],Table1[[#This Row],[Category]],Table1[Supplier],Table1[[#This Row],[Supplier]],Table1[Brand],Table1[[#This Row],[Brand]],Table1[Year],Table1[[#This Row],[Year]],Table1[Month],"&lt;="&amp;Table1[[#This Row],[Profit (Month)]])</f>
        <v>152608</v>
      </c>
    </row>
    <row r="1018" spans="1:7" x14ac:dyDescent="0.35">
      <c r="A1018" t="s">
        <v>6</v>
      </c>
      <c r="B1018" t="s">
        <v>14</v>
      </c>
      <c r="C1018" t="s">
        <v>10</v>
      </c>
      <c r="D1018">
        <v>2018</v>
      </c>
      <c r="E1018">
        <v>9</v>
      </c>
      <c r="F1018" s="1">
        <v>10921</v>
      </c>
      <c r="G1018" s="6">
        <f>SUMIFS(Table1[Profit (Month)],Table1[Category],Table1[[#This Row],[Category]],Table1[Supplier],Table1[[#This Row],[Supplier]],Table1[Brand],Table1[[#This Row],[Brand]],Table1[Year],Table1[[#This Row],[Year]],Table1[Month],"&lt;="&amp;Table1[[#This Row],[Profit (Month)]])</f>
        <v>146916</v>
      </c>
    </row>
    <row r="1019" spans="1:7" x14ac:dyDescent="0.35">
      <c r="A1019" t="s">
        <v>6</v>
      </c>
      <c r="B1019" t="s">
        <v>14</v>
      </c>
      <c r="C1019" t="s">
        <v>10</v>
      </c>
      <c r="D1019">
        <v>2018</v>
      </c>
      <c r="E1019">
        <v>10</v>
      </c>
      <c r="F1019" s="1">
        <v>11431</v>
      </c>
      <c r="G1019" s="6">
        <f>SUMIFS(Table1[Profit (Month)],Table1[Category],Table1[[#This Row],[Category]],Table1[Supplier],Table1[[#This Row],[Supplier]],Table1[Brand],Table1[[#This Row],[Brand]],Table1[Year],Table1[[#This Row],[Year]],Table1[Month],"&lt;="&amp;Table1[[#This Row],[Profit (Month)]])</f>
        <v>146866</v>
      </c>
    </row>
    <row r="1020" spans="1:7" x14ac:dyDescent="0.35">
      <c r="A1020" t="s">
        <v>6</v>
      </c>
      <c r="B1020" t="s">
        <v>14</v>
      </c>
      <c r="C1020" t="s">
        <v>10</v>
      </c>
      <c r="D1020">
        <v>2018</v>
      </c>
      <c r="E1020">
        <v>11</v>
      </c>
      <c r="F1020" s="1">
        <v>11652</v>
      </c>
      <c r="G1020" s="6">
        <f>SUMIFS(Table1[Profit (Month)],Table1[Category],Table1[[#This Row],[Category]],Table1[Supplier],Table1[[#This Row],[Supplier]],Table1[Brand],Table1[[#This Row],[Brand]],Table1[Year],Table1[[#This Row],[Year]],Table1[Month],"&lt;="&amp;Table1[[#This Row],[Profit (Month)]])</f>
        <v>152410</v>
      </c>
    </row>
    <row r="1021" spans="1:7" x14ac:dyDescent="0.35">
      <c r="A1021" t="s">
        <v>6</v>
      </c>
      <c r="B1021" t="s">
        <v>14</v>
      </c>
      <c r="C1021" t="s">
        <v>10</v>
      </c>
      <c r="D1021">
        <v>2018</v>
      </c>
      <c r="E1021">
        <v>12</v>
      </c>
      <c r="F1021" s="1">
        <v>11959</v>
      </c>
      <c r="G1021" s="6">
        <f>SUMIFS(Table1[Profit (Month)],Table1[Category],Table1[[#This Row],[Category]],Table1[Supplier],Table1[[#This Row],[Supplier]],Table1[Brand],Table1[[#This Row],[Brand]],Table1[Year],Table1[[#This Row],[Year]],Table1[Month],"&lt;="&amp;Table1[[#This Row],[Profit (Month)]])</f>
        <v>145485</v>
      </c>
    </row>
    <row r="1022" spans="1:7" x14ac:dyDescent="0.35">
      <c r="A1022" t="s">
        <v>6</v>
      </c>
      <c r="B1022" t="s">
        <v>14</v>
      </c>
      <c r="C1022" t="s">
        <v>10</v>
      </c>
      <c r="D1022">
        <v>2019</v>
      </c>
      <c r="E1022">
        <v>1</v>
      </c>
      <c r="F1022" s="1">
        <v>14349</v>
      </c>
      <c r="G1022" s="6">
        <f>SUMIFS(Table1[Profit (Month)],Table1[Category],Table1[[#This Row],[Category]],Table1[Supplier],Table1[[#This Row],[Supplier]],Table1[Brand],Table1[[#This Row],[Brand]],Table1[Year],Table1[[#This Row],[Year]],Table1[Month],"&lt;="&amp;Table1[[#This Row],[Profit (Month)]])</f>
        <v>146364</v>
      </c>
    </row>
    <row r="1023" spans="1:7" x14ac:dyDescent="0.35">
      <c r="A1023" t="s">
        <v>6</v>
      </c>
      <c r="B1023" t="s">
        <v>14</v>
      </c>
      <c r="C1023" t="s">
        <v>10</v>
      </c>
      <c r="D1023">
        <v>2019</v>
      </c>
      <c r="E1023">
        <v>2</v>
      </c>
      <c r="F1023" s="1">
        <v>11184</v>
      </c>
      <c r="G1023" s="6">
        <f>SUMIFS(Table1[Profit (Month)],Table1[Category],Table1[[#This Row],[Category]],Table1[Supplier],Table1[[#This Row],[Supplier]],Table1[Brand],Table1[[#This Row],[Brand]],Table1[Year],Table1[[#This Row],[Year]],Table1[Month],"&lt;="&amp;Table1[[#This Row],[Profit (Month)]])</f>
        <v>162205</v>
      </c>
    </row>
    <row r="1024" spans="1:7" x14ac:dyDescent="0.35">
      <c r="A1024" t="s">
        <v>6</v>
      </c>
      <c r="B1024" t="s">
        <v>14</v>
      </c>
      <c r="C1024" t="s">
        <v>10</v>
      </c>
      <c r="D1024">
        <v>2019</v>
      </c>
      <c r="E1024">
        <v>3</v>
      </c>
      <c r="F1024" s="1">
        <v>13825</v>
      </c>
      <c r="G1024" s="6">
        <f>SUMIFS(Table1[Profit (Month)],Table1[Category],Table1[[#This Row],[Category]],Table1[Supplier],Table1[[#This Row],[Supplier]],Table1[Brand],Table1[[#This Row],[Brand]],Table1[Year],Table1[[#This Row],[Year]],Table1[Month],"&lt;="&amp;Table1[[#This Row],[Profit (Month)]])</f>
        <v>145490</v>
      </c>
    </row>
    <row r="1025" spans="1:7" x14ac:dyDescent="0.35">
      <c r="A1025" t="s">
        <v>6</v>
      </c>
      <c r="B1025" t="s">
        <v>14</v>
      </c>
      <c r="C1025" t="s">
        <v>10</v>
      </c>
      <c r="D1025">
        <v>2019</v>
      </c>
      <c r="E1025">
        <v>4</v>
      </c>
      <c r="F1025" s="1">
        <v>14763</v>
      </c>
      <c r="G1025" s="6">
        <f>SUMIFS(Table1[Profit (Month)],Table1[Category],Table1[[#This Row],[Category]],Table1[Supplier],Table1[[#This Row],[Supplier]],Table1[Brand],Table1[[#This Row],[Brand]],Table1[Year],Table1[[#This Row],[Year]],Table1[Month],"&lt;="&amp;Table1[[#This Row],[Profit (Month)]])</f>
        <v>154167</v>
      </c>
    </row>
    <row r="1026" spans="1:7" x14ac:dyDescent="0.35">
      <c r="A1026" t="s">
        <v>6</v>
      </c>
      <c r="B1026" t="s">
        <v>14</v>
      </c>
      <c r="C1026" t="s">
        <v>10</v>
      </c>
      <c r="D1026">
        <v>2019</v>
      </c>
      <c r="E1026">
        <v>5</v>
      </c>
      <c r="F1026" s="1">
        <v>12593</v>
      </c>
      <c r="G1026" s="6">
        <f>SUMIFS(Table1[Profit (Month)],Table1[Category],Table1[[#This Row],[Category]],Table1[Supplier],Table1[[#This Row],[Supplier]],Table1[Brand],Table1[[#This Row],[Brand]],Table1[Year],Table1[[#This Row],[Year]],Table1[Month],"&lt;="&amp;Table1[[#This Row],[Profit (Month)]])</f>
        <v>150148</v>
      </c>
    </row>
    <row r="1027" spans="1:7" x14ac:dyDescent="0.35">
      <c r="A1027" t="s">
        <v>6</v>
      </c>
      <c r="B1027" t="s">
        <v>14</v>
      </c>
      <c r="C1027" t="s">
        <v>10</v>
      </c>
      <c r="D1027">
        <v>2019</v>
      </c>
      <c r="E1027">
        <v>6</v>
      </c>
      <c r="F1027" s="1">
        <v>10143</v>
      </c>
      <c r="G1027" s="6">
        <f>SUMIFS(Table1[Profit (Month)],Table1[Category],Table1[[#This Row],[Category]],Table1[Supplier],Table1[[#This Row],[Supplier]],Table1[Brand],Table1[[#This Row],[Brand]],Table1[Year],Table1[[#This Row],[Year]],Table1[Month],"&lt;="&amp;Table1[[#This Row],[Profit (Month)]])</f>
        <v>149824</v>
      </c>
    </row>
    <row r="1028" spans="1:7" x14ac:dyDescent="0.35">
      <c r="A1028" t="s">
        <v>6</v>
      </c>
      <c r="B1028" t="s">
        <v>14</v>
      </c>
      <c r="C1028" t="s">
        <v>10</v>
      </c>
      <c r="D1028">
        <v>2019</v>
      </c>
      <c r="E1028">
        <v>7</v>
      </c>
      <c r="F1028" s="1">
        <v>13247</v>
      </c>
      <c r="G1028" s="6">
        <f>SUMIFS(Table1[Profit (Month)],Table1[Category],Table1[[#This Row],[Category]],Table1[Supplier],Table1[[#This Row],[Supplier]],Table1[Brand],Table1[[#This Row],[Brand]],Table1[Year],Table1[[#This Row],[Year]],Table1[Month],"&lt;="&amp;Table1[[#This Row],[Profit (Month)]])</f>
        <v>151034</v>
      </c>
    </row>
    <row r="1029" spans="1:7" x14ac:dyDescent="0.35">
      <c r="A1029" t="s">
        <v>6</v>
      </c>
      <c r="B1029" t="s">
        <v>14</v>
      </c>
      <c r="C1029" t="s">
        <v>10</v>
      </c>
      <c r="D1029">
        <v>2019</v>
      </c>
      <c r="E1029">
        <v>8</v>
      </c>
      <c r="F1029" s="1">
        <v>13168</v>
      </c>
      <c r="G1029" s="6">
        <f>SUMIFS(Table1[Profit (Month)],Table1[Category],Table1[[#This Row],[Category]],Table1[Supplier],Table1[[#This Row],[Supplier]],Table1[Brand],Table1[[#This Row],[Brand]],Table1[Year],Table1[[#This Row],[Year]],Table1[Month],"&lt;="&amp;Table1[[#This Row],[Profit (Month)]])</f>
        <v>154044</v>
      </c>
    </row>
    <row r="1030" spans="1:7" x14ac:dyDescent="0.35">
      <c r="A1030" t="s">
        <v>6</v>
      </c>
      <c r="B1030" t="s">
        <v>14</v>
      </c>
      <c r="C1030" t="s">
        <v>10</v>
      </c>
      <c r="D1030">
        <v>2019</v>
      </c>
      <c r="E1030">
        <v>9</v>
      </c>
      <c r="F1030" s="1">
        <v>12835</v>
      </c>
      <c r="G1030" s="6">
        <f>SUMIFS(Table1[Profit (Month)],Table1[Category],Table1[[#This Row],[Category]],Table1[Supplier],Table1[[#This Row],[Supplier]],Table1[Brand],Table1[[#This Row],[Brand]],Table1[Year],Table1[[#This Row],[Year]],Table1[Month],"&lt;="&amp;Table1[[#This Row],[Profit (Month)]])</f>
        <v>149324</v>
      </c>
    </row>
    <row r="1031" spans="1:7" x14ac:dyDescent="0.35">
      <c r="A1031" t="s">
        <v>6</v>
      </c>
      <c r="B1031" t="s">
        <v>14</v>
      </c>
      <c r="C1031" t="s">
        <v>10</v>
      </c>
      <c r="D1031">
        <v>2019</v>
      </c>
      <c r="E1031">
        <v>10</v>
      </c>
      <c r="F1031" s="1">
        <v>10434</v>
      </c>
      <c r="G1031" s="6">
        <f>SUMIFS(Table1[Profit (Month)],Table1[Category],Table1[[#This Row],[Category]],Table1[Supplier],Table1[[#This Row],[Supplier]],Table1[Brand],Table1[[#This Row],[Brand]],Table1[Year],Table1[[#This Row],[Year]],Table1[Month],"&lt;="&amp;Table1[[#This Row],[Profit (Month)]])</f>
        <v>156388</v>
      </c>
    </row>
    <row r="1032" spans="1:7" x14ac:dyDescent="0.35">
      <c r="A1032" t="s">
        <v>6</v>
      </c>
      <c r="B1032" t="s">
        <v>14</v>
      </c>
      <c r="C1032" t="s">
        <v>10</v>
      </c>
      <c r="D1032">
        <v>2019</v>
      </c>
      <c r="E1032">
        <v>11</v>
      </c>
      <c r="F1032" s="1">
        <v>11492</v>
      </c>
      <c r="G1032" s="6">
        <f>SUMIFS(Table1[Profit (Month)],Table1[Category],Table1[[#This Row],[Category]],Table1[Supplier],Table1[[#This Row],[Supplier]],Table1[Brand],Table1[[#This Row],[Brand]],Table1[Year],Table1[[#This Row],[Year]],Table1[Month],"&lt;="&amp;Table1[[#This Row],[Profit (Month)]])</f>
        <v>153057</v>
      </c>
    </row>
    <row r="1033" spans="1:7" x14ac:dyDescent="0.35">
      <c r="A1033" t="s">
        <v>6</v>
      </c>
      <c r="B1033" t="s">
        <v>14</v>
      </c>
      <c r="C1033" t="s">
        <v>10</v>
      </c>
      <c r="D1033">
        <v>2019</v>
      </c>
      <c r="E1033">
        <v>12</v>
      </c>
      <c r="F1033" s="1">
        <v>11804</v>
      </c>
      <c r="G1033" s="6">
        <f>SUMIFS(Table1[Profit (Month)],Table1[Category],Table1[[#This Row],[Category]],Table1[Supplier],Table1[[#This Row],[Supplier]],Table1[Brand],Table1[[#This Row],[Brand]],Table1[Year],Table1[[#This Row],[Year]],Table1[Month],"&lt;="&amp;Table1[[#This Row],[Profit (Month)]])</f>
        <v>144135</v>
      </c>
    </row>
    <row r="1034" spans="1:7" x14ac:dyDescent="0.35">
      <c r="A1034" t="s">
        <v>6</v>
      </c>
      <c r="B1034" t="s">
        <v>14</v>
      </c>
      <c r="C1034" t="s">
        <v>10</v>
      </c>
      <c r="D1034">
        <v>2020</v>
      </c>
      <c r="E1034">
        <v>1</v>
      </c>
      <c r="F1034" s="1">
        <v>12315</v>
      </c>
      <c r="G1034" s="6">
        <f>SUMIFS(Table1[Profit (Month)],Table1[Category],Table1[[#This Row],[Category]],Table1[Supplier],Table1[[#This Row],[Supplier]],Table1[Brand],Table1[[#This Row],[Brand]],Table1[Year],Table1[[#This Row],[Year]],Table1[Month],"&lt;="&amp;Table1[[#This Row],[Profit (Month)]])</f>
        <v>150148</v>
      </c>
    </row>
    <row r="1035" spans="1:7" x14ac:dyDescent="0.35">
      <c r="A1035" t="s">
        <v>6</v>
      </c>
      <c r="B1035" t="s">
        <v>14</v>
      </c>
      <c r="C1035" t="s">
        <v>10</v>
      </c>
      <c r="D1035">
        <v>2020</v>
      </c>
      <c r="E1035">
        <v>2</v>
      </c>
      <c r="F1035" s="1">
        <v>12887</v>
      </c>
      <c r="G1035" s="6">
        <f>SUMIFS(Table1[Profit (Month)],Table1[Category],Table1[[#This Row],[Category]],Table1[Supplier],Table1[[#This Row],[Supplier]],Table1[Brand],Table1[[#This Row],[Brand]],Table1[Year],Table1[[#This Row],[Year]],Table1[Month],"&lt;="&amp;Table1[[#This Row],[Profit (Month)]])</f>
        <v>149680</v>
      </c>
    </row>
    <row r="1036" spans="1:7" x14ac:dyDescent="0.35">
      <c r="A1036" t="s">
        <v>6</v>
      </c>
      <c r="B1036" t="s">
        <v>14</v>
      </c>
      <c r="C1036" t="s">
        <v>10</v>
      </c>
      <c r="D1036">
        <v>2020</v>
      </c>
      <c r="E1036">
        <v>3</v>
      </c>
      <c r="F1036" s="1">
        <v>10453</v>
      </c>
      <c r="G1036" s="6">
        <f>SUMIFS(Table1[Profit (Month)],Table1[Category],Table1[[#This Row],[Category]],Table1[Supplier],Table1[[#This Row],[Supplier]],Table1[Brand],Table1[[#This Row],[Brand]],Table1[Year],Table1[[#This Row],[Year]],Table1[Month],"&lt;="&amp;Table1[[#This Row],[Profit (Month)]])</f>
        <v>156308</v>
      </c>
    </row>
    <row r="1037" spans="1:7" x14ac:dyDescent="0.35">
      <c r="A1037" t="s">
        <v>6</v>
      </c>
      <c r="B1037" t="s">
        <v>14</v>
      </c>
      <c r="C1037" t="s">
        <v>10</v>
      </c>
      <c r="D1037">
        <v>2020</v>
      </c>
      <c r="E1037">
        <v>4</v>
      </c>
      <c r="F1037" s="1">
        <v>13016</v>
      </c>
      <c r="G1037" s="6">
        <f>SUMIFS(Table1[Profit (Month)],Table1[Category],Table1[[#This Row],[Category]],Table1[Supplier],Table1[[#This Row],[Supplier]],Table1[Brand],Table1[[#This Row],[Brand]],Table1[Year],Table1[[#This Row],[Year]],Table1[Month],"&lt;="&amp;Table1[[#This Row],[Profit (Month)]])</f>
        <v>156308</v>
      </c>
    </row>
    <row r="1038" spans="1:7" x14ac:dyDescent="0.35">
      <c r="A1038" t="s">
        <v>6</v>
      </c>
      <c r="B1038" t="s">
        <v>14</v>
      </c>
      <c r="C1038" t="s">
        <v>10</v>
      </c>
      <c r="D1038">
        <v>2020</v>
      </c>
      <c r="E1038">
        <v>5</v>
      </c>
      <c r="F1038" s="1">
        <v>14195</v>
      </c>
      <c r="G1038" s="6">
        <f>SUMIFS(Table1[Profit (Month)],Table1[Category],Table1[[#This Row],[Category]],Table1[Supplier],Table1[[#This Row],[Supplier]],Table1[Brand],Table1[[#This Row],[Brand]],Table1[Year],Table1[[#This Row],[Year]],Table1[Month],"&lt;="&amp;Table1[[#This Row],[Profit (Month)]])</f>
        <v>154420</v>
      </c>
    </row>
    <row r="1039" spans="1:7" x14ac:dyDescent="0.35">
      <c r="A1039" t="s">
        <v>6</v>
      </c>
      <c r="B1039" t="s">
        <v>14</v>
      </c>
      <c r="C1039" t="s">
        <v>10</v>
      </c>
      <c r="D1039">
        <v>2020</v>
      </c>
      <c r="E1039">
        <v>6</v>
      </c>
      <c r="F1039" s="1">
        <v>10058</v>
      </c>
      <c r="G1039" s="6">
        <f>SUMIFS(Table1[Profit (Month)],Table1[Category],Table1[[#This Row],[Category]],Table1[Supplier],Table1[[#This Row],[Supplier]],Table1[Brand],Table1[[#This Row],[Brand]],Table1[Year],Table1[[#This Row],[Year]],Table1[Month],"&lt;="&amp;Table1[[#This Row],[Profit (Month)]])</f>
        <v>158179</v>
      </c>
    </row>
    <row r="1040" spans="1:7" x14ac:dyDescent="0.35">
      <c r="A1040" t="s">
        <v>6</v>
      </c>
      <c r="B1040" t="s">
        <v>14</v>
      </c>
      <c r="C1040" t="s">
        <v>10</v>
      </c>
      <c r="D1040">
        <v>2020</v>
      </c>
      <c r="E1040">
        <v>7</v>
      </c>
      <c r="F1040" s="1">
        <v>14756</v>
      </c>
      <c r="G1040" s="6">
        <f>SUMIFS(Table1[Profit (Month)],Table1[Category],Table1[[#This Row],[Category]],Table1[Supplier],Table1[[#This Row],[Supplier]],Table1[Brand],Table1[[#This Row],[Brand]],Table1[Year],Table1[[#This Row],[Year]],Table1[Month],"&lt;="&amp;Table1[[#This Row],[Profit (Month)]])</f>
        <v>158361</v>
      </c>
    </row>
    <row r="1041" spans="1:7" x14ac:dyDescent="0.35">
      <c r="A1041" t="s">
        <v>6</v>
      </c>
      <c r="B1041" t="s">
        <v>14</v>
      </c>
      <c r="C1041" t="s">
        <v>10</v>
      </c>
      <c r="D1041">
        <v>2020</v>
      </c>
      <c r="E1041">
        <v>8</v>
      </c>
      <c r="F1041" s="1">
        <v>11013</v>
      </c>
      <c r="G1041" s="6">
        <f>SUMIFS(Table1[Profit (Month)],Table1[Category],Table1[[#This Row],[Category]],Table1[Supplier],Table1[[#This Row],[Supplier]],Table1[Brand],Table1[[#This Row],[Brand]],Table1[Year],Table1[[#This Row],[Year]],Table1[Month],"&lt;="&amp;Table1[[#This Row],[Profit (Month)]])</f>
        <v>145924</v>
      </c>
    </row>
    <row r="1042" spans="1:7" x14ac:dyDescent="0.35">
      <c r="A1042" t="s">
        <v>6</v>
      </c>
      <c r="B1042" t="s">
        <v>14</v>
      </c>
      <c r="C1042" t="s">
        <v>10</v>
      </c>
      <c r="D1042">
        <v>2020</v>
      </c>
      <c r="E1042">
        <v>9</v>
      </c>
      <c r="F1042" s="1">
        <v>10352</v>
      </c>
      <c r="G1042" s="6">
        <f>SUMIFS(Table1[Profit (Month)],Table1[Category],Table1[[#This Row],[Category]],Table1[Supplier],Table1[[#This Row],[Supplier]],Table1[Brand],Table1[[#This Row],[Brand]],Table1[Year],Table1[[#This Row],[Year]],Table1[Month],"&lt;="&amp;Table1[[#This Row],[Profit (Month)]])</f>
        <v>145197</v>
      </c>
    </row>
    <row r="1043" spans="1:7" x14ac:dyDescent="0.35">
      <c r="A1043" t="s">
        <v>6</v>
      </c>
      <c r="B1043" t="s">
        <v>14</v>
      </c>
      <c r="C1043" t="s">
        <v>10</v>
      </c>
      <c r="D1043">
        <v>2020</v>
      </c>
      <c r="E1043">
        <v>10</v>
      </c>
      <c r="F1043" s="1">
        <v>14437</v>
      </c>
      <c r="G1043" s="6">
        <f>SUMIFS(Table1[Profit (Month)],Table1[Category],Table1[[#This Row],[Category]],Table1[Supplier],Table1[[#This Row],[Supplier]],Table1[Brand],Table1[[#This Row],[Brand]],Table1[Year],Table1[[#This Row],[Year]],Table1[Month],"&lt;="&amp;Table1[[#This Row],[Profit (Month)]])</f>
        <v>151881</v>
      </c>
    </row>
    <row r="1044" spans="1:7" x14ac:dyDescent="0.35">
      <c r="A1044" t="s">
        <v>6</v>
      </c>
      <c r="B1044" t="s">
        <v>14</v>
      </c>
      <c r="C1044" t="s">
        <v>10</v>
      </c>
      <c r="D1044">
        <v>2020</v>
      </c>
      <c r="E1044">
        <v>11</v>
      </c>
      <c r="F1044" s="1">
        <v>12590</v>
      </c>
      <c r="G1044" s="6">
        <f>SUMIFS(Table1[Profit (Month)],Table1[Category],Table1[[#This Row],[Category]],Table1[Supplier],Table1[[#This Row],[Supplier]],Table1[Brand],Table1[[#This Row],[Brand]],Table1[Year],Table1[[#This Row],[Year]],Table1[Month],"&lt;="&amp;Table1[[#This Row],[Profit (Month)]])</f>
        <v>157711</v>
      </c>
    </row>
    <row r="1045" spans="1:7" x14ac:dyDescent="0.35">
      <c r="A1045" t="s">
        <v>6</v>
      </c>
      <c r="B1045" t="s">
        <v>14</v>
      </c>
      <c r="C1045" t="s">
        <v>10</v>
      </c>
      <c r="D1045">
        <v>2020</v>
      </c>
      <c r="E1045">
        <v>12</v>
      </c>
      <c r="F1045" s="1">
        <v>11744</v>
      </c>
      <c r="G1045" s="6">
        <f>SUMIFS(Table1[Profit (Month)],Table1[Category],Table1[[#This Row],[Category]],Table1[Supplier],Table1[[#This Row],[Supplier]],Table1[Brand],Table1[[#This Row],[Brand]],Table1[Year],Table1[[#This Row],[Year]],Table1[Month],"&lt;="&amp;Table1[[#This Row],[Profit (Month)]])</f>
        <v>152744</v>
      </c>
    </row>
    <row r="1046" spans="1:7" x14ac:dyDescent="0.35">
      <c r="A1046" t="s">
        <v>6</v>
      </c>
      <c r="B1046" t="s">
        <v>14</v>
      </c>
      <c r="C1046" t="s">
        <v>10</v>
      </c>
      <c r="D1046">
        <v>2021</v>
      </c>
      <c r="E1046">
        <v>1</v>
      </c>
      <c r="F1046" s="1">
        <v>14673</v>
      </c>
      <c r="G1046" s="6">
        <f>SUMIFS(Table1[Profit (Month)],Table1[Category],Table1[[#This Row],[Category]],Table1[Supplier],Table1[[#This Row],[Supplier]],Table1[Brand],Table1[[#This Row],[Brand]],Table1[Year],Table1[[#This Row],[Year]],Table1[Month],"&lt;="&amp;Table1[[#This Row],[Profit (Month)]])</f>
        <v>153643</v>
      </c>
    </row>
    <row r="1047" spans="1:7" x14ac:dyDescent="0.35">
      <c r="A1047" t="s">
        <v>6</v>
      </c>
      <c r="B1047" t="s">
        <v>14</v>
      </c>
      <c r="C1047" t="s">
        <v>10</v>
      </c>
      <c r="D1047">
        <v>2021</v>
      </c>
      <c r="E1047">
        <v>2</v>
      </c>
      <c r="F1047" s="1">
        <v>12179</v>
      </c>
      <c r="G1047" s="6">
        <f>SUMIFS(Table1[Profit (Month)],Table1[Category],Table1[[#This Row],[Category]],Table1[Supplier],Table1[[#This Row],[Supplier]],Table1[Brand],Table1[[#This Row],[Brand]],Table1[Year],Table1[[#This Row],[Year]],Table1[Month],"&lt;="&amp;Table1[[#This Row],[Profit (Month)]])</f>
        <v>145830</v>
      </c>
    </row>
    <row r="1048" spans="1:7" x14ac:dyDescent="0.35">
      <c r="A1048" t="s">
        <v>6</v>
      </c>
      <c r="B1048" t="s">
        <v>14</v>
      </c>
      <c r="C1048" t="s">
        <v>10</v>
      </c>
      <c r="D1048">
        <v>2021</v>
      </c>
      <c r="E1048">
        <v>3</v>
      </c>
      <c r="F1048" s="1">
        <v>11768</v>
      </c>
      <c r="G1048" s="6">
        <f>SUMIFS(Table1[Profit (Month)],Table1[Category],Table1[[#This Row],[Category]],Table1[Supplier],Table1[[#This Row],[Supplier]],Table1[Brand],Table1[[#This Row],[Brand]],Table1[Year],Table1[[#This Row],[Year]],Table1[Month],"&lt;="&amp;Table1[[#This Row],[Profit (Month)]])</f>
        <v>152894</v>
      </c>
    </row>
    <row r="1049" spans="1:7" x14ac:dyDescent="0.35">
      <c r="A1049" t="s">
        <v>6</v>
      </c>
      <c r="B1049" t="s">
        <v>14</v>
      </c>
      <c r="C1049" t="s">
        <v>10</v>
      </c>
      <c r="D1049">
        <v>2021</v>
      </c>
      <c r="E1049">
        <v>4</v>
      </c>
      <c r="F1049" s="1">
        <v>13567</v>
      </c>
      <c r="G1049" s="6">
        <f>SUMIFS(Table1[Profit (Month)],Table1[Category],Table1[[#This Row],[Category]],Table1[Supplier],Table1[[#This Row],[Supplier]],Table1[Brand],Table1[[#This Row],[Brand]],Table1[Year],Table1[[#This Row],[Year]],Table1[Month],"&lt;="&amp;Table1[[#This Row],[Profit (Month)]])</f>
        <v>146914</v>
      </c>
    </row>
    <row r="1050" spans="1:7" x14ac:dyDescent="0.35">
      <c r="A1050" t="s">
        <v>6</v>
      </c>
      <c r="B1050" t="s">
        <v>14</v>
      </c>
      <c r="C1050" t="s">
        <v>10</v>
      </c>
      <c r="D1050">
        <v>2021</v>
      </c>
      <c r="E1050">
        <v>5</v>
      </c>
      <c r="F1050" s="1">
        <v>11405</v>
      </c>
      <c r="G1050" s="6">
        <f>SUMIFS(Table1[Profit (Month)],Table1[Category],Table1[[#This Row],[Category]],Table1[Supplier],Table1[[#This Row],[Supplier]],Table1[Brand],Table1[[#This Row],[Brand]],Table1[Year],Table1[[#This Row],[Year]],Table1[Month],"&lt;="&amp;Table1[[#This Row],[Profit (Month)]])</f>
        <v>145983</v>
      </c>
    </row>
    <row r="1051" spans="1:7" x14ac:dyDescent="0.35">
      <c r="A1051" t="s">
        <v>6</v>
      </c>
      <c r="B1051" t="s">
        <v>14</v>
      </c>
      <c r="C1051" t="s">
        <v>10</v>
      </c>
      <c r="D1051">
        <v>2021</v>
      </c>
      <c r="E1051">
        <v>6</v>
      </c>
      <c r="F1051" s="1">
        <v>14652</v>
      </c>
      <c r="G1051" s="6">
        <f>SUMIFS(Table1[Profit (Month)],Table1[Category],Table1[[#This Row],[Category]],Table1[Supplier],Table1[[#This Row],[Supplier]],Table1[Brand],Table1[[#This Row],[Brand]],Table1[Year],Table1[[#This Row],[Year]],Table1[Month],"&lt;="&amp;Table1[[#This Row],[Profit (Month)]])</f>
        <v>144289</v>
      </c>
    </row>
    <row r="1052" spans="1:7" x14ac:dyDescent="0.35">
      <c r="A1052" t="s">
        <v>6</v>
      </c>
      <c r="B1052" t="s">
        <v>14</v>
      </c>
      <c r="C1052" t="s">
        <v>10</v>
      </c>
      <c r="D1052">
        <v>2021</v>
      </c>
      <c r="E1052">
        <v>7</v>
      </c>
      <c r="F1052" s="1">
        <v>13057</v>
      </c>
      <c r="G1052" s="6">
        <f>SUMIFS(Table1[Profit (Month)],Table1[Category],Table1[[#This Row],[Category]],Table1[Supplier],Table1[[#This Row],[Supplier]],Table1[Brand],Table1[[#This Row],[Brand]],Table1[Year],Table1[[#This Row],[Year]],Table1[Month],"&lt;="&amp;Table1[[#This Row],[Profit (Month)]])</f>
        <v>155511</v>
      </c>
    </row>
    <row r="1053" spans="1:7" x14ac:dyDescent="0.35">
      <c r="A1053" t="s">
        <v>6</v>
      </c>
      <c r="B1053" t="s">
        <v>14</v>
      </c>
      <c r="C1053" t="s">
        <v>10</v>
      </c>
      <c r="D1053">
        <v>2021</v>
      </c>
      <c r="E1053">
        <v>8</v>
      </c>
      <c r="F1053" s="1">
        <v>11844</v>
      </c>
      <c r="G1053" s="6">
        <f>SUMIFS(Table1[Profit (Month)],Table1[Category],Table1[[#This Row],[Category]],Table1[Supplier],Table1[[#This Row],[Supplier]],Table1[Brand],Table1[[#This Row],[Brand]],Table1[Year],Table1[[#This Row],[Year]],Table1[Month],"&lt;="&amp;Table1[[#This Row],[Profit (Month)]])</f>
        <v>150402</v>
      </c>
    </row>
    <row r="1054" spans="1:7" x14ac:dyDescent="0.35">
      <c r="A1054" t="s">
        <v>6</v>
      </c>
      <c r="B1054" t="s">
        <v>14</v>
      </c>
      <c r="C1054" t="s">
        <v>10</v>
      </c>
      <c r="D1054">
        <v>2021</v>
      </c>
      <c r="E1054">
        <v>9</v>
      </c>
      <c r="F1054" s="1">
        <v>11879</v>
      </c>
      <c r="G1054" s="6">
        <f>SUMIFS(Table1[Profit (Month)],Table1[Category],Table1[[#This Row],[Category]],Table1[Supplier],Table1[[#This Row],[Supplier]],Table1[Brand],Table1[[#This Row],[Brand]],Table1[Year],Table1[[#This Row],[Year]],Table1[Month],"&lt;="&amp;Table1[[#This Row],[Profit (Month)]])</f>
        <v>153785</v>
      </c>
    </row>
    <row r="1055" spans="1:7" x14ac:dyDescent="0.35">
      <c r="A1055" t="s">
        <v>6</v>
      </c>
      <c r="B1055" t="s">
        <v>14</v>
      </c>
      <c r="C1055" t="s">
        <v>10</v>
      </c>
      <c r="D1055">
        <v>2021</v>
      </c>
      <c r="E1055">
        <v>10</v>
      </c>
      <c r="F1055" s="1">
        <v>10828</v>
      </c>
      <c r="G1055" s="6">
        <f>SUMIFS(Table1[Profit (Month)],Table1[Category],Table1[[#This Row],[Category]],Table1[Supplier],Table1[[#This Row],[Supplier]],Table1[Brand],Table1[[#This Row],[Brand]],Table1[Year],Table1[[#This Row],[Year]],Table1[Month],"&lt;="&amp;Table1[[#This Row],[Profit (Month)]])</f>
        <v>156097</v>
      </c>
    </row>
    <row r="1056" spans="1:7" x14ac:dyDescent="0.35">
      <c r="A1056" t="s">
        <v>6</v>
      </c>
      <c r="B1056" t="s">
        <v>14</v>
      </c>
      <c r="C1056" t="s">
        <v>10</v>
      </c>
      <c r="D1056">
        <v>2021</v>
      </c>
      <c r="E1056">
        <v>11</v>
      </c>
      <c r="F1056" s="1">
        <v>14847</v>
      </c>
      <c r="G1056" s="6">
        <f>SUMIFS(Table1[Profit (Month)],Table1[Category],Table1[[#This Row],[Category]],Table1[Supplier],Table1[[#This Row],[Supplier]],Table1[Brand],Table1[[#This Row],[Brand]],Table1[Year],Table1[[#This Row],[Year]],Table1[Month],"&lt;="&amp;Table1[[#This Row],[Profit (Month)]])</f>
        <v>149795</v>
      </c>
    </row>
    <row r="1057" spans="1:7" x14ac:dyDescent="0.35">
      <c r="A1057" t="s">
        <v>6</v>
      </c>
      <c r="B1057" t="s">
        <v>14</v>
      </c>
      <c r="C1057" t="s">
        <v>10</v>
      </c>
      <c r="D1057">
        <v>2021</v>
      </c>
      <c r="E1057">
        <v>12</v>
      </c>
      <c r="F1057" s="1">
        <v>14837</v>
      </c>
      <c r="G1057" s="6">
        <f>SUMIFS(Table1[Profit (Month)],Table1[Category],Table1[[#This Row],[Category]],Table1[Supplier],Table1[[#This Row],[Supplier]],Table1[Brand],Table1[[#This Row],[Brand]],Table1[Year],Table1[[#This Row],[Year]],Table1[Month],"&lt;="&amp;Table1[[#This Row],[Profit (Month)]])</f>
        <v>151881</v>
      </c>
    </row>
    <row r="1058" spans="1:7" x14ac:dyDescent="0.35">
      <c r="A1058" t="s">
        <v>6</v>
      </c>
      <c r="B1058" t="s">
        <v>14</v>
      </c>
      <c r="C1058" t="s">
        <v>10</v>
      </c>
      <c r="D1058">
        <v>2022</v>
      </c>
      <c r="E1058">
        <v>1</v>
      </c>
      <c r="F1058" s="1">
        <v>10406</v>
      </c>
      <c r="G1058" s="6">
        <f>SUMIFS(Table1[Profit (Month)],Table1[Category],Table1[[#This Row],[Category]],Table1[Supplier],Table1[[#This Row],[Supplier]],Table1[Brand],Table1[[#This Row],[Brand]],Table1[Year],Table1[[#This Row],[Year]],Table1[Month],"&lt;="&amp;Table1[[#This Row],[Profit (Month)]])</f>
        <v>157820</v>
      </c>
    </row>
    <row r="1059" spans="1:7" x14ac:dyDescent="0.35">
      <c r="A1059" t="s">
        <v>6</v>
      </c>
      <c r="B1059" t="s">
        <v>14</v>
      </c>
      <c r="C1059" t="s">
        <v>10</v>
      </c>
      <c r="D1059">
        <v>2022</v>
      </c>
      <c r="E1059">
        <v>2</v>
      </c>
      <c r="F1059" s="1">
        <v>14263</v>
      </c>
      <c r="G1059" s="6">
        <f>SUMIFS(Table1[Profit (Month)],Table1[Category],Table1[[#This Row],[Category]],Table1[Supplier],Table1[[#This Row],[Supplier]],Table1[Brand],Table1[[#This Row],[Brand]],Table1[Year],Table1[[#This Row],[Year]],Table1[Month],"&lt;="&amp;Table1[[#This Row],[Profit (Month)]])</f>
        <v>150203</v>
      </c>
    </row>
    <row r="1060" spans="1:7" x14ac:dyDescent="0.35">
      <c r="A1060" t="s">
        <v>6</v>
      </c>
      <c r="B1060" t="s">
        <v>14</v>
      </c>
      <c r="C1060" t="s">
        <v>10</v>
      </c>
      <c r="D1060">
        <v>2022</v>
      </c>
      <c r="E1060">
        <v>3</v>
      </c>
      <c r="F1060" s="1">
        <v>12428</v>
      </c>
      <c r="G1060" s="6">
        <f>SUMIFS(Table1[Profit (Month)],Table1[Category],Table1[[#This Row],[Category]],Table1[Supplier],Table1[[#This Row],[Supplier]],Table1[Brand],Table1[[#This Row],[Brand]],Table1[Year],Table1[[#This Row],[Year]],Table1[Month],"&lt;="&amp;Table1[[#This Row],[Profit (Month)]])</f>
        <v>144811</v>
      </c>
    </row>
    <row r="1061" spans="1:7" x14ac:dyDescent="0.35">
      <c r="A1061" t="s">
        <v>6</v>
      </c>
      <c r="B1061" t="s">
        <v>14</v>
      </c>
      <c r="C1061" t="s">
        <v>10</v>
      </c>
      <c r="D1061">
        <v>2022</v>
      </c>
      <c r="E1061">
        <v>4</v>
      </c>
      <c r="F1061" s="1">
        <v>12634</v>
      </c>
      <c r="G1061" s="6">
        <f>SUMIFS(Table1[Profit (Month)],Table1[Category],Table1[[#This Row],[Category]],Table1[Supplier],Table1[[#This Row],[Supplier]],Table1[Brand],Table1[[#This Row],[Brand]],Table1[Year],Table1[[#This Row],[Year]],Table1[Month],"&lt;="&amp;Table1[[#This Row],[Profit (Month)]])</f>
        <v>149161</v>
      </c>
    </row>
    <row r="1062" spans="1:7" x14ac:dyDescent="0.35">
      <c r="A1062" t="s">
        <v>6</v>
      </c>
      <c r="B1062" t="s">
        <v>14</v>
      </c>
      <c r="C1062" t="s">
        <v>10</v>
      </c>
      <c r="D1062">
        <v>2022</v>
      </c>
      <c r="E1062">
        <v>5</v>
      </c>
      <c r="F1062" s="1">
        <v>13486</v>
      </c>
      <c r="G1062" s="6">
        <f>SUMIFS(Table1[Profit (Month)],Table1[Category],Table1[[#This Row],[Category]],Table1[Supplier],Table1[[#This Row],[Supplier]],Table1[Brand],Table1[[#This Row],[Brand]],Table1[Year],Table1[[#This Row],[Year]],Table1[Month],"&lt;="&amp;Table1[[#This Row],[Profit (Month)]])</f>
        <v>157111</v>
      </c>
    </row>
    <row r="1063" spans="1:7" x14ac:dyDescent="0.35">
      <c r="A1063" t="s">
        <v>6</v>
      </c>
      <c r="B1063" t="s">
        <v>14</v>
      </c>
      <c r="C1063" t="s">
        <v>10</v>
      </c>
      <c r="D1063">
        <v>2022</v>
      </c>
      <c r="E1063">
        <v>6</v>
      </c>
      <c r="F1063" s="1">
        <v>13647</v>
      </c>
      <c r="G1063" s="6">
        <f>SUMIFS(Table1[Profit (Month)],Table1[Category],Table1[[#This Row],[Category]],Table1[Supplier],Table1[[#This Row],[Supplier]],Table1[Brand],Table1[[#This Row],[Brand]],Table1[Year],Table1[[#This Row],[Year]],Table1[Month],"&lt;="&amp;Table1[[#This Row],[Profit (Month)]])</f>
        <v>145976</v>
      </c>
    </row>
    <row r="1064" spans="1:7" x14ac:dyDescent="0.35">
      <c r="A1064" t="s">
        <v>6</v>
      </c>
      <c r="B1064" t="s">
        <v>14</v>
      </c>
      <c r="C1064" t="s">
        <v>10</v>
      </c>
      <c r="D1064">
        <v>2022</v>
      </c>
      <c r="E1064">
        <v>7</v>
      </c>
      <c r="F1064" s="1">
        <v>14117</v>
      </c>
      <c r="G1064" s="6">
        <f>SUMIFS(Table1[Profit (Month)],Table1[Category],Table1[[#This Row],[Category]],Table1[Supplier],Table1[[#This Row],[Supplier]],Table1[Brand],Table1[[#This Row],[Brand]],Table1[Year],Table1[[#This Row],[Year]],Table1[Month],"&lt;="&amp;Table1[[#This Row],[Profit (Month)]])</f>
        <v>145220</v>
      </c>
    </row>
    <row r="1065" spans="1:7" x14ac:dyDescent="0.35">
      <c r="A1065" t="s">
        <v>6</v>
      </c>
      <c r="B1065" t="s">
        <v>14</v>
      </c>
      <c r="C1065" t="s">
        <v>10</v>
      </c>
      <c r="D1065">
        <v>2022</v>
      </c>
      <c r="E1065">
        <v>8</v>
      </c>
      <c r="F1065" s="1">
        <v>11231</v>
      </c>
      <c r="G1065" s="6">
        <f>SUMIFS(Table1[Profit (Month)],Table1[Category],Table1[[#This Row],[Category]],Table1[Supplier],Table1[[#This Row],[Supplier]],Table1[Brand],Table1[[#This Row],[Brand]],Table1[Year],Table1[[#This Row],[Year]],Table1[Month],"&lt;="&amp;Table1[[#This Row],[Profit (Month)]])</f>
        <v>148613</v>
      </c>
    </row>
    <row r="1066" spans="1:7" x14ac:dyDescent="0.35">
      <c r="A1066" t="s">
        <v>6</v>
      </c>
      <c r="B1066" t="s">
        <v>14</v>
      </c>
      <c r="C1066" t="s">
        <v>10</v>
      </c>
      <c r="D1066">
        <v>2022</v>
      </c>
      <c r="E1066">
        <v>9</v>
      </c>
      <c r="F1066" s="1">
        <v>11472</v>
      </c>
      <c r="G1066" s="6">
        <f>SUMIFS(Table1[Profit (Month)],Table1[Category],Table1[[#This Row],[Category]],Table1[Supplier],Table1[[#This Row],[Supplier]],Table1[Brand],Table1[[#This Row],[Brand]],Table1[Year],Table1[[#This Row],[Year]],Table1[Month],"&lt;="&amp;Table1[[#This Row],[Profit (Month)]])</f>
        <v>157965</v>
      </c>
    </row>
    <row r="1067" spans="1:7" x14ac:dyDescent="0.35">
      <c r="A1067" t="s">
        <v>6</v>
      </c>
      <c r="B1067" t="s">
        <v>14</v>
      </c>
      <c r="C1067" t="s">
        <v>10</v>
      </c>
      <c r="D1067">
        <v>2022</v>
      </c>
      <c r="E1067">
        <v>10</v>
      </c>
      <c r="F1067" s="1">
        <v>13350</v>
      </c>
      <c r="G1067" s="6">
        <f>SUMIFS(Table1[Profit (Month)],Table1[Category],Table1[[#This Row],[Category]],Table1[Supplier],Table1[[#This Row],[Supplier]],Table1[Brand],Table1[[#This Row],[Brand]],Table1[Year],Table1[[#This Row],[Year]],Table1[Month],"&lt;="&amp;Table1[[#This Row],[Profit (Month)]])</f>
        <v>154368</v>
      </c>
    </row>
    <row r="1068" spans="1:7" x14ac:dyDescent="0.35">
      <c r="A1068" t="s">
        <v>6</v>
      </c>
      <c r="B1068" t="s">
        <v>14</v>
      </c>
      <c r="C1068" t="s">
        <v>10</v>
      </c>
      <c r="D1068">
        <v>2022</v>
      </c>
      <c r="E1068">
        <v>11</v>
      </c>
      <c r="F1068" s="1">
        <v>12943</v>
      </c>
      <c r="G1068" s="6">
        <f>SUMIFS(Table1[Profit (Month)],Table1[Category],Table1[[#This Row],[Category]],Table1[Supplier],Table1[[#This Row],[Supplier]],Table1[Brand],Table1[[#This Row],[Brand]],Table1[Year],Table1[[#This Row],[Year]],Table1[Month],"&lt;="&amp;Table1[[#This Row],[Profit (Month)]])</f>
        <v>144615</v>
      </c>
    </row>
    <row r="1069" spans="1:7" x14ac:dyDescent="0.35">
      <c r="A1069" t="s">
        <v>6</v>
      </c>
      <c r="B1069" t="s">
        <v>14</v>
      </c>
      <c r="C1069" t="s">
        <v>10</v>
      </c>
      <c r="D1069">
        <v>2022</v>
      </c>
      <c r="E1069">
        <v>12</v>
      </c>
      <c r="F1069" s="1">
        <v>13968</v>
      </c>
      <c r="G1069" s="6">
        <f>SUMIFS(Table1[Profit (Month)],Table1[Category],Table1[[#This Row],[Category]],Table1[Supplier],Table1[[#This Row],[Supplier]],Table1[Brand],Table1[[#This Row],[Brand]],Table1[Year],Table1[[#This Row],[Year]],Table1[Month],"&lt;="&amp;Table1[[#This Row],[Profit (Month)]])</f>
        <v>154285</v>
      </c>
    </row>
    <row r="1070" spans="1:7" x14ac:dyDescent="0.35">
      <c r="A1070" t="s">
        <v>6</v>
      </c>
      <c r="B1070" t="s">
        <v>14</v>
      </c>
      <c r="C1070" t="s">
        <v>10</v>
      </c>
      <c r="D1070">
        <v>2023</v>
      </c>
      <c r="E1070">
        <v>1</v>
      </c>
      <c r="F1070" s="1">
        <v>14836</v>
      </c>
      <c r="G1070" s="6">
        <f>SUMIFS(Table1[Profit (Month)],Table1[Category],Table1[[#This Row],[Category]],Table1[Supplier],Table1[[#This Row],[Supplier]],Table1[Brand],Table1[[#This Row],[Brand]],Table1[Year],Table1[[#This Row],[Year]],Table1[Month],"&lt;="&amp;Table1[[#This Row],[Profit (Month)]])</f>
        <v>147858</v>
      </c>
    </row>
    <row r="1071" spans="1:7" x14ac:dyDescent="0.35">
      <c r="A1071" t="s">
        <v>6</v>
      </c>
      <c r="B1071" t="s">
        <v>14</v>
      </c>
      <c r="C1071" t="s">
        <v>10</v>
      </c>
      <c r="D1071">
        <v>2023</v>
      </c>
      <c r="E1071">
        <v>2</v>
      </c>
      <c r="F1071" s="1">
        <v>11529</v>
      </c>
      <c r="G1071" s="6">
        <f>SUMIFS(Table1[Profit (Month)],Table1[Category],Table1[[#This Row],[Category]],Table1[Supplier],Table1[[#This Row],[Supplier]],Table1[Brand],Table1[[#This Row],[Brand]],Table1[Year],Table1[[#This Row],[Year]],Table1[Month],"&lt;="&amp;Table1[[#This Row],[Profit (Month)]])</f>
        <v>147320</v>
      </c>
    </row>
    <row r="1072" spans="1:7" x14ac:dyDescent="0.35">
      <c r="A1072" t="s">
        <v>6</v>
      </c>
      <c r="B1072" t="s">
        <v>14</v>
      </c>
      <c r="C1072" t="s">
        <v>10</v>
      </c>
      <c r="D1072">
        <v>2023</v>
      </c>
      <c r="E1072">
        <v>3</v>
      </c>
      <c r="F1072" s="1">
        <v>12923</v>
      </c>
      <c r="G1072" s="6">
        <f>SUMIFS(Table1[Profit (Month)],Table1[Category],Table1[[#This Row],[Category]],Table1[Supplier],Table1[[#This Row],[Supplier]],Table1[Brand],Table1[[#This Row],[Brand]],Table1[Year],Table1[[#This Row],[Year]],Table1[Month],"&lt;="&amp;Table1[[#This Row],[Profit (Month)]])</f>
        <v>153855</v>
      </c>
    </row>
    <row r="1073" spans="1:7" x14ac:dyDescent="0.35">
      <c r="A1073" t="s">
        <v>6</v>
      </c>
      <c r="B1073" t="s">
        <v>14</v>
      </c>
      <c r="C1073" t="s">
        <v>10</v>
      </c>
      <c r="D1073">
        <v>2023</v>
      </c>
      <c r="E1073">
        <v>4</v>
      </c>
      <c r="F1073" s="1">
        <v>11571</v>
      </c>
      <c r="G1073" s="6">
        <f>SUMIFS(Table1[Profit (Month)],Table1[Category],Table1[[#This Row],[Category]],Table1[Supplier],Table1[[#This Row],[Supplier]],Table1[Brand],Table1[[#This Row],[Brand]],Table1[Year],Table1[[#This Row],[Year]],Table1[Month],"&lt;="&amp;Table1[[#This Row],[Profit (Month)]])</f>
        <v>152250</v>
      </c>
    </row>
    <row r="1074" spans="1:7" x14ac:dyDescent="0.35">
      <c r="A1074" t="s">
        <v>6</v>
      </c>
      <c r="B1074" t="s">
        <v>14</v>
      </c>
      <c r="C1074" t="s">
        <v>10</v>
      </c>
      <c r="D1074">
        <v>2023</v>
      </c>
      <c r="E1074">
        <v>5</v>
      </c>
      <c r="F1074" s="1">
        <v>10442</v>
      </c>
      <c r="G1074" s="6">
        <f>SUMIFS(Table1[Profit (Month)],Table1[Category],Table1[[#This Row],[Category]],Table1[Supplier],Table1[[#This Row],[Supplier]],Table1[Brand],Table1[[#This Row],[Brand]],Table1[Year],Table1[[#This Row],[Year]],Table1[Month],"&lt;="&amp;Table1[[#This Row],[Profit (Month)]])</f>
        <v>154863</v>
      </c>
    </row>
    <row r="1075" spans="1:7" x14ac:dyDescent="0.35">
      <c r="A1075" t="s">
        <v>6</v>
      </c>
      <c r="B1075" t="s">
        <v>14</v>
      </c>
      <c r="C1075" t="s">
        <v>10</v>
      </c>
      <c r="D1075">
        <v>2023</v>
      </c>
      <c r="E1075">
        <v>6</v>
      </c>
      <c r="F1075" s="1">
        <v>10486</v>
      </c>
      <c r="G1075" s="6">
        <f>SUMIFS(Table1[Profit (Month)],Table1[Category],Table1[[#This Row],[Category]],Table1[Supplier],Table1[[#This Row],[Supplier]],Table1[Brand],Table1[[#This Row],[Brand]],Table1[Year],Table1[[#This Row],[Year]],Table1[Month],"&lt;="&amp;Table1[[#This Row],[Profit (Month)]])</f>
        <v>146816</v>
      </c>
    </row>
    <row r="1076" spans="1:7" x14ac:dyDescent="0.35">
      <c r="A1076" t="s">
        <v>6</v>
      </c>
      <c r="B1076" t="s">
        <v>14</v>
      </c>
      <c r="C1076" t="s">
        <v>10</v>
      </c>
      <c r="D1076">
        <v>2023</v>
      </c>
      <c r="E1076">
        <v>7</v>
      </c>
      <c r="F1076" s="1">
        <v>11521</v>
      </c>
      <c r="G1076" s="6">
        <f>SUMIFS(Table1[Profit (Month)],Table1[Category],Table1[[#This Row],[Category]],Table1[Supplier],Table1[[#This Row],[Supplier]],Table1[Brand],Table1[[#This Row],[Brand]],Table1[Year],Table1[[#This Row],[Year]],Table1[Month],"&lt;="&amp;Table1[[#This Row],[Profit (Month)]])</f>
        <v>152591</v>
      </c>
    </row>
    <row r="1077" spans="1:7" x14ac:dyDescent="0.35">
      <c r="A1077" t="s">
        <v>6</v>
      </c>
      <c r="B1077" t="s">
        <v>14</v>
      </c>
      <c r="C1077" t="s">
        <v>10</v>
      </c>
      <c r="D1077">
        <v>2023</v>
      </c>
      <c r="E1077">
        <v>8</v>
      </c>
      <c r="F1077" s="1">
        <v>11202</v>
      </c>
      <c r="G1077" s="6">
        <f>SUMIFS(Table1[Profit (Month)],Table1[Category],Table1[[#This Row],[Category]],Table1[Supplier],Table1[[#This Row],[Supplier]],Table1[Brand],Table1[[#This Row],[Brand]],Table1[Year],Table1[[#This Row],[Year]],Table1[Month],"&lt;="&amp;Table1[[#This Row],[Profit (Month)]])</f>
        <v>153206</v>
      </c>
    </row>
    <row r="1078" spans="1:7" x14ac:dyDescent="0.35">
      <c r="A1078" t="s">
        <v>6</v>
      </c>
      <c r="B1078" t="s">
        <v>14</v>
      </c>
      <c r="C1078" t="s">
        <v>10</v>
      </c>
      <c r="D1078">
        <v>2023</v>
      </c>
      <c r="E1078">
        <v>9</v>
      </c>
      <c r="F1078" s="1">
        <v>10834</v>
      </c>
      <c r="G1078" s="6">
        <f>SUMIFS(Table1[Profit (Month)],Table1[Category],Table1[[#This Row],[Category]],Table1[Supplier],Table1[[#This Row],[Supplier]],Table1[Brand],Table1[[#This Row],[Brand]],Table1[Year],Table1[[#This Row],[Year]],Table1[Month],"&lt;="&amp;Table1[[#This Row],[Profit (Month)]])</f>
        <v>146896</v>
      </c>
    </row>
    <row r="1079" spans="1:7" x14ac:dyDescent="0.35">
      <c r="A1079" t="s">
        <v>6</v>
      </c>
      <c r="B1079" t="s">
        <v>14</v>
      </c>
      <c r="C1079" t="s">
        <v>10</v>
      </c>
      <c r="D1079">
        <v>2023</v>
      </c>
      <c r="E1079">
        <v>10</v>
      </c>
      <c r="F1079" s="1">
        <v>11425</v>
      </c>
      <c r="G1079" s="6">
        <f>SUMIFS(Table1[Profit (Month)],Table1[Category],Table1[[#This Row],[Category]],Table1[Supplier],Table1[[#This Row],[Supplier]],Table1[Brand],Table1[[#This Row],[Brand]],Table1[Year],Table1[[#This Row],[Year]],Table1[Month],"&lt;="&amp;Table1[[#This Row],[Profit (Month)]])</f>
        <v>148801</v>
      </c>
    </row>
    <row r="1080" spans="1:7" x14ac:dyDescent="0.35">
      <c r="A1080" t="s">
        <v>6</v>
      </c>
      <c r="B1080" t="s">
        <v>14</v>
      </c>
      <c r="C1080" t="s">
        <v>10</v>
      </c>
      <c r="D1080">
        <v>2023</v>
      </c>
      <c r="E1080">
        <v>11</v>
      </c>
      <c r="F1080" s="1">
        <v>11269</v>
      </c>
      <c r="G1080" s="6">
        <f>SUMIFS(Table1[Profit (Month)],Table1[Category],Table1[[#This Row],[Category]],Table1[Supplier],Table1[[#This Row],[Supplier]],Table1[Brand],Table1[[#This Row],[Brand]],Table1[Year],Table1[[#This Row],[Year]],Table1[Month],"&lt;="&amp;Table1[[#This Row],[Profit (Month)]])</f>
        <v>158072</v>
      </c>
    </row>
    <row r="1081" spans="1:7" x14ac:dyDescent="0.35">
      <c r="A1081" t="s">
        <v>6</v>
      </c>
      <c r="B1081" t="s">
        <v>14</v>
      </c>
      <c r="C1081" t="s">
        <v>10</v>
      </c>
      <c r="D1081">
        <v>2023</v>
      </c>
      <c r="E1081">
        <v>12</v>
      </c>
      <c r="F1081" s="1">
        <v>14069</v>
      </c>
      <c r="G1081" s="6">
        <f>SUMIFS(Table1[Profit (Month)],Table1[Category],Table1[[#This Row],[Category]],Table1[Supplier],Table1[[#This Row],[Supplier]],Table1[Brand],Table1[[#This Row],[Brand]],Table1[Year],Table1[[#This Row],[Year]],Table1[Month],"&lt;="&amp;Table1[[#This Row],[Profit (Month)]])</f>
        <v>163691</v>
      </c>
    </row>
    <row r="1082" spans="1:7" x14ac:dyDescent="0.35">
      <c r="A1082" t="s">
        <v>6</v>
      </c>
      <c r="B1082" t="s">
        <v>14</v>
      </c>
      <c r="C1082" t="s">
        <v>10</v>
      </c>
      <c r="D1082">
        <v>2024</v>
      </c>
      <c r="E1082">
        <v>1</v>
      </c>
      <c r="F1082" s="1">
        <v>10679</v>
      </c>
      <c r="G1082" s="6">
        <f>SUMIFS(Table1[Profit (Month)],Table1[Category],Table1[[#This Row],[Category]],Table1[Supplier],Table1[[#This Row],[Supplier]],Table1[Brand],Table1[[#This Row],[Brand]],Table1[Year],Table1[[#This Row],[Year]],Table1[Month],"&lt;="&amp;Table1[[#This Row],[Profit (Month)]])</f>
        <v>151661</v>
      </c>
    </row>
    <row r="1083" spans="1:7" x14ac:dyDescent="0.35">
      <c r="A1083" t="s">
        <v>6</v>
      </c>
      <c r="B1083" t="s">
        <v>14</v>
      </c>
      <c r="C1083" t="s">
        <v>10</v>
      </c>
      <c r="D1083">
        <v>2024</v>
      </c>
      <c r="E1083">
        <v>2</v>
      </c>
      <c r="F1083" s="1">
        <v>14164</v>
      </c>
      <c r="G1083" s="6">
        <f>SUMIFS(Table1[Profit (Month)],Table1[Category],Table1[[#This Row],[Category]],Table1[Supplier],Table1[[#This Row],[Supplier]],Table1[Brand],Table1[[#This Row],[Brand]],Table1[Year],Table1[[#This Row],[Year]],Table1[Month],"&lt;="&amp;Table1[[#This Row],[Profit (Month)]])</f>
        <v>148547</v>
      </c>
    </row>
    <row r="1084" spans="1:7" x14ac:dyDescent="0.35">
      <c r="A1084" t="s">
        <v>6</v>
      </c>
      <c r="B1084" t="s">
        <v>14</v>
      </c>
      <c r="C1084" t="s">
        <v>10</v>
      </c>
      <c r="D1084">
        <v>2024</v>
      </c>
      <c r="E1084">
        <v>3</v>
      </c>
      <c r="F1084" s="1">
        <v>11300</v>
      </c>
      <c r="G1084" s="6">
        <f>SUMIFS(Table1[Profit (Month)],Table1[Category],Table1[[#This Row],[Category]],Table1[Supplier],Table1[[#This Row],[Supplier]],Table1[Brand],Table1[[#This Row],[Brand]],Table1[Year],Table1[[#This Row],[Year]],Table1[Month],"&lt;="&amp;Table1[[#This Row],[Profit (Month)]])</f>
        <v>147005</v>
      </c>
    </row>
    <row r="1085" spans="1:7" x14ac:dyDescent="0.35">
      <c r="A1085" t="s">
        <v>6</v>
      </c>
      <c r="B1085" t="s">
        <v>14</v>
      </c>
      <c r="C1085" t="s">
        <v>10</v>
      </c>
      <c r="D1085">
        <v>2024</v>
      </c>
      <c r="E1085">
        <v>4</v>
      </c>
      <c r="F1085" s="1">
        <v>10396</v>
      </c>
      <c r="G1085" s="6">
        <f>SUMIFS(Table1[Profit (Month)],Table1[Category],Table1[[#This Row],[Category]],Table1[Supplier],Table1[[#This Row],[Supplier]],Table1[Brand],Table1[[#This Row],[Brand]],Table1[Year],Table1[[#This Row],[Year]],Table1[Month],"&lt;="&amp;Table1[[#This Row],[Profit (Month)]])</f>
        <v>149136</v>
      </c>
    </row>
    <row r="1086" spans="1:7" x14ac:dyDescent="0.35">
      <c r="A1086" t="s">
        <v>6</v>
      </c>
      <c r="B1086" t="s">
        <v>14</v>
      </c>
      <c r="C1086" t="s">
        <v>10</v>
      </c>
      <c r="D1086">
        <v>2024</v>
      </c>
      <c r="E1086">
        <v>5</v>
      </c>
      <c r="F1086" s="1">
        <v>10512</v>
      </c>
      <c r="G1086" s="6">
        <f>SUMIFS(Table1[Profit (Month)],Table1[Category],Table1[[#This Row],[Category]],Table1[Supplier],Table1[[#This Row],[Supplier]],Table1[Brand],Table1[[#This Row],[Brand]],Table1[Year],Table1[[#This Row],[Year]],Table1[Month],"&lt;="&amp;Table1[[#This Row],[Profit (Month)]])</f>
        <v>153849</v>
      </c>
    </row>
    <row r="1087" spans="1:7" x14ac:dyDescent="0.35">
      <c r="A1087" t="s">
        <v>6</v>
      </c>
      <c r="B1087" t="s">
        <v>14</v>
      </c>
      <c r="C1087" t="s">
        <v>10</v>
      </c>
      <c r="D1087">
        <v>2024</v>
      </c>
      <c r="E1087">
        <v>6</v>
      </c>
      <c r="F1087" s="1">
        <v>14479</v>
      </c>
      <c r="G1087" s="6">
        <f>SUMIFS(Table1[Profit (Month)],Table1[Category],Table1[[#This Row],[Category]],Table1[Supplier],Table1[[#This Row],[Supplier]],Table1[Brand],Table1[[#This Row],[Brand]],Table1[Year],Table1[[#This Row],[Year]],Table1[Month],"&lt;="&amp;Table1[[#This Row],[Profit (Month)]])</f>
        <v>145941</v>
      </c>
    </row>
    <row r="1088" spans="1:7" x14ac:dyDescent="0.35">
      <c r="A1088" t="s">
        <v>6</v>
      </c>
      <c r="B1088" t="s">
        <v>14</v>
      </c>
      <c r="C1088" t="s">
        <v>10</v>
      </c>
      <c r="D1088">
        <v>2024</v>
      </c>
      <c r="E1088">
        <v>7</v>
      </c>
      <c r="F1088" s="1">
        <v>11375</v>
      </c>
      <c r="G1088" s="6">
        <f>SUMIFS(Table1[Profit (Month)],Table1[Category],Table1[[#This Row],[Category]],Table1[Supplier],Table1[[#This Row],[Supplier]],Table1[Brand],Table1[[#This Row],[Brand]],Table1[Year],Table1[[#This Row],[Year]],Table1[Month],"&lt;="&amp;Table1[[#This Row],[Profit (Month)]])</f>
        <v>153943</v>
      </c>
    </row>
    <row r="1089" spans="1:7" x14ac:dyDescent="0.35">
      <c r="A1089" t="s">
        <v>6</v>
      </c>
      <c r="B1089" t="s">
        <v>14</v>
      </c>
      <c r="C1089" t="s">
        <v>10</v>
      </c>
      <c r="D1089">
        <v>2024</v>
      </c>
      <c r="E1089">
        <v>8</v>
      </c>
      <c r="F1089" s="1">
        <v>12104</v>
      </c>
      <c r="G1089" s="6">
        <f>SUMIFS(Table1[Profit (Month)],Table1[Category],Table1[[#This Row],[Category]],Table1[Supplier],Table1[[#This Row],[Supplier]],Table1[Brand],Table1[[#This Row],[Brand]],Table1[Year],Table1[[#This Row],[Year]],Table1[Month],"&lt;="&amp;Table1[[#This Row],[Profit (Month)]])</f>
        <v>159299</v>
      </c>
    </row>
    <row r="1090" spans="1:7" x14ac:dyDescent="0.35">
      <c r="A1090" t="s">
        <v>6</v>
      </c>
      <c r="B1090" t="s">
        <v>14</v>
      </c>
      <c r="C1090" t="s">
        <v>10</v>
      </c>
      <c r="D1090">
        <v>2024</v>
      </c>
      <c r="E1090">
        <v>9</v>
      </c>
      <c r="F1090" s="1">
        <v>13124</v>
      </c>
      <c r="G1090" s="6">
        <f>SUMIFS(Table1[Profit (Month)],Table1[Category],Table1[[#This Row],[Category]],Table1[Supplier],Table1[[#This Row],[Supplier]],Table1[Brand],Table1[[#This Row],[Brand]],Table1[Year],Table1[[#This Row],[Year]],Table1[Month],"&lt;="&amp;Table1[[#This Row],[Profit (Month)]])</f>
        <v>144767</v>
      </c>
    </row>
    <row r="1091" spans="1:7" x14ac:dyDescent="0.35">
      <c r="A1091" t="s">
        <v>6</v>
      </c>
      <c r="B1091" t="s">
        <v>14</v>
      </c>
      <c r="C1091" t="s">
        <v>10</v>
      </c>
      <c r="D1091">
        <v>2024</v>
      </c>
      <c r="E1091">
        <v>10</v>
      </c>
      <c r="F1091" s="1">
        <v>10671</v>
      </c>
      <c r="G1091" s="6">
        <f>SUMIFS(Table1[Profit (Month)],Table1[Category],Table1[[#This Row],[Category]],Table1[Supplier],Table1[[#This Row],[Supplier]],Table1[Brand],Table1[[#This Row],[Brand]],Table1[Year],Table1[[#This Row],[Year]],Table1[Month],"&lt;="&amp;Table1[[#This Row],[Profit (Month)]])</f>
        <v>160544</v>
      </c>
    </row>
    <row r="1092" spans="1:7" x14ac:dyDescent="0.35">
      <c r="A1092" t="s">
        <v>6</v>
      </c>
      <c r="B1092" t="s">
        <v>14</v>
      </c>
      <c r="C1092" t="s">
        <v>10</v>
      </c>
      <c r="D1092">
        <v>2024</v>
      </c>
      <c r="E1092">
        <v>11</v>
      </c>
      <c r="F1092" s="1">
        <v>10829</v>
      </c>
      <c r="G1092" s="6">
        <f>SUMIFS(Table1[Profit (Month)],Table1[Category],Table1[[#This Row],[Category]],Table1[Supplier],Table1[[#This Row],[Supplier]],Table1[Brand],Table1[[#This Row],[Brand]],Table1[Year],Table1[[#This Row],[Year]],Table1[Month],"&lt;="&amp;Table1[[#This Row],[Profit (Month)]])</f>
        <v>155047</v>
      </c>
    </row>
    <row r="1093" spans="1:7" x14ac:dyDescent="0.35">
      <c r="A1093" t="s">
        <v>6</v>
      </c>
      <c r="B1093" t="s">
        <v>14</v>
      </c>
      <c r="C1093" t="s">
        <v>10</v>
      </c>
      <c r="D1093">
        <v>2024</v>
      </c>
      <c r="E1093">
        <v>12</v>
      </c>
      <c r="F1093" s="1">
        <v>14316</v>
      </c>
      <c r="G1093" s="6">
        <f>SUMIFS(Table1[Profit (Month)],Table1[Category],Table1[[#This Row],[Category]],Table1[Supplier],Table1[[#This Row],[Supplier]],Table1[Brand],Table1[[#This Row],[Brand]],Table1[Year],Table1[[#This Row],[Year]],Table1[Month],"&lt;="&amp;Table1[[#This Row],[Profit (Month)]])</f>
        <v>159677</v>
      </c>
    </row>
    <row r="1094" spans="1:7" x14ac:dyDescent="0.35">
      <c r="A1094" t="s">
        <v>6</v>
      </c>
      <c r="B1094" t="s">
        <v>14</v>
      </c>
      <c r="C1094" t="s">
        <v>11</v>
      </c>
      <c r="D1094">
        <v>2018</v>
      </c>
      <c r="E1094">
        <v>1</v>
      </c>
      <c r="F1094" s="1">
        <v>10771</v>
      </c>
      <c r="G1094" s="6">
        <f>SUMIFS(Table1[Profit (Month)],Table1[Category],Table1[[#This Row],[Category]],Table1[Supplier],Table1[[#This Row],[Supplier]],Table1[Brand],Table1[[#This Row],[Brand]],Table1[Year],Table1[[#This Row],[Year]],Table1[Month],"&lt;="&amp;Table1[[#This Row],[Profit (Month)]])</f>
        <v>149797</v>
      </c>
    </row>
    <row r="1095" spans="1:7" x14ac:dyDescent="0.35">
      <c r="A1095" t="s">
        <v>6</v>
      </c>
      <c r="B1095" t="s">
        <v>14</v>
      </c>
      <c r="C1095" t="s">
        <v>11</v>
      </c>
      <c r="D1095">
        <v>2018</v>
      </c>
      <c r="E1095">
        <v>2</v>
      </c>
      <c r="F1095" s="1">
        <v>14175</v>
      </c>
      <c r="G1095" s="6">
        <f>SUMIFS(Table1[Profit (Month)],Table1[Category],Table1[[#This Row],[Category]],Table1[Supplier],Table1[[#This Row],[Supplier]],Table1[Brand],Table1[[#This Row],[Brand]],Table1[Year],Table1[[#This Row],[Year]],Table1[Month],"&lt;="&amp;Table1[[#This Row],[Profit (Month)]])</f>
        <v>147565</v>
      </c>
    </row>
    <row r="1096" spans="1:7" x14ac:dyDescent="0.35">
      <c r="A1096" t="s">
        <v>6</v>
      </c>
      <c r="B1096" t="s">
        <v>14</v>
      </c>
      <c r="C1096" t="s">
        <v>11</v>
      </c>
      <c r="D1096">
        <v>2018</v>
      </c>
      <c r="E1096">
        <v>3</v>
      </c>
      <c r="F1096" s="1">
        <v>14125</v>
      </c>
      <c r="G1096" s="6">
        <f>SUMIFS(Table1[Profit (Month)],Table1[Category],Table1[[#This Row],[Category]],Table1[Supplier],Table1[[#This Row],[Supplier]],Table1[Brand],Table1[[#This Row],[Brand]],Table1[Year],Table1[[#This Row],[Year]],Table1[Month],"&lt;="&amp;Table1[[#This Row],[Profit (Month)]])</f>
        <v>156308</v>
      </c>
    </row>
    <row r="1097" spans="1:7" x14ac:dyDescent="0.35">
      <c r="A1097" t="s">
        <v>6</v>
      </c>
      <c r="B1097" t="s">
        <v>14</v>
      </c>
      <c r="C1097" t="s">
        <v>11</v>
      </c>
      <c r="D1097">
        <v>2018</v>
      </c>
      <c r="E1097">
        <v>4</v>
      </c>
      <c r="F1097" s="1">
        <v>11401</v>
      </c>
      <c r="G1097" s="6">
        <f>SUMIFS(Table1[Profit (Month)],Table1[Category],Table1[[#This Row],[Category]],Table1[Supplier],Table1[[#This Row],[Supplier]],Table1[Brand],Table1[[#This Row],[Brand]],Table1[Year],Table1[[#This Row],[Year]],Table1[Month],"&lt;="&amp;Table1[[#This Row],[Profit (Month)]])</f>
        <v>155072</v>
      </c>
    </row>
    <row r="1098" spans="1:7" x14ac:dyDescent="0.35">
      <c r="A1098" t="s">
        <v>6</v>
      </c>
      <c r="B1098" t="s">
        <v>14</v>
      </c>
      <c r="C1098" t="s">
        <v>11</v>
      </c>
      <c r="D1098">
        <v>2018</v>
      </c>
      <c r="E1098">
        <v>5</v>
      </c>
      <c r="F1098" s="1">
        <v>12634</v>
      </c>
      <c r="G1098" s="6">
        <f>SUMIFS(Table1[Profit (Month)],Table1[Category],Table1[[#This Row],[Category]],Table1[Supplier],Table1[[#This Row],[Supplier]],Table1[Brand],Table1[[#This Row],[Brand]],Table1[Year],Table1[[#This Row],[Year]],Table1[Month],"&lt;="&amp;Table1[[#This Row],[Profit (Month)]])</f>
        <v>158361</v>
      </c>
    </row>
    <row r="1099" spans="1:7" x14ac:dyDescent="0.35">
      <c r="A1099" t="s">
        <v>6</v>
      </c>
      <c r="B1099" t="s">
        <v>14</v>
      </c>
      <c r="C1099" t="s">
        <v>11</v>
      </c>
      <c r="D1099">
        <v>2018</v>
      </c>
      <c r="E1099">
        <v>6</v>
      </c>
      <c r="F1099" s="1">
        <v>14388</v>
      </c>
      <c r="G1099" s="6">
        <f>SUMIFS(Table1[Profit (Month)],Table1[Category],Table1[[#This Row],[Category]],Table1[Supplier],Table1[[#This Row],[Supplier]],Table1[Brand],Table1[[#This Row],[Brand]],Table1[Year],Table1[[#This Row],[Year]],Table1[Month],"&lt;="&amp;Table1[[#This Row],[Profit (Month)]])</f>
        <v>147071</v>
      </c>
    </row>
    <row r="1100" spans="1:7" x14ac:dyDescent="0.35">
      <c r="A1100" t="s">
        <v>6</v>
      </c>
      <c r="B1100" t="s">
        <v>14</v>
      </c>
      <c r="C1100" t="s">
        <v>11</v>
      </c>
      <c r="D1100">
        <v>2018</v>
      </c>
      <c r="E1100">
        <v>7</v>
      </c>
      <c r="F1100" s="1">
        <v>10546</v>
      </c>
      <c r="G1100" s="6">
        <f>SUMIFS(Table1[Profit (Month)],Table1[Category],Table1[[#This Row],[Category]],Table1[Supplier],Table1[[#This Row],[Supplier]],Table1[Brand],Table1[[#This Row],[Brand]],Table1[Year],Table1[[#This Row],[Year]],Table1[Month],"&lt;="&amp;Table1[[#This Row],[Profit (Month)]])</f>
        <v>149067</v>
      </c>
    </row>
    <row r="1101" spans="1:7" x14ac:dyDescent="0.35">
      <c r="A1101" t="s">
        <v>6</v>
      </c>
      <c r="B1101" t="s">
        <v>14</v>
      </c>
      <c r="C1101" t="s">
        <v>11</v>
      </c>
      <c r="D1101">
        <v>2018</v>
      </c>
      <c r="E1101">
        <v>8</v>
      </c>
      <c r="F1101" s="1">
        <v>13670</v>
      </c>
      <c r="G1101" s="6">
        <f>SUMIFS(Table1[Profit (Month)],Table1[Category],Table1[[#This Row],[Category]],Table1[Supplier],Table1[[#This Row],[Supplier]],Table1[Brand],Table1[[#This Row],[Brand]],Table1[Year],Table1[[#This Row],[Year]],Table1[Month],"&lt;="&amp;Table1[[#This Row],[Profit (Month)]])</f>
        <v>147291</v>
      </c>
    </row>
    <row r="1102" spans="1:7" x14ac:dyDescent="0.35">
      <c r="A1102" t="s">
        <v>6</v>
      </c>
      <c r="B1102" t="s">
        <v>14</v>
      </c>
      <c r="C1102" t="s">
        <v>11</v>
      </c>
      <c r="D1102">
        <v>2018</v>
      </c>
      <c r="E1102">
        <v>9</v>
      </c>
      <c r="F1102" s="1">
        <v>14757</v>
      </c>
      <c r="G1102" s="6">
        <f>SUMIFS(Table1[Profit (Month)],Table1[Category],Table1[[#This Row],[Category]],Table1[Supplier],Table1[[#This Row],[Supplier]],Table1[Brand],Table1[[#This Row],[Brand]],Table1[Year],Table1[[#This Row],[Year]],Table1[Month],"&lt;="&amp;Table1[[#This Row],[Profit (Month)]])</f>
        <v>157160</v>
      </c>
    </row>
    <row r="1103" spans="1:7" x14ac:dyDescent="0.35">
      <c r="A1103" t="s">
        <v>6</v>
      </c>
      <c r="B1103" t="s">
        <v>14</v>
      </c>
      <c r="C1103" t="s">
        <v>11</v>
      </c>
      <c r="D1103">
        <v>2018</v>
      </c>
      <c r="E1103">
        <v>10</v>
      </c>
      <c r="F1103" s="1">
        <v>12715</v>
      </c>
      <c r="G1103" s="6">
        <f>SUMIFS(Table1[Profit (Month)],Table1[Category],Table1[[#This Row],[Category]],Table1[Supplier],Table1[[#This Row],[Supplier]],Table1[Brand],Table1[[#This Row],[Brand]],Table1[Year],Table1[[#This Row],[Year]],Table1[Month],"&lt;="&amp;Table1[[#This Row],[Profit (Month)]])</f>
        <v>145529</v>
      </c>
    </row>
    <row r="1104" spans="1:7" x14ac:dyDescent="0.35">
      <c r="A1104" t="s">
        <v>6</v>
      </c>
      <c r="B1104" t="s">
        <v>14</v>
      </c>
      <c r="C1104" t="s">
        <v>11</v>
      </c>
      <c r="D1104">
        <v>2018</v>
      </c>
      <c r="E1104">
        <v>11</v>
      </c>
      <c r="F1104" s="1">
        <v>10742</v>
      </c>
      <c r="G1104" s="6">
        <f>SUMIFS(Table1[Profit (Month)],Table1[Category],Table1[[#This Row],[Category]],Table1[Supplier],Table1[[#This Row],[Supplier]],Table1[Brand],Table1[[#This Row],[Brand]],Table1[Year],Table1[[#This Row],[Year]],Table1[Month],"&lt;="&amp;Table1[[#This Row],[Profit (Month)]])</f>
        <v>151183</v>
      </c>
    </row>
    <row r="1105" spans="1:7" x14ac:dyDescent="0.35">
      <c r="A1105" t="s">
        <v>6</v>
      </c>
      <c r="B1105" t="s">
        <v>14</v>
      </c>
      <c r="C1105" t="s">
        <v>11</v>
      </c>
      <c r="D1105">
        <v>2018</v>
      </c>
      <c r="E1105">
        <v>12</v>
      </c>
      <c r="F1105" s="1">
        <v>13861</v>
      </c>
      <c r="G1105" s="6">
        <f>SUMIFS(Table1[Profit (Month)],Table1[Category],Table1[[#This Row],[Category]],Table1[Supplier],Table1[[#This Row],[Supplier]],Table1[Brand],Table1[[#This Row],[Brand]],Table1[Year],Table1[[#This Row],[Year]],Table1[Month],"&lt;="&amp;Table1[[#This Row],[Profit (Month)]])</f>
        <v>149197</v>
      </c>
    </row>
    <row r="1106" spans="1:7" x14ac:dyDescent="0.35">
      <c r="A1106" t="s">
        <v>6</v>
      </c>
      <c r="B1106" t="s">
        <v>14</v>
      </c>
      <c r="C1106" t="s">
        <v>11</v>
      </c>
      <c r="D1106">
        <v>2019</v>
      </c>
      <c r="E1106">
        <v>1</v>
      </c>
      <c r="F1106" s="1">
        <v>13321</v>
      </c>
      <c r="G1106" s="6">
        <f>SUMIFS(Table1[Profit (Month)],Table1[Category],Table1[[#This Row],[Category]],Table1[Supplier],Table1[[#This Row],[Supplier]],Table1[Brand],Table1[[#This Row],[Brand]],Table1[Year],Table1[[#This Row],[Year]],Table1[Month],"&lt;="&amp;Table1[[#This Row],[Profit (Month)]])</f>
        <v>151228</v>
      </c>
    </row>
    <row r="1107" spans="1:7" x14ac:dyDescent="0.35">
      <c r="A1107" t="s">
        <v>6</v>
      </c>
      <c r="B1107" t="s">
        <v>14</v>
      </c>
      <c r="C1107" t="s">
        <v>11</v>
      </c>
      <c r="D1107">
        <v>2019</v>
      </c>
      <c r="E1107">
        <v>2</v>
      </c>
      <c r="F1107" s="1">
        <v>12928</v>
      </c>
      <c r="G1107" s="6">
        <f>SUMIFS(Table1[Profit (Month)],Table1[Category],Table1[[#This Row],[Category]],Table1[Supplier],Table1[[#This Row],[Supplier]],Table1[Brand],Table1[[#This Row],[Brand]],Table1[Year],Table1[[#This Row],[Year]],Table1[Month],"&lt;="&amp;Table1[[#This Row],[Profit (Month)]])</f>
        <v>153110</v>
      </c>
    </row>
    <row r="1108" spans="1:7" x14ac:dyDescent="0.35">
      <c r="A1108" t="s">
        <v>6</v>
      </c>
      <c r="B1108" t="s">
        <v>14</v>
      </c>
      <c r="C1108" t="s">
        <v>11</v>
      </c>
      <c r="D1108">
        <v>2019</v>
      </c>
      <c r="E1108">
        <v>3</v>
      </c>
      <c r="F1108" s="1">
        <v>11953</v>
      </c>
      <c r="G1108" s="6">
        <f>SUMIFS(Table1[Profit (Month)],Table1[Category],Table1[[#This Row],[Category]],Table1[Supplier],Table1[[#This Row],[Supplier]],Table1[Brand],Table1[[#This Row],[Brand]],Table1[Year],Table1[[#This Row],[Year]],Table1[Month],"&lt;="&amp;Table1[[#This Row],[Profit (Month)]])</f>
        <v>152020</v>
      </c>
    </row>
    <row r="1109" spans="1:7" x14ac:dyDescent="0.35">
      <c r="A1109" t="s">
        <v>6</v>
      </c>
      <c r="B1109" t="s">
        <v>14</v>
      </c>
      <c r="C1109" t="s">
        <v>11</v>
      </c>
      <c r="D1109">
        <v>2019</v>
      </c>
      <c r="E1109">
        <v>4</v>
      </c>
      <c r="F1109" s="1">
        <v>14909</v>
      </c>
      <c r="G1109" s="6">
        <f>SUMIFS(Table1[Profit (Month)],Table1[Category],Table1[[#This Row],[Category]],Table1[Supplier],Table1[[#This Row],[Supplier]],Table1[Brand],Table1[[#This Row],[Brand]],Table1[Year],Table1[[#This Row],[Year]],Table1[Month],"&lt;="&amp;Table1[[#This Row],[Profit (Month)]])</f>
        <v>145133</v>
      </c>
    </row>
    <row r="1110" spans="1:7" x14ac:dyDescent="0.35">
      <c r="A1110" t="s">
        <v>6</v>
      </c>
      <c r="B1110" t="s">
        <v>14</v>
      </c>
      <c r="C1110" t="s">
        <v>11</v>
      </c>
      <c r="D1110">
        <v>2019</v>
      </c>
      <c r="E1110">
        <v>5</v>
      </c>
      <c r="F1110" s="1">
        <v>12418</v>
      </c>
      <c r="G1110" s="6">
        <f>SUMIFS(Table1[Profit (Month)],Table1[Category],Table1[[#This Row],[Category]],Table1[Supplier],Table1[[#This Row],[Supplier]],Table1[Brand],Table1[[#This Row],[Brand]],Table1[Year],Table1[[#This Row],[Year]],Table1[Month],"&lt;="&amp;Table1[[#This Row],[Profit (Month)]])</f>
        <v>158179</v>
      </c>
    </row>
    <row r="1111" spans="1:7" x14ac:dyDescent="0.35">
      <c r="A1111" t="s">
        <v>6</v>
      </c>
      <c r="B1111" t="s">
        <v>14</v>
      </c>
      <c r="C1111" t="s">
        <v>11</v>
      </c>
      <c r="D1111">
        <v>2019</v>
      </c>
      <c r="E1111">
        <v>6</v>
      </c>
      <c r="F1111" s="1">
        <v>14814</v>
      </c>
      <c r="G1111" s="6">
        <f>SUMIFS(Table1[Profit (Month)],Table1[Category],Table1[[#This Row],[Category]],Table1[Supplier],Table1[[#This Row],[Supplier]],Table1[Brand],Table1[[#This Row],[Brand]],Table1[Year],Table1[[#This Row],[Year]],Table1[Month],"&lt;="&amp;Table1[[#This Row],[Profit (Month)]])</f>
        <v>150907</v>
      </c>
    </row>
    <row r="1112" spans="1:7" x14ac:dyDescent="0.35">
      <c r="A1112" t="s">
        <v>6</v>
      </c>
      <c r="B1112" t="s">
        <v>14</v>
      </c>
      <c r="C1112" t="s">
        <v>11</v>
      </c>
      <c r="D1112">
        <v>2019</v>
      </c>
      <c r="E1112">
        <v>7</v>
      </c>
      <c r="F1112" s="1">
        <v>13801</v>
      </c>
      <c r="G1112" s="6">
        <f>SUMIFS(Table1[Profit (Month)],Table1[Category],Table1[[#This Row],[Category]],Table1[Supplier],Table1[[#This Row],[Supplier]],Table1[Brand],Table1[[#This Row],[Brand]],Table1[Year],Table1[[#This Row],[Year]],Table1[Month],"&lt;="&amp;Table1[[#This Row],[Profit (Month)]])</f>
        <v>155346</v>
      </c>
    </row>
    <row r="1113" spans="1:7" x14ac:dyDescent="0.35">
      <c r="A1113" t="s">
        <v>6</v>
      </c>
      <c r="B1113" t="s">
        <v>14</v>
      </c>
      <c r="C1113" t="s">
        <v>11</v>
      </c>
      <c r="D1113">
        <v>2019</v>
      </c>
      <c r="E1113">
        <v>8</v>
      </c>
      <c r="F1113" s="1">
        <v>12910</v>
      </c>
      <c r="G1113" s="6">
        <f>SUMIFS(Table1[Profit (Month)],Table1[Category],Table1[[#This Row],[Category]],Table1[Supplier],Table1[[#This Row],[Supplier]],Table1[Brand],Table1[[#This Row],[Brand]],Table1[Year],Table1[[#This Row],[Year]],Table1[Month],"&lt;="&amp;Table1[[#This Row],[Profit (Month)]])</f>
        <v>157652</v>
      </c>
    </row>
    <row r="1114" spans="1:7" x14ac:dyDescent="0.35">
      <c r="A1114" t="s">
        <v>6</v>
      </c>
      <c r="B1114" t="s">
        <v>14</v>
      </c>
      <c r="C1114" t="s">
        <v>11</v>
      </c>
      <c r="D1114">
        <v>2019</v>
      </c>
      <c r="E1114">
        <v>9</v>
      </c>
      <c r="F1114" s="1">
        <v>14116</v>
      </c>
      <c r="G1114" s="6">
        <f>SUMIFS(Table1[Profit (Month)],Table1[Category],Table1[[#This Row],[Category]],Table1[Supplier],Table1[[#This Row],[Supplier]],Table1[Brand],Table1[[#This Row],[Brand]],Table1[Year],Table1[[#This Row],[Year]],Table1[Month],"&lt;="&amp;Table1[[#This Row],[Profit (Month)]])</f>
        <v>146176</v>
      </c>
    </row>
    <row r="1115" spans="1:7" x14ac:dyDescent="0.35">
      <c r="A1115" t="s">
        <v>6</v>
      </c>
      <c r="B1115" t="s">
        <v>14</v>
      </c>
      <c r="C1115" t="s">
        <v>11</v>
      </c>
      <c r="D1115">
        <v>2019</v>
      </c>
      <c r="E1115">
        <v>10</v>
      </c>
      <c r="F1115" s="1">
        <v>11614</v>
      </c>
      <c r="G1115" s="6">
        <f>SUMIFS(Table1[Profit (Month)],Table1[Category],Table1[[#This Row],[Category]],Table1[Supplier],Table1[[#This Row],[Supplier]],Table1[Brand],Table1[[#This Row],[Brand]],Table1[Year],Table1[[#This Row],[Year]],Table1[Month],"&lt;="&amp;Table1[[#This Row],[Profit (Month)]])</f>
        <v>146916</v>
      </c>
    </row>
    <row r="1116" spans="1:7" x14ac:dyDescent="0.35">
      <c r="A1116" t="s">
        <v>6</v>
      </c>
      <c r="B1116" t="s">
        <v>14</v>
      </c>
      <c r="C1116" t="s">
        <v>11</v>
      </c>
      <c r="D1116">
        <v>2019</v>
      </c>
      <c r="E1116">
        <v>11</v>
      </c>
      <c r="F1116" s="1">
        <v>13951</v>
      </c>
      <c r="G1116" s="6">
        <f>SUMIFS(Table1[Profit (Month)],Table1[Category],Table1[[#This Row],[Category]],Table1[Supplier],Table1[[#This Row],[Supplier]],Table1[Brand],Table1[[#This Row],[Brand]],Table1[Year],Table1[[#This Row],[Year]],Table1[Month],"&lt;="&amp;Table1[[#This Row],[Profit (Month)]])</f>
        <v>152440</v>
      </c>
    </row>
    <row r="1117" spans="1:7" x14ac:dyDescent="0.35">
      <c r="A1117" t="s">
        <v>6</v>
      </c>
      <c r="B1117" t="s">
        <v>14</v>
      </c>
      <c r="C1117" t="s">
        <v>11</v>
      </c>
      <c r="D1117">
        <v>2019</v>
      </c>
      <c r="E1117">
        <v>12</v>
      </c>
      <c r="F1117" s="1">
        <v>10946</v>
      </c>
      <c r="G1117" s="6">
        <f>SUMIFS(Table1[Profit (Month)],Table1[Category],Table1[[#This Row],[Category]],Table1[Supplier],Table1[[#This Row],[Supplier]],Table1[Brand],Table1[[#This Row],[Brand]],Table1[Year],Table1[[#This Row],[Year]],Table1[Month],"&lt;="&amp;Table1[[#This Row],[Profit (Month)]])</f>
        <v>149291</v>
      </c>
    </row>
    <row r="1118" spans="1:7" x14ac:dyDescent="0.35">
      <c r="A1118" t="s">
        <v>6</v>
      </c>
      <c r="B1118" t="s">
        <v>14</v>
      </c>
      <c r="C1118" t="s">
        <v>11</v>
      </c>
      <c r="D1118">
        <v>2020</v>
      </c>
      <c r="E1118">
        <v>1</v>
      </c>
      <c r="F1118" s="1">
        <v>13794</v>
      </c>
      <c r="G1118" s="6">
        <f>SUMIFS(Table1[Profit (Month)],Table1[Category],Table1[[#This Row],[Category]],Table1[Supplier],Table1[[#This Row],[Supplier]],Table1[Brand],Table1[[#This Row],[Brand]],Table1[Year],Table1[[#This Row],[Year]],Table1[Month],"&lt;="&amp;Table1[[#This Row],[Profit (Month)]])</f>
        <v>149837</v>
      </c>
    </row>
    <row r="1119" spans="1:7" x14ac:dyDescent="0.35">
      <c r="A1119" t="s">
        <v>6</v>
      </c>
      <c r="B1119" t="s">
        <v>14</v>
      </c>
      <c r="C1119" t="s">
        <v>11</v>
      </c>
      <c r="D1119">
        <v>2020</v>
      </c>
      <c r="E1119">
        <v>2</v>
      </c>
      <c r="F1119" s="1">
        <v>13836</v>
      </c>
      <c r="G1119" s="6">
        <f>SUMIFS(Table1[Profit (Month)],Table1[Category],Table1[[#This Row],[Category]],Table1[Supplier],Table1[[#This Row],[Supplier]],Table1[Brand],Table1[[#This Row],[Brand]],Table1[Year],Table1[[#This Row],[Year]],Table1[Month],"&lt;="&amp;Table1[[#This Row],[Profit (Month)]])</f>
        <v>147502</v>
      </c>
    </row>
    <row r="1120" spans="1:7" x14ac:dyDescent="0.35">
      <c r="A1120" t="s">
        <v>6</v>
      </c>
      <c r="B1120" t="s">
        <v>14</v>
      </c>
      <c r="C1120" t="s">
        <v>11</v>
      </c>
      <c r="D1120">
        <v>2020</v>
      </c>
      <c r="E1120">
        <v>3</v>
      </c>
      <c r="F1120" s="1">
        <v>10693</v>
      </c>
      <c r="G1120" s="6">
        <f>SUMIFS(Table1[Profit (Month)],Table1[Category],Table1[[#This Row],[Category]],Table1[Supplier],Table1[[#This Row],[Supplier]],Table1[Brand],Table1[[#This Row],[Brand]],Table1[Year],Table1[[#This Row],[Year]],Table1[Month],"&lt;="&amp;Table1[[#This Row],[Profit (Month)]])</f>
        <v>157092</v>
      </c>
    </row>
    <row r="1121" spans="1:7" x14ac:dyDescent="0.35">
      <c r="A1121" t="s">
        <v>6</v>
      </c>
      <c r="B1121" t="s">
        <v>14</v>
      </c>
      <c r="C1121" t="s">
        <v>11</v>
      </c>
      <c r="D1121">
        <v>2020</v>
      </c>
      <c r="E1121">
        <v>4</v>
      </c>
      <c r="F1121" s="1">
        <v>14774</v>
      </c>
      <c r="G1121" s="6">
        <f>SUMIFS(Table1[Profit (Month)],Table1[Category],Table1[[#This Row],[Category]],Table1[Supplier],Table1[[#This Row],[Supplier]],Table1[Brand],Table1[[#This Row],[Brand]],Table1[Year],Table1[[#This Row],[Year]],Table1[Month],"&lt;="&amp;Table1[[#This Row],[Profit (Month)]])</f>
        <v>147101</v>
      </c>
    </row>
    <row r="1122" spans="1:7" x14ac:dyDescent="0.35">
      <c r="A1122" t="s">
        <v>6</v>
      </c>
      <c r="B1122" t="s">
        <v>14</v>
      </c>
      <c r="C1122" t="s">
        <v>11</v>
      </c>
      <c r="D1122">
        <v>2020</v>
      </c>
      <c r="E1122">
        <v>5</v>
      </c>
      <c r="F1122" s="1">
        <v>12714</v>
      </c>
      <c r="G1122" s="6">
        <f>SUMIFS(Table1[Profit (Month)],Table1[Category],Table1[[#This Row],[Category]],Table1[Supplier],Table1[[#This Row],[Supplier]],Table1[Brand],Table1[[#This Row],[Brand]],Table1[Year],Table1[[#This Row],[Year]],Table1[Month],"&lt;="&amp;Table1[[#This Row],[Profit (Month)]])</f>
        <v>151293</v>
      </c>
    </row>
    <row r="1123" spans="1:7" x14ac:dyDescent="0.35">
      <c r="A1123" t="s">
        <v>6</v>
      </c>
      <c r="B1123" t="s">
        <v>14</v>
      </c>
      <c r="C1123" t="s">
        <v>11</v>
      </c>
      <c r="D1123">
        <v>2020</v>
      </c>
      <c r="E1123">
        <v>6</v>
      </c>
      <c r="F1123" s="1">
        <v>14437</v>
      </c>
      <c r="G1123" s="6">
        <f>SUMIFS(Table1[Profit (Month)],Table1[Category],Table1[[#This Row],[Category]],Table1[Supplier],Table1[[#This Row],[Supplier]],Table1[Brand],Table1[[#This Row],[Brand]],Table1[Year],Table1[[#This Row],[Year]],Table1[Month],"&lt;="&amp;Table1[[#This Row],[Profit (Month)]])</f>
        <v>154087</v>
      </c>
    </row>
    <row r="1124" spans="1:7" x14ac:dyDescent="0.35">
      <c r="A1124" t="s">
        <v>6</v>
      </c>
      <c r="B1124" t="s">
        <v>14</v>
      </c>
      <c r="C1124" t="s">
        <v>11</v>
      </c>
      <c r="D1124">
        <v>2020</v>
      </c>
      <c r="E1124">
        <v>7</v>
      </c>
      <c r="F1124" s="1">
        <v>10850</v>
      </c>
      <c r="G1124" s="6">
        <f>SUMIFS(Table1[Profit (Month)],Table1[Category],Table1[[#This Row],[Category]],Table1[Supplier],Table1[[#This Row],[Supplier]],Table1[Brand],Table1[[#This Row],[Brand]],Table1[Year],Table1[[#This Row],[Year]],Table1[Month],"&lt;="&amp;Table1[[#This Row],[Profit (Month)]])</f>
        <v>156095</v>
      </c>
    </row>
    <row r="1125" spans="1:7" x14ac:dyDescent="0.35">
      <c r="A1125" t="s">
        <v>6</v>
      </c>
      <c r="B1125" t="s">
        <v>14</v>
      </c>
      <c r="C1125" t="s">
        <v>11</v>
      </c>
      <c r="D1125">
        <v>2020</v>
      </c>
      <c r="E1125">
        <v>8</v>
      </c>
      <c r="F1125" s="1">
        <v>14465</v>
      </c>
      <c r="G1125" s="6">
        <f>SUMIFS(Table1[Profit (Month)],Table1[Category],Table1[[#This Row],[Category]],Table1[Supplier],Table1[[#This Row],[Supplier]],Table1[Brand],Table1[[#This Row],[Brand]],Table1[Year],Table1[[#This Row],[Year]],Table1[Month],"&lt;="&amp;Table1[[#This Row],[Profit (Month)]])</f>
        <v>147935</v>
      </c>
    </row>
    <row r="1126" spans="1:7" x14ac:dyDescent="0.35">
      <c r="A1126" t="s">
        <v>6</v>
      </c>
      <c r="B1126" t="s">
        <v>14</v>
      </c>
      <c r="C1126" t="s">
        <v>11</v>
      </c>
      <c r="D1126">
        <v>2020</v>
      </c>
      <c r="E1126">
        <v>9</v>
      </c>
      <c r="F1126" s="1">
        <v>12935</v>
      </c>
      <c r="G1126" s="6">
        <f>SUMIFS(Table1[Profit (Month)],Table1[Category],Table1[[#This Row],[Category]],Table1[Supplier],Table1[[#This Row],[Supplier]],Table1[Brand],Table1[[#This Row],[Brand]],Table1[Year],Table1[[#This Row],[Year]],Table1[Month],"&lt;="&amp;Table1[[#This Row],[Profit (Month)]])</f>
        <v>157819</v>
      </c>
    </row>
    <row r="1127" spans="1:7" x14ac:dyDescent="0.35">
      <c r="A1127" t="s">
        <v>6</v>
      </c>
      <c r="B1127" t="s">
        <v>14</v>
      </c>
      <c r="C1127" t="s">
        <v>11</v>
      </c>
      <c r="D1127">
        <v>2020</v>
      </c>
      <c r="E1127">
        <v>10</v>
      </c>
      <c r="F1127" s="1">
        <v>10242</v>
      </c>
      <c r="G1127" s="6">
        <f>SUMIFS(Table1[Profit (Month)],Table1[Category],Table1[[#This Row],[Category]],Table1[Supplier],Table1[[#This Row],[Supplier]],Table1[Brand],Table1[[#This Row],[Brand]],Table1[Year],Table1[[#This Row],[Year]],Table1[Month],"&lt;="&amp;Table1[[#This Row],[Profit (Month)]])</f>
        <v>149795</v>
      </c>
    </row>
    <row r="1128" spans="1:7" x14ac:dyDescent="0.35">
      <c r="A1128" t="s">
        <v>6</v>
      </c>
      <c r="B1128" t="s">
        <v>14</v>
      </c>
      <c r="C1128" t="s">
        <v>11</v>
      </c>
      <c r="D1128">
        <v>2020</v>
      </c>
      <c r="E1128">
        <v>11</v>
      </c>
      <c r="F1128" s="1">
        <v>11509</v>
      </c>
      <c r="G1128" s="6">
        <f>SUMIFS(Table1[Profit (Month)],Table1[Category],Table1[[#This Row],[Category]],Table1[Supplier],Table1[[#This Row],[Supplier]],Table1[Brand],Table1[[#This Row],[Brand]],Table1[Year],Table1[[#This Row],[Year]],Table1[Month],"&lt;="&amp;Table1[[#This Row],[Profit (Month)]])</f>
        <v>146921</v>
      </c>
    </row>
    <row r="1129" spans="1:7" x14ac:dyDescent="0.35">
      <c r="A1129" t="s">
        <v>6</v>
      </c>
      <c r="B1129" t="s">
        <v>14</v>
      </c>
      <c r="C1129" t="s">
        <v>11</v>
      </c>
      <c r="D1129">
        <v>2020</v>
      </c>
      <c r="E1129">
        <v>12</v>
      </c>
      <c r="F1129" s="1">
        <v>10625</v>
      </c>
      <c r="G1129" s="6">
        <f>SUMIFS(Table1[Profit (Month)],Table1[Category],Table1[[#This Row],[Category]],Table1[Supplier],Table1[[#This Row],[Supplier]],Table1[Brand],Table1[[#This Row],[Brand]],Table1[Year],Table1[[#This Row],[Year]],Table1[Month],"&lt;="&amp;Table1[[#This Row],[Profit (Month)]])</f>
        <v>153193</v>
      </c>
    </row>
    <row r="1130" spans="1:7" x14ac:dyDescent="0.35">
      <c r="A1130" t="s">
        <v>6</v>
      </c>
      <c r="B1130" t="s">
        <v>14</v>
      </c>
      <c r="C1130" t="s">
        <v>11</v>
      </c>
      <c r="D1130">
        <v>2021</v>
      </c>
      <c r="E1130">
        <v>1</v>
      </c>
      <c r="F1130" s="1">
        <v>13913</v>
      </c>
      <c r="G1130" s="6">
        <f>SUMIFS(Table1[Profit (Month)],Table1[Category],Table1[[#This Row],[Category]],Table1[Supplier],Table1[[#This Row],[Supplier]],Table1[Brand],Table1[[#This Row],[Brand]],Table1[Year],Table1[[#This Row],[Year]],Table1[Month],"&lt;="&amp;Table1[[#This Row],[Profit (Month)]])</f>
        <v>155880</v>
      </c>
    </row>
    <row r="1131" spans="1:7" x14ac:dyDescent="0.35">
      <c r="A1131" t="s">
        <v>6</v>
      </c>
      <c r="B1131" t="s">
        <v>14</v>
      </c>
      <c r="C1131" t="s">
        <v>11</v>
      </c>
      <c r="D1131">
        <v>2021</v>
      </c>
      <c r="E1131">
        <v>2</v>
      </c>
      <c r="F1131" s="1">
        <v>12654</v>
      </c>
      <c r="G1131" s="6">
        <f>SUMIFS(Table1[Profit (Month)],Table1[Category],Table1[[#This Row],[Category]],Table1[Supplier],Table1[[#This Row],[Supplier]],Table1[Brand],Table1[[#This Row],[Brand]],Table1[Year],Table1[[#This Row],[Year]],Table1[Month],"&lt;="&amp;Table1[[#This Row],[Profit (Month)]])</f>
        <v>150854</v>
      </c>
    </row>
    <row r="1132" spans="1:7" x14ac:dyDescent="0.35">
      <c r="A1132" t="s">
        <v>6</v>
      </c>
      <c r="B1132" t="s">
        <v>14</v>
      </c>
      <c r="C1132" t="s">
        <v>11</v>
      </c>
      <c r="D1132">
        <v>2021</v>
      </c>
      <c r="E1132">
        <v>3</v>
      </c>
      <c r="F1132" s="1">
        <v>11679</v>
      </c>
      <c r="G1132" s="6">
        <f>SUMIFS(Table1[Profit (Month)],Table1[Category],Table1[[#This Row],[Category]],Table1[Supplier],Table1[[#This Row],[Supplier]],Table1[Brand],Table1[[#This Row],[Brand]],Table1[Year],Table1[[#This Row],[Year]],Table1[Month],"&lt;="&amp;Table1[[#This Row],[Profit (Month)]])</f>
        <v>149174</v>
      </c>
    </row>
    <row r="1133" spans="1:7" x14ac:dyDescent="0.35">
      <c r="A1133" t="s">
        <v>6</v>
      </c>
      <c r="B1133" t="s">
        <v>14</v>
      </c>
      <c r="C1133" t="s">
        <v>11</v>
      </c>
      <c r="D1133">
        <v>2021</v>
      </c>
      <c r="E1133">
        <v>4</v>
      </c>
      <c r="F1133" s="1">
        <v>11598</v>
      </c>
      <c r="G1133" s="6">
        <f>SUMIFS(Table1[Profit (Month)],Table1[Category],Table1[[#This Row],[Category]],Table1[Supplier],Table1[[#This Row],[Supplier]],Table1[Brand],Table1[[#This Row],[Brand]],Table1[Year],Table1[[#This Row],[Year]],Table1[Month],"&lt;="&amp;Table1[[#This Row],[Profit (Month)]])</f>
        <v>158173</v>
      </c>
    </row>
    <row r="1134" spans="1:7" x14ac:dyDescent="0.35">
      <c r="A1134" t="s">
        <v>6</v>
      </c>
      <c r="B1134" t="s">
        <v>14</v>
      </c>
      <c r="C1134" t="s">
        <v>11</v>
      </c>
      <c r="D1134">
        <v>2021</v>
      </c>
      <c r="E1134">
        <v>5</v>
      </c>
      <c r="F1134" s="1">
        <v>11384</v>
      </c>
      <c r="G1134" s="6">
        <f>SUMIFS(Table1[Profit (Month)],Table1[Category],Table1[[#This Row],[Category]],Table1[Supplier],Table1[[#This Row],[Supplier]],Table1[Brand],Table1[[#This Row],[Brand]],Table1[Year],Table1[[#This Row],[Year]],Table1[Month],"&lt;="&amp;Table1[[#This Row],[Profit (Month)]])</f>
        <v>151206</v>
      </c>
    </row>
    <row r="1135" spans="1:7" x14ac:dyDescent="0.35">
      <c r="A1135" t="s">
        <v>6</v>
      </c>
      <c r="B1135" t="s">
        <v>14</v>
      </c>
      <c r="C1135" t="s">
        <v>11</v>
      </c>
      <c r="D1135">
        <v>2021</v>
      </c>
      <c r="E1135">
        <v>6</v>
      </c>
      <c r="F1135" s="1">
        <v>13314</v>
      </c>
      <c r="G1135" s="6">
        <f>SUMIFS(Table1[Profit (Month)],Table1[Category],Table1[[#This Row],[Category]],Table1[Supplier],Table1[[#This Row],[Supplier]],Table1[Brand],Table1[[#This Row],[Brand]],Table1[Year],Table1[[#This Row],[Year]],Table1[Month],"&lt;="&amp;Table1[[#This Row],[Profit (Month)]])</f>
        <v>149652</v>
      </c>
    </row>
    <row r="1136" spans="1:7" x14ac:dyDescent="0.35">
      <c r="A1136" t="s">
        <v>6</v>
      </c>
      <c r="B1136" t="s">
        <v>14</v>
      </c>
      <c r="C1136" t="s">
        <v>11</v>
      </c>
      <c r="D1136">
        <v>2021</v>
      </c>
      <c r="E1136">
        <v>7</v>
      </c>
      <c r="F1136" s="1">
        <v>13378</v>
      </c>
      <c r="G1136" s="6">
        <f>SUMIFS(Table1[Profit (Month)],Table1[Category],Table1[[#This Row],[Category]],Table1[Supplier],Table1[[#This Row],[Supplier]],Table1[Brand],Table1[[#This Row],[Brand]],Table1[Year],Table1[[#This Row],[Year]],Table1[Month],"&lt;="&amp;Table1[[#This Row],[Profit (Month)]])</f>
        <v>158979</v>
      </c>
    </row>
    <row r="1137" spans="1:7" x14ac:dyDescent="0.35">
      <c r="A1137" t="s">
        <v>6</v>
      </c>
      <c r="B1137" t="s">
        <v>14</v>
      </c>
      <c r="C1137" t="s">
        <v>11</v>
      </c>
      <c r="D1137">
        <v>2021</v>
      </c>
      <c r="E1137">
        <v>8</v>
      </c>
      <c r="F1137" s="1">
        <v>12440</v>
      </c>
      <c r="G1137" s="6">
        <f>SUMIFS(Table1[Profit (Month)],Table1[Category],Table1[[#This Row],[Category]],Table1[Supplier],Table1[[#This Row],[Supplier]],Table1[Brand],Table1[[#This Row],[Brand]],Table1[Year],Table1[[#This Row],[Year]],Table1[Month],"&lt;="&amp;Table1[[#This Row],[Profit (Month)]])</f>
        <v>154909</v>
      </c>
    </row>
    <row r="1138" spans="1:7" x14ac:dyDescent="0.35">
      <c r="A1138" t="s">
        <v>6</v>
      </c>
      <c r="B1138" t="s">
        <v>14</v>
      </c>
      <c r="C1138" t="s">
        <v>11</v>
      </c>
      <c r="D1138">
        <v>2021</v>
      </c>
      <c r="E1138">
        <v>9</v>
      </c>
      <c r="F1138" s="1">
        <v>11325</v>
      </c>
      <c r="G1138" s="6">
        <f>SUMIFS(Table1[Profit (Month)],Table1[Category],Table1[[#This Row],[Category]],Table1[Supplier],Table1[[#This Row],[Supplier]],Table1[Brand],Table1[[#This Row],[Brand]],Table1[Year],Table1[[#This Row],[Year]],Table1[Month],"&lt;="&amp;Table1[[#This Row],[Profit (Month)]])</f>
        <v>158173</v>
      </c>
    </row>
    <row r="1139" spans="1:7" x14ac:dyDescent="0.35">
      <c r="A1139" t="s">
        <v>6</v>
      </c>
      <c r="B1139" t="s">
        <v>14</v>
      </c>
      <c r="C1139" t="s">
        <v>11</v>
      </c>
      <c r="D1139">
        <v>2021</v>
      </c>
      <c r="E1139">
        <v>10</v>
      </c>
      <c r="F1139" s="1">
        <v>12342</v>
      </c>
      <c r="G1139" s="6">
        <f>SUMIFS(Table1[Profit (Month)],Table1[Category],Table1[[#This Row],[Category]],Table1[Supplier],Table1[[#This Row],[Supplier]],Table1[Brand],Table1[[#This Row],[Brand]],Table1[Year],Table1[[#This Row],[Year]],Table1[Month],"&lt;="&amp;Table1[[#This Row],[Profit (Month)]])</f>
        <v>145466</v>
      </c>
    </row>
    <row r="1140" spans="1:7" x14ac:dyDescent="0.35">
      <c r="A1140" t="s">
        <v>6</v>
      </c>
      <c r="B1140" t="s">
        <v>14</v>
      </c>
      <c r="C1140" t="s">
        <v>11</v>
      </c>
      <c r="D1140">
        <v>2021</v>
      </c>
      <c r="E1140">
        <v>11</v>
      </c>
      <c r="F1140" s="1">
        <v>11970</v>
      </c>
      <c r="G1140" s="6">
        <f>SUMIFS(Table1[Profit (Month)],Table1[Category],Table1[[#This Row],[Category]],Table1[Supplier],Table1[[#This Row],[Supplier]],Table1[Brand],Table1[[#This Row],[Brand]],Table1[Year],Table1[[#This Row],[Year]],Table1[Month],"&lt;="&amp;Table1[[#This Row],[Profit (Month)]])</f>
        <v>141239</v>
      </c>
    </row>
    <row r="1141" spans="1:7" x14ac:dyDescent="0.35">
      <c r="A1141" t="s">
        <v>6</v>
      </c>
      <c r="B1141" t="s">
        <v>14</v>
      </c>
      <c r="C1141" t="s">
        <v>11</v>
      </c>
      <c r="D1141">
        <v>2021</v>
      </c>
      <c r="E1141">
        <v>12</v>
      </c>
      <c r="F1141" s="1">
        <v>13746</v>
      </c>
      <c r="G1141" s="6">
        <f>SUMIFS(Table1[Profit (Month)],Table1[Category],Table1[[#This Row],[Category]],Table1[Supplier],Table1[[#This Row],[Supplier]],Table1[Brand],Table1[[#This Row],[Brand]],Table1[Year],Table1[[#This Row],[Year]],Table1[Month],"&lt;="&amp;Table1[[#This Row],[Profit (Month)]])</f>
        <v>153815</v>
      </c>
    </row>
    <row r="1142" spans="1:7" x14ac:dyDescent="0.35">
      <c r="A1142" t="s">
        <v>6</v>
      </c>
      <c r="B1142" t="s">
        <v>14</v>
      </c>
      <c r="C1142" t="s">
        <v>11</v>
      </c>
      <c r="D1142">
        <v>2022</v>
      </c>
      <c r="E1142">
        <v>1</v>
      </c>
      <c r="F1142" s="1">
        <v>10462</v>
      </c>
      <c r="G1142" s="6">
        <f>SUMIFS(Table1[Profit (Month)],Table1[Category],Table1[[#This Row],[Category]],Table1[Supplier],Table1[[#This Row],[Supplier]],Table1[Brand],Table1[[#This Row],[Brand]],Table1[Year],Table1[[#This Row],[Year]],Table1[Month],"&lt;="&amp;Table1[[#This Row],[Profit (Month)]])</f>
        <v>151038</v>
      </c>
    </row>
    <row r="1143" spans="1:7" x14ac:dyDescent="0.35">
      <c r="A1143" t="s">
        <v>6</v>
      </c>
      <c r="B1143" t="s">
        <v>14</v>
      </c>
      <c r="C1143" t="s">
        <v>11</v>
      </c>
      <c r="D1143">
        <v>2022</v>
      </c>
      <c r="E1143">
        <v>2</v>
      </c>
      <c r="F1143" s="1">
        <v>10826</v>
      </c>
      <c r="G1143" s="6">
        <f>SUMIFS(Table1[Profit (Month)],Table1[Category],Table1[[#This Row],[Category]],Table1[Supplier],Table1[[#This Row],[Supplier]],Table1[Brand],Table1[[#This Row],[Brand]],Table1[Year],Table1[[#This Row],[Year]],Table1[Month],"&lt;="&amp;Table1[[#This Row],[Profit (Month)]])</f>
        <v>149797</v>
      </c>
    </row>
    <row r="1144" spans="1:7" x14ac:dyDescent="0.35">
      <c r="A1144" t="s">
        <v>6</v>
      </c>
      <c r="B1144" t="s">
        <v>14</v>
      </c>
      <c r="C1144" t="s">
        <v>11</v>
      </c>
      <c r="D1144">
        <v>2022</v>
      </c>
      <c r="E1144">
        <v>3</v>
      </c>
      <c r="F1144" s="1">
        <v>14611</v>
      </c>
      <c r="G1144" s="6">
        <f>SUMIFS(Table1[Profit (Month)],Table1[Category],Table1[[#This Row],[Category]],Table1[Supplier],Table1[[#This Row],[Supplier]],Table1[Brand],Table1[[#This Row],[Brand]],Table1[Year],Table1[[#This Row],[Year]],Table1[Month],"&lt;="&amp;Table1[[#This Row],[Profit (Month)]])</f>
        <v>161611</v>
      </c>
    </row>
    <row r="1145" spans="1:7" x14ac:dyDescent="0.35">
      <c r="A1145" t="s">
        <v>6</v>
      </c>
      <c r="B1145" t="s">
        <v>14</v>
      </c>
      <c r="C1145" t="s">
        <v>11</v>
      </c>
      <c r="D1145">
        <v>2022</v>
      </c>
      <c r="E1145">
        <v>4</v>
      </c>
      <c r="F1145" s="1">
        <v>11215</v>
      </c>
      <c r="G1145" s="6">
        <f>SUMIFS(Table1[Profit (Month)],Table1[Category],Table1[[#This Row],[Category]],Table1[Supplier],Table1[[#This Row],[Supplier]],Table1[Brand],Table1[[#This Row],[Brand]],Table1[Year],Table1[[#This Row],[Year]],Table1[Month],"&lt;="&amp;Table1[[#This Row],[Profit (Month)]])</f>
        <v>148522</v>
      </c>
    </row>
    <row r="1146" spans="1:7" x14ac:dyDescent="0.35">
      <c r="A1146" t="s">
        <v>6</v>
      </c>
      <c r="B1146" t="s">
        <v>14</v>
      </c>
      <c r="C1146" t="s">
        <v>11</v>
      </c>
      <c r="D1146">
        <v>2022</v>
      </c>
      <c r="E1146">
        <v>5</v>
      </c>
      <c r="F1146" s="1">
        <v>13228</v>
      </c>
      <c r="G1146" s="6">
        <f>SUMIFS(Table1[Profit (Month)],Table1[Category],Table1[[#This Row],[Category]],Table1[Supplier],Table1[[#This Row],[Supplier]],Table1[Brand],Table1[[#This Row],[Brand]],Table1[Year],Table1[[#This Row],[Year]],Table1[Month],"&lt;="&amp;Table1[[#This Row],[Profit (Month)]])</f>
        <v>145974</v>
      </c>
    </row>
    <row r="1147" spans="1:7" x14ac:dyDescent="0.35">
      <c r="A1147" t="s">
        <v>6</v>
      </c>
      <c r="B1147" t="s">
        <v>14</v>
      </c>
      <c r="C1147" t="s">
        <v>11</v>
      </c>
      <c r="D1147">
        <v>2022</v>
      </c>
      <c r="E1147">
        <v>6</v>
      </c>
      <c r="F1147" s="1">
        <v>13077</v>
      </c>
      <c r="G1147" s="6">
        <f>SUMIFS(Table1[Profit (Month)],Table1[Category],Table1[[#This Row],[Category]],Table1[Supplier],Table1[[#This Row],[Supplier]],Table1[Brand],Table1[[#This Row],[Brand]],Table1[Year],Table1[[#This Row],[Year]],Table1[Month],"&lt;="&amp;Table1[[#This Row],[Profit (Month)]])</f>
        <v>148687</v>
      </c>
    </row>
    <row r="1148" spans="1:7" x14ac:dyDescent="0.35">
      <c r="A1148" t="s">
        <v>6</v>
      </c>
      <c r="B1148" t="s">
        <v>14</v>
      </c>
      <c r="C1148" t="s">
        <v>11</v>
      </c>
      <c r="D1148">
        <v>2022</v>
      </c>
      <c r="E1148">
        <v>7</v>
      </c>
      <c r="F1148" s="1">
        <v>10670</v>
      </c>
      <c r="G1148" s="6">
        <f>SUMIFS(Table1[Profit (Month)],Table1[Category],Table1[[#This Row],[Category]],Table1[Supplier],Table1[[#This Row],[Supplier]],Table1[Brand],Table1[[#This Row],[Brand]],Table1[Year],Table1[[#This Row],[Year]],Table1[Month],"&lt;="&amp;Table1[[#This Row],[Profit (Month)]])</f>
        <v>158805</v>
      </c>
    </row>
    <row r="1149" spans="1:7" x14ac:dyDescent="0.35">
      <c r="A1149" t="s">
        <v>6</v>
      </c>
      <c r="B1149" t="s">
        <v>14</v>
      </c>
      <c r="C1149" t="s">
        <v>11</v>
      </c>
      <c r="D1149">
        <v>2022</v>
      </c>
      <c r="E1149">
        <v>8</v>
      </c>
      <c r="F1149" s="1">
        <v>13941</v>
      </c>
      <c r="G1149" s="6">
        <f>SUMIFS(Table1[Profit (Month)],Table1[Category],Table1[[#This Row],[Category]],Table1[Supplier],Table1[[#This Row],[Supplier]],Table1[Brand],Table1[[#This Row],[Brand]],Table1[Year],Table1[[#This Row],[Year]],Table1[Month],"&lt;="&amp;Table1[[#This Row],[Profit (Month)]])</f>
        <v>155880</v>
      </c>
    </row>
    <row r="1150" spans="1:7" x14ac:dyDescent="0.35">
      <c r="A1150" t="s">
        <v>6</v>
      </c>
      <c r="B1150" t="s">
        <v>14</v>
      </c>
      <c r="C1150" t="s">
        <v>11</v>
      </c>
      <c r="D1150">
        <v>2022</v>
      </c>
      <c r="E1150">
        <v>9</v>
      </c>
      <c r="F1150" s="1">
        <v>11277</v>
      </c>
      <c r="G1150" s="6">
        <f>SUMIFS(Table1[Profit (Month)],Table1[Category],Table1[[#This Row],[Category]],Table1[Supplier],Table1[[#This Row],[Supplier]],Table1[Brand],Table1[[#This Row],[Brand]],Table1[Year],Table1[[#This Row],[Year]],Table1[Month],"&lt;="&amp;Table1[[#This Row],[Profit (Month)]])</f>
        <v>158097</v>
      </c>
    </row>
    <row r="1151" spans="1:7" x14ac:dyDescent="0.35">
      <c r="A1151" t="s">
        <v>6</v>
      </c>
      <c r="B1151" t="s">
        <v>14</v>
      </c>
      <c r="C1151" t="s">
        <v>11</v>
      </c>
      <c r="D1151">
        <v>2022</v>
      </c>
      <c r="E1151">
        <v>10</v>
      </c>
      <c r="F1151" s="1">
        <v>11514</v>
      </c>
      <c r="G1151" s="6">
        <f>SUMIFS(Table1[Profit (Month)],Table1[Category],Table1[[#This Row],[Category]],Table1[Supplier],Table1[[#This Row],[Supplier]],Table1[Brand],Table1[[#This Row],[Brand]],Table1[Year],Table1[[#This Row],[Year]],Table1[Month],"&lt;="&amp;Table1[[#This Row],[Profit (Month)]])</f>
        <v>147802</v>
      </c>
    </row>
    <row r="1152" spans="1:7" x14ac:dyDescent="0.35">
      <c r="A1152" t="s">
        <v>6</v>
      </c>
      <c r="B1152" t="s">
        <v>14</v>
      </c>
      <c r="C1152" t="s">
        <v>11</v>
      </c>
      <c r="D1152">
        <v>2022</v>
      </c>
      <c r="E1152">
        <v>11</v>
      </c>
      <c r="F1152" s="1">
        <v>13668</v>
      </c>
      <c r="G1152" s="6">
        <f>SUMIFS(Table1[Profit (Month)],Table1[Category],Table1[[#This Row],[Category]],Table1[Supplier],Table1[[#This Row],[Supplier]],Table1[Brand],Table1[[#This Row],[Brand]],Table1[Year],Table1[[#This Row],[Year]],Table1[Month],"&lt;="&amp;Table1[[#This Row],[Profit (Month)]])</f>
        <v>154396</v>
      </c>
    </row>
    <row r="1153" spans="1:7" x14ac:dyDescent="0.35">
      <c r="A1153" t="s">
        <v>6</v>
      </c>
      <c r="B1153" t="s">
        <v>14</v>
      </c>
      <c r="C1153" t="s">
        <v>11</v>
      </c>
      <c r="D1153">
        <v>2022</v>
      </c>
      <c r="E1153">
        <v>12</v>
      </c>
      <c r="F1153" s="1">
        <v>12742</v>
      </c>
      <c r="G1153" s="6">
        <f>SUMIFS(Table1[Profit (Month)],Table1[Category],Table1[[#This Row],[Category]],Table1[Supplier],Table1[[#This Row],[Supplier]],Table1[Brand],Table1[[#This Row],[Brand]],Table1[Year],Table1[[#This Row],[Year]],Table1[Month],"&lt;="&amp;Table1[[#This Row],[Profit (Month)]])</f>
        <v>143891</v>
      </c>
    </row>
    <row r="1154" spans="1:7" x14ac:dyDescent="0.35">
      <c r="A1154" t="s">
        <v>6</v>
      </c>
      <c r="B1154" t="s">
        <v>14</v>
      </c>
      <c r="C1154" t="s">
        <v>11</v>
      </c>
      <c r="D1154">
        <v>2023</v>
      </c>
      <c r="E1154">
        <v>1</v>
      </c>
      <c r="F1154" s="1">
        <v>13964</v>
      </c>
      <c r="G1154" s="6">
        <f>SUMIFS(Table1[Profit (Month)],Table1[Category],Table1[[#This Row],[Category]],Table1[Supplier],Table1[[#This Row],[Supplier]],Table1[Brand],Table1[[#This Row],[Brand]],Table1[Year],Table1[[#This Row],[Year]],Table1[Month],"&lt;="&amp;Table1[[#This Row],[Profit (Month)]])</f>
        <v>151062</v>
      </c>
    </row>
    <row r="1155" spans="1:7" x14ac:dyDescent="0.35">
      <c r="A1155" t="s">
        <v>6</v>
      </c>
      <c r="B1155" t="s">
        <v>14</v>
      </c>
      <c r="C1155" t="s">
        <v>11</v>
      </c>
      <c r="D1155">
        <v>2023</v>
      </c>
      <c r="E1155">
        <v>2</v>
      </c>
      <c r="F1155" s="1">
        <v>12330</v>
      </c>
      <c r="G1155" s="6">
        <f>SUMIFS(Table1[Profit (Month)],Table1[Category],Table1[[#This Row],[Category]],Table1[Supplier],Table1[[#This Row],[Supplier]],Table1[Brand],Table1[[#This Row],[Brand]],Table1[Year],Table1[[#This Row],[Year]],Table1[Month],"&lt;="&amp;Table1[[#This Row],[Profit (Month)]])</f>
        <v>159821</v>
      </c>
    </row>
    <row r="1156" spans="1:7" x14ac:dyDescent="0.35">
      <c r="A1156" t="s">
        <v>6</v>
      </c>
      <c r="B1156" t="s">
        <v>14</v>
      </c>
      <c r="C1156" t="s">
        <v>11</v>
      </c>
      <c r="D1156">
        <v>2023</v>
      </c>
      <c r="E1156">
        <v>3</v>
      </c>
      <c r="F1156" s="1">
        <v>14120</v>
      </c>
      <c r="G1156" s="6">
        <f>SUMIFS(Table1[Profit (Month)],Table1[Category],Table1[[#This Row],[Category]],Table1[Supplier],Table1[[#This Row],[Supplier]],Table1[Brand],Table1[[#This Row],[Brand]],Table1[Year],Table1[[#This Row],[Year]],Table1[Month],"&lt;="&amp;Table1[[#This Row],[Profit (Month)]])</f>
        <v>148481</v>
      </c>
    </row>
    <row r="1157" spans="1:7" x14ac:dyDescent="0.35">
      <c r="A1157" t="s">
        <v>6</v>
      </c>
      <c r="B1157" t="s">
        <v>14</v>
      </c>
      <c r="C1157" t="s">
        <v>11</v>
      </c>
      <c r="D1157">
        <v>2023</v>
      </c>
      <c r="E1157">
        <v>4</v>
      </c>
      <c r="F1157" s="1">
        <v>11235</v>
      </c>
      <c r="G1157" s="6">
        <f>SUMIFS(Table1[Profit (Month)],Table1[Category],Table1[[#This Row],[Category]],Table1[Supplier],Table1[[#This Row],[Supplier]],Table1[Brand],Table1[[#This Row],[Brand]],Table1[Year],Table1[[#This Row],[Year]],Table1[Month],"&lt;="&amp;Table1[[#This Row],[Profit (Month)]])</f>
        <v>151298</v>
      </c>
    </row>
    <row r="1158" spans="1:7" x14ac:dyDescent="0.35">
      <c r="A1158" t="s">
        <v>6</v>
      </c>
      <c r="B1158" t="s">
        <v>14</v>
      </c>
      <c r="C1158" t="s">
        <v>11</v>
      </c>
      <c r="D1158">
        <v>2023</v>
      </c>
      <c r="E1158">
        <v>5</v>
      </c>
      <c r="F1158" s="1">
        <v>14344</v>
      </c>
      <c r="G1158" s="6">
        <f>SUMIFS(Table1[Profit (Month)],Table1[Category],Table1[[#This Row],[Category]],Table1[Supplier],Table1[[#This Row],[Supplier]],Table1[Brand],Table1[[#This Row],[Brand]],Table1[Year],Table1[[#This Row],[Year]],Table1[Month],"&lt;="&amp;Table1[[#This Row],[Profit (Month)]])</f>
        <v>158433</v>
      </c>
    </row>
    <row r="1159" spans="1:7" x14ac:dyDescent="0.35">
      <c r="A1159" t="s">
        <v>6</v>
      </c>
      <c r="B1159" t="s">
        <v>14</v>
      </c>
      <c r="C1159" t="s">
        <v>11</v>
      </c>
      <c r="D1159">
        <v>2023</v>
      </c>
      <c r="E1159">
        <v>6</v>
      </c>
      <c r="F1159" s="1">
        <v>10172</v>
      </c>
      <c r="G1159" s="6">
        <f>SUMIFS(Table1[Profit (Month)],Table1[Category],Table1[[#This Row],[Category]],Table1[Supplier],Table1[[#This Row],[Supplier]],Table1[Brand],Table1[[#This Row],[Brand]],Table1[Year],Table1[[#This Row],[Year]],Table1[Month],"&lt;="&amp;Table1[[#This Row],[Profit (Month)]])</f>
        <v>152448</v>
      </c>
    </row>
    <row r="1160" spans="1:7" x14ac:dyDescent="0.35">
      <c r="A1160" t="s">
        <v>6</v>
      </c>
      <c r="B1160" t="s">
        <v>14</v>
      </c>
      <c r="C1160" t="s">
        <v>11</v>
      </c>
      <c r="D1160">
        <v>2023</v>
      </c>
      <c r="E1160">
        <v>7</v>
      </c>
      <c r="F1160" s="1">
        <v>14081</v>
      </c>
      <c r="G1160" s="6">
        <f>SUMIFS(Table1[Profit (Month)],Table1[Category],Table1[[#This Row],[Category]],Table1[Supplier],Table1[[#This Row],[Supplier]],Table1[Brand],Table1[[#This Row],[Brand]],Table1[Year],Table1[[#This Row],[Year]],Table1[Month],"&lt;="&amp;Table1[[#This Row],[Profit (Month)]])</f>
        <v>156434</v>
      </c>
    </row>
    <row r="1161" spans="1:7" x14ac:dyDescent="0.35">
      <c r="A1161" t="s">
        <v>6</v>
      </c>
      <c r="B1161" t="s">
        <v>14</v>
      </c>
      <c r="C1161" t="s">
        <v>11</v>
      </c>
      <c r="D1161">
        <v>2023</v>
      </c>
      <c r="E1161">
        <v>8</v>
      </c>
      <c r="F1161" s="1">
        <v>13960</v>
      </c>
      <c r="G1161" s="6">
        <f>SUMIFS(Table1[Profit (Month)],Table1[Category],Table1[[#This Row],[Category]],Table1[Supplier],Table1[[#This Row],[Supplier]],Table1[Brand],Table1[[#This Row],[Brand]],Table1[Year],Table1[[#This Row],[Year]],Table1[Month],"&lt;="&amp;Table1[[#This Row],[Profit (Month)]])</f>
        <v>144303</v>
      </c>
    </row>
    <row r="1162" spans="1:7" x14ac:dyDescent="0.35">
      <c r="A1162" t="s">
        <v>6</v>
      </c>
      <c r="B1162" t="s">
        <v>14</v>
      </c>
      <c r="C1162" t="s">
        <v>11</v>
      </c>
      <c r="D1162">
        <v>2023</v>
      </c>
      <c r="E1162">
        <v>9</v>
      </c>
      <c r="F1162" s="1">
        <v>11985</v>
      </c>
      <c r="G1162" s="6">
        <f>SUMIFS(Table1[Profit (Month)],Table1[Category],Table1[[#This Row],[Category]],Table1[Supplier],Table1[[#This Row],[Supplier]],Table1[Brand],Table1[[#This Row],[Brand]],Table1[Year],Table1[[#This Row],[Year]],Table1[Month],"&lt;="&amp;Table1[[#This Row],[Profit (Month)]])</f>
        <v>152448</v>
      </c>
    </row>
    <row r="1163" spans="1:7" x14ac:dyDescent="0.35">
      <c r="A1163" t="s">
        <v>6</v>
      </c>
      <c r="B1163" t="s">
        <v>14</v>
      </c>
      <c r="C1163" t="s">
        <v>11</v>
      </c>
      <c r="D1163">
        <v>2023</v>
      </c>
      <c r="E1163">
        <v>10</v>
      </c>
      <c r="F1163" s="1">
        <v>14950</v>
      </c>
      <c r="G1163" s="6">
        <f>SUMIFS(Table1[Profit (Month)],Table1[Category],Table1[[#This Row],[Category]],Table1[Supplier],Table1[[#This Row],[Supplier]],Table1[Brand],Table1[[#This Row],[Brand]],Table1[Year],Table1[[#This Row],[Year]],Table1[Month],"&lt;="&amp;Table1[[#This Row],[Profit (Month)]])</f>
        <v>157092</v>
      </c>
    </row>
    <row r="1164" spans="1:7" x14ac:dyDescent="0.35">
      <c r="A1164" t="s">
        <v>6</v>
      </c>
      <c r="B1164" t="s">
        <v>14</v>
      </c>
      <c r="C1164" t="s">
        <v>11</v>
      </c>
      <c r="D1164">
        <v>2023</v>
      </c>
      <c r="E1164">
        <v>11</v>
      </c>
      <c r="F1164" s="1">
        <v>10912</v>
      </c>
      <c r="G1164" s="6">
        <f>SUMIFS(Table1[Profit (Month)],Table1[Category],Table1[[#This Row],[Category]],Table1[Supplier],Table1[[#This Row],[Supplier]],Table1[Brand],Table1[[#This Row],[Brand]],Table1[Year],Table1[[#This Row],[Year]],Table1[Month],"&lt;="&amp;Table1[[#This Row],[Profit (Month)]])</f>
        <v>149126</v>
      </c>
    </row>
    <row r="1165" spans="1:7" x14ac:dyDescent="0.35">
      <c r="A1165" t="s">
        <v>6</v>
      </c>
      <c r="B1165" t="s">
        <v>14</v>
      </c>
      <c r="C1165" t="s">
        <v>11</v>
      </c>
      <c r="D1165">
        <v>2023</v>
      </c>
      <c r="E1165">
        <v>12</v>
      </c>
      <c r="F1165" s="1">
        <v>11140</v>
      </c>
      <c r="G1165" s="6">
        <f>SUMIFS(Table1[Profit (Month)],Table1[Category],Table1[[#This Row],[Category]],Table1[Supplier],Table1[[#This Row],[Supplier]],Table1[Brand],Table1[[#This Row],[Brand]],Table1[Year],Table1[[#This Row],[Year]],Table1[Month],"&lt;="&amp;Table1[[#This Row],[Profit (Month)]])</f>
        <v>149389</v>
      </c>
    </row>
    <row r="1166" spans="1:7" x14ac:dyDescent="0.35">
      <c r="A1166" t="s">
        <v>6</v>
      </c>
      <c r="B1166" t="s">
        <v>14</v>
      </c>
      <c r="C1166" t="s">
        <v>11</v>
      </c>
      <c r="D1166">
        <v>2024</v>
      </c>
      <c r="E1166">
        <v>1</v>
      </c>
      <c r="F1166" s="1">
        <v>10965</v>
      </c>
      <c r="G1166" s="6">
        <f>SUMIFS(Table1[Profit (Month)],Table1[Category],Table1[[#This Row],[Category]],Table1[Supplier],Table1[[#This Row],[Supplier]],Table1[Brand],Table1[[#This Row],[Brand]],Table1[Year],Table1[[#This Row],[Year]],Table1[Month],"&lt;="&amp;Table1[[#This Row],[Profit (Month)]])</f>
        <v>144406</v>
      </c>
    </row>
    <row r="1167" spans="1:7" x14ac:dyDescent="0.35">
      <c r="A1167" t="s">
        <v>6</v>
      </c>
      <c r="B1167" t="s">
        <v>14</v>
      </c>
      <c r="C1167" t="s">
        <v>11</v>
      </c>
      <c r="D1167">
        <v>2024</v>
      </c>
      <c r="E1167">
        <v>2</v>
      </c>
      <c r="F1167" s="1">
        <v>11180</v>
      </c>
      <c r="G1167" s="6">
        <f>SUMIFS(Table1[Profit (Month)],Table1[Category],Table1[[#This Row],[Category]],Table1[Supplier],Table1[[#This Row],[Supplier]],Table1[Brand],Table1[[#This Row],[Brand]],Table1[Year],Table1[[#This Row],[Year]],Table1[Month],"&lt;="&amp;Table1[[#This Row],[Profit (Month)]])</f>
        <v>153559</v>
      </c>
    </row>
    <row r="1168" spans="1:7" x14ac:dyDescent="0.35">
      <c r="A1168" t="s">
        <v>6</v>
      </c>
      <c r="B1168" t="s">
        <v>14</v>
      </c>
      <c r="C1168" t="s">
        <v>11</v>
      </c>
      <c r="D1168">
        <v>2024</v>
      </c>
      <c r="E1168">
        <v>3</v>
      </c>
      <c r="F1168" s="1">
        <v>13810</v>
      </c>
      <c r="G1168" s="6">
        <f>SUMIFS(Table1[Profit (Month)],Table1[Category],Table1[[#This Row],[Category]],Table1[Supplier],Table1[[#This Row],[Supplier]],Table1[Brand],Table1[[#This Row],[Brand]],Table1[Year],Table1[[#This Row],[Year]],Table1[Month],"&lt;="&amp;Table1[[#This Row],[Profit (Month)]])</f>
        <v>157708</v>
      </c>
    </row>
    <row r="1169" spans="1:7" x14ac:dyDescent="0.35">
      <c r="A1169" t="s">
        <v>6</v>
      </c>
      <c r="B1169" t="s">
        <v>14</v>
      </c>
      <c r="C1169" t="s">
        <v>11</v>
      </c>
      <c r="D1169">
        <v>2024</v>
      </c>
      <c r="E1169">
        <v>4</v>
      </c>
      <c r="F1169" s="1">
        <v>13707</v>
      </c>
      <c r="G1169" s="6">
        <f>SUMIFS(Table1[Profit (Month)],Table1[Category],Table1[[#This Row],[Category]],Table1[Supplier],Table1[[#This Row],[Supplier]],Table1[Brand],Table1[[#This Row],[Brand]],Table1[Year],Table1[[#This Row],[Year]],Table1[Month],"&lt;="&amp;Table1[[#This Row],[Profit (Month)]])</f>
        <v>158173</v>
      </c>
    </row>
    <row r="1170" spans="1:7" x14ac:dyDescent="0.35">
      <c r="A1170" t="s">
        <v>6</v>
      </c>
      <c r="B1170" t="s">
        <v>14</v>
      </c>
      <c r="C1170" t="s">
        <v>11</v>
      </c>
      <c r="D1170">
        <v>2024</v>
      </c>
      <c r="E1170">
        <v>5</v>
      </c>
      <c r="F1170" s="1">
        <v>12490</v>
      </c>
      <c r="G1170" s="6">
        <f>SUMIFS(Table1[Profit (Month)],Table1[Category],Table1[[#This Row],[Category]],Table1[Supplier],Table1[[#This Row],[Supplier]],Table1[Brand],Table1[[#This Row],[Brand]],Table1[Year],Table1[[#This Row],[Year]],Table1[Month],"&lt;="&amp;Table1[[#This Row],[Profit (Month)]])</f>
        <v>153251</v>
      </c>
    </row>
    <row r="1171" spans="1:7" x14ac:dyDescent="0.35">
      <c r="A1171" t="s">
        <v>6</v>
      </c>
      <c r="B1171" t="s">
        <v>14</v>
      </c>
      <c r="C1171" t="s">
        <v>11</v>
      </c>
      <c r="D1171">
        <v>2024</v>
      </c>
      <c r="E1171">
        <v>6</v>
      </c>
      <c r="F1171" s="1">
        <v>14219</v>
      </c>
      <c r="G1171" s="6">
        <f>SUMIFS(Table1[Profit (Month)],Table1[Category],Table1[[#This Row],[Category]],Table1[Supplier],Table1[[#This Row],[Supplier]],Table1[Brand],Table1[[#This Row],[Brand]],Table1[Year],Table1[[#This Row],[Year]],Table1[Month],"&lt;="&amp;Table1[[#This Row],[Profit (Month)]])</f>
        <v>154847</v>
      </c>
    </row>
    <row r="1172" spans="1:7" x14ac:dyDescent="0.35">
      <c r="A1172" t="s">
        <v>6</v>
      </c>
      <c r="B1172" t="s">
        <v>14</v>
      </c>
      <c r="C1172" t="s">
        <v>11</v>
      </c>
      <c r="D1172">
        <v>2024</v>
      </c>
      <c r="E1172">
        <v>7</v>
      </c>
      <c r="F1172" s="1">
        <v>11430</v>
      </c>
      <c r="G1172" s="6">
        <f>SUMIFS(Table1[Profit (Month)],Table1[Category],Table1[[#This Row],[Category]],Table1[Supplier],Table1[[#This Row],[Supplier]],Table1[Brand],Table1[[#This Row],[Brand]],Table1[Year],Table1[[#This Row],[Year]],Table1[Month],"&lt;="&amp;Table1[[#This Row],[Profit (Month)]])</f>
        <v>143949</v>
      </c>
    </row>
    <row r="1173" spans="1:7" x14ac:dyDescent="0.35">
      <c r="A1173" t="s">
        <v>6</v>
      </c>
      <c r="B1173" t="s">
        <v>14</v>
      </c>
      <c r="C1173" t="s">
        <v>11</v>
      </c>
      <c r="D1173">
        <v>2024</v>
      </c>
      <c r="E1173">
        <v>8</v>
      </c>
      <c r="F1173" s="1">
        <v>13244</v>
      </c>
      <c r="G1173" s="6">
        <f>SUMIFS(Table1[Profit (Month)],Table1[Category],Table1[[#This Row],[Category]],Table1[Supplier],Table1[[#This Row],[Supplier]],Table1[Brand],Table1[[#This Row],[Brand]],Table1[Year],Table1[[#This Row],[Year]],Table1[Month],"&lt;="&amp;Table1[[#This Row],[Profit (Month)]])</f>
        <v>152097</v>
      </c>
    </row>
    <row r="1174" spans="1:7" x14ac:dyDescent="0.35">
      <c r="A1174" t="s">
        <v>6</v>
      </c>
      <c r="B1174" t="s">
        <v>14</v>
      </c>
      <c r="C1174" t="s">
        <v>11</v>
      </c>
      <c r="D1174">
        <v>2024</v>
      </c>
      <c r="E1174">
        <v>9</v>
      </c>
      <c r="F1174" s="1">
        <v>13826</v>
      </c>
      <c r="G1174" s="6">
        <f>SUMIFS(Table1[Profit (Month)],Table1[Category],Table1[[#This Row],[Category]],Table1[Supplier],Table1[[#This Row],[Supplier]],Table1[Brand],Table1[[#This Row],[Brand]],Table1[Year],Table1[[#This Row],[Year]],Table1[Month],"&lt;="&amp;Table1[[#This Row],[Profit (Month)]])</f>
        <v>143184</v>
      </c>
    </row>
    <row r="1175" spans="1:7" x14ac:dyDescent="0.35">
      <c r="A1175" t="s">
        <v>6</v>
      </c>
      <c r="B1175" t="s">
        <v>14</v>
      </c>
      <c r="C1175" t="s">
        <v>11</v>
      </c>
      <c r="D1175">
        <v>2024</v>
      </c>
      <c r="E1175">
        <v>10</v>
      </c>
      <c r="F1175" s="1">
        <v>12879</v>
      </c>
      <c r="G1175" s="6">
        <f>SUMIFS(Table1[Profit (Month)],Table1[Category],Table1[[#This Row],[Category]],Table1[Supplier],Table1[[#This Row],[Supplier]],Table1[Brand],Table1[[#This Row],[Brand]],Table1[Year],Table1[[#This Row],[Year]],Table1[Month],"&lt;="&amp;Table1[[#This Row],[Profit (Month)]])</f>
        <v>161069</v>
      </c>
    </row>
    <row r="1176" spans="1:7" x14ac:dyDescent="0.35">
      <c r="A1176" t="s">
        <v>6</v>
      </c>
      <c r="B1176" t="s">
        <v>14</v>
      </c>
      <c r="C1176" t="s">
        <v>11</v>
      </c>
      <c r="D1176">
        <v>2024</v>
      </c>
      <c r="E1176">
        <v>11</v>
      </c>
      <c r="F1176" s="1">
        <v>10339</v>
      </c>
      <c r="G1176" s="6">
        <f>SUMIFS(Table1[Profit (Month)],Table1[Category],Table1[[#This Row],[Category]],Table1[Supplier],Table1[[#This Row],[Supplier]],Table1[Brand],Table1[[#This Row],[Brand]],Table1[Year],Table1[[#This Row],[Year]],Table1[Month],"&lt;="&amp;Table1[[#This Row],[Profit (Month)]])</f>
        <v>155877</v>
      </c>
    </row>
    <row r="1177" spans="1:7" x14ac:dyDescent="0.35">
      <c r="A1177" t="s">
        <v>6</v>
      </c>
      <c r="B1177" t="s">
        <v>14</v>
      </c>
      <c r="C1177" t="s">
        <v>11</v>
      </c>
      <c r="D1177">
        <v>2024</v>
      </c>
      <c r="E1177">
        <v>12</v>
      </c>
      <c r="F1177" s="1">
        <v>11807</v>
      </c>
      <c r="G1177" s="6">
        <f>SUMIFS(Table1[Profit (Month)],Table1[Category],Table1[[#This Row],[Category]],Table1[Supplier],Table1[[#This Row],[Supplier]],Table1[Brand],Table1[[#This Row],[Brand]],Table1[Year],Table1[[#This Row],[Year]],Table1[Month],"&lt;="&amp;Table1[[#This Row],[Profit (Month)]])</f>
        <v>157111</v>
      </c>
    </row>
    <row r="1178" spans="1:7" x14ac:dyDescent="0.35">
      <c r="A1178" t="s">
        <v>6</v>
      </c>
      <c r="B1178" t="s">
        <v>14</v>
      </c>
      <c r="C1178" t="s">
        <v>12</v>
      </c>
      <c r="D1178">
        <v>2018</v>
      </c>
      <c r="E1178">
        <v>1</v>
      </c>
      <c r="F1178" s="1">
        <v>14297</v>
      </c>
      <c r="G1178" s="6">
        <f>SUMIFS(Table1[Profit (Month)],Table1[Category],Table1[[#This Row],[Category]],Table1[Supplier],Table1[[#This Row],[Supplier]],Table1[Brand],Table1[[#This Row],[Brand]],Table1[Year],Table1[[#This Row],[Year]],Table1[Month],"&lt;="&amp;Table1[[#This Row],[Profit (Month)]])</f>
        <v>158628</v>
      </c>
    </row>
    <row r="1179" spans="1:7" x14ac:dyDescent="0.35">
      <c r="A1179" t="s">
        <v>6</v>
      </c>
      <c r="B1179" t="s">
        <v>14</v>
      </c>
      <c r="C1179" t="s">
        <v>12</v>
      </c>
      <c r="D1179">
        <v>2018</v>
      </c>
      <c r="E1179">
        <v>2</v>
      </c>
      <c r="F1179" s="1">
        <v>10161</v>
      </c>
      <c r="G1179" s="6">
        <f>SUMIFS(Table1[Profit (Month)],Table1[Category],Table1[[#This Row],[Category]],Table1[Supplier],Table1[[#This Row],[Supplier]],Table1[Brand],Table1[[#This Row],[Brand]],Table1[Year],Table1[[#This Row],[Year]],Table1[Month],"&lt;="&amp;Table1[[#This Row],[Profit (Month)]])</f>
        <v>151896</v>
      </c>
    </row>
    <row r="1180" spans="1:7" x14ac:dyDescent="0.35">
      <c r="A1180" t="s">
        <v>6</v>
      </c>
      <c r="B1180" t="s">
        <v>14</v>
      </c>
      <c r="C1180" t="s">
        <v>12</v>
      </c>
      <c r="D1180">
        <v>2018</v>
      </c>
      <c r="E1180">
        <v>3</v>
      </c>
      <c r="F1180" s="1">
        <v>12564</v>
      </c>
      <c r="G1180" s="6">
        <f>SUMIFS(Table1[Profit (Month)],Table1[Category],Table1[[#This Row],[Category]],Table1[Supplier],Table1[[#This Row],[Supplier]],Table1[Brand],Table1[[#This Row],[Brand]],Table1[Year],Table1[[#This Row],[Year]],Table1[Month],"&lt;="&amp;Table1[[#This Row],[Profit (Month)]])</f>
        <v>146846</v>
      </c>
    </row>
    <row r="1181" spans="1:7" x14ac:dyDescent="0.35">
      <c r="A1181" t="s">
        <v>6</v>
      </c>
      <c r="B1181" t="s">
        <v>14</v>
      </c>
      <c r="C1181" t="s">
        <v>12</v>
      </c>
      <c r="D1181">
        <v>2018</v>
      </c>
      <c r="E1181">
        <v>4</v>
      </c>
      <c r="F1181" s="1">
        <v>11457</v>
      </c>
      <c r="G1181" s="6">
        <f>SUMIFS(Table1[Profit (Month)],Table1[Category],Table1[[#This Row],[Category]],Table1[Supplier],Table1[[#This Row],[Supplier]],Table1[Brand],Table1[[#This Row],[Brand]],Table1[Year],Table1[[#This Row],[Year]],Table1[Month],"&lt;="&amp;Table1[[#This Row],[Profit (Month)]])</f>
        <v>154658</v>
      </c>
    </row>
    <row r="1182" spans="1:7" x14ac:dyDescent="0.35">
      <c r="A1182" t="s">
        <v>6</v>
      </c>
      <c r="B1182" t="s">
        <v>14</v>
      </c>
      <c r="C1182" t="s">
        <v>12</v>
      </c>
      <c r="D1182">
        <v>2018</v>
      </c>
      <c r="E1182">
        <v>5</v>
      </c>
      <c r="F1182" s="1">
        <v>11307</v>
      </c>
      <c r="G1182" s="6">
        <f>SUMIFS(Table1[Profit (Month)],Table1[Category],Table1[[#This Row],[Category]],Table1[Supplier],Table1[[#This Row],[Supplier]],Table1[Brand],Table1[[#This Row],[Brand]],Table1[Year],Table1[[#This Row],[Year]],Table1[Month],"&lt;="&amp;Table1[[#This Row],[Profit (Month)]])</f>
        <v>158599</v>
      </c>
    </row>
    <row r="1183" spans="1:7" x14ac:dyDescent="0.35">
      <c r="A1183" t="s">
        <v>6</v>
      </c>
      <c r="B1183" t="s">
        <v>14</v>
      </c>
      <c r="C1183" t="s">
        <v>12</v>
      </c>
      <c r="D1183">
        <v>2018</v>
      </c>
      <c r="E1183">
        <v>6</v>
      </c>
      <c r="F1183" s="1">
        <v>14293</v>
      </c>
      <c r="G1183" s="6">
        <f>SUMIFS(Table1[Profit (Month)],Table1[Category],Table1[[#This Row],[Category]],Table1[Supplier],Table1[[#This Row],[Supplier]],Table1[Brand],Table1[[#This Row],[Brand]],Table1[Year],Table1[[#This Row],[Year]],Table1[Month],"&lt;="&amp;Table1[[#This Row],[Profit (Month)]])</f>
        <v>147823</v>
      </c>
    </row>
    <row r="1184" spans="1:7" x14ac:dyDescent="0.35">
      <c r="A1184" t="s">
        <v>6</v>
      </c>
      <c r="B1184" t="s">
        <v>14</v>
      </c>
      <c r="C1184" t="s">
        <v>12</v>
      </c>
      <c r="D1184">
        <v>2018</v>
      </c>
      <c r="E1184">
        <v>7</v>
      </c>
      <c r="F1184" s="1">
        <v>11450</v>
      </c>
      <c r="G1184" s="6">
        <f>SUMIFS(Table1[Profit (Month)],Table1[Category],Table1[[#This Row],[Category]],Table1[Supplier],Table1[[#This Row],[Supplier]],Table1[Brand],Table1[[#This Row],[Brand]],Table1[Year],Table1[[#This Row],[Year]],Table1[Month],"&lt;="&amp;Table1[[#This Row],[Profit (Month)]])</f>
        <v>158072</v>
      </c>
    </row>
    <row r="1185" spans="1:7" x14ac:dyDescent="0.35">
      <c r="A1185" t="s">
        <v>6</v>
      </c>
      <c r="B1185" t="s">
        <v>14</v>
      </c>
      <c r="C1185" t="s">
        <v>12</v>
      </c>
      <c r="D1185">
        <v>2018</v>
      </c>
      <c r="E1185">
        <v>8</v>
      </c>
      <c r="F1185" s="1">
        <v>14881</v>
      </c>
      <c r="G1185" s="6">
        <f>SUMIFS(Table1[Profit (Month)],Table1[Category],Table1[[#This Row],[Category]],Table1[Supplier],Table1[[#This Row],[Supplier]],Table1[Brand],Table1[[#This Row],[Brand]],Table1[Year],Table1[[#This Row],[Year]],Table1[Month],"&lt;="&amp;Table1[[#This Row],[Profit (Month)]])</f>
        <v>151183</v>
      </c>
    </row>
    <row r="1186" spans="1:7" x14ac:dyDescent="0.35">
      <c r="A1186" t="s">
        <v>6</v>
      </c>
      <c r="B1186" t="s">
        <v>14</v>
      </c>
      <c r="C1186" t="s">
        <v>12</v>
      </c>
      <c r="D1186">
        <v>2018</v>
      </c>
      <c r="E1186">
        <v>9</v>
      </c>
      <c r="F1186" s="1">
        <v>10052</v>
      </c>
      <c r="G1186" s="6">
        <f>SUMIFS(Table1[Profit (Month)],Table1[Category],Table1[[#This Row],[Category]],Table1[Supplier],Table1[[#This Row],[Supplier]],Table1[Brand],Table1[[#This Row],[Brand]],Table1[Year],Table1[[#This Row],[Year]],Table1[Month],"&lt;="&amp;Table1[[#This Row],[Profit (Month)]])</f>
        <v>146300</v>
      </c>
    </row>
    <row r="1187" spans="1:7" x14ac:dyDescent="0.35">
      <c r="A1187" t="s">
        <v>6</v>
      </c>
      <c r="B1187" t="s">
        <v>14</v>
      </c>
      <c r="C1187" t="s">
        <v>12</v>
      </c>
      <c r="D1187">
        <v>2018</v>
      </c>
      <c r="E1187">
        <v>10</v>
      </c>
      <c r="F1187" s="1">
        <v>11411</v>
      </c>
      <c r="G1187" s="6">
        <f>SUMIFS(Table1[Profit (Month)],Table1[Category],Table1[[#This Row],[Category]],Table1[Supplier],Table1[[#This Row],[Supplier]],Table1[Brand],Table1[[#This Row],[Brand]],Table1[Year],Table1[[#This Row],[Year]],Table1[Month],"&lt;="&amp;Table1[[#This Row],[Profit (Month)]])</f>
        <v>148251</v>
      </c>
    </row>
    <row r="1188" spans="1:7" x14ac:dyDescent="0.35">
      <c r="A1188" t="s">
        <v>6</v>
      </c>
      <c r="B1188" t="s">
        <v>14</v>
      </c>
      <c r="C1188" t="s">
        <v>12</v>
      </c>
      <c r="D1188">
        <v>2018</v>
      </c>
      <c r="E1188">
        <v>11</v>
      </c>
      <c r="F1188" s="1">
        <v>14082</v>
      </c>
      <c r="G1188" s="6">
        <f>SUMIFS(Table1[Profit (Month)],Table1[Category],Table1[[#This Row],[Category]],Table1[Supplier],Table1[[#This Row],[Supplier]],Table1[Brand],Table1[[#This Row],[Brand]],Table1[Year],Table1[[#This Row],[Year]],Table1[Month],"&lt;="&amp;Table1[[#This Row],[Profit (Month)]])</f>
        <v>147675</v>
      </c>
    </row>
    <row r="1189" spans="1:7" x14ac:dyDescent="0.35">
      <c r="A1189" t="s">
        <v>6</v>
      </c>
      <c r="B1189" t="s">
        <v>14</v>
      </c>
      <c r="C1189" t="s">
        <v>12</v>
      </c>
      <c r="D1189">
        <v>2018</v>
      </c>
      <c r="E1189">
        <v>12</v>
      </c>
      <c r="F1189" s="1">
        <v>10322</v>
      </c>
      <c r="G1189" s="6">
        <f>SUMIFS(Table1[Profit (Month)],Table1[Category],Table1[[#This Row],[Category]],Table1[Supplier],Table1[[#This Row],[Supplier]],Table1[Brand],Table1[[#This Row],[Brand]],Table1[Year],Table1[[#This Row],[Year]],Table1[Month],"&lt;="&amp;Table1[[#This Row],[Profit (Month)]])</f>
        <v>144273</v>
      </c>
    </row>
    <row r="1190" spans="1:7" x14ac:dyDescent="0.35">
      <c r="A1190" t="s">
        <v>6</v>
      </c>
      <c r="B1190" t="s">
        <v>14</v>
      </c>
      <c r="C1190" t="s">
        <v>12</v>
      </c>
      <c r="D1190">
        <v>2019</v>
      </c>
      <c r="E1190">
        <v>1</v>
      </c>
      <c r="F1190" s="1">
        <v>12575</v>
      </c>
      <c r="G1190" s="6">
        <f>SUMIFS(Table1[Profit (Month)],Table1[Category],Table1[[#This Row],[Category]],Table1[Supplier],Table1[[#This Row],[Supplier]],Table1[Brand],Table1[[#This Row],[Brand]],Table1[Year],Table1[[#This Row],[Year]],Table1[Month],"&lt;="&amp;Table1[[#This Row],[Profit (Month)]])</f>
        <v>155769</v>
      </c>
    </row>
    <row r="1191" spans="1:7" x14ac:dyDescent="0.35">
      <c r="A1191" t="s">
        <v>6</v>
      </c>
      <c r="B1191" t="s">
        <v>14</v>
      </c>
      <c r="C1191" t="s">
        <v>12</v>
      </c>
      <c r="D1191">
        <v>2019</v>
      </c>
      <c r="E1191">
        <v>2</v>
      </c>
      <c r="F1191" s="1">
        <v>12100</v>
      </c>
      <c r="G1191" s="6">
        <f>SUMIFS(Table1[Profit (Month)],Table1[Category],Table1[[#This Row],[Category]],Table1[Supplier],Table1[[#This Row],[Supplier]],Table1[Brand],Table1[[#This Row],[Brand]],Table1[Year],Table1[[#This Row],[Year]],Table1[Month],"&lt;="&amp;Table1[[#This Row],[Profit (Month)]])</f>
        <v>154986</v>
      </c>
    </row>
    <row r="1192" spans="1:7" x14ac:dyDescent="0.35">
      <c r="A1192" t="s">
        <v>6</v>
      </c>
      <c r="B1192" t="s">
        <v>14</v>
      </c>
      <c r="C1192" t="s">
        <v>12</v>
      </c>
      <c r="D1192">
        <v>2019</v>
      </c>
      <c r="E1192">
        <v>3</v>
      </c>
      <c r="F1192" s="1">
        <v>12778</v>
      </c>
      <c r="G1192" s="6">
        <f>SUMIFS(Table1[Profit (Month)],Table1[Category],Table1[[#This Row],[Category]],Table1[Supplier],Table1[[#This Row],[Supplier]],Table1[Brand],Table1[[#This Row],[Brand]],Table1[Year],Table1[[#This Row],[Year]],Table1[Month],"&lt;="&amp;Table1[[#This Row],[Profit (Month)]])</f>
        <v>159299</v>
      </c>
    </row>
    <row r="1193" spans="1:7" x14ac:dyDescent="0.35">
      <c r="A1193" t="s">
        <v>6</v>
      </c>
      <c r="B1193" t="s">
        <v>14</v>
      </c>
      <c r="C1193" t="s">
        <v>12</v>
      </c>
      <c r="D1193">
        <v>2019</v>
      </c>
      <c r="E1193">
        <v>4</v>
      </c>
      <c r="F1193" s="1">
        <v>13058</v>
      </c>
      <c r="G1193" s="6">
        <f>SUMIFS(Table1[Profit (Month)],Table1[Category],Table1[[#This Row],[Category]],Table1[Supplier],Table1[[#This Row],[Supplier]],Table1[Brand],Table1[[#This Row],[Brand]],Table1[Year],Table1[[#This Row],[Year]],Table1[Month],"&lt;="&amp;Table1[[#This Row],[Profit (Month)]])</f>
        <v>153868</v>
      </c>
    </row>
    <row r="1194" spans="1:7" x14ac:dyDescent="0.35">
      <c r="A1194" t="s">
        <v>6</v>
      </c>
      <c r="B1194" t="s">
        <v>14</v>
      </c>
      <c r="C1194" t="s">
        <v>12</v>
      </c>
      <c r="D1194">
        <v>2019</v>
      </c>
      <c r="E1194">
        <v>5</v>
      </c>
      <c r="F1194" s="1">
        <v>11118</v>
      </c>
      <c r="G1194" s="6">
        <f>SUMIFS(Table1[Profit (Month)],Table1[Category],Table1[[#This Row],[Category]],Table1[Supplier],Table1[[#This Row],[Supplier]],Table1[Brand],Table1[[#This Row],[Brand]],Table1[Year],Table1[[#This Row],[Year]],Table1[Month],"&lt;="&amp;Table1[[#This Row],[Profit (Month)]])</f>
        <v>161611</v>
      </c>
    </row>
    <row r="1195" spans="1:7" x14ac:dyDescent="0.35">
      <c r="A1195" t="s">
        <v>6</v>
      </c>
      <c r="B1195" t="s">
        <v>14</v>
      </c>
      <c r="C1195" t="s">
        <v>12</v>
      </c>
      <c r="D1195">
        <v>2019</v>
      </c>
      <c r="E1195">
        <v>6</v>
      </c>
      <c r="F1195" s="1">
        <v>13017</v>
      </c>
      <c r="G1195" s="6">
        <f>SUMIFS(Table1[Profit (Month)],Table1[Category],Table1[[#This Row],[Category]],Table1[Supplier],Table1[[#This Row],[Supplier]],Table1[Brand],Table1[[#This Row],[Brand]],Table1[Year],Table1[[#This Row],[Year]],Table1[Month],"&lt;="&amp;Table1[[#This Row],[Profit (Month)]])</f>
        <v>151471</v>
      </c>
    </row>
    <row r="1196" spans="1:7" x14ac:dyDescent="0.35">
      <c r="A1196" t="s">
        <v>6</v>
      </c>
      <c r="B1196" t="s">
        <v>14</v>
      </c>
      <c r="C1196" t="s">
        <v>12</v>
      </c>
      <c r="D1196">
        <v>2019</v>
      </c>
      <c r="E1196">
        <v>7</v>
      </c>
      <c r="F1196" s="1">
        <v>12729</v>
      </c>
      <c r="G1196" s="6">
        <f>SUMIFS(Table1[Profit (Month)],Table1[Category],Table1[[#This Row],[Category]],Table1[Supplier],Table1[[#This Row],[Supplier]],Table1[Brand],Table1[[#This Row],[Brand]],Table1[Year],Table1[[#This Row],[Year]],Table1[Month],"&lt;="&amp;Table1[[#This Row],[Profit (Month)]])</f>
        <v>144303</v>
      </c>
    </row>
    <row r="1197" spans="1:7" x14ac:dyDescent="0.35">
      <c r="A1197" t="s">
        <v>6</v>
      </c>
      <c r="B1197" t="s">
        <v>14</v>
      </c>
      <c r="C1197" t="s">
        <v>12</v>
      </c>
      <c r="D1197">
        <v>2019</v>
      </c>
      <c r="E1197">
        <v>8</v>
      </c>
      <c r="F1197" s="1">
        <v>11884</v>
      </c>
      <c r="G1197" s="6">
        <f>SUMIFS(Table1[Profit (Month)],Table1[Category],Table1[[#This Row],[Category]],Table1[Supplier],Table1[[#This Row],[Supplier]],Table1[Brand],Table1[[#This Row],[Brand]],Table1[Year],Table1[[#This Row],[Year]],Table1[Month],"&lt;="&amp;Table1[[#This Row],[Profit (Month)]])</f>
        <v>154261</v>
      </c>
    </row>
    <row r="1198" spans="1:7" x14ac:dyDescent="0.35">
      <c r="A1198" t="s">
        <v>6</v>
      </c>
      <c r="B1198" t="s">
        <v>14</v>
      </c>
      <c r="C1198" t="s">
        <v>12</v>
      </c>
      <c r="D1198">
        <v>2019</v>
      </c>
      <c r="E1198">
        <v>9</v>
      </c>
      <c r="F1198" s="1">
        <v>14119</v>
      </c>
      <c r="G1198" s="6">
        <f>SUMIFS(Table1[Profit (Month)],Table1[Category],Table1[[#This Row],[Category]],Table1[Supplier],Table1[[#This Row],[Supplier]],Table1[Brand],Table1[[#This Row],[Brand]],Table1[Year],Table1[[#This Row],[Year]],Table1[Month],"&lt;="&amp;Table1[[#This Row],[Profit (Month)]])</f>
        <v>154317</v>
      </c>
    </row>
    <row r="1199" spans="1:7" x14ac:dyDescent="0.35">
      <c r="A1199" t="s">
        <v>6</v>
      </c>
      <c r="B1199" t="s">
        <v>14</v>
      </c>
      <c r="C1199" t="s">
        <v>12</v>
      </c>
      <c r="D1199">
        <v>2019</v>
      </c>
      <c r="E1199">
        <v>10</v>
      </c>
      <c r="F1199" s="1">
        <v>13615</v>
      </c>
      <c r="G1199" s="6">
        <f>SUMIFS(Table1[Profit (Month)],Table1[Category],Table1[[#This Row],[Category]],Table1[Supplier],Table1[[#This Row],[Supplier]],Table1[Brand],Table1[[#This Row],[Brand]],Table1[Year],Table1[[#This Row],[Year]],Table1[Month],"&lt;="&amp;Table1[[#This Row],[Profit (Month)]])</f>
        <v>146277</v>
      </c>
    </row>
    <row r="1200" spans="1:7" x14ac:dyDescent="0.35">
      <c r="A1200" t="s">
        <v>6</v>
      </c>
      <c r="B1200" t="s">
        <v>14</v>
      </c>
      <c r="C1200" t="s">
        <v>12</v>
      </c>
      <c r="D1200">
        <v>2019</v>
      </c>
      <c r="E1200">
        <v>11</v>
      </c>
      <c r="F1200" s="1">
        <v>13507</v>
      </c>
      <c r="G1200" s="6">
        <f>SUMIFS(Table1[Profit (Month)],Table1[Category],Table1[[#This Row],[Category]],Table1[Supplier],Table1[[#This Row],[Supplier]],Table1[Brand],Table1[[#This Row],[Brand]],Table1[Year],Table1[[#This Row],[Year]],Table1[Month],"&lt;="&amp;Table1[[#This Row],[Profit (Month)]])</f>
        <v>164055</v>
      </c>
    </row>
    <row r="1201" spans="1:7" x14ac:dyDescent="0.35">
      <c r="A1201" t="s">
        <v>6</v>
      </c>
      <c r="B1201" t="s">
        <v>14</v>
      </c>
      <c r="C1201" t="s">
        <v>12</v>
      </c>
      <c r="D1201">
        <v>2019</v>
      </c>
      <c r="E1201">
        <v>12</v>
      </c>
      <c r="F1201" s="1">
        <v>11701</v>
      </c>
      <c r="G1201" s="6">
        <f>SUMIFS(Table1[Profit (Month)],Table1[Category],Table1[[#This Row],[Category]],Table1[Supplier],Table1[[#This Row],[Supplier]],Table1[Brand],Table1[[#This Row],[Brand]],Table1[Year],Table1[[#This Row],[Year]],Table1[Month],"&lt;="&amp;Table1[[#This Row],[Profit (Month)]])</f>
        <v>145220</v>
      </c>
    </row>
    <row r="1202" spans="1:7" x14ac:dyDescent="0.35">
      <c r="A1202" t="s">
        <v>6</v>
      </c>
      <c r="B1202" t="s">
        <v>14</v>
      </c>
      <c r="C1202" t="s">
        <v>12</v>
      </c>
      <c r="D1202">
        <v>2020</v>
      </c>
      <c r="E1202">
        <v>1</v>
      </c>
      <c r="F1202" s="1">
        <v>14232</v>
      </c>
      <c r="G1202" s="6">
        <f>SUMIFS(Table1[Profit (Month)],Table1[Category],Table1[[#This Row],[Category]],Table1[Supplier],Table1[[#This Row],[Supplier]],Table1[Brand],Table1[[#This Row],[Brand]],Table1[Year],Table1[[#This Row],[Year]],Table1[Month],"&lt;="&amp;Table1[[#This Row],[Profit (Month)]])</f>
        <v>146665</v>
      </c>
    </row>
    <row r="1203" spans="1:7" x14ac:dyDescent="0.35">
      <c r="A1203" t="s">
        <v>6</v>
      </c>
      <c r="B1203" t="s">
        <v>14</v>
      </c>
      <c r="C1203" t="s">
        <v>12</v>
      </c>
      <c r="D1203">
        <v>2020</v>
      </c>
      <c r="E1203">
        <v>2</v>
      </c>
      <c r="F1203" s="1">
        <v>11269</v>
      </c>
      <c r="G1203" s="6">
        <f>SUMIFS(Table1[Profit (Month)],Table1[Category],Table1[[#This Row],[Category]],Table1[Supplier],Table1[[#This Row],[Supplier]],Table1[Brand],Table1[[#This Row],[Brand]],Table1[Year],Table1[[#This Row],[Year]],Table1[Month],"&lt;="&amp;Table1[[#This Row],[Profit (Month)]])</f>
        <v>148771</v>
      </c>
    </row>
    <row r="1204" spans="1:7" x14ac:dyDescent="0.35">
      <c r="A1204" t="s">
        <v>6</v>
      </c>
      <c r="B1204" t="s">
        <v>14</v>
      </c>
      <c r="C1204" t="s">
        <v>12</v>
      </c>
      <c r="D1204">
        <v>2020</v>
      </c>
      <c r="E1204">
        <v>3</v>
      </c>
      <c r="F1204" s="1">
        <v>13245</v>
      </c>
      <c r="G1204" s="6">
        <f>SUMIFS(Table1[Profit (Month)],Table1[Category],Table1[[#This Row],[Category]],Table1[Supplier],Table1[[#This Row],[Supplier]],Table1[Brand],Table1[[#This Row],[Brand]],Table1[Year],Table1[[#This Row],[Year]],Table1[Month],"&lt;="&amp;Table1[[#This Row],[Profit (Month)]])</f>
        <v>162099</v>
      </c>
    </row>
    <row r="1205" spans="1:7" x14ac:dyDescent="0.35">
      <c r="A1205" t="s">
        <v>6</v>
      </c>
      <c r="B1205" t="s">
        <v>14</v>
      </c>
      <c r="C1205" t="s">
        <v>12</v>
      </c>
      <c r="D1205">
        <v>2020</v>
      </c>
      <c r="E1205">
        <v>4</v>
      </c>
      <c r="F1205" s="1">
        <v>10650</v>
      </c>
      <c r="G1205" s="6">
        <f>SUMIFS(Table1[Profit (Month)],Table1[Category],Table1[[#This Row],[Category]],Table1[Supplier],Table1[[#This Row],[Supplier]],Table1[Brand],Table1[[#This Row],[Brand]],Table1[Year],Table1[[#This Row],[Year]],Table1[Month],"&lt;="&amp;Table1[[#This Row],[Profit (Month)]])</f>
        <v>151038</v>
      </c>
    </row>
    <row r="1206" spans="1:7" x14ac:dyDescent="0.35">
      <c r="A1206" t="s">
        <v>6</v>
      </c>
      <c r="B1206" t="s">
        <v>14</v>
      </c>
      <c r="C1206" t="s">
        <v>12</v>
      </c>
      <c r="D1206">
        <v>2020</v>
      </c>
      <c r="E1206">
        <v>5</v>
      </c>
      <c r="F1206" s="1">
        <v>14461</v>
      </c>
      <c r="G1206" s="6">
        <f>SUMIFS(Table1[Profit (Month)],Table1[Category],Table1[[#This Row],[Category]],Table1[Supplier],Table1[[#This Row],[Supplier]],Table1[Brand],Table1[[#This Row],[Brand]],Table1[Year],Table1[[#This Row],[Year]],Table1[Month],"&lt;="&amp;Table1[[#This Row],[Profit (Month)]])</f>
        <v>152299</v>
      </c>
    </row>
    <row r="1207" spans="1:7" x14ac:dyDescent="0.35">
      <c r="A1207" t="s">
        <v>6</v>
      </c>
      <c r="B1207" t="s">
        <v>14</v>
      </c>
      <c r="C1207" t="s">
        <v>12</v>
      </c>
      <c r="D1207">
        <v>2020</v>
      </c>
      <c r="E1207">
        <v>6</v>
      </c>
      <c r="F1207" s="1">
        <v>12095</v>
      </c>
      <c r="G1207" s="6">
        <f>SUMIFS(Table1[Profit (Month)],Table1[Category],Table1[[#This Row],[Category]],Table1[Supplier],Table1[[#This Row],[Supplier]],Table1[Brand],Table1[[#This Row],[Brand]],Table1[Year],Table1[[#This Row],[Year]],Table1[Month],"&lt;="&amp;Table1[[#This Row],[Profit (Month)]])</f>
        <v>153679</v>
      </c>
    </row>
    <row r="1208" spans="1:7" x14ac:dyDescent="0.35">
      <c r="A1208" t="s">
        <v>6</v>
      </c>
      <c r="B1208" t="s">
        <v>14</v>
      </c>
      <c r="C1208" t="s">
        <v>12</v>
      </c>
      <c r="D1208">
        <v>2020</v>
      </c>
      <c r="E1208">
        <v>7</v>
      </c>
      <c r="F1208" s="1">
        <v>10876</v>
      </c>
      <c r="G1208" s="6">
        <f>SUMIFS(Table1[Profit (Month)],Table1[Category],Table1[[#This Row],[Category]],Table1[Supplier],Table1[[#This Row],[Supplier]],Table1[Brand],Table1[[#This Row],[Brand]],Table1[Year],Table1[[#This Row],[Year]],Table1[Month],"&lt;="&amp;Table1[[#This Row],[Profit (Month)]])</f>
        <v>147211</v>
      </c>
    </row>
    <row r="1209" spans="1:7" x14ac:dyDescent="0.35">
      <c r="A1209" t="s">
        <v>6</v>
      </c>
      <c r="B1209" t="s">
        <v>14</v>
      </c>
      <c r="C1209" t="s">
        <v>12</v>
      </c>
      <c r="D1209">
        <v>2020</v>
      </c>
      <c r="E1209">
        <v>8</v>
      </c>
      <c r="F1209" s="1">
        <v>13047</v>
      </c>
      <c r="G1209" s="6">
        <f>SUMIFS(Table1[Profit (Month)],Table1[Category],Table1[[#This Row],[Category]],Table1[Supplier],Table1[[#This Row],[Supplier]],Table1[Brand],Table1[[#This Row],[Brand]],Table1[Year],Table1[[#This Row],[Year]],Table1[Month],"&lt;="&amp;Table1[[#This Row],[Profit (Month)]])</f>
        <v>146277</v>
      </c>
    </row>
    <row r="1210" spans="1:7" x14ac:dyDescent="0.35">
      <c r="A1210" t="s">
        <v>6</v>
      </c>
      <c r="B1210" t="s">
        <v>14</v>
      </c>
      <c r="C1210" t="s">
        <v>12</v>
      </c>
      <c r="D1210">
        <v>2020</v>
      </c>
      <c r="E1210">
        <v>9</v>
      </c>
      <c r="F1210" s="1">
        <v>11252</v>
      </c>
      <c r="G1210" s="6">
        <f>SUMIFS(Table1[Profit (Month)],Table1[Category],Table1[[#This Row],[Category]],Table1[Supplier],Table1[[#This Row],[Supplier]],Table1[Brand],Table1[[#This Row],[Brand]],Table1[Year],Table1[[#This Row],[Year]],Table1[Month],"&lt;="&amp;Table1[[#This Row],[Profit (Month)]])</f>
        <v>141940</v>
      </c>
    </row>
    <row r="1211" spans="1:7" x14ac:dyDescent="0.35">
      <c r="A1211" t="s">
        <v>6</v>
      </c>
      <c r="B1211" t="s">
        <v>14</v>
      </c>
      <c r="C1211" t="s">
        <v>12</v>
      </c>
      <c r="D1211">
        <v>2020</v>
      </c>
      <c r="E1211">
        <v>10</v>
      </c>
      <c r="F1211" s="1">
        <v>11209</v>
      </c>
      <c r="G1211" s="6">
        <f>SUMIFS(Table1[Profit (Month)],Table1[Category],Table1[[#This Row],[Category]],Table1[Supplier],Table1[[#This Row],[Supplier]],Table1[Brand],Table1[[#This Row],[Brand]],Table1[Year],Table1[[#This Row],[Year]],Table1[Month],"&lt;="&amp;Table1[[#This Row],[Profit (Month)]])</f>
        <v>147709</v>
      </c>
    </row>
    <row r="1212" spans="1:7" x14ac:dyDescent="0.35">
      <c r="A1212" t="s">
        <v>6</v>
      </c>
      <c r="B1212" t="s">
        <v>14</v>
      </c>
      <c r="C1212" t="s">
        <v>12</v>
      </c>
      <c r="D1212">
        <v>2020</v>
      </c>
      <c r="E1212">
        <v>11</v>
      </c>
      <c r="F1212" s="1">
        <v>14890</v>
      </c>
      <c r="G1212" s="6">
        <f>SUMIFS(Table1[Profit (Month)],Table1[Category],Table1[[#This Row],[Category]],Table1[Supplier],Table1[[#This Row],[Supplier]],Table1[Brand],Table1[[#This Row],[Brand]],Table1[Year],Table1[[#This Row],[Year]],Table1[Month],"&lt;="&amp;Table1[[#This Row],[Profit (Month)]])</f>
        <v>147287</v>
      </c>
    </row>
    <row r="1213" spans="1:7" x14ac:dyDescent="0.35">
      <c r="A1213" t="s">
        <v>6</v>
      </c>
      <c r="B1213" t="s">
        <v>14</v>
      </c>
      <c r="C1213" t="s">
        <v>12</v>
      </c>
      <c r="D1213">
        <v>2020</v>
      </c>
      <c r="E1213">
        <v>12</v>
      </c>
      <c r="F1213" s="1">
        <v>10474</v>
      </c>
      <c r="G1213" s="6">
        <f>SUMIFS(Table1[Profit (Month)],Table1[Category],Table1[[#This Row],[Category]],Table1[Supplier],Table1[[#This Row],[Supplier]],Table1[Brand],Table1[[#This Row],[Brand]],Table1[Year],Table1[[#This Row],[Year]],Table1[Month],"&lt;="&amp;Table1[[#This Row],[Profit (Month)]])</f>
        <v>153640</v>
      </c>
    </row>
    <row r="1214" spans="1:7" x14ac:dyDescent="0.35">
      <c r="A1214" t="s">
        <v>6</v>
      </c>
      <c r="B1214" t="s">
        <v>14</v>
      </c>
      <c r="C1214" t="s">
        <v>12</v>
      </c>
      <c r="D1214">
        <v>2021</v>
      </c>
      <c r="E1214">
        <v>1</v>
      </c>
      <c r="F1214" s="1">
        <v>10922</v>
      </c>
      <c r="G1214" s="6">
        <f>SUMIFS(Table1[Profit (Month)],Table1[Category],Table1[[#This Row],[Category]],Table1[Supplier],Table1[[#This Row],[Supplier]],Table1[Brand],Table1[[#This Row],[Brand]],Table1[Year],Table1[[#This Row],[Year]],Table1[Month],"&lt;="&amp;Table1[[#This Row],[Profit (Month)]])</f>
        <v>147838</v>
      </c>
    </row>
    <row r="1215" spans="1:7" x14ac:dyDescent="0.35">
      <c r="A1215" t="s">
        <v>6</v>
      </c>
      <c r="B1215" t="s">
        <v>14</v>
      </c>
      <c r="C1215" t="s">
        <v>12</v>
      </c>
      <c r="D1215">
        <v>2021</v>
      </c>
      <c r="E1215">
        <v>2</v>
      </c>
      <c r="F1215" s="1">
        <v>10004</v>
      </c>
      <c r="G1215" s="6">
        <f>SUMIFS(Table1[Profit (Month)],Table1[Category],Table1[[#This Row],[Category]],Table1[Supplier],Table1[[#This Row],[Supplier]],Table1[Brand],Table1[[#This Row],[Brand]],Table1[Year],Table1[[#This Row],[Year]],Table1[Month],"&lt;="&amp;Table1[[#This Row],[Profit (Month)]])</f>
        <v>161067</v>
      </c>
    </row>
    <row r="1216" spans="1:7" x14ac:dyDescent="0.35">
      <c r="A1216" t="s">
        <v>6</v>
      </c>
      <c r="B1216" t="s">
        <v>14</v>
      </c>
      <c r="C1216" t="s">
        <v>12</v>
      </c>
      <c r="D1216">
        <v>2021</v>
      </c>
      <c r="E1216">
        <v>3</v>
      </c>
      <c r="F1216" s="1">
        <v>10449</v>
      </c>
      <c r="G1216" s="6">
        <f>SUMIFS(Table1[Profit (Month)],Table1[Category],Table1[[#This Row],[Category]],Table1[Supplier],Table1[[#This Row],[Supplier]],Table1[Brand],Table1[[#This Row],[Brand]],Table1[Year],Table1[[#This Row],[Year]],Table1[Month],"&lt;="&amp;Table1[[#This Row],[Profit (Month)]])</f>
        <v>154368</v>
      </c>
    </row>
    <row r="1217" spans="1:7" x14ac:dyDescent="0.35">
      <c r="A1217" t="s">
        <v>6</v>
      </c>
      <c r="B1217" t="s">
        <v>14</v>
      </c>
      <c r="C1217" t="s">
        <v>12</v>
      </c>
      <c r="D1217">
        <v>2021</v>
      </c>
      <c r="E1217">
        <v>4</v>
      </c>
      <c r="F1217" s="1">
        <v>11364</v>
      </c>
      <c r="G1217" s="6">
        <f>SUMIFS(Table1[Profit (Month)],Table1[Category],Table1[[#This Row],[Category]],Table1[Supplier],Table1[[#This Row],[Supplier]],Table1[Brand],Table1[[#This Row],[Brand]],Table1[Year],Table1[[#This Row],[Year]],Table1[Month],"&lt;="&amp;Table1[[#This Row],[Profit (Month)]])</f>
        <v>147993</v>
      </c>
    </row>
    <row r="1218" spans="1:7" x14ac:dyDescent="0.35">
      <c r="A1218" t="s">
        <v>6</v>
      </c>
      <c r="B1218" t="s">
        <v>14</v>
      </c>
      <c r="C1218" t="s">
        <v>12</v>
      </c>
      <c r="D1218">
        <v>2021</v>
      </c>
      <c r="E1218">
        <v>5</v>
      </c>
      <c r="F1218" s="1">
        <v>14192</v>
      </c>
      <c r="G1218" s="6">
        <f>SUMIFS(Table1[Profit (Month)],Table1[Category],Table1[[#This Row],[Category]],Table1[Supplier],Table1[[#This Row],[Supplier]],Table1[Brand],Table1[[#This Row],[Brand]],Table1[Year],Table1[[#This Row],[Year]],Table1[Month],"&lt;="&amp;Table1[[#This Row],[Profit (Month)]])</f>
        <v>149680</v>
      </c>
    </row>
    <row r="1219" spans="1:7" x14ac:dyDescent="0.35">
      <c r="A1219" t="s">
        <v>6</v>
      </c>
      <c r="B1219" t="s">
        <v>14</v>
      </c>
      <c r="C1219" t="s">
        <v>12</v>
      </c>
      <c r="D1219">
        <v>2021</v>
      </c>
      <c r="E1219">
        <v>6</v>
      </c>
      <c r="F1219" s="1">
        <v>10057</v>
      </c>
      <c r="G1219" s="6">
        <f>SUMIFS(Table1[Profit (Month)],Table1[Category],Table1[[#This Row],[Category]],Table1[Supplier],Table1[[#This Row],[Supplier]],Table1[Brand],Table1[[#This Row],[Brand]],Table1[Year],Table1[[#This Row],[Year]],Table1[Month],"&lt;="&amp;Table1[[#This Row],[Profit (Month)]])</f>
        <v>145045</v>
      </c>
    </row>
    <row r="1220" spans="1:7" x14ac:dyDescent="0.35">
      <c r="A1220" t="s">
        <v>6</v>
      </c>
      <c r="B1220" t="s">
        <v>14</v>
      </c>
      <c r="C1220" t="s">
        <v>12</v>
      </c>
      <c r="D1220">
        <v>2021</v>
      </c>
      <c r="E1220">
        <v>7</v>
      </c>
      <c r="F1220" s="1">
        <v>11857</v>
      </c>
      <c r="G1220" s="6">
        <f>SUMIFS(Table1[Profit (Month)],Table1[Category],Table1[[#This Row],[Category]],Table1[Supplier],Table1[[#This Row],[Supplier]],Table1[Brand],Table1[[#This Row],[Brand]],Table1[Year],Table1[[#This Row],[Year]],Table1[Month],"&lt;="&amp;Table1[[#This Row],[Profit (Month)]])</f>
        <v>145020</v>
      </c>
    </row>
    <row r="1221" spans="1:7" x14ac:dyDescent="0.35">
      <c r="A1221" t="s">
        <v>6</v>
      </c>
      <c r="B1221" t="s">
        <v>14</v>
      </c>
      <c r="C1221" t="s">
        <v>12</v>
      </c>
      <c r="D1221">
        <v>2021</v>
      </c>
      <c r="E1221">
        <v>8</v>
      </c>
      <c r="F1221" s="1">
        <v>14611</v>
      </c>
      <c r="G1221" s="6">
        <f>SUMIFS(Table1[Profit (Month)],Table1[Category],Table1[[#This Row],[Category]],Table1[Supplier],Table1[[#This Row],[Supplier]],Table1[Brand],Table1[[#This Row],[Brand]],Table1[Year],Table1[[#This Row],[Year]],Table1[Month],"&lt;="&amp;Table1[[#This Row],[Profit (Month)]])</f>
        <v>156434</v>
      </c>
    </row>
    <row r="1222" spans="1:7" x14ac:dyDescent="0.35">
      <c r="A1222" t="s">
        <v>6</v>
      </c>
      <c r="B1222" t="s">
        <v>14</v>
      </c>
      <c r="C1222" t="s">
        <v>12</v>
      </c>
      <c r="D1222">
        <v>2021</v>
      </c>
      <c r="E1222">
        <v>9</v>
      </c>
      <c r="F1222" s="1">
        <v>11007</v>
      </c>
      <c r="G1222" s="6">
        <f>SUMIFS(Table1[Profit (Month)],Table1[Category],Table1[[#This Row],[Category]],Table1[Supplier],Table1[[#This Row],[Supplier]],Table1[Brand],Table1[[#This Row],[Brand]],Table1[Year],Table1[[#This Row],[Year]],Table1[Month],"&lt;="&amp;Table1[[#This Row],[Profit (Month)]])</f>
        <v>154336</v>
      </c>
    </row>
    <row r="1223" spans="1:7" x14ac:dyDescent="0.35">
      <c r="A1223" t="s">
        <v>6</v>
      </c>
      <c r="B1223" t="s">
        <v>14</v>
      </c>
      <c r="C1223" t="s">
        <v>12</v>
      </c>
      <c r="D1223">
        <v>2021</v>
      </c>
      <c r="E1223">
        <v>10</v>
      </c>
      <c r="F1223" s="1">
        <v>12263</v>
      </c>
      <c r="G1223" s="6">
        <f>SUMIFS(Table1[Profit (Month)],Table1[Category],Table1[[#This Row],[Category]],Table1[Supplier],Table1[[#This Row],[Supplier]],Table1[Brand],Table1[[#This Row],[Brand]],Table1[Year],Table1[[#This Row],[Year]],Table1[Month],"&lt;="&amp;Table1[[#This Row],[Profit (Month)]])</f>
        <v>148482</v>
      </c>
    </row>
    <row r="1224" spans="1:7" x14ac:dyDescent="0.35">
      <c r="A1224" t="s">
        <v>6</v>
      </c>
      <c r="B1224" t="s">
        <v>14</v>
      </c>
      <c r="C1224" t="s">
        <v>12</v>
      </c>
      <c r="D1224">
        <v>2021</v>
      </c>
      <c r="E1224">
        <v>11</v>
      </c>
      <c r="F1224" s="1">
        <v>11434</v>
      </c>
      <c r="G1224" s="6">
        <f>SUMIFS(Table1[Profit (Month)],Table1[Category],Table1[[#This Row],[Category]],Table1[Supplier],Table1[[#This Row],[Supplier]],Table1[Brand],Table1[[#This Row],[Brand]],Table1[Year],Table1[[#This Row],[Year]],Table1[Month],"&lt;="&amp;Table1[[#This Row],[Profit (Month)]])</f>
        <v>147823</v>
      </c>
    </row>
    <row r="1225" spans="1:7" x14ac:dyDescent="0.35">
      <c r="A1225" t="s">
        <v>6</v>
      </c>
      <c r="B1225" t="s">
        <v>14</v>
      </c>
      <c r="C1225" t="s">
        <v>12</v>
      </c>
      <c r="D1225">
        <v>2021</v>
      </c>
      <c r="E1225">
        <v>12</v>
      </c>
      <c r="F1225" s="1">
        <v>13687</v>
      </c>
      <c r="G1225" s="6">
        <f>SUMIFS(Table1[Profit (Month)],Table1[Category],Table1[[#This Row],[Category]],Table1[Supplier],Table1[[#This Row],[Supplier]],Table1[Brand],Table1[[#This Row],[Brand]],Table1[Year],Table1[[#This Row],[Year]],Table1[Month],"&lt;="&amp;Table1[[#This Row],[Profit (Month)]])</f>
        <v>157257</v>
      </c>
    </row>
    <row r="1226" spans="1:7" x14ac:dyDescent="0.35">
      <c r="A1226" t="s">
        <v>6</v>
      </c>
      <c r="B1226" t="s">
        <v>14</v>
      </c>
      <c r="C1226" t="s">
        <v>12</v>
      </c>
      <c r="D1226">
        <v>2022</v>
      </c>
      <c r="E1226">
        <v>1</v>
      </c>
      <c r="F1226" s="1">
        <v>14937</v>
      </c>
      <c r="G1226" s="6">
        <f>SUMIFS(Table1[Profit (Month)],Table1[Category],Table1[[#This Row],[Category]],Table1[Supplier],Table1[[#This Row],[Supplier]],Table1[Brand],Table1[[#This Row],[Brand]],Table1[Year],Table1[[#This Row],[Year]],Table1[Month],"&lt;="&amp;Table1[[#This Row],[Profit (Month)]])</f>
        <v>151653</v>
      </c>
    </row>
    <row r="1227" spans="1:7" x14ac:dyDescent="0.35">
      <c r="A1227" t="s">
        <v>6</v>
      </c>
      <c r="B1227" t="s">
        <v>14</v>
      </c>
      <c r="C1227" t="s">
        <v>12</v>
      </c>
      <c r="D1227">
        <v>2022</v>
      </c>
      <c r="E1227">
        <v>2</v>
      </c>
      <c r="F1227" s="1">
        <v>13719</v>
      </c>
      <c r="G1227" s="6">
        <f>SUMIFS(Table1[Profit (Month)],Table1[Category],Table1[[#This Row],[Category]],Table1[Supplier],Table1[[#This Row],[Supplier]],Table1[Brand],Table1[[#This Row],[Brand]],Table1[Year],Table1[[#This Row],[Year]],Table1[Month],"&lt;="&amp;Table1[[#This Row],[Profit (Month)]])</f>
        <v>151570</v>
      </c>
    </row>
    <row r="1228" spans="1:7" x14ac:dyDescent="0.35">
      <c r="A1228" t="s">
        <v>6</v>
      </c>
      <c r="B1228" t="s">
        <v>14</v>
      </c>
      <c r="C1228" t="s">
        <v>12</v>
      </c>
      <c r="D1228">
        <v>2022</v>
      </c>
      <c r="E1228">
        <v>3</v>
      </c>
      <c r="F1228" s="1">
        <v>12962</v>
      </c>
      <c r="G1228" s="6">
        <f>SUMIFS(Table1[Profit (Month)],Table1[Category],Table1[[#This Row],[Category]],Table1[Supplier],Table1[[#This Row],[Supplier]],Table1[Brand],Table1[[#This Row],[Brand]],Table1[Year],Table1[[#This Row],[Year]],Table1[Month],"&lt;="&amp;Table1[[#This Row],[Profit (Month)]])</f>
        <v>143826</v>
      </c>
    </row>
    <row r="1229" spans="1:7" x14ac:dyDescent="0.35">
      <c r="A1229" t="s">
        <v>6</v>
      </c>
      <c r="B1229" t="s">
        <v>14</v>
      </c>
      <c r="C1229" t="s">
        <v>12</v>
      </c>
      <c r="D1229">
        <v>2022</v>
      </c>
      <c r="E1229">
        <v>4</v>
      </c>
      <c r="F1229" s="1">
        <v>10559</v>
      </c>
      <c r="G1229" s="6">
        <f>SUMIFS(Table1[Profit (Month)],Table1[Category],Table1[[#This Row],[Category]],Table1[Supplier],Table1[[#This Row],[Supplier]],Table1[Brand],Table1[[#This Row],[Brand]],Table1[Year],Table1[[#This Row],[Year]],Table1[Month],"&lt;="&amp;Table1[[#This Row],[Profit (Month)]])</f>
        <v>151062</v>
      </c>
    </row>
    <row r="1230" spans="1:7" x14ac:dyDescent="0.35">
      <c r="A1230" t="s">
        <v>6</v>
      </c>
      <c r="B1230" t="s">
        <v>14</v>
      </c>
      <c r="C1230" t="s">
        <v>12</v>
      </c>
      <c r="D1230">
        <v>2022</v>
      </c>
      <c r="E1230">
        <v>5</v>
      </c>
      <c r="F1230" s="1">
        <v>10394</v>
      </c>
      <c r="G1230" s="6">
        <f>SUMIFS(Table1[Profit (Month)],Table1[Category],Table1[[#This Row],[Category]],Table1[Supplier],Table1[[#This Row],[Supplier]],Table1[Brand],Table1[[#This Row],[Brand]],Table1[Year],Table1[[#This Row],[Year]],Table1[Month],"&lt;="&amp;Table1[[#This Row],[Profit (Month)]])</f>
        <v>153110</v>
      </c>
    </row>
    <row r="1231" spans="1:7" x14ac:dyDescent="0.35">
      <c r="A1231" t="s">
        <v>6</v>
      </c>
      <c r="B1231" t="s">
        <v>14</v>
      </c>
      <c r="C1231" t="s">
        <v>12</v>
      </c>
      <c r="D1231">
        <v>2022</v>
      </c>
      <c r="E1231">
        <v>6</v>
      </c>
      <c r="F1231" s="1">
        <v>14822</v>
      </c>
      <c r="G1231" s="6">
        <f>SUMIFS(Table1[Profit (Month)],Table1[Category],Table1[[#This Row],[Category]],Table1[Supplier],Table1[[#This Row],[Supplier]],Table1[Brand],Table1[[#This Row],[Brand]],Table1[Year],Table1[[#This Row],[Year]],Table1[Month],"&lt;="&amp;Table1[[#This Row],[Profit (Month)]])</f>
        <v>147101</v>
      </c>
    </row>
    <row r="1232" spans="1:7" x14ac:dyDescent="0.35">
      <c r="A1232" t="s">
        <v>6</v>
      </c>
      <c r="B1232" t="s">
        <v>14</v>
      </c>
      <c r="C1232" t="s">
        <v>12</v>
      </c>
      <c r="D1232">
        <v>2022</v>
      </c>
      <c r="E1232">
        <v>7</v>
      </c>
      <c r="F1232" s="1">
        <v>11732</v>
      </c>
      <c r="G1232" s="6">
        <f>SUMIFS(Table1[Profit (Month)],Table1[Category],Table1[[#This Row],[Category]],Table1[Supplier],Table1[[#This Row],[Supplier]],Table1[Brand],Table1[[#This Row],[Brand]],Table1[Year],Table1[[#This Row],[Year]],Table1[Month],"&lt;="&amp;Table1[[#This Row],[Profit (Month)]])</f>
        <v>150393</v>
      </c>
    </row>
    <row r="1233" spans="1:7" x14ac:dyDescent="0.35">
      <c r="A1233" t="s">
        <v>6</v>
      </c>
      <c r="B1233" t="s">
        <v>14</v>
      </c>
      <c r="C1233" t="s">
        <v>12</v>
      </c>
      <c r="D1233">
        <v>2022</v>
      </c>
      <c r="E1233">
        <v>8</v>
      </c>
      <c r="F1233" s="1">
        <v>11488</v>
      </c>
      <c r="G1233" s="6">
        <f>SUMIFS(Table1[Profit (Month)],Table1[Category],Table1[[#This Row],[Category]],Table1[Supplier],Table1[[#This Row],[Supplier]],Table1[Brand],Table1[[#This Row],[Brand]],Table1[Year],Table1[[#This Row],[Year]],Table1[Month],"&lt;="&amp;Table1[[#This Row],[Profit (Month)]])</f>
        <v>150148</v>
      </c>
    </row>
    <row r="1234" spans="1:7" x14ac:dyDescent="0.35">
      <c r="A1234" t="s">
        <v>6</v>
      </c>
      <c r="B1234" t="s">
        <v>14</v>
      </c>
      <c r="C1234" t="s">
        <v>12</v>
      </c>
      <c r="D1234">
        <v>2022</v>
      </c>
      <c r="E1234">
        <v>9</v>
      </c>
      <c r="F1234" s="1">
        <v>11417</v>
      </c>
      <c r="G1234" s="6">
        <f>SUMIFS(Table1[Profit (Month)],Table1[Category],Table1[[#This Row],[Category]],Table1[Supplier],Table1[[#This Row],[Supplier]],Table1[Brand],Table1[[#This Row],[Brand]],Table1[Year],Table1[[#This Row],[Year]],Table1[Month],"&lt;="&amp;Table1[[#This Row],[Profit (Month)]])</f>
        <v>150422</v>
      </c>
    </row>
    <row r="1235" spans="1:7" x14ac:dyDescent="0.35">
      <c r="A1235" t="s">
        <v>6</v>
      </c>
      <c r="B1235" t="s">
        <v>14</v>
      </c>
      <c r="C1235" t="s">
        <v>12</v>
      </c>
      <c r="D1235">
        <v>2022</v>
      </c>
      <c r="E1235">
        <v>10</v>
      </c>
      <c r="F1235" s="1">
        <v>14821</v>
      </c>
      <c r="G1235" s="6">
        <f>SUMIFS(Table1[Profit (Month)],Table1[Category],Table1[[#This Row],[Category]],Table1[Supplier],Table1[[#This Row],[Supplier]],Table1[Brand],Table1[[#This Row],[Brand]],Table1[Year],Table1[[#This Row],[Year]],Table1[Month],"&lt;="&amp;Table1[[#This Row],[Profit (Month)]])</f>
        <v>146030</v>
      </c>
    </row>
    <row r="1236" spans="1:7" x14ac:dyDescent="0.35">
      <c r="A1236" t="s">
        <v>6</v>
      </c>
      <c r="B1236" t="s">
        <v>14</v>
      </c>
      <c r="C1236" t="s">
        <v>12</v>
      </c>
      <c r="D1236">
        <v>2022</v>
      </c>
      <c r="E1236">
        <v>11</v>
      </c>
      <c r="F1236" s="1">
        <v>13392</v>
      </c>
      <c r="G1236" s="6">
        <f>SUMIFS(Table1[Profit (Month)],Table1[Category],Table1[[#This Row],[Category]],Table1[Supplier],Table1[[#This Row],[Supplier]],Table1[Brand],Table1[[#This Row],[Brand]],Table1[Year],Table1[[#This Row],[Year]],Table1[Month],"&lt;="&amp;Table1[[#This Row],[Profit (Month)]])</f>
        <v>152506</v>
      </c>
    </row>
    <row r="1237" spans="1:7" x14ac:dyDescent="0.35">
      <c r="A1237" t="s">
        <v>6</v>
      </c>
      <c r="B1237" t="s">
        <v>14</v>
      </c>
      <c r="C1237" t="s">
        <v>12</v>
      </c>
      <c r="D1237">
        <v>2022</v>
      </c>
      <c r="E1237">
        <v>12</v>
      </c>
      <c r="F1237" s="1">
        <v>13702</v>
      </c>
      <c r="G1237" s="6">
        <f>SUMIFS(Table1[Profit (Month)],Table1[Category],Table1[[#This Row],[Category]],Table1[Supplier],Table1[[#This Row],[Supplier]],Table1[Brand],Table1[[#This Row],[Brand]],Table1[Year],Table1[[#This Row],[Year]],Table1[Month],"&lt;="&amp;Table1[[#This Row],[Profit (Month)]])</f>
        <v>159145</v>
      </c>
    </row>
    <row r="1238" spans="1:7" x14ac:dyDescent="0.35">
      <c r="A1238" t="s">
        <v>6</v>
      </c>
      <c r="B1238" t="s">
        <v>14</v>
      </c>
      <c r="C1238" t="s">
        <v>12</v>
      </c>
      <c r="D1238">
        <v>2023</v>
      </c>
      <c r="E1238">
        <v>1</v>
      </c>
      <c r="F1238" s="1">
        <v>13194</v>
      </c>
      <c r="G1238" s="6">
        <f>SUMIFS(Table1[Profit (Month)],Table1[Category],Table1[[#This Row],[Category]],Table1[Supplier],Table1[[#This Row],[Supplier]],Table1[Brand],Table1[[#This Row],[Brand]],Table1[Year],Table1[[#This Row],[Year]],Table1[Month],"&lt;="&amp;Table1[[#This Row],[Profit (Month)]])</f>
        <v>152020</v>
      </c>
    </row>
    <row r="1239" spans="1:7" x14ac:dyDescent="0.35">
      <c r="A1239" t="s">
        <v>6</v>
      </c>
      <c r="B1239" t="s">
        <v>14</v>
      </c>
      <c r="C1239" t="s">
        <v>12</v>
      </c>
      <c r="D1239">
        <v>2023</v>
      </c>
      <c r="E1239">
        <v>2</v>
      </c>
      <c r="F1239" s="1">
        <v>12515</v>
      </c>
      <c r="G1239" s="6">
        <f>SUMIFS(Table1[Profit (Month)],Table1[Category],Table1[[#This Row],[Category]],Table1[Supplier],Table1[[#This Row],[Supplier]],Table1[Brand],Table1[[#This Row],[Brand]],Table1[Year],Table1[[#This Row],[Year]],Table1[Month],"&lt;="&amp;Table1[[#This Row],[Profit (Month)]])</f>
        <v>151122</v>
      </c>
    </row>
    <row r="1240" spans="1:7" x14ac:dyDescent="0.35">
      <c r="A1240" t="s">
        <v>6</v>
      </c>
      <c r="B1240" t="s">
        <v>14</v>
      </c>
      <c r="C1240" t="s">
        <v>12</v>
      </c>
      <c r="D1240">
        <v>2023</v>
      </c>
      <c r="E1240">
        <v>3</v>
      </c>
      <c r="F1240" s="1">
        <v>14628</v>
      </c>
      <c r="G1240" s="6">
        <f>SUMIFS(Table1[Profit (Month)],Table1[Category],Table1[[#This Row],[Category]],Table1[Supplier],Table1[[#This Row],[Supplier]],Table1[Brand],Table1[[#This Row],[Brand]],Table1[Year],Table1[[#This Row],[Year]],Table1[Month],"&lt;="&amp;Table1[[#This Row],[Profit (Month)]])</f>
        <v>145732</v>
      </c>
    </row>
    <row r="1241" spans="1:7" x14ac:dyDescent="0.35">
      <c r="A1241" t="s">
        <v>6</v>
      </c>
      <c r="B1241" t="s">
        <v>14</v>
      </c>
      <c r="C1241" t="s">
        <v>12</v>
      </c>
      <c r="D1241">
        <v>2023</v>
      </c>
      <c r="E1241">
        <v>4</v>
      </c>
      <c r="F1241" s="1">
        <v>10837</v>
      </c>
      <c r="G1241" s="6">
        <f>SUMIFS(Table1[Profit (Month)],Table1[Category],Table1[[#This Row],[Category]],Table1[Supplier],Table1[[#This Row],[Supplier]],Table1[Brand],Table1[[#This Row],[Brand]],Table1[Year],Table1[[#This Row],[Year]],Table1[Month],"&lt;="&amp;Table1[[#This Row],[Profit (Month)]])</f>
        <v>152778</v>
      </c>
    </row>
    <row r="1242" spans="1:7" x14ac:dyDescent="0.35">
      <c r="A1242" t="s">
        <v>6</v>
      </c>
      <c r="B1242" t="s">
        <v>14</v>
      </c>
      <c r="C1242" t="s">
        <v>12</v>
      </c>
      <c r="D1242">
        <v>2023</v>
      </c>
      <c r="E1242">
        <v>5</v>
      </c>
      <c r="F1242" s="1">
        <v>12603</v>
      </c>
      <c r="G1242" s="6">
        <f>SUMIFS(Table1[Profit (Month)],Table1[Category],Table1[[#This Row],[Category]],Table1[Supplier],Table1[[#This Row],[Supplier]],Table1[Brand],Table1[[#This Row],[Brand]],Table1[Year],Table1[[#This Row],[Year]],Table1[Month],"&lt;="&amp;Table1[[#This Row],[Profit (Month)]])</f>
        <v>148386</v>
      </c>
    </row>
    <row r="1243" spans="1:7" x14ac:dyDescent="0.35">
      <c r="A1243" t="s">
        <v>6</v>
      </c>
      <c r="B1243" t="s">
        <v>14</v>
      </c>
      <c r="C1243" t="s">
        <v>12</v>
      </c>
      <c r="D1243">
        <v>2023</v>
      </c>
      <c r="E1243">
        <v>6</v>
      </c>
      <c r="F1243" s="1">
        <v>10233</v>
      </c>
      <c r="G1243" s="6">
        <f>SUMIFS(Table1[Profit (Month)],Table1[Category],Table1[[#This Row],[Category]],Table1[Supplier],Table1[[#This Row],[Supplier]],Table1[Brand],Table1[[#This Row],[Brand]],Table1[Year],Table1[[#This Row],[Year]],Table1[Month],"&lt;="&amp;Table1[[#This Row],[Profit (Month)]])</f>
        <v>146945</v>
      </c>
    </row>
    <row r="1244" spans="1:7" x14ac:dyDescent="0.35">
      <c r="A1244" t="s">
        <v>6</v>
      </c>
      <c r="B1244" t="s">
        <v>14</v>
      </c>
      <c r="C1244" t="s">
        <v>12</v>
      </c>
      <c r="D1244">
        <v>2023</v>
      </c>
      <c r="E1244">
        <v>7</v>
      </c>
      <c r="F1244" s="1">
        <v>13511</v>
      </c>
      <c r="G1244" s="6">
        <f>SUMIFS(Table1[Profit (Month)],Table1[Category],Table1[[#This Row],[Category]],Table1[Supplier],Table1[[#This Row],[Supplier]],Table1[Brand],Table1[[#This Row],[Brand]],Table1[Year],Table1[[#This Row],[Year]],Table1[Month],"&lt;="&amp;Table1[[#This Row],[Profit (Month)]])</f>
        <v>145811</v>
      </c>
    </row>
    <row r="1245" spans="1:7" x14ac:dyDescent="0.35">
      <c r="A1245" t="s">
        <v>6</v>
      </c>
      <c r="B1245" t="s">
        <v>14</v>
      </c>
      <c r="C1245" t="s">
        <v>12</v>
      </c>
      <c r="D1245">
        <v>2023</v>
      </c>
      <c r="E1245">
        <v>8</v>
      </c>
      <c r="F1245" s="1">
        <v>12912</v>
      </c>
      <c r="G1245" s="6">
        <f>SUMIFS(Table1[Profit (Month)],Table1[Category],Table1[[#This Row],[Category]],Table1[Supplier],Table1[[#This Row],[Supplier]],Table1[Brand],Table1[[#This Row],[Brand]],Table1[Year],Table1[[#This Row],[Year]],Table1[Month],"&lt;="&amp;Table1[[#This Row],[Profit (Month)]])</f>
        <v>148726</v>
      </c>
    </row>
    <row r="1246" spans="1:7" x14ac:dyDescent="0.35">
      <c r="A1246" t="s">
        <v>6</v>
      </c>
      <c r="B1246" t="s">
        <v>14</v>
      </c>
      <c r="C1246" t="s">
        <v>12</v>
      </c>
      <c r="D1246">
        <v>2023</v>
      </c>
      <c r="E1246">
        <v>9</v>
      </c>
      <c r="F1246" s="1">
        <v>14235</v>
      </c>
      <c r="G1246" s="6">
        <f>SUMIFS(Table1[Profit (Month)],Table1[Category],Table1[[#This Row],[Category]],Table1[Supplier],Table1[[#This Row],[Supplier]],Table1[Brand],Table1[[#This Row],[Brand]],Table1[Year],Table1[[#This Row],[Year]],Table1[Month],"&lt;="&amp;Table1[[#This Row],[Profit (Month)]])</f>
        <v>148290</v>
      </c>
    </row>
    <row r="1247" spans="1:7" x14ac:dyDescent="0.35">
      <c r="A1247" t="s">
        <v>6</v>
      </c>
      <c r="B1247" t="s">
        <v>14</v>
      </c>
      <c r="C1247" t="s">
        <v>12</v>
      </c>
      <c r="D1247">
        <v>2023</v>
      </c>
      <c r="E1247">
        <v>10</v>
      </c>
      <c r="F1247" s="1">
        <v>11871</v>
      </c>
      <c r="G1247" s="6">
        <f>SUMIFS(Table1[Profit (Month)],Table1[Category],Table1[[#This Row],[Category]],Table1[Supplier],Table1[[#This Row],[Supplier]],Table1[Brand],Table1[[#This Row],[Brand]],Table1[Year],Table1[[#This Row],[Year]],Table1[Month],"&lt;="&amp;Table1[[#This Row],[Profit (Month)]])</f>
        <v>149291</v>
      </c>
    </row>
    <row r="1248" spans="1:7" x14ac:dyDescent="0.35">
      <c r="A1248" t="s">
        <v>6</v>
      </c>
      <c r="B1248" t="s">
        <v>14</v>
      </c>
      <c r="C1248" t="s">
        <v>12</v>
      </c>
      <c r="D1248">
        <v>2023</v>
      </c>
      <c r="E1248">
        <v>11</v>
      </c>
      <c r="F1248" s="1">
        <v>10614</v>
      </c>
      <c r="G1248" s="6">
        <f>SUMIFS(Table1[Profit (Month)],Table1[Category],Table1[[#This Row],[Category]],Table1[Supplier],Table1[[#This Row],[Supplier]],Table1[Brand],Table1[[#This Row],[Brand]],Table1[Year],Table1[[#This Row],[Year]],Table1[Month],"&lt;="&amp;Table1[[#This Row],[Profit (Month)]])</f>
        <v>162205</v>
      </c>
    </row>
    <row r="1249" spans="1:7" x14ac:dyDescent="0.35">
      <c r="A1249" t="s">
        <v>6</v>
      </c>
      <c r="B1249" t="s">
        <v>14</v>
      </c>
      <c r="C1249" t="s">
        <v>12</v>
      </c>
      <c r="D1249">
        <v>2023</v>
      </c>
      <c r="E1249">
        <v>12</v>
      </c>
      <c r="F1249" s="1">
        <v>11256</v>
      </c>
      <c r="G1249" s="6">
        <f>SUMIFS(Table1[Profit (Month)],Table1[Category],Table1[[#This Row],[Category]],Table1[Supplier],Table1[[#This Row],[Supplier]],Table1[Brand],Table1[[#This Row],[Brand]],Table1[Year],Table1[[#This Row],[Year]],Table1[Month],"&lt;="&amp;Table1[[#This Row],[Profit (Month)]])</f>
        <v>158028</v>
      </c>
    </row>
    <row r="1250" spans="1:7" x14ac:dyDescent="0.35">
      <c r="A1250" t="s">
        <v>6</v>
      </c>
      <c r="B1250" t="s">
        <v>14</v>
      </c>
      <c r="C1250" t="s">
        <v>12</v>
      </c>
      <c r="D1250">
        <v>2024</v>
      </c>
      <c r="E1250">
        <v>1</v>
      </c>
      <c r="F1250" s="1">
        <v>14289</v>
      </c>
      <c r="G1250" s="6">
        <f>SUMIFS(Table1[Profit (Month)],Table1[Category],Table1[[#This Row],[Category]],Table1[Supplier],Table1[[#This Row],[Supplier]],Table1[Brand],Table1[[#This Row],[Brand]],Table1[Year],Table1[[#This Row],[Year]],Table1[Month],"&lt;="&amp;Table1[[#This Row],[Profit (Month)]])</f>
        <v>141586</v>
      </c>
    </row>
    <row r="1251" spans="1:7" x14ac:dyDescent="0.35">
      <c r="A1251" t="s">
        <v>6</v>
      </c>
      <c r="B1251" t="s">
        <v>14</v>
      </c>
      <c r="C1251" t="s">
        <v>12</v>
      </c>
      <c r="D1251">
        <v>2024</v>
      </c>
      <c r="E1251">
        <v>2</v>
      </c>
      <c r="F1251" s="1">
        <v>10436</v>
      </c>
      <c r="G1251" s="6">
        <f>SUMIFS(Table1[Profit (Month)],Table1[Category],Table1[[#This Row],[Category]],Table1[Supplier],Table1[[#This Row],[Supplier]],Table1[Brand],Table1[[#This Row],[Brand]],Table1[Year],Table1[[#This Row],[Year]],Table1[Month],"&lt;="&amp;Table1[[#This Row],[Profit (Month)]])</f>
        <v>153623</v>
      </c>
    </row>
    <row r="1252" spans="1:7" x14ac:dyDescent="0.35">
      <c r="A1252" t="s">
        <v>6</v>
      </c>
      <c r="B1252" t="s">
        <v>14</v>
      </c>
      <c r="C1252" t="s">
        <v>12</v>
      </c>
      <c r="D1252">
        <v>2024</v>
      </c>
      <c r="E1252">
        <v>3</v>
      </c>
      <c r="F1252" s="1">
        <v>11465</v>
      </c>
      <c r="G1252" s="6">
        <f>SUMIFS(Table1[Profit (Month)],Table1[Category],Table1[[#This Row],[Category]],Table1[Supplier],Table1[[#This Row],[Supplier]],Table1[Brand],Table1[[#This Row],[Brand]],Table1[Year],Table1[[#This Row],[Year]],Table1[Month],"&lt;="&amp;Table1[[#This Row],[Profit (Month)]])</f>
        <v>149389</v>
      </c>
    </row>
    <row r="1253" spans="1:7" x14ac:dyDescent="0.35">
      <c r="A1253" t="s">
        <v>6</v>
      </c>
      <c r="B1253" t="s">
        <v>14</v>
      </c>
      <c r="C1253" t="s">
        <v>12</v>
      </c>
      <c r="D1253">
        <v>2024</v>
      </c>
      <c r="E1253">
        <v>4</v>
      </c>
      <c r="F1253" s="1">
        <v>11135</v>
      </c>
      <c r="G1253" s="6">
        <f>SUMIFS(Table1[Profit (Month)],Table1[Category],Table1[[#This Row],[Category]],Table1[Supplier],Table1[[#This Row],[Supplier]],Table1[Brand],Table1[[#This Row],[Brand]],Table1[Year],Table1[[#This Row],[Year]],Table1[Month],"&lt;="&amp;Table1[[#This Row],[Profit (Month)]])</f>
        <v>144614</v>
      </c>
    </row>
    <row r="1254" spans="1:7" x14ac:dyDescent="0.35">
      <c r="A1254" t="s">
        <v>6</v>
      </c>
      <c r="B1254" t="s">
        <v>14</v>
      </c>
      <c r="C1254" t="s">
        <v>12</v>
      </c>
      <c r="D1254">
        <v>2024</v>
      </c>
      <c r="E1254">
        <v>5</v>
      </c>
      <c r="F1254" s="1">
        <v>10427</v>
      </c>
      <c r="G1254" s="6">
        <f>SUMIFS(Table1[Profit (Month)],Table1[Category],Table1[[#This Row],[Category]],Table1[Supplier],Table1[[#This Row],[Supplier]],Table1[Brand],Table1[[#This Row],[Brand]],Table1[Year],Table1[[#This Row],[Year]],Table1[Month],"&lt;="&amp;Table1[[#This Row],[Profit (Month)]])</f>
        <v>151705</v>
      </c>
    </row>
    <row r="1255" spans="1:7" x14ac:dyDescent="0.35">
      <c r="A1255" t="s">
        <v>6</v>
      </c>
      <c r="B1255" t="s">
        <v>14</v>
      </c>
      <c r="C1255" t="s">
        <v>12</v>
      </c>
      <c r="D1255">
        <v>2024</v>
      </c>
      <c r="E1255">
        <v>6</v>
      </c>
      <c r="F1255" s="1">
        <v>13094</v>
      </c>
      <c r="G1255" s="6">
        <f>SUMIFS(Table1[Profit (Month)],Table1[Category],Table1[[#This Row],[Category]],Table1[Supplier],Table1[[#This Row],[Supplier]],Table1[Brand],Table1[[#This Row],[Brand]],Table1[Year],Table1[[#This Row],[Year]],Table1[Month],"&lt;="&amp;Table1[[#This Row],[Profit (Month)]])</f>
        <v>160556</v>
      </c>
    </row>
    <row r="1256" spans="1:7" x14ac:dyDescent="0.35">
      <c r="A1256" t="s">
        <v>6</v>
      </c>
      <c r="B1256" t="s">
        <v>14</v>
      </c>
      <c r="C1256" t="s">
        <v>12</v>
      </c>
      <c r="D1256">
        <v>2024</v>
      </c>
      <c r="E1256">
        <v>7</v>
      </c>
      <c r="F1256" s="1">
        <v>10702</v>
      </c>
      <c r="G1256" s="6">
        <f>SUMIFS(Table1[Profit (Month)],Table1[Category],Table1[[#This Row],[Category]],Table1[Supplier],Table1[[#This Row],[Supplier]],Table1[Brand],Table1[[#This Row],[Brand]],Table1[Year],Table1[[#This Row],[Year]],Table1[Month],"&lt;="&amp;Table1[[#This Row],[Profit (Month)]])</f>
        <v>155055</v>
      </c>
    </row>
    <row r="1257" spans="1:7" x14ac:dyDescent="0.35">
      <c r="A1257" t="s">
        <v>6</v>
      </c>
      <c r="B1257" t="s">
        <v>14</v>
      </c>
      <c r="C1257" t="s">
        <v>12</v>
      </c>
      <c r="D1257">
        <v>2024</v>
      </c>
      <c r="E1257">
        <v>8</v>
      </c>
      <c r="F1257" s="1">
        <v>14728</v>
      </c>
      <c r="G1257" s="6">
        <f>SUMIFS(Table1[Profit (Month)],Table1[Category],Table1[[#This Row],[Category]],Table1[Supplier],Table1[[#This Row],[Supplier]],Table1[Brand],Table1[[#This Row],[Brand]],Table1[Year],Table1[[#This Row],[Year]],Table1[Month],"&lt;="&amp;Table1[[#This Row],[Profit (Month)]])</f>
        <v>154316</v>
      </c>
    </row>
    <row r="1258" spans="1:7" x14ac:dyDescent="0.35">
      <c r="A1258" t="s">
        <v>6</v>
      </c>
      <c r="B1258" t="s">
        <v>14</v>
      </c>
      <c r="C1258" t="s">
        <v>12</v>
      </c>
      <c r="D1258">
        <v>2024</v>
      </c>
      <c r="E1258">
        <v>9</v>
      </c>
      <c r="F1258" s="1">
        <v>12571</v>
      </c>
      <c r="G1258" s="6">
        <f>SUMIFS(Table1[Profit (Month)],Table1[Category],Table1[[#This Row],[Category]],Table1[Supplier],Table1[[#This Row],[Supplier]],Table1[Brand],Table1[[#This Row],[Brand]],Table1[Year],Table1[[#This Row],[Year]],Table1[Month],"&lt;="&amp;Table1[[#This Row],[Profit (Month)]])</f>
        <v>148833</v>
      </c>
    </row>
    <row r="1259" spans="1:7" x14ac:dyDescent="0.35">
      <c r="A1259" t="s">
        <v>6</v>
      </c>
      <c r="B1259" t="s">
        <v>14</v>
      </c>
      <c r="C1259" t="s">
        <v>12</v>
      </c>
      <c r="D1259">
        <v>2024</v>
      </c>
      <c r="E1259">
        <v>10</v>
      </c>
      <c r="F1259" s="1">
        <v>11671</v>
      </c>
      <c r="G1259" s="6">
        <f>SUMIFS(Table1[Profit (Month)],Table1[Category],Table1[[#This Row],[Category]],Table1[Supplier],Table1[[#This Row],[Supplier]],Table1[Brand],Table1[[#This Row],[Brand]],Table1[Year],Table1[[#This Row],[Year]],Table1[Month],"&lt;="&amp;Table1[[#This Row],[Profit (Month)]])</f>
        <v>154994</v>
      </c>
    </row>
    <row r="1260" spans="1:7" x14ac:dyDescent="0.35">
      <c r="A1260" t="s">
        <v>6</v>
      </c>
      <c r="B1260" t="s">
        <v>14</v>
      </c>
      <c r="C1260" t="s">
        <v>12</v>
      </c>
      <c r="D1260">
        <v>2024</v>
      </c>
      <c r="E1260">
        <v>11</v>
      </c>
      <c r="F1260" s="1">
        <v>11041</v>
      </c>
      <c r="G1260" s="6">
        <f>SUMIFS(Table1[Profit (Month)],Table1[Category],Table1[[#This Row],[Category]],Table1[Supplier],Table1[[#This Row],[Supplier]],Table1[Brand],Table1[[#This Row],[Brand]],Table1[Year],Table1[[#This Row],[Year]],Table1[Month],"&lt;="&amp;Table1[[#This Row],[Profit (Month)]])</f>
        <v>152649</v>
      </c>
    </row>
    <row r="1261" spans="1:7" x14ac:dyDescent="0.35">
      <c r="A1261" t="s">
        <v>6</v>
      </c>
      <c r="B1261" t="s">
        <v>14</v>
      </c>
      <c r="C1261" t="s">
        <v>12</v>
      </c>
      <c r="D1261">
        <v>2024</v>
      </c>
      <c r="E1261">
        <v>12</v>
      </c>
      <c r="F1261" s="1">
        <v>13461</v>
      </c>
      <c r="G1261" s="6">
        <f>SUMIFS(Table1[Profit (Month)],Table1[Category],Table1[[#This Row],[Category]],Table1[Supplier],Table1[[#This Row],[Supplier]],Table1[Brand],Table1[[#This Row],[Brand]],Table1[Year],Table1[[#This Row],[Year]],Table1[Month],"&lt;="&amp;Table1[[#This Row],[Profit (Month)]])</f>
        <v>159976</v>
      </c>
    </row>
    <row r="1262" spans="1:7" x14ac:dyDescent="0.35">
      <c r="A1262" t="s">
        <v>6</v>
      </c>
      <c r="B1262" t="s">
        <v>15</v>
      </c>
      <c r="C1262" t="s">
        <v>8</v>
      </c>
      <c r="D1262">
        <v>2018</v>
      </c>
      <c r="E1262">
        <v>1</v>
      </c>
      <c r="F1262" s="1">
        <v>11064</v>
      </c>
      <c r="G1262" s="6">
        <f>SUMIFS(Table1[Profit (Month)],Table1[Category],Table1[[#This Row],[Category]],Table1[Supplier],Table1[[#This Row],[Supplier]],Table1[Brand],Table1[[#This Row],[Brand]],Table1[Year],Table1[[#This Row],[Year]],Table1[Month],"&lt;="&amp;Table1[[#This Row],[Profit (Month)]])</f>
        <v>154555</v>
      </c>
    </row>
    <row r="1263" spans="1:7" x14ac:dyDescent="0.35">
      <c r="A1263" t="s">
        <v>6</v>
      </c>
      <c r="B1263" t="s">
        <v>15</v>
      </c>
      <c r="C1263" t="s">
        <v>8</v>
      </c>
      <c r="D1263">
        <v>2018</v>
      </c>
      <c r="E1263">
        <v>2</v>
      </c>
      <c r="F1263" s="1">
        <v>12016</v>
      </c>
      <c r="G1263" s="6">
        <f>SUMIFS(Table1[Profit (Month)],Table1[Category],Table1[[#This Row],[Category]],Table1[Supplier],Table1[[#This Row],[Supplier]],Table1[Brand],Table1[[#This Row],[Brand]],Table1[Year],Table1[[#This Row],[Year]],Table1[Month],"&lt;="&amp;Table1[[#This Row],[Profit (Month)]])</f>
        <v>149013</v>
      </c>
    </row>
    <row r="1264" spans="1:7" x14ac:dyDescent="0.35">
      <c r="A1264" t="s">
        <v>6</v>
      </c>
      <c r="B1264" t="s">
        <v>15</v>
      </c>
      <c r="C1264" t="s">
        <v>8</v>
      </c>
      <c r="D1264">
        <v>2018</v>
      </c>
      <c r="E1264">
        <v>3</v>
      </c>
      <c r="F1264" s="1">
        <v>11007</v>
      </c>
      <c r="G1264" s="6">
        <f>SUMIFS(Table1[Profit (Month)],Table1[Category],Table1[[#This Row],[Category]],Table1[Supplier],Table1[[#This Row],[Supplier]],Table1[Brand],Table1[[#This Row],[Brand]],Table1[Year],Table1[[#This Row],[Year]],Table1[Month],"&lt;="&amp;Table1[[#This Row],[Profit (Month)]])</f>
        <v>155309</v>
      </c>
    </row>
    <row r="1265" spans="1:7" x14ac:dyDescent="0.35">
      <c r="A1265" t="s">
        <v>6</v>
      </c>
      <c r="B1265" t="s">
        <v>15</v>
      </c>
      <c r="C1265" t="s">
        <v>8</v>
      </c>
      <c r="D1265">
        <v>2018</v>
      </c>
      <c r="E1265">
        <v>4</v>
      </c>
      <c r="F1265" s="1">
        <v>11134</v>
      </c>
      <c r="G1265" s="6">
        <f>SUMIFS(Table1[Profit (Month)],Table1[Category],Table1[[#This Row],[Category]],Table1[Supplier],Table1[[#This Row],[Supplier]],Table1[Brand],Table1[[#This Row],[Brand]],Table1[Year],Table1[[#This Row],[Year]],Table1[Month],"&lt;="&amp;Table1[[#This Row],[Profit (Month)]])</f>
        <v>149028</v>
      </c>
    </row>
    <row r="1266" spans="1:7" x14ac:dyDescent="0.35">
      <c r="A1266" t="s">
        <v>6</v>
      </c>
      <c r="B1266" t="s">
        <v>15</v>
      </c>
      <c r="C1266" t="s">
        <v>8</v>
      </c>
      <c r="D1266">
        <v>2018</v>
      </c>
      <c r="E1266">
        <v>5</v>
      </c>
      <c r="F1266" s="1">
        <v>11090</v>
      </c>
      <c r="G1266" s="6">
        <f>SUMIFS(Table1[Profit (Month)],Table1[Category],Table1[[#This Row],[Category]],Table1[Supplier],Table1[[#This Row],[Supplier]],Table1[Brand],Table1[[#This Row],[Brand]],Table1[Year],Table1[[#This Row],[Year]],Table1[Month],"&lt;="&amp;Table1[[#This Row],[Profit (Month)]])</f>
        <v>153945</v>
      </c>
    </row>
    <row r="1267" spans="1:7" x14ac:dyDescent="0.35">
      <c r="A1267" t="s">
        <v>6</v>
      </c>
      <c r="B1267" t="s">
        <v>15</v>
      </c>
      <c r="C1267" t="s">
        <v>8</v>
      </c>
      <c r="D1267">
        <v>2018</v>
      </c>
      <c r="E1267">
        <v>6</v>
      </c>
      <c r="F1267" s="1">
        <v>10748</v>
      </c>
      <c r="G1267" s="6">
        <f>SUMIFS(Table1[Profit (Month)],Table1[Category],Table1[[#This Row],[Category]],Table1[Supplier],Table1[[#This Row],[Supplier]],Table1[Brand],Table1[[#This Row],[Brand]],Table1[Year],Table1[[#This Row],[Year]],Table1[Month],"&lt;="&amp;Table1[[#This Row],[Profit (Month)]])</f>
        <v>154336</v>
      </c>
    </row>
    <row r="1268" spans="1:7" x14ac:dyDescent="0.35">
      <c r="A1268" t="s">
        <v>6</v>
      </c>
      <c r="B1268" t="s">
        <v>15</v>
      </c>
      <c r="C1268" t="s">
        <v>8</v>
      </c>
      <c r="D1268">
        <v>2018</v>
      </c>
      <c r="E1268">
        <v>7</v>
      </c>
      <c r="F1268" s="1">
        <v>12710</v>
      </c>
      <c r="G1268" s="6">
        <f>SUMIFS(Table1[Profit (Month)],Table1[Category],Table1[[#This Row],[Category]],Table1[Supplier],Table1[[#This Row],[Supplier]],Table1[Brand],Table1[[#This Row],[Brand]],Table1[Year],Table1[[#This Row],[Year]],Table1[Month],"&lt;="&amp;Table1[[#This Row],[Profit (Month)]])</f>
        <v>152020</v>
      </c>
    </row>
    <row r="1269" spans="1:7" x14ac:dyDescent="0.35">
      <c r="A1269" t="s">
        <v>6</v>
      </c>
      <c r="B1269" t="s">
        <v>15</v>
      </c>
      <c r="C1269" t="s">
        <v>8</v>
      </c>
      <c r="D1269">
        <v>2018</v>
      </c>
      <c r="E1269">
        <v>8</v>
      </c>
      <c r="F1269" s="1">
        <v>13524</v>
      </c>
      <c r="G1269" s="6">
        <f>SUMIFS(Table1[Profit (Month)],Table1[Category],Table1[[#This Row],[Category]],Table1[Supplier],Table1[[#This Row],[Supplier]],Table1[Brand],Table1[[#This Row],[Brand]],Table1[Year],Table1[[#This Row],[Year]],Table1[Month],"&lt;="&amp;Table1[[#This Row],[Profit (Month)]])</f>
        <v>149032</v>
      </c>
    </row>
    <row r="1270" spans="1:7" x14ac:dyDescent="0.35">
      <c r="A1270" t="s">
        <v>6</v>
      </c>
      <c r="B1270" t="s">
        <v>15</v>
      </c>
      <c r="C1270" t="s">
        <v>8</v>
      </c>
      <c r="D1270">
        <v>2018</v>
      </c>
      <c r="E1270">
        <v>9</v>
      </c>
      <c r="F1270" s="1">
        <v>13943</v>
      </c>
      <c r="G1270" s="6">
        <f>SUMIFS(Table1[Profit (Month)],Table1[Category],Table1[[#This Row],[Category]],Table1[Supplier],Table1[[#This Row],[Supplier]],Table1[Brand],Table1[[#This Row],[Brand]],Table1[Year],Table1[[#This Row],[Year]],Table1[Month],"&lt;="&amp;Table1[[#This Row],[Profit (Month)]])</f>
        <v>155684</v>
      </c>
    </row>
    <row r="1271" spans="1:7" x14ac:dyDescent="0.35">
      <c r="A1271" t="s">
        <v>6</v>
      </c>
      <c r="B1271" t="s">
        <v>15</v>
      </c>
      <c r="C1271" t="s">
        <v>8</v>
      </c>
      <c r="D1271">
        <v>2018</v>
      </c>
      <c r="E1271">
        <v>10</v>
      </c>
      <c r="F1271" s="1">
        <v>12694</v>
      </c>
      <c r="G1271" s="6">
        <f>SUMIFS(Table1[Profit (Month)],Table1[Category],Table1[[#This Row],[Category]],Table1[Supplier],Table1[[#This Row],[Supplier]],Table1[Brand],Table1[[#This Row],[Brand]],Table1[Year],Table1[[#This Row],[Year]],Table1[Month],"&lt;="&amp;Table1[[#This Row],[Profit (Month)]])</f>
        <v>152527</v>
      </c>
    </row>
    <row r="1272" spans="1:7" x14ac:dyDescent="0.35">
      <c r="A1272" t="s">
        <v>6</v>
      </c>
      <c r="B1272" t="s">
        <v>15</v>
      </c>
      <c r="C1272" t="s">
        <v>8</v>
      </c>
      <c r="D1272">
        <v>2018</v>
      </c>
      <c r="E1272">
        <v>11</v>
      </c>
      <c r="F1272" s="1">
        <v>10717</v>
      </c>
      <c r="G1272" s="6">
        <f>SUMIFS(Table1[Profit (Month)],Table1[Category],Table1[[#This Row],[Category]],Table1[Supplier],Table1[[#This Row],[Supplier]],Table1[Brand],Table1[[#This Row],[Brand]],Table1[Year],Table1[[#This Row],[Year]],Table1[Month],"&lt;="&amp;Table1[[#This Row],[Profit (Month)]])</f>
        <v>154514</v>
      </c>
    </row>
    <row r="1273" spans="1:7" x14ac:dyDescent="0.35">
      <c r="A1273" t="s">
        <v>6</v>
      </c>
      <c r="B1273" t="s">
        <v>15</v>
      </c>
      <c r="C1273" t="s">
        <v>8</v>
      </c>
      <c r="D1273">
        <v>2018</v>
      </c>
      <c r="E1273">
        <v>12</v>
      </c>
      <c r="F1273" s="1">
        <v>14563</v>
      </c>
      <c r="G1273" s="6">
        <f>SUMIFS(Table1[Profit (Month)],Table1[Category],Table1[[#This Row],[Category]],Table1[Supplier],Table1[[#This Row],[Supplier]],Table1[Brand],Table1[[#This Row],[Brand]],Table1[Year],Table1[[#This Row],[Year]],Table1[Month],"&lt;="&amp;Table1[[#This Row],[Profit (Month)]])</f>
        <v>158729</v>
      </c>
    </row>
    <row r="1274" spans="1:7" x14ac:dyDescent="0.35">
      <c r="A1274" t="s">
        <v>6</v>
      </c>
      <c r="B1274" t="s">
        <v>15</v>
      </c>
      <c r="C1274" t="s">
        <v>8</v>
      </c>
      <c r="D1274">
        <v>2019</v>
      </c>
      <c r="E1274">
        <v>1</v>
      </c>
      <c r="F1274" s="1">
        <v>13799</v>
      </c>
      <c r="G1274" s="6">
        <f>SUMIFS(Table1[Profit (Month)],Table1[Category],Table1[[#This Row],[Category]],Table1[Supplier],Table1[[#This Row],[Supplier]],Table1[Brand],Table1[[#This Row],[Brand]],Table1[Year],Table1[[#This Row],[Year]],Table1[Month],"&lt;="&amp;Table1[[#This Row],[Profit (Month)]])</f>
        <v>159527</v>
      </c>
    </row>
    <row r="1275" spans="1:7" x14ac:dyDescent="0.35">
      <c r="A1275" t="s">
        <v>6</v>
      </c>
      <c r="B1275" t="s">
        <v>15</v>
      </c>
      <c r="C1275" t="s">
        <v>8</v>
      </c>
      <c r="D1275">
        <v>2019</v>
      </c>
      <c r="E1275">
        <v>2</v>
      </c>
      <c r="F1275" s="1">
        <v>14155</v>
      </c>
      <c r="G1275" s="6">
        <f>SUMIFS(Table1[Profit (Month)],Table1[Category],Table1[[#This Row],[Category]],Table1[Supplier],Table1[[#This Row],[Supplier]],Table1[Brand],Table1[[#This Row],[Brand]],Table1[Year],Table1[[#This Row],[Year]],Table1[Month],"&lt;="&amp;Table1[[#This Row],[Profit (Month)]])</f>
        <v>160277</v>
      </c>
    </row>
    <row r="1276" spans="1:7" x14ac:dyDescent="0.35">
      <c r="A1276" t="s">
        <v>6</v>
      </c>
      <c r="B1276" t="s">
        <v>15</v>
      </c>
      <c r="C1276" t="s">
        <v>8</v>
      </c>
      <c r="D1276">
        <v>2019</v>
      </c>
      <c r="E1276">
        <v>3</v>
      </c>
      <c r="F1276" s="1">
        <v>13737</v>
      </c>
      <c r="G1276" s="6">
        <f>SUMIFS(Table1[Profit (Month)],Table1[Category],Table1[[#This Row],[Category]],Table1[Supplier],Table1[[#This Row],[Supplier]],Table1[Brand],Table1[[#This Row],[Brand]],Table1[Year],Table1[[#This Row],[Year]],Table1[Month],"&lt;="&amp;Table1[[#This Row],[Profit (Month)]])</f>
        <v>148168</v>
      </c>
    </row>
    <row r="1277" spans="1:7" x14ac:dyDescent="0.35">
      <c r="A1277" t="s">
        <v>6</v>
      </c>
      <c r="B1277" t="s">
        <v>15</v>
      </c>
      <c r="C1277" t="s">
        <v>8</v>
      </c>
      <c r="D1277">
        <v>2019</v>
      </c>
      <c r="E1277">
        <v>4</v>
      </c>
      <c r="F1277" s="1">
        <v>12608</v>
      </c>
      <c r="G1277" s="6">
        <f>SUMIFS(Table1[Profit (Month)],Table1[Category],Table1[[#This Row],[Category]],Table1[Supplier],Table1[[#This Row],[Supplier]],Table1[Brand],Table1[[#This Row],[Brand]],Table1[Year],Table1[[#This Row],[Year]],Table1[Month],"&lt;="&amp;Table1[[#This Row],[Profit (Month)]])</f>
        <v>149160</v>
      </c>
    </row>
    <row r="1278" spans="1:7" x14ac:dyDescent="0.35">
      <c r="A1278" t="s">
        <v>6</v>
      </c>
      <c r="B1278" t="s">
        <v>15</v>
      </c>
      <c r="C1278" t="s">
        <v>8</v>
      </c>
      <c r="D1278">
        <v>2019</v>
      </c>
      <c r="E1278">
        <v>5</v>
      </c>
      <c r="F1278" s="1">
        <v>11970</v>
      </c>
      <c r="G1278" s="6">
        <f>SUMIFS(Table1[Profit (Month)],Table1[Category],Table1[[#This Row],[Category]],Table1[Supplier],Table1[[#This Row],[Supplier]],Table1[Brand],Table1[[#This Row],[Brand]],Table1[Year],Table1[[#This Row],[Year]],Table1[Month],"&lt;="&amp;Table1[[#This Row],[Profit (Month)]])</f>
        <v>144860</v>
      </c>
    </row>
    <row r="1279" spans="1:7" x14ac:dyDescent="0.35">
      <c r="A1279" t="s">
        <v>6</v>
      </c>
      <c r="B1279" t="s">
        <v>15</v>
      </c>
      <c r="C1279" t="s">
        <v>8</v>
      </c>
      <c r="D1279">
        <v>2019</v>
      </c>
      <c r="E1279">
        <v>6</v>
      </c>
      <c r="F1279" s="1">
        <v>10363</v>
      </c>
      <c r="G1279" s="6">
        <f>SUMIFS(Table1[Profit (Month)],Table1[Category],Table1[[#This Row],[Category]],Table1[Supplier],Table1[[#This Row],[Supplier]],Table1[Brand],Table1[[#This Row],[Brand]],Table1[Year],Table1[[#This Row],[Year]],Table1[Month],"&lt;="&amp;Table1[[#This Row],[Profit (Month)]])</f>
        <v>153206</v>
      </c>
    </row>
    <row r="1280" spans="1:7" x14ac:dyDescent="0.35">
      <c r="A1280" t="s">
        <v>6</v>
      </c>
      <c r="B1280" t="s">
        <v>15</v>
      </c>
      <c r="C1280" t="s">
        <v>8</v>
      </c>
      <c r="D1280">
        <v>2019</v>
      </c>
      <c r="E1280">
        <v>7</v>
      </c>
      <c r="F1280" s="1">
        <v>13385</v>
      </c>
      <c r="G1280" s="6">
        <f>SUMIFS(Table1[Profit (Month)],Table1[Category],Table1[[#This Row],[Category]],Table1[Supplier],Table1[[#This Row],[Supplier]],Table1[Brand],Table1[[#This Row],[Brand]],Table1[Year],Table1[[#This Row],[Year]],Table1[Month],"&lt;="&amp;Table1[[#This Row],[Profit (Month)]])</f>
        <v>148022</v>
      </c>
    </row>
    <row r="1281" spans="1:7" x14ac:dyDescent="0.35">
      <c r="A1281" t="s">
        <v>6</v>
      </c>
      <c r="B1281" t="s">
        <v>15</v>
      </c>
      <c r="C1281" t="s">
        <v>8</v>
      </c>
      <c r="D1281">
        <v>2019</v>
      </c>
      <c r="E1281">
        <v>8</v>
      </c>
      <c r="F1281" s="1">
        <v>10521</v>
      </c>
      <c r="G1281" s="6">
        <f>SUMIFS(Table1[Profit (Month)],Table1[Category],Table1[[#This Row],[Category]],Table1[Supplier],Table1[[#This Row],[Supplier]],Table1[Brand],Table1[[#This Row],[Brand]],Table1[Year],Table1[[#This Row],[Year]],Table1[Month],"&lt;="&amp;Table1[[#This Row],[Profit (Month)]])</f>
        <v>157708</v>
      </c>
    </row>
    <row r="1282" spans="1:7" x14ac:dyDescent="0.35">
      <c r="A1282" t="s">
        <v>6</v>
      </c>
      <c r="B1282" t="s">
        <v>15</v>
      </c>
      <c r="C1282" t="s">
        <v>8</v>
      </c>
      <c r="D1282">
        <v>2019</v>
      </c>
      <c r="E1282">
        <v>9</v>
      </c>
      <c r="F1282" s="1">
        <v>10665</v>
      </c>
      <c r="G1282" s="6">
        <f>SUMIFS(Table1[Profit (Month)],Table1[Category],Table1[[#This Row],[Category]],Table1[Supplier],Table1[[#This Row],[Supplier]],Table1[Brand],Table1[[#This Row],[Brand]],Table1[Year],Table1[[#This Row],[Year]],Table1[Month],"&lt;="&amp;Table1[[#This Row],[Profit (Month)]])</f>
        <v>153383</v>
      </c>
    </row>
    <row r="1283" spans="1:7" x14ac:dyDescent="0.35">
      <c r="A1283" t="s">
        <v>6</v>
      </c>
      <c r="B1283" t="s">
        <v>15</v>
      </c>
      <c r="C1283" t="s">
        <v>8</v>
      </c>
      <c r="D1283">
        <v>2019</v>
      </c>
      <c r="E1283">
        <v>10</v>
      </c>
      <c r="F1283" s="1">
        <v>14882</v>
      </c>
      <c r="G1283" s="6">
        <f>SUMIFS(Table1[Profit (Month)],Table1[Category],Table1[[#This Row],[Category]],Table1[Supplier],Table1[[#This Row],[Supplier]],Table1[Brand],Table1[[#This Row],[Brand]],Table1[Year],Table1[[#This Row],[Year]],Table1[Month],"&lt;="&amp;Table1[[#This Row],[Profit (Month)]])</f>
        <v>153845</v>
      </c>
    </row>
    <row r="1284" spans="1:7" x14ac:dyDescent="0.35">
      <c r="A1284" t="s">
        <v>6</v>
      </c>
      <c r="B1284" t="s">
        <v>15</v>
      </c>
      <c r="C1284" t="s">
        <v>8</v>
      </c>
      <c r="D1284">
        <v>2019</v>
      </c>
      <c r="E1284">
        <v>11</v>
      </c>
      <c r="F1284" s="1">
        <v>14881</v>
      </c>
      <c r="G1284" s="6">
        <f>SUMIFS(Table1[Profit (Month)],Table1[Category],Table1[[#This Row],[Category]],Table1[Supplier],Table1[[#This Row],[Supplier]],Table1[Brand],Table1[[#This Row],[Brand]],Table1[Year],Table1[[#This Row],[Year]],Table1[Month],"&lt;="&amp;Table1[[#This Row],[Profit (Month)]])</f>
        <v>143646</v>
      </c>
    </row>
    <row r="1285" spans="1:7" x14ac:dyDescent="0.35">
      <c r="A1285" t="s">
        <v>6</v>
      </c>
      <c r="B1285" t="s">
        <v>15</v>
      </c>
      <c r="C1285" t="s">
        <v>8</v>
      </c>
      <c r="D1285">
        <v>2019</v>
      </c>
      <c r="E1285">
        <v>12</v>
      </c>
      <c r="F1285" s="1">
        <v>12674</v>
      </c>
      <c r="G1285" s="6">
        <f>SUMIFS(Table1[Profit (Month)],Table1[Category],Table1[[#This Row],[Category]],Table1[Supplier],Table1[[#This Row],[Supplier]],Table1[Brand],Table1[[#This Row],[Brand]],Table1[Year],Table1[[#This Row],[Year]],Table1[Month],"&lt;="&amp;Table1[[#This Row],[Profit (Month)]])</f>
        <v>156864</v>
      </c>
    </row>
    <row r="1286" spans="1:7" x14ac:dyDescent="0.35">
      <c r="A1286" t="s">
        <v>6</v>
      </c>
      <c r="B1286" t="s">
        <v>15</v>
      </c>
      <c r="C1286" t="s">
        <v>8</v>
      </c>
      <c r="D1286">
        <v>2020</v>
      </c>
      <c r="E1286">
        <v>1</v>
      </c>
      <c r="F1286" s="1">
        <v>14541</v>
      </c>
      <c r="G1286" s="6">
        <f>SUMIFS(Table1[Profit (Month)],Table1[Category],Table1[[#This Row],[Category]],Table1[Supplier],Table1[[#This Row],[Supplier]],Table1[Brand],Table1[[#This Row],[Brand]],Table1[Year],Table1[[#This Row],[Year]],Table1[Month],"&lt;="&amp;Table1[[#This Row],[Profit (Month)]])</f>
        <v>144062</v>
      </c>
    </row>
    <row r="1287" spans="1:7" x14ac:dyDescent="0.35">
      <c r="A1287" t="s">
        <v>6</v>
      </c>
      <c r="B1287" t="s">
        <v>15</v>
      </c>
      <c r="C1287" t="s">
        <v>8</v>
      </c>
      <c r="D1287">
        <v>2020</v>
      </c>
      <c r="E1287">
        <v>2</v>
      </c>
      <c r="F1287" s="1">
        <v>11410</v>
      </c>
      <c r="G1287" s="6">
        <f>SUMIFS(Table1[Profit (Month)],Table1[Category],Table1[[#This Row],[Category]],Table1[Supplier],Table1[[#This Row],[Supplier]],Table1[Brand],Table1[[#This Row],[Brand]],Table1[Year],Table1[[#This Row],[Year]],Table1[Month],"&lt;="&amp;Table1[[#This Row],[Profit (Month)]])</f>
        <v>155769</v>
      </c>
    </row>
    <row r="1288" spans="1:7" x14ac:dyDescent="0.35">
      <c r="A1288" t="s">
        <v>6</v>
      </c>
      <c r="B1288" t="s">
        <v>15</v>
      </c>
      <c r="C1288" t="s">
        <v>8</v>
      </c>
      <c r="D1288">
        <v>2020</v>
      </c>
      <c r="E1288">
        <v>3</v>
      </c>
      <c r="F1288" s="1">
        <v>14715</v>
      </c>
      <c r="G1288" s="6">
        <f>SUMIFS(Table1[Profit (Month)],Table1[Category],Table1[[#This Row],[Category]],Table1[Supplier],Table1[[#This Row],[Supplier]],Table1[Brand],Table1[[#This Row],[Brand]],Table1[Year],Table1[[#This Row],[Year]],Table1[Month],"&lt;="&amp;Table1[[#This Row],[Profit (Month)]])</f>
        <v>156832</v>
      </c>
    </row>
    <row r="1289" spans="1:7" x14ac:dyDescent="0.35">
      <c r="A1289" t="s">
        <v>6</v>
      </c>
      <c r="B1289" t="s">
        <v>15</v>
      </c>
      <c r="C1289" t="s">
        <v>8</v>
      </c>
      <c r="D1289">
        <v>2020</v>
      </c>
      <c r="E1289">
        <v>4</v>
      </c>
      <c r="F1289" s="1">
        <v>13742</v>
      </c>
      <c r="G1289" s="6">
        <f>SUMIFS(Table1[Profit (Month)],Table1[Category],Table1[[#This Row],[Category]],Table1[Supplier],Table1[[#This Row],[Supplier]],Table1[Brand],Table1[[#This Row],[Brand]],Table1[Year],Table1[[#This Row],[Year]],Table1[Month],"&lt;="&amp;Table1[[#This Row],[Profit (Month)]])</f>
        <v>144469</v>
      </c>
    </row>
    <row r="1290" spans="1:7" x14ac:dyDescent="0.35">
      <c r="A1290" t="s">
        <v>6</v>
      </c>
      <c r="B1290" t="s">
        <v>15</v>
      </c>
      <c r="C1290" t="s">
        <v>8</v>
      </c>
      <c r="D1290">
        <v>2020</v>
      </c>
      <c r="E1290">
        <v>5</v>
      </c>
      <c r="F1290" s="1">
        <v>13535</v>
      </c>
      <c r="G1290" s="6">
        <f>SUMIFS(Table1[Profit (Month)],Table1[Category],Table1[[#This Row],[Category]],Table1[Supplier],Table1[[#This Row],[Supplier]],Table1[Brand],Table1[[#This Row],[Brand]],Table1[Year],Table1[[#This Row],[Year]],Table1[Month],"&lt;="&amp;Table1[[#This Row],[Profit (Month)]])</f>
        <v>147161</v>
      </c>
    </row>
    <row r="1291" spans="1:7" x14ac:dyDescent="0.35">
      <c r="A1291" t="s">
        <v>6</v>
      </c>
      <c r="B1291" t="s">
        <v>15</v>
      </c>
      <c r="C1291" t="s">
        <v>8</v>
      </c>
      <c r="D1291">
        <v>2020</v>
      </c>
      <c r="E1291">
        <v>6</v>
      </c>
      <c r="F1291" s="1">
        <v>13662</v>
      </c>
      <c r="G1291" s="6">
        <f>SUMIFS(Table1[Profit (Month)],Table1[Category],Table1[[#This Row],[Category]],Table1[Supplier],Table1[[#This Row],[Supplier]],Table1[Brand],Table1[[#This Row],[Brand]],Table1[Year],Table1[[#This Row],[Year]],Table1[Month],"&lt;="&amp;Table1[[#This Row],[Profit (Month)]])</f>
        <v>156294</v>
      </c>
    </row>
    <row r="1292" spans="1:7" x14ac:dyDescent="0.35">
      <c r="A1292" t="s">
        <v>6</v>
      </c>
      <c r="B1292" t="s">
        <v>15</v>
      </c>
      <c r="C1292" t="s">
        <v>8</v>
      </c>
      <c r="D1292">
        <v>2020</v>
      </c>
      <c r="E1292">
        <v>7</v>
      </c>
      <c r="F1292" s="1">
        <v>11655</v>
      </c>
      <c r="G1292" s="6">
        <f>SUMIFS(Table1[Profit (Month)],Table1[Category],Table1[[#This Row],[Category]],Table1[Supplier],Table1[[#This Row],[Supplier]],Table1[Brand],Table1[[#This Row],[Brand]],Table1[Year],Table1[[#This Row],[Year]],Table1[Month],"&lt;="&amp;Table1[[#This Row],[Profit (Month)]])</f>
        <v>150468</v>
      </c>
    </row>
    <row r="1293" spans="1:7" x14ac:dyDescent="0.35">
      <c r="A1293" t="s">
        <v>6</v>
      </c>
      <c r="B1293" t="s">
        <v>15</v>
      </c>
      <c r="C1293" t="s">
        <v>8</v>
      </c>
      <c r="D1293">
        <v>2020</v>
      </c>
      <c r="E1293">
        <v>8</v>
      </c>
      <c r="F1293" s="1">
        <v>10207</v>
      </c>
      <c r="G1293" s="6">
        <f>SUMIFS(Table1[Profit (Month)],Table1[Category],Table1[[#This Row],[Category]],Table1[Supplier],Table1[[#This Row],[Supplier]],Table1[Brand],Table1[[#This Row],[Brand]],Table1[Year],Table1[[#This Row],[Year]],Table1[Month],"&lt;="&amp;Table1[[#This Row],[Profit (Month)]])</f>
        <v>156788</v>
      </c>
    </row>
    <row r="1294" spans="1:7" x14ac:dyDescent="0.35">
      <c r="A1294" t="s">
        <v>6</v>
      </c>
      <c r="B1294" t="s">
        <v>15</v>
      </c>
      <c r="C1294" t="s">
        <v>8</v>
      </c>
      <c r="D1294">
        <v>2020</v>
      </c>
      <c r="E1294">
        <v>9</v>
      </c>
      <c r="F1294" s="1">
        <v>12734</v>
      </c>
      <c r="G1294" s="6">
        <f>SUMIFS(Table1[Profit (Month)],Table1[Category],Table1[[#This Row],[Category]],Table1[Supplier],Table1[[#This Row],[Supplier]],Table1[Brand],Table1[[#This Row],[Brand]],Table1[Year],Table1[[#This Row],[Year]],Table1[Month],"&lt;="&amp;Table1[[#This Row],[Profit (Month)]])</f>
        <v>166250</v>
      </c>
    </row>
    <row r="1295" spans="1:7" x14ac:dyDescent="0.35">
      <c r="A1295" t="s">
        <v>6</v>
      </c>
      <c r="B1295" t="s">
        <v>15</v>
      </c>
      <c r="C1295" t="s">
        <v>8</v>
      </c>
      <c r="D1295">
        <v>2020</v>
      </c>
      <c r="E1295">
        <v>10</v>
      </c>
      <c r="F1295" s="1">
        <v>14686</v>
      </c>
      <c r="G1295" s="6">
        <f>SUMIFS(Table1[Profit (Month)],Table1[Category],Table1[[#This Row],[Category]],Table1[Supplier],Table1[[#This Row],[Supplier]],Table1[Brand],Table1[[#This Row],[Brand]],Table1[Year],Table1[[#This Row],[Year]],Table1[Month],"&lt;="&amp;Table1[[#This Row],[Profit (Month)]])</f>
        <v>143099</v>
      </c>
    </row>
    <row r="1296" spans="1:7" x14ac:dyDescent="0.35">
      <c r="A1296" t="s">
        <v>6</v>
      </c>
      <c r="B1296" t="s">
        <v>15</v>
      </c>
      <c r="C1296" t="s">
        <v>8</v>
      </c>
      <c r="D1296">
        <v>2020</v>
      </c>
      <c r="E1296">
        <v>11</v>
      </c>
      <c r="F1296" s="1">
        <v>10750</v>
      </c>
      <c r="G1296" s="6">
        <f>SUMIFS(Table1[Profit (Month)],Table1[Category],Table1[[#This Row],[Category]],Table1[Supplier],Table1[[#This Row],[Supplier]],Table1[Brand],Table1[[#This Row],[Brand]],Table1[Year],Table1[[#This Row],[Year]],Table1[Month],"&lt;="&amp;Table1[[#This Row],[Profit (Month)]])</f>
        <v>154000</v>
      </c>
    </row>
    <row r="1297" spans="1:7" x14ac:dyDescent="0.35">
      <c r="A1297" t="s">
        <v>6</v>
      </c>
      <c r="B1297" t="s">
        <v>15</v>
      </c>
      <c r="C1297" t="s">
        <v>8</v>
      </c>
      <c r="D1297">
        <v>2020</v>
      </c>
      <c r="E1297">
        <v>12</v>
      </c>
      <c r="F1297" s="1">
        <v>14201</v>
      </c>
      <c r="G1297" s="6">
        <f>SUMIFS(Table1[Profit (Month)],Table1[Category],Table1[[#This Row],[Category]],Table1[Supplier],Table1[[#This Row],[Supplier]],Table1[Brand],Table1[[#This Row],[Brand]],Table1[Year],Table1[[#This Row],[Year]],Table1[Month],"&lt;="&amp;Table1[[#This Row],[Profit (Month)]])</f>
        <v>164055</v>
      </c>
    </row>
    <row r="1298" spans="1:7" x14ac:dyDescent="0.35">
      <c r="A1298" t="s">
        <v>6</v>
      </c>
      <c r="B1298" t="s">
        <v>15</v>
      </c>
      <c r="C1298" t="s">
        <v>8</v>
      </c>
      <c r="D1298">
        <v>2021</v>
      </c>
      <c r="E1298">
        <v>1</v>
      </c>
      <c r="F1298" s="1">
        <v>12269</v>
      </c>
      <c r="G1298" s="6">
        <f>SUMIFS(Table1[Profit (Month)],Table1[Category],Table1[[#This Row],[Category]],Table1[Supplier],Table1[[#This Row],[Supplier]],Table1[Brand],Table1[[#This Row],[Brand]],Table1[Year],Table1[[#This Row],[Year]],Table1[Month],"&lt;="&amp;Table1[[#This Row],[Profit (Month)]])</f>
        <v>143881</v>
      </c>
    </row>
    <row r="1299" spans="1:7" x14ac:dyDescent="0.35">
      <c r="A1299" t="s">
        <v>6</v>
      </c>
      <c r="B1299" t="s">
        <v>15</v>
      </c>
      <c r="C1299" t="s">
        <v>8</v>
      </c>
      <c r="D1299">
        <v>2021</v>
      </c>
      <c r="E1299">
        <v>2</v>
      </c>
      <c r="F1299" s="1">
        <v>11904</v>
      </c>
      <c r="G1299" s="6">
        <f>SUMIFS(Table1[Profit (Month)],Table1[Category],Table1[[#This Row],[Category]],Table1[Supplier],Table1[[#This Row],[Supplier]],Table1[Brand],Table1[[#This Row],[Brand]],Table1[Year],Table1[[#This Row],[Year]],Table1[Month],"&lt;="&amp;Table1[[#This Row],[Profit (Month)]])</f>
        <v>151298</v>
      </c>
    </row>
    <row r="1300" spans="1:7" x14ac:dyDescent="0.35">
      <c r="A1300" t="s">
        <v>6</v>
      </c>
      <c r="B1300" t="s">
        <v>15</v>
      </c>
      <c r="C1300" t="s">
        <v>8</v>
      </c>
      <c r="D1300">
        <v>2021</v>
      </c>
      <c r="E1300">
        <v>3</v>
      </c>
      <c r="F1300" s="1">
        <v>13390</v>
      </c>
      <c r="G1300" s="6">
        <f>SUMIFS(Table1[Profit (Month)],Table1[Category],Table1[[#This Row],[Category]],Table1[Supplier],Table1[[#This Row],[Supplier]],Table1[Brand],Table1[[#This Row],[Brand]],Table1[Year],Table1[[#This Row],[Year]],Table1[Month],"&lt;="&amp;Table1[[#This Row],[Profit (Month)]])</f>
        <v>148168</v>
      </c>
    </row>
    <row r="1301" spans="1:7" x14ac:dyDescent="0.35">
      <c r="A1301" t="s">
        <v>6</v>
      </c>
      <c r="B1301" t="s">
        <v>15</v>
      </c>
      <c r="C1301" t="s">
        <v>8</v>
      </c>
      <c r="D1301">
        <v>2021</v>
      </c>
      <c r="E1301">
        <v>4</v>
      </c>
      <c r="F1301" s="1">
        <v>11159</v>
      </c>
      <c r="G1301" s="6">
        <f>SUMIFS(Table1[Profit (Month)],Table1[Category],Table1[[#This Row],[Category]],Table1[Supplier],Table1[[#This Row],[Supplier]],Table1[Brand],Table1[[#This Row],[Brand]],Table1[Year],Table1[[#This Row],[Year]],Table1[Month],"&lt;="&amp;Table1[[#This Row],[Profit (Month)]])</f>
        <v>157393</v>
      </c>
    </row>
    <row r="1302" spans="1:7" x14ac:dyDescent="0.35">
      <c r="A1302" t="s">
        <v>6</v>
      </c>
      <c r="B1302" t="s">
        <v>15</v>
      </c>
      <c r="C1302" t="s">
        <v>8</v>
      </c>
      <c r="D1302">
        <v>2021</v>
      </c>
      <c r="E1302">
        <v>5</v>
      </c>
      <c r="F1302" s="1">
        <v>11864</v>
      </c>
      <c r="G1302" s="6">
        <f>SUMIFS(Table1[Profit (Month)],Table1[Category],Table1[[#This Row],[Category]],Table1[Supplier],Table1[[#This Row],[Supplier]],Table1[Brand],Table1[[#This Row],[Brand]],Table1[Year],Table1[[#This Row],[Year]],Table1[Month],"&lt;="&amp;Table1[[#This Row],[Profit (Month)]])</f>
        <v>152328</v>
      </c>
    </row>
    <row r="1303" spans="1:7" x14ac:dyDescent="0.35">
      <c r="A1303" t="s">
        <v>6</v>
      </c>
      <c r="B1303" t="s">
        <v>15</v>
      </c>
      <c r="C1303" t="s">
        <v>8</v>
      </c>
      <c r="D1303">
        <v>2021</v>
      </c>
      <c r="E1303">
        <v>6</v>
      </c>
      <c r="F1303" s="1">
        <v>12057</v>
      </c>
      <c r="G1303" s="6">
        <f>SUMIFS(Table1[Profit (Month)],Table1[Category],Table1[[#This Row],[Category]],Table1[Supplier],Table1[[#This Row],[Supplier]],Table1[Brand],Table1[[#This Row],[Brand]],Table1[Year],Table1[[#This Row],[Year]],Table1[Month],"&lt;="&amp;Table1[[#This Row],[Profit (Month)]])</f>
        <v>148308</v>
      </c>
    </row>
    <row r="1304" spans="1:7" x14ac:dyDescent="0.35">
      <c r="A1304" t="s">
        <v>6</v>
      </c>
      <c r="B1304" t="s">
        <v>15</v>
      </c>
      <c r="C1304" t="s">
        <v>8</v>
      </c>
      <c r="D1304">
        <v>2021</v>
      </c>
      <c r="E1304">
        <v>7</v>
      </c>
      <c r="F1304" s="1">
        <v>10459</v>
      </c>
      <c r="G1304" s="6">
        <f>SUMIFS(Table1[Profit (Month)],Table1[Category],Table1[[#This Row],[Category]],Table1[Supplier],Table1[[#This Row],[Supplier]],Table1[Brand],Table1[[#This Row],[Brand]],Table1[Year],Table1[[#This Row],[Year]],Table1[Month],"&lt;="&amp;Table1[[#This Row],[Profit (Month)]])</f>
        <v>160174</v>
      </c>
    </row>
    <row r="1305" spans="1:7" x14ac:dyDescent="0.35">
      <c r="A1305" t="s">
        <v>6</v>
      </c>
      <c r="B1305" t="s">
        <v>15</v>
      </c>
      <c r="C1305" t="s">
        <v>8</v>
      </c>
      <c r="D1305">
        <v>2021</v>
      </c>
      <c r="E1305">
        <v>8</v>
      </c>
      <c r="F1305" s="1">
        <v>12806</v>
      </c>
      <c r="G1305" s="6">
        <f>SUMIFS(Table1[Profit (Month)],Table1[Category],Table1[[#This Row],[Category]],Table1[Supplier],Table1[[#This Row],[Supplier]],Table1[Brand],Table1[[#This Row],[Brand]],Table1[Year],Table1[[#This Row],[Year]],Table1[Month],"&lt;="&amp;Table1[[#This Row],[Profit (Month)]])</f>
        <v>157763</v>
      </c>
    </row>
    <row r="1306" spans="1:7" x14ac:dyDescent="0.35">
      <c r="A1306" t="s">
        <v>6</v>
      </c>
      <c r="B1306" t="s">
        <v>15</v>
      </c>
      <c r="C1306" t="s">
        <v>8</v>
      </c>
      <c r="D1306">
        <v>2021</v>
      </c>
      <c r="E1306">
        <v>9</v>
      </c>
      <c r="F1306" s="1">
        <v>12471</v>
      </c>
      <c r="G1306" s="6">
        <f>SUMIFS(Table1[Profit (Month)],Table1[Category],Table1[[#This Row],[Category]],Table1[Supplier],Table1[[#This Row],[Supplier]],Table1[Brand],Table1[[#This Row],[Brand]],Table1[Year],Table1[[#This Row],[Year]],Table1[Month],"&lt;="&amp;Table1[[#This Row],[Profit (Month)]])</f>
        <v>149232</v>
      </c>
    </row>
    <row r="1307" spans="1:7" x14ac:dyDescent="0.35">
      <c r="A1307" t="s">
        <v>6</v>
      </c>
      <c r="B1307" t="s">
        <v>15</v>
      </c>
      <c r="C1307" t="s">
        <v>8</v>
      </c>
      <c r="D1307">
        <v>2021</v>
      </c>
      <c r="E1307">
        <v>10</v>
      </c>
      <c r="F1307" s="1">
        <v>14898</v>
      </c>
      <c r="G1307" s="6">
        <f>SUMIFS(Table1[Profit (Month)],Table1[Category],Table1[[#This Row],[Category]],Table1[Supplier],Table1[[#This Row],[Supplier]],Table1[Brand],Table1[[#This Row],[Brand]],Table1[Year],Table1[[#This Row],[Year]],Table1[Month],"&lt;="&amp;Table1[[#This Row],[Profit (Month)]])</f>
        <v>158173</v>
      </c>
    </row>
    <row r="1308" spans="1:7" x14ac:dyDescent="0.35">
      <c r="A1308" t="s">
        <v>6</v>
      </c>
      <c r="B1308" t="s">
        <v>15</v>
      </c>
      <c r="C1308" t="s">
        <v>8</v>
      </c>
      <c r="D1308">
        <v>2021</v>
      </c>
      <c r="E1308">
        <v>11</v>
      </c>
      <c r="F1308" s="1">
        <v>14837</v>
      </c>
      <c r="G1308" s="6">
        <f>SUMIFS(Table1[Profit (Month)],Table1[Category],Table1[[#This Row],[Category]],Table1[Supplier],Table1[[#This Row],[Supplier]],Table1[Brand],Table1[[#This Row],[Brand]],Table1[Year],Table1[[#This Row],[Year]],Table1[Month],"&lt;="&amp;Table1[[#This Row],[Profit (Month)]])</f>
        <v>158734</v>
      </c>
    </row>
    <row r="1309" spans="1:7" x14ac:dyDescent="0.35">
      <c r="A1309" t="s">
        <v>6</v>
      </c>
      <c r="B1309" t="s">
        <v>15</v>
      </c>
      <c r="C1309" t="s">
        <v>8</v>
      </c>
      <c r="D1309">
        <v>2021</v>
      </c>
      <c r="E1309">
        <v>12</v>
      </c>
      <c r="F1309" s="1">
        <v>13065</v>
      </c>
      <c r="G1309" s="6">
        <f>SUMIFS(Table1[Profit (Month)],Table1[Category],Table1[[#This Row],[Category]],Table1[Supplier],Table1[[#This Row],[Supplier]],Table1[Brand],Table1[[#This Row],[Brand]],Table1[Year],Table1[[#This Row],[Year]],Table1[Month],"&lt;="&amp;Table1[[#This Row],[Profit (Month)]])</f>
        <v>159677</v>
      </c>
    </row>
    <row r="1310" spans="1:7" x14ac:dyDescent="0.35">
      <c r="A1310" t="s">
        <v>6</v>
      </c>
      <c r="B1310" t="s">
        <v>15</v>
      </c>
      <c r="C1310" t="s">
        <v>8</v>
      </c>
      <c r="D1310">
        <v>2022</v>
      </c>
      <c r="E1310">
        <v>1</v>
      </c>
      <c r="F1310" s="1">
        <v>14756</v>
      </c>
      <c r="G1310" s="6">
        <f>SUMIFS(Table1[Profit (Month)],Table1[Category],Table1[[#This Row],[Category]],Table1[Supplier],Table1[[#This Row],[Supplier]],Table1[Brand],Table1[[#This Row],[Brand]],Table1[Year],Table1[[#This Row],[Year]],Table1[Month],"&lt;="&amp;Table1[[#This Row],[Profit (Month)]])</f>
        <v>147478</v>
      </c>
    </row>
    <row r="1311" spans="1:7" x14ac:dyDescent="0.35">
      <c r="A1311" t="s">
        <v>6</v>
      </c>
      <c r="B1311" t="s">
        <v>15</v>
      </c>
      <c r="C1311" t="s">
        <v>8</v>
      </c>
      <c r="D1311">
        <v>2022</v>
      </c>
      <c r="E1311">
        <v>2</v>
      </c>
      <c r="F1311" s="1">
        <v>11329</v>
      </c>
      <c r="G1311" s="6">
        <f>SUMIFS(Table1[Profit (Month)],Table1[Category],Table1[[#This Row],[Category]],Table1[Supplier],Table1[[#This Row],[Supplier]],Table1[Brand],Table1[[#This Row],[Brand]],Table1[Year],Table1[[#This Row],[Year]],Table1[Month],"&lt;="&amp;Table1[[#This Row],[Profit (Month)]])</f>
        <v>153414</v>
      </c>
    </row>
    <row r="1312" spans="1:7" x14ac:dyDescent="0.35">
      <c r="A1312" t="s">
        <v>6</v>
      </c>
      <c r="B1312" t="s">
        <v>15</v>
      </c>
      <c r="C1312" t="s">
        <v>8</v>
      </c>
      <c r="D1312">
        <v>2022</v>
      </c>
      <c r="E1312">
        <v>3</v>
      </c>
      <c r="F1312" s="1">
        <v>10484</v>
      </c>
      <c r="G1312" s="6">
        <f>SUMIFS(Table1[Profit (Month)],Table1[Category],Table1[[#This Row],[Category]],Table1[Supplier],Table1[[#This Row],[Supplier]],Table1[Brand],Table1[[#This Row],[Brand]],Table1[Year],Table1[[#This Row],[Year]],Table1[Month],"&lt;="&amp;Table1[[#This Row],[Profit (Month)]])</f>
        <v>145249</v>
      </c>
    </row>
    <row r="1313" spans="1:7" x14ac:dyDescent="0.35">
      <c r="A1313" t="s">
        <v>6</v>
      </c>
      <c r="B1313" t="s">
        <v>15</v>
      </c>
      <c r="C1313" t="s">
        <v>8</v>
      </c>
      <c r="D1313">
        <v>2022</v>
      </c>
      <c r="E1313">
        <v>4</v>
      </c>
      <c r="F1313" s="1">
        <v>10256</v>
      </c>
      <c r="G1313" s="6">
        <f>SUMIFS(Table1[Profit (Month)],Table1[Category],Table1[[#This Row],[Category]],Table1[Supplier],Table1[[#This Row],[Supplier]],Table1[Brand],Table1[[#This Row],[Brand]],Table1[Year],Table1[[#This Row],[Year]],Table1[Month],"&lt;="&amp;Table1[[#This Row],[Profit (Month)]])</f>
        <v>148409</v>
      </c>
    </row>
    <row r="1314" spans="1:7" x14ac:dyDescent="0.35">
      <c r="A1314" t="s">
        <v>6</v>
      </c>
      <c r="B1314" t="s">
        <v>15</v>
      </c>
      <c r="C1314" t="s">
        <v>8</v>
      </c>
      <c r="D1314">
        <v>2022</v>
      </c>
      <c r="E1314">
        <v>5</v>
      </c>
      <c r="F1314" s="1">
        <v>13085</v>
      </c>
      <c r="G1314" s="6">
        <f>SUMIFS(Table1[Profit (Month)],Table1[Category],Table1[[#This Row],[Category]],Table1[Supplier],Table1[[#This Row],[Supplier]],Table1[Brand],Table1[[#This Row],[Brand]],Table1[Year],Table1[[#This Row],[Year]],Table1[Month],"&lt;="&amp;Table1[[#This Row],[Profit (Month)]])</f>
        <v>154627</v>
      </c>
    </row>
    <row r="1315" spans="1:7" x14ac:dyDescent="0.35">
      <c r="A1315" t="s">
        <v>6</v>
      </c>
      <c r="B1315" t="s">
        <v>15</v>
      </c>
      <c r="C1315" t="s">
        <v>8</v>
      </c>
      <c r="D1315">
        <v>2022</v>
      </c>
      <c r="E1315">
        <v>6</v>
      </c>
      <c r="F1315" s="1">
        <v>12959</v>
      </c>
      <c r="G1315" s="6">
        <f>SUMIFS(Table1[Profit (Month)],Table1[Category],Table1[[#This Row],[Category]],Table1[Supplier],Table1[[#This Row],[Supplier]],Table1[Brand],Table1[[#This Row],[Brand]],Table1[Year],Table1[[#This Row],[Year]],Table1[Month],"&lt;="&amp;Table1[[#This Row],[Profit (Month)]])</f>
        <v>147347</v>
      </c>
    </row>
    <row r="1316" spans="1:7" x14ac:dyDescent="0.35">
      <c r="A1316" t="s">
        <v>6</v>
      </c>
      <c r="B1316" t="s">
        <v>15</v>
      </c>
      <c r="C1316" t="s">
        <v>8</v>
      </c>
      <c r="D1316">
        <v>2022</v>
      </c>
      <c r="E1316">
        <v>7</v>
      </c>
      <c r="F1316" s="1">
        <v>11724</v>
      </c>
      <c r="G1316" s="6">
        <f>SUMIFS(Table1[Profit (Month)],Table1[Category],Table1[[#This Row],[Category]],Table1[Supplier],Table1[[#This Row],[Supplier]],Table1[Brand],Table1[[#This Row],[Brand]],Table1[Year],Table1[[#This Row],[Year]],Table1[Month],"&lt;="&amp;Table1[[#This Row],[Profit (Month)]])</f>
        <v>155752</v>
      </c>
    </row>
    <row r="1317" spans="1:7" x14ac:dyDescent="0.35">
      <c r="A1317" t="s">
        <v>6</v>
      </c>
      <c r="B1317" t="s">
        <v>15</v>
      </c>
      <c r="C1317" t="s">
        <v>8</v>
      </c>
      <c r="D1317">
        <v>2022</v>
      </c>
      <c r="E1317">
        <v>8</v>
      </c>
      <c r="F1317" s="1">
        <v>10990</v>
      </c>
      <c r="G1317" s="6">
        <f>SUMIFS(Table1[Profit (Month)],Table1[Category],Table1[[#This Row],[Category]],Table1[Supplier],Table1[[#This Row],[Supplier]],Table1[Brand],Table1[[#This Row],[Brand]],Table1[Year],Table1[[#This Row],[Year]],Table1[Month],"&lt;="&amp;Table1[[#This Row],[Profit (Month)]])</f>
        <v>149207</v>
      </c>
    </row>
    <row r="1318" spans="1:7" x14ac:dyDescent="0.35">
      <c r="A1318" t="s">
        <v>6</v>
      </c>
      <c r="B1318" t="s">
        <v>15</v>
      </c>
      <c r="C1318" t="s">
        <v>8</v>
      </c>
      <c r="D1318">
        <v>2022</v>
      </c>
      <c r="E1318">
        <v>9</v>
      </c>
      <c r="F1318" s="1">
        <v>13673</v>
      </c>
      <c r="G1318" s="6">
        <f>SUMIFS(Table1[Profit (Month)],Table1[Category],Table1[[#This Row],[Category]],Table1[Supplier],Table1[[#This Row],[Supplier]],Table1[Brand],Table1[[#This Row],[Brand]],Table1[Year],Table1[[#This Row],[Year]],Table1[Month],"&lt;="&amp;Table1[[#This Row],[Profit (Month)]])</f>
        <v>147710</v>
      </c>
    </row>
    <row r="1319" spans="1:7" x14ac:dyDescent="0.35">
      <c r="A1319" t="s">
        <v>6</v>
      </c>
      <c r="B1319" t="s">
        <v>15</v>
      </c>
      <c r="C1319" t="s">
        <v>8</v>
      </c>
      <c r="D1319">
        <v>2022</v>
      </c>
      <c r="E1319">
        <v>10</v>
      </c>
      <c r="F1319" s="1">
        <v>10107</v>
      </c>
      <c r="G1319" s="6">
        <f>SUMIFS(Table1[Profit (Month)],Table1[Category],Table1[[#This Row],[Category]],Table1[Supplier],Table1[[#This Row],[Supplier]],Table1[Brand],Table1[[#This Row],[Brand]],Table1[Year],Table1[[#This Row],[Year]],Table1[Month],"&lt;="&amp;Table1[[#This Row],[Profit (Month)]])</f>
        <v>155684</v>
      </c>
    </row>
    <row r="1320" spans="1:7" x14ac:dyDescent="0.35">
      <c r="A1320" t="s">
        <v>6</v>
      </c>
      <c r="B1320" t="s">
        <v>15</v>
      </c>
      <c r="C1320" t="s">
        <v>8</v>
      </c>
      <c r="D1320">
        <v>2022</v>
      </c>
      <c r="E1320">
        <v>11</v>
      </c>
      <c r="F1320" s="1">
        <v>14844</v>
      </c>
      <c r="G1320" s="6">
        <f>SUMIFS(Table1[Profit (Month)],Table1[Category],Table1[[#This Row],[Category]],Table1[Supplier],Table1[[#This Row],[Supplier]],Table1[Brand],Table1[[#This Row],[Brand]],Table1[Year],Table1[[#This Row],[Year]],Table1[Month],"&lt;="&amp;Table1[[#This Row],[Profit (Month)]])</f>
        <v>147700</v>
      </c>
    </row>
    <row r="1321" spans="1:7" x14ac:dyDescent="0.35">
      <c r="A1321" t="s">
        <v>6</v>
      </c>
      <c r="B1321" t="s">
        <v>15</v>
      </c>
      <c r="C1321" t="s">
        <v>8</v>
      </c>
      <c r="D1321">
        <v>2022</v>
      </c>
      <c r="E1321">
        <v>12</v>
      </c>
      <c r="F1321" s="1">
        <v>10392</v>
      </c>
      <c r="G1321" s="6">
        <f>SUMIFS(Table1[Profit (Month)],Table1[Category],Table1[[#This Row],[Category]],Table1[Supplier],Table1[[#This Row],[Supplier]],Table1[Brand],Table1[[#This Row],[Brand]],Table1[Year],Table1[[#This Row],[Year]],Table1[Month],"&lt;="&amp;Table1[[#This Row],[Profit (Month)]])</f>
        <v>153268</v>
      </c>
    </row>
    <row r="1322" spans="1:7" x14ac:dyDescent="0.35">
      <c r="A1322" t="s">
        <v>6</v>
      </c>
      <c r="B1322" t="s">
        <v>15</v>
      </c>
      <c r="C1322" t="s">
        <v>8</v>
      </c>
      <c r="D1322">
        <v>2023</v>
      </c>
      <c r="E1322">
        <v>1</v>
      </c>
      <c r="F1322" s="1">
        <v>12634</v>
      </c>
      <c r="G1322" s="6">
        <f>SUMIFS(Table1[Profit (Month)],Table1[Category],Table1[[#This Row],[Category]],Table1[Supplier],Table1[[#This Row],[Supplier]],Table1[Brand],Table1[[#This Row],[Brand]],Table1[Year],Table1[[#This Row],[Year]],Table1[Month],"&lt;="&amp;Table1[[#This Row],[Profit (Month)]])</f>
        <v>149909</v>
      </c>
    </row>
    <row r="1323" spans="1:7" x14ac:dyDescent="0.35">
      <c r="A1323" t="s">
        <v>6</v>
      </c>
      <c r="B1323" t="s">
        <v>15</v>
      </c>
      <c r="C1323" t="s">
        <v>8</v>
      </c>
      <c r="D1323">
        <v>2023</v>
      </c>
      <c r="E1323">
        <v>2</v>
      </c>
      <c r="F1323" s="1">
        <v>13847</v>
      </c>
      <c r="G1323" s="6">
        <f>SUMIFS(Table1[Profit (Month)],Table1[Category],Table1[[#This Row],[Category]],Table1[Supplier],Table1[[#This Row],[Supplier]],Table1[Brand],Table1[[#This Row],[Brand]],Table1[Year],Table1[[#This Row],[Year]],Table1[Month],"&lt;="&amp;Table1[[#This Row],[Profit (Month)]])</f>
        <v>147448</v>
      </c>
    </row>
    <row r="1324" spans="1:7" x14ac:dyDescent="0.35">
      <c r="A1324" t="s">
        <v>6</v>
      </c>
      <c r="B1324" t="s">
        <v>15</v>
      </c>
      <c r="C1324" t="s">
        <v>8</v>
      </c>
      <c r="D1324">
        <v>2023</v>
      </c>
      <c r="E1324">
        <v>3</v>
      </c>
      <c r="F1324" s="1">
        <v>13946</v>
      </c>
      <c r="G1324" s="6">
        <f>SUMIFS(Table1[Profit (Month)],Table1[Category],Table1[[#This Row],[Category]],Table1[Supplier],Table1[[#This Row],[Supplier]],Table1[Brand],Table1[[#This Row],[Brand]],Table1[Year],Table1[[#This Row],[Year]],Table1[Month],"&lt;="&amp;Table1[[#This Row],[Profit (Month)]])</f>
        <v>158599</v>
      </c>
    </row>
    <row r="1325" spans="1:7" x14ac:dyDescent="0.35">
      <c r="A1325" t="s">
        <v>6</v>
      </c>
      <c r="B1325" t="s">
        <v>15</v>
      </c>
      <c r="C1325" t="s">
        <v>8</v>
      </c>
      <c r="D1325">
        <v>2023</v>
      </c>
      <c r="E1325">
        <v>4</v>
      </c>
      <c r="F1325" s="1">
        <v>10531</v>
      </c>
      <c r="G1325" s="6">
        <f>SUMIFS(Table1[Profit (Month)],Table1[Category],Table1[[#This Row],[Category]],Table1[Supplier],Table1[[#This Row],[Supplier]],Table1[Brand],Table1[[#This Row],[Brand]],Table1[Year],Table1[[#This Row],[Year]],Table1[Month],"&lt;="&amp;Table1[[#This Row],[Profit (Month)]])</f>
        <v>151287</v>
      </c>
    </row>
    <row r="1326" spans="1:7" x14ac:dyDescent="0.35">
      <c r="A1326" t="s">
        <v>6</v>
      </c>
      <c r="B1326" t="s">
        <v>15</v>
      </c>
      <c r="C1326" t="s">
        <v>8</v>
      </c>
      <c r="D1326">
        <v>2023</v>
      </c>
      <c r="E1326">
        <v>5</v>
      </c>
      <c r="F1326" s="1">
        <v>12827</v>
      </c>
      <c r="G1326" s="6">
        <f>SUMIFS(Table1[Profit (Month)],Table1[Category],Table1[[#This Row],[Category]],Table1[Supplier],Table1[[#This Row],[Supplier]],Table1[Brand],Table1[[#This Row],[Brand]],Table1[Year],Table1[[#This Row],[Year]],Table1[Month],"&lt;="&amp;Table1[[#This Row],[Profit (Month)]])</f>
        <v>149269</v>
      </c>
    </row>
    <row r="1327" spans="1:7" x14ac:dyDescent="0.35">
      <c r="A1327" t="s">
        <v>6</v>
      </c>
      <c r="B1327" t="s">
        <v>15</v>
      </c>
      <c r="C1327" t="s">
        <v>8</v>
      </c>
      <c r="D1327">
        <v>2023</v>
      </c>
      <c r="E1327">
        <v>6</v>
      </c>
      <c r="F1327" s="1">
        <v>14565</v>
      </c>
      <c r="G1327" s="6">
        <f>SUMIFS(Table1[Profit (Month)],Table1[Category],Table1[[#This Row],[Category]],Table1[Supplier],Table1[[#This Row],[Supplier]],Table1[Brand],Table1[[#This Row],[Brand]],Table1[Year],Table1[[#This Row],[Year]],Table1[Month],"&lt;="&amp;Table1[[#This Row],[Profit (Month)]])</f>
        <v>145466</v>
      </c>
    </row>
    <row r="1328" spans="1:7" x14ac:dyDescent="0.35">
      <c r="A1328" t="s">
        <v>6</v>
      </c>
      <c r="B1328" t="s">
        <v>15</v>
      </c>
      <c r="C1328" t="s">
        <v>8</v>
      </c>
      <c r="D1328">
        <v>2023</v>
      </c>
      <c r="E1328">
        <v>7</v>
      </c>
      <c r="F1328" s="1">
        <v>12853</v>
      </c>
      <c r="G1328" s="6">
        <f>SUMIFS(Table1[Profit (Month)],Table1[Category],Table1[[#This Row],[Category]],Table1[Supplier],Table1[[#This Row],[Supplier]],Table1[Brand],Table1[[#This Row],[Brand]],Table1[Year],Table1[[#This Row],[Year]],Table1[Month],"&lt;="&amp;Table1[[#This Row],[Profit (Month)]])</f>
        <v>145665</v>
      </c>
    </row>
    <row r="1329" spans="1:7" x14ac:dyDescent="0.35">
      <c r="A1329" t="s">
        <v>6</v>
      </c>
      <c r="B1329" t="s">
        <v>15</v>
      </c>
      <c r="C1329" t="s">
        <v>8</v>
      </c>
      <c r="D1329">
        <v>2023</v>
      </c>
      <c r="E1329">
        <v>8</v>
      </c>
      <c r="F1329" s="1">
        <v>11605</v>
      </c>
      <c r="G1329" s="6">
        <f>SUMIFS(Table1[Profit (Month)],Table1[Category],Table1[[#This Row],[Category]],Table1[Supplier],Table1[[#This Row],[Supplier]],Table1[Brand],Table1[[#This Row],[Brand]],Table1[Year],Table1[[#This Row],[Year]],Table1[Month],"&lt;="&amp;Table1[[#This Row],[Profit (Month)]])</f>
        <v>159527</v>
      </c>
    </row>
    <row r="1330" spans="1:7" x14ac:dyDescent="0.35">
      <c r="A1330" t="s">
        <v>6</v>
      </c>
      <c r="B1330" t="s">
        <v>15</v>
      </c>
      <c r="C1330" t="s">
        <v>8</v>
      </c>
      <c r="D1330">
        <v>2023</v>
      </c>
      <c r="E1330">
        <v>9</v>
      </c>
      <c r="F1330" s="1">
        <v>13922</v>
      </c>
      <c r="G1330" s="6">
        <f>SUMIFS(Table1[Profit (Month)],Table1[Category],Table1[[#This Row],[Category]],Table1[Supplier],Table1[[#This Row],[Supplier]],Table1[Brand],Table1[[#This Row],[Brand]],Table1[Year],Table1[[#This Row],[Year]],Table1[Month],"&lt;="&amp;Table1[[#This Row],[Profit (Month)]])</f>
        <v>152618</v>
      </c>
    </row>
    <row r="1331" spans="1:7" x14ac:dyDescent="0.35">
      <c r="A1331" t="s">
        <v>6</v>
      </c>
      <c r="B1331" t="s">
        <v>15</v>
      </c>
      <c r="C1331" t="s">
        <v>8</v>
      </c>
      <c r="D1331">
        <v>2023</v>
      </c>
      <c r="E1331">
        <v>10</v>
      </c>
      <c r="F1331" s="1">
        <v>13322</v>
      </c>
      <c r="G1331" s="6">
        <f>SUMIFS(Table1[Profit (Month)],Table1[Category],Table1[[#This Row],[Category]],Table1[Supplier],Table1[[#This Row],[Supplier]],Table1[Brand],Table1[[#This Row],[Brand]],Table1[Year],Table1[[#This Row],[Year]],Table1[Month],"&lt;="&amp;Table1[[#This Row],[Profit (Month)]])</f>
        <v>151950</v>
      </c>
    </row>
    <row r="1332" spans="1:7" x14ac:dyDescent="0.35">
      <c r="A1332" t="s">
        <v>6</v>
      </c>
      <c r="B1332" t="s">
        <v>15</v>
      </c>
      <c r="C1332" t="s">
        <v>8</v>
      </c>
      <c r="D1332">
        <v>2023</v>
      </c>
      <c r="E1332">
        <v>11</v>
      </c>
      <c r="F1332" s="1">
        <v>10426</v>
      </c>
      <c r="G1332" s="6">
        <f>SUMIFS(Table1[Profit (Month)],Table1[Category],Table1[[#This Row],[Category]],Table1[Supplier],Table1[[#This Row],[Supplier]],Table1[Brand],Table1[[#This Row],[Brand]],Table1[Year],Table1[[#This Row],[Year]],Table1[Month],"&lt;="&amp;Table1[[#This Row],[Profit (Month)]])</f>
        <v>155047</v>
      </c>
    </row>
    <row r="1333" spans="1:7" x14ac:dyDescent="0.35">
      <c r="A1333" t="s">
        <v>6</v>
      </c>
      <c r="B1333" t="s">
        <v>15</v>
      </c>
      <c r="C1333" t="s">
        <v>8</v>
      </c>
      <c r="D1333">
        <v>2023</v>
      </c>
      <c r="E1333">
        <v>12</v>
      </c>
      <c r="F1333" s="1">
        <v>10280</v>
      </c>
      <c r="G1333" s="6">
        <f>SUMIFS(Table1[Profit (Month)],Table1[Category],Table1[[#This Row],[Category]],Table1[Supplier],Table1[[#This Row],[Supplier]],Table1[Brand],Table1[[#This Row],[Brand]],Table1[Year],Table1[[#This Row],[Year]],Table1[Month],"&lt;="&amp;Table1[[#This Row],[Profit (Month)]])</f>
        <v>148102</v>
      </c>
    </row>
    <row r="1334" spans="1:7" x14ac:dyDescent="0.35">
      <c r="A1334" t="s">
        <v>6</v>
      </c>
      <c r="B1334" t="s">
        <v>15</v>
      </c>
      <c r="C1334" t="s">
        <v>8</v>
      </c>
      <c r="D1334">
        <v>2024</v>
      </c>
      <c r="E1334">
        <v>1</v>
      </c>
      <c r="F1334" s="1">
        <v>10578</v>
      </c>
      <c r="G1334" s="6">
        <f>SUMIFS(Table1[Profit (Month)],Table1[Category],Table1[[#This Row],[Category]],Table1[Supplier],Table1[[#This Row],[Supplier]],Table1[Brand],Table1[[#This Row],[Brand]],Table1[Year],Table1[[#This Row],[Year]],Table1[Month],"&lt;="&amp;Table1[[#This Row],[Profit (Month)]])</f>
        <v>145919</v>
      </c>
    </row>
    <row r="1335" spans="1:7" x14ac:dyDescent="0.35">
      <c r="A1335" t="s">
        <v>6</v>
      </c>
      <c r="B1335" t="s">
        <v>15</v>
      </c>
      <c r="C1335" t="s">
        <v>8</v>
      </c>
      <c r="D1335">
        <v>2024</v>
      </c>
      <c r="E1335">
        <v>2</v>
      </c>
      <c r="F1335" s="1">
        <v>10302</v>
      </c>
      <c r="G1335" s="6">
        <f>SUMIFS(Table1[Profit (Month)],Table1[Category],Table1[[#This Row],[Category]],Table1[Supplier],Table1[[#This Row],[Supplier]],Table1[Brand],Table1[[#This Row],[Brand]],Table1[Year],Table1[[#This Row],[Year]],Table1[Month],"&lt;="&amp;Table1[[#This Row],[Profit (Month)]])</f>
        <v>148833</v>
      </c>
    </row>
    <row r="1336" spans="1:7" x14ac:dyDescent="0.35">
      <c r="A1336" t="s">
        <v>6</v>
      </c>
      <c r="B1336" t="s">
        <v>15</v>
      </c>
      <c r="C1336" t="s">
        <v>8</v>
      </c>
      <c r="D1336">
        <v>2024</v>
      </c>
      <c r="E1336">
        <v>3</v>
      </c>
      <c r="F1336" s="1">
        <v>13188</v>
      </c>
      <c r="G1336" s="6">
        <f>SUMIFS(Table1[Profit (Month)],Table1[Category],Table1[[#This Row],[Category]],Table1[Supplier],Table1[[#This Row],[Supplier]],Table1[Brand],Table1[[#This Row],[Brand]],Table1[Year],Table1[[#This Row],[Year]],Table1[Month],"&lt;="&amp;Table1[[#This Row],[Profit (Month)]])</f>
        <v>140744</v>
      </c>
    </row>
    <row r="1337" spans="1:7" x14ac:dyDescent="0.35">
      <c r="A1337" t="s">
        <v>6</v>
      </c>
      <c r="B1337" t="s">
        <v>15</v>
      </c>
      <c r="C1337" t="s">
        <v>8</v>
      </c>
      <c r="D1337">
        <v>2024</v>
      </c>
      <c r="E1337">
        <v>4</v>
      </c>
      <c r="F1337" s="1">
        <v>11385</v>
      </c>
      <c r="G1337" s="6">
        <f>SUMIFS(Table1[Profit (Month)],Table1[Category],Table1[[#This Row],[Category]],Table1[Supplier],Table1[[#This Row],[Supplier]],Table1[Brand],Table1[[#This Row],[Brand]],Table1[Year],Table1[[#This Row],[Year]],Table1[Month],"&lt;="&amp;Table1[[#This Row],[Profit (Month)]])</f>
        <v>158901</v>
      </c>
    </row>
    <row r="1338" spans="1:7" x14ac:dyDescent="0.35">
      <c r="A1338" t="s">
        <v>6</v>
      </c>
      <c r="B1338" t="s">
        <v>15</v>
      </c>
      <c r="C1338" t="s">
        <v>8</v>
      </c>
      <c r="D1338">
        <v>2024</v>
      </c>
      <c r="E1338">
        <v>5</v>
      </c>
      <c r="F1338" s="1">
        <v>12218</v>
      </c>
      <c r="G1338" s="6">
        <f>SUMIFS(Table1[Profit (Month)],Table1[Category],Table1[[#This Row],[Category]],Table1[Supplier],Table1[[#This Row],[Supplier]],Table1[Brand],Table1[[#This Row],[Brand]],Table1[Year],Table1[[#This Row],[Year]],Table1[Month],"&lt;="&amp;Table1[[#This Row],[Profit (Month)]])</f>
        <v>149896</v>
      </c>
    </row>
    <row r="1339" spans="1:7" x14ac:dyDescent="0.35">
      <c r="A1339" t="s">
        <v>6</v>
      </c>
      <c r="B1339" t="s">
        <v>15</v>
      </c>
      <c r="C1339" t="s">
        <v>8</v>
      </c>
      <c r="D1339">
        <v>2024</v>
      </c>
      <c r="E1339">
        <v>6</v>
      </c>
      <c r="F1339" s="1">
        <v>11844</v>
      </c>
      <c r="G1339" s="6">
        <f>SUMIFS(Table1[Profit (Month)],Table1[Category],Table1[[#This Row],[Category]],Table1[Supplier],Table1[[#This Row],[Supplier]],Table1[Brand],Table1[[#This Row],[Brand]],Table1[Year],Table1[[#This Row],[Year]],Table1[Month],"&lt;="&amp;Table1[[#This Row],[Profit (Month)]])</f>
        <v>161860</v>
      </c>
    </row>
    <row r="1340" spans="1:7" x14ac:dyDescent="0.35">
      <c r="A1340" t="s">
        <v>6</v>
      </c>
      <c r="B1340" t="s">
        <v>15</v>
      </c>
      <c r="C1340" t="s">
        <v>8</v>
      </c>
      <c r="D1340">
        <v>2024</v>
      </c>
      <c r="E1340">
        <v>7</v>
      </c>
      <c r="F1340" s="1">
        <v>10787</v>
      </c>
      <c r="G1340" s="6">
        <f>SUMIFS(Table1[Profit (Month)],Table1[Category],Table1[[#This Row],[Category]],Table1[Supplier],Table1[[#This Row],[Supplier]],Table1[Brand],Table1[[#This Row],[Brand]],Table1[Year],Table1[[#This Row],[Year]],Table1[Month],"&lt;="&amp;Table1[[#This Row],[Profit (Month)]])</f>
        <v>146774</v>
      </c>
    </row>
    <row r="1341" spans="1:7" x14ac:dyDescent="0.35">
      <c r="A1341" t="s">
        <v>6</v>
      </c>
      <c r="B1341" t="s">
        <v>15</v>
      </c>
      <c r="C1341" t="s">
        <v>8</v>
      </c>
      <c r="D1341">
        <v>2024</v>
      </c>
      <c r="E1341">
        <v>8</v>
      </c>
      <c r="F1341" s="1">
        <v>13715</v>
      </c>
      <c r="G1341" s="6">
        <f>SUMIFS(Table1[Profit (Month)],Table1[Category],Table1[[#This Row],[Category]],Table1[Supplier],Table1[[#This Row],[Supplier]],Table1[Brand],Table1[[#This Row],[Brand]],Table1[Year],Table1[[#This Row],[Year]],Table1[Month],"&lt;="&amp;Table1[[#This Row],[Profit (Month)]])</f>
        <v>154252</v>
      </c>
    </row>
    <row r="1342" spans="1:7" x14ac:dyDescent="0.35">
      <c r="A1342" t="s">
        <v>6</v>
      </c>
      <c r="B1342" t="s">
        <v>15</v>
      </c>
      <c r="C1342" t="s">
        <v>8</v>
      </c>
      <c r="D1342">
        <v>2024</v>
      </c>
      <c r="E1342">
        <v>9</v>
      </c>
      <c r="F1342" s="1">
        <v>14803</v>
      </c>
      <c r="G1342" s="6">
        <f>SUMIFS(Table1[Profit (Month)],Table1[Category],Table1[[#This Row],[Category]],Table1[Supplier],Table1[[#This Row],[Supplier]],Table1[Brand],Table1[[#This Row],[Brand]],Table1[Year],Table1[[#This Row],[Year]],Table1[Month],"&lt;="&amp;Table1[[#This Row],[Profit (Month)]])</f>
        <v>152885</v>
      </c>
    </row>
    <row r="1343" spans="1:7" x14ac:dyDescent="0.35">
      <c r="A1343" t="s">
        <v>6</v>
      </c>
      <c r="B1343" t="s">
        <v>15</v>
      </c>
      <c r="C1343" t="s">
        <v>8</v>
      </c>
      <c r="D1343">
        <v>2024</v>
      </c>
      <c r="E1343">
        <v>10</v>
      </c>
      <c r="F1343" s="1">
        <v>11809</v>
      </c>
      <c r="G1343" s="6">
        <f>SUMIFS(Table1[Profit (Month)],Table1[Category],Table1[[#This Row],[Category]],Table1[Supplier],Table1[[#This Row],[Supplier]],Table1[Brand],Table1[[#This Row],[Brand]],Table1[Year],Table1[[#This Row],[Year]],Table1[Month],"&lt;="&amp;Table1[[#This Row],[Profit (Month)]])</f>
        <v>152608</v>
      </c>
    </row>
    <row r="1344" spans="1:7" x14ac:dyDescent="0.35">
      <c r="A1344" t="s">
        <v>6</v>
      </c>
      <c r="B1344" t="s">
        <v>15</v>
      </c>
      <c r="C1344" t="s">
        <v>8</v>
      </c>
      <c r="D1344">
        <v>2024</v>
      </c>
      <c r="E1344">
        <v>11</v>
      </c>
      <c r="F1344" s="1">
        <v>10396</v>
      </c>
      <c r="G1344" s="6">
        <f>SUMIFS(Table1[Profit (Month)],Table1[Category],Table1[[#This Row],[Category]],Table1[Supplier],Table1[[#This Row],[Supplier]],Table1[Brand],Table1[[#This Row],[Brand]],Table1[Year],Table1[[#This Row],[Year]],Table1[Month],"&lt;="&amp;Table1[[#This Row],[Profit (Month)]])</f>
        <v>150757</v>
      </c>
    </row>
    <row r="1345" spans="1:7" x14ac:dyDescent="0.35">
      <c r="A1345" t="s">
        <v>6</v>
      </c>
      <c r="B1345" t="s">
        <v>15</v>
      </c>
      <c r="C1345" t="s">
        <v>8</v>
      </c>
      <c r="D1345">
        <v>2024</v>
      </c>
      <c r="E1345">
        <v>12</v>
      </c>
      <c r="F1345" s="1">
        <v>11325</v>
      </c>
      <c r="G1345" s="6">
        <f>SUMIFS(Table1[Profit (Month)],Table1[Category],Table1[[#This Row],[Category]],Table1[Supplier],Table1[[#This Row],[Supplier]],Table1[Brand],Table1[[#This Row],[Brand]],Table1[Year],Table1[[#This Row],[Year]],Table1[Month],"&lt;="&amp;Table1[[#This Row],[Profit (Month)]])</f>
        <v>153030</v>
      </c>
    </row>
    <row r="1346" spans="1:7" x14ac:dyDescent="0.35">
      <c r="A1346" t="s">
        <v>6</v>
      </c>
      <c r="B1346" t="s">
        <v>15</v>
      </c>
      <c r="C1346" t="s">
        <v>9</v>
      </c>
      <c r="D1346">
        <v>2018</v>
      </c>
      <c r="E1346">
        <v>1</v>
      </c>
      <c r="F1346" s="1">
        <v>14647</v>
      </c>
      <c r="G1346" s="6">
        <f>SUMIFS(Table1[Profit (Month)],Table1[Category],Table1[[#This Row],[Category]],Table1[Supplier],Table1[[#This Row],[Supplier]],Table1[Brand],Table1[[#This Row],[Brand]],Table1[Year],Table1[[#This Row],[Year]],Table1[Month],"&lt;="&amp;Table1[[#This Row],[Profit (Month)]])</f>
        <v>146763</v>
      </c>
    </row>
    <row r="1347" spans="1:7" x14ac:dyDescent="0.35">
      <c r="A1347" t="s">
        <v>6</v>
      </c>
      <c r="B1347" t="s">
        <v>15</v>
      </c>
      <c r="C1347" t="s">
        <v>9</v>
      </c>
      <c r="D1347">
        <v>2018</v>
      </c>
      <c r="E1347">
        <v>2</v>
      </c>
      <c r="F1347" s="1">
        <v>14677</v>
      </c>
      <c r="G1347" s="6">
        <f>SUMIFS(Table1[Profit (Month)],Table1[Category],Table1[[#This Row],[Category]],Table1[Supplier],Table1[[#This Row],[Supplier]],Table1[Brand],Table1[[#This Row],[Brand]],Table1[Year],Table1[[#This Row],[Year]],Table1[Month],"&lt;="&amp;Table1[[#This Row],[Profit (Month)]])</f>
        <v>151062</v>
      </c>
    </row>
    <row r="1348" spans="1:7" x14ac:dyDescent="0.35">
      <c r="A1348" t="s">
        <v>6</v>
      </c>
      <c r="B1348" t="s">
        <v>15</v>
      </c>
      <c r="C1348" t="s">
        <v>9</v>
      </c>
      <c r="D1348">
        <v>2018</v>
      </c>
      <c r="E1348">
        <v>3</v>
      </c>
      <c r="F1348" s="1">
        <v>10131</v>
      </c>
      <c r="G1348" s="6">
        <f>SUMIFS(Table1[Profit (Month)],Table1[Category],Table1[[#This Row],[Category]],Table1[Supplier],Table1[[#This Row],[Supplier]],Table1[Brand],Table1[[#This Row],[Brand]],Table1[Year],Table1[[#This Row],[Year]],Table1[Month],"&lt;="&amp;Table1[[#This Row],[Profit (Month)]])</f>
        <v>149473</v>
      </c>
    </row>
    <row r="1349" spans="1:7" x14ac:dyDescent="0.35">
      <c r="A1349" t="s">
        <v>6</v>
      </c>
      <c r="B1349" t="s">
        <v>15</v>
      </c>
      <c r="C1349" t="s">
        <v>9</v>
      </c>
      <c r="D1349">
        <v>2018</v>
      </c>
      <c r="E1349">
        <v>4</v>
      </c>
      <c r="F1349" s="1">
        <v>14101</v>
      </c>
      <c r="G1349" s="6">
        <f>SUMIFS(Table1[Profit (Month)],Table1[Category],Table1[[#This Row],[Category]],Table1[Supplier],Table1[[#This Row],[Supplier]],Table1[Brand],Table1[[#This Row],[Brand]],Table1[Year],Table1[[#This Row],[Year]],Table1[Month],"&lt;="&amp;Table1[[#This Row],[Profit (Month)]])</f>
        <v>154111</v>
      </c>
    </row>
    <row r="1350" spans="1:7" x14ac:dyDescent="0.35">
      <c r="A1350" t="s">
        <v>6</v>
      </c>
      <c r="B1350" t="s">
        <v>15</v>
      </c>
      <c r="C1350" t="s">
        <v>9</v>
      </c>
      <c r="D1350">
        <v>2018</v>
      </c>
      <c r="E1350">
        <v>5</v>
      </c>
      <c r="F1350" s="1">
        <v>14735</v>
      </c>
      <c r="G1350" s="6">
        <f>SUMIFS(Table1[Profit (Month)],Table1[Category],Table1[[#This Row],[Category]],Table1[Supplier],Table1[[#This Row],[Supplier]],Table1[Brand],Table1[[#This Row],[Brand]],Table1[Year],Table1[[#This Row],[Year]],Table1[Month],"&lt;="&amp;Table1[[#This Row],[Profit (Month)]])</f>
        <v>150212</v>
      </c>
    </row>
    <row r="1351" spans="1:7" x14ac:dyDescent="0.35">
      <c r="A1351" t="s">
        <v>6</v>
      </c>
      <c r="B1351" t="s">
        <v>15</v>
      </c>
      <c r="C1351" t="s">
        <v>9</v>
      </c>
      <c r="D1351">
        <v>2018</v>
      </c>
      <c r="E1351">
        <v>6</v>
      </c>
      <c r="F1351" s="1">
        <v>13623</v>
      </c>
      <c r="G1351" s="6">
        <f>SUMIFS(Table1[Profit (Month)],Table1[Category],Table1[[#This Row],[Category]],Table1[Supplier],Table1[[#This Row],[Supplier]],Table1[Brand],Table1[[#This Row],[Brand]],Table1[Year],Table1[[#This Row],[Year]],Table1[Month],"&lt;="&amp;Table1[[#This Row],[Profit (Month)]])</f>
        <v>154986</v>
      </c>
    </row>
    <row r="1352" spans="1:7" x14ac:dyDescent="0.35">
      <c r="A1352" t="s">
        <v>6</v>
      </c>
      <c r="B1352" t="s">
        <v>15</v>
      </c>
      <c r="C1352" t="s">
        <v>9</v>
      </c>
      <c r="D1352">
        <v>2018</v>
      </c>
      <c r="E1352">
        <v>7</v>
      </c>
      <c r="F1352" s="1">
        <v>11580</v>
      </c>
      <c r="G1352" s="6">
        <f>SUMIFS(Table1[Profit (Month)],Table1[Category],Table1[[#This Row],[Category]],Table1[Supplier],Table1[[#This Row],[Supplier]],Table1[Brand],Table1[[#This Row],[Brand]],Table1[Year],Table1[[#This Row],[Year]],Table1[Month],"&lt;="&amp;Table1[[#This Row],[Profit (Month)]])</f>
        <v>144594</v>
      </c>
    </row>
    <row r="1353" spans="1:7" x14ac:dyDescent="0.35">
      <c r="A1353" t="s">
        <v>6</v>
      </c>
      <c r="B1353" t="s">
        <v>15</v>
      </c>
      <c r="C1353" t="s">
        <v>9</v>
      </c>
      <c r="D1353">
        <v>2018</v>
      </c>
      <c r="E1353">
        <v>8</v>
      </c>
      <c r="F1353" s="1">
        <v>11462</v>
      </c>
      <c r="G1353" s="6">
        <f>SUMIFS(Table1[Profit (Month)],Table1[Category],Table1[[#This Row],[Category]],Table1[Supplier],Table1[[#This Row],[Supplier]],Table1[Brand],Table1[[#This Row],[Brand]],Table1[Year],Table1[[#This Row],[Year]],Table1[Month],"&lt;="&amp;Table1[[#This Row],[Profit (Month)]])</f>
        <v>146548</v>
      </c>
    </row>
    <row r="1354" spans="1:7" x14ac:dyDescent="0.35">
      <c r="A1354" t="s">
        <v>6</v>
      </c>
      <c r="B1354" t="s">
        <v>15</v>
      </c>
      <c r="C1354" t="s">
        <v>9</v>
      </c>
      <c r="D1354">
        <v>2018</v>
      </c>
      <c r="E1354">
        <v>9</v>
      </c>
      <c r="F1354" s="1">
        <v>10305</v>
      </c>
      <c r="G1354" s="6">
        <f>SUMIFS(Table1[Profit (Month)],Table1[Category],Table1[[#This Row],[Category]],Table1[Supplier],Table1[[#This Row],[Supplier]],Table1[Brand],Table1[[#This Row],[Brand]],Table1[Year],Table1[[#This Row],[Year]],Table1[Month],"&lt;="&amp;Table1[[#This Row],[Profit (Month)]])</f>
        <v>151034</v>
      </c>
    </row>
    <row r="1355" spans="1:7" x14ac:dyDescent="0.35">
      <c r="A1355" t="s">
        <v>6</v>
      </c>
      <c r="B1355" t="s">
        <v>15</v>
      </c>
      <c r="C1355" t="s">
        <v>9</v>
      </c>
      <c r="D1355">
        <v>2018</v>
      </c>
      <c r="E1355">
        <v>10</v>
      </c>
      <c r="F1355" s="1">
        <v>13742</v>
      </c>
      <c r="G1355" s="6">
        <f>SUMIFS(Table1[Profit (Month)],Table1[Category],Table1[[#This Row],[Category]],Table1[Supplier],Table1[[#This Row],[Supplier]],Table1[Brand],Table1[[#This Row],[Brand]],Table1[Year],Table1[[#This Row],[Year]],Table1[Month],"&lt;="&amp;Table1[[#This Row],[Profit (Month)]])</f>
        <v>147624</v>
      </c>
    </row>
    <row r="1356" spans="1:7" x14ac:dyDescent="0.35">
      <c r="A1356" t="s">
        <v>6</v>
      </c>
      <c r="B1356" t="s">
        <v>15</v>
      </c>
      <c r="C1356" t="s">
        <v>9</v>
      </c>
      <c r="D1356">
        <v>2018</v>
      </c>
      <c r="E1356">
        <v>11</v>
      </c>
      <c r="F1356" s="1">
        <v>13428</v>
      </c>
      <c r="G1356" s="6">
        <f>SUMIFS(Table1[Profit (Month)],Table1[Category],Table1[[#This Row],[Category]],Table1[Supplier],Table1[[#This Row],[Supplier]],Table1[Brand],Table1[[#This Row],[Brand]],Table1[Year],Table1[[#This Row],[Year]],Table1[Month],"&lt;="&amp;Table1[[#This Row],[Profit (Month)]])</f>
        <v>144461</v>
      </c>
    </row>
    <row r="1357" spans="1:7" x14ac:dyDescent="0.35">
      <c r="A1357" t="s">
        <v>6</v>
      </c>
      <c r="B1357" t="s">
        <v>15</v>
      </c>
      <c r="C1357" t="s">
        <v>9</v>
      </c>
      <c r="D1357">
        <v>2018</v>
      </c>
      <c r="E1357">
        <v>12</v>
      </c>
      <c r="F1357" s="1">
        <v>11477</v>
      </c>
      <c r="G1357" s="6">
        <f>SUMIFS(Table1[Profit (Month)],Table1[Category],Table1[[#This Row],[Category]],Table1[Supplier],Table1[[#This Row],[Supplier]],Table1[Brand],Table1[[#This Row],[Brand]],Table1[Year],Table1[[#This Row],[Year]],Table1[Month],"&lt;="&amp;Table1[[#This Row],[Profit (Month)]])</f>
        <v>148604</v>
      </c>
    </row>
    <row r="1358" spans="1:7" x14ac:dyDescent="0.35">
      <c r="A1358" t="s">
        <v>6</v>
      </c>
      <c r="B1358" t="s">
        <v>15</v>
      </c>
      <c r="C1358" t="s">
        <v>9</v>
      </c>
      <c r="D1358">
        <v>2019</v>
      </c>
      <c r="E1358">
        <v>1</v>
      </c>
      <c r="F1358" s="1">
        <v>10661</v>
      </c>
      <c r="G1358" s="6">
        <f>SUMIFS(Table1[Profit (Month)],Table1[Category],Table1[[#This Row],[Category]],Table1[Supplier],Table1[[#This Row],[Supplier]],Table1[Brand],Table1[[#This Row],[Brand]],Table1[Year],Table1[[#This Row],[Year]],Table1[Month],"&lt;="&amp;Table1[[#This Row],[Profit (Month)]])</f>
        <v>150151</v>
      </c>
    </row>
    <row r="1359" spans="1:7" x14ac:dyDescent="0.35">
      <c r="A1359" t="s">
        <v>6</v>
      </c>
      <c r="B1359" t="s">
        <v>15</v>
      </c>
      <c r="C1359" t="s">
        <v>9</v>
      </c>
      <c r="D1359">
        <v>2019</v>
      </c>
      <c r="E1359">
        <v>2</v>
      </c>
      <c r="F1359" s="1">
        <v>12023</v>
      </c>
      <c r="G1359" s="6">
        <f>SUMIFS(Table1[Profit (Month)],Table1[Category],Table1[[#This Row],[Category]],Table1[Supplier],Table1[[#This Row],[Supplier]],Table1[Brand],Table1[[#This Row],[Brand]],Table1[Year],Table1[[#This Row],[Year]],Table1[Month],"&lt;="&amp;Table1[[#This Row],[Profit (Month)]])</f>
        <v>144886</v>
      </c>
    </row>
    <row r="1360" spans="1:7" x14ac:dyDescent="0.35">
      <c r="A1360" t="s">
        <v>6</v>
      </c>
      <c r="B1360" t="s">
        <v>15</v>
      </c>
      <c r="C1360" t="s">
        <v>9</v>
      </c>
      <c r="D1360">
        <v>2019</v>
      </c>
      <c r="E1360">
        <v>3</v>
      </c>
      <c r="F1360" s="1">
        <v>11551</v>
      </c>
      <c r="G1360" s="6">
        <f>SUMIFS(Table1[Profit (Month)],Table1[Category],Table1[[#This Row],[Category]],Table1[Supplier],Table1[[#This Row],[Supplier]],Table1[Brand],Table1[[#This Row],[Brand]],Table1[Year],Table1[[#This Row],[Year]],Table1[Month],"&lt;="&amp;Table1[[#This Row],[Profit (Month)]])</f>
        <v>144062</v>
      </c>
    </row>
    <row r="1361" spans="1:7" x14ac:dyDescent="0.35">
      <c r="A1361" t="s">
        <v>6</v>
      </c>
      <c r="B1361" t="s">
        <v>15</v>
      </c>
      <c r="C1361" t="s">
        <v>9</v>
      </c>
      <c r="D1361">
        <v>2019</v>
      </c>
      <c r="E1361">
        <v>4</v>
      </c>
      <c r="F1361" s="1">
        <v>10762</v>
      </c>
      <c r="G1361" s="6">
        <f>SUMIFS(Table1[Profit (Month)],Table1[Category],Table1[[#This Row],[Category]],Table1[Supplier],Table1[[#This Row],[Supplier]],Table1[Brand],Table1[[#This Row],[Brand]],Table1[Year],Table1[[#This Row],[Year]],Table1[Month],"&lt;="&amp;Table1[[#This Row],[Profit (Month)]])</f>
        <v>160174</v>
      </c>
    </row>
    <row r="1362" spans="1:7" x14ac:dyDescent="0.35">
      <c r="A1362" t="s">
        <v>6</v>
      </c>
      <c r="B1362" t="s">
        <v>15</v>
      </c>
      <c r="C1362" t="s">
        <v>9</v>
      </c>
      <c r="D1362">
        <v>2019</v>
      </c>
      <c r="E1362">
        <v>5</v>
      </c>
      <c r="F1362" s="1">
        <v>14505</v>
      </c>
      <c r="G1362" s="6">
        <f>SUMIFS(Table1[Profit (Month)],Table1[Category],Table1[[#This Row],[Category]],Table1[Supplier],Table1[[#This Row],[Supplier]],Table1[Brand],Table1[[#This Row],[Brand]],Table1[Year],Table1[[#This Row],[Year]],Table1[Month],"&lt;="&amp;Table1[[#This Row],[Profit (Month)]])</f>
        <v>151110</v>
      </c>
    </row>
    <row r="1363" spans="1:7" x14ac:dyDescent="0.35">
      <c r="A1363" t="s">
        <v>6</v>
      </c>
      <c r="B1363" t="s">
        <v>15</v>
      </c>
      <c r="C1363" t="s">
        <v>9</v>
      </c>
      <c r="D1363">
        <v>2019</v>
      </c>
      <c r="E1363">
        <v>6</v>
      </c>
      <c r="F1363" s="1">
        <v>14365</v>
      </c>
      <c r="G1363" s="6">
        <f>SUMIFS(Table1[Profit (Month)],Table1[Category],Table1[[#This Row],[Category]],Table1[Supplier],Table1[[#This Row],[Supplier]],Table1[Brand],Table1[[#This Row],[Brand]],Table1[Year],Table1[[#This Row],[Year]],Table1[Month],"&lt;="&amp;Table1[[#This Row],[Profit (Month)]])</f>
        <v>148735</v>
      </c>
    </row>
    <row r="1364" spans="1:7" x14ac:dyDescent="0.35">
      <c r="A1364" t="s">
        <v>6</v>
      </c>
      <c r="B1364" t="s">
        <v>15</v>
      </c>
      <c r="C1364" t="s">
        <v>9</v>
      </c>
      <c r="D1364">
        <v>2019</v>
      </c>
      <c r="E1364">
        <v>7</v>
      </c>
      <c r="F1364" s="1">
        <v>11499</v>
      </c>
      <c r="G1364" s="6">
        <f>SUMIFS(Table1[Profit (Month)],Table1[Category],Table1[[#This Row],[Category]],Table1[Supplier],Table1[[#This Row],[Supplier]],Table1[Brand],Table1[[#This Row],[Brand]],Table1[Year],Table1[[#This Row],[Year]],Table1[Month],"&lt;="&amp;Table1[[#This Row],[Profit (Month)]])</f>
        <v>147502</v>
      </c>
    </row>
    <row r="1365" spans="1:7" x14ac:dyDescent="0.35">
      <c r="A1365" t="s">
        <v>6</v>
      </c>
      <c r="B1365" t="s">
        <v>15</v>
      </c>
      <c r="C1365" t="s">
        <v>9</v>
      </c>
      <c r="D1365">
        <v>2019</v>
      </c>
      <c r="E1365">
        <v>8</v>
      </c>
      <c r="F1365" s="1">
        <v>11929</v>
      </c>
      <c r="G1365" s="6">
        <f>SUMIFS(Table1[Profit (Month)],Table1[Category],Table1[[#This Row],[Category]],Table1[Supplier],Table1[[#This Row],[Supplier]],Table1[Brand],Table1[[#This Row],[Brand]],Table1[Year],Table1[[#This Row],[Year]],Table1[Month],"&lt;="&amp;Table1[[#This Row],[Profit (Month)]])</f>
        <v>154336</v>
      </c>
    </row>
    <row r="1366" spans="1:7" x14ac:dyDescent="0.35">
      <c r="A1366" t="s">
        <v>6</v>
      </c>
      <c r="B1366" t="s">
        <v>15</v>
      </c>
      <c r="C1366" t="s">
        <v>9</v>
      </c>
      <c r="D1366">
        <v>2019</v>
      </c>
      <c r="E1366">
        <v>9</v>
      </c>
      <c r="F1366" s="1">
        <v>10139</v>
      </c>
      <c r="G1366" s="6">
        <f>SUMIFS(Table1[Profit (Month)],Table1[Category],Table1[[#This Row],[Category]],Table1[Supplier],Table1[[#This Row],[Supplier]],Table1[Brand],Table1[[#This Row],[Brand]],Table1[Year],Table1[[#This Row],[Year]],Table1[Month],"&lt;="&amp;Table1[[#This Row],[Profit (Month)]])</f>
        <v>150402</v>
      </c>
    </row>
    <row r="1367" spans="1:7" x14ac:dyDescent="0.35">
      <c r="A1367" t="s">
        <v>6</v>
      </c>
      <c r="B1367" t="s">
        <v>15</v>
      </c>
      <c r="C1367" t="s">
        <v>9</v>
      </c>
      <c r="D1367">
        <v>2019</v>
      </c>
      <c r="E1367">
        <v>10</v>
      </c>
      <c r="F1367" s="1">
        <v>10748</v>
      </c>
      <c r="G1367" s="6">
        <f>SUMIFS(Table1[Profit (Month)],Table1[Category],Table1[[#This Row],[Category]],Table1[Supplier],Table1[[#This Row],[Supplier]],Table1[Brand],Table1[[#This Row],[Brand]],Table1[Year],Table1[[#This Row],[Year]],Table1[Month],"&lt;="&amp;Table1[[#This Row],[Profit (Month)]])</f>
        <v>155838</v>
      </c>
    </row>
    <row r="1368" spans="1:7" x14ac:dyDescent="0.35">
      <c r="A1368" t="s">
        <v>6</v>
      </c>
      <c r="B1368" t="s">
        <v>15</v>
      </c>
      <c r="C1368" t="s">
        <v>9</v>
      </c>
      <c r="D1368">
        <v>2019</v>
      </c>
      <c r="E1368">
        <v>11</v>
      </c>
      <c r="F1368" s="1">
        <v>12144</v>
      </c>
      <c r="G1368" s="6">
        <f>SUMIFS(Table1[Profit (Month)],Table1[Category],Table1[[#This Row],[Category]],Table1[Supplier],Table1[[#This Row],[Supplier]],Table1[Brand],Table1[[#This Row],[Brand]],Table1[Year],Table1[[#This Row],[Year]],Table1[Month],"&lt;="&amp;Table1[[#This Row],[Profit (Month)]])</f>
        <v>155055</v>
      </c>
    </row>
    <row r="1369" spans="1:7" x14ac:dyDescent="0.35">
      <c r="A1369" t="s">
        <v>6</v>
      </c>
      <c r="B1369" t="s">
        <v>15</v>
      </c>
      <c r="C1369" t="s">
        <v>9</v>
      </c>
      <c r="D1369">
        <v>2019</v>
      </c>
      <c r="E1369">
        <v>12</v>
      </c>
      <c r="F1369" s="1">
        <v>14441</v>
      </c>
      <c r="G1369" s="6">
        <f>SUMIFS(Table1[Profit (Month)],Table1[Category],Table1[[#This Row],[Category]],Table1[Supplier],Table1[[#This Row],[Supplier]],Table1[Brand],Table1[[#This Row],[Brand]],Table1[Year],Table1[[#This Row],[Year]],Table1[Month],"&lt;="&amp;Table1[[#This Row],[Profit (Month)]])</f>
        <v>157652</v>
      </c>
    </row>
    <row r="1370" spans="1:7" x14ac:dyDescent="0.35">
      <c r="A1370" t="s">
        <v>6</v>
      </c>
      <c r="B1370" t="s">
        <v>15</v>
      </c>
      <c r="C1370" t="s">
        <v>9</v>
      </c>
      <c r="D1370">
        <v>2020</v>
      </c>
      <c r="E1370">
        <v>1</v>
      </c>
      <c r="F1370" s="1">
        <v>13314</v>
      </c>
      <c r="G1370" s="6">
        <f>SUMIFS(Table1[Profit (Month)],Table1[Category],Table1[[#This Row],[Category]],Table1[Supplier],Table1[[#This Row],[Supplier]],Table1[Brand],Table1[[#This Row],[Brand]],Table1[Year],Table1[[#This Row],[Year]],Table1[Month],"&lt;="&amp;Table1[[#This Row],[Profit (Month)]])</f>
        <v>149866</v>
      </c>
    </row>
    <row r="1371" spans="1:7" x14ac:dyDescent="0.35">
      <c r="A1371" t="s">
        <v>6</v>
      </c>
      <c r="B1371" t="s">
        <v>15</v>
      </c>
      <c r="C1371" t="s">
        <v>9</v>
      </c>
      <c r="D1371">
        <v>2020</v>
      </c>
      <c r="E1371">
        <v>2</v>
      </c>
      <c r="F1371" s="1">
        <v>11677</v>
      </c>
      <c r="G1371" s="6">
        <f>SUMIFS(Table1[Profit (Month)],Table1[Category],Table1[[#This Row],[Category]],Table1[Supplier],Table1[[#This Row],[Supplier]],Table1[Brand],Table1[[#This Row],[Brand]],Table1[Year],Table1[[#This Row],[Year]],Table1[Month],"&lt;="&amp;Table1[[#This Row],[Profit (Month)]])</f>
        <v>149824</v>
      </c>
    </row>
    <row r="1372" spans="1:7" x14ac:dyDescent="0.35">
      <c r="A1372" t="s">
        <v>6</v>
      </c>
      <c r="B1372" t="s">
        <v>15</v>
      </c>
      <c r="C1372" t="s">
        <v>9</v>
      </c>
      <c r="D1372">
        <v>2020</v>
      </c>
      <c r="E1372">
        <v>3</v>
      </c>
      <c r="F1372" s="1">
        <v>13336</v>
      </c>
      <c r="G1372" s="6">
        <f>SUMIFS(Table1[Profit (Month)],Table1[Category],Table1[[#This Row],[Category]],Table1[Supplier],Table1[[#This Row],[Supplier]],Table1[Brand],Table1[[#This Row],[Brand]],Table1[Year],Table1[[#This Row],[Year]],Table1[Month],"&lt;="&amp;Table1[[#This Row],[Profit (Month)]])</f>
        <v>143732</v>
      </c>
    </row>
    <row r="1373" spans="1:7" x14ac:dyDescent="0.35">
      <c r="A1373" t="s">
        <v>6</v>
      </c>
      <c r="B1373" t="s">
        <v>15</v>
      </c>
      <c r="C1373" t="s">
        <v>9</v>
      </c>
      <c r="D1373">
        <v>2020</v>
      </c>
      <c r="E1373">
        <v>4</v>
      </c>
      <c r="F1373" s="1">
        <v>11564</v>
      </c>
      <c r="G1373" s="6">
        <f>SUMIFS(Table1[Profit (Month)],Table1[Category],Table1[[#This Row],[Category]],Table1[Supplier],Table1[[#This Row],[Supplier]],Table1[Brand],Table1[[#This Row],[Brand]],Table1[Year],Table1[[#This Row],[Year]],Table1[Month],"&lt;="&amp;Table1[[#This Row],[Profit (Month)]])</f>
        <v>140577</v>
      </c>
    </row>
    <row r="1374" spans="1:7" x14ac:dyDescent="0.35">
      <c r="A1374" t="s">
        <v>6</v>
      </c>
      <c r="B1374" t="s">
        <v>15</v>
      </c>
      <c r="C1374" t="s">
        <v>9</v>
      </c>
      <c r="D1374">
        <v>2020</v>
      </c>
      <c r="E1374">
        <v>5</v>
      </c>
      <c r="F1374" s="1">
        <v>11487</v>
      </c>
      <c r="G1374" s="6">
        <f>SUMIFS(Table1[Profit (Month)],Table1[Category],Table1[[#This Row],[Category]],Table1[Supplier],Table1[[#This Row],[Supplier]],Table1[Brand],Table1[[#This Row],[Brand]],Table1[Year],Table1[[#This Row],[Year]],Table1[Month],"&lt;="&amp;Table1[[#This Row],[Profit (Month)]])</f>
        <v>152130</v>
      </c>
    </row>
    <row r="1375" spans="1:7" x14ac:dyDescent="0.35">
      <c r="A1375" t="s">
        <v>6</v>
      </c>
      <c r="B1375" t="s">
        <v>15</v>
      </c>
      <c r="C1375" t="s">
        <v>9</v>
      </c>
      <c r="D1375">
        <v>2020</v>
      </c>
      <c r="E1375">
        <v>6</v>
      </c>
      <c r="F1375" s="1">
        <v>11543</v>
      </c>
      <c r="G1375" s="6">
        <f>SUMIFS(Table1[Profit (Month)],Table1[Category],Table1[[#This Row],[Category]],Table1[Supplier],Table1[[#This Row],[Supplier]],Table1[Brand],Table1[[#This Row],[Brand]],Table1[Year],Table1[[#This Row],[Year]],Table1[Month],"&lt;="&amp;Table1[[#This Row],[Profit (Month)]])</f>
        <v>150343</v>
      </c>
    </row>
    <row r="1376" spans="1:7" x14ac:dyDescent="0.35">
      <c r="A1376" t="s">
        <v>6</v>
      </c>
      <c r="B1376" t="s">
        <v>15</v>
      </c>
      <c r="C1376" t="s">
        <v>9</v>
      </c>
      <c r="D1376">
        <v>2020</v>
      </c>
      <c r="E1376">
        <v>7</v>
      </c>
      <c r="F1376" s="1">
        <v>11187</v>
      </c>
      <c r="G1376" s="6">
        <f>SUMIFS(Table1[Profit (Month)],Table1[Category],Table1[[#This Row],[Category]],Table1[Supplier],Table1[[#This Row],[Supplier]],Table1[Brand],Table1[[#This Row],[Brand]],Table1[Year],Table1[[#This Row],[Year]],Table1[Month],"&lt;="&amp;Table1[[#This Row],[Profit (Month)]])</f>
        <v>147270</v>
      </c>
    </row>
    <row r="1377" spans="1:7" x14ac:dyDescent="0.35">
      <c r="A1377" t="s">
        <v>6</v>
      </c>
      <c r="B1377" t="s">
        <v>15</v>
      </c>
      <c r="C1377" t="s">
        <v>9</v>
      </c>
      <c r="D1377">
        <v>2020</v>
      </c>
      <c r="E1377">
        <v>8</v>
      </c>
      <c r="F1377" s="1">
        <v>11612</v>
      </c>
      <c r="G1377" s="6">
        <f>SUMIFS(Table1[Profit (Month)],Table1[Category],Table1[[#This Row],[Category]],Table1[Supplier],Table1[[#This Row],[Supplier]],Table1[Brand],Table1[[#This Row],[Brand]],Table1[Year],Table1[[#This Row],[Year]],Table1[Month],"&lt;="&amp;Table1[[#This Row],[Profit (Month)]])</f>
        <v>147071</v>
      </c>
    </row>
    <row r="1378" spans="1:7" x14ac:dyDescent="0.35">
      <c r="A1378" t="s">
        <v>6</v>
      </c>
      <c r="B1378" t="s">
        <v>15</v>
      </c>
      <c r="C1378" t="s">
        <v>9</v>
      </c>
      <c r="D1378">
        <v>2020</v>
      </c>
      <c r="E1378">
        <v>9</v>
      </c>
      <c r="F1378" s="1">
        <v>13247</v>
      </c>
      <c r="G1378" s="6">
        <f>SUMIFS(Table1[Profit (Month)],Table1[Category],Table1[[#This Row],[Category]],Table1[Supplier],Table1[[#This Row],[Supplier]],Table1[Brand],Table1[[#This Row],[Brand]],Table1[Year],Table1[[#This Row],[Year]],Table1[Month],"&lt;="&amp;Table1[[#This Row],[Profit (Month)]])</f>
        <v>160277</v>
      </c>
    </row>
    <row r="1379" spans="1:7" x14ac:dyDescent="0.35">
      <c r="A1379" t="s">
        <v>6</v>
      </c>
      <c r="B1379" t="s">
        <v>15</v>
      </c>
      <c r="C1379" t="s">
        <v>9</v>
      </c>
      <c r="D1379">
        <v>2020</v>
      </c>
      <c r="E1379">
        <v>10</v>
      </c>
      <c r="F1379" s="1">
        <v>12096</v>
      </c>
      <c r="G1379" s="6">
        <f>SUMIFS(Table1[Profit (Month)],Table1[Category],Table1[[#This Row],[Category]],Table1[Supplier],Table1[[#This Row],[Supplier]],Table1[Brand],Table1[[#This Row],[Brand]],Table1[Year],Table1[[#This Row],[Year]],Table1[Month],"&lt;="&amp;Table1[[#This Row],[Profit (Month)]])</f>
        <v>147816</v>
      </c>
    </row>
    <row r="1380" spans="1:7" x14ac:dyDescent="0.35">
      <c r="A1380" t="s">
        <v>6</v>
      </c>
      <c r="B1380" t="s">
        <v>15</v>
      </c>
      <c r="C1380" t="s">
        <v>9</v>
      </c>
      <c r="D1380">
        <v>2020</v>
      </c>
      <c r="E1380">
        <v>11</v>
      </c>
      <c r="F1380" s="1">
        <v>12805</v>
      </c>
      <c r="G1380" s="6">
        <f>SUMIFS(Table1[Profit (Month)],Table1[Category],Table1[[#This Row],[Category]],Table1[Supplier],Table1[[#This Row],[Supplier]],Table1[Brand],Table1[[#This Row],[Brand]],Table1[Year],Table1[[#This Row],[Year]],Table1[Month],"&lt;="&amp;Table1[[#This Row],[Profit (Month)]])</f>
        <v>156895</v>
      </c>
    </row>
    <row r="1381" spans="1:7" x14ac:dyDescent="0.35">
      <c r="A1381" t="s">
        <v>6</v>
      </c>
      <c r="B1381" t="s">
        <v>15</v>
      </c>
      <c r="C1381" t="s">
        <v>9</v>
      </c>
      <c r="D1381">
        <v>2020</v>
      </c>
      <c r="E1381">
        <v>12</v>
      </c>
      <c r="F1381" s="1">
        <v>10640</v>
      </c>
      <c r="G1381" s="6">
        <f>SUMIFS(Table1[Profit (Month)],Table1[Category],Table1[[#This Row],[Category]],Table1[Supplier],Table1[[#This Row],[Supplier]],Table1[Brand],Table1[[#This Row],[Brand]],Table1[Year],Table1[[#This Row],[Year]],Table1[Month],"&lt;="&amp;Table1[[#This Row],[Profit (Month)]])</f>
        <v>156294</v>
      </c>
    </row>
    <row r="1382" spans="1:7" x14ac:dyDescent="0.35">
      <c r="A1382" t="s">
        <v>6</v>
      </c>
      <c r="B1382" t="s">
        <v>15</v>
      </c>
      <c r="C1382" t="s">
        <v>9</v>
      </c>
      <c r="D1382">
        <v>2021</v>
      </c>
      <c r="E1382">
        <v>1</v>
      </c>
      <c r="F1382" s="1">
        <v>13255</v>
      </c>
      <c r="G1382" s="6">
        <f>SUMIFS(Table1[Profit (Month)],Table1[Category],Table1[[#This Row],[Category]],Table1[Supplier],Table1[[#This Row],[Supplier]],Table1[Brand],Table1[[#This Row],[Brand]],Table1[Year],Table1[[#This Row],[Year]],Table1[Month],"&lt;="&amp;Table1[[#This Row],[Profit (Month)]])</f>
        <v>147101</v>
      </c>
    </row>
    <row r="1383" spans="1:7" x14ac:dyDescent="0.35">
      <c r="A1383" t="s">
        <v>6</v>
      </c>
      <c r="B1383" t="s">
        <v>15</v>
      </c>
      <c r="C1383" t="s">
        <v>9</v>
      </c>
      <c r="D1383">
        <v>2021</v>
      </c>
      <c r="E1383">
        <v>2</v>
      </c>
      <c r="F1383" s="1">
        <v>14785</v>
      </c>
      <c r="G1383" s="6">
        <f>SUMIFS(Table1[Profit (Month)],Table1[Category],Table1[[#This Row],[Category]],Table1[Supplier],Table1[[#This Row],[Supplier]],Table1[Brand],Table1[[#This Row],[Brand]],Table1[Year],Table1[[#This Row],[Year]],Table1[Month],"&lt;="&amp;Table1[[#This Row],[Profit (Month)]])</f>
        <v>147612</v>
      </c>
    </row>
    <row r="1384" spans="1:7" x14ac:dyDescent="0.35">
      <c r="A1384" t="s">
        <v>6</v>
      </c>
      <c r="B1384" t="s">
        <v>15</v>
      </c>
      <c r="C1384" t="s">
        <v>9</v>
      </c>
      <c r="D1384">
        <v>2021</v>
      </c>
      <c r="E1384">
        <v>3</v>
      </c>
      <c r="F1384" s="1">
        <v>13279</v>
      </c>
      <c r="G1384" s="6">
        <f>SUMIFS(Table1[Profit (Month)],Table1[Category],Table1[[#This Row],[Category]],Table1[Supplier],Table1[[#This Row],[Supplier]],Table1[Brand],Table1[[#This Row],[Brand]],Table1[Year],Table1[[#This Row],[Year]],Table1[Month],"&lt;="&amp;Table1[[#This Row],[Profit (Month)]])</f>
        <v>153811</v>
      </c>
    </row>
    <row r="1385" spans="1:7" x14ac:dyDescent="0.35">
      <c r="A1385" t="s">
        <v>6</v>
      </c>
      <c r="B1385" t="s">
        <v>15</v>
      </c>
      <c r="C1385" t="s">
        <v>9</v>
      </c>
      <c r="D1385">
        <v>2021</v>
      </c>
      <c r="E1385">
        <v>4</v>
      </c>
      <c r="F1385" s="1">
        <v>13273</v>
      </c>
      <c r="G1385" s="6">
        <f>SUMIFS(Table1[Profit (Month)],Table1[Category],Table1[[#This Row],[Category]],Table1[Supplier],Table1[[#This Row],[Supplier]],Table1[Brand],Table1[[#This Row],[Brand]],Table1[Year],Table1[[#This Row],[Year]],Table1[Month],"&lt;="&amp;Table1[[#This Row],[Profit (Month)]])</f>
        <v>141847</v>
      </c>
    </row>
    <row r="1386" spans="1:7" x14ac:dyDescent="0.35">
      <c r="A1386" t="s">
        <v>6</v>
      </c>
      <c r="B1386" t="s">
        <v>15</v>
      </c>
      <c r="C1386" t="s">
        <v>9</v>
      </c>
      <c r="D1386">
        <v>2021</v>
      </c>
      <c r="E1386">
        <v>5</v>
      </c>
      <c r="F1386" s="1">
        <v>11888</v>
      </c>
      <c r="G1386" s="6">
        <f>SUMIFS(Table1[Profit (Month)],Table1[Category],Table1[[#This Row],[Category]],Table1[Supplier],Table1[[#This Row],[Supplier]],Table1[Brand],Table1[[#This Row],[Brand]],Table1[Year],Table1[[#This Row],[Year]],Table1[Month],"&lt;="&amp;Table1[[#This Row],[Profit (Month)]])</f>
        <v>141846</v>
      </c>
    </row>
    <row r="1387" spans="1:7" x14ac:dyDescent="0.35">
      <c r="A1387" t="s">
        <v>6</v>
      </c>
      <c r="B1387" t="s">
        <v>15</v>
      </c>
      <c r="C1387" t="s">
        <v>9</v>
      </c>
      <c r="D1387">
        <v>2021</v>
      </c>
      <c r="E1387">
        <v>6</v>
      </c>
      <c r="F1387" s="1">
        <v>14309</v>
      </c>
      <c r="G1387" s="6">
        <f>SUMIFS(Table1[Profit (Month)],Table1[Category],Table1[[#This Row],[Category]],Table1[Supplier],Table1[[#This Row],[Supplier]],Table1[Brand],Table1[[#This Row],[Brand]],Table1[Year],Table1[[#This Row],[Year]],Table1[Month],"&lt;="&amp;Table1[[#This Row],[Profit (Month)]])</f>
        <v>152523</v>
      </c>
    </row>
    <row r="1388" spans="1:7" x14ac:dyDescent="0.35">
      <c r="A1388" t="s">
        <v>6</v>
      </c>
      <c r="B1388" t="s">
        <v>15</v>
      </c>
      <c r="C1388" t="s">
        <v>9</v>
      </c>
      <c r="D1388">
        <v>2021</v>
      </c>
      <c r="E1388">
        <v>7</v>
      </c>
      <c r="F1388" s="1">
        <v>10549</v>
      </c>
      <c r="G1388" s="6">
        <f>SUMIFS(Table1[Profit (Month)],Table1[Category],Table1[[#This Row],[Category]],Table1[Supplier],Table1[[#This Row],[Supplier]],Table1[Brand],Table1[[#This Row],[Brand]],Table1[Year],Table1[[#This Row],[Year]],Table1[Month],"&lt;="&amp;Table1[[#This Row],[Profit (Month)]])</f>
        <v>148651</v>
      </c>
    </row>
    <row r="1389" spans="1:7" x14ac:dyDescent="0.35">
      <c r="A1389" t="s">
        <v>6</v>
      </c>
      <c r="B1389" t="s">
        <v>15</v>
      </c>
      <c r="C1389" t="s">
        <v>9</v>
      </c>
      <c r="D1389">
        <v>2021</v>
      </c>
      <c r="E1389">
        <v>8</v>
      </c>
      <c r="F1389" s="1">
        <v>14227</v>
      </c>
      <c r="G1389" s="6">
        <f>SUMIFS(Table1[Profit (Month)],Table1[Category],Table1[[#This Row],[Category]],Table1[Supplier],Table1[[#This Row],[Supplier]],Table1[Brand],Table1[[#This Row],[Brand]],Table1[Year],Table1[[#This Row],[Year]],Table1[Month],"&lt;="&amp;Table1[[#This Row],[Profit (Month)]])</f>
        <v>152723</v>
      </c>
    </row>
    <row r="1390" spans="1:7" x14ac:dyDescent="0.35">
      <c r="A1390" t="s">
        <v>6</v>
      </c>
      <c r="B1390" t="s">
        <v>15</v>
      </c>
      <c r="C1390" t="s">
        <v>9</v>
      </c>
      <c r="D1390">
        <v>2021</v>
      </c>
      <c r="E1390">
        <v>9</v>
      </c>
      <c r="F1390" s="1">
        <v>12201</v>
      </c>
      <c r="G1390" s="6">
        <f>SUMIFS(Table1[Profit (Month)],Table1[Category],Table1[[#This Row],[Category]],Table1[Supplier],Table1[[#This Row],[Supplier]],Table1[Brand],Table1[[#This Row],[Brand]],Table1[Year],Table1[[#This Row],[Year]],Table1[Month],"&lt;="&amp;Table1[[#This Row],[Profit (Month)]])</f>
        <v>155686</v>
      </c>
    </row>
    <row r="1391" spans="1:7" x14ac:dyDescent="0.35">
      <c r="A1391" t="s">
        <v>6</v>
      </c>
      <c r="B1391" t="s">
        <v>15</v>
      </c>
      <c r="C1391" t="s">
        <v>9</v>
      </c>
      <c r="D1391">
        <v>2021</v>
      </c>
      <c r="E1391">
        <v>10</v>
      </c>
      <c r="F1391" s="1">
        <v>14446</v>
      </c>
      <c r="G1391" s="6">
        <f>SUMIFS(Table1[Profit (Month)],Table1[Category],Table1[[#This Row],[Category]],Table1[Supplier],Table1[[#This Row],[Supplier]],Table1[Brand],Table1[[#This Row],[Brand]],Table1[Year],Table1[[#This Row],[Year]],Table1[Month],"&lt;="&amp;Table1[[#This Row],[Profit (Month)]])</f>
        <v>147525</v>
      </c>
    </row>
    <row r="1392" spans="1:7" x14ac:dyDescent="0.35">
      <c r="A1392" t="s">
        <v>6</v>
      </c>
      <c r="B1392" t="s">
        <v>15</v>
      </c>
      <c r="C1392" t="s">
        <v>9</v>
      </c>
      <c r="D1392">
        <v>2021</v>
      </c>
      <c r="E1392">
        <v>11</v>
      </c>
      <c r="F1392" s="1">
        <v>13667</v>
      </c>
      <c r="G1392" s="6">
        <f>SUMIFS(Table1[Profit (Month)],Table1[Category],Table1[[#This Row],[Category]],Table1[Supplier],Table1[[#This Row],[Supplier]],Table1[Brand],Table1[[#This Row],[Brand]],Table1[Year],Table1[[#This Row],[Year]],Table1[Month],"&lt;="&amp;Table1[[#This Row],[Profit (Month)]])</f>
        <v>139554</v>
      </c>
    </row>
    <row r="1393" spans="1:7" x14ac:dyDescent="0.35">
      <c r="A1393" t="s">
        <v>6</v>
      </c>
      <c r="B1393" t="s">
        <v>15</v>
      </c>
      <c r="C1393" t="s">
        <v>9</v>
      </c>
      <c r="D1393">
        <v>2021</v>
      </c>
      <c r="E1393">
        <v>12</v>
      </c>
      <c r="F1393" s="1">
        <v>12720</v>
      </c>
      <c r="G1393" s="6">
        <f>SUMIFS(Table1[Profit (Month)],Table1[Category],Table1[[#This Row],[Category]],Table1[Supplier],Table1[[#This Row],[Supplier]],Table1[Brand],Table1[[#This Row],[Brand]],Table1[Year],Table1[[#This Row],[Year]],Table1[Month],"&lt;="&amp;Table1[[#This Row],[Profit (Month)]])</f>
        <v>147439</v>
      </c>
    </row>
    <row r="1394" spans="1:7" x14ac:dyDescent="0.35">
      <c r="A1394" t="s">
        <v>6</v>
      </c>
      <c r="B1394" t="s">
        <v>15</v>
      </c>
      <c r="C1394" t="s">
        <v>9</v>
      </c>
      <c r="D1394">
        <v>2022</v>
      </c>
      <c r="E1394">
        <v>1</v>
      </c>
      <c r="F1394" s="1">
        <v>12038</v>
      </c>
      <c r="G1394" s="6">
        <f>SUMIFS(Table1[Profit (Month)],Table1[Category],Table1[[#This Row],[Category]],Table1[Supplier],Table1[[#This Row],[Supplier]],Table1[Brand],Table1[[#This Row],[Brand]],Table1[Year],Table1[[#This Row],[Year]],Table1[Month],"&lt;="&amp;Table1[[#This Row],[Profit (Month)]])</f>
        <v>142773</v>
      </c>
    </row>
    <row r="1395" spans="1:7" x14ac:dyDescent="0.35">
      <c r="A1395" t="s">
        <v>6</v>
      </c>
      <c r="B1395" t="s">
        <v>15</v>
      </c>
      <c r="C1395" t="s">
        <v>9</v>
      </c>
      <c r="D1395">
        <v>2022</v>
      </c>
      <c r="E1395">
        <v>2</v>
      </c>
      <c r="F1395" s="1">
        <v>10308</v>
      </c>
      <c r="G1395" s="6">
        <f>SUMIFS(Table1[Profit (Month)],Table1[Category],Table1[[#This Row],[Category]],Table1[Supplier],Table1[[#This Row],[Supplier]],Table1[Brand],Table1[[#This Row],[Brand]],Table1[Year],Table1[[#This Row],[Year]],Table1[Month],"&lt;="&amp;Table1[[#This Row],[Profit (Month)]])</f>
        <v>155072</v>
      </c>
    </row>
    <row r="1396" spans="1:7" x14ac:dyDescent="0.35">
      <c r="A1396" t="s">
        <v>6</v>
      </c>
      <c r="B1396" t="s">
        <v>15</v>
      </c>
      <c r="C1396" t="s">
        <v>9</v>
      </c>
      <c r="D1396">
        <v>2022</v>
      </c>
      <c r="E1396">
        <v>3</v>
      </c>
      <c r="F1396" s="1">
        <v>10871</v>
      </c>
      <c r="G1396" s="6">
        <f>SUMIFS(Table1[Profit (Month)],Table1[Category],Table1[[#This Row],[Category]],Table1[Supplier],Table1[[#This Row],[Supplier]],Table1[Brand],Table1[[#This Row],[Brand]],Table1[Year],Table1[[#This Row],[Year]],Table1[Month],"&lt;="&amp;Table1[[#This Row],[Profit (Month)]])</f>
        <v>161254</v>
      </c>
    </row>
    <row r="1397" spans="1:7" x14ac:dyDescent="0.35">
      <c r="A1397" t="s">
        <v>6</v>
      </c>
      <c r="B1397" t="s">
        <v>15</v>
      </c>
      <c r="C1397" t="s">
        <v>9</v>
      </c>
      <c r="D1397">
        <v>2022</v>
      </c>
      <c r="E1397">
        <v>4</v>
      </c>
      <c r="F1397" s="1">
        <v>11032</v>
      </c>
      <c r="G1397" s="6">
        <f>SUMIFS(Table1[Profit (Month)],Table1[Category],Table1[[#This Row],[Category]],Table1[Supplier],Table1[[#This Row],[Supplier]],Table1[Brand],Table1[[#This Row],[Brand]],Table1[Year],Table1[[#This Row],[Year]],Table1[Month],"&lt;="&amp;Table1[[#This Row],[Profit (Month)]])</f>
        <v>154555</v>
      </c>
    </row>
    <row r="1398" spans="1:7" x14ac:dyDescent="0.35">
      <c r="A1398" t="s">
        <v>6</v>
      </c>
      <c r="B1398" t="s">
        <v>15</v>
      </c>
      <c r="C1398" t="s">
        <v>9</v>
      </c>
      <c r="D1398">
        <v>2022</v>
      </c>
      <c r="E1398">
        <v>5</v>
      </c>
      <c r="F1398" s="1">
        <v>14875</v>
      </c>
      <c r="G1398" s="6">
        <f>SUMIFS(Table1[Profit (Month)],Table1[Category],Table1[[#This Row],[Category]],Table1[Supplier],Table1[[#This Row],[Supplier]],Table1[Brand],Table1[[#This Row],[Brand]],Table1[Year],Table1[[#This Row],[Year]],Table1[Month],"&lt;="&amp;Table1[[#This Row],[Profit (Month)]])</f>
        <v>158433</v>
      </c>
    </row>
    <row r="1399" spans="1:7" x14ac:dyDescent="0.35">
      <c r="A1399" t="s">
        <v>6</v>
      </c>
      <c r="B1399" t="s">
        <v>15</v>
      </c>
      <c r="C1399" t="s">
        <v>9</v>
      </c>
      <c r="D1399">
        <v>2022</v>
      </c>
      <c r="E1399">
        <v>6</v>
      </c>
      <c r="F1399" s="1">
        <v>11567</v>
      </c>
      <c r="G1399" s="6">
        <f>SUMIFS(Table1[Profit (Month)],Table1[Category],Table1[[#This Row],[Category]],Table1[Supplier],Table1[[#This Row],[Supplier]],Table1[Brand],Table1[[#This Row],[Brand]],Table1[Year],Table1[[#This Row],[Year]],Table1[Month],"&lt;="&amp;Table1[[#This Row],[Profit (Month)]])</f>
        <v>143908</v>
      </c>
    </row>
    <row r="1400" spans="1:7" x14ac:dyDescent="0.35">
      <c r="A1400" t="s">
        <v>6</v>
      </c>
      <c r="B1400" t="s">
        <v>15</v>
      </c>
      <c r="C1400" t="s">
        <v>9</v>
      </c>
      <c r="D1400">
        <v>2022</v>
      </c>
      <c r="E1400">
        <v>7</v>
      </c>
      <c r="F1400" s="1">
        <v>13200</v>
      </c>
      <c r="G1400" s="6">
        <f>SUMIFS(Table1[Profit (Month)],Table1[Category],Table1[[#This Row],[Category]],Table1[Supplier],Table1[[#This Row],[Supplier]],Table1[Brand],Table1[[#This Row],[Brand]],Table1[Year],Table1[[#This Row],[Year]],Table1[Month],"&lt;="&amp;Table1[[#This Row],[Profit (Month)]])</f>
        <v>161138</v>
      </c>
    </row>
    <row r="1401" spans="1:7" x14ac:dyDescent="0.35">
      <c r="A1401" t="s">
        <v>6</v>
      </c>
      <c r="B1401" t="s">
        <v>15</v>
      </c>
      <c r="C1401" t="s">
        <v>9</v>
      </c>
      <c r="D1401">
        <v>2022</v>
      </c>
      <c r="E1401">
        <v>8</v>
      </c>
      <c r="F1401" s="1">
        <v>13238</v>
      </c>
      <c r="G1401" s="6">
        <f>SUMIFS(Table1[Profit (Month)],Table1[Category],Table1[[#This Row],[Category]],Table1[Supplier],Table1[[#This Row],[Supplier]],Table1[Brand],Table1[[#This Row],[Brand]],Table1[Year],Table1[[#This Row],[Year]],Table1[Month],"&lt;="&amp;Table1[[#This Row],[Profit (Month)]])</f>
        <v>148456</v>
      </c>
    </row>
    <row r="1402" spans="1:7" x14ac:dyDescent="0.35">
      <c r="A1402" t="s">
        <v>6</v>
      </c>
      <c r="B1402" t="s">
        <v>15</v>
      </c>
      <c r="C1402" t="s">
        <v>9</v>
      </c>
      <c r="D1402">
        <v>2022</v>
      </c>
      <c r="E1402">
        <v>9</v>
      </c>
      <c r="F1402" s="1">
        <v>13222</v>
      </c>
      <c r="G1402" s="6">
        <f>SUMIFS(Table1[Profit (Month)],Table1[Category],Table1[[#This Row],[Category]],Table1[Supplier],Table1[[#This Row],[Supplier]],Table1[Brand],Table1[[#This Row],[Brand]],Table1[Year],Table1[[#This Row],[Year]],Table1[Month],"&lt;="&amp;Table1[[#This Row],[Profit (Month)]])</f>
        <v>151747</v>
      </c>
    </row>
    <row r="1403" spans="1:7" x14ac:dyDescent="0.35">
      <c r="A1403" t="s">
        <v>6</v>
      </c>
      <c r="B1403" t="s">
        <v>15</v>
      </c>
      <c r="C1403" t="s">
        <v>9</v>
      </c>
      <c r="D1403">
        <v>2022</v>
      </c>
      <c r="E1403">
        <v>10</v>
      </c>
      <c r="F1403" s="1">
        <v>10741</v>
      </c>
      <c r="G1403" s="6">
        <f>SUMIFS(Table1[Profit (Month)],Table1[Category],Table1[[#This Row],[Category]],Table1[Supplier],Table1[[#This Row],[Supplier]],Table1[Brand],Table1[[#This Row],[Brand]],Table1[Year],Table1[[#This Row],[Year]],Table1[Month],"&lt;="&amp;Table1[[#This Row],[Profit (Month)]])</f>
        <v>161254</v>
      </c>
    </row>
    <row r="1404" spans="1:7" x14ac:dyDescent="0.35">
      <c r="A1404" t="s">
        <v>6</v>
      </c>
      <c r="B1404" t="s">
        <v>15</v>
      </c>
      <c r="C1404" t="s">
        <v>9</v>
      </c>
      <c r="D1404">
        <v>2022</v>
      </c>
      <c r="E1404">
        <v>11</v>
      </c>
      <c r="F1404" s="1">
        <v>10856</v>
      </c>
      <c r="G1404" s="6">
        <f>SUMIFS(Table1[Profit (Month)],Table1[Category],Table1[[#This Row],[Category]],Table1[Supplier],Table1[[#This Row],[Supplier]],Table1[Brand],Table1[[#This Row],[Brand]],Table1[Year],Table1[[#This Row],[Year]],Table1[Month],"&lt;="&amp;Table1[[#This Row],[Profit (Month)]])</f>
        <v>146548</v>
      </c>
    </row>
    <row r="1405" spans="1:7" x14ac:dyDescent="0.35">
      <c r="A1405" t="s">
        <v>6</v>
      </c>
      <c r="B1405" t="s">
        <v>15</v>
      </c>
      <c r="C1405" t="s">
        <v>9</v>
      </c>
      <c r="D1405">
        <v>2022</v>
      </c>
      <c r="E1405">
        <v>12</v>
      </c>
      <c r="F1405" s="1">
        <v>14860</v>
      </c>
      <c r="G1405" s="6">
        <f>SUMIFS(Table1[Profit (Month)],Table1[Category],Table1[[#This Row],[Category]],Table1[Supplier],Table1[[#This Row],[Supplier]],Table1[Brand],Table1[[#This Row],[Brand]],Table1[Year],Table1[[#This Row],[Year]],Table1[Month],"&lt;="&amp;Table1[[#This Row],[Profit (Month)]])</f>
        <v>145976</v>
      </c>
    </row>
    <row r="1406" spans="1:7" x14ac:dyDescent="0.35">
      <c r="A1406" t="s">
        <v>6</v>
      </c>
      <c r="B1406" t="s">
        <v>15</v>
      </c>
      <c r="C1406" t="s">
        <v>9</v>
      </c>
      <c r="D1406">
        <v>2023</v>
      </c>
      <c r="E1406">
        <v>1</v>
      </c>
      <c r="F1406" s="1">
        <v>10777</v>
      </c>
      <c r="G1406" s="6">
        <f>SUMIFS(Table1[Profit (Month)],Table1[Category],Table1[[#This Row],[Category]],Table1[Supplier],Table1[[#This Row],[Supplier]],Table1[Brand],Table1[[#This Row],[Brand]],Table1[Year],Table1[[#This Row],[Year]],Table1[Month],"&lt;="&amp;Table1[[#This Row],[Profit (Month)]])</f>
        <v>152262</v>
      </c>
    </row>
    <row r="1407" spans="1:7" x14ac:dyDescent="0.35">
      <c r="A1407" t="s">
        <v>6</v>
      </c>
      <c r="B1407" t="s">
        <v>15</v>
      </c>
      <c r="C1407" t="s">
        <v>9</v>
      </c>
      <c r="D1407">
        <v>2023</v>
      </c>
      <c r="E1407">
        <v>2</v>
      </c>
      <c r="F1407" s="1">
        <v>11115</v>
      </c>
      <c r="G1407" s="6">
        <f>SUMIFS(Table1[Profit (Month)],Table1[Category],Table1[[#This Row],[Category]],Table1[Supplier],Table1[[#This Row],[Supplier]],Table1[Brand],Table1[[#This Row],[Brand]],Table1[Year],Table1[[#This Row],[Year]],Table1[Month],"&lt;="&amp;Table1[[#This Row],[Profit (Month)]])</f>
        <v>160544</v>
      </c>
    </row>
    <row r="1408" spans="1:7" x14ac:dyDescent="0.35">
      <c r="A1408" t="s">
        <v>6</v>
      </c>
      <c r="B1408" t="s">
        <v>15</v>
      </c>
      <c r="C1408" t="s">
        <v>9</v>
      </c>
      <c r="D1408">
        <v>2023</v>
      </c>
      <c r="E1408">
        <v>3</v>
      </c>
      <c r="F1408" s="1">
        <v>14375</v>
      </c>
      <c r="G1408" s="6">
        <f>SUMIFS(Table1[Profit (Month)],Table1[Category],Table1[[#This Row],[Category]],Table1[Supplier],Table1[[#This Row],[Supplier]],Table1[Brand],Table1[[#This Row],[Brand]],Table1[Year],Table1[[#This Row],[Year]],Table1[Month],"&lt;="&amp;Table1[[#This Row],[Profit (Month)]])</f>
        <v>148547</v>
      </c>
    </row>
    <row r="1409" spans="1:7" x14ac:dyDescent="0.35">
      <c r="A1409" t="s">
        <v>6</v>
      </c>
      <c r="B1409" t="s">
        <v>15</v>
      </c>
      <c r="C1409" t="s">
        <v>9</v>
      </c>
      <c r="D1409">
        <v>2023</v>
      </c>
      <c r="E1409">
        <v>4</v>
      </c>
      <c r="F1409" s="1">
        <v>12754</v>
      </c>
      <c r="G1409" s="6">
        <f>SUMIFS(Table1[Profit (Month)],Table1[Category],Table1[[#This Row],[Category]],Table1[Supplier],Table1[[#This Row],[Supplier]],Table1[Brand],Table1[[#This Row],[Brand]],Table1[Year],Table1[[#This Row],[Year]],Table1[Month],"&lt;="&amp;Table1[[#This Row],[Profit (Month)]])</f>
        <v>153623</v>
      </c>
    </row>
    <row r="1410" spans="1:7" x14ac:dyDescent="0.35">
      <c r="A1410" t="s">
        <v>6</v>
      </c>
      <c r="B1410" t="s">
        <v>15</v>
      </c>
      <c r="C1410" t="s">
        <v>9</v>
      </c>
      <c r="D1410">
        <v>2023</v>
      </c>
      <c r="E1410">
        <v>5</v>
      </c>
      <c r="F1410" s="1">
        <v>13955</v>
      </c>
      <c r="G1410" s="6">
        <f>SUMIFS(Table1[Profit (Month)],Table1[Category],Table1[[#This Row],[Category]],Table1[Supplier],Table1[[#This Row],[Supplier]],Table1[Brand],Table1[[#This Row],[Brand]],Table1[Year],Table1[[#This Row],[Year]],Table1[Month],"&lt;="&amp;Table1[[#This Row],[Profit (Month)]])</f>
        <v>147270</v>
      </c>
    </row>
    <row r="1411" spans="1:7" x14ac:dyDescent="0.35">
      <c r="A1411" t="s">
        <v>6</v>
      </c>
      <c r="B1411" t="s">
        <v>15</v>
      </c>
      <c r="C1411" t="s">
        <v>9</v>
      </c>
      <c r="D1411">
        <v>2023</v>
      </c>
      <c r="E1411">
        <v>6</v>
      </c>
      <c r="F1411" s="1">
        <v>14995</v>
      </c>
      <c r="G1411" s="6">
        <f>SUMIFS(Table1[Profit (Month)],Table1[Category],Table1[[#This Row],[Category]],Table1[Supplier],Table1[[#This Row],[Supplier]],Table1[Brand],Table1[[#This Row],[Brand]],Table1[Year],Table1[[#This Row],[Year]],Table1[Month],"&lt;="&amp;Table1[[#This Row],[Profit (Month)]])</f>
        <v>153785</v>
      </c>
    </row>
    <row r="1412" spans="1:7" x14ac:dyDescent="0.35">
      <c r="A1412" t="s">
        <v>6</v>
      </c>
      <c r="B1412" t="s">
        <v>15</v>
      </c>
      <c r="C1412" t="s">
        <v>9</v>
      </c>
      <c r="D1412">
        <v>2023</v>
      </c>
      <c r="E1412">
        <v>7</v>
      </c>
      <c r="F1412" s="1">
        <v>14967</v>
      </c>
      <c r="G1412" s="6">
        <f>SUMIFS(Table1[Profit (Month)],Table1[Category],Table1[[#This Row],[Category]],Table1[Supplier],Table1[[#This Row],[Supplier]],Table1[Brand],Table1[[#This Row],[Brand]],Table1[Year],Table1[[#This Row],[Year]],Table1[Month],"&lt;="&amp;Table1[[#This Row],[Profit (Month)]])</f>
        <v>149962</v>
      </c>
    </row>
    <row r="1413" spans="1:7" x14ac:dyDescent="0.35">
      <c r="A1413" t="s">
        <v>6</v>
      </c>
      <c r="B1413" t="s">
        <v>15</v>
      </c>
      <c r="C1413" t="s">
        <v>9</v>
      </c>
      <c r="D1413">
        <v>2023</v>
      </c>
      <c r="E1413">
        <v>8</v>
      </c>
      <c r="F1413" s="1">
        <v>11796</v>
      </c>
      <c r="G1413" s="6">
        <f>SUMIFS(Table1[Profit (Month)],Table1[Category],Table1[[#This Row],[Category]],Table1[Supplier],Table1[[#This Row],[Supplier]],Table1[Brand],Table1[[#This Row],[Brand]],Table1[Year],Table1[[#This Row],[Year]],Table1[Month],"&lt;="&amp;Table1[[#This Row],[Profit (Month)]])</f>
        <v>148613</v>
      </c>
    </row>
    <row r="1414" spans="1:7" x14ac:dyDescent="0.35">
      <c r="A1414" t="s">
        <v>6</v>
      </c>
      <c r="B1414" t="s">
        <v>15</v>
      </c>
      <c r="C1414" t="s">
        <v>9</v>
      </c>
      <c r="D1414">
        <v>2023</v>
      </c>
      <c r="E1414">
        <v>9</v>
      </c>
      <c r="F1414" s="1">
        <v>14871</v>
      </c>
      <c r="G1414" s="6">
        <f>SUMIFS(Table1[Profit (Month)],Table1[Category],Table1[[#This Row],[Category]],Table1[Supplier],Table1[[#This Row],[Supplier]],Table1[Brand],Table1[[#This Row],[Brand]],Table1[Year],Table1[[#This Row],[Year]],Table1[Month],"&lt;="&amp;Table1[[#This Row],[Profit (Month)]])</f>
        <v>149028</v>
      </c>
    </row>
    <row r="1415" spans="1:7" x14ac:dyDescent="0.35">
      <c r="A1415" t="s">
        <v>6</v>
      </c>
      <c r="B1415" t="s">
        <v>15</v>
      </c>
      <c r="C1415" t="s">
        <v>9</v>
      </c>
      <c r="D1415">
        <v>2023</v>
      </c>
      <c r="E1415">
        <v>10</v>
      </c>
      <c r="F1415" s="1">
        <v>10082</v>
      </c>
      <c r="G1415" s="6">
        <f>SUMIFS(Table1[Profit (Month)],Table1[Category],Table1[[#This Row],[Category]],Table1[Supplier],Table1[[#This Row],[Supplier]],Table1[Brand],Table1[[#This Row],[Brand]],Table1[Year],Table1[[#This Row],[Year]],Table1[Month],"&lt;="&amp;Table1[[#This Row],[Profit (Month)]])</f>
        <v>152580</v>
      </c>
    </row>
    <row r="1416" spans="1:7" x14ac:dyDescent="0.35">
      <c r="A1416" t="s">
        <v>6</v>
      </c>
      <c r="B1416" t="s">
        <v>15</v>
      </c>
      <c r="C1416" t="s">
        <v>9</v>
      </c>
      <c r="D1416">
        <v>2023</v>
      </c>
      <c r="E1416">
        <v>11</v>
      </c>
      <c r="F1416" s="1">
        <v>11428</v>
      </c>
      <c r="G1416" s="6">
        <f>SUMIFS(Table1[Profit (Month)],Table1[Category],Table1[[#This Row],[Category]],Table1[Supplier],Table1[[#This Row],[Supplier]],Table1[Brand],Table1[[#This Row],[Brand]],Table1[Year],Table1[[#This Row],[Year]],Table1[Month],"&lt;="&amp;Table1[[#This Row],[Profit (Month)]])</f>
        <v>151404</v>
      </c>
    </row>
    <row r="1417" spans="1:7" x14ac:dyDescent="0.35">
      <c r="A1417" t="s">
        <v>6</v>
      </c>
      <c r="B1417" t="s">
        <v>15</v>
      </c>
      <c r="C1417" t="s">
        <v>9</v>
      </c>
      <c r="D1417">
        <v>2023</v>
      </c>
      <c r="E1417">
        <v>12</v>
      </c>
      <c r="F1417" s="1">
        <v>13748</v>
      </c>
      <c r="G1417" s="6">
        <f>SUMIFS(Table1[Profit (Month)],Table1[Category],Table1[[#This Row],[Category]],Table1[Supplier],Table1[[#This Row],[Supplier]],Table1[Brand],Table1[[#This Row],[Brand]],Table1[Year],Table1[[#This Row],[Year]],Table1[Month],"&lt;="&amp;Table1[[#This Row],[Profit (Month)]])</f>
        <v>144273</v>
      </c>
    </row>
    <row r="1418" spans="1:7" x14ac:dyDescent="0.35">
      <c r="A1418" t="s">
        <v>6</v>
      </c>
      <c r="B1418" t="s">
        <v>15</v>
      </c>
      <c r="C1418" t="s">
        <v>9</v>
      </c>
      <c r="D1418">
        <v>2024</v>
      </c>
      <c r="E1418">
        <v>1</v>
      </c>
      <c r="F1418" s="1">
        <v>13645</v>
      </c>
      <c r="G1418" s="6">
        <f>SUMIFS(Table1[Profit (Month)],Table1[Category],Table1[[#This Row],[Category]],Table1[Supplier],Table1[[#This Row],[Supplier]],Table1[Brand],Table1[[#This Row],[Brand]],Table1[Year],Table1[[#This Row],[Year]],Table1[Month],"&lt;="&amp;Table1[[#This Row],[Profit (Month)]])</f>
        <v>157965</v>
      </c>
    </row>
    <row r="1419" spans="1:7" x14ac:dyDescent="0.35">
      <c r="A1419" t="s">
        <v>6</v>
      </c>
      <c r="B1419" t="s">
        <v>15</v>
      </c>
      <c r="C1419" t="s">
        <v>9</v>
      </c>
      <c r="D1419">
        <v>2024</v>
      </c>
      <c r="E1419">
        <v>2</v>
      </c>
      <c r="F1419" s="1">
        <v>12457</v>
      </c>
      <c r="G1419" s="6">
        <f>SUMIFS(Table1[Profit (Month)],Table1[Category],Table1[[#This Row],[Category]],Table1[Supplier],Table1[[#This Row],[Supplier]],Table1[Brand],Table1[[#This Row],[Brand]],Table1[Year],Table1[[#This Row],[Year]],Table1[Month],"&lt;="&amp;Table1[[#This Row],[Profit (Month)]])</f>
        <v>143448</v>
      </c>
    </row>
    <row r="1420" spans="1:7" x14ac:dyDescent="0.35">
      <c r="A1420" t="s">
        <v>6</v>
      </c>
      <c r="B1420" t="s">
        <v>15</v>
      </c>
      <c r="C1420" t="s">
        <v>9</v>
      </c>
      <c r="D1420">
        <v>2024</v>
      </c>
      <c r="E1420">
        <v>3</v>
      </c>
      <c r="F1420" s="1">
        <v>13200</v>
      </c>
      <c r="G1420" s="6">
        <f>SUMIFS(Table1[Profit (Month)],Table1[Category],Table1[[#This Row],[Category]],Table1[Supplier],Table1[[#This Row],[Supplier]],Table1[Brand],Table1[[#This Row],[Brand]],Table1[Year],Table1[[#This Row],[Year]],Table1[Month],"&lt;="&amp;Table1[[#This Row],[Profit (Month)]])</f>
        <v>149013</v>
      </c>
    </row>
    <row r="1421" spans="1:7" x14ac:dyDescent="0.35">
      <c r="A1421" t="s">
        <v>6</v>
      </c>
      <c r="B1421" t="s">
        <v>15</v>
      </c>
      <c r="C1421" t="s">
        <v>9</v>
      </c>
      <c r="D1421">
        <v>2024</v>
      </c>
      <c r="E1421">
        <v>4</v>
      </c>
      <c r="F1421" s="1">
        <v>13318</v>
      </c>
      <c r="G1421" s="6">
        <f>SUMIFS(Table1[Profit (Month)],Table1[Category],Table1[[#This Row],[Category]],Table1[Supplier],Table1[[#This Row],[Supplier]],Table1[Brand],Table1[[#This Row],[Brand]],Table1[Year],Table1[[#This Row],[Year]],Table1[Month],"&lt;="&amp;Table1[[#This Row],[Profit (Month)]])</f>
        <v>146044</v>
      </c>
    </row>
    <row r="1422" spans="1:7" x14ac:dyDescent="0.35">
      <c r="A1422" t="s">
        <v>6</v>
      </c>
      <c r="B1422" t="s">
        <v>15</v>
      </c>
      <c r="C1422" t="s">
        <v>9</v>
      </c>
      <c r="D1422">
        <v>2024</v>
      </c>
      <c r="E1422">
        <v>5</v>
      </c>
      <c r="F1422" s="1">
        <v>12116</v>
      </c>
      <c r="G1422" s="6">
        <f>SUMIFS(Table1[Profit (Month)],Table1[Category],Table1[[#This Row],[Category]],Table1[Supplier],Table1[[#This Row],[Supplier]],Table1[Brand],Table1[[#This Row],[Brand]],Table1[Year],Table1[[#This Row],[Year]],Table1[Month],"&lt;="&amp;Table1[[#This Row],[Profit (Month)]])</f>
        <v>147025</v>
      </c>
    </row>
    <row r="1423" spans="1:7" x14ac:dyDescent="0.35">
      <c r="A1423" t="s">
        <v>6</v>
      </c>
      <c r="B1423" t="s">
        <v>15</v>
      </c>
      <c r="C1423" t="s">
        <v>9</v>
      </c>
      <c r="D1423">
        <v>2024</v>
      </c>
      <c r="E1423">
        <v>6</v>
      </c>
      <c r="F1423" s="1">
        <v>11575</v>
      </c>
      <c r="G1423" s="6">
        <f>SUMIFS(Table1[Profit (Month)],Table1[Category],Table1[[#This Row],[Category]],Table1[Supplier],Table1[[#This Row],[Supplier]],Table1[Brand],Table1[[#This Row],[Brand]],Table1[Year],Table1[[#This Row],[Year]],Table1[Month],"&lt;="&amp;Table1[[#This Row],[Profit (Month)]])</f>
        <v>157075</v>
      </c>
    </row>
    <row r="1424" spans="1:7" x14ac:dyDescent="0.35">
      <c r="A1424" t="s">
        <v>6</v>
      </c>
      <c r="B1424" t="s">
        <v>15</v>
      </c>
      <c r="C1424" t="s">
        <v>9</v>
      </c>
      <c r="D1424">
        <v>2024</v>
      </c>
      <c r="E1424">
        <v>7</v>
      </c>
      <c r="F1424" s="1">
        <v>11644</v>
      </c>
      <c r="G1424" s="6">
        <f>SUMIFS(Table1[Profit (Month)],Table1[Category],Table1[[#This Row],[Category]],Table1[Supplier],Table1[[#This Row],[Supplier]],Table1[Brand],Table1[[#This Row],[Brand]],Table1[Year],Table1[[#This Row],[Year]],Table1[Month],"&lt;="&amp;Table1[[#This Row],[Profit (Month)]])</f>
        <v>146062</v>
      </c>
    </row>
    <row r="1425" spans="1:7" x14ac:dyDescent="0.35">
      <c r="A1425" t="s">
        <v>6</v>
      </c>
      <c r="B1425" t="s">
        <v>15</v>
      </c>
      <c r="C1425" t="s">
        <v>9</v>
      </c>
      <c r="D1425">
        <v>2024</v>
      </c>
      <c r="E1425">
        <v>8</v>
      </c>
      <c r="F1425" s="1">
        <v>11808</v>
      </c>
      <c r="G1425" s="6">
        <f>SUMIFS(Table1[Profit (Month)],Table1[Category],Table1[[#This Row],[Category]],Table1[Supplier],Table1[[#This Row],[Supplier]],Table1[Brand],Table1[[#This Row],[Brand]],Table1[Year],Table1[[#This Row],[Year]],Table1[Month],"&lt;="&amp;Table1[[#This Row],[Profit (Month)]])</f>
        <v>159527</v>
      </c>
    </row>
    <row r="1426" spans="1:7" x14ac:dyDescent="0.35">
      <c r="A1426" t="s">
        <v>6</v>
      </c>
      <c r="B1426" t="s">
        <v>15</v>
      </c>
      <c r="C1426" t="s">
        <v>9</v>
      </c>
      <c r="D1426">
        <v>2024</v>
      </c>
      <c r="E1426">
        <v>9</v>
      </c>
      <c r="F1426" s="1">
        <v>14511</v>
      </c>
      <c r="G1426" s="6">
        <f>SUMIFS(Table1[Profit (Month)],Table1[Category],Table1[[#This Row],[Category]],Table1[Supplier],Table1[[#This Row],[Supplier]],Table1[Brand],Table1[[#This Row],[Brand]],Table1[Year],Table1[[#This Row],[Year]],Table1[Month],"&lt;="&amp;Table1[[#This Row],[Profit (Month)]])</f>
        <v>149269</v>
      </c>
    </row>
    <row r="1427" spans="1:7" x14ac:dyDescent="0.35">
      <c r="A1427" t="s">
        <v>6</v>
      </c>
      <c r="B1427" t="s">
        <v>15</v>
      </c>
      <c r="C1427" t="s">
        <v>9</v>
      </c>
      <c r="D1427">
        <v>2024</v>
      </c>
      <c r="E1427">
        <v>10</v>
      </c>
      <c r="F1427" s="1">
        <v>13328</v>
      </c>
      <c r="G1427" s="6">
        <f>SUMIFS(Table1[Profit (Month)],Table1[Category],Table1[[#This Row],[Category]],Table1[Supplier],Table1[[#This Row],[Supplier]],Table1[Brand],Table1[[#This Row],[Brand]],Table1[Year],Table1[[#This Row],[Year]],Table1[Month],"&lt;="&amp;Table1[[#This Row],[Profit (Month)]])</f>
        <v>143949</v>
      </c>
    </row>
    <row r="1428" spans="1:7" x14ac:dyDescent="0.35">
      <c r="A1428" t="s">
        <v>6</v>
      </c>
      <c r="B1428" t="s">
        <v>15</v>
      </c>
      <c r="C1428" t="s">
        <v>9</v>
      </c>
      <c r="D1428">
        <v>2024</v>
      </c>
      <c r="E1428">
        <v>11</v>
      </c>
      <c r="F1428" s="1">
        <v>14853</v>
      </c>
      <c r="G1428" s="6">
        <f>SUMIFS(Table1[Profit (Month)],Table1[Category],Table1[[#This Row],[Category]],Table1[Supplier],Table1[[#This Row],[Supplier]],Table1[Brand],Table1[[#This Row],[Brand]],Table1[Year],Table1[[#This Row],[Year]],Table1[Month],"&lt;="&amp;Table1[[#This Row],[Profit (Month)]])</f>
        <v>141798</v>
      </c>
    </row>
    <row r="1429" spans="1:7" x14ac:dyDescent="0.35">
      <c r="A1429" t="s">
        <v>6</v>
      </c>
      <c r="B1429" t="s">
        <v>15</v>
      </c>
      <c r="C1429" t="s">
        <v>9</v>
      </c>
      <c r="D1429">
        <v>2024</v>
      </c>
      <c r="E1429">
        <v>12</v>
      </c>
      <c r="F1429" s="1">
        <v>12940</v>
      </c>
      <c r="G1429" s="6">
        <f>SUMIFS(Table1[Profit (Month)],Table1[Category],Table1[[#This Row],[Category]],Table1[Supplier],Table1[[#This Row],[Supplier]],Table1[Brand],Table1[[#This Row],[Brand]],Table1[Year],Table1[[#This Row],[Year]],Table1[Month],"&lt;="&amp;Table1[[#This Row],[Profit (Month)]])</f>
        <v>151661</v>
      </c>
    </row>
    <row r="1430" spans="1:7" x14ac:dyDescent="0.35">
      <c r="A1430" t="s">
        <v>6</v>
      </c>
      <c r="B1430" t="s">
        <v>15</v>
      </c>
      <c r="C1430" t="s">
        <v>10</v>
      </c>
      <c r="D1430">
        <v>2018</v>
      </c>
      <c r="E1430">
        <v>1</v>
      </c>
      <c r="F1430" s="1">
        <v>10618</v>
      </c>
      <c r="G1430" s="6">
        <f>SUMIFS(Table1[Profit (Month)],Table1[Category],Table1[[#This Row],[Category]],Table1[Supplier],Table1[[#This Row],[Supplier]],Table1[Brand],Table1[[#This Row],[Brand]],Table1[Year],Table1[[#This Row],[Year]],Table1[Month],"&lt;="&amp;Table1[[#This Row],[Profit (Month)]])</f>
        <v>144615</v>
      </c>
    </row>
    <row r="1431" spans="1:7" x14ac:dyDescent="0.35">
      <c r="A1431" t="s">
        <v>6</v>
      </c>
      <c r="B1431" t="s">
        <v>15</v>
      </c>
      <c r="C1431" t="s">
        <v>10</v>
      </c>
      <c r="D1431">
        <v>2018</v>
      </c>
      <c r="E1431">
        <v>2</v>
      </c>
      <c r="F1431" s="1">
        <v>13711</v>
      </c>
      <c r="G1431" s="6">
        <f>SUMIFS(Table1[Profit (Month)],Table1[Category],Table1[[#This Row],[Category]],Table1[Supplier],Table1[[#This Row],[Supplier]],Table1[Brand],Table1[[#This Row],[Brand]],Table1[Year],Table1[[#This Row],[Year]],Table1[Month],"&lt;="&amp;Table1[[#This Row],[Profit (Month)]])</f>
        <v>160544</v>
      </c>
    </row>
    <row r="1432" spans="1:7" x14ac:dyDescent="0.35">
      <c r="A1432" t="s">
        <v>6</v>
      </c>
      <c r="B1432" t="s">
        <v>15</v>
      </c>
      <c r="C1432" t="s">
        <v>10</v>
      </c>
      <c r="D1432">
        <v>2018</v>
      </c>
      <c r="E1432">
        <v>3</v>
      </c>
      <c r="F1432" s="1">
        <v>13984</v>
      </c>
      <c r="G1432" s="6">
        <f>SUMIFS(Table1[Profit (Month)],Table1[Category],Table1[[#This Row],[Category]],Table1[Supplier],Table1[[#This Row],[Supplier]],Table1[Brand],Table1[[#This Row],[Brand]],Table1[Year],Table1[[#This Row],[Year]],Table1[Month],"&lt;="&amp;Table1[[#This Row],[Profit (Month)]])</f>
        <v>148771</v>
      </c>
    </row>
    <row r="1433" spans="1:7" x14ac:dyDescent="0.35">
      <c r="A1433" t="s">
        <v>6</v>
      </c>
      <c r="B1433" t="s">
        <v>15</v>
      </c>
      <c r="C1433" t="s">
        <v>10</v>
      </c>
      <c r="D1433">
        <v>2018</v>
      </c>
      <c r="E1433">
        <v>4</v>
      </c>
      <c r="F1433" s="1">
        <v>12975</v>
      </c>
      <c r="G1433" s="6">
        <f>SUMIFS(Table1[Profit (Month)],Table1[Category],Table1[[#This Row],[Category]],Table1[Supplier],Table1[[#This Row],[Supplier]],Table1[Brand],Table1[[#This Row],[Brand]],Table1[Year],Table1[[#This Row],[Year]],Table1[Month],"&lt;="&amp;Table1[[#This Row],[Profit (Month)]])</f>
        <v>146255</v>
      </c>
    </row>
    <row r="1434" spans="1:7" x14ac:dyDescent="0.35">
      <c r="A1434" t="s">
        <v>6</v>
      </c>
      <c r="B1434" t="s">
        <v>15</v>
      </c>
      <c r="C1434" t="s">
        <v>10</v>
      </c>
      <c r="D1434">
        <v>2018</v>
      </c>
      <c r="E1434">
        <v>5</v>
      </c>
      <c r="F1434" s="1">
        <v>11513</v>
      </c>
      <c r="G1434" s="6">
        <f>SUMIFS(Table1[Profit (Month)],Table1[Category],Table1[[#This Row],[Category]],Table1[Supplier],Table1[[#This Row],[Supplier]],Table1[Brand],Table1[[#This Row],[Brand]],Table1[Year],Table1[[#This Row],[Year]],Table1[Month],"&lt;="&amp;Table1[[#This Row],[Profit (Month)]])</f>
        <v>151183</v>
      </c>
    </row>
    <row r="1435" spans="1:7" x14ac:dyDescent="0.35">
      <c r="A1435" t="s">
        <v>6</v>
      </c>
      <c r="B1435" t="s">
        <v>15</v>
      </c>
      <c r="C1435" t="s">
        <v>10</v>
      </c>
      <c r="D1435">
        <v>2018</v>
      </c>
      <c r="E1435">
        <v>6</v>
      </c>
      <c r="F1435" s="1">
        <v>11704</v>
      </c>
      <c r="G1435" s="6">
        <f>SUMIFS(Table1[Profit (Month)],Table1[Category],Table1[[#This Row],[Category]],Table1[Supplier],Table1[[#This Row],[Supplier]],Table1[Brand],Table1[[#This Row],[Brand]],Table1[Year],Table1[[#This Row],[Year]],Table1[Month],"&lt;="&amp;Table1[[#This Row],[Profit (Month)]])</f>
        <v>147194</v>
      </c>
    </row>
    <row r="1436" spans="1:7" x14ac:dyDescent="0.35">
      <c r="A1436" t="s">
        <v>6</v>
      </c>
      <c r="B1436" t="s">
        <v>15</v>
      </c>
      <c r="C1436" t="s">
        <v>10</v>
      </c>
      <c r="D1436">
        <v>2018</v>
      </c>
      <c r="E1436">
        <v>7</v>
      </c>
      <c r="F1436" s="1">
        <v>12468</v>
      </c>
      <c r="G1436" s="6">
        <f>SUMIFS(Table1[Profit (Month)],Table1[Category],Table1[[#This Row],[Category]],Table1[Supplier],Table1[[#This Row],[Supplier]],Table1[Brand],Table1[[#This Row],[Brand]],Table1[Year],Table1[[#This Row],[Year]],Table1[Month],"&lt;="&amp;Table1[[#This Row],[Profit (Month)]])</f>
        <v>156864</v>
      </c>
    </row>
    <row r="1437" spans="1:7" x14ac:dyDescent="0.35">
      <c r="A1437" t="s">
        <v>6</v>
      </c>
      <c r="B1437" t="s">
        <v>15</v>
      </c>
      <c r="C1437" t="s">
        <v>10</v>
      </c>
      <c r="D1437">
        <v>2018</v>
      </c>
      <c r="E1437">
        <v>8</v>
      </c>
      <c r="F1437" s="1">
        <v>14899</v>
      </c>
      <c r="G1437" s="6">
        <f>SUMIFS(Table1[Profit (Month)],Table1[Category],Table1[[#This Row],[Category]],Table1[Supplier],Table1[[#This Row],[Supplier]],Table1[Brand],Table1[[#This Row],[Brand]],Table1[Year],Table1[[#This Row],[Year]],Table1[Month],"&lt;="&amp;Table1[[#This Row],[Profit (Month)]])</f>
        <v>156661</v>
      </c>
    </row>
    <row r="1438" spans="1:7" x14ac:dyDescent="0.35">
      <c r="A1438" t="s">
        <v>6</v>
      </c>
      <c r="B1438" t="s">
        <v>15</v>
      </c>
      <c r="C1438" t="s">
        <v>10</v>
      </c>
      <c r="D1438">
        <v>2018</v>
      </c>
      <c r="E1438">
        <v>9</v>
      </c>
      <c r="F1438" s="1">
        <v>13821</v>
      </c>
      <c r="G1438" s="6">
        <f>SUMIFS(Table1[Profit (Month)],Table1[Category],Table1[[#This Row],[Category]],Table1[Supplier],Table1[[#This Row],[Supplier]],Table1[Brand],Table1[[#This Row],[Brand]],Table1[Year],Table1[[#This Row],[Year]],Table1[Month],"&lt;="&amp;Table1[[#This Row],[Profit (Month)]])</f>
        <v>153640</v>
      </c>
    </row>
    <row r="1439" spans="1:7" x14ac:dyDescent="0.35">
      <c r="A1439" t="s">
        <v>6</v>
      </c>
      <c r="B1439" t="s">
        <v>15</v>
      </c>
      <c r="C1439" t="s">
        <v>10</v>
      </c>
      <c r="D1439">
        <v>2018</v>
      </c>
      <c r="E1439">
        <v>10</v>
      </c>
      <c r="F1439" s="1">
        <v>11044</v>
      </c>
      <c r="G1439" s="6">
        <f>SUMIFS(Table1[Profit (Month)],Table1[Category],Table1[[#This Row],[Category]],Table1[Supplier],Table1[[#This Row],[Supplier]],Table1[Brand],Table1[[#This Row],[Brand]],Table1[Year],Table1[[#This Row],[Year]],Table1[Month],"&lt;="&amp;Table1[[#This Row],[Profit (Month)]])</f>
        <v>147454</v>
      </c>
    </row>
    <row r="1440" spans="1:7" x14ac:dyDescent="0.35">
      <c r="A1440" t="s">
        <v>6</v>
      </c>
      <c r="B1440" t="s">
        <v>15</v>
      </c>
      <c r="C1440" t="s">
        <v>10</v>
      </c>
      <c r="D1440">
        <v>2018</v>
      </c>
      <c r="E1440">
        <v>11</v>
      </c>
      <c r="F1440" s="1">
        <v>13108</v>
      </c>
      <c r="G1440" s="6">
        <f>SUMIFS(Table1[Profit (Month)],Table1[Category],Table1[[#This Row],[Category]],Table1[Supplier],Table1[[#This Row],[Supplier]],Table1[Brand],Table1[[#This Row],[Brand]],Table1[Year],Table1[[#This Row],[Year]],Table1[Month],"&lt;="&amp;Table1[[#This Row],[Profit (Month)]])</f>
        <v>153643</v>
      </c>
    </row>
    <row r="1441" spans="1:7" x14ac:dyDescent="0.35">
      <c r="A1441" t="s">
        <v>6</v>
      </c>
      <c r="B1441" t="s">
        <v>15</v>
      </c>
      <c r="C1441" t="s">
        <v>10</v>
      </c>
      <c r="D1441">
        <v>2018</v>
      </c>
      <c r="E1441">
        <v>12</v>
      </c>
      <c r="F1441" s="1">
        <v>13084</v>
      </c>
      <c r="G1441" s="6">
        <f>SUMIFS(Table1[Profit (Month)],Table1[Category],Table1[[#This Row],[Category]],Table1[Supplier],Table1[[#This Row],[Supplier]],Table1[Brand],Table1[[#This Row],[Brand]],Table1[Year],Table1[[#This Row],[Year]],Table1[Month],"&lt;="&amp;Table1[[#This Row],[Profit (Month)]])</f>
        <v>152506</v>
      </c>
    </row>
    <row r="1442" spans="1:7" x14ac:dyDescent="0.35">
      <c r="A1442" t="s">
        <v>6</v>
      </c>
      <c r="B1442" t="s">
        <v>15</v>
      </c>
      <c r="C1442" t="s">
        <v>10</v>
      </c>
      <c r="D1442">
        <v>2019</v>
      </c>
      <c r="E1442">
        <v>1</v>
      </c>
      <c r="F1442" s="1">
        <v>11747</v>
      </c>
      <c r="G1442" s="6">
        <f>SUMIFS(Table1[Profit (Month)],Table1[Category],Table1[[#This Row],[Category]],Table1[Supplier],Table1[[#This Row],[Supplier]],Table1[Brand],Table1[[#This Row],[Brand]],Table1[Year],Table1[[#This Row],[Year]],Table1[Month],"&lt;="&amp;Table1[[#This Row],[Profit (Month)]])</f>
        <v>146007</v>
      </c>
    </row>
    <row r="1443" spans="1:7" x14ac:dyDescent="0.35">
      <c r="A1443" t="s">
        <v>6</v>
      </c>
      <c r="B1443" t="s">
        <v>15</v>
      </c>
      <c r="C1443" t="s">
        <v>10</v>
      </c>
      <c r="D1443">
        <v>2019</v>
      </c>
      <c r="E1443">
        <v>2</v>
      </c>
      <c r="F1443" s="1">
        <v>14280</v>
      </c>
      <c r="G1443" s="6">
        <f>SUMIFS(Table1[Profit (Month)],Table1[Category],Table1[[#This Row],[Category]],Table1[Supplier],Table1[[#This Row],[Supplier]],Table1[Brand],Table1[[#This Row],[Brand]],Table1[Year],Table1[[#This Row],[Year]],Table1[Month],"&lt;="&amp;Table1[[#This Row],[Profit (Month)]])</f>
        <v>156095</v>
      </c>
    </row>
    <row r="1444" spans="1:7" x14ac:dyDescent="0.35">
      <c r="A1444" t="s">
        <v>6</v>
      </c>
      <c r="B1444" t="s">
        <v>15</v>
      </c>
      <c r="C1444" t="s">
        <v>10</v>
      </c>
      <c r="D1444">
        <v>2019</v>
      </c>
      <c r="E1444">
        <v>3</v>
      </c>
      <c r="F1444" s="1">
        <v>13863</v>
      </c>
      <c r="G1444" s="6">
        <f>SUMIFS(Table1[Profit (Month)],Table1[Category],Table1[[#This Row],[Category]],Table1[Supplier],Table1[[#This Row],[Supplier]],Table1[Brand],Table1[[#This Row],[Brand]],Table1[Year],Table1[[#This Row],[Year]],Table1[Month],"&lt;="&amp;Table1[[#This Row],[Profit (Month)]])</f>
        <v>154103</v>
      </c>
    </row>
    <row r="1445" spans="1:7" x14ac:dyDescent="0.35">
      <c r="A1445" t="s">
        <v>6</v>
      </c>
      <c r="B1445" t="s">
        <v>15</v>
      </c>
      <c r="C1445" t="s">
        <v>10</v>
      </c>
      <c r="D1445">
        <v>2019</v>
      </c>
      <c r="E1445">
        <v>4</v>
      </c>
      <c r="F1445" s="1">
        <v>10595</v>
      </c>
      <c r="G1445" s="6">
        <f>SUMIFS(Table1[Profit (Month)],Table1[Category],Table1[[#This Row],[Category]],Table1[Supplier],Table1[[#This Row],[Supplier]],Table1[Brand],Table1[[#This Row],[Brand]],Table1[Year],Table1[[#This Row],[Year]],Table1[Month],"&lt;="&amp;Table1[[#This Row],[Profit (Month)]])</f>
        <v>162099</v>
      </c>
    </row>
    <row r="1446" spans="1:7" x14ac:dyDescent="0.35">
      <c r="A1446" t="s">
        <v>6</v>
      </c>
      <c r="B1446" t="s">
        <v>15</v>
      </c>
      <c r="C1446" t="s">
        <v>10</v>
      </c>
      <c r="D1446">
        <v>2019</v>
      </c>
      <c r="E1446">
        <v>5</v>
      </c>
      <c r="F1446" s="1">
        <v>14405</v>
      </c>
      <c r="G1446" s="6">
        <f>SUMIFS(Table1[Profit (Month)],Table1[Category],Table1[[#This Row],[Category]],Table1[Supplier],Table1[[#This Row],[Supplier]],Table1[Brand],Table1[[#This Row],[Brand]],Table1[Year],Table1[[#This Row],[Year]],Table1[Month],"&lt;="&amp;Table1[[#This Row],[Profit (Month)]])</f>
        <v>149766</v>
      </c>
    </row>
    <row r="1447" spans="1:7" x14ac:dyDescent="0.35">
      <c r="A1447" t="s">
        <v>6</v>
      </c>
      <c r="B1447" t="s">
        <v>15</v>
      </c>
      <c r="C1447" t="s">
        <v>10</v>
      </c>
      <c r="D1447">
        <v>2019</v>
      </c>
      <c r="E1447">
        <v>6</v>
      </c>
      <c r="F1447" s="1">
        <v>11093</v>
      </c>
      <c r="G1447" s="6">
        <f>SUMIFS(Table1[Profit (Month)],Table1[Category],Table1[[#This Row],[Category]],Table1[Supplier],Table1[[#This Row],[Supplier]],Table1[Brand],Table1[[#This Row],[Brand]],Table1[Year],Table1[[#This Row],[Year]],Table1[Month],"&lt;="&amp;Table1[[#This Row],[Profit (Month)]])</f>
        <v>146931</v>
      </c>
    </row>
    <row r="1448" spans="1:7" x14ac:dyDescent="0.35">
      <c r="A1448" t="s">
        <v>6</v>
      </c>
      <c r="B1448" t="s">
        <v>15</v>
      </c>
      <c r="C1448" t="s">
        <v>10</v>
      </c>
      <c r="D1448">
        <v>2019</v>
      </c>
      <c r="E1448">
        <v>7</v>
      </c>
      <c r="F1448" s="1">
        <v>13126</v>
      </c>
      <c r="G1448" s="6">
        <f>SUMIFS(Table1[Profit (Month)],Table1[Category],Table1[[#This Row],[Category]],Table1[Supplier],Table1[[#This Row],[Supplier]],Table1[Brand],Table1[[#This Row],[Brand]],Table1[Year],Table1[[#This Row],[Year]],Table1[Month],"&lt;="&amp;Table1[[#This Row],[Profit (Month)]])</f>
        <v>148551</v>
      </c>
    </row>
    <row r="1449" spans="1:7" x14ac:dyDescent="0.35">
      <c r="A1449" t="s">
        <v>6</v>
      </c>
      <c r="B1449" t="s">
        <v>15</v>
      </c>
      <c r="C1449" t="s">
        <v>10</v>
      </c>
      <c r="D1449">
        <v>2019</v>
      </c>
      <c r="E1449">
        <v>8</v>
      </c>
      <c r="F1449" s="1">
        <v>11662</v>
      </c>
      <c r="G1449" s="6">
        <f>SUMIFS(Table1[Profit (Month)],Table1[Category],Table1[[#This Row],[Category]],Table1[Supplier],Table1[[#This Row],[Supplier]],Table1[Brand],Table1[[#This Row],[Brand]],Table1[Year],Table1[[#This Row],[Year]],Table1[Month],"&lt;="&amp;Table1[[#This Row],[Profit (Month)]])</f>
        <v>156895</v>
      </c>
    </row>
    <row r="1450" spans="1:7" x14ac:dyDescent="0.35">
      <c r="A1450" t="s">
        <v>6</v>
      </c>
      <c r="B1450" t="s">
        <v>15</v>
      </c>
      <c r="C1450" t="s">
        <v>10</v>
      </c>
      <c r="D1450">
        <v>2019</v>
      </c>
      <c r="E1450">
        <v>9</v>
      </c>
      <c r="F1450" s="1">
        <v>14398</v>
      </c>
      <c r="G1450" s="6">
        <f>SUMIFS(Table1[Profit (Month)],Table1[Category],Table1[[#This Row],[Category]],Table1[Supplier],Table1[[#This Row],[Supplier]],Table1[Brand],Table1[[#This Row],[Brand]],Table1[Year],Table1[[#This Row],[Year]],Table1[Month],"&lt;="&amp;Table1[[#This Row],[Profit (Month)]])</f>
        <v>148329</v>
      </c>
    </row>
    <row r="1451" spans="1:7" x14ac:dyDescent="0.35">
      <c r="A1451" t="s">
        <v>6</v>
      </c>
      <c r="B1451" t="s">
        <v>15</v>
      </c>
      <c r="C1451" t="s">
        <v>10</v>
      </c>
      <c r="D1451">
        <v>2019</v>
      </c>
      <c r="E1451">
        <v>10</v>
      </c>
      <c r="F1451" s="1">
        <v>10180</v>
      </c>
      <c r="G1451" s="6">
        <f>SUMIFS(Table1[Profit (Month)],Table1[Category],Table1[[#This Row],[Category]],Table1[Supplier],Table1[[#This Row],[Supplier]],Table1[Brand],Table1[[#This Row],[Brand]],Table1[Year],Table1[[#This Row],[Year]],Table1[Month],"&lt;="&amp;Table1[[#This Row],[Profit (Month)]])</f>
        <v>157819</v>
      </c>
    </row>
    <row r="1452" spans="1:7" x14ac:dyDescent="0.35">
      <c r="A1452" t="s">
        <v>6</v>
      </c>
      <c r="B1452" t="s">
        <v>15</v>
      </c>
      <c r="C1452" t="s">
        <v>10</v>
      </c>
      <c r="D1452">
        <v>2019</v>
      </c>
      <c r="E1452">
        <v>11</v>
      </c>
      <c r="F1452" s="1">
        <v>10689</v>
      </c>
      <c r="G1452" s="6">
        <f>SUMIFS(Table1[Profit (Month)],Table1[Category],Table1[[#This Row],[Category]],Table1[Supplier],Table1[[#This Row],[Supplier]],Table1[Brand],Table1[[#This Row],[Brand]],Table1[Year],Table1[[#This Row],[Year]],Table1[Month],"&lt;="&amp;Table1[[#This Row],[Profit (Month)]])</f>
        <v>148353</v>
      </c>
    </row>
    <row r="1453" spans="1:7" x14ac:dyDescent="0.35">
      <c r="A1453" t="s">
        <v>6</v>
      </c>
      <c r="B1453" t="s">
        <v>15</v>
      </c>
      <c r="C1453" t="s">
        <v>10</v>
      </c>
      <c r="D1453">
        <v>2019</v>
      </c>
      <c r="E1453">
        <v>12</v>
      </c>
      <c r="F1453" s="1">
        <v>14110</v>
      </c>
      <c r="G1453" s="6">
        <f>SUMIFS(Table1[Profit (Month)],Table1[Category],Table1[[#This Row],[Category]],Table1[Supplier],Table1[[#This Row],[Supplier]],Table1[Brand],Table1[[#This Row],[Brand]],Table1[Year],Table1[[#This Row],[Year]],Table1[Month],"&lt;="&amp;Table1[[#This Row],[Profit (Month)]])</f>
        <v>151673</v>
      </c>
    </row>
    <row r="1454" spans="1:7" x14ac:dyDescent="0.35">
      <c r="A1454" t="s">
        <v>6</v>
      </c>
      <c r="B1454" t="s">
        <v>15</v>
      </c>
      <c r="C1454" t="s">
        <v>10</v>
      </c>
      <c r="D1454">
        <v>2020</v>
      </c>
      <c r="E1454">
        <v>1</v>
      </c>
      <c r="F1454" s="1">
        <v>11010</v>
      </c>
      <c r="G1454" s="6">
        <f>SUMIFS(Table1[Profit (Month)],Table1[Category],Table1[[#This Row],[Category]],Table1[Supplier],Table1[[#This Row],[Supplier]],Table1[Brand],Table1[[#This Row],[Brand]],Table1[Year],Table1[[#This Row],[Year]],Table1[Month],"&lt;="&amp;Table1[[#This Row],[Profit (Month)]])</f>
        <v>151228</v>
      </c>
    </row>
    <row r="1455" spans="1:7" x14ac:dyDescent="0.35">
      <c r="A1455" t="s">
        <v>6</v>
      </c>
      <c r="B1455" t="s">
        <v>15</v>
      </c>
      <c r="C1455" t="s">
        <v>10</v>
      </c>
      <c r="D1455">
        <v>2020</v>
      </c>
      <c r="E1455">
        <v>2</v>
      </c>
      <c r="F1455" s="1">
        <v>10371</v>
      </c>
      <c r="G1455" s="6">
        <f>SUMIFS(Table1[Profit (Month)],Table1[Category],Table1[[#This Row],[Category]],Table1[Supplier],Table1[[#This Row],[Supplier]],Table1[Brand],Table1[[#This Row],[Brand]],Table1[Year],Table1[[#This Row],[Year]],Table1[Month],"&lt;="&amp;Table1[[#This Row],[Profit (Month)]])</f>
        <v>158729</v>
      </c>
    </row>
    <row r="1456" spans="1:7" x14ac:dyDescent="0.35">
      <c r="A1456" t="s">
        <v>6</v>
      </c>
      <c r="B1456" t="s">
        <v>15</v>
      </c>
      <c r="C1456" t="s">
        <v>10</v>
      </c>
      <c r="D1456">
        <v>2020</v>
      </c>
      <c r="E1456">
        <v>3</v>
      </c>
      <c r="F1456" s="1">
        <v>11585</v>
      </c>
      <c r="G1456" s="6">
        <f>SUMIFS(Table1[Profit (Month)],Table1[Category],Table1[[#This Row],[Category]],Table1[Supplier],Table1[[#This Row],[Supplier]],Table1[Brand],Table1[[#This Row],[Brand]],Table1[Year],Table1[[#This Row],[Year]],Table1[Month],"&lt;="&amp;Table1[[#This Row],[Profit (Month)]])</f>
        <v>158729</v>
      </c>
    </row>
    <row r="1457" spans="1:7" x14ac:dyDescent="0.35">
      <c r="A1457" t="s">
        <v>6</v>
      </c>
      <c r="B1457" t="s">
        <v>15</v>
      </c>
      <c r="C1457" t="s">
        <v>10</v>
      </c>
      <c r="D1457">
        <v>2020</v>
      </c>
      <c r="E1457">
        <v>4</v>
      </c>
      <c r="F1457" s="1">
        <v>10108</v>
      </c>
      <c r="G1457" s="6">
        <f>SUMIFS(Table1[Profit (Month)],Table1[Category],Table1[[#This Row],[Category]],Table1[Supplier],Table1[[#This Row],[Supplier]],Table1[Brand],Table1[[#This Row],[Brand]],Table1[Year],Table1[[#This Row],[Year]],Table1[Month],"&lt;="&amp;Table1[[#This Row],[Profit (Month)]])</f>
        <v>141586</v>
      </c>
    </row>
    <row r="1458" spans="1:7" x14ac:dyDescent="0.35">
      <c r="A1458" t="s">
        <v>6</v>
      </c>
      <c r="B1458" t="s">
        <v>15</v>
      </c>
      <c r="C1458" t="s">
        <v>10</v>
      </c>
      <c r="D1458">
        <v>2020</v>
      </c>
      <c r="E1458">
        <v>5</v>
      </c>
      <c r="F1458" s="1">
        <v>12908</v>
      </c>
      <c r="G1458" s="6">
        <f>SUMIFS(Table1[Profit (Month)],Table1[Category],Table1[[#This Row],[Category]],Table1[Supplier],Table1[[#This Row],[Supplier]],Table1[Brand],Table1[[#This Row],[Brand]],Table1[Year],Table1[[#This Row],[Year]],Table1[Month],"&lt;="&amp;Table1[[#This Row],[Profit (Month)]])</f>
        <v>147802</v>
      </c>
    </row>
    <row r="1459" spans="1:7" x14ac:dyDescent="0.35">
      <c r="A1459" t="s">
        <v>6</v>
      </c>
      <c r="B1459" t="s">
        <v>15</v>
      </c>
      <c r="C1459" t="s">
        <v>10</v>
      </c>
      <c r="D1459">
        <v>2020</v>
      </c>
      <c r="E1459">
        <v>6</v>
      </c>
      <c r="F1459" s="1">
        <v>12603</v>
      </c>
      <c r="G1459" s="6">
        <f>SUMIFS(Table1[Profit (Month)],Table1[Category],Table1[[#This Row],[Category]],Table1[Supplier],Table1[[#This Row],[Supplier]],Table1[Brand],Table1[[#This Row],[Brand]],Table1[Year],Table1[[#This Row],[Year]],Table1[Month],"&lt;="&amp;Table1[[#This Row],[Profit (Month)]])</f>
        <v>151412</v>
      </c>
    </row>
    <row r="1460" spans="1:7" x14ac:dyDescent="0.35">
      <c r="A1460" t="s">
        <v>6</v>
      </c>
      <c r="B1460" t="s">
        <v>15</v>
      </c>
      <c r="C1460" t="s">
        <v>10</v>
      </c>
      <c r="D1460">
        <v>2020</v>
      </c>
      <c r="E1460">
        <v>7</v>
      </c>
      <c r="F1460" s="1">
        <v>11356</v>
      </c>
      <c r="G1460" s="6">
        <f>SUMIFS(Table1[Profit (Month)],Table1[Category],Table1[[#This Row],[Category]],Table1[Supplier],Table1[[#This Row],[Supplier]],Table1[Brand],Table1[[#This Row],[Brand]],Table1[Year],Table1[[#This Row],[Year]],Table1[Month],"&lt;="&amp;Table1[[#This Row],[Profit (Month)]])</f>
        <v>153743</v>
      </c>
    </row>
    <row r="1461" spans="1:7" x14ac:dyDescent="0.35">
      <c r="A1461" t="s">
        <v>6</v>
      </c>
      <c r="B1461" t="s">
        <v>15</v>
      </c>
      <c r="C1461" t="s">
        <v>10</v>
      </c>
      <c r="D1461">
        <v>2020</v>
      </c>
      <c r="E1461">
        <v>8</v>
      </c>
      <c r="F1461" s="1">
        <v>11033</v>
      </c>
      <c r="G1461" s="6">
        <f>SUMIFS(Table1[Profit (Month)],Table1[Category],Table1[[#This Row],[Category]],Table1[Supplier],Table1[[#This Row],[Supplier]],Table1[Brand],Table1[[#This Row],[Brand]],Table1[Year],Table1[[#This Row],[Year]],Table1[Month],"&lt;="&amp;Table1[[#This Row],[Profit (Month)]])</f>
        <v>153136</v>
      </c>
    </row>
    <row r="1462" spans="1:7" x14ac:dyDescent="0.35">
      <c r="A1462" t="s">
        <v>6</v>
      </c>
      <c r="B1462" t="s">
        <v>15</v>
      </c>
      <c r="C1462" t="s">
        <v>10</v>
      </c>
      <c r="D1462">
        <v>2020</v>
      </c>
      <c r="E1462">
        <v>9</v>
      </c>
      <c r="F1462" s="1">
        <v>12186</v>
      </c>
      <c r="G1462" s="6">
        <f>SUMIFS(Table1[Profit (Month)],Table1[Category],Table1[[#This Row],[Category]],Table1[Supplier],Table1[[#This Row],[Supplier]],Table1[Brand],Table1[[#This Row],[Brand]],Table1[Year],Table1[[#This Row],[Year]],Table1[Month],"&lt;="&amp;Table1[[#This Row],[Profit (Month)]])</f>
        <v>147732</v>
      </c>
    </row>
    <row r="1463" spans="1:7" x14ac:dyDescent="0.35">
      <c r="A1463" t="s">
        <v>6</v>
      </c>
      <c r="B1463" t="s">
        <v>15</v>
      </c>
      <c r="C1463" t="s">
        <v>10</v>
      </c>
      <c r="D1463">
        <v>2020</v>
      </c>
      <c r="E1463">
        <v>10</v>
      </c>
      <c r="F1463" s="1">
        <v>13040</v>
      </c>
      <c r="G1463" s="6">
        <f>SUMIFS(Table1[Profit (Month)],Table1[Category],Table1[[#This Row],[Category]],Table1[Supplier],Table1[[#This Row],[Supplier]],Table1[Brand],Table1[[#This Row],[Brand]],Table1[Year],Table1[[#This Row],[Year]],Table1[Month],"&lt;="&amp;Table1[[#This Row],[Profit (Month)]])</f>
        <v>149680</v>
      </c>
    </row>
    <row r="1464" spans="1:7" x14ac:dyDescent="0.35">
      <c r="A1464" t="s">
        <v>6</v>
      </c>
      <c r="B1464" t="s">
        <v>15</v>
      </c>
      <c r="C1464" t="s">
        <v>10</v>
      </c>
      <c r="D1464">
        <v>2020</v>
      </c>
      <c r="E1464">
        <v>11</v>
      </c>
      <c r="F1464" s="1">
        <v>11677</v>
      </c>
      <c r="G1464" s="6">
        <f>SUMIFS(Table1[Profit (Month)],Table1[Category],Table1[[#This Row],[Category]],Table1[Supplier],Table1[[#This Row],[Supplier]],Table1[Brand],Table1[[#This Row],[Brand]],Table1[Year],Table1[[#This Row],[Year]],Table1[Month],"&lt;="&amp;Table1[[#This Row],[Profit (Month)]])</f>
        <v>158729</v>
      </c>
    </row>
    <row r="1465" spans="1:7" x14ac:dyDescent="0.35">
      <c r="A1465" t="s">
        <v>6</v>
      </c>
      <c r="B1465" t="s">
        <v>15</v>
      </c>
      <c r="C1465" t="s">
        <v>10</v>
      </c>
      <c r="D1465">
        <v>2020</v>
      </c>
      <c r="E1465">
        <v>12</v>
      </c>
      <c r="F1465" s="1">
        <v>12115</v>
      </c>
      <c r="G1465" s="6">
        <f>SUMIFS(Table1[Profit (Month)],Table1[Category],Table1[[#This Row],[Category]],Table1[Supplier],Table1[[#This Row],[Supplier]],Table1[Brand],Table1[[#This Row],[Brand]],Table1[Year],Table1[[#This Row],[Year]],Table1[Month],"&lt;="&amp;Table1[[#This Row],[Profit (Month)]])</f>
        <v>159677</v>
      </c>
    </row>
    <row r="1466" spans="1:7" x14ac:dyDescent="0.35">
      <c r="A1466" t="s">
        <v>6</v>
      </c>
      <c r="B1466" t="s">
        <v>15</v>
      </c>
      <c r="C1466" t="s">
        <v>10</v>
      </c>
      <c r="D1466">
        <v>2021</v>
      </c>
      <c r="E1466">
        <v>1</v>
      </c>
      <c r="F1466" s="1">
        <v>12020</v>
      </c>
      <c r="G1466" s="6">
        <f>SUMIFS(Table1[Profit (Month)],Table1[Category],Table1[[#This Row],[Category]],Table1[Supplier],Table1[[#This Row],[Supplier]],Table1[Brand],Table1[[#This Row],[Brand]],Table1[Year],Table1[[#This Row],[Year]],Table1[Month],"&lt;="&amp;Table1[[#This Row],[Profit (Month)]])</f>
        <v>160277</v>
      </c>
    </row>
    <row r="1467" spans="1:7" x14ac:dyDescent="0.35">
      <c r="A1467" t="s">
        <v>6</v>
      </c>
      <c r="B1467" t="s">
        <v>15</v>
      </c>
      <c r="C1467" t="s">
        <v>10</v>
      </c>
      <c r="D1467">
        <v>2021</v>
      </c>
      <c r="E1467">
        <v>2</v>
      </c>
      <c r="F1467" s="1">
        <v>13205</v>
      </c>
      <c r="G1467" s="6">
        <f>SUMIFS(Table1[Profit (Month)],Table1[Category],Table1[[#This Row],[Category]],Table1[Supplier],Table1[[#This Row],[Supplier]],Table1[Brand],Table1[[#This Row],[Brand]],Table1[Year],Table1[[#This Row],[Year]],Table1[Month],"&lt;="&amp;Table1[[#This Row],[Profit (Month)]])</f>
        <v>157486</v>
      </c>
    </row>
    <row r="1468" spans="1:7" x14ac:dyDescent="0.35">
      <c r="A1468" t="s">
        <v>6</v>
      </c>
      <c r="B1468" t="s">
        <v>15</v>
      </c>
      <c r="C1468" t="s">
        <v>10</v>
      </c>
      <c r="D1468">
        <v>2021</v>
      </c>
      <c r="E1468">
        <v>3</v>
      </c>
      <c r="F1468" s="1">
        <v>12682</v>
      </c>
      <c r="G1468" s="6">
        <f>SUMIFS(Table1[Profit (Month)],Table1[Category],Table1[[#This Row],[Category]],Table1[Supplier],Table1[[#This Row],[Supplier]],Table1[Brand],Table1[[#This Row],[Brand]],Table1[Year],Table1[[#This Row],[Year]],Table1[Month],"&lt;="&amp;Table1[[#This Row],[Profit (Month)]])</f>
        <v>148874</v>
      </c>
    </row>
    <row r="1469" spans="1:7" x14ac:dyDescent="0.35">
      <c r="A1469" t="s">
        <v>6</v>
      </c>
      <c r="B1469" t="s">
        <v>15</v>
      </c>
      <c r="C1469" t="s">
        <v>10</v>
      </c>
      <c r="D1469">
        <v>2021</v>
      </c>
      <c r="E1469">
        <v>4</v>
      </c>
      <c r="F1469" s="1">
        <v>14851</v>
      </c>
      <c r="G1469" s="6">
        <f>SUMIFS(Table1[Profit (Month)],Table1[Category],Table1[[#This Row],[Category]],Table1[Supplier],Table1[[#This Row],[Supplier]],Table1[Brand],Table1[[#This Row],[Brand]],Table1[Year],Table1[[#This Row],[Year]],Table1[Month],"&lt;="&amp;Table1[[#This Row],[Profit (Month)]])</f>
        <v>153643</v>
      </c>
    </row>
    <row r="1470" spans="1:7" x14ac:dyDescent="0.35">
      <c r="A1470" t="s">
        <v>6</v>
      </c>
      <c r="B1470" t="s">
        <v>15</v>
      </c>
      <c r="C1470" t="s">
        <v>10</v>
      </c>
      <c r="D1470">
        <v>2021</v>
      </c>
      <c r="E1470">
        <v>5</v>
      </c>
      <c r="F1470" s="1">
        <v>13197</v>
      </c>
      <c r="G1470" s="6">
        <f>SUMIFS(Table1[Profit (Month)],Table1[Category],Table1[[#This Row],[Category]],Table1[Supplier],Table1[[#This Row],[Supplier]],Table1[Brand],Table1[[#This Row],[Brand]],Table1[Year],Table1[[#This Row],[Year]],Table1[Month],"&lt;="&amp;Table1[[#This Row],[Profit (Month)]])</f>
        <v>150023</v>
      </c>
    </row>
    <row r="1471" spans="1:7" x14ac:dyDescent="0.35">
      <c r="A1471" t="s">
        <v>6</v>
      </c>
      <c r="B1471" t="s">
        <v>15</v>
      </c>
      <c r="C1471" t="s">
        <v>10</v>
      </c>
      <c r="D1471">
        <v>2021</v>
      </c>
      <c r="E1471">
        <v>6</v>
      </c>
      <c r="F1471" s="1">
        <v>12183</v>
      </c>
      <c r="G1471" s="6">
        <f>SUMIFS(Table1[Profit (Month)],Table1[Category],Table1[[#This Row],[Category]],Table1[Supplier],Table1[[#This Row],[Supplier]],Table1[Brand],Table1[[#This Row],[Brand]],Table1[Year],Table1[[#This Row],[Year]],Table1[Month],"&lt;="&amp;Table1[[#This Row],[Profit (Month)]])</f>
        <v>147672</v>
      </c>
    </row>
    <row r="1472" spans="1:7" x14ac:dyDescent="0.35">
      <c r="A1472" t="s">
        <v>6</v>
      </c>
      <c r="B1472" t="s">
        <v>15</v>
      </c>
      <c r="C1472" t="s">
        <v>10</v>
      </c>
      <c r="D1472">
        <v>2021</v>
      </c>
      <c r="E1472">
        <v>7</v>
      </c>
      <c r="F1472" s="1">
        <v>11485</v>
      </c>
      <c r="G1472" s="6">
        <f>SUMIFS(Table1[Profit (Month)],Table1[Category],Table1[[#This Row],[Category]],Table1[Supplier],Table1[[#This Row],[Supplier]],Table1[Brand],Table1[[#This Row],[Brand]],Table1[Year],Table1[[#This Row],[Year]],Table1[Month],"&lt;="&amp;Table1[[#This Row],[Profit (Month)]])</f>
        <v>141097</v>
      </c>
    </row>
    <row r="1473" spans="1:7" x14ac:dyDescent="0.35">
      <c r="A1473" t="s">
        <v>6</v>
      </c>
      <c r="B1473" t="s">
        <v>15</v>
      </c>
      <c r="C1473" t="s">
        <v>10</v>
      </c>
      <c r="D1473">
        <v>2021</v>
      </c>
      <c r="E1473">
        <v>8</v>
      </c>
      <c r="F1473" s="1">
        <v>13849</v>
      </c>
      <c r="G1473" s="6">
        <f>SUMIFS(Table1[Profit (Month)],Table1[Category],Table1[[#This Row],[Category]],Table1[Supplier],Table1[[#This Row],[Supplier]],Table1[Brand],Table1[[#This Row],[Brand]],Table1[Year],Table1[[#This Row],[Year]],Table1[Month],"&lt;="&amp;Table1[[#This Row],[Profit (Month)]])</f>
        <v>153883</v>
      </c>
    </row>
    <row r="1474" spans="1:7" x14ac:dyDescent="0.35">
      <c r="A1474" t="s">
        <v>6</v>
      </c>
      <c r="B1474" t="s">
        <v>15</v>
      </c>
      <c r="C1474" t="s">
        <v>10</v>
      </c>
      <c r="D1474">
        <v>2021</v>
      </c>
      <c r="E1474">
        <v>9</v>
      </c>
      <c r="F1474" s="1">
        <v>12113</v>
      </c>
      <c r="G1474" s="6">
        <f>SUMIFS(Table1[Profit (Month)],Table1[Category],Table1[[#This Row],[Category]],Table1[Supplier],Table1[[#This Row],[Supplier]],Table1[Brand],Table1[[#This Row],[Brand]],Table1[Year],Table1[[#This Row],[Year]],Table1[Month],"&lt;="&amp;Table1[[#This Row],[Profit (Month)]])</f>
        <v>145109</v>
      </c>
    </row>
    <row r="1475" spans="1:7" x14ac:dyDescent="0.35">
      <c r="A1475" t="s">
        <v>6</v>
      </c>
      <c r="B1475" t="s">
        <v>15</v>
      </c>
      <c r="C1475" t="s">
        <v>10</v>
      </c>
      <c r="D1475">
        <v>2021</v>
      </c>
      <c r="E1475">
        <v>10</v>
      </c>
      <c r="F1475" s="1">
        <v>14008</v>
      </c>
      <c r="G1475" s="6">
        <f>SUMIFS(Table1[Profit (Month)],Table1[Category],Table1[[#This Row],[Category]],Table1[Supplier],Table1[[#This Row],[Supplier]],Table1[Brand],Table1[[#This Row],[Brand]],Table1[Year],Table1[[#This Row],[Year]],Table1[Month],"&lt;="&amp;Table1[[#This Row],[Profit (Month)]])</f>
        <v>154044</v>
      </c>
    </row>
    <row r="1476" spans="1:7" x14ac:dyDescent="0.35">
      <c r="A1476" t="s">
        <v>6</v>
      </c>
      <c r="B1476" t="s">
        <v>15</v>
      </c>
      <c r="C1476" t="s">
        <v>10</v>
      </c>
      <c r="D1476">
        <v>2021</v>
      </c>
      <c r="E1476">
        <v>11</v>
      </c>
      <c r="F1476" s="1">
        <v>11586</v>
      </c>
      <c r="G1476" s="6">
        <f>SUMIFS(Table1[Profit (Month)],Table1[Category],Table1[[#This Row],[Category]],Table1[Supplier],Table1[[#This Row],[Supplier]],Table1[Brand],Table1[[#This Row],[Brand]],Table1[Year],Table1[[#This Row],[Year]],Table1[Month],"&lt;="&amp;Table1[[#This Row],[Profit (Month)]])</f>
        <v>159730</v>
      </c>
    </row>
    <row r="1477" spans="1:7" x14ac:dyDescent="0.35">
      <c r="A1477" t="s">
        <v>6</v>
      </c>
      <c r="B1477" t="s">
        <v>15</v>
      </c>
      <c r="C1477" t="s">
        <v>10</v>
      </c>
      <c r="D1477">
        <v>2021</v>
      </c>
      <c r="E1477">
        <v>12</v>
      </c>
      <c r="F1477" s="1">
        <v>11314</v>
      </c>
      <c r="G1477" s="6">
        <f>SUMIFS(Table1[Profit (Month)],Table1[Category],Table1[[#This Row],[Category]],Table1[Supplier],Table1[[#This Row],[Supplier]],Table1[Brand],Table1[[#This Row],[Brand]],Table1[Year],Table1[[#This Row],[Year]],Table1[Month],"&lt;="&amp;Table1[[#This Row],[Profit (Month)]])</f>
        <v>154103</v>
      </c>
    </row>
    <row r="1478" spans="1:7" x14ac:dyDescent="0.35">
      <c r="A1478" t="s">
        <v>6</v>
      </c>
      <c r="B1478" t="s">
        <v>15</v>
      </c>
      <c r="C1478" t="s">
        <v>10</v>
      </c>
      <c r="D1478">
        <v>2022</v>
      </c>
      <c r="E1478">
        <v>1</v>
      </c>
      <c r="F1478" s="1">
        <v>14783</v>
      </c>
      <c r="G1478" s="6">
        <f>SUMIFS(Table1[Profit (Month)],Table1[Category],Table1[[#This Row],[Category]],Table1[Supplier],Table1[[#This Row],[Supplier]],Table1[Brand],Table1[[#This Row],[Brand]],Table1[Year],Table1[[#This Row],[Year]],Table1[Month],"&lt;="&amp;Table1[[#This Row],[Profit (Month)]])</f>
        <v>153785</v>
      </c>
    </row>
    <row r="1479" spans="1:7" x14ac:dyDescent="0.35">
      <c r="A1479" t="s">
        <v>6</v>
      </c>
      <c r="B1479" t="s">
        <v>15</v>
      </c>
      <c r="C1479" t="s">
        <v>10</v>
      </c>
      <c r="D1479">
        <v>2022</v>
      </c>
      <c r="E1479">
        <v>2</v>
      </c>
      <c r="F1479" s="1">
        <v>13160</v>
      </c>
      <c r="G1479" s="6">
        <f>SUMIFS(Table1[Profit (Month)],Table1[Category],Table1[[#This Row],[Category]],Table1[Supplier],Table1[[#This Row],[Supplier]],Table1[Brand],Table1[[#This Row],[Brand]],Table1[Year],Table1[[#This Row],[Year]],Table1[Month],"&lt;="&amp;Table1[[#This Row],[Profit (Month)]])</f>
        <v>153743</v>
      </c>
    </row>
    <row r="1480" spans="1:7" x14ac:dyDescent="0.35">
      <c r="A1480" t="s">
        <v>6</v>
      </c>
      <c r="B1480" t="s">
        <v>15</v>
      </c>
      <c r="C1480" t="s">
        <v>10</v>
      </c>
      <c r="D1480">
        <v>2022</v>
      </c>
      <c r="E1480">
        <v>3</v>
      </c>
      <c r="F1480" s="1">
        <v>12333</v>
      </c>
      <c r="G1480" s="6">
        <f>SUMIFS(Table1[Profit (Month)],Table1[Category],Table1[[#This Row],[Category]],Table1[Supplier],Table1[[#This Row],[Supplier]],Table1[Brand],Table1[[#This Row],[Brand]],Table1[Year],Table1[[#This Row],[Year]],Table1[Month],"&lt;="&amp;Table1[[#This Row],[Profit (Month)]])</f>
        <v>151154</v>
      </c>
    </row>
    <row r="1481" spans="1:7" x14ac:dyDescent="0.35">
      <c r="A1481" t="s">
        <v>6</v>
      </c>
      <c r="B1481" t="s">
        <v>15</v>
      </c>
      <c r="C1481" t="s">
        <v>10</v>
      </c>
      <c r="D1481">
        <v>2022</v>
      </c>
      <c r="E1481">
        <v>4</v>
      </c>
      <c r="F1481" s="1">
        <v>13017</v>
      </c>
      <c r="G1481" s="6">
        <f>SUMIFS(Table1[Profit (Month)],Table1[Category],Table1[[#This Row],[Category]],Table1[Supplier],Table1[[#This Row],[Supplier]],Table1[Brand],Table1[[#This Row],[Brand]],Table1[Year],Table1[[#This Row],[Year]],Table1[Month],"&lt;="&amp;Table1[[#This Row],[Profit (Month)]])</f>
        <v>154406</v>
      </c>
    </row>
    <row r="1482" spans="1:7" x14ac:dyDescent="0.35">
      <c r="A1482" t="s">
        <v>6</v>
      </c>
      <c r="B1482" t="s">
        <v>15</v>
      </c>
      <c r="C1482" t="s">
        <v>10</v>
      </c>
      <c r="D1482">
        <v>2022</v>
      </c>
      <c r="E1482">
        <v>5</v>
      </c>
      <c r="F1482" s="1">
        <v>12476</v>
      </c>
      <c r="G1482" s="6">
        <f>SUMIFS(Table1[Profit (Month)],Table1[Category],Table1[[#This Row],[Category]],Table1[Supplier],Table1[[#This Row],[Supplier]],Table1[Brand],Table1[[#This Row],[Brand]],Table1[Year],Table1[[#This Row],[Year]],Table1[Month],"&lt;="&amp;Table1[[#This Row],[Profit (Month)]])</f>
        <v>145830</v>
      </c>
    </row>
    <row r="1483" spans="1:7" x14ac:dyDescent="0.35">
      <c r="A1483" t="s">
        <v>6</v>
      </c>
      <c r="B1483" t="s">
        <v>15</v>
      </c>
      <c r="C1483" t="s">
        <v>10</v>
      </c>
      <c r="D1483">
        <v>2022</v>
      </c>
      <c r="E1483">
        <v>6</v>
      </c>
      <c r="F1483" s="1">
        <v>13473</v>
      </c>
      <c r="G1483" s="6">
        <f>SUMIFS(Table1[Profit (Month)],Table1[Category],Table1[[#This Row],[Category]],Table1[Supplier],Table1[[#This Row],[Supplier]],Table1[Brand],Table1[[#This Row],[Brand]],Table1[Year],Table1[[#This Row],[Year]],Table1[Month],"&lt;="&amp;Table1[[#This Row],[Profit (Month)]])</f>
        <v>146846</v>
      </c>
    </row>
    <row r="1484" spans="1:7" x14ac:dyDescent="0.35">
      <c r="A1484" t="s">
        <v>6</v>
      </c>
      <c r="B1484" t="s">
        <v>15</v>
      </c>
      <c r="C1484" t="s">
        <v>10</v>
      </c>
      <c r="D1484">
        <v>2022</v>
      </c>
      <c r="E1484">
        <v>7</v>
      </c>
      <c r="F1484" s="1">
        <v>11116</v>
      </c>
      <c r="G1484" s="6">
        <f>SUMIFS(Table1[Profit (Month)],Table1[Category],Table1[[#This Row],[Category]],Table1[Supplier],Table1[[#This Row],[Supplier]],Table1[Brand],Table1[[#This Row],[Brand]],Table1[Year],Table1[[#This Row],[Year]],Table1[Month],"&lt;="&amp;Table1[[#This Row],[Profit (Month)]])</f>
        <v>148726</v>
      </c>
    </row>
    <row r="1485" spans="1:7" x14ac:dyDescent="0.35">
      <c r="A1485" t="s">
        <v>6</v>
      </c>
      <c r="B1485" t="s">
        <v>15</v>
      </c>
      <c r="C1485" t="s">
        <v>10</v>
      </c>
      <c r="D1485">
        <v>2022</v>
      </c>
      <c r="E1485">
        <v>8</v>
      </c>
      <c r="F1485" s="1">
        <v>12581</v>
      </c>
      <c r="G1485" s="6">
        <f>SUMIFS(Table1[Profit (Month)],Table1[Category],Table1[[#This Row],[Category]],Table1[Supplier],Table1[[#This Row],[Supplier]],Table1[Brand],Table1[[#This Row],[Brand]],Table1[Year],Table1[[#This Row],[Year]],Table1[Month],"&lt;="&amp;Table1[[#This Row],[Profit (Month)]])</f>
        <v>152894</v>
      </c>
    </row>
    <row r="1486" spans="1:7" x14ac:dyDescent="0.35">
      <c r="A1486" t="s">
        <v>6</v>
      </c>
      <c r="B1486" t="s">
        <v>15</v>
      </c>
      <c r="C1486" t="s">
        <v>10</v>
      </c>
      <c r="D1486">
        <v>2022</v>
      </c>
      <c r="E1486">
        <v>9</v>
      </c>
      <c r="F1486" s="1">
        <v>13778</v>
      </c>
      <c r="G1486" s="6">
        <f>SUMIFS(Table1[Profit (Month)],Table1[Category],Table1[[#This Row],[Category]],Table1[Supplier],Table1[[#This Row],[Supplier]],Table1[Brand],Table1[[#This Row],[Brand]],Table1[Year],Table1[[#This Row],[Year]],Table1[Month],"&lt;="&amp;Table1[[#This Row],[Profit (Month)]])</f>
        <v>153193</v>
      </c>
    </row>
    <row r="1487" spans="1:7" x14ac:dyDescent="0.35">
      <c r="A1487" t="s">
        <v>6</v>
      </c>
      <c r="B1487" t="s">
        <v>15</v>
      </c>
      <c r="C1487" t="s">
        <v>10</v>
      </c>
      <c r="D1487">
        <v>2022</v>
      </c>
      <c r="E1487">
        <v>10</v>
      </c>
      <c r="F1487" s="1">
        <v>12463</v>
      </c>
      <c r="G1487" s="6">
        <f>SUMIFS(Table1[Profit (Month)],Table1[Category],Table1[[#This Row],[Category]],Table1[Supplier],Table1[[#This Row],[Supplier]],Table1[Brand],Table1[[#This Row],[Brand]],Table1[Year],Table1[[#This Row],[Year]],Table1[Month],"&lt;="&amp;Table1[[#This Row],[Profit (Month)]])</f>
        <v>155880</v>
      </c>
    </row>
    <row r="1488" spans="1:7" x14ac:dyDescent="0.35">
      <c r="A1488" t="s">
        <v>6</v>
      </c>
      <c r="B1488" t="s">
        <v>15</v>
      </c>
      <c r="C1488" t="s">
        <v>10</v>
      </c>
      <c r="D1488">
        <v>2022</v>
      </c>
      <c r="E1488">
        <v>11</v>
      </c>
      <c r="F1488" s="1">
        <v>11410</v>
      </c>
      <c r="G1488" s="6">
        <f>SUMIFS(Table1[Profit (Month)],Table1[Category],Table1[[#This Row],[Category]],Table1[Supplier],Table1[[#This Row],[Supplier]],Table1[Brand],Table1[[#This Row],[Brand]],Table1[Year],Table1[[#This Row],[Year]],Table1[Month],"&lt;="&amp;Table1[[#This Row],[Profit (Month)]])</f>
        <v>153855</v>
      </c>
    </row>
    <row r="1489" spans="1:7" x14ac:dyDescent="0.35">
      <c r="A1489" t="s">
        <v>6</v>
      </c>
      <c r="B1489" t="s">
        <v>15</v>
      </c>
      <c r="C1489" t="s">
        <v>10</v>
      </c>
      <c r="D1489">
        <v>2022</v>
      </c>
      <c r="E1489">
        <v>12</v>
      </c>
      <c r="F1489" s="1">
        <v>13635</v>
      </c>
      <c r="G1489" s="6">
        <f>SUMIFS(Table1[Profit (Month)],Table1[Category],Table1[[#This Row],[Category]],Table1[Supplier],Table1[[#This Row],[Supplier]],Table1[Brand],Table1[[#This Row],[Brand]],Table1[Year],Table1[[#This Row],[Year]],Table1[Month],"&lt;="&amp;Table1[[#This Row],[Profit (Month)]])</f>
        <v>152201</v>
      </c>
    </row>
    <row r="1490" spans="1:7" x14ac:dyDescent="0.35">
      <c r="A1490" t="s">
        <v>6</v>
      </c>
      <c r="B1490" t="s">
        <v>15</v>
      </c>
      <c r="C1490" t="s">
        <v>10</v>
      </c>
      <c r="D1490">
        <v>2023</v>
      </c>
      <c r="E1490">
        <v>1</v>
      </c>
      <c r="F1490" s="1">
        <v>14255</v>
      </c>
      <c r="G1490" s="6">
        <f>SUMIFS(Table1[Profit (Month)],Table1[Category],Table1[[#This Row],[Category]],Table1[Supplier],Table1[[#This Row],[Supplier]],Table1[Brand],Table1[[#This Row],[Brand]],Table1[Year],Table1[[#This Row],[Year]],Table1[Month],"&lt;="&amp;Table1[[#This Row],[Profit (Month)]])</f>
        <v>148366</v>
      </c>
    </row>
    <row r="1491" spans="1:7" x14ac:dyDescent="0.35">
      <c r="A1491" t="s">
        <v>6</v>
      </c>
      <c r="B1491" t="s">
        <v>15</v>
      </c>
      <c r="C1491" t="s">
        <v>10</v>
      </c>
      <c r="D1491">
        <v>2023</v>
      </c>
      <c r="E1491">
        <v>2</v>
      </c>
      <c r="F1491" s="1">
        <v>11395</v>
      </c>
      <c r="G1491" s="6">
        <f>SUMIFS(Table1[Profit (Month)],Table1[Category],Table1[[#This Row],[Category]],Table1[Supplier],Table1[[#This Row],[Supplier]],Table1[Brand],Table1[[#This Row],[Brand]],Table1[Year],Table1[[#This Row],[Year]],Table1[Month],"&lt;="&amp;Table1[[#This Row],[Profit (Month)]])</f>
        <v>153946</v>
      </c>
    </row>
    <row r="1492" spans="1:7" x14ac:dyDescent="0.35">
      <c r="A1492" t="s">
        <v>6</v>
      </c>
      <c r="B1492" t="s">
        <v>15</v>
      </c>
      <c r="C1492" t="s">
        <v>10</v>
      </c>
      <c r="D1492">
        <v>2023</v>
      </c>
      <c r="E1492">
        <v>3</v>
      </c>
      <c r="F1492" s="1">
        <v>14781</v>
      </c>
      <c r="G1492" s="6">
        <f>SUMIFS(Table1[Profit (Month)],Table1[Category],Table1[[#This Row],[Category]],Table1[Supplier],Table1[[#This Row],[Supplier]],Table1[Brand],Table1[[#This Row],[Brand]],Table1[Year],Table1[[#This Row],[Year]],Table1[Month],"&lt;="&amp;Table1[[#This Row],[Profit (Month)]])</f>
        <v>156911</v>
      </c>
    </row>
    <row r="1493" spans="1:7" x14ac:dyDescent="0.35">
      <c r="A1493" t="s">
        <v>6</v>
      </c>
      <c r="B1493" t="s">
        <v>15</v>
      </c>
      <c r="C1493" t="s">
        <v>10</v>
      </c>
      <c r="D1493">
        <v>2023</v>
      </c>
      <c r="E1493">
        <v>4</v>
      </c>
      <c r="F1493" s="1">
        <v>10372</v>
      </c>
      <c r="G1493" s="6">
        <f>SUMIFS(Table1[Profit (Month)],Table1[Category],Table1[[#This Row],[Category]],Table1[Supplier],Table1[[#This Row],[Supplier]],Table1[Brand],Table1[[#This Row],[Brand]],Table1[Year],Table1[[#This Row],[Year]],Table1[Month],"&lt;="&amp;Table1[[#This Row],[Profit (Month)]])</f>
        <v>148102</v>
      </c>
    </row>
    <row r="1494" spans="1:7" x14ac:dyDescent="0.35">
      <c r="A1494" t="s">
        <v>6</v>
      </c>
      <c r="B1494" t="s">
        <v>15</v>
      </c>
      <c r="C1494" t="s">
        <v>10</v>
      </c>
      <c r="D1494">
        <v>2023</v>
      </c>
      <c r="E1494">
        <v>5</v>
      </c>
      <c r="F1494" s="1">
        <v>14037</v>
      </c>
      <c r="G1494" s="6">
        <f>SUMIFS(Table1[Profit (Month)],Table1[Category],Table1[[#This Row],[Category]],Table1[Supplier],Table1[[#This Row],[Supplier]],Table1[Brand],Table1[[#This Row],[Brand]],Table1[Year],Table1[[#This Row],[Year]],Table1[Month],"&lt;="&amp;Table1[[#This Row],[Profit (Month)]])</f>
        <v>136674</v>
      </c>
    </row>
    <row r="1495" spans="1:7" x14ac:dyDescent="0.35">
      <c r="A1495" t="s">
        <v>6</v>
      </c>
      <c r="B1495" t="s">
        <v>15</v>
      </c>
      <c r="C1495" t="s">
        <v>10</v>
      </c>
      <c r="D1495">
        <v>2023</v>
      </c>
      <c r="E1495">
        <v>6</v>
      </c>
      <c r="F1495" s="1">
        <v>10581</v>
      </c>
      <c r="G1495" s="6">
        <f>SUMIFS(Table1[Profit (Month)],Table1[Category],Table1[[#This Row],[Category]],Table1[Supplier],Table1[[#This Row],[Supplier]],Table1[Brand],Table1[[#This Row],[Brand]],Table1[Year],Table1[[#This Row],[Year]],Table1[Month],"&lt;="&amp;Table1[[#This Row],[Profit (Month)]])</f>
        <v>159745</v>
      </c>
    </row>
    <row r="1496" spans="1:7" x14ac:dyDescent="0.35">
      <c r="A1496" t="s">
        <v>6</v>
      </c>
      <c r="B1496" t="s">
        <v>15</v>
      </c>
      <c r="C1496" t="s">
        <v>10</v>
      </c>
      <c r="D1496">
        <v>2023</v>
      </c>
      <c r="E1496">
        <v>7</v>
      </c>
      <c r="F1496" s="1">
        <v>12560</v>
      </c>
      <c r="G1496" s="6">
        <f>SUMIFS(Table1[Profit (Month)],Table1[Category],Table1[[#This Row],[Category]],Table1[Supplier],Table1[[#This Row],[Supplier]],Table1[Brand],Table1[[#This Row],[Brand]],Table1[Year],Table1[[#This Row],[Year]],Table1[Month],"&lt;="&amp;Table1[[#This Row],[Profit (Month)]])</f>
        <v>153945</v>
      </c>
    </row>
    <row r="1497" spans="1:7" x14ac:dyDescent="0.35">
      <c r="A1497" t="s">
        <v>6</v>
      </c>
      <c r="B1497" t="s">
        <v>15</v>
      </c>
      <c r="C1497" t="s">
        <v>10</v>
      </c>
      <c r="D1497">
        <v>2023</v>
      </c>
      <c r="E1497">
        <v>8</v>
      </c>
      <c r="F1497" s="1">
        <v>11235</v>
      </c>
      <c r="G1497" s="6">
        <f>SUMIFS(Table1[Profit (Month)],Table1[Category],Table1[[#This Row],[Category]],Table1[Supplier],Table1[[#This Row],[Supplier]],Table1[Brand],Table1[[#This Row],[Brand]],Table1[Year],Table1[[#This Row],[Year]],Table1[Month],"&lt;="&amp;Table1[[#This Row],[Profit (Month)]])</f>
        <v>158072</v>
      </c>
    </row>
    <row r="1498" spans="1:7" x14ac:dyDescent="0.35">
      <c r="A1498" t="s">
        <v>6</v>
      </c>
      <c r="B1498" t="s">
        <v>15</v>
      </c>
      <c r="C1498" t="s">
        <v>10</v>
      </c>
      <c r="D1498">
        <v>2023</v>
      </c>
      <c r="E1498">
        <v>9</v>
      </c>
      <c r="F1498" s="1">
        <v>13620</v>
      </c>
      <c r="G1498" s="6">
        <f>SUMIFS(Table1[Profit (Month)],Table1[Category],Table1[[#This Row],[Category]],Table1[Supplier],Table1[[#This Row],[Supplier]],Table1[Brand],Table1[[#This Row],[Brand]],Table1[Year],Table1[[#This Row],[Year]],Table1[Month],"&lt;="&amp;Table1[[#This Row],[Profit (Month)]])</f>
        <v>153815</v>
      </c>
    </row>
    <row r="1499" spans="1:7" x14ac:dyDescent="0.35">
      <c r="A1499" t="s">
        <v>6</v>
      </c>
      <c r="B1499" t="s">
        <v>15</v>
      </c>
      <c r="C1499" t="s">
        <v>10</v>
      </c>
      <c r="D1499">
        <v>2023</v>
      </c>
      <c r="E1499">
        <v>10</v>
      </c>
      <c r="F1499" s="1">
        <v>10297</v>
      </c>
      <c r="G1499" s="6">
        <f>SUMIFS(Table1[Profit (Month)],Table1[Category],Table1[[#This Row],[Category]],Table1[Supplier],Table1[[#This Row],[Supplier]],Table1[Brand],Table1[[#This Row],[Brand]],Table1[Year],Table1[[#This Row],[Year]],Table1[Month],"&lt;="&amp;Table1[[#This Row],[Profit (Month)]])</f>
        <v>157711</v>
      </c>
    </row>
    <row r="1500" spans="1:7" x14ac:dyDescent="0.35">
      <c r="A1500" t="s">
        <v>6</v>
      </c>
      <c r="B1500" t="s">
        <v>15</v>
      </c>
      <c r="C1500" t="s">
        <v>10</v>
      </c>
      <c r="D1500">
        <v>2023</v>
      </c>
      <c r="E1500">
        <v>11</v>
      </c>
      <c r="F1500" s="1">
        <v>10093</v>
      </c>
      <c r="G1500" s="6">
        <f>SUMIFS(Table1[Profit (Month)],Table1[Category],Table1[[#This Row],[Category]],Table1[Supplier],Table1[[#This Row],[Supplier]],Table1[Brand],Table1[[#This Row],[Brand]],Table1[Year],Table1[[#This Row],[Year]],Table1[Month],"&lt;="&amp;Table1[[#This Row],[Profit (Month)]])</f>
        <v>159821</v>
      </c>
    </row>
    <row r="1501" spans="1:7" x14ac:dyDescent="0.35">
      <c r="A1501" t="s">
        <v>6</v>
      </c>
      <c r="B1501" t="s">
        <v>15</v>
      </c>
      <c r="C1501" t="s">
        <v>10</v>
      </c>
      <c r="D1501">
        <v>2023</v>
      </c>
      <c r="E1501">
        <v>12</v>
      </c>
      <c r="F1501" s="1">
        <v>10420</v>
      </c>
      <c r="G1501" s="6">
        <f>SUMIFS(Table1[Profit (Month)],Table1[Category],Table1[[#This Row],[Category]],Table1[Supplier],Table1[[#This Row],[Supplier]],Table1[Brand],Table1[[#This Row],[Brand]],Table1[Year],Table1[[#This Row],[Year]],Table1[Month],"&lt;="&amp;Table1[[#This Row],[Profit (Month)]])</f>
        <v>151726</v>
      </c>
    </row>
    <row r="1502" spans="1:7" x14ac:dyDescent="0.35">
      <c r="A1502" t="s">
        <v>6</v>
      </c>
      <c r="B1502" t="s">
        <v>15</v>
      </c>
      <c r="C1502" t="s">
        <v>10</v>
      </c>
      <c r="D1502">
        <v>2024</v>
      </c>
      <c r="E1502">
        <v>1</v>
      </c>
      <c r="F1502" s="1">
        <v>13217</v>
      </c>
      <c r="G1502" s="6">
        <f>SUMIFS(Table1[Profit (Month)],Table1[Category],Table1[[#This Row],[Category]],Table1[Supplier],Table1[[#This Row],[Supplier]],Table1[Brand],Table1[[#This Row],[Brand]],Table1[Year],Table1[[#This Row],[Year]],Table1[Month],"&lt;="&amp;Table1[[#This Row],[Profit (Month)]])</f>
        <v>157681</v>
      </c>
    </row>
    <row r="1503" spans="1:7" x14ac:dyDescent="0.35">
      <c r="A1503" t="s">
        <v>6</v>
      </c>
      <c r="B1503" t="s">
        <v>15</v>
      </c>
      <c r="C1503" t="s">
        <v>10</v>
      </c>
      <c r="D1503">
        <v>2024</v>
      </c>
      <c r="E1503">
        <v>2</v>
      </c>
      <c r="F1503" s="1">
        <v>13068</v>
      </c>
      <c r="G1503" s="6">
        <f>SUMIFS(Table1[Profit (Month)],Table1[Category],Table1[[#This Row],[Category]],Table1[Supplier],Table1[[#This Row],[Supplier]],Table1[Brand],Table1[[#This Row],[Brand]],Table1[Year],Table1[[#This Row],[Year]],Table1[Month],"&lt;="&amp;Table1[[#This Row],[Profit (Month)]])</f>
        <v>143799</v>
      </c>
    </row>
    <row r="1504" spans="1:7" x14ac:dyDescent="0.35">
      <c r="A1504" t="s">
        <v>6</v>
      </c>
      <c r="B1504" t="s">
        <v>15</v>
      </c>
      <c r="C1504" t="s">
        <v>10</v>
      </c>
      <c r="D1504">
        <v>2024</v>
      </c>
      <c r="E1504">
        <v>3</v>
      </c>
      <c r="F1504" s="1">
        <v>11142</v>
      </c>
      <c r="G1504" s="6">
        <f>SUMIFS(Table1[Profit (Month)],Table1[Category],Table1[[#This Row],[Category]],Table1[Supplier],Table1[[#This Row],[Supplier]],Table1[Brand],Table1[[#This Row],[Brand]],Table1[Year],Table1[[#This Row],[Year]],Table1[Month],"&lt;="&amp;Table1[[#This Row],[Profit (Month)]])</f>
        <v>161127</v>
      </c>
    </row>
    <row r="1505" spans="1:7" x14ac:dyDescent="0.35">
      <c r="A1505" t="s">
        <v>6</v>
      </c>
      <c r="B1505" t="s">
        <v>15</v>
      </c>
      <c r="C1505" t="s">
        <v>10</v>
      </c>
      <c r="D1505">
        <v>2024</v>
      </c>
      <c r="E1505">
        <v>4</v>
      </c>
      <c r="F1505" s="1">
        <v>11359</v>
      </c>
      <c r="G1505" s="6">
        <f>SUMIFS(Table1[Profit (Month)],Table1[Category],Table1[[#This Row],[Category]],Table1[Supplier],Table1[[#This Row],[Supplier]],Table1[Brand],Table1[[#This Row],[Brand]],Table1[Year],Table1[[#This Row],[Year]],Table1[Month],"&lt;="&amp;Table1[[#This Row],[Profit (Month)]])</f>
        <v>146816</v>
      </c>
    </row>
    <row r="1506" spans="1:7" x14ac:dyDescent="0.35">
      <c r="A1506" t="s">
        <v>6</v>
      </c>
      <c r="B1506" t="s">
        <v>15</v>
      </c>
      <c r="C1506" t="s">
        <v>10</v>
      </c>
      <c r="D1506">
        <v>2024</v>
      </c>
      <c r="E1506">
        <v>5</v>
      </c>
      <c r="F1506" s="1">
        <v>11082</v>
      </c>
      <c r="G1506" s="6">
        <f>SUMIFS(Table1[Profit (Month)],Table1[Category],Table1[[#This Row],[Category]],Table1[Supplier],Table1[[#This Row],[Supplier]],Table1[Brand],Table1[[#This Row],[Brand]],Table1[Year],Table1[[#This Row],[Year]],Table1[Month],"&lt;="&amp;Table1[[#This Row],[Profit (Month)]])</f>
        <v>154621</v>
      </c>
    </row>
    <row r="1507" spans="1:7" x14ac:dyDescent="0.35">
      <c r="A1507" t="s">
        <v>6</v>
      </c>
      <c r="B1507" t="s">
        <v>15</v>
      </c>
      <c r="C1507" t="s">
        <v>10</v>
      </c>
      <c r="D1507">
        <v>2024</v>
      </c>
      <c r="E1507">
        <v>6</v>
      </c>
      <c r="F1507" s="1">
        <v>11994</v>
      </c>
      <c r="G1507" s="6">
        <f>SUMIFS(Table1[Profit (Month)],Table1[Category],Table1[[#This Row],[Category]],Table1[Supplier],Table1[[#This Row],[Supplier]],Table1[Brand],Table1[[#This Row],[Brand]],Table1[Year],Table1[[#This Row],[Year]],Table1[Month],"&lt;="&amp;Table1[[#This Row],[Profit (Month)]])</f>
        <v>153743</v>
      </c>
    </row>
    <row r="1508" spans="1:7" x14ac:dyDescent="0.35">
      <c r="A1508" t="s">
        <v>6</v>
      </c>
      <c r="B1508" t="s">
        <v>15</v>
      </c>
      <c r="C1508" t="s">
        <v>10</v>
      </c>
      <c r="D1508">
        <v>2024</v>
      </c>
      <c r="E1508">
        <v>7</v>
      </c>
      <c r="F1508" s="1">
        <v>13896</v>
      </c>
      <c r="G1508" s="6">
        <f>SUMIFS(Table1[Profit (Month)],Table1[Category],Table1[[#This Row],[Category]],Table1[Supplier],Table1[[#This Row],[Supplier]],Table1[Brand],Table1[[#This Row],[Brand]],Table1[Year],Table1[[#This Row],[Year]],Table1[Month],"&lt;="&amp;Table1[[#This Row],[Profit (Month)]])</f>
        <v>158734</v>
      </c>
    </row>
    <row r="1509" spans="1:7" x14ac:dyDescent="0.35">
      <c r="A1509" t="s">
        <v>6</v>
      </c>
      <c r="B1509" t="s">
        <v>15</v>
      </c>
      <c r="C1509" t="s">
        <v>10</v>
      </c>
      <c r="D1509">
        <v>2024</v>
      </c>
      <c r="E1509">
        <v>8</v>
      </c>
      <c r="F1509" s="1">
        <v>10622</v>
      </c>
      <c r="G1509" s="6">
        <f>SUMIFS(Table1[Profit (Month)],Table1[Category],Table1[[#This Row],[Category]],Table1[Supplier],Table1[[#This Row],[Supplier]],Table1[Brand],Table1[[#This Row],[Brand]],Table1[Year],Table1[[#This Row],[Year]],Table1[Month],"&lt;="&amp;Table1[[#This Row],[Profit (Month)]])</f>
        <v>151306</v>
      </c>
    </row>
    <row r="1510" spans="1:7" x14ac:dyDescent="0.35">
      <c r="A1510" t="s">
        <v>6</v>
      </c>
      <c r="B1510" t="s">
        <v>15</v>
      </c>
      <c r="C1510" t="s">
        <v>10</v>
      </c>
      <c r="D1510">
        <v>2024</v>
      </c>
      <c r="E1510">
        <v>9</v>
      </c>
      <c r="F1510" s="1">
        <v>11282</v>
      </c>
      <c r="G1510" s="6">
        <f>SUMIFS(Table1[Profit (Month)],Table1[Category],Table1[[#This Row],[Category]],Table1[Supplier],Table1[[#This Row],[Supplier]],Table1[Brand],Table1[[#This Row],[Brand]],Table1[Year],Table1[[#This Row],[Year]],Table1[Month],"&lt;="&amp;Table1[[#This Row],[Profit (Month)]])</f>
        <v>151591</v>
      </c>
    </row>
    <row r="1511" spans="1:7" x14ac:dyDescent="0.35">
      <c r="A1511" t="s">
        <v>6</v>
      </c>
      <c r="B1511" t="s">
        <v>15</v>
      </c>
      <c r="C1511" t="s">
        <v>10</v>
      </c>
      <c r="D1511">
        <v>2024</v>
      </c>
      <c r="E1511">
        <v>10</v>
      </c>
      <c r="F1511" s="1">
        <v>10896</v>
      </c>
      <c r="G1511" s="6">
        <f>SUMIFS(Table1[Profit (Month)],Table1[Category],Table1[[#This Row],[Category]],Table1[Supplier],Table1[[#This Row],[Supplier]],Table1[Brand],Table1[[#This Row],[Brand]],Table1[Year],Table1[[#This Row],[Year]],Table1[Month],"&lt;="&amp;Table1[[#This Row],[Profit (Month)]])</f>
        <v>156308</v>
      </c>
    </row>
    <row r="1512" spans="1:7" x14ac:dyDescent="0.35">
      <c r="A1512" t="s">
        <v>6</v>
      </c>
      <c r="B1512" t="s">
        <v>15</v>
      </c>
      <c r="C1512" t="s">
        <v>10</v>
      </c>
      <c r="D1512">
        <v>2024</v>
      </c>
      <c r="E1512">
        <v>11</v>
      </c>
      <c r="F1512" s="1">
        <v>11010</v>
      </c>
      <c r="G1512" s="6">
        <f>SUMIFS(Table1[Profit (Month)],Table1[Category],Table1[[#This Row],[Category]],Table1[Supplier],Table1[[#This Row],[Supplier]],Table1[Brand],Table1[[#This Row],[Brand]],Table1[Year],Table1[[#This Row],[Year]],Table1[Month],"&lt;="&amp;Table1[[#This Row],[Profit (Month)]])</f>
        <v>151482</v>
      </c>
    </row>
    <row r="1513" spans="1:7" x14ac:dyDescent="0.35">
      <c r="A1513" t="s">
        <v>6</v>
      </c>
      <c r="B1513" t="s">
        <v>15</v>
      </c>
      <c r="C1513" t="s">
        <v>10</v>
      </c>
      <c r="D1513">
        <v>2024</v>
      </c>
      <c r="E1513">
        <v>12</v>
      </c>
      <c r="F1513" s="1">
        <v>12985</v>
      </c>
      <c r="G1513" s="6">
        <f>SUMIFS(Table1[Profit (Month)],Table1[Category],Table1[[#This Row],[Category]],Table1[Supplier],Table1[[#This Row],[Supplier]],Table1[Brand],Table1[[#This Row],[Brand]],Table1[Year],Table1[[#This Row],[Year]],Table1[Month],"&lt;="&amp;Table1[[#This Row],[Profit (Month)]])</f>
        <v>154621</v>
      </c>
    </row>
    <row r="1514" spans="1:7" x14ac:dyDescent="0.35">
      <c r="A1514" t="s">
        <v>6</v>
      </c>
      <c r="B1514" t="s">
        <v>15</v>
      </c>
      <c r="C1514" t="s">
        <v>11</v>
      </c>
      <c r="D1514">
        <v>2018</v>
      </c>
      <c r="E1514">
        <v>1</v>
      </c>
      <c r="F1514" s="1">
        <v>12381</v>
      </c>
      <c r="G1514" s="6">
        <f>SUMIFS(Table1[Profit (Month)],Table1[Category],Table1[[#This Row],[Category]],Table1[Supplier],Table1[[#This Row],[Supplier]],Table1[Brand],Table1[[#This Row],[Brand]],Table1[Year],Table1[[#This Row],[Year]],Table1[Month],"&lt;="&amp;Table1[[#This Row],[Profit (Month)]])</f>
        <v>147612</v>
      </c>
    </row>
    <row r="1515" spans="1:7" x14ac:dyDescent="0.35">
      <c r="A1515" t="s">
        <v>6</v>
      </c>
      <c r="B1515" t="s">
        <v>15</v>
      </c>
      <c r="C1515" t="s">
        <v>11</v>
      </c>
      <c r="D1515">
        <v>2018</v>
      </c>
      <c r="E1515">
        <v>2</v>
      </c>
      <c r="F1515" s="1">
        <v>10967</v>
      </c>
      <c r="G1515" s="6">
        <f>SUMIFS(Table1[Profit (Month)],Table1[Category],Table1[[#This Row],[Category]],Table1[Supplier],Table1[[#This Row],[Supplier]],Table1[Brand],Table1[[#This Row],[Brand]],Table1[Year],Table1[[#This Row],[Year]],Table1[Month],"&lt;="&amp;Table1[[#This Row],[Profit (Month)]])</f>
        <v>150148</v>
      </c>
    </row>
    <row r="1516" spans="1:7" x14ac:dyDescent="0.35">
      <c r="A1516" t="s">
        <v>6</v>
      </c>
      <c r="B1516" t="s">
        <v>15</v>
      </c>
      <c r="C1516" t="s">
        <v>11</v>
      </c>
      <c r="D1516">
        <v>2018</v>
      </c>
      <c r="E1516">
        <v>3</v>
      </c>
      <c r="F1516" s="1">
        <v>14058</v>
      </c>
      <c r="G1516" s="6">
        <f>SUMIFS(Table1[Profit (Month)],Table1[Category],Table1[[#This Row],[Category]],Table1[Supplier],Table1[[#This Row],[Supplier]],Table1[Brand],Table1[[#This Row],[Brand]],Table1[Year],Table1[[#This Row],[Year]],Table1[Month],"&lt;="&amp;Table1[[#This Row],[Profit (Month)]])</f>
        <v>151979</v>
      </c>
    </row>
    <row r="1517" spans="1:7" x14ac:dyDescent="0.35">
      <c r="A1517" t="s">
        <v>6</v>
      </c>
      <c r="B1517" t="s">
        <v>15</v>
      </c>
      <c r="C1517" t="s">
        <v>11</v>
      </c>
      <c r="D1517">
        <v>2018</v>
      </c>
      <c r="E1517">
        <v>4</v>
      </c>
      <c r="F1517" s="1">
        <v>11195</v>
      </c>
      <c r="G1517" s="6">
        <f>SUMIFS(Table1[Profit (Month)],Table1[Category],Table1[[#This Row],[Category]],Table1[Supplier],Table1[[#This Row],[Supplier]],Table1[Brand],Table1[[#This Row],[Brand]],Table1[Year],Table1[[#This Row],[Year]],Table1[Month],"&lt;="&amp;Table1[[#This Row],[Profit (Month)]])</f>
        <v>151947</v>
      </c>
    </row>
    <row r="1518" spans="1:7" x14ac:dyDescent="0.35">
      <c r="A1518" t="s">
        <v>6</v>
      </c>
      <c r="B1518" t="s">
        <v>15</v>
      </c>
      <c r="C1518" t="s">
        <v>11</v>
      </c>
      <c r="D1518">
        <v>2018</v>
      </c>
      <c r="E1518">
        <v>5</v>
      </c>
      <c r="F1518" s="1">
        <v>10965</v>
      </c>
      <c r="G1518" s="6">
        <f>SUMIFS(Table1[Profit (Month)],Table1[Category],Table1[[#This Row],[Category]],Table1[Supplier],Table1[[#This Row],[Supplier]],Table1[Brand],Table1[[#This Row],[Brand]],Table1[Year],Table1[[#This Row],[Year]],Table1[Month],"&lt;="&amp;Table1[[#This Row],[Profit (Month)]])</f>
        <v>150422</v>
      </c>
    </row>
    <row r="1519" spans="1:7" x14ac:dyDescent="0.35">
      <c r="A1519" t="s">
        <v>6</v>
      </c>
      <c r="B1519" t="s">
        <v>15</v>
      </c>
      <c r="C1519" t="s">
        <v>11</v>
      </c>
      <c r="D1519">
        <v>2018</v>
      </c>
      <c r="E1519">
        <v>6</v>
      </c>
      <c r="F1519" s="1">
        <v>14055</v>
      </c>
      <c r="G1519" s="6">
        <f>SUMIFS(Table1[Profit (Month)],Table1[Category],Table1[[#This Row],[Category]],Table1[Supplier],Table1[[#This Row],[Supplier]],Table1[Brand],Table1[[#This Row],[Brand]],Table1[Year],Table1[[#This Row],[Year]],Table1[Month],"&lt;="&amp;Table1[[#This Row],[Profit (Month)]])</f>
        <v>147858</v>
      </c>
    </row>
    <row r="1520" spans="1:7" x14ac:dyDescent="0.35">
      <c r="A1520" t="s">
        <v>6</v>
      </c>
      <c r="B1520" t="s">
        <v>15</v>
      </c>
      <c r="C1520" t="s">
        <v>11</v>
      </c>
      <c r="D1520">
        <v>2018</v>
      </c>
      <c r="E1520">
        <v>7</v>
      </c>
      <c r="F1520" s="1">
        <v>11482</v>
      </c>
      <c r="G1520" s="6">
        <f>SUMIFS(Table1[Profit (Month)],Table1[Category],Table1[[#This Row],[Category]],Table1[Supplier],Table1[[#This Row],[Supplier]],Table1[Brand],Table1[[#This Row],[Brand]],Table1[Year],Table1[[#This Row],[Year]],Table1[Month],"&lt;="&amp;Table1[[#This Row],[Profit (Month)]])</f>
        <v>149032</v>
      </c>
    </row>
    <row r="1521" spans="1:7" x14ac:dyDescent="0.35">
      <c r="A1521" t="s">
        <v>6</v>
      </c>
      <c r="B1521" t="s">
        <v>15</v>
      </c>
      <c r="C1521" t="s">
        <v>11</v>
      </c>
      <c r="D1521">
        <v>2018</v>
      </c>
      <c r="E1521">
        <v>8</v>
      </c>
      <c r="F1521" s="1">
        <v>10814</v>
      </c>
      <c r="G1521" s="6">
        <f>SUMIFS(Table1[Profit (Month)],Table1[Category],Table1[[#This Row],[Category]],Table1[Supplier],Table1[[#This Row],[Supplier]],Table1[Brand],Table1[[#This Row],[Brand]],Table1[Year],Table1[[#This Row],[Year]],Table1[Month],"&lt;="&amp;Table1[[#This Row],[Profit (Month)]])</f>
        <v>152744</v>
      </c>
    </row>
    <row r="1522" spans="1:7" x14ac:dyDescent="0.35">
      <c r="A1522" t="s">
        <v>6</v>
      </c>
      <c r="B1522" t="s">
        <v>15</v>
      </c>
      <c r="C1522" t="s">
        <v>11</v>
      </c>
      <c r="D1522">
        <v>2018</v>
      </c>
      <c r="E1522">
        <v>9</v>
      </c>
      <c r="F1522" s="1">
        <v>14368</v>
      </c>
      <c r="G1522" s="6">
        <f>SUMIFS(Table1[Profit (Month)],Table1[Category],Table1[[#This Row],[Category]],Table1[Supplier],Table1[[#This Row],[Supplier]],Table1[Brand],Table1[[#This Row],[Brand]],Table1[Year],Table1[[#This Row],[Year]],Table1[Month],"&lt;="&amp;Table1[[#This Row],[Profit (Month)]])</f>
        <v>158156</v>
      </c>
    </row>
    <row r="1523" spans="1:7" x14ac:dyDescent="0.35">
      <c r="A1523" t="s">
        <v>6</v>
      </c>
      <c r="B1523" t="s">
        <v>15</v>
      </c>
      <c r="C1523" t="s">
        <v>11</v>
      </c>
      <c r="D1523">
        <v>2018</v>
      </c>
      <c r="E1523">
        <v>10</v>
      </c>
      <c r="F1523" s="1">
        <v>11301</v>
      </c>
      <c r="G1523" s="6">
        <f>SUMIFS(Table1[Profit (Month)],Table1[Category],Table1[[#This Row],[Category]],Table1[Supplier],Table1[[#This Row],[Supplier]],Table1[Brand],Table1[[#This Row],[Brand]],Table1[Year],Table1[[#This Row],[Year]],Table1[Month],"&lt;="&amp;Table1[[#This Row],[Profit (Month)]])</f>
        <v>161067</v>
      </c>
    </row>
    <row r="1524" spans="1:7" x14ac:dyDescent="0.35">
      <c r="A1524" t="s">
        <v>6</v>
      </c>
      <c r="B1524" t="s">
        <v>15</v>
      </c>
      <c r="C1524" t="s">
        <v>11</v>
      </c>
      <c r="D1524">
        <v>2018</v>
      </c>
      <c r="E1524">
        <v>11</v>
      </c>
      <c r="F1524" s="1">
        <v>13216</v>
      </c>
      <c r="G1524" s="6">
        <f>SUMIFS(Table1[Profit (Month)],Table1[Category],Table1[[#This Row],[Category]],Table1[Supplier],Table1[[#This Row],[Supplier]],Table1[Brand],Table1[[#This Row],[Brand]],Table1[Year],Table1[[#This Row],[Year]],Table1[Month],"&lt;="&amp;Table1[[#This Row],[Profit (Month)]])</f>
        <v>154406</v>
      </c>
    </row>
    <row r="1525" spans="1:7" x14ac:dyDescent="0.35">
      <c r="A1525" t="s">
        <v>6</v>
      </c>
      <c r="B1525" t="s">
        <v>15</v>
      </c>
      <c r="C1525" t="s">
        <v>11</v>
      </c>
      <c r="D1525">
        <v>2018</v>
      </c>
      <c r="E1525">
        <v>12</v>
      </c>
      <c r="F1525" s="1">
        <v>11139</v>
      </c>
      <c r="G1525" s="6">
        <f>SUMIFS(Table1[Profit (Month)],Table1[Category],Table1[[#This Row],[Category]],Table1[Supplier],Table1[[#This Row],[Supplier]],Table1[Brand],Table1[[#This Row],[Brand]],Table1[Year],Table1[[#This Row],[Year]],Table1[Month],"&lt;="&amp;Table1[[#This Row],[Profit (Month)]])</f>
        <v>144141</v>
      </c>
    </row>
    <row r="1526" spans="1:7" x14ac:dyDescent="0.35">
      <c r="A1526" t="s">
        <v>6</v>
      </c>
      <c r="B1526" t="s">
        <v>15</v>
      </c>
      <c r="C1526" t="s">
        <v>11</v>
      </c>
      <c r="D1526">
        <v>2019</v>
      </c>
      <c r="E1526">
        <v>1</v>
      </c>
      <c r="F1526" s="1">
        <v>14568</v>
      </c>
      <c r="G1526" s="6">
        <f>SUMIFS(Table1[Profit (Month)],Table1[Category],Table1[[#This Row],[Category]],Table1[Supplier],Table1[[#This Row],[Supplier]],Table1[Brand],Table1[[#This Row],[Brand]],Table1[Year],Table1[[#This Row],[Year]],Table1[Month],"&lt;="&amp;Table1[[#This Row],[Profit (Month)]])</f>
        <v>143266</v>
      </c>
    </row>
    <row r="1527" spans="1:7" x14ac:dyDescent="0.35">
      <c r="A1527" t="s">
        <v>6</v>
      </c>
      <c r="B1527" t="s">
        <v>15</v>
      </c>
      <c r="C1527" t="s">
        <v>11</v>
      </c>
      <c r="D1527">
        <v>2019</v>
      </c>
      <c r="E1527">
        <v>2</v>
      </c>
      <c r="F1527" s="1">
        <v>13950</v>
      </c>
      <c r="G1527" s="6">
        <f>SUMIFS(Table1[Profit (Month)],Table1[Category],Table1[[#This Row],[Category]],Table1[Supplier],Table1[[#This Row],[Supplier]],Table1[Brand],Table1[[#This Row],[Brand]],Table1[Year],Table1[[#This Row],[Year]],Table1[Month],"&lt;="&amp;Table1[[#This Row],[Profit (Month)]])</f>
        <v>150151</v>
      </c>
    </row>
    <row r="1528" spans="1:7" x14ac:dyDescent="0.35">
      <c r="A1528" t="s">
        <v>6</v>
      </c>
      <c r="B1528" t="s">
        <v>15</v>
      </c>
      <c r="C1528" t="s">
        <v>11</v>
      </c>
      <c r="D1528">
        <v>2019</v>
      </c>
      <c r="E1528">
        <v>3</v>
      </c>
      <c r="F1528" s="1">
        <v>10782</v>
      </c>
      <c r="G1528" s="6">
        <f>SUMIFS(Table1[Profit (Month)],Table1[Category],Table1[[#This Row],[Category]],Table1[Supplier],Table1[[#This Row],[Supplier]],Table1[Brand],Table1[[#This Row],[Brand]],Table1[Year],Table1[[#This Row],[Year]],Table1[Month],"&lt;="&amp;Table1[[#This Row],[Profit (Month)]])</f>
        <v>153908</v>
      </c>
    </row>
    <row r="1529" spans="1:7" x14ac:dyDescent="0.35">
      <c r="A1529" t="s">
        <v>6</v>
      </c>
      <c r="B1529" t="s">
        <v>15</v>
      </c>
      <c r="C1529" t="s">
        <v>11</v>
      </c>
      <c r="D1529">
        <v>2019</v>
      </c>
      <c r="E1529">
        <v>4</v>
      </c>
      <c r="F1529" s="1">
        <v>10764</v>
      </c>
      <c r="G1529" s="6">
        <f>SUMIFS(Table1[Profit (Month)],Table1[Category],Table1[[#This Row],[Category]],Table1[Supplier],Table1[[#This Row],[Supplier]],Table1[Brand],Table1[[#This Row],[Brand]],Table1[Year],Table1[[#This Row],[Year]],Table1[Month],"&lt;="&amp;Table1[[#This Row],[Profit (Month)]])</f>
        <v>144461</v>
      </c>
    </row>
    <row r="1530" spans="1:7" x14ac:dyDescent="0.35">
      <c r="A1530" t="s">
        <v>6</v>
      </c>
      <c r="B1530" t="s">
        <v>15</v>
      </c>
      <c r="C1530" t="s">
        <v>11</v>
      </c>
      <c r="D1530">
        <v>2019</v>
      </c>
      <c r="E1530">
        <v>5</v>
      </c>
      <c r="F1530" s="1">
        <v>11440</v>
      </c>
      <c r="G1530" s="6">
        <f>SUMIFS(Table1[Profit (Month)],Table1[Category],Table1[[#This Row],[Category]],Table1[Supplier],Table1[[#This Row],[Supplier]],Table1[Brand],Table1[[#This Row],[Brand]],Table1[Year],Table1[[#This Row],[Year]],Table1[Month],"&lt;="&amp;Table1[[#This Row],[Profit (Month)]])</f>
        <v>153883</v>
      </c>
    </row>
    <row r="1531" spans="1:7" x14ac:dyDescent="0.35">
      <c r="A1531" t="s">
        <v>6</v>
      </c>
      <c r="B1531" t="s">
        <v>15</v>
      </c>
      <c r="C1531" t="s">
        <v>11</v>
      </c>
      <c r="D1531">
        <v>2019</v>
      </c>
      <c r="E1531">
        <v>6</v>
      </c>
      <c r="F1531" s="1">
        <v>13599</v>
      </c>
      <c r="G1531" s="6">
        <f>SUMIFS(Table1[Profit (Month)],Table1[Category],Table1[[#This Row],[Category]],Table1[Supplier],Table1[[#This Row],[Supplier]],Table1[Brand],Table1[[#This Row],[Brand]],Table1[Year],Table1[[#This Row],[Year]],Table1[Month],"&lt;="&amp;Table1[[#This Row],[Profit (Month)]])</f>
        <v>145008</v>
      </c>
    </row>
    <row r="1532" spans="1:7" x14ac:dyDescent="0.35">
      <c r="A1532" t="s">
        <v>6</v>
      </c>
      <c r="B1532" t="s">
        <v>15</v>
      </c>
      <c r="C1532" t="s">
        <v>11</v>
      </c>
      <c r="D1532">
        <v>2019</v>
      </c>
      <c r="E1532">
        <v>7</v>
      </c>
      <c r="F1532" s="1">
        <v>10620</v>
      </c>
      <c r="G1532" s="6">
        <f>SUMIFS(Table1[Profit (Month)],Table1[Category],Table1[[#This Row],[Category]],Table1[Supplier],Table1[[#This Row],[Supplier]],Table1[Brand],Table1[[#This Row],[Brand]],Table1[Year],Table1[[#This Row],[Year]],Table1[Month],"&lt;="&amp;Table1[[#This Row],[Profit (Month)]])</f>
        <v>146529</v>
      </c>
    </row>
    <row r="1533" spans="1:7" x14ac:dyDescent="0.35">
      <c r="A1533" t="s">
        <v>6</v>
      </c>
      <c r="B1533" t="s">
        <v>15</v>
      </c>
      <c r="C1533" t="s">
        <v>11</v>
      </c>
      <c r="D1533">
        <v>2019</v>
      </c>
      <c r="E1533">
        <v>8</v>
      </c>
      <c r="F1533" s="1">
        <v>14309</v>
      </c>
      <c r="G1533" s="6">
        <f>SUMIFS(Table1[Profit (Month)],Table1[Category],Table1[[#This Row],[Category]],Table1[Supplier],Table1[[#This Row],[Supplier]],Table1[Brand],Table1[[#This Row],[Brand]],Table1[Year],Table1[[#This Row],[Year]],Table1[Month],"&lt;="&amp;Table1[[#This Row],[Profit (Month)]])</f>
        <v>146059</v>
      </c>
    </row>
    <row r="1534" spans="1:7" x14ac:dyDescent="0.35">
      <c r="A1534" t="s">
        <v>6</v>
      </c>
      <c r="B1534" t="s">
        <v>15</v>
      </c>
      <c r="C1534" t="s">
        <v>11</v>
      </c>
      <c r="D1534">
        <v>2019</v>
      </c>
      <c r="E1534">
        <v>9</v>
      </c>
      <c r="F1534" s="1">
        <v>10312</v>
      </c>
      <c r="G1534" s="6">
        <f>SUMIFS(Table1[Profit (Month)],Table1[Category],Table1[[#This Row],[Category]],Table1[Supplier],Table1[[#This Row],[Supplier]],Table1[Brand],Table1[[#This Row],[Brand]],Table1[Year],Table1[[#This Row],[Year]],Table1[Month],"&lt;="&amp;Table1[[#This Row],[Profit (Month)]])</f>
        <v>150203</v>
      </c>
    </row>
    <row r="1535" spans="1:7" x14ac:dyDescent="0.35">
      <c r="A1535" t="s">
        <v>6</v>
      </c>
      <c r="B1535" t="s">
        <v>15</v>
      </c>
      <c r="C1535" t="s">
        <v>11</v>
      </c>
      <c r="D1535">
        <v>2019</v>
      </c>
      <c r="E1535">
        <v>10</v>
      </c>
      <c r="F1535" s="1">
        <v>12841</v>
      </c>
      <c r="G1535" s="6">
        <f>SUMIFS(Table1[Profit (Month)],Table1[Category],Table1[[#This Row],[Category]],Table1[Supplier],Table1[[#This Row],[Supplier]],Table1[Brand],Table1[[#This Row],[Brand]],Table1[Year],Table1[[#This Row],[Year]],Table1[Month],"&lt;="&amp;Table1[[#This Row],[Profit (Month)]])</f>
        <v>147624</v>
      </c>
    </row>
    <row r="1536" spans="1:7" x14ac:dyDescent="0.35">
      <c r="A1536" t="s">
        <v>6</v>
      </c>
      <c r="B1536" t="s">
        <v>15</v>
      </c>
      <c r="C1536" t="s">
        <v>11</v>
      </c>
      <c r="D1536">
        <v>2019</v>
      </c>
      <c r="E1536">
        <v>11</v>
      </c>
      <c r="F1536" s="1">
        <v>10350</v>
      </c>
      <c r="G1536" s="6">
        <f>SUMIFS(Table1[Profit (Month)],Table1[Category],Table1[[#This Row],[Category]],Table1[Supplier],Table1[[#This Row],[Supplier]],Table1[Brand],Table1[[#This Row],[Brand]],Table1[Year],Table1[[#This Row],[Year]],Table1[Month],"&lt;="&amp;Table1[[#This Row],[Profit (Month)]])</f>
        <v>152736</v>
      </c>
    </row>
    <row r="1537" spans="1:7" x14ac:dyDescent="0.35">
      <c r="A1537" t="s">
        <v>6</v>
      </c>
      <c r="B1537" t="s">
        <v>15</v>
      </c>
      <c r="C1537" t="s">
        <v>11</v>
      </c>
      <c r="D1537">
        <v>2019</v>
      </c>
      <c r="E1537">
        <v>12</v>
      </c>
      <c r="F1537" s="1">
        <v>14288</v>
      </c>
      <c r="G1537" s="6">
        <f>SUMIFS(Table1[Profit (Month)],Table1[Category],Table1[[#This Row],[Category]],Table1[Supplier],Table1[[#This Row],[Supplier]],Table1[Brand],Table1[[#This Row],[Brand]],Table1[Year],Table1[[#This Row],[Year]],Table1[Month],"&lt;="&amp;Table1[[#This Row],[Profit (Month)]])</f>
        <v>160277</v>
      </c>
    </row>
    <row r="1538" spans="1:7" x14ac:dyDescent="0.35">
      <c r="A1538" t="s">
        <v>6</v>
      </c>
      <c r="B1538" t="s">
        <v>15</v>
      </c>
      <c r="C1538" t="s">
        <v>11</v>
      </c>
      <c r="D1538">
        <v>2020</v>
      </c>
      <c r="E1538">
        <v>1</v>
      </c>
      <c r="F1538" s="1">
        <v>10203</v>
      </c>
      <c r="G1538" s="6">
        <f>SUMIFS(Table1[Profit (Month)],Table1[Category],Table1[[#This Row],[Category]],Table1[Supplier],Table1[[#This Row],[Supplier]],Table1[Brand],Table1[[#This Row],[Brand]],Table1[Year],Table1[[#This Row],[Year]],Table1[Month],"&lt;="&amp;Table1[[#This Row],[Profit (Month)]])</f>
        <v>158729</v>
      </c>
    </row>
    <row r="1539" spans="1:7" x14ac:dyDescent="0.35">
      <c r="A1539" t="s">
        <v>6</v>
      </c>
      <c r="B1539" t="s">
        <v>15</v>
      </c>
      <c r="C1539" t="s">
        <v>11</v>
      </c>
      <c r="D1539">
        <v>2020</v>
      </c>
      <c r="E1539">
        <v>2</v>
      </c>
      <c r="F1539" s="1">
        <v>12019</v>
      </c>
      <c r="G1539" s="6">
        <f>SUMIFS(Table1[Profit (Month)],Table1[Category],Table1[[#This Row],[Category]],Table1[Supplier],Table1[[#This Row],[Supplier]],Table1[Brand],Table1[[#This Row],[Brand]],Table1[Year],Table1[[#This Row],[Year]],Table1[Month],"&lt;="&amp;Table1[[#This Row],[Profit (Month)]])</f>
        <v>166029</v>
      </c>
    </row>
    <row r="1540" spans="1:7" x14ac:dyDescent="0.35">
      <c r="A1540" t="s">
        <v>6</v>
      </c>
      <c r="B1540" t="s">
        <v>15</v>
      </c>
      <c r="C1540" t="s">
        <v>11</v>
      </c>
      <c r="D1540">
        <v>2020</v>
      </c>
      <c r="E1540">
        <v>3</v>
      </c>
      <c r="F1540" s="1">
        <v>10685</v>
      </c>
      <c r="G1540" s="6">
        <f>SUMIFS(Table1[Profit (Month)],Table1[Category],Table1[[#This Row],[Category]],Table1[Supplier],Table1[[#This Row],[Supplier]],Table1[Brand],Table1[[#This Row],[Brand]],Table1[Year],Table1[[#This Row],[Year]],Table1[Month],"&lt;="&amp;Table1[[#This Row],[Profit (Month)]])</f>
        <v>151947</v>
      </c>
    </row>
    <row r="1541" spans="1:7" x14ac:dyDescent="0.35">
      <c r="A1541" t="s">
        <v>6</v>
      </c>
      <c r="B1541" t="s">
        <v>15</v>
      </c>
      <c r="C1541" t="s">
        <v>11</v>
      </c>
      <c r="D1541">
        <v>2020</v>
      </c>
      <c r="E1541">
        <v>4</v>
      </c>
      <c r="F1541" s="1">
        <v>10395</v>
      </c>
      <c r="G1541" s="6">
        <f>SUMIFS(Table1[Profit (Month)],Table1[Category],Table1[[#This Row],[Category]],Table1[Supplier],Table1[[#This Row],[Supplier]],Table1[Brand],Table1[[#This Row],[Brand]],Table1[Year],Table1[[#This Row],[Year]],Table1[Month],"&lt;="&amp;Table1[[#This Row],[Profit (Month)]])</f>
        <v>154191</v>
      </c>
    </row>
    <row r="1542" spans="1:7" x14ac:dyDescent="0.35">
      <c r="A1542" t="s">
        <v>6</v>
      </c>
      <c r="B1542" t="s">
        <v>15</v>
      </c>
      <c r="C1542" t="s">
        <v>11</v>
      </c>
      <c r="D1542">
        <v>2020</v>
      </c>
      <c r="E1542">
        <v>5</v>
      </c>
      <c r="F1542" s="1">
        <v>13455</v>
      </c>
      <c r="G1542" s="6">
        <f>SUMIFS(Table1[Profit (Month)],Table1[Category],Table1[[#This Row],[Category]],Table1[Supplier],Table1[[#This Row],[Supplier]],Table1[Brand],Table1[[#This Row],[Brand]],Table1[Year],Table1[[#This Row],[Year]],Table1[Month],"&lt;="&amp;Table1[[#This Row],[Profit (Month)]])</f>
        <v>146735</v>
      </c>
    </row>
    <row r="1543" spans="1:7" x14ac:dyDescent="0.35">
      <c r="A1543" t="s">
        <v>6</v>
      </c>
      <c r="B1543" t="s">
        <v>15</v>
      </c>
      <c r="C1543" t="s">
        <v>11</v>
      </c>
      <c r="D1543">
        <v>2020</v>
      </c>
      <c r="E1543">
        <v>6</v>
      </c>
      <c r="F1543" s="1">
        <v>10677</v>
      </c>
      <c r="G1543" s="6">
        <f>SUMIFS(Table1[Profit (Month)],Table1[Category],Table1[[#This Row],[Category]],Table1[Supplier],Table1[[#This Row],[Supplier]],Table1[Brand],Table1[[#This Row],[Brand]],Table1[Year],Table1[[#This Row],[Year]],Table1[Month],"&lt;="&amp;Table1[[#This Row],[Profit (Month)]])</f>
        <v>147709</v>
      </c>
    </row>
    <row r="1544" spans="1:7" x14ac:dyDescent="0.35">
      <c r="A1544" t="s">
        <v>6</v>
      </c>
      <c r="B1544" t="s">
        <v>15</v>
      </c>
      <c r="C1544" t="s">
        <v>11</v>
      </c>
      <c r="D1544">
        <v>2020</v>
      </c>
      <c r="E1544">
        <v>7</v>
      </c>
      <c r="F1544" s="1">
        <v>14648</v>
      </c>
      <c r="G1544" s="6">
        <f>SUMIFS(Table1[Profit (Month)],Table1[Category],Table1[[#This Row],[Category]],Table1[Supplier],Table1[[#This Row],[Supplier]],Table1[Brand],Table1[[#This Row],[Brand]],Table1[Year],Table1[[#This Row],[Year]],Table1[Month],"&lt;="&amp;Table1[[#This Row],[Profit (Month)]])</f>
        <v>149680</v>
      </c>
    </row>
    <row r="1545" spans="1:7" x14ac:dyDescent="0.35">
      <c r="A1545" t="s">
        <v>6</v>
      </c>
      <c r="B1545" t="s">
        <v>15</v>
      </c>
      <c r="C1545" t="s">
        <v>11</v>
      </c>
      <c r="D1545">
        <v>2020</v>
      </c>
      <c r="E1545">
        <v>8</v>
      </c>
      <c r="F1545" s="1">
        <v>14066</v>
      </c>
      <c r="G1545" s="6">
        <f>SUMIFS(Table1[Profit (Month)],Table1[Category],Table1[[#This Row],[Category]],Table1[Supplier],Table1[[#This Row],[Supplier]],Table1[Brand],Table1[[#This Row],[Brand]],Table1[Year],Table1[[#This Row],[Year]],Table1[Month],"&lt;="&amp;Table1[[#This Row],[Profit (Month)]])</f>
        <v>156294</v>
      </c>
    </row>
    <row r="1546" spans="1:7" x14ac:dyDescent="0.35">
      <c r="A1546" t="s">
        <v>6</v>
      </c>
      <c r="B1546" t="s">
        <v>15</v>
      </c>
      <c r="C1546" t="s">
        <v>11</v>
      </c>
      <c r="D1546">
        <v>2020</v>
      </c>
      <c r="E1546">
        <v>9</v>
      </c>
      <c r="F1546" s="1">
        <v>12611</v>
      </c>
      <c r="G1546" s="6">
        <f>SUMIFS(Table1[Profit (Month)],Table1[Category],Table1[[#This Row],[Category]],Table1[Supplier],Table1[[#This Row],[Supplier]],Table1[Brand],Table1[[#This Row],[Brand]],Table1[Year],Table1[[#This Row],[Year]],Table1[Month],"&lt;="&amp;Table1[[#This Row],[Profit (Month)]])</f>
        <v>151154</v>
      </c>
    </row>
    <row r="1547" spans="1:7" x14ac:dyDescent="0.35">
      <c r="A1547" t="s">
        <v>6</v>
      </c>
      <c r="B1547" t="s">
        <v>15</v>
      </c>
      <c r="C1547" t="s">
        <v>11</v>
      </c>
      <c r="D1547">
        <v>2020</v>
      </c>
      <c r="E1547">
        <v>10</v>
      </c>
      <c r="F1547" s="1">
        <v>10284</v>
      </c>
      <c r="G1547" s="6">
        <f>SUMIFS(Table1[Profit (Month)],Table1[Category],Table1[[#This Row],[Category]],Table1[Supplier],Table1[[#This Row],[Supplier]],Table1[Brand],Table1[[#This Row],[Brand]],Table1[Year],Table1[[#This Row],[Year]],Table1[Month],"&lt;="&amp;Table1[[#This Row],[Profit (Month)]])</f>
        <v>156832</v>
      </c>
    </row>
    <row r="1548" spans="1:7" x14ac:dyDescent="0.35">
      <c r="A1548" t="s">
        <v>6</v>
      </c>
      <c r="B1548" t="s">
        <v>15</v>
      </c>
      <c r="C1548" t="s">
        <v>11</v>
      </c>
      <c r="D1548">
        <v>2020</v>
      </c>
      <c r="E1548">
        <v>11</v>
      </c>
      <c r="F1548" s="1">
        <v>12686</v>
      </c>
      <c r="G1548" s="6">
        <f>SUMIFS(Table1[Profit (Month)],Table1[Category],Table1[[#This Row],[Category]],Table1[Supplier],Table1[[#This Row],[Supplier]],Table1[Brand],Table1[[#This Row],[Brand]],Table1[Year],Table1[[#This Row],[Year]],Table1[Month],"&lt;="&amp;Table1[[#This Row],[Profit (Month)]])</f>
        <v>147224</v>
      </c>
    </row>
    <row r="1549" spans="1:7" x14ac:dyDescent="0.35">
      <c r="A1549" t="s">
        <v>6</v>
      </c>
      <c r="B1549" t="s">
        <v>15</v>
      </c>
      <c r="C1549" t="s">
        <v>11</v>
      </c>
      <c r="D1549">
        <v>2020</v>
      </c>
      <c r="E1549">
        <v>12</v>
      </c>
      <c r="F1549" s="1">
        <v>12801</v>
      </c>
      <c r="G1549" s="6">
        <f>SUMIFS(Table1[Profit (Month)],Table1[Category],Table1[[#This Row],[Category]],Table1[Supplier],Table1[[#This Row],[Supplier]],Table1[Brand],Table1[[#This Row],[Brand]],Table1[Year],Table1[[#This Row],[Year]],Table1[Month],"&lt;="&amp;Table1[[#This Row],[Profit (Month)]])</f>
        <v>146277</v>
      </c>
    </row>
    <row r="1550" spans="1:7" x14ac:dyDescent="0.35">
      <c r="A1550" t="s">
        <v>6</v>
      </c>
      <c r="B1550" t="s">
        <v>15</v>
      </c>
      <c r="C1550" t="s">
        <v>11</v>
      </c>
      <c r="D1550">
        <v>2021</v>
      </c>
      <c r="E1550">
        <v>1</v>
      </c>
      <c r="F1550" s="1">
        <v>12310</v>
      </c>
      <c r="G1550" s="6">
        <f>SUMIFS(Table1[Profit (Month)],Table1[Category],Table1[[#This Row],[Category]],Table1[Supplier],Table1[[#This Row],[Supplier]],Table1[Brand],Table1[[#This Row],[Brand]],Table1[Year],Table1[[#This Row],[Year]],Table1[Month],"&lt;="&amp;Table1[[#This Row],[Profit (Month)]])</f>
        <v>153193</v>
      </c>
    </row>
    <row r="1551" spans="1:7" x14ac:dyDescent="0.35">
      <c r="A1551" t="s">
        <v>6</v>
      </c>
      <c r="B1551" t="s">
        <v>15</v>
      </c>
      <c r="C1551" t="s">
        <v>11</v>
      </c>
      <c r="D1551">
        <v>2021</v>
      </c>
      <c r="E1551">
        <v>2</v>
      </c>
      <c r="F1551" s="1">
        <v>12602</v>
      </c>
      <c r="G1551" s="6">
        <f>SUMIFS(Table1[Profit (Month)],Table1[Category],Table1[[#This Row],[Category]],Table1[Supplier],Table1[[#This Row],[Supplier]],Table1[Brand],Table1[[#This Row],[Brand]],Table1[Year],Table1[[#This Row],[Year]],Table1[Month],"&lt;="&amp;Table1[[#This Row],[Profit (Month)]])</f>
        <v>153940</v>
      </c>
    </row>
    <row r="1552" spans="1:7" x14ac:dyDescent="0.35">
      <c r="A1552" t="s">
        <v>6</v>
      </c>
      <c r="B1552" t="s">
        <v>15</v>
      </c>
      <c r="C1552" t="s">
        <v>11</v>
      </c>
      <c r="D1552">
        <v>2021</v>
      </c>
      <c r="E1552">
        <v>3</v>
      </c>
      <c r="F1552" s="1">
        <v>14178</v>
      </c>
      <c r="G1552" s="6">
        <f>SUMIFS(Table1[Profit (Month)],Table1[Category],Table1[[#This Row],[Category]],Table1[Supplier],Table1[[#This Row],[Supplier]],Table1[Brand],Table1[[#This Row],[Brand]],Table1[Year],Table1[[#This Row],[Year]],Table1[Month],"&lt;="&amp;Table1[[#This Row],[Profit (Month)]])</f>
        <v>147483</v>
      </c>
    </row>
    <row r="1553" spans="1:7" x14ac:dyDescent="0.35">
      <c r="A1553" t="s">
        <v>6</v>
      </c>
      <c r="B1553" t="s">
        <v>15</v>
      </c>
      <c r="C1553" t="s">
        <v>11</v>
      </c>
      <c r="D1553">
        <v>2021</v>
      </c>
      <c r="E1553">
        <v>4</v>
      </c>
      <c r="F1553" s="1">
        <v>11068</v>
      </c>
      <c r="G1553" s="6">
        <f>SUMIFS(Table1[Profit (Month)],Table1[Category],Table1[[#This Row],[Category]],Table1[Supplier],Table1[[#This Row],[Supplier]],Table1[Brand],Table1[[#This Row],[Brand]],Table1[Year],Table1[[#This Row],[Year]],Table1[Month],"&lt;="&amp;Table1[[#This Row],[Profit (Month)]])</f>
        <v>154167</v>
      </c>
    </row>
    <row r="1554" spans="1:7" x14ac:dyDescent="0.35">
      <c r="A1554" t="s">
        <v>6</v>
      </c>
      <c r="B1554" t="s">
        <v>15</v>
      </c>
      <c r="C1554" t="s">
        <v>11</v>
      </c>
      <c r="D1554">
        <v>2021</v>
      </c>
      <c r="E1554">
        <v>5</v>
      </c>
      <c r="F1554" s="1">
        <v>12809</v>
      </c>
      <c r="G1554" s="6">
        <f>SUMIFS(Table1[Profit (Month)],Table1[Category],Table1[[#This Row],[Category]],Table1[Supplier],Table1[[#This Row],[Supplier]],Table1[Brand],Table1[[#This Row],[Brand]],Table1[Year],Table1[[#This Row],[Year]],Table1[Month],"&lt;="&amp;Table1[[#This Row],[Profit (Month)]])</f>
        <v>148527</v>
      </c>
    </row>
    <row r="1555" spans="1:7" x14ac:dyDescent="0.35">
      <c r="A1555" t="s">
        <v>6</v>
      </c>
      <c r="B1555" t="s">
        <v>15</v>
      </c>
      <c r="C1555" t="s">
        <v>11</v>
      </c>
      <c r="D1555">
        <v>2021</v>
      </c>
      <c r="E1555">
        <v>6</v>
      </c>
      <c r="F1555" s="1">
        <v>10043</v>
      </c>
      <c r="G1555" s="6">
        <f>SUMIFS(Table1[Profit (Month)],Table1[Category],Table1[[#This Row],[Category]],Table1[Supplier],Table1[[#This Row],[Supplier]],Table1[Brand],Table1[[#This Row],[Brand]],Table1[Year],Table1[[#This Row],[Year]],Table1[Month],"&lt;="&amp;Table1[[#This Row],[Profit (Month)]])</f>
        <v>151927</v>
      </c>
    </row>
    <row r="1556" spans="1:7" x14ac:dyDescent="0.35">
      <c r="A1556" t="s">
        <v>6</v>
      </c>
      <c r="B1556" t="s">
        <v>15</v>
      </c>
      <c r="C1556" t="s">
        <v>11</v>
      </c>
      <c r="D1556">
        <v>2021</v>
      </c>
      <c r="E1556">
        <v>7</v>
      </c>
      <c r="F1556" s="1">
        <v>10510</v>
      </c>
      <c r="G1556" s="6">
        <f>SUMIFS(Table1[Profit (Month)],Table1[Category],Table1[[#This Row],[Category]],Table1[Supplier],Table1[[#This Row],[Supplier]],Table1[Brand],Table1[[#This Row],[Brand]],Table1[Year],Table1[[#This Row],[Year]],Table1[Month],"&lt;="&amp;Table1[[#This Row],[Profit (Month)]])</f>
        <v>148522</v>
      </c>
    </row>
    <row r="1557" spans="1:7" x14ac:dyDescent="0.35">
      <c r="A1557" t="s">
        <v>6</v>
      </c>
      <c r="B1557" t="s">
        <v>15</v>
      </c>
      <c r="C1557" t="s">
        <v>11</v>
      </c>
      <c r="D1557">
        <v>2021</v>
      </c>
      <c r="E1557">
        <v>8</v>
      </c>
      <c r="F1557" s="1">
        <v>13853</v>
      </c>
      <c r="G1557" s="6">
        <f>SUMIFS(Table1[Profit (Month)],Table1[Category],Table1[[#This Row],[Category]],Table1[Supplier],Table1[[#This Row],[Supplier]],Table1[Brand],Table1[[#This Row],[Brand]],Table1[Year],Table1[[#This Row],[Year]],Table1[Month],"&lt;="&amp;Table1[[#This Row],[Profit (Month)]])</f>
        <v>149233</v>
      </c>
    </row>
    <row r="1558" spans="1:7" x14ac:dyDescent="0.35">
      <c r="A1558" t="s">
        <v>6</v>
      </c>
      <c r="B1558" t="s">
        <v>15</v>
      </c>
      <c r="C1558" t="s">
        <v>11</v>
      </c>
      <c r="D1558">
        <v>2021</v>
      </c>
      <c r="E1558">
        <v>9</v>
      </c>
      <c r="F1558" s="1">
        <v>10939</v>
      </c>
      <c r="G1558" s="6">
        <f>SUMIFS(Table1[Profit (Month)],Table1[Category],Table1[[#This Row],[Category]],Table1[Supplier],Table1[[#This Row],[Supplier]],Table1[Brand],Table1[[#This Row],[Brand]],Table1[Year],Table1[[#This Row],[Year]],Table1[Month],"&lt;="&amp;Table1[[#This Row],[Profit (Month)]])</f>
        <v>153612</v>
      </c>
    </row>
    <row r="1559" spans="1:7" x14ac:dyDescent="0.35">
      <c r="A1559" t="s">
        <v>6</v>
      </c>
      <c r="B1559" t="s">
        <v>15</v>
      </c>
      <c r="C1559" t="s">
        <v>11</v>
      </c>
      <c r="D1559">
        <v>2021</v>
      </c>
      <c r="E1559">
        <v>10</v>
      </c>
      <c r="F1559" s="1">
        <v>11009</v>
      </c>
      <c r="G1559" s="6">
        <f>SUMIFS(Table1[Profit (Month)],Table1[Category],Table1[[#This Row],[Category]],Table1[Supplier],Table1[[#This Row],[Supplier]],Table1[Brand],Table1[[#This Row],[Brand]],Table1[Year],Table1[[#This Row],[Year]],Table1[Month],"&lt;="&amp;Table1[[#This Row],[Profit (Month)]])</f>
        <v>144886</v>
      </c>
    </row>
    <row r="1560" spans="1:7" x14ac:dyDescent="0.35">
      <c r="A1560" t="s">
        <v>6</v>
      </c>
      <c r="B1560" t="s">
        <v>15</v>
      </c>
      <c r="C1560" t="s">
        <v>11</v>
      </c>
      <c r="D1560">
        <v>2021</v>
      </c>
      <c r="E1560">
        <v>11</v>
      </c>
      <c r="F1560" s="1">
        <v>14207</v>
      </c>
      <c r="G1560" s="6">
        <f>SUMIFS(Table1[Profit (Month)],Table1[Category],Table1[[#This Row],[Category]],Table1[Supplier],Table1[[#This Row],[Supplier]],Table1[Brand],Table1[[#This Row],[Brand]],Table1[Year],Table1[[#This Row],[Year]],Table1[Month],"&lt;="&amp;Table1[[#This Row],[Profit (Month)]])</f>
        <v>153227</v>
      </c>
    </row>
    <row r="1561" spans="1:7" x14ac:dyDescent="0.35">
      <c r="A1561" t="s">
        <v>6</v>
      </c>
      <c r="B1561" t="s">
        <v>15</v>
      </c>
      <c r="C1561" t="s">
        <v>11</v>
      </c>
      <c r="D1561">
        <v>2021</v>
      </c>
      <c r="E1561">
        <v>12</v>
      </c>
      <c r="F1561" s="1">
        <v>13020</v>
      </c>
      <c r="G1561" s="6">
        <f>SUMIFS(Table1[Profit (Month)],Table1[Category],Table1[[#This Row],[Category]],Table1[Supplier],Table1[[#This Row],[Supplier]],Table1[Brand],Table1[[#This Row],[Brand]],Table1[Year],Table1[[#This Row],[Year]],Table1[Month],"&lt;="&amp;Table1[[#This Row],[Profit (Month)]])</f>
        <v>159828</v>
      </c>
    </row>
    <row r="1562" spans="1:7" x14ac:dyDescent="0.35">
      <c r="A1562" t="s">
        <v>6</v>
      </c>
      <c r="B1562" t="s">
        <v>15</v>
      </c>
      <c r="C1562" t="s">
        <v>11</v>
      </c>
      <c r="D1562">
        <v>2022</v>
      </c>
      <c r="E1562">
        <v>1</v>
      </c>
      <c r="F1562" s="1">
        <v>14114</v>
      </c>
      <c r="G1562" s="6">
        <f>SUMIFS(Table1[Profit (Month)],Table1[Category],Table1[[#This Row],[Category]],Table1[Supplier],Table1[[#This Row],[Supplier]],Table1[Brand],Table1[[#This Row],[Brand]],Table1[Year],Table1[[#This Row],[Year]],Table1[Month],"&lt;="&amp;Table1[[#This Row],[Profit (Month)]])</f>
        <v>151084</v>
      </c>
    </row>
    <row r="1563" spans="1:7" x14ac:dyDescent="0.35">
      <c r="A1563" t="s">
        <v>6</v>
      </c>
      <c r="B1563" t="s">
        <v>15</v>
      </c>
      <c r="C1563" t="s">
        <v>11</v>
      </c>
      <c r="D1563">
        <v>2022</v>
      </c>
      <c r="E1563">
        <v>2</v>
      </c>
      <c r="F1563" s="1">
        <v>14111</v>
      </c>
      <c r="G1563" s="6">
        <f>SUMIFS(Table1[Profit (Month)],Table1[Category],Table1[[#This Row],[Category]],Table1[Supplier],Table1[[#This Row],[Supplier]],Table1[Brand],Table1[[#This Row],[Brand]],Table1[Year],Table1[[#This Row],[Year]],Table1[Month],"&lt;="&amp;Table1[[#This Row],[Profit (Month)]])</f>
        <v>155038</v>
      </c>
    </row>
    <row r="1564" spans="1:7" x14ac:dyDescent="0.35">
      <c r="A1564" t="s">
        <v>6</v>
      </c>
      <c r="B1564" t="s">
        <v>15</v>
      </c>
      <c r="C1564" t="s">
        <v>11</v>
      </c>
      <c r="D1564">
        <v>2022</v>
      </c>
      <c r="E1564">
        <v>3</v>
      </c>
      <c r="F1564" s="1">
        <v>13068</v>
      </c>
      <c r="G1564" s="6">
        <f>SUMIFS(Table1[Profit (Month)],Table1[Category],Table1[[#This Row],[Category]],Table1[Supplier],Table1[[#This Row],[Supplier]],Table1[Brand],Table1[[#This Row],[Brand]],Table1[Year],Table1[[#This Row],[Year]],Table1[Month],"&lt;="&amp;Table1[[#This Row],[Profit (Month)]])</f>
        <v>153414</v>
      </c>
    </row>
    <row r="1565" spans="1:7" x14ac:dyDescent="0.35">
      <c r="A1565" t="s">
        <v>6</v>
      </c>
      <c r="B1565" t="s">
        <v>15</v>
      </c>
      <c r="C1565" t="s">
        <v>11</v>
      </c>
      <c r="D1565">
        <v>2022</v>
      </c>
      <c r="E1565">
        <v>4</v>
      </c>
      <c r="F1565" s="1">
        <v>10167</v>
      </c>
      <c r="G1565" s="6">
        <f>SUMIFS(Table1[Profit (Month)],Table1[Category],Table1[[#This Row],[Category]],Table1[Supplier],Table1[[#This Row],[Supplier]],Table1[Brand],Table1[[#This Row],[Brand]],Table1[Year],Table1[[#This Row],[Year]],Table1[Month],"&lt;="&amp;Table1[[#This Row],[Profit (Month)]])</f>
        <v>155769</v>
      </c>
    </row>
    <row r="1566" spans="1:7" x14ac:dyDescent="0.35">
      <c r="A1566" t="s">
        <v>6</v>
      </c>
      <c r="B1566" t="s">
        <v>15</v>
      </c>
      <c r="C1566" t="s">
        <v>11</v>
      </c>
      <c r="D1566">
        <v>2022</v>
      </c>
      <c r="E1566">
        <v>5</v>
      </c>
      <c r="F1566" s="1">
        <v>14652</v>
      </c>
      <c r="G1566" s="6">
        <f>SUMIFS(Table1[Profit (Month)],Table1[Category],Table1[[#This Row],[Category]],Table1[Supplier],Table1[[#This Row],[Supplier]],Table1[Brand],Table1[[#This Row],[Brand]],Table1[Year],Table1[[#This Row],[Year]],Table1[Month],"&lt;="&amp;Table1[[#This Row],[Profit (Month)]])</f>
        <v>150203</v>
      </c>
    </row>
    <row r="1567" spans="1:7" x14ac:dyDescent="0.35">
      <c r="A1567" t="s">
        <v>6</v>
      </c>
      <c r="B1567" t="s">
        <v>15</v>
      </c>
      <c r="C1567" t="s">
        <v>11</v>
      </c>
      <c r="D1567">
        <v>2022</v>
      </c>
      <c r="E1567">
        <v>6</v>
      </c>
      <c r="F1567" s="1">
        <v>12445</v>
      </c>
      <c r="G1567" s="6">
        <f>SUMIFS(Table1[Profit (Month)],Table1[Category],Table1[[#This Row],[Category]],Table1[Supplier],Table1[[#This Row],[Supplier]],Table1[Brand],Table1[[#This Row],[Brand]],Table1[Year],Table1[[#This Row],[Year]],Table1[Month],"&lt;="&amp;Table1[[#This Row],[Profit (Month)]])</f>
        <v>159976</v>
      </c>
    </row>
    <row r="1568" spans="1:7" x14ac:dyDescent="0.35">
      <c r="A1568" t="s">
        <v>6</v>
      </c>
      <c r="B1568" t="s">
        <v>15</v>
      </c>
      <c r="C1568" t="s">
        <v>11</v>
      </c>
      <c r="D1568">
        <v>2022</v>
      </c>
      <c r="E1568">
        <v>7</v>
      </c>
      <c r="F1568" s="1">
        <v>14753</v>
      </c>
      <c r="G1568" s="6">
        <f>SUMIFS(Table1[Profit (Month)],Table1[Category],Table1[[#This Row],[Category]],Table1[Supplier],Table1[[#This Row],[Supplier]],Table1[Brand],Table1[[#This Row],[Brand]],Table1[Year],Table1[[#This Row],[Year]],Table1[Month],"&lt;="&amp;Table1[[#This Row],[Profit (Month)]])</f>
        <v>158805</v>
      </c>
    </row>
    <row r="1569" spans="1:7" x14ac:dyDescent="0.35">
      <c r="A1569" t="s">
        <v>6</v>
      </c>
      <c r="B1569" t="s">
        <v>15</v>
      </c>
      <c r="C1569" t="s">
        <v>11</v>
      </c>
      <c r="D1569">
        <v>2022</v>
      </c>
      <c r="E1569">
        <v>8</v>
      </c>
      <c r="F1569" s="1">
        <v>10693</v>
      </c>
      <c r="G1569" s="6">
        <f>SUMIFS(Table1[Profit (Month)],Table1[Category],Table1[[#This Row],[Category]],Table1[Supplier],Table1[[#This Row],[Supplier]],Table1[Brand],Table1[[#This Row],[Brand]],Table1[Year],Table1[[#This Row],[Year]],Table1[Month],"&lt;="&amp;Table1[[#This Row],[Profit (Month)]])</f>
        <v>148613</v>
      </c>
    </row>
    <row r="1570" spans="1:7" x14ac:dyDescent="0.35">
      <c r="A1570" t="s">
        <v>6</v>
      </c>
      <c r="B1570" t="s">
        <v>15</v>
      </c>
      <c r="C1570" t="s">
        <v>11</v>
      </c>
      <c r="D1570">
        <v>2022</v>
      </c>
      <c r="E1570">
        <v>9</v>
      </c>
      <c r="F1570" s="1">
        <v>12958</v>
      </c>
      <c r="G1570" s="6">
        <f>SUMIFS(Table1[Profit (Month)],Table1[Category],Table1[[#This Row],[Category]],Table1[Supplier],Table1[[#This Row],[Supplier]],Table1[Brand],Table1[[#This Row],[Brand]],Table1[Year],Table1[[#This Row],[Year]],Table1[Month],"&lt;="&amp;Table1[[#This Row],[Profit (Month)]])</f>
        <v>144366</v>
      </c>
    </row>
    <row r="1571" spans="1:7" x14ac:dyDescent="0.35">
      <c r="A1571" t="s">
        <v>6</v>
      </c>
      <c r="B1571" t="s">
        <v>15</v>
      </c>
      <c r="C1571" t="s">
        <v>11</v>
      </c>
      <c r="D1571">
        <v>2022</v>
      </c>
      <c r="E1571">
        <v>10</v>
      </c>
      <c r="F1571" s="1">
        <v>11912</v>
      </c>
      <c r="G1571" s="6">
        <f>SUMIFS(Table1[Profit (Month)],Table1[Category],Table1[[#This Row],[Category]],Table1[Supplier],Table1[[#This Row],[Supplier]],Table1[Brand],Table1[[#This Row],[Brand]],Table1[Year],Table1[[#This Row],[Year]],Table1[Month],"&lt;="&amp;Table1[[#This Row],[Profit (Month)]])</f>
        <v>144082</v>
      </c>
    </row>
    <row r="1572" spans="1:7" x14ac:dyDescent="0.35">
      <c r="A1572" t="s">
        <v>6</v>
      </c>
      <c r="B1572" t="s">
        <v>15</v>
      </c>
      <c r="C1572" t="s">
        <v>11</v>
      </c>
      <c r="D1572">
        <v>2022</v>
      </c>
      <c r="E1572">
        <v>11</v>
      </c>
      <c r="F1572" s="1">
        <v>13592</v>
      </c>
      <c r="G1572" s="6">
        <f>SUMIFS(Table1[Profit (Month)],Table1[Category],Table1[[#This Row],[Category]],Table1[Supplier],Table1[[#This Row],[Supplier]],Table1[Brand],Table1[[#This Row],[Brand]],Table1[Year],Table1[[#This Row],[Year]],Table1[Month],"&lt;="&amp;Table1[[#This Row],[Profit (Month)]])</f>
        <v>150402</v>
      </c>
    </row>
    <row r="1573" spans="1:7" x14ac:dyDescent="0.35">
      <c r="A1573" t="s">
        <v>6</v>
      </c>
      <c r="B1573" t="s">
        <v>15</v>
      </c>
      <c r="C1573" t="s">
        <v>11</v>
      </c>
      <c r="D1573">
        <v>2022</v>
      </c>
      <c r="E1573">
        <v>12</v>
      </c>
      <c r="F1573" s="1">
        <v>12156</v>
      </c>
      <c r="G1573" s="6">
        <f>SUMIFS(Table1[Profit (Month)],Table1[Category],Table1[[#This Row],[Category]],Table1[Supplier],Table1[[#This Row],[Supplier]],Table1[Brand],Table1[[#This Row],[Brand]],Table1[Year],Table1[[#This Row],[Year]],Table1[Month],"&lt;="&amp;Table1[[#This Row],[Profit (Month)]])</f>
        <v>142107</v>
      </c>
    </row>
    <row r="1574" spans="1:7" x14ac:dyDescent="0.35">
      <c r="A1574" t="s">
        <v>6</v>
      </c>
      <c r="B1574" t="s">
        <v>15</v>
      </c>
      <c r="C1574" t="s">
        <v>11</v>
      </c>
      <c r="D1574">
        <v>2023</v>
      </c>
      <c r="E1574">
        <v>1</v>
      </c>
      <c r="F1574" s="1">
        <v>14404</v>
      </c>
      <c r="G1574" s="6">
        <f>SUMIFS(Table1[Profit (Month)],Table1[Category],Table1[[#This Row],[Category]],Table1[Supplier],Table1[[#This Row],[Supplier]],Table1[Brand],Table1[[#This Row],[Brand]],Table1[Year],Table1[[#This Row],[Year]],Table1[Month],"&lt;="&amp;Table1[[#This Row],[Profit (Month)]])</f>
        <v>149346</v>
      </c>
    </row>
    <row r="1575" spans="1:7" x14ac:dyDescent="0.35">
      <c r="A1575" t="s">
        <v>6</v>
      </c>
      <c r="B1575" t="s">
        <v>15</v>
      </c>
      <c r="C1575" t="s">
        <v>11</v>
      </c>
      <c r="D1575">
        <v>2023</v>
      </c>
      <c r="E1575">
        <v>2</v>
      </c>
      <c r="F1575" s="1">
        <v>12626</v>
      </c>
      <c r="G1575" s="6">
        <f>SUMIFS(Table1[Profit (Month)],Table1[Category],Table1[[#This Row],[Category]],Table1[Supplier],Table1[[#This Row],[Supplier]],Table1[Brand],Table1[[#This Row],[Brand]],Table1[Year],Table1[[#This Row],[Year]],Table1[Month],"&lt;="&amp;Table1[[#This Row],[Profit (Month)]])</f>
        <v>148482</v>
      </c>
    </row>
    <row r="1576" spans="1:7" x14ac:dyDescent="0.35">
      <c r="A1576" t="s">
        <v>6</v>
      </c>
      <c r="B1576" t="s">
        <v>15</v>
      </c>
      <c r="C1576" t="s">
        <v>11</v>
      </c>
      <c r="D1576">
        <v>2023</v>
      </c>
      <c r="E1576">
        <v>3</v>
      </c>
      <c r="F1576" s="1">
        <v>12436</v>
      </c>
      <c r="G1576" s="6">
        <f>SUMIFS(Table1[Profit (Month)],Table1[Category],Table1[[#This Row],[Category]],Table1[Supplier],Table1[[#This Row],[Supplier]],Table1[Brand],Table1[[#This Row],[Brand]],Table1[Year],Table1[[#This Row],[Year]],Table1[Month],"&lt;="&amp;Table1[[#This Row],[Profit (Month)]])</f>
        <v>143392</v>
      </c>
    </row>
    <row r="1577" spans="1:7" x14ac:dyDescent="0.35">
      <c r="A1577" t="s">
        <v>6</v>
      </c>
      <c r="B1577" t="s">
        <v>15</v>
      </c>
      <c r="C1577" t="s">
        <v>11</v>
      </c>
      <c r="D1577">
        <v>2023</v>
      </c>
      <c r="E1577">
        <v>4</v>
      </c>
      <c r="F1577" s="1">
        <v>12547</v>
      </c>
      <c r="G1577" s="6">
        <f>SUMIFS(Table1[Profit (Month)],Table1[Category],Table1[[#This Row],[Category]],Table1[Supplier],Table1[[#This Row],[Supplier]],Table1[Brand],Table1[[#This Row],[Brand]],Table1[Year],Table1[[#This Row],[Year]],Table1[Month],"&lt;="&amp;Table1[[#This Row],[Profit (Month)]])</f>
        <v>152332</v>
      </c>
    </row>
    <row r="1578" spans="1:7" x14ac:dyDescent="0.35">
      <c r="A1578" t="s">
        <v>6</v>
      </c>
      <c r="B1578" t="s">
        <v>15</v>
      </c>
      <c r="C1578" t="s">
        <v>11</v>
      </c>
      <c r="D1578">
        <v>2023</v>
      </c>
      <c r="E1578">
        <v>5</v>
      </c>
      <c r="F1578" s="1">
        <v>13098</v>
      </c>
      <c r="G1578" s="6">
        <f>SUMIFS(Table1[Profit (Month)],Table1[Category],Table1[[#This Row],[Category]],Table1[Supplier],Table1[[#This Row],[Supplier]],Table1[Brand],Table1[[#This Row],[Brand]],Table1[Year],Table1[[#This Row],[Year]],Table1[Month],"&lt;="&amp;Table1[[#This Row],[Profit (Month)]])</f>
        <v>156531</v>
      </c>
    </row>
    <row r="1579" spans="1:7" x14ac:dyDescent="0.35">
      <c r="A1579" t="s">
        <v>6</v>
      </c>
      <c r="B1579" t="s">
        <v>15</v>
      </c>
      <c r="C1579" t="s">
        <v>11</v>
      </c>
      <c r="D1579">
        <v>2023</v>
      </c>
      <c r="E1579">
        <v>6</v>
      </c>
      <c r="F1579" s="1">
        <v>11861</v>
      </c>
      <c r="G1579" s="6">
        <f>SUMIFS(Table1[Profit (Month)],Table1[Category],Table1[[#This Row],[Category]],Table1[Supplier],Table1[[#This Row],[Supplier]],Table1[Brand],Table1[[#This Row],[Brand]],Table1[Year],Table1[[#This Row],[Year]],Table1[Month],"&lt;="&amp;Table1[[#This Row],[Profit (Month)]])</f>
        <v>155684</v>
      </c>
    </row>
    <row r="1580" spans="1:7" x14ac:dyDescent="0.35">
      <c r="A1580" t="s">
        <v>6</v>
      </c>
      <c r="B1580" t="s">
        <v>15</v>
      </c>
      <c r="C1580" t="s">
        <v>11</v>
      </c>
      <c r="D1580">
        <v>2023</v>
      </c>
      <c r="E1580">
        <v>7</v>
      </c>
      <c r="F1580" s="1">
        <v>14206</v>
      </c>
      <c r="G1580" s="6">
        <f>SUMIFS(Table1[Profit (Month)],Table1[Category],Table1[[#This Row],[Category]],Table1[Supplier],Table1[[#This Row],[Supplier]],Table1[Brand],Table1[[#This Row],[Brand]],Table1[Year],Table1[[#This Row],[Year]],Table1[Month],"&lt;="&amp;Table1[[#This Row],[Profit (Month)]])</f>
        <v>147000</v>
      </c>
    </row>
    <row r="1581" spans="1:7" x14ac:dyDescent="0.35">
      <c r="A1581" t="s">
        <v>6</v>
      </c>
      <c r="B1581" t="s">
        <v>15</v>
      </c>
      <c r="C1581" t="s">
        <v>11</v>
      </c>
      <c r="D1581">
        <v>2023</v>
      </c>
      <c r="E1581">
        <v>8</v>
      </c>
      <c r="F1581" s="1">
        <v>10112</v>
      </c>
      <c r="G1581" s="6">
        <f>SUMIFS(Table1[Profit (Month)],Table1[Category],Table1[[#This Row],[Category]],Table1[Supplier],Table1[[#This Row],[Supplier]],Table1[Brand],Table1[[#This Row],[Brand]],Table1[Year],Table1[[#This Row],[Year]],Table1[Month],"&lt;="&amp;Table1[[#This Row],[Profit (Month)]])</f>
        <v>156895</v>
      </c>
    </row>
    <row r="1582" spans="1:7" x14ac:dyDescent="0.35">
      <c r="A1582" t="s">
        <v>6</v>
      </c>
      <c r="B1582" t="s">
        <v>15</v>
      </c>
      <c r="C1582" t="s">
        <v>11</v>
      </c>
      <c r="D1582">
        <v>2023</v>
      </c>
      <c r="E1582">
        <v>9</v>
      </c>
      <c r="F1582" s="1">
        <v>13991</v>
      </c>
      <c r="G1582" s="6">
        <f>SUMIFS(Table1[Profit (Month)],Table1[Category],Table1[[#This Row],[Category]],Table1[Supplier],Table1[[#This Row],[Supplier]],Table1[Brand],Table1[[#This Row],[Brand]],Table1[Year],Table1[[#This Row],[Year]],Table1[Month],"&lt;="&amp;Table1[[#This Row],[Profit (Month)]])</f>
        <v>144530</v>
      </c>
    </row>
    <row r="1583" spans="1:7" x14ac:dyDescent="0.35">
      <c r="A1583" t="s">
        <v>6</v>
      </c>
      <c r="B1583" t="s">
        <v>15</v>
      </c>
      <c r="C1583" t="s">
        <v>11</v>
      </c>
      <c r="D1583">
        <v>2023</v>
      </c>
      <c r="E1583">
        <v>10</v>
      </c>
      <c r="F1583" s="1">
        <v>14582</v>
      </c>
      <c r="G1583" s="6">
        <f>SUMIFS(Table1[Profit (Month)],Table1[Category],Table1[[#This Row],[Category]],Table1[Supplier],Table1[[#This Row],[Supplier]],Table1[Brand],Table1[[#This Row],[Brand]],Table1[Year],Table1[[#This Row],[Year]],Table1[Month],"&lt;="&amp;Table1[[#This Row],[Profit (Month)]])</f>
        <v>152130</v>
      </c>
    </row>
    <row r="1584" spans="1:7" x14ac:dyDescent="0.35">
      <c r="A1584" t="s">
        <v>6</v>
      </c>
      <c r="B1584" t="s">
        <v>15</v>
      </c>
      <c r="C1584" t="s">
        <v>11</v>
      </c>
      <c r="D1584">
        <v>2023</v>
      </c>
      <c r="E1584">
        <v>11</v>
      </c>
      <c r="F1584" s="1">
        <v>11044</v>
      </c>
      <c r="G1584" s="6">
        <f>SUMIFS(Table1[Profit (Month)],Table1[Category],Table1[[#This Row],[Category]],Table1[Supplier],Table1[[#This Row],[Supplier]],Table1[Brand],Table1[[#This Row],[Brand]],Table1[Year],Table1[[#This Row],[Year]],Table1[Month],"&lt;="&amp;Table1[[#This Row],[Profit (Month)]])</f>
        <v>157486</v>
      </c>
    </row>
    <row r="1585" spans="1:7" x14ac:dyDescent="0.35">
      <c r="A1585" t="s">
        <v>6</v>
      </c>
      <c r="B1585" t="s">
        <v>15</v>
      </c>
      <c r="C1585" t="s">
        <v>11</v>
      </c>
      <c r="D1585">
        <v>2023</v>
      </c>
      <c r="E1585">
        <v>12</v>
      </c>
      <c r="F1585" s="1">
        <v>10127</v>
      </c>
      <c r="G1585" s="6">
        <f>SUMIFS(Table1[Profit (Month)],Table1[Category],Table1[[#This Row],[Category]],Table1[Supplier],Table1[[#This Row],[Supplier]],Table1[Brand],Table1[[#This Row],[Brand]],Table1[Year],Table1[[#This Row],[Year]],Table1[Month],"&lt;="&amp;Table1[[#This Row],[Profit (Month)]])</f>
        <v>151154</v>
      </c>
    </row>
    <row r="1586" spans="1:7" x14ac:dyDescent="0.35">
      <c r="A1586" t="s">
        <v>6</v>
      </c>
      <c r="B1586" t="s">
        <v>15</v>
      </c>
      <c r="C1586" t="s">
        <v>11</v>
      </c>
      <c r="D1586">
        <v>2024</v>
      </c>
      <c r="E1586">
        <v>1</v>
      </c>
      <c r="F1586" s="1">
        <v>14106</v>
      </c>
      <c r="G1586" s="6">
        <f>SUMIFS(Table1[Profit (Month)],Table1[Category],Table1[[#This Row],[Category]],Table1[Supplier],Table1[[#This Row],[Supplier]],Table1[Brand],Table1[[#This Row],[Brand]],Table1[Year],Table1[[#This Row],[Year]],Table1[Month],"&lt;="&amp;Table1[[#This Row],[Profit (Month)]])</f>
        <v>145133</v>
      </c>
    </row>
    <row r="1587" spans="1:7" x14ac:dyDescent="0.35">
      <c r="A1587" t="s">
        <v>6</v>
      </c>
      <c r="B1587" t="s">
        <v>15</v>
      </c>
      <c r="C1587" t="s">
        <v>11</v>
      </c>
      <c r="D1587">
        <v>2024</v>
      </c>
      <c r="E1587">
        <v>2</v>
      </c>
      <c r="F1587" s="1">
        <v>12880</v>
      </c>
      <c r="G1587" s="6">
        <f>SUMIFS(Table1[Profit (Month)],Table1[Category],Table1[[#This Row],[Category]],Table1[Supplier],Table1[[#This Row],[Supplier]],Table1[Brand],Table1[[#This Row],[Brand]],Table1[Year],Table1[[#This Row],[Year]],Table1[Month],"&lt;="&amp;Table1[[#This Row],[Profit (Month)]])</f>
        <v>152097</v>
      </c>
    </row>
    <row r="1588" spans="1:7" x14ac:dyDescent="0.35">
      <c r="A1588" t="s">
        <v>6</v>
      </c>
      <c r="B1588" t="s">
        <v>15</v>
      </c>
      <c r="C1588" t="s">
        <v>11</v>
      </c>
      <c r="D1588">
        <v>2024</v>
      </c>
      <c r="E1588">
        <v>3</v>
      </c>
      <c r="F1588" s="1">
        <v>11293</v>
      </c>
      <c r="G1588" s="6">
        <f>SUMIFS(Table1[Profit (Month)],Table1[Category],Table1[[#This Row],[Category]],Table1[Supplier],Table1[[#This Row],[Supplier]],Table1[Brand],Table1[[#This Row],[Brand]],Table1[Year],Table1[[#This Row],[Year]],Table1[Month],"&lt;="&amp;Table1[[#This Row],[Profit (Month)]])</f>
        <v>147224</v>
      </c>
    </row>
    <row r="1589" spans="1:7" x14ac:dyDescent="0.35">
      <c r="A1589" t="s">
        <v>6</v>
      </c>
      <c r="B1589" t="s">
        <v>15</v>
      </c>
      <c r="C1589" t="s">
        <v>11</v>
      </c>
      <c r="D1589">
        <v>2024</v>
      </c>
      <c r="E1589">
        <v>4</v>
      </c>
      <c r="F1589" s="1">
        <v>11482</v>
      </c>
      <c r="G1589" s="6">
        <f>SUMIFS(Table1[Profit (Month)],Table1[Category],Table1[[#This Row],[Category]],Table1[Supplier],Table1[[#This Row],[Supplier]],Table1[Brand],Table1[[#This Row],[Brand]],Table1[Year],Table1[[#This Row],[Year]],Table1[Month],"&lt;="&amp;Table1[[#This Row],[Profit (Month)]])</f>
        <v>148589</v>
      </c>
    </row>
    <row r="1590" spans="1:7" x14ac:dyDescent="0.35">
      <c r="A1590" t="s">
        <v>6</v>
      </c>
      <c r="B1590" t="s">
        <v>15</v>
      </c>
      <c r="C1590" t="s">
        <v>11</v>
      </c>
      <c r="D1590">
        <v>2024</v>
      </c>
      <c r="E1590">
        <v>5</v>
      </c>
      <c r="F1590" s="1">
        <v>11175</v>
      </c>
      <c r="G1590" s="6">
        <f>SUMIFS(Table1[Profit (Month)],Table1[Category],Table1[[#This Row],[Category]],Table1[Supplier],Table1[[#This Row],[Supplier]],Table1[Brand],Table1[[#This Row],[Brand]],Table1[Year],Table1[[#This Row],[Year]],Table1[Month],"&lt;="&amp;Table1[[#This Row],[Profit (Month)]])</f>
        <v>152299</v>
      </c>
    </row>
    <row r="1591" spans="1:7" x14ac:dyDescent="0.35">
      <c r="A1591" t="s">
        <v>6</v>
      </c>
      <c r="B1591" t="s">
        <v>15</v>
      </c>
      <c r="C1591" t="s">
        <v>11</v>
      </c>
      <c r="D1591">
        <v>2024</v>
      </c>
      <c r="E1591">
        <v>6</v>
      </c>
      <c r="F1591" s="1">
        <v>14658</v>
      </c>
      <c r="G1591" s="6">
        <f>SUMIFS(Table1[Profit (Month)],Table1[Category],Table1[[#This Row],[Category]],Table1[Supplier],Table1[[#This Row],[Supplier]],Table1[Brand],Table1[[#This Row],[Brand]],Table1[Year],Table1[[#This Row],[Year]],Table1[Month],"&lt;="&amp;Table1[[#This Row],[Profit (Month)]])</f>
        <v>161860</v>
      </c>
    </row>
    <row r="1592" spans="1:7" x14ac:dyDescent="0.35">
      <c r="A1592" t="s">
        <v>6</v>
      </c>
      <c r="B1592" t="s">
        <v>15</v>
      </c>
      <c r="C1592" t="s">
        <v>11</v>
      </c>
      <c r="D1592">
        <v>2024</v>
      </c>
      <c r="E1592">
        <v>7</v>
      </c>
      <c r="F1592" s="1">
        <v>10517</v>
      </c>
      <c r="G1592" s="6">
        <f>SUMIFS(Table1[Profit (Month)],Table1[Category],Table1[[#This Row],[Category]],Table1[Supplier],Table1[[#This Row],[Supplier]],Table1[Brand],Table1[[#This Row],[Brand]],Table1[Year],Table1[[#This Row],[Year]],Table1[Month],"&lt;="&amp;Table1[[#This Row],[Profit (Month)]])</f>
        <v>145941</v>
      </c>
    </row>
    <row r="1593" spans="1:7" x14ac:dyDescent="0.35">
      <c r="A1593" t="s">
        <v>6</v>
      </c>
      <c r="B1593" t="s">
        <v>15</v>
      </c>
      <c r="C1593" t="s">
        <v>11</v>
      </c>
      <c r="D1593">
        <v>2024</v>
      </c>
      <c r="E1593">
        <v>8</v>
      </c>
      <c r="F1593" s="1">
        <v>11618</v>
      </c>
      <c r="G1593" s="6">
        <f>SUMIFS(Table1[Profit (Month)],Table1[Category],Table1[[#This Row],[Category]],Table1[Supplier],Table1[[#This Row],[Supplier]],Table1[Brand],Table1[[#This Row],[Brand]],Table1[Year],Table1[[#This Row],[Year]],Table1[Month],"&lt;="&amp;Table1[[#This Row],[Profit (Month)]])</f>
        <v>147525</v>
      </c>
    </row>
    <row r="1594" spans="1:7" x14ac:dyDescent="0.35">
      <c r="A1594" t="s">
        <v>6</v>
      </c>
      <c r="B1594" t="s">
        <v>15</v>
      </c>
      <c r="C1594" t="s">
        <v>11</v>
      </c>
      <c r="D1594">
        <v>2024</v>
      </c>
      <c r="E1594">
        <v>9</v>
      </c>
      <c r="F1594" s="1">
        <v>13334</v>
      </c>
      <c r="G1594" s="6">
        <f>SUMIFS(Table1[Profit (Month)],Table1[Category],Table1[[#This Row],[Category]],Table1[Supplier],Table1[[#This Row],[Supplier]],Table1[Brand],Table1[[#This Row],[Brand]],Table1[Year],Table1[[#This Row],[Year]],Table1[Month],"&lt;="&amp;Table1[[#This Row],[Profit (Month)]])</f>
        <v>161127</v>
      </c>
    </row>
    <row r="1595" spans="1:7" x14ac:dyDescent="0.35">
      <c r="A1595" t="s">
        <v>6</v>
      </c>
      <c r="B1595" t="s">
        <v>15</v>
      </c>
      <c r="C1595" t="s">
        <v>11</v>
      </c>
      <c r="D1595">
        <v>2024</v>
      </c>
      <c r="E1595">
        <v>10</v>
      </c>
      <c r="F1595" s="1">
        <v>13659</v>
      </c>
      <c r="G1595" s="6">
        <f>SUMIFS(Table1[Profit (Month)],Table1[Category],Table1[[#This Row],[Category]],Table1[Supplier],Table1[[#This Row],[Supplier]],Table1[Brand],Table1[[#This Row],[Brand]],Table1[Year],Table1[[#This Row],[Year]],Table1[Month],"&lt;="&amp;Table1[[#This Row],[Profit (Month)]])</f>
        <v>143972</v>
      </c>
    </row>
    <row r="1596" spans="1:7" x14ac:dyDescent="0.35">
      <c r="A1596" t="s">
        <v>6</v>
      </c>
      <c r="B1596" t="s">
        <v>15</v>
      </c>
      <c r="C1596" t="s">
        <v>11</v>
      </c>
      <c r="D1596">
        <v>2024</v>
      </c>
      <c r="E1596">
        <v>11</v>
      </c>
      <c r="F1596" s="1">
        <v>12445</v>
      </c>
      <c r="G1596" s="6">
        <f>SUMIFS(Table1[Profit (Month)],Table1[Category],Table1[[#This Row],[Category]],Table1[Supplier],Table1[[#This Row],[Supplier]],Table1[Brand],Table1[[#This Row],[Brand]],Table1[Year],Table1[[#This Row],[Year]],Table1[Month],"&lt;="&amp;Table1[[#This Row],[Profit (Month)]])</f>
        <v>157257</v>
      </c>
    </row>
    <row r="1597" spans="1:7" x14ac:dyDescent="0.35">
      <c r="A1597" t="s">
        <v>6</v>
      </c>
      <c r="B1597" t="s">
        <v>15</v>
      </c>
      <c r="C1597" t="s">
        <v>11</v>
      </c>
      <c r="D1597">
        <v>2024</v>
      </c>
      <c r="E1597">
        <v>12</v>
      </c>
      <c r="F1597" s="1">
        <v>11865</v>
      </c>
      <c r="G1597" s="6">
        <f>SUMIFS(Table1[Profit (Month)],Table1[Category],Table1[[#This Row],[Category]],Table1[Supplier],Table1[[#This Row],[Supplier]],Table1[Brand],Table1[[#This Row],[Brand]],Table1[Year],Table1[[#This Row],[Year]],Table1[Month],"&lt;="&amp;Table1[[#This Row],[Profit (Month)]])</f>
        <v>145941</v>
      </c>
    </row>
    <row r="1598" spans="1:7" x14ac:dyDescent="0.35">
      <c r="A1598" t="s">
        <v>6</v>
      </c>
      <c r="B1598" t="s">
        <v>15</v>
      </c>
      <c r="C1598" t="s">
        <v>12</v>
      </c>
      <c r="D1598">
        <v>2018</v>
      </c>
      <c r="E1598">
        <v>1</v>
      </c>
      <c r="F1598" s="1">
        <v>14246</v>
      </c>
      <c r="G1598" s="6">
        <f>SUMIFS(Table1[Profit (Month)],Table1[Category],Table1[[#This Row],[Category]],Table1[Supplier],Table1[[#This Row],[Supplier]],Table1[Brand],Table1[[#This Row],[Brand]],Table1[Year],Table1[[#This Row],[Year]],Table1[Month],"&lt;="&amp;Table1[[#This Row],[Profit (Month)]])</f>
        <v>149136</v>
      </c>
    </row>
    <row r="1599" spans="1:7" x14ac:dyDescent="0.35">
      <c r="A1599" t="s">
        <v>6</v>
      </c>
      <c r="B1599" t="s">
        <v>15</v>
      </c>
      <c r="C1599" t="s">
        <v>12</v>
      </c>
      <c r="D1599">
        <v>2018</v>
      </c>
      <c r="E1599">
        <v>2</v>
      </c>
      <c r="F1599" s="1">
        <v>14535</v>
      </c>
      <c r="G1599" s="6">
        <f>SUMIFS(Table1[Profit (Month)],Table1[Category],Table1[[#This Row],[Category]],Table1[Supplier],Table1[[#This Row],[Supplier]],Table1[Brand],Table1[[#This Row],[Brand]],Table1[Year],Table1[[#This Row],[Year]],Table1[Month],"&lt;="&amp;Table1[[#This Row],[Profit (Month)]])</f>
        <v>147859</v>
      </c>
    </row>
    <row r="1600" spans="1:7" x14ac:dyDescent="0.35">
      <c r="A1600" t="s">
        <v>6</v>
      </c>
      <c r="B1600" t="s">
        <v>15</v>
      </c>
      <c r="C1600" t="s">
        <v>12</v>
      </c>
      <c r="D1600">
        <v>2018</v>
      </c>
      <c r="E1600">
        <v>3</v>
      </c>
      <c r="F1600" s="1">
        <v>10704</v>
      </c>
      <c r="G1600" s="6">
        <f>SUMIFS(Table1[Profit (Month)],Table1[Category],Table1[[#This Row],[Category]],Table1[Supplier],Table1[[#This Row],[Supplier]],Table1[Brand],Table1[[#This Row],[Brand]],Table1[Year],Table1[[#This Row],[Year]],Table1[Month],"&lt;="&amp;Table1[[#This Row],[Profit (Month)]])</f>
        <v>153268</v>
      </c>
    </row>
    <row r="1601" spans="1:7" x14ac:dyDescent="0.35">
      <c r="A1601" t="s">
        <v>6</v>
      </c>
      <c r="B1601" t="s">
        <v>15</v>
      </c>
      <c r="C1601" t="s">
        <v>12</v>
      </c>
      <c r="D1601">
        <v>2018</v>
      </c>
      <c r="E1601">
        <v>4</v>
      </c>
      <c r="F1601" s="1">
        <v>13244</v>
      </c>
      <c r="G1601" s="6">
        <f>SUMIFS(Table1[Profit (Month)],Table1[Category],Table1[[#This Row],[Category]],Table1[Supplier],Table1[[#This Row],[Supplier]],Table1[Brand],Table1[[#This Row],[Brand]],Table1[Year],Table1[[#This Row],[Year]],Table1[Month],"&lt;="&amp;Table1[[#This Row],[Profit (Month)]])</f>
        <v>151489</v>
      </c>
    </row>
    <row r="1602" spans="1:7" x14ac:dyDescent="0.35">
      <c r="A1602" t="s">
        <v>6</v>
      </c>
      <c r="B1602" t="s">
        <v>15</v>
      </c>
      <c r="C1602" t="s">
        <v>12</v>
      </c>
      <c r="D1602">
        <v>2018</v>
      </c>
      <c r="E1602">
        <v>5</v>
      </c>
      <c r="F1602" s="1">
        <v>11996</v>
      </c>
      <c r="G1602" s="6">
        <f>SUMIFS(Table1[Profit (Month)],Table1[Category],Table1[[#This Row],[Category]],Table1[Supplier],Table1[[#This Row],[Supplier]],Table1[Brand],Table1[[#This Row],[Brand]],Table1[Year],Table1[[#This Row],[Year]],Table1[Month],"&lt;="&amp;Table1[[#This Row],[Profit (Month)]])</f>
        <v>152598</v>
      </c>
    </row>
    <row r="1603" spans="1:7" x14ac:dyDescent="0.35">
      <c r="A1603" t="s">
        <v>6</v>
      </c>
      <c r="B1603" t="s">
        <v>15</v>
      </c>
      <c r="C1603" t="s">
        <v>12</v>
      </c>
      <c r="D1603">
        <v>2018</v>
      </c>
      <c r="E1603">
        <v>6</v>
      </c>
      <c r="F1603" s="1">
        <v>14260</v>
      </c>
      <c r="G1603" s="6">
        <f>SUMIFS(Table1[Profit (Month)],Table1[Category],Table1[[#This Row],[Category]],Table1[Supplier],Table1[[#This Row],[Supplier]],Table1[Brand],Table1[[#This Row],[Brand]],Table1[Year],Table1[[#This Row],[Year]],Table1[Month],"&lt;="&amp;Table1[[#This Row],[Profit (Month)]])</f>
        <v>153227</v>
      </c>
    </row>
    <row r="1604" spans="1:7" x14ac:dyDescent="0.35">
      <c r="A1604" t="s">
        <v>6</v>
      </c>
      <c r="B1604" t="s">
        <v>15</v>
      </c>
      <c r="C1604" t="s">
        <v>12</v>
      </c>
      <c r="D1604">
        <v>2018</v>
      </c>
      <c r="E1604">
        <v>7</v>
      </c>
      <c r="F1604" s="1">
        <v>13440</v>
      </c>
      <c r="G1604" s="6">
        <f>SUMIFS(Table1[Profit (Month)],Table1[Category],Table1[[#This Row],[Category]],Table1[Supplier],Table1[[#This Row],[Supplier]],Table1[Brand],Table1[[#This Row],[Brand]],Table1[Year],Table1[[#This Row],[Year]],Table1[Month],"&lt;="&amp;Table1[[#This Row],[Profit (Month)]])</f>
        <v>158734</v>
      </c>
    </row>
    <row r="1605" spans="1:7" x14ac:dyDescent="0.35">
      <c r="A1605" t="s">
        <v>6</v>
      </c>
      <c r="B1605" t="s">
        <v>15</v>
      </c>
      <c r="C1605" t="s">
        <v>12</v>
      </c>
      <c r="D1605">
        <v>2018</v>
      </c>
      <c r="E1605">
        <v>8</v>
      </c>
      <c r="F1605" s="1">
        <v>11823</v>
      </c>
      <c r="G1605" s="6">
        <f>SUMIFS(Table1[Profit (Month)],Table1[Category],Table1[[#This Row],[Category]],Table1[Supplier],Table1[[#This Row],[Supplier]],Table1[Brand],Table1[[#This Row],[Brand]],Table1[Year],Table1[[#This Row],[Year]],Table1[Month],"&lt;="&amp;Table1[[#This Row],[Profit (Month)]])</f>
        <v>151489</v>
      </c>
    </row>
    <row r="1606" spans="1:7" x14ac:dyDescent="0.35">
      <c r="A1606" t="s">
        <v>6</v>
      </c>
      <c r="B1606" t="s">
        <v>15</v>
      </c>
      <c r="C1606" t="s">
        <v>12</v>
      </c>
      <c r="D1606">
        <v>2018</v>
      </c>
      <c r="E1606">
        <v>9</v>
      </c>
      <c r="F1606" s="1">
        <v>10863</v>
      </c>
      <c r="G1606" s="6">
        <f>SUMIFS(Table1[Profit (Month)],Table1[Category],Table1[[#This Row],[Category]],Table1[Supplier],Table1[[#This Row],[Supplier]],Table1[Brand],Table1[[#This Row],[Brand]],Table1[Year],Table1[[#This Row],[Year]],Table1[Month],"&lt;="&amp;Table1[[#This Row],[Profit (Month)]])</f>
        <v>159145</v>
      </c>
    </row>
    <row r="1607" spans="1:7" x14ac:dyDescent="0.35">
      <c r="A1607" t="s">
        <v>6</v>
      </c>
      <c r="B1607" t="s">
        <v>15</v>
      </c>
      <c r="C1607" t="s">
        <v>12</v>
      </c>
      <c r="D1607">
        <v>2018</v>
      </c>
      <c r="E1607">
        <v>10</v>
      </c>
      <c r="F1607" s="1">
        <v>11240</v>
      </c>
      <c r="G1607" s="6">
        <f>SUMIFS(Table1[Profit (Month)],Table1[Category],Table1[[#This Row],[Category]],Table1[Supplier],Table1[[#This Row],[Supplier]],Table1[Brand],Table1[[#This Row],[Brand]],Table1[Year],Table1[[#This Row],[Year]],Table1[Month],"&lt;="&amp;Table1[[#This Row],[Profit (Month)]])</f>
        <v>149160</v>
      </c>
    </row>
    <row r="1608" spans="1:7" x14ac:dyDescent="0.35">
      <c r="A1608" t="s">
        <v>6</v>
      </c>
      <c r="B1608" t="s">
        <v>15</v>
      </c>
      <c r="C1608" t="s">
        <v>12</v>
      </c>
      <c r="D1608">
        <v>2018</v>
      </c>
      <c r="E1608">
        <v>11</v>
      </c>
      <c r="F1608" s="1">
        <v>10188</v>
      </c>
      <c r="G1608" s="6">
        <f>SUMIFS(Table1[Profit (Month)],Table1[Category],Table1[[#This Row],[Category]],Table1[Supplier],Table1[[#This Row],[Supplier]],Table1[Brand],Table1[[#This Row],[Brand]],Table1[Year],Table1[[#This Row],[Year]],Table1[Month],"&lt;="&amp;Table1[[#This Row],[Profit (Month)]])</f>
        <v>152523</v>
      </c>
    </row>
    <row r="1609" spans="1:7" x14ac:dyDescent="0.35">
      <c r="A1609" t="s">
        <v>6</v>
      </c>
      <c r="B1609" t="s">
        <v>15</v>
      </c>
      <c r="C1609" t="s">
        <v>12</v>
      </c>
      <c r="D1609">
        <v>2018</v>
      </c>
      <c r="E1609">
        <v>12</v>
      </c>
      <c r="F1609" s="1">
        <v>11629</v>
      </c>
      <c r="G1609" s="6">
        <f>SUMIFS(Table1[Profit (Month)],Table1[Category],Table1[[#This Row],[Category]],Table1[Supplier],Table1[[#This Row],[Supplier]],Table1[Brand],Table1[[#This Row],[Brand]],Table1[Year],Table1[[#This Row],[Year]],Table1[Month],"&lt;="&amp;Table1[[#This Row],[Profit (Month)]])</f>
        <v>147013</v>
      </c>
    </row>
    <row r="1610" spans="1:7" x14ac:dyDescent="0.35">
      <c r="A1610" t="s">
        <v>6</v>
      </c>
      <c r="B1610" t="s">
        <v>15</v>
      </c>
      <c r="C1610" t="s">
        <v>12</v>
      </c>
      <c r="D1610">
        <v>2019</v>
      </c>
      <c r="E1610">
        <v>1</v>
      </c>
      <c r="F1610" s="1">
        <v>11763</v>
      </c>
      <c r="G1610" s="6">
        <f>SUMIFS(Table1[Profit (Month)],Table1[Category],Table1[[#This Row],[Category]],Table1[Supplier],Table1[[#This Row],[Supplier]],Table1[Brand],Table1[[#This Row],[Brand]],Table1[Year],Table1[[#This Row],[Year]],Table1[Month],"&lt;="&amp;Table1[[#This Row],[Profit (Month)]])</f>
        <v>148551</v>
      </c>
    </row>
    <row r="1611" spans="1:7" x14ac:dyDescent="0.35">
      <c r="A1611" t="s">
        <v>6</v>
      </c>
      <c r="B1611" t="s">
        <v>15</v>
      </c>
      <c r="C1611" t="s">
        <v>12</v>
      </c>
      <c r="D1611">
        <v>2019</v>
      </c>
      <c r="E1611">
        <v>2</v>
      </c>
      <c r="F1611" s="1">
        <v>11069</v>
      </c>
      <c r="G1611" s="6">
        <f>SUMIFS(Table1[Profit (Month)],Table1[Category],Table1[[#This Row],[Category]],Table1[Supplier],Table1[[#This Row],[Supplier]],Table1[Brand],Table1[[#This Row],[Brand]],Table1[Year],Table1[[#This Row],[Year]],Table1[Month],"&lt;="&amp;Table1[[#This Row],[Profit (Month)]])</f>
        <v>141931</v>
      </c>
    </row>
    <row r="1612" spans="1:7" x14ac:dyDescent="0.35">
      <c r="A1612" t="s">
        <v>6</v>
      </c>
      <c r="B1612" t="s">
        <v>15</v>
      </c>
      <c r="C1612" t="s">
        <v>12</v>
      </c>
      <c r="D1612">
        <v>2019</v>
      </c>
      <c r="E1612">
        <v>3</v>
      </c>
      <c r="F1612" s="1">
        <v>10978</v>
      </c>
      <c r="G1612" s="6">
        <f>SUMIFS(Table1[Profit (Month)],Table1[Category],Table1[[#This Row],[Category]],Table1[Supplier],Table1[[#This Row],[Supplier]],Table1[Brand],Table1[[#This Row],[Brand]],Table1[Year],Table1[[#This Row],[Year]],Table1[Month],"&lt;="&amp;Table1[[#This Row],[Profit (Month)]])</f>
        <v>159677</v>
      </c>
    </row>
    <row r="1613" spans="1:7" x14ac:dyDescent="0.35">
      <c r="A1613" t="s">
        <v>6</v>
      </c>
      <c r="B1613" t="s">
        <v>15</v>
      </c>
      <c r="C1613" t="s">
        <v>12</v>
      </c>
      <c r="D1613">
        <v>2019</v>
      </c>
      <c r="E1613">
        <v>4</v>
      </c>
      <c r="F1613" s="1">
        <v>10129</v>
      </c>
      <c r="G1613" s="6">
        <f>SUMIFS(Table1[Profit (Month)],Table1[Category],Table1[[#This Row],[Category]],Table1[Supplier],Table1[[#This Row],[Supplier]],Table1[Brand],Table1[[#This Row],[Brand]],Table1[Year],Table1[[#This Row],[Year]],Table1[Month],"&lt;="&amp;Table1[[#This Row],[Profit (Month)]])</f>
        <v>153815</v>
      </c>
    </row>
    <row r="1614" spans="1:7" x14ac:dyDescent="0.35">
      <c r="A1614" t="s">
        <v>6</v>
      </c>
      <c r="B1614" t="s">
        <v>15</v>
      </c>
      <c r="C1614" t="s">
        <v>12</v>
      </c>
      <c r="D1614">
        <v>2019</v>
      </c>
      <c r="E1614">
        <v>5</v>
      </c>
      <c r="F1614" s="1">
        <v>10822</v>
      </c>
      <c r="G1614" s="6">
        <f>SUMIFS(Table1[Profit (Month)],Table1[Category],Table1[[#This Row],[Category]],Table1[Supplier],Table1[[#This Row],[Supplier]],Table1[Brand],Table1[[#This Row],[Brand]],Table1[Year],Table1[[#This Row],[Year]],Table1[Month],"&lt;="&amp;Table1[[#This Row],[Profit (Month)]])</f>
        <v>149324</v>
      </c>
    </row>
    <row r="1615" spans="1:7" x14ac:dyDescent="0.35">
      <c r="A1615" t="s">
        <v>6</v>
      </c>
      <c r="B1615" t="s">
        <v>15</v>
      </c>
      <c r="C1615" t="s">
        <v>12</v>
      </c>
      <c r="D1615">
        <v>2019</v>
      </c>
      <c r="E1615">
        <v>6</v>
      </c>
      <c r="F1615" s="1">
        <v>12323</v>
      </c>
      <c r="G1615" s="6">
        <f>SUMIFS(Table1[Profit (Month)],Table1[Category],Table1[[#This Row],[Category]],Table1[Supplier],Table1[[#This Row],[Supplier]],Table1[Brand],Table1[[#This Row],[Brand]],Table1[Year],Table1[[#This Row],[Year]],Table1[Month],"&lt;="&amp;Table1[[#This Row],[Profit (Month)]])</f>
        <v>143074</v>
      </c>
    </row>
    <row r="1616" spans="1:7" x14ac:dyDescent="0.35">
      <c r="A1616" t="s">
        <v>6</v>
      </c>
      <c r="B1616" t="s">
        <v>15</v>
      </c>
      <c r="C1616" t="s">
        <v>12</v>
      </c>
      <c r="D1616">
        <v>2019</v>
      </c>
      <c r="E1616">
        <v>7</v>
      </c>
      <c r="F1616" s="1">
        <v>13549</v>
      </c>
      <c r="G1616" s="6">
        <f>SUMIFS(Table1[Profit (Month)],Table1[Category],Table1[[#This Row],[Category]],Table1[Supplier],Table1[[#This Row],[Supplier]],Table1[Brand],Table1[[#This Row],[Brand]],Table1[Year],Table1[[#This Row],[Year]],Table1[Month],"&lt;="&amp;Table1[[#This Row],[Profit (Month)]])</f>
        <v>154230</v>
      </c>
    </row>
    <row r="1617" spans="1:7" x14ac:dyDescent="0.35">
      <c r="A1617" t="s">
        <v>6</v>
      </c>
      <c r="B1617" t="s">
        <v>15</v>
      </c>
      <c r="C1617" t="s">
        <v>12</v>
      </c>
      <c r="D1617">
        <v>2019</v>
      </c>
      <c r="E1617">
        <v>8</v>
      </c>
      <c r="F1617" s="1">
        <v>11230</v>
      </c>
      <c r="G1617" s="6">
        <f>SUMIFS(Table1[Profit (Month)],Table1[Category],Table1[[#This Row],[Category]],Table1[Supplier],Table1[[#This Row],[Supplier]],Table1[Brand],Table1[[#This Row],[Brand]],Table1[Year],Table1[[#This Row],[Year]],Table1[Month],"&lt;="&amp;Table1[[#This Row],[Profit (Month)]])</f>
        <v>153679</v>
      </c>
    </row>
    <row r="1618" spans="1:7" x14ac:dyDescent="0.35">
      <c r="A1618" t="s">
        <v>6</v>
      </c>
      <c r="B1618" t="s">
        <v>15</v>
      </c>
      <c r="C1618" t="s">
        <v>12</v>
      </c>
      <c r="D1618">
        <v>2019</v>
      </c>
      <c r="E1618">
        <v>9</v>
      </c>
      <c r="F1618" s="1">
        <v>10322</v>
      </c>
      <c r="G1618" s="6">
        <f>SUMIFS(Table1[Profit (Month)],Table1[Category],Table1[[#This Row],[Category]],Table1[Supplier],Table1[[#This Row],[Supplier]],Table1[Brand],Table1[[#This Row],[Brand]],Table1[Year],Table1[[#This Row],[Year]],Table1[Month],"&lt;="&amp;Table1[[#This Row],[Profit (Month)]])</f>
        <v>157819</v>
      </c>
    </row>
    <row r="1619" spans="1:7" x14ac:dyDescent="0.35">
      <c r="A1619" t="s">
        <v>6</v>
      </c>
      <c r="B1619" t="s">
        <v>15</v>
      </c>
      <c r="C1619" t="s">
        <v>12</v>
      </c>
      <c r="D1619">
        <v>2019</v>
      </c>
      <c r="E1619">
        <v>10</v>
      </c>
      <c r="F1619" s="1">
        <v>13993</v>
      </c>
      <c r="G1619" s="6">
        <f>SUMIFS(Table1[Profit (Month)],Table1[Category],Table1[[#This Row],[Category]],Table1[Supplier],Table1[[#This Row],[Supplier]],Table1[Brand],Table1[[#This Row],[Brand]],Table1[Year],Table1[[#This Row],[Year]],Table1[Month],"&lt;="&amp;Table1[[#This Row],[Profit (Month)]])</f>
        <v>147697</v>
      </c>
    </row>
    <row r="1620" spans="1:7" x14ac:dyDescent="0.35">
      <c r="A1620" t="s">
        <v>6</v>
      </c>
      <c r="B1620" t="s">
        <v>15</v>
      </c>
      <c r="C1620" t="s">
        <v>12</v>
      </c>
      <c r="D1620">
        <v>2019</v>
      </c>
      <c r="E1620">
        <v>11</v>
      </c>
      <c r="F1620" s="1">
        <v>12121</v>
      </c>
      <c r="G1620" s="6">
        <f>SUMIFS(Table1[Profit (Month)],Table1[Category],Table1[[#This Row],[Category]],Table1[Supplier],Table1[[#This Row],[Supplier]],Table1[Brand],Table1[[#This Row],[Brand]],Table1[Year],Table1[[#This Row],[Year]],Table1[Month],"&lt;="&amp;Table1[[#This Row],[Profit (Month)]])</f>
        <v>146816</v>
      </c>
    </row>
    <row r="1621" spans="1:7" x14ac:dyDescent="0.35">
      <c r="A1621" t="s">
        <v>6</v>
      </c>
      <c r="B1621" t="s">
        <v>15</v>
      </c>
      <c r="C1621" t="s">
        <v>12</v>
      </c>
      <c r="D1621">
        <v>2019</v>
      </c>
      <c r="E1621">
        <v>12</v>
      </c>
      <c r="F1621" s="1">
        <v>10992</v>
      </c>
      <c r="G1621" s="6">
        <f>SUMIFS(Table1[Profit (Month)],Table1[Category],Table1[[#This Row],[Category]],Table1[Supplier],Table1[[#This Row],[Supplier]],Table1[Brand],Table1[[#This Row],[Brand]],Table1[Year],Table1[[#This Row],[Year]],Table1[Month],"&lt;="&amp;Table1[[#This Row],[Profit (Month)]])</f>
        <v>147483</v>
      </c>
    </row>
    <row r="1622" spans="1:7" x14ac:dyDescent="0.35">
      <c r="A1622" t="s">
        <v>6</v>
      </c>
      <c r="B1622" t="s">
        <v>15</v>
      </c>
      <c r="C1622" t="s">
        <v>12</v>
      </c>
      <c r="D1622">
        <v>2020</v>
      </c>
      <c r="E1622">
        <v>1</v>
      </c>
      <c r="F1622" s="1">
        <v>14273</v>
      </c>
      <c r="G1622" s="6">
        <f>SUMIFS(Table1[Profit (Month)],Table1[Category],Table1[[#This Row],[Category]],Table1[Supplier],Table1[[#This Row],[Supplier]],Table1[Brand],Table1[[#This Row],[Brand]],Table1[Year],Table1[[#This Row],[Year]],Table1[Month],"&lt;="&amp;Table1[[#This Row],[Profit (Month)]])</f>
        <v>156832</v>
      </c>
    </row>
    <row r="1623" spans="1:7" x14ac:dyDescent="0.35">
      <c r="A1623" t="s">
        <v>6</v>
      </c>
      <c r="B1623" t="s">
        <v>15</v>
      </c>
      <c r="C1623" t="s">
        <v>12</v>
      </c>
      <c r="D1623">
        <v>2020</v>
      </c>
      <c r="E1623">
        <v>2</v>
      </c>
      <c r="F1623" s="1">
        <v>10557</v>
      </c>
      <c r="G1623" s="6">
        <f>SUMIFS(Table1[Profit (Month)],Table1[Category],Table1[[#This Row],[Category]],Table1[Supplier],Table1[[#This Row],[Supplier]],Table1[Brand],Table1[[#This Row],[Brand]],Table1[Year],Table1[[#This Row],[Year]],Table1[Month],"&lt;="&amp;Table1[[#This Row],[Profit (Month)]])</f>
        <v>152885</v>
      </c>
    </row>
    <row r="1624" spans="1:7" x14ac:dyDescent="0.35">
      <c r="A1624" t="s">
        <v>6</v>
      </c>
      <c r="B1624" t="s">
        <v>15</v>
      </c>
      <c r="C1624" t="s">
        <v>12</v>
      </c>
      <c r="D1624">
        <v>2020</v>
      </c>
      <c r="E1624">
        <v>3</v>
      </c>
      <c r="F1624" s="1">
        <v>11121</v>
      </c>
      <c r="G1624" s="6">
        <f>SUMIFS(Table1[Profit (Month)],Table1[Category],Table1[[#This Row],[Category]],Table1[Supplier],Table1[[#This Row],[Supplier]],Table1[Brand],Table1[[#This Row],[Brand]],Table1[Year],Table1[[#This Row],[Year]],Table1[Month],"&lt;="&amp;Table1[[#This Row],[Profit (Month)]])</f>
        <v>152598</v>
      </c>
    </row>
    <row r="1625" spans="1:7" x14ac:dyDescent="0.35">
      <c r="A1625" t="s">
        <v>6</v>
      </c>
      <c r="B1625" t="s">
        <v>15</v>
      </c>
      <c r="C1625" t="s">
        <v>12</v>
      </c>
      <c r="D1625">
        <v>2020</v>
      </c>
      <c r="E1625">
        <v>4</v>
      </c>
      <c r="F1625" s="1">
        <v>11432</v>
      </c>
      <c r="G1625" s="6">
        <f>SUMIFS(Table1[Profit (Month)],Table1[Category],Table1[[#This Row],[Category]],Table1[Supplier],Table1[[#This Row],[Supplier]],Table1[Brand],Table1[[#This Row],[Brand]],Table1[Year],Table1[[#This Row],[Year]],Table1[Month],"&lt;="&amp;Table1[[#This Row],[Profit (Month)]])</f>
        <v>152250</v>
      </c>
    </row>
    <row r="1626" spans="1:7" x14ac:dyDescent="0.35">
      <c r="A1626" t="s">
        <v>6</v>
      </c>
      <c r="B1626" t="s">
        <v>15</v>
      </c>
      <c r="C1626" t="s">
        <v>12</v>
      </c>
      <c r="D1626">
        <v>2020</v>
      </c>
      <c r="E1626">
        <v>5</v>
      </c>
      <c r="F1626" s="1">
        <v>10025</v>
      </c>
      <c r="G1626" s="6">
        <f>SUMIFS(Table1[Profit (Month)],Table1[Category],Table1[[#This Row],[Category]],Table1[Supplier],Table1[[#This Row],[Supplier]],Table1[Brand],Table1[[#This Row],[Brand]],Table1[Year],Table1[[#This Row],[Year]],Table1[Month],"&lt;="&amp;Table1[[#This Row],[Profit (Month)]])</f>
        <v>148095</v>
      </c>
    </row>
    <row r="1627" spans="1:7" x14ac:dyDescent="0.35">
      <c r="A1627" t="s">
        <v>6</v>
      </c>
      <c r="B1627" t="s">
        <v>15</v>
      </c>
      <c r="C1627" t="s">
        <v>12</v>
      </c>
      <c r="D1627">
        <v>2020</v>
      </c>
      <c r="E1627">
        <v>6</v>
      </c>
      <c r="F1627" s="1">
        <v>10871</v>
      </c>
      <c r="G1627" s="6">
        <f>SUMIFS(Table1[Profit (Month)],Table1[Category],Table1[[#This Row],[Category]],Table1[Supplier],Table1[[#This Row],[Supplier]],Table1[Brand],Table1[[#This Row],[Brand]],Table1[Year],Table1[[#This Row],[Year]],Table1[Month],"&lt;="&amp;Table1[[#This Row],[Profit (Month)]])</f>
        <v>153845</v>
      </c>
    </row>
    <row r="1628" spans="1:7" x14ac:dyDescent="0.35">
      <c r="A1628" t="s">
        <v>6</v>
      </c>
      <c r="B1628" t="s">
        <v>15</v>
      </c>
      <c r="C1628" t="s">
        <v>12</v>
      </c>
      <c r="D1628">
        <v>2020</v>
      </c>
      <c r="E1628">
        <v>7</v>
      </c>
      <c r="F1628" s="1">
        <v>10275</v>
      </c>
      <c r="G1628" s="6">
        <f>SUMIFS(Table1[Profit (Month)],Table1[Category],Table1[[#This Row],[Category]],Table1[Supplier],Table1[[#This Row],[Supplier]],Table1[Brand],Table1[[#This Row],[Brand]],Table1[Year],Table1[[#This Row],[Year]],Table1[Month],"&lt;="&amp;Table1[[#This Row],[Profit (Month)]])</f>
        <v>143646</v>
      </c>
    </row>
    <row r="1629" spans="1:7" x14ac:dyDescent="0.35">
      <c r="A1629" t="s">
        <v>6</v>
      </c>
      <c r="B1629" t="s">
        <v>15</v>
      </c>
      <c r="C1629" t="s">
        <v>12</v>
      </c>
      <c r="D1629">
        <v>2020</v>
      </c>
      <c r="E1629">
        <v>8</v>
      </c>
      <c r="F1629" s="1">
        <v>14946</v>
      </c>
      <c r="G1629" s="6">
        <f>SUMIFS(Table1[Profit (Month)],Table1[Category],Table1[[#This Row],[Category]],Table1[Supplier],Table1[[#This Row],[Supplier]],Table1[Brand],Table1[[#This Row],[Brand]],Table1[Year],Table1[[#This Row],[Year]],Table1[Month],"&lt;="&amp;Table1[[#This Row],[Profit (Month)]])</f>
        <v>153845</v>
      </c>
    </row>
    <row r="1630" spans="1:7" x14ac:dyDescent="0.35">
      <c r="A1630" t="s">
        <v>6</v>
      </c>
      <c r="B1630" t="s">
        <v>15</v>
      </c>
      <c r="C1630" t="s">
        <v>12</v>
      </c>
      <c r="D1630">
        <v>2020</v>
      </c>
      <c r="E1630">
        <v>9</v>
      </c>
      <c r="F1630" s="1">
        <v>11984</v>
      </c>
      <c r="G1630" s="6">
        <f>SUMIFS(Table1[Profit (Month)],Table1[Category],Table1[[#This Row],[Category]],Table1[Supplier],Table1[[#This Row],[Supplier]],Table1[Brand],Table1[[#This Row],[Brand]],Table1[Year],Table1[[#This Row],[Year]],Table1[Month],"&lt;="&amp;Table1[[#This Row],[Profit (Month)]])</f>
        <v>151084</v>
      </c>
    </row>
    <row r="1631" spans="1:7" x14ac:dyDescent="0.35">
      <c r="A1631" t="s">
        <v>6</v>
      </c>
      <c r="B1631" t="s">
        <v>15</v>
      </c>
      <c r="C1631" t="s">
        <v>12</v>
      </c>
      <c r="D1631">
        <v>2020</v>
      </c>
      <c r="E1631">
        <v>10</v>
      </c>
      <c r="F1631" s="1">
        <v>13692</v>
      </c>
      <c r="G1631" s="6">
        <f>SUMIFS(Table1[Profit (Month)],Table1[Category],Table1[[#This Row],[Category]],Table1[Supplier],Table1[[#This Row],[Supplier]],Table1[Brand],Table1[[#This Row],[Brand]],Table1[Year],Table1[[#This Row],[Year]],Table1[Month],"&lt;="&amp;Table1[[#This Row],[Profit (Month)]])</f>
        <v>148456</v>
      </c>
    </row>
    <row r="1632" spans="1:7" x14ac:dyDescent="0.35">
      <c r="A1632" t="s">
        <v>6</v>
      </c>
      <c r="B1632" t="s">
        <v>15</v>
      </c>
      <c r="C1632" t="s">
        <v>12</v>
      </c>
      <c r="D1632">
        <v>2020</v>
      </c>
      <c r="E1632">
        <v>11</v>
      </c>
      <c r="F1632" s="1">
        <v>11737</v>
      </c>
      <c r="G1632" s="6">
        <f>SUMIFS(Table1[Profit (Month)],Table1[Category],Table1[[#This Row],[Category]],Table1[Supplier],Table1[[#This Row],[Supplier]],Table1[Brand],Table1[[#This Row],[Brand]],Table1[Year],Table1[[#This Row],[Year]],Table1[Month],"&lt;="&amp;Table1[[#This Row],[Profit (Month)]])</f>
        <v>148678</v>
      </c>
    </row>
    <row r="1633" spans="1:7" x14ac:dyDescent="0.35">
      <c r="A1633" t="s">
        <v>6</v>
      </c>
      <c r="B1633" t="s">
        <v>15</v>
      </c>
      <c r="C1633" t="s">
        <v>12</v>
      </c>
      <c r="D1633">
        <v>2020</v>
      </c>
      <c r="E1633">
        <v>12</v>
      </c>
      <c r="F1633" s="1">
        <v>14898</v>
      </c>
      <c r="G1633" s="6">
        <f>SUMIFS(Table1[Profit (Month)],Table1[Category],Table1[[#This Row],[Category]],Table1[Supplier],Table1[[#This Row],[Supplier]],Table1[Brand],Table1[[#This Row],[Brand]],Table1[Year],Table1[[#This Row],[Year]],Table1[Month],"&lt;="&amp;Table1[[#This Row],[Profit (Month)]])</f>
        <v>159697</v>
      </c>
    </row>
    <row r="1634" spans="1:7" x14ac:dyDescent="0.35">
      <c r="A1634" t="s">
        <v>6</v>
      </c>
      <c r="B1634" t="s">
        <v>15</v>
      </c>
      <c r="C1634" t="s">
        <v>12</v>
      </c>
      <c r="D1634">
        <v>2021</v>
      </c>
      <c r="E1634">
        <v>1</v>
      </c>
      <c r="F1634" s="1">
        <v>12276</v>
      </c>
      <c r="G1634" s="6">
        <f>SUMIFS(Table1[Profit (Month)],Table1[Category],Table1[[#This Row],[Category]],Table1[Supplier],Table1[[#This Row],[Supplier]],Table1[Brand],Table1[[#This Row],[Brand]],Table1[Year],Table1[[#This Row],[Year]],Table1[Month],"&lt;="&amp;Table1[[#This Row],[Profit (Month)]])</f>
        <v>154261</v>
      </c>
    </row>
    <row r="1635" spans="1:7" x14ac:dyDescent="0.35">
      <c r="A1635" t="s">
        <v>6</v>
      </c>
      <c r="B1635" t="s">
        <v>15</v>
      </c>
      <c r="C1635" t="s">
        <v>12</v>
      </c>
      <c r="D1635">
        <v>2021</v>
      </c>
      <c r="E1635">
        <v>2</v>
      </c>
      <c r="F1635" s="1">
        <v>14381</v>
      </c>
      <c r="G1635" s="6">
        <f>SUMIFS(Table1[Profit (Month)],Table1[Category],Table1[[#This Row],[Category]],Table1[Supplier],Table1[[#This Row],[Supplier]],Table1[Brand],Table1[[#This Row],[Brand]],Table1[Year],Table1[[#This Row],[Year]],Table1[Month],"&lt;="&amp;Table1[[#This Row],[Profit (Month)]])</f>
        <v>148991</v>
      </c>
    </row>
    <row r="1636" spans="1:7" x14ac:dyDescent="0.35">
      <c r="A1636" t="s">
        <v>6</v>
      </c>
      <c r="B1636" t="s">
        <v>15</v>
      </c>
      <c r="C1636" t="s">
        <v>12</v>
      </c>
      <c r="D1636">
        <v>2021</v>
      </c>
      <c r="E1636">
        <v>3</v>
      </c>
      <c r="F1636" s="1">
        <v>12521</v>
      </c>
      <c r="G1636" s="6">
        <f>SUMIFS(Table1[Profit (Month)],Table1[Category],Table1[[#This Row],[Category]],Table1[Supplier],Table1[[#This Row],[Supplier]],Table1[Brand],Table1[[#This Row],[Brand]],Table1[Year],Table1[[#This Row],[Year]],Table1[Month],"&lt;="&amp;Table1[[#This Row],[Profit (Month)]])</f>
        <v>144102</v>
      </c>
    </row>
    <row r="1637" spans="1:7" x14ac:dyDescent="0.35">
      <c r="A1637" t="s">
        <v>6</v>
      </c>
      <c r="B1637" t="s">
        <v>15</v>
      </c>
      <c r="C1637" t="s">
        <v>12</v>
      </c>
      <c r="D1637">
        <v>2021</v>
      </c>
      <c r="E1637">
        <v>4</v>
      </c>
      <c r="F1637" s="1">
        <v>13631</v>
      </c>
      <c r="G1637" s="6">
        <f>SUMIFS(Table1[Profit (Month)],Table1[Category],Table1[[#This Row],[Category]],Table1[Supplier],Table1[[#This Row],[Supplier]],Table1[Brand],Table1[[#This Row],[Brand]],Table1[Year],Table1[[#This Row],[Year]],Table1[Month],"&lt;="&amp;Table1[[#This Row],[Profit (Month)]])</f>
        <v>144289</v>
      </c>
    </row>
    <row r="1638" spans="1:7" x14ac:dyDescent="0.35">
      <c r="A1638" t="s">
        <v>6</v>
      </c>
      <c r="B1638" t="s">
        <v>15</v>
      </c>
      <c r="C1638" t="s">
        <v>12</v>
      </c>
      <c r="D1638">
        <v>2021</v>
      </c>
      <c r="E1638">
        <v>5</v>
      </c>
      <c r="F1638" s="1">
        <v>14178</v>
      </c>
      <c r="G1638" s="6">
        <f>SUMIFS(Table1[Profit (Month)],Table1[Category],Table1[[#This Row],[Category]],Table1[Supplier],Table1[[#This Row],[Supplier]],Table1[Brand],Table1[[#This Row],[Brand]],Table1[Year],Table1[[#This Row],[Year]],Table1[Month],"&lt;="&amp;Table1[[#This Row],[Profit (Month)]])</f>
        <v>151062</v>
      </c>
    </row>
    <row r="1639" spans="1:7" x14ac:dyDescent="0.35">
      <c r="A1639" t="s">
        <v>6</v>
      </c>
      <c r="B1639" t="s">
        <v>15</v>
      </c>
      <c r="C1639" t="s">
        <v>12</v>
      </c>
      <c r="D1639">
        <v>2021</v>
      </c>
      <c r="E1639">
        <v>6</v>
      </c>
      <c r="F1639" s="1">
        <v>10448</v>
      </c>
      <c r="G1639" s="6">
        <f>SUMIFS(Table1[Profit (Month)],Table1[Category],Table1[[#This Row],[Category]],Table1[Supplier],Table1[[#This Row],[Supplier]],Table1[Brand],Table1[[#This Row],[Brand]],Table1[Year],Table1[[#This Row],[Year]],Table1[Month],"&lt;="&amp;Table1[[#This Row],[Profit (Month)]])</f>
        <v>138865</v>
      </c>
    </row>
    <row r="1640" spans="1:7" x14ac:dyDescent="0.35">
      <c r="A1640" t="s">
        <v>6</v>
      </c>
      <c r="B1640" t="s">
        <v>15</v>
      </c>
      <c r="C1640" t="s">
        <v>12</v>
      </c>
      <c r="D1640">
        <v>2021</v>
      </c>
      <c r="E1640">
        <v>7</v>
      </c>
      <c r="F1640" s="1">
        <v>11013</v>
      </c>
      <c r="G1640" s="6">
        <f>SUMIFS(Table1[Profit (Month)],Table1[Category],Table1[[#This Row],[Category]],Table1[Supplier],Table1[[#This Row],[Supplier]],Table1[Brand],Table1[[#This Row],[Brand]],Table1[Year],Table1[[#This Row],[Year]],Table1[Month],"&lt;="&amp;Table1[[#This Row],[Profit (Month)]])</f>
        <v>154087</v>
      </c>
    </row>
    <row r="1641" spans="1:7" x14ac:dyDescent="0.35">
      <c r="A1641" t="s">
        <v>6</v>
      </c>
      <c r="B1641" t="s">
        <v>15</v>
      </c>
      <c r="C1641" t="s">
        <v>12</v>
      </c>
      <c r="D1641">
        <v>2021</v>
      </c>
      <c r="E1641">
        <v>8</v>
      </c>
      <c r="F1641" s="1">
        <v>10481</v>
      </c>
      <c r="G1641" s="6">
        <f>SUMIFS(Table1[Profit (Month)],Table1[Category],Table1[[#This Row],[Category]],Table1[Supplier],Table1[[#This Row],[Supplier]],Table1[Brand],Table1[[#This Row],[Brand]],Table1[Year],Table1[[#This Row],[Year]],Table1[Month],"&lt;="&amp;Table1[[#This Row],[Profit (Month)]])</f>
        <v>153868</v>
      </c>
    </row>
    <row r="1642" spans="1:7" x14ac:dyDescent="0.35">
      <c r="A1642" t="s">
        <v>6</v>
      </c>
      <c r="B1642" t="s">
        <v>15</v>
      </c>
      <c r="C1642" t="s">
        <v>12</v>
      </c>
      <c r="D1642">
        <v>2021</v>
      </c>
      <c r="E1642">
        <v>9</v>
      </c>
      <c r="F1642" s="1">
        <v>11722</v>
      </c>
      <c r="G1642" s="6">
        <f>SUMIFS(Table1[Profit (Month)],Table1[Category],Table1[[#This Row],[Category]],Table1[Supplier],Table1[[#This Row],[Supplier]],Table1[Brand],Table1[[#This Row],[Brand]],Table1[Year],Table1[[#This Row],[Year]],Table1[Month],"&lt;="&amp;Table1[[#This Row],[Profit (Month)]])</f>
        <v>155769</v>
      </c>
    </row>
    <row r="1643" spans="1:7" x14ac:dyDescent="0.35">
      <c r="A1643" t="s">
        <v>6</v>
      </c>
      <c r="B1643" t="s">
        <v>15</v>
      </c>
      <c r="C1643" t="s">
        <v>12</v>
      </c>
      <c r="D1643">
        <v>2021</v>
      </c>
      <c r="E1643">
        <v>10</v>
      </c>
      <c r="F1643" s="1">
        <v>12385</v>
      </c>
      <c r="G1643" s="6">
        <f>SUMIFS(Table1[Profit (Month)],Table1[Category],Table1[[#This Row],[Category]],Table1[Supplier],Table1[[#This Row],[Supplier]],Table1[Brand],Table1[[#This Row],[Brand]],Table1[Year],Table1[[#This Row],[Year]],Table1[Month],"&lt;="&amp;Table1[[#This Row],[Profit (Month)]])</f>
        <v>149842</v>
      </c>
    </row>
    <row r="1644" spans="1:7" x14ac:dyDescent="0.35">
      <c r="A1644" t="s">
        <v>6</v>
      </c>
      <c r="B1644" t="s">
        <v>15</v>
      </c>
      <c r="C1644" t="s">
        <v>12</v>
      </c>
      <c r="D1644">
        <v>2021</v>
      </c>
      <c r="E1644">
        <v>11</v>
      </c>
      <c r="F1644" s="1">
        <v>11754</v>
      </c>
      <c r="G1644" s="6">
        <f>SUMIFS(Table1[Profit (Month)],Table1[Category],Table1[[#This Row],[Category]],Table1[Supplier],Table1[[#This Row],[Supplier]],Table1[Brand],Table1[[#This Row],[Brand]],Table1[Year],Table1[[#This Row],[Year]],Table1[Month],"&lt;="&amp;Table1[[#This Row],[Profit (Month)]])</f>
        <v>149594</v>
      </c>
    </row>
    <row r="1645" spans="1:7" x14ac:dyDescent="0.35">
      <c r="A1645" t="s">
        <v>6</v>
      </c>
      <c r="B1645" t="s">
        <v>15</v>
      </c>
      <c r="C1645" t="s">
        <v>12</v>
      </c>
      <c r="D1645">
        <v>2021</v>
      </c>
      <c r="E1645">
        <v>12</v>
      </c>
      <c r="F1645" s="1">
        <v>11186</v>
      </c>
      <c r="G1645" s="6">
        <f>SUMIFS(Table1[Profit (Month)],Table1[Category],Table1[[#This Row],[Category]],Table1[Supplier],Table1[[#This Row],[Supplier]],Table1[Brand],Table1[[#This Row],[Brand]],Table1[Year],Table1[[#This Row],[Year]],Table1[Month],"&lt;="&amp;Table1[[#This Row],[Profit (Month)]])</f>
        <v>153628</v>
      </c>
    </row>
    <row r="1646" spans="1:7" x14ac:dyDescent="0.35">
      <c r="A1646" t="s">
        <v>6</v>
      </c>
      <c r="B1646" t="s">
        <v>15</v>
      </c>
      <c r="C1646" t="s">
        <v>12</v>
      </c>
      <c r="D1646">
        <v>2022</v>
      </c>
      <c r="E1646">
        <v>1</v>
      </c>
      <c r="F1646" s="1">
        <v>14283</v>
      </c>
      <c r="G1646" s="6">
        <f>SUMIFS(Table1[Profit (Month)],Table1[Category],Table1[[#This Row],[Category]],Table1[Supplier],Table1[[#This Row],[Supplier]],Table1[Brand],Table1[[#This Row],[Brand]],Table1[Year],Table1[[#This Row],[Year]],Table1[Month],"&lt;="&amp;Table1[[#This Row],[Profit (Month)]])</f>
        <v>146407</v>
      </c>
    </row>
    <row r="1647" spans="1:7" x14ac:dyDescent="0.35">
      <c r="A1647" t="s">
        <v>6</v>
      </c>
      <c r="B1647" t="s">
        <v>15</v>
      </c>
      <c r="C1647" t="s">
        <v>12</v>
      </c>
      <c r="D1647">
        <v>2022</v>
      </c>
      <c r="E1647">
        <v>2</v>
      </c>
      <c r="F1647" s="1">
        <v>11569</v>
      </c>
      <c r="G1647" s="6">
        <f>SUMIFS(Table1[Profit (Month)],Table1[Category],Table1[[#This Row],[Category]],Table1[Supplier],Table1[[#This Row],[Supplier]],Table1[Brand],Table1[[#This Row],[Brand]],Table1[Year],Table1[[#This Row],[Year]],Table1[Month],"&lt;="&amp;Table1[[#This Row],[Profit (Month)]])</f>
        <v>153136</v>
      </c>
    </row>
    <row r="1648" spans="1:7" x14ac:dyDescent="0.35">
      <c r="A1648" t="s">
        <v>6</v>
      </c>
      <c r="B1648" t="s">
        <v>15</v>
      </c>
      <c r="C1648" t="s">
        <v>12</v>
      </c>
      <c r="D1648">
        <v>2022</v>
      </c>
      <c r="E1648">
        <v>3</v>
      </c>
      <c r="F1648" s="1">
        <v>11048</v>
      </c>
      <c r="G1648" s="6">
        <f>SUMIFS(Table1[Profit (Month)],Table1[Category],Table1[[#This Row],[Category]],Table1[Supplier],Table1[[#This Row],[Supplier]],Table1[Brand],Table1[[#This Row],[Brand]],Table1[Year],Table1[[#This Row],[Year]],Table1[Month],"&lt;="&amp;Table1[[#This Row],[Profit (Month)]])</f>
        <v>147012</v>
      </c>
    </row>
    <row r="1649" spans="1:7" x14ac:dyDescent="0.35">
      <c r="A1649" t="s">
        <v>6</v>
      </c>
      <c r="B1649" t="s">
        <v>15</v>
      </c>
      <c r="C1649" t="s">
        <v>12</v>
      </c>
      <c r="D1649">
        <v>2022</v>
      </c>
      <c r="E1649">
        <v>4</v>
      </c>
      <c r="F1649" s="1">
        <v>14825</v>
      </c>
      <c r="G1649" s="6">
        <f>SUMIFS(Table1[Profit (Month)],Table1[Category],Table1[[#This Row],[Category]],Table1[Supplier],Table1[[#This Row],[Supplier]],Table1[Brand],Table1[[#This Row],[Brand]],Table1[Year],Table1[[#This Row],[Year]],Table1[Month],"&lt;="&amp;Table1[[#This Row],[Profit (Month)]])</f>
        <v>148178</v>
      </c>
    </row>
    <row r="1650" spans="1:7" x14ac:dyDescent="0.35">
      <c r="A1650" t="s">
        <v>6</v>
      </c>
      <c r="B1650" t="s">
        <v>15</v>
      </c>
      <c r="C1650" t="s">
        <v>12</v>
      </c>
      <c r="D1650">
        <v>2022</v>
      </c>
      <c r="E1650">
        <v>5</v>
      </c>
      <c r="F1650" s="1">
        <v>10933</v>
      </c>
      <c r="G1650" s="6">
        <f>SUMIFS(Table1[Profit (Month)],Table1[Category],Table1[[#This Row],[Category]],Table1[Supplier],Table1[[#This Row],[Supplier]],Table1[Brand],Table1[[#This Row],[Brand]],Table1[Year],Table1[[#This Row],[Year]],Table1[Month],"&lt;="&amp;Table1[[#This Row],[Profit (Month)]])</f>
        <v>140582</v>
      </c>
    </row>
    <row r="1651" spans="1:7" x14ac:dyDescent="0.35">
      <c r="A1651" t="s">
        <v>6</v>
      </c>
      <c r="B1651" t="s">
        <v>15</v>
      </c>
      <c r="C1651" t="s">
        <v>12</v>
      </c>
      <c r="D1651">
        <v>2022</v>
      </c>
      <c r="E1651">
        <v>6</v>
      </c>
      <c r="F1651" s="1">
        <v>12568</v>
      </c>
      <c r="G1651" s="6">
        <f>SUMIFS(Table1[Profit (Month)],Table1[Category],Table1[[#This Row],[Category]],Table1[Supplier],Table1[[#This Row],[Supplier]],Table1[Brand],Table1[[#This Row],[Brand]],Table1[Year],Table1[[#This Row],[Year]],Table1[Month],"&lt;="&amp;Table1[[#This Row],[Profit (Month)]])</f>
        <v>155309</v>
      </c>
    </row>
    <row r="1652" spans="1:7" x14ac:dyDescent="0.35">
      <c r="A1652" t="s">
        <v>6</v>
      </c>
      <c r="B1652" t="s">
        <v>15</v>
      </c>
      <c r="C1652" t="s">
        <v>12</v>
      </c>
      <c r="D1652">
        <v>2022</v>
      </c>
      <c r="E1652">
        <v>7</v>
      </c>
      <c r="F1652" s="1">
        <v>10439</v>
      </c>
      <c r="G1652" s="6">
        <f>SUMIFS(Table1[Profit (Month)],Table1[Category],Table1[[#This Row],[Category]],Table1[Supplier],Table1[[#This Row],[Supplier]],Table1[Brand],Table1[[#This Row],[Brand]],Table1[Year],Table1[[#This Row],[Year]],Table1[Month],"&lt;="&amp;Table1[[#This Row],[Profit (Month)]])</f>
        <v>157486</v>
      </c>
    </row>
    <row r="1653" spans="1:7" x14ac:dyDescent="0.35">
      <c r="A1653" t="s">
        <v>6</v>
      </c>
      <c r="B1653" t="s">
        <v>15</v>
      </c>
      <c r="C1653" t="s">
        <v>12</v>
      </c>
      <c r="D1653">
        <v>2022</v>
      </c>
      <c r="E1653">
        <v>8</v>
      </c>
      <c r="F1653" s="1">
        <v>12699</v>
      </c>
      <c r="G1653" s="6">
        <f>SUMIFS(Table1[Profit (Month)],Table1[Category],Table1[[#This Row],[Category]],Table1[Supplier],Table1[[#This Row],[Supplier]],Table1[Brand],Table1[[#This Row],[Brand]],Table1[Year],Table1[[#This Row],[Year]],Table1[Month],"&lt;="&amp;Table1[[#This Row],[Profit (Month)]])</f>
        <v>151306</v>
      </c>
    </row>
    <row r="1654" spans="1:7" x14ac:dyDescent="0.35">
      <c r="A1654" t="s">
        <v>6</v>
      </c>
      <c r="B1654" t="s">
        <v>15</v>
      </c>
      <c r="C1654" t="s">
        <v>12</v>
      </c>
      <c r="D1654">
        <v>2022</v>
      </c>
      <c r="E1654">
        <v>9</v>
      </c>
      <c r="F1654" s="1">
        <v>14965</v>
      </c>
      <c r="G1654" s="6">
        <f>SUMIFS(Table1[Profit (Month)],Table1[Category],Table1[[#This Row],[Category]],Table1[Supplier],Table1[[#This Row],[Supplier]],Table1[Brand],Table1[[#This Row],[Brand]],Table1[Year],Table1[[#This Row],[Year]],Table1[Month],"&lt;="&amp;Table1[[#This Row],[Profit (Month)]])</f>
        <v>147226</v>
      </c>
    </row>
    <row r="1655" spans="1:7" x14ac:dyDescent="0.35">
      <c r="A1655" t="s">
        <v>6</v>
      </c>
      <c r="B1655" t="s">
        <v>15</v>
      </c>
      <c r="C1655" t="s">
        <v>12</v>
      </c>
      <c r="D1655">
        <v>2022</v>
      </c>
      <c r="E1655">
        <v>10</v>
      </c>
      <c r="F1655" s="1">
        <v>12051</v>
      </c>
      <c r="G1655" s="6">
        <f>SUMIFS(Table1[Profit (Month)],Table1[Category],Table1[[#This Row],[Category]],Table1[Supplier],Table1[[#This Row],[Supplier]],Table1[Brand],Table1[[#This Row],[Brand]],Table1[Year],Table1[[#This Row],[Year]],Table1[Month],"&lt;="&amp;Table1[[#This Row],[Profit (Month)]])</f>
        <v>154781</v>
      </c>
    </row>
    <row r="1656" spans="1:7" x14ac:dyDescent="0.35">
      <c r="A1656" t="s">
        <v>6</v>
      </c>
      <c r="B1656" t="s">
        <v>15</v>
      </c>
      <c r="C1656" t="s">
        <v>12</v>
      </c>
      <c r="D1656">
        <v>2022</v>
      </c>
      <c r="E1656">
        <v>11</v>
      </c>
      <c r="F1656" s="1">
        <v>14356</v>
      </c>
      <c r="G1656" s="6">
        <f>SUMIFS(Table1[Profit (Month)],Table1[Category],Table1[[#This Row],[Category]],Table1[Supplier],Table1[[#This Row],[Supplier]],Table1[Brand],Table1[[#This Row],[Brand]],Table1[Year],Table1[[#This Row],[Year]],Table1[Month],"&lt;="&amp;Table1[[#This Row],[Profit (Month)]])</f>
        <v>148456</v>
      </c>
    </row>
    <row r="1657" spans="1:7" x14ac:dyDescent="0.35">
      <c r="A1657" t="s">
        <v>6</v>
      </c>
      <c r="B1657" t="s">
        <v>15</v>
      </c>
      <c r="C1657" t="s">
        <v>12</v>
      </c>
      <c r="D1657">
        <v>2022</v>
      </c>
      <c r="E1657">
        <v>12</v>
      </c>
      <c r="F1657" s="1">
        <v>13374</v>
      </c>
      <c r="G1657" s="6">
        <f>SUMIFS(Table1[Profit (Month)],Table1[Category],Table1[[#This Row],[Category]],Table1[Supplier],Table1[[#This Row],[Supplier]],Table1[Brand],Table1[[#This Row],[Brand]],Table1[Year],Table1[[#This Row],[Year]],Table1[Month],"&lt;="&amp;Table1[[#This Row],[Profit (Month)]])</f>
        <v>155686</v>
      </c>
    </row>
    <row r="1658" spans="1:7" x14ac:dyDescent="0.35">
      <c r="A1658" t="s">
        <v>6</v>
      </c>
      <c r="B1658" t="s">
        <v>15</v>
      </c>
      <c r="C1658" t="s">
        <v>12</v>
      </c>
      <c r="D1658">
        <v>2023</v>
      </c>
      <c r="E1658">
        <v>1</v>
      </c>
      <c r="F1658" s="1">
        <v>13361</v>
      </c>
      <c r="G1658" s="6">
        <f>SUMIFS(Table1[Profit (Month)],Table1[Category],Table1[[#This Row],[Category]],Table1[Supplier],Table1[[#This Row],[Supplier]],Table1[Brand],Table1[[#This Row],[Brand]],Table1[Year],Table1[[#This Row],[Year]],Table1[Month],"&lt;="&amp;Table1[[#This Row],[Profit (Month)]])</f>
        <v>145591</v>
      </c>
    </row>
    <row r="1659" spans="1:7" x14ac:dyDescent="0.35">
      <c r="A1659" t="s">
        <v>6</v>
      </c>
      <c r="B1659" t="s">
        <v>15</v>
      </c>
      <c r="C1659" t="s">
        <v>12</v>
      </c>
      <c r="D1659">
        <v>2023</v>
      </c>
      <c r="E1659">
        <v>2</v>
      </c>
      <c r="F1659" s="1">
        <v>11285</v>
      </c>
      <c r="G1659" s="6">
        <f>SUMIFS(Table1[Profit (Month)],Table1[Category],Table1[[#This Row],[Category]],Table1[Supplier],Table1[[#This Row],[Supplier]],Table1[Brand],Table1[[#This Row],[Brand]],Table1[Year],Table1[[#This Row],[Year]],Table1[Month],"&lt;="&amp;Table1[[#This Row],[Profit (Month)]])</f>
        <v>157763</v>
      </c>
    </row>
    <row r="1660" spans="1:7" x14ac:dyDescent="0.35">
      <c r="A1660" t="s">
        <v>6</v>
      </c>
      <c r="B1660" t="s">
        <v>15</v>
      </c>
      <c r="C1660" t="s">
        <v>12</v>
      </c>
      <c r="D1660">
        <v>2023</v>
      </c>
      <c r="E1660">
        <v>3</v>
      </c>
      <c r="F1660" s="1">
        <v>14897</v>
      </c>
      <c r="G1660" s="6">
        <f>SUMIFS(Table1[Profit (Month)],Table1[Category],Table1[[#This Row],[Category]],Table1[Supplier],Table1[[#This Row],[Supplier]],Table1[Brand],Table1[[#This Row],[Brand]],Table1[Year],Table1[[#This Row],[Year]],Table1[Month],"&lt;="&amp;Table1[[#This Row],[Profit (Month)]])</f>
        <v>152744</v>
      </c>
    </row>
    <row r="1661" spans="1:7" x14ac:dyDescent="0.35">
      <c r="A1661" t="s">
        <v>6</v>
      </c>
      <c r="B1661" t="s">
        <v>15</v>
      </c>
      <c r="C1661" t="s">
        <v>12</v>
      </c>
      <c r="D1661">
        <v>2023</v>
      </c>
      <c r="E1661">
        <v>4</v>
      </c>
      <c r="F1661" s="1">
        <v>14186</v>
      </c>
      <c r="G1661" s="6">
        <f>SUMIFS(Table1[Profit (Month)],Table1[Category],Table1[[#This Row],[Category]],Table1[Supplier],Table1[[#This Row],[Supplier]],Table1[Brand],Table1[[#This Row],[Brand]],Table1[Year],Table1[[#This Row],[Year]],Table1[Month],"&lt;="&amp;Table1[[#This Row],[Profit (Month)]])</f>
        <v>152250</v>
      </c>
    </row>
    <row r="1662" spans="1:7" x14ac:dyDescent="0.35">
      <c r="A1662" t="s">
        <v>6</v>
      </c>
      <c r="B1662" t="s">
        <v>15</v>
      </c>
      <c r="C1662" t="s">
        <v>12</v>
      </c>
      <c r="D1662">
        <v>2023</v>
      </c>
      <c r="E1662">
        <v>5</v>
      </c>
      <c r="F1662" s="1">
        <v>14752</v>
      </c>
      <c r="G1662" s="6">
        <f>SUMIFS(Table1[Profit (Month)],Table1[Category],Table1[[#This Row],[Category]],Table1[Supplier],Table1[[#This Row],[Supplier]],Table1[Brand],Table1[[#This Row],[Brand]],Table1[Year],Table1[[#This Row],[Year]],Table1[Month],"&lt;="&amp;Table1[[#This Row],[Profit (Month)]])</f>
        <v>150257</v>
      </c>
    </row>
    <row r="1663" spans="1:7" x14ac:dyDescent="0.35">
      <c r="A1663" t="s">
        <v>6</v>
      </c>
      <c r="B1663" t="s">
        <v>15</v>
      </c>
      <c r="C1663" t="s">
        <v>12</v>
      </c>
      <c r="D1663">
        <v>2023</v>
      </c>
      <c r="E1663">
        <v>6</v>
      </c>
      <c r="F1663" s="1">
        <v>10437</v>
      </c>
      <c r="G1663" s="6">
        <f>SUMIFS(Table1[Profit (Month)],Table1[Category],Table1[[#This Row],[Category]],Table1[Supplier],Table1[[#This Row],[Supplier]],Table1[Brand],Table1[[#This Row],[Brand]],Table1[Year],Table1[[#This Row],[Year]],Table1[Month],"&lt;="&amp;Table1[[#This Row],[Profit (Month)]])</f>
        <v>153714</v>
      </c>
    </row>
    <row r="1664" spans="1:7" x14ac:dyDescent="0.35">
      <c r="A1664" t="s">
        <v>6</v>
      </c>
      <c r="B1664" t="s">
        <v>15</v>
      </c>
      <c r="C1664" t="s">
        <v>12</v>
      </c>
      <c r="D1664">
        <v>2023</v>
      </c>
      <c r="E1664">
        <v>7</v>
      </c>
      <c r="F1664" s="1">
        <v>14773</v>
      </c>
      <c r="G1664" s="6">
        <f>SUMIFS(Table1[Profit (Month)],Table1[Category],Table1[[#This Row],[Category]],Table1[Supplier],Table1[[#This Row],[Supplier]],Table1[Brand],Table1[[#This Row],[Brand]],Table1[Year],Table1[[#This Row],[Year]],Table1[Month],"&lt;="&amp;Table1[[#This Row],[Profit (Month)]])</f>
        <v>148316</v>
      </c>
    </row>
    <row r="1665" spans="1:7" x14ac:dyDescent="0.35">
      <c r="A1665" t="s">
        <v>6</v>
      </c>
      <c r="B1665" t="s">
        <v>15</v>
      </c>
      <c r="C1665" t="s">
        <v>12</v>
      </c>
      <c r="D1665">
        <v>2023</v>
      </c>
      <c r="E1665">
        <v>8</v>
      </c>
      <c r="F1665" s="1">
        <v>13040</v>
      </c>
      <c r="G1665" s="6">
        <f>SUMIFS(Table1[Profit (Month)],Table1[Category],Table1[[#This Row],[Category]],Table1[Supplier],Table1[[#This Row],[Supplier]],Table1[Brand],Table1[[#This Row],[Brand]],Table1[Year],Table1[[#This Row],[Year]],Table1[Month],"&lt;="&amp;Table1[[#This Row],[Profit (Month)]])</f>
        <v>163691</v>
      </c>
    </row>
    <row r="1666" spans="1:7" x14ac:dyDescent="0.35">
      <c r="A1666" t="s">
        <v>6</v>
      </c>
      <c r="B1666" t="s">
        <v>15</v>
      </c>
      <c r="C1666" t="s">
        <v>12</v>
      </c>
      <c r="D1666">
        <v>2023</v>
      </c>
      <c r="E1666">
        <v>9</v>
      </c>
      <c r="F1666" s="1">
        <v>14614</v>
      </c>
      <c r="G1666" s="6">
        <f>SUMIFS(Table1[Profit (Month)],Table1[Category],Table1[[#This Row],[Category]],Table1[Supplier],Table1[[#This Row],[Supplier]],Table1[Brand],Table1[[#This Row],[Brand]],Table1[Year],Table1[[#This Row],[Year]],Table1[Month],"&lt;="&amp;Table1[[#This Row],[Profit (Month)]])</f>
        <v>154781</v>
      </c>
    </row>
    <row r="1667" spans="1:7" x14ac:dyDescent="0.35">
      <c r="A1667" t="s">
        <v>6</v>
      </c>
      <c r="B1667" t="s">
        <v>15</v>
      </c>
      <c r="C1667" t="s">
        <v>12</v>
      </c>
      <c r="D1667">
        <v>2023</v>
      </c>
      <c r="E1667">
        <v>10</v>
      </c>
      <c r="F1667" s="1">
        <v>11311</v>
      </c>
      <c r="G1667" s="6">
        <f>SUMIFS(Table1[Profit (Month)],Table1[Category],Table1[[#This Row],[Category]],Table1[Supplier],Table1[[#This Row],[Supplier]],Table1[Brand],Table1[[#This Row],[Brand]],Table1[Year],Table1[[#This Row],[Year]],Table1[Month],"&lt;="&amp;Table1[[#This Row],[Profit (Month)]])</f>
        <v>148095</v>
      </c>
    </row>
    <row r="1668" spans="1:7" x14ac:dyDescent="0.35">
      <c r="A1668" t="s">
        <v>6</v>
      </c>
      <c r="B1668" t="s">
        <v>15</v>
      </c>
      <c r="C1668" t="s">
        <v>12</v>
      </c>
      <c r="D1668">
        <v>2023</v>
      </c>
      <c r="E1668">
        <v>11</v>
      </c>
      <c r="F1668" s="1">
        <v>14416</v>
      </c>
      <c r="G1668" s="6">
        <f>SUMIFS(Table1[Profit (Month)],Table1[Category],Table1[[#This Row],[Category]],Table1[Supplier],Table1[[#This Row],[Supplier]],Table1[Brand],Table1[[#This Row],[Brand]],Table1[Year],Table1[[#This Row],[Year]],Table1[Month],"&lt;="&amp;Table1[[#This Row],[Profit (Month)]])</f>
        <v>148456</v>
      </c>
    </row>
    <row r="1669" spans="1:7" x14ac:dyDescent="0.35">
      <c r="A1669" t="s">
        <v>6</v>
      </c>
      <c r="B1669" t="s">
        <v>15</v>
      </c>
      <c r="C1669" t="s">
        <v>12</v>
      </c>
      <c r="D1669">
        <v>2023</v>
      </c>
      <c r="E1669">
        <v>12</v>
      </c>
      <c r="F1669" s="1">
        <v>14182</v>
      </c>
      <c r="G1669" s="6">
        <f>SUMIFS(Table1[Profit (Month)],Table1[Category],Table1[[#This Row],[Category]],Table1[Supplier],Table1[[#This Row],[Supplier]],Table1[Brand],Table1[[#This Row],[Brand]],Table1[Year],Table1[[#This Row],[Year]],Table1[Month],"&lt;="&amp;Table1[[#This Row],[Profit (Month)]])</f>
        <v>149594</v>
      </c>
    </row>
    <row r="1670" spans="1:7" x14ac:dyDescent="0.35">
      <c r="A1670" t="s">
        <v>6</v>
      </c>
      <c r="B1670" t="s">
        <v>15</v>
      </c>
      <c r="C1670" t="s">
        <v>12</v>
      </c>
      <c r="D1670">
        <v>2024</v>
      </c>
      <c r="E1670">
        <v>1</v>
      </c>
      <c r="F1670" s="1">
        <v>12185</v>
      </c>
      <c r="G1670" s="6">
        <f>SUMIFS(Table1[Profit (Month)],Table1[Category],Table1[[#This Row],[Category]],Table1[Supplier],Table1[[#This Row],[Supplier]],Table1[Brand],Table1[[#This Row],[Brand]],Table1[Year],Table1[[#This Row],[Year]],Table1[Month],"&lt;="&amp;Table1[[#This Row],[Profit (Month)]])</f>
        <v>152493</v>
      </c>
    </row>
    <row r="1671" spans="1:7" x14ac:dyDescent="0.35">
      <c r="A1671" t="s">
        <v>6</v>
      </c>
      <c r="B1671" t="s">
        <v>15</v>
      </c>
      <c r="C1671" t="s">
        <v>12</v>
      </c>
      <c r="D1671">
        <v>2024</v>
      </c>
      <c r="E1671">
        <v>2</v>
      </c>
      <c r="F1671" s="1">
        <v>13775</v>
      </c>
      <c r="G1671" s="6">
        <f>SUMIFS(Table1[Profit (Month)],Table1[Category],Table1[[#This Row],[Category]],Table1[Supplier],Table1[[#This Row],[Supplier]],Table1[Brand],Table1[[#This Row],[Brand]],Table1[Year],Table1[[#This Row],[Year]],Table1[Month],"&lt;="&amp;Table1[[#This Row],[Profit (Month)]])</f>
        <v>152411</v>
      </c>
    </row>
    <row r="1672" spans="1:7" x14ac:dyDescent="0.35">
      <c r="A1672" t="s">
        <v>6</v>
      </c>
      <c r="B1672" t="s">
        <v>15</v>
      </c>
      <c r="C1672" t="s">
        <v>12</v>
      </c>
      <c r="D1672">
        <v>2024</v>
      </c>
      <c r="E1672">
        <v>3</v>
      </c>
      <c r="F1672" s="1">
        <v>13726</v>
      </c>
      <c r="G1672" s="6">
        <f>SUMIFS(Table1[Profit (Month)],Table1[Category],Table1[[#This Row],[Category]],Table1[Supplier],Table1[[#This Row],[Supplier]],Table1[Brand],Table1[[#This Row],[Brand]],Table1[Year],Table1[[#This Row],[Year]],Table1[Month],"&lt;="&amp;Table1[[#This Row],[Profit (Month)]])</f>
        <v>154781</v>
      </c>
    </row>
    <row r="1673" spans="1:7" x14ac:dyDescent="0.35">
      <c r="A1673" t="s">
        <v>6</v>
      </c>
      <c r="B1673" t="s">
        <v>15</v>
      </c>
      <c r="C1673" t="s">
        <v>12</v>
      </c>
      <c r="D1673">
        <v>2024</v>
      </c>
      <c r="E1673">
        <v>4</v>
      </c>
      <c r="F1673" s="1">
        <v>10429</v>
      </c>
      <c r="G1673" s="6">
        <f>SUMIFS(Table1[Profit (Month)],Table1[Category],Table1[[#This Row],[Category]],Table1[Supplier],Table1[[#This Row],[Supplier]],Table1[Brand],Table1[[#This Row],[Brand]],Table1[Year],Table1[[#This Row],[Year]],Table1[Month],"&lt;="&amp;Table1[[#This Row],[Profit (Month)]])</f>
        <v>146364</v>
      </c>
    </row>
    <row r="1674" spans="1:7" x14ac:dyDescent="0.35">
      <c r="A1674" t="s">
        <v>6</v>
      </c>
      <c r="B1674" t="s">
        <v>15</v>
      </c>
      <c r="C1674" t="s">
        <v>12</v>
      </c>
      <c r="D1674">
        <v>2024</v>
      </c>
      <c r="E1674">
        <v>5</v>
      </c>
      <c r="F1674" s="1">
        <v>13164</v>
      </c>
      <c r="G1674" s="6">
        <f>SUMIFS(Table1[Profit (Month)],Table1[Category],Table1[[#This Row],[Category]],Table1[Supplier],Table1[[#This Row],[Supplier]],Table1[Brand],Table1[[#This Row],[Brand]],Table1[Year],Table1[[#This Row],[Year]],Table1[Month],"&lt;="&amp;Table1[[#This Row],[Profit (Month)]])</f>
        <v>152778</v>
      </c>
    </row>
    <row r="1675" spans="1:7" x14ac:dyDescent="0.35">
      <c r="A1675" t="s">
        <v>6</v>
      </c>
      <c r="B1675" t="s">
        <v>15</v>
      </c>
      <c r="C1675" t="s">
        <v>12</v>
      </c>
      <c r="D1675">
        <v>2024</v>
      </c>
      <c r="E1675">
        <v>6</v>
      </c>
      <c r="F1675" s="1">
        <v>14553</v>
      </c>
      <c r="G1675" s="6">
        <f>SUMIFS(Table1[Profit (Month)],Table1[Category],Table1[[#This Row],[Category]],Table1[Supplier],Table1[[#This Row],[Supplier]],Table1[Brand],Table1[[#This Row],[Brand]],Table1[Year],Table1[[#This Row],[Year]],Table1[Month],"&lt;="&amp;Table1[[#This Row],[Profit (Month)]])</f>
        <v>143099</v>
      </c>
    </row>
    <row r="1676" spans="1:7" x14ac:dyDescent="0.35">
      <c r="A1676" t="s">
        <v>6</v>
      </c>
      <c r="B1676" t="s">
        <v>15</v>
      </c>
      <c r="C1676" t="s">
        <v>12</v>
      </c>
      <c r="D1676">
        <v>2024</v>
      </c>
      <c r="E1676">
        <v>7</v>
      </c>
      <c r="F1676" s="1">
        <v>14904</v>
      </c>
      <c r="G1676" s="6">
        <f>SUMIFS(Table1[Profit (Month)],Table1[Category],Table1[[#This Row],[Category]],Table1[Supplier],Table1[[#This Row],[Supplier]],Table1[Brand],Table1[[#This Row],[Brand]],Table1[Year],Table1[[#This Row],[Year]],Table1[Month],"&lt;="&amp;Table1[[#This Row],[Profit (Month)]])</f>
        <v>152564</v>
      </c>
    </row>
    <row r="1677" spans="1:7" x14ac:dyDescent="0.35">
      <c r="A1677" t="s">
        <v>6</v>
      </c>
      <c r="B1677" t="s">
        <v>15</v>
      </c>
      <c r="C1677" t="s">
        <v>12</v>
      </c>
      <c r="D1677">
        <v>2024</v>
      </c>
      <c r="E1677">
        <v>8</v>
      </c>
      <c r="F1677" s="1">
        <v>13205</v>
      </c>
      <c r="G1677" s="6">
        <f>SUMIFS(Table1[Profit (Month)],Table1[Category],Table1[[#This Row],[Category]],Table1[Supplier],Table1[[#This Row],[Supplier]],Table1[Brand],Table1[[#This Row],[Brand]],Table1[Year],Table1[[#This Row],[Year]],Table1[Month],"&lt;="&amp;Table1[[#This Row],[Profit (Month)]])</f>
        <v>146300</v>
      </c>
    </row>
    <row r="1678" spans="1:7" x14ac:dyDescent="0.35">
      <c r="A1678" t="s">
        <v>6</v>
      </c>
      <c r="B1678" t="s">
        <v>15</v>
      </c>
      <c r="C1678" t="s">
        <v>12</v>
      </c>
      <c r="D1678">
        <v>2024</v>
      </c>
      <c r="E1678">
        <v>9</v>
      </c>
      <c r="F1678" s="1">
        <v>14162</v>
      </c>
      <c r="G1678" s="6">
        <f>SUMIFS(Table1[Profit (Month)],Table1[Category],Table1[[#This Row],[Category]],Table1[Supplier],Table1[[#This Row],[Supplier]],Table1[Brand],Table1[[#This Row],[Brand]],Table1[Year],Table1[[#This Row],[Year]],Table1[Month],"&lt;="&amp;Table1[[#This Row],[Profit (Month)]])</f>
        <v>144318</v>
      </c>
    </row>
    <row r="1679" spans="1:7" x14ac:dyDescent="0.35">
      <c r="A1679" t="s">
        <v>6</v>
      </c>
      <c r="B1679" t="s">
        <v>15</v>
      </c>
      <c r="C1679" t="s">
        <v>12</v>
      </c>
      <c r="D1679">
        <v>2024</v>
      </c>
      <c r="E1679">
        <v>10</v>
      </c>
      <c r="F1679" s="1">
        <v>14177</v>
      </c>
      <c r="G1679" s="6">
        <f>SUMIFS(Table1[Profit (Month)],Table1[Category],Table1[[#This Row],[Category]],Table1[Supplier],Table1[[#This Row],[Supplier]],Table1[Brand],Table1[[#This Row],[Brand]],Table1[Year],Table1[[#This Row],[Year]],Table1[Month],"&lt;="&amp;Table1[[#This Row],[Profit (Month)]])</f>
        <v>152523</v>
      </c>
    </row>
    <row r="1680" spans="1:7" x14ac:dyDescent="0.35">
      <c r="A1680" t="s">
        <v>6</v>
      </c>
      <c r="B1680" t="s">
        <v>15</v>
      </c>
      <c r="C1680" t="s">
        <v>12</v>
      </c>
      <c r="D1680">
        <v>2024</v>
      </c>
      <c r="E1680">
        <v>11</v>
      </c>
      <c r="F1680" s="1">
        <v>14365</v>
      </c>
      <c r="G1680" s="6">
        <f>SUMIFS(Table1[Profit (Month)],Table1[Category],Table1[[#This Row],[Category]],Table1[Supplier],Table1[[#This Row],[Supplier]],Table1[Brand],Table1[[#This Row],[Brand]],Table1[Year],Table1[[#This Row],[Year]],Table1[Month],"&lt;="&amp;Table1[[#This Row],[Profit (Month)]])</f>
        <v>152523</v>
      </c>
    </row>
    <row r="1681" spans="1:7" x14ac:dyDescent="0.35">
      <c r="A1681" t="s">
        <v>6</v>
      </c>
      <c r="B1681" t="s">
        <v>15</v>
      </c>
      <c r="C1681" t="s">
        <v>12</v>
      </c>
      <c r="D1681">
        <v>2024</v>
      </c>
      <c r="E1681">
        <v>12</v>
      </c>
      <c r="F1681" s="1">
        <v>11899</v>
      </c>
      <c r="G1681" s="6">
        <f>SUMIFS(Table1[Profit (Month)],Table1[Category],Table1[[#This Row],[Category]],Table1[Supplier],Table1[[#This Row],[Supplier]],Table1[Brand],Table1[[#This Row],[Brand]],Table1[Year],Table1[[#This Row],[Year]],Table1[Month],"&lt;="&amp;Table1[[#This Row],[Profit (Month)]])</f>
        <v>142089</v>
      </c>
    </row>
    <row r="1682" spans="1:7" x14ac:dyDescent="0.35">
      <c r="A1682" t="s">
        <v>16</v>
      </c>
      <c r="B1682" t="s">
        <v>7</v>
      </c>
      <c r="C1682" t="s">
        <v>8</v>
      </c>
      <c r="D1682">
        <v>2018</v>
      </c>
      <c r="E1682">
        <v>1</v>
      </c>
      <c r="F1682" s="1">
        <v>10981</v>
      </c>
      <c r="G1682" s="6">
        <f>SUMIFS(Table1[Profit (Month)],Table1[Category],Table1[[#This Row],[Category]],Table1[Supplier],Table1[[#This Row],[Supplier]],Table1[Brand],Table1[[#This Row],[Brand]],Table1[Year],Table1[[#This Row],[Year]],Table1[Month],"&lt;="&amp;Table1[[#This Row],[Profit (Month)]])</f>
        <v>152449</v>
      </c>
    </row>
    <row r="1683" spans="1:7" x14ac:dyDescent="0.35">
      <c r="A1683" t="s">
        <v>16</v>
      </c>
      <c r="B1683" t="s">
        <v>7</v>
      </c>
      <c r="C1683" t="s">
        <v>8</v>
      </c>
      <c r="D1683">
        <v>2018</v>
      </c>
      <c r="E1683">
        <v>2</v>
      </c>
      <c r="F1683" s="1">
        <v>13674</v>
      </c>
      <c r="G1683" s="6">
        <f>SUMIFS(Table1[Profit (Month)],Table1[Category],Table1[[#This Row],[Category]],Table1[Supplier],Table1[[#This Row],[Supplier]],Table1[Brand],Table1[[#This Row],[Brand]],Table1[Year],Table1[[#This Row],[Year]],Table1[Month],"&lt;="&amp;Table1[[#This Row],[Profit (Month)]])</f>
        <v>153251</v>
      </c>
    </row>
    <row r="1684" spans="1:7" x14ac:dyDescent="0.35">
      <c r="A1684" t="s">
        <v>16</v>
      </c>
      <c r="B1684" t="s">
        <v>7</v>
      </c>
      <c r="C1684" t="s">
        <v>8</v>
      </c>
      <c r="D1684">
        <v>2018</v>
      </c>
      <c r="E1684">
        <v>3</v>
      </c>
      <c r="F1684" s="1">
        <v>11711</v>
      </c>
      <c r="G1684" s="6">
        <f>SUMIFS(Table1[Profit (Month)],Table1[Category],Table1[[#This Row],[Category]],Table1[Supplier],Table1[[#This Row],[Supplier]],Table1[Brand],Table1[[#This Row],[Brand]],Table1[Year],Table1[[#This Row],[Year]],Table1[Month],"&lt;="&amp;Table1[[#This Row],[Profit (Month)]])</f>
        <v>151293</v>
      </c>
    </row>
    <row r="1685" spans="1:7" x14ac:dyDescent="0.35">
      <c r="A1685" t="s">
        <v>16</v>
      </c>
      <c r="B1685" t="s">
        <v>7</v>
      </c>
      <c r="C1685" t="s">
        <v>8</v>
      </c>
      <c r="D1685">
        <v>2018</v>
      </c>
      <c r="E1685">
        <v>4</v>
      </c>
      <c r="F1685" s="1">
        <v>11563</v>
      </c>
      <c r="G1685" s="6">
        <f>SUMIFS(Table1[Profit (Month)],Table1[Category],Table1[[#This Row],[Category]],Table1[Supplier],Table1[[#This Row],[Supplier]],Table1[Brand],Table1[[#This Row],[Brand]],Table1[Year],Table1[[#This Row],[Year]],Table1[Month],"&lt;="&amp;Table1[[#This Row],[Profit (Month)]])</f>
        <v>157997</v>
      </c>
    </row>
    <row r="1686" spans="1:7" x14ac:dyDescent="0.35">
      <c r="A1686" t="s">
        <v>16</v>
      </c>
      <c r="B1686" t="s">
        <v>7</v>
      </c>
      <c r="C1686" t="s">
        <v>8</v>
      </c>
      <c r="D1686">
        <v>2018</v>
      </c>
      <c r="E1686">
        <v>5</v>
      </c>
      <c r="F1686" s="1">
        <v>12862</v>
      </c>
      <c r="G1686" s="6">
        <f>SUMIFS(Table1[Profit (Month)],Table1[Category],Table1[[#This Row],[Category]],Table1[Supplier],Table1[[#This Row],[Supplier]],Table1[Brand],Table1[[#This Row],[Brand]],Table1[Year],Table1[[#This Row],[Year]],Table1[Month],"&lt;="&amp;Table1[[#This Row],[Profit (Month)]])</f>
        <v>151916</v>
      </c>
    </row>
    <row r="1687" spans="1:7" x14ac:dyDescent="0.35">
      <c r="A1687" t="s">
        <v>16</v>
      </c>
      <c r="B1687" t="s">
        <v>7</v>
      </c>
      <c r="C1687" t="s">
        <v>8</v>
      </c>
      <c r="D1687">
        <v>2018</v>
      </c>
      <c r="E1687">
        <v>6</v>
      </c>
      <c r="F1687" s="1">
        <v>14769</v>
      </c>
      <c r="G1687" s="6">
        <f>SUMIFS(Table1[Profit (Month)],Table1[Category],Table1[[#This Row],[Category]],Table1[Supplier],Table1[[#This Row],[Supplier]],Table1[Brand],Table1[[#This Row],[Brand]],Table1[Year],Table1[[#This Row],[Year]],Table1[Month],"&lt;="&amp;Table1[[#This Row],[Profit (Month)]])</f>
        <v>156924</v>
      </c>
    </row>
    <row r="1688" spans="1:7" x14ac:dyDescent="0.35">
      <c r="A1688" t="s">
        <v>16</v>
      </c>
      <c r="B1688" t="s">
        <v>7</v>
      </c>
      <c r="C1688" t="s">
        <v>8</v>
      </c>
      <c r="D1688">
        <v>2018</v>
      </c>
      <c r="E1688">
        <v>7</v>
      </c>
      <c r="F1688" s="1">
        <v>10499</v>
      </c>
      <c r="G1688" s="6">
        <f>SUMIFS(Table1[Profit (Month)],Table1[Category],Table1[[#This Row],[Category]],Table1[Supplier],Table1[[#This Row],[Supplier]],Table1[Brand],Table1[[#This Row],[Brand]],Table1[Year],Table1[[#This Row],[Year]],Table1[Month],"&lt;="&amp;Table1[[#This Row],[Profit (Month)]])</f>
        <v>139291</v>
      </c>
    </row>
    <row r="1689" spans="1:7" x14ac:dyDescent="0.35">
      <c r="A1689" t="s">
        <v>16</v>
      </c>
      <c r="B1689" t="s">
        <v>7</v>
      </c>
      <c r="C1689" t="s">
        <v>8</v>
      </c>
      <c r="D1689">
        <v>2018</v>
      </c>
      <c r="E1689">
        <v>8</v>
      </c>
      <c r="F1689" s="1">
        <v>13297</v>
      </c>
      <c r="G1689" s="6">
        <f>SUMIFS(Table1[Profit (Month)],Table1[Category],Table1[[#This Row],[Category]],Table1[Supplier],Table1[[#This Row],[Supplier]],Table1[Brand],Table1[[#This Row],[Brand]],Table1[Year],Table1[[#This Row],[Year]],Table1[Month],"&lt;="&amp;Table1[[#This Row],[Profit (Month)]])</f>
        <v>154044</v>
      </c>
    </row>
    <row r="1690" spans="1:7" x14ac:dyDescent="0.35">
      <c r="A1690" t="s">
        <v>16</v>
      </c>
      <c r="B1690" t="s">
        <v>7</v>
      </c>
      <c r="C1690" t="s">
        <v>8</v>
      </c>
      <c r="D1690">
        <v>2018</v>
      </c>
      <c r="E1690">
        <v>9</v>
      </c>
      <c r="F1690" s="1">
        <v>11757</v>
      </c>
      <c r="G1690" s="6">
        <f>SUMIFS(Table1[Profit (Month)],Table1[Category],Table1[[#This Row],[Category]],Table1[Supplier],Table1[[#This Row],[Supplier]],Table1[Brand],Table1[[#This Row],[Brand]],Table1[Year],Table1[[#This Row],[Year]],Table1[Month],"&lt;="&amp;Table1[[#This Row],[Profit (Month)]])</f>
        <v>136674</v>
      </c>
    </row>
    <row r="1691" spans="1:7" x14ac:dyDescent="0.35">
      <c r="A1691" t="s">
        <v>16</v>
      </c>
      <c r="B1691" t="s">
        <v>7</v>
      </c>
      <c r="C1691" t="s">
        <v>8</v>
      </c>
      <c r="D1691">
        <v>2018</v>
      </c>
      <c r="E1691">
        <v>10</v>
      </c>
      <c r="F1691" s="1">
        <v>10874</v>
      </c>
      <c r="G1691" s="6">
        <f>SUMIFS(Table1[Profit (Month)],Table1[Category],Table1[[#This Row],[Category]],Table1[Supplier],Table1[[#This Row],[Supplier]],Table1[Brand],Table1[[#This Row],[Brand]],Table1[Year],Table1[[#This Row],[Year]],Table1[Month],"&lt;="&amp;Table1[[#This Row],[Profit (Month)]])</f>
        <v>150353</v>
      </c>
    </row>
    <row r="1692" spans="1:7" x14ac:dyDescent="0.35">
      <c r="A1692" t="s">
        <v>16</v>
      </c>
      <c r="B1692" t="s">
        <v>7</v>
      </c>
      <c r="C1692" t="s">
        <v>8</v>
      </c>
      <c r="D1692">
        <v>2018</v>
      </c>
      <c r="E1692">
        <v>11</v>
      </c>
      <c r="F1692" s="1">
        <v>13506</v>
      </c>
      <c r="G1692" s="6">
        <f>SUMIFS(Table1[Profit (Month)],Table1[Category],Table1[[#This Row],[Category]],Table1[Supplier],Table1[[#This Row],[Supplier]],Table1[Brand],Table1[[#This Row],[Brand]],Table1[Year],Table1[[#This Row],[Year]],Table1[Month],"&lt;="&amp;Table1[[#This Row],[Profit (Month)]])</f>
        <v>151034</v>
      </c>
    </row>
    <row r="1693" spans="1:7" x14ac:dyDescent="0.35">
      <c r="A1693" t="s">
        <v>16</v>
      </c>
      <c r="B1693" t="s">
        <v>7</v>
      </c>
      <c r="C1693" t="s">
        <v>8</v>
      </c>
      <c r="D1693">
        <v>2018</v>
      </c>
      <c r="E1693">
        <v>12</v>
      </c>
      <c r="F1693" s="1">
        <v>13801</v>
      </c>
      <c r="G1693" s="6">
        <f>SUMIFS(Table1[Profit (Month)],Table1[Category],Table1[[#This Row],[Category]],Table1[Supplier],Table1[[#This Row],[Supplier]],Table1[Brand],Table1[[#This Row],[Brand]],Table1[Year],Table1[[#This Row],[Year]],Table1[Month],"&lt;="&amp;Table1[[#This Row],[Profit (Month)]])</f>
        <v>148236</v>
      </c>
    </row>
    <row r="1694" spans="1:7" x14ac:dyDescent="0.35">
      <c r="A1694" t="s">
        <v>16</v>
      </c>
      <c r="B1694" t="s">
        <v>7</v>
      </c>
      <c r="C1694" t="s">
        <v>8</v>
      </c>
      <c r="D1694">
        <v>2019</v>
      </c>
      <c r="E1694">
        <v>1</v>
      </c>
      <c r="F1694" s="1">
        <v>14831</v>
      </c>
      <c r="G1694" s="6">
        <f>SUMIFS(Table1[Profit (Month)],Table1[Category],Table1[[#This Row],[Category]],Table1[Supplier],Table1[[#This Row],[Supplier]],Table1[Brand],Table1[[#This Row],[Brand]],Table1[Year],Table1[[#This Row],[Year]],Table1[Month],"&lt;="&amp;Table1[[#This Row],[Profit (Month)]])</f>
        <v>157393</v>
      </c>
    </row>
    <row r="1695" spans="1:7" x14ac:dyDescent="0.35">
      <c r="A1695" t="s">
        <v>16</v>
      </c>
      <c r="B1695" t="s">
        <v>7</v>
      </c>
      <c r="C1695" t="s">
        <v>8</v>
      </c>
      <c r="D1695">
        <v>2019</v>
      </c>
      <c r="E1695">
        <v>2</v>
      </c>
      <c r="F1695" s="1">
        <v>14504</v>
      </c>
      <c r="G1695" s="6">
        <f>SUMIFS(Table1[Profit (Month)],Table1[Category],Table1[[#This Row],[Category]],Table1[Supplier],Table1[[#This Row],[Supplier]],Table1[Brand],Table1[[#This Row],[Brand]],Table1[Year],Table1[[#This Row],[Year]],Table1[Month],"&lt;="&amp;Table1[[#This Row],[Profit (Month)]])</f>
        <v>160489</v>
      </c>
    </row>
    <row r="1696" spans="1:7" x14ac:dyDescent="0.35">
      <c r="A1696" t="s">
        <v>16</v>
      </c>
      <c r="B1696" t="s">
        <v>7</v>
      </c>
      <c r="C1696" t="s">
        <v>8</v>
      </c>
      <c r="D1696">
        <v>2019</v>
      </c>
      <c r="E1696">
        <v>3</v>
      </c>
      <c r="F1696" s="1">
        <v>14901</v>
      </c>
      <c r="G1696" s="6">
        <f>SUMIFS(Table1[Profit (Month)],Table1[Category],Table1[[#This Row],[Category]],Table1[Supplier],Table1[[#This Row],[Supplier]],Table1[Brand],Table1[[#This Row],[Brand]],Table1[Year],Table1[[#This Row],[Year]],Table1[Month],"&lt;="&amp;Table1[[#This Row],[Profit (Month)]])</f>
        <v>158901</v>
      </c>
    </row>
    <row r="1697" spans="1:7" x14ac:dyDescent="0.35">
      <c r="A1697" t="s">
        <v>16</v>
      </c>
      <c r="B1697" t="s">
        <v>7</v>
      </c>
      <c r="C1697" t="s">
        <v>8</v>
      </c>
      <c r="D1697">
        <v>2019</v>
      </c>
      <c r="E1697">
        <v>4</v>
      </c>
      <c r="F1697" s="1">
        <v>13506</v>
      </c>
      <c r="G1697" s="6">
        <f>SUMIFS(Table1[Profit (Month)],Table1[Category],Table1[[#This Row],[Category]],Table1[Supplier],Table1[[#This Row],[Supplier]],Table1[Brand],Table1[[#This Row],[Brand]],Table1[Year],Table1[[#This Row],[Year]],Table1[Month],"&lt;="&amp;Table1[[#This Row],[Profit (Month)]])</f>
        <v>156097</v>
      </c>
    </row>
    <row r="1698" spans="1:7" x14ac:dyDescent="0.35">
      <c r="A1698" t="s">
        <v>16</v>
      </c>
      <c r="B1698" t="s">
        <v>7</v>
      </c>
      <c r="C1698" t="s">
        <v>8</v>
      </c>
      <c r="D1698">
        <v>2019</v>
      </c>
      <c r="E1698">
        <v>5</v>
      </c>
      <c r="F1698" s="1">
        <v>14249</v>
      </c>
      <c r="G1698" s="6">
        <f>SUMIFS(Table1[Profit (Month)],Table1[Category],Table1[[#This Row],[Category]],Table1[Supplier],Table1[[#This Row],[Supplier]],Table1[Brand],Table1[[#This Row],[Brand]],Table1[Year],Table1[[#This Row],[Year]],Table1[Month],"&lt;="&amp;Table1[[#This Row],[Profit (Month)]])</f>
        <v>163691</v>
      </c>
    </row>
    <row r="1699" spans="1:7" x14ac:dyDescent="0.35">
      <c r="A1699" t="s">
        <v>16</v>
      </c>
      <c r="B1699" t="s">
        <v>7</v>
      </c>
      <c r="C1699" t="s">
        <v>8</v>
      </c>
      <c r="D1699">
        <v>2019</v>
      </c>
      <c r="E1699">
        <v>6</v>
      </c>
      <c r="F1699" s="1">
        <v>13347</v>
      </c>
      <c r="G1699" s="6">
        <f>SUMIFS(Table1[Profit (Month)],Table1[Category],Table1[[#This Row],[Category]],Table1[Supplier],Table1[[#This Row],[Supplier]],Table1[Brand],Table1[[#This Row],[Brand]],Table1[Year],Table1[[#This Row],[Year]],Table1[Month],"&lt;="&amp;Table1[[#This Row],[Profit (Month)]])</f>
        <v>149160</v>
      </c>
    </row>
    <row r="1700" spans="1:7" x14ac:dyDescent="0.35">
      <c r="A1700" t="s">
        <v>16</v>
      </c>
      <c r="B1700" t="s">
        <v>7</v>
      </c>
      <c r="C1700" t="s">
        <v>8</v>
      </c>
      <c r="D1700">
        <v>2019</v>
      </c>
      <c r="E1700">
        <v>7</v>
      </c>
      <c r="F1700" s="1">
        <v>14934</v>
      </c>
      <c r="G1700" s="6">
        <f>SUMIFS(Table1[Profit (Month)],Table1[Category],Table1[[#This Row],[Category]],Table1[Supplier],Table1[[#This Row],[Supplier]],Table1[Brand],Table1[[#This Row],[Brand]],Table1[Year],Table1[[#This Row],[Year]],Table1[Month],"&lt;="&amp;Table1[[#This Row],[Profit (Month)]])</f>
        <v>144594</v>
      </c>
    </row>
    <row r="1701" spans="1:7" x14ac:dyDescent="0.35">
      <c r="A1701" t="s">
        <v>16</v>
      </c>
      <c r="B1701" t="s">
        <v>7</v>
      </c>
      <c r="C1701" t="s">
        <v>8</v>
      </c>
      <c r="D1701">
        <v>2019</v>
      </c>
      <c r="E1701">
        <v>8</v>
      </c>
      <c r="F1701" s="1">
        <v>10772</v>
      </c>
      <c r="G1701" s="6">
        <f>SUMIFS(Table1[Profit (Month)],Table1[Category],Table1[[#This Row],[Category]],Table1[Supplier],Table1[[#This Row],[Supplier]],Table1[Brand],Table1[[#This Row],[Brand]],Table1[Year],Table1[[#This Row],[Year]],Table1[Month],"&lt;="&amp;Table1[[#This Row],[Profit (Month)]])</f>
        <v>152000</v>
      </c>
    </row>
    <row r="1702" spans="1:7" x14ac:dyDescent="0.35">
      <c r="A1702" t="s">
        <v>16</v>
      </c>
      <c r="B1702" t="s">
        <v>7</v>
      </c>
      <c r="C1702" t="s">
        <v>8</v>
      </c>
      <c r="D1702">
        <v>2019</v>
      </c>
      <c r="E1702">
        <v>9</v>
      </c>
      <c r="F1702" s="1">
        <v>13887</v>
      </c>
      <c r="G1702" s="6">
        <f>SUMIFS(Table1[Profit (Month)],Table1[Category],Table1[[#This Row],[Category]],Table1[Supplier],Table1[[#This Row],[Supplier]],Table1[Brand],Table1[[#This Row],[Brand]],Table1[Year],Table1[[#This Row],[Year]],Table1[Month],"&lt;="&amp;Table1[[#This Row],[Profit (Month)]])</f>
        <v>161069</v>
      </c>
    </row>
    <row r="1703" spans="1:7" x14ac:dyDescent="0.35">
      <c r="A1703" t="s">
        <v>16</v>
      </c>
      <c r="B1703" t="s">
        <v>7</v>
      </c>
      <c r="C1703" t="s">
        <v>8</v>
      </c>
      <c r="D1703">
        <v>2019</v>
      </c>
      <c r="E1703">
        <v>10</v>
      </c>
      <c r="F1703" s="1">
        <v>14419</v>
      </c>
      <c r="G1703" s="6">
        <f>SUMIFS(Table1[Profit (Month)],Table1[Category],Table1[[#This Row],[Category]],Table1[Supplier],Table1[[#This Row],[Supplier]],Table1[Brand],Table1[[#This Row],[Brand]],Table1[Year],Table1[[#This Row],[Year]],Table1[Month],"&lt;="&amp;Table1[[#This Row],[Profit (Month)]])</f>
        <v>155511</v>
      </c>
    </row>
    <row r="1704" spans="1:7" x14ac:dyDescent="0.35">
      <c r="A1704" t="s">
        <v>16</v>
      </c>
      <c r="B1704" t="s">
        <v>7</v>
      </c>
      <c r="C1704" t="s">
        <v>8</v>
      </c>
      <c r="D1704">
        <v>2019</v>
      </c>
      <c r="E1704">
        <v>11</v>
      </c>
      <c r="F1704" s="1">
        <v>12474</v>
      </c>
      <c r="G1704" s="6">
        <f>SUMIFS(Table1[Profit (Month)],Table1[Category],Table1[[#This Row],[Category]],Table1[Supplier],Table1[[#This Row],[Supplier]],Table1[Brand],Table1[[#This Row],[Brand]],Table1[Year],Table1[[#This Row],[Year]],Table1[Month],"&lt;="&amp;Table1[[#This Row],[Profit (Month)]])</f>
        <v>166029</v>
      </c>
    </row>
    <row r="1705" spans="1:7" x14ac:dyDescent="0.35">
      <c r="A1705" t="s">
        <v>16</v>
      </c>
      <c r="B1705" t="s">
        <v>7</v>
      </c>
      <c r="C1705" t="s">
        <v>8</v>
      </c>
      <c r="D1705">
        <v>2019</v>
      </c>
      <c r="E1705">
        <v>12</v>
      </c>
      <c r="F1705" s="1">
        <v>14426</v>
      </c>
      <c r="G1705" s="6">
        <f>SUMIFS(Table1[Profit (Month)],Table1[Category],Table1[[#This Row],[Category]],Table1[Supplier],Table1[[#This Row],[Supplier]],Table1[Brand],Table1[[#This Row],[Brand]],Table1[Year],Table1[[#This Row],[Year]],Table1[Month],"&lt;="&amp;Table1[[#This Row],[Profit (Month)]])</f>
        <v>146059</v>
      </c>
    </row>
    <row r="1706" spans="1:7" x14ac:dyDescent="0.35">
      <c r="A1706" t="s">
        <v>16</v>
      </c>
      <c r="B1706" t="s">
        <v>7</v>
      </c>
      <c r="C1706" t="s">
        <v>8</v>
      </c>
      <c r="D1706">
        <v>2020</v>
      </c>
      <c r="E1706">
        <v>1</v>
      </c>
      <c r="F1706" s="1">
        <v>12645</v>
      </c>
      <c r="G1706" s="6">
        <f>SUMIFS(Table1[Profit (Month)],Table1[Category],Table1[[#This Row],[Category]],Table1[Supplier],Table1[[#This Row],[Supplier]],Table1[Brand],Table1[[#This Row],[Brand]],Table1[Year],Table1[[#This Row],[Year]],Table1[Month],"&lt;="&amp;Table1[[#This Row],[Profit (Month)]])</f>
        <v>146887</v>
      </c>
    </row>
    <row r="1707" spans="1:7" x14ac:dyDescent="0.35">
      <c r="A1707" t="s">
        <v>16</v>
      </c>
      <c r="B1707" t="s">
        <v>7</v>
      </c>
      <c r="C1707" t="s">
        <v>8</v>
      </c>
      <c r="D1707">
        <v>2020</v>
      </c>
      <c r="E1707">
        <v>2</v>
      </c>
      <c r="F1707" s="1">
        <v>14010</v>
      </c>
      <c r="G1707" s="6">
        <f>SUMIFS(Table1[Profit (Month)],Table1[Category],Table1[[#This Row],[Category]],Table1[Supplier],Table1[[#This Row],[Supplier]],Table1[Brand],Table1[[#This Row],[Brand]],Table1[Year],Table1[[#This Row],[Year]],Table1[Month],"&lt;="&amp;Table1[[#This Row],[Profit (Month)]])</f>
        <v>158173</v>
      </c>
    </row>
    <row r="1708" spans="1:7" x14ac:dyDescent="0.35">
      <c r="A1708" t="s">
        <v>16</v>
      </c>
      <c r="B1708" t="s">
        <v>7</v>
      </c>
      <c r="C1708" t="s">
        <v>8</v>
      </c>
      <c r="D1708">
        <v>2020</v>
      </c>
      <c r="E1708">
        <v>3</v>
      </c>
      <c r="F1708" s="1">
        <v>14015</v>
      </c>
      <c r="G1708" s="6">
        <f>SUMIFS(Table1[Profit (Month)],Table1[Category],Table1[[#This Row],[Category]],Table1[Supplier],Table1[[#This Row],[Supplier]],Table1[Brand],Table1[[#This Row],[Brand]],Table1[Year],Table1[[#This Row],[Year]],Table1[Month],"&lt;="&amp;Table1[[#This Row],[Profit (Month)]])</f>
        <v>152929</v>
      </c>
    </row>
    <row r="1709" spans="1:7" x14ac:dyDescent="0.35">
      <c r="A1709" t="s">
        <v>16</v>
      </c>
      <c r="B1709" t="s">
        <v>7</v>
      </c>
      <c r="C1709" t="s">
        <v>8</v>
      </c>
      <c r="D1709">
        <v>2020</v>
      </c>
      <c r="E1709">
        <v>4</v>
      </c>
      <c r="F1709" s="1">
        <v>12689</v>
      </c>
      <c r="G1709" s="6">
        <f>SUMIFS(Table1[Profit (Month)],Table1[Category],Table1[[#This Row],[Category]],Table1[Supplier],Table1[[#This Row],[Supplier]],Table1[Brand],Table1[[#This Row],[Brand]],Table1[Year],Table1[[#This Row],[Year]],Table1[Month],"&lt;="&amp;Table1[[#This Row],[Profit (Month)]])</f>
        <v>151154</v>
      </c>
    </row>
    <row r="1710" spans="1:7" x14ac:dyDescent="0.35">
      <c r="A1710" t="s">
        <v>16</v>
      </c>
      <c r="B1710" t="s">
        <v>7</v>
      </c>
      <c r="C1710" t="s">
        <v>8</v>
      </c>
      <c r="D1710">
        <v>2020</v>
      </c>
      <c r="E1710">
        <v>5</v>
      </c>
      <c r="F1710" s="1">
        <v>13719</v>
      </c>
      <c r="G1710" s="6">
        <f>SUMIFS(Table1[Profit (Month)],Table1[Category],Table1[[#This Row],[Category]],Table1[Supplier],Table1[[#This Row],[Supplier]],Table1[Brand],Table1[[#This Row],[Brand]],Table1[Year],Table1[[#This Row],[Year]],Table1[Month],"&lt;="&amp;Table1[[#This Row],[Profit (Month)]])</f>
        <v>150348</v>
      </c>
    </row>
    <row r="1711" spans="1:7" x14ac:dyDescent="0.35">
      <c r="A1711" t="s">
        <v>16</v>
      </c>
      <c r="B1711" t="s">
        <v>7</v>
      </c>
      <c r="C1711" t="s">
        <v>8</v>
      </c>
      <c r="D1711">
        <v>2020</v>
      </c>
      <c r="E1711">
        <v>6</v>
      </c>
      <c r="F1711" s="1">
        <v>11652</v>
      </c>
      <c r="G1711" s="6">
        <f>SUMIFS(Table1[Profit (Month)],Table1[Category],Table1[[#This Row],[Category]],Table1[Supplier],Table1[[#This Row],[Supplier]],Table1[Brand],Table1[[#This Row],[Brand]],Table1[Year],Table1[[#This Row],[Year]],Table1[Month],"&lt;="&amp;Table1[[#This Row],[Profit (Month)]])</f>
        <v>153062</v>
      </c>
    </row>
    <row r="1712" spans="1:7" x14ac:dyDescent="0.35">
      <c r="A1712" t="s">
        <v>16</v>
      </c>
      <c r="B1712" t="s">
        <v>7</v>
      </c>
      <c r="C1712" t="s">
        <v>8</v>
      </c>
      <c r="D1712">
        <v>2020</v>
      </c>
      <c r="E1712">
        <v>7</v>
      </c>
      <c r="F1712" s="1">
        <v>12845</v>
      </c>
      <c r="G1712" s="6">
        <f>SUMIFS(Table1[Profit (Month)],Table1[Category],Table1[[#This Row],[Category]],Table1[Supplier],Table1[[#This Row],[Supplier]],Table1[Brand],Table1[[#This Row],[Brand]],Table1[Year],Table1[[#This Row],[Year]],Table1[Month],"&lt;="&amp;Table1[[#This Row],[Profit (Month)]])</f>
        <v>149281</v>
      </c>
    </row>
    <row r="1713" spans="1:7" x14ac:dyDescent="0.35">
      <c r="A1713" t="s">
        <v>16</v>
      </c>
      <c r="B1713" t="s">
        <v>7</v>
      </c>
      <c r="C1713" t="s">
        <v>8</v>
      </c>
      <c r="D1713">
        <v>2020</v>
      </c>
      <c r="E1713">
        <v>8</v>
      </c>
      <c r="F1713" s="1">
        <v>11241</v>
      </c>
      <c r="G1713" s="6">
        <f>SUMIFS(Table1[Profit (Month)],Table1[Category],Table1[[#This Row],[Category]],Table1[Supplier],Table1[[#This Row],[Supplier]],Table1[Brand],Table1[[#This Row],[Brand]],Table1[Year],Table1[[#This Row],[Year]],Table1[Month],"&lt;="&amp;Table1[[#This Row],[Profit (Month)]])</f>
        <v>143750</v>
      </c>
    </row>
    <row r="1714" spans="1:7" x14ac:dyDescent="0.35">
      <c r="A1714" t="s">
        <v>16</v>
      </c>
      <c r="B1714" t="s">
        <v>7</v>
      </c>
      <c r="C1714" t="s">
        <v>8</v>
      </c>
      <c r="D1714">
        <v>2020</v>
      </c>
      <c r="E1714">
        <v>9</v>
      </c>
      <c r="F1714" s="1">
        <v>10423</v>
      </c>
      <c r="G1714" s="6">
        <f>SUMIFS(Table1[Profit (Month)],Table1[Category],Table1[[#This Row],[Category]],Table1[Supplier],Table1[[#This Row],[Supplier]],Table1[Brand],Table1[[#This Row],[Brand]],Table1[Year],Table1[[#This Row],[Year]],Table1[Month],"&lt;="&amp;Table1[[#This Row],[Profit (Month)]])</f>
        <v>153855</v>
      </c>
    </row>
    <row r="1715" spans="1:7" x14ac:dyDescent="0.35">
      <c r="A1715" t="s">
        <v>16</v>
      </c>
      <c r="B1715" t="s">
        <v>7</v>
      </c>
      <c r="C1715" t="s">
        <v>8</v>
      </c>
      <c r="D1715">
        <v>2020</v>
      </c>
      <c r="E1715">
        <v>10</v>
      </c>
      <c r="F1715" s="1">
        <v>13640</v>
      </c>
      <c r="G1715" s="6">
        <f>SUMIFS(Table1[Profit (Month)],Table1[Category],Table1[[#This Row],[Category]],Table1[Supplier],Table1[[#This Row],[Supplier]],Table1[Brand],Table1[[#This Row],[Brand]],Table1[Year],Table1[[#This Row],[Year]],Table1[Month],"&lt;="&amp;Table1[[#This Row],[Profit (Month)]])</f>
        <v>158724</v>
      </c>
    </row>
    <row r="1716" spans="1:7" x14ac:dyDescent="0.35">
      <c r="A1716" t="s">
        <v>16</v>
      </c>
      <c r="B1716" t="s">
        <v>7</v>
      </c>
      <c r="C1716" t="s">
        <v>8</v>
      </c>
      <c r="D1716">
        <v>2020</v>
      </c>
      <c r="E1716">
        <v>11</v>
      </c>
      <c r="F1716" s="1">
        <v>13896</v>
      </c>
      <c r="G1716" s="6">
        <f>SUMIFS(Table1[Profit (Month)],Table1[Category],Table1[[#This Row],[Category]],Table1[Supplier],Table1[[#This Row],[Supplier]],Table1[Brand],Table1[[#This Row],[Brand]],Table1[Year],Table1[[#This Row],[Year]],Table1[Month],"&lt;="&amp;Table1[[#This Row],[Profit (Month)]])</f>
        <v>157997</v>
      </c>
    </row>
    <row r="1717" spans="1:7" x14ac:dyDescent="0.35">
      <c r="A1717" t="s">
        <v>16</v>
      </c>
      <c r="B1717" t="s">
        <v>7</v>
      </c>
      <c r="C1717" t="s">
        <v>8</v>
      </c>
      <c r="D1717">
        <v>2020</v>
      </c>
      <c r="E1717">
        <v>12</v>
      </c>
      <c r="F1717" s="1">
        <v>14006</v>
      </c>
      <c r="G1717" s="6">
        <f>SUMIFS(Table1[Profit (Month)],Table1[Category],Table1[[#This Row],[Category]],Table1[Supplier],Table1[[#This Row],[Supplier]],Table1[Brand],Table1[[#This Row],[Brand]],Table1[Year],Table1[[#This Row],[Year]],Table1[Month],"&lt;="&amp;Table1[[#This Row],[Profit (Month)]])</f>
        <v>152866</v>
      </c>
    </row>
    <row r="1718" spans="1:7" x14ac:dyDescent="0.35">
      <c r="A1718" t="s">
        <v>16</v>
      </c>
      <c r="B1718" t="s">
        <v>7</v>
      </c>
      <c r="C1718" t="s">
        <v>8</v>
      </c>
      <c r="D1718">
        <v>2021</v>
      </c>
      <c r="E1718">
        <v>1</v>
      </c>
      <c r="F1718" s="1">
        <v>10556</v>
      </c>
      <c r="G1718" s="6">
        <f>SUMIFS(Table1[Profit (Month)],Table1[Category],Table1[[#This Row],[Category]],Table1[Supplier],Table1[[#This Row],[Supplier]],Table1[Brand],Table1[[#This Row],[Brand]],Table1[Year],Table1[[#This Row],[Year]],Table1[Month],"&lt;="&amp;Table1[[#This Row],[Profit (Month)]])</f>
        <v>156160</v>
      </c>
    </row>
    <row r="1719" spans="1:7" x14ac:dyDescent="0.35">
      <c r="A1719" t="s">
        <v>16</v>
      </c>
      <c r="B1719" t="s">
        <v>7</v>
      </c>
      <c r="C1719" t="s">
        <v>8</v>
      </c>
      <c r="D1719">
        <v>2021</v>
      </c>
      <c r="E1719">
        <v>2</v>
      </c>
      <c r="F1719" s="1">
        <v>13684</v>
      </c>
      <c r="G1719" s="6">
        <f>SUMIFS(Table1[Profit (Month)],Table1[Category],Table1[[#This Row],[Category]],Table1[Supplier],Table1[[#This Row],[Supplier]],Table1[Brand],Table1[[#This Row],[Brand]],Table1[Year],Table1[[#This Row],[Year]],Table1[Month],"&lt;="&amp;Table1[[#This Row],[Profit (Month)]])</f>
        <v>154420</v>
      </c>
    </row>
    <row r="1720" spans="1:7" x14ac:dyDescent="0.35">
      <c r="A1720" t="s">
        <v>16</v>
      </c>
      <c r="B1720" t="s">
        <v>7</v>
      </c>
      <c r="C1720" t="s">
        <v>8</v>
      </c>
      <c r="D1720">
        <v>2021</v>
      </c>
      <c r="E1720">
        <v>3</v>
      </c>
      <c r="F1720" s="1">
        <v>14200</v>
      </c>
      <c r="G1720" s="6">
        <f>SUMIFS(Table1[Profit (Month)],Table1[Category],Table1[[#This Row],[Category]],Table1[Supplier],Table1[[#This Row],[Supplier]],Table1[Brand],Table1[[#This Row],[Brand]],Table1[Year],Table1[[#This Row],[Year]],Table1[Month],"&lt;="&amp;Table1[[#This Row],[Profit (Month)]])</f>
        <v>150907</v>
      </c>
    </row>
    <row r="1721" spans="1:7" x14ac:dyDescent="0.35">
      <c r="A1721" t="s">
        <v>16</v>
      </c>
      <c r="B1721" t="s">
        <v>7</v>
      </c>
      <c r="C1721" t="s">
        <v>8</v>
      </c>
      <c r="D1721">
        <v>2021</v>
      </c>
      <c r="E1721">
        <v>4</v>
      </c>
      <c r="F1721" s="1">
        <v>10261</v>
      </c>
      <c r="G1721" s="6">
        <f>SUMIFS(Table1[Profit (Month)],Table1[Category],Table1[[#This Row],[Category]],Table1[Supplier],Table1[[#This Row],[Supplier]],Table1[Brand],Table1[[#This Row],[Brand]],Table1[Year],Table1[[#This Row],[Year]],Table1[Month],"&lt;="&amp;Table1[[#This Row],[Profit (Month)]])</f>
        <v>152449</v>
      </c>
    </row>
    <row r="1722" spans="1:7" x14ac:dyDescent="0.35">
      <c r="A1722" t="s">
        <v>16</v>
      </c>
      <c r="B1722" t="s">
        <v>7</v>
      </c>
      <c r="C1722" t="s">
        <v>8</v>
      </c>
      <c r="D1722">
        <v>2021</v>
      </c>
      <c r="E1722">
        <v>5</v>
      </c>
      <c r="F1722" s="1">
        <v>14655</v>
      </c>
      <c r="G1722" s="6">
        <f>SUMIFS(Table1[Profit (Month)],Table1[Category],Table1[[#This Row],[Category]],Table1[Supplier],Table1[[#This Row],[Supplier]],Table1[Brand],Table1[[#This Row],[Brand]],Table1[Year],Table1[[#This Row],[Year]],Table1[Month],"&lt;="&amp;Table1[[#This Row],[Profit (Month)]])</f>
        <v>153065</v>
      </c>
    </row>
    <row r="1723" spans="1:7" x14ac:dyDescent="0.35">
      <c r="A1723" t="s">
        <v>16</v>
      </c>
      <c r="B1723" t="s">
        <v>7</v>
      </c>
      <c r="C1723" t="s">
        <v>8</v>
      </c>
      <c r="D1723">
        <v>2021</v>
      </c>
      <c r="E1723">
        <v>6</v>
      </c>
      <c r="F1723" s="1">
        <v>12760</v>
      </c>
      <c r="G1723" s="6">
        <f>SUMIFS(Table1[Profit (Month)],Table1[Category],Table1[[#This Row],[Category]],Table1[Supplier],Table1[[#This Row],[Supplier]],Table1[Brand],Table1[[#This Row],[Brand]],Table1[Year],Table1[[#This Row],[Year]],Table1[Month],"&lt;="&amp;Table1[[#This Row],[Profit (Month)]])</f>
        <v>154994</v>
      </c>
    </row>
    <row r="1724" spans="1:7" x14ac:dyDescent="0.35">
      <c r="A1724" t="s">
        <v>16</v>
      </c>
      <c r="B1724" t="s">
        <v>7</v>
      </c>
      <c r="C1724" t="s">
        <v>8</v>
      </c>
      <c r="D1724">
        <v>2021</v>
      </c>
      <c r="E1724">
        <v>7</v>
      </c>
      <c r="F1724" s="1">
        <v>14992</v>
      </c>
      <c r="G1724" s="6">
        <f>SUMIFS(Table1[Profit (Month)],Table1[Category],Table1[[#This Row],[Category]],Table1[Supplier],Table1[[#This Row],[Supplier]],Table1[Brand],Table1[[#This Row],[Brand]],Table1[Year],Table1[[#This Row],[Year]],Table1[Month],"&lt;="&amp;Table1[[#This Row],[Profit (Month)]])</f>
        <v>150343</v>
      </c>
    </row>
    <row r="1725" spans="1:7" x14ac:dyDescent="0.35">
      <c r="A1725" t="s">
        <v>16</v>
      </c>
      <c r="B1725" t="s">
        <v>7</v>
      </c>
      <c r="C1725" t="s">
        <v>8</v>
      </c>
      <c r="D1725">
        <v>2021</v>
      </c>
      <c r="E1725">
        <v>8</v>
      </c>
      <c r="F1725" s="1">
        <v>10130</v>
      </c>
      <c r="G1725" s="6">
        <f>SUMIFS(Table1[Profit (Month)],Table1[Category],Table1[[#This Row],[Category]],Table1[Supplier],Table1[[#This Row],[Supplier]],Table1[Brand],Table1[[#This Row],[Brand]],Table1[Year],Table1[[#This Row],[Year]],Table1[Month],"&lt;="&amp;Table1[[#This Row],[Profit (Month)]])</f>
        <v>155038</v>
      </c>
    </row>
    <row r="1726" spans="1:7" x14ac:dyDescent="0.35">
      <c r="A1726" t="s">
        <v>16</v>
      </c>
      <c r="B1726" t="s">
        <v>7</v>
      </c>
      <c r="C1726" t="s">
        <v>8</v>
      </c>
      <c r="D1726">
        <v>2021</v>
      </c>
      <c r="E1726">
        <v>9</v>
      </c>
      <c r="F1726" s="1">
        <v>11419</v>
      </c>
      <c r="G1726" s="6">
        <f>SUMIFS(Table1[Profit (Month)],Table1[Category],Table1[[#This Row],[Category]],Table1[Supplier],Table1[[#This Row],[Supplier]],Table1[Brand],Table1[[#This Row],[Brand]],Table1[Year],Table1[[#This Row],[Year]],Table1[Month],"&lt;="&amp;Table1[[#This Row],[Profit (Month)]])</f>
        <v>147969</v>
      </c>
    </row>
    <row r="1727" spans="1:7" x14ac:dyDescent="0.35">
      <c r="A1727" t="s">
        <v>16</v>
      </c>
      <c r="B1727" t="s">
        <v>7</v>
      </c>
      <c r="C1727" t="s">
        <v>8</v>
      </c>
      <c r="D1727">
        <v>2021</v>
      </c>
      <c r="E1727">
        <v>10</v>
      </c>
      <c r="F1727" s="1">
        <v>12506</v>
      </c>
      <c r="G1727" s="6">
        <f>SUMIFS(Table1[Profit (Month)],Table1[Category],Table1[[#This Row],[Category]],Table1[Supplier],Table1[[#This Row],[Supplier]],Table1[Brand],Table1[[#This Row],[Brand]],Table1[Year],Table1[[#This Row],[Year]],Table1[Month],"&lt;="&amp;Table1[[#This Row],[Profit (Month)]])</f>
        <v>154420</v>
      </c>
    </row>
    <row r="1728" spans="1:7" x14ac:dyDescent="0.35">
      <c r="A1728" t="s">
        <v>16</v>
      </c>
      <c r="B1728" t="s">
        <v>7</v>
      </c>
      <c r="C1728" t="s">
        <v>8</v>
      </c>
      <c r="D1728">
        <v>2021</v>
      </c>
      <c r="E1728">
        <v>11</v>
      </c>
      <c r="F1728" s="1">
        <v>12374</v>
      </c>
      <c r="G1728" s="6">
        <f>SUMIFS(Table1[Profit (Month)],Table1[Category],Table1[[#This Row],[Category]],Table1[Supplier],Table1[[#This Row],[Supplier]],Table1[Brand],Table1[[#This Row],[Brand]],Table1[Year],Table1[[#This Row],[Year]],Table1[Month],"&lt;="&amp;Table1[[#This Row],[Profit (Month)]])</f>
        <v>144318</v>
      </c>
    </row>
    <row r="1729" spans="1:7" x14ac:dyDescent="0.35">
      <c r="A1729" t="s">
        <v>16</v>
      </c>
      <c r="B1729" t="s">
        <v>7</v>
      </c>
      <c r="C1729" t="s">
        <v>8</v>
      </c>
      <c r="D1729">
        <v>2021</v>
      </c>
      <c r="E1729">
        <v>12</v>
      </c>
      <c r="F1729" s="1">
        <v>12329</v>
      </c>
      <c r="G1729" s="6">
        <f>SUMIFS(Table1[Profit (Month)],Table1[Category],Table1[[#This Row],[Category]],Table1[Supplier],Table1[[#This Row],[Supplier]],Table1[Brand],Table1[[#This Row],[Brand]],Table1[Year],Table1[[#This Row],[Year]],Table1[Month],"&lt;="&amp;Table1[[#This Row],[Profit (Month)]])</f>
        <v>157763</v>
      </c>
    </row>
    <row r="1730" spans="1:7" x14ac:dyDescent="0.35">
      <c r="A1730" t="s">
        <v>16</v>
      </c>
      <c r="B1730" t="s">
        <v>7</v>
      </c>
      <c r="C1730" t="s">
        <v>8</v>
      </c>
      <c r="D1730">
        <v>2022</v>
      </c>
      <c r="E1730">
        <v>1</v>
      </c>
      <c r="F1730" s="1">
        <v>11629</v>
      </c>
      <c r="G1730" s="6">
        <f>SUMIFS(Table1[Profit (Month)],Table1[Category],Table1[[#This Row],[Category]],Table1[Supplier],Table1[[#This Row],[Supplier]],Table1[Brand],Table1[[#This Row],[Brand]],Table1[Year],Table1[[#This Row],[Year]],Table1[Month],"&lt;="&amp;Table1[[#This Row],[Profit (Month)]])</f>
        <v>149538</v>
      </c>
    </row>
    <row r="1731" spans="1:7" x14ac:dyDescent="0.35">
      <c r="A1731" t="s">
        <v>16</v>
      </c>
      <c r="B1731" t="s">
        <v>7</v>
      </c>
      <c r="C1731" t="s">
        <v>8</v>
      </c>
      <c r="D1731">
        <v>2022</v>
      </c>
      <c r="E1731">
        <v>2</v>
      </c>
      <c r="F1731" s="1">
        <v>10030</v>
      </c>
      <c r="G1731" s="6">
        <f>SUMIFS(Table1[Profit (Month)],Table1[Category],Table1[[#This Row],[Category]],Table1[Supplier],Table1[[#This Row],[Supplier]],Table1[Brand],Table1[[#This Row],[Brand]],Table1[Year],Table1[[#This Row],[Year]],Table1[Month],"&lt;="&amp;Table1[[#This Row],[Profit (Month)]])</f>
        <v>151661</v>
      </c>
    </row>
    <row r="1732" spans="1:7" x14ac:dyDescent="0.35">
      <c r="A1732" t="s">
        <v>16</v>
      </c>
      <c r="B1732" t="s">
        <v>7</v>
      </c>
      <c r="C1732" t="s">
        <v>8</v>
      </c>
      <c r="D1732">
        <v>2022</v>
      </c>
      <c r="E1732">
        <v>3</v>
      </c>
      <c r="F1732" s="1">
        <v>13824</v>
      </c>
      <c r="G1732" s="6">
        <f>SUMIFS(Table1[Profit (Month)],Table1[Category],Table1[[#This Row],[Category]],Table1[Supplier],Table1[[#This Row],[Supplier]],Table1[Brand],Table1[[#This Row],[Brand]],Table1[Year],Table1[[#This Row],[Year]],Table1[Month],"&lt;="&amp;Table1[[#This Row],[Profit (Month)]])</f>
        <v>160174</v>
      </c>
    </row>
    <row r="1733" spans="1:7" x14ac:dyDescent="0.35">
      <c r="A1733" t="s">
        <v>16</v>
      </c>
      <c r="B1733" t="s">
        <v>7</v>
      </c>
      <c r="C1733" t="s">
        <v>8</v>
      </c>
      <c r="D1733">
        <v>2022</v>
      </c>
      <c r="E1733">
        <v>4</v>
      </c>
      <c r="F1733" s="1">
        <v>13908</v>
      </c>
      <c r="G1733" s="6">
        <f>SUMIFS(Table1[Profit (Month)],Table1[Category],Table1[[#This Row],[Category]],Table1[Supplier],Table1[[#This Row],[Supplier]],Table1[Brand],Table1[[#This Row],[Brand]],Table1[Year],Table1[[#This Row],[Year]],Table1[Month],"&lt;="&amp;Table1[[#This Row],[Profit (Month)]])</f>
        <v>151482</v>
      </c>
    </row>
    <row r="1734" spans="1:7" x14ac:dyDescent="0.35">
      <c r="A1734" t="s">
        <v>16</v>
      </c>
      <c r="B1734" t="s">
        <v>7</v>
      </c>
      <c r="C1734" t="s">
        <v>8</v>
      </c>
      <c r="D1734">
        <v>2022</v>
      </c>
      <c r="E1734">
        <v>5</v>
      </c>
      <c r="F1734" s="1">
        <v>11236</v>
      </c>
      <c r="G1734" s="6">
        <f>SUMIFS(Table1[Profit (Month)],Table1[Category],Table1[[#This Row],[Category]],Table1[Supplier],Table1[[#This Row],[Supplier]],Table1[Brand],Table1[[#This Row],[Brand]],Table1[Year],Table1[[#This Row],[Year]],Table1[Month],"&lt;="&amp;Table1[[#This Row],[Profit (Month)]])</f>
        <v>158979</v>
      </c>
    </row>
    <row r="1735" spans="1:7" x14ac:dyDescent="0.35">
      <c r="A1735" t="s">
        <v>16</v>
      </c>
      <c r="B1735" t="s">
        <v>7</v>
      </c>
      <c r="C1735" t="s">
        <v>8</v>
      </c>
      <c r="D1735">
        <v>2022</v>
      </c>
      <c r="E1735">
        <v>6</v>
      </c>
      <c r="F1735" s="1">
        <v>13720</v>
      </c>
      <c r="G1735" s="6">
        <f>SUMIFS(Table1[Profit (Month)],Table1[Category],Table1[[#This Row],[Category]],Table1[Supplier],Table1[[#This Row],[Supplier]],Table1[Brand],Table1[[#This Row],[Brand]],Table1[Year],Table1[[#This Row],[Year]],Table1[Month],"&lt;="&amp;Table1[[#This Row],[Profit (Month)]])</f>
        <v>154658</v>
      </c>
    </row>
    <row r="1736" spans="1:7" x14ac:dyDescent="0.35">
      <c r="A1736" t="s">
        <v>16</v>
      </c>
      <c r="B1736" t="s">
        <v>7</v>
      </c>
      <c r="C1736" t="s">
        <v>8</v>
      </c>
      <c r="D1736">
        <v>2022</v>
      </c>
      <c r="E1736">
        <v>7</v>
      </c>
      <c r="F1736" s="1">
        <v>11355</v>
      </c>
      <c r="G1736" s="6">
        <f>SUMIFS(Table1[Profit (Month)],Table1[Category],Table1[[#This Row],[Category]],Table1[Supplier],Table1[[#This Row],[Supplier]],Table1[Brand],Table1[[#This Row],[Brand]],Table1[Year],Table1[[#This Row],[Year]],Table1[Month],"&lt;="&amp;Table1[[#This Row],[Profit (Month)]])</f>
        <v>154087</v>
      </c>
    </row>
    <row r="1737" spans="1:7" x14ac:dyDescent="0.35">
      <c r="A1737" t="s">
        <v>16</v>
      </c>
      <c r="B1737" t="s">
        <v>7</v>
      </c>
      <c r="C1737" t="s">
        <v>8</v>
      </c>
      <c r="D1737">
        <v>2022</v>
      </c>
      <c r="E1737">
        <v>8</v>
      </c>
      <c r="F1737" s="1">
        <v>13191</v>
      </c>
      <c r="G1737" s="6">
        <f>SUMIFS(Table1[Profit (Month)],Table1[Category],Table1[[#This Row],[Category]],Table1[Supplier],Table1[[#This Row],[Supplier]],Table1[Brand],Table1[[#This Row],[Brand]],Table1[Year],Table1[[#This Row],[Year]],Table1[Month],"&lt;="&amp;Table1[[#This Row],[Profit (Month)]])</f>
        <v>155752</v>
      </c>
    </row>
    <row r="1738" spans="1:7" x14ac:dyDescent="0.35">
      <c r="A1738" t="s">
        <v>16</v>
      </c>
      <c r="B1738" t="s">
        <v>7</v>
      </c>
      <c r="C1738" t="s">
        <v>8</v>
      </c>
      <c r="D1738">
        <v>2022</v>
      </c>
      <c r="E1738">
        <v>9</v>
      </c>
      <c r="F1738" s="1">
        <v>13693</v>
      </c>
      <c r="G1738" s="6">
        <f>SUMIFS(Table1[Profit (Month)],Table1[Category],Table1[[#This Row],[Category]],Table1[Supplier],Table1[[#This Row],[Supplier]],Table1[Brand],Table1[[#This Row],[Brand]],Table1[Year],Table1[[#This Row],[Year]],Table1[Month],"&lt;="&amp;Table1[[#This Row],[Profit (Month)]])</f>
        <v>148353</v>
      </c>
    </row>
    <row r="1739" spans="1:7" x14ac:dyDescent="0.35">
      <c r="A1739" t="s">
        <v>16</v>
      </c>
      <c r="B1739" t="s">
        <v>7</v>
      </c>
      <c r="C1739" t="s">
        <v>8</v>
      </c>
      <c r="D1739">
        <v>2022</v>
      </c>
      <c r="E1739">
        <v>10</v>
      </c>
      <c r="F1739" s="1">
        <v>13175</v>
      </c>
      <c r="G1739" s="6">
        <f>SUMIFS(Table1[Profit (Month)],Table1[Category],Table1[[#This Row],[Category]],Table1[Supplier],Table1[[#This Row],[Supplier]],Table1[Brand],Table1[[#This Row],[Brand]],Table1[Year],Table1[[#This Row],[Year]],Table1[Month],"&lt;="&amp;Table1[[#This Row],[Profit (Month)]])</f>
        <v>153714</v>
      </c>
    </row>
    <row r="1740" spans="1:7" x14ac:dyDescent="0.35">
      <c r="A1740" t="s">
        <v>16</v>
      </c>
      <c r="B1740" t="s">
        <v>7</v>
      </c>
      <c r="C1740" t="s">
        <v>8</v>
      </c>
      <c r="D1740">
        <v>2022</v>
      </c>
      <c r="E1740">
        <v>11</v>
      </c>
      <c r="F1740" s="1">
        <v>10457</v>
      </c>
      <c r="G1740" s="6">
        <f>SUMIFS(Table1[Profit (Month)],Table1[Category],Table1[[#This Row],[Category]],Table1[Supplier],Table1[[#This Row],[Supplier]],Table1[Brand],Table1[[#This Row],[Brand]],Table1[Year],Table1[[#This Row],[Year]],Table1[Month],"&lt;="&amp;Table1[[#This Row],[Profit (Month)]])</f>
        <v>148874</v>
      </c>
    </row>
    <row r="1741" spans="1:7" x14ac:dyDescent="0.35">
      <c r="A1741" t="s">
        <v>16</v>
      </c>
      <c r="B1741" t="s">
        <v>7</v>
      </c>
      <c r="C1741" t="s">
        <v>8</v>
      </c>
      <c r="D1741">
        <v>2022</v>
      </c>
      <c r="E1741">
        <v>12</v>
      </c>
      <c r="F1741" s="1">
        <v>14250</v>
      </c>
      <c r="G1741" s="6">
        <f>SUMIFS(Table1[Profit (Month)],Table1[Category],Table1[[#This Row],[Category]],Table1[Supplier],Table1[[#This Row],[Supplier]],Table1[Brand],Table1[[#This Row],[Brand]],Table1[Year],Table1[[#This Row],[Year]],Table1[Month],"&lt;="&amp;Table1[[#This Row],[Profit (Month)]])</f>
        <v>142539</v>
      </c>
    </row>
    <row r="1742" spans="1:7" x14ac:dyDescent="0.35">
      <c r="A1742" t="s">
        <v>16</v>
      </c>
      <c r="B1742" t="s">
        <v>7</v>
      </c>
      <c r="C1742" t="s">
        <v>8</v>
      </c>
      <c r="D1742">
        <v>2023</v>
      </c>
      <c r="E1742">
        <v>1</v>
      </c>
      <c r="F1742" s="1">
        <v>12440</v>
      </c>
      <c r="G1742" s="6">
        <f>SUMIFS(Table1[Profit (Month)],Table1[Category],Table1[[#This Row],[Category]],Table1[Supplier],Table1[[#This Row],[Supplier]],Table1[Brand],Table1[[#This Row],[Brand]],Table1[Year],Table1[[#This Row],[Year]],Table1[Month],"&lt;="&amp;Table1[[#This Row],[Profit (Month)]])</f>
        <v>153945</v>
      </c>
    </row>
    <row r="1743" spans="1:7" x14ac:dyDescent="0.35">
      <c r="A1743" t="s">
        <v>16</v>
      </c>
      <c r="B1743" t="s">
        <v>7</v>
      </c>
      <c r="C1743" t="s">
        <v>8</v>
      </c>
      <c r="D1743">
        <v>2023</v>
      </c>
      <c r="E1743">
        <v>2</v>
      </c>
      <c r="F1743" s="1">
        <v>11917</v>
      </c>
      <c r="G1743" s="6">
        <f>SUMIFS(Table1[Profit (Month)],Table1[Category],Table1[[#This Row],[Category]],Table1[Supplier],Table1[[#This Row],[Supplier]],Table1[Brand],Table1[[#This Row],[Brand]],Table1[Year],Table1[[#This Row],[Year]],Table1[Month],"&lt;="&amp;Table1[[#This Row],[Profit (Month)]])</f>
        <v>149079</v>
      </c>
    </row>
    <row r="1744" spans="1:7" x14ac:dyDescent="0.35">
      <c r="A1744" t="s">
        <v>16</v>
      </c>
      <c r="B1744" t="s">
        <v>7</v>
      </c>
      <c r="C1744" t="s">
        <v>8</v>
      </c>
      <c r="D1744">
        <v>2023</v>
      </c>
      <c r="E1744">
        <v>3</v>
      </c>
      <c r="F1744" s="1">
        <v>14156</v>
      </c>
      <c r="G1744" s="6">
        <f>SUMIFS(Table1[Profit (Month)],Table1[Category],Table1[[#This Row],[Category]],Table1[Supplier],Table1[[#This Row],[Supplier]],Table1[Brand],Table1[[#This Row],[Brand]],Table1[Year],Table1[[#This Row],[Year]],Table1[Month],"&lt;="&amp;Table1[[#This Row],[Profit (Month)]])</f>
        <v>147834</v>
      </c>
    </row>
    <row r="1745" spans="1:7" x14ac:dyDescent="0.35">
      <c r="A1745" t="s">
        <v>16</v>
      </c>
      <c r="B1745" t="s">
        <v>7</v>
      </c>
      <c r="C1745" t="s">
        <v>8</v>
      </c>
      <c r="D1745">
        <v>2023</v>
      </c>
      <c r="E1745">
        <v>4</v>
      </c>
      <c r="F1745" s="1">
        <v>13522</v>
      </c>
      <c r="G1745" s="6">
        <f>SUMIFS(Table1[Profit (Month)],Table1[Category],Table1[[#This Row],[Category]],Table1[Supplier],Table1[[#This Row],[Supplier]],Table1[Brand],Table1[[#This Row],[Brand]],Table1[Year],Table1[[#This Row],[Year]],Table1[Month],"&lt;="&amp;Table1[[#This Row],[Profit (Month)]])</f>
        <v>148551</v>
      </c>
    </row>
    <row r="1746" spans="1:7" x14ac:dyDescent="0.35">
      <c r="A1746" t="s">
        <v>16</v>
      </c>
      <c r="B1746" t="s">
        <v>7</v>
      </c>
      <c r="C1746" t="s">
        <v>8</v>
      </c>
      <c r="D1746">
        <v>2023</v>
      </c>
      <c r="E1746">
        <v>5</v>
      </c>
      <c r="F1746" s="1">
        <v>13292</v>
      </c>
      <c r="G1746" s="6">
        <f>SUMIFS(Table1[Profit (Month)],Table1[Category],Table1[[#This Row],[Category]],Table1[Supplier],Table1[[#This Row],[Supplier]],Table1[Brand],Table1[[#This Row],[Brand]],Table1[Year],Table1[[#This Row],[Year]],Table1[Month],"&lt;="&amp;Table1[[#This Row],[Profit (Month)]])</f>
        <v>151228</v>
      </c>
    </row>
    <row r="1747" spans="1:7" x14ac:dyDescent="0.35">
      <c r="A1747" t="s">
        <v>16</v>
      </c>
      <c r="B1747" t="s">
        <v>7</v>
      </c>
      <c r="C1747" t="s">
        <v>8</v>
      </c>
      <c r="D1747">
        <v>2023</v>
      </c>
      <c r="E1747">
        <v>6</v>
      </c>
      <c r="F1747" s="1">
        <v>10499</v>
      </c>
      <c r="G1747" s="6">
        <f>SUMIFS(Table1[Profit (Month)],Table1[Category],Table1[[#This Row],[Category]],Table1[Supplier],Table1[[#This Row],[Supplier]],Table1[Brand],Table1[[#This Row],[Brand]],Table1[Year],Table1[[#This Row],[Year]],Table1[Month],"&lt;="&amp;Table1[[#This Row],[Profit (Month)]])</f>
        <v>152608</v>
      </c>
    </row>
    <row r="1748" spans="1:7" x14ac:dyDescent="0.35">
      <c r="A1748" t="s">
        <v>16</v>
      </c>
      <c r="B1748" t="s">
        <v>7</v>
      </c>
      <c r="C1748" t="s">
        <v>8</v>
      </c>
      <c r="D1748">
        <v>2023</v>
      </c>
      <c r="E1748">
        <v>7</v>
      </c>
      <c r="F1748" s="1">
        <v>14735</v>
      </c>
      <c r="G1748" s="6">
        <f>SUMIFS(Table1[Profit (Month)],Table1[Category],Table1[[#This Row],[Category]],Table1[Supplier],Table1[[#This Row],[Supplier]],Table1[Brand],Table1[[#This Row],[Brand]],Table1[Year],Table1[[#This Row],[Year]],Table1[Month],"&lt;="&amp;Table1[[#This Row],[Profit (Month)]])</f>
        <v>153193</v>
      </c>
    </row>
    <row r="1749" spans="1:7" x14ac:dyDescent="0.35">
      <c r="A1749" t="s">
        <v>16</v>
      </c>
      <c r="B1749" t="s">
        <v>7</v>
      </c>
      <c r="C1749" t="s">
        <v>8</v>
      </c>
      <c r="D1749">
        <v>2023</v>
      </c>
      <c r="E1749">
        <v>8</v>
      </c>
      <c r="F1749" s="1">
        <v>12774</v>
      </c>
      <c r="G1749" s="6">
        <f>SUMIFS(Table1[Profit (Month)],Table1[Category],Table1[[#This Row],[Category]],Table1[Supplier],Table1[[#This Row],[Supplier]],Table1[Brand],Table1[[#This Row],[Brand]],Table1[Year],Table1[[#This Row],[Year]],Table1[Month],"&lt;="&amp;Table1[[#This Row],[Profit (Month)]])</f>
        <v>154191</v>
      </c>
    </row>
    <row r="1750" spans="1:7" x14ac:dyDescent="0.35">
      <c r="A1750" t="s">
        <v>16</v>
      </c>
      <c r="B1750" t="s">
        <v>7</v>
      </c>
      <c r="C1750" t="s">
        <v>8</v>
      </c>
      <c r="D1750">
        <v>2023</v>
      </c>
      <c r="E1750">
        <v>9</v>
      </c>
      <c r="F1750" s="1">
        <v>13618</v>
      </c>
      <c r="G1750" s="6">
        <f>SUMIFS(Table1[Profit (Month)],Table1[Category],Table1[[#This Row],[Category]],Table1[Supplier],Table1[[#This Row],[Supplier]],Table1[Brand],Table1[[#This Row],[Brand]],Table1[Year],Table1[[#This Row],[Year]],Table1[Month],"&lt;="&amp;Table1[[#This Row],[Profit (Month)]])</f>
        <v>157997</v>
      </c>
    </row>
    <row r="1751" spans="1:7" x14ac:dyDescent="0.35">
      <c r="A1751" t="s">
        <v>16</v>
      </c>
      <c r="B1751" t="s">
        <v>7</v>
      </c>
      <c r="C1751" t="s">
        <v>8</v>
      </c>
      <c r="D1751">
        <v>2023</v>
      </c>
      <c r="E1751">
        <v>10</v>
      </c>
      <c r="F1751" s="1">
        <v>13674</v>
      </c>
      <c r="G1751" s="6">
        <f>SUMIFS(Table1[Profit (Month)],Table1[Category],Table1[[#This Row],[Category]],Table1[Supplier],Table1[[#This Row],[Supplier]],Table1[Brand],Table1[[#This Row],[Brand]],Table1[Year],Table1[[#This Row],[Year]],Table1[Month],"&lt;="&amp;Table1[[#This Row],[Profit (Month)]])</f>
        <v>155038</v>
      </c>
    </row>
    <row r="1752" spans="1:7" x14ac:dyDescent="0.35">
      <c r="A1752" t="s">
        <v>16</v>
      </c>
      <c r="B1752" t="s">
        <v>7</v>
      </c>
      <c r="C1752" t="s">
        <v>8</v>
      </c>
      <c r="D1752">
        <v>2023</v>
      </c>
      <c r="E1752">
        <v>11</v>
      </c>
      <c r="F1752" s="1">
        <v>13089</v>
      </c>
      <c r="G1752" s="6">
        <f>SUMIFS(Table1[Profit (Month)],Table1[Category],Table1[[#This Row],[Category]],Table1[Supplier],Table1[[#This Row],[Supplier]],Table1[Brand],Table1[[#This Row],[Brand]],Table1[Year],Table1[[#This Row],[Year]],Table1[Month],"&lt;="&amp;Table1[[#This Row],[Profit (Month)]])</f>
        <v>146896</v>
      </c>
    </row>
    <row r="1753" spans="1:7" x14ac:dyDescent="0.35">
      <c r="A1753" t="s">
        <v>16</v>
      </c>
      <c r="B1753" t="s">
        <v>7</v>
      </c>
      <c r="C1753" t="s">
        <v>8</v>
      </c>
      <c r="D1753">
        <v>2023</v>
      </c>
      <c r="E1753">
        <v>12</v>
      </c>
      <c r="F1753" s="1">
        <v>12945</v>
      </c>
      <c r="G1753" s="6">
        <f>SUMIFS(Table1[Profit (Month)],Table1[Category],Table1[[#This Row],[Category]],Table1[Supplier],Table1[[#This Row],[Supplier]],Table1[Brand],Table1[[#This Row],[Brand]],Table1[Year],Table1[[#This Row],[Year]],Table1[Month],"&lt;="&amp;Table1[[#This Row],[Profit (Month)]])</f>
        <v>157708</v>
      </c>
    </row>
    <row r="1754" spans="1:7" x14ac:dyDescent="0.35">
      <c r="A1754" t="s">
        <v>16</v>
      </c>
      <c r="B1754" t="s">
        <v>7</v>
      </c>
      <c r="C1754" t="s">
        <v>8</v>
      </c>
      <c r="D1754">
        <v>2024</v>
      </c>
      <c r="E1754">
        <v>1</v>
      </c>
      <c r="F1754" s="1">
        <v>11900</v>
      </c>
      <c r="G1754" s="6">
        <f>SUMIFS(Table1[Profit (Month)],Table1[Category],Table1[[#This Row],[Category]],Table1[Supplier],Table1[[#This Row],[Supplier]],Table1[Brand],Table1[[#This Row],[Brand]],Table1[Year],Table1[[#This Row],[Year]],Table1[Month],"&lt;="&amp;Table1[[#This Row],[Profit (Month)]])</f>
        <v>153193</v>
      </c>
    </row>
    <row r="1755" spans="1:7" x14ac:dyDescent="0.35">
      <c r="A1755" t="s">
        <v>16</v>
      </c>
      <c r="B1755" t="s">
        <v>7</v>
      </c>
      <c r="C1755" t="s">
        <v>8</v>
      </c>
      <c r="D1755">
        <v>2024</v>
      </c>
      <c r="E1755">
        <v>2</v>
      </c>
      <c r="F1755" s="1">
        <v>10845</v>
      </c>
      <c r="G1755" s="6">
        <f>SUMIFS(Table1[Profit (Month)],Table1[Category],Table1[[#This Row],[Category]],Table1[Supplier],Table1[[#This Row],[Supplier]],Table1[Brand],Table1[[#This Row],[Brand]],Table1[Year],Table1[[#This Row],[Year]],Table1[Month],"&lt;="&amp;Table1[[#This Row],[Profit (Month)]])</f>
        <v>155511</v>
      </c>
    </row>
    <row r="1756" spans="1:7" x14ac:dyDescent="0.35">
      <c r="A1756" t="s">
        <v>16</v>
      </c>
      <c r="B1756" t="s">
        <v>7</v>
      </c>
      <c r="C1756" t="s">
        <v>8</v>
      </c>
      <c r="D1756">
        <v>2024</v>
      </c>
      <c r="E1756">
        <v>3</v>
      </c>
      <c r="F1756" s="1">
        <v>11000</v>
      </c>
      <c r="G1756" s="6">
        <f>SUMIFS(Table1[Profit (Month)],Table1[Category],Table1[[#This Row],[Category]],Table1[Supplier],Table1[[#This Row],[Supplier]],Table1[Brand],Table1[[#This Row],[Brand]],Table1[Year],Table1[[#This Row],[Year]],Table1[Month],"&lt;="&amp;Table1[[#This Row],[Profit (Month)]])</f>
        <v>149652</v>
      </c>
    </row>
    <row r="1757" spans="1:7" x14ac:dyDescent="0.35">
      <c r="A1757" t="s">
        <v>16</v>
      </c>
      <c r="B1757" t="s">
        <v>7</v>
      </c>
      <c r="C1757" t="s">
        <v>8</v>
      </c>
      <c r="D1757">
        <v>2024</v>
      </c>
      <c r="E1757">
        <v>4</v>
      </c>
      <c r="F1757" s="1">
        <v>10671</v>
      </c>
      <c r="G1757" s="6">
        <f>SUMIFS(Table1[Profit (Month)],Table1[Category],Table1[[#This Row],[Category]],Table1[Supplier],Table1[[#This Row],[Supplier]],Table1[Brand],Table1[[#This Row],[Brand]],Table1[Year],Table1[[#This Row],[Year]],Table1[Month],"&lt;="&amp;Table1[[#This Row],[Profit (Month)]])</f>
        <v>153946</v>
      </c>
    </row>
    <row r="1758" spans="1:7" x14ac:dyDescent="0.35">
      <c r="A1758" t="s">
        <v>16</v>
      </c>
      <c r="B1758" t="s">
        <v>7</v>
      </c>
      <c r="C1758" t="s">
        <v>8</v>
      </c>
      <c r="D1758">
        <v>2024</v>
      </c>
      <c r="E1758">
        <v>5</v>
      </c>
      <c r="F1758" s="1">
        <v>12184</v>
      </c>
      <c r="G1758" s="6">
        <f>SUMIFS(Table1[Profit (Month)],Table1[Category],Table1[[#This Row],[Category]],Table1[Supplier],Table1[[#This Row],[Supplier]],Table1[Brand],Table1[[#This Row],[Brand]],Table1[Year],Table1[[#This Row],[Year]],Table1[Month],"&lt;="&amp;Table1[[#This Row],[Profit (Month)]])</f>
        <v>151747</v>
      </c>
    </row>
    <row r="1759" spans="1:7" x14ac:dyDescent="0.35">
      <c r="A1759" t="s">
        <v>16</v>
      </c>
      <c r="B1759" t="s">
        <v>7</v>
      </c>
      <c r="C1759" t="s">
        <v>8</v>
      </c>
      <c r="D1759">
        <v>2024</v>
      </c>
      <c r="E1759">
        <v>6</v>
      </c>
      <c r="F1759" s="1">
        <v>10548</v>
      </c>
      <c r="G1759" s="6">
        <f>SUMIFS(Table1[Profit (Month)],Table1[Category],Table1[[#This Row],[Category]],Table1[Supplier],Table1[[#This Row],[Supplier]],Table1[Brand],Table1[[#This Row],[Brand]],Table1[Year],Table1[[#This Row],[Year]],Table1[Month],"&lt;="&amp;Table1[[#This Row],[Profit (Month)]])</f>
        <v>148991</v>
      </c>
    </row>
    <row r="1760" spans="1:7" x14ac:dyDescent="0.35">
      <c r="A1760" t="s">
        <v>16</v>
      </c>
      <c r="B1760" t="s">
        <v>7</v>
      </c>
      <c r="C1760" t="s">
        <v>8</v>
      </c>
      <c r="D1760">
        <v>2024</v>
      </c>
      <c r="E1760">
        <v>7</v>
      </c>
      <c r="F1760" s="1">
        <v>13862</v>
      </c>
      <c r="G1760" s="6">
        <f>SUMIFS(Table1[Profit (Month)],Table1[Category],Table1[[#This Row],[Category]],Table1[Supplier],Table1[[#This Row],[Supplier]],Table1[Brand],Table1[[#This Row],[Brand]],Table1[Year],Table1[[#This Row],[Year]],Table1[Month],"&lt;="&amp;Table1[[#This Row],[Profit (Month)]])</f>
        <v>146290</v>
      </c>
    </row>
    <row r="1761" spans="1:7" x14ac:dyDescent="0.35">
      <c r="A1761" t="s">
        <v>16</v>
      </c>
      <c r="B1761" t="s">
        <v>7</v>
      </c>
      <c r="C1761" t="s">
        <v>8</v>
      </c>
      <c r="D1761">
        <v>2024</v>
      </c>
      <c r="E1761">
        <v>8</v>
      </c>
      <c r="F1761" s="1">
        <v>14014</v>
      </c>
      <c r="G1761" s="6">
        <f>SUMIFS(Table1[Profit (Month)],Table1[Category],Table1[[#This Row],[Category]],Table1[Supplier],Table1[[#This Row],[Supplier]],Table1[Brand],Table1[[#This Row],[Brand]],Table1[Year],Table1[[#This Row],[Year]],Table1[Month],"&lt;="&amp;Table1[[#This Row],[Profit (Month)]])</f>
        <v>151842</v>
      </c>
    </row>
    <row r="1762" spans="1:7" x14ac:dyDescent="0.35">
      <c r="A1762" t="s">
        <v>16</v>
      </c>
      <c r="B1762" t="s">
        <v>7</v>
      </c>
      <c r="C1762" t="s">
        <v>8</v>
      </c>
      <c r="D1762">
        <v>2024</v>
      </c>
      <c r="E1762">
        <v>9</v>
      </c>
      <c r="F1762" s="1">
        <v>12954</v>
      </c>
      <c r="G1762" s="6">
        <f>SUMIFS(Table1[Profit (Month)],Table1[Category],Table1[[#This Row],[Category]],Table1[Supplier],Table1[[#This Row],[Supplier]],Table1[Brand],Table1[[#This Row],[Brand]],Table1[Year],Table1[[#This Row],[Year]],Table1[Month],"&lt;="&amp;Table1[[#This Row],[Profit (Month)]])</f>
        <v>148308</v>
      </c>
    </row>
    <row r="1763" spans="1:7" x14ac:dyDescent="0.35">
      <c r="A1763" t="s">
        <v>16</v>
      </c>
      <c r="B1763" t="s">
        <v>7</v>
      </c>
      <c r="C1763" t="s">
        <v>8</v>
      </c>
      <c r="D1763">
        <v>2024</v>
      </c>
      <c r="E1763">
        <v>10</v>
      </c>
      <c r="F1763" s="1">
        <v>11491</v>
      </c>
      <c r="G1763" s="6">
        <f>SUMIFS(Table1[Profit (Month)],Table1[Category],Table1[[#This Row],[Category]],Table1[Supplier],Table1[[#This Row],[Supplier]],Table1[Brand],Table1[[#This Row],[Brand]],Table1[Year],Table1[[#This Row],[Year]],Table1[Month],"&lt;="&amp;Table1[[#This Row],[Profit (Month)]])</f>
        <v>154863</v>
      </c>
    </row>
    <row r="1764" spans="1:7" x14ac:dyDescent="0.35">
      <c r="A1764" t="s">
        <v>16</v>
      </c>
      <c r="B1764" t="s">
        <v>7</v>
      </c>
      <c r="C1764" t="s">
        <v>8</v>
      </c>
      <c r="D1764">
        <v>2024</v>
      </c>
      <c r="E1764">
        <v>11</v>
      </c>
      <c r="F1764" s="1">
        <v>13110</v>
      </c>
      <c r="G1764" s="6">
        <f>SUMIFS(Table1[Profit (Month)],Table1[Category],Table1[[#This Row],[Category]],Table1[Supplier],Table1[[#This Row],[Supplier]],Table1[Brand],Table1[[#This Row],[Brand]],Table1[Year],Table1[[#This Row],[Year]],Table1[Month],"&lt;="&amp;Table1[[#This Row],[Profit (Month)]])</f>
        <v>144811</v>
      </c>
    </row>
    <row r="1765" spans="1:7" x14ac:dyDescent="0.35">
      <c r="A1765" t="s">
        <v>16</v>
      </c>
      <c r="B1765" t="s">
        <v>7</v>
      </c>
      <c r="C1765" t="s">
        <v>8</v>
      </c>
      <c r="D1765">
        <v>2024</v>
      </c>
      <c r="E1765">
        <v>12</v>
      </c>
      <c r="F1765" s="1">
        <v>13012</v>
      </c>
      <c r="G1765" s="6">
        <f>SUMIFS(Table1[Profit (Month)],Table1[Category],Table1[[#This Row],[Category]],Table1[Supplier],Table1[[#This Row],[Supplier]],Table1[Brand],Table1[[#This Row],[Brand]],Table1[Year],Table1[[#This Row],[Year]],Table1[Month],"&lt;="&amp;Table1[[#This Row],[Profit (Month)]])</f>
        <v>152736</v>
      </c>
    </row>
    <row r="1766" spans="1:7" x14ac:dyDescent="0.35">
      <c r="A1766" t="s">
        <v>16</v>
      </c>
      <c r="B1766" t="s">
        <v>7</v>
      </c>
      <c r="C1766" t="s">
        <v>9</v>
      </c>
      <c r="D1766">
        <v>2018</v>
      </c>
      <c r="E1766">
        <v>1</v>
      </c>
      <c r="F1766" s="1">
        <v>14103</v>
      </c>
      <c r="G1766" s="6">
        <f>SUMIFS(Table1[Profit (Month)],Table1[Category],Table1[[#This Row],[Category]],Table1[Supplier],Table1[[#This Row],[Supplier]],Table1[Brand],Table1[[#This Row],[Brand]],Table1[Year],Table1[[#This Row],[Year]],Table1[Month],"&lt;="&amp;Table1[[#This Row],[Profit (Month)]])</f>
        <v>147834</v>
      </c>
    </row>
    <row r="1767" spans="1:7" x14ac:dyDescent="0.35">
      <c r="A1767" t="s">
        <v>16</v>
      </c>
      <c r="B1767" t="s">
        <v>7</v>
      </c>
      <c r="C1767" t="s">
        <v>9</v>
      </c>
      <c r="D1767">
        <v>2018</v>
      </c>
      <c r="E1767">
        <v>2</v>
      </c>
      <c r="F1767" s="1">
        <v>10301</v>
      </c>
      <c r="G1767" s="6">
        <f>SUMIFS(Table1[Profit (Month)],Table1[Category],Table1[[#This Row],[Category]],Table1[Supplier],Table1[[#This Row],[Supplier]],Table1[Brand],Table1[[#This Row],[Brand]],Table1[Year],Table1[[#This Row],[Year]],Table1[Month],"&lt;="&amp;Table1[[#This Row],[Profit (Month)]])</f>
        <v>144851</v>
      </c>
    </row>
    <row r="1768" spans="1:7" x14ac:dyDescent="0.35">
      <c r="A1768" t="s">
        <v>16</v>
      </c>
      <c r="B1768" t="s">
        <v>7</v>
      </c>
      <c r="C1768" t="s">
        <v>9</v>
      </c>
      <c r="D1768">
        <v>2018</v>
      </c>
      <c r="E1768">
        <v>3</v>
      </c>
      <c r="F1768" s="1">
        <v>11646</v>
      </c>
      <c r="G1768" s="6">
        <f>SUMIFS(Table1[Profit (Month)],Table1[Category],Table1[[#This Row],[Category]],Table1[Supplier],Table1[[#This Row],[Supplier]],Table1[Brand],Table1[[#This Row],[Brand]],Table1[Year],Table1[[#This Row],[Year]],Table1[Month],"&lt;="&amp;Table1[[#This Row],[Profit (Month)]])</f>
        <v>160277</v>
      </c>
    </row>
    <row r="1769" spans="1:7" x14ac:dyDescent="0.35">
      <c r="A1769" t="s">
        <v>16</v>
      </c>
      <c r="B1769" t="s">
        <v>7</v>
      </c>
      <c r="C1769" t="s">
        <v>9</v>
      </c>
      <c r="D1769">
        <v>2018</v>
      </c>
      <c r="E1769">
        <v>4</v>
      </c>
      <c r="F1769" s="1">
        <v>13732</v>
      </c>
      <c r="G1769" s="6">
        <f>SUMIFS(Table1[Profit (Month)],Table1[Category],Table1[[#This Row],[Category]],Table1[Supplier],Table1[[#This Row],[Supplier]],Table1[Brand],Table1[[#This Row],[Brand]],Table1[Year],Table1[[#This Row],[Year]],Table1[Month],"&lt;="&amp;Table1[[#This Row],[Profit (Month)]])</f>
        <v>157681</v>
      </c>
    </row>
    <row r="1770" spans="1:7" x14ac:dyDescent="0.35">
      <c r="A1770" t="s">
        <v>16</v>
      </c>
      <c r="B1770" t="s">
        <v>7</v>
      </c>
      <c r="C1770" t="s">
        <v>9</v>
      </c>
      <c r="D1770">
        <v>2018</v>
      </c>
      <c r="E1770">
        <v>5</v>
      </c>
      <c r="F1770" s="1">
        <v>13432</v>
      </c>
      <c r="G1770" s="6">
        <f>SUMIFS(Table1[Profit (Month)],Table1[Category],Table1[[#This Row],[Category]],Table1[Supplier],Table1[[#This Row],[Supplier]],Table1[Brand],Table1[[#This Row],[Brand]],Table1[Year],Table1[[#This Row],[Year]],Table1[Month],"&lt;="&amp;Table1[[#This Row],[Profit (Month)]])</f>
        <v>148496</v>
      </c>
    </row>
    <row r="1771" spans="1:7" x14ac:dyDescent="0.35">
      <c r="A1771" t="s">
        <v>16</v>
      </c>
      <c r="B1771" t="s">
        <v>7</v>
      </c>
      <c r="C1771" t="s">
        <v>9</v>
      </c>
      <c r="D1771">
        <v>2018</v>
      </c>
      <c r="E1771">
        <v>6</v>
      </c>
      <c r="F1771" s="1">
        <v>11673</v>
      </c>
      <c r="G1771" s="6">
        <f>SUMIFS(Table1[Profit (Month)],Table1[Category],Table1[[#This Row],[Category]],Table1[Supplier],Table1[[#This Row],[Supplier]],Table1[Brand],Table1[[#This Row],[Brand]],Table1[Year],Table1[[#This Row],[Year]],Table1[Month],"&lt;="&amp;Table1[[#This Row],[Profit (Month)]])</f>
        <v>150353</v>
      </c>
    </row>
    <row r="1772" spans="1:7" x14ac:dyDescent="0.35">
      <c r="A1772" t="s">
        <v>16</v>
      </c>
      <c r="B1772" t="s">
        <v>7</v>
      </c>
      <c r="C1772" t="s">
        <v>9</v>
      </c>
      <c r="D1772">
        <v>2018</v>
      </c>
      <c r="E1772">
        <v>7</v>
      </c>
      <c r="F1772" s="1">
        <v>10644</v>
      </c>
      <c r="G1772" s="6">
        <f>SUMIFS(Table1[Profit (Month)],Table1[Category],Table1[[#This Row],[Category]],Table1[Supplier],Table1[[#This Row],[Supplier]],Table1[Brand],Table1[[#This Row],[Brand]],Table1[Year],Table1[[#This Row],[Year]],Table1[Month],"&lt;="&amp;Table1[[#This Row],[Profit (Month)]])</f>
        <v>151307</v>
      </c>
    </row>
    <row r="1773" spans="1:7" x14ac:dyDescent="0.35">
      <c r="A1773" t="s">
        <v>16</v>
      </c>
      <c r="B1773" t="s">
        <v>7</v>
      </c>
      <c r="C1773" t="s">
        <v>9</v>
      </c>
      <c r="D1773">
        <v>2018</v>
      </c>
      <c r="E1773">
        <v>8</v>
      </c>
      <c r="F1773" s="1">
        <v>10176</v>
      </c>
      <c r="G1773" s="6">
        <f>SUMIFS(Table1[Profit (Month)],Table1[Category],Table1[[#This Row],[Category]],Table1[Supplier],Table1[[#This Row],[Supplier]],Table1[Brand],Table1[[#This Row],[Brand]],Table1[Year],Table1[[#This Row],[Year]],Table1[Month],"&lt;="&amp;Table1[[#This Row],[Profit (Month)]])</f>
        <v>152711</v>
      </c>
    </row>
    <row r="1774" spans="1:7" x14ac:dyDescent="0.35">
      <c r="A1774" t="s">
        <v>16</v>
      </c>
      <c r="B1774" t="s">
        <v>7</v>
      </c>
      <c r="C1774" t="s">
        <v>9</v>
      </c>
      <c r="D1774">
        <v>2018</v>
      </c>
      <c r="E1774">
        <v>9</v>
      </c>
      <c r="F1774" s="1">
        <v>10318</v>
      </c>
      <c r="G1774" s="6">
        <f>SUMIFS(Table1[Profit (Month)],Table1[Category],Table1[[#This Row],[Category]],Table1[Supplier],Table1[[#This Row],[Supplier]],Table1[Brand],Table1[[#This Row],[Brand]],Table1[Year],Table1[[#This Row],[Year]],Table1[Month],"&lt;="&amp;Table1[[#This Row],[Profit (Month)]])</f>
        <v>147823</v>
      </c>
    </row>
    <row r="1775" spans="1:7" x14ac:dyDescent="0.35">
      <c r="A1775" t="s">
        <v>16</v>
      </c>
      <c r="B1775" t="s">
        <v>7</v>
      </c>
      <c r="C1775" t="s">
        <v>9</v>
      </c>
      <c r="D1775">
        <v>2018</v>
      </c>
      <c r="E1775">
        <v>10</v>
      </c>
      <c r="F1775" s="1">
        <v>10103</v>
      </c>
      <c r="G1775" s="6">
        <f>SUMIFS(Table1[Profit (Month)],Table1[Category],Table1[[#This Row],[Category]],Table1[Supplier],Table1[[#This Row],[Supplier]],Table1[Brand],Table1[[#This Row],[Brand]],Table1[Year],Table1[[#This Row],[Year]],Table1[Month],"&lt;="&amp;Table1[[#This Row],[Profit (Month)]])</f>
        <v>151110</v>
      </c>
    </row>
    <row r="1776" spans="1:7" x14ac:dyDescent="0.35">
      <c r="A1776" t="s">
        <v>16</v>
      </c>
      <c r="B1776" t="s">
        <v>7</v>
      </c>
      <c r="C1776" t="s">
        <v>9</v>
      </c>
      <c r="D1776">
        <v>2018</v>
      </c>
      <c r="E1776">
        <v>11</v>
      </c>
      <c r="F1776" s="1">
        <v>14957</v>
      </c>
      <c r="G1776" s="6">
        <f>SUMIFS(Table1[Profit (Month)],Table1[Category],Table1[[#This Row],[Category]],Table1[Supplier],Table1[[#This Row],[Supplier]],Table1[Brand],Table1[[#This Row],[Brand]],Table1[Year],Table1[[#This Row],[Year]],Table1[Month],"&lt;="&amp;Table1[[#This Row],[Profit (Month)]])</f>
        <v>154401</v>
      </c>
    </row>
    <row r="1777" spans="1:7" x14ac:dyDescent="0.35">
      <c r="A1777" t="s">
        <v>16</v>
      </c>
      <c r="B1777" t="s">
        <v>7</v>
      </c>
      <c r="C1777" t="s">
        <v>9</v>
      </c>
      <c r="D1777">
        <v>2018</v>
      </c>
      <c r="E1777">
        <v>12</v>
      </c>
      <c r="F1777" s="1">
        <v>12181</v>
      </c>
      <c r="G1777" s="6">
        <f>SUMIFS(Table1[Profit (Month)],Table1[Category],Table1[[#This Row],[Category]],Table1[Supplier],Table1[[#This Row],[Supplier]],Table1[Brand],Table1[[#This Row],[Brand]],Table1[Year],Table1[[#This Row],[Year]],Table1[Month],"&lt;="&amp;Table1[[#This Row],[Profit (Month)]])</f>
        <v>149435</v>
      </c>
    </row>
    <row r="1778" spans="1:7" x14ac:dyDescent="0.35">
      <c r="A1778" t="s">
        <v>16</v>
      </c>
      <c r="B1778" t="s">
        <v>7</v>
      </c>
      <c r="C1778" t="s">
        <v>9</v>
      </c>
      <c r="D1778">
        <v>2019</v>
      </c>
      <c r="E1778">
        <v>1</v>
      </c>
      <c r="F1778" s="1">
        <v>11516</v>
      </c>
      <c r="G1778" s="6">
        <f>SUMIFS(Table1[Profit (Month)],Table1[Category],Table1[[#This Row],[Category]],Table1[Supplier],Table1[[#This Row],[Supplier]],Table1[Brand],Table1[[#This Row],[Brand]],Table1[Year],Table1[[#This Row],[Year]],Table1[Month],"&lt;="&amp;Table1[[#This Row],[Profit (Month)]])</f>
        <v>153855</v>
      </c>
    </row>
    <row r="1779" spans="1:7" x14ac:dyDescent="0.35">
      <c r="A1779" t="s">
        <v>16</v>
      </c>
      <c r="B1779" t="s">
        <v>7</v>
      </c>
      <c r="C1779" t="s">
        <v>9</v>
      </c>
      <c r="D1779">
        <v>2019</v>
      </c>
      <c r="E1779">
        <v>2</v>
      </c>
      <c r="F1779" s="1">
        <v>14721</v>
      </c>
      <c r="G1779" s="6">
        <f>SUMIFS(Table1[Profit (Month)],Table1[Category],Table1[[#This Row],[Category]],Table1[Supplier],Table1[[#This Row],[Supplier]],Table1[Brand],Table1[[#This Row],[Brand]],Table1[Year],Table1[[#This Row],[Year]],Table1[Month],"&lt;="&amp;Table1[[#This Row],[Profit (Month)]])</f>
        <v>147850</v>
      </c>
    </row>
    <row r="1780" spans="1:7" x14ac:dyDescent="0.35">
      <c r="A1780" t="s">
        <v>16</v>
      </c>
      <c r="B1780" t="s">
        <v>7</v>
      </c>
      <c r="C1780" t="s">
        <v>9</v>
      </c>
      <c r="D1780">
        <v>2019</v>
      </c>
      <c r="E1780">
        <v>3</v>
      </c>
      <c r="F1780" s="1">
        <v>13548</v>
      </c>
      <c r="G1780" s="6">
        <f>SUMIFS(Table1[Profit (Month)],Table1[Category],Table1[[#This Row],[Category]],Table1[Supplier],Table1[[#This Row],[Supplier]],Table1[Brand],Table1[[#This Row],[Brand]],Table1[Year],Table1[[#This Row],[Year]],Table1[Month],"&lt;="&amp;Table1[[#This Row],[Profit (Month)]])</f>
        <v>152410</v>
      </c>
    </row>
    <row r="1781" spans="1:7" x14ac:dyDescent="0.35">
      <c r="A1781" t="s">
        <v>16</v>
      </c>
      <c r="B1781" t="s">
        <v>7</v>
      </c>
      <c r="C1781" t="s">
        <v>9</v>
      </c>
      <c r="D1781">
        <v>2019</v>
      </c>
      <c r="E1781">
        <v>4</v>
      </c>
      <c r="F1781" s="1">
        <v>14734</v>
      </c>
      <c r="G1781" s="6">
        <f>SUMIFS(Table1[Profit (Month)],Table1[Category],Table1[[#This Row],[Category]],Table1[Supplier],Table1[[#This Row],[Supplier]],Table1[Brand],Table1[[#This Row],[Brand]],Table1[Year],Table1[[#This Row],[Year]],Table1[Month],"&lt;="&amp;Table1[[#This Row],[Profit (Month)]])</f>
        <v>152736</v>
      </c>
    </row>
    <row r="1782" spans="1:7" x14ac:dyDescent="0.35">
      <c r="A1782" t="s">
        <v>16</v>
      </c>
      <c r="B1782" t="s">
        <v>7</v>
      </c>
      <c r="C1782" t="s">
        <v>9</v>
      </c>
      <c r="D1782">
        <v>2019</v>
      </c>
      <c r="E1782">
        <v>5</v>
      </c>
      <c r="F1782" s="1">
        <v>10576</v>
      </c>
      <c r="G1782" s="6">
        <f>SUMIFS(Table1[Profit (Month)],Table1[Category],Table1[[#This Row],[Category]],Table1[Supplier],Table1[[#This Row],[Supplier]],Table1[Brand],Table1[[#This Row],[Brand]],Table1[Year],Table1[[#This Row],[Year]],Table1[Month],"&lt;="&amp;Table1[[#This Row],[Profit (Month)]])</f>
        <v>147995</v>
      </c>
    </row>
    <row r="1783" spans="1:7" x14ac:dyDescent="0.35">
      <c r="A1783" t="s">
        <v>16</v>
      </c>
      <c r="B1783" t="s">
        <v>7</v>
      </c>
      <c r="C1783" t="s">
        <v>9</v>
      </c>
      <c r="D1783">
        <v>2019</v>
      </c>
      <c r="E1783">
        <v>6</v>
      </c>
      <c r="F1783" s="1">
        <v>13851</v>
      </c>
      <c r="G1783" s="6">
        <f>SUMIFS(Table1[Profit (Month)],Table1[Category],Table1[[#This Row],[Category]],Table1[Supplier],Table1[[#This Row],[Supplier]],Table1[Brand],Table1[[#This Row],[Brand]],Table1[Year],Table1[[#This Row],[Year]],Table1[Month],"&lt;="&amp;Table1[[#This Row],[Profit (Month)]])</f>
        <v>148938</v>
      </c>
    </row>
    <row r="1784" spans="1:7" x14ac:dyDescent="0.35">
      <c r="A1784" t="s">
        <v>16</v>
      </c>
      <c r="B1784" t="s">
        <v>7</v>
      </c>
      <c r="C1784" t="s">
        <v>9</v>
      </c>
      <c r="D1784">
        <v>2019</v>
      </c>
      <c r="E1784">
        <v>7</v>
      </c>
      <c r="F1784" s="1">
        <v>13818</v>
      </c>
      <c r="G1784" s="6">
        <f>SUMIFS(Table1[Profit (Month)],Table1[Category],Table1[[#This Row],[Category]],Table1[Supplier],Table1[[#This Row],[Supplier]],Table1[Brand],Table1[[#This Row],[Brand]],Table1[Year],Table1[[#This Row],[Year]],Table1[Month],"&lt;="&amp;Table1[[#This Row],[Profit (Month)]])</f>
        <v>152885</v>
      </c>
    </row>
    <row r="1785" spans="1:7" x14ac:dyDescent="0.35">
      <c r="A1785" t="s">
        <v>16</v>
      </c>
      <c r="B1785" t="s">
        <v>7</v>
      </c>
      <c r="C1785" t="s">
        <v>9</v>
      </c>
      <c r="D1785">
        <v>2019</v>
      </c>
      <c r="E1785">
        <v>8</v>
      </c>
      <c r="F1785" s="1">
        <v>13337</v>
      </c>
      <c r="G1785" s="6">
        <f>SUMIFS(Table1[Profit (Month)],Table1[Category],Table1[[#This Row],[Category]],Table1[Supplier],Table1[[#This Row],[Supplier]],Table1[Brand],Table1[[#This Row],[Brand]],Table1[Year],Table1[[#This Row],[Year]],Table1[Month],"&lt;="&amp;Table1[[#This Row],[Profit (Month)]])</f>
        <v>150758</v>
      </c>
    </row>
    <row r="1786" spans="1:7" x14ac:dyDescent="0.35">
      <c r="A1786" t="s">
        <v>16</v>
      </c>
      <c r="B1786" t="s">
        <v>7</v>
      </c>
      <c r="C1786" t="s">
        <v>9</v>
      </c>
      <c r="D1786">
        <v>2019</v>
      </c>
      <c r="E1786">
        <v>9</v>
      </c>
      <c r="F1786" s="1">
        <v>14615</v>
      </c>
      <c r="G1786" s="6">
        <f>SUMIFS(Table1[Profit (Month)],Table1[Category],Table1[[#This Row],[Category]],Table1[Supplier],Table1[[#This Row],[Supplier]],Table1[Brand],Table1[[#This Row],[Brand]],Table1[Year],Table1[[#This Row],[Year]],Table1[Month],"&lt;="&amp;Table1[[#This Row],[Profit (Month)]])</f>
        <v>148008</v>
      </c>
    </row>
    <row r="1787" spans="1:7" x14ac:dyDescent="0.35">
      <c r="A1787" t="s">
        <v>16</v>
      </c>
      <c r="B1787" t="s">
        <v>7</v>
      </c>
      <c r="C1787" t="s">
        <v>9</v>
      </c>
      <c r="D1787">
        <v>2019</v>
      </c>
      <c r="E1787">
        <v>10</v>
      </c>
      <c r="F1787" s="1">
        <v>12088</v>
      </c>
      <c r="G1787" s="6">
        <f>SUMIFS(Table1[Profit (Month)],Table1[Category],Table1[[#This Row],[Category]],Table1[Supplier],Table1[[#This Row],[Supplier]],Table1[Brand],Table1[[#This Row],[Brand]],Table1[Year],Table1[[#This Row],[Year]],Table1[Month],"&lt;="&amp;Table1[[#This Row],[Profit (Month)]])</f>
        <v>147320</v>
      </c>
    </row>
    <row r="1788" spans="1:7" x14ac:dyDescent="0.35">
      <c r="A1788" t="s">
        <v>16</v>
      </c>
      <c r="B1788" t="s">
        <v>7</v>
      </c>
      <c r="C1788" t="s">
        <v>9</v>
      </c>
      <c r="D1788">
        <v>2019</v>
      </c>
      <c r="E1788">
        <v>11</v>
      </c>
      <c r="F1788" s="1">
        <v>12371</v>
      </c>
      <c r="G1788" s="6">
        <f>SUMIFS(Table1[Profit (Month)],Table1[Category],Table1[[#This Row],[Category]],Table1[Supplier],Table1[[#This Row],[Supplier]],Table1[Brand],Table1[[#This Row],[Brand]],Table1[Year],Table1[[#This Row],[Year]],Table1[Month],"&lt;="&amp;Table1[[#This Row],[Profit (Month)]])</f>
        <v>145210</v>
      </c>
    </row>
    <row r="1789" spans="1:7" x14ac:dyDescent="0.35">
      <c r="A1789" t="s">
        <v>16</v>
      </c>
      <c r="B1789" t="s">
        <v>7</v>
      </c>
      <c r="C1789" t="s">
        <v>9</v>
      </c>
      <c r="D1789">
        <v>2019</v>
      </c>
      <c r="E1789">
        <v>12</v>
      </c>
      <c r="F1789" s="1">
        <v>12036</v>
      </c>
      <c r="G1789" s="6">
        <f>SUMIFS(Table1[Profit (Month)],Table1[Category],Table1[[#This Row],[Category]],Table1[Supplier],Table1[[#This Row],[Supplier]],Table1[Brand],Table1[[#This Row],[Brand]],Table1[Year],Table1[[#This Row],[Year]],Table1[Month],"&lt;="&amp;Table1[[#This Row],[Profit (Month)]])</f>
        <v>151306</v>
      </c>
    </row>
    <row r="1790" spans="1:7" x14ac:dyDescent="0.35">
      <c r="A1790" t="s">
        <v>16</v>
      </c>
      <c r="B1790" t="s">
        <v>7</v>
      </c>
      <c r="C1790" t="s">
        <v>9</v>
      </c>
      <c r="D1790">
        <v>2020</v>
      </c>
      <c r="E1790">
        <v>1</v>
      </c>
      <c r="F1790" s="1">
        <v>12367</v>
      </c>
      <c r="G1790" s="6">
        <f>SUMIFS(Table1[Profit (Month)],Table1[Category],Table1[[#This Row],[Category]],Table1[Supplier],Table1[[#This Row],[Supplier]],Table1[Brand],Table1[[#This Row],[Brand]],Table1[Year],Table1[[#This Row],[Year]],Table1[Month],"&lt;="&amp;Table1[[#This Row],[Profit (Month)]])</f>
        <v>144380</v>
      </c>
    </row>
    <row r="1791" spans="1:7" x14ac:dyDescent="0.35">
      <c r="A1791" t="s">
        <v>16</v>
      </c>
      <c r="B1791" t="s">
        <v>7</v>
      </c>
      <c r="C1791" t="s">
        <v>9</v>
      </c>
      <c r="D1791">
        <v>2020</v>
      </c>
      <c r="E1791">
        <v>2</v>
      </c>
      <c r="F1791" s="1">
        <v>10154</v>
      </c>
      <c r="G1791" s="6">
        <f>SUMIFS(Table1[Profit (Month)],Table1[Category],Table1[[#This Row],[Category]],Table1[Supplier],Table1[[#This Row],[Supplier]],Table1[Brand],Table1[[#This Row],[Brand]],Table1[Year],Table1[[#This Row],[Year]],Table1[Month],"&lt;="&amp;Table1[[#This Row],[Profit (Month)]])</f>
        <v>151708</v>
      </c>
    </row>
    <row r="1792" spans="1:7" x14ac:dyDescent="0.35">
      <c r="A1792" t="s">
        <v>16</v>
      </c>
      <c r="B1792" t="s">
        <v>7</v>
      </c>
      <c r="C1792" t="s">
        <v>9</v>
      </c>
      <c r="D1792">
        <v>2020</v>
      </c>
      <c r="E1792">
        <v>3</v>
      </c>
      <c r="F1792" s="1">
        <v>13200</v>
      </c>
      <c r="G1792" s="6">
        <f>SUMIFS(Table1[Profit (Month)],Table1[Category],Table1[[#This Row],[Category]],Table1[Supplier],Table1[[#This Row],[Supplier]],Table1[Brand],Table1[[#This Row],[Brand]],Table1[Year],Table1[[#This Row],[Year]],Table1[Month],"&lt;="&amp;Table1[[#This Row],[Profit (Month)]])</f>
        <v>137220</v>
      </c>
    </row>
    <row r="1793" spans="1:7" x14ac:dyDescent="0.35">
      <c r="A1793" t="s">
        <v>16</v>
      </c>
      <c r="B1793" t="s">
        <v>7</v>
      </c>
      <c r="C1793" t="s">
        <v>9</v>
      </c>
      <c r="D1793">
        <v>2020</v>
      </c>
      <c r="E1793">
        <v>4</v>
      </c>
      <c r="F1793" s="1">
        <v>10620</v>
      </c>
      <c r="G1793" s="6">
        <f>SUMIFS(Table1[Profit (Month)],Table1[Category],Table1[[#This Row],[Category]],Table1[Supplier],Table1[[#This Row],[Supplier]],Table1[Brand],Table1[[#This Row],[Brand]],Table1[Year],Table1[[#This Row],[Year]],Table1[Month],"&lt;="&amp;Table1[[#This Row],[Profit (Month)]])</f>
        <v>147231</v>
      </c>
    </row>
    <row r="1794" spans="1:7" x14ac:dyDescent="0.35">
      <c r="A1794" t="s">
        <v>16</v>
      </c>
      <c r="B1794" t="s">
        <v>7</v>
      </c>
      <c r="C1794" t="s">
        <v>9</v>
      </c>
      <c r="D1794">
        <v>2020</v>
      </c>
      <c r="E1794">
        <v>5</v>
      </c>
      <c r="F1794" s="1">
        <v>10918</v>
      </c>
      <c r="G1794" s="6">
        <f>SUMIFS(Table1[Profit (Month)],Table1[Category],Table1[[#This Row],[Category]],Table1[Supplier],Table1[[#This Row],[Supplier]],Table1[Brand],Table1[[#This Row],[Brand]],Table1[Year],Table1[[#This Row],[Year]],Table1[Month],"&lt;="&amp;Table1[[#This Row],[Profit (Month)]])</f>
        <v>144917</v>
      </c>
    </row>
    <row r="1795" spans="1:7" x14ac:dyDescent="0.35">
      <c r="A1795" t="s">
        <v>16</v>
      </c>
      <c r="B1795" t="s">
        <v>7</v>
      </c>
      <c r="C1795" t="s">
        <v>9</v>
      </c>
      <c r="D1795">
        <v>2020</v>
      </c>
      <c r="E1795">
        <v>6</v>
      </c>
      <c r="F1795" s="1">
        <v>13071</v>
      </c>
      <c r="G1795" s="6">
        <f>SUMIFS(Table1[Profit (Month)],Table1[Category],Table1[[#This Row],[Category]],Table1[Supplier],Table1[[#This Row],[Supplier]],Table1[Brand],Table1[[#This Row],[Brand]],Table1[Year],Table1[[#This Row],[Year]],Table1[Month],"&lt;="&amp;Table1[[#This Row],[Profit (Month)]])</f>
        <v>146931</v>
      </c>
    </row>
    <row r="1796" spans="1:7" x14ac:dyDescent="0.35">
      <c r="A1796" t="s">
        <v>16</v>
      </c>
      <c r="B1796" t="s">
        <v>7</v>
      </c>
      <c r="C1796" t="s">
        <v>9</v>
      </c>
      <c r="D1796">
        <v>2020</v>
      </c>
      <c r="E1796">
        <v>7</v>
      </c>
      <c r="F1796" s="1">
        <v>10942</v>
      </c>
      <c r="G1796" s="6">
        <f>SUMIFS(Table1[Profit (Month)],Table1[Category],Table1[[#This Row],[Category]],Table1[Supplier],Table1[[#This Row],[Supplier]],Table1[Brand],Table1[[#This Row],[Brand]],Table1[Year],Table1[[#This Row],[Year]],Table1[Month],"&lt;="&amp;Table1[[#This Row],[Profit (Month)]])</f>
        <v>149067</v>
      </c>
    </row>
    <row r="1797" spans="1:7" x14ac:dyDescent="0.35">
      <c r="A1797" t="s">
        <v>16</v>
      </c>
      <c r="B1797" t="s">
        <v>7</v>
      </c>
      <c r="C1797" t="s">
        <v>9</v>
      </c>
      <c r="D1797">
        <v>2020</v>
      </c>
      <c r="E1797">
        <v>8</v>
      </c>
      <c r="F1797" s="1">
        <v>11261</v>
      </c>
      <c r="G1797" s="6">
        <f>SUMIFS(Table1[Profit (Month)],Table1[Category],Table1[[#This Row],[Category]],Table1[Supplier],Table1[[#This Row],[Supplier]],Table1[Brand],Table1[[#This Row],[Brand]],Table1[Year],Table1[[#This Row],[Year]],Table1[Month],"&lt;="&amp;Table1[[#This Row],[Profit (Month)]])</f>
        <v>146914</v>
      </c>
    </row>
    <row r="1798" spans="1:7" x14ac:dyDescent="0.35">
      <c r="A1798" t="s">
        <v>16</v>
      </c>
      <c r="B1798" t="s">
        <v>7</v>
      </c>
      <c r="C1798" t="s">
        <v>9</v>
      </c>
      <c r="D1798">
        <v>2020</v>
      </c>
      <c r="E1798">
        <v>9</v>
      </c>
      <c r="F1798" s="1">
        <v>14784</v>
      </c>
      <c r="G1798" s="6">
        <f>SUMIFS(Table1[Profit (Month)],Table1[Category],Table1[[#This Row],[Category]],Table1[Supplier],Table1[[#This Row],[Supplier]],Table1[Brand],Table1[[#This Row],[Brand]],Table1[Year],Table1[[#This Row],[Year]],Table1[Month],"&lt;="&amp;Table1[[#This Row],[Profit (Month)]])</f>
        <v>145732</v>
      </c>
    </row>
    <row r="1799" spans="1:7" x14ac:dyDescent="0.35">
      <c r="A1799" t="s">
        <v>16</v>
      </c>
      <c r="B1799" t="s">
        <v>7</v>
      </c>
      <c r="C1799" t="s">
        <v>9</v>
      </c>
      <c r="D1799">
        <v>2020</v>
      </c>
      <c r="E1799">
        <v>10</v>
      </c>
      <c r="F1799" s="1">
        <v>14860</v>
      </c>
      <c r="G1799" s="6">
        <f>SUMIFS(Table1[Profit (Month)],Table1[Category],Table1[[#This Row],[Category]],Table1[Supplier],Table1[[#This Row],[Supplier]],Table1[Brand],Table1[[#This Row],[Brand]],Table1[Year],Table1[[#This Row],[Year]],Table1[Month],"&lt;="&amp;Table1[[#This Row],[Profit (Month)]])</f>
        <v>156911</v>
      </c>
    </row>
    <row r="1800" spans="1:7" x14ac:dyDescent="0.35">
      <c r="A1800" t="s">
        <v>16</v>
      </c>
      <c r="B1800" t="s">
        <v>7</v>
      </c>
      <c r="C1800" t="s">
        <v>9</v>
      </c>
      <c r="D1800">
        <v>2020</v>
      </c>
      <c r="E1800">
        <v>11</v>
      </c>
      <c r="F1800" s="1">
        <v>13662</v>
      </c>
      <c r="G1800" s="6">
        <f>SUMIFS(Table1[Profit (Month)],Table1[Category],Table1[[#This Row],[Category]],Table1[Supplier],Table1[[#This Row],[Supplier]],Table1[Brand],Table1[[#This Row],[Brand]],Table1[Year],Table1[[#This Row],[Year]],Table1[Month],"&lt;="&amp;Table1[[#This Row],[Profit (Month)]])</f>
        <v>140950</v>
      </c>
    </row>
    <row r="1801" spans="1:7" x14ac:dyDescent="0.35">
      <c r="A1801" t="s">
        <v>16</v>
      </c>
      <c r="B1801" t="s">
        <v>7</v>
      </c>
      <c r="C1801" t="s">
        <v>9</v>
      </c>
      <c r="D1801">
        <v>2020</v>
      </c>
      <c r="E1801">
        <v>12</v>
      </c>
      <c r="F1801" s="1">
        <v>12744</v>
      </c>
      <c r="G1801" s="6">
        <f>SUMIFS(Table1[Profit (Month)],Table1[Category],Table1[[#This Row],[Category]],Table1[Supplier],Table1[[#This Row],[Supplier]],Table1[Brand],Table1[[#This Row],[Brand]],Table1[Year],Table1[[#This Row],[Year]],Table1[Month],"&lt;="&amp;Table1[[#This Row],[Profit (Month)]])</f>
        <v>149594</v>
      </c>
    </row>
    <row r="1802" spans="1:7" x14ac:dyDescent="0.35">
      <c r="A1802" t="s">
        <v>16</v>
      </c>
      <c r="B1802" t="s">
        <v>7</v>
      </c>
      <c r="C1802" t="s">
        <v>9</v>
      </c>
      <c r="D1802">
        <v>2021</v>
      </c>
      <c r="E1802">
        <v>1</v>
      </c>
      <c r="F1802" s="1">
        <v>14743</v>
      </c>
      <c r="G1802" s="6">
        <f>SUMIFS(Table1[Profit (Month)],Table1[Category],Table1[[#This Row],[Category]],Table1[Supplier],Table1[[#This Row],[Supplier]],Table1[Brand],Table1[[#This Row],[Brand]],Table1[Year],Table1[[#This Row],[Year]],Table1[Month],"&lt;="&amp;Table1[[#This Row],[Profit (Month)]])</f>
        <v>149824</v>
      </c>
    </row>
    <row r="1803" spans="1:7" x14ac:dyDescent="0.35">
      <c r="A1803" t="s">
        <v>16</v>
      </c>
      <c r="B1803" t="s">
        <v>7</v>
      </c>
      <c r="C1803" t="s">
        <v>9</v>
      </c>
      <c r="D1803">
        <v>2021</v>
      </c>
      <c r="E1803">
        <v>2</v>
      </c>
      <c r="F1803" s="1">
        <v>13921</v>
      </c>
      <c r="G1803" s="6">
        <f>SUMIFS(Table1[Profit (Month)],Table1[Category],Table1[[#This Row],[Category]],Table1[Supplier],Table1[[#This Row],[Supplier]],Table1[Brand],Table1[[#This Row],[Brand]],Table1[Year],Table1[[#This Row],[Year]],Table1[Month],"&lt;="&amp;Table1[[#This Row],[Profit (Month)]])</f>
        <v>155684</v>
      </c>
    </row>
    <row r="1804" spans="1:7" x14ac:dyDescent="0.35">
      <c r="A1804" t="s">
        <v>16</v>
      </c>
      <c r="B1804" t="s">
        <v>7</v>
      </c>
      <c r="C1804" t="s">
        <v>9</v>
      </c>
      <c r="D1804">
        <v>2021</v>
      </c>
      <c r="E1804">
        <v>3</v>
      </c>
      <c r="F1804" s="1">
        <v>11188</v>
      </c>
      <c r="G1804" s="6">
        <f>SUMIFS(Table1[Profit (Month)],Table1[Category],Table1[[#This Row],[Category]],Table1[Supplier],Table1[[#This Row],[Supplier]],Table1[Brand],Table1[[#This Row],[Brand]],Table1[Year],Table1[[#This Row],[Year]],Table1[Month],"&lt;="&amp;Table1[[#This Row],[Profit (Month)]])</f>
        <v>149281</v>
      </c>
    </row>
    <row r="1805" spans="1:7" x14ac:dyDescent="0.35">
      <c r="A1805" t="s">
        <v>16</v>
      </c>
      <c r="B1805" t="s">
        <v>7</v>
      </c>
      <c r="C1805" t="s">
        <v>9</v>
      </c>
      <c r="D1805">
        <v>2021</v>
      </c>
      <c r="E1805">
        <v>4</v>
      </c>
      <c r="F1805" s="1">
        <v>12677</v>
      </c>
      <c r="G1805" s="6">
        <f>SUMIFS(Table1[Profit (Month)],Table1[Category],Table1[[#This Row],[Category]],Table1[Supplier],Table1[[#This Row],[Supplier]],Table1[Brand],Table1[[#This Row],[Brand]],Table1[Year],Table1[[#This Row],[Year]],Table1[Month],"&lt;="&amp;Table1[[#This Row],[Profit (Month)]])</f>
        <v>160242</v>
      </c>
    </row>
    <row r="1806" spans="1:7" x14ac:dyDescent="0.35">
      <c r="A1806" t="s">
        <v>16</v>
      </c>
      <c r="B1806" t="s">
        <v>7</v>
      </c>
      <c r="C1806" t="s">
        <v>9</v>
      </c>
      <c r="D1806">
        <v>2021</v>
      </c>
      <c r="E1806">
        <v>5</v>
      </c>
      <c r="F1806" s="1">
        <v>12168</v>
      </c>
      <c r="G1806" s="6">
        <f>SUMIFS(Table1[Profit (Month)],Table1[Category],Table1[[#This Row],[Category]],Table1[Supplier],Table1[[#This Row],[Supplier]],Table1[Brand],Table1[[#This Row],[Brand]],Table1[Year],Table1[[#This Row],[Year]],Table1[Month],"&lt;="&amp;Table1[[#This Row],[Profit (Month)]])</f>
        <v>148853</v>
      </c>
    </row>
    <row r="1807" spans="1:7" x14ac:dyDescent="0.35">
      <c r="A1807" t="s">
        <v>16</v>
      </c>
      <c r="B1807" t="s">
        <v>7</v>
      </c>
      <c r="C1807" t="s">
        <v>9</v>
      </c>
      <c r="D1807">
        <v>2021</v>
      </c>
      <c r="E1807">
        <v>6</v>
      </c>
      <c r="F1807" s="1">
        <v>11796</v>
      </c>
      <c r="G1807" s="6">
        <f>SUMIFS(Table1[Profit (Month)],Table1[Category],Table1[[#This Row],[Category]],Table1[Supplier],Table1[[#This Row],[Supplier]],Table1[Brand],Table1[[#This Row],[Brand]],Table1[Year],Table1[[#This Row],[Year]],Table1[Month],"&lt;="&amp;Table1[[#This Row],[Profit (Month)]])</f>
        <v>161860</v>
      </c>
    </row>
    <row r="1808" spans="1:7" x14ac:dyDescent="0.35">
      <c r="A1808" t="s">
        <v>16</v>
      </c>
      <c r="B1808" t="s">
        <v>7</v>
      </c>
      <c r="C1808" t="s">
        <v>9</v>
      </c>
      <c r="D1808">
        <v>2021</v>
      </c>
      <c r="E1808">
        <v>7</v>
      </c>
      <c r="F1808" s="1">
        <v>10087</v>
      </c>
      <c r="G1808" s="6">
        <f>SUMIFS(Table1[Profit (Month)],Table1[Category],Table1[[#This Row],[Category]],Table1[Supplier],Table1[[#This Row],[Supplier]],Table1[Brand],Table1[[#This Row],[Brand]],Table1[Year],Table1[[#This Row],[Year]],Table1[Month],"&lt;="&amp;Table1[[#This Row],[Profit (Month)]])</f>
        <v>145582</v>
      </c>
    </row>
    <row r="1809" spans="1:7" x14ac:dyDescent="0.35">
      <c r="A1809" t="s">
        <v>16</v>
      </c>
      <c r="B1809" t="s">
        <v>7</v>
      </c>
      <c r="C1809" t="s">
        <v>9</v>
      </c>
      <c r="D1809">
        <v>2021</v>
      </c>
      <c r="E1809">
        <v>8</v>
      </c>
      <c r="F1809" s="1">
        <v>13227</v>
      </c>
      <c r="G1809" s="6">
        <f>SUMIFS(Table1[Profit (Month)],Table1[Category],Table1[[#This Row],[Category]],Table1[Supplier],Table1[[#This Row],[Supplier]],Table1[Brand],Table1[[#This Row],[Brand]],Table1[Year],Table1[[#This Row],[Year]],Table1[Month],"&lt;="&amp;Table1[[#This Row],[Profit (Month)]])</f>
        <v>159828</v>
      </c>
    </row>
    <row r="1810" spans="1:7" x14ac:dyDescent="0.35">
      <c r="A1810" t="s">
        <v>16</v>
      </c>
      <c r="B1810" t="s">
        <v>7</v>
      </c>
      <c r="C1810" t="s">
        <v>9</v>
      </c>
      <c r="D1810">
        <v>2021</v>
      </c>
      <c r="E1810">
        <v>9</v>
      </c>
      <c r="F1810" s="1">
        <v>10703</v>
      </c>
      <c r="G1810" s="6">
        <f>SUMIFS(Table1[Profit (Month)],Table1[Category],Table1[[#This Row],[Category]],Table1[Supplier],Table1[[#This Row],[Supplier]],Table1[Brand],Table1[[#This Row],[Brand]],Table1[Year],Table1[[#This Row],[Year]],Table1[Month],"&lt;="&amp;Table1[[#This Row],[Profit (Month)]])</f>
        <v>158734</v>
      </c>
    </row>
    <row r="1811" spans="1:7" x14ac:dyDescent="0.35">
      <c r="A1811" t="s">
        <v>16</v>
      </c>
      <c r="B1811" t="s">
        <v>7</v>
      </c>
      <c r="C1811" t="s">
        <v>9</v>
      </c>
      <c r="D1811">
        <v>2021</v>
      </c>
      <c r="E1811">
        <v>10</v>
      </c>
      <c r="F1811" s="1">
        <v>13636</v>
      </c>
      <c r="G1811" s="6">
        <f>SUMIFS(Table1[Profit (Month)],Table1[Category],Table1[[#This Row],[Category]],Table1[Supplier],Table1[[#This Row],[Supplier]],Table1[Brand],Table1[[#This Row],[Brand]],Table1[Year],Table1[[#This Row],[Year]],Table1[Month],"&lt;="&amp;Table1[[#This Row],[Profit (Month)]])</f>
        <v>150023</v>
      </c>
    </row>
    <row r="1812" spans="1:7" x14ac:dyDescent="0.35">
      <c r="A1812" t="s">
        <v>16</v>
      </c>
      <c r="B1812" t="s">
        <v>7</v>
      </c>
      <c r="C1812" t="s">
        <v>9</v>
      </c>
      <c r="D1812">
        <v>2021</v>
      </c>
      <c r="E1812">
        <v>11</v>
      </c>
      <c r="F1812" s="1">
        <v>11136</v>
      </c>
      <c r="G1812" s="6">
        <f>SUMIFS(Table1[Profit (Month)],Table1[Category],Table1[[#This Row],[Category]],Table1[Supplier],Table1[[#This Row],[Supplier]],Table1[Brand],Table1[[#This Row],[Brand]],Table1[Year],Table1[[#This Row],[Year]],Table1[Month],"&lt;="&amp;Table1[[#This Row],[Profit (Month)]])</f>
        <v>145045</v>
      </c>
    </row>
    <row r="1813" spans="1:7" x14ac:dyDescent="0.35">
      <c r="A1813" t="s">
        <v>16</v>
      </c>
      <c r="B1813" t="s">
        <v>7</v>
      </c>
      <c r="C1813" t="s">
        <v>9</v>
      </c>
      <c r="D1813">
        <v>2021</v>
      </c>
      <c r="E1813">
        <v>12</v>
      </c>
      <c r="F1813" s="1">
        <v>13590</v>
      </c>
      <c r="G1813" s="6">
        <f>SUMIFS(Table1[Profit (Month)],Table1[Category],Table1[[#This Row],[Category]],Table1[Supplier],Table1[[#This Row],[Supplier]],Table1[Brand],Table1[[#This Row],[Brand]],Table1[Year],Table1[[#This Row],[Year]],Table1[Month],"&lt;="&amp;Table1[[#This Row],[Profit (Month)]])</f>
        <v>153227</v>
      </c>
    </row>
    <row r="1814" spans="1:7" x14ac:dyDescent="0.35">
      <c r="A1814" t="s">
        <v>16</v>
      </c>
      <c r="B1814" t="s">
        <v>7</v>
      </c>
      <c r="C1814" t="s">
        <v>9</v>
      </c>
      <c r="D1814">
        <v>2022</v>
      </c>
      <c r="E1814">
        <v>1</v>
      </c>
      <c r="F1814" s="1">
        <v>10540</v>
      </c>
      <c r="G1814" s="6">
        <f>SUMIFS(Table1[Profit (Month)],Table1[Category],Table1[[#This Row],[Category]],Table1[Supplier],Table1[[#This Row],[Supplier]],Table1[Brand],Table1[[#This Row],[Brand]],Table1[Year],Table1[[#This Row],[Year]],Table1[Month],"&lt;="&amp;Table1[[#This Row],[Profit (Month)]])</f>
        <v>156562</v>
      </c>
    </row>
    <row r="1815" spans="1:7" x14ac:dyDescent="0.35">
      <c r="A1815" t="s">
        <v>16</v>
      </c>
      <c r="B1815" t="s">
        <v>7</v>
      </c>
      <c r="C1815" t="s">
        <v>9</v>
      </c>
      <c r="D1815">
        <v>2022</v>
      </c>
      <c r="E1815">
        <v>2</v>
      </c>
      <c r="F1815" s="1">
        <v>11793</v>
      </c>
      <c r="G1815" s="6">
        <f>SUMIFS(Table1[Profit (Month)],Table1[Category],Table1[[#This Row],[Category]],Table1[Supplier],Table1[[#This Row],[Supplier]],Table1[Brand],Table1[[#This Row],[Brand]],Table1[Year],Table1[[#This Row],[Year]],Table1[Month],"&lt;="&amp;Table1[[#This Row],[Profit (Month)]])</f>
        <v>148613</v>
      </c>
    </row>
    <row r="1816" spans="1:7" x14ac:dyDescent="0.35">
      <c r="A1816" t="s">
        <v>16</v>
      </c>
      <c r="B1816" t="s">
        <v>7</v>
      </c>
      <c r="C1816" t="s">
        <v>9</v>
      </c>
      <c r="D1816">
        <v>2022</v>
      </c>
      <c r="E1816">
        <v>3</v>
      </c>
      <c r="F1816" s="1">
        <v>12208</v>
      </c>
      <c r="G1816" s="6">
        <f>SUMIFS(Table1[Profit (Month)],Table1[Category],Table1[[#This Row],[Category]],Table1[Supplier],Table1[[#This Row],[Supplier]],Table1[Brand],Table1[[#This Row],[Brand]],Table1[Year],Table1[[#This Row],[Year]],Table1[Month],"&lt;="&amp;Table1[[#This Row],[Profit (Month)]])</f>
        <v>151985</v>
      </c>
    </row>
    <row r="1817" spans="1:7" x14ac:dyDescent="0.35">
      <c r="A1817" t="s">
        <v>16</v>
      </c>
      <c r="B1817" t="s">
        <v>7</v>
      </c>
      <c r="C1817" t="s">
        <v>9</v>
      </c>
      <c r="D1817">
        <v>2022</v>
      </c>
      <c r="E1817">
        <v>4</v>
      </c>
      <c r="F1817" s="1">
        <v>13689</v>
      </c>
      <c r="G1817" s="6">
        <f>SUMIFS(Table1[Profit (Month)],Table1[Category],Table1[[#This Row],[Category]],Table1[Supplier],Table1[[#This Row],[Supplier]],Table1[Brand],Table1[[#This Row],[Brand]],Table1[Year],Table1[[#This Row],[Year]],Table1[Month],"&lt;="&amp;Table1[[#This Row],[Profit (Month)]])</f>
        <v>152058</v>
      </c>
    </row>
    <row r="1818" spans="1:7" x14ac:dyDescent="0.35">
      <c r="A1818" t="s">
        <v>16</v>
      </c>
      <c r="B1818" t="s">
        <v>7</v>
      </c>
      <c r="C1818" t="s">
        <v>9</v>
      </c>
      <c r="D1818">
        <v>2022</v>
      </c>
      <c r="E1818">
        <v>5</v>
      </c>
      <c r="F1818" s="1">
        <v>10613</v>
      </c>
      <c r="G1818" s="6">
        <f>SUMIFS(Table1[Profit (Month)],Table1[Category],Table1[[#This Row],[Category]],Table1[Supplier],Table1[[#This Row],[Supplier]],Table1[Brand],Table1[[#This Row],[Brand]],Table1[Year],Table1[[#This Row],[Year]],Table1[Month],"&lt;="&amp;Table1[[#This Row],[Profit (Month)]])</f>
        <v>147838</v>
      </c>
    </row>
    <row r="1819" spans="1:7" x14ac:dyDescent="0.35">
      <c r="A1819" t="s">
        <v>16</v>
      </c>
      <c r="B1819" t="s">
        <v>7</v>
      </c>
      <c r="C1819" t="s">
        <v>9</v>
      </c>
      <c r="D1819">
        <v>2022</v>
      </c>
      <c r="E1819">
        <v>6</v>
      </c>
      <c r="F1819" s="1">
        <v>11334</v>
      </c>
      <c r="G1819" s="6">
        <f>SUMIFS(Table1[Profit (Month)],Table1[Category],Table1[[#This Row],[Category]],Table1[Supplier],Table1[[#This Row],[Supplier]],Table1[Brand],Table1[[#This Row],[Brand]],Table1[Year],Table1[[#This Row],[Year]],Table1[Month],"&lt;="&amp;Table1[[#This Row],[Profit (Month)]])</f>
        <v>148099</v>
      </c>
    </row>
    <row r="1820" spans="1:7" x14ac:dyDescent="0.35">
      <c r="A1820" t="s">
        <v>16</v>
      </c>
      <c r="B1820" t="s">
        <v>7</v>
      </c>
      <c r="C1820" t="s">
        <v>9</v>
      </c>
      <c r="D1820">
        <v>2022</v>
      </c>
      <c r="E1820">
        <v>7</v>
      </c>
      <c r="F1820" s="1">
        <v>12770</v>
      </c>
      <c r="G1820" s="6">
        <f>SUMIFS(Table1[Profit (Month)],Table1[Category],Table1[[#This Row],[Category]],Table1[Supplier],Table1[[#This Row],[Supplier]],Table1[Brand],Table1[[#This Row],[Brand]],Table1[Year],Table1[[#This Row],[Year]],Table1[Month],"&lt;="&amp;Table1[[#This Row],[Profit (Month)]])</f>
        <v>154658</v>
      </c>
    </row>
    <row r="1821" spans="1:7" x14ac:dyDescent="0.35">
      <c r="A1821" t="s">
        <v>16</v>
      </c>
      <c r="B1821" t="s">
        <v>7</v>
      </c>
      <c r="C1821" t="s">
        <v>9</v>
      </c>
      <c r="D1821">
        <v>2022</v>
      </c>
      <c r="E1821">
        <v>8</v>
      </c>
      <c r="F1821" s="1">
        <v>10077</v>
      </c>
      <c r="G1821" s="6">
        <f>SUMIFS(Table1[Profit (Month)],Table1[Category],Table1[[#This Row],[Category]],Table1[Supplier],Table1[[#This Row],[Supplier]],Table1[Brand],Table1[[#This Row],[Brand]],Table1[Year],Table1[[#This Row],[Year]],Table1[Month],"&lt;="&amp;Table1[[#This Row],[Profit (Month)]])</f>
        <v>149324</v>
      </c>
    </row>
    <row r="1822" spans="1:7" x14ac:dyDescent="0.35">
      <c r="A1822" t="s">
        <v>16</v>
      </c>
      <c r="B1822" t="s">
        <v>7</v>
      </c>
      <c r="C1822" t="s">
        <v>9</v>
      </c>
      <c r="D1822">
        <v>2022</v>
      </c>
      <c r="E1822">
        <v>9</v>
      </c>
      <c r="F1822" s="1">
        <v>13628</v>
      </c>
      <c r="G1822" s="6">
        <f>SUMIFS(Table1[Profit (Month)],Table1[Category],Table1[[#This Row],[Category]],Table1[Supplier],Table1[[#This Row],[Supplier]],Table1[Brand],Table1[[#This Row],[Brand]],Table1[Year],Table1[[#This Row],[Year]],Table1[Month],"&lt;="&amp;Table1[[#This Row],[Profit (Month)]])</f>
        <v>148651</v>
      </c>
    </row>
    <row r="1823" spans="1:7" x14ac:dyDescent="0.35">
      <c r="A1823" t="s">
        <v>16</v>
      </c>
      <c r="B1823" t="s">
        <v>7</v>
      </c>
      <c r="C1823" t="s">
        <v>9</v>
      </c>
      <c r="D1823">
        <v>2022</v>
      </c>
      <c r="E1823">
        <v>10</v>
      </c>
      <c r="F1823" s="1">
        <v>11651</v>
      </c>
      <c r="G1823" s="6">
        <f>SUMIFS(Table1[Profit (Month)],Table1[Category],Table1[[#This Row],[Category]],Table1[Supplier],Table1[[#This Row],[Supplier]],Table1[Brand],Table1[[#This Row],[Brand]],Table1[Year],Table1[[#This Row],[Year]],Table1[Month],"&lt;="&amp;Table1[[#This Row],[Profit (Month)]])</f>
        <v>144135</v>
      </c>
    </row>
    <row r="1824" spans="1:7" x14ac:dyDescent="0.35">
      <c r="A1824" t="s">
        <v>16</v>
      </c>
      <c r="B1824" t="s">
        <v>7</v>
      </c>
      <c r="C1824" t="s">
        <v>9</v>
      </c>
      <c r="D1824">
        <v>2022</v>
      </c>
      <c r="E1824">
        <v>11</v>
      </c>
      <c r="F1824" s="1">
        <v>11089</v>
      </c>
      <c r="G1824" s="6">
        <f>SUMIFS(Table1[Profit (Month)],Table1[Category],Table1[[#This Row],[Category]],Table1[Supplier],Table1[[#This Row],[Supplier]],Table1[Brand],Table1[[#This Row],[Brand]],Table1[Year],Table1[[#This Row],[Year]],Table1[Month],"&lt;="&amp;Table1[[#This Row],[Profit (Month)]])</f>
        <v>147320</v>
      </c>
    </row>
    <row r="1825" spans="1:7" x14ac:dyDescent="0.35">
      <c r="A1825" t="s">
        <v>16</v>
      </c>
      <c r="B1825" t="s">
        <v>7</v>
      </c>
      <c r="C1825" t="s">
        <v>9</v>
      </c>
      <c r="D1825">
        <v>2022</v>
      </c>
      <c r="E1825">
        <v>12</v>
      </c>
      <c r="F1825" s="1">
        <v>10421</v>
      </c>
      <c r="G1825" s="6">
        <f>SUMIFS(Table1[Profit (Month)],Table1[Category],Table1[[#This Row],[Category]],Table1[Supplier],Table1[[#This Row],[Supplier]],Table1[Brand],Table1[[#This Row],[Brand]],Table1[Year],Table1[[#This Row],[Year]],Table1[Month],"&lt;="&amp;Table1[[#This Row],[Profit (Month)]])</f>
        <v>144851</v>
      </c>
    </row>
    <row r="1826" spans="1:7" x14ac:dyDescent="0.35">
      <c r="A1826" t="s">
        <v>16</v>
      </c>
      <c r="B1826" t="s">
        <v>7</v>
      </c>
      <c r="C1826" t="s">
        <v>9</v>
      </c>
      <c r="D1826">
        <v>2023</v>
      </c>
      <c r="E1826">
        <v>1</v>
      </c>
      <c r="F1826" s="1">
        <v>10158</v>
      </c>
      <c r="G1826" s="6">
        <f>SUMIFS(Table1[Profit (Month)],Table1[Category],Table1[[#This Row],[Category]],Table1[Supplier],Table1[[#This Row],[Supplier]],Table1[Brand],Table1[[#This Row],[Brand]],Table1[Year],Table1[[#This Row],[Year]],Table1[Month],"&lt;="&amp;Table1[[#This Row],[Profit (Month)]])</f>
        <v>155055</v>
      </c>
    </row>
    <row r="1827" spans="1:7" x14ac:dyDescent="0.35">
      <c r="A1827" t="s">
        <v>16</v>
      </c>
      <c r="B1827" t="s">
        <v>7</v>
      </c>
      <c r="C1827" t="s">
        <v>9</v>
      </c>
      <c r="D1827">
        <v>2023</v>
      </c>
      <c r="E1827">
        <v>2</v>
      </c>
      <c r="F1827" s="1">
        <v>12450</v>
      </c>
      <c r="G1827" s="6">
        <f>SUMIFS(Table1[Profit (Month)],Table1[Category],Table1[[#This Row],[Category]],Table1[Supplier],Table1[[#This Row],[Supplier]],Table1[Brand],Table1[[#This Row],[Brand]],Table1[Year],Table1[[#This Row],[Year]],Table1[Month],"&lt;="&amp;Table1[[#This Row],[Profit (Month)]])</f>
        <v>154135</v>
      </c>
    </row>
    <row r="1828" spans="1:7" x14ac:dyDescent="0.35">
      <c r="A1828" t="s">
        <v>16</v>
      </c>
      <c r="B1828" t="s">
        <v>7</v>
      </c>
      <c r="C1828" t="s">
        <v>9</v>
      </c>
      <c r="D1828">
        <v>2023</v>
      </c>
      <c r="E1828">
        <v>3</v>
      </c>
      <c r="F1828" s="1">
        <v>14142</v>
      </c>
      <c r="G1828" s="6">
        <f>SUMIFS(Table1[Profit (Month)],Table1[Category],Table1[[#This Row],[Category]],Table1[Supplier],Table1[[#This Row],[Supplier]],Table1[Brand],Table1[[#This Row],[Brand]],Table1[Year],Table1[[#This Row],[Year]],Table1[Month],"&lt;="&amp;Table1[[#This Row],[Profit (Month)]])</f>
        <v>158072</v>
      </c>
    </row>
    <row r="1829" spans="1:7" x14ac:dyDescent="0.35">
      <c r="A1829" t="s">
        <v>16</v>
      </c>
      <c r="B1829" t="s">
        <v>7</v>
      </c>
      <c r="C1829" t="s">
        <v>9</v>
      </c>
      <c r="D1829">
        <v>2023</v>
      </c>
      <c r="E1829">
        <v>4</v>
      </c>
      <c r="F1829" s="1">
        <v>12111</v>
      </c>
      <c r="G1829" s="6">
        <f>SUMIFS(Table1[Profit (Month)],Table1[Category],Table1[[#This Row],[Category]],Table1[Supplier],Table1[[#This Row],[Supplier]],Table1[Brand],Table1[[#This Row],[Brand]],Table1[Year],Table1[[#This Row],[Year]],Table1[Month],"&lt;="&amp;Table1[[#This Row],[Profit (Month)]])</f>
        <v>150758</v>
      </c>
    </row>
    <row r="1830" spans="1:7" x14ac:dyDescent="0.35">
      <c r="A1830" t="s">
        <v>16</v>
      </c>
      <c r="B1830" t="s">
        <v>7</v>
      </c>
      <c r="C1830" t="s">
        <v>9</v>
      </c>
      <c r="D1830">
        <v>2023</v>
      </c>
      <c r="E1830">
        <v>5</v>
      </c>
      <c r="F1830" s="1">
        <v>12413</v>
      </c>
      <c r="G1830" s="6">
        <f>SUMIFS(Table1[Profit (Month)],Table1[Category],Table1[[#This Row],[Category]],Table1[Supplier],Table1[[#This Row],[Supplier]],Table1[Brand],Table1[[#This Row],[Brand]],Table1[Year],Table1[[#This Row],[Year]],Table1[Month],"&lt;="&amp;Table1[[#This Row],[Profit (Month)]])</f>
        <v>146176</v>
      </c>
    </row>
    <row r="1831" spans="1:7" x14ac:dyDescent="0.35">
      <c r="A1831" t="s">
        <v>16</v>
      </c>
      <c r="B1831" t="s">
        <v>7</v>
      </c>
      <c r="C1831" t="s">
        <v>9</v>
      </c>
      <c r="D1831">
        <v>2023</v>
      </c>
      <c r="E1831">
        <v>6</v>
      </c>
      <c r="F1831" s="1">
        <v>12525</v>
      </c>
      <c r="G1831" s="6">
        <f>SUMIFS(Table1[Profit (Month)],Table1[Category],Table1[[#This Row],[Category]],Table1[Supplier],Table1[[#This Row],[Supplier]],Table1[Brand],Table1[[#This Row],[Brand]],Table1[Year],Table1[[#This Row],[Year]],Table1[Month],"&lt;="&amp;Table1[[#This Row],[Profit (Month)]])</f>
        <v>148872</v>
      </c>
    </row>
    <row r="1832" spans="1:7" x14ac:dyDescent="0.35">
      <c r="A1832" t="s">
        <v>16</v>
      </c>
      <c r="B1832" t="s">
        <v>7</v>
      </c>
      <c r="C1832" t="s">
        <v>9</v>
      </c>
      <c r="D1832">
        <v>2023</v>
      </c>
      <c r="E1832">
        <v>7</v>
      </c>
      <c r="F1832" s="1">
        <v>10169</v>
      </c>
      <c r="G1832" s="6">
        <f>SUMIFS(Table1[Profit (Month)],Table1[Category],Table1[[#This Row],[Category]],Table1[Supplier],Table1[[#This Row],[Supplier]],Table1[Brand],Table1[[#This Row],[Brand]],Table1[Year],Table1[[#This Row],[Year]],Table1[Month],"&lt;="&amp;Table1[[#This Row],[Profit (Month)]])</f>
        <v>151184</v>
      </c>
    </row>
    <row r="1833" spans="1:7" x14ac:dyDescent="0.35">
      <c r="A1833" t="s">
        <v>16</v>
      </c>
      <c r="B1833" t="s">
        <v>7</v>
      </c>
      <c r="C1833" t="s">
        <v>9</v>
      </c>
      <c r="D1833">
        <v>2023</v>
      </c>
      <c r="E1833">
        <v>8</v>
      </c>
      <c r="F1833" s="1">
        <v>14781</v>
      </c>
      <c r="G1833" s="6">
        <f>SUMIFS(Table1[Profit (Month)],Table1[Category],Table1[[#This Row],[Category]],Table1[Supplier],Table1[[#This Row],[Supplier]],Table1[Brand],Table1[[#This Row],[Brand]],Table1[Year],Table1[[#This Row],[Year]],Table1[Month],"&lt;="&amp;Table1[[#This Row],[Profit (Month)]])</f>
        <v>151916</v>
      </c>
    </row>
    <row r="1834" spans="1:7" x14ac:dyDescent="0.35">
      <c r="A1834" t="s">
        <v>16</v>
      </c>
      <c r="B1834" t="s">
        <v>7</v>
      </c>
      <c r="C1834" t="s">
        <v>9</v>
      </c>
      <c r="D1834">
        <v>2023</v>
      </c>
      <c r="E1834">
        <v>9</v>
      </c>
      <c r="F1834" s="1">
        <v>12739</v>
      </c>
      <c r="G1834" s="6">
        <f>SUMIFS(Table1[Profit (Month)],Table1[Category],Table1[[#This Row],[Category]],Table1[Supplier],Table1[[#This Row],[Supplier]],Table1[Brand],Table1[[#This Row],[Brand]],Table1[Year],Table1[[#This Row],[Year]],Table1[Month],"&lt;="&amp;Table1[[#This Row],[Profit (Month)]])</f>
        <v>157763</v>
      </c>
    </row>
    <row r="1835" spans="1:7" x14ac:dyDescent="0.35">
      <c r="A1835" t="s">
        <v>16</v>
      </c>
      <c r="B1835" t="s">
        <v>7</v>
      </c>
      <c r="C1835" t="s">
        <v>9</v>
      </c>
      <c r="D1835">
        <v>2023</v>
      </c>
      <c r="E1835">
        <v>10</v>
      </c>
      <c r="F1835" s="1">
        <v>14819</v>
      </c>
      <c r="G1835" s="6">
        <f>SUMIFS(Table1[Profit (Month)],Table1[Category],Table1[[#This Row],[Category]],Table1[Supplier],Table1[[#This Row],[Supplier]],Table1[Brand],Table1[[#This Row],[Brand]],Table1[Year],Table1[[#This Row],[Year]],Table1[Month],"&lt;="&amp;Table1[[#This Row],[Profit (Month)]])</f>
        <v>148909</v>
      </c>
    </row>
    <row r="1836" spans="1:7" x14ac:dyDescent="0.35">
      <c r="A1836" t="s">
        <v>16</v>
      </c>
      <c r="B1836" t="s">
        <v>7</v>
      </c>
      <c r="C1836" t="s">
        <v>9</v>
      </c>
      <c r="D1836">
        <v>2023</v>
      </c>
      <c r="E1836">
        <v>11</v>
      </c>
      <c r="F1836" s="1">
        <v>10664</v>
      </c>
      <c r="G1836" s="6">
        <f>SUMIFS(Table1[Profit (Month)],Table1[Category],Table1[[#This Row],[Category]],Table1[Supplier],Table1[[#This Row],[Supplier]],Table1[Brand],Table1[[#This Row],[Brand]],Table1[Year],Table1[[#This Row],[Year]],Table1[Month],"&lt;="&amp;Table1[[#This Row],[Profit (Month)]])</f>
        <v>149136</v>
      </c>
    </row>
    <row r="1837" spans="1:7" x14ac:dyDescent="0.35">
      <c r="A1837" t="s">
        <v>16</v>
      </c>
      <c r="B1837" t="s">
        <v>7</v>
      </c>
      <c r="C1837" t="s">
        <v>9</v>
      </c>
      <c r="D1837">
        <v>2023</v>
      </c>
      <c r="E1837">
        <v>12</v>
      </c>
      <c r="F1837" s="1">
        <v>14441</v>
      </c>
      <c r="G1837" s="6">
        <f>SUMIFS(Table1[Profit (Month)],Table1[Category],Table1[[#This Row],[Category]],Table1[Supplier],Table1[[#This Row],[Supplier]],Table1[Brand],Table1[[#This Row],[Brand]],Table1[Year],Table1[[#This Row],[Year]],Table1[Month],"&lt;="&amp;Table1[[#This Row],[Profit (Month)]])</f>
        <v>149067</v>
      </c>
    </row>
    <row r="1838" spans="1:7" x14ac:dyDescent="0.35">
      <c r="A1838" t="s">
        <v>16</v>
      </c>
      <c r="B1838" t="s">
        <v>7</v>
      </c>
      <c r="C1838" t="s">
        <v>9</v>
      </c>
      <c r="D1838">
        <v>2024</v>
      </c>
      <c r="E1838">
        <v>1</v>
      </c>
      <c r="F1838" s="1">
        <v>11955</v>
      </c>
      <c r="G1838" s="6">
        <f>SUMIFS(Table1[Profit (Month)],Table1[Category],Table1[[#This Row],[Category]],Table1[Supplier],Table1[[#This Row],[Supplier]],Table1[Brand],Table1[[#This Row],[Brand]],Table1[Year],Table1[[#This Row],[Year]],Table1[Month],"&lt;="&amp;Table1[[#This Row],[Profit (Month)]])</f>
        <v>147193</v>
      </c>
    </row>
    <row r="1839" spans="1:7" x14ac:dyDescent="0.35">
      <c r="A1839" t="s">
        <v>16</v>
      </c>
      <c r="B1839" t="s">
        <v>7</v>
      </c>
      <c r="C1839" t="s">
        <v>9</v>
      </c>
      <c r="D1839">
        <v>2024</v>
      </c>
      <c r="E1839">
        <v>2</v>
      </c>
      <c r="F1839" s="1">
        <v>12634</v>
      </c>
      <c r="G1839" s="6">
        <f>SUMIFS(Table1[Profit (Month)],Table1[Category],Table1[[#This Row],[Category]],Table1[Supplier],Table1[[#This Row],[Supplier]],Table1[Brand],Table1[[#This Row],[Brand]],Table1[Year],Table1[[#This Row],[Year]],Table1[Month],"&lt;="&amp;Table1[[#This Row],[Profit (Month)]])</f>
        <v>141846</v>
      </c>
    </row>
    <row r="1840" spans="1:7" x14ac:dyDescent="0.35">
      <c r="A1840" t="s">
        <v>16</v>
      </c>
      <c r="B1840" t="s">
        <v>7</v>
      </c>
      <c r="C1840" t="s">
        <v>9</v>
      </c>
      <c r="D1840">
        <v>2024</v>
      </c>
      <c r="E1840">
        <v>3</v>
      </c>
      <c r="F1840" s="1">
        <v>10512</v>
      </c>
      <c r="G1840" s="6">
        <f>SUMIFS(Table1[Profit (Month)],Table1[Category],Table1[[#This Row],[Category]],Table1[Supplier],Table1[[#This Row],[Supplier]],Table1[Brand],Table1[[#This Row],[Brand]],Table1[Year],Table1[[#This Row],[Year]],Table1[Month],"&lt;="&amp;Table1[[#This Row],[Profit (Month)]])</f>
        <v>157819</v>
      </c>
    </row>
    <row r="1841" spans="1:7" x14ac:dyDescent="0.35">
      <c r="A1841" t="s">
        <v>16</v>
      </c>
      <c r="B1841" t="s">
        <v>7</v>
      </c>
      <c r="C1841" t="s">
        <v>9</v>
      </c>
      <c r="D1841">
        <v>2024</v>
      </c>
      <c r="E1841">
        <v>4</v>
      </c>
      <c r="F1841" s="1">
        <v>12030</v>
      </c>
      <c r="G1841" s="6">
        <f>SUMIFS(Table1[Profit (Month)],Table1[Category],Table1[[#This Row],[Category]],Table1[Supplier],Table1[[#This Row],[Supplier]],Table1[Brand],Table1[[#This Row],[Brand]],Table1[Year],Table1[[#This Row],[Year]],Table1[Month],"&lt;="&amp;Table1[[#This Row],[Profit (Month)]])</f>
        <v>151290</v>
      </c>
    </row>
    <row r="1842" spans="1:7" x14ac:dyDescent="0.35">
      <c r="A1842" t="s">
        <v>16</v>
      </c>
      <c r="B1842" t="s">
        <v>7</v>
      </c>
      <c r="C1842" t="s">
        <v>9</v>
      </c>
      <c r="D1842">
        <v>2024</v>
      </c>
      <c r="E1842">
        <v>5</v>
      </c>
      <c r="F1842" s="1">
        <v>11633</v>
      </c>
      <c r="G1842" s="6">
        <f>SUMIFS(Table1[Profit (Month)],Table1[Category],Table1[[#This Row],[Category]],Table1[Supplier],Table1[[#This Row],[Supplier]],Table1[Brand],Table1[[#This Row],[Brand]],Table1[Year],Table1[[#This Row],[Year]],Table1[Month],"&lt;="&amp;Table1[[#This Row],[Profit (Month)]])</f>
        <v>149743</v>
      </c>
    </row>
    <row r="1843" spans="1:7" x14ac:dyDescent="0.35">
      <c r="A1843" t="s">
        <v>16</v>
      </c>
      <c r="B1843" t="s">
        <v>7</v>
      </c>
      <c r="C1843" t="s">
        <v>9</v>
      </c>
      <c r="D1843">
        <v>2024</v>
      </c>
      <c r="E1843">
        <v>6</v>
      </c>
      <c r="F1843" s="1">
        <v>13011</v>
      </c>
      <c r="G1843" s="6">
        <f>SUMIFS(Table1[Profit (Month)],Table1[Category],Table1[[#This Row],[Category]],Table1[Supplier],Table1[[#This Row],[Supplier]],Table1[Brand],Table1[[#This Row],[Brand]],Table1[Year],Table1[[#This Row],[Year]],Table1[Month],"&lt;="&amp;Table1[[#This Row],[Profit (Month)]])</f>
        <v>145323</v>
      </c>
    </row>
    <row r="1844" spans="1:7" x14ac:dyDescent="0.35">
      <c r="A1844" t="s">
        <v>16</v>
      </c>
      <c r="B1844" t="s">
        <v>7</v>
      </c>
      <c r="C1844" t="s">
        <v>9</v>
      </c>
      <c r="D1844">
        <v>2024</v>
      </c>
      <c r="E1844">
        <v>7</v>
      </c>
      <c r="F1844" s="1">
        <v>12125</v>
      </c>
      <c r="G1844" s="6">
        <f>SUMIFS(Table1[Profit (Month)],Table1[Category],Table1[[#This Row],[Category]],Table1[Supplier],Table1[[#This Row],[Supplier]],Table1[Brand],Table1[[#This Row],[Brand]],Table1[Year],Table1[[#This Row],[Year]],Table1[Month],"&lt;="&amp;Table1[[#This Row],[Profit (Month)]])</f>
        <v>155239</v>
      </c>
    </row>
    <row r="1845" spans="1:7" x14ac:dyDescent="0.35">
      <c r="A1845" t="s">
        <v>16</v>
      </c>
      <c r="B1845" t="s">
        <v>7</v>
      </c>
      <c r="C1845" t="s">
        <v>9</v>
      </c>
      <c r="D1845">
        <v>2024</v>
      </c>
      <c r="E1845">
        <v>8</v>
      </c>
      <c r="F1845" s="1">
        <v>14929</v>
      </c>
      <c r="G1845" s="6">
        <f>SUMIFS(Table1[Profit (Month)],Table1[Category],Table1[[#This Row],[Category]],Table1[Supplier],Table1[[#This Row],[Supplier]],Table1[Brand],Table1[[#This Row],[Brand]],Table1[Year],Table1[[#This Row],[Year]],Table1[Month],"&lt;="&amp;Table1[[#This Row],[Profit (Month)]])</f>
        <v>151760</v>
      </c>
    </row>
    <row r="1846" spans="1:7" x14ac:dyDescent="0.35">
      <c r="A1846" t="s">
        <v>16</v>
      </c>
      <c r="B1846" t="s">
        <v>7</v>
      </c>
      <c r="C1846" t="s">
        <v>9</v>
      </c>
      <c r="D1846">
        <v>2024</v>
      </c>
      <c r="E1846">
        <v>9</v>
      </c>
      <c r="F1846" s="1">
        <v>14886</v>
      </c>
      <c r="G1846" s="6">
        <f>SUMIFS(Table1[Profit (Month)],Table1[Category],Table1[[#This Row],[Category]],Table1[Supplier],Table1[[#This Row],[Supplier]],Table1[Brand],Table1[[#This Row],[Brand]],Table1[Year],Table1[[#This Row],[Year]],Table1[Month],"&lt;="&amp;Table1[[#This Row],[Profit (Month)]])</f>
        <v>147648</v>
      </c>
    </row>
    <row r="1847" spans="1:7" x14ac:dyDescent="0.35">
      <c r="A1847" t="s">
        <v>16</v>
      </c>
      <c r="B1847" t="s">
        <v>7</v>
      </c>
      <c r="C1847" t="s">
        <v>9</v>
      </c>
      <c r="D1847">
        <v>2024</v>
      </c>
      <c r="E1847">
        <v>10</v>
      </c>
      <c r="F1847" s="1">
        <v>14814</v>
      </c>
      <c r="G1847" s="6">
        <f>SUMIFS(Table1[Profit (Month)],Table1[Category],Table1[[#This Row],[Category]],Table1[Supplier],Table1[[#This Row],[Supplier]],Table1[Brand],Table1[[#This Row],[Brand]],Table1[Year],Table1[[#This Row],[Year]],Table1[Month],"&lt;="&amp;Table1[[#This Row],[Profit (Month)]])</f>
        <v>150907</v>
      </c>
    </row>
    <row r="1848" spans="1:7" x14ac:dyDescent="0.35">
      <c r="A1848" t="s">
        <v>16</v>
      </c>
      <c r="B1848" t="s">
        <v>7</v>
      </c>
      <c r="C1848" t="s">
        <v>9</v>
      </c>
      <c r="D1848">
        <v>2024</v>
      </c>
      <c r="E1848">
        <v>11</v>
      </c>
      <c r="F1848" s="1">
        <v>10429</v>
      </c>
      <c r="G1848" s="6">
        <f>SUMIFS(Table1[Profit (Month)],Table1[Category],Table1[[#This Row],[Category]],Table1[Supplier],Table1[[#This Row],[Supplier]],Table1[Brand],Table1[[#This Row],[Brand]],Table1[Year],Table1[[#This Row],[Year]],Table1[Month],"&lt;="&amp;Table1[[#This Row],[Profit (Month)]])</f>
        <v>152523</v>
      </c>
    </row>
    <row r="1849" spans="1:7" x14ac:dyDescent="0.35">
      <c r="A1849" t="s">
        <v>16</v>
      </c>
      <c r="B1849" t="s">
        <v>7</v>
      </c>
      <c r="C1849" t="s">
        <v>9</v>
      </c>
      <c r="D1849">
        <v>2024</v>
      </c>
      <c r="E1849">
        <v>12</v>
      </c>
      <c r="F1849" s="1">
        <v>13485</v>
      </c>
      <c r="G1849" s="6">
        <f>SUMIFS(Table1[Profit (Month)],Table1[Category],Table1[[#This Row],[Category]],Table1[Supplier],Table1[[#This Row],[Supplier]],Table1[Brand],Table1[[#This Row],[Brand]],Table1[Year],Table1[[#This Row],[Year]],Table1[Month],"&lt;="&amp;Table1[[#This Row],[Profit (Month)]])</f>
        <v>153943</v>
      </c>
    </row>
    <row r="1850" spans="1:7" x14ac:dyDescent="0.35">
      <c r="A1850" t="s">
        <v>16</v>
      </c>
      <c r="B1850" t="s">
        <v>7</v>
      </c>
      <c r="C1850" t="s">
        <v>10</v>
      </c>
      <c r="D1850">
        <v>2018</v>
      </c>
      <c r="E1850">
        <v>1</v>
      </c>
      <c r="F1850" s="1">
        <v>11424</v>
      </c>
      <c r="G1850" s="6">
        <f>SUMIFS(Table1[Profit (Month)],Table1[Category],Table1[[#This Row],[Category]],Table1[Supplier],Table1[[#This Row],[Supplier]],Table1[Brand],Table1[[#This Row],[Brand]],Table1[Year],Table1[[#This Row],[Year]],Table1[Month],"&lt;="&amp;Table1[[#This Row],[Profit (Month)]])</f>
        <v>156911</v>
      </c>
    </row>
    <row r="1851" spans="1:7" x14ac:dyDescent="0.35">
      <c r="A1851" t="s">
        <v>16</v>
      </c>
      <c r="B1851" t="s">
        <v>7</v>
      </c>
      <c r="C1851" t="s">
        <v>10</v>
      </c>
      <c r="D1851">
        <v>2018</v>
      </c>
      <c r="E1851">
        <v>2</v>
      </c>
      <c r="F1851" s="1">
        <v>10382</v>
      </c>
      <c r="G1851" s="6">
        <f>SUMIFS(Table1[Profit (Month)],Table1[Category],Table1[[#This Row],[Category]],Table1[Supplier],Table1[[#This Row],[Supplier]],Table1[Brand],Table1[[#This Row],[Brand]],Table1[Year],Table1[[#This Row],[Year]],Table1[Month],"&lt;="&amp;Table1[[#This Row],[Profit (Month)]])</f>
        <v>149207</v>
      </c>
    </row>
    <row r="1852" spans="1:7" x14ac:dyDescent="0.35">
      <c r="A1852" t="s">
        <v>16</v>
      </c>
      <c r="B1852" t="s">
        <v>7</v>
      </c>
      <c r="C1852" t="s">
        <v>10</v>
      </c>
      <c r="D1852">
        <v>2018</v>
      </c>
      <c r="E1852">
        <v>3</v>
      </c>
      <c r="F1852" s="1">
        <v>11896</v>
      </c>
      <c r="G1852" s="6">
        <f>SUMIFS(Table1[Profit (Month)],Table1[Category],Table1[[#This Row],[Category]],Table1[Supplier],Table1[[#This Row],[Supplier]],Table1[Brand],Table1[[#This Row],[Brand]],Table1[Year],Table1[[#This Row],[Year]],Table1[Month],"&lt;="&amp;Table1[[#This Row],[Profit (Month)]])</f>
        <v>153612</v>
      </c>
    </row>
    <row r="1853" spans="1:7" x14ac:dyDescent="0.35">
      <c r="A1853" t="s">
        <v>16</v>
      </c>
      <c r="B1853" t="s">
        <v>7</v>
      </c>
      <c r="C1853" t="s">
        <v>10</v>
      </c>
      <c r="D1853">
        <v>2018</v>
      </c>
      <c r="E1853">
        <v>4</v>
      </c>
      <c r="F1853" s="1">
        <v>11455</v>
      </c>
      <c r="G1853" s="6">
        <f>SUMIFS(Table1[Profit (Month)],Table1[Category],Table1[[#This Row],[Category]],Table1[Supplier],Table1[[#This Row],[Supplier]],Table1[Brand],Table1[[#This Row],[Brand]],Table1[Year],Table1[[#This Row],[Year]],Table1[Month],"&lt;="&amp;Table1[[#This Row],[Profit (Month)]])</f>
        <v>156895</v>
      </c>
    </row>
    <row r="1854" spans="1:7" x14ac:dyDescent="0.35">
      <c r="A1854" t="s">
        <v>16</v>
      </c>
      <c r="B1854" t="s">
        <v>7</v>
      </c>
      <c r="C1854" t="s">
        <v>10</v>
      </c>
      <c r="D1854">
        <v>2018</v>
      </c>
      <c r="E1854">
        <v>5</v>
      </c>
      <c r="F1854" s="1">
        <v>13209</v>
      </c>
      <c r="G1854" s="6">
        <f>SUMIFS(Table1[Profit (Month)],Table1[Category],Table1[[#This Row],[Category]],Table1[Supplier],Table1[[#This Row],[Supplier]],Table1[Brand],Table1[[#This Row],[Brand]],Table1[Year],Table1[[#This Row],[Year]],Table1[Month],"&lt;="&amp;Table1[[#This Row],[Profit (Month)]])</f>
        <v>144380</v>
      </c>
    </row>
    <row r="1855" spans="1:7" x14ac:dyDescent="0.35">
      <c r="A1855" t="s">
        <v>16</v>
      </c>
      <c r="B1855" t="s">
        <v>7</v>
      </c>
      <c r="C1855" t="s">
        <v>10</v>
      </c>
      <c r="D1855">
        <v>2018</v>
      </c>
      <c r="E1855">
        <v>6</v>
      </c>
      <c r="F1855" s="1">
        <v>10719</v>
      </c>
      <c r="G1855" s="6">
        <f>SUMIFS(Table1[Profit (Month)],Table1[Category],Table1[[#This Row],[Category]],Table1[Supplier],Table1[[#This Row],[Supplier]],Table1[Brand],Table1[[#This Row],[Brand]],Table1[Year],Table1[[#This Row],[Year]],Table1[Month],"&lt;="&amp;Table1[[#This Row],[Profit (Month)]])</f>
        <v>150468</v>
      </c>
    </row>
    <row r="1856" spans="1:7" x14ac:dyDescent="0.35">
      <c r="A1856" t="s">
        <v>16</v>
      </c>
      <c r="B1856" t="s">
        <v>7</v>
      </c>
      <c r="C1856" t="s">
        <v>10</v>
      </c>
      <c r="D1856">
        <v>2018</v>
      </c>
      <c r="E1856">
        <v>7</v>
      </c>
      <c r="F1856" s="1">
        <v>12547</v>
      </c>
      <c r="G1856" s="6">
        <f>SUMIFS(Table1[Profit (Month)],Table1[Category],Table1[[#This Row],[Category]],Table1[Supplier],Table1[[#This Row],[Supplier]],Table1[Brand],Table1[[#This Row],[Brand]],Table1[Year],Table1[[#This Row],[Year]],Table1[Month],"&lt;="&amp;Table1[[#This Row],[Profit (Month)]])</f>
        <v>152618</v>
      </c>
    </row>
    <row r="1857" spans="1:7" x14ac:dyDescent="0.35">
      <c r="A1857" t="s">
        <v>16</v>
      </c>
      <c r="B1857" t="s">
        <v>7</v>
      </c>
      <c r="C1857" t="s">
        <v>10</v>
      </c>
      <c r="D1857">
        <v>2018</v>
      </c>
      <c r="E1857">
        <v>8</v>
      </c>
      <c r="F1857" s="1">
        <v>13989</v>
      </c>
      <c r="G1857" s="6">
        <f>SUMIFS(Table1[Profit (Month)],Table1[Category],Table1[[#This Row],[Category]],Table1[Supplier],Table1[[#This Row],[Supplier]],Table1[Brand],Table1[[#This Row],[Brand]],Table1[Year],Table1[[#This Row],[Year]],Table1[Month],"&lt;="&amp;Table1[[#This Row],[Profit (Month)]])</f>
        <v>143808</v>
      </c>
    </row>
    <row r="1858" spans="1:7" x14ac:dyDescent="0.35">
      <c r="A1858" t="s">
        <v>16</v>
      </c>
      <c r="B1858" t="s">
        <v>7</v>
      </c>
      <c r="C1858" t="s">
        <v>10</v>
      </c>
      <c r="D1858">
        <v>2018</v>
      </c>
      <c r="E1858">
        <v>9</v>
      </c>
      <c r="F1858" s="1">
        <v>14049</v>
      </c>
      <c r="G1858" s="6">
        <f>SUMIFS(Table1[Profit (Month)],Table1[Category],Table1[[#This Row],[Category]],Table1[Supplier],Table1[[#This Row],[Supplier]],Table1[Brand],Table1[[#This Row],[Brand]],Table1[Year],Table1[[#This Row],[Year]],Table1[Month],"&lt;="&amp;Table1[[#This Row],[Profit (Month)]])</f>
        <v>150665</v>
      </c>
    </row>
    <row r="1859" spans="1:7" x14ac:dyDescent="0.35">
      <c r="A1859" t="s">
        <v>16</v>
      </c>
      <c r="B1859" t="s">
        <v>7</v>
      </c>
      <c r="C1859" t="s">
        <v>10</v>
      </c>
      <c r="D1859">
        <v>2018</v>
      </c>
      <c r="E1859">
        <v>10</v>
      </c>
      <c r="F1859" s="1">
        <v>15000</v>
      </c>
      <c r="G1859" s="6">
        <f>SUMIFS(Table1[Profit (Month)],Table1[Category],Table1[[#This Row],[Category]],Table1[Supplier],Table1[[#This Row],[Supplier]],Table1[Brand],Table1[[#This Row],[Brand]],Table1[Year],Table1[[#This Row],[Year]],Table1[Month],"&lt;="&amp;Table1[[#This Row],[Profit (Month)]])</f>
        <v>147028</v>
      </c>
    </row>
    <row r="1860" spans="1:7" x14ac:dyDescent="0.35">
      <c r="A1860" t="s">
        <v>16</v>
      </c>
      <c r="B1860" t="s">
        <v>7</v>
      </c>
      <c r="C1860" t="s">
        <v>10</v>
      </c>
      <c r="D1860">
        <v>2018</v>
      </c>
      <c r="E1860">
        <v>11</v>
      </c>
      <c r="F1860" s="1">
        <v>10230</v>
      </c>
      <c r="G1860" s="6">
        <f>SUMIFS(Table1[Profit (Month)],Table1[Category],Table1[[#This Row],[Category]],Table1[Supplier],Table1[[#This Row],[Supplier]],Table1[Brand],Table1[[#This Row],[Brand]],Table1[Year],Table1[[#This Row],[Year]],Table1[Month],"&lt;="&amp;Table1[[#This Row],[Profit (Month)]])</f>
        <v>154627</v>
      </c>
    </row>
    <row r="1861" spans="1:7" x14ac:dyDescent="0.35">
      <c r="A1861" t="s">
        <v>16</v>
      </c>
      <c r="B1861" t="s">
        <v>7</v>
      </c>
      <c r="C1861" t="s">
        <v>10</v>
      </c>
      <c r="D1861">
        <v>2018</v>
      </c>
      <c r="E1861">
        <v>12</v>
      </c>
      <c r="F1861" s="1">
        <v>14260</v>
      </c>
      <c r="G1861" s="6">
        <f>SUMIFS(Table1[Profit (Month)],Table1[Category],Table1[[#This Row],[Category]],Table1[Supplier],Table1[[#This Row],[Supplier]],Table1[Brand],Table1[[#This Row],[Brand]],Table1[Year],Table1[[#This Row],[Year]],Table1[Month],"&lt;="&amp;Table1[[#This Row],[Profit (Month)]])</f>
        <v>153643</v>
      </c>
    </row>
    <row r="1862" spans="1:7" x14ac:dyDescent="0.35">
      <c r="A1862" t="s">
        <v>16</v>
      </c>
      <c r="B1862" t="s">
        <v>7</v>
      </c>
      <c r="C1862" t="s">
        <v>10</v>
      </c>
      <c r="D1862">
        <v>2019</v>
      </c>
      <c r="E1862">
        <v>1</v>
      </c>
      <c r="F1862" s="1">
        <v>10427</v>
      </c>
      <c r="G1862" s="6">
        <f>SUMIFS(Table1[Profit (Month)],Table1[Category],Table1[[#This Row],[Category]],Table1[Supplier],Table1[[#This Row],[Supplier]],Table1[Brand],Table1[[#This Row],[Brand]],Table1[Year],Table1[[#This Row],[Year]],Table1[Month],"&lt;="&amp;Table1[[#This Row],[Profit (Month)]])</f>
        <v>154092</v>
      </c>
    </row>
    <row r="1863" spans="1:7" x14ac:dyDescent="0.35">
      <c r="A1863" t="s">
        <v>16</v>
      </c>
      <c r="B1863" t="s">
        <v>7</v>
      </c>
      <c r="C1863" t="s">
        <v>10</v>
      </c>
      <c r="D1863">
        <v>2019</v>
      </c>
      <c r="E1863">
        <v>2</v>
      </c>
      <c r="F1863" s="1">
        <v>14704</v>
      </c>
      <c r="G1863" s="6">
        <f>SUMIFS(Table1[Profit (Month)],Table1[Category],Table1[[#This Row],[Category]],Table1[Supplier],Table1[[#This Row],[Supplier]],Table1[Brand],Table1[[#This Row],[Brand]],Table1[Year],Table1[[#This Row],[Year]],Table1[Month],"&lt;="&amp;Table1[[#This Row],[Profit (Month)]])</f>
        <v>147320</v>
      </c>
    </row>
    <row r="1864" spans="1:7" x14ac:dyDescent="0.35">
      <c r="A1864" t="s">
        <v>16</v>
      </c>
      <c r="B1864" t="s">
        <v>7</v>
      </c>
      <c r="C1864" t="s">
        <v>10</v>
      </c>
      <c r="D1864">
        <v>2019</v>
      </c>
      <c r="E1864">
        <v>3</v>
      </c>
      <c r="F1864" s="1">
        <v>10506</v>
      </c>
      <c r="G1864" s="6">
        <f>SUMIFS(Table1[Profit (Month)],Table1[Category],Table1[[#This Row],[Category]],Table1[Supplier],Table1[[#This Row],[Supplier]],Table1[Brand],Table1[[#This Row],[Brand]],Table1[Year],Table1[[#This Row],[Year]],Table1[Month],"&lt;="&amp;Table1[[#This Row],[Profit (Month)]])</f>
        <v>158361</v>
      </c>
    </row>
    <row r="1865" spans="1:7" x14ac:dyDescent="0.35">
      <c r="A1865" t="s">
        <v>16</v>
      </c>
      <c r="B1865" t="s">
        <v>7</v>
      </c>
      <c r="C1865" t="s">
        <v>10</v>
      </c>
      <c r="D1865">
        <v>2019</v>
      </c>
      <c r="E1865">
        <v>4</v>
      </c>
      <c r="F1865" s="1">
        <v>13887</v>
      </c>
      <c r="G1865" s="6">
        <f>SUMIFS(Table1[Profit (Month)],Table1[Category],Table1[[#This Row],[Category]],Table1[Supplier],Table1[[#This Row],[Supplier]],Table1[Brand],Table1[[#This Row],[Brand]],Table1[Year],Table1[[#This Row],[Year]],Table1[Month],"&lt;="&amp;Table1[[#This Row],[Profit (Month)]])</f>
        <v>155047</v>
      </c>
    </row>
    <row r="1866" spans="1:7" x14ac:dyDescent="0.35">
      <c r="A1866" t="s">
        <v>16</v>
      </c>
      <c r="B1866" t="s">
        <v>7</v>
      </c>
      <c r="C1866" t="s">
        <v>10</v>
      </c>
      <c r="D1866">
        <v>2019</v>
      </c>
      <c r="E1866">
        <v>5</v>
      </c>
      <c r="F1866" s="1">
        <v>13240</v>
      </c>
      <c r="G1866" s="6">
        <f>SUMIFS(Table1[Profit (Month)],Table1[Category],Table1[[#This Row],[Category]],Table1[Supplier],Table1[[#This Row],[Supplier]],Table1[Brand],Table1[[#This Row],[Brand]],Table1[Year],Table1[[#This Row],[Year]],Table1[Month],"&lt;="&amp;Table1[[#This Row],[Profit (Month)]])</f>
        <v>161127</v>
      </c>
    </row>
    <row r="1867" spans="1:7" x14ac:dyDescent="0.35">
      <c r="A1867" t="s">
        <v>16</v>
      </c>
      <c r="B1867" t="s">
        <v>7</v>
      </c>
      <c r="C1867" t="s">
        <v>10</v>
      </c>
      <c r="D1867">
        <v>2019</v>
      </c>
      <c r="E1867">
        <v>6</v>
      </c>
      <c r="F1867" s="1">
        <v>11979</v>
      </c>
      <c r="G1867" s="6">
        <f>SUMIFS(Table1[Profit (Month)],Table1[Category],Table1[[#This Row],[Category]],Table1[Supplier],Table1[[#This Row],[Supplier]],Table1[Brand],Table1[[#This Row],[Brand]],Table1[Year],Table1[[#This Row],[Year]],Table1[Month],"&lt;="&amp;Table1[[#This Row],[Profit (Month)]])</f>
        <v>157652</v>
      </c>
    </row>
    <row r="1868" spans="1:7" x14ac:dyDescent="0.35">
      <c r="A1868" t="s">
        <v>16</v>
      </c>
      <c r="B1868" t="s">
        <v>7</v>
      </c>
      <c r="C1868" t="s">
        <v>10</v>
      </c>
      <c r="D1868">
        <v>2019</v>
      </c>
      <c r="E1868">
        <v>7</v>
      </c>
      <c r="F1868" s="1">
        <v>12677</v>
      </c>
      <c r="G1868" s="6">
        <f>SUMIFS(Table1[Profit (Month)],Table1[Category],Table1[[#This Row],[Category]],Table1[Supplier],Table1[[#This Row],[Supplier]],Table1[Brand],Table1[[#This Row],[Brand]],Table1[Year],Table1[[#This Row],[Year]],Table1[Month],"&lt;="&amp;Table1[[#This Row],[Profit (Month)]])</f>
        <v>150422</v>
      </c>
    </row>
    <row r="1869" spans="1:7" x14ac:dyDescent="0.35">
      <c r="A1869" t="s">
        <v>16</v>
      </c>
      <c r="B1869" t="s">
        <v>7</v>
      </c>
      <c r="C1869" t="s">
        <v>10</v>
      </c>
      <c r="D1869">
        <v>2019</v>
      </c>
      <c r="E1869">
        <v>8</v>
      </c>
      <c r="F1869" s="1">
        <v>11051</v>
      </c>
      <c r="G1869" s="6">
        <f>SUMIFS(Table1[Profit (Month)],Table1[Category],Table1[[#This Row],[Category]],Table1[Supplier],Table1[[#This Row],[Supplier]],Table1[Brand],Table1[[#This Row],[Brand]],Table1[Year],Table1[[#This Row],[Year]],Table1[Month],"&lt;="&amp;Table1[[#This Row],[Profit (Month)]])</f>
        <v>159299</v>
      </c>
    </row>
    <row r="1870" spans="1:7" x14ac:dyDescent="0.35">
      <c r="A1870" t="s">
        <v>16</v>
      </c>
      <c r="B1870" t="s">
        <v>7</v>
      </c>
      <c r="C1870" t="s">
        <v>10</v>
      </c>
      <c r="D1870">
        <v>2019</v>
      </c>
      <c r="E1870">
        <v>9</v>
      </c>
      <c r="F1870" s="1">
        <v>14785</v>
      </c>
      <c r="G1870" s="6">
        <f>SUMIFS(Table1[Profit (Month)],Table1[Category],Table1[[#This Row],[Category]],Table1[Supplier],Table1[[#This Row],[Supplier]],Table1[Brand],Table1[[#This Row],[Brand]],Table1[Year],Table1[[#This Row],[Year]],Table1[Month],"&lt;="&amp;Table1[[#This Row],[Profit (Month)]])</f>
        <v>154111</v>
      </c>
    </row>
    <row r="1871" spans="1:7" x14ac:dyDescent="0.35">
      <c r="A1871" t="s">
        <v>16</v>
      </c>
      <c r="B1871" t="s">
        <v>7</v>
      </c>
      <c r="C1871" t="s">
        <v>10</v>
      </c>
      <c r="D1871">
        <v>2019</v>
      </c>
      <c r="E1871">
        <v>10</v>
      </c>
      <c r="F1871" s="1">
        <v>10301</v>
      </c>
      <c r="G1871" s="6">
        <f>SUMIFS(Table1[Profit (Month)],Table1[Category],Table1[[#This Row],[Category]],Table1[Supplier],Table1[[#This Row],[Supplier]],Table1[Brand],Table1[[#This Row],[Brand]],Table1[Year],Table1[[#This Row],[Year]],Table1[Month],"&lt;="&amp;Table1[[#This Row],[Profit (Month)]])</f>
        <v>140582</v>
      </c>
    </row>
    <row r="1872" spans="1:7" x14ac:dyDescent="0.35">
      <c r="A1872" t="s">
        <v>16</v>
      </c>
      <c r="B1872" t="s">
        <v>7</v>
      </c>
      <c r="C1872" t="s">
        <v>10</v>
      </c>
      <c r="D1872">
        <v>2019</v>
      </c>
      <c r="E1872">
        <v>11</v>
      </c>
      <c r="F1872" s="1">
        <v>14642</v>
      </c>
      <c r="G1872" s="6">
        <f>SUMIFS(Table1[Profit (Month)],Table1[Category],Table1[[#This Row],[Category]],Table1[Supplier],Table1[[#This Row],[Supplier]],Table1[Brand],Table1[[#This Row],[Brand]],Table1[Year],Table1[[#This Row],[Year]],Table1[Month],"&lt;="&amp;Table1[[#This Row],[Profit (Month)]])</f>
        <v>144141</v>
      </c>
    </row>
    <row r="1873" spans="1:7" x14ac:dyDescent="0.35">
      <c r="A1873" t="s">
        <v>16</v>
      </c>
      <c r="B1873" t="s">
        <v>7</v>
      </c>
      <c r="C1873" t="s">
        <v>10</v>
      </c>
      <c r="D1873">
        <v>2019</v>
      </c>
      <c r="E1873">
        <v>12</v>
      </c>
      <c r="F1873" s="1">
        <v>10792</v>
      </c>
      <c r="G1873" s="6">
        <f>SUMIFS(Table1[Profit (Month)],Table1[Category],Table1[[#This Row],[Category]],Table1[Supplier],Table1[[#This Row],[Supplier]],Table1[Brand],Table1[[#This Row],[Brand]],Table1[Year],Table1[[#This Row],[Year]],Table1[Month],"&lt;="&amp;Table1[[#This Row],[Profit (Month)]])</f>
        <v>147448</v>
      </c>
    </row>
    <row r="1874" spans="1:7" x14ac:dyDescent="0.35">
      <c r="A1874" t="s">
        <v>16</v>
      </c>
      <c r="B1874" t="s">
        <v>7</v>
      </c>
      <c r="C1874" t="s">
        <v>10</v>
      </c>
      <c r="D1874">
        <v>2020</v>
      </c>
      <c r="E1874">
        <v>1</v>
      </c>
      <c r="F1874" s="1">
        <v>11830</v>
      </c>
      <c r="G1874" s="6">
        <f>SUMIFS(Table1[Profit (Month)],Table1[Category],Table1[[#This Row],[Category]],Table1[Supplier],Table1[[#This Row],[Supplier]],Table1[Brand],Table1[[#This Row],[Brand]],Table1[Year],Table1[[#This Row],[Year]],Table1[Month],"&lt;="&amp;Table1[[#This Row],[Profit (Month)]])</f>
        <v>142553</v>
      </c>
    </row>
    <row r="1875" spans="1:7" x14ac:dyDescent="0.35">
      <c r="A1875" t="s">
        <v>16</v>
      </c>
      <c r="B1875" t="s">
        <v>7</v>
      </c>
      <c r="C1875" t="s">
        <v>10</v>
      </c>
      <c r="D1875">
        <v>2020</v>
      </c>
      <c r="E1875">
        <v>2</v>
      </c>
      <c r="F1875" s="1">
        <v>13969</v>
      </c>
      <c r="G1875" s="6">
        <f>SUMIFS(Table1[Profit (Month)],Table1[Category],Table1[[#This Row],[Category]],Table1[Supplier],Table1[[#This Row],[Supplier]],Table1[Brand],Table1[[#This Row],[Brand]],Table1[Year],Table1[[#This Row],[Year]],Table1[Month],"&lt;="&amp;Table1[[#This Row],[Profit (Month)]])</f>
        <v>154781</v>
      </c>
    </row>
    <row r="1876" spans="1:7" x14ac:dyDescent="0.35">
      <c r="A1876" t="s">
        <v>16</v>
      </c>
      <c r="B1876" t="s">
        <v>7</v>
      </c>
      <c r="C1876" t="s">
        <v>10</v>
      </c>
      <c r="D1876">
        <v>2020</v>
      </c>
      <c r="E1876">
        <v>3</v>
      </c>
      <c r="F1876" s="1">
        <v>11646</v>
      </c>
      <c r="G1876" s="6">
        <f>SUMIFS(Table1[Profit (Month)],Table1[Category],Table1[[#This Row],[Category]],Table1[Supplier],Table1[[#This Row],[Supplier]],Table1[Brand],Table1[[#This Row],[Brand]],Table1[Year],Table1[[#This Row],[Year]],Table1[Month],"&lt;="&amp;Table1[[#This Row],[Profit (Month)]])</f>
        <v>150393</v>
      </c>
    </row>
    <row r="1877" spans="1:7" x14ac:dyDescent="0.35">
      <c r="A1877" t="s">
        <v>16</v>
      </c>
      <c r="B1877" t="s">
        <v>7</v>
      </c>
      <c r="C1877" t="s">
        <v>10</v>
      </c>
      <c r="D1877">
        <v>2020</v>
      </c>
      <c r="E1877">
        <v>4</v>
      </c>
      <c r="F1877" s="1">
        <v>10323</v>
      </c>
      <c r="G1877" s="6">
        <f>SUMIFS(Table1[Profit (Month)],Table1[Category],Table1[[#This Row],[Category]],Table1[Supplier],Table1[[#This Row],[Supplier]],Table1[Brand],Table1[[#This Row],[Brand]],Table1[Year],Table1[[#This Row],[Year]],Table1[Month],"&lt;="&amp;Table1[[#This Row],[Profit (Month)]])</f>
        <v>147478</v>
      </c>
    </row>
    <row r="1878" spans="1:7" x14ac:dyDescent="0.35">
      <c r="A1878" t="s">
        <v>16</v>
      </c>
      <c r="B1878" t="s">
        <v>7</v>
      </c>
      <c r="C1878" t="s">
        <v>10</v>
      </c>
      <c r="D1878">
        <v>2020</v>
      </c>
      <c r="E1878">
        <v>5</v>
      </c>
      <c r="F1878" s="1">
        <v>10130</v>
      </c>
      <c r="G1878" s="6">
        <f>SUMIFS(Table1[Profit (Month)],Table1[Category],Table1[[#This Row],[Category]],Table1[Supplier],Table1[[#This Row],[Supplier]],Table1[Brand],Table1[[#This Row],[Brand]],Table1[Year],Table1[[#This Row],[Year]],Table1[Month],"&lt;="&amp;Table1[[#This Row],[Profit (Month)]])</f>
        <v>144900</v>
      </c>
    </row>
    <row r="1879" spans="1:7" x14ac:dyDescent="0.35">
      <c r="A1879" t="s">
        <v>16</v>
      </c>
      <c r="B1879" t="s">
        <v>7</v>
      </c>
      <c r="C1879" t="s">
        <v>10</v>
      </c>
      <c r="D1879">
        <v>2020</v>
      </c>
      <c r="E1879">
        <v>6</v>
      </c>
      <c r="F1879" s="1">
        <v>12333</v>
      </c>
      <c r="G1879" s="6">
        <f>SUMIFS(Table1[Profit (Month)],Table1[Category],Table1[[#This Row],[Category]],Table1[Supplier],Table1[[#This Row],[Supplier]],Table1[Brand],Table1[[#This Row],[Brand]],Table1[Year],Table1[[#This Row],[Year]],Table1[Month],"&lt;="&amp;Table1[[#This Row],[Profit (Month)]])</f>
        <v>148293</v>
      </c>
    </row>
    <row r="1880" spans="1:7" x14ac:dyDescent="0.35">
      <c r="A1880" t="s">
        <v>16</v>
      </c>
      <c r="B1880" t="s">
        <v>7</v>
      </c>
      <c r="C1880" t="s">
        <v>10</v>
      </c>
      <c r="D1880">
        <v>2020</v>
      </c>
      <c r="E1880">
        <v>7</v>
      </c>
      <c r="F1880" s="1">
        <v>12837</v>
      </c>
      <c r="G1880" s="6">
        <f>SUMIFS(Table1[Profit (Month)],Table1[Category],Table1[[#This Row],[Category]],Table1[Supplier],Table1[[#This Row],[Supplier]],Table1[Brand],Table1[[#This Row],[Brand]],Table1[Year],Table1[[#This Row],[Year]],Table1[Month],"&lt;="&amp;Table1[[#This Row],[Profit (Month)]])</f>
        <v>151708</v>
      </c>
    </row>
    <row r="1881" spans="1:7" x14ac:dyDescent="0.35">
      <c r="A1881" t="s">
        <v>16</v>
      </c>
      <c r="B1881" t="s">
        <v>7</v>
      </c>
      <c r="C1881" t="s">
        <v>10</v>
      </c>
      <c r="D1881">
        <v>2020</v>
      </c>
      <c r="E1881">
        <v>8</v>
      </c>
      <c r="F1881" s="1">
        <v>11043</v>
      </c>
      <c r="G1881" s="6">
        <f>SUMIFS(Table1[Profit (Month)],Table1[Category],Table1[[#This Row],[Category]],Table1[Supplier],Table1[[#This Row],[Supplier]],Table1[Brand],Table1[[#This Row],[Brand]],Table1[Year],Table1[[#This Row],[Year]],Table1[Month],"&lt;="&amp;Table1[[#This Row],[Profit (Month)]])</f>
        <v>166250</v>
      </c>
    </row>
    <row r="1882" spans="1:7" x14ac:dyDescent="0.35">
      <c r="A1882" t="s">
        <v>16</v>
      </c>
      <c r="B1882" t="s">
        <v>7</v>
      </c>
      <c r="C1882" t="s">
        <v>10</v>
      </c>
      <c r="D1882">
        <v>2020</v>
      </c>
      <c r="E1882">
        <v>9</v>
      </c>
      <c r="F1882" s="1">
        <v>12825</v>
      </c>
      <c r="G1882" s="6">
        <f>SUMIFS(Table1[Profit (Month)],Table1[Category],Table1[[#This Row],[Category]],Table1[Supplier],Table1[[#This Row],[Supplier]],Table1[Brand],Table1[[#This Row],[Brand]],Table1[Year],Table1[[#This Row],[Year]],Table1[Month],"&lt;="&amp;Table1[[#This Row],[Profit (Month)]])</f>
        <v>148991</v>
      </c>
    </row>
    <row r="1883" spans="1:7" x14ac:dyDescent="0.35">
      <c r="A1883" t="s">
        <v>16</v>
      </c>
      <c r="B1883" t="s">
        <v>7</v>
      </c>
      <c r="C1883" t="s">
        <v>10</v>
      </c>
      <c r="D1883">
        <v>2020</v>
      </c>
      <c r="E1883">
        <v>10</v>
      </c>
      <c r="F1883" s="1">
        <v>10317</v>
      </c>
      <c r="G1883" s="6">
        <f>SUMIFS(Table1[Profit (Month)],Table1[Category],Table1[[#This Row],[Category]],Table1[Supplier],Table1[[#This Row],[Supplier]],Table1[Brand],Table1[[#This Row],[Brand]],Table1[Year],Table1[[#This Row],[Year]],Table1[Month],"&lt;="&amp;Table1[[#This Row],[Profit (Month)]])</f>
        <v>151447</v>
      </c>
    </row>
    <row r="1884" spans="1:7" x14ac:dyDescent="0.35">
      <c r="A1884" t="s">
        <v>16</v>
      </c>
      <c r="B1884" t="s">
        <v>7</v>
      </c>
      <c r="C1884" t="s">
        <v>10</v>
      </c>
      <c r="D1884">
        <v>2020</v>
      </c>
      <c r="E1884">
        <v>11</v>
      </c>
      <c r="F1884" s="1">
        <v>13495</v>
      </c>
      <c r="G1884" s="6">
        <f>SUMIFS(Table1[Profit (Month)],Table1[Category],Table1[[#This Row],[Category]],Table1[Supplier],Table1[[#This Row],[Supplier]],Table1[Brand],Table1[[#This Row],[Brand]],Table1[Year],Table1[[#This Row],[Year]],Table1[Month],"&lt;="&amp;Table1[[#This Row],[Profit (Month)]])</f>
        <v>158724</v>
      </c>
    </row>
    <row r="1885" spans="1:7" x14ac:dyDescent="0.35">
      <c r="A1885" t="s">
        <v>16</v>
      </c>
      <c r="B1885" t="s">
        <v>7</v>
      </c>
      <c r="C1885" t="s">
        <v>10</v>
      </c>
      <c r="D1885">
        <v>2020</v>
      </c>
      <c r="E1885">
        <v>12</v>
      </c>
      <c r="F1885" s="1">
        <v>11791</v>
      </c>
      <c r="G1885" s="6">
        <f>SUMIFS(Table1[Profit (Month)],Table1[Category],Table1[[#This Row],[Category]],Table1[Supplier],Table1[[#This Row],[Supplier]],Table1[Brand],Table1[[#This Row],[Brand]],Table1[Year],Table1[[#This Row],[Year]],Table1[Month],"&lt;="&amp;Table1[[#This Row],[Profit (Month)]])</f>
        <v>158724</v>
      </c>
    </row>
    <row r="1886" spans="1:7" x14ac:dyDescent="0.35">
      <c r="A1886" t="s">
        <v>16</v>
      </c>
      <c r="B1886" t="s">
        <v>7</v>
      </c>
      <c r="C1886" t="s">
        <v>10</v>
      </c>
      <c r="D1886">
        <v>2021</v>
      </c>
      <c r="E1886">
        <v>1</v>
      </c>
      <c r="F1886" s="1">
        <v>10451</v>
      </c>
      <c r="G1886" s="6">
        <f>SUMIFS(Table1[Profit (Month)],Table1[Category],Table1[[#This Row],[Category]],Table1[Supplier],Table1[[#This Row],[Supplier]],Table1[Brand],Table1[[#This Row],[Brand]],Table1[Year],Table1[[#This Row],[Year]],Table1[Month],"&lt;="&amp;Table1[[#This Row],[Profit (Month)]])</f>
        <v>151489</v>
      </c>
    </row>
    <row r="1887" spans="1:7" x14ac:dyDescent="0.35">
      <c r="A1887" t="s">
        <v>16</v>
      </c>
      <c r="B1887" t="s">
        <v>7</v>
      </c>
      <c r="C1887" t="s">
        <v>10</v>
      </c>
      <c r="D1887">
        <v>2021</v>
      </c>
      <c r="E1887">
        <v>2</v>
      </c>
      <c r="F1887" s="1">
        <v>12708</v>
      </c>
      <c r="G1887" s="6">
        <f>SUMIFS(Table1[Profit (Month)],Table1[Category],Table1[[#This Row],[Category]],Table1[Supplier],Table1[[#This Row],[Supplier]],Table1[Brand],Table1[[#This Row],[Brand]],Table1[Year],Table1[[#This Row],[Year]],Table1[Month],"&lt;="&amp;Table1[[#This Row],[Profit (Month)]])</f>
        <v>151726</v>
      </c>
    </row>
    <row r="1888" spans="1:7" x14ac:dyDescent="0.35">
      <c r="A1888" t="s">
        <v>16</v>
      </c>
      <c r="B1888" t="s">
        <v>7</v>
      </c>
      <c r="C1888" t="s">
        <v>10</v>
      </c>
      <c r="D1888">
        <v>2021</v>
      </c>
      <c r="E1888">
        <v>3</v>
      </c>
      <c r="F1888" s="1">
        <v>10065</v>
      </c>
      <c r="G1888" s="6">
        <f>SUMIFS(Table1[Profit (Month)],Table1[Category],Table1[[#This Row],[Category]],Table1[Supplier],Table1[[#This Row],[Supplier]],Table1[Brand],Table1[[#This Row],[Brand]],Table1[Year],Table1[[#This Row],[Year]],Table1[Month],"&lt;="&amp;Table1[[#This Row],[Profit (Month)]])</f>
        <v>148095</v>
      </c>
    </row>
    <row r="1889" spans="1:7" x14ac:dyDescent="0.35">
      <c r="A1889" t="s">
        <v>16</v>
      </c>
      <c r="B1889" t="s">
        <v>7</v>
      </c>
      <c r="C1889" t="s">
        <v>10</v>
      </c>
      <c r="D1889">
        <v>2021</v>
      </c>
      <c r="E1889">
        <v>4</v>
      </c>
      <c r="F1889" s="1">
        <v>11697</v>
      </c>
      <c r="G1889" s="6">
        <f>SUMIFS(Table1[Profit (Month)],Table1[Category],Table1[[#This Row],[Category]],Table1[Supplier],Table1[[#This Row],[Supplier]],Table1[Brand],Table1[[#This Row],[Brand]],Table1[Year],Table1[[#This Row],[Year]],Table1[Month],"&lt;="&amp;Table1[[#This Row],[Profit (Month)]])</f>
        <v>161611</v>
      </c>
    </row>
    <row r="1890" spans="1:7" x14ac:dyDescent="0.35">
      <c r="A1890" t="s">
        <v>16</v>
      </c>
      <c r="B1890" t="s">
        <v>7</v>
      </c>
      <c r="C1890" t="s">
        <v>10</v>
      </c>
      <c r="D1890">
        <v>2021</v>
      </c>
      <c r="E1890">
        <v>5</v>
      </c>
      <c r="F1890" s="1">
        <v>14480</v>
      </c>
      <c r="G1890" s="6">
        <f>SUMIFS(Table1[Profit (Month)],Table1[Category],Table1[[#This Row],[Category]],Table1[Supplier],Table1[[#This Row],[Supplier]],Table1[Brand],Table1[[#This Row],[Brand]],Table1[Year],Table1[[#This Row],[Year]],Table1[Month],"&lt;="&amp;Table1[[#This Row],[Profit (Month)]])</f>
        <v>152891</v>
      </c>
    </row>
    <row r="1891" spans="1:7" x14ac:dyDescent="0.35">
      <c r="A1891" t="s">
        <v>16</v>
      </c>
      <c r="B1891" t="s">
        <v>7</v>
      </c>
      <c r="C1891" t="s">
        <v>10</v>
      </c>
      <c r="D1891">
        <v>2021</v>
      </c>
      <c r="E1891">
        <v>6</v>
      </c>
      <c r="F1891" s="1">
        <v>14625</v>
      </c>
      <c r="G1891" s="6">
        <f>SUMIFS(Table1[Profit (Month)],Table1[Category],Table1[[#This Row],[Category]],Table1[Supplier],Table1[[#This Row],[Supplier]],Table1[Brand],Table1[[#This Row],[Brand]],Table1[Year],Table1[[#This Row],[Year]],Table1[Month],"&lt;="&amp;Table1[[#This Row],[Profit (Month)]])</f>
        <v>152887</v>
      </c>
    </row>
    <row r="1892" spans="1:7" x14ac:dyDescent="0.35">
      <c r="A1892" t="s">
        <v>16</v>
      </c>
      <c r="B1892" t="s">
        <v>7</v>
      </c>
      <c r="C1892" t="s">
        <v>10</v>
      </c>
      <c r="D1892">
        <v>2021</v>
      </c>
      <c r="E1892">
        <v>7</v>
      </c>
      <c r="F1892" s="1">
        <v>11593</v>
      </c>
      <c r="G1892" s="6">
        <f>SUMIFS(Table1[Profit (Month)],Table1[Category],Table1[[#This Row],[Category]],Table1[Supplier],Table1[[#This Row],[Supplier]],Table1[Brand],Table1[[#This Row],[Brand]],Table1[Year],Table1[[#This Row],[Year]],Table1[Month],"&lt;="&amp;Table1[[#This Row],[Profit (Month)]])</f>
        <v>154336</v>
      </c>
    </row>
    <row r="1893" spans="1:7" x14ac:dyDescent="0.35">
      <c r="A1893" t="s">
        <v>16</v>
      </c>
      <c r="B1893" t="s">
        <v>7</v>
      </c>
      <c r="C1893" t="s">
        <v>10</v>
      </c>
      <c r="D1893">
        <v>2021</v>
      </c>
      <c r="E1893">
        <v>8</v>
      </c>
      <c r="F1893" s="1">
        <v>10465</v>
      </c>
      <c r="G1893" s="6">
        <f>SUMIFS(Table1[Profit (Month)],Table1[Category],Table1[[#This Row],[Category]],Table1[Supplier],Table1[[#This Row],[Supplier]],Table1[Brand],Table1[[#This Row],[Brand]],Table1[Year],Table1[[#This Row],[Year]],Table1[Month],"&lt;="&amp;Table1[[#This Row],[Profit (Month)]])</f>
        <v>151306</v>
      </c>
    </row>
    <row r="1894" spans="1:7" x14ac:dyDescent="0.35">
      <c r="A1894" t="s">
        <v>16</v>
      </c>
      <c r="B1894" t="s">
        <v>7</v>
      </c>
      <c r="C1894" t="s">
        <v>10</v>
      </c>
      <c r="D1894">
        <v>2021</v>
      </c>
      <c r="E1894">
        <v>9</v>
      </c>
      <c r="F1894" s="1">
        <v>10067</v>
      </c>
      <c r="G1894" s="6">
        <f>SUMIFS(Table1[Profit (Month)],Table1[Category],Table1[[#This Row],[Category]],Table1[Supplier],Table1[[#This Row],[Supplier]],Table1[Brand],Table1[[#This Row],[Brand]],Table1[Year],Table1[[#This Row],[Year]],Table1[Month],"&lt;="&amp;Table1[[#This Row],[Profit (Month)]])</f>
        <v>150199</v>
      </c>
    </row>
    <row r="1895" spans="1:7" x14ac:dyDescent="0.35">
      <c r="A1895" t="s">
        <v>16</v>
      </c>
      <c r="B1895" t="s">
        <v>7</v>
      </c>
      <c r="C1895" t="s">
        <v>10</v>
      </c>
      <c r="D1895">
        <v>2021</v>
      </c>
      <c r="E1895">
        <v>10</v>
      </c>
      <c r="F1895" s="1">
        <v>11702</v>
      </c>
      <c r="G1895" s="6">
        <f>SUMIFS(Table1[Profit (Month)],Table1[Category],Table1[[#This Row],[Category]],Table1[Supplier],Table1[[#This Row],[Supplier]],Table1[Brand],Table1[[#This Row],[Brand]],Table1[Year],Table1[[#This Row],[Year]],Table1[Month],"&lt;="&amp;Table1[[#This Row],[Profit (Month)]])</f>
        <v>149948</v>
      </c>
    </row>
    <row r="1896" spans="1:7" x14ac:dyDescent="0.35">
      <c r="A1896" t="s">
        <v>16</v>
      </c>
      <c r="B1896" t="s">
        <v>7</v>
      </c>
      <c r="C1896" t="s">
        <v>10</v>
      </c>
      <c r="D1896">
        <v>2021</v>
      </c>
      <c r="E1896">
        <v>11</v>
      </c>
      <c r="F1896" s="1">
        <v>14218</v>
      </c>
      <c r="G1896" s="6">
        <f>SUMIFS(Table1[Profit (Month)],Table1[Category],Table1[[#This Row],[Category]],Table1[Supplier],Table1[[#This Row],[Supplier]],Table1[Brand],Table1[[#This Row],[Brand]],Table1[Year],Table1[[#This Row],[Year]],Table1[Month],"&lt;="&amp;Table1[[#This Row],[Profit (Month)]])</f>
        <v>145732</v>
      </c>
    </row>
    <row r="1897" spans="1:7" x14ac:dyDescent="0.35">
      <c r="A1897" t="s">
        <v>16</v>
      </c>
      <c r="B1897" t="s">
        <v>7</v>
      </c>
      <c r="C1897" t="s">
        <v>10</v>
      </c>
      <c r="D1897">
        <v>2021</v>
      </c>
      <c r="E1897">
        <v>12</v>
      </c>
      <c r="F1897" s="1">
        <v>14703</v>
      </c>
      <c r="G1897" s="6">
        <f>SUMIFS(Table1[Profit (Month)],Table1[Category],Table1[[#This Row],[Category]],Table1[Supplier],Table1[[#This Row],[Supplier]],Table1[Brand],Table1[[#This Row],[Brand]],Table1[Year],Table1[[#This Row],[Year]],Table1[Month],"&lt;="&amp;Table1[[#This Row],[Profit (Month)]])</f>
        <v>153811</v>
      </c>
    </row>
    <row r="1898" spans="1:7" x14ac:dyDescent="0.35">
      <c r="A1898" t="s">
        <v>16</v>
      </c>
      <c r="B1898" t="s">
        <v>7</v>
      </c>
      <c r="C1898" t="s">
        <v>10</v>
      </c>
      <c r="D1898">
        <v>2022</v>
      </c>
      <c r="E1898">
        <v>1</v>
      </c>
      <c r="F1898" s="1">
        <v>14036</v>
      </c>
      <c r="G1898" s="6">
        <f>SUMIFS(Table1[Profit (Month)],Table1[Category],Table1[[#This Row],[Category]],Table1[Supplier],Table1[[#This Row],[Supplier]],Table1[Brand],Table1[[#This Row],[Brand]],Table1[Year],Table1[[#This Row],[Year]],Table1[Month],"&lt;="&amp;Table1[[#This Row],[Profit (Month)]])</f>
        <v>152506</v>
      </c>
    </row>
    <row r="1899" spans="1:7" x14ac:dyDescent="0.35">
      <c r="A1899" t="s">
        <v>16</v>
      </c>
      <c r="B1899" t="s">
        <v>7</v>
      </c>
      <c r="C1899" t="s">
        <v>10</v>
      </c>
      <c r="D1899">
        <v>2022</v>
      </c>
      <c r="E1899">
        <v>2</v>
      </c>
      <c r="F1899" s="1">
        <v>10319</v>
      </c>
      <c r="G1899" s="6">
        <f>SUMIFS(Table1[Profit (Month)],Table1[Category],Table1[[#This Row],[Category]],Table1[Supplier],Table1[[#This Row],[Supplier]],Table1[Brand],Table1[[#This Row],[Brand]],Table1[Year],Table1[[#This Row],[Year]],Table1[Month],"&lt;="&amp;Table1[[#This Row],[Profit (Month)]])</f>
        <v>153743</v>
      </c>
    </row>
    <row r="1900" spans="1:7" x14ac:dyDescent="0.35">
      <c r="A1900" t="s">
        <v>16</v>
      </c>
      <c r="B1900" t="s">
        <v>7</v>
      </c>
      <c r="C1900" t="s">
        <v>10</v>
      </c>
      <c r="D1900">
        <v>2022</v>
      </c>
      <c r="E1900">
        <v>3</v>
      </c>
      <c r="F1900" s="1">
        <v>14476</v>
      </c>
      <c r="G1900" s="6">
        <f>SUMIFS(Table1[Profit (Month)],Table1[Category],Table1[[#This Row],[Category]],Table1[Supplier],Table1[[#This Row],[Supplier]],Table1[Brand],Table1[[#This Row],[Brand]],Table1[Year],Table1[[#This Row],[Year]],Table1[Month],"&lt;="&amp;Table1[[#This Row],[Profit (Month)]])</f>
        <v>153883</v>
      </c>
    </row>
    <row r="1901" spans="1:7" x14ac:dyDescent="0.35">
      <c r="A1901" t="s">
        <v>16</v>
      </c>
      <c r="B1901" t="s">
        <v>7</v>
      </c>
      <c r="C1901" t="s">
        <v>10</v>
      </c>
      <c r="D1901">
        <v>2022</v>
      </c>
      <c r="E1901">
        <v>4</v>
      </c>
      <c r="F1901" s="1">
        <v>12315</v>
      </c>
      <c r="G1901" s="6">
        <f>SUMIFS(Table1[Profit (Month)],Table1[Category],Table1[[#This Row],[Category]],Table1[Supplier],Table1[[#This Row],[Supplier]],Table1[Brand],Table1[[#This Row],[Brand]],Table1[Year],Table1[[#This Row],[Year]],Table1[Month],"&lt;="&amp;Table1[[#This Row],[Profit (Month)]])</f>
        <v>156160</v>
      </c>
    </row>
    <row r="1902" spans="1:7" x14ac:dyDescent="0.35">
      <c r="A1902" t="s">
        <v>16</v>
      </c>
      <c r="B1902" t="s">
        <v>7</v>
      </c>
      <c r="C1902" t="s">
        <v>10</v>
      </c>
      <c r="D1902">
        <v>2022</v>
      </c>
      <c r="E1902">
        <v>5</v>
      </c>
      <c r="F1902" s="1">
        <v>12801</v>
      </c>
      <c r="G1902" s="6">
        <f>SUMIFS(Table1[Profit (Month)],Table1[Category],Table1[[#This Row],[Category]],Table1[Supplier],Table1[[#This Row],[Supplier]],Table1[Brand],Table1[[#This Row],[Brand]],Table1[Year],Table1[[#This Row],[Year]],Table1[Month],"&lt;="&amp;Table1[[#This Row],[Profit (Month)]])</f>
        <v>153811</v>
      </c>
    </row>
    <row r="1903" spans="1:7" x14ac:dyDescent="0.35">
      <c r="A1903" t="s">
        <v>16</v>
      </c>
      <c r="B1903" t="s">
        <v>7</v>
      </c>
      <c r="C1903" t="s">
        <v>10</v>
      </c>
      <c r="D1903">
        <v>2022</v>
      </c>
      <c r="E1903">
        <v>6</v>
      </c>
      <c r="F1903" s="1">
        <v>12327</v>
      </c>
      <c r="G1903" s="6">
        <f>SUMIFS(Table1[Profit (Month)],Table1[Category],Table1[[#This Row],[Category]],Table1[Supplier],Table1[[#This Row],[Supplier]],Table1[Brand],Table1[[#This Row],[Brand]],Table1[Year],Table1[[#This Row],[Year]],Table1[Month],"&lt;="&amp;Table1[[#This Row],[Profit (Month)]])</f>
        <v>149161</v>
      </c>
    </row>
    <row r="1904" spans="1:7" x14ac:dyDescent="0.35">
      <c r="A1904" t="s">
        <v>16</v>
      </c>
      <c r="B1904" t="s">
        <v>7</v>
      </c>
      <c r="C1904" t="s">
        <v>10</v>
      </c>
      <c r="D1904">
        <v>2022</v>
      </c>
      <c r="E1904">
        <v>7</v>
      </c>
      <c r="F1904" s="1">
        <v>12245</v>
      </c>
      <c r="G1904" s="6">
        <f>SUMIFS(Table1[Profit (Month)],Table1[Category],Table1[[#This Row],[Category]],Table1[Supplier],Table1[[#This Row],[Supplier]],Table1[Brand],Table1[[#This Row],[Brand]],Table1[Year],Table1[[#This Row],[Year]],Table1[Month],"&lt;="&amp;Table1[[#This Row],[Profit (Month)]])</f>
        <v>150285</v>
      </c>
    </row>
    <row r="1905" spans="1:7" x14ac:dyDescent="0.35">
      <c r="A1905" t="s">
        <v>16</v>
      </c>
      <c r="B1905" t="s">
        <v>7</v>
      </c>
      <c r="C1905" t="s">
        <v>10</v>
      </c>
      <c r="D1905">
        <v>2022</v>
      </c>
      <c r="E1905">
        <v>8</v>
      </c>
      <c r="F1905" s="1">
        <v>13399</v>
      </c>
      <c r="G1905" s="6">
        <f>SUMIFS(Table1[Profit (Month)],Table1[Category],Table1[[#This Row],[Category]],Table1[Supplier],Table1[[#This Row],[Supplier]],Table1[Brand],Table1[[#This Row],[Brand]],Table1[Year],Table1[[#This Row],[Year]],Table1[Month],"&lt;="&amp;Table1[[#This Row],[Profit (Month)]])</f>
        <v>149533</v>
      </c>
    </row>
    <row r="1906" spans="1:7" x14ac:dyDescent="0.35">
      <c r="A1906" t="s">
        <v>16</v>
      </c>
      <c r="B1906" t="s">
        <v>7</v>
      </c>
      <c r="C1906" t="s">
        <v>10</v>
      </c>
      <c r="D1906">
        <v>2022</v>
      </c>
      <c r="E1906">
        <v>9</v>
      </c>
      <c r="F1906" s="1">
        <v>14480</v>
      </c>
      <c r="G1906" s="6">
        <f>SUMIFS(Table1[Profit (Month)],Table1[Category],Table1[[#This Row],[Category]],Table1[Supplier],Table1[[#This Row],[Supplier]],Table1[Brand],Table1[[#This Row],[Brand]],Table1[Year],Table1[[#This Row],[Year]],Table1[Month],"&lt;="&amp;Table1[[#This Row],[Profit (Month)]])</f>
        <v>154514</v>
      </c>
    </row>
    <row r="1907" spans="1:7" x14ac:dyDescent="0.35">
      <c r="A1907" t="s">
        <v>16</v>
      </c>
      <c r="B1907" t="s">
        <v>7</v>
      </c>
      <c r="C1907" t="s">
        <v>10</v>
      </c>
      <c r="D1907">
        <v>2022</v>
      </c>
      <c r="E1907">
        <v>10</v>
      </c>
      <c r="F1907" s="1">
        <v>10168</v>
      </c>
      <c r="G1907" s="6">
        <f>SUMIFS(Table1[Profit (Month)],Table1[Category],Table1[[#This Row],[Category]],Table1[Supplier],Table1[[#This Row],[Supplier]],Table1[Brand],Table1[[#This Row],[Brand]],Table1[Year],Table1[[#This Row],[Year]],Table1[Month],"&lt;="&amp;Table1[[#This Row],[Profit (Month)]])</f>
        <v>158361</v>
      </c>
    </row>
    <row r="1908" spans="1:7" x14ac:dyDescent="0.35">
      <c r="A1908" t="s">
        <v>16</v>
      </c>
      <c r="B1908" t="s">
        <v>7</v>
      </c>
      <c r="C1908" t="s">
        <v>10</v>
      </c>
      <c r="D1908">
        <v>2022</v>
      </c>
      <c r="E1908">
        <v>11</v>
      </c>
      <c r="F1908" s="1">
        <v>10443</v>
      </c>
      <c r="G1908" s="6">
        <f>SUMIFS(Table1[Profit (Month)],Table1[Category],Table1[[#This Row],[Category]],Table1[Supplier],Table1[[#This Row],[Supplier]],Table1[Brand],Table1[[#This Row],[Brand]],Table1[Year],Table1[[#This Row],[Year]],Table1[Month],"&lt;="&amp;Table1[[#This Row],[Profit (Month)]])</f>
        <v>155686</v>
      </c>
    </row>
    <row r="1909" spans="1:7" x14ac:dyDescent="0.35">
      <c r="A1909" t="s">
        <v>16</v>
      </c>
      <c r="B1909" t="s">
        <v>7</v>
      </c>
      <c r="C1909" t="s">
        <v>10</v>
      </c>
      <c r="D1909">
        <v>2022</v>
      </c>
      <c r="E1909">
        <v>12</v>
      </c>
      <c r="F1909" s="1">
        <v>14075</v>
      </c>
      <c r="G1909" s="6">
        <f>SUMIFS(Table1[Profit (Month)],Table1[Category],Table1[[#This Row],[Category]],Table1[Supplier],Table1[[#This Row],[Supplier]],Table1[Brand],Table1[[#This Row],[Brand]],Table1[Year],Table1[[#This Row],[Year]],Table1[Month],"&lt;="&amp;Table1[[#This Row],[Profit (Month)]])</f>
        <v>150780</v>
      </c>
    </row>
    <row r="1910" spans="1:7" x14ac:dyDescent="0.35">
      <c r="A1910" t="s">
        <v>16</v>
      </c>
      <c r="B1910" t="s">
        <v>7</v>
      </c>
      <c r="C1910" t="s">
        <v>10</v>
      </c>
      <c r="D1910">
        <v>2023</v>
      </c>
      <c r="E1910">
        <v>1</v>
      </c>
      <c r="F1910" s="1">
        <v>10765</v>
      </c>
      <c r="G1910" s="6">
        <f>SUMIFS(Table1[Profit (Month)],Table1[Category],Table1[[#This Row],[Category]],Table1[Supplier],Table1[[#This Row],[Supplier]],Table1[Brand],Table1[[#This Row],[Brand]],Table1[Year],Table1[[#This Row],[Year]],Table1[Month],"&lt;="&amp;Table1[[#This Row],[Profit (Month)]])</f>
        <v>153251</v>
      </c>
    </row>
    <row r="1911" spans="1:7" x14ac:dyDescent="0.35">
      <c r="A1911" t="s">
        <v>16</v>
      </c>
      <c r="B1911" t="s">
        <v>7</v>
      </c>
      <c r="C1911" t="s">
        <v>10</v>
      </c>
      <c r="D1911">
        <v>2023</v>
      </c>
      <c r="E1911">
        <v>2</v>
      </c>
      <c r="F1911" s="1">
        <v>12090</v>
      </c>
      <c r="G1911" s="6">
        <f>SUMIFS(Table1[Profit (Month)],Table1[Category],Table1[[#This Row],[Category]],Table1[Supplier],Table1[[#This Row],[Supplier]],Table1[Brand],Table1[[#This Row],[Brand]],Table1[Year],Table1[[#This Row],[Year]],Table1[Month],"&lt;="&amp;Table1[[#This Row],[Profit (Month)]])</f>
        <v>147911</v>
      </c>
    </row>
    <row r="1912" spans="1:7" x14ac:dyDescent="0.35">
      <c r="A1912" t="s">
        <v>16</v>
      </c>
      <c r="B1912" t="s">
        <v>7</v>
      </c>
      <c r="C1912" t="s">
        <v>10</v>
      </c>
      <c r="D1912">
        <v>2023</v>
      </c>
      <c r="E1912">
        <v>3</v>
      </c>
      <c r="F1912" s="1">
        <v>14476</v>
      </c>
      <c r="G1912" s="6">
        <f>SUMIFS(Table1[Profit (Month)],Table1[Category],Table1[[#This Row],[Category]],Table1[Supplier],Table1[[#This Row],[Supplier]],Table1[Brand],Table1[[#This Row],[Brand]],Table1[Year],Table1[[#This Row],[Year]],Table1[Month],"&lt;="&amp;Table1[[#This Row],[Profit (Month)]])</f>
        <v>157997</v>
      </c>
    </row>
    <row r="1913" spans="1:7" x14ac:dyDescent="0.35">
      <c r="A1913" t="s">
        <v>16</v>
      </c>
      <c r="B1913" t="s">
        <v>7</v>
      </c>
      <c r="C1913" t="s">
        <v>10</v>
      </c>
      <c r="D1913">
        <v>2023</v>
      </c>
      <c r="E1913">
        <v>4</v>
      </c>
      <c r="F1913" s="1">
        <v>10154</v>
      </c>
      <c r="G1913" s="6">
        <f>SUMIFS(Table1[Profit (Month)],Table1[Category],Table1[[#This Row],[Category]],Table1[Supplier],Table1[[#This Row],[Supplier]],Table1[Brand],Table1[[#This Row],[Brand]],Table1[Year],Table1[[#This Row],[Year]],Table1[Month],"&lt;="&amp;Table1[[#This Row],[Profit (Month)]])</f>
        <v>144886</v>
      </c>
    </row>
    <row r="1914" spans="1:7" x14ac:dyDescent="0.35">
      <c r="A1914" t="s">
        <v>16</v>
      </c>
      <c r="B1914" t="s">
        <v>7</v>
      </c>
      <c r="C1914" t="s">
        <v>10</v>
      </c>
      <c r="D1914">
        <v>2023</v>
      </c>
      <c r="E1914">
        <v>5</v>
      </c>
      <c r="F1914" s="1">
        <v>14268</v>
      </c>
      <c r="G1914" s="6">
        <f>SUMIFS(Table1[Profit (Month)],Table1[Category],Table1[[#This Row],[Category]],Table1[Supplier],Table1[[#This Row],[Supplier]],Table1[Brand],Table1[[#This Row],[Brand]],Table1[Year],Table1[[#This Row],[Year]],Table1[Month],"&lt;="&amp;Table1[[#This Row],[Profit (Month)]])</f>
        <v>148589</v>
      </c>
    </row>
    <row r="1915" spans="1:7" x14ac:dyDescent="0.35">
      <c r="A1915" t="s">
        <v>16</v>
      </c>
      <c r="B1915" t="s">
        <v>7</v>
      </c>
      <c r="C1915" t="s">
        <v>10</v>
      </c>
      <c r="D1915">
        <v>2023</v>
      </c>
      <c r="E1915">
        <v>6</v>
      </c>
      <c r="F1915" s="1">
        <v>12629</v>
      </c>
      <c r="G1915" s="6">
        <f>SUMIFS(Table1[Profit (Month)],Table1[Category],Table1[[#This Row],[Category]],Table1[Supplier],Table1[[#This Row],[Supplier]],Table1[Brand],Table1[[#This Row],[Brand]],Table1[Year],Table1[[#This Row],[Year]],Table1[Month],"&lt;="&amp;Table1[[#This Row],[Profit (Month)]])</f>
        <v>156911</v>
      </c>
    </row>
    <row r="1916" spans="1:7" x14ac:dyDescent="0.35">
      <c r="A1916" t="s">
        <v>16</v>
      </c>
      <c r="B1916" t="s">
        <v>7</v>
      </c>
      <c r="C1916" t="s">
        <v>10</v>
      </c>
      <c r="D1916">
        <v>2023</v>
      </c>
      <c r="E1916">
        <v>7</v>
      </c>
      <c r="F1916" s="1">
        <v>13447</v>
      </c>
      <c r="G1916" s="6">
        <f>SUMIFS(Table1[Profit (Month)],Table1[Category],Table1[[#This Row],[Category]],Table1[Supplier],Table1[[#This Row],[Supplier]],Table1[Brand],Table1[[#This Row],[Brand]],Table1[Year],Table1[[#This Row],[Year]],Table1[Month],"&lt;="&amp;Table1[[#This Row],[Profit (Month)]])</f>
        <v>141846</v>
      </c>
    </row>
    <row r="1917" spans="1:7" x14ac:dyDescent="0.35">
      <c r="A1917" t="s">
        <v>16</v>
      </c>
      <c r="B1917" t="s">
        <v>7</v>
      </c>
      <c r="C1917" t="s">
        <v>10</v>
      </c>
      <c r="D1917">
        <v>2023</v>
      </c>
      <c r="E1917">
        <v>8</v>
      </c>
      <c r="F1917" s="1">
        <v>11791</v>
      </c>
      <c r="G1917" s="6">
        <f>SUMIFS(Table1[Profit (Month)],Table1[Category],Table1[[#This Row],[Category]],Table1[Supplier],Table1[[#This Row],[Supplier]],Table1[Brand],Table1[[#This Row],[Brand]],Table1[Year],Table1[[#This Row],[Year]],Table1[Month],"&lt;="&amp;Table1[[#This Row],[Profit (Month)]])</f>
        <v>157160</v>
      </c>
    </row>
    <row r="1918" spans="1:7" x14ac:dyDescent="0.35">
      <c r="A1918" t="s">
        <v>16</v>
      </c>
      <c r="B1918" t="s">
        <v>7</v>
      </c>
      <c r="C1918" t="s">
        <v>10</v>
      </c>
      <c r="D1918">
        <v>2023</v>
      </c>
      <c r="E1918">
        <v>9</v>
      </c>
      <c r="F1918" s="1">
        <v>12891</v>
      </c>
      <c r="G1918" s="6">
        <f>SUMIFS(Table1[Profit (Month)],Table1[Category],Table1[[#This Row],[Category]],Table1[Supplier],Table1[[#This Row],[Supplier]],Table1[Brand],Table1[[#This Row],[Brand]],Table1[Year],Table1[[#This Row],[Year]],Table1[Month],"&lt;="&amp;Table1[[#This Row],[Profit (Month)]])</f>
        <v>150151</v>
      </c>
    </row>
    <row r="1919" spans="1:7" x14ac:dyDescent="0.35">
      <c r="A1919" t="s">
        <v>16</v>
      </c>
      <c r="B1919" t="s">
        <v>7</v>
      </c>
      <c r="C1919" t="s">
        <v>10</v>
      </c>
      <c r="D1919">
        <v>2023</v>
      </c>
      <c r="E1919">
        <v>10</v>
      </c>
      <c r="F1919" s="1">
        <v>11796</v>
      </c>
      <c r="G1919" s="6">
        <f>SUMIFS(Table1[Profit (Month)],Table1[Category],Table1[[#This Row],[Category]],Table1[Supplier],Table1[[#This Row],[Supplier]],Table1[Brand],Table1[[#This Row],[Brand]],Table1[Year],Table1[[#This Row],[Year]],Table1[Month],"&lt;="&amp;Table1[[#This Row],[Profit (Month)]])</f>
        <v>148692</v>
      </c>
    </row>
    <row r="1920" spans="1:7" x14ac:dyDescent="0.35">
      <c r="A1920" t="s">
        <v>16</v>
      </c>
      <c r="B1920" t="s">
        <v>7</v>
      </c>
      <c r="C1920" t="s">
        <v>10</v>
      </c>
      <c r="D1920">
        <v>2023</v>
      </c>
      <c r="E1920">
        <v>11</v>
      </c>
      <c r="F1920" s="1">
        <v>10763</v>
      </c>
      <c r="G1920" s="6">
        <f>SUMIFS(Table1[Profit (Month)],Table1[Category],Table1[[#This Row],[Category]],Table1[Supplier],Table1[[#This Row],[Supplier]],Table1[Brand],Table1[[#This Row],[Brand]],Table1[Year],Table1[[#This Row],[Year]],Table1[Month],"&lt;="&amp;Table1[[#This Row],[Profit (Month)]])</f>
        <v>152130</v>
      </c>
    </row>
    <row r="1921" spans="1:7" x14ac:dyDescent="0.35">
      <c r="A1921" t="s">
        <v>16</v>
      </c>
      <c r="B1921" t="s">
        <v>7</v>
      </c>
      <c r="C1921" t="s">
        <v>10</v>
      </c>
      <c r="D1921">
        <v>2023</v>
      </c>
      <c r="E1921">
        <v>12</v>
      </c>
      <c r="F1921" s="1">
        <v>14319</v>
      </c>
      <c r="G1921" s="6">
        <f>SUMIFS(Table1[Profit (Month)],Table1[Category],Table1[[#This Row],[Category]],Table1[Supplier],Table1[[#This Row],[Supplier]],Table1[Brand],Table1[[#This Row],[Brand]],Table1[Year],Table1[[#This Row],[Year]],Table1[Month],"&lt;="&amp;Table1[[#This Row],[Profit (Month)]])</f>
        <v>147858</v>
      </c>
    </row>
    <row r="1922" spans="1:7" x14ac:dyDescent="0.35">
      <c r="A1922" t="s">
        <v>16</v>
      </c>
      <c r="B1922" t="s">
        <v>7</v>
      </c>
      <c r="C1922" t="s">
        <v>10</v>
      </c>
      <c r="D1922">
        <v>2024</v>
      </c>
      <c r="E1922">
        <v>1</v>
      </c>
      <c r="F1922" s="1">
        <v>12274</v>
      </c>
      <c r="G1922" s="6">
        <f>SUMIFS(Table1[Profit (Month)],Table1[Category],Table1[[#This Row],[Category]],Table1[Supplier],Table1[[#This Row],[Supplier]],Table1[Brand],Table1[[#This Row],[Brand]],Table1[Year],Table1[[#This Row],[Year]],Table1[Month],"&lt;="&amp;Table1[[#This Row],[Profit (Month)]])</f>
        <v>151290</v>
      </c>
    </row>
    <row r="1923" spans="1:7" x14ac:dyDescent="0.35">
      <c r="A1923" t="s">
        <v>16</v>
      </c>
      <c r="B1923" t="s">
        <v>7</v>
      </c>
      <c r="C1923" t="s">
        <v>10</v>
      </c>
      <c r="D1923">
        <v>2024</v>
      </c>
      <c r="E1923">
        <v>2</v>
      </c>
      <c r="F1923" s="1">
        <v>11182</v>
      </c>
      <c r="G1923" s="6">
        <f>SUMIFS(Table1[Profit (Month)],Table1[Category],Table1[[#This Row],[Category]],Table1[Supplier],Table1[[#This Row],[Supplier]],Table1[Brand],Table1[[#This Row],[Brand]],Table1[Year],Table1[[#This Row],[Year]],Table1[Month],"&lt;="&amp;Table1[[#This Row],[Profit (Month)]])</f>
        <v>150148</v>
      </c>
    </row>
    <row r="1924" spans="1:7" x14ac:dyDescent="0.35">
      <c r="A1924" t="s">
        <v>16</v>
      </c>
      <c r="B1924" t="s">
        <v>7</v>
      </c>
      <c r="C1924" t="s">
        <v>10</v>
      </c>
      <c r="D1924">
        <v>2024</v>
      </c>
      <c r="E1924">
        <v>3</v>
      </c>
      <c r="F1924" s="1">
        <v>14278</v>
      </c>
      <c r="G1924" s="6">
        <f>SUMIFS(Table1[Profit (Month)],Table1[Category],Table1[[#This Row],[Category]],Table1[Supplier],Table1[[#This Row],[Supplier]],Table1[Brand],Table1[[#This Row],[Brand]],Table1[Year],Table1[[#This Row],[Year]],Table1[Month],"&lt;="&amp;Table1[[#This Row],[Profit (Month)]])</f>
        <v>152778</v>
      </c>
    </row>
    <row r="1925" spans="1:7" x14ac:dyDescent="0.35">
      <c r="A1925" t="s">
        <v>16</v>
      </c>
      <c r="B1925" t="s">
        <v>7</v>
      </c>
      <c r="C1925" t="s">
        <v>10</v>
      </c>
      <c r="D1925">
        <v>2024</v>
      </c>
      <c r="E1925">
        <v>4</v>
      </c>
      <c r="F1925" s="1">
        <v>10577</v>
      </c>
      <c r="G1925" s="6">
        <f>SUMIFS(Table1[Profit (Month)],Table1[Category],Table1[[#This Row],[Category]],Table1[Supplier],Table1[[#This Row],[Supplier]],Table1[Brand],Table1[[#This Row],[Brand]],Table1[Year],Table1[[#This Row],[Year]],Table1[Month],"&lt;="&amp;Table1[[#This Row],[Profit (Month)]])</f>
        <v>145591</v>
      </c>
    </row>
    <row r="1926" spans="1:7" x14ac:dyDescent="0.35">
      <c r="A1926" t="s">
        <v>16</v>
      </c>
      <c r="B1926" t="s">
        <v>7</v>
      </c>
      <c r="C1926" t="s">
        <v>10</v>
      </c>
      <c r="D1926">
        <v>2024</v>
      </c>
      <c r="E1926">
        <v>5</v>
      </c>
      <c r="F1926" s="1">
        <v>14154</v>
      </c>
      <c r="G1926" s="6">
        <f>SUMIFS(Table1[Profit (Month)],Table1[Category],Table1[[#This Row],[Category]],Table1[Supplier],Table1[[#This Row],[Supplier]],Table1[Brand],Table1[[#This Row],[Brand]],Table1[Year],Table1[[#This Row],[Year]],Table1[Month],"&lt;="&amp;Table1[[#This Row],[Profit (Month)]])</f>
        <v>146819</v>
      </c>
    </row>
    <row r="1927" spans="1:7" x14ac:dyDescent="0.35">
      <c r="A1927" t="s">
        <v>16</v>
      </c>
      <c r="B1927" t="s">
        <v>7</v>
      </c>
      <c r="C1927" t="s">
        <v>10</v>
      </c>
      <c r="D1927">
        <v>2024</v>
      </c>
      <c r="E1927">
        <v>6</v>
      </c>
      <c r="F1927" s="1">
        <v>11203</v>
      </c>
      <c r="G1927" s="6">
        <f>SUMIFS(Table1[Profit (Month)],Table1[Category],Table1[[#This Row],[Category]],Table1[Supplier],Table1[[#This Row],[Supplier]],Table1[Brand],Table1[[#This Row],[Brand]],Table1[Year],Table1[[#This Row],[Year]],Table1[Month],"&lt;="&amp;Table1[[#This Row],[Profit (Month)]])</f>
        <v>153785</v>
      </c>
    </row>
    <row r="1928" spans="1:7" x14ac:dyDescent="0.35">
      <c r="A1928" t="s">
        <v>16</v>
      </c>
      <c r="B1928" t="s">
        <v>7</v>
      </c>
      <c r="C1928" t="s">
        <v>10</v>
      </c>
      <c r="D1928">
        <v>2024</v>
      </c>
      <c r="E1928">
        <v>7</v>
      </c>
      <c r="F1928" s="1">
        <v>14673</v>
      </c>
      <c r="G1928" s="6">
        <f>SUMIFS(Table1[Profit (Month)],Table1[Category],Table1[[#This Row],[Category]],Table1[Supplier],Table1[[#This Row],[Supplier]],Table1[Brand],Table1[[#This Row],[Brand]],Table1[Year],Table1[[#This Row],[Year]],Table1[Month],"&lt;="&amp;Table1[[#This Row],[Profit (Month)]])</f>
        <v>154555</v>
      </c>
    </row>
    <row r="1929" spans="1:7" x14ac:dyDescent="0.35">
      <c r="A1929" t="s">
        <v>16</v>
      </c>
      <c r="B1929" t="s">
        <v>7</v>
      </c>
      <c r="C1929" t="s">
        <v>10</v>
      </c>
      <c r="D1929">
        <v>2024</v>
      </c>
      <c r="E1929">
        <v>8</v>
      </c>
      <c r="F1929" s="1">
        <v>14587</v>
      </c>
      <c r="G1929" s="6">
        <f>SUMIFS(Table1[Profit (Month)],Table1[Category],Table1[[#This Row],[Category]],Table1[Supplier],Table1[[#This Row],[Supplier]],Table1[Brand],Table1[[#This Row],[Brand]],Table1[Year],Table1[[#This Row],[Year]],Table1[Month],"&lt;="&amp;Table1[[#This Row],[Profit (Month)]])</f>
        <v>140940</v>
      </c>
    </row>
    <row r="1930" spans="1:7" x14ac:dyDescent="0.35">
      <c r="A1930" t="s">
        <v>16</v>
      </c>
      <c r="B1930" t="s">
        <v>7</v>
      </c>
      <c r="C1930" t="s">
        <v>10</v>
      </c>
      <c r="D1930">
        <v>2024</v>
      </c>
      <c r="E1930">
        <v>9</v>
      </c>
      <c r="F1930" s="1">
        <v>13877</v>
      </c>
      <c r="G1930" s="6">
        <f>SUMIFS(Table1[Profit (Month)],Table1[Category],Table1[[#This Row],[Category]],Table1[Supplier],Table1[[#This Row],[Supplier]],Table1[Brand],Table1[[#This Row],[Brand]],Table1[Year],Table1[[#This Row],[Year]],Table1[Month],"&lt;="&amp;Table1[[#This Row],[Profit (Month)]])</f>
        <v>146896</v>
      </c>
    </row>
    <row r="1931" spans="1:7" x14ac:dyDescent="0.35">
      <c r="A1931" t="s">
        <v>16</v>
      </c>
      <c r="B1931" t="s">
        <v>7</v>
      </c>
      <c r="C1931" t="s">
        <v>10</v>
      </c>
      <c r="D1931">
        <v>2024</v>
      </c>
      <c r="E1931">
        <v>10</v>
      </c>
      <c r="F1931" s="1">
        <v>12012</v>
      </c>
      <c r="G1931" s="6">
        <f>SUMIFS(Table1[Profit (Month)],Table1[Category],Table1[[#This Row],[Category]],Table1[Supplier],Table1[[#This Row],[Supplier]],Table1[Brand],Table1[[#This Row],[Brand]],Table1[Year],Table1[[#This Row],[Year]],Table1[Month],"&lt;="&amp;Table1[[#This Row],[Profit (Month)]])</f>
        <v>146931</v>
      </c>
    </row>
    <row r="1932" spans="1:7" x14ac:dyDescent="0.35">
      <c r="A1932" t="s">
        <v>16</v>
      </c>
      <c r="B1932" t="s">
        <v>7</v>
      </c>
      <c r="C1932" t="s">
        <v>10</v>
      </c>
      <c r="D1932">
        <v>2024</v>
      </c>
      <c r="E1932">
        <v>11</v>
      </c>
      <c r="F1932" s="1">
        <v>12083</v>
      </c>
      <c r="G1932" s="6">
        <f>SUMIFS(Table1[Profit (Month)],Table1[Category],Table1[[#This Row],[Category]],Table1[Supplier],Table1[[#This Row],[Supplier]],Table1[Brand],Table1[[#This Row],[Brand]],Table1[Year],Table1[[#This Row],[Year]],Table1[Month],"&lt;="&amp;Table1[[#This Row],[Profit (Month)]])</f>
        <v>160489</v>
      </c>
    </row>
    <row r="1933" spans="1:7" x14ac:dyDescent="0.35">
      <c r="A1933" t="s">
        <v>16</v>
      </c>
      <c r="B1933" t="s">
        <v>7</v>
      </c>
      <c r="C1933" t="s">
        <v>10</v>
      </c>
      <c r="D1933">
        <v>2024</v>
      </c>
      <c r="E1933">
        <v>12</v>
      </c>
      <c r="F1933" s="1">
        <v>11606</v>
      </c>
      <c r="G1933" s="6">
        <f>SUMIFS(Table1[Profit (Month)],Table1[Category],Table1[[#This Row],[Category]],Table1[Supplier],Table1[[#This Row],[Supplier]],Table1[Brand],Table1[[#This Row],[Brand]],Table1[Year],Table1[[#This Row],[Year]],Table1[Month],"&lt;="&amp;Table1[[#This Row],[Profit (Month)]])</f>
        <v>148661</v>
      </c>
    </row>
    <row r="1934" spans="1:7" x14ac:dyDescent="0.35">
      <c r="A1934" t="s">
        <v>16</v>
      </c>
      <c r="B1934" t="s">
        <v>7</v>
      </c>
      <c r="C1934" t="s">
        <v>11</v>
      </c>
      <c r="D1934">
        <v>2018</v>
      </c>
      <c r="E1934">
        <v>1</v>
      </c>
      <c r="F1934" s="1">
        <v>14542</v>
      </c>
      <c r="G1934" s="6">
        <f>SUMIFS(Table1[Profit (Month)],Table1[Category],Table1[[#This Row],[Category]],Table1[Supplier],Table1[[#This Row],[Supplier]],Table1[Brand],Table1[[#This Row],[Brand]],Table1[Year],Table1[[#This Row],[Year]],Table1[Month],"&lt;="&amp;Table1[[#This Row],[Profit (Month)]])</f>
        <v>146282</v>
      </c>
    </row>
    <row r="1935" spans="1:7" x14ac:dyDescent="0.35">
      <c r="A1935" t="s">
        <v>16</v>
      </c>
      <c r="B1935" t="s">
        <v>7</v>
      </c>
      <c r="C1935" t="s">
        <v>11</v>
      </c>
      <c r="D1935">
        <v>2018</v>
      </c>
      <c r="E1935">
        <v>2</v>
      </c>
      <c r="F1935" s="1">
        <v>13211</v>
      </c>
      <c r="G1935" s="6">
        <f>SUMIFS(Table1[Profit (Month)],Table1[Category],Table1[[#This Row],[Category]],Table1[Supplier],Table1[[#This Row],[Supplier]],Table1[Brand],Table1[[#This Row],[Brand]],Table1[Year],Table1[[#This Row],[Year]],Table1[Month],"&lt;="&amp;Table1[[#This Row],[Profit (Month)]])</f>
        <v>152300</v>
      </c>
    </row>
    <row r="1936" spans="1:7" x14ac:dyDescent="0.35">
      <c r="A1936" t="s">
        <v>16</v>
      </c>
      <c r="B1936" t="s">
        <v>7</v>
      </c>
      <c r="C1936" t="s">
        <v>11</v>
      </c>
      <c r="D1936">
        <v>2018</v>
      </c>
      <c r="E1936">
        <v>3</v>
      </c>
      <c r="F1936" s="1">
        <v>11172</v>
      </c>
      <c r="G1936" s="6">
        <f>SUMIFS(Table1[Profit (Month)],Table1[Category],Table1[[#This Row],[Category]],Table1[Supplier],Table1[[#This Row],[Supplier]],Table1[Brand],Table1[[#This Row],[Brand]],Table1[Year],Table1[[#This Row],[Year]],Table1[Month],"&lt;="&amp;Table1[[#This Row],[Profit (Month)]])</f>
        <v>151648</v>
      </c>
    </row>
    <row r="1937" spans="1:7" x14ac:dyDescent="0.35">
      <c r="A1937" t="s">
        <v>16</v>
      </c>
      <c r="B1937" t="s">
        <v>7</v>
      </c>
      <c r="C1937" t="s">
        <v>11</v>
      </c>
      <c r="D1937">
        <v>2018</v>
      </c>
      <c r="E1937">
        <v>4</v>
      </c>
      <c r="F1937" s="1">
        <v>13760</v>
      </c>
      <c r="G1937" s="6">
        <f>SUMIFS(Table1[Profit (Month)],Table1[Category],Table1[[#This Row],[Category]],Table1[Supplier],Table1[[#This Row],[Supplier]],Table1[Brand],Table1[[#This Row],[Brand]],Table1[Year],Table1[[#This Row],[Year]],Table1[Month],"&lt;="&amp;Table1[[#This Row],[Profit (Month)]])</f>
        <v>157763</v>
      </c>
    </row>
    <row r="1938" spans="1:7" x14ac:dyDescent="0.35">
      <c r="A1938" t="s">
        <v>16</v>
      </c>
      <c r="B1938" t="s">
        <v>7</v>
      </c>
      <c r="C1938" t="s">
        <v>11</v>
      </c>
      <c r="D1938">
        <v>2018</v>
      </c>
      <c r="E1938">
        <v>5</v>
      </c>
      <c r="F1938" s="1">
        <v>13913</v>
      </c>
      <c r="G1938" s="6">
        <f>SUMIFS(Table1[Profit (Month)],Table1[Category],Table1[[#This Row],[Category]],Table1[Supplier],Table1[[#This Row],[Supplier]],Table1[Brand],Table1[[#This Row],[Brand]],Table1[Year],Table1[[#This Row],[Year]],Table1[Month],"&lt;="&amp;Table1[[#This Row],[Profit (Month)]])</f>
        <v>154555</v>
      </c>
    </row>
    <row r="1939" spans="1:7" x14ac:dyDescent="0.35">
      <c r="A1939" t="s">
        <v>16</v>
      </c>
      <c r="B1939" t="s">
        <v>7</v>
      </c>
      <c r="C1939" t="s">
        <v>11</v>
      </c>
      <c r="D1939">
        <v>2018</v>
      </c>
      <c r="E1939">
        <v>6</v>
      </c>
      <c r="F1939" s="1">
        <v>12294</v>
      </c>
      <c r="G1939" s="6">
        <f>SUMIFS(Table1[Profit (Month)],Table1[Category],Table1[[#This Row],[Category]],Table1[Supplier],Table1[[#This Row],[Supplier]],Table1[Brand],Table1[[#This Row],[Brand]],Table1[Year],Table1[[#This Row],[Year]],Table1[Month],"&lt;="&amp;Table1[[#This Row],[Profit (Month)]])</f>
        <v>144911</v>
      </c>
    </row>
    <row r="1940" spans="1:7" x14ac:dyDescent="0.35">
      <c r="A1940" t="s">
        <v>16</v>
      </c>
      <c r="B1940" t="s">
        <v>7</v>
      </c>
      <c r="C1940" t="s">
        <v>11</v>
      </c>
      <c r="D1940">
        <v>2018</v>
      </c>
      <c r="E1940">
        <v>7</v>
      </c>
      <c r="F1940" s="1">
        <v>10668</v>
      </c>
      <c r="G1940" s="6">
        <f>SUMIFS(Table1[Profit (Month)],Table1[Category],Table1[[#This Row],[Category]],Table1[Supplier],Table1[[#This Row],[Supplier]],Table1[Brand],Table1[[#This Row],[Brand]],Table1[Year],Table1[[#This Row],[Year]],Table1[Month],"&lt;="&amp;Table1[[#This Row],[Profit (Month)]])</f>
        <v>158156</v>
      </c>
    </row>
    <row r="1941" spans="1:7" x14ac:dyDescent="0.35">
      <c r="A1941" t="s">
        <v>16</v>
      </c>
      <c r="B1941" t="s">
        <v>7</v>
      </c>
      <c r="C1941" t="s">
        <v>11</v>
      </c>
      <c r="D1941">
        <v>2018</v>
      </c>
      <c r="E1941">
        <v>8</v>
      </c>
      <c r="F1941" s="1">
        <v>13567</v>
      </c>
      <c r="G1941" s="6">
        <f>SUMIFS(Table1[Profit (Month)],Table1[Category],Table1[[#This Row],[Category]],Table1[Supplier],Table1[[#This Row],[Supplier]],Table1[Brand],Table1[[#This Row],[Brand]],Table1[Year],Table1[[#This Row],[Year]],Table1[Month],"&lt;="&amp;Table1[[#This Row],[Profit (Month)]])</f>
        <v>157092</v>
      </c>
    </row>
    <row r="1942" spans="1:7" x14ac:dyDescent="0.35">
      <c r="A1942" t="s">
        <v>16</v>
      </c>
      <c r="B1942" t="s">
        <v>7</v>
      </c>
      <c r="C1942" t="s">
        <v>11</v>
      </c>
      <c r="D1942">
        <v>2018</v>
      </c>
      <c r="E1942">
        <v>9</v>
      </c>
      <c r="F1942" s="1">
        <v>10177</v>
      </c>
      <c r="G1942" s="6">
        <f>SUMIFS(Table1[Profit (Month)],Table1[Category],Table1[[#This Row],[Category]],Table1[Supplier],Table1[[#This Row],[Supplier]],Table1[Brand],Table1[[#This Row],[Brand]],Table1[Year],Table1[[#This Row],[Year]],Table1[Month],"&lt;="&amp;Table1[[#This Row],[Profit (Month)]])</f>
        <v>149233</v>
      </c>
    </row>
    <row r="1943" spans="1:7" x14ac:dyDescent="0.35">
      <c r="A1943" t="s">
        <v>16</v>
      </c>
      <c r="B1943" t="s">
        <v>7</v>
      </c>
      <c r="C1943" t="s">
        <v>11</v>
      </c>
      <c r="D1943">
        <v>2018</v>
      </c>
      <c r="E1943">
        <v>10</v>
      </c>
      <c r="F1943" s="1">
        <v>10055</v>
      </c>
      <c r="G1943" s="6">
        <f>SUMIFS(Table1[Profit (Month)],Table1[Category],Table1[[#This Row],[Category]],Table1[Supplier],Table1[[#This Row],[Supplier]],Table1[Brand],Table1[[#This Row],[Brand]],Table1[Year],Table1[[#This Row],[Year]],Table1[Month],"&lt;="&amp;Table1[[#This Row],[Profit (Month)]])</f>
        <v>156548</v>
      </c>
    </row>
    <row r="1944" spans="1:7" x14ac:dyDescent="0.35">
      <c r="A1944" t="s">
        <v>16</v>
      </c>
      <c r="B1944" t="s">
        <v>7</v>
      </c>
      <c r="C1944" t="s">
        <v>11</v>
      </c>
      <c r="D1944">
        <v>2018</v>
      </c>
      <c r="E1944">
        <v>11</v>
      </c>
      <c r="F1944" s="1">
        <v>11280</v>
      </c>
      <c r="G1944" s="6">
        <f>SUMIFS(Table1[Profit (Month)],Table1[Category],Table1[[#This Row],[Category]],Table1[Supplier],Table1[[#This Row],[Supplier]],Table1[Brand],Table1[[#This Row],[Brand]],Table1[Year],Table1[[#This Row],[Year]],Table1[Month],"&lt;="&amp;Table1[[#This Row],[Profit (Month)]])</f>
        <v>143074</v>
      </c>
    </row>
    <row r="1945" spans="1:7" x14ac:dyDescent="0.35">
      <c r="A1945" t="s">
        <v>16</v>
      </c>
      <c r="B1945" t="s">
        <v>7</v>
      </c>
      <c r="C1945" t="s">
        <v>11</v>
      </c>
      <c r="D1945">
        <v>2018</v>
      </c>
      <c r="E1945">
        <v>12</v>
      </c>
      <c r="F1945" s="1">
        <v>10684</v>
      </c>
      <c r="G1945" s="6">
        <f>SUMIFS(Table1[Profit (Month)],Table1[Category],Table1[[#This Row],[Category]],Table1[Supplier],Table1[[#This Row],[Supplier]],Table1[Brand],Table1[[#This Row],[Brand]],Table1[Year],Table1[[#This Row],[Year]],Table1[Month],"&lt;="&amp;Table1[[#This Row],[Profit (Month)]])</f>
        <v>146548</v>
      </c>
    </row>
    <row r="1946" spans="1:7" x14ac:dyDescent="0.35">
      <c r="A1946" t="s">
        <v>16</v>
      </c>
      <c r="B1946" t="s">
        <v>7</v>
      </c>
      <c r="C1946" t="s">
        <v>11</v>
      </c>
      <c r="D1946">
        <v>2019</v>
      </c>
      <c r="E1946">
        <v>1</v>
      </c>
      <c r="F1946" s="1">
        <v>11559</v>
      </c>
      <c r="G1946" s="6">
        <f>SUMIFS(Table1[Profit (Month)],Table1[Category],Table1[[#This Row],[Category]],Table1[Supplier],Table1[[#This Row],[Supplier]],Table1[Brand],Table1[[#This Row],[Brand]],Table1[Year],Table1[[#This Row],[Year]],Table1[Month],"&lt;="&amp;Table1[[#This Row],[Profit (Month)]])</f>
        <v>153883</v>
      </c>
    </row>
    <row r="1947" spans="1:7" x14ac:dyDescent="0.35">
      <c r="A1947" t="s">
        <v>16</v>
      </c>
      <c r="B1947" t="s">
        <v>7</v>
      </c>
      <c r="C1947" t="s">
        <v>11</v>
      </c>
      <c r="D1947">
        <v>2019</v>
      </c>
      <c r="E1947">
        <v>2</v>
      </c>
      <c r="F1947" s="1">
        <v>14567</v>
      </c>
      <c r="G1947" s="6">
        <f>SUMIFS(Table1[Profit (Month)],Table1[Category],Table1[[#This Row],[Category]],Table1[Supplier],Table1[[#This Row],[Supplier]],Table1[Brand],Table1[[#This Row],[Brand]],Table1[Year],Table1[[#This Row],[Year]],Table1[Month],"&lt;="&amp;Table1[[#This Row],[Profit (Month)]])</f>
        <v>149318</v>
      </c>
    </row>
    <row r="1948" spans="1:7" x14ac:dyDescent="0.35">
      <c r="A1948" t="s">
        <v>16</v>
      </c>
      <c r="B1948" t="s">
        <v>7</v>
      </c>
      <c r="C1948" t="s">
        <v>11</v>
      </c>
      <c r="D1948">
        <v>2019</v>
      </c>
      <c r="E1948">
        <v>3</v>
      </c>
      <c r="F1948" s="1">
        <v>12329</v>
      </c>
      <c r="G1948" s="6">
        <f>SUMIFS(Table1[Profit (Month)],Table1[Category],Table1[[#This Row],[Category]],Table1[Supplier],Table1[[#This Row],[Supplier]],Table1[Brand],Table1[[#This Row],[Brand]],Table1[Year],Table1[[#This Row],[Year]],Table1[Month],"&lt;="&amp;Table1[[#This Row],[Profit (Month)]])</f>
        <v>149367</v>
      </c>
    </row>
    <row r="1949" spans="1:7" x14ac:dyDescent="0.35">
      <c r="A1949" t="s">
        <v>16</v>
      </c>
      <c r="B1949" t="s">
        <v>7</v>
      </c>
      <c r="C1949" t="s">
        <v>11</v>
      </c>
      <c r="D1949">
        <v>2019</v>
      </c>
      <c r="E1949">
        <v>4</v>
      </c>
      <c r="F1949" s="1">
        <v>14896</v>
      </c>
      <c r="G1949" s="6">
        <f>SUMIFS(Table1[Profit (Month)],Table1[Category],Table1[[#This Row],[Category]],Table1[Supplier],Table1[[#This Row],[Supplier]],Table1[Brand],Table1[[#This Row],[Brand]],Table1[Year],Table1[[#This Row],[Year]],Table1[Month],"&lt;="&amp;Table1[[#This Row],[Profit (Month)]])</f>
        <v>155072</v>
      </c>
    </row>
    <row r="1950" spans="1:7" x14ac:dyDescent="0.35">
      <c r="A1950" t="s">
        <v>16</v>
      </c>
      <c r="B1950" t="s">
        <v>7</v>
      </c>
      <c r="C1950" t="s">
        <v>11</v>
      </c>
      <c r="D1950">
        <v>2019</v>
      </c>
      <c r="E1950">
        <v>5</v>
      </c>
      <c r="F1950" s="1">
        <v>12368</v>
      </c>
      <c r="G1950" s="6">
        <f>SUMIFS(Table1[Profit (Month)],Table1[Category],Table1[[#This Row],[Category]],Table1[Supplier],Table1[[#This Row],[Supplier]],Table1[Brand],Table1[[#This Row],[Brand]],Table1[Year],Table1[[#This Row],[Year]],Table1[Month],"&lt;="&amp;Table1[[#This Row],[Profit (Month)]])</f>
        <v>157211</v>
      </c>
    </row>
    <row r="1951" spans="1:7" x14ac:dyDescent="0.35">
      <c r="A1951" t="s">
        <v>16</v>
      </c>
      <c r="B1951" t="s">
        <v>7</v>
      </c>
      <c r="C1951" t="s">
        <v>11</v>
      </c>
      <c r="D1951">
        <v>2019</v>
      </c>
      <c r="E1951">
        <v>6</v>
      </c>
      <c r="F1951" s="1">
        <v>13196</v>
      </c>
      <c r="G1951" s="6">
        <f>SUMIFS(Table1[Profit (Month)],Table1[Category],Table1[[#This Row],[Category]],Table1[Supplier],Table1[[#This Row],[Supplier]],Table1[Brand],Table1[[#This Row],[Brand]],Table1[Year],Table1[[#This Row],[Year]],Table1[Month],"&lt;="&amp;Table1[[#This Row],[Profit (Month)]])</f>
        <v>154047</v>
      </c>
    </row>
    <row r="1952" spans="1:7" x14ac:dyDescent="0.35">
      <c r="A1952" t="s">
        <v>16</v>
      </c>
      <c r="B1952" t="s">
        <v>7</v>
      </c>
      <c r="C1952" t="s">
        <v>11</v>
      </c>
      <c r="D1952">
        <v>2019</v>
      </c>
      <c r="E1952">
        <v>7</v>
      </c>
      <c r="F1952" s="1">
        <v>10691</v>
      </c>
      <c r="G1952" s="6">
        <f>SUMIFS(Table1[Profit (Month)],Table1[Category],Table1[[#This Row],[Category]],Table1[Supplier],Table1[[#This Row],[Supplier]],Table1[Brand],Table1[[#This Row],[Brand]],Table1[Year],Table1[[#This Row],[Year]],Table1[Month],"&lt;="&amp;Table1[[#This Row],[Profit (Month)]])</f>
        <v>147287</v>
      </c>
    </row>
    <row r="1953" spans="1:7" x14ac:dyDescent="0.35">
      <c r="A1953" t="s">
        <v>16</v>
      </c>
      <c r="B1953" t="s">
        <v>7</v>
      </c>
      <c r="C1953" t="s">
        <v>11</v>
      </c>
      <c r="D1953">
        <v>2019</v>
      </c>
      <c r="E1953">
        <v>8</v>
      </c>
      <c r="F1953" s="1">
        <v>13781</v>
      </c>
      <c r="G1953" s="6">
        <f>SUMIFS(Table1[Profit (Month)],Table1[Category],Table1[[#This Row],[Category]],Table1[Supplier],Table1[[#This Row],[Supplier]],Table1[Brand],Table1[[#This Row],[Brand]],Table1[Year],Table1[[#This Row],[Year]],Table1[Month],"&lt;="&amp;Table1[[#This Row],[Profit (Month)]])</f>
        <v>143958</v>
      </c>
    </row>
    <row r="1954" spans="1:7" x14ac:dyDescent="0.35">
      <c r="A1954" t="s">
        <v>16</v>
      </c>
      <c r="B1954" t="s">
        <v>7</v>
      </c>
      <c r="C1954" t="s">
        <v>11</v>
      </c>
      <c r="D1954">
        <v>2019</v>
      </c>
      <c r="E1954">
        <v>9</v>
      </c>
      <c r="F1954" s="1">
        <v>11428</v>
      </c>
      <c r="G1954" s="6">
        <f>SUMIFS(Table1[Profit (Month)],Table1[Category],Table1[[#This Row],[Category]],Table1[Supplier],Table1[[#This Row],[Supplier]],Table1[Brand],Table1[[#This Row],[Brand]],Table1[Year],Table1[[#This Row],[Year]],Table1[Month],"&lt;="&amp;Table1[[#This Row],[Profit (Month)]])</f>
        <v>153628</v>
      </c>
    </row>
    <row r="1955" spans="1:7" x14ac:dyDescent="0.35">
      <c r="A1955" t="s">
        <v>16</v>
      </c>
      <c r="B1955" t="s">
        <v>7</v>
      </c>
      <c r="C1955" t="s">
        <v>11</v>
      </c>
      <c r="D1955">
        <v>2019</v>
      </c>
      <c r="E1955">
        <v>10</v>
      </c>
      <c r="F1955" s="1">
        <v>13406</v>
      </c>
      <c r="G1955" s="6">
        <f>SUMIFS(Table1[Profit (Month)],Table1[Category],Table1[[#This Row],[Category]],Table1[Supplier],Table1[[#This Row],[Supplier]],Table1[Brand],Table1[[#This Row],[Brand]],Table1[Year],Table1[[#This Row],[Year]],Table1[Month],"&lt;="&amp;Table1[[#This Row],[Profit (Month)]])</f>
        <v>152493</v>
      </c>
    </row>
    <row r="1956" spans="1:7" x14ac:dyDescent="0.35">
      <c r="A1956" t="s">
        <v>16</v>
      </c>
      <c r="B1956" t="s">
        <v>7</v>
      </c>
      <c r="C1956" t="s">
        <v>11</v>
      </c>
      <c r="D1956">
        <v>2019</v>
      </c>
      <c r="E1956">
        <v>11</v>
      </c>
      <c r="F1956" s="1">
        <v>10344</v>
      </c>
      <c r="G1956" s="6">
        <f>SUMIFS(Table1[Profit (Month)],Table1[Category],Table1[[#This Row],[Category]],Table1[Supplier],Table1[[#This Row],[Supplier]],Table1[Brand],Table1[[#This Row],[Brand]],Table1[Year],Table1[[#This Row],[Year]],Table1[Month],"&lt;="&amp;Table1[[#This Row],[Profit (Month)]])</f>
        <v>146030</v>
      </c>
    </row>
    <row r="1957" spans="1:7" x14ac:dyDescent="0.35">
      <c r="A1957" t="s">
        <v>16</v>
      </c>
      <c r="B1957" t="s">
        <v>7</v>
      </c>
      <c r="C1957" t="s">
        <v>11</v>
      </c>
      <c r="D1957">
        <v>2019</v>
      </c>
      <c r="E1957">
        <v>12</v>
      </c>
      <c r="F1957" s="1">
        <v>11959</v>
      </c>
      <c r="G1957" s="6">
        <f>SUMIFS(Table1[Profit (Month)],Table1[Category],Table1[[#This Row],[Category]],Table1[Supplier],Table1[[#This Row],[Supplier]],Table1[Brand],Table1[[#This Row],[Brand]],Table1[Year],Table1[[#This Row],[Year]],Table1[Month],"&lt;="&amp;Table1[[#This Row],[Profit (Month)]])</f>
        <v>146255</v>
      </c>
    </row>
    <row r="1958" spans="1:7" x14ac:dyDescent="0.35">
      <c r="A1958" t="s">
        <v>16</v>
      </c>
      <c r="B1958" t="s">
        <v>7</v>
      </c>
      <c r="C1958" t="s">
        <v>11</v>
      </c>
      <c r="D1958">
        <v>2020</v>
      </c>
      <c r="E1958">
        <v>1</v>
      </c>
      <c r="F1958" s="1">
        <v>12151</v>
      </c>
      <c r="G1958" s="6">
        <f>SUMIFS(Table1[Profit (Month)],Table1[Category],Table1[[#This Row],[Category]],Table1[Supplier],Table1[[#This Row],[Supplier]],Table1[Brand],Table1[[#This Row],[Brand]],Table1[Year],Table1[[#This Row],[Year]],Table1[Month],"&lt;="&amp;Table1[[#This Row],[Profit (Month)]])</f>
        <v>150758</v>
      </c>
    </row>
    <row r="1959" spans="1:7" x14ac:dyDescent="0.35">
      <c r="A1959" t="s">
        <v>16</v>
      </c>
      <c r="B1959" t="s">
        <v>7</v>
      </c>
      <c r="C1959" t="s">
        <v>11</v>
      </c>
      <c r="D1959">
        <v>2020</v>
      </c>
      <c r="E1959">
        <v>2</v>
      </c>
      <c r="F1959" s="1">
        <v>10775</v>
      </c>
      <c r="G1959" s="6">
        <f>SUMIFS(Table1[Profit (Month)],Table1[Category],Table1[[#This Row],[Category]],Table1[Supplier],Table1[[#This Row],[Supplier]],Table1[Brand],Table1[[#This Row],[Brand]],Table1[Year],Table1[[#This Row],[Year]],Table1[Month],"&lt;="&amp;Table1[[#This Row],[Profit (Month)]])</f>
        <v>138003</v>
      </c>
    </row>
    <row r="1960" spans="1:7" x14ac:dyDescent="0.35">
      <c r="A1960" t="s">
        <v>16</v>
      </c>
      <c r="B1960" t="s">
        <v>7</v>
      </c>
      <c r="C1960" t="s">
        <v>11</v>
      </c>
      <c r="D1960">
        <v>2020</v>
      </c>
      <c r="E1960">
        <v>3</v>
      </c>
      <c r="F1960" s="1">
        <v>11300</v>
      </c>
      <c r="G1960" s="6">
        <f>SUMIFS(Table1[Profit (Month)],Table1[Category],Table1[[#This Row],[Category]],Table1[Supplier],Table1[[#This Row],[Supplier]],Table1[Brand],Table1[[#This Row],[Brand]],Table1[Year],Table1[[#This Row],[Year]],Table1[Month],"&lt;="&amp;Table1[[#This Row],[Profit (Month)]])</f>
        <v>153940</v>
      </c>
    </row>
    <row r="1961" spans="1:7" x14ac:dyDescent="0.35">
      <c r="A1961" t="s">
        <v>16</v>
      </c>
      <c r="B1961" t="s">
        <v>7</v>
      </c>
      <c r="C1961" t="s">
        <v>11</v>
      </c>
      <c r="D1961">
        <v>2020</v>
      </c>
      <c r="E1961">
        <v>4</v>
      </c>
      <c r="F1961" s="1">
        <v>12295</v>
      </c>
      <c r="G1961" s="6">
        <f>SUMIFS(Table1[Profit (Month)],Table1[Category],Table1[[#This Row],[Category]],Table1[Supplier],Table1[[#This Row],[Supplier]],Table1[Brand],Table1[[#This Row],[Brand]],Table1[Year],Table1[[#This Row],[Year]],Table1[Month],"&lt;="&amp;Table1[[#This Row],[Profit (Month)]])</f>
        <v>154135</v>
      </c>
    </row>
    <row r="1962" spans="1:7" x14ac:dyDescent="0.35">
      <c r="A1962" t="s">
        <v>16</v>
      </c>
      <c r="B1962" t="s">
        <v>7</v>
      </c>
      <c r="C1962" t="s">
        <v>11</v>
      </c>
      <c r="D1962">
        <v>2020</v>
      </c>
      <c r="E1962">
        <v>5</v>
      </c>
      <c r="F1962" s="1">
        <v>13055</v>
      </c>
      <c r="G1962" s="6">
        <f>SUMIFS(Table1[Profit (Month)],Table1[Category],Table1[[#This Row],[Category]],Table1[Supplier],Table1[[#This Row],[Supplier]],Table1[Brand],Table1[[#This Row],[Brand]],Table1[Year],Table1[[#This Row],[Year]],Table1[Month],"&lt;="&amp;Table1[[#This Row],[Profit (Month)]])</f>
        <v>143586</v>
      </c>
    </row>
    <row r="1963" spans="1:7" x14ac:dyDescent="0.35">
      <c r="A1963" t="s">
        <v>16</v>
      </c>
      <c r="B1963" t="s">
        <v>7</v>
      </c>
      <c r="C1963" t="s">
        <v>11</v>
      </c>
      <c r="D1963">
        <v>2020</v>
      </c>
      <c r="E1963">
        <v>6</v>
      </c>
      <c r="F1963" s="1">
        <v>14860</v>
      </c>
      <c r="G1963" s="6">
        <f>SUMIFS(Table1[Profit (Month)],Table1[Category],Table1[[#This Row],[Category]],Table1[Supplier],Table1[[#This Row],[Supplier]],Table1[Brand],Table1[[#This Row],[Brand]],Table1[Year],Table1[[#This Row],[Year]],Table1[Month],"&lt;="&amp;Table1[[#This Row],[Profit (Month)]])</f>
        <v>154847</v>
      </c>
    </row>
    <row r="1964" spans="1:7" x14ac:dyDescent="0.35">
      <c r="A1964" t="s">
        <v>16</v>
      </c>
      <c r="B1964" t="s">
        <v>7</v>
      </c>
      <c r="C1964" t="s">
        <v>11</v>
      </c>
      <c r="D1964">
        <v>2020</v>
      </c>
      <c r="E1964">
        <v>7</v>
      </c>
      <c r="F1964" s="1">
        <v>13432</v>
      </c>
      <c r="G1964" s="6">
        <f>SUMIFS(Table1[Profit (Month)],Table1[Category],Table1[[#This Row],[Category]],Table1[Supplier],Table1[[#This Row],[Supplier]],Table1[Brand],Table1[[#This Row],[Brand]],Table1[Year],Table1[[#This Row],[Year]],Table1[Month],"&lt;="&amp;Table1[[#This Row],[Profit (Month)]])</f>
        <v>159527</v>
      </c>
    </row>
    <row r="1965" spans="1:7" x14ac:dyDescent="0.35">
      <c r="A1965" t="s">
        <v>16</v>
      </c>
      <c r="B1965" t="s">
        <v>7</v>
      </c>
      <c r="C1965" t="s">
        <v>11</v>
      </c>
      <c r="D1965">
        <v>2020</v>
      </c>
      <c r="E1965">
        <v>8</v>
      </c>
      <c r="F1965" s="1">
        <v>10114</v>
      </c>
      <c r="G1965" s="6">
        <f>SUMIFS(Table1[Profit (Month)],Table1[Category],Table1[[#This Row],[Category]],Table1[Supplier],Table1[[#This Row],[Supplier]],Table1[Brand],Table1[[#This Row],[Brand]],Table1[Year],Table1[[#This Row],[Year]],Table1[Month],"&lt;="&amp;Table1[[#This Row],[Profit (Month)]])</f>
        <v>156832</v>
      </c>
    </row>
    <row r="1966" spans="1:7" x14ac:dyDescent="0.35">
      <c r="A1966" t="s">
        <v>16</v>
      </c>
      <c r="B1966" t="s">
        <v>7</v>
      </c>
      <c r="C1966" t="s">
        <v>11</v>
      </c>
      <c r="D1966">
        <v>2020</v>
      </c>
      <c r="E1966">
        <v>9</v>
      </c>
      <c r="F1966" s="1">
        <v>10203</v>
      </c>
      <c r="G1966" s="6">
        <f>SUMIFS(Table1[Profit (Month)],Table1[Category],Table1[[#This Row],[Category]],Table1[Supplier],Table1[[#This Row],[Supplier]],Table1[Brand],Table1[[#This Row],[Brand]],Table1[Year],Table1[[#This Row],[Year]],Table1[Month],"&lt;="&amp;Table1[[#This Row],[Profit (Month)]])</f>
        <v>151708</v>
      </c>
    </row>
    <row r="1967" spans="1:7" x14ac:dyDescent="0.35">
      <c r="A1967" t="s">
        <v>16</v>
      </c>
      <c r="B1967" t="s">
        <v>7</v>
      </c>
      <c r="C1967" t="s">
        <v>11</v>
      </c>
      <c r="D1967">
        <v>2020</v>
      </c>
      <c r="E1967">
        <v>10</v>
      </c>
      <c r="F1967" s="1">
        <v>14652</v>
      </c>
      <c r="G1967" s="6">
        <f>SUMIFS(Table1[Profit (Month)],Table1[Category],Table1[[#This Row],[Category]],Table1[Supplier],Table1[[#This Row],[Supplier]],Table1[Brand],Table1[[#This Row],[Brand]],Table1[Year],Table1[[#This Row],[Year]],Table1[Month],"&lt;="&amp;Table1[[#This Row],[Profit (Month)]])</f>
        <v>151707</v>
      </c>
    </row>
    <row r="1968" spans="1:7" x14ac:dyDescent="0.35">
      <c r="A1968" t="s">
        <v>16</v>
      </c>
      <c r="B1968" t="s">
        <v>7</v>
      </c>
      <c r="C1968" t="s">
        <v>11</v>
      </c>
      <c r="D1968">
        <v>2020</v>
      </c>
      <c r="E1968">
        <v>11</v>
      </c>
      <c r="F1968" s="1">
        <v>12686</v>
      </c>
      <c r="G1968" s="6">
        <f>SUMIFS(Table1[Profit (Month)],Table1[Category],Table1[[#This Row],[Category]],Table1[Supplier],Table1[[#This Row],[Supplier]],Table1[Brand],Table1[[#This Row],[Brand]],Table1[Year],Table1[[#This Row],[Year]],Table1[Month],"&lt;="&amp;Table1[[#This Row],[Profit (Month)]])</f>
        <v>150112</v>
      </c>
    </row>
    <row r="1969" spans="1:7" x14ac:dyDescent="0.35">
      <c r="A1969" t="s">
        <v>16</v>
      </c>
      <c r="B1969" t="s">
        <v>7</v>
      </c>
      <c r="C1969" t="s">
        <v>11</v>
      </c>
      <c r="D1969">
        <v>2020</v>
      </c>
      <c r="E1969">
        <v>12</v>
      </c>
      <c r="F1969" s="1">
        <v>11357</v>
      </c>
      <c r="G1969" s="6">
        <f>SUMIFS(Table1[Profit (Month)],Table1[Category],Table1[[#This Row],[Category]],Table1[Supplier],Table1[[#This Row],[Supplier]],Table1[Brand],Table1[[#This Row],[Brand]],Table1[Year],Table1[[#This Row],[Year]],Table1[Month],"&lt;="&amp;Table1[[#This Row],[Profit (Month)]])</f>
        <v>146300</v>
      </c>
    </row>
    <row r="1970" spans="1:7" x14ac:dyDescent="0.35">
      <c r="A1970" t="s">
        <v>16</v>
      </c>
      <c r="B1970" t="s">
        <v>7</v>
      </c>
      <c r="C1970" t="s">
        <v>11</v>
      </c>
      <c r="D1970">
        <v>2021</v>
      </c>
      <c r="E1970">
        <v>1</v>
      </c>
      <c r="F1970" s="1">
        <v>14186</v>
      </c>
      <c r="G1970" s="6">
        <f>SUMIFS(Table1[Profit (Month)],Table1[Category],Table1[[#This Row],[Category]],Table1[Supplier],Table1[[#This Row],[Supplier]],Table1[Brand],Table1[[#This Row],[Brand]],Table1[Year],Table1[[#This Row],[Year]],Table1[Month],"&lt;="&amp;Table1[[#This Row],[Profit (Month)]])</f>
        <v>149119</v>
      </c>
    </row>
    <row r="1971" spans="1:7" x14ac:dyDescent="0.35">
      <c r="A1971" t="s">
        <v>16</v>
      </c>
      <c r="B1971" t="s">
        <v>7</v>
      </c>
      <c r="C1971" t="s">
        <v>11</v>
      </c>
      <c r="D1971">
        <v>2021</v>
      </c>
      <c r="E1971">
        <v>2</v>
      </c>
      <c r="F1971" s="1">
        <v>13855</v>
      </c>
      <c r="G1971" s="6">
        <f>SUMIFS(Table1[Profit (Month)],Table1[Category],Table1[[#This Row],[Category]],Table1[Supplier],Table1[[#This Row],[Supplier]],Table1[Brand],Table1[[#This Row],[Brand]],Table1[Year],Table1[[#This Row],[Year]],Table1[Month],"&lt;="&amp;Table1[[#This Row],[Profit (Month)]])</f>
        <v>148938</v>
      </c>
    </row>
    <row r="1972" spans="1:7" x14ac:dyDescent="0.35">
      <c r="A1972" t="s">
        <v>16</v>
      </c>
      <c r="B1972" t="s">
        <v>7</v>
      </c>
      <c r="C1972" t="s">
        <v>11</v>
      </c>
      <c r="D1972">
        <v>2021</v>
      </c>
      <c r="E1972">
        <v>3</v>
      </c>
      <c r="F1972" s="1">
        <v>12357</v>
      </c>
      <c r="G1972" s="6">
        <f>SUMIFS(Table1[Profit (Month)],Table1[Category],Table1[[#This Row],[Category]],Table1[Supplier],Table1[[#This Row],[Supplier]],Table1[Brand],Table1[[#This Row],[Brand]],Table1[Year],Table1[[#This Row],[Year]],Table1[Month],"&lt;="&amp;Table1[[#This Row],[Profit (Month)]])</f>
        <v>157257</v>
      </c>
    </row>
    <row r="1973" spans="1:7" x14ac:dyDescent="0.35">
      <c r="A1973" t="s">
        <v>16</v>
      </c>
      <c r="B1973" t="s">
        <v>7</v>
      </c>
      <c r="C1973" t="s">
        <v>11</v>
      </c>
      <c r="D1973">
        <v>2021</v>
      </c>
      <c r="E1973">
        <v>4</v>
      </c>
      <c r="F1973" s="1">
        <v>11902</v>
      </c>
      <c r="G1973" s="6">
        <f>SUMIFS(Table1[Profit (Month)],Table1[Category],Table1[[#This Row],[Category]],Table1[Supplier],Table1[[#This Row],[Supplier]],Table1[Brand],Table1[[#This Row],[Brand]],Table1[Year],Table1[[#This Row],[Year]],Table1[Month],"&lt;="&amp;Table1[[#This Row],[Profit (Month)]])</f>
        <v>159745</v>
      </c>
    </row>
    <row r="1974" spans="1:7" x14ac:dyDescent="0.35">
      <c r="A1974" t="s">
        <v>16</v>
      </c>
      <c r="B1974" t="s">
        <v>7</v>
      </c>
      <c r="C1974" t="s">
        <v>11</v>
      </c>
      <c r="D1974">
        <v>2021</v>
      </c>
      <c r="E1974">
        <v>5</v>
      </c>
      <c r="F1974" s="1">
        <v>13123</v>
      </c>
      <c r="G1974" s="6">
        <f>SUMIFS(Table1[Profit (Month)],Table1[Category],Table1[[#This Row],[Category]],Table1[Supplier],Table1[[#This Row],[Supplier]],Table1[Brand],Table1[[#This Row],[Brand]],Table1[Year],Table1[[#This Row],[Year]],Table1[Month],"&lt;="&amp;Table1[[#This Row],[Profit (Month)]])</f>
        <v>151228</v>
      </c>
    </row>
    <row r="1975" spans="1:7" x14ac:dyDescent="0.35">
      <c r="A1975" t="s">
        <v>16</v>
      </c>
      <c r="B1975" t="s">
        <v>7</v>
      </c>
      <c r="C1975" t="s">
        <v>11</v>
      </c>
      <c r="D1975">
        <v>2021</v>
      </c>
      <c r="E1975">
        <v>6</v>
      </c>
      <c r="F1975" s="1">
        <v>12737</v>
      </c>
      <c r="G1975" s="6">
        <f>SUMIFS(Table1[Profit (Month)],Table1[Category],Table1[[#This Row],[Category]],Table1[Supplier],Table1[[#This Row],[Supplier]],Table1[Brand],Table1[[#This Row],[Brand]],Table1[Year],Table1[[#This Row],[Year]],Table1[Month],"&lt;="&amp;Table1[[#This Row],[Profit (Month)]])</f>
        <v>152580</v>
      </c>
    </row>
    <row r="1976" spans="1:7" x14ac:dyDescent="0.35">
      <c r="A1976" t="s">
        <v>16</v>
      </c>
      <c r="B1976" t="s">
        <v>7</v>
      </c>
      <c r="C1976" t="s">
        <v>11</v>
      </c>
      <c r="D1976">
        <v>2021</v>
      </c>
      <c r="E1976">
        <v>7</v>
      </c>
      <c r="F1976" s="1">
        <v>13513</v>
      </c>
      <c r="G1976" s="6">
        <f>SUMIFS(Table1[Profit (Month)],Table1[Category],Table1[[#This Row],[Category]],Table1[Supplier],Table1[[#This Row],[Supplier]],Table1[Brand],Table1[[#This Row],[Brand]],Table1[Year],Table1[[#This Row],[Year]],Table1[Month],"&lt;="&amp;Table1[[#This Row],[Profit (Month)]])</f>
        <v>160174</v>
      </c>
    </row>
    <row r="1977" spans="1:7" x14ac:dyDescent="0.35">
      <c r="A1977" t="s">
        <v>16</v>
      </c>
      <c r="B1977" t="s">
        <v>7</v>
      </c>
      <c r="C1977" t="s">
        <v>11</v>
      </c>
      <c r="D1977">
        <v>2021</v>
      </c>
      <c r="E1977">
        <v>8</v>
      </c>
      <c r="F1977" s="1">
        <v>10114</v>
      </c>
      <c r="G1977" s="6">
        <f>SUMIFS(Table1[Profit (Month)],Table1[Category],Table1[[#This Row],[Category]],Table1[Supplier],Table1[[#This Row],[Supplier]],Table1[Brand],Table1[[#This Row],[Brand]],Table1[Year],Table1[[#This Row],[Year]],Table1[Month],"&lt;="&amp;Table1[[#This Row],[Profit (Month)]])</f>
        <v>146062</v>
      </c>
    </row>
    <row r="1978" spans="1:7" x14ac:dyDescent="0.35">
      <c r="A1978" t="s">
        <v>16</v>
      </c>
      <c r="B1978" t="s">
        <v>7</v>
      </c>
      <c r="C1978" t="s">
        <v>11</v>
      </c>
      <c r="D1978">
        <v>2021</v>
      </c>
      <c r="E1978">
        <v>9</v>
      </c>
      <c r="F1978" s="1">
        <v>14264</v>
      </c>
      <c r="G1978" s="6">
        <f>SUMIFS(Table1[Profit (Month)],Table1[Category],Table1[[#This Row],[Category]],Table1[Supplier],Table1[[#This Row],[Supplier]],Table1[Brand],Table1[[#This Row],[Brand]],Table1[Year],Table1[[#This Row],[Year]],Table1[Month],"&lt;="&amp;Table1[[#This Row],[Profit (Month)]])</f>
        <v>150874</v>
      </c>
    </row>
    <row r="1979" spans="1:7" x14ac:dyDescent="0.35">
      <c r="A1979" t="s">
        <v>16</v>
      </c>
      <c r="B1979" t="s">
        <v>7</v>
      </c>
      <c r="C1979" t="s">
        <v>11</v>
      </c>
      <c r="D1979">
        <v>2021</v>
      </c>
      <c r="E1979">
        <v>10</v>
      </c>
      <c r="F1979" s="1">
        <v>10146</v>
      </c>
      <c r="G1979" s="6">
        <f>SUMIFS(Table1[Profit (Month)],Table1[Category],Table1[[#This Row],[Category]],Table1[Supplier],Table1[[#This Row],[Supplier]],Table1[Brand],Table1[[#This Row],[Brand]],Table1[Year],Table1[[#This Row],[Year]],Table1[Month],"&lt;="&amp;Table1[[#This Row],[Profit (Month)]])</f>
        <v>152608</v>
      </c>
    </row>
    <row r="1980" spans="1:7" x14ac:dyDescent="0.35">
      <c r="A1980" t="s">
        <v>16</v>
      </c>
      <c r="B1980" t="s">
        <v>7</v>
      </c>
      <c r="C1980" t="s">
        <v>11</v>
      </c>
      <c r="D1980">
        <v>2021</v>
      </c>
      <c r="E1980">
        <v>11</v>
      </c>
      <c r="F1980" s="1">
        <v>13860</v>
      </c>
      <c r="G1980" s="6">
        <f>SUMIFS(Table1[Profit (Month)],Table1[Category],Table1[[#This Row],[Category]],Table1[Supplier],Table1[[#This Row],[Supplier]],Table1[Brand],Table1[[#This Row],[Brand]],Table1[Year],Table1[[#This Row],[Year]],Table1[Month],"&lt;="&amp;Table1[[#This Row],[Profit (Month)]])</f>
        <v>151964</v>
      </c>
    </row>
    <row r="1981" spans="1:7" x14ac:dyDescent="0.35">
      <c r="A1981" t="s">
        <v>16</v>
      </c>
      <c r="B1981" t="s">
        <v>7</v>
      </c>
      <c r="C1981" t="s">
        <v>11</v>
      </c>
      <c r="D1981">
        <v>2021</v>
      </c>
      <c r="E1981">
        <v>12</v>
      </c>
      <c r="F1981" s="1">
        <v>14498</v>
      </c>
      <c r="G1981" s="6">
        <f>SUMIFS(Table1[Profit (Month)],Table1[Category],Table1[[#This Row],[Category]],Table1[Supplier],Table1[[#This Row],[Supplier]],Table1[Brand],Table1[[#This Row],[Brand]],Table1[Year],Table1[[#This Row],[Year]],Table1[Month],"&lt;="&amp;Table1[[#This Row],[Profit (Month)]])</f>
        <v>150146</v>
      </c>
    </row>
    <row r="1982" spans="1:7" x14ac:dyDescent="0.35">
      <c r="A1982" t="s">
        <v>16</v>
      </c>
      <c r="B1982" t="s">
        <v>7</v>
      </c>
      <c r="C1982" t="s">
        <v>11</v>
      </c>
      <c r="D1982">
        <v>2022</v>
      </c>
      <c r="E1982">
        <v>1</v>
      </c>
      <c r="F1982" s="1">
        <v>13690</v>
      </c>
      <c r="G1982" s="6">
        <f>SUMIFS(Table1[Profit (Month)],Table1[Category],Table1[[#This Row],[Category]],Table1[Supplier],Table1[[#This Row],[Supplier]],Table1[Brand],Table1[[#This Row],[Brand]],Table1[Year],Table1[[#This Row],[Year]],Table1[Month],"&lt;="&amp;Table1[[#This Row],[Profit (Month)]])</f>
        <v>153710</v>
      </c>
    </row>
    <row r="1983" spans="1:7" x14ac:dyDescent="0.35">
      <c r="A1983" t="s">
        <v>16</v>
      </c>
      <c r="B1983" t="s">
        <v>7</v>
      </c>
      <c r="C1983" t="s">
        <v>11</v>
      </c>
      <c r="D1983">
        <v>2022</v>
      </c>
      <c r="E1983">
        <v>2</v>
      </c>
      <c r="F1983" s="1">
        <v>14680</v>
      </c>
      <c r="G1983" s="6">
        <f>SUMIFS(Table1[Profit (Month)],Table1[Category],Table1[[#This Row],[Category]],Table1[Supplier],Table1[[#This Row],[Supplier]],Table1[Brand],Table1[[#This Row],[Brand]],Table1[Year],Table1[[#This Row],[Year]],Table1[Month],"&lt;="&amp;Table1[[#This Row],[Profit (Month)]])</f>
        <v>145249</v>
      </c>
    </row>
    <row r="1984" spans="1:7" x14ac:dyDescent="0.35">
      <c r="A1984" t="s">
        <v>16</v>
      </c>
      <c r="B1984" t="s">
        <v>7</v>
      </c>
      <c r="C1984" t="s">
        <v>11</v>
      </c>
      <c r="D1984">
        <v>2022</v>
      </c>
      <c r="E1984">
        <v>3</v>
      </c>
      <c r="F1984" s="1">
        <v>10407</v>
      </c>
      <c r="G1984" s="6">
        <f>SUMIFS(Table1[Profit (Month)],Table1[Category],Table1[[#This Row],[Category]],Table1[Supplier],Table1[[#This Row],[Supplier]],Table1[Brand],Table1[[#This Row],[Brand]],Table1[Year],Table1[[#This Row],[Year]],Table1[Month],"&lt;="&amp;Table1[[#This Row],[Profit (Month)]])</f>
        <v>153811</v>
      </c>
    </row>
    <row r="1985" spans="1:7" x14ac:dyDescent="0.35">
      <c r="A1985" t="s">
        <v>16</v>
      </c>
      <c r="B1985" t="s">
        <v>7</v>
      </c>
      <c r="C1985" t="s">
        <v>11</v>
      </c>
      <c r="D1985">
        <v>2022</v>
      </c>
      <c r="E1985">
        <v>4</v>
      </c>
      <c r="F1985" s="1">
        <v>11764</v>
      </c>
      <c r="G1985" s="6">
        <f>SUMIFS(Table1[Profit (Month)],Table1[Category],Table1[[#This Row],[Category]],Table1[Supplier],Table1[[#This Row],[Supplier]],Table1[Brand],Table1[[#This Row],[Brand]],Table1[Year],Table1[[#This Row],[Year]],Table1[Month],"&lt;="&amp;Table1[[#This Row],[Profit (Month)]])</f>
        <v>146763</v>
      </c>
    </row>
    <row r="1986" spans="1:7" x14ac:dyDescent="0.35">
      <c r="A1986" t="s">
        <v>16</v>
      </c>
      <c r="B1986" t="s">
        <v>7</v>
      </c>
      <c r="C1986" t="s">
        <v>11</v>
      </c>
      <c r="D1986">
        <v>2022</v>
      </c>
      <c r="E1986">
        <v>5</v>
      </c>
      <c r="F1986" s="1">
        <v>14856</v>
      </c>
      <c r="G1986" s="6">
        <f>SUMIFS(Table1[Profit (Month)],Table1[Category],Table1[[#This Row],[Category]],Table1[Supplier],Table1[[#This Row],[Supplier]],Table1[Brand],Table1[[#This Row],[Brand]],Table1[Year],Table1[[#This Row],[Year]],Table1[Month],"&lt;="&amp;Table1[[#This Row],[Profit (Month)]])</f>
        <v>146144</v>
      </c>
    </row>
    <row r="1987" spans="1:7" x14ac:dyDescent="0.35">
      <c r="A1987" t="s">
        <v>16</v>
      </c>
      <c r="B1987" t="s">
        <v>7</v>
      </c>
      <c r="C1987" t="s">
        <v>11</v>
      </c>
      <c r="D1987">
        <v>2022</v>
      </c>
      <c r="E1987">
        <v>6</v>
      </c>
      <c r="F1987" s="1">
        <v>14077</v>
      </c>
      <c r="G1987" s="6">
        <f>SUMIFS(Table1[Profit (Month)],Table1[Category],Table1[[#This Row],[Category]],Table1[Supplier],Table1[[#This Row],[Supplier]],Table1[Brand],Table1[[#This Row],[Brand]],Table1[Year],Table1[[#This Row],[Year]],Table1[Month],"&lt;="&amp;Table1[[#This Row],[Profit (Month)]])</f>
        <v>162099</v>
      </c>
    </row>
    <row r="1988" spans="1:7" x14ac:dyDescent="0.35">
      <c r="A1988" t="s">
        <v>16</v>
      </c>
      <c r="B1988" t="s">
        <v>7</v>
      </c>
      <c r="C1988" t="s">
        <v>11</v>
      </c>
      <c r="D1988">
        <v>2022</v>
      </c>
      <c r="E1988">
        <v>7</v>
      </c>
      <c r="F1988" s="1">
        <v>14906</v>
      </c>
      <c r="G1988" s="6">
        <f>SUMIFS(Table1[Profit (Month)],Table1[Category],Table1[[#This Row],[Category]],Table1[Supplier],Table1[[#This Row],[Supplier]],Table1[Brand],Table1[[#This Row],[Brand]],Table1[Year],Table1[[#This Row],[Year]],Table1[Month],"&lt;="&amp;Table1[[#This Row],[Profit (Month)]])</f>
        <v>147565</v>
      </c>
    </row>
    <row r="1989" spans="1:7" x14ac:dyDescent="0.35">
      <c r="A1989" t="s">
        <v>16</v>
      </c>
      <c r="B1989" t="s">
        <v>7</v>
      </c>
      <c r="C1989" t="s">
        <v>11</v>
      </c>
      <c r="D1989">
        <v>2022</v>
      </c>
      <c r="E1989">
        <v>8</v>
      </c>
      <c r="F1989" s="1">
        <v>13801</v>
      </c>
      <c r="G1989" s="6">
        <f>SUMIFS(Table1[Profit (Month)],Table1[Category],Table1[[#This Row],[Category]],Table1[Supplier],Table1[[#This Row],[Supplier]],Table1[Brand],Table1[[#This Row],[Brand]],Table1[Year],Table1[[#This Row],[Year]],Table1[Month],"&lt;="&amp;Table1[[#This Row],[Profit (Month)]])</f>
        <v>149896</v>
      </c>
    </row>
    <row r="1990" spans="1:7" x14ac:dyDescent="0.35">
      <c r="A1990" t="s">
        <v>16</v>
      </c>
      <c r="B1990" t="s">
        <v>7</v>
      </c>
      <c r="C1990" t="s">
        <v>11</v>
      </c>
      <c r="D1990">
        <v>2022</v>
      </c>
      <c r="E1990">
        <v>9</v>
      </c>
      <c r="F1990" s="1">
        <v>12409</v>
      </c>
      <c r="G1990" s="6">
        <f>SUMIFS(Table1[Profit (Month)],Table1[Category],Table1[[#This Row],[Category]],Table1[Supplier],Table1[[#This Row],[Supplier]],Table1[Brand],Table1[[#This Row],[Brand]],Table1[Year],Table1[[#This Row],[Year]],Table1[Month],"&lt;="&amp;Table1[[#This Row],[Profit (Month)]])</f>
        <v>149837</v>
      </c>
    </row>
    <row r="1991" spans="1:7" x14ac:dyDescent="0.35">
      <c r="A1991" t="s">
        <v>16</v>
      </c>
      <c r="B1991" t="s">
        <v>7</v>
      </c>
      <c r="C1991" t="s">
        <v>11</v>
      </c>
      <c r="D1991">
        <v>2022</v>
      </c>
      <c r="E1991">
        <v>10</v>
      </c>
      <c r="F1991" s="1">
        <v>12164</v>
      </c>
      <c r="G1991" s="6">
        <f>SUMIFS(Table1[Profit (Month)],Table1[Category],Table1[[#This Row],[Category]],Table1[Supplier],Table1[[#This Row],[Supplier]],Table1[Brand],Table1[[#This Row],[Brand]],Table1[Year],Table1[[#This Row],[Year]],Table1[Month],"&lt;="&amp;Table1[[#This Row],[Profit (Month)]])</f>
        <v>148589</v>
      </c>
    </row>
    <row r="1992" spans="1:7" x14ac:dyDescent="0.35">
      <c r="A1992" t="s">
        <v>16</v>
      </c>
      <c r="B1992" t="s">
        <v>7</v>
      </c>
      <c r="C1992" t="s">
        <v>11</v>
      </c>
      <c r="D1992">
        <v>2022</v>
      </c>
      <c r="E1992">
        <v>11</v>
      </c>
      <c r="F1992" s="1">
        <v>13142</v>
      </c>
      <c r="G1992" s="6">
        <f>SUMIFS(Table1[Profit (Month)],Table1[Category],Table1[[#This Row],[Category]],Table1[Supplier],Table1[[#This Row],[Supplier]],Table1[Brand],Table1[[#This Row],[Brand]],Table1[Year],Table1[[#This Row],[Year]],Table1[Month],"&lt;="&amp;Table1[[#This Row],[Profit (Month)]])</f>
        <v>150468</v>
      </c>
    </row>
    <row r="1993" spans="1:7" x14ac:dyDescent="0.35">
      <c r="A1993" t="s">
        <v>16</v>
      </c>
      <c r="B1993" t="s">
        <v>7</v>
      </c>
      <c r="C1993" t="s">
        <v>11</v>
      </c>
      <c r="D1993">
        <v>2022</v>
      </c>
      <c r="E1993">
        <v>12</v>
      </c>
      <c r="F1993" s="1">
        <v>13932</v>
      </c>
      <c r="G1993" s="6">
        <f>SUMIFS(Table1[Profit (Month)],Table1[Category],Table1[[#This Row],[Category]],Table1[Supplier],Table1[[#This Row],[Supplier]],Table1[Brand],Table1[[#This Row],[Brand]],Table1[Year],Table1[[#This Row],[Year]],Table1[Month],"&lt;="&amp;Table1[[#This Row],[Profit (Month)]])</f>
        <v>147710</v>
      </c>
    </row>
    <row r="1994" spans="1:7" x14ac:dyDescent="0.35">
      <c r="A1994" t="s">
        <v>16</v>
      </c>
      <c r="B1994" t="s">
        <v>7</v>
      </c>
      <c r="C1994" t="s">
        <v>11</v>
      </c>
      <c r="D1994">
        <v>2023</v>
      </c>
      <c r="E1994">
        <v>1</v>
      </c>
      <c r="F1994" s="1">
        <v>14117</v>
      </c>
      <c r="G1994" s="6">
        <f>SUMIFS(Table1[Profit (Month)],Table1[Category],Table1[[#This Row],[Category]],Table1[Supplier],Table1[[#This Row],[Supplier]],Table1[Brand],Table1[[#This Row],[Brand]],Table1[Year],Table1[[#This Row],[Year]],Table1[Month],"&lt;="&amp;Table1[[#This Row],[Profit (Month)]])</f>
        <v>155880</v>
      </c>
    </row>
    <row r="1995" spans="1:7" x14ac:dyDescent="0.35">
      <c r="A1995" t="s">
        <v>16</v>
      </c>
      <c r="B1995" t="s">
        <v>7</v>
      </c>
      <c r="C1995" t="s">
        <v>11</v>
      </c>
      <c r="D1995">
        <v>2023</v>
      </c>
      <c r="E1995">
        <v>2</v>
      </c>
      <c r="F1995" s="1">
        <v>13633</v>
      </c>
      <c r="G1995" s="6">
        <f>SUMIFS(Table1[Profit (Month)],Table1[Category],Table1[[#This Row],[Category]],Table1[Supplier],Table1[[#This Row],[Supplier]],Table1[Brand],Table1[[#This Row],[Brand]],Table1[Year],Table1[[#This Row],[Year]],Table1[Month],"&lt;="&amp;Table1[[#This Row],[Profit (Month)]])</f>
        <v>157393</v>
      </c>
    </row>
    <row r="1996" spans="1:7" x14ac:dyDescent="0.35">
      <c r="A1996" t="s">
        <v>16</v>
      </c>
      <c r="B1996" t="s">
        <v>7</v>
      </c>
      <c r="C1996" t="s">
        <v>11</v>
      </c>
      <c r="D1996">
        <v>2023</v>
      </c>
      <c r="E1996">
        <v>3</v>
      </c>
      <c r="F1996" s="1">
        <v>14372</v>
      </c>
      <c r="G1996" s="6">
        <f>SUMIFS(Table1[Profit (Month)],Table1[Category],Table1[[#This Row],[Category]],Table1[Supplier],Table1[[#This Row],[Supplier]],Table1[Brand],Table1[[#This Row],[Brand]],Table1[Year],Table1[[#This Row],[Year]],Table1[Month],"&lt;="&amp;Table1[[#This Row],[Profit (Month)]])</f>
        <v>151927</v>
      </c>
    </row>
    <row r="1997" spans="1:7" x14ac:dyDescent="0.35">
      <c r="A1997" t="s">
        <v>16</v>
      </c>
      <c r="B1997" t="s">
        <v>7</v>
      </c>
      <c r="C1997" t="s">
        <v>11</v>
      </c>
      <c r="D1997">
        <v>2023</v>
      </c>
      <c r="E1997">
        <v>4</v>
      </c>
      <c r="F1997" s="1">
        <v>14309</v>
      </c>
      <c r="G1997" s="6">
        <f>SUMIFS(Table1[Profit (Month)],Table1[Category],Table1[[#This Row],[Category]],Table1[Supplier],Table1[[#This Row],[Supplier]],Table1[Brand],Table1[[#This Row],[Brand]],Table1[Year],Table1[[#This Row],[Year]],Table1[Month],"&lt;="&amp;Table1[[#This Row],[Profit (Month)]])</f>
        <v>147900</v>
      </c>
    </row>
    <row r="1998" spans="1:7" x14ac:dyDescent="0.35">
      <c r="A1998" t="s">
        <v>16</v>
      </c>
      <c r="B1998" t="s">
        <v>7</v>
      </c>
      <c r="C1998" t="s">
        <v>11</v>
      </c>
      <c r="D1998">
        <v>2023</v>
      </c>
      <c r="E1998">
        <v>5</v>
      </c>
      <c r="F1998" s="1">
        <v>13923</v>
      </c>
      <c r="G1998" s="6">
        <f>SUMIFS(Table1[Profit (Month)],Table1[Category],Table1[[#This Row],[Category]],Table1[Supplier],Table1[[#This Row],[Supplier]],Table1[Brand],Table1[[#This Row],[Brand]],Table1[Year],Table1[[#This Row],[Year]],Table1[Month],"&lt;="&amp;Table1[[#This Row],[Profit (Month)]])</f>
        <v>152929</v>
      </c>
    </row>
    <row r="1999" spans="1:7" x14ac:dyDescent="0.35">
      <c r="A1999" t="s">
        <v>16</v>
      </c>
      <c r="B1999" t="s">
        <v>7</v>
      </c>
      <c r="C1999" t="s">
        <v>11</v>
      </c>
      <c r="D1999">
        <v>2023</v>
      </c>
      <c r="E1999">
        <v>6</v>
      </c>
      <c r="F1999" s="1">
        <v>12627</v>
      </c>
      <c r="G1999" s="6">
        <f>SUMIFS(Table1[Profit (Month)],Table1[Category],Table1[[#This Row],[Category]],Table1[Supplier],Table1[[#This Row],[Supplier]],Table1[Brand],Table1[[#This Row],[Brand]],Table1[Year],Table1[[#This Row],[Year]],Table1[Month],"&lt;="&amp;Table1[[#This Row],[Profit (Month)]])</f>
        <v>147448</v>
      </c>
    </row>
    <row r="2000" spans="1:7" x14ac:dyDescent="0.35">
      <c r="A2000" t="s">
        <v>16</v>
      </c>
      <c r="B2000" t="s">
        <v>7</v>
      </c>
      <c r="C2000" t="s">
        <v>11</v>
      </c>
      <c r="D2000">
        <v>2023</v>
      </c>
      <c r="E2000">
        <v>7</v>
      </c>
      <c r="F2000" s="1">
        <v>11611</v>
      </c>
      <c r="G2000" s="6">
        <f>SUMIFS(Table1[Profit (Month)],Table1[Category],Table1[[#This Row],[Category]],Table1[Supplier],Table1[[#This Row],[Supplier]],Table1[Brand],Table1[[#This Row],[Brand]],Table1[Year],Table1[[#This Row],[Year]],Table1[Month],"&lt;="&amp;Table1[[#This Row],[Profit (Month)]])</f>
        <v>160489</v>
      </c>
    </row>
    <row r="2001" spans="1:7" x14ac:dyDescent="0.35">
      <c r="A2001" t="s">
        <v>16</v>
      </c>
      <c r="B2001" t="s">
        <v>7</v>
      </c>
      <c r="C2001" t="s">
        <v>11</v>
      </c>
      <c r="D2001">
        <v>2023</v>
      </c>
      <c r="E2001">
        <v>8</v>
      </c>
      <c r="F2001" s="1">
        <v>10980</v>
      </c>
      <c r="G2001" s="6">
        <f>SUMIFS(Table1[Profit (Month)],Table1[Category],Table1[[#This Row],[Category]],Table1[Supplier],Table1[[#This Row],[Supplier]],Table1[Brand],Table1[[#This Row],[Brand]],Table1[Year],Table1[[#This Row],[Year]],Table1[Month],"&lt;="&amp;Table1[[#This Row],[Profit (Month)]])</f>
        <v>157211</v>
      </c>
    </row>
    <row r="2002" spans="1:7" x14ac:dyDescent="0.35">
      <c r="A2002" t="s">
        <v>16</v>
      </c>
      <c r="B2002" t="s">
        <v>7</v>
      </c>
      <c r="C2002" t="s">
        <v>11</v>
      </c>
      <c r="D2002">
        <v>2023</v>
      </c>
      <c r="E2002">
        <v>9</v>
      </c>
      <c r="F2002" s="1">
        <v>10804</v>
      </c>
      <c r="G2002" s="6">
        <f>SUMIFS(Table1[Profit (Month)],Table1[Category],Table1[[#This Row],[Category]],Table1[Supplier],Table1[[#This Row],[Supplier]],Table1[Brand],Table1[[#This Row],[Brand]],Table1[Year],Table1[[#This Row],[Year]],Table1[Month],"&lt;="&amp;Table1[[#This Row],[Profit (Month)]])</f>
        <v>149136</v>
      </c>
    </row>
    <row r="2003" spans="1:7" x14ac:dyDescent="0.35">
      <c r="A2003" t="s">
        <v>16</v>
      </c>
      <c r="B2003" t="s">
        <v>7</v>
      </c>
      <c r="C2003" t="s">
        <v>11</v>
      </c>
      <c r="D2003">
        <v>2023</v>
      </c>
      <c r="E2003">
        <v>10</v>
      </c>
      <c r="F2003" s="1">
        <v>13545</v>
      </c>
      <c r="G2003" s="6">
        <f>SUMIFS(Table1[Profit (Month)],Table1[Category],Table1[[#This Row],[Category]],Table1[Supplier],Table1[[#This Row],[Supplier]],Table1[Brand],Table1[[#This Row],[Brand]],Table1[Year],Table1[[#This Row],[Year]],Table1[Month],"&lt;="&amp;Table1[[#This Row],[Profit (Month)]])</f>
        <v>152096</v>
      </c>
    </row>
    <row r="2004" spans="1:7" x14ac:dyDescent="0.35">
      <c r="A2004" t="s">
        <v>16</v>
      </c>
      <c r="B2004" t="s">
        <v>7</v>
      </c>
      <c r="C2004" t="s">
        <v>11</v>
      </c>
      <c r="D2004">
        <v>2023</v>
      </c>
      <c r="E2004">
        <v>11</v>
      </c>
      <c r="F2004" s="1">
        <v>14550</v>
      </c>
      <c r="G2004" s="6">
        <f>SUMIFS(Table1[Profit (Month)],Table1[Category],Table1[[#This Row],[Category]],Table1[Supplier],Table1[[#This Row],[Supplier]],Table1[Brand],Table1[[#This Row],[Brand]],Table1[Year],Table1[[#This Row],[Year]],Table1[Month],"&lt;="&amp;Table1[[#This Row],[Profit (Month)]])</f>
        <v>147384</v>
      </c>
    </row>
    <row r="2005" spans="1:7" x14ac:dyDescent="0.35">
      <c r="A2005" t="s">
        <v>16</v>
      </c>
      <c r="B2005" t="s">
        <v>7</v>
      </c>
      <c r="C2005" t="s">
        <v>11</v>
      </c>
      <c r="D2005">
        <v>2023</v>
      </c>
      <c r="E2005">
        <v>12</v>
      </c>
      <c r="F2005" s="1">
        <v>13601</v>
      </c>
      <c r="G2005" s="6">
        <f>SUMIFS(Table1[Profit (Month)],Table1[Category],Table1[[#This Row],[Category]],Table1[Supplier],Table1[[#This Row],[Supplier]],Table1[Brand],Table1[[#This Row],[Brand]],Table1[Year],Table1[[#This Row],[Year]],Table1[Month],"&lt;="&amp;Table1[[#This Row],[Profit (Month)]])</f>
        <v>152448</v>
      </c>
    </row>
    <row r="2006" spans="1:7" x14ac:dyDescent="0.35">
      <c r="A2006" t="s">
        <v>16</v>
      </c>
      <c r="B2006" t="s">
        <v>7</v>
      </c>
      <c r="C2006" t="s">
        <v>11</v>
      </c>
      <c r="D2006">
        <v>2024</v>
      </c>
      <c r="E2006">
        <v>1</v>
      </c>
      <c r="F2006" s="1">
        <v>14313</v>
      </c>
      <c r="G2006" s="6">
        <f>SUMIFS(Table1[Profit (Month)],Table1[Category],Table1[[#This Row],[Category]],Table1[Supplier],Table1[[#This Row],[Supplier]],Table1[Brand],Table1[[#This Row],[Brand]],Table1[Year],Table1[[#This Row],[Year]],Table1[Month],"&lt;="&amp;Table1[[#This Row],[Profit (Month)]])</f>
        <v>153383</v>
      </c>
    </row>
    <row r="2007" spans="1:7" x14ac:dyDescent="0.35">
      <c r="A2007" t="s">
        <v>16</v>
      </c>
      <c r="B2007" t="s">
        <v>7</v>
      </c>
      <c r="C2007" t="s">
        <v>11</v>
      </c>
      <c r="D2007">
        <v>2024</v>
      </c>
      <c r="E2007">
        <v>2</v>
      </c>
      <c r="F2007" s="1">
        <v>12171</v>
      </c>
      <c r="G2007" s="6">
        <f>SUMIFS(Table1[Profit (Month)],Table1[Category],Table1[[#This Row],[Category]],Table1[Supplier],Table1[[#This Row],[Supplier]],Table1[Brand],Table1[[#This Row],[Brand]],Table1[Year],Table1[[#This Row],[Year]],Table1[Month],"&lt;="&amp;Table1[[#This Row],[Profit (Month)]])</f>
        <v>147697</v>
      </c>
    </row>
    <row r="2008" spans="1:7" x14ac:dyDescent="0.35">
      <c r="A2008" t="s">
        <v>16</v>
      </c>
      <c r="B2008" t="s">
        <v>7</v>
      </c>
      <c r="C2008" t="s">
        <v>11</v>
      </c>
      <c r="D2008">
        <v>2024</v>
      </c>
      <c r="E2008">
        <v>3</v>
      </c>
      <c r="F2008" s="1">
        <v>11416</v>
      </c>
      <c r="G2008" s="6">
        <f>SUMIFS(Table1[Profit (Month)],Table1[Category],Table1[[#This Row],[Category]],Table1[Supplier],Table1[[#This Row],[Supplier]],Table1[Brand],Table1[[#This Row],[Brand]],Table1[Year],Table1[[#This Row],[Year]],Table1[Month],"&lt;="&amp;Table1[[#This Row],[Profit (Month)]])</f>
        <v>158979</v>
      </c>
    </row>
    <row r="2009" spans="1:7" x14ac:dyDescent="0.35">
      <c r="A2009" t="s">
        <v>16</v>
      </c>
      <c r="B2009" t="s">
        <v>7</v>
      </c>
      <c r="C2009" t="s">
        <v>11</v>
      </c>
      <c r="D2009">
        <v>2024</v>
      </c>
      <c r="E2009">
        <v>4</v>
      </c>
      <c r="F2009" s="1">
        <v>14813</v>
      </c>
      <c r="G2009" s="6">
        <f>SUMIFS(Table1[Profit (Month)],Table1[Category],Table1[[#This Row],[Category]],Table1[Supplier],Table1[[#This Row],[Supplier]],Table1[Brand],Table1[[#This Row],[Brand]],Table1[Year],Table1[[#This Row],[Year]],Table1[Month],"&lt;="&amp;Table1[[#This Row],[Profit (Month)]])</f>
        <v>154092</v>
      </c>
    </row>
    <row r="2010" spans="1:7" x14ac:dyDescent="0.35">
      <c r="A2010" t="s">
        <v>16</v>
      </c>
      <c r="B2010" t="s">
        <v>7</v>
      </c>
      <c r="C2010" t="s">
        <v>11</v>
      </c>
      <c r="D2010">
        <v>2024</v>
      </c>
      <c r="E2010">
        <v>5</v>
      </c>
      <c r="F2010" s="1">
        <v>10883</v>
      </c>
      <c r="G2010" s="6">
        <f>SUMIFS(Table1[Profit (Month)],Table1[Category],Table1[[#This Row],[Category]],Table1[Supplier],Table1[[#This Row],[Supplier]],Table1[Brand],Table1[[#This Row],[Brand]],Table1[Year],Table1[[#This Row],[Year]],Table1[Month],"&lt;="&amp;Table1[[#This Row],[Profit (Month)]])</f>
        <v>153679</v>
      </c>
    </row>
    <row r="2011" spans="1:7" x14ac:dyDescent="0.35">
      <c r="A2011" t="s">
        <v>16</v>
      </c>
      <c r="B2011" t="s">
        <v>7</v>
      </c>
      <c r="C2011" t="s">
        <v>11</v>
      </c>
      <c r="D2011">
        <v>2024</v>
      </c>
      <c r="E2011">
        <v>6</v>
      </c>
      <c r="F2011" s="1">
        <v>14685</v>
      </c>
      <c r="G2011" s="6">
        <f>SUMIFS(Table1[Profit (Month)],Table1[Category],Table1[[#This Row],[Category]],Table1[Supplier],Table1[[#This Row],[Supplier]],Table1[Brand],Table1[[#This Row],[Brand]],Table1[Year],Table1[[#This Row],[Year]],Table1[Month],"&lt;="&amp;Table1[[#This Row],[Profit (Month)]])</f>
        <v>159745</v>
      </c>
    </row>
    <row r="2012" spans="1:7" x14ac:dyDescent="0.35">
      <c r="A2012" t="s">
        <v>16</v>
      </c>
      <c r="B2012" t="s">
        <v>7</v>
      </c>
      <c r="C2012" t="s">
        <v>11</v>
      </c>
      <c r="D2012">
        <v>2024</v>
      </c>
      <c r="E2012">
        <v>7</v>
      </c>
      <c r="F2012" s="1">
        <v>14699</v>
      </c>
      <c r="G2012" s="6">
        <f>SUMIFS(Table1[Profit (Month)],Table1[Category],Table1[[#This Row],[Category]],Table1[Supplier],Table1[[#This Row],[Supplier]],Table1[Brand],Table1[[#This Row],[Brand]],Table1[Year],Table1[[#This Row],[Year]],Table1[Month],"&lt;="&amp;Table1[[#This Row],[Profit (Month)]])</f>
        <v>157111</v>
      </c>
    </row>
    <row r="2013" spans="1:7" x14ac:dyDescent="0.35">
      <c r="A2013" t="s">
        <v>16</v>
      </c>
      <c r="B2013" t="s">
        <v>7</v>
      </c>
      <c r="C2013" t="s">
        <v>11</v>
      </c>
      <c r="D2013">
        <v>2024</v>
      </c>
      <c r="E2013">
        <v>8</v>
      </c>
      <c r="F2013" s="1">
        <v>12419</v>
      </c>
      <c r="G2013" s="6">
        <f>SUMIFS(Table1[Profit (Month)],Table1[Category],Table1[[#This Row],[Category]],Table1[Supplier],Table1[[#This Row],[Supplier]],Table1[Brand],Table1[[#This Row],[Brand]],Table1[Year],Table1[[#This Row],[Year]],Table1[Month],"&lt;="&amp;Table1[[#This Row],[Profit (Month)]])</f>
        <v>151896</v>
      </c>
    </row>
    <row r="2014" spans="1:7" x14ac:dyDescent="0.35">
      <c r="A2014" t="s">
        <v>16</v>
      </c>
      <c r="B2014" t="s">
        <v>7</v>
      </c>
      <c r="C2014" t="s">
        <v>11</v>
      </c>
      <c r="D2014">
        <v>2024</v>
      </c>
      <c r="E2014">
        <v>9</v>
      </c>
      <c r="F2014" s="1">
        <v>13058</v>
      </c>
      <c r="G2014" s="6">
        <f>SUMIFS(Table1[Profit (Month)],Table1[Category],Table1[[#This Row],[Category]],Table1[Supplier],Table1[[#This Row],[Supplier]],Table1[Brand],Table1[[#This Row],[Brand]],Table1[Year],Table1[[#This Row],[Year]],Table1[Month],"&lt;="&amp;Table1[[#This Row],[Profit (Month)]])</f>
        <v>149318</v>
      </c>
    </row>
    <row r="2015" spans="1:7" x14ac:dyDescent="0.35">
      <c r="A2015" t="s">
        <v>16</v>
      </c>
      <c r="B2015" t="s">
        <v>7</v>
      </c>
      <c r="C2015" t="s">
        <v>11</v>
      </c>
      <c r="D2015">
        <v>2024</v>
      </c>
      <c r="E2015">
        <v>10</v>
      </c>
      <c r="F2015" s="1">
        <v>14925</v>
      </c>
      <c r="G2015" s="6">
        <f>SUMIFS(Table1[Profit (Month)],Table1[Category],Table1[[#This Row],[Category]],Table1[Supplier],Table1[[#This Row],[Supplier]],Table1[Brand],Table1[[#This Row],[Brand]],Table1[Year],Table1[[#This Row],[Year]],Table1[Month],"&lt;="&amp;Table1[[#This Row],[Profit (Month)]])</f>
        <v>158729</v>
      </c>
    </row>
    <row r="2016" spans="1:7" x14ac:dyDescent="0.35">
      <c r="A2016" t="s">
        <v>16</v>
      </c>
      <c r="B2016" t="s">
        <v>7</v>
      </c>
      <c r="C2016" t="s">
        <v>11</v>
      </c>
      <c r="D2016">
        <v>2024</v>
      </c>
      <c r="E2016">
        <v>11</v>
      </c>
      <c r="F2016" s="1">
        <v>12644</v>
      </c>
      <c r="G2016" s="6">
        <f>SUMIFS(Table1[Profit (Month)],Table1[Category],Table1[[#This Row],[Category]],Table1[Supplier],Table1[[#This Row],[Supplier]],Table1[Brand],Table1[[#This Row],[Brand]],Table1[Year],Table1[[#This Row],[Year]],Table1[Month],"&lt;="&amp;Table1[[#This Row],[Profit (Month)]])</f>
        <v>143958</v>
      </c>
    </row>
    <row r="2017" spans="1:7" x14ac:dyDescent="0.35">
      <c r="A2017" t="s">
        <v>16</v>
      </c>
      <c r="B2017" t="s">
        <v>7</v>
      </c>
      <c r="C2017" t="s">
        <v>11</v>
      </c>
      <c r="D2017">
        <v>2024</v>
      </c>
      <c r="E2017">
        <v>12</v>
      </c>
      <c r="F2017" s="1">
        <v>12602</v>
      </c>
      <c r="G2017" s="6">
        <f>SUMIFS(Table1[Profit (Month)],Table1[Category],Table1[[#This Row],[Category]],Table1[Supplier],Table1[[#This Row],[Supplier]],Table1[Brand],Table1[[#This Row],[Brand]],Table1[Year],Table1[[#This Row],[Year]],Table1[Month],"&lt;="&amp;Table1[[#This Row],[Profit (Month)]])</f>
        <v>153679</v>
      </c>
    </row>
    <row r="2018" spans="1:7" x14ac:dyDescent="0.35">
      <c r="A2018" t="s">
        <v>16</v>
      </c>
      <c r="B2018" t="s">
        <v>7</v>
      </c>
      <c r="C2018" t="s">
        <v>12</v>
      </c>
      <c r="D2018">
        <v>2018</v>
      </c>
      <c r="E2018">
        <v>1</v>
      </c>
      <c r="F2018" s="1">
        <v>12934</v>
      </c>
      <c r="G2018" s="6">
        <f>SUMIFS(Table1[Profit (Month)],Table1[Category],Table1[[#This Row],[Category]],Table1[Supplier],Table1[[#This Row],[Supplier]],Table1[Brand],Table1[[#This Row],[Brand]],Table1[Year],Table1[[#This Row],[Year]],Table1[Month],"&lt;="&amp;Table1[[#This Row],[Profit (Month)]])</f>
        <v>146866</v>
      </c>
    </row>
    <row r="2019" spans="1:7" x14ac:dyDescent="0.35">
      <c r="A2019" t="s">
        <v>16</v>
      </c>
      <c r="B2019" t="s">
        <v>7</v>
      </c>
      <c r="C2019" t="s">
        <v>12</v>
      </c>
      <c r="D2019">
        <v>2018</v>
      </c>
      <c r="E2019">
        <v>2</v>
      </c>
      <c r="F2019" s="1">
        <v>11998</v>
      </c>
      <c r="G2019" s="6">
        <f>SUMIFS(Table1[Profit (Month)],Table1[Category],Table1[[#This Row],[Category]],Table1[Supplier],Table1[[#This Row],[Supplier]],Table1[Brand],Table1[[#This Row],[Brand]],Table1[Year],Table1[[#This Row],[Year]],Table1[Month],"&lt;="&amp;Table1[[#This Row],[Profit (Month)]])</f>
        <v>156095</v>
      </c>
    </row>
    <row r="2020" spans="1:7" x14ac:dyDescent="0.35">
      <c r="A2020" t="s">
        <v>16</v>
      </c>
      <c r="B2020" t="s">
        <v>7</v>
      </c>
      <c r="C2020" t="s">
        <v>12</v>
      </c>
      <c r="D2020">
        <v>2018</v>
      </c>
      <c r="E2020">
        <v>3</v>
      </c>
      <c r="F2020" s="1">
        <v>14279</v>
      </c>
      <c r="G2020" s="6">
        <f>SUMIFS(Table1[Profit (Month)],Table1[Category],Table1[[#This Row],[Category]],Table1[Supplier],Table1[[#This Row],[Supplier]],Table1[Brand],Table1[[#This Row],[Brand]],Table1[Year],Table1[[#This Row],[Year]],Table1[Month],"&lt;="&amp;Table1[[#This Row],[Profit (Month)]])</f>
        <v>156832</v>
      </c>
    </row>
    <row r="2021" spans="1:7" x14ac:dyDescent="0.35">
      <c r="A2021" t="s">
        <v>16</v>
      </c>
      <c r="B2021" t="s">
        <v>7</v>
      </c>
      <c r="C2021" t="s">
        <v>12</v>
      </c>
      <c r="D2021">
        <v>2018</v>
      </c>
      <c r="E2021">
        <v>4</v>
      </c>
      <c r="F2021" s="1">
        <v>12078</v>
      </c>
      <c r="G2021" s="6">
        <f>SUMIFS(Table1[Profit (Month)],Table1[Category],Table1[[#This Row],[Category]],Table1[Supplier],Table1[[#This Row],[Supplier]],Table1[Brand],Table1[[#This Row],[Brand]],Table1[Year],Table1[[#This Row],[Year]],Table1[Month],"&lt;="&amp;Table1[[#This Row],[Profit (Month)]])</f>
        <v>149896</v>
      </c>
    </row>
    <row r="2022" spans="1:7" x14ac:dyDescent="0.35">
      <c r="A2022" t="s">
        <v>16</v>
      </c>
      <c r="B2022" t="s">
        <v>7</v>
      </c>
      <c r="C2022" t="s">
        <v>12</v>
      </c>
      <c r="D2022">
        <v>2018</v>
      </c>
      <c r="E2022">
        <v>5</v>
      </c>
      <c r="F2022" s="1">
        <v>10679</v>
      </c>
      <c r="G2022" s="6">
        <f>SUMIFS(Table1[Profit (Month)],Table1[Category],Table1[[#This Row],[Category]],Table1[Supplier],Table1[[#This Row],[Supplier]],Table1[Brand],Table1[[#This Row],[Brand]],Table1[Year],Table1[[#This Row],[Year]],Table1[Month],"&lt;="&amp;Table1[[#This Row],[Profit (Month)]])</f>
        <v>152744</v>
      </c>
    </row>
    <row r="2023" spans="1:7" x14ac:dyDescent="0.35">
      <c r="A2023" t="s">
        <v>16</v>
      </c>
      <c r="B2023" t="s">
        <v>7</v>
      </c>
      <c r="C2023" t="s">
        <v>12</v>
      </c>
      <c r="D2023">
        <v>2018</v>
      </c>
      <c r="E2023">
        <v>6</v>
      </c>
      <c r="F2023" s="1">
        <v>13849</v>
      </c>
      <c r="G2023" s="6">
        <f>SUMIFS(Table1[Profit (Month)],Table1[Category],Table1[[#This Row],[Category]],Table1[Supplier],Table1[[#This Row],[Supplier]],Table1[Brand],Table1[[#This Row],[Brand]],Table1[Year],Table1[[#This Row],[Year]],Table1[Month],"&lt;="&amp;Table1[[#This Row],[Profit (Month)]])</f>
        <v>150322</v>
      </c>
    </row>
    <row r="2024" spans="1:7" x14ac:dyDescent="0.35">
      <c r="A2024" t="s">
        <v>16</v>
      </c>
      <c r="B2024" t="s">
        <v>7</v>
      </c>
      <c r="C2024" t="s">
        <v>12</v>
      </c>
      <c r="D2024">
        <v>2018</v>
      </c>
      <c r="E2024">
        <v>7</v>
      </c>
      <c r="F2024" s="1">
        <v>14613</v>
      </c>
      <c r="G2024" s="6">
        <f>SUMIFS(Table1[Profit (Month)],Table1[Category],Table1[[#This Row],[Category]],Table1[Supplier],Table1[[#This Row],[Supplier]],Table1[Brand],Table1[[#This Row],[Brand]],Table1[Year],Table1[[#This Row],[Year]],Table1[Month],"&lt;="&amp;Table1[[#This Row],[Profit (Month)]])</f>
        <v>152629</v>
      </c>
    </row>
    <row r="2025" spans="1:7" x14ac:dyDescent="0.35">
      <c r="A2025" t="s">
        <v>16</v>
      </c>
      <c r="B2025" t="s">
        <v>7</v>
      </c>
      <c r="C2025" t="s">
        <v>12</v>
      </c>
      <c r="D2025">
        <v>2018</v>
      </c>
      <c r="E2025">
        <v>8</v>
      </c>
      <c r="F2025" s="1">
        <v>10561</v>
      </c>
      <c r="G2025" s="6">
        <f>SUMIFS(Table1[Profit (Month)],Table1[Category],Table1[[#This Row],[Category]],Table1[Supplier],Table1[[#This Row],[Supplier]],Table1[Brand],Table1[[#This Row],[Brand]],Table1[Year],Table1[[#This Row],[Year]],Table1[Month],"&lt;="&amp;Table1[[#This Row],[Profit (Month)]])</f>
        <v>151447</v>
      </c>
    </row>
    <row r="2026" spans="1:7" x14ac:dyDescent="0.35">
      <c r="A2026" t="s">
        <v>16</v>
      </c>
      <c r="B2026" t="s">
        <v>7</v>
      </c>
      <c r="C2026" t="s">
        <v>12</v>
      </c>
      <c r="D2026">
        <v>2018</v>
      </c>
      <c r="E2026">
        <v>9</v>
      </c>
      <c r="F2026" s="1">
        <v>11086</v>
      </c>
      <c r="G2026" s="6">
        <f>SUMIFS(Table1[Profit (Month)],Table1[Category],Table1[[#This Row],[Category]],Table1[Supplier],Table1[[#This Row],[Supplier]],Table1[Brand],Table1[[#This Row],[Brand]],Table1[Year],Table1[[#This Row],[Year]],Table1[Month],"&lt;="&amp;Table1[[#This Row],[Profit (Month)]])</f>
        <v>144869</v>
      </c>
    </row>
    <row r="2027" spans="1:7" x14ac:dyDescent="0.35">
      <c r="A2027" t="s">
        <v>16</v>
      </c>
      <c r="B2027" t="s">
        <v>7</v>
      </c>
      <c r="C2027" t="s">
        <v>12</v>
      </c>
      <c r="D2027">
        <v>2018</v>
      </c>
      <c r="E2027">
        <v>10</v>
      </c>
      <c r="F2027" s="1">
        <v>10624</v>
      </c>
      <c r="G2027" s="6">
        <f>SUMIFS(Table1[Profit (Month)],Table1[Category],Table1[[#This Row],[Category]],Table1[Supplier],Table1[[#This Row],[Supplier]],Table1[Brand],Table1[[#This Row],[Brand]],Table1[Year],Table1[[#This Row],[Year]],Table1[Month],"&lt;="&amp;Table1[[#This Row],[Profit (Month)]])</f>
        <v>156388</v>
      </c>
    </row>
    <row r="2028" spans="1:7" x14ac:dyDescent="0.35">
      <c r="A2028" t="s">
        <v>16</v>
      </c>
      <c r="B2028" t="s">
        <v>7</v>
      </c>
      <c r="C2028" t="s">
        <v>12</v>
      </c>
      <c r="D2028">
        <v>2018</v>
      </c>
      <c r="E2028">
        <v>11</v>
      </c>
      <c r="F2028" s="1">
        <v>11916</v>
      </c>
      <c r="G2028" s="6">
        <f>SUMIFS(Table1[Profit (Month)],Table1[Category],Table1[[#This Row],[Category]],Table1[Supplier],Table1[[#This Row],[Supplier]],Table1[Brand],Table1[[#This Row],[Brand]],Table1[Year],Table1[[#This Row],[Year]],Table1[Month],"&lt;="&amp;Table1[[#This Row],[Profit (Month)]])</f>
        <v>147291</v>
      </c>
    </row>
    <row r="2029" spans="1:7" x14ac:dyDescent="0.35">
      <c r="A2029" t="s">
        <v>16</v>
      </c>
      <c r="B2029" t="s">
        <v>7</v>
      </c>
      <c r="C2029" t="s">
        <v>12</v>
      </c>
      <c r="D2029">
        <v>2018</v>
      </c>
      <c r="E2029">
        <v>12</v>
      </c>
      <c r="F2029" s="1">
        <v>11413</v>
      </c>
      <c r="G2029" s="6">
        <f>SUMIFS(Table1[Profit (Month)],Table1[Category],Table1[[#This Row],[Category]],Table1[Supplier],Table1[[#This Row],[Supplier]],Table1[Brand],Table1[[#This Row],[Brand]],Table1[Year],Table1[[#This Row],[Year]],Table1[Month],"&lt;="&amp;Table1[[#This Row],[Profit (Month)]])</f>
        <v>157257</v>
      </c>
    </row>
    <row r="2030" spans="1:7" x14ac:dyDescent="0.35">
      <c r="A2030" t="s">
        <v>16</v>
      </c>
      <c r="B2030" t="s">
        <v>7</v>
      </c>
      <c r="C2030" t="s">
        <v>12</v>
      </c>
      <c r="D2030">
        <v>2019</v>
      </c>
      <c r="E2030">
        <v>1</v>
      </c>
      <c r="F2030" s="1">
        <v>10837</v>
      </c>
      <c r="G2030" s="6">
        <f>SUMIFS(Table1[Profit (Month)],Table1[Category],Table1[[#This Row],[Category]],Table1[Supplier],Table1[[#This Row],[Supplier]],Table1[Brand],Table1[[#This Row],[Brand]],Table1[Year],Table1[[#This Row],[Year]],Table1[Month],"&lt;="&amp;Table1[[#This Row],[Profit (Month)]])</f>
        <v>149197</v>
      </c>
    </row>
    <row r="2031" spans="1:7" x14ac:dyDescent="0.35">
      <c r="A2031" t="s">
        <v>16</v>
      </c>
      <c r="B2031" t="s">
        <v>7</v>
      </c>
      <c r="C2031" t="s">
        <v>12</v>
      </c>
      <c r="D2031">
        <v>2019</v>
      </c>
      <c r="E2031">
        <v>2</v>
      </c>
      <c r="F2031" s="1">
        <v>14590</v>
      </c>
      <c r="G2031" s="6">
        <f>SUMIFS(Table1[Profit (Month)],Table1[Category],Table1[[#This Row],[Category]],Table1[Supplier],Table1[[#This Row],[Supplier]],Table1[Brand],Table1[[#This Row],[Brand]],Table1[Year],Table1[[#This Row],[Year]],Table1[Month],"&lt;="&amp;Table1[[#This Row],[Profit (Month)]])</f>
        <v>150348</v>
      </c>
    </row>
    <row r="2032" spans="1:7" x14ac:dyDescent="0.35">
      <c r="A2032" t="s">
        <v>16</v>
      </c>
      <c r="B2032" t="s">
        <v>7</v>
      </c>
      <c r="C2032" t="s">
        <v>12</v>
      </c>
      <c r="D2032">
        <v>2019</v>
      </c>
      <c r="E2032">
        <v>3</v>
      </c>
      <c r="F2032" s="1">
        <v>12839</v>
      </c>
      <c r="G2032" s="6">
        <f>SUMIFS(Table1[Profit (Month)],Table1[Category],Table1[[#This Row],[Category]],Table1[Supplier],Table1[[#This Row],[Supplier]],Table1[Brand],Table1[[#This Row],[Brand]],Table1[Year],Table1[[#This Row],[Year]],Table1[Month],"&lt;="&amp;Table1[[#This Row],[Profit (Month)]])</f>
        <v>153206</v>
      </c>
    </row>
    <row r="2033" spans="1:7" x14ac:dyDescent="0.35">
      <c r="A2033" t="s">
        <v>16</v>
      </c>
      <c r="B2033" t="s">
        <v>7</v>
      </c>
      <c r="C2033" t="s">
        <v>12</v>
      </c>
      <c r="D2033">
        <v>2019</v>
      </c>
      <c r="E2033">
        <v>4</v>
      </c>
      <c r="F2033" s="1">
        <v>10950</v>
      </c>
      <c r="G2033" s="6">
        <f>SUMIFS(Table1[Profit (Month)],Table1[Category],Table1[[#This Row],[Category]],Table1[Supplier],Table1[[#This Row],[Supplier]],Table1[Brand],Table1[[#This Row],[Brand]],Table1[Year],Table1[[#This Row],[Year]],Table1[Month],"&lt;="&amp;Table1[[#This Row],[Profit (Month)]])</f>
        <v>160277</v>
      </c>
    </row>
    <row r="2034" spans="1:7" x14ac:dyDescent="0.35">
      <c r="A2034" t="s">
        <v>16</v>
      </c>
      <c r="B2034" t="s">
        <v>7</v>
      </c>
      <c r="C2034" t="s">
        <v>12</v>
      </c>
      <c r="D2034">
        <v>2019</v>
      </c>
      <c r="E2034">
        <v>5</v>
      </c>
      <c r="F2034" s="1">
        <v>14633</v>
      </c>
      <c r="G2034" s="6">
        <f>SUMIFS(Table1[Profit (Month)],Table1[Category],Table1[[#This Row],[Category]],Table1[Supplier],Table1[[#This Row],[Supplier]],Table1[Brand],Table1[[#This Row],[Brand]],Table1[Year],Table1[[#This Row],[Year]],Table1[Month],"&lt;="&amp;Table1[[#This Row],[Profit (Month)]])</f>
        <v>157681</v>
      </c>
    </row>
    <row r="2035" spans="1:7" x14ac:dyDescent="0.35">
      <c r="A2035" t="s">
        <v>16</v>
      </c>
      <c r="B2035" t="s">
        <v>7</v>
      </c>
      <c r="C2035" t="s">
        <v>12</v>
      </c>
      <c r="D2035">
        <v>2019</v>
      </c>
      <c r="E2035">
        <v>6</v>
      </c>
      <c r="F2035" s="1">
        <v>10569</v>
      </c>
      <c r="G2035" s="6">
        <f>SUMIFS(Table1[Profit (Month)],Table1[Category],Table1[[#This Row],[Category]],Table1[Supplier],Table1[[#This Row],[Supplier]],Table1[Brand],Table1[[#This Row],[Brand]],Table1[Year],Table1[[#This Row],[Year]],Table1[Month],"&lt;="&amp;Table1[[#This Row],[Profit (Month)]])</f>
        <v>149294</v>
      </c>
    </row>
    <row r="2036" spans="1:7" x14ac:dyDescent="0.35">
      <c r="A2036" t="s">
        <v>16</v>
      </c>
      <c r="B2036" t="s">
        <v>7</v>
      </c>
      <c r="C2036" t="s">
        <v>12</v>
      </c>
      <c r="D2036">
        <v>2019</v>
      </c>
      <c r="E2036">
        <v>7</v>
      </c>
      <c r="F2036" s="1">
        <v>11323</v>
      </c>
      <c r="G2036" s="6">
        <f>SUMIFS(Table1[Profit (Month)],Table1[Category],Table1[[#This Row],[Category]],Table1[Supplier],Table1[[#This Row],[Supplier]],Table1[Brand],Table1[[#This Row],[Brand]],Table1[Year],Table1[[#This Row],[Year]],Table1[Month],"&lt;="&amp;Table1[[#This Row],[Profit (Month)]])</f>
        <v>159828</v>
      </c>
    </row>
    <row r="2037" spans="1:7" x14ac:dyDescent="0.35">
      <c r="A2037" t="s">
        <v>16</v>
      </c>
      <c r="B2037" t="s">
        <v>7</v>
      </c>
      <c r="C2037" t="s">
        <v>12</v>
      </c>
      <c r="D2037">
        <v>2019</v>
      </c>
      <c r="E2037">
        <v>8</v>
      </c>
      <c r="F2037" s="1">
        <v>11355</v>
      </c>
      <c r="G2037" s="6">
        <f>SUMIFS(Table1[Profit (Month)],Table1[Category],Table1[[#This Row],[Category]],Table1[Supplier],Table1[[#This Row],[Supplier]],Table1[Brand],Table1[[#This Row],[Brand]],Table1[Year],Table1[[#This Row],[Year]],Table1[Month],"&lt;="&amp;Table1[[#This Row],[Profit (Month)]])</f>
        <v>158266</v>
      </c>
    </row>
    <row r="2038" spans="1:7" x14ac:dyDescent="0.35">
      <c r="A2038" t="s">
        <v>16</v>
      </c>
      <c r="B2038" t="s">
        <v>7</v>
      </c>
      <c r="C2038" t="s">
        <v>12</v>
      </c>
      <c r="D2038">
        <v>2019</v>
      </c>
      <c r="E2038">
        <v>9</v>
      </c>
      <c r="F2038" s="1">
        <v>12993</v>
      </c>
      <c r="G2038" s="6">
        <f>SUMIFS(Table1[Profit (Month)],Table1[Category],Table1[[#This Row],[Category]],Table1[Supplier],Table1[[#This Row],[Supplier]],Table1[Brand],Table1[[#This Row],[Brand]],Table1[Year],Table1[[#This Row],[Year]],Table1[Month],"&lt;="&amp;Table1[[#This Row],[Profit (Month)]])</f>
        <v>152020</v>
      </c>
    </row>
    <row r="2039" spans="1:7" x14ac:dyDescent="0.35">
      <c r="A2039" t="s">
        <v>16</v>
      </c>
      <c r="B2039" t="s">
        <v>7</v>
      </c>
      <c r="C2039" t="s">
        <v>12</v>
      </c>
      <c r="D2039">
        <v>2019</v>
      </c>
      <c r="E2039">
        <v>10</v>
      </c>
      <c r="F2039" s="1">
        <v>11911</v>
      </c>
      <c r="G2039" s="6">
        <f>SUMIFS(Table1[Profit (Month)],Table1[Category],Table1[[#This Row],[Category]],Table1[Supplier],Table1[[#This Row],[Supplier]],Table1[Brand],Table1[[#This Row],[Brand]],Table1[Year],Table1[[#This Row],[Year]],Table1[Month],"&lt;="&amp;Table1[[#This Row],[Profit (Month)]])</f>
        <v>153065</v>
      </c>
    </row>
    <row r="2040" spans="1:7" x14ac:dyDescent="0.35">
      <c r="A2040" t="s">
        <v>16</v>
      </c>
      <c r="B2040" t="s">
        <v>7</v>
      </c>
      <c r="C2040" t="s">
        <v>12</v>
      </c>
      <c r="D2040">
        <v>2019</v>
      </c>
      <c r="E2040">
        <v>11</v>
      </c>
      <c r="F2040" s="1">
        <v>14342</v>
      </c>
      <c r="G2040" s="6">
        <f>SUMIFS(Table1[Profit (Month)],Table1[Category],Table1[[#This Row],[Category]],Table1[Supplier],Table1[[#This Row],[Supplier]],Table1[Brand],Table1[[#This Row],[Brand]],Table1[Year],Table1[[#This Row],[Year]],Table1[Month],"&lt;="&amp;Table1[[#This Row],[Profit (Month)]])</f>
        <v>153640</v>
      </c>
    </row>
    <row r="2041" spans="1:7" x14ac:dyDescent="0.35">
      <c r="A2041" t="s">
        <v>16</v>
      </c>
      <c r="B2041" t="s">
        <v>7</v>
      </c>
      <c r="C2041" t="s">
        <v>12</v>
      </c>
      <c r="D2041">
        <v>2019</v>
      </c>
      <c r="E2041">
        <v>12</v>
      </c>
      <c r="F2041" s="1">
        <v>14864</v>
      </c>
      <c r="G2041" s="6">
        <f>SUMIFS(Table1[Profit (Month)],Table1[Category],Table1[[#This Row],[Category]],Table1[Supplier],Table1[[#This Row],[Supplier]],Table1[Brand],Table1[[#This Row],[Brand]],Table1[Year],Table1[[#This Row],[Year]],Table1[Month],"&lt;="&amp;Table1[[#This Row],[Profit (Month)]])</f>
        <v>140950</v>
      </c>
    </row>
    <row r="2042" spans="1:7" x14ac:dyDescent="0.35">
      <c r="A2042" t="s">
        <v>16</v>
      </c>
      <c r="B2042" t="s">
        <v>7</v>
      </c>
      <c r="C2042" t="s">
        <v>12</v>
      </c>
      <c r="D2042">
        <v>2020</v>
      </c>
      <c r="E2042">
        <v>1</v>
      </c>
      <c r="F2042" s="1">
        <v>10487</v>
      </c>
      <c r="G2042" s="6">
        <f>SUMIFS(Table1[Profit (Month)],Table1[Category],Table1[[#This Row],[Category]],Table1[Supplier],Table1[[#This Row],[Supplier]],Table1[Brand],Table1[[#This Row],[Brand]],Table1[Year],Table1[[#This Row],[Year]],Table1[Month],"&lt;="&amp;Table1[[#This Row],[Profit (Month)]])</f>
        <v>157819</v>
      </c>
    </row>
    <row r="2043" spans="1:7" x14ac:dyDescent="0.35">
      <c r="A2043" t="s">
        <v>16</v>
      </c>
      <c r="B2043" t="s">
        <v>7</v>
      </c>
      <c r="C2043" t="s">
        <v>12</v>
      </c>
      <c r="D2043">
        <v>2020</v>
      </c>
      <c r="E2043">
        <v>2</v>
      </c>
      <c r="F2043" s="1">
        <v>14831</v>
      </c>
      <c r="G2043" s="6">
        <f>SUMIFS(Table1[Profit (Month)],Table1[Category],Table1[[#This Row],[Category]],Table1[Supplier],Table1[[#This Row],[Supplier]],Table1[Brand],Table1[[#This Row],[Brand]],Table1[Year],Table1[[#This Row],[Year]],Table1[Month],"&lt;="&amp;Table1[[#This Row],[Profit (Month)]])</f>
        <v>144273</v>
      </c>
    </row>
    <row r="2044" spans="1:7" x14ac:dyDescent="0.35">
      <c r="A2044" t="s">
        <v>16</v>
      </c>
      <c r="B2044" t="s">
        <v>7</v>
      </c>
      <c r="C2044" t="s">
        <v>12</v>
      </c>
      <c r="D2044">
        <v>2020</v>
      </c>
      <c r="E2044">
        <v>3</v>
      </c>
      <c r="F2044" s="1">
        <v>12161</v>
      </c>
      <c r="G2044" s="6">
        <f>SUMIFS(Table1[Profit (Month)],Table1[Category],Table1[[#This Row],[Category]],Table1[Supplier],Table1[[#This Row],[Supplier]],Table1[Brand],Table1[[#This Row],[Brand]],Table1[Year],Table1[[#This Row],[Year]],Table1[Month],"&lt;="&amp;Table1[[#This Row],[Profit (Month)]])</f>
        <v>149198</v>
      </c>
    </row>
    <row r="2045" spans="1:7" x14ac:dyDescent="0.35">
      <c r="A2045" t="s">
        <v>16</v>
      </c>
      <c r="B2045" t="s">
        <v>7</v>
      </c>
      <c r="C2045" t="s">
        <v>12</v>
      </c>
      <c r="D2045">
        <v>2020</v>
      </c>
      <c r="E2045">
        <v>4</v>
      </c>
      <c r="F2045" s="1">
        <v>10499</v>
      </c>
      <c r="G2045" s="6">
        <f>SUMIFS(Table1[Profit (Month)],Table1[Category],Table1[[#This Row],[Category]],Table1[Supplier],Table1[[#This Row],[Supplier]],Table1[Brand],Table1[[#This Row],[Brand]],Table1[Year],Table1[[#This Row],[Year]],Table1[Month],"&lt;="&amp;Table1[[#This Row],[Profit (Month)]])</f>
        <v>147995</v>
      </c>
    </row>
    <row r="2046" spans="1:7" x14ac:dyDescent="0.35">
      <c r="A2046" t="s">
        <v>16</v>
      </c>
      <c r="B2046" t="s">
        <v>7</v>
      </c>
      <c r="C2046" t="s">
        <v>12</v>
      </c>
      <c r="D2046">
        <v>2020</v>
      </c>
      <c r="E2046">
        <v>5</v>
      </c>
      <c r="F2046" s="1">
        <v>11491</v>
      </c>
      <c r="G2046" s="6">
        <f>SUMIFS(Table1[Profit (Month)],Table1[Category],Table1[[#This Row],[Category]],Table1[Supplier],Table1[[#This Row],[Supplier]],Table1[Brand],Table1[[#This Row],[Brand]],Table1[Year],Table1[[#This Row],[Year]],Table1[Month],"&lt;="&amp;Table1[[#This Row],[Profit (Month)]])</f>
        <v>150665</v>
      </c>
    </row>
    <row r="2047" spans="1:7" x14ac:dyDescent="0.35">
      <c r="A2047" t="s">
        <v>16</v>
      </c>
      <c r="B2047" t="s">
        <v>7</v>
      </c>
      <c r="C2047" t="s">
        <v>12</v>
      </c>
      <c r="D2047">
        <v>2020</v>
      </c>
      <c r="E2047">
        <v>6</v>
      </c>
      <c r="F2047" s="1">
        <v>13828</v>
      </c>
      <c r="G2047" s="6">
        <f>SUMIFS(Table1[Profit (Month)],Table1[Category],Table1[[#This Row],[Category]],Table1[Supplier],Table1[[#This Row],[Supplier]],Table1[Brand],Table1[[#This Row],[Brand]],Table1[Year],Table1[[#This Row],[Year]],Table1[Month],"&lt;="&amp;Table1[[#This Row],[Profit (Month)]])</f>
        <v>149003</v>
      </c>
    </row>
    <row r="2048" spans="1:7" x14ac:dyDescent="0.35">
      <c r="A2048" t="s">
        <v>16</v>
      </c>
      <c r="B2048" t="s">
        <v>7</v>
      </c>
      <c r="C2048" t="s">
        <v>12</v>
      </c>
      <c r="D2048">
        <v>2020</v>
      </c>
      <c r="E2048">
        <v>7</v>
      </c>
      <c r="F2048" s="1">
        <v>12469</v>
      </c>
      <c r="G2048" s="6">
        <f>SUMIFS(Table1[Profit (Month)],Table1[Category],Table1[[#This Row],[Category]],Table1[Supplier],Table1[[#This Row],[Supplier]],Table1[Brand],Table1[[#This Row],[Brand]],Table1[Year],Table1[[#This Row],[Year]],Table1[Month],"&lt;="&amp;Table1[[#This Row],[Profit (Month)]])</f>
        <v>154135</v>
      </c>
    </row>
    <row r="2049" spans="1:7" x14ac:dyDescent="0.35">
      <c r="A2049" t="s">
        <v>16</v>
      </c>
      <c r="B2049" t="s">
        <v>7</v>
      </c>
      <c r="C2049" t="s">
        <v>12</v>
      </c>
      <c r="D2049">
        <v>2020</v>
      </c>
      <c r="E2049">
        <v>8</v>
      </c>
      <c r="F2049" s="1">
        <v>13132</v>
      </c>
      <c r="G2049" s="6">
        <f>SUMIFS(Table1[Profit (Month)],Table1[Category],Table1[[#This Row],[Category]],Table1[Supplier],Table1[[#This Row],[Supplier]],Table1[Brand],Table1[[#This Row],[Brand]],Table1[Year],Table1[[#This Row],[Year]],Table1[Month],"&lt;="&amp;Table1[[#This Row],[Profit (Month)]])</f>
        <v>151290</v>
      </c>
    </row>
    <row r="2050" spans="1:7" x14ac:dyDescent="0.35">
      <c r="A2050" t="s">
        <v>16</v>
      </c>
      <c r="B2050" t="s">
        <v>7</v>
      </c>
      <c r="C2050" t="s">
        <v>12</v>
      </c>
      <c r="D2050">
        <v>2020</v>
      </c>
      <c r="E2050">
        <v>9</v>
      </c>
      <c r="F2050" s="1">
        <v>14362</v>
      </c>
      <c r="G2050" s="6">
        <f>SUMIFS(Table1[Profit (Month)],Table1[Category],Table1[[#This Row],[Category]],Table1[Supplier],Table1[[#This Row],[Supplier]],Table1[Brand],Table1[[#This Row],[Brand]],Table1[Year],Table1[[#This Row],[Year]],Table1[Month],"&lt;="&amp;Table1[[#This Row],[Profit (Month)]])</f>
        <v>157111</v>
      </c>
    </row>
    <row r="2051" spans="1:7" x14ac:dyDescent="0.35">
      <c r="A2051" t="s">
        <v>16</v>
      </c>
      <c r="B2051" t="s">
        <v>7</v>
      </c>
      <c r="C2051" t="s">
        <v>12</v>
      </c>
      <c r="D2051">
        <v>2020</v>
      </c>
      <c r="E2051">
        <v>10</v>
      </c>
      <c r="F2051" s="1">
        <v>12347</v>
      </c>
      <c r="G2051" s="6">
        <f>SUMIFS(Table1[Profit (Month)],Table1[Category],Table1[[#This Row],[Category]],Table1[Supplier],Table1[[#This Row],[Supplier]],Table1[Brand],Table1[[#This Row],[Brand]],Table1[Year],Table1[[#This Row],[Year]],Table1[Month],"&lt;="&amp;Table1[[#This Row],[Profit (Month)]])</f>
        <v>157160</v>
      </c>
    </row>
    <row r="2052" spans="1:7" x14ac:dyDescent="0.35">
      <c r="A2052" t="s">
        <v>16</v>
      </c>
      <c r="B2052" t="s">
        <v>7</v>
      </c>
      <c r="C2052" t="s">
        <v>12</v>
      </c>
      <c r="D2052">
        <v>2020</v>
      </c>
      <c r="E2052">
        <v>11</v>
      </c>
      <c r="F2052" s="1">
        <v>11876</v>
      </c>
      <c r="G2052" s="6">
        <f>SUMIFS(Table1[Profit (Month)],Table1[Category],Table1[[#This Row],[Category]],Table1[Supplier],Table1[[#This Row],[Supplier]],Table1[Brand],Table1[[#This Row],[Brand]],Table1[Year],Table1[[#This Row],[Year]],Table1[Month],"&lt;="&amp;Table1[[#This Row],[Profit (Month)]])</f>
        <v>150874</v>
      </c>
    </row>
    <row r="2053" spans="1:7" x14ac:dyDescent="0.35">
      <c r="A2053" t="s">
        <v>16</v>
      </c>
      <c r="B2053" t="s">
        <v>7</v>
      </c>
      <c r="C2053" t="s">
        <v>12</v>
      </c>
      <c r="D2053">
        <v>2020</v>
      </c>
      <c r="E2053">
        <v>12</v>
      </c>
      <c r="F2053" s="1">
        <v>10082</v>
      </c>
      <c r="G2053" s="6">
        <f>SUMIFS(Table1[Profit (Month)],Table1[Category],Table1[[#This Row],[Category]],Table1[Supplier],Table1[[#This Row],[Supplier]],Table1[Brand],Table1[[#This Row],[Brand]],Table1[Year],Table1[[#This Row],[Year]],Table1[Month],"&lt;="&amp;Table1[[#This Row],[Profit (Month)]])</f>
        <v>148651</v>
      </c>
    </row>
    <row r="2054" spans="1:7" x14ac:dyDescent="0.35">
      <c r="A2054" t="s">
        <v>16</v>
      </c>
      <c r="B2054" t="s">
        <v>7</v>
      </c>
      <c r="C2054" t="s">
        <v>12</v>
      </c>
      <c r="D2054">
        <v>2021</v>
      </c>
      <c r="E2054">
        <v>1</v>
      </c>
      <c r="F2054" s="1">
        <v>14468</v>
      </c>
      <c r="G2054" s="6">
        <f>SUMIFS(Table1[Profit (Month)],Table1[Category],Table1[[#This Row],[Category]],Table1[Supplier],Table1[[#This Row],[Supplier]],Table1[Brand],Table1[[#This Row],[Brand]],Table1[Year],Table1[[#This Row],[Year]],Table1[Month],"&lt;="&amp;Table1[[#This Row],[Profit (Month)]])</f>
        <v>152580</v>
      </c>
    </row>
    <row r="2055" spans="1:7" x14ac:dyDescent="0.35">
      <c r="A2055" t="s">
        <v>16</v>
      </c>
      <c r="B2055" t="s">
        <v>7</v>
      </c>
      <c r="C2055" t="s">
        <v>12</v>
      </c>
      <c r="D2055">
        <v>2021</v>
      </c>
      <c r="E2055">
        <v>2</v>
      </c>
      <c r="F2055" s="1">
        <v>13262</v>
      </c>
      <c r="G2055" s="6">
        <f>SUMIFS(Table1[Profit (Month)],Table1[Category],Table1[[#This Row],[Category]],Table1[Supplier],Table1[[#This Row],[Supplier]],Table1[Brand],Table1[[#This Row],[Brand]],Table1[Year],Table1[[#This Row],[Year]],Table1[Month],"&lt;="&amp;Table1[[#This Row],[Profit (Month)]])</f>
        <v>149067</v>
      </c>
    </row>
    <row r="2056" spans="1:7" x14ac:dyDescent="0.35">
      <c r="A2056" t="s">
        <v>16</v>
      </c>
      <c r="B2056" t="s">
        <v>7</v>
      </c>
      <c r="C2056" t="s">
        <v>12</v>
      </c>
      <c r="D2056">
        <v>2021</v>
      </c>
      <c r="E2056">
        <v>3</v>
      </c>
      <c r="F2056" s="1">
        <v>14118</v>
      </c>
      <c r="G2056" s="6">
        <f>SUMIFS(Table1[Profit (Month)],Table1[Category],Table1[[#This Row],[Category]],Table1[Supplier],Table1[[#This Row],[Supplier]],Table1[Brand],Table1[[#This Row],[Brand]],Table1[Year],Table1[[#This Row],[Year]],Table1[Month],"&lt;="&amp;Table1[[#This Row],[Profit (Month)]])</f>
        <v>153559</v>
      </c>
    </row>
    <row r="2057" spans="1:7" x14ac:dyDescent="0.35">
      <c r="A2057" t="s">
        <v>16</v>
      </c>
      <c r="B2057" t="s">
        <v>7</v>
      </c>
      <c r="C2057" t="s">
        <v>12</v>
      </c>
      <c r="D2057">
        <v>2021</v>
      </c>
      <c r="E2057">
        <v>4</v>
      </c>
      <c r="F2057" s="1">
        <v>11683</v>
      </c>
      <c r="G2057" s="6">
        <f>SUMIFS(Table1[Profit (Month)],Table1[Category],Table1[[#This Row],[Category]],Table1[Supplier],Table1[[#This Row],[Supplier]],Table1[Brand],Table1[[#This Row],[Brand]],Table1[Year],Table1[[#This Row],[Year]],Table1[Month],"&lt;="&amp;Table1[[#This Row],[Profit (Month)]])</f>
        <v>144917</v>
      </c>
    </row>
    <row r="2058" spans="1:7" x14ac:dyDescent="0.35">
      <c r="A2058" t="s">
        <v>16</v>
      </c>
      <c r="B2058" t="s">
        <v>7</v>
      </c>
      <c r="C2058" t="s">
        <v>12</v>
      </c>
      <c r="D2058">
        <v>2021</v>
      </c>
      <c r="E2058">
        <v>5</v>
      </c>
      <c r="F2058" s="1">
        <v>14984</v>
      </c>
      <c r="G2058" s="6">
        <f>SUMIFS(Table1[Profit (Month)],Table1[Category],Table1[[#This Row],[Category]],Table1[Supplier],Table1[[#This Row],[Supplier]],Table1[Brand],Table1[[#This Row],[Brand]],Table1[Year],Table1[[#This Row],[Year]],Table1[Month],"&lt;="&amp;Table1[[#This Row],[Profit (Month)]])</f>
        <v>141097</v>
      </c>
    </row>
    <row r="2059" spans="1:7" x14ac:dyDescent="0.35">
      <c r="A2059" t="s">
        <v>16</v>
      </c>
      <c r="B2059" t="s">
        <v>7</v>
      </c>
      <c r="C2059" t="s">
        <v>12</v>
      </c>
      <c r="D2059">
        <v>2021</v>
      </c>
      <c r="E2059">
        <v>6</v>
      </c>
      <c r="F2059" s="1">
        <v>13935</v>
      </c>
      <c r="G2059" s="6">
        <f>SUMIFS(Table1[Profit (Month)],Table1[Category],Table1[[#This Row],[Category]],Table1[Supplier],Table1[[#This Row],[Supplier]],Table1[Brand],Table1[[#This Row],[Brand]],Table1[Year],Table1[[#This Row],[Year]],Table1[Month],"&lt;="&amp;Table1[[#This Row],[Profit (Month)]])</f>
        <v>149982</v>
      </c>
    </row>
    <row r="2060" spans="1:7" x14ac:dyDescent="0.35">
      <c r="A2060" t="s">
        <v>16</v>
      </c>
      <c r="B2060" t="s">
        <v>7</v>
      </c>
      <c r="C2060" t="s">
        <v>12</v>
      </c>
      <c r="D2060">
        <v>2021</v>
      </c>
      <c r="E2060">
        <v>7</v>
      </c>
      <c r="F2060" s="1">
        <v>13212</v>
      </c>
      <c r="G2060" s="6">
        <f>SUMIFS(Table1[Profit (Month)],Table1[Category],Table1[[#This Row],[Category]],Table1[Supplier],Table1[[#This Row],[Supplier]],Table1[Brand],Table1[[#This Row],[Brand]],Table1[Year],Table1[[#This Row],[Year]],Table1[Month],"&lt;="&amp;Table1[[#This Row],[Profit (Month)]])</f>
        <v>152711</v>
      </c>
    </row>
    <row r="2061" spans="1:7" x14ac:dyDescent="0.35">
      <c r="A2061" t="s">
        <v>16</v>
      </c>
      <c r="B2061" t="s">
        <v>7</v>
      </c>
      <c r="C2061" t="s">
        <v>12</v>
      </c>
      <c r="D2061">
        <v>2021</v>
      </c>
      <c r="E2061">
        <v>8</v>
      </c>
      <c r="F2061" s="1">
        <v>10389</v>
      </c>
      <c r="G2061" s="6">
        <f>SUMIFS(Table1[Profit (Month)],Table1[Category],Table1[[#This Row],[Category]],Table1[Supplier],Table1[[#This Row],[Supplier]],Table1[Brand],Table1[[#This Row],[Brand]],Table1[Year],Table1[[#This Row],[Year]],Table1[Month],"&lt;="&amp;Table1[[#This Row],[Profit (Month)]])</f>
        <v>152894</v>
      </c>
    </row>
    <row r="2062" spans="1:7" x14ac:dyDescent="0.35">
      <c r="A2062" t="s">
        <v>16</v>
      </c>
      <c r="B2062" t="s">
        <v>7</v>
      </c>
      <c r="C2062" t="s">
        <v>12</v>
      </c>
      <c r="D2062">
        <v>2021</v>
      </c>
      <c r="E2062">
        <v>9</v>
      </c>
      <c r="F2062" s="1">
        <v>13910</v>
      </c>
      <c r="G2062" s="6">
        <f>SUMIFS(Table1[Profit (Month)],Table1[Category],Table1[[#This Row],[Category]],Table1[Supplier],Table1[[#This Row],[Supplier]],Table1[Brand],Table1[[#This Row],[Brand]],Table1[Year],Table1[[#This Row],[Year]],Table1[Month],"&lt;="&amp;Table1[[#This Row],[Profit (Month)]])</f>
        <v>155072</v>
      </c>
    </row>
    <row r="2063" spans="1:7" x14ac:dyDescent="0.35">
      <c r="A2063" t="s">
        <v>16</v>
      </c>
      <c r="B2063" t="s">
        <v>7</v>
      </c>
      <c r="C2063" t="s">
        <v>12</v>
      </c>
      <c r="D2063">
        <v>2021</v>
      </c>
      <c r="E2063">
        <v>10</v>
      </c>
      <c r="F2063" s="1">
        <v>10322</v>
      </c>
      <c r="G2063" s="6">
        <f>SUMIFS(Table1[Profit (Month)],Table1[Category],Table1[[#This Row],[Category]],Table1[Supplier],Table1[[#This Row],[Supplier]],Table1[Brand],Table1[[#This Row],[Brand]],Table1[Year],Table1[[#This Row],[Year]],Table1[Month],"&lt;="&amp;Table1[[#This Row],[Profit (Month)]])</f>
        <v>153030</v>
      </c>
    </row>
    <row r="2064" spans="1:7" x14ac:dyDescent="0.35">
      <c r="A2064" t="s">
        <v>16</v>
      </c>
      <c r="B2064" t="s">
        <v>7</v>
      </c>
      <c r="C2064" t="s">
        <v>12</v>
      </c>
      <c r="D2064">
        <v>2021</v>
      </c>
      <c r="E2064">
        <v>11</v>
      </c>
      <c r="F2064" s="1">
        <v>12761</v>
      </c>
      <c r="G2064" s="6">
        <f>SUMIFS(Table1[Profit (Month)],Table1[Category],Table1[[#This Row],[Category]],Table1[Supplier],Table1[[#This Row],[Supplier]],Table1[Brand],Table1[[#This Row],[Brand]],Table1[Year],Table1[[#This Row],[Year]],Table1[Month],"&lt;="&amp;Table1[[#This Row],[Profit (Month)]])</f>
        <v>149795</v>
      </c>
    </row>
    <row r="2065" spans="1:7" x14ac:dyDescent="0.35">
      <c r="A2065" t="s">
        <v>16</v>
      </c>
      <c r="B2065" t="s">
        <v>7</v>
      </c>
      <c r="C2065" t="s">
        <v>12</v>
      </c>
      <c r="D2065">
        <v>2021</v>
      </c>
      <c r="E2065">
        <v>12</v>
      </c>
      <c r="F2065" s="1">
        <v>13867</v>
      </c>
      <c r="G2065" s="6">
        <f>SUMIFS(Table1[Profit (Month)],Table1[Category],Table1[[#This Row],[Category]],Table1[Supplier],Table1[[#This Row],[Supplier]],Table1[Brand],Table1[[#This Row],[Brand]],Table1[Year],Table1[[#This Row],[Year]],Table1[Month],"&lt;="&amp;Table1[[#This Row],[Profit (Month)]])</f>
        <v>147542</v>
      </c>
    </row>
    <row r="2066" spans="1:7" x14ac:dyDescent="0.35">
      <c r="A2066" t="s">
        <v>16</v>
      </c>
      <c r="B2066" t="s">
        <v>7</v>
      </c>
      <c r="C2066" t="s">
        <v>12</v>
      </c>
      <c r="D2066">
        <v>2022</v>
      </c>
      <c r="E2066">
        <v>1</v>
      </c>
      <c r="F2066" s="1">
        <v>11173</v>
      </c>
      <c r="G2066" s="6">
        <f>SUMIFS(Table1[Profit (Month)],Table1[Category],Table1[[#This Row],[Category]],Table1[Supplier],Table1[[#This Row],[Supplier]],Table1[Brand],Table1[[#This Row],[Brand]],Table1[Year],Table1[[#This Row],[Year]],Table1[Month],"&lt;="&amp;Table1[[#This Row],[Profit (Month)]])</f>
        <v>149161</v>
      </c>
    </row>
    <row r="2067" spans="1:7" x14ac:dyDescent="0.35">
      <c r="A2067" t="s">
        <v>16</v>
      </c>
      <c r="B2067" t="s">
        <v>7</v>
      </c>
      <c r="C2067" t="s">
        <v>12</v>
      </c>
      <c r="D2067">
        <v>2022</v>
      </c>
      <c r="E2067">
        <v>2</v>
      </c>
      <c r="F2067" s="1">
        <v>11332</v>
      </c>
      <c r="G2067" s="6">
        <f>SUMIFS(Table1[Profit (Month)],Table1[Category],Table1[[#This Row],[Category]],Table1[Supplier],Table1[[#This Row],[Supplier]],Table1[Brand],Table1[[#This Row],[Brand]],Table1[Year],Table1[[#This Row],[Year]],Table1[Month],"&lt;="&amp;Table1[[#This Row],[Profit (Month)]])</f>
        <v>150343</v>
      </c>
    </row>
    <row r="2068" spans="1:7" x14ac:dyDescent="0.35">
      <c r="A2068" t="s">
        <v>16</v>
      </c>
      <c r="B2068" t="s">
        <v>7</v>
      </c>
      <c r="C2068" t="s">
        <v>12</v>
      </c>
      <c r="D2068">
        <v>2022</v>
      </c>
      <c r="E2068">
        <v>3</v>
      </c>
      <c r="F2068" s="1">
        <v>14939</v>
      </c>
      <c r="G2068" s="6">
        <f>SUMIFS(Table1[Profit (Month)],Table1[Category],Table1[[#This Row],[Category]],Table1[Supplier],Table1[[#This Row],[Supplier]],Table1[Brand],Table1[[#This Row],[Brand]],Table1[Year],Table1[[#This Row],[Year]],Table1[Month],"&lt;="&amp;Table1[[#This Row],[Profit (Month)]])</f>
        <v>150524</v>
      </c>
    </row>
    <row r="2069" spans="1:7" x14ac:dyDescent="0.35">
      <c r="A2069" t="s">
        <v>16</v>
      </c>
      <c r="B2069" t="s">
        <v>7</v>
      </c>
      <c r="C2069" t="s">
        <v>12</v>
      </c>
      <c r="D2069">
        <v>2022</v>
      </c>
      <c r="E2069">
        <v>4</v>
      </c>
      <c r="F2069" s="1">
        <v>13391</v>
      </c>
      <c r="G2069" s="6">
        <f>SUMIFS(Table1[Profit (Month)],Table1[Category],Table1[[#This Row],[Category]],Table1[Supplier],Table1[[#This Row],[Supplier]],Table1[Brand],Table1[[#This Row],[Brand]],Table1[Year],Table1[[#This Row],[Year]],Table1[Month],"&lt;="&amp;Table1[[#This Row],[Profit (Month)]])</f>
        <v>152058</v>
      </c>
    </row>
    <row r="2070" spans="1:7" x14ac:dyDescent="0.35">
      <c r="A2070" t="s">
        <v>16</v>
      </c>
      <c r="B2070" t="s">
        <v>7</v>
      </c>
      <c r="C2070" t="s">
        <v>12</v>
      </c>
      <c r="D2070">
        <v>2022</v>
      </c>
      <c r="E2070">
        <v>5</v>
      </c>
      <c r="F2070" s="1">
        <v>13067</v>
      </c>
      <c r="G2070" s="6">
        <f>SUMIFS(Table1[Profit (Month)],Table1[Category],Table1[[#This Row],[Category]],Table1[Supplier],Table1[[#This Row],[Supplier]],Table1[Brand],Table1[[#This Row],[Brand]],Table1[Year],Table1[[#This Row],[Year]],Table1[Month],"&lt;="&amp;Table1[[#This Row],[Profit (Month)]])</f>
        <v>156924</v>
      </c>
    </row>
    <row r="2071" spans="1:7" x14ac:dyDescent="0.35">
      <c r="A2071" t="s">
        <v>16</v>
      </c>
      <c r="B2071" t="s">
        <v>7</v>
      </c>
      <c r="C2071" t="s">
        <v>12</v>
      </c>
      <c r="D2071">
        <v>2022</v>
      </c>
      <c r="E2071">
        <v>6</v>
      </c>
      <c r="F2071" s="1">
        <v>11630</v>
      </c>
      <c r="G2071" s="6">
        <f>SUMIFS(Table1[Profit (Month)],Table1[Category],Table1[[#This Row],[Category]],Table1[Supplier],Table1[[#This Row],[Supplier]],Table1[Brand],Table1[[#This Row],[Brand]],Table1[Year],Table1[[#This Row],[Year]],Table1[Month],"&lt;="&amp;Table1[[#This Row],[Profit (Month)]])</f>
        <v>157708</v>
      </c>
    </row>
    <row r="2072" spans="1:7" x14ac:dyDescent="0.35">
      <c r="A2072" t="s">
        <v>16</v>
      </c>
      <c r="B2072" t="s">
        <v>7</v>
      </c>
      <c r="C2072" t="s">
        <v>12</v>
      </c>
      <c r="D2072">
        <v>2022</v>
      </c>
      <c r="E2072">
        <v>7</v>
      </c>
      <c r="F2072" s="1">
        <v>10215</v>
      </c>
      <c r="G2072" s="6">
        <f>SUMIFS(Table1[Profit (Month)],Table1[Category],Table1[[#This Row],[Category]],Table1[Supplier],Table1[[#This Row],[Supplier]],Table1[Brand],Table1[[#This Row],[Brand]],Table1[Year],Table1[[#This Row],[Year]],Table1[Month],"&lt;="&amp;Table1[[#This Row],[Profit (Month)]])</f>
        <v>149764</v>
      </c>
    </row>
    <row r="2073" spans="1:7" x14ac:dyDescent="0.35">
      <c r="A2073" t="s">
        <v>16</v>
      </c>
      <c r="B2073" t="s">
        <v>7</v>
      </c>
      <c r="C2073" t="s">
        <v>12</v>
      </c>
      <c r="D2073">
        <v>2022</v>
      </c>
      <c r="E2073">
        <v>8</v>
      </c>
      <c r="F2073" s="1">
        <v>14221</v>
      </c>
      <c r="G2073" s="6">
        <f>SUMIFS(Table1[Profit (Month)],Table1[Category],Table1[[#This Row],[Category]],Table1[Supplier],Table1[[#This Row],[Supplier]],Table1[Brand],Table1[[#This Row],[Brand]],Table1[Year],Table1[[#This Row],[Year]],Table1[Month],"&lt;="&amp;Table1[[#This Row],[Profit (Month)]])</f>
        <v>149764</v>
      </c>
    </row>
    <row r="2074" spans="1:7" x14ac:dyDescent="0.35">
      <c r="A2074" t="s">
        <v>16</v>
      </c>
      <c r="B2074" t="s">
        <v>7</v>
      </c>
      <c r="C2074" t="s">
        <v>12</v>
      </c>
      <c r="D2074">
        <v>2022</v>
      </c>
      <c r="E2074">
        <v>9</v>
      </c>
      <c r="F2074" s="1">
        <v>10958</v>
      </c>
      <c r="G2074" s="6">
        <f>SUMIFS(Table1[Profit (Month)],Table1[Category],Table1[[#This Row],[Category]],Table1[Supplier],Table1[[#This Row],[Supplier]],Table1[Brand],Table1[[#This Row],[Brand]],Table1[Year],Table1[[#This Row],[Year]],Table1[Month],"&lt;="&amp;Table1[[#This Row],[Profit (Month)]])</f>
        <v>149522</v>
      </c>
    </row>
    <row r="2075" spans="1:7" x14ac:dyDescent="0.35">
      <c r="A2075" t="s">
        <v>16</v>
      </c>
      <c r="B2075" t="s">
        <v>7</v>
      </c>
      <c r="C2075" t="s">
        <v>12</v>
      </c>
      <c r="D2075">
        <v>2022</v>
      </c>
      <c r="E2075">
        <v>10</v>
      </c>
      <c r="F2075" s="1">
        <v>10013</v>
      </c>
      <c r="G2075" s="6">
        <f>SUMIFS(Table1[Profit (Month)],Table1[Category],Table1[[#This Row],[Category]],Table1[Supplier],Table1[[#This Row],[Supplier]],Table1[Brand],Table1[[#This Row],[Brand]],Table1[Year],Table1[[#This Row],[Year]],Table1[Month],"&lt;="&amp;Table1[[#This Row],[Profit (Month)]])</f>
        <v>147911</v>
      </c>
    </row>
    <row r="2076" spans="1:7" x14ac:dyDescent="0.35">
      <c r="A2076" t="s">
        <v>16</v>
      </c>
      <c r="B2076" t="s">
        <v>7</v>
      </c>
      <c r="C2076" t="s">
        <v>12</v>
      </c>
      <c r="D2076">
        <v>2022</v>
      </c>
      <c r="E2076">
        <v>11</v>
      </c>
      <c r="F2076" s="1">
        <v>14266</v>
      </c>
      <c r="G2076" s="6">
        <f>SUMIFS(Table1[Profit (Month)],Table1[Category],Table1[[#This Row],[Category]],Table1[Supplier],Table1[[#This Row],[Supplier]],Table1[Brand],Table1[[#This Row],[Brand]],Table1[Year],Table1[[#This Row],[Year]],Table1[Month],"&lt;="&amp;Table1[[#This Row],[Profit (Month)]])</f>
        <v>154225</v>
      </c>
    </row>
    <row r="2077" spans="1:7" x14ac:dyDescent="0.35">
      <c r="A2077" t="s">
        <v>16</v>
      </c>
      <c r="B2077" t="s">
        <v>7</v>
      </c>
      <c r="C2077" t="s">
        <v>12</v>
      </c>
      <c r="D2077">
        <v>2022</v>
      </c>
      <c r="E2077">
        <v>12</v>
      </c>
      <c r="F2077" s="1">
        <v>13628</v>
      </c>
      <c r="G2077" s="6">
        <f>SUMIFS(Table1[Profit (Month)],Table1[Category],Table1[[#This Row],[Category]],Table1[Supplier],Table1[[#This Row],[Supplier]],Table1[Brand],Table1[[#This Row],[Brand]],Table1[Year],Table1[[#This Row],[Year]],Table1[Month],"&lt;="&amp;Table1[[#This Row],[Profit (Month)]])</f>
        <v>146921</v>
      </c>
    </row>
    <row r="2078" spans="1:7" x14ac:dyDescent="0.35">
      <c r="A2078" t="s">
        <v>16</v>
      </c>
      <c r="B2078" t="s">
        <v>7</v>
      </c>
      <c r="C2078" t="s">
        <v>12</v>
      </c>
      <c r="D2078">
        <v>2023</v>
      </c>
      <c r="E2078">
        <v>1</v>
      </c>
      <c r="F2078" s="1">
        <v>10619</v>
      </c>
      <c r="G2078" s="6">
        <f>SUMIFS(Table1[Profit (Month)],Table1[Category],Table1[[#This Row],[Category]],Table1[Supplier],Table1[[#This Row],[Supplier]],Table1[Brand],Table1[[#This Row],[Brand]],Table1[Year],Table1[[#This Row],[Year]],Table1[Month],"&lt;="&amp;Table1[[#This Row],[Profit (Month)]])</f>
        <v>145529</v>
      </c>
    </row>
    <row r="2079" spans="1:7" x14ac:dyDescent="0.35">
      <c r="A2079" t="s">
        <v>16</v>
      </c>
      <c r="B2079" t="s">
        <v>7</v>
      </c>
      <c r="C2079" t="s">
        <v>12</v>
      </c>
      <c r="D2079">
        <v>2023</v>
      </c>
      <c r="E2079">
        <v>2</v>
      </c>
      <c r="F2079" s="1">
        <v>11578</v>
      </c>
      <c r="G2079" s="6">
        <f>SUMIFS(Table1[Profit (Month)],Table1[Category],Table1[[#This Row],[Category]],Table1[Supplier],Table1[[#This Row],[Supplier]],Table1[Brand],Table1[[#This Row],[Brand]],Table1[Year],Table1[[#This Row],[Year]],Table1[Month],"&lt;="&amp;Table1[[#This Row],[Profit (Month)]])</f>
        <v>150739</v>
      </c>
    </row>
    <row r="2080" spans="1:7" x14ac:dyDescent="0.35">
      <c r="A2080" t="s">
        <v>16</v>
      </c>
      <c r="B2080" t="s">
        <v>7</v>
      </c>
      <c r="C2080" t="s">
        <v>12</v>
      </c>
      <c r="D2080">
        <v>2023</v>
      </c>
      <c r="E2080">
        <v>3</v>
      </c>
      <c r="F2080" s="1">
        <v>14213</v>
      </c>
      <c r="G2080" s="6">
        <f>SUMIFS(Table1[Profit (Month)],Table1[Category],Table1[[#This Row],[Category]],Table1[Supplier],Table1[[#This Row],[Supplier]],Table1[Brand],Table1[[#This Row],[Brand]],Table1[Year],Table1[[#This Row],[Year]],Table1[Month],"&lt;="&amp;Table1[[#This Row],[Profit (Month)]])</f>
        <v>160544</v>
      </c>
    </row>
    <row r="2081" spans="1:7" x14ac:dyDescent="0.35">
      <c r="A2081" t="s">
        <v>16</v>
      </c>
      <c r="B2081" t="s">
        <v>7</v>
      </c>
      <c r="C2081" t="s">
        <v>12</v>
      </c>
      <c r="D2081">
        <v>2023</v>
      </c>
      <c r="E2081">
        <v>4</v>
      </c>
      <c r="F2081" s="1">
        <v>11922</v>
      </c>
      <c r="G2081" s="6">
        <f>SUMIFS(Table1[Profit (Month)],Table1[Category],Table1[[#This Row],[Category]],Table1[Supplier],Table1[[#This Row],[Supplier]],Table1[Brand],Table1[[#This Row],[Brand]],Table1[Year],Table1[[#This Row],[Year]],Table1[Month],"&lt;="&amp;Table1[[#This Row],[Profit (Month)]])</f>
        <v>157773</v>
      </c>
    </row>
    <row r="2082" spans="1:7" x14ac:dyDescent="0.35">
      <c r="A2082" t="s">
        <v>16</v>
      </c>
      <c r="B2082" t="s">
        <v>7</v>
      </c>
      <c r="C2082" t="s">
        <v>12</v>
      </c>
      <c r="D2082">
        <v>2023</v>
      </c>
      <c r="E2082">
        <v>5</v>
      </c>
      <c r="F2082" s="1">
        <v>14414</v>
      </c>
      <c r="G2082" s="6">
        <f>SUMIFS(Table1[Profit (Month)],Table1[Category],Table1[[#This Row],[Category]],Table1[Supplier],Table1[[#This Row],[Supplier]],Table1[Brand],Table1[[#This Row],[Brand]],Table1[Year],Table1[[#This Row],[Year]],Table1[Month],"&lt;="&amp;Table1[[#This Row],[Profit (Month)]])</f>
        <v>143092</v>
      </c>
    </row>
    <row r="2083" spans="1:7" x14ac:dyDescent="0.35">
      <c r="A2083" t="s">
        <v>16</v>
      </c>
      <c r="B2083" t="s">
        <v>7</v>
      </c>
      <c r="C2083" t="s">
        <v>12</v>
      </c>
      <c r="D2083">
        <v>2023</v>
      </c>
      <c r="E2083">
        <v>6</v>
      </c>
      <c r="F2083" s="1">
        <v>12089</v>
      </c>
      <c r="G2083" s="6">
        <f>SUMIFS(Table1[Profit (Month)],Table1[Category],Table1[[#This Row],[Category]],Table1[Supplier],Table1[[#This Row],[Supplier]],Table1[Brand],Table1[[#This Row],[Brand]],Table1[Year],Table1[[#This Row],[Year]],Table1[Month],"&lt;="&amp;Table1[[#This Row],[Profit (Month)]])</f>
        <v>150921</v>
      </c>
    </row>
    <row r="2084" spans="1:7" x14ac:dyDescent="0.35">
      <c r="A2084" t="s">
        <v>16</v>
      </c>
      <c r="B2084" t="s">
        <v>7</v>
      </c>
      <c r="C2084" t="s">
        <v>12</v>
      </c>
      <c r="D2084">
        <v>2023</v>
      </c>
      <c r="E2084">
        <v>7</v>
      </c>
      <c r="F2084" s="1">
        <v>12485</v>
      </c>
      <c r="G2084" s="6">
        <f>SUMIFS(Table1[Profit (Month)],Table1[Category],Table1[[#This Row],[Category]],Table1[Supplier],Table1[[#This Row],[Supplier]],Table1[Brand],Table1[[#This Row],[Brand]],Table1[Year],Table1[[#This Row],[Year]],Table1[Month],"&lt;="&amp;Table1[[#This Row],[Profit (Month)]])</f>
        <v>149032</v>
      </c>
    </row>
    <row r="2085" spans="1:7" x14ac:dyDescent="0.35">
      <c r="A2085" t="s">
        <v>16</v>
      </c>
      <c r="B2085" t="s">
        <v>7</v>
      </c>
      <c r="C2085" t="s">
        <v>12</v>
      </c>
      <c r="D2085">
        <v>2023</v>
      </c>
      <c r="E2085">
        <v>8</v>
      </c>
      <c r="F2085" s="1">
        <v>11829</v>
      </c>
      <c r="G2085" s="6">
        <f>SUMIFS(Table1[Profit (Month)],Table1[Category],Table1[[#This Row],[Category]],Table1[Supplier],Table1[[#This Row],[Supplier]],Table1[Brand],Table1[[#This Row],[Brand]],Table1[Year],Table1[[#This Row],[Year]],Table1[Month],"&lt;="&amp;Table1[[#This Row],[Profit (Month)]])</f>
        <v>144380</v>
      </c>
    </row>
    <row r="2086" spans="1:7" x14ac:dyDescent="0.35">
      <c r="A2086" t="s">
        <v>16</v>
      </c>
      <c r="B2086" t="s">
        <v>7</v>
      </c>
      <c r="C2086" t="s">
        <v>12</v>
      </c>
      <c r="D2086">
        <v>2023</v>
      </c>
      <c r="E2086">
        <v>9</v>
      </c>
      <c r="F2086" s="1">
        <v>11707</v>
      </c>
      <c r="G2086" s="6">
        <f>SUMIFS(Table1[Profit (Month)],Table1[Category],Table1[[#This Row],[Category]],Table1[Supplier],Table1[[#This Row],[Supplier]],Table1[Brand],Table1[[#This Row],[Brand]],Table1[Year],Table1[[#This Row],[Year]],Table1[Month],"&lt;="&amp;Table1[[#This Row],[Profit (Month)]])</f>
        <v>149982</v>
      </c>
    </row>
    <row r="2087" spans="1:7" x14ac:dyDescent="0.35">
      <c r="A2087" t="s">
        <v>16</v>
      </c>
      <c r="B2087" t="s">
        <v>7</v>
      </c>
      <c r="C2087" t="s">
        <v>12</v>
      </c>
      <c r="D2087">
        <v>2023</v>
      </c>
      <c r="E2087">
        <v>10</v>
      </c>
      <c r="F2087" s="1">
        <v>11240</v>
      </c>
      <c r="G2087" s="6">
        <f>SUMIFS(Table1[Profit (Month)],Table1[Category],Table1[[#This Row],[Category]],Table1[Supplier],Table1[[#This Row],[Supplier]],Table1[Brand],Table1[[#This Row],[Brand]],Table1[Year],Table1[[#This Row],[Year]],Table1[Month],"&lt;="&amp;Table1[[#This Row],[Profit (Month)]])</f>
        <v>158266</v>
      </c>
    </row>
    <row r="2088" spans="1:7" x14ac:dyDescent="0.35">
      <c r="A2088" t="s">
        <v>16</v>
      </c>
      <c r="B2088" t="s">
        <v>7</v>
      </c>
      <c r="C2088" t="s">
        <v>12</v>
      </c>
      <c r="D2088">
        <v>2023</v>
      </c>
      <c r="E2088">
        <v>11</v>
      </c>
      <c r="F2088" s="1">
        <v>13829</v>
      </c>
      <c r="G2088" s="6">
        <f>SUMIFS(Table1[Profit (Month)],Table1[Category],Table1[[#This Row],[Category]],Table1[Supplier],Table1[[#This Row],[Supplier]],Table1[Brand],Table1[[#This Row],[Brand]],Table1[Year],Table1[[#This Row],[Year]],Table1[Month],"&lt;="&amp;Table1[[#This Row],[Profit (Month)]])</f>
        <v>154396</v>
      </c>
    </row>
    <row r="2089" spans="1:7" x14ac:dyDescent="0.35">
      <c r="A2089" t="s">
        <v>16</v>
      </c>
      <c r="B2089" t="s">
        <v>7</v>
      </c>
      <c r="C2089" t="s">
        <v>12</v>
      </c>
      <c r="D2089">
        <v>2023</v>
      </c>
      <c r="E2089">
        <v>12</v>
      </c>
      <c r="F2089" s="1">
        <v>10838</v>
      </c>
      <c r="G2089" s="6">
        <f>SUMIFS(Table1[Profit (Month)],Table1[Category],Table1[[#This Row],[Category]],Table1[Supplier],Table1[[#This Row],[Supplier]],Table1[Brand],Table1[[#This Row],[Brand]],Table1[Year],Table1[[#This Row],[Year]],Table1[Month],"&lt;="&amp;Table1[[#This Row],[Profit (Month)]])</f>
        <v>146916</v>
      </c>
    </row>
    <row r="2090" spans="1:7" x14ac:dyDescent="0.35">
      <c r="A2090" t="s">
        <v>16</v>
      </c>
      <c r="B2090" t="s">
        <v>7</v>
      </c>
      <c r="C2090" t="s">
        <v>12</v>
      </c>
      <c r="D2090">
        <v>2024</v>
      </c>
      <c r="E2090">
        <v>1</v>
      </c>
      <c r="F2090" s="1">
        <v>11646</v>
      </c>
      <c r="G2090" s="6">
        <f>SUMIFS(Table1[Profit (Month)],Table1[Category],Table1[[#This Row],[Category]],Table1[Supplier],Table1[[#This Row],[Supplier]],Table1[Brand],Table1[[#This Row],[Brand]],Table1[Year],Table1[[#This Row],[Year]],Table1[Month],"&lt;="&amp;Table1[[#This Row],[Profit (Month)]])</f>
        <v>144818</v>
      </c>
    </row>
    <row r="2091" spans="1:7" x14ac:dyDescent="0.35">
      <c r="A2091" t="s">
        <v>16</v>
      </c>
      <c r="B2091" t="s">
        <v>7</v>
      </c>
      <c r="C2091" t="s">
        <v>12</v>
      </c>
      <c r="D2091">
        <v>2024</v>
      </c>
      <c r="E2091">
        <v>2</v>
      </c>
      <c r="F2091" s="1">
        <v>12290</v>
      </c>
      <c r="G2091" s="6">
        <f>SUMIFS(Table1[Profit (Month)],Table1[Category],Table1[[#This Row],[Category]],Table1[Supplier],Table1[[#This Row],[Supplier]],Table1[Brand],Table1[[#This Row],[Brand]],Table1[Year],Table1[[#This Row],[Year]],Table1[Month],"&lt;="&amp;Table1[[#This Row],[Profit (Month)]])</f>
        <v>146866</v>
      </c>
    </row>
    <row r="2092" spans="1:7" x14ac:dyDescent="0.35">
      <c r="A2092" t="s">
        <v>16</v>
      </c>
      <c r="B2092" t="s">
        <v>7</v>
      </c>
      <c r="C2092" t="s">
        <v>12</v>
      </c>
      <c r="D2092">
        <v>2024</v>
      </c>
      <c r="E2092">
        <v>3</v>
      </c>
      <c r="F2092" s="1">
        <v>12062</v>
      </c>
      <c r="G2092" s="6">
        <f>SUMIFS(Table1[Profit (Month)],Table1[Category],Table1[[#This Row],[Category]],Table1[Supplier],Table1[[#This Row],[Supplier]],Table1[Brand],Table1[[#This Row],[Brand]],Table1[Year],Table1[[#This Row],[Year]],Table1[Month],"&lt;="&amp;Table1[[#This Row],[Profit (Month)]])</f>
        <v>147710</v>
      </c>
    </row>
    <row r="2093" spans="1:7" x14ac:dyDescent="0.35">
      <c r="A2093" t="s">
        <v>16</v>
      </c>
      <c r="B2093" t="s">
        <v>7</v>
      </c>
      <c r="C2093" t="s">
        <v>12</v>
      </c>
      <c r="D2093">
        <v>2024</v>
      </c>
      <c r="E2093">
        <v>4</v>
      </c>
      <c r="F2093" s="1">
        <v>14444</v>
      </c>
      <c r="G2093" s="6">
        <f>SUMIFS(Table1[Profit (Month)],Table1[Category],Table1[[#This Row],[Category]],Table1[Supplier],Table1[[#This Row],[Supplier]],Table1[Brand],Table1[[#This Row],[Brand]],Table1[Year],Table1[[#This Row],[Year]],Table1[Month],"&lt;="&amp;Table1[[#This Row],[Profit (Month)]])</f>
        <v>154420</v>
      </c>
    </row>
    <row r="2094" spans="1:7" x14ac:dyDescent="0.35">
      <c r="A2094" t="s">
        <v>16</v>
      </c>
      <c r="B2094" t="s">
        <v>7</v>
      </c>
      <c r="C2094" t="s">
        <v>12</v>
      </c>
      <c r="D2094">
        <v>2024</v>
      </c>
      <c r="E2094">
        <v>5</v>
      </c>
      <c r="F2094" s="1">
        <v>11977</v>
      </c>
      <c r="G2094" s="6">
        <f>SUMIFS(Table1[Profit (Month)],Table1[Category],Table1[[#This Row],[Category]],Table1[Supplier],Table1[[#This Row],[Supplier]],Table1[Brand],Table1[[#This Row],[Brand]],Table1[Year],Table1[[#This Row],[Year]],Table1[Month],"&lt;="&amp;Table1[[#This Row],[Profit (Month)]])</f>
        <v>149346</v>
      </c>
    </row>
    <row r="2095" spans="1:7" x14ac:dyDescent="0.35">
      <c r="A2095" t="s">
        <v>16</v>
      </c>
      <c r="B2095" t="s">
        <v>7</v>
      </c>
      <c r="C2095" t="s">
        <v>12</v>
      </c>
      <c r="D2095">
        <v>2024</v>
      </c>
      <c r="E2095">
        <v>6</v>
      </c>
      <c r="F2095" s="1">
        <v>12304</v>
      </c>
      <c r="G2095" s="6">
        <f>SUMIFS(Table1[Profit (Month)],Table1[Category],Table1[[#This Row],[Category]],Table1[Supplier],Table1[[#This Row],[Supplier]],Table1[Brand],Table1[[#This Row],[Brand]],Table1[Year],Table1[[#This Row],[Year]],Table1[Month],"&lt;="&amp;Table1[[#This Row],[Profit (Month)]])</f>
        <v>151489</v>
      </c>
    </row>
    <row r="2096" spans="1:7" x14ac:dyDescent="0.35">
      <c r="A2096" t="s">
        <v>16</v>
      </c>
      <c r="B2096" t="s">
        <v>7</v>
      </c>
      <c r="C2096" t="s">
        <v>12</v>
      </c>
      <c r="D2096">
        <v>2024</v>
      </c>
      <c r="E2096">
        <v>7</v>
      </c>
      <c r="F2096" s="1">
        <v>14497</v>
      </c>
      <c r="G2096" s="6">
        <f>SUMIFS(Table1[Profit (Month)],Table1[Category],Table1[[#This Row],[Category]],Table1[Supplier],Table1[[#This Row],[Supplier]],Table1[Brand],Table1[[#This Row],[Brand]],Table1[Year],Table1[[#This Row],[Year]],Table1[Month],"&lt;="&amp;Table1[[#This Row],[Profit (Month)]])</f>
        <v>155752</v>
      </c>
    </row>
    <row r="2097" spans="1:7" x14ac:dyDescent="0.35">
      <c r="A2097" t="s">
        <v>16</v>
      </c>
      <c r="B2097" t="s">
        <v>7</v>
      </c>
      <c r="C2097" t="s">
        <v>12</v>
      </c>
      <c r="D2097">
        <v>2024</v>
      </c>
      <c r="E2097">
        <v>8</v>
      </c>
      <c r="F2097" s="1">
        <v>11211</v>
      </c>
      <c r="G2097" s="6">
        <f>SUMIFS(Table1[Profit (Month)],Table1[Category],Table1[[#This Row],[Category]],Table1[Supplier],Table1[[#This Row],[Supplier]],Table1[Brand],Table1[[#This Row],[Brand]],Table1[Year],Table1[[#This Row],[Year]],Table1[Month],"&lt;="&amp;Table1[[#This Row],[Profit (Month)]])</f>
        <v>162099</v>
      </c>
    </row>
    <row r="2098" spans="1:7" x14ac:dyDescent="0.35">
      <c r="A2098" t="s">
        <v>16</v>
      </c>
      <c r="B2098" t="s">
        <v>7</v>
      </c>
      <c r="C2098" t="s">
        <v>12</v>
      </c>
      <c r="D2098">
        <v>2024</v>
      </c>
      <c r="E2098">
        <v>9</v>
      </c>
      <c r="F2098" s="1">
        <v>12628</v>
      </c>
      <c r="G2098" s="6">
        <f>SUMIFS(Table1[Profit (Month)],Table1[Category],Table1[[#This Row],[Category]],Table1[Supplier],Table1[[#This Row],[Supplier]],Table1[Brand],Table1[[#This Row],[Brand]],Table1[Year],Table1[[#This Row],[Year]],Table1[Month],"&lt;="&amp;Table1[[#This Row],[Profit (Month)]])</f>
        <v>149766</v>
      </c>
    </row>
    <row r="2099" spans="1:7" x14ac:dyDescent="0.35">
      <c r="A2099" t="s">
        <v>16</v>
      </c>
      <c r="B2099" t="s">
        <v>7</v>
      </c>
      <c r="C2099" t="s">
        <v>12</v>
      </c>
      <c r="D2099">
        <v>2024</v>
      </c>
      <c r="E2099">
        <v>10</v>
      </c>
      <c r="F2099" s="1">
        <v>11615</v>
      </c>
      <c r="G2099" s="6">
        <f>SUMIFS(Table1[Profit (Month)],Table1[Category],Table1[[#This Row],[Category]],Table1[Supplier],Table1[[#This Row],[Supplier]],Table1[Brand],Table1[[#This Row],[Brand]],Table1[Year],Table1[[#This Row],[Year]],Table1[Month],"&lt;="&amp;Table1[[#This Row],[Profit (Month)]])</f>
        <v>152000</v>
      </c>
    </row>
    <row r="2100" spans="1:7" x14ac:dyDescent="0.35">
      <c r="A2100" t="s">
        <v>16</v>
      </c>
      <c r="B2100" t="s">
        <v>7</v>
      </c>
      <c r="C2100" t="s">
        <v>12</v>
      </c>
      <c r="D2100">
        <v>2024</v>
      </c>
      <c r="E2100">
        <v>11</v>
      </c>
      <c r="F2100" s="1">
        <v>10300</v>
      </c>
      <c r="G2100" s="6">
        <f>SUMIFS(Table1[Profit (Month)],Table1[Category],Table1[[#This Row],[Category]],Table1[Supplier],Table1[[#This Row],[Supplier]],Table1[Brand],Table1[[#This Row],[Brand]],Table1[Year],Table1[[#This Row],[Year]],Table1[Month],"&lt;="&amp;Table1[[#This Row],[Profit (Month)]])</f>
        <v>159677</v>
      </c>
    </row>
    <row r="2101" spans="1:7" x14ac:dyDescent="0.35">
      <c r="A2101" t="s">
        <v>16</v>
      </c>
      <c r="B2101" t="s">
        <v>7</v>
      </c>
      <c r="C2101" t="s">
        <v>12</v>
      </c>
      <c r="D2101">
        <v>2024</v>
      </c>
      <c r="E2101">
        <v>12</v>
      </c>
      <c r="F2101" s="1">
        <v>11475</v>
      </c>
      <c r="G2101" s="6">
        <f>SUMIFS(Table1[Profit (Month)],Table1[Category],Table1[[#This Row],[Category]],Table1[Supplier],Table1[[#This Row],[Supplier]],Table1[Brand],Table1[[#This Row],[Brand]],Table1[Year],Table1[[#This Row],[Year]],Table1[Month],"&lt;="&amp;Table1[[#This Row],[Profit (Month)]])</f>
        <v>164055</v>
      </c>
    </row>
    <row r="2102" spans="1:7" x14ac:dyDescent="0.35">
      <c r="A2102" t="s">
        <v>16</v>
      </c>
      <c r="B2102" t="s">
        <v>13</v>
      </c>
      <c r="C2102" t="s">
        <v>8</v>
      </c>
      <c r="D2102">
        <v>2018</v>
      </c>
      <c r="E2102">
        <v>1</v>
      </c>
      <c r="F2102" s="1">
        <v>10633</v>
      </c>
      <c r="G2102" s="6">
        <f>SUMIFS(Table1[Profit (Month)],Table1[Category],Table1[[#This Row],[Category]],Table1[Supplier],Table1[[#This Row],[Supplier]],Table1[Brand],Table1[[#This Row],[Brand]],Table1[Year],Table1[[#This Row],[Year]],Table1[Month],"&lt;="&amp;Table1[[#This Row],[Profit (Month)]])</f>
        <v>159730</v>
      </c>
    </row>
    <row r="2103" spans="1:7" x14ac:dyDescent="0.35">
      <c r="A2103" t="s">
        <v>16</v>
      </c>
      <c r="B2103" t="s">
        <v>13</v>
      </c>
      <c r="C2103" t="s">
        <v>8</v>
      </c>
      <c r="D2103">
        <v>2018</v>
      </c>
      <c r="E2103">
        <v>2</v>
      </c>
      <c r="F2103" s="1">
        <v>14991</v>
      </c>
      <c r="G2103" s="6">
        <f>SUMIFS(Table1[Profit (Month)],Table1[Category],Table1[[#This Row],[Category]],Table1[Supplier],Table1[[#This Row],[Supplier]],Table1[Brand],Table1[[#This Row],[Brand]],Table1[Year],Table1[[#This Row],[Year]],Table1[Month],"&lt;="&amp;Table1[[#This Row],[Profit (Month)]])</f>
        <v>148008</v>
      </c>
    </row>
    <row r="2104" spans="1:7" x14ac:dyDescent="0.35">
      <c r="A2104" t="s">
        <v>16</v>
      </c>
      <c r="B2104" t="s">
        <v>13</v>
      </c>
      <c r="C2104" t="s">
        <v>8</v>
      </c>
      <c r="D2104">
        <v>2018</v>
      </c>
      <c r="E2104">
        <v>3</v>
      </c>
      <c r="F2104" s="1">
        <v>10749</v>
      </c>
      <c r="G2104" s="6">
        <f>SUMIFS(Table1[Profit (Month)],Table1[Category],Table1[[#This Row],[Category]],Table1[Supplier],Table1[[#This Row],[Supplier]],Table1[Brand],Table1[[#This Row],[Brand]],Table1[Year],Table1[[#This Row],[Year]],Table1[Month],"&lt;="&amp;Table1[[#This Row],[Profit (Month)]])</f>
        <v>155769</v>
      </c>
    </row>
    <row r="2105" spans="1:7" x14ac:dyDescent="0.35">
      <c r="A2105" t="s">
        <v>16</v>
      </c>
      <c r="B2105" t="s">
        <v>13</v>
      </c>
      <c r="C2105" t="s">
        <v>8</v>
      </c>
      <c r="D2105">
        <v>2018</v>
      </c>
      <c r="E2105">
        <v>4</v>
      </c>
      <c r="F2105" s="1">
        <v>10708</v>
      </c>
      <c r="G2105" s="6">
        <f>SUMIFS(Table1[Profit (Month)],Table1[Category],Table1[[#This Row],[Category]],Table1[Supplier],Table1[[#This Row],[Supplier]],Table1[Brand],Table1[[#This Row],[Brand]],Table1[Year],Table1[[#This Row],[Year]],Table1[Month],"&lt;="&amp;Table1[[#This Row],[Profit (Month)]])</f>
        <v>152096</v>
      </c>
    </row>
    <row r="2106" spans="1:7" x14ac:dyDescent="0.35">
      <c r="A2106" t="s">
        <v>16</v>
      </c>
      <c r="B2106" t="s">
        <v>13</v>
      </c>
      <c r="C2106" t="s">
        <v>8</v>
      </c>
      <c r="D2106">
        <v>2018</v>
      </c>
      <c r="E2106">
        <v>5</v>
      </c>
      <c r="F2106" s="1">
        <v>12641</v>
      </c>
      <c r="G2106" s="6">
        <f>SUMIFS(Table1[Profit (Month)],Table1[Category],Table1[[#This Row],[Category]],Table1[Supplier],Table1[[#This Row],[Supplier]],Table1[Brand],Table1[[#This Row],[Brand]],Table1[Year],Table1[[#This Row],[Year]],Table1[Month],"&lt;="&amp;Table1[[#This Row],[Profit (Month)]])</f>
        <v>154167</v>
      </c>
    </row>
    <row r="2107" spans="1:7" x14ac:dyDescent="0.35">
      <c r="A2107" t="s">
        <v>16</v>
      </c>
      <c r="B2107" t="s">
        <v>13</v>
      </c>
      <c r="C2107" t="s">
        <v>8</v>
      </c>
      <c r="D2107">
        <v>2018</v>
      </c>
      <c r="E2107">
        <v>6</v>
      </c>
      <c r="F2107" s="1">
        <v>12659</v>
      </c>
      <c r="G2107" s="6">
        <f>SUMIFS(Table1[Profit (Month)],Table1[Category],Table1[[#This Row],[Category]],Table1[Supplier],Table1[[#This Row],[Supplier]],Table1[Brand],Table1[[#This Row],[Brand]],Table1[Year],Table1[[#This Row],[Year]],Table1[Month],"&lt;="&amp;Table1[[#This Row],[Profit (Month)]])</f>
        <v>145323</v>
      </c>
    </row>
    <row r="2108" spans="1:7" x14ac:dyDescent="0.35">
      <c r="A2108" t="s">
        <v>16</v>
      </c>
      <c r="B2108" t="s">
        <v>13</v>
      </c>
      <c r="C2108" t="s">
        <v>8</v>
      </c>
      <c r="D2108">
        <v>2018</v>
      </c>
      <c r="E2108">
        <v>7</v>
      </c>
      <c r="F2108" s="1">
        <v>13991</v>
      </c>
      <c r="G2108" s="6">
        <f>SUMIFS(Table1[Profit (Month)],Table1[Category],Table1[[#This Row],[Category]],Table1[Supplier],Table1[[#This Row],[Supplier]],Table1[Brand],Table1[[#This Row],[Brand]],Table1[Year],Table1[[#This Row],[Year]],Table1[Month],"&lt;="&amp;Table1[[#This Row],[Profit (Month)]])</f>
        <v>148613</v>
      </c>
    </row>
    <row r="2109" spans="1:7" x14ac:dyDescent="0.35">
      <c r="A2109" t="s">
        <v>16</v>
      </c>
      <c r="B2109" t="s">
        <v>13</v>
      </c>
      <c r="C2109" t="s">
        <v>8</v>
      </c>
      <c r="D2109">
        <v>2018</v>
      </c>
      <c r="E2109">
        <v>8</v>
      </c>
      <c r="F2109" s="1">
        <v>12979</v>
      </c>
      <c r="G2109" s="6">
        <f>SUMIFS(Table1[Profit (Month)],Table1[Category],Table1[[#This Row],[Category]],Table1[Supplier],Table1[[#This Row],[Supplier]],Table1[Brand],Table1[[#This Row],[Brand]],Table1[Year],Table1[[#This Row],[Year]],Table1[Month],"&lt;="&amp;Table1[[#This Row],[Profit (Month)]])</f>
        <v>154103</v>
      </c>
    </row>
    <row r="2110" spans="1:7" x14ac:dyDescent="0.35">
      <c r="A2110" t="s">
        <v>16</v>
      </c>
      <c r="B2110" t="s">
        <v>13</v>
      </c>
      <c r="C2110" t="s">
        <v>8</v>
      </c>
      <c r="D2110">
        <v>2018</v>
      </c>
      <c r="E2110">
        <v>9</v>
      </c>
      <c r="F2110" s="1">
        <v>10321</v>
      </c>
      <c r="G2110" s="6">
        <f>SUMIFS(Table1[Profit (Month)],Table1[Category],Table1[[#This Row],[Category]],Table1[Supplier],Table1[[#This Row],[Supplier]],Table1[Brand],Table1[[#This Row],[Brand]],Table1[Year],Table1[[#This Row],[Year]],Table1[Month],"&lt;="&amp;Table1[[#This Row],[Profit (Month)]])</f>
        <v>152629</v>
      </c>
    </row>
    <row r="2111" spans="1:7" x14ac:dyDescent="0.35">
      <c r="A2111" t="s">
        <v>16</v>
      </c>
      <c r="B2111" t="s">
        <v>13</v>
      </c>
      <c r="C2111" t="s">
        <v>8</v>
      </c>
      <c r="D2111">
        <v>2018</v>
      </c>
      <c r="E2111">
        <v>10</v>
      </c>
      <c r="F2111" s="1">
        <v>13363</v>
      </c>
      <c r="G2111" s="6">
        <f>SUMIFS(Table1[Profit (Month)],Table1[Category],Table1[[#This Row],[Category]],Table1[Supplier],Table1[[#This Row],[Supplier]],Table1[Brand],Table1[[#This Row],[Brand]],Table1[Year],Table1[[#This Row],[Year]],Table1[Month],"&lt;="&amp;Table1[[#This Row],[Profit (Month)]])</f>
        <v>149764</v>
      </c>
    </row>
    <row r="2112" spans="1:7" x14ac:dyDescent="0.35">
      <c r="A2112" t="s">
        <v>16</v>
      </c>
      <c r="B2112" t="s">
        <v>13</v>
      </c>
      <c r="C2112" t="s">
        <v>8</v>
      </c>
      <c r="D2112">
        <v>2018</v>
      </c>
      <c r="E2112">
        <v>11</v>
      </c>
      <c r="F2112" s="1">
        <v>14576</v>
      </c>
      <c r="G2112" s="6">
        <f>SUMIFS(Table1[Profit (Month)],Table1[Category],Table1[[#This Row],[Category]],Table1[Supplier],Table1[[#This Row],[Supplier]],Table1[Brand],Table1[[#This Row],[Brand]],Table1[Year],Table1[[#This Row],[Year]],Table1[Month],"&lt;="&amp;Table1[[#This Row],[Profit (Month)]])</f>
        <v>148938</v>
      </c>
    </row>
    <row r="2113" spans="1:7" x14ac:dyDescent="0.35">
      <c r="A2113" t="s">
        <v>16</v>
      </c>
      <c r="B2113" t="s">
        <v>13</v>
      </c>
      <c r="C2113" t="s">
        <v>8</v>
      </c>
      <c r="D2113">
        <v>2018</v>
      </c>
      <c r="E2113">
        <v>12</v>
      </c>
      <c r="F2113" s="1">
        <v>10625</v>
      </c>
      <c r="G2113" s="6">
        <f>SUMIFS(Table1[Profit (Month)],Table1[Category],Table1[[#This Row],[Category]],Table1[Supplier],Table1[[#This Row],[Supplier]],Table1[Brand],Table1[[#This Row],[Brand]],Table1[Year],Table1[[#This Row],[Year]],Table1[Month],"&lt;="&amp;Table1[[#This Row],[Profit (Month)]])</f>
        <v>156832</v>
      </c>
    </row>
    <row r="2114" spans="1:7" x14ac:dyDescent="0.35">
      <c r="A2114" t="s">
        <v>16</v>
      </c>
      <c r="B2114" t="s">
        <v>13</v>
      </c>
      <c r="C2114" t="s">
        <v>8</v>
      </c>
      <c r="D2114">
        <v>2019</v>
      </c>
      <c r="E2114">
        <v>1</v>
      </c>
      <c r="F2114" s="1">
        <v>13239</v>
      </c>
      <c r="G2114" s="6">
        <f>SUMIFS(Table1[Profit (Month)],Table1[Category],Table1[[#This Row],[Category]],Table1[Supplier],Table1[[#This Row],[Supplier]],Table1[Brand],Table1[[#This Row],[Brand]],Table1[Year],Table1[[#This Row],[Year]],Table1[Month],"&lt;="&amp;Table1[[#This Row],[Profit (Month)]])</f>
        <v>144860</v>
      </c>
    </row>
    <row r="2115" spans="1:7" x14ac:dyDescent="0.35">
      <c r="A2115" t="s">
        <v>16</v>
      </c>
      <c r="B2115" t="s">
        <v>13</v>
      </c>
      <c r="C2115" t="s">
        <v>8</v>
      </c>
      <c r="D2115">
        <v>2019</v>
      </c>
      <c r="E2115">
        <v>2</v>
      </c>
      <c r="F2115" s="1">
        <v>12296</v>
      </c>
      <c r="G2115" s="6">
        <f>SUMIFS(Table1[Profit (Month)],Table1[Category],Table1[[#This Row],[Category]],Table1[Supplier],Table1[[#This Row],[Supplier]],Table1[Brand],Table1[[#This Row],[Brand]],Table1[Year],Table1[[#This Row],[Year]],Table1[Month],"&lt;="&amp;Table1[[#This Row],[Profit (Month)]])</f>
        <v>149522</v>
      </c>
    </row>
    <row r="2116" spans="1:7" x14ac:dyDescent="0.35">
      <c r="A2116" t="s">
        <v>16</v>
      </c>
      <c r="B2116" t="s">
        <v>13</v>
      </c>
      <c r="C2116" t="s">
        <v>8</v>
      </c>
      <c r="D2116">
        <v>2019</v>
      </c>
      <c r="E2116">
        <v>3</v>
      </c>
      <c r="F2116" s="1">
        <v>14615</v>
      </c>
      <c r="G2116" s="6">
        <f>SUMIFS(Table1[Profit (Month)],Table1[Category],Table1[[#This Row],[Category]],Table1[Supplier],Table1[[#This Row],[Supplier]],Table1[Brand],Table1[[#This Row],[Brand]],Table1[Year],Table1[[#This Row],[Year]],Table1[Month],"&lt;="&amp;Table1[[#This Row],[Profit (Month)]])</f>
        <v>153206</v>
      </c>
    </row>
    <row r="2117" spans="1:7" x14ac:dyDescent="0.35">
      <c r="A2117" t="s">
        <v>16</v>
      </c>
      <c r="B2117" t="s">
        <v>13</v>
      </c>
      <c r="C2117" t="s">
        <v>8</v>
      </c>
      <c r="D2117">
        <v>2019</v>
      </c>
      <c r="E2117">
        <v>4</v>
      </c>
      <c r="F2117" s="1">
        <v>12003</v>
      </c>
      <c r="G2117" s="6">
        <f>SUMIFS(Table1[Profit (Month)],Table1[Category],Table1[[#This Row],[Category]],Table1[Supplier],Table1[[#This Row],[Supplier]],Table1[Brand],Table1[[#This Row],[Brand]],Table1[Year],Table1[[#This Row],[Year]],Table1[Month],"&lt;="&amp;Table1[[#This Row],[Profit (Month)]])</f>
        <v>144374</v>
      </c>
    </row>
    <row r="2118" spans="1:7" x14ac:dyDescent="0.35">
      <c r="A2118" t="s">
        <v>16</v>
      </c>
      <c r="B2118" t="s">
        <v>13</v>
      </c>
      <c r="C2118" t="s">
        <v>8</v>
      </c>
      <c r="D2118">
        <v>2019</v>
      </c>
      <c r="E2118">
        <v>5</v>
      </c>
      <c r="F2118" s="1">
        <v>14827</v>
      </c>
      <c r="G2118" s="6">
        <f>SUMIFS(Table1[Profit (Month)],Table1[Category],Table1[[#This Row],[Category]],Table1[Supplier],Table1[[#This Row],[Supplier]],Table1[Brand],Table1[[#This Row],[Brand]],Table1[Year],Table1[[#This Row],[Year]],Table1[Month],"&lt;="&amp;Table1[[#This Row],[Profit (Month)]])</f>
        <v>148095</v>
      </c>
    </row>
    <row r="2119" spans="1:7" x14ac:dyDescent="0.35">
      <c r="A2119" t="s">
        <v>16</v>
      </c>
      <c r="B2119" t="s">
        <v>13</v>
      </c>
      <c r="C2119" t="s">
        <v>8</v>
      </c>
      <c r="D2119">
        <v>2019</v>
      </c>
      <c r="E2119">
        <v>6</v>
      </c>
      <c r="F2119" s="1">
        <v>12713</v>
      </c>
      <c r="G2119" s="6">
        <f>SUMIFS(Table1[Profit (Month)],Table1[Category],Table1[[#This Row],[Category]],Table1[Supplier],Table1[[#This Row],[Supplier]],Table1[Brand],Table1[[#This Row],[Brand]],Table1[Year],Table1[[#This Row],[Year]],Table1[Month],"&lt;="&amp;Table1[[#This Row],[Profit (Month)]])</f>
        <v>144811</v>
      </c>
    </row>
    <row r="2120" spans="1:7" x14ac:dyDescent="0.35">
      <c r="A2120" t="s">
        <v>16</v>
      </c>
      <c r="B2120" t="s">
        <v>13</v>
      </c>
      <c r="C2120" t="s">
        <v>8</v>
      </c>
      <c r="D2120">
        <v>2019</v>
      </c>
      <c r="E2120">
        <v>7</v>
      </c>
      <c r="F2120" s="1">
        <v>10528</v>
      </c>
      <c r="G2120" s="6">
        <f>SUMIFS(Table1[Profit (Month)],Table1[Category],Table1[[#This Row],[Category]],Table1[Supplier],Table1[[#This Row],[Supplier]],Table1[Brand],Table1[[#This Row],[Brand]],Table1[Year],Table1[[#This Row],[Year]],Table1[Month],"&lt;="&amp;Table1[[#This Row],[Profit (Month)]])</f>
        <v>144746</v>
      </c>
    </row>
    <row r="2121" spans="1:7" x14ac:dyDescent="0.35">
      <c r="A2121" t="s">
        <v>16</v>
      </c>
      <c r="B2121" t="s">
        <v>13</v>
      </c>
      <c r="C2121" t="s">
        <v>8</v>
      </c>
      <c r="D2121">
        <v>2019</v>
      </c>
      <c r="E2121">
        <v>8</v>
      </c>
      <c r="F2121" s="1">
        <v>11384</v>
      </c>
      <c r="G2121" s="6">
        <f>SUMIFS(Table1[Profit (Month)],Table1[Category],Table1[[#This Row],[Category]],Table1[Supplier],Table1[[#This Row],[Supplier]],Table1[Brand],Table1[[#This Row],[Brand]],Table1[Year],Table1[[#This Row],[Year]],Table1[Month],"&lt;="&amp;Table1[[#This Row],[Profit (Month)]])</f>
        <v>152058</v>
      </c>
    </row>
    <row r="2122" spans="1:7" x14ac:dyDescent="0.35">
      <c r="A2122" t="s">
        <v>16</v>
      </c>
      <c r="B2122" t="s">
        <v>13</v>
      </c>
      <c r="C2122" t="s">
        <v>8</v>
      </c>
      <c r="D2122">
        <v>2019</v>
      </c>
      <c r="E2122">
        <v>9</v>
      </c>
      <c r="F2122" s="1">
        <v>10552</v>
      </c>
      <c r="G2122" s="6">
        <f>SUMIFS(Table1[Profit (Month)],Table1[Category],Table1[[#This Row],[Category]],Table1[Supplier],Table1[[#This Row],[Supplier]],Table1[Brand],Table1[[#This Row],[Brand]],Table1[Year],Table1[[#This Row],[Year]],Table1[Month],"&lt;="&amp;Table1[[#This Row],[Profit (Month)]])</f>
        <v>146846</v>
      </c>
    </row>
    <row r="2123" spans="1:7" x14ac:dyDescent="0.35">
      <c r="A2123" t="s">
        <v>16</v>
      </c>
      <c r="B2123" t="s">
        <v>13</v>
      </c>
      <c r="C2123" t="s">
        <v>8</v>
      </c>
      <c r="D2123">
        <v>2019</v>
      </c>
      <c r="E2123">
        <v>10</v>
      </c>
      <c r="F2123" s="1">
        <v>13858</v>
      </c>
      <c r="G2123" s="6">
        <f>SUMIFS(Table1[Profit (Month)],Table1[Category],Table1[[#This Row],[Category]],Table1[Supplier],Table1[[#This Row],[Supplier]],Table1[Brand],Table1[[#This Row],[Brand]],Table1[Year],Table1[[#This Row],[Year]],Table1[Month],"&lt;="&amp;Table1[[#This Row],[Profit (Month)]])</f>
        <v>148329</v>
      </c>
    </row>
    <row r="2124" spans="1:7" x14ac:dyDescent="0.35">
      <c r="A2124" t="s">
        <v>16</v>
      </c>
      <c r="B2124" t="s">
        <v>13</v>
      </c>
      <c r="C2124" t="s">
        <v>8</v>
      </c>
      <c r="D2124">
        <v>2019</v>
      </c>
      <c r="E2124">
        <v>11</v>
      </c>
      <c r="F2124" s="1">
        <v>11036</v>
      </c>
      <c r="G2124" s="6">
        <f>SUMIFS(Table1[Profit (Month)],Table1[Category],Table1[[#This Row],[Category]],Table1[Supplier],Table1[[#This Row],[Supplier]],Table1[Brand],Table1[[#This Row],[Brand]],Table1[Year],Table1[[#This Row],[Year]],Table1[Month],"&lt;="&amp;Table1[[#This Row],[Profit (Month)]])</f>
        <v>154863</v>
      </c>
    </row>
    <row r="2125" spans="1:7" x14ac:dyDescent="0.35">
      <c r="A2125" t="s">
        <v>16</v>
      </c>
      <c r="B2125" t="s">
        <v>13</v>
      </c>
      <c r="C2125" t="s">
        <v>8</v>
      </c>
      <c r="D2125">
        <v>2019</v>
      </c>
      <c r="E2125">
        <v>12</v>
      </c>
      <c r="F2125" s="1">
        <v>11610</v>
      </c>
      <c r="G2125" s="6">
        <f>SUMIFS(Table1[Profit (Month)],Table1[Category],Table1[[#This Row],[Category]],Table1[Supplier],Table1[[#This Row],[Supplier]],Table1[Brand],Table1[[#This Row],[Brand]],Table1[Year],Table1[[#This Row],[Year]],Table1[Month],"&lt;="&amp;Table1[[#This Row],[Profit (Month)]])</f>
        <v>143881</v>
      </c>
    </row>
    <row r="2126" spans="1:7" x14ac:dyDescent="0.35">
      <c r="A2126" t="s">
        <v>16</v>
      </c>
      <c r="B2126" t="s">
        <v>13</v>
      </c>
      <c r="C2126" t="s">
        <v>8</v>
      </c>
      <c r="D2126">
        <v>2020</v>
      </c>
      <c r="E2126">
        <v>1</v>
      </c>
      <c r="F2126" s="1">
        <v>12251</v>
      </c>
      <c r="G2126" s="6">
        <f>SUMIFS(Table1[Profit (Month)],Table1[Category],Table1[[#This Row],[Category]],Table1[Supplier],Table1[[#This Row],[Supplier]],Table1[Brand],Table1[[#This Row],[Brand]],Table1[Year],Table1[[#This Row],[Year]],Table1[Month],"&lt;="&amp;Table1[[#This Row],[Profit (Month)]])</f>
        <v>149743</v>
      </c>
    </row>
    <row r="2127" spans="1:7" x14ac:dyDescent="0.35">
      <c r="A2127" t="s">
        <v>16</v>
      </c>
      <c r="B2127" t="s">
        <v>13</v>
      </c>
      <c r="C2127" t="s">
        <v>8</v>
      </c>
      <c r="D2127">
        <v>2020</v>
      </c>
      <c r="E2127">
        <v>2</v>
      </c>
      <c r="F2127" s="1">
        <v>13945</v>
      </c>
      <c r="G2127" s="6">
        <f>SUMIFS(Table1[Profit (Month)],Table1[Category],Table1[[#This Row],[Category]],Table1[Supplier],Table1[[#This Row],[Supplier]],Table1[Brand],Table1[[#This Row],[Brand]],Table1[Year],Table1[[#This Row],[Year]],Table1[Month],"&lt;="&amp;Table1[[#This Row],[Profit (Month)]])</f>
        <v>154261</v>
      </c>
    </row>
    <row r="2128" spans="1:7" x14ac:dyDescent="0.35">
      <c r="A2128" t="s">
        <v>16</v>
      </c>
      <c r="B2128" t="s">
        <v>13</v>
      </c>
      <c r="C2128" t="s">
        <v>8</v>
      </c>
      <c r="D2128">
        <v>2020</v>
      </c>
      <c r="E2128">
        <v>3</v>
      </c>
      <c r="F2128" s="1">
        <v>11998</v>
      </c>
      <c r="G2128" s="6">
        <f>SUMIFS(Table1[Profit (Month)],Table1[Category],Table1[[#This Row],[Category]],Table1[Supplier],Table1[[#This Row],[Supplier]],Table1[Brand],Table1[[#This Row],[Brand]],Table1[Year],Table1[[#This Row],[Year]],Table1[Month],"&lt;="&amp;Table1[[#This Row],[Profit (Month)]])</f>
        <v>160556</v>
      </c>
    </row>
    <row r="2129" spans="1:7" x14ac:dyDescent="0.35">
      <c r="A2129" t="s">
        <v>16</v>
      </c>
      <c r="B2129" t="s">
        <v>13</v>
      </c>
      <c r="C2129" t="s">
        <v>8</v>
      </c>
      <c r="D2129">
        <v>2020</v>
      </c>
      <c r="E2129">
        <v>4</v>
      </c>
      <c r="F2129" s="1">
        <v>11809</v>
      </c>
      <c r="G2129" s="6">
        <f>SUMIFS(Table1[Profit (Month)],Table1[Category],Table1[[#This Row],[Category]],Table1[Supplier],Table1[[#This Row],[Supplier]],Table1[Brand],Table1[[#This Row],[Brand]],Table1[Year],Table1[[#This Row],[Year]],Table1[Month],"&lt;="&amp;Table1[[#This Row],[Profit (Month)]])</f>
        <v>150739</v>
      </c>
    </row>
    <row r="2130" spans="1:7" x14ac:dyDescent="0.35">
      <c r="A2130" t="s">
        <v>16</v>
      </c>
      <c r="B2130" t="s">
        <v>13</v>
      </c>
      <c r="C2130" t="s">
        <v>8</v>
      </c>
      <c r="D2130">
        <v>2020</v>
      </c>
      <c r="E2130">
        <v>5</v>
      </c>
      <c r="F2130" s="1">
        <v>13761</v>
      </c>
      <c r="G2130" s="6">
        <f>SUMIFS(Table1[Profit (Month)],Table1[Category],Table1[[#This Row],[Category]],Table1[Supplier],Table1[[#This Row],[Supplier]],Table1[Brand],Table1[[#This Row],[Brand]],Table1[Year],Table1[[#This Row],[Year]],Table1[Month],"&lt;="&amp;Table1[[#This Row],[Profit (Month)]])</f>
        <v>155838</v>
      </c>
    </row>
    <row r="2131" spans="1:7" x14ac:dyDescent="0.35">
      <c r="A2131" t="s">
        <v>16</v>
      </c>
      <c r="B2131" t="s">
        <v>13</v>
      </c>
      <c r="C2131" t="s">
        <v>8</v>
      </c>
      <c r="D2131">
        <v>2020</v>
      </c>
      <c r="E2131">
        <v>6</v>
      </c>
      <c r="F2131" s="1">
        <v>10873</v>
      </c>
      <c r="G2131" s="6">
        <f>SUMIFS(Table1[Profit (Month)],Table1[Category],Table1[[#This Row],[Category]],Table1[Supplier],Table1[[#This Row],[Supplier]],Table1[Brand],Table1[[#This Row],[Brand]],Table1[Year],Table1[[#This Row],[Year]],Table1[Month],"&lt;="&amp;Table1[[#This Row],[Profit (Month)]])</f>
        <v>153908</v>
      </c>
    </row>
    <row r="2132" spans="1:7" x14ac:dyDescent="0.35">
      <c r="A2132" t="s">
        <v>16</v>
      </c>
      <c r="B2132" t="s">
        <v>13</v>
      </c>
      <c r="C2132" t="s">
        <v>8</v>
      </c>
      <c r="D2132">
        <v>2020</v>
      </c>
      <c r="E2132">
        <v>7</v>
      </c>
      <c r="F2132" s="1">
        <v>11949</v>
      </c>
      <c r="G2132" s="6">
        <f>SUMIFS(Table1[Profit (Month)],Table1[Category],Table1[[#This Row],[Category]],Table1[Supplier],Table1[[#This Row],[Supplier]],Table1[Brand],Table1[[#This Row],[Brand]],Table1[Year],Table1[[#This Row],[Year]],Table1[Month],"&lt;="&amp;Table1[[#This Row],[Profit (Month)]])</f>
        <v>157075</v>
      </c>
    </row>
    <row r="2133" spans="1:7" x14ac:dyDescent="0.35">
      <c r="A2133" t="s">
        <v>16</v>
      </c>
      <c r="B2133" t="s">
        <v>13</v>
      </c>
      <c r="C2133" t="s">
        <v>8</v>
      </c>
      <c r="D2133">
        <v>2020</v>
      </c>
      <c r="E2133">
        <v>8</v>
      </c>
      <c r="F2133" s="1">
        <v>12807</v>
      </c>
      <c r="G2133" s="6">
        <f>SUMIFS(Table1[Profit (Month)],Table1[Category],Table1[[#This Row],[Category]],Table1[Supplier],Table1[[#This Row],[Supplier]],Table1[Brand],Table1[[#This Row],[Brand]],Table1[Year],Table1[[#This Row],[Year]],Table1[Month],"&lt;="&amp;Table1[[#This Row],[Profit (Month)]])</f>
        <v>152527</v>
      </c>
    </row>
    <row r="2134" spans="1:7" x14ac:dyDescent="0.35">
      <c r="A2134" t="s">
        <v>16</v>
      </c>
      <c r="B2134" t="s">
        <v>13</v>
      </c>
      <c r="C2134" t="s">
        <v>8</v>
      </c>
      <c r="D2134">
        <v>2020</v>
      </c>
      <c r="E2134">
        <v>9</v>
      </c>
      <c r="F2134" s="1">
        <v>12915</v>
      </c>
      <c r="G2134" s="6">
        <f>SUMIFS(Table1[Profit (Month)],Table1[Category],Table1[[#This Row],[Category]],Table1[Supplier],Table1[[#This Row],[Supplier]],Table1[Brand],Table1[[#This Row],[Brand]],Table1[Year],Table1[[#This Row],[Year]],Table1[Month],"&lt;="&amp;Table1[[#This Row],[Profit (Month)]])</f>
        <v>153710</v>
      </c>
    </row>
    <row r="2135" spans="1:7" x14ac:dyDescent="0.35">
      <c r="A2135" t="s">
        <v>16</v>
      </c>
      <c r="B2135" t="s">
        <v>13</v>
      </c>
      <c r="C2135" t="s">
        <v>8</v>
      </c>
      <c r="D2135">
        <v>2020</v>
      </c>
      <c r="E2135">
        <v>10</v>
      </c>
      <c r="F2135" s="1">
        <v>11496</v>
      </c>
      <c r="G2135" s="6">
        <f>SUMIFS(Table1[Profit (Month)],Table1[Category],Table1[[#This Row],[Category]],Table1[Supplier],Table1[[#This Row],[Supplier]],Table1[Brand],Table1[[#This Row],[Brand]],Table1[Year],Table1[[#This Row],[Year]],Table1[Month],"&lt;="&amp;Table1[[#This Row],[Profit (Month)]])</f>
        <v>158361</v>
      </c>
    </row>
    <row r="2136" spans="1:7" x14ac:dyDescent="0.35">
      <c r="A2136" t="s">
        <v>16</v>
      </c>
      <c r="B2136" t="s">
        <v>13</v>
      </c>
      <c r="C2136" t="s">
        <v>8</v>
      </c>
      <c r="D2136">
        <v>2020</v>
      </c>
      <c r="E2136">
        <v>11</v>
      </c>
      <c r="F2136" s="1">
        <v>12315</v>
      </c>
      <c r="G2136" s="6">
        <f>SUMIFS(Table1[Profit (Month)],Table1[Category],Table1[[#This Row],[Category]],Table1[Supplier],Table1[[#This Row],[Supplier]],Table1[Brand],Table1[[#This Row],[Brand]],Table1[Year],Table1[[#This Row],[Year]],Table1[Month],"&lt;="&amp;Table1[[#This Row],[Profit (Month)]])</f>
        <v>153640</v>
      </c>
    </row>
    <row r="2137" spans="1:7" x14ac:dyDescent="0.35">
      <c r="A2137" t="s">
        <v>16</v>
      </c>
      <c r="B2137" t="s">
        <v>13</v>
      </c>
      <c r="C2137" t="s">
        <v>8</v>
      </c>
      <c r="D2137">
        <v>2020</v>
      </c>
      <c r="E2137">
        <v>12</v>
      </c>
      <c r="F2137" s="1">
        <v>11889</v>
      </c>
      <c r="G2137" s="6">
        <f>SUMIFS(Table1[Profit (Month)],Table1[Category],Table1[[#This Row],[Category]],Table1[Supplier],Table1[[#This Row],[Supplier]],Table1[Brand],Table1[[#This Row],[Brand]],Table1[Year],Table1[[#This Row],[Year]],Table1[Month],"&lt;="&amp;Table1[[#This Row],[Profit (Month)]])</f>
        <v>145983</v>
      </c>
    </row>
    <row r="2138" spans="1:7" x14ac:dyDescent="0.35">
      <c r="A2138" t="s">
        <v>16</v>
      </c>
      <c r="B2138" t="s">
        <v>13</v>
      </c>
      <c r="C2138" t="s">
        <v>8</v>
      </c>
      <c r="D2138">
        <v>2021</v>
      </c>
      <c r="E2138">
        <v>1</v>
      </c>
      <c r="F2138" s="1">
        <v>11462</v>
      </c>
      <c r="G2138" s="6">
        <f>SUMIFS(Table1[Profit (Month)],Table1[Category],Table1[[#This Row],[Category]],Table1[Supplier],Table1[[#This Row],[Supplier]],Table1[Brand],Table1[[#This Row],[Brand]],Table1[Year],Table1[[#This Row],[Year]],Table1[Month],"&lt;="&amp;Table1[[#This Row],[Profit (Month)]])</f>
        <v>151570</v>
      </c>
    </row>
    <row r="2139" spans="1:7" x14ac:dyDescent="0.35">
      <c r="A2139" t="s">
        <v>16</v>
      </c>
      <c r="B2139" t="s">
        <v>13</v>
      </c>
      <c r="C2139" t="s">
        <v>8</v>
      </c>
      <c r="D2139">
        <v>2021</v>
      </c>
      <c r="E2139">
        <v>2</v>
      </c>
      <c r="F2139" s="1">
        <v>10354</v>
      </c>
      <c r="G2139" s="6">
        <f>SUMIFS(Table1[Profit (Month)],Table1[Category],Table1[[#This Row],[Category]],Table1[Supplier],Table1[[#This Row],[Supplier]],Table1[Brand],Table1[[#This Row],[Brand]],Table1[Year],Table1[[#This Row],[Year]],Table1[Month],"&lt;="&amp;Table1[[#This Row],[Profit (Month)]])</f>
        <v>143732</v>
      </c>
    </row>
    <row r="2140" spans="1:7" x14ac:dyDescent="0.35">
      <c r="A2140" t="s">
        <v>16</v>
      </c>
      <c r="B2140" t="s">
        <v>13</v>
      </c>
      <c r="C2140" t="s">
        <v>8</v>
      </c>
      <c r="D2140">
        <v>2021</v>
      </c>
      <c r="E2140">
        <v>3</v>
      </c>
      <c r="F2140" s="1">
        <v>12494</v>
      </c>
      <c r="G2140" s="6">
        <f>SUMIFS(Table1[Profit (Month)],Table1[Category],Table1[[#This Row],[Category]],Table1[Supplier],Table1[[#This Row],[Supplier]],Table1[Brand],Table1[[#This Row],[Brand]],Table1[Year],Table1[[#This Row],[Year]],Table1[Month],"&lt;="&amp;Table1[[#This Row],[Profit (Month)]])</f>
        <v>153679</v>
      </c>
    </row>
    <row r="2141" spans="1:7" x14ac:dyDescent="0.35">
      <c r="A2141" t="s">
        <v>16</v>
      </c>
      <c r="B2141" t="s">
        <v>13</v>
      </c>
      <c r="C2141" t="s">
        <v>8</v>
      </c>
      <c r="D2141">
        <v>2021</v>
      </c>
      <c r="E2141">
        <v>4</v>
      </c>
      <c r="F2141" s="1">
        <v>11336</v>
      </c>
      <c r="G2141" s="6">
        <f>SUMIFS(Table1[Profit (Month)],Table1[Category],Table1[[#This Row],[Category]],Table1[Supplier],Table1[[#This Row],[Supplier]],Table1[Brand],Table1[[#This Row],[Brand]],Table1[Year],Table1[[#This Row],[Year]],Table1[Month],"&lt;="&amp;Table1[[#This Row],[Profit (Month)]])</f>
        <v>144106</v>
      </c>
    </row>
    <row r="2142" spans="1:7" x14ac:dyDescent="0.35">
      <c r="A2142" t="s">
        <v>16</v>
      </c>
      <c r="B2142" t="s">
        <v>13</v>
      </c>
      <c r="C2142" t="s">
        <v>8</v>
      </c>
      <c r="D2142">
        <v>2021</v>
      </c>
      <c r="E2142">
        <v>5</v>
      </c>
      <c r="F2142" s="1">
        <v>12274</v>
      </c>
      <c r="G2142" s="6">
        <f>SUMIFS(Table1[Profit (Month)],Table1[Category],Table1[[#This Row],[Category]],Table1[Supplier],Table1[[#This Row],[Supplier]],Table1[Brand],Table1[[#This Row],[Brand]],Table1[Year],Table1[[#This Row],[Year]],Table1[Month],"&lt;="&amp;Table1[[#This Row],[Profit (Month)]])</f>
        <v>153034</v>
      </c>
    </row>
    <row r="2143" spans="1:7" x14ac:dyDescent="0.35">
      <c r="A2143" t="s">
        <v>16</v>
      </c>
      <c r="B2143" t="s">
        <v>13</v>
      </c>
      <c r="C2143" t="s">
        <v>8</v>
      </c>
      <c r="D2143">
        <v>2021</v>
      </c>
      <c r="E2143">
        <v>6</v>
      </c>
      <c r="F2143" s="1">
        <v>12900</v>
      </c>
      <c r="G2143" s="6">
        <f>SUMIFS(Table1[Profit (Month)],Table1[Category],Table1[[#This Row],[Category]],Table1[Supplier],Table1[[#This Row],[Supplier]],Table1[Brand],Table1[[#This Row],[Brand]],Table1[Year],Table1[[#This Row],[Year]],Table1[Month],"&lt;="&amp;Table1[[#This Row],[Profit (Month)]])</f>
        <v>157773</v>
      </c>
    </row>
    <row r="2144" spans="1:7" x14ac:dyDescent="0.35">
      <c r="A2144" t="s">
        <v>16</v>
      </c>
      <c r="B2144" t="s">
        <v>13</v>
      </c>
      <c r="C2144" t="s">
        <v>8</v>
      </c>
      <c r="D2144">
        <v>2021</v>
      </c>
      <c r="E2144">
        <v>7</v>
      </c>
      <c r="F2144" s="1">
        <v>14800</v>
      </c>
      <c r="G2144" s="6">
        <f>SUMIFS(Table1[Profit (Month)],Table1[Category],Table1[[#This Row],[Category]],Table1[Supplier],Table1[[#This Row],[Supplier]],Table1[Brand],Table1[[#This Row],[Brand]],Table1[Year],Table1[[#This Row],[Year]],Table1[Month],"&lt;="&amp;Table1[[#This Row],[Profit (Month)]])</f>
        <v>145529</v>
      </c>
    </row>
    <row r="2145" spans="1:7" x14ac:dyDescent="0.35">
      <c r="A2145" t="s">
        <v>16</v>
      </c>
      <c r="B2145" t="s">
        <v>13</v>
      </c>
      <c r="C2145" t="s">
        <v>8</v>
      </c>
      <c r="D2145">
        <v>2021</v>
      </c>
      <c r="E2145">
        <v>8</v>
      </c>
      <c r="F2145" s="1">
        <v>10690</v>
      </c>
      <c r="G2145" s="6">
        <f>SUMIFS(Table1[Profit (Month)],Table1[Category],Table1[[#This Row],[Category]],Table1[Supplier],Table1[[#This Row],[Supplier]],Table1[Brand],Table1[[#This Row],[Brand]],Table1[Year],Table1[[#This Row],[Year]],Table1[Month],"&lt;="&amp;Table1[[#This Row],[Profit (Month)]])</f>
        <v>143266</v>
      </c>
    </row>
    <row r="2146" spans="1:7" x14ac:dyDescent="0.35">
      <c r="A2146" t="s">
        <v>16</v>
      </c>
      <c r="B2146" t="s">
        <v>13</v>
      </c>
      <c r="C2146" t="s">
        <v>8</v>
      </c>
      <c r="D2146">
        <v>2021</v>
      </c>
      <c r="E2146">
        <v>9</v>
      </c>
      <c r="F2146" s="1">
        <v>14519</v>
      </c>
      <c r="G2146" s="6">
        <f>SUMIFS(Table1[Profit (Month)],Table1[Category],Table1[[#This Row],[Category]],Table1[Supplier],Table1[[#This Row],[Supplier]],Table1[Brand],Table1[[#This Row],[Brand]],Table1[Year],Table1[[#This Row],[Year]],Table1[Month],"&lt;="&amp;Table1[[#This Row],[Profit (Month)]])</f>
        <v>139648</v>
      </c>
    </row>
    <row r="2147" spans="1:7" x14ac:dyDescent="0.35">
      <c r="A2147" t="s">
        <v>16</v>
      </c>
      <c r="B2147" t="s">
        <v>13</v>
      </c>
      <c r="C2147" t="s">
        <v>8</v>
      </c>
      <c r="D2147">
        <v>2021</v>
      </c>
      <c r="E2147">
        <v>10</v>
      </c>
      <c r="F2147" s="1">
        <v>11122</v>
      </c>
      <c r="G2147" s="6">
        <f>SUMIFS(Table1[Profit (Month)],Table1[Category],Table1[[#This Row],[Category]],Table1[Supplier],Table1[[#This Row],[Supplier]],Table1[Brand],Table1[[#This Row],[Brand]],Table1[Year],Table1[[#This Row],[Year]],Table1[Month],"&lt;="&amp;Table1[[#This Row],[Profit (Month)]])</f>
        <v>159299</v>
      </c>
    </row>
    <row r="2148" spans="1:7" x14ac:dyDescent="0.35">
      <c r="A2148" t="s">
        <v>16</v>
      </c>
      <c r="B2148" t="s">
        <v>13</v>
      </c>
      <c r="C2148" t="s">
        <v>8</v>
      </c>
      <c r="D2148">
        <v>2021</v>
      </c>
      <c r="E2148">
        <v>11</v>
      </c>
      <c r="F2148" s="1">
        <v>14020</v>
      </c>
      <c r="G2148" s="6">
        <f>SUMIFS(Table1[Profit (Month)],Table1[Category],Table1[[#This Row],[Category]],Table1[Supplier],Table1[[#This Row],[Supplier]],Table1[Brand],Table1[[#This Row],[Brand]],Table1[Year],Table1[[#This Row],[Year]],Table1[Month],"&lt;="&amp;Table1[[#This Row],[Profit (Month)]])</f>
        <v>157393</v>
      </c>
    </row>
    <row r="2149" spans="1:7" x14ac:dyDescent="0.35">
      <c r="A2149" t="s">
        <v>16</v>
      </c>
      <c r="B2149" t="s">
        <v>13</v>
      </c>
      <c r="C2149" t="s">
        <v>8</v>
      </c>
      <c r="D2149">
        <v>2021</v>
      </c>
      <c r="E2149">
        <v>12</v>
      </c>
      <c r="F2149" s="1">
        <v>10436</v>
      </c>
      <c r="G2149" s="6">
        <f>SUMIFS(Table1[Profit (Month)],Table1[Category],Table1[[#This Row],[Category]],Table1[Supplier],Table1[[#This Row],[Supplier]],Table1[Brand],Table1[[#This Row],[Brand]],Table1[Year],Table1[[#This Row],[Year]],Table1[Month],"&lt;="&amp;Table1[[#This Row],[Profit (Month)]])</f>
        <v>151122</v>
      </c>
    </row>
    <row r="2150" spans="1:7" x14ac:dyDescent="0.35">
      <c r="A2150" t="s">
        <v>16</v>
      </c>
      <c r="B2150" t="s">
        <v>13</v>
      </c>
      <c r="C2150" t="s">
        <v>8</v>
      </c>
      <c r="D2150">
        <v>2022</v>
      </c>
      <c r="E2150">
        <v>1</v>
      </c>
      <c r="F2150" s="1">
        <v>10165</v>
      </c>
      <c r="G2150" s="6">
        <f>SUMIFS(Table1[Profit (Month)],Table1[Category],Table1[[#This Row],[Category]],Table1[Supplier],Table1[[#This Row],[Supplier]],Table1[Brand],Table1[[#This Row],[Brand]],Table1[Year],Table1[[#This Row],[Year]],Table1[Month],"&lt;="&amp;Table1[[#This Row],[Profit (Month)]])</f>
        <v>147000</v>
      </c>
    </row>
    <row r="2151" spans="1:7" x14ac:dyDescent="0.35">
      <c r="A2151" t="s">
        <v>16</v>
      </c>
      <c r="B2151" t="s">
        <v>13</v>
      </c>
      <c r="C2151" t="s">
        <v>8</v>
      </c>
      <c r="D2151">
        <v>2022</v>
      </c>
      <c r="E2151">
        <v>2</v>
      </c>
      <c r="F2151" s="1">
        <v>14756</v>
      </c>
      <c r="G2151" s="6">
        <f>SUMIFS(Table1[Profit (Month)],Table1[Category],Table1[[#This Row],[Category]],Table1[Supplier],Table1[[#This Row],[Supplier]],Table1[Brand],Table1[[#This Row],[Brand]],Table1[Year],Table1[[#This Row],[Year]],Table1[Month],"&lt;="&amp;Table1[[#This Row],[Profit (Month)]])</f>
        <v>155752</v>
      </c>
    </row>
    <row r="2152" spans="1:7" x14ac:dyDescent="0.35">
      <c r="A2152" t="s">
        <v>16</v>
      </c>
      <c r="B2152" t="s">
        <v>13</v>
      </c>
      <c r="C2152" t="s">
        <v>8</v>
      </c>
      <c r="D2152">
        <v>2022</v>
      </c>
      <c r="E2152">
        <v>3</v>
      </c>
      <c r="F2152" s="1">
        <v>13603</v>
      </c>
      <c r="G2152" s="6">
        <f>SUMIFS(Table1[Profit (Month)],Table1[Category],Table1[[#This Row],[Category]],Table1[Supplier],Table1[[#This Row],[Supplier]],Table1[Brand],Table1[[#This Row],[Brand]],Table1[Year],Table1[[#This Row],[Year]],Table1[Month],"&lt;="&amp;Table1[[#This Row],[Profit (Month)]])</f>
        <v>149435</v>
      </c>
    </row>
    <row r="2153" spans="1:7" x14ac:dyDescent="0.35">
      <c r="A2153" t="s">
        <v>16</v>
      </c>
      <c r="B2153" t="s">
        <v>13</v>
      </c>
      <c r="C2153" t="s">
        <v>8</v>
      </c>
      <c r="D2153">
        <v>2022</v>
      </c>
      <c r="E2153">
        <v>4</v>
      </c>
      <c r="F2153" s="1">
        <v>13664</v>
      </c>
      <c r="G2153" s="6">
        <f>SUMIFS(Table1[Profit (Month)],Table1[Category],Table1[[#This Row],[Category]],Table1[Supplier],Table1[[#This Row],[Supplier]],Table1[Brand],Table1[[#This Row],[Brand]],Table1[Year],Table1[[#This Row],[Year]],Table1[Month],"&lt;="&amp;Table1[[#This Row],[Profit (Month)]])</f>
        <v>160544</v>
      </c>
    </row>
    <row r="2154" spans="1:7" x14ac:dyDescent="0.35">
      <c r="A2154" t="s">
        <v>16</v>
      </c>
      <c r="B2154" t="s">
        <v>13</v>
      </c>
      <c r="C2154" t="s">
        <v>8</v>
      </c>
      <c r="D2154">
        <v>2022</v>
      </c>
      <c r="E2154">
        <v>5</v>
      </c>
      <c r="F2154" s="1">
        <v>14013</v>
      </c>
      <c r="G2154" s="6">
        <f>SUMIFS(Table1[Profit (Month)],Table1[Category],Table1[[#This Row],[Category]],Table1[Supplier],Table1[[#This Row],[Supplier]],Table1[Brand],Table1[[#This Row],[Brand]],Table1[Year],Table1[[#This Row],[Year]],Table1[Month],"&lt;="&amp;Table1[[#This Row],[Profit (Month)]])</f>
        <v>148102</v>
      </c>
    </row>
    <row r="2155" spans="1:7" x14ac:dyDescent="0.35">
      <c r="A2155" t="s">
        <v>16</v>
      </c>
      <c r="B2155" t="s">
        <v>13</v>
      </c>
      <c r="C2155" t="s">
        <v>8</v>
      </c>
      <c r="D2155">
        <v>2022</v>
      </c>
      <c r="E2155">
        <v>6</v>
      </c>
      <c r="F2155" s="1">
        <v>10515</v>
      </c>
      <c r="G2155" s="6">
        <f>SUMIFS(Table1[Profit (Month)],Table1[Category],Table1[[#This Row],[Category]],Table1[Supplier],Table1[[#This Row],[Supplier]],Table1[Brand],Table1[[#This Row],[Brand]],Table1[Year],Table1[[#This Row],[Year]],Table1[Month],"&lt;="&amp;Table1[[#This Row],[Profit (Month)]])</f>
        <v>152299</v>
      </c>
    </row>
    <row r="2156" spans="1:7" x14ac:dyDescent="0.35">
      <c r="A2156" t="s">
        <v>16</v>
      </c>
      <c r="B2156" t="s">
        <v>13</v>
      </c>
      <c r="C2156" t="s">
        <v>8</v>
      </c>
      <c r="D2156">
        <v>2022</v>
      </c>
      <c r="E2156">
        <v>7</v>
      </c>
      <c r="F2156" s="1">
        <v>13563</v>
      </c>
      <c r="G2156" s="6">
        <f>SUMIFS(Table1[Profit (Month)],Table1[Category],Table1[[#This Row],[Category]],Table1[Supplier],Table1[[#This Row],[Supplier]],Table1[Brand],Table1[[#This Row],[Brand]],Table1[Year],Table1[[#This Row],[Year]],Table1[Month],"&lt;="&amp;Table1[[#This Row],[Profit (Month)]])</f>
        <v>150468</v>
      </c>
    </row>
    <row r="2157" spans="1:7" x14ac:dyDescent="0.35">
      <c r="A2157" t="s">
        <v>16</v>
      </c>
      <c r="B2157" t="s">
        <v>13</v>
      </c>
      <c r="C2157" t="s">
        <v>8</v>
      </c>
      <c r="D2157">
        <v>2022</v>
      </c>
      <c r="E2157">
        <v>8</v>
      </c>
      <c r="F2157" s="1">
        <v>11119</v>
      </c>
      <c r="G2157" s="6">
        <f>SUMIFS(Table1[Profit (Month)],Table1[Category],Table1[[#This Row],[Category]],Table1[Supplier],Table1[[#This Row],[Supplier]],Table1[Brand],Table1[[#This Row],[Brand]],Table1[Year],Table1[[#This Row],[Year]],Table1[Month],"&lt;="&amp;Table1[[#This Row],[Profit (Month)]])</f>
        <v>147848</v>
      </c>
    </row>
    <row r="2158" spans="1:7" x14ac:dyDescent="0.35">
      <c r="A2158" t="s">
        <v>16</v>
      </c>
      <c r="B2158" t="s">
        <v>13</v>
      </c>
      <c r="C2158" t="s">
        <v>8</v>
      </c>
      <c r="D2158">
        <v>2022</v>
      </c>
      <c r="E2158">
        <v>9</v>
      </c>
      <c r="F2158" s="1">
        <v>10095</v>
      </c>
      <c r="G2158" s="6">
        <f>SUMIFS(Table1[Profit (Month)],Table1[Category],Table1[[#This Row],[Category]],Table1[Supplier],Table1[[#This Row],[Supplier]],Table1[Brand],Table1[[#This Row],[Brand]],Table1[Year],Table1[[#This Row],[Year]],Table1[Month],"&lt;="&amp;Table1[[#This Row],[Profit (Month)]])</f>
        <v>152449</v>
      </c>
    </row>
    <row r="2159" spans="1:7" x14ac:dyDescent="0.35">
      <c r="A2159" t="s">
        <v>16</v>
      </c>
      <c r="B2159" t="s">
        <v>13</v>
      </c>
      <c r="C2159" t="s">
        <v>8</v>
      </c>
      <c r="D2159">
        <v>2022</v>
      </c>
      <c r="E2159">
        <v>10</v>
      </c>
      <c r="F2159" s="1">
        <v>14376</v>
      </c>
      <c r="G2159" s="6">
        <f>SUMIFS(Table1[Profit (Month)],Table1[Category],Table1[[#This Row],[Category]],Table1[Supplier],Table1[[#This Row],[Supplier]],Table1[Brand],Table1[[#This Row],[Brand]],Table1[Year],Table1[[#This Row],[Year]],Table1[Month],"&lt;="&amp;Table1[[#This Row],[Profit (Month)]])</f>
        <v>153945</v>
      </c>
    </row>
    <row r="2160" spans="1:7" x14ac:dyDescent="0.35">
      <c r="A2160" t="s">
        <v>16</v>
      </c>
      <c r="B2160" t="s">
        <v>13</v>
      </c>
      <c r="C2160" t="s">
        <v>8</v>
      </c>
      <c r="D2160">
        <v>2022</v>
      </c>
      <c r="E2160">
        <v>11</v>
      </c>
      <c r="F2160" s="1">
        <v>14038</v>
      </c>
      <c r="G2160" s="6">
        <f>SUMIFS(Table1[Profit (Month)],Table1[Category],Table1[[#This Row],[Category]],Table1[Supplier],Table1[[#This Row],[Supplier]],Table1[Brand],Table1[[#This Row],[Brand]],Table1[Year],Table1[[#This Row],[Year]],Table1[Month],"&lt;="&amp;Table1[[#This Row],[Profit (Month)]])</f>
        <v>154781</v>
      </c>
    </row>
    <row r="2161" spans="1:7" x14ac:dyDescent="0.35">
      <c r="A2161" t="s">
        <v>16</v>
      </c>
      <c r="B2161" t="s">
        <v>13</v>
      </c>
      <c r="C2161" t="s">
        <v>8</v>
      </c>
      <c r="D2161">
        <v>2022</v>
      </c>
      <c r="E2161">
        <v>12</v>
      </c>
      <c r="F2161" s="1">
        <v>12343</v>
      </c>
      <c r="G2161" s="6">
        <f>SUMIFS(Table1[Profit (Month)],Table1[Category],Table1[[#This Row],[Category]],Table1[Supplier],Table1[[#This Row],[Supplier]],Table1[Brand],Table1[[#This Row],[Brand]],Table1[Year],Table1[[#This Row],[Year]],Table1[Month],"&lt;="&amp;Table1[[#This Row],[Profit (Month)]])</f>
        <v>156095</v>
      </c>
    </row>
    <row r="2162" spans="1:7" x14ac:dyDescent="0.35">
      <c r="A2162" t="s">
        <v>16</v>
      </c>
      <c r="B2162" t="s">
        <v>13</v>
      </c>
      <c r="C2162" t="s">
        <v>8</v>
      </c>
      <c r="D2162">
        <v>2023</v>
      </c>
      <c r="E2162">
        <v>1</v>
      </c>
      <c r="F2162" s="1">
        <v>10714</v>
      </c>
      <c r="G2162" s="6">
        <f>SUMIFS(Table1[Profit (Month)],Table1[Category],Table1[[#This Row],[Category]],Table1[Supplier],Table1[[#This Row],[Supplier]],Table1[Brand],Table1[[#This Row],[Brand]],Table1[Year],Table1[[#This Row],[Year]],Table1[Month],"&lt;="&amp;Table1[[#This Row],[Profit (Month)]])</f>
        <v>154461</v>
      </c>
    </row>
    <row r="2163" spans="1:7" x14ac:dyDescent="0.35">
      <c r="A2163" t="s">
        <v>16</v>
      </c>
      <c r="B2163" t="s">
        <v>13</v>
      </c>
      <c r="C2163" t="s">
        <v>8</v>
      </c>
      <c r="D2163">
        <v>2023</v>
      </c>
      <c r="E2163">
        <v>2</v>
      </c>
      <c r="F2163" s="1">
        <v>11167</v>
      </c>
      <c r="G2163" s="6">
        <f>SUMIFS(Table1[Profit (Month)],Table1[Category],Table1[[#This Row],[Category]],Table1[Supplier],Table1[[#This Row],[Supplier]],Table1[Brand],Table1[[#This Row],[Brand]],Table1[Year],Table1[[#This Row],[Year]],Table1[Month],"&lt;="&amp;Table1[[#This Row],[Profit (Month)]])</f>
        <v>149318</v>
      </c>
    </row>
    <row r="2164" spans="1:7" x14ac:dyDescent="0.35">
      <c r="A2164" t="s">
        <v>16</v>
      </c>
      <c r="B2164" t="s">
        <v>13</v>
      </c>
      <c r="C2164" t="s">
        <v>8</v>
      </c>
      <c r="D2164">
        <v>2023</v>
      </c>
      <c r="E2164">
        <v>3</v>
      </c>
      <c r="F2164" s="1">
        <v>10617</v>
      </c>
      <c r="G2164" s="6">
        <f>SUMIFS(Table1[Profit (Month)],Table1[Category],Table1[[#This Row],[Category]],Table1[Supplier],Table1[[#This Row],[Supplier]],Table1[Brand],Table1[[#This Row],[Brand]],Table1[Year],Table1[[#This Row],[Year]],Table1[Month],"&lt;="&amp;Table1[[#This Row],[Profit (Month)]])</f>
        <v>151661</v>
      </c>
    </row>
    <row r="2165" spans="1:7" x14ac:dyDescent="0.35">
      <c r="A2165" t="s">
        <v>16</v>
      </c>
      <c r="B2165" t="s">
        <v>13</v>
      </c>
      <c r="C2165" t="s">
        <v>8</v>
      </c>
      <c r="D2165">
        <v>2023</v>
      </c>
      <c r="E2165">
        <v>4</v>
      </c>
      <c r="F2165" s="1">
        <v>13074</v>
      </c>
      <c r="G2165" s="6">
        <f>SUMIFS(Table1[Profit (Month)],Table1[Category],Table1[[#This Row],[Category]],Table1[Supplier],Table1[[#This Row],[Supplier]],Table1[Brand],Table1[[#This Row],[Brand]],Table1[Year],Table1[[#This Row],[Year]],Table1[Month],"&lt;="&amp;Table1[[#This Row],[Profit (Month)]])</f>
        <v>152328</v>
      </c>
    </row>
    <row r="2166" spans="1:7" x14ac:dyDescent="0.35">
      <c r="A2166" t="s">
        <v>16</v>
      </c>
      <c r="B2166" t="s">
        <v>13</v>
      </c>
      <c r="C2166" t="s">
        <v>8</v>
      </c>
      <c r="D2166">
        <v>2023</v>
      </c>
      <c r="E2166">
        <v>5</v>
      </c>
      <c r="F2166" s="1">
        <v>13704</v>
      </c>
      <c r="G2166" s="6">
        <f>SUMIFS(Table1[Profit (Month)],Table1[Category],Table1[[#This Row],[Category]],Table1[Supplier],Table1[[#This Row],[Supplier]],Table1[Brand],Table1[[#This Row],[Brand]],Table1[Year],Table1[[#This Row],[Year]],Table1[Month],"&lt;="&amp;Table1[[#This Row],[Profit (Month)]])</f>
        <v>159976</v>
      </c>
    </row>
    <row r="2167" spans="1:7" x14ac:dyDescent="0.35">
      <c r="A2167" t="s">
        <v>16</v>
      </c>
      <c r="B2167" t="s">
        <v>13</v>
      </c>
      <c r="C2167" t="s">
        <v>8</v>
      </c>
      <c r="D2167">
        <v>2023</v>
      </c>
      <c r="E2167">
        <v>6</v>
      </c>
      <c r="F2167" s="1">
        <v>12572</v>
      </c>
      <c r="G2167" s="6">
        <f>SUMIFS(Table1[Profit (Month)],Table1[Category],Table1[[#This Row],[Category]],Table1[Supplier],Table1[[#This Row],[Supplier]],Table1[Brand],Table1[[#This Row],[Brand]],Table1[Year],Table1[[#This Row],[Year]],Table1[Month],"&lt;="&amp;Table1[[#This Row],[Profit (Month)]])</f>
        <v>156434</v>
      </c>
    </row>
    <row r="2168" spans="1:7" x14ac:dyDescent="0.35">
      <c r="A2168" t="s">
        <v>16</v>
      </c>
      <c r="B2168" t="s">
        <v>13</v>
      </c>
      <c r="C2168" t="s">
        <v>8</v>
      </c>
      <c r="D2168">
        <v>2023</v>
      </c>
      <c r="E2168">
        <v>7</v>
      </c>
      <c r="F2168" s="1">
        <v>12714</v>
      </c>
      <c r="G2168" s="6">
        <f>SUMIFS(Table1[Profit (Month)],Table1[Category],Table1[[#This Row],[Category]],Table1[Supplier],Table1[[#This Row],[Supplier]],Table1[Brand],Table1[[#This Row],[Brand]],Table1[Year],Table1[[#This Row],[Year]],Table1[Month],"&lt;="&amp;Table1[[#This Row],[Profit (Month)]])</f>
        <v>153251</v>
      </c>
    </row>
    <row r="2169" spans="1:7" x14ac:dyDescent="0.35">
      <c r="A2169" t="s">
        <v>16</v>
      </c>
      <c r="B2169" t="s">
        <v>13</v>
      </c>
      <c r="C2169" t="s">
        <v>8</v>
      </c>
      <c r="D2169">
        <v>2023</v>
      </c>
      <c r="E2169">
        <v>8</v>
      </c>
      <c r="F2169" s="1">
        <v>11880</v>
      </c>
      <c r="G2169" s="6">
        <f>SUMIFS(Table1[Profit (Month)],Table1[Category],Table1[[#This Row],[Category]],Table1[Supplier],Table1[[#This Row],[Supplier]],Table1[Brand],Table1[[#This Row],[Brand]],Table1[Year],Table1[[#This Row],[Year]],Table1[Month],"&lt;="&amp;Table1[[#This Row],[Profit (Month)]])</f>
        <v>142350</v>
      </c>
    </row>
    <row r="2170" spans="1:7" x14ac:dyDescent="0.35">
      <c r="A2170" t="s">
        <v>16</v>
      </c>
      <c r="B2170" t="s">
        <v>13</v>
      </c>
      <c r="C2170" t="s">
        <v>8</v>
      </c>
      <c r="D2170">
        <v>2023</v>
      </c>
      <c r="E2170">
        <v>9</v>
      </c>
      <c r="F2170" s="1">
        <v>11492</v>
      </c>
      <c r="G2170" s="6">
        <f>SUMIFS(Table1[Profit (Month)],Table1[Category],Table1[[#This Row],[Category]],Table1[Supplier],Table1[[#This Row],[Supplier]],Table1[Brand],Table1[[#This Row],[Brand]],Table1[Year],Table1[[#This Row],[Year]],Table1[Month],"&lt;="&amp;Table1[[#This Row],[Profit (Month)]])</f>
        <v>146735</v>
      </c>
    </row>
    <row r="2171" spans="1:7" x14ac:dyDescent="0.35">
      <c r="A2171" t="s">
        <v>16</v>
      </c>
      <c r="B2171" t="s">
        <v>13</v>
      </c>
      <c r="C2171" t="s">
        <v>8</v>
      </c>
      <c r="D2171">
        <v>2023</v>
      </c>
      <c r="E2171">
        <v>10</v>
      </c>
      <c r="F2171" s="1">
        <v>11001</v>
      </c>
      <c r="G2171" s="6">
        <f>SUMIFS(Table1[Profit (Month)],Table1[Category],Table1[[#This Row],[Category]],Table1[Supplier],Table1[[#This Row],[Supplier]],Table1[Brand],Table1[[#This Row],[Brand]],Table1[Year],Table1[[#This Row],[Year]],Table1[Month],"&lt;="&amp;Table1[[#This Row],[Profit (Month)]])</f>
        <v>146895</v>
      </c>
    </row>
    <row r="2172" spans="1:7" x14ac:dyDescent="0.35">
      <c r="A2172" t="s">
        <v>16</v>
      </c>
      <c r="B2172" t="s">
        <v>13</v>
      </c>
      <c r="C2172" t="s">
        <v>8</v>
      </c>
      <c r="D2172">
        <v>2023</v>
      </c>
      <c r="E2172">
        <v>11</v>
      </c>
      <c r="F2172" s="1">
        <v>14296</v>
      </c>
      <c r="G2172" s="6">
        <f>SUMIFS(Table1[Profit (Month)],Table1[Category],Table1[[#This Row],[Category]],Table1[Supplier],Table1[[#This Row],[Supplier]],Table1[Brand],Table1[[#This Row],[Brand]],Table1[Year],Table1[[#This Row],[Year]],Table1[Month],"&lt;="&amp;Table1[[#This Row],[Profit (Month)]])</f>
        <v>146290</v>
      </c>
    </row>
    <row r="2173" spans="1:7" x14ac:dyDescent="0.35">
      <c r="A2173" t="s">
        <v>16</v>
      </c>
      <c r="B2173" t="s">
        <v>13</v>
      </c>
      <c r="C2173" t="s">
        <v>8</v>
      </c>
      <c r="D2173">
        <v>2023</v>
      </c>
      <c r="E2173">
        <v>12</v>
      </c>
      <c r="F2173" s="1">
        <v>13434</v>
      </c>
      <c r="G2173" s="6">
        <f>SUMIFS(Table1[Profit (Month)],Table1[Category],Table1[[#This Row],[Category]],Table1[Supplier],Table1[[#This Row],[Supplier]],Table1[Brand],Table1[[#This Row],[Brand]],Table1[Year],Table1[[#This Row],[Year]],Table1[Month],"&lt;="&amp;Table1[[#This Row],[Profit (Month)]])</f>
        <v>154092</v>
      </c>
    </row>
    <row r="2174" spans="1:7" x14ac:dyDescent="0.35">
      <c r="A2174" t="s">
        <v>16</v>
      </c>
      <c r="B2174" t="s">
        <v>13</v>
      </c>
      <c r="C2174" t="s">
        <v>8</v>
      </c>
      <c r="D2174">
        <v>2024</v>
      </c>
      <c r="E2174">
        <v>1</v>
      </c>
      <c r="F2174" s="1">
        <v>13615</v>
      </c>
      <c r="G2174" s="6">
        <f>SUMIFS(Table1[Profit (Month)],Table1[Category],Table1[[#This Row],[Category]],Table1[Supplier],Table1[[#This Row],[Supplier]],Table1[Brand],Table1[[#This Row],[Brand]],Table1[Year],Table1[[#This Row],[Year]],Table1[Month],"&lt;="&amp;Table1[[#This Row],[Profit (Month)]])</f>
        <v>151707</v>
      </c>
    </row>
    <row r="2175" spans="1:7" x14ac:dyDescent="0.35">
      <c r="A2175" t="s">
        <v>16</v>
      </c>
      <c r="B2175" t="s">
        <v>13</v>
      </c>
      <c r="C2175" t="s">
        <v>8</v>
      </c>
      <c r="D2175">
        <v>2024</v>
      </c>
      <c r="E2175">
        <v>2</v>
      </c>
      <c r="F2175" s="1">
        <v>10109</v>
      </c>
      <c r="G2175" s="6">
        <f>SUMIFS(Table1[Profit (Month)],Table1[Category],Table1[[#This Row],[Category]],Table1[Supplier],Table1[[#This Row],[Supplier]],Table1[Brand],Table1[[#This Row],[Brand]],Table1[Year],Table1[[#This Row],[Year]],Table1[Month],"&lt;="&amp;Table1[[#This Row],[Profit (Month)]])</f>
        <v>152929</v>
      </c>
    </row>
    <row r="2176" spans="1:7" x14ac:dyDescent="0.35">
      <c r="A2176" t="s">
        <v>16</v>
      </c>
      <c r="B2176" t="s">
        <v>13</v>
      </c>
      <c r="C2176" t="s">
        <v>8</v>
      </c>
      <c r="D2176">
        <v>2024</v>
      </c>
      <c r="E2176">
        <v>3</v>
      </c>
      <c r="F2176" s="1">
        <v>14262</v>
      </c>
      <c r="G2176" s="6">
        <f>SUMIFS(Table1[Profit (Month)],Table1[Category],Table1[[#This Row],[Category]],Table1[Supplier],Table1[[#This Row],[Supplier]],Table1[Brand],Table1[[#This Row],[Brand]],Table1[Year],Table1[[#This Row],[Year]],Table1[Month],"&lt;="&amp;Table1[[#This Row],[Profit (Month)]])</f>
        <v>144907</v>
      </c>
    </row>
    <row r="2177" spans="1:7" x14ac:dyDescent="0.35">
      <c r="A2177" t="s">
        <v>16</v>
      </c>
      <c r="B2177" t="s">
        <v>13</v>
      </c>
      <c r="C2177" t="s">
        <v>8</v>
      </c>
      <c r="D2177">
        <v>2024</v>
      </c>
      <c r="E2177">
        <v>4</v>
      </c>
      <c r="F2177" s="1">
        <v>14355</v>
      </c>
      <c r="G2177" s="6">
        <f>SUMIFS(Table1[Profit (Month)],Table1[Category],Table1[[#This Row],[Category]],Table1[Supplier],Table1[[#This Row],[Supplier]],Table1[Brand],Table1[[#This Row],[Brand]],Table1[Year],Table1[[#This Row],[Year]],Table1[Month],"&lt;="&amp;Table1[[#This Row],[Profit (Month)]])</f>
        <v>150257</v>
      </c>
    </row>
    <row r="2178" spans="1:7" x14ac:dyDescent="0.35">
      <c r="A2178" t="s">
        <v>16</v>
      </c>
      <c r="B2178" t="s">
        <v>13</v>
      </c>
      <c r="C2178" t="s">
        <v>8</v>
      </c>
      <c r="D2178">
        <v>2024</v>
      </c>
      <c r="E2178">
        <v>5</v>
      </c>
      <c r="F2178" s="1">
        <v>12829</v>
      </c>
      <c r="G2178" s="6">
        <f>SUMIFS(Table1[Profit (Month)],Table1[Category],Table1[[#This Row],[Category]],Table1[Supplier],Table1[[#This Row],[Supplier]],Table1[Brand],Table1[[#This Row],[Brand]],Table1[Year],Table1[[#This Row],[Year]],Table1[Month],"&lt;="&amp;Table1[[#This Row],[Profit (Month)]])</f>
        <v>154230</v>
      </c>
    </row>
    <row r="2179" spans="1:7" x14ac:dyDescent="0.35">
      <c r="A2179" t="s">
        <v>16</v>
      </c>
      <c r="B2179" t="s">
        <v>13</v>
      </c>
      <c r="C2179" t="s">
        <v>8</v>
      </c>
      <c r="D2179">
        <v>2024</v>
      </c>
      <c r="E2179">
        <v>6</v>
      </c>
      <c r="F2179" s="1">
        <v>14276</v>
      </c>
      <c r="G2179" s="6">
        <f>SUMIFS(Table1[Profit (Month)],Table1[Category],Table1[[#This Row],[Category]],Table1[Supplier],Table1[[#This Row],[Supplier]],Table1[Brand],Table1[[#This Row],[Brand]],Table1[Year],Table1[[#This Row],[Year]],Table1[Month],"&lt;="&amp;Table1[[#This Row],[Profit (Month)]])</f>
        <v>157393</v>
      </c>
    </row>
    <row r="2180" spans="1:7" x14ac:dyDescent="0.35">
      <c r="A2180" t="s">
        <v>16</v>
      </c>
      <c r="B2180" t="s">
        <v>13</v>
      </c>
      <c r="C2180" t="s">
        <v>8</v>
      </c>
      <c r="D2180">
        <v>2024</v>
      </c>
      <c r="E2180">
        <v>7</v>
      </c>
      <c r="F2180" s="1">
        <v>11897</v>
      </c>
      <c r="G2180" s="6">
        <f>SUMIFS(Table1[Profit (Month)],Table1[Category],Table1[[#This Row],[Category]],Table1[Supplier],Table1[[#This Row],[Supplier]],Table1[Brand],Table1[[#This Row],[Brand]],Table1[Year],Table1[[#This Row],[Year]],Table1[Month],"&lt;="&amp;Table1[[#This Row],[Profit (Month)]])</f>
        <v>149232</v>
      </c>
    </row>
    <row r="2181" spans="1:7" x14ac:dyDescent="0.35">
      <c r="A2181" t="s">
        <v>16</v>
      </c>
      <c r="B2181" t="s">
        <v>13</v>
      </c>
      <c r="C2181" t="s">
        <v>8</v>
      </c>
      <c r="D2181">
        <v>2024</v>
      </c>
      <c r="E2181">
        <v>8</v>
      </c>
      <c r="F2181" s="1">
        <v>10619</v>
      </c>
      <c r="G2181" s="6">
        <f>SUMIFS(Table1[Profit (Month)],Table1[Category],Table1[[#This Row],[Category]],Table1[Supplier],Table1[[#This Row],[Supplier]],Table1[Brand],Table1[[#This Row],[Brand]],Table1[Year],Table1[[#This Row],[Year]],Table1[Month],"&lt;="&amp;Table1[[#This Row],[Profit (Month)]])</f>
        <v>147838</v>
      </c>
    </row>
    <row r="2182" spans="1:7" x14ac:dyDescent="0.35">
      <c r="A2182" t="s">
        <v>16</v>
      </c>
      <c r="B2182" t="s">
        <v>13</v>
      </c>
      <c r="C2182" t="s">
        <v>8</v>
      </c>
      <c r="D2182">
        <v>2024</v>
      </c>
      <c r="E2182">
        <v>9</v>
      </c>
      <c r="F2182" s="1">
        <v>13800</v>
      </c>
      <c r="G2182" s="6">
        <f>SUMIFS(Table1[Profit (Month)],Table1[Category],Table1[[#This Row],[Category]],Table1[Supplier],Table1[[#This Row],[Supplier]],Table1[Brand],Table1[[#This Row],[Brand]],Table1[Year],Table1[[#This Row],[Year]],Table1[Month],"&lt;="&amp;Table1[[#This Row],[Profit (Month)]])</f>
        <v>149896</v>
      </c>
    </row>
    <row r="2183" spans="1:7" x14ac:dyDescent="0.35">
      <c r="A2183" t="s">
        <v>16</v>
      </c>
      <c r="B2183" t="s">
        <v>13</v>
      </c>
      <c r="C2183" t="s">
        <v>8</v>
      </c>
      <c r="D2183">
        <v>2024</v>
      </c>
      <c r="E2183">
        <v>10</v>
      </c>
      <c r="F2183" s="1">
        <v>11515</v>
      </c>
      <c r="G2183" s="6">
        <f>SUMIFS(Table1[Profit (Month)],Table1[Category],Table1[[#This Row],[Category]],Table1[Supplier],Table1[[#This Row],[Supplier]],Table1[Brand],Table1[[#This Row],[Brand]],Table1[Year],Table1[[#This Row],[Year]],Table1[Month],"&lt;="&amp;Table1[[#This Row],[Profit (Month)]])</f>
        <v>152723</v>
      </c>
    </row>
    <row r="2184" spans="1:7" x14ac:dyDescent="0.35">
      <c r="A2184" t="s">
        <v>16</v>
      </c>
      <c r="B2184" t="s">
        <v>13</v>
      </c>
      <c r="C2184" t="s">
        <v>8</v>
      </c>
      <c r="D2184">
        <v>2024</v>
      </c>
      <c r="E2184">
        <v>11</v>
      </c>
      <c r="F2184" s="1">
        <v>12137</v>
      </c>
      <c r="G2184" s="6">
        <f>SUMIFS(Table1[Profit (Month)],Table1[Category],Table1[[#This Row],[Category]],Table1[Supplier],Table1[[#This Row],[Supplier]],Table1[Brand],Table1[[#This Row],[Brand]],Table1[Year],Table1[[#This Row],[Year]],Table1[Month],"&lt;="&amp;Table1[[#This Row],[Profit (Month)]])</f>
        <v>145234</v>
      </c>
    </row>
    <row r="2185" spans="1:7" x14ac:dyDescent="0.35">
      <c r="A2185" t="s">
        <v>16</v>
      </c>
      <c r="B2185" t="s">
        <v>13</v>
      </c>
      <c r="C2185" t="s">
        <v>8</v>
      </c>
      <c r="D2185">
        <v>2024</v>
      </c>
      <c r="E2185">
        <v>12</v>
      </c>
      <c r="F2185" s="1">
        <v>12606</v>
      </c>
      <c r="G2185" s="6">
        <f>SUMIFS(Table1[Profit (Month)],Table1[Category],Table1[[#This Row],[Category]],Table1[Supplier],Table1[[#This Row],[Supplier]],Table1[Brand],Table1[[#This Row],[Brand]],Table1[Year],Table1[[#This Row],[Year]],Table1[Month],"&lt;="&amp;Table1[[#This Row],[Profit (Month)]])</f>
        <v>144124</v>
      </c>
    </row>
    <row r="2186" spans="1:7" x14ac:dyDescent="0.35">
      <c r="A2186" t="s">
        <v>16</v>
      </c>
      <c r="B2186" t="s">
        <v>13</v>
      </c>
      <c r="C2186" t="s">
        <v>9</v>
      </c>
      <c r="D2186">
        <v>2018</v>
      </c>
      <c r="E2186">
        <v>1</v>
      </c>
      <c r="F2186" s="1">
        <v>12409</v>
      </c>
      <c r="G2186" s="6">
        <f>SUMIFS(Table1[Profit (Month)],Table1[Category],Table1[[#This Row],[Category]],Table1[Supplier],Table1[[#This Row],[Supplier]],Table1[Brand],Table1[[#This Row],[Brand]],Table1[Year],Table1[[#This Row],[Year]],Table1[Month],"&lt;="&amp;Table1[[#This Row],[Profit (Month)]])</f>
        <v>146665</v>
      </c>
    </row>
    <row r="2187" spans="1:7" x14ac:dyDescent="0.35">
      <c r="A2187" t="s">
        <v>16</v>
      </c>
      <c r="B2187" t="s">
        <v>13</v>
      </c>
      <c r="C2187" t="s">
        <v>9</v>
      </c>
      <c r="D2187">
        <v>2018</v>
      </c>
      <c r="E2187">
        <v>2</v>
      </c>
      <c r="F2187" s="1">
        <v>13730</v>
      </c>
      <c r="G2187" s="6">
        <f>SUMIFS(Table1[Profit (Month)],Table1[Category],Table1[[#This Row],[Category]],Table1[Supplier],Table1[[#This Row],[Supplier]],Table1[Brand],Table1[[#This Row],[Brand]],Table1[Year],Table1[[#This Row],[Year]],Table1[Month],"&lt;="&amp;Table1[[#This Row],[Profit (Month)]])</f>
        <v>156562</v>
      </c>
    </row>
    <row r="2188" spans="1:7" x14ac:dyDescent="0.35">
      <c r="A2188" t="s">
        <v>16</v>
      </c>
      <c r="B2188" t="s">
        <v>13</v>
      </c>
      <c r="C2188" t="s">
        <v>9</v>
      </c>
      <c r="D2188">
        <v>2018</v>
      </c>
      <c r="E2188">
        <v>3</v>
      </c>
      <c r="F2188" s="1">
        <v>13708</v>
      </c>
      <c r="G2188" s="6">
        <f>SUMIFS(Table1[Profit (Month)],Table1[Category],Table1[[#This Row],[Category]],Table1[Supplier],Table1[[#This Row],[Supplier]],Table1[Brand],Table1[[#This Row],[Brand]],Table1[Year],Table1[[#This Row],[Year]],Table1[Month],"&lt;="&amp;Table1[[#This Row],[Profit (Month)]])</f>
        <v>153062</v>
      </c>
    </row>
    <row r="2189" spans="1:7" x14ac:dyDescent="0.35">
      <c r="A2189" t="s">
        <v>16</v>
      </c>
      <c r="B2189" t="s">
        <v>13</v>
      </c>
      <c r="C2189" t="s">
        <v>9</v>
      </c>
      <c r="D2189">
        <v>2018</v>
      </c>
      <c r="E2189">
        <v>4</v>
      </c>
      <c r="F2189" s="1">
        <v>12746</v>
      </c>
      <c r="G2189" s="6">
        <f>SUMIFS(Table1[Profit (Month)],Table1[Category],Table1[[#This Row],[Category]],Table1[Supplier],Table1[[#This Row],[Supplier]],Table1[Brand],Table1[[#This Row],[Brand]],Table1[Year],Table1[[#This Row],[Year]],Table1[Month],"&lt;="&amp;Table1[[#This Row],[Profit (Month)]])</f>
        <v>153945</v>
      </c>
    </row>
    <row r="2190" spans="1:7" x14ac:dyDescent="0.35">
      <c r="A2190" t="s">
        <v>16</v>
      </c>
      <c r="B2190" t="s">
        <v>13</v>
      </c>
      <c r="C2190" t="s">
        <v>9</v>
      </c>
      <c r="D2190">
        <v>2018</v>
      </c>
      <c r="E2190">
        <v>5</v>
      </c>
      <c r="F2190" s="1">
        <v>13822</v>
      </c>
      <c r="G2190" s="6">
        <f>SUMIFS(Table1[Profit (Month)],Table1[Category],Table1[[#This Row],[Category]],Table1[Supplier],Table1[[#This Row],[Supplier]],Table1[Brand],Table1[[#This Row],[Brand]],Table1[Year],Table1[[#This Row],[Year]],Table1[Month],"&lt;="&amp;Table1[[#This Row],[Profit (Month)]])</f>
        <v>144027</v>
      </c>
    </row>
    <row r="2191" spans="1:7" x14ac:dyDescent="0.35">
      <c r="A2191" t="s">
        <v>16</v>
      </c>
      <c r="B2191" t="s">
        <v>13</v>
      </c>
      <c r="C2191" t="s">
        <v>9</v>
      </c>
      <c r="D2191">
        <v>2018</v>
      </c>
      <c r="E2191">
        <v>6</v>
      </c>
      <c r="F2191" s="1">
        <v>12065</v>
      </c>
      <c r="G2191" s="6">
        <f>SUMIFS(Table1[Profit (Month)],Table1[Category],Table1[[#This Row],[Category]],Table1[Supplier],Table1[[#This Row],[Supplier]],Table1[Brand],Table1[[#This Row],[Brand]],Table1[Year],Table1[[#This Row],[Year]],Table1[Month],"&lt;="&amp;Table1[[#This Row],[Profit (Month)]])</f>
        <v>141846</v>
      </c>
    </row>
    <row r="2192" spans="1:7" x14ac:dyDescent="0.35">
      <c r="A2192" t="s">
        <v>16</v>
      </c>
      <c r="B2192" t="s">
        <v>13</v>
      </c>
      <c r="C2192" t="s">
        <v>9</v>
      </c>
      <c r="D2192">
        <v>2018</v>
      </c>
      <c r="E2192">
        <v>7</v>
      </c>
      <c r="F2192" s="1">
        <v>13461</v>
      </c>
      <c r="G2192" s="6">
        <f>SUMIFS(Table1[Profit (Month)],Table1[Category],Table1[[#This Row],[Category]],Table1[Supplier],Table1[[#This Row],[Supplier]],Table1[Brand],Table1[[#This Row],[Brand]],Table1[Year],Table1[[#This Row],[Year]],Table1[Month],"&lt;="&amp;Table1[[#This Row],[Profit (Month)]])</f>
        <v>144124</v>
      </c>
    </row>
    <row r="2193" spans="1:7" x14ac:dyDescent="0.35">
      <c r="A2193" t="s">
        <v>16</v>
      </c>
      <c r="B2193" t="s">
        <v>13</v>
      </c>
      <c r="C2193" t="s">
        <v>9</v>
      </c>
      <c r="D2193">
        <v>2018</v>
      </c>
      <c r="E2193">
        <v>8</v>
      </c>
      <c r="F2193" s="1">
        <v>12301</v>
      </c>
      <c r="G2193" s="6">
        <f>SUMIFS(Table1[Profit (Month)],Table1[Category],Table1[[#This Row],[Category]],Table1[Supplier],Table1[[#This Row],[Supplier]],Table1[Brand],Table1[[#This Row],[Brand]],Table1[Year],Table1[[#This Row],[Year]],Table1[Month],"&lt;="&amp;Table1[[#This Row],[Profit (Month)]])</f>
        <v>154368</v>
      </c>
    </row>
    <row r="2194" spans="1:7" x14ac:dyDescent="0.35">
      <c r="A2194" t="s">
        <v>16</v>
      </c>
      <c r="B2194" t="s">
        <v>13</v>
      </c>
      <c r="C2194" t="s">
        <v>9</v>
      </c>
      <c r="D2194">
        <v>2018</v>
      </c>
      <c r="E2194">
        <v>9</v>
      </c>
      <c r="F2194" s="1">
        <v>11835</v>
      </c>
      <c r="G2194" s="6">
        <f>SUMIFS(Table1[Profit (Month)],Table1[Category],Table1[[#This Row],[Category]],Table1[Supplier],Table1[[#This Row],[Supplier]],Table1[Brand],Table1[[#This Row],[Brand]],Table1[Year],Table1[[#This Row],[Year]],Table1[Month],"&lt;="&amp;Table1[[#This Row],[Profit (Month)]])</f>
        <v>158805</v>
      </c>
    </row>
    <row r="2195" spans="1:7" x14ac:dyDescent="0.35">
      <c r="A2195" t="s">
        <v>16</v>
      </c>
      <c r="B2195" t="s">
        <v>13</v>
      </c>
      <c r="C2195" t="s">
        <v>9</v>
      </c>
      <c r="D2195">
        <v>2018</v>
      </c>
      <c r="E2195">
        <v>10</v>
      </c>
      <c r="F2195" s="1">
        <v>13991</v>
      </c>
      <c r="G2195" s="6">
        <f>SUMIFS(Table1[Profit (Month)],Table1[Category],Table1[[#This Row],[Category]],Table1[Supplier],Table1[[#This Row],[Supplier]],Table1[Brand],Table1[[#This Row],[Brand]],Table1[Year],Table1[[#This Row],[Year]],Table1[Month],"&lt;="&amp;Table1[[#This Row],[Profit (Month)]])</f>
        <v>161127</v>
      </c>
    </row>
    <row r="2196" spans="1:7" x14ac:dyDescent="0.35">
      <c r="A2196" t="s">
        <v>16</v>
      </c>
      <c r="B2196" t="s">
        <v>13</v>
      </c>
      <c r="C2196" t="s">
        <v>9</v>
      </c>
      <c r="D2196">
        <v>2018</v>
      </c>
      <c r="E2196">
        <v>11</v>
      </c>
      <c r="F2196" s="1">
        <v>13080</v>
      </c>
      <c r="G2196" s="6">
        <f>SUMIFS(Table1[Profit (Month)],Table1[Category],Table1[[#This Row],[Category]],Table1[Supplier],Table1[[#This Row],[Supplier]],Table1[Brand],Table1[[#This Row],[Brand]],Table1[Year],Table1[[#This Row],[Year]],Table1[Month],"&lt;="&amp;Table1[[#This Row],[Profit (Month)]])</f>
        <v>153030</v>
      </c>
    </row>
    <row r="2197" spans="1:7" x14ac:dyDescent="0.35">
      <c r="A2197" t="s">
        <v>16</v>
      </c>
      <c r="B2197" t="s">
        <v>13</v>
      </c>
      <c r="C2197" t="s">
        <v>9</v>
      </c>
      <c r="D2197">
        <v>2018</v>
      </c>
      <c r="E2197">
        <v>12</v>
      </c>
      <c r="F2197" s="1">
        <v>14245</v>
      </c>
      <c r="G2197" s="6">
        <f>SUMIFS(Table1[Profit (Month)],Table1[Category],Table1[[#This Row],[Category]],Table1[Supplier],Table1[[#This Row],[Supplier]],Table1[Brand],Table1[[#This Row],[Brand]],Table1[Year],Table1[[#This Row],[Year]],Table1[Month],"&lt;="&amp;Table1[[#This Row],[Profit (Month)]])</f>
        <v>159821</v>
      </c>
    </row>
    <row r="2198" spans="1:7" x14ac:dyDescent="0.35">
      <c r="A2198" t="s">
        <v>16</v>
      </c>
      <c r="B2198" t="s">
        <v>13</v>
      </c>
      <c r="C2198" t="s">
        <v>9</v>
      </c>
      <c r="D2198">
        <v>2019</v>
      </c>
      <c r="E2198">
        <v>1</v>
      </c>
      <c r="F2198" s="1">
        <v>14394</v>
      </c>
      <c r="G2198" s="6">
        <f>SUMIFS(Table1[Profit (Month)],Table1[Category],Table1[[#This Row],[Category]],Table1[Supplier],Table1[[#This Row],[Supplier]],Table1[Brand],Table1[[#This Row],[Brand]],Table1[Year],Table1[[#This Row],[Year]],Table1[Month],"&lt;="&amp;Table1[[#This Row],[Profit (Month)]])</f>
        <v>146819</v>
      </c>
    </row>
    <row r="2199" spans="1:7" x14ac:dyDescent="0.35">
      <c r="A2199" t="s">
        <v>16</v>
      </c>
      <c r="B2199" t="s">
        <v>13</v>
      </c>
      <c r="C2199" t="s">
        <v>9</v>
      </c>
      <c r="D2199">
        <v>2019</v>
      </c>
      <c r="E2199">
        <v>2</v>
      </c>
      <c r="F2199" s="1">
        <v>11755</v>
      </c>
      <c r="G2199" s="6">
        <f>SUMIFS(Table1[Profit (Month)],Table1[Category],Table1[[#This Row],[Category]],Table1[Supplier],Table1[[#This Row],[Supplier]],Table1[Brand],Table1[[#This Row],[Brand]],Table1[Year],Table1[[#This Row],[Year]],Table1[Month],"&lt;="&amp;Table1[[#This Row],[Profit (Month)]])</f>
        <v>146895</v>
      </c>
    </row>
    <row r="2200" spans="1:7" x14ac:dyDescent="0.35">
      <c r="A2200" t="s">
        <v>16</v>
      </c>
      <c r="B2200" t="s">
        <v>13</v>
      </c>
      <c r="C2200" t="s">
        <v>9</v>
      </c>
      <c r="D2200">
        <v>2019</v>
      </c>
      <c r="E2200">
        <v>3</v>
      </c>
      <c r="F2200" s="1">
        <v>14385</v>
      </c>
      <c r="G2200" s="6">
        <f>SUMIFS(Table1[Profit (Month)],Table1[Category],Table1[[#This Row],[Category]],Table1[Supplier],Table1[[#This Row],[Supplier]],Table1[Brand],Table1[[#This Row],[Brand]],Table1[Year],Table1[[#This Row],[Year]],Table1[Month],"&lt;="&amp;Table1[[#This Row],[Profit (Month)]])</f>
        <v>153855</v>
      </c>
    </row>
    <row r="2201" spans="1:7" x14ac:dyDescent="0.35">
      <c r="A2201" t="s">
        <v>16</v>
      </c>
      <c r="B2201" t="s">
        <v>13</v>
      </c>
      <c r="C2201" t="s">
        <v>9</v>
      </c>
      <c r="D2201">
        <v>2019</v>
      </c>
      <c r="E2201">
        <v>4</v>
      </c>
      <c r="F2201" s="1">
        <v>11188</v>
      </c>
      <c r="G2201" s="6">
        <f>SUMIFS(Table1[Profit (Month)],Table1[Category],Table1[[#This Row],[Category]],Table1[Supplier],Table1[[#This Row],[Supplier]],Table1[Brand],Table1[[#This Row],[Brand]],Table1[Year],Table1[[#This Row],[Year]],Table1[Month],"&lt;="&amp;Table1[[#This Row],[Profit (Month)]])</f>
        <v>161138</v>
      </c>
    </row>
    <row r="2202" spans="1:7" x14ac:dyDescent="0.35">
      <c r="A2202" t="s">
        <v>16</v>
      </c>
      <c r="B2202" t="s">
        <v>13</v>
      </c>
      <c r="C2202" t="s">
        <v>9</v>
      </c>
      <c r="D2202">
        <v>2019</v>
      </c>
      <c r="E2202">
        <v>5</v>
      </c>
      <c r="F2202" s="1">
        <v>10785</v>
      </c>
      <c r="G2202" s="6">
        <f>SUMIFS(Table1[Profit (Month)],Table1[Category],Table1[[#This Row],[Category]],Table1[Supplier],Table1[[#This Row],[Supplier]],Table1[Brand],Table1[[#This Row],[Brand]],Table1[Year],Table1[[#This Row],[Year]],Table1[Month],"&lt;="&amp;Table1[[#This Row],[Profit (Month)]])</f>
        <v>153943</v>
      </c>
    </row>
    <row r="2203" spans="1:7" x14ac:dyDescent="0.35">
      <c r="A2203" t="s">
        <v>16</v>
      </c>
      <c r="B2203" t="s">
        <v>13</v>
      </c>
      <c r="C2203" t="s">
        <v>9</v>
      </c>
      <c r="D2203">
        <v>2019</v>
      </c>
      <c r="E2203">
        <v>6</v>
      </c>
      <c r="F2203" s="1">
        <v>14939</v>
      </c>
      <c r="G2203" s="6">
        <f>SUMIFS(Table1[Profit (Month)],Table1[Category],Table1[[#This Row],[Category]],Table1[Supplier],Table1[[#This Row],[Supplier]],Table1[Brand],Table1[[#This Row],[Brand]],Table1[Year],Table1[[#This Row],[Year]],Table1[Month],"&lt;="&amp;Table1[[#This Row],[Profit (Month)]])</f>
        <v>148308</v>
      </c>
    </row>
    <row r="2204" spans="1:7" x14ac:dyDescent="0.35">
      <c r="A2204" t="s">
        <v>16</v>
      </c>
      <c r="B2204" t="s">
        <v>13</v>
      </c>
      <c r="C2204" t="s">
        <v>9</v>
      </c>
      <c r="D2204">
        <v>2019</v>
      </c>
      <c r="E2204">
        <v>7</v>
      </c>
      <c r="F2204" s="1">
        <v>12303</v>
      </c>
      <c r="G2204" s="6">
        <f>SUMIFS(Table1[Profit (Month)],Table1[Category],Table1[[#This Row],[Category]],Table1[Supplier],Table1[[#This Row],[Supplier]],Table1[Brand],Table1[[#This Row],[Brand]],Table1[Year],Table1[[#This Row],[Year]],Table1[Month],"&lt;="&amp;Table1[[#This Row],[Profit (Month)]])</f>
        <v>149269</v>
      </c>
    </row>
    <row r="2205" spans="1:7" x14ac:dyDescent="0.35">
      <c r="A2205" t="s">
        <v>16</v>
      </c>
      <c r="B2205" t="s">
        <v>13</v>
      </c>
      <c r="C2205" t="s">
        <v>9</v>
      </c>
      <c r="D2205">
        <v>2019</v>
      </c>
      <c r="E2205">
        <v>8</v>
      </c>
      <c r="F2205" s="1">
        <v>11924</v>
      </c>
      <c r="G2205" s="6">
        <f>SUMIFS(Table1[Profit (Month)],Table1[Category],Table1[[#This Row],[Category]],Table1[Supplier],Table1[[#This Row],[Supplier]],Table1[Brand],Table1[[#This Row],[Brand]],Table1[Year],Table1[[#This Row],[Year]],Table1[Month],"&lt;="&amp;Table1[[#This Row],[Profit (Month)]])</f>
        <v>150468</v>
      </c>
    </row>
    <row r="2206" spans="1:7" x14ac:dyDescent="0.35">
      <c r="A2206" t="s">
        <v>16</v>
      </c>
      <c r="B2206" t="s">
        <v>13</v>
      </c>
      <c r="C2206" t="s">
        <v>9</v>
      </c>
      <c r="D2206">
        <v>2019</v>
      </c>
      <c r="E2206">
        <v>9</v>
      </c>
      <c r="F2206" s="1">
        <v>11763</v>
      </c>
      <c r="G2206" s="6">
        <f>SUMIFS(Table1[Profit (Month)],Table1[Category],Table1[[#This Row],[Category]],Table1[Supplier],Table1[[#This Row],[Supplier]],Table1[Brand],Table1[[#This Row],[Brand]],Table1[Year],Table1[[#This Row],[Year]],Table1[Month],"&lt;="&amp;Table1[[#This Row],[Profit (Month)]])</f>
        <v>149382</v>
      </c>
    </row>
    <row r="2207" spans="1:7" x14ac:dyDescent="0.35">
      <c r="A2207" t="s">
        <v>16</v>
      </c>
      <c r="B2207" t="s">
        <v>13</v>
      </c>
      <c r="C2207" t="s">
        <v>9</v>
      </c>
      <c r="D2207">
        <v>2019</v>
      </c>
      <c r="E2207">
        <v>10</v>
      </c>
      <c r="F2207" s="1">
        <v>14988</v>
      </c>
      <c r="G2207" s="6">
        <f>SUMIFS(Table1[Profit (Month)],Table1[Category],Table1[[#This Row],[Category]],Table1[Supplier],Table1[[#This Row],[Supplier]],Table1[Brand],Table1[[#This Row],[Brand]],Table1[Year],Table1[[#This Row],[Year]],Table1[Month],"&lt;="&amp;Table1[[#This Row],[Profit (Month)]])</f>
        <v>151228</v>
      </c>
    </row>
    <row r="2208" spans="1:7" x14ac:dyDescent="0.35">
      <c r="A2208" t="s">
        <v>16</v>
      </c>
      <c r="B2208" t="s">
        <v>13</v>
      </c>
      <c r="C2208" t="s">
        <v>9</v>
      </c>
      <c r="D2208">
        <v>2019</v>
      </c>
      <c r="E2208">
        <v>11</v>
      </c>
      <c r="F2208" s="1">
        <v>12563</v>
      </c>
      <c r="G2208" s="6">
        <f>SUMIFS(Table1[Profit (Month)],Table1[Category],Table1[[#This Row],[Category]],Table1[Supplier],Table1[[#This Row],[Supplier]],Table1[Brand],Table1[[#This Row],[Brand]],Table1[Year],Table1[[#This Row],[Year]],Table1[Month],"&lt;="&amp;Table1[[#This Row],[Profit (Month)]])</f>
        <v>145811</v>
      </c>
    </row>
    <row r="2209" spans="1:7" x14ac:dyDescent="0.35">
      <c r="A2209" t="s">
        <v>16</v>
      </c>
      <c r="B2209" t="s">
        <v>13</v>
      </c>
      <c r="C2209" t="s">
        <v>9</v>
      </c>
      <c r="D2209">
        <v>2019</v>
      </c>
      <c r="E2209">
        <v>12</v>
      </c>
      <c r="F2209" s="1">
        <v>10894</v>
      </c>
      <c r="G2209" s="6">
        <f>SUMIFS(Table1[Profit (Month)],Table1[Category],Table1[[#This Row],[Category]],Table1[Supplier],Table1[[#This Row],[Supplier]],Table1[Brand],Table1[[#This Row],[Brand]],Table1[Year],Table1[[#This Row],[Year]],Table1[Month],"&lt;="&amp;Table1[[#This Row],[Profit (Month)]])</f>
        <v>153383</v>
      </c>
    </row>
    <row r="2210" spans="1:7" x14ac:dyDescent="0.35">
      <c r="A2210" t="s">
        <v>16</v>
      </c>
      <c r="B2210" t="s">
        <v>13</v>
      </c>
      <c r="C2210" t="s">
        <v>9</v>
      </c>
      <c r="D2210">
        <v>2020</v>
      </c>
      <c r="E2210">
        <v>1</v>
      </c>
      <c r="F2210" s="1">
        <v>12236</v>
      </c>
      <c r="G2210" s="6">
        <f>SUMIFS(Table1[Profit (Month)],Table1[Category],Table1[[#This Row],[Category]],Table1[Supplier],Table1[[#This Row],[Supplier]],Table1[Brand],Table1[[#This Row],[Brand]],Table1[Year],Table1[[#This Row],[Year]],Table1[Month],"&lt;="&amp;Table1[[#This Row],[Profit (Month)]])</f>
        <v>149032</v>
      </c>
    </row>
    <row r="2211" spans="1:7" x14ac:dyDescent="0.35">
      <c r="A2211" t="s">
        <v>16</v>
      </c>
      <c r="B2211" t="s">
        <v>13</v>
      </c>
      <c r="C2211" t="s">
        <v>9</v>
      </c>
      <c r="D2211">
        <v>2020</v>
      </c>
      <c r="E2211">
        <v>2</v>
      </c>
      <c r="F2211" s="1">
        <v>14555</v>
      </c>
      <c r="G2211" s="6">
        <f>SUMIFS(Table1[Profit (Month)],Table1[Category],Table1[[#This Row],[Category]],Table1[Supplier],Table1[[#This Row],[Supplier]],Table1[Brand],Table1[[#This Row],[Brand]],Table1[Year],Table1[[#This Row],[Year]],Table1[Month],"&lt;="&amp;Table1[[#This Row],[Profit (Month)]])</f>
        <v>144609</v>
      </c>
    </row>
    <row r="2212" spans="1:7" x14ac:dyDescent="0.35">
      <c r="A2212" t="s">
        <v>16</v>
      </c>
      <c r="B2212" t="s">
        <v>13</v>
      </c>
      <c r="C2212" t="s">
        <v>9</v>
      </c>
      <c r="D2212">
        <v>2020</v>
      </c>
      <c r="E2212">
        <v>3</v>
      </c>
      <c r="F2212" s="1">
        <v>10570</v>
      </c>
      <c r="G2212" s="6">
        <f>SUMIFS(Table1[Profit (Month)],Table1[Category],Table1[[#This Row],[Category]],Table1[Supplier],Table1[[#This Row],[Supplier]],Table1[Brand],Table1[[#This Row],[Brand]],Table1[Year],Table1[[#This Row],[Year]],Table1[Month],"&lt;="&amp;Table1[[#This Row],[Profit (Month)]])</f>
        <v>148055</v>
      </c>
    </row>
    <row r="2213" spans="1:7" x14ac:dyDescent="0.35">
      <c r="A2213" t="s">
        <v>16</v>
      </c>
      <c r="B2213" t="s">
        <v>13</v>
      </c>
      <c r="C2213" t="s">
        <v>9</v>
      </c>
      <c r="D2213">
        <v>2020</v>
      </c>
      <c r="E2213">
        <v>4</v>
      </c>
      <c r="F2213" s="1">
        <v>12510</v>
      </c>
      <c r="G2213" s="6">
        <f>SUMIFS(Table1[Profit (Month)],Table1[Category],Table1[[#This Row],[Category]],Table1[Supplier],Table1[[#This Row],[Supplier]],Table1[Brand],Table1[[#This Row],[Brand]],Table1[Year],Table1[[#This Row],[Year]],Table1[Month],"&lt;="&amp;Table1[[#This Row],[Profit (Month)]])</f>
        <v>159828</v>
      </c>
    </row>
    <row r="2214" spans="1:7" x14ac:dyDescent="0.35">
      <c r="A2214" t="s">
        <v>16</v>
      </c>
      <c r="B2214" t="s">
        <v>13</v>
      </c>
      <c r="C2214" t="s">
        <v>9</v>
      </c>
      <c r="D2214">
        <v>2020</v>
      </c>
      <c r="E2214">
        <v>5</v>
      </c>
      <c r="F2214" s="1">
        <v>11284</v>
      </c>
      <c r="G2214" s="6">
        <f>SUMIFS(Table1[Profit (Month)],Table1[Category],Table1[[#This Row],[Category]],Table1[Supplier],Table1[[#This Row],[Supplier]],Table1[Brand],Table1[[#This Row],[Brand]],Table1[Year],Table1[[#This Row],[Year]],Table1[Month],"&lt;="&amp;Table1[[#This Row],[Profit (Month)]])</f>
        <v>147859</v>
      </c>
    </row>
    <row r="2215" spans="1:7" x14ac:dyDescent="0.35">
      <c r="A2215" t="s">
        <v>16</v>
      </c>
      <c r="B2215" t="s">
        <v>13</v>
      </c>
      <c r="C2215" t="s">
        <v>9</v>
      </c>
      <c r="D2215">
        <v>2020</v>
      </c>
      <c r="E2215">
        <v>6</v>
      </c>
      <c r="F2215" s="1">
        <v>12107</v>
      </c>
      <c r="G2215" s="6">
        <f>SUMIFS(Table1[Profit (Month)],Table1[Category],Table1[[#This Row],[Category]],Table1[Supplier],Table1[[#This Row],[Supplier]],Table1[Brand],Table1[[#This Row],[Brand]],Table1[Year],Table1[[#This Row],[Year]],Table1[Month],"&lt;="&amp;Table1[[#This Row],[Profit (Month)]])</f>
        <v>139813</v>
      </c>
    </row>
    <row r="2216" spans="1:7" x14ac:dyDescent="0.35">
      <c r="A2216" t="s">
        <v>16</v>
      </c>
      <c r="B2216" t="s">
        <v>13</v>
      </c>
      <c r="C2216" t="s">
        <v>9</v>
      </c>
      <c r="D2216">
        <v>2020</v>
      </c>
      <c r="E2216">
        <v>7</v>
      </c>
      <c r="F2216" s="1">
        <v>14631</v>
      </c>
      <c r="G2216" s="6">
        <f>SUMIFS(Table1[Profit (Month)],Table1[Category],Table1[[#This Row],[Category]],Table1[Supplier],Table1[[#This Row],[Supplier]],Table1[Brand],Table1[[#This Row],[Brand]],Table1[Year],Table1[[#This Row],[Year]],Table1[Month],"&lt;="&amp;Table1[[#This Row],[Profit (Month)]])</f>
        <v>152410</v>
      </c>
    </row>
    <row r="2217" spans="1:7" x14ac:dyDescent="0.35">
      <c r="A2217" t="s">
        <v>16</v>
      </c>
      <c r="B2217" t="s">
        <v>13</v>
      </c>
      <c r="C2217" t="s">
        <v>9</v>
      </c>
      <c r="D2217">
        <v>2020</v>
      </c>
      <c r="E2217">
        <v>8</v>
      </c>
      <c r="F2217" s="1">
        <v>13304</v>
      </c>
      <c r="G2217" s="6">
        <f>SUMIFS(Table1[Profit (Month)],Table1[Category],Table1[[#This Row],[Category]],Table1[Supplier],Table1[[#This Row],[Supplier]],Table1[Brand],Table1[[#This Row],[Brand]],Table1[Year],Table1[[#This Row],[Year]],Table1[Month],"&lt;="&amp;Table1[[#This Row],[Profit (Month)]])</f>
        <v>147938</v>
      </c>
    </row>
    <row r="2218" spans="1:7" x14ac:dyDescent="0.35">
      <c r="A2218" t="s">
        <v>16</v>
      </c>
      <c r="B2218" t="s">
        <v>13</v>
      </c>
      <c r="C2218" t="s">
        <v>9</v>
      </c>
      <c r="D2218">
        <v>2020</v>
      </c>
      <c r="E2218">
        <v>9</v>
      </c>
      <c r="F2218" s="1">
        <v>14750</v>
      </c>
      <c r="G2218" s="6">
        <f>SUMIFS(Table1[Profit (Month)],Table1[Category],Table1[[#This Row],[Category]],Table1[Supplier],Table1[[#This Row],[Supplier]],Table1[Brand],Table1[[#This Row],[Brand]],Table1[Year],Table1[[#This Row],[Year]],Table1[Month],"&lt;="&amp;Table1[[#This Row],[Profit (Month)]])</f>
        <v>141847</v>
      </c>
    </row>
    <row r="2219" spans="1:7" x14ac:dyDescent="0.35">
      <c r="A2219" t="s">
        <v>16</v>
      </c>
      <c r="B2219" t="s">
        <v>13</v>
      </c>
      <c r="C2219" t="s">
        <v>9</v>
      </c>
      <c r="D2219">
        <v>2020</v>
      </c>
      <c r="E2219">
        <v>10</v>
      </c>
      <c r="F2219" s="1">
        <v>11978</v>
      </c>
      <c r="G2219" s="6">
        <f>SUMIFS(Table1[Profit (Month)],Table1[Category],Table1[[#This Row],[Category]],Table1[Supplier],Table1[[#This Row],[Supplier]],Table1[Brand],Table1[[#This Row],[Brand]],Table1[Year],Table1[[#This Row],[Year]],Table1[Month],"&lt;="&amp;Table1[[#This Row],[Profit (Month)]])</f>
        <v>147834</v>
      </c>
    </row>
    <row r="2220" spans="1:7" x14ac:dyDescent="0.35">
      <c r="A2220" t="s">
        <v>16</v>
      </c>
      <c r="B2220" t="s">
        <v>13</v>
      </c>
      <c r="C2220" t="s">
        <v>9</v>
      </c>
      <c r="D2220">
        <v>2020</v>
      </c>
      <c r="E2220">
        <v>11</v>
      </c>
      <c r="F2220" s="1">
        <v>12645</v>
      </c>
      <c r="G2220" s="6">
        <f>SUMIFS(Table1[Profit (Month)],Table1[Category],Table1[[#This Row],[Category]],Table1[Supplier],Table1[[#This Row],[Supplier]],Table1[Brand],Table1[[#This Row],[Brand]],Table1[Year],Table1[[#This Row],[Year]],Table1[Month],"&lt;="&amp;Table1[[#This Row],[Profit (Month)]])</f>
        <v>146300</v>
      </c>
    </row>
    <row r="2221" spans="1:7" x14ac:dyDescent="0.35">
      <c r="A2221" t="s">
        <v>16</v>
      </c>
      <c r="B2221" t="s">
        <v>13</v>
      </c>
      <c r="C2221" t="s">
        <v>9</v>
      </c>
      <c r="D2221">
        <v>2020</v>
      </c>
      <c r="E2221">
        <v>12</v>
      </c>
      <c r="F2221" s="1">
        <v>14339</v>
      </c>
      <c r="G2221" s="6">
        <f>SUMIFS(Table1[Profit (Month)],Table1[Category],Table1[[#This Row],[Category]],Table1[Supplier],Table1[[#This Row],[Supplier]],Table1[Brand],Table1[[#This Row],[Brand]],Table1[Year],Table1[[#This Row],[Year]],Table1[Month],"&lt;="&amp;Table1[[#This Row],[Profit (Month)]])</f>
        <v>153287</v>
      </c>
    </row>
    <row r="2222" spans="1:7" x14ac:dyDescent="0.35">
      <c r="A2222" t="s">
        <v>16</v>
      </c>
      <c r="B2222" t="s">
        <v>13</v>
      </c>
      <c r="C2222" t="s">
        <v>9</v>
      </c>
      <c r="D2222">
        <v>2021</v>
      </c>
      <c r="E2222">
        <v>1</v>
      </c>
      <c r="F2222" s="1">
        <v>12970</v>
      </c>
      <c r="G2222" s="6">
        <f>SUMIFS(Table1[Profit (Month)],Table1[Category],Table1[[#This Row],[Category]],Table1[Supplier],Table1[[#This Row],[Supplier]],Table1[Brand],Table1[[#This Row],[Brand]],Table1[Year],Table1[[#This Row],[Year]],Table1[Month],"&lt;="&amp;Table1[[#This Row],[Profit (Month)]])</f>
        <v>144366</v>
      </c>
    </row>
    <row r="2223" spans="1:7" x14ac:dyDescent="0.35">
      <c r="A2223" t="s">
        <v>16</v>
      </c>
      <c r="B2223" t="s">
        <v>13</v>
      </c>
      <c r="C2223" t="s">
        <v>9</v>
      </c>
      <c r="D2223">
        <v>2021</v>
      </c>
      <c r="E2223">
        <v>2</v>
      </c>
      <c r="F2223" s="1">
        <v>11351</v>
      </c>
      <c r="G2223" s="6">
        <f>SUMIFS(Table1[Profit (Month)],Table1[Category],Table1[[#This Row],[Category]],Table1[Supplier],Table1[[#This Row],[Supplier]],Table1[Brand],Table1[[#This Row],[Brand]],Table1[Year],Table1[[#This Row],[Year]],Table1[Month],"&lt;="&amp;Table1[[#This Row],[Profit (Month)]])</f>
        <v>152591</v>
      </c>
    </row>
    <row r="2224" spans="1:7" x14ac:dyDescent="0.35">
      <c r="A2224" t="s">
        <v>16</v>
      </c>
      <c r="B2224" t="s">
        <v>13</v>
      </c>
      <c r="C2224" t="s">
        <v>9</v>
      </c>
      <c r="D2224">
        <v>2021</v>
      </c>
      <c r="E2224">
        <v>3</v>
      </c>
      <c r="F2224" s="1">
        <v>11349</v>
      </c>
      <c r="G2224" s="6">
        <f>SUMIFS(Table1[Profit (Month)],Table1[Category],Table1[[#This Row],[Category]],Table1[Supplier],Table1[[#This Row],[Supplier]],Table1[Brand],Table1[[#This Row],[Brand]],Table1[Year],Table1[[#This Row],[Year]],Table1[Month],"&lt;="&amp;Table1[[#This Row],[Profit (Month)]])</f>
        <v>151842</v>
      </c>
    </row>
    <row r="2225" spans="1:7" x14ac:dyDescent="0.35">
      <c r="A2225" t="s">
        <v>16</v>
      </c>
      <c r="B2225" t="s">
        <v>13</v>
      </c>
      <c r="C2225" t="s">
        <v>9</v>
      </c>
      <c r="D2225">
        <v>2021</v>
      </c>
      <c r="E2225">
        <v>4</v>
      </c>
      <c r="F2225" s="1">
        <v>11420</v>
      </c>
      <c r="G2225" s="6">
        <f>SUMIFS(Table1[Profit (Month)],Table1[Category],Table1[[#This Row],[Category]],Table1[Supplier],Table1[[#This Row],[Supplier]],Table1[Brand],Table1[[#This Row],[Brand]],Table1[Year],Table1[[#This Row],[Year]],Table1[Month],"&lt;="&amp;Table1[[#This Row],[Profit (Month)]])</f>
        <v>149866</v>
      </c>
    </row>
    <row r="2226" spans="1:7" x14ac:dyDescent="0.35">
      <c r="A2226" t="s">
        <v>16</v>
      </c>
      <c r="B2226" t="s">
        <v>13</v>
      </c>
      <c r="C2226" t="s">
        <v>9</v>
      </c>
      <c r="D2226">
        <v>2021</v>
      </c>
      <c r="E2226">
        <v>5</v>
      </c>
      <c r="F2226" s="1">
        <v>11609</v>
      </c>
      <c r="G2226" s="6">
        <f>SUMIFS(Table1[Profit (Month)],Table1[Category],Table1[[#This Row],[Category]],Table1[Supplier],Table1[[#This Row],[Supplier]],Table1[Brand],Table1[[#This Row],[Brand]],Table1[Year],Table1[[#This Row],[Year]],Table1[Month],"&lt;="&amp;Table1[[#This Row],[Profit (Month)]])</f>
        <v>146847</v>
      </c>
    </row>
    <row r="2227" spans="1:7" x14ac:dyDescent="0.35">
      <c r="A2227" t="s">
        <v>16</v>
      </c>
      <c r="B2227" t="s">
        <v>13</v>
      </c>
      <c r="C2227" t="s">
        <v>9</v>
      </c>
      <c r="D2227">
        <v>2021</v>
      </c>
      <c r="E2227">
        <v>6</v>
      </c>
      <c r="F2227" s="1">
        <v>10098</v>
      </c>
      <c r="G2227" s="6">
        <f>SUMIFS(Table1[Profit (Month)],Table1[Category],Table1[[#This Row],[Category]],Table1[Supplier],Table1[[#This Row],[Supplier]],Table1[Brand],Table1[[#This Row],[Brand]],Table1[Year],Table1[[#This Row],[Year]],Table1[Month],"&lt;="&amp;Table1[[#This Row],[Profit (Month)]])</f>
        <v>146300</v>
      </c>
    </row>
    <row r="2228" spans="1:7" x14ac:dyDescent="0.35">
      <c r="A2228" t="s">
        <v>16</v>
      </c>
      <c r="B2228" t="s">
        <v>13</v>
      </c>
      <c r="C2228" t="s">
        <v>9</v>
      </c>
      <c r="D2228">
        <v>2021</v>
      </c>
      <c r="E2228">
        <v>7</v>
      </c>
      <c r="F2228" s="1">
        <v>10457</v>
      </c>
      <c r="G2228" s="6">
        <f>SUMIFS(Table1[Profit (Month)],Table1[Category],Table1[[#This Row],[Category]],Table1[Supplier],Table1[[#This Row],[Supplier]],Table1[Brand],Table1[[#This Row],[Brand]],Table1[Year],Table1[[#This Row],[Year]],Table1[Month],"&lt;="&amp;Table1[[#This Row],[Profit (Month)]])</f>
        <v>156294</v>
      </c>
    </row>
    <row r="2229" spans="1:7" x14ac:dyDescent="0.35">
      <c r="A2229" t="s">
        <v>16</v>
      </c>
      <c r="B2229" t="s">
        <v>13</v>
      </c>
      <c r="C2229" t="s">
        <v>9</v>
      </c>
      <c r="D2229">
        <v>2021</v>
      </c>
      <c r="E2229">
        <v>8</v>
      </c>
      <c r="F2229" s="1">
        <v>12029</v>
      </c>
      <c r="G2229" s="6">
        <f>SUMIFS(Table1[Profit (Month)],Table1[Category],Table1[[#This Row],[Category]],Table1[Supplier],Table1[[#This Row],[Supplier]],Table1[Brand],Table1[[#This Row],[Brand]],Table1[Year],Table1[[#This Row],[Year]],Table1[Month],"&lt;="&amp;Table1[[#This Row],[Profit (Month)]])</f>
        <v>147834</v>
      </c>
    </row>
    <row r="2230" spans="1:7" x14ac:dyDescent="0.35">
      <c r="A2230" t="s">
        <v>16</v>
      </c>
      <c r="B2230" t="s">
        <v>13</v>
      </c>
      <c r="C2230" t="s">
        <v>9</v>
      </c>
      <c r="D2230">
        <v>2021</v>
      </c>
      <c r="E2230">
        <v>9</v>
      </c>
      <c r="F2230" s="1">
        <v>10298</v>
      </c>
      <c r="G2230" s="6">
        <f>SUMIFS(Table1[Profit (Month)],Table1[Category],Table1[[#This Row],[Category]],Table1[Supplier],Table1[[#This Row],[Supplier]],Table1[Brand],Table1[[#This Row],[Brand]],Table1[Year],Table1[[#This Row],[Year]],Table1[Month],"&lt;="&amp;Table1[[#This Row],[Profit (Month)]])</f>
        <v>148482</v>
      </c>
    </row>
    <row r="2231" spans="1:7" x14ac:dyDescent="0.35">
      <c r="A2231" t="s">
        <v>16</v>
      </c>
      <c r="B2231" t="s">
        <v>13</v>
      </c>
      <c r="C2231" t="s">
        <v>9</v>
      </c>
      <c r="D2231">
        <v>2021</v>
      </c>
      <c r="E2231">
        <v>10</v>
      </c>
      <c r="F2231" s="1">
        <v>11016</v>
      </c>
      <c r="G2231" s="6">
        <f>SUMIFS(Table1[Profit (Month)],Table1[Category],Table1[[#This Row],[Category]],Table1[Supplier],Table1[[#This Row],[Supplier]],Table1[Brand],Table1[[#This Row],[Brand]],Table1[Year],Table1[[#This Row],[Year]],Table1[Month],"&lt;="&amp;Table1[[#This Row],[Profit (Month)]])</f>
        <v>158097</v>
      </c>
    </row>
    <row r="2232" spans="1:7" x14ac:dyDescent="0.35">
      <c r="A2232" t="s">
        <v>16</v>
      </c>
      <c r="B2232" t="s">
        <v>13</v>
      </c>
      <c r="C2232" t="s">
        <v>9</v>
      </c>
      <c r="D2232">
        <v>2021</v>
      </c>
      <c r="E2232">
        <v>11</v>
      </c>
      <c r="F2232" s="1">
        <v>10795</v>
      </c>
      <c r="G2232" s="6">
        <f>SUMIFS(Table1[Profit (Month)],Table1[Category],Table1[[#This Row],[Category]],Table1[Supplier],Table1[[#This Row],[Supplier]],Table1[Brand],Table1[[#This Row],[Brand]],Table1[Year],Table1[[#This Row],[Year]],Table1[Month],"&lt;="&amp;Table1[[#This Row],[Profit (Month)]])</f>
        <v>153849</v>
      </c>
    </row>
    <row r="2233" spans="1:7" x14ac:dyDescent="0.35">
      <c r="A2233" t="s">
        <v>16</v>
      </c>
      <c r="B2233" t="s">
        <v>13</v>
      </c>
      <c r="C2233" t="s">
        <v>9</v>
      </c>
      <c r="D2233">
        <v>2021</v>
      </c>
      <c r="E2233">
        <v>12</v>
      </c>
      <c r="F2233" s="1">
        <v>11574</v>
      </c>
      <c r="G2233" s="6">
        <f>SUMIFS(Table1[Profit (Month)],Table1[Category],Table1[[#This Row],[Category]],Table1[Supplier],Table1[[#This Row],[Supplier]],Table1[Brand],Table1[[#This Row],[Brand]],Table1[Year],Table1[[#This Row],[Year]],Table1[Month],"&lt;="&amp;Table1[[#This Row],[Profit (Month)]])</f>
        <v>154103</v>
      </c>
    </row>
    <row r="2234" spans="1:7" x14ac:dyDescent="0.35">
      <c r="A2234" t="s">
        <v>16</v>
      </c>
      <c r="B2234" t="s">
        <v>13</v>
      </c>
      <c r="C2234" t="s">
        <v>9</v>
      </c>
      <c r="D2234">
        <v>2022</v>
      </c>
      <c r="E2234">
        <v>1</v>
      </c>
      <c r="F2234" s="1">
        <v>11558</v>
      </c>
      <c r="G2234" s="6">
        <f>SUMIFS(Table1[Profit (Month)],Table1[Category],Table1[[#This Row],[Category]],Table1[Supplier],Table1[[#This Row],[Supplier]],Table1[Brand],Table1[[#This Row],[Brand]],Table1[Year],Table1[[#This Row],[Year]],Table1[Month],"&lt;="&amp;Table1[[#This Row],[Profit (Month)]])</f>
        <v>154437</v>
      </c>
    </row>
    <row r="2235" spans="1:7" x14ac:dyDescent="0.35">
      <c r="A2235" t="s">
        <v>16</v>
      </c>
      <c r="B2235" t="s">
        <v>13</v>
      </c>
      <c r="C2235" t="s">
        <v>9</v>
      </c>
      <c r="D2235">
        <v>2022</v>
      </c>
      <c r="E2235">
        <v>2</v>
      </c>
      <c r="F2235" s="1">
        <v>10244</v>
      </c>
      <c r="G2235" s="6">
        <f>SUMIFS(Table1[Profit (Month)],Table1[Category],Table1[[#This Row],[Category]],Table1[Supplier],Table1[[#This Row],[Supplier]],Table1[Brand],Table1[[#This Row],[Brand]],Table1[Year],Table1[[#This Row],[Year]],Table1[Month],"&lt;="&amp;Table1[[#This Row],[Profit (Month)]])</f>
        <v>159145</v>
      </c>
    </row>
    <row r="2236" spans="1:7" x14ac:dyDescent="0.35">
      <c r="A2236" t="s">
        <v>16</v>
      </c>
      <c r="B2236" t="s">
        <v>13</v>
      </c>
      <c r="C2236" t="s">
        <v>9</v>
      </c>
      <c r="D2236">
        <v>2022</v>
      </c>
      <c r="E2236">
        <v>3</v>
      </c>
      <c r="F2236" s="1">
        <v>11843</v>
      </c>
      <c r="G2236" s="6">
        <f>SUMIFS(Table1[Profit (Month)],Table1[Category],Table1[[#This Row],[Category]],Table1[Supplier],Table1[[#This Row],[Supplier]],Table1[Brand],Table1[[#This Row],[Brand]],Table1[Year],Table1[[#This Row],[Year]],Table1[Month],"&lt;="&amp;Table1[[#This Row],[Profit (Month)]])</f>
        <v>159151</v>
      </c>
    </row>
    <row r="2237" spans="1:7" x14ac:dyDescent="0.35">
      <c r="A2237" t="s">
        <v>16</v>
      </c>
      <c r="B2237" t="s">
        <v>13</v>
      </c>
      <c r="C2237" t="s">
        <v>9</v>
      </c>
      <c r="D2237">
        <v>2022</v>
      </c>
      <c r="E2237">
        <v>4</v>
      </c>
      <c r="F2237" s="1">
        <v>12326</v>
      </c>
      <c r="G2237" s="6">
        <f>SUMIFS(Table1[Profit (Month)],Table1[Category],Table1[[#This Row],[Category]],Table1[Supplier],Table1[[#This Row],[Supplier]],Table1[Brand],Table1[[#This Row],[Brand]],Table1[Year],Table1[[#This Row],[Year]],Table1[Month],"&lt;="&amp;Table1[[#This Row],[Profit (Month)]])</f>
        <v>147454</v>
      </c>
    </row>
    <row r="2238" spans="1:7" x14ac:dyDescent="0.35">
      <c r="A2238" t="s">
        <v>16</v>
      </c>
      <c r="B2238" t="s">
        <v>13</v>
      </c>
      <c r="C2238" t="s">
        <v>9</v>
      </c>
      <c r="D2238">
        <v>2022</v>
      </c>
      <c r="E2238">
        <v>5</v>
      </c>
      <c r="F2238" s="1">
        <v>12518</v>
      </c>
      <c r="G2238" s="6">
        <f>SUMIFS(Table1[Profit (Month)],Table1[Category],Table1[[#This Row],[Category]],Table1[Supplier],Table1[[#This Row],[Supplier]],Table1[Brand],Table1[[#This Row],[Brand]],Table1[Year],Table1[[#This Row],[Year]],Table1[Month],"&lt;="&amp;Table1[[#This Row],[Profit (Month)]])</f>
        <v>155686</v>
      </c>
    </row>
    <row r="2239" spans="1:7" x14ac:dyDescent="0.35">
      <c r="A2239" t="s">
        <v>16</v>
      </c>
      <c r="B2239" t="s">
        <v>13</v>
      </c>
      <c r="C2239" t="s">
        <v>9</v>
      </c>
      <c r="D2239">
        <v>2022</v>
      </c>
      <c r="E2239">
        <v>6</v>
      </c>
      <c r="F2239" s="1">
        <v>13924</v>
      </c>
      <c r="G2239" s="6">
        <f>SUMIFS(Table1[Profit (Month)],Table1[Category],Table1[[#This Row],[Category]],Table1[Supplier],Table1[[#This Row],[Supplier]],Table1[Brand],Table1[[#This Row],[Brand]],Table1[Year],Table1[[#This Row],[Year]],Table1[Month],"&lt;="&amp;Table1[[#This Row],[Profit (Month)]])</f>
        <v>147287</v>
      </c>
    </row>
    <row r="2240" spans="1:7" x14ac:dyDescent="0.35">
      <c r="A2240" t="s">
        <v>16</v>
      </c>
      <c r="B2240" t="s">
        <v>13</v>
      </c>
      <c r="C2240" t="s">
        <v>9</v>
      </c>
      <c r="D2240">
        <v>2022</v>
      </c>
      <c r="E2240">
        <v>7</v>
      </c>
      <c r="F2240" s="1">
        <v>13953</v>
      </c>
      <c r="G2240" s="6">
        <f>SUMIFS(Table1[Profit (Month)],Table1[Category],Table1[[#This Row],[Category]],Table1[Supplier],Table1[[#This Row],[Supplier]],Table1[Brand],Table1[[#This Row],[Brand]],Table1[Year],Table1[[#This Row],[Year]],Table1[Month],"&lt;="&amp;Table1[[#This Row],[Profit (Month)]])</f>
        <v>146819</v>
      </c>
    </row>
    <row r="2241" spans="1:7" x14ac:dyDescent="0.35">
      <c r="A2241" t="s">
        <v>16</v>
      </c>
      <c r="B2241" t="s">
        <v>13</v>
      </c>
      <c r="C2241" t="s">
        <v>9</v>
      </c>
      <c r="D2241">
        <v>2022</v>
      </c>
      <c r="E2241">
        <v>8</v>
      </c>
      <c r="F2241" s="1">
        <v>11452</v>
      </c>
      <c r="G2241" s="6">
        <f>SUMIFS(Table1[Profit (Month)],Table1[Category],Table1[[#This Row],[Category]],Table1[Supplier],Table1[[#This Row],[Supplier]],Table1[Brand],Table1[[#This Row],[Brand]],Table1[Year],Table1[[#This Row],[Year]],Table1[Month],"&lt;="&amp;Table1[[#This Row],[Profit (Month)]])</f>
        <v>149294</v>
      </c>
    </row>
    <row r="2242" spans="1:7" x14ac:dyDescent="0.35">
      <c r="A2242" t="s">
        <v>16</v>
      </c>
      <c r="B2242" t="s">
        <v>13</v>
      </c>
      <c r="C2242" t="s">
        <v>9</v>
      </c>
      <c r="D2242">
        <v>2022</v>
      </c>
      <c r="E2242">
        <v>9</v>
      </c>
      <c r="F2242" s="1">
        <v>12210</v>
      </c>
      <c r="G2242" s="6">
        <f>SUMIFS(Table1[Profit (Month)],Table1[Category],Table1[[#This Row],[Category]],Table1[Supplier],Table1[[#This Row],[Supplier]],Table1[Brand],Table1[[#This Row],[Brand]],Table1[Year],Table1[[#This Row],[Year]],Table1[Month],"&lt;="&amp;Table1[[#This Row],[Profit (Month)]])</f>
        <v>156661</v>
      </c>
    </row>
    <row r="2243" spans="1:7" x14ac:dyDescent="0.35">
      <c r="A2243" t="s">
        <v>16</v>
      </c>
      <c r="B2243" t="s">
        <v>13</v>
      </c>
      <c r="C2243" t="s">
        <v>9</v>
      </c>
      <c r="D2243">
        <v>2022</v>
      </c>
      <c r="E2243">
        <v>10</v>
      </c>
      <c r="F2243" s="1">
        <v>13484</v>
      </c>
      <c r="G2243" s="6">
        <f>SUMIFS(Table1[Profit (Month)],Table1[Category],Table1[[#This Row],[Category]],Table1[Supplier],Table1[[#This Row],[Supplier]],Table1[Brand],Table1[[#This Row],[Brand]],Table1[Year],Table1[[#This Row],[Year]],Table1[Month],"&lt;="&amp;Table1[[#This Row],[Profit (Month)]])</f>
        <v>149948</v>
      </c>
    </row>
    <row r="2244" spans="1:7" x14ac:dyDescent="0.35">
      <c r="A2244" t="s">
        <v>16</v>
      </c>
      <c r="B2244" t="s">
        <v>13</v>
      </c>
      <c r="C2244" t="s">
        <v>9</v>
      </c>
      <c r="D2244">
        <v>2022</v>
      </c>
      <c r="E2244">
        <v>11</v>
      </c>
      <c r="F2244" s="1">
        <v>10475</v>
      </c>
      <c r="G2244" s="6">
        <f>SUMIFS(Table1[Profit (Month)],Table1[Category],Table1[[#This Row],[Category]],Table1[Supplier],Table1[[#This Row],[Supplier]],Table1[Brand],Table1[[#This Row],[Brand]],Table1[Year],Table1[[#This Row],[Year]],Table1[Month],"&lt;="&amp;Table1[[#This Row],[Profit (Month)]])</f>
        <v>144599</v>
      </c>
    </row>
    <row r="2245" spans="1:7" x14ac:dyDescent="0.35">
      <c r="A2245" t="s">
        <v>16</v>
      </c>
      <c r="B2245" t="s">
        <v>13</v>
      </c>
      <c r="C2245" t="s">
        <v>9</v>
      </c>
      <c r="D2245">
        <v>2022</v>
      </c>
      <c r="E2245">
        <v>12</v>
      </c>
      <c r="F2245" s="1">
        <v>10864</v>
      </c>
      <c r="G2245" s="6">
        <f>SUMIFS(Table1[Profit (Month)],Table1[Category],Table1[[#This Row],[Category]],Table1[Supplier],Table1[[#This Row],[Supplier]],Table1[Brand],Table1[[#This Row],[Brand]],Table1[Year],Table1[[#This Row],[Year]],Table1[Month],"&lt;="&amp;Table1[[#This Row],[Profit (Month)]])</f>
        <v>152401</v>
      </c>
    </row>
    <row r="2246" spans="1:7" x14ac:dyDescent="0.35">
      <c r="A2246" t="s">
        <v>16</v>
      </c>
      <c r="B2246" t="s">
        <v>13</v>
      </c>
      <c r="C2246" t="s">
        <v>9</v>
      </c>
      <c r="D2246">
        <v>2023</v>
      </c>
      <c r="E2246">
        <v>1</v>
      </c>
      <c r="F2246" s="1">
        <v>13016</v>
      </c>
      <c r="G2246" s="6">
        <f>SUMIFS(Table1[Profit (Month)],Table1[Category],Table1[[#This Row],[Category]],Table1[Supplier],Table1[[#This Row],[Supplier]],Table1[Brand],Table1[[#This Row],[Brand]],Table1[Year],Table1[[#This Row],[Year]],Table1[Month],"&lt;="&amp;Table1[[#This Row],[Profit (Month)]])</f>
        <v>154986</v>
      </c>
    </row>
    <row r="2247" spans="1:7" x14ac:dyDescent="0.35">
      <c r="A2247" t="s">
        <v>16</v>
      </c>
      <c r="B2247" t="s">
        <v>13</v>
      </c>
      <c r="C2247" t="s">
        <v>9</v>
      </c>
      <c r="D2247">
        <v>2023</v>
      </c>
      <c r="E2247">
        <v>2</v>
      </c>
      <c r="F2247" s="1">
        <v>14801</v>
      </c>
      <c r="G2247" s="6">
        <f>SUMIFS(Table1[Profit (Month)],Table1[Category],Table1[[#This Row],[Category]],Table1[Supplier],Table1[[#This Row],[Supplier]],Table1[Brand],Table1[[#This Row],[Brand]],Table1[Year],Table1[[#This Row],[Year]],Table1[Month],"&lt;="&amp;Table1[[#This Row],[Profit (Month)]])</f>
        <v>157965</v>
      </c>
    </row>
    <row r="2248" spans="1:7" x14ac:dyDescent="0.35">
      <c r="A2248" t="s">
        <v>16</v>
      </c>
      <c r="B2248" t="s">
        <v>13</v>
      </c>
      <c r="C2248" t="s">
        <v>9</v>
      </c>
      <c r="D2248">
        <v>2023</v>
      </c>
      <c r="E2248">
        <v>3</v>
      </c>
      <c r="F2248" s="1">
        <v>10572</v>
      </c>
      <c r="G2248" s="6">
        <f>SUMIFS(Table1[Profit (Month)],Table1[Category],Table1[[#This Row],[Category]],Table1[Supplier],Table1[[#This Row],[Supplier]],Table1[Brand],Table1[[#This Row],[Brand]],Table1[Year],Table1[[#This Row],[Year]],Table1[Month],"&lt;="&amp;Table1[[#This Row],[Profit (Month)]])</f>
        <v>146899</v>
      </c>
    </row>
    <row r="2249" spans="1:7" x14ac:dyDescent="0.35">
      <c r="A2249" t="s">
        <v>16</v>
      </c>
      <c r="B2249" t="s">
        <v>13</v>
      </c>
      <c r="C2249" t="s">
        <v>9</v>
      </c>
      <c r="D2249">
        <v>2023</v>
      </c>
      <c r="E2249">
        <v>4</v>
      </c>
      <c r="F2249" s="1">
        <v>11478</v>
      </c>
      <c r="G2249" s="6">
        <f>SUMIFS(Table1[Profit (Month)],Table1[Category],Table1[[#This Row],[Category]],Table1[Supplier],Table1[[#This Row],[Supplier]],Table1[Brand],Table1[[#This Row],[Brand]],Table1[Year],Table1[[#This Row],[Year]],Table1[Month],"&lt;="&amp;Table1[[#This Row],[Profit (Month)]])</f>
        <v>152527</v>
      </c>
    </row>
    <row r="2250" spans="1:7" x14ac:dyDescent="0.35">
      <c r="A2250" t="s">
        <v>16</v>
      </c>
      <c r="B2250" t="s">
        <v>13</v>
      </c>
      <c r="C2250" t="s">
        <v>9</v>
      </c>
      <c r="D2250">
        <v>2023</v>
      </c>
      <c r="E2250">
        <v>5</v>
      </c>
      <c r="F2250" s="1">
        <v>13552</v>
      </c>
      <c r="G2250" s="6">
        <f>SUMIFS(Table1[Profit (Month)],Table1[Category],Table1[[#This Row],[Category]],Table1[Supplier],Table1[[#This Row],[Supplier]],Table1[Brand],Table1[[#This Row],[Brand]],Table1[Year],Table1[[#This Row],[Year]],Table1[Month],"&lt;="&amp;Table1[[#This Row],[Profit (Month)]])</f>
        <v>156434</v>
      </c>
    </row>
    <row r="2251" spans="1:7" x14ac:dyDescent="0.35">
      <c r="A2251" t="s">
        <v>16</v>
      </c>
      <c r="B2251" t="s">
        <v>13</v>
      </c>
      <c r="C2251" t="s">
        <v>9</v>
      </c>
      <c r="D2251">
        <v>2023</v>
      </c>
      <c r="E2251">
        <v>6</v>
      </c>
      <c r="F2251" s="1">
        <v>11229</v>
      </c>
      <c r="G2251" s="6">
        <f>SUMIFS(Table1[Profit (Month)],Table1[Category],Table1[[#This Row],[Category]],Table1[Supplier],Table1[[#This Row],[Supplier]],Table1[Brand],Table1[[#This Row],[Brand]],Table1[Year],Table1[[#This Row],[Year]],Table1[Month],"&lt;="&amp;Table1[[#This Row],[Profit (Month)]])</f>
        <v>153785</v>
      </c>
    </row>
    <row r="2252" spans="1:7" x14ac:dyDescent="0.35">
      <c r="A2252" t="s">
        <v>16</v>
      </c>
      <c r="B2252" t="s">
        <v>13</v>
      </c>
      <c r="C2252" t="s">
        <v>9</v>
      </c>
      <c r="D2252">
        <v>2023</v>
      </c>
      <c r="E2252">
        <v>7</v>
      </c>
      <c r="F2252" s="1">
        <v>12731</v>
      </c>
      <c r="G2252" s="6">
        <f>SUMIFS(Table1[Profit (Month)],Table1[Category],Table1[[#This Row],[Category]],Table1[Supplier],Table1[[#This Row],[Supplier]],Table1[Brand],Table1[[#This Row],[Brand]],Table1[Year],Table1[[#This Row],[Year]],Table1[Month],"&lt;="&amp;Table1[[#This Row],[Profit (Month)]])</f>
        <v>149982</v>
      </c>
    </row>
    <row r="2253" spans="1:7" x14ac:dyDescent="0.35">
      <c r="A2253" t="s">
        <v>16</v>
      </c>
      <c r="B2253" t="s">
        <v>13</v>
      </c>
      <c r="C2253" t="s">
        <v>9</v>
      </c>
      <c r="D2253">
        <v>2023</v>
      </c>
      <c r="E2253">
        <v>8</v>
      </c>
      <c r="F2253" s="1">
        <v>11202</v>
      </c>
      <c r="G2253" s="6">
        <f>SUMIFS(Table1[Profit (Month)],Table1[Category],Table1[[#This Row],[Category]],Table1[Supplier],Table1[[#This Row],[Supplier]],Table1[Brand],Table1[[#This Row],[Brand]],Table1[Year],Table1[[#This Row],[Year]],Table1[Month],"&lt;="&amp;Table1[[#This Row],[Profit (Month)]])</f>
        <v>154111</v>
      </c>
    </row>
    <row r="2254" spans="1:7" x14ac:dyDescent="0.35">
      <c r="A2254" t="s">
        <v>16</v>
      </c>
      <c r="B2254" t="s">
        <v>13</v>
      </c>
      <c r="C2254" t="s">
        <v>9</v>
      </c>
      <c r="D2254">
        <v>2023</v>
      </c>
      <c r="E2254">
        <v>9</v>
      </c>
      <c r="F2254" s="1">
        <v>10925</v>
      </c>
      <c r="G2254" s="6">
        <f>SUMIFS(Table1[Profit (Month)],Table1[Category],Table1[[#This Row],[Category]],Table1[Supplier],Table1[[#This Row],[Supplier]],Table1[Brand],Table1[[#This Row],[Brand]],Table1[Year],Table1[[#This Row],[Year]],Table1[Month],"&lt;="&amp;Table1[[#This Row],[Profit (Month)]])</f>
        <v>147231</v>
      </c>
    </row>
    <row r="2255" spans="1:7" x14ac:dyDescent="0.35">
      <c r="A2255" t="s">
        <v>16</v>
      </c>
      <c r="B2255" t="s">
        <v>13</v>
      </c>
      <c r="C2255" t="s">
        <v>9</v>
      </c>
      <c r="D2255">
        <v>2023</v>
      </c>
      <c r="E2255">
        <v>10</v>
      </c>
      <c r="F2255" s="1">
        <v>10499</v>
      </c>
      <c r="G2255" s="6">
        <f>SUMIFS(Table1[Profit (Month)],Table1[Category],Table1[[#This Row],[Category]],Table1[Supplier],Table1[[#This Row],[Supplier]],Table1[Brand],Table1[[#This Row],[Brand]],Table1[Year],Table1[[#This Row],[Year]],Table1[Month],"&lt;="&amp;Table1[[#This Row],[Profit (Month)]])</f>
        <v>158599</v>
      </c>
    </row>
    <row r="2256" spans="1:7" x14ac:dyDescent="0.35">
      <c r="A2256" t="s">
        <v>16</v>
      </c>
      <c r="B2256" t="s">
        <v>13</v>
      </c>
      <c r="C2256" t="s">
        <v>9</v>
      </c>
      <c r="D2256">
        <v>2023</v>
      </c>
      <c r="E2256">
        <v>11</v>
      </c>
      <c r="F2256" s="1">
        <v>11523</v>
      </c>
      <c r="G2256" s="6">
        <f>SUMIFS(Table1[Profit (Month)],Table1[Category],Table1[[#This Row],[Category]],Table1[Supplier],Table1[[#This Row],[Supplier]],Table1[Brand],Table1[[#This Row],[Brand]],Table1[Year],Table1[[#This Row],[Year]],Table1[Month],"&lt;="&amp;Table1[[#This Row],[Profit (Month)]])</f>
        <v>149197</v>
      </c>
    </row>
    <row r="2257" spans="1:7" x14ac:dyDescent="0.35">
      <c r="A2257" t="s">
        <v>16</v>
      </c>
      <c r="B2257" t="s">
        <v>13</v>
      </c>
      <c r="C2257" t="s">
        <v>9</v>
      </c>
      <c r="D2257">
        <v>2023</v>
      </c>
      <c r="E2257">
        <v>12</v>
      </c>
      <c r="F2257" s="1">
        <v>13502</v>
      </c>
      <c r="G2257" s="6">
        <f>SUMIFS(Table1[Profit (Month)],Table1[Category],Table1[[#This Row],[Category]],Table1[Supplier],Table1[[#This Row],[Supplier]],Table1[Brand],Table1[[#This Row],[Brand]],Table1[Year],Table1[[#This Row],[Year]],Table1[Month],"&lt;="&amp;Table1[[#This Row],[Profit (Month)]])</f>
        <v>149816</v>
      </c>
    </row>
    <row r="2258" spans="1:7" x14ac:dyDescent="0.35">
      <c r="A2258" t="s">
        <v>16</v>
      </c>
      <c r="B2258" t="s">
        <v>13</v>
      </c>
      <c r="C2258" t="s">
        <v>9</v>
      </c>
      <c r="D2258">
        <v>2024</v>
      </c>
      <c r="E2258">
        <v>1</v>
      </c>
      <c r="F2258" s="1">
        <v>14908</v>
      </c>
      <c r="G2258" s="6">
        <f>SUMIFS(Table1[Profit (Month)],Table1[Category],Table1[[#This Row],[Category]],Table1[Supplier],Table1[[#This Row],[Supplier]],Table1[Brand],Table1[[#This Row],[Brand]],Table1[Year],Table1[[#This Row],[Year]],Table1[Month],"&lt;="&amp;Table1[[#This Row],[Profit (Month)]])</f>
        <v>147502</v>
      </c>
    </row>
    <row r="2259" spans="1:7" x14ac:dyDescent="0.35">
      <c r="A2259" t="s">
        <v>16</v>
      </c>
      <c r="B2259" t="s">
        <v>13</v>
      </c>
      <c r="C2259" t="s">
        <v>9</v>
      </c>
      <c r="D2259">
        <v>2024</v>
      </c>
      <c r="E2259">
        <v>2</v>
      </c>
      <c r="F2259" s="1">
        <v>11344</v>
      </c>
      <c r="G2259" s="6">
        <f>SUMIFS(Table1[Profit (Month)],Table1[Category],Table1[[#This Row],[Category]],Table1[Supplier],Table1[[#This Row],[Supplier]],Table1[Brand],Table1[[#This Row],[Brand]],Table1[Year],Table1[[#This Row],[Year]],Table1[Month],"&lt;="&amp;Table1[[#This Row],[Profit (Month)]])</f>
        <v>147483</v>
      </c>
    </row>
    <row r="2260" spans="1:7" x14ac:dyDescent="0.35">
      <c r="A2260" t="s">
        <v>16</v>
      </c>
      <c r="B2260" t="s">
        <v>13</v>
      </c>
      <c r="C2260" t="s">
        <v>9</v>
      </c>
      <c r="D2260">
        <v>2024</v>
      </c>
      <c r="E2260">
        <v>3</v>
      </c>
      <c r="F2260" s="1">
        <v>14393</v>
      </c>
      <c r="G2260" s="6">
        <f>SUMIFS(Table1[Profit (Month)],Table1[Category],Table1[[#This Row],[Category]],Table1[Supplier],Table1[[#This Row],[Supplier]],Table1[Brand],Table1[[#This Row],[Brand]],Table1[Year],Table1[[#This Row],[Year]],Table1[Month],"&lt;="&amp;Table1[[#This Row],[Profit (Month)]])</f>
        <v>143776</v>
      </c>
    </row>
    <row r="2261" spans="1:7" x14ac:dyDescent="0.35">
      <c r="A2261" t="s">
        <v>16</v>
      </c>
      <c r="B2261" t="s">
        <v>13</v>
      </c>
      <c r="C2261" t="s">
        <v>9</v>
      </c>
      <c r="D2261">
        <v>2024</v>
      </c>
      <c r="E2261">
        <v>4</v>
      </c>
      <c r="F2261" s="1">
        <v>11493</v>
      </c>
      <c r="G2261" s="6">
        <f>SUMIFS(Table1[Profit (Month)],Table1[Category],Table1[[#This Row],[Category]],Table1[Supplier],Table1[[#This Row],[Supplier]],Table1[Brand],Table1[[#This Row],[Brand]],Table1[Year],Table1[[#This Row],[Year]],Table1[Month],"&lt;="&amp;Table1[[#This Row],[Profit (Month)]])</f>
        <v>152250</v>
      </c>
    </row>
    <row r="2262" spans="1:7" x14ac:dyDescent="0.35">
      <c r="A2262" t="s">
        <v>16</v>
      </c>
      <c r="B2262" t="s">
        <v>13</v>
      </c>
      <c r="C2262" t="s">
        <v>9</v>
      </c>
      <c r="D2262">
        <v>2024</v>
      </c>
      <c r="E2262">
        <v>5</v>
      </c>
      <c r="F2262" s="1">
        <v>12590</v>
      </c>
      <c r="G2262" s="6">
        <f>SUMIFS(Table1[Profit (Month)],Table1[Category],Table1[[#This Row],[Category]],Table1[Supplier],Table1[[#This Row],[Supplier]],Table1[Brand],Table1[[#This Row],[Brand]],Table1[Year],Table1[[#This Row],[Year]],Table1[Month],"&lt;="&amp;Table1[[#This Row],[Profit (Month)]])</f>
        <v>151591</v>
      </c>
    </row>
    <row r="2263" spans="1:7" x14ac:dyDescent="0.35">
      <c r="A2263" t="s">
        <v>16</v>
      </c>
      <c r="B2263" t="s">
        <v>13</v>
      </c>
      <c r="C2263" t="s">
        <v>9</v>
      </c>
      <c r="D2263">
        <v>2024</v>
      </c>
      <c r="E2263">
        <v>6</v>
      </c>
      <c r="F2263" s="1">
        <v>10530</v>
      </c>
      <c r="G2263" s="6">
        <f>SUMIFS(Table1[Profit (Month)],Table1[Category],Table1[[#This Row],[Category]],Table1[Supplier],Table1[[#This Row],[Supplier]],Table1[Brand],Table1[[#This Row],[Brand]],Table1[Year],Table1[[#This Row],[Year]],Table1[Month],"&lt;="&amp;Table1[[#This Row],[Profit (Month)]])</f>
        <v>161138</v>
      </c>
    </row>
    <row r="2264" spans="1:7" x14ac:dyDescent="0.35">
      <c r="A2264" t="s">
        <v>16</v>
      </c>
      <c r="B2264" t="s">
        <v>13</v>
      </c>
      <c r="C2264" t="s">
        <v>9</v>
      </c>
      <c r="D2264">
        <v>2024</v>
      </c>
      <c r="E2264">
        <v>7</v>
      </c>
      <c r="F2264" s="1">
        <v>14123</v>
      </c>
      <c r="G2264" s="6">
        <f>SUMIFS(Table1[Profit (Month)],Table1[Category],Table1[[#This Row],[Category]],Table1[Supplier],Table1[[#This Row],[Supplier]],Table1[Brand],Table1[[#This Row],[Brand]],Table1[Year],Table1[[#This Row],[Year]],Table1[Month],"&lt;="&amp;Table1[[#This Row],[Profit (Month)]])</f>
        <v>144533</v>
      </c>
    </row>
    <row r="2265" spans="1:7" x14ac:dyDescent="0.35">
      <c r="A2265" t="s">
        <v>16</v>
      </c>
      <c r="B2265" t="s">
        <v>13</v>
      </c>
      <c r="C2265" t="s">
        <v>9</v>
      </c>
      <c r="D2265">
        <v>2024</v>
      </c>
      <c r="E2265">
        <v>8</v>
      </c>
      <c r="F2265" s="1">
        <v>12484</v>
      </c>
      <c r="G2265" s="6">
        <f>SUMIFS(Table1[Profit (Month)],Table1[Category],Table1[[#This Row],[Category]],Table1[Supplier],Table1[[#This Row],[Supplier]],Table1[Brand],Table1[[#This Row],[Brand]],Table1[Year],Table1[[#This Row],[Year]],Table1[Month],"&lt;="&amp;Table1[[#This Row],[Profit (Month)]])</f>
        <v>152440</v>
      </c>
    </row>
    <row r="2266" spans="1:7" x14ac:dyDescent="0.35">
      <c r="A2266" t="s">
        <v>16</v>
      </c>
      <c r="B2266" t="s">
        <v>13</v>
      </c>
      <c r="C2266" t="s">
        <v>9</v>
      </c>
      <c r="D2266">
        <v>2024</v>
      </c>
      <c r="E2266">
        <v>9</v>
      </c>
      <c r="F2266" s="1">
        <v>11047</v>
      </c>
      <c r="G2266" s="6">
        <f>SUMIFS(Table1[Profit (Month)],Table1[Category],Table1[[#This Row],[Category]],Table1[Supplier],Table1[[#This Row],[Supplier]],Table1[Brand],Table1[[#This Row],[Brand]],Table1[Year],Table1[[#This Row],[Year]],Table1[Month],"&lt;="&amp;Table1[[#This Row],[Profit (Month)]])</f>
        <v>148482</v>
      </c>
    </row>
    <row r="2267" spans="1:7" x14ac:dyDescent="0.35">
      <c r="A2267" t="s">
        <v>16</v>
      </c>
      <c r="B2267" t="s">
        <v>13</v>
      </c>
      <c r="C2267" t="s">
        <v>9</v>
      </c>
      <c r="D2267">
        <v>2024</v>
      </c>
      <c r="E2267">
        <v>10</v>
      </c>
      <c r="F2267" s="1">
        <v>10048</v>
      </c>
      <c r="G2267" s="6">
        <f>SUMIFS(Table1[Profit (Month)],Table1[Category],Table1[[#This Row],[Category]],Table1[Supplier],Table1[[#This Row],[Supplier]],Table1[Brand],Table1[[#This Row],[Brand]],Table1[Year],Table1[[#This Row],[Year]],Table1[Month],"&lt;="&amp;Table1[[#This Row],[Profit (Month)]])</f>
        <v>151896</v>
      </c>
    </row>
    <row r="2268" spans="1:7" x14ac:dyDescent="0.35">
      <c r="A2268" t="s">
        <v>16</v>
      </c>
      <c r="B2268" t="s">
        <v>13</v>
      </c>
      <c r="C2268" t="s">
        <v>9</v>
      </c>
      <c r="D2268">
        <v>2024</v>
      </c>
      <c r="E2268">
        <v>11</v>
      </c>
      <c r="F2268" s="1">
        <v>10564</v>
      </c>
      <c r="G2268" s="6">
        <f>SUMIFS(Table1[Profit (Month)],Table1[Category],Table1[[#This Row],[Category]],Table1[Supplier],Table1[[#This Row],[Supplier]],Table1[Brand],Table1[[#This Row],[Brand]],Table1[Year],Table1[[#This Row],[Year]],Table1[Month],"&lt;="&amp;Table1[[#This Row],[Profit (Month)]])</f>
        <v>155838</v>
      </c>
    </row>
    <row r="2269" spans="1:7" x14ac:dyDescent="0.35">
      <c r="A2269" t="s">
        <v>16</v>
      </c>
      <c r="B2269" t="s">
        <v>13</v>
      </c>
      <c r="C2269" t="s">
        <v>9</v>
      </c>
      <c r="D2269">
        <v>2024</v>
      </c>
      <c r="E2269">
        <v>12</v>
      </c>
      <c r="F2269" s="1">
        <v>12306</v>
      </c>
      <c r="G2269" s="6">
        <f>SUMIFS(Table1[Profit (Month)],Table1[Category],Table1[[#This Row],[Category]],Table1[Supplier],Table1[[#This Row],[Supplier]],Table1[Brand],Table1[[#This Row],[Brand]],Table1[Year],Table1[[#This Row],[Year]],Table1[Month],"&lt;="&amp;Table1[[#This Row],[Profit (Month)]])</f>
        <v>148583</v>
      </c>
    </row>
    <row r="2270" spans="1:7" x14ac:dyDescent="0.35">
      <c r="A2270" t="s">
        <v>16</v>
      </c>
      <c r="B2270" t="s">
        <v>13</v>
      </c>
      <c r="C2270" t="s">
        <v>10</v>
      </c>
      <c r="D2270">
        <v>2018</v>
      </c>
      <c r="E2270">
        <v>1</v>
      </c>
      <c r="F2270" s="1">
        <v>10929</v>
      </c>
      <c r="G2270" s="6">
        <f>SUMIFS(Table1[Profit (Month)],Table1[Category],Table1[[#This Row],[Category]],Table1[Supplier],Table1[[#This Row],[Supplier]],Table1[Brand],Table1[[#This Row],[Brand]],Table1[Year],Table1[[#This Row],[Year]],Table1[Month],"&lt;="&amp;Table1[[#This Row],[Profit (Month)]])</f>
        <v>147028</v>
      </c>
    </row>
    <row r="2271" spans="1:7" x14ac:dyDescent="0.35">
      <c r="A2271" t="s">
        <v>16</v>
      </c>
      <c r="B2271" t="s">
        <v>13</v>
      </c>
      <c r="C2271" t="s">
        <v>10</v>
      </c>
      <c r="D2271">
        <v>2018</v>
      </c>
      <c r="E2271">
        <v>2</v>
      </c>
      <c r="F2271" s="1">
        <v>12348</v>
      </c>
      <c r="G2271" s="6">
        <f>SUMIFS(Table1[Profit (Month)],Table1[Category],Table1[[#This Row],[Category]],Table1[Supplier],Table1[[#This Row],[Supplier]],Table1[Brand],Table1[[#This Row],[Brand]],Table1[Year],Table1[[#This Row],[Year]],Table1[Month],"&lt;="&amp;Table1[[#This Row],[Profit (Month)]])</f>
        <v>145665</v>
      </c>
    </row>
    <row r="2272" spans="1:7" x14ac:dyDescent="0.35">
      <c r="A2272" t="s">
        <v>16</v>
      </c>
      <c r="B2272" t="s">
        <v>13</v>
      </c>
      <c r="C2272" t="s">
        <v>10</v>
      </c>
      <c r="D2272">
        <v>2018</v>
      </c>
      <c r="E2272">
        <v>3</v>
      </c>
      <c r="F2272" s="1">
        <v>10894</v>
      </c>
      <c r="G2272" s="6">
        <f>SUMIFS(Table1[Profit (Month)],Table1[Category],Table1[[#This Row],[Category]],Table1[Supplier],Table1[[#This Row],[Supplier]],Table1[Brand],Table1[[#This Row],[Brand]],Table1[Year],Table1[[#This Row],[Year]],Table1[Month],"&lt;="&amp;Table1[[#This Row],[Profit (Month)]])</f>
        <v>143344</v>
      </c>
    </row>
    <row r="2273" spans="1:7" x14ac:dyDescent="0.35">
      <c r="A2273" t="s">
        <v>16</v>
      </c>
      <c r="B2273" t="s">
        <v>13</v>
      </c>
      <c r="C2273" t="s">
        <v>10</v>
      </c>
      <c r="D2273">
        <v>2018</v>
      </c>
      <c r="E2273">
        <v>4</v>
      </c>
      <c r="F2273" s="1">
        <v>10088</v>
      </c>
      <c r="G2273" s="6">
        <f>SUMIFS(Table1[Profit (Month)],Table1[Category],Table1[[#This Row],[Category]],Table1[Supplier],Table1[[#This Row],[Supplier]],Table1[Brand],Table1[[#This Row],[Brand]],Table1[Year],Table1[[#This Row],[Year]],Table1[Month],"&lt;="&amp;Table1[[#This Row],[Profit (Month)]])</f>
        <v>151306</v>
      </c>
    </row>
    <row r="2274" spans="1:7" x14ac:dyDescent="0.35">
      <c r="A2274" t="s">
        <v>16</v>
      </c>
      <c r="B2274" t="s">
        <v>13</v>
      </c>
      <c r="C2274" t="s">
        <v>10</v>
      </c>
      <c r="D2274">
        <v>2018</v>
      </c>
      <c r="E2274">
        <v>5</v>
      </c>
      <c r="F2274" s="1">
        <v>10578</v>
      </c>
      <c r="G2274" s="6">
        <f>SUMIFS(Table1[Profit (Month)],Table1[Category],Table1[[#This Row],[Category]],Table1[Supplier],Table1[[#This Row],[Supplier]],Table1[Brand],Table1[[#This Row],[Brand]],Table1[Year],Table1[[#This Row],[Year]],Table1[Month],"&lt;="&amp;Table1[[#This Row],[Profit (Month)]])</f>
        <v>143092</v>
      </c>
    </row>
    <row r="2275" spans="1:7" x14ac:dyDescent="0.35">
      <c r="A2275" t="s">
        <v>16</v>
      </c>
      <c r="B2275" t="s">
        <v>13</v>
      </c>
      <c r="C2275" t="s">
        <v>10</v>
      </c>
      <c r="D2275">
        <v>2018</v>
      </c>
      <c r="E2275">
        <v>6</v>
      </c>
      <c r="F2275" s="1">
        <v>10405</v>
      </c>
      <c r="G2275" s="6">
        <f>SUMIFS(Table1[Profit (Month)],Table1[Category],Table1[[#This Row],[Category]],Table1[Supplier],Table1[[#This Row],[Supplier]],Table1[Brand],Table1[[#This Row],[Brand]],Table1[Year],Table1[[#This Row],[Year]],Table1[Month],"&lt;="&amp;Table1[[#This Row],[Profit (Month)]])</f>
        <v>149119</v>
      </c>
    </row>
    <row r="2276" spans="1:7" x14ac:dyDescent="0.35">
      <c r="A2276" t="s">
        <v>16</v>
      </c>
      <c r="B2276" t="s">
        <v>13</v>
      </c>
      <c r="C2276" t="s">
        <v>10</v>
      </c>
      <c r="D2276">
        <v>2018</v>
      </c>
      <c r="E2276">
        <v>7</v>
      </c>
      <c r="F2276" s="1">
        <v>14735</v>
      </c>
      <c r="G2276" s="6">
        <f>SUMIFS(Table1[Profit (Month)],Table1[Category],Table1[[#This Row],[Category]],Table1[Supplier],Table1[[#This Row],[Supplier]],Table1[Brand],Table1[[#This Row],[Brand]],Table1[Year],Table1[[#This Row],[Year]],Table1[Month],"&lt;="&amp;Table1[[#This Row],[Profit (Month)]])</f>
        <v>148178</v>
      </c>
    </row>
    <row r="2277" spans="1:7" x14ac:dyDescent="0.35">
      <c r="A2277" t="s">
        <v>16</v>
      </c>
      <c r="B2277" t="s">
        <v>13</v>
      </c>
      <c r="C2277" t="s">
        <v>10</v>
      </c>
      <c r="D2277">
        <v>2018</v>
      </c>
      <c r="E2277">
        <v>8</v>
      </c>
      <c r="F2277" s="1">
        <v>14476</v>
      </c>
      <c r="G2277" s="6">
        <f>SUMIFS(Table1[Profit (Month)],Table1[Category],Table1[[#This Row],[Category]],Table1[Supplier],Table1[[#This Row],[Supplier]],Table1[Brand],Table1[[#This Row],[Brand]],Table1[Year],Table1[[#This Row],[Year]],Table1[Month],"&lt;="&amp;Table1[[#This Row],[Profit (Month)]])</f>
        <v>149032</v>
      </c>
    </row>
    <row r="2278" spans="1:7" x14ac:dyDescent="0.35">
      <c r="A2278" t="s">
        <v>16</v>
      </c>
      <c r="B2278" t="s">
        <v>13</v>
      </c>
      <c r="C2278" t="s">
        <v>10</v>
      </c>
      <c r="D2278">
        <v>2018</v>
      </c>
      <c r="E2278">
        <v>9</v>
      </c>
      <c r="F2278" s="1">
        <v>12859</v>
      </c>
      <c r="G2278" s="6">
        <f>SUMIFS(Table1[Profit (Month)],Table1[Category],Table1[[#This Row],[Category]],Table1[Supplier],Table1[[#This Row],[Supplier]],Table1[Brand],Table1[[#This Row],[Brand]],Table1[Year],Table1[[#This Row],[Year]],Table1[Month],"&lt;="&amp;Table1[[#This Row],[Profit (Month)]])</f>
        <v>151705</v>
      </c>
    </row>
    <row r="2279" spans="1:7" x14ac:dyDescent="0.35">
      <c r="A2279" t="s">
        <v>16</v>
      </c>
      <c r="B2279" t="s">
        <v>13</v>
      </c>
      <c r="C2279" t="s">
        <v>10</v>
      </c>
      <c r="D2279">
        <v>2018</v>
      </c>
      <c r="E2279">
        <v>10</v>
      </c>
      <c r="F2279" s="1">
        <v>11207</v>
      </c>
      <c r="G2279" s="6">
        <f>SUMIFS(Table1[Profit (Month)],Table1[Category],Table1[[#This Row],[Category]],Table1[Supplier],Table1[[#This Row],[Supplier]],Table1[Brand],Table1[[#This Row],[Brand]],Table1[Year],Table1[[#This Row],[Year]],Table1[Month],"&lt;="&amp;Table1[[#This Row],[Profit (Month)]])</f>
        <v>154539</v>
      </c>
    </row>
    <row r="2280" spans="1:7" x14ac:dyDescent="0.35">
      <c r="A2280" t="s">
        <v>16</v>
      </c>
      <c r="B2280" t="s">
        <v>13</v>
      </c>
      <c r="C2280" t="s">
        <v>10</v>
      </c>
      <c r="D2280">
        <v>2018</v>
      </c>
      <c r="E2280">
        <v>11</v>
      </c>
      <c r="F2280" s="1">
        <v>14187</v>
      </c>
      <c r="G2280" s="6">
        <f>SUMIFS(Table1[Profit (Month)],Table1[Category],Table1[[#This Row],[Category]],Table1[Supplier],Table1[[#This Row],[Supplier]],Table1[Brand],Table1[[#This Row],[Brand]],Table1[Year],Table1[[#This Row],[Year]],Table1[Month],"&lt;="&amp;Table1[[#This Row],[Profit (Month)]])</f>
        <v>151404</v>
      </c>
    </row>
    <row r="2281" spans="1:7" x14ac:dyDescent="0.35">
      <c r="A2281" t="s">
        <v>16</v>
      </c>
      <c r="B2281" t="s">
        <v>13</v>
      </c>
      <c r="C2281" t="s">
        <v>10</v>
      </c>
      <c r="D2281">
        <v>2018</v>
      </c>
      <c r="E2281">
        <v>12</v>
      </c>
      <c r="F2281" s="1">
        <v>14733</v>
      </c>
      <c r="G2281" s="6">
        <f>SUMIFS(Table1[Profit (Month)],Table1[Category],Table1[[#This Row],[Category]],Table1[Supplier],Table1[[#This Row],[Supplier]],Table1[Brand],Table1[[#This Row],[Brand]],Table1[Year],Table1[[#This Row],[Year]],Table1[Month],"&lt;="&amp;Table1[[#This Row],[Profit (Month)]])</f>
        <v>153414</v>
      </c>
    </row>
    <row r="2282" spans="1:7" x14ac:dyDescent="0.35">
      <c r="A2282" t="s">
        <v>16</v>
      </c>
      <c r="B2282" t="s">
        <v>13</v>
      </c>
      <c r="C2282" t="s">
        <v>10</v>
      </c>
      <c r="D2282">
        <v>2019</v>
      </c>
      <c r="E2282">
        <v>1</v>
      </c>
      <c r="F2282" s="1">
        <v>12294</v>
      </c>
      <c r="G2282" s="6">
        <f>SUMIFS(Table1[Profit (Month)],Table1[Category],Table1[[#This Row],[Category]],Table1[Supplier],Table1[[#This Row],[Supplier]],Table1[Brand],Table1[[#This Row],[Brand]],Table1[Year],Table1[[#This Row],[Year]],Table1[Month],"&lt;="&amp;Table1[[#This Row],[Profit (Month)]])</f>
        <v>149324</v>
      </c>
    </row>
    <row r="2283" spans="1:7" x14ac:dyDescent="0.35">
      <c r="A2283" t="s">
        <v>16</v>
      </c>
      <c r="B2283" t="s">
        <v>13</v>
      </c>
      <c r="C2283" t="s">
        <v>10</v>
      </c>
      <c r="D2283">
        <v>2019</v>
      </c>
      <c r="E2283">
        <v>2</v>
      </c>
      <c r="F2283" s="1">
        <v>14655</v>
      </c>
      <c r="G2283" s="6">
        <f>SUMIFS(Table1[Profit (Month)],Table1[Category],Table1[[#This Row],[Category]],Table1[Supplier],Table1[[#This Row],[Supplier]],Table1[Brand],Table1[[#This Row],[Brand]],Table1[Year],Table1[[#This Row],[Year]],Table1[Month],"&lt;="&amp;Table1[[#This Row],[Profit (Month)]])</f>
        <v>146270</v>
      </c>
    </row>
    <row r="2284" spans="1:7" x14ac:dyDescent="0.35">
      <c r="A2284" t="s">
        <v>16</v>
      </c>
      <c r="B2284" t="s">
        <v>13</v>
      </c>
      <c r="C2284" t="s">
        <v>10</v>
      </c>
      <c r="D2284">
        <v>2019</v>
      </c>
      <c r="E2284">
        <v>3</v>
      </c>
      <c r="F2284" s="1">
        <v>13527</v>
      </c>
      <c r="G2284" s="6">
        <f>SUMIFS(Table1[Profit (Month)],Table1[Category],Table1[[#This Row],[Category]],Table1[Supplier],Table1[[#This Row],[Supplier]],Table1[Brand],Table1[[#This Row],[Brand]],Table1[Year],Table1[[#This Row],[Year]],Table1[Month],"&lt;="&amp;Table1[[#This Row],[Profit (Month)]])</f>
        <v>156788</v>
      </c>
    </row>
    <row r="2285" spans="1:7" x14ac:dyDescent="0.35">
      <c r="A2285" t="s">
        <v>16</v>
      </c>
      <c r="B2285" t="s">
        <v>13</v>
      </c>
      <c r="C2285" t="s">
        <v>10</v>
      </c>
      <c r="D2285">
        <v>2019</v>
      </c>
      <c r="E2285">
        <v>4</v>
      </c>
      <c r="F2285" s="1">
        <v>13062</v>
      </c>
      <c r="G2285" s="6">
        <f>SUMIFS(Table1[Profit (Month)],Table1[Category],Table1[[#This Row],[Category]],Table1[Supplier],Table1[[#This Row],[Supplier]],Table1[Brand],Table1[[#This Row],[Brand]],Table1[Year],Table1[[#This Row],[Year]],Table1[Month],"&lt;="&amp;Table1[[#This Row],[Profit (Month)]])</f>
        <v>158266</v>
      </c>
    </row>
    <row r="2286" spans="1:7" x14ac:dyDescent="0.35">
      <c r="A2286" t="s">
        <v>16</v>
      </c>
      <c r="B2286" t="s">
        <v>13</v>
      </c>
      <c r="C2286" t="s">
        <v>10</v>
      </c>
      <c r="D2286">
        <v>2019</v>
      </c>
      <c r="E2286">
        <v>5</v>
      </c>
      <c r="F2286" s="1">
        <v>11886</v>
      </c>
      <c r="G2286" s="6">
        <f>SUMIFS(Table1[Profit (Month)],Table1[Category],Table1[[#This Row],[Category]],Table1[Supplier],Table1[[#This Row],[Supplier]],Table1[Brand],Table1[[#This Row],[Brand]],Table1[Year],Table1[[#This Row],[Year]],Table1[Month],"&lt;="&amp;Table1[[#This Row],[Profit (Month)]])</f>
        <v>154401</v>
      </c>
    </row>
    <row r="2287" spans="1:7" x14ac:dyDescent="0.35">
      <c r="A2287" t="s">
        <v>16</v>
      </c>
      <c r="B2287" t="s">
        <v>13</v>
      </c>
      <c r="C2287" t="s">
        <v>10</v>
      </c>
      <c r="D2287">
        <v>2019</v>
      </c>
      <c r="E2287">
        <v>6</v>
      </c>
      <c r="F2287" s="1">
        <v>14907</v>
      </c>
      <c r="G2287" s="6">
        <f>SUMIFS(Table1[Profit (Month)],Table1[Category],Table1[[#This Row],[Category]],Table1[Supplier],Table1[[#This Row],[Supplier]],Table1[Brand],Table1[[#This Row],[Brand]],Table1[Year],Table1[[#This Row],[Year]],Table1[Month],"&lt;="&amp;Table1[[#This Row],[Profit (Month)]])</f>
        <v>155877</v>
      </c>
    </row>
    <row r="2288" spans="1:7" x14ac:dyDescent="0.35">
      <c r="A2288" t="s">
        <v>16</v>
      </c>
      <c r="B2288" t="s">
        <v>13</v>
      </c>
      <c r="C2288" t="s">
        <v>10</v>
      </c>
      <c r="D2288">
        <v>2019</v>
      </c>
      <c r="E2288">
        <v>7</v>
      </c>
      <c r="F2288" s="1">
        <v>14622</v>
      </c>
      <c r="G2288" s="6">
        <f>SUMIFS(Table1[Profit (Month)],Table1[Category],Table1[[#This Row],[Category]],Table1[Supplier],Table1[[#This Row],[Supplier]],Table1[Brand],Table1[[#This Row],[Brand]],Table1[Year],Table1[[#This Row],[Year]],Table1[Month],"&lt;="&amp;Table1[[#This Row],[Profit (Month)]])</f>
        <v>149652</v>
      </c>
    </row>
    <row r="2289" spans="1:7" x14ac:dyDescent="0.35">
      <c r="A2289" t="s">
        <v>16</v>
      </c>
      <c r="B2289" t="s">
        <v>13</v>
      </c>
      <c r="C2289" t="s">
        <v>10</v>
      </c>
      <c r="D2289">
        <v>2019</v>
      </c>
      <c r="E2289">
        <v>8</v>
      </c>
      <c r="F2289" s="1">
        <v>11626</v>
      </c>
      <c r="G2289" s="6">
        <f>SUMIFS(Table1[Profit (Month)],Table1[Category],Table1[[#This Row],[Category]],Table1[Supplier],Table1[[#This Row],[Supplier]],Table1[Brand],Table1[[#This Row],[Brand]],Table1[Year],Table1[[#This Row],[Year]],Table1[Month],"&lt;="&amp;Table1[[#This Row],[Profit (Month)]])</f>
        <v>156864</v>
      </c>
    </row>
    <row r="2290" spans="1:7" x14ac:dyDescent="0.35">
      <c r="A2290" t="s">
        <v>16</v>
      </c>
      <c r="B2290" t="s">
        <v>13</v>
      </c>
      <c r="C2290" t="s">
        <v>10</v>
      </c>
      <c r="D2290">
        <v>2019</v>
      </c>
      <c r="E2290">
        <v>9</v>
      </c>
      <c r="F2290" s="1">
        <v>14741</v>
      </c>
      <c r="G2290" s="6">
        <f>SUMIFS(Table1[Profit (Month)],Table1[Category],Table1[[#This Row],[Category]],Table1[Supplier],Table1[[#This Row],[Supplier]],Table1[Brand],Table1[[#This Row],[Brand]],Table1[Year],Table1[[#This Row],[Year]],Table1[Month],"&lt;="&amp;Table1[[#This Row],[Profit (Month)]])</f>
        <v>160556</v>
      </c>
    </row>
    <row r="2291" spans="1:7" x14ac:dyDescent="0.35">
      <c r="A2291" t="s">
        <v>16</v>
      </c>
      <c r="B2291" t="s">
        <v>13</v>
      </c>
      <c r="C2291" t="s">
        <v>10</v>
      </c>
      <c r="D2291">
        <v>2019</v>
      </c>
      <c r="E2291">
        <v>10</v>
      </c>
      <c r="F2291" s="1">
        <v>11749</v>
      </c>
      <c r="G2291" s="6">
        <f>SUMIFS(Table1[Profit (Month)],Table1[Category],Table1[[#This Row],[Category]],Table1[Supplier],Table1[[#This Row],[Supplier]],Table1[Brand],Table1[[#This Row],[Brand]],Table1[Year],Table1[[#This Row],[Year]],Table1[Month],"&lt;="&amp;Table1[[#This Row],[Profit (Month)]])</f>
        <v>147542</v>
      </c>
    </row>
    <row r="2292" spans="1:7" x14ac:dyDescent="0.35">
      <c r="A2292" t="s">
        <v>16</v>
      </c>
      <c r="B2292" t="s">
        <v>13</v>
      </c>
      <c r="C2292" t="s">
        <v>10</v>
      </c>
      <c r="D2292">
        <v>2019</v>
      </c>
      <c r="E2292">
        <v>11</v>
      </c>
      <c r="F2292" s="1">
        <v>14449</v>
      </c>
      <c r="G2292" s="6">
        <f>SUMIFS(Table1[Profit (Month)],Table1[Category],Table1[[#This Row],[Category]],Table1[Supplier],Table1[[#This Row],[Supplier]],Table1[Brand],Table1[[#This Row],[Brand]],Table1[Year],Table1[[#This Row],[Year]],Table1[Month],"&lt;="&amp;Table1[[#This Row],[Profit (Month)]])</f>
        <v>153945</v>
      </c>
    </row>
    <row r="2293" spans="1:7" x14ac:dyDescent="0.35">
      <c r="A2293" t="s">
        <v>16</v>
      </c>
      <c r="B2293" t="s">
        <v>13</v>
      </c>
      <c r="C2293" t="s">
        <v>10</v>
      </c>
      <c r="D2293">
        <v>2019</v>
      </c>
      <c r="E2293">
        <v>12</v>
      </c>
      <c r="F2293" s="1">
        <v>13237</v>
      </c>
      <c r="G2293" s="6">
        <f>SUMIFS(Table1[Profit (Month)],Table1[Category],Table1[[#This Row],[Category]],Table1[Supplier],Table1[[#This Row],[Supplier]],Table1[Brand],Table1[[#This Row],[Brand]],Table1[Year],Table1[[#This Row],[Year]],Table1[Month],"&lt;="&amp;Table1[[#This Row],[Profit (Month)]])</f>
        <v>148794</v>
      </c>
    </row>
    <row r="2294" spans="1:7" x14ac:dyDescent="0.35">
      <c r="A2294" t="s">
        <v>16</v>
      </c>
      <c r="B2294" t="s">
        <v>13</v>
      </c>
      <c r="C2294" t="s">
        <v>10</v>
      </c>
      <c r="D2294">
        <v>2020</v>
      </c>
      <c r="E2294">
        <v>1</v>
      </c>
      <c r="F2294" s="1">
        <v>10268</v>
      </c>
      <c r="G2294" s="6">
        <f>SUMIFS(Table1[Profit (Month)],Table1[Category],Table1[[#This Row],[Category]],Table1[Supplier],Table1[[#This Row],[Supplier]],Table1[Brand],Table1[[#This Row],[Brand]],Table1[Year],Table1[[#This Row],[Year]],Table1[Month],"&lt;="&amp;Table1[[#This Row],[Profit (Month)]])</f>
        <v>155395</v>
      </c>
    </row>
    <row r="2295" spans="1:7" x14ac:dyDescent="0.35">
      <c r="A2295" t="s">
        <v>16</v>
      </c>
      <c r="B2295" t="s">
        <v>13</v>
      </c>
      <c r="C2295" t="s">
        <v>10</v>
      </c>
      <c r="D2295">
        <v>2020</v>
      </c>
      <c r="E2295">
        <v>2</v>
      </c>
      <c r="F2295" s="1">
        <v>14283</v>
      </c>
      <c r="G2295" s="6">
        <f>SUMIFS(Table1[Profit (Month)],Table1[Category],Table1[[#This Row],[Category]],Table1[Supplier],Table1[[#This Row],[Supplier]],Table1[Brand],Table1[[#This Row],[Brand]],Table1[Year],Table1[[#This Row],[Year]],Table1[Month],"&lt;="&amp;Table1[[#This Row],[Profit (Month)]])</f>
        <v>147672</v>
      </c>
    </row>
    <row r="2296" spans="1:7" x14ac:dyDescent="0.35">
      <c r="A2296" t="s">
        <v>16</v>
      </c>
      <c r="B2296" t="s">
        <v>13</v>
      </c>
      <c r="C2296" t="s">
        <v>10</v>
      </c>
      <c r="D2296">
        <v>2020</v>
      </c>
      <c r="E2296">
        <v>3</v>
      </c>
      <c r="F2296" s="1">
        <v>11031</v>
      </c>
      <c r="G2296" s="6">
        <f>SUMIFS(Table1[Profit (Month)],Table1[Category],Table1[[#This Row],[Category]],Table1[Supplier],Table1[[#This Row],[Supplier]],Table1[Brand],Table1[[#This Row],[Brand]],Table1[Year],Table1[[#This Row],[Year]],Table1[Month],"&lt;="&amp;Table1[[#This Row],[Profit (Month)]])</f>
        <v>151122</v>
      </c>
    </row>
    <row r="2297" spans="1:7" x14ac:dyDescent="0.35">
      <c r="A2297" t="s">
        <v>16</v>
      </c>
      <c r="B2297" t="s">
        <v>13</v>
      </c>
      <c r="C2297" t="s">
        <v>10</v>
      </c>
      <c r="D2297">
        <v>2020</v>
      </c>
      <c r="E2297">
        <v>4</v>
      </c>
      <c r="F2297" s="1">
        <v>14193</v>
      </c>
      <c r="G2297" s="6">
        <f>SUMIFS(Table1[Profit (Month)],Table1[Category],Table1[[#This Row],[Category]],Table1[Supplier],Table1[[#This Row],[Supplier]],Table1[Brand],Table1[[#This Row],[Brand]],Table1[Year],Table1[[#This Row],[Year]],Table1[Month],"&lt;="&amp;Table1[[#This Row],[Profit (Month)]])</f>
        <v>145983</v>
      </c>
    </row>
    <row r="2298" spans="1:7" x14ac:dyDescent="0.35">
      <c r="A2298" t="s">
        <v>16</v>
      </c>
      <c r="B2298" t="s">
        <v>13</v>
      </c>
      <c r="C2298" t="s">
        <v>10</v>
      </c>
      <c r="D2298">
        <v>2020</v>
      </c>
      <c r="E2298">
        <v>5</v>
      </c>
      <c r="F2298" s="1">
        <v>11825</v>
      </c>
      <c r="G2298" s="6">
        <f>SUMIFS(Table1[Profit (Month)],Table1[Category],Table1[[#This Row],[Category]],Table1[Supplier],Table1[[#This Row],[Supplier]],Table1[Brand],Table1[[#This Row],[Brand]],Table1[Year],Table1[[#This Row],[Year]],Table1[Month],"&lt;="&amp;Table1[[#This Row],[Profit (Month)]])</f>
        <v>148678</v>
      </c>
    </row>
    <row r="2299" spans="1:7" x14ac:dyDescent="0.35">
      <c r="A2299" t="s">
        <v>16</v>
      </c>
      <c r="B2299" t="s">
        <v>13</v>
      </c>
      <c r="C2299" t="s">
        <v>10</v>
      </c>
      <c r="D2299">
        <v>2020</v>
      </c>
      <c r="E2299">
        <v>6</v>
      </c>
      <c r="F2299" s="1">
        <v>10011</v>
      </c>
      <c r="G2299" s="6">
        <f>SUMIFS(Table1[Profit (Month)],Table1[Category],Table1[[#This Row],[Category]],Table1[Supplier],Table1[[#This Row],[Supplier]],Table1[Brand],Table1[[#This Row],[Brand]],Table1[Year],Table1[[#This Row],[Year]],Table1[Month],"&lt;="&amp;Table1[[#This Row],[Profit (Month)]])</f>
        <v>148657</v>
      </c>
    </row>
    <row r="2300" spans="1:7" x14ac:dyDescent="0.35">
      <c r="A2300" t="s">
        <v>16</v>
      </c>
      <c r="B2300" t="s">
        <v>13</v>
      </c>
      <c r="C2300" t="s">
        <v>10</v>
      </c>
      <c r="D2300">
        <v>2020</v>
      </c>
      <c r="E2300">
        <v>7</v>
      </c>
      <c r="F2300" s="1">
        <v>12196</v>
      </c>
      <c r="G2300" s="6">
        <f>SUMIFS(Table1[Profit (Month)],Table1[Category],Table1[[#This Row],[Category]],Table1[Supplier],Table1[[#This Row],[Supplier]],Table1[Brand],Table1[[#This Row],[Brand]],Table1[Year],Table1[[#This Row],[Year]],Table1[Month],"&lt;="&amp;Table1[[#This Row],[Profit (Month)]])</f>
        <v>147410</v>
      </c>
    </row>
    <row r="2301" spans="1:7" x14ac:dyDescent="0.35">
      <c r="A2301" t="s">
        <v>16</v>
      </c>
      <c r="B2301" t="s">
        <v>13</v>
      </c>
      <c r="C2301" t="s">
        <v>10</v>
      </c>
      <c r="D2301">
        <v>2020</v>
      </c>
      <c r="E2301">
        <v>8</v>
      </c>
      <c r="F2301" s="1">
        <v>11125</v>
      </c>
      <c r="G2301" s="6">
        <f>SUMIFS(Table1[Profit (Month)],Table1[Category],Table1[[#This Row],[Category]],Table1[Supplier],Table1[[#This Row],[Supplier]],Table1[Brand],Table1[[#This Row],[Brand]],Table1[Year],Table1[[#This Row],[Year]],Table1[Month],"&lt;="&amp;Table1[[#This Row],[Profit (Month)]])</f>
        <v>149161</v>
      </c>
    </row>
    <row r="2302" spans="1:7" x14ac:dyDescent="0.35">
      <c r="A2302" t="s">
        <v>16</v>
      </c>
      <c r="B2302" t="s">
        <v>13</v>
      </c>
      <c r="C2302" t="s">
        <v>10</v>
      </c>
      <c r="D2302">
        <v>2020</v>
      </c>
      <c r="E2302">
        <v>9</v>
      </c>
      <c r="F2302" s="1">
        <v>11503</v>
      </c>
      <c r="G2302" s="6">
        <f>SUMIFS(Table1[Profit (Month)],Table1[Category],Table1[[#This Row],[Category]],Table1[Supplier],Table1[[#This Row],[Supplier]],Table1[Brand],Table1[[#This Row],[Brand]],Table1[Year],Table1[[#This Row],[Year]],Table1[Month],"&lt;="&amp;Table1[[#This Row],[Profit (Month)]])</f>
        <v>151964</v>
      </c>
    </row>
    <row r="2303" spans="1:7" x14ac:dyDescent="0.35">
      <c r="A2303" t="s">
        <v>16</v>
      </c>
      <c r="B2303" t="s">
        <v>13</v>
      </c>
      <c r="C2303" t="s">
        <v>10</v>
      </c>
      <c r="D2303">
        <v>2020</v>
      </c>
      <c r="E2303">
        <v>10</v>
      </c>
      <c r="F2303" s="1">
        <v>14348</v>
      </c>
      <c r="G2303" s="6">
        <f>SUMIFS(Table1[Profit (Month)],Table1[Category],Table1[[#This Row],[Category]],Table1[Supplier],Table1[[#This Row],[Supplier]],Table1[Brand],Table1[[#This Row],[Brand]],Table1[Year],Table1[[#This Row],[Year]],Table1[Month],"&lt;="&amp;Table1[[#This Row],[Profit (Month)]])</f>
        <v>154781</v>
      </c>
    </row>
    <row r="2304" spans="1:7" x14ac:dyDescent="0.35">
      <c r="A2304" t="s">
        <v>16</v>
      </c>
      <c r="B2304" t="s">
        <v>13</v>
      </c>
      <c r="C2304" t="s">
        <v>10</v>
      </c>
      <c r="D2304">
        <v>2020</v>
      </c>
      <c r="E2304">
        <v>11</v>
      </c>
      <c r="F2304" s="1">
        <v>13618</v>
      </c>
      <c r="G2304" s="6">
        <f>SUMIFS(Table1[Profit (Month)],Table1[Category],Table1[[#This Row],[Category]],Table1[Supplier],Table1[[#This Row],[Supplier]],Table1[Brand],Table1[[#This Row],[Brand]],Table1[Year],Table1[[#This Row],[Year]],Table1[Month],"&lt;="&amp;Table1[[#This Row],[Profit (Month)]])</f>
        <v>154396</v>
      </c>
    </row>
    <row r="2305" spans="1:7" x14ac:dyDescent="0.35">
      <c r="A2305" t="s">
        <v>16</v>
      </c>
      <c r="B2305" t="s">
        <v>13</v>
      </c>
      <c r="C2305" t="s">
        <v>10</v>
      </c>
      <c r="D2305">
        <v>2020</v>
      </c>
      <c r="E2305">
        <v>12</v>
      </c>
      <c r="F2305" s="1">
        <v>12700</v>
      </c>
      <c r="G2305" s="6">
        <f>SUMIFS(Table1[Profit (Month)],Table1[Category],Table1[[#This Row],[Category]],Table1[Supplier],Table1[[#This Row],[Supplier]],Table1[Brand],Table1[[#This Row],[Brand]],Table1[Year],Table1[[#This Row],[Year]],Table1[Month],"&lt;="&amp;Table1[[#This Row],[Profit (Month)]])</f>
        <v>164055</v>
      </c>
    </row>
    <row r="2306" spans="1:7" x14ac:dyDescent="0.35">
      <c r="A2306" t="s">
        <v>16</v>
      </c>
      <c r="B2306" t="s">
        <v>13</v>
      </c>
      <c r="C2306" t="s">
        <v>10</v>
      </c>
      <c r="D2306">
        <v>2021</v>
      </c>
      <c r="E2306">
        <v>1</v>
      </c>
      <c r="F2306" s="1">
        <v>12560</v>
      </c>
      <c r="G2306" s="6">
        <f>SUMIFS(Table1[Profit (Month)],Table1[Category],Table1[[#This Row],[Category]],Table1[Supplier],Table1[[#This Row],[Supplier]],Table1[Brand],Table1[[#This Row],[Brand]],Table1[Year],Table1[[#This Row],[Year]],Table1[Month],"&lt;="&amp;Table1[[#This Row],[Profit (Month)]])</f>
        <v>151916</v>
      </c>
    </row>
    <row r="2307" spans="1:7" x14ac:dyDescent="0.35">
      <c r="A2307" t="s">
        <v>16</v>
      </c>
      <c r="B2307" t="s">
        <v>13</v>
      </c>
      <c r="C2307" t="s">
        <v>10</v>
      </c>
      <c r="D2307">
        <v>2021</v>
      </c>
      <c r="E2307">
        <v>2</v>
      </c>
      <c r="F2307" s="1">
        <v>12673</v>
      </c>
      <c r="G2307" s="6">
        <f>SUMIFS(Table1[Profit (Month)],Table1[Category],Table1[[#This Row],[Category]],Table1[Supplier],Table1[[#This Row],[Supplier]],Table1[Brand],Table1[[#This Row],[Brand]],Table1[Year],Table1[[#This Row],[Year]],Table1[Month],"&lt;="&amp;Table1[[#This Row],[Profit (Month)]])</f>
        <v>152711</v>
      </c>
    </row>
    <row r="2308" spans="1:7" x14ac:dyDescent="0.35">
      <c r="A2308" t="s">
        <v>16</v>
      </c>
      <c r="B2308" t="s">
        <v>13</v>
      </c>
      <c r="C2308" t="s">
        <v>10</v>
      </c>
      <c r="D2308">
        <v>2021</v>
      </c>
      <c r="E2308">
        <v>3</v>
      </c>
      <c r="F2308" s="1">
        <v>11278</v>
      </c>
      <c r="G2308" s="6">
        <f>SUMIFS(Table1[Profit (Month)],Table1[Category],Table1[[#This Row],[Category]],Table1[Supplier],Table1[[#This Row],[Supplier]],Table1[Brand],Table1[[#This Row],[Brand]],Table1[Year],Table1[[#This Row],[Year]],Table1[Month],"&lt;="&amp;Table1[[#This Row],[Profit (Month)]])</f>
        <v>148872</v>
      </c>
    </row>
    <row r="2309" spans="1:7" x14ac:dyDescent="0.35">
      <c r="A2309" t="s">
        <v>16</v>
      </c>
      <c r="B2309" t="s">
        <v>13</v>
      </c>
      <c r="C2309" t="s">
        <v>10</v>
      </c>
      <c r="D2309">
        <v>2021</v>
      </c>
      <c r="E2309">
        <v>4</v>
      </c>
      <c r="F2309" s="1">
        <v>12962</v>
      </c>
      <c r="G2309" s="6">
        <f>SUMIFS(Table1[Profit (Month)],Table1[Category],Table1[[#This Row],[Category]],Table1[Supplier],Table1[[#This Row],[Supplier]],Table1[Brand],Table1[[#This Row],[Brand]],Table1[Year],Table1[[#This Row],[Year]],Table1[Month],"&lt;="&amp;Table1[[#This Row],[Profit (Month)]])</f>
        <v>151287</v>
      </c>
    </row>
    <row r="2310" spans="1:7" x14ac:dyDescent="0.35">
      <c r="A2310" t="s">
        <v>16</v>
      </c>
      <c r="B2310" t="s">
        <v>13</v>
      </c>
      <c r="C2310" t="s">
        <v>10</v>
      </c>
      <c r="D2310">
        <v>2021</v>
      </c>
      <c r="E2310">
        <v>5</v>
      </c>
      <c r="F2310" s="1">
        <v>11747</v>
      </c>
      <c r="G2310" s="6">
        <f>SUMIFS(Table1[Profit (Month)],Table1[Category],Table1[[#This Row],[Category]],Table1[Supplier],Table1[[#This Row],[Supplier]],Table1[Brand],Table1[[#This Row],[Brand]],Table1[Year],Table1[[#This Row],[Year]],Table1[Month],"&lt;="&amp;Table1[[#This Row],[Profit (Month)]])</f>
        <v>154225</v>
      </c>
    </row>
    <row r="2311" spans="1:7" x14ac:dyDescent="0.35">
      <c r="A2311" t="s">
        <v>16</v>
      </c>
      <c r="B2311" t="s">
        <v>13</v>
      </c>
      <c r="C2311" t="s">
        <v>10</v>
      </c>
      <c r="D2311">
        <v>2021</v>
      </c>
      <c r="E2311">
        <v>6</v>
      </c>
      <c r="F2311" s="1">
        <v>13995</v>
      </c>
      <c r="G2311" s="6">
        <f>SUMIFS(Table1[Profit (Month)],Table1[Category],Table1[[#This Row],[Category]],Table1[Supplier],Table1[[#This Row],[Supplier]],Table1[Brand],Table1[[#This Row],[Brand]],Table1[Year],Table1[[#This Row],[Year]],Table1[Month],"&lt;="&amp;Table1[[#This Row],[Profit (Month)]])</f>
        <v>147900</v>
      </c>
    </row>
    <row r="2312" spans="1:7" x14ac:dyDescent="0.35">
      <c r="A2312" t="s">
        <v>16</v>
      </c>
      <c r="B2312" t="s">
        <v>13</v>
      </c>
      <c r="C2312" t="s">
        <v>10</v>
      </c>
      <c r="D2312">
        <v>2021</v>
      </c>
      <c r="E2312">
        <v>7</v>
      </c>
      <c r="F2312" s="1">
        <v>11569</v>
      </c>
      <c r="G2312" s="6">
        <f>SUMIFS(Table1[Profit (Month)],Table1[Category],Table1[[#This Row],[Category]],Table1[Supplier],Table1[[#This Row],[Supplier]],Table1[Brand],Table1[[#This Row],[Brand]],Table1[Year],Table1[[#This Row],[Year]],Table1[Month],"&lt;="&amp;Table1[[#This Row],[Profit (Month)]])</f>
        <v>158072</v>
      </c>
    </row>
    <row r="2313" spans="1:7" x14ac:dyDescent="0.35">
      <c r="A2313" t="s">
        <v>16</v>
      </c>
      <c r="B2313" t="s">
        <v>13</v>
      </c>
      <c r="C2313" t="s">
        <v>10</v>
      </c>
      <c r="D2313">
        <v>2021</v>
      </c>
      <c r="E2313">
        <v>8</v>
      </c>
      <c r="F2313" s="1">
        <v>14348</v>
      </c>
      <c r="G2313" s="6">
        <f>SUMIFS(Table1[Profit (Month)],Table1[Category],Table1[[#This Row],[Category]],Table1[Supplier],Table1[[#This Row],[Supplier]],Table1[Brand],Table1[[#This Row],[Brand]],Table1[Year],Table1[[#This Row],[Year]],Table1[Month],"&lt;="&amp;Table1[[#This Row],[Profit (Month)]])</f>
        <v>145976</v>
      </c>
    </row>
    <row r="2314" spans="1:7" x14ac:dyDescent="0.35">
      <c r="A2314" t="s">
        <v>16</v>
      </c>
      <c r="B2314" t="s">
        <v>13</v>
      </c>
      <c r="C2314" t="s">
        <v>10</v>
      </c>
      <c r="D2314">
        <v>2021</v>
      </c>
      <c r="E2314">
        <v>9</v>
      </c>
      <c r="F2314" s="1">
        <v>11172</v>
      </c>
      <c r="G2314" s="6">
        <f>SUMIFS(Table1[Profit (Month)],Table1[Category],Table1[[#This Row],[Category]],Table1[Supplier],Table1[[#This Row],[Supplier]],Table1[Brand],Table1[[#This Row],[Brand]],Table1[Year],Table1[[#This Row],[Year]],Table1[Month],"&lt;="&amp;Table1[[#This Row],[Profit (Month)]])</f>
        <v>149962</v>
      </c>
    </row>
    <row r="2315" spans="1:7" x14ac:dyDescent="0.35">
      <c r="A2315" t="s">
        <v>16</v>
      </c>
      <c r="B2315" t="s">
        <v>13</v>
      </c>
      <c r="C2315" t="s">
        <v>10</v>
      </c>
      <c r="D2315">
        <v>2021</v>
      </c>
      <c r="E2315">
        <v>10</v>
      </c>
      <c r="F2315" s="1">
        <v>12352</v>
      </c>
      <c r="G2315" s="6">
        <f>SUMIFS(Table1[Profit (Month)],Table1[Category],Table1[[#This Row],[Category]],Table1[Supplier],Table1[[#This Row],[Supplier]],Table1[Brand],Table1[[#This Row],[Brand]],Table1[Year],Table1[[#This Row],[Year]],Table1[Month],"&lt;="&amp;Table1[[#This Row],[Profit (Month)]])</f>
        <v>147448</v>
      </c>
    </row>
    <row r="2316" spans="1:7" x14ac:dyDescent="0.35">
      <c r="A2316" t="s">
        <v>16</v>
      </c>
      <c r="B2316" t="s">
        <v>13</v>
      </c>
      <c r="C2316" t="s">
        <v>10</v>
      </c>
      <c r="D2316">
        <v>2021</v>
      </c>
      <c r="E2316">
        <v>11</v>
      </c>
      <c r="F2316" s="1">
        <v>14502</v>
      </c>
      <c r="G2316" s="6">
        <f>SUMIFS(Table1[Profit (Month)],Table1[Category],Table1[[#This Row],[Category]],Table1[Supplier],Table1[[#This Row],[Supplier]],Table1[Brand],Table1[[#This Row],[Brand]],Table1[Year],Table1[[#This Row],[Year]],Table1[Month],"&lt;="&amp;Table1[[#This Row],[Profit (Month)]])</f>
        <v>147995</v>
      </c>
    </row>
    <row r="2317" spans="1:7" x14ac:dyDescent="0.35">
      <c r="A2317" t="s">
        <v>16</v>
      </c>
      <c r="B2317" t="s">
        <v>13</v>
      </c>
      <c r="C2317" t="s">
        <v>10</v>
      </c>
      <c r="D2317">
        <v>2021</v>
      </c>
      <c r="E2317">
        <v>12</v>
      </c>
      <c r="F2317" s="1">
        <v>12135</v>
      </c>
      <c r="G2317" s="6">
        <f>SUMIFS(Table1[Profit (Month)],Table1[Category],Table1[[#This Row],[Category]],Table1[Supplier],Table1[[#This Row],[Supplier]],Table1[Brand],Table1[[#This Row],[Brand]],Table1[Year],Table1[[#This Row],[Year]],Table1[Month],"&lt;="&amp;Table1[[#This Row],[Profit (Month)]])</f>
        <v>147938</v>
      </c>
    </row>
    <row r="2318" spans="1:7" x14ac:dyDescent="0.35">
      <c r="A2318" t="s">
        <v>16</v>
      </c>
      <c r="B2318" t="s">
        <v>13</v>
      </c>
      <c r="C2318" t="s">
        <v>10</v>
      </c>
      <c r="D2318">
        <v>2022</v>
      </c>
      <c r="E2318">
        <v>1</v>
      </c>
      <c r="F2318" s="1">
        <v>13911</v>
      </c>
      <c r="G2318" s="6">
        <f>SUMIFS(Table1[Profit (Month)],Table1[Category],Table1[[#This Row],[Category]],Table1[Supplier],Table1[[#This Row],[Supplier]],Table1[Brand],Table1[[#This Row],[Brand]],Table1[Year],Table1[[#This Row],[Year]],Table1[Month],"&lt;="&amp;Table1[[#This Row],[Profit (Month)]])</f>
        <v>139813</v>
      </c>
    </row>
    <row r="2319" spans="1:7" x14ac:dyDescent="0.35">
      <c r="A2319" t="s">
        <v>16</v>
      </c>
      <c r="B2319" t="s">
        <v>13</v>
      </c>
      <c r="C2319" t="s">
        <v>10</v>
      </c>
      <c r="D2319">
        <v>2022</v>
      </c>
      <c r="E2319">
        <v>2</v>
      </c>
      <c r="F2319" s="1">
        <v>11516</v>
      </c>
      <c r="G2319" s="6">
        <f>SUMIFS(Table1[Profit (Month)],Table1[Category],Table1[[#This Row],[Category]],Table1[Supplier],Table1[[#This Row],[Supplier]],Table1[Brand],Table1[[#This Row],[Brand]],Table1[Year],Table1[[#This Row],[Year]],Table1[Month],"&lt;="&amp;Table1[[#This Row],[Profit (Month)]])</f>
        <v>148833</v>
      </c>
    </row>
    <row r="2320" spans="1:7" x14ac:dyDescent="0.35">
      <c r="A2320" t="s">
        <v>16</v>
      </c>
      <c r="B2320" t="s">
        <v>13</v>
      </c>
      <c r="C2320" t="s">
        <v>10</v>
      </c>
      <c r="D2320">
        <v>2022</v>
      </c>
      <c r="E2320">
        <v>3</v>
      </c>
      <c r="F2320" s="1">
        <v>12366</v>
      </c>
      <c r="G2320" s="6">
        <f>SUMIFS(Table1[Profit (Month)],Table1[Category],Table1[[#This Row],[Category]],Table1[Supplier],Table1[[#This Row],[Supplier]],Table1[Brand],Table1[[#This Row],[Brand]],Table1[Year],Table1[[#This Row],[Year]],Table1[Month],"&lt;="&amp;Table1[[#This Row],[Profit (Month)]])</f>
        <v>144366</v>
      </c>
    </row>
    <row r="2321" spans="1:7" x14ac:dyDescent="0.35">
      <c r="A2321" t="s">
        <v>16</v>
      </c>
      <c r="B2321" t="s">
        <v>13</v>
      </c>
      <c r="C2321" t="s">
        <v>10</v>
      </c>
      <c r="D2321">
        <v>2022</v>
      </c>
      <c r="E2321">
        <v>4</v>
      </c>
      <c r="F2321" s="1">
        <v>11531</v>
      </c>
      <c r="G2321" s="6">
        <f>SUMIFS(Table1[Profit (Month)],Table1[Category],Table1[[#This Row],[Category]],Table1[Supplier],Table1[[#This Row],[Supplier]],Table1[Brand],Table1[[#This Row],[Brand]],Table1[Year],Table1[[#This Row],[Year]],Table1[Month],"&lt;="&amp;Table1[[#This Row],[Profit (Month)]])</f>
        <v>152778</v>
      </c>
    </row>
    <row r="2322" spans="1:7" x14ac:dyDescent="0.35">
      <c r="A2322" t="s">
        <v>16</v>
      </c>
      <c r="B2322" t="s">
        <v>13</v>
      </c>
      <c r="C2322" t="s">
        <v>10</v>
      </c>
      <c r="D2322">
        <v>2022</v>
      </c>
      <c r="E2322">
        <v>5</v>
      </c>
      <c r="F2322" s="1">
        <v>10464</v>
      </c>
      <c r="G2322" s="6">
        <f>SUMIFS(Table1[Profit (Month)],Table1[Category],Table1[[#This Row],[Category]],Table1[Supplier],Table1[[#This Row],[Supplier]],Table1[Brand],Table1[[#This Row],[Brand]],Table1[Year],Table1[[#This Row],[Year]],Table1[Month],"&lt;="&amp;Table1[[#This Row],[Profit (Month)]])</f>
        <v>147347</v>
      </c>
    </row>
    <row r="2323" spans="1:7" x14ac:dyDescent="0.35">
      <c r="A2323" t="s">
        <v>16</v>
      </c>
      <c r="B2323" t="s">
        <v>13</v>
      </c>
      <c r="C2323" t="s">
        <v>10</v>
      </c>
      <c r="D2323">
        <v>2022</v>
      </c>
      <c r="E2323">
        <v>6</v>
      </c>
      <c r="F2323" s="1">
        <v>10916</v>
      </c>
      <c r="G2323" s="6">
        <f>SUMIFS(Table1[Profit (Month)],Table1[Category],Table1[[#This Row],[Category]],Table1[Supplier],Table1[[#This Row],[Supplier]],Table1[Brand],Table1[[#This Row],[Brand]],Table1[Year],Table1[[#This Row],[Year]],Table1[Month],"&lt;="&amp;Table1[[#This Row],[Profit (Month)]])</f>
        <v>152580</v>
      </c>
    </row>
    <row r="2324" spans="1:7" x14ac:dyDescent="0.35">
      <c r="A2324" t="s">
        <v>16</v>
      </c>
      <c r="B2324" t="s">
        <v>13</v>
      </c>
      <c r="C2324" t="s">
        <v>10</v>
      </c>
      <c r="D2324">
        <v>2022</v>
      </c>
      <c r="E2324">
        <v>7</v>
      </c>
      <c r="F2324" s="1">
        <v>11860</v>
      </c>
      <c r="G2324" s="6">
        <f>SUMIFS(Table1[Profit (Month)],Table1[Category],Table1[[#This Row],[Category]],Table1[Supplier],Table1[[#This Row],[Supplier]],Table1[Brand],Table1[[#This Row],[Brand]],Table1[Year],Table1[[#This Row],[Year]],Table1[Month],"&lt;="&amp;Table1[[#This Row],[Profit (Month)]])</f>
        <v>158361</v>
      </c>
    </row>
    <row r="2325" spans="1:7" x14ac:dyDescent="0.35">
      <c r="A2325" t="s">
        <v>16</v>
      </c>
      <c r="B2325" t="s">
        <v>13</v>
      </c>
      <c r="C2325" t="s">
        <v>10</v>
      </c>
      <c r="D2325">
        <v>2022</v>
      </c>
      <c r="E2325">
        <v>8</v>
      </c>
      <c r="F2325" s="1">
        <v>12360</v>
      </c>
      <c r="G2325" s="6">
        <f>SUMIFS(Table1[Profit (Month)],Table1[Category],Table1[[#This Row],[Category]],Table1[Supplier],Table1[[#This Row],[Supplier]],Table1[Brand],Table1[[#This Row],[Brand]],Table1[Year],Table1[[#This Row],[Year]],Table1[Month],"&lt;="&amp;Table1[[#This Row],[Profit (Month)]])</f>
        <v>147672</v>
      </c>
    </row>
    <row r="2326" spans="1:7" x14ac:dyDescent="0.35">
      <c r="A2326" t="s">
        <v>16</v>
      </c>
      <c r="B2326" t="s">
        <v>13</v>
      </c>
      <c r="C2326" t="s">
        <v>10</v>
      </c>
      <c r="D2326">
        <v>2022</v>
      </c>
      <c r="E2326">
        <v>9</v>
      </c>
      <c r="F2326" s="1">
        <v>14586</v>
      </c>
      <c r="G2326" s="6">
        <f>SUMIFS(Table1[Profit (Month)],Table1[Category],Table1[[#This Row],[Category]],Table1[Supplier],Table1[[#This Row],[Supplier]],Table1[Brand],Table1[[#This Row],[Brand]],Table1[Year],Table1[[#This Row],[Year]],Table1[Month],"&lt;="&amp;Table1[[#This Row],[Profit (Month)]])</f>
        <v>158266</v>
      </c>
    </row>
    <row r="2327" spans="1:7" x14ac:dyDescent="0.35">
      <c r="A2327" t="s">
        <v>16</v>
      </c>
      <c r="B2327" t="s">
        <v>13</v>
      </c>
      <c r="C2327" t="s">
        <v>10</v>
      </c>
      <c r="D2327">
        <v>2022</v>
      </c>
      <c r="E2327">
        <v>10</v>
      </c>
      <c r="F2327" s="1">
        <v>11298</v>
      </c>
      <c r="G2327" s="6">
        <f>SUMIFS(Table1[Profit (Month)],Table1[Category],Table1[[#This Row],[Category]],Table1[Supplier],Table1[[#This Row],[Supplier]],Table1[Brand],Table1[[#This Row],[Brand]],Table1[Year],Table1[[#This Row],[Year]],Table1[Month],"&lt;="&amp;Table1[[#This Row],[Profit (Month)]])</f>
        <v>148386</v>
      </c>
    </row>
    <row r="2328" spans="1:7" x14ac:dyDescent="0.35">
      <c r="A2328" t="s">
        <v>16</v>
      </c>
      <c r="B2328" t="s">
        <v>13</v>
      </c>
      <c r="C2328" t="s">
        <v>10</v>
      </c>
      <c r="D2328">
        <v>2022</v>
      </c>
      <c r="E2328">
        <v>11</v>
      </c>
      <c r="F2328" s="1">
        <v>14442</v>
      </c>
      <c r="G2328" s="6">
        <f>SUMIFS(Table1[Profit (Month)],Table1[Category],Table1[[#This Row],[Category]],Table1[Supplier],Table1[[#This Row],[Supplier]],Table1[Brand],Table1[[#This Row],[Brand]],Table1[Year],Table1[[#This Row],[Year]],Table1[Month],"&lt;="&amp;Table1[[#This Row],[Profit (Month)]])</f>
        <v>153908</v>
      </c>
    </row>
    <row r="2329" spans="1:7" x14ac:dyDescent="0.35">
      <c r="A2329" t="s">
        <v>16</v>
      </c>
      <c r="B2329" t="s">
        <v>13</v>
      </c>
      <c r="C2329" t="s">
        <v>10</v>
      </c>
      <c r="D2329">
        <v>2022</v>
      </c>
      <c r="E2329">
        <v>12</v>
      </c>
      <c r="F2329" s="1">
        <v>12398</v>
      </c>
      <c r="G2329" s="6">
        <f>SUMIFS(Table1[Profit (Month)],Table1[Category],Table1[[#This Row],[Category]],Table1[Supplier],Table1[[#This Row],[Supplier]],Table1[Brand],Table1[[#This Row],[Brand]],Table1[Year],Table1[[#This Row],[Year]],Table1[Month],"&lt;="&amp;Table1[[#This Row],[Profit (Month)]])</f>
        <v>156788</v>
      </c>
    </row>
    <row r="2330" spans="1:7" x14ac:dyDescent="0.35">
      <c r="A2330" t="s">
        <v>16</v>
      </c>
      <c r="B2330" t="s">
        <v>13</v>
      </c>
      <c r="C2330" t="s">
        <v>10</v>
      </c>
      <c r="D2330">
        <v>2023</v>
      </c>
      <c r="E2330">
        <v>1</v>
      </c>
      <c r="F2330" s="1">
        <v>11886</v>
      </c>
      <c r="G2330" s="6">
        <f>SUMIFS(Table1[Profit (Month)],Table1[Category],Table1[[#This Row],[Category]],Table1[Supplier],Table1[[#This Row],[Supplier]],Table1[Brand],Table1[[#This Row],[Brand]],Table1[Year],Table1[[#This Row],[Year]],Table1[Month],"&lt;="&amp;Table1[[#This Row],[Profit (Month)]])</f>
        <v>147500</v>
      </c>
    </row>
    <row r="2331" spans="1:7" x14ac:dyDescent="0.35">
      <c r="A2331" t="s">
        <v>16</v>
      </c>
      <c r="B2331" t="s">
        <v>13</v>
      </c>
      <c r="C2331" t="s">
        <v>10</v>
      </c>
      <c r="D2331">
        <v>2023</v>
      </c>
      <c r="E2331">
        <v>2</v>
      </c>
      <c r="F2331" s="1">
        <v>11931</v>
      </c>
      <c r="G2331" s="6">
        <f>SUMIFS(Table1[Profit (Month)],Table1[Category],Table1[[#This Row],[Category]],Table1[Supplier],Table1[[#This Row],[Supplier]],Table1[Brand],Table1[[#This Row],[Brand]],Table1[Year],Table1[[#This Row],[Year]],Table1[Month],"&lt;="&amp;Table1[[#This Row],[Profit (Month)]])</f>
        <v>150665</v>
      </c>
    </row>
    <row r="2332" spans="1:7" x14ac:dyDescent="0.35">
      <c r="A2332" t="s">
        <v>16</v>
      </c>
      <c r="B2332" t="s">
        <v>13</v>
      </c>
      <c r="C2332" t="s">
        <v>10</v>
      </c>
      <c r="D2332">
        <v>2023</v>
      </c>
      <c r="E2332">
        <v>3</v>
      </c>
      <c r="F2332" s="1">
        <v>10979</v>
      </c>
      <c r="G2332" s="6">
        <f>SUMIFS(Table1[Profit (Month)],Table1[Category],Table1[[#This Row],[Category]],Table1[Supplier],Table1[[#This Row],[Supplier]],Table1[Brand],Table1[[#This Row],[Brand]],Table1[Year],Table1[[#This Row],[Year]],Table1[Month],"&lt;="&amp;Table1[[#This Row],[Profit (Month)]])</f>
        <v>147025</v>
      </c>
    </row>
    <row r="2333" spans="1:7" x14ac:dyDescent="0.35">
      <c r="A2333" t="s">
        <v>16</v>
      </c>
      <c r="B2333" t="s">
        <v>13</v>
      </c>
      <c r="C2333" t="s">
        <v>10</v>
      </c>
      <c r="D2333">
        <v>2023</v>
      </c>
      <c r="E2333">
        <v>4</v>
      </c>
      <c r="F2333" s="1">
        <v>10586</v>
      </c>
      <c r="G2333" s="6">
        <f>SUMIFS(Table1[Profit (Month)],Table1[Category],Table1[[#This Row],[Category]],Table1[Supplier],Table1[[#This Row],[Supplier]],Table1[Brand],Table1[[#This Row],[Brand]],Table1[Year],Table1[[#This Row],[Year]],Table1[Month],"&lt;="&amp;Table1[[#This Row],[Profit (Month)]])</f>
        <v>148657</v>
      </c>
    </row>
    <row r="2334" spans="1:7" x14ac:dyDescent="0.35">
      <c r="A2334" t="s">
        <v>16</v>
      </c>
      <c r="B2334" t="s">
        <v>13</v>
      </c>
      <c r="C2334" t="s">
        <v>10</v>
      </c>
      <c r="D2334">
        <v>2023</v>
      </c>
      <c r="E2334">
        <v>5</v>
      </c>
      <c r="F2334" s="1">
        <v>13284</v>
      </c>
      <c r="G2334" s="6">
        <f>SUMIFS(Table1[Profit (Month)],Table1[Category],Table1[[#This Row],[Category]],Table1[Supplier],Table1[[#This Row],[Supplier]],Table1[Brand],Table1[[#This Row],[Brand]],Table1[Year],Table1[[#This Row],[Year]],Table1[Month],"&lt;="&amp;Table1[[#This Row],[Profit (Month)]])</f>
        <v>148330</v>
      </c>
    </row>
    <row r="2335" spans="1:7" x14ac:dyDescent="0.35">
      <c r="A2335" t="s">
        <v>16</v>
      </c>
      <c r="B2335" t="s">
        <v>13</v>
      </c>
      <c r="C2335" t="s">
        <v>10</v>
      </c>
      <c r="D2335">
        <v>2023</v>
      </c>
      <c r="E2335">
        <v>6</v>
      </c>
      <c r="F2335" s="1">
        <v>10337</v>
      </c>
      <c r="G2335" s="6">
        <f>SUMIFS(Table1[Profit (Month)],Table1[Category],Table1[[#This Row],[Category]],Table1[Supplier],Table1[[#This Row],[Supplier]],Table1[Brand],Table1[[#This Row],[Brand]],Table1[Year],Table1[[#This Row],[Year]],Table1[Month],"&lt;="&amp;Table1[[#This Row],[Profit (Month)]])</f>
        <v>143646</v>
      </c>
    </row>
    <row r="2336" spans="1:7" x14ac:dyDescent="0.35">
      <c r="A2336" t="s">
        <v>16</v>
      </c>
      <c r="B2336" t="s">
        <v>13</v>
      </c>
      <c r="C2336" t="s">
        <v>10</v>
      </c>
      <c r="D2336">
        <v>2023</v>
      </c>
      <c r="E2336">
        <v>7</v>
      </c>
      <c r="F2336" s="1">
        <v>10165</v>
      </c>
      <c r="G2336" s="6">
        <f>SUMIFS(Table1[Profit (Month)],Table1[Category],Table1[[#This Row],[Category]],Table1[Supplier],Table1[[#This Row],[Supplier]],Table1[Brand],Table1[[#This Row],[Brand]],Table1[Year],Table1[[#This Row],[Year]],Table1[Month],"&lt;="&amp;Table1[[#This Row],[Profit (Month)]])</f>
        <v>150854</v>
      </c>
    </row>
    <row r="2337" spans="1:7" x14ac:dyDescent="0.35">
      <c r="A2337" t="s">
        <v>16</v>
      </c>
      <c r="B2337" t="s">
        <v>13</v>
      </c>
      <c r="C2337" t="s">
        <v>10</v>
      </c>
      <c r="D2337">
        <v>2023</v>
      </c>
      <c r="E2337">
        <v>8</v>
      </c>
      <c r="F2337" s="1">
        <v>11090</v>
      </c>
      <c r="G2337" s="6">
        <f>SUMIFS(Table1[Profit (Month)],Table1[Category],Table1[[#This Row],[Category]],Table1[Supplier],Table1[[#This Row],[Supplier]],Table1[Brand],Table1[[#This Row],[Brand]],Table1[Year],Table1[[#This Row],[Year]],Table1[Month],"&lt;="&amp;Table1[[#This Row],[Profit (Month)]])</f>
        <v>147525</v>
      </c>
    </row>
    <row r="2338" spans="1:7" x14ac:dyDescent="0.35">
      <c r="A2338" t="s">
        <v>16</v>
      </c>
      <c r="B2338" t="s">
        <v>13</v>
      </c>
      <c r="C2338" t="s">
        <v>10</v>
      </c>
      <c r="D2338">
        <v>2023</v>
      </c>
      <c r="E2338">
        <v>9</v>
      </c>
      <c r="F2338" s="1">
        <v>14960</v>
      </c>
      <c r="G2338" s="6">
        <f>SUMIFS(Table1[Profit (Month)],Table1[Category],Table1[[#This Row],[Category]],Table1[Supplier],Table1[[#This Row],[Supplier]],Table1[Brand],Table1[[#This Row],[Brand]],Table1[Year],Table1[[#This Row],[Year]],Table1[Month],"&lt;="&amp;Table1[[#This Row],[Profit (Month)]])</f>
        <v>152723</v>
      </c>
    </row>
    <row r="2339" spans="1:7" x14ac:dyDescent="0.35">
      <c r="A2339" t="s">
        <v>16</v>
      </c>
      <c r="B2339" t="s">
        <v>13</v>
      </c>
      <c r="C2339" t="s">
        <v>10</v>
      </c>
      <c r="D2339">
        <v>2023</v>
      </c>
      <c r="E2339">
        <v>10</v>
      </c>
      <c r="F2339" s="1">
        <v>14879</v>
      </c>
      <c r="G2339" s="6">
        <f>SUMIFS(Table1[Profit (Month)],Table1[Category],Table1[[#This Row],[Category]],Table1[Supplier],Table1[[#This Row],[Supplier]],Table1[Brand],Table1[[#This Row],[Brand]],Table1[Year],Table1[[#This Row],[Year]],Table1[Month],"&lt;="&amp;Table1[[#This Row],[Profit (Month)]])</f>
        <v>151154</v>
      </c>
    </row>
    <row r="2340" spans="1:7" x14ac:dyDescent="0.35">
      <c r="A2340" t="s">
        <v>16</v>
      </c>
      <c r="B2340" t="s">
        <v>13</v>
      </c>
      <c r="C2340" t="s">
        <v>10</v>
      </c>
      <c r="D2340">
        <v>2023</v>
      </c>
      <c r="E2340">
        <v>11</v>
      </c>
      <c r="F2340" s="1">
        <v>10275</v>
      </c>
      <c r="G2340" s="6">
        <f>SUMIFS(Table1[Profit (Month)],Table1[Category],Table1[[#This Row],[Category]],Table1[Supplier],Table1[[#This Row],[Supplier]],Table1[Brand],Table1[[#This Row],[Brand]],Table1[Year],Table1[[#This Row],[Year]],Table1[Month],"&lt;="&amp;Table1[[#This Row],[Profit (Month)]])</f>
        <v>143586</v>
      </c>
    </row>
    <row r="2341" spans="1:7" x14ac:dyDescent="0.35">
      <c r="A2341" t="s">
        <v>16</v>
      </c>
      <c r="B2341" t="s">
        <v>13</v>
      </c>
      <c r="C2341" t="s">
        <v>10</v>
      </c>
      <c r="D2341">
        <v>2023</v>
      </c>
      <c r="E2341">
        <v>12</v>
      </c>
      <c r="F2341" s="1">
        <v>13734</v>
      </c>
      <c r="G2341" s="6">
        <f>SUMIFS(Table1[Profit (Month)],Table1[Category],Table1[[#This Row],[Category]],Table1[Supplier],Table1[[#This Row],[Supplier]],Table1[Brand],Table1[[#This Row],[Brand]],Table1[Year],Table1[[#This Row],[Year]],Table1[Month],"&lt;="&amp;Table1[[#This Row],[Profit (Month)]])</f>
        <v>156661</v>
      </c>
    </row>
    <row r="2342" spans="1:7" x14ac:dyDescent="0.35">
      <c r="A2342" t="s">
        <v>16</v>
      </c>
      <c r="B2342" t="s">
        <v>13</v>
      </c>
      <c r="C2342" t="s">
        <v>10</v>
      </c>
      <c r="D2342">
        <v>2024</v>
      </c>
      <c r="E2342">
        <v>1</v>
      </c>
      <c r="F2342" s="1">
        <v>11115</v>
      </c>
      <c r="G2342" s="6">
        <f>SUMIFS(Table1[Profit (Month)],Table1[Category],Table1[[#This Row],[Category]],Table1[Supplier],Table1[[#This Row],[Supplier]],Table1[Brand],Table1[[#This Row],[Brand]],Table1[Year],Table1[[#This Row],[Year]],Table1[Month],"&lt;="&amp;Table1[[#This Row],[Profit (Month)]])</f>
        <v>147101</v>
      </c>
    </row>
    <row r="2343" spans="1:7" x14ac:dyDescent="0.35">
      <c r="A2343" t="s">
        <v>16</v>
      </c>
      <c r="B2343" t="s">
        <v>13</v>
      </c>
      <c r="C2343" t="s">
        <v>10</v>
      </c>
      <c r="D2343">
        <v>2024</v>
      </c>
      <c r="E2343">
        <v>2</v>
      </c>
      <c r="F2343" s="1">
        <v>13780</v>
      </c>
      <c r="G2343" s="6">
        <f>SUMIFS(Table1[Profit (Month)],Table1[Category],Table1[[#This Row],[Category]],Table1[Supplier],Table1[[#This Row],[Supplier]],Table1[Brand],Table1[[#This Row],[Brand]],Table1[Year],Table1[[#This Row],[Year]],Table1[Month],"&lt;="&amp;Table1[[#This Row],[Profit (Month)]])</f>
        <v>143448</v>
      </c>
    </row>
    <row r="2344" spans="1:7" x14ac:dyDescent="0.35">
      <c r="A2344" t="s">
        <v>16</v>
      </c>
      <c r="B2344" t="s">
        <v>13</v>
      </c>
      <c r="C2344" t="s">
        <v>10</v>
      </c>
      <c r="D2344">
        <v>2024</v>
      </c>
      <c r="E2344">
        <v>3</v>
      </c>
      <c r="F2344" s="1">
        <v>10799</v>
      </c>
      <c r="G2344" s="6">
        <f>SUMIFS(Table1[Profit (Month)],Table1[Category],Table1[[#This Row],[Category]],Table1[Supplier],Table1[[#This Row],[Supplier]],Table1[Brand],Table1[[#This Row],[Brand]],Table1[Year],Table1[[#This Row],[Year]],Table1[Month],"&lt;="&amp;Table1[[#This Row],[Profit (Month)]])</f>
        <v>148251</v>
      </c>
    </row>
    <row r="2345" spans="1:7" x14ac:dyDescent="0.35">
      <c r="A2345" t="s">
        <v>16</v>
      </c>
      <c r="B2345" t="s">
        <v>13</v>
      </c>
      <c r="C2345" t="s">
        <v>10</v>
      </c>
      <c r="D2345">
        <v>2024</v>
      </c>
      <c r="E2345">
        <v>4</v>
      </c>
      <c r="F2345" s="1">
        <v>10614</v>
      </c>
      <c r="G2345" s="6">
        <f>SUMIFS(Table1[Profit (Month)],Table1[Category],Table1[[#This Row],[Category]],Table1[Supplier],Table1[[#This Row],[Supplier]],Table1[Brand],Table1[[#This Row],[Brand]],Table1[Year],Table1[[#This Row],[Year]],Table1[Month],"&lt;="&amp;Table1[[#This Row],[Profit (Month)]])</f>
        <v>150854</v>
      </c>
    </row>
    <row r="2346" spans="1:7" x14ac:dyDescent="0.35">
      <c r="A2346" t="s">
        <v>16</v>
      </c>
      <c r="B2346" t="s">
        <v>13</v>
      </c>
      <c r="C2346" t="s">
        <v>10</v>
      </c>
      <c r="D2346">
        <v>2024</v>
      </c>
      <c r="E2346">
        <v>5</v>
      </c>
      <c r="F2346" s="1">
        <v>11645</v>
      </c>
      <c r="G2346" s="6">
        <f>SUMIFS(Table1[Profit (Month)],Table1[Category],Table1[[#This Row],[Category]],Table1[Supplier],Table1[[#This Row],[Supplier]],Table1[Brand],Table1[[#This Row],[Brand]],Table1[Year],Table1[[#This Row],[Year]],Table1[Month],"&lt;="&amp;Table1[[#This Row],[Profit (Month)]])</f>
        <v>150854</v>
      </c>
    </row>
    <row r="2347" spans="1:7" x14ac:dyDescent="0.35">
      <c r="A2347" t="s">
        <v>16</v>
      </c>
      <c r="B2347" t="s">
        <v>13</v>
      </c>
      <c r="C2347" t="s">
        <v>10</v>
      </c>
      <c r="D2347">
        <v>2024</v>
      </c>
      <c r="E2347">
        <v>6</v>
      </c>
      <c r="F2347" s="1">
        <v>11246</v>
      </c>
      <c r="G2347" s="6">
        <f>SUMIFS(Table1[Profit (Month)],Table1[Category],Table1[[#This Row],[Category]],Table1[Supplier],Table1[[#This Row],[Supplier]],Table1[Brand],Table1[[#This Row],[Brand]],Table1[Year],Table1[[#This Row],[Year]],Table1[Month],"&lt;="&amp;Table1[[#This Row],[Profit (Month)]])</f>
        <v>152201</v>
      </c>
    </row>
    <row r="2348" spans="1:7" x14ac:dyDescent="0.35">
      <c r="A2348" t="s">
        <v>16</v>
      </c>
      <c r="B2348" t="s">
        <v>13</v>
      </c>
      <c r="C2348" t="s">
        <v>10</v>
      </c>
      <c r="D2348">
        <v>2024</v>
      </c>
      <c r="E2348">
        <v>7</v>
      </c>
      <c r="F2348" s="1">
        <v>13608</v>
      </c>
      <c r="G2348" s="6">
        <f>SUMIFS(Table1[Profit (Month)],Table1[Category],Table1[[#This Row],[Category]],Table1[Supplier],Table1[[#This Row],[Supplier]],Table1[Brand],Table1[[#This Row],[Brand]],Table1[Year],Table1[[#This Row],[Year]],Table1[Month],"&lt;="&amp;Table1[[#This Row],[Profit (Month)]])</f>
        <v>152020</v>
      </c>
    </row>
    <row r="2349" spans="1:7" x14ac:dyDescent="0.35">
      <c r="A2349" t="s">
        <v>16</v>
      </c>
      <c r="B2349" t="s">
        <v>13</v>
      </c>
      <c r="C2349" t="s">
        <v>10</v>
      </c>
      <c r="D2349">
        <v>2024</v>
      </c>
      <c r="E2349">
        <v>8</v>
      </c>
      <c r="F2349" s="1">
        <v>12591</v>
      </c>
      <c r="G2349" s="6">
        <f>SUMIFS(Table1[Profit (Month)],Table1[Category],Table1[[#This Row],[Category]],Table1[Supplier],Table1[[#This Row],[Supplier]],Table1[Brand],Table1[[#This Row],[Brand]],Table1[Year],Table1[[#This Row],[Year]],Table1[Month],"&lt;="&amp;Table1[[#This Row],[Profit (Month)]])</f>
        <v>148496</v>
      </c>
    </row>
    <row r="2350" spans="1:7" x14ac:dyDescent="0.35">
      <c r="A2350" t="s">
        <v>16</v>
      </c>
      <c r="B2350" t="s">
        <v>13</v>
      </c>
      <c r="C2350" t="s">
        <v>10</v>
      </c>
      <c r="D2350">
        <v>2024</v>
      </c>
      <c r="E2350">
        <v>9</v>
      </c>
      <c r="F2350" s="1">
        <v>13758</v>
      </c>
      <c r="G2350" s="6">
        <f>SUMIFS(Table1[Profit (Month)],Table1[Category],Table1[[#This Row],[Category]],Table1[Supplier],Table1[[#This Row],[Supplier]],Table1[Brand],Table1[[#This Row],[Brand]],Table1[Year],Table1[[#This Row],[Year]],Table1[Month],"&lt;="&amp;Table1[[#This Row],[Profit (Month)]])</f>
        <v>154317</v>
      </c>
    </row>
    <row r="2351" spans="1:7" x14ac:dyDescent="0.35">
      <c r="A2351" t="s">
        <v>16</v>
      </c>
      <c r="B2351" t="s">
        <v>13</v>
      </c>
      <c r="C2351" t="s">
        <v>10</v>
      </c>
      <c r="D2351">
        <v>2024</v>
      </c>
      <c r="E2351">
        <v>10</v>
      </c>
      <c r="F2351" s="1">
        <v>12151</v>
      </c>
      <c r="G2351" s="6">
        <f>SUMIFS(Table1[Profit (Month)],Table1[Category],Table1[[#This Row],[Category]],Table1[Supplier],Table1[[#This Row],[Supplier]],Table1[Brand],Table1[[#This Row],[Brand]],Table1[Year],Table1[[#This Row],[Year]],Table1[Month],"&lt;="&amp;Table1[[#This Row],[Profit (Month)]])</f>
        <v>153943</v>
      </c>
    </row>
    <row r="2352" spans="1:7" x14ac:dyDescent="0.35">
      <c r="A2352" t="s">
        <v>16</v>
      </c>
      <c r="B2352" t="s">
        <v>13</v>
      </c>
      <c r="C2352" t="s">
        <v>10</v>
      </c>
      <c r="D2352">
        <v>2024</v>
      </c>
      <c r="E2352">
        <v>11</v>
      </c>
      <c r="F2352" s="1">
        <v>14677</v>
      </c>
      <c r="G2352" s="6">
        <f>SUMIFS(Table1[Profit (Month)],Table1[Category],Table1[[#This Row],[Category]],Table1[Supplier],Table1[[#This Row],[Supplier]],Table1[Brand],Table1[[#This Row],[Brand]],Table1[Year],Table1[[#This Row],[Year]],Table1[Month],"&lt;="&amp;Table1[[#This Row],[Profit (Month)]])</f>
        <v>147993</v>
      </c>
    </row>
    <row r="2353" spans="1:7" x14ac:dyDescent="0.35">
      <c r="A2353" t="s">
        <v>16</v>
      </c>
      <c r="B2353" t="s">
        <v>13</v>
      </c>
      <c r="C2353" t="s">
        <v>10</v>
      </c>
      <c r="D2353">
        <v>2024</v>
      </c>
      <c r="E2353">
        <v>12</v>
      </c>
      <c r="F2353" s="1">
        <v>13780</v>
      </c>
      <c r="G2353" s="6">
        <f>SUMIFS(Table1[Profit (Month)],Table1[Category],Table1[[#This Row],[Category]],Table1[Supplier],Table1[[#This Row],[Supplier]],Table1[Brand],Table1[[#This Row],[Brand]],Table1[Year],Table1[[#This Row],[Year]],Table1[Month],"&lt;="&amp;Table1[[#This Row],[Profit (Month)]])</f>
        <v>152410</v>
      </c>
    </row>
    <row r="2354" spans="1:7" x14ac:dyDescent="0.35">
      <c r="A2354" t="s">
        <v>16</v>
      </c>
      <c r="B2354" t="s">
        <v>13</v>
      </c>
      <c r="C2354" t="s">
        <v>11</v>
      </c>
      <c r="D2354">
        <v>2018</v>
      </c>
      <c r="E2354">
        <v>1</v>
      </c>
      <c r="F2354" s="1">
        <v>11786</v>
      </c>
      <c r="G2354" s="6">
        <f>SUMIFS(Table1[Profit (Month)],Table1[Category],Table1[[#This Row],[Category]],Table1[Supplier],Table1[[#This Row],[Supplier]],Table1[Brand],Table1[[#This Row],[Brand]],Table1[Year],Table1[[#This Row],[Year]],Table1[Month],"&lt;="&amp;Table1[[#This Row],[Profit (Month)]])</f>
        <v>148651</v>
      </c>
    </row>
    <row r="2355" spans="1:7" x14ac:dyDescent="0.35">
      <c r="A2355" t="s">
        <v>16</v>
      </c>
      <c r="B2355" t="s">
        <v>13</v>
      </c>
      <c r="C2355" t="s">
        <v>11</v>
      </c>
      <c r="D2355">
        <v>2018</v>
      </c>
      <c r="E2355">
        <v>2</v>
      </c>
      <c r="F2355" s="1">
        <v>12192</v>
      </c>
      <c r="G2355" s="6">
        <f>SUMIFS(Table1[Profit (Month)],Table1[Category],Table1[[#This Row],[Category]],Table1[Supplier],Table1[[#This Row],[Supplier]],Table1[Brand],Table1[[#This Row],[Brand]],Table1[Year],Table1[[#This Row],[Year]],Table1[Month],"&lt;="&amp;Table1[[#This Row],[Profit (Month)]])</f>
        <v>152629</v>
      </c>
    </row>
    <row r="2356" spans="1:7" x14ac:dyDescent="0.35">
      <c r="A2356" t="s">
        <v>16</v>
      </c>
      <c r="B2356" t="s">
        <v>13</v>
      </c>
      <c r="C2356" t="s">
        <v>11</v>
      </c>
      <c r="D2356">
        <v>2018</v>
      </c>
      <c r="E2356">
        <v>3</v>
      </c>
      <c r="F2356" s="1">
        <v>10142</v>
      </c>
      <c r="G2356" s="6">
        <f>SUMIFS(Table1[Profit (Month)],Table1[Category],Table1[[#This Row],[Category]],Table1[Supplier],Table1[[#This Row],[Supplier]],Table1[Brand],Table1[[#This Row],[Brand]],Table1[Year],Table1[[#This Row],[Year]],Table1[Month],"&lt;="&amp;Table1[[#This Row],[Profit (Month)]])</f>
        <v>155877</v>
      </c>
    </row>
    <row r="2357" spans="1:7" x14ac:dyDescent="0.35">
      <c r="A2357" t="s">
        <v>16</v>
      </c>
      <c r="B2357" t="s">
        <v>13</v>
      </c>
      <c r="C2357" t="s">
        <v>11</v>
      </c>
      <c r="D2357">
        <v>2018</v>
      </c>
      <c r="E2357">
        <v>4</v>
      </c>
      <c r="F2357" s="1">
        <v>12416</v>
      </c>
      <c r="G2357" s="6">
        <f>SUMIFS(Table1[Profit (Month)],Table1[Category],Table1[[#This Row],[Category]],Table1[Supplier],Table1[[#This Row],[Supplier]],Table1[Brand],Table1[[#This Row],[Brand]],Table1[Year],Table1[[#This Row],[Year]],Table1[Month],"&lt;="&amp;Table1[[#This Row],[Profit (Month)]])</f>
        <v>156531</v>
      </c>
    </row>
    <row r="2358" spans="1:7" x14ac:dyDescent="0.35">
      <c r="A2358" t="s">
        <v>16</v>
      </c>
      <c r="B2358" t="s">
        <v>13</v>
      </c>
      <c r="C2358" t="s">
        <v>11</v>
      </c>
      <c r="D2358">
        <v>2018</v>
      </c>
      <c r="E2358">
        <v>5</v>
      </c>
      <c r="F2358" s="1">
        <v>13510</v>
      </c>
      <c r="G2358" s="6">
        <f>SUMIFS(Table1[Profit (Month)],Table1[Category],Table1[[#This Row],[Category]],Table1[Supplier],Table1[[#This Row],[Supplier]],Table1[Brand],Table1[[#This Row],[Brand]],Table1[Year],Table1[[#This Row],[Year]],Table1[Month],"&lt;="&amp;Table1[[#This Row],[Profit (Month)]])</f>
        <v>138544</v>
      </c>
    </row>
    <row r="2359" spans="1:7" x14ac:dyDescent="0.35">
      <c r="A2359" t="s">
        <v>16</v>
      </c>
      <c r="B2359" t="s">
        <v>13</v>
      </c>
      <c r="C2359" t="s">
        <v>11</v>
      </c>
      <c r="D2359">
        <v>2018</v>
      </c>
      <c r="E2359">
        <v>6</v>
      </c>
      <c r="F2359" s="1">
        <v>11859</v>
      </c>
      <c r="G2359" s="6">
        <f>SUMIFS(Table1[Profit (Month)],Table1[Category],Table1[[#This Row],[Category]],Table1[Supplier],Table1[[#This Row],[Supplier]],Table1[Brand],Table1[[#This Row],[Brand]],Table1[Year],Table1[[#This Row],[Year]],Table1[Month],"&lt;="&amp;Table1[[#This Row],[Profit (Month)]])</f>
        <v>148604</v>
      </c>
    </row>
    <row r="2360" spans="1:7" x14ac:dyDescent="0.35">
      <c r="A2360" t="s">
        <v>16</v>
      </c>
      <c r="B2360" t="s">
        <v>13</v>
      </c>
      <c r="C2360" t="s">
        <v>11</v>
      </c>
      <c r="D2360">
        <v>2018</v>
      </c>
      <c r="E2360">
        <v>7</v>
      </c>
      <c r="F2360" s="1">
        <v>14959</v>
      </c>
      <c r="G2360" s="6">
        <f>SUMIFS(Table1[Profit (Month)],Table1[Category],Table1[[#This Row],[Category]],Table1[Supplier],Table1[[#This Row],[Supplier]],Table1[Brand],Table1[[#This Row],[Brand]],Table1[Year],Table1[[#This Row],[Year]],Table1[Month],"&lt;="&amp;Table1[[#This Row],[Profit (Month)]])</f>
        <v>144609</v>
      </c>
    </row>
    <row r="2361" spans="1:7" x14ac:dyDescent="0.35">
      <c r="A2361" t="s">
        <v>16</v>
      </c>
      <c r="B2361" t="s">
        <v>13</v>
      </c>
      <c r="C2361" t="s">
        <v>11</v>
      </c>
      <c r="D2361">
        <v>2018</v>
      </c>
      <c r="E2361">
        <v>8</v>
      </c>
      <c r="F2361" s="1">
        <v>13362</v>
      </c>
      <c r="G2361" s="6">
        <f>SUMIFS(Table1[Profit (Month)],Table1[Category],Table1[[#This Row],[Category]],Table1[Supplier],Table1[[#This Row],[Supplier]],Table1[Brand],Table1[[#This Row],[Brand]],Table1[Year],Table1[[#This Row],[Year]],Table1[Month],"&lt;="&amp;Table1[[#This Row],[Profit (Month)]])</f>
        <v>149764</v>
      </c>
    </row>
    <row r="2362" spans="1:7" x14ac:dyDescent="0.35">
      <c r="A2362" t="s">
        <v>16</v>
      </c>
      <c r="B2362" t="s">
        <v>13</v>
      </c>
      <c r="C2362" t="s">
        <v>11</v>
      </c>
      <c r="D2362">
        <v>2018</v>
      </c>
      <c r="E2362">
        <v>9</v>
      </c>
      <c r="F2362" s="1">
        <v>10520</v>
      </c>
      <c r="G2362" s="6">
        <f>SUMIFS(Table1[Profit (Month)],Table1[Category],Table1[[#This Row],[Category]],Table1[Supplier],Table1[[#This Row],[Supplier]],Table1[Brand],Table1[[#This Row],[Brand]],Table1[Year],Table1[[#This Row],[Year]],Table1[Month],"&lt;="&amp;Table1[[#This Row],[Profit (Month)]])</f>
        <v>147384</v>
      </c>
    </row>
    <row r="2363" spans="1:7" x14ac:dyDescent="0.35">
      <c r="A2363" t="s">
        <v>16</v>
      </c>
      <c r="B2363" t="s">
        <v>13</v>
      </c>
      <c r="C2363" t="s">
        <v>11</v>
      </c>
      <c r="D2363">
        <v>2018</v>
      </c>
      <c r="E2363">
        <v>10</v>
      </c>
      <c r="F2363" s="1">
        <v>13703</v>
      </c>
      <c r="G2363" s="6">
        <f>SUMIFS(Table1[Profit (Month)],Table1[Category],Table1[[#This Row],[Category]],Table1[Supplier],Table1[[#This Row],[Supplier]],Table1[Brand],Table1[[#This Row],[Brand]],Table1[Year],Table1[[#This Row],[Year]],Table1[Month],"&lt;="&amp;Table1[[#This Row],[Profit (Month)]])</f>
        <v>149909</v>
      </c>
    </row>
    <row r="2364" spans="1:7" x14ac:dyDescent="0.35">
      <c r="A2364" t="s">
        <v>16</v>
      </c>
      <c r="B2364" t="s">
        <v>13</v>
      </c>
      <c r="C2364" t="s">
        <v>11</v>
      </c>
      <c r="D2364">
        <v>2018</v>
      </c>
      <c r="E2364">
        <v>11</v>
      </c>
      <c r="F2364" s="1">
        <v>13983</v>
      </c>
      <c r="G2364" s="6">
        <f>SUMIFS(Table1[Profit (Month)],Table1[Category],Table1[[#This Row],[Category]],Table1[Supplier],Table1[[#This Row],[Supplier]],Table1[Brand],Table1[[#This Row],[Brand]],Table1[Year],Table1[[#This Row],[Year]],Table1[Month],"&lt;="&amp;Table1[[#This Row],[Profit (Month)]])</f>
        <v>148059</v>
      </c>
    </row>
    <row r="2365" spans="1:7" x14ac:dyDescent="0.35">
      <c r="A2365" t="s">
        <v>16</v>
      </c>
      <c r="B2365" t="s">
        <v>13</v>
      </c>
      <c r="C2365" t="s">
        <v>11</v>
      </c>
      <c r="D2365">
        <v>2018</v>
      </c>
      <c r="E2365">
        <v>12</v>
      </c>
      <c r="F2365" s="1">
        <v>14630</v>
      </c>
      <c r="G2365" s="6">
        <f>SUMIFS(Table1[Profit (Month)],Table1[Category],Table1[[#This Row],[Category]],Table1[Supplier],Table1[[#This Row],[Supplier]],Table1[Brand],Table1[[#This Row],[Brand]],Table1[Year],Table1[[#This Row],[Year]],Table1[Month],"&lt;="&amp;Table1[[#This Row],[Profit (Month)]])</f>
        <v>159151</v>
      </c>
    </row>
    <row r="2366" spans="1:7" x14ac:dyDescent="0.35">
      <c r="A2366" t="s">
        <v>16</v>
      </c>
      <c r="B2366" t="s">
        <v>13</v>
      </c>
      <c r="C2366" t="s">
        <v>11</v>
      </c>
      <c r="D2366">
        <v>2019</v>
      </c>
      <c r="E2366">
        <v>1</v>
      </c>
      <c r="F2366" s="1">
        <v>10906</v>
      </c>
      <c r="G2366" s="6">
        <f>SUMIFS(Table1[Profit (Month)],Table1[Category],Table1[[#This Row],[Category]],Table1[Supplier],Table1[[#This Row],[Supplier]],Table1[Brand],Table1[[#This Row],[Brand]],Table1[Year],Table1[[#This Row],[Year]],Table1[Month],"&lt;="&amp;Table1[[#This Row],[Profit (Month)]])</f>
        <v>152618</v>
      </c>
    </row>
    <row r="2367" spans="1:7" x14ac:dyDescent="0.35">
      <c r="A2367" t="s">
        <v>16</v>
      </c>
      <c r="B2367" t="s">
        <v>13</v>
      </c>
      <c r="C2367" t="s">
        <v>11</v>
      </c>
      <c r="D2367">
        <v>2019</v>
      </c>
      <c r="E2367">
        <v>2</v>
      </c>
      <c r="F2367" s="1">
        <v>10241</v>
      </c>
      <c r="G2367" s="6">
        <f>SUMIFS(Table1[Profit (Month)],Table1[Category],Table1[[#This Row],[Category]],Table1[Supplier],Table1[[#This Row],[Supplier]],Table1[Brand],Table1[[#This Row],[Brand]],Table1[Year],Table1[[#This Row],[Year]],Table1[Month],"&lt;="&amp;Table1[[#This Row],[Profit (Month)]])</f>
        <v>152250</v>
      </c>
    </row>
    <row r="2368" spans="1:7" x14ac:dyDescent="0.35">
      <c r="A2368" t="s">
        <v>16</v>
      </c>
      <c r="B2368" t="s">
        <v>13</v>
      </c>
      <c r="C2368" t="s">
        <v>11</v>
      </c>
      <c r="D2368">
        <v>2019</v>
      </c>
      <c r="E2368">
        <v>3</v>
      </c>
      <c r="F2368" s="1">
        <v>14733</v>
      </c>
      <c r="G2368" s="6">
        <f>SUMIFS(Table1[Profit (Month)],Table1[Category],Table1[[#This Row],[Category]],Table1[Supplier],Table1[[#This Row],[Supplier]],Table1[Brand],Table1[[#This Row],[Brand]],Table1[Year],Table1[[#This Row],[Year]],Table1[Month],"&lt;="&amp;Table1[[#This Row],[Profit (Month)]])</f>
        <v>154044</v>
      </c>
    </row>
    <row r="2369" spans="1:7" x14ac:dyDescent="0.35">
      <c r="A2369" t="s">
        <v>16</v>
      </c>
      <c r="B2369" t="s">
        <v>13</v>
      </c>
      <c r="C2369" t="s">
        <v>11</v>
      </c>
      <c r="D2369">
        <v>2019</v>
      </c>
      <c r="E2369">
        <v>4</v>
      </c>
      <c r="F2369" s="1">
        <v>13593</v>
      </c>
      <c r="G2369" s="6">
        <f>SUMIFS(Table1[Profit (Month)],Table1[Category],Table1[[#This Row],[Category]],Table1[Supplier],Table1[[#This Row],[Supplier]],Table1[Brand],Table1[[#This Row],[Brand]],Table1[Year],Table1[[#This Row],[Year]],Table1[Month],"&lt;="&amp;Table1[[#This Row],[Profit (Month)]])</f>
        <v>151760</v>
      </c>
    </row>
    <row r="2370" spans="1:7" x14ac:dyDescent="0.35">
      <c r="A2370" t="s">
        <v>16</v>
      </c>
      <c r="B2370" t="s">
        <v>13</v>
      </c>
      <c r="C2370" t="s">
        <v>11</v>
      </c>
      <c r="D2370">
        <v>2019</v>
      </c>
      <c r="E2370">
        <v>5</v>
      </c>
      <c r="F2370" s="1">
        <v>10396</v>
      </c>
      <c r="G2370" s="6">
        <f>SUMIFS(Table1[Profit (Month)],Table1[Category],Table1[[#This Row],[Category]],Table1[Supplier],Table1[[#This Row],[Supplier]],Table1[Brand],Table1[[#This Row],[Brand]],Table1[Year],Table1[[#This Row],[Year]],Table1[Month],"&lt;="&amp;Table1[[#This Row],[Profit (Month)]])</f>
        <v>143613</v>
      </c>
    </row>
    <row r="2371" spans="1:7" x14ac:dyDescent="0.35">
      <c r="A2371" t="s">
        <v>16</v>
      </c>
      <c r="B2371" t="s">
        <v>13</v>
      </c>
      <c r="C2371" t="s">
        <v>11</v>
      </c>
      <c r="D2371">
        <v>2019</v>
      </c>
      <c r="E2371">
        <v>6</v>
      </c>
      <c r="F2371" s="1">
        <v>12474</v>
      </c>
      <c r="G2371" s="6">
        <f>SUMIFS(Table1[Profit (Month)],Table1[Category],Table1[[#This Row],[Category]],Table1[Supplier],Table1[[#This Row],[Supplier]],Table1[Brand],Table1[[#This Row],[Brand]],Table1[Year],Table1[[#This Row],[Year]],Table1[Month],"&lt;="&amp;Table1[[#This Row],[Profit (Month)]])</f>
        <v>158072</v>
      </c>
    </row>
    <row r="2372" spans="1:7" x14ac:dyDescent="0.35">
      <c r="A2372" t="s">
        <v>16</v>
      </c>
      <c r="B2372" t="s">
        <v>13</v>
      </c>
      <c r="C2372" t="s">
        <v>11</v>
      </c>
      <c r="D2372">
        <v>2019</v>
      </c>
      <c r="E2372">
        <v>7</v>
      </c>
      <c r="F2372" s="1">
        <v>13822</v>
      </c>
      <c r="G2372" s="6">
        <f>SUMIFS(Table1[Profit (Month)],Table1[Category],Table1[[#This Row],[Category]],Table1[Supplier],Table1[[#This Row],[Supplier]],Table1[Brand],Table1[[#This Row],[Brand]],Table1[Year],Table1[[#This Row],[Year]],Table1[Month],"&lt;="&amp;Table1[[#This Row],[Profit (Month)]])</f>
        <v>145109</v>
      </c>
    </row>
    <row r="2373" spans="1:7" x14ac:dyDescent="0.35">
      <c r="A2373" t="s">
        <v>16</v>
      </c>
      <c r="B2373" t="s">
        <v>13</v>
      </c>
      <c r="C2373" t="s">
        <v>11</v>
      </c>
      <c r="D2373">
        <v>2019</v>
      </c>
      <c r="E2373">
        <v>8</v>
      </c>
      <c r="F2373" s="1">
        <v>11738</v>
      </c>
      <c r="G2373" s="6">
        <f>SUMIFS(Table1[Profit (Month)],Table1[Category],Table1[[#This Row],[Category]],Table1[Supplier],Table1[[#This Row],[Supplier]],Table1[Brand],Table1[[#This Row],[Brand]],Table1[Year],Table1[[#This Row],[Year]],Table1[Month],"&lt;="&amp;Table1[[#This Row],[Profit (Month)]])</f>
        <v>152598</v>
      </c>
    </row>
    <row r="2374" spans="1:7" x14ac:dyDescent="0.35">
      <c r="A2374" t="s">
        <v>16</v>
      </c>
      <c r="B2374" t="s">
        <v>13</v>
      </c>
      <c r="C2374" t="s">
        <v>11</v>
      </c>
      <c r="D2374">
        <v>2019</v>
      </c>
      <c r="E2374">
        <v>9</v>
      </c>
      <c r="F2374" s="1">
        <v>14775</v>
      </c>
      <c r="G2374" s="6">
        <f>SUMIFS(Table1[Profit (Month)],Table1[Category],Table1[[#This Row],[Category]],Table1[Supplier],Table1[[#This Row],[Supplier]],Table1[Brand],Table1[[#This Row],[Brand]],Table1[Year],Table1[[#This Row],[Year]],Table1[Month],"&lt;="&amp;Table1[[#This Row],[Profit (Month)]])</f>
        <v>151808</v>
      </c>
    </row>
    <row r="2375" spans="1:7" x14ac:dyDescent="0.35">
      <c r="A2375" t="s">
        <v>16</v>
      </c>
      <c r="B2375" t="s">
        <v>13</v>
      </c>
      <c r="C2375" t="s">
        <v>11</v>
      </c>
      <c r="D2375">
        <v>2019</v>
      </c>
      <c r="E2375">
        <v>10</v>
      </c>
      <c r="F2375" s="1">
        <v>14078</v>
      </c>
      <c r="G2375" s="6">
        <f>SUMIFS(Table1[Profit (Month)],Table1[Category],Table1[[#This Row],[Category]],Table1[Supplier],Table1[[#This Row],[Supplier]],Table1[Brand],Table1[[#This Row],[Brand]],Table1[Year],Table1[[#This Row],[Year]],Table1[Month],"&lt;="&amp;Table1[[#This Row],[Profit (Month)]])</f>
        <v>151307</v>
      </c>
    </row>
    <row r="2376" spans="1:7" x14ac:dyDescent="0.35">
      <c r="A2376" t="s">
        <v>16</v>
      </c>
      <c r="B2376" t="s">
        <v>13</v>
      </c>
      <c r="C2376" t="s">
        <v>11</v>
      </c>
      <c r="D2376">
        <v>2019</v>
      </c>
      <c r="E2376">
        <v>11</v>
      </c>
      <c r="F2376" s="1">
        <v>13304</v>
      </c>
      <c r="G2376" s="6">
        <f>SUMIFS(Table1[Profit (Month)],Table1[Category],Table1[[#This Row],[Category]],Table1[Supplier],Table1[[#This Row],[Supplier]],Table1[Brand],Table1[[#This Row],[Brand]],Table1[Year],Table1[[#This Row],[Year]],Table1[Month],"&lt;="&amp;Table1[[#This Row],[Profit (Month)]])</f>
        <v>147823</v>
      </c>
    </row>
    <row r="2377" spans="1:7" x14ac:dyDescent="0.35">
      <c r="A2377" t="s">
        <v>16</v>
      </c>
      <c r="B2377" t="s">
        <v>13</v>
      </c>
      <c r="C2377" t="s">
        <v>11</v>
      </c>
      <c r="D2377">
        <v>2019</v>
      </c>
      <c r="E2377">
        <v>12</v>
      </c>
      <c r="F2377" s="1">
        <v>11867</v>
      </c>
      <c r="G2377" s="6">
        <f>SUMIFS(Table1[Profit (Month)],Table1[Category],Table1[[#This Row],[Category]],Table1[Supplier],Table1[[#This Row],[Supplier]],Table1[Brand],Table1[[#This Row],[Brand]],Table1[Year],Table1[[#This Row],[Year]],Table1[Month],"&lt;="&amp;Table1[[#This Row],[Profit (Month)]])</f>
        <v>150151</v>
      </c>
    </row>
    <row r="2378" spans="1:7" x14ac:dyDescent="0.35">
      <c r="A2378" t="s">
        <v>16</v>
      </c>
      <c r="B2378" t="s">
        <v>13</v>
      </c>
      <c r="C2378" t="s">
        <v>11</v>
      </c>
      <c r="D2378">
        <v>2020</v>
      </c>
      <c r="E2378">
        <v>1</v>
      </c>
      <c r="F2378" s="1">
        <v>14222</v>
      </c>
      <c r="G2378" s="6">
        <f>SUMIFS(Table1[Profit (Month)],Table1[Category],Table1[[#This Row],[Category]],Table1[Supplier],Table1[[#This Row],[Supplier]],Table1[Brand],Table1[[#This Row],[Brand]],Table1[Year],Table1[[#This Row],[Year]],Table1[Month],"&lt;="&amp;Table1[[#This Row],[Profit (Month)]])</f>
        <v>150257</v>
      </c>
    </row>
    <row r="2379" spans="1:7" x14ac:dyDescent="0.35">
      <c r="A2379" t="s">
        <v>16</v>
      </c>
      <c r="B2379" t="s">
        <v>13</v>
      </c>
      <c r="C2379" t="s">
        <v>11</v>
      </c>
      <c r="D2379">
        <v>2020</v>
      </c>
      <c r="E2379">
        <v>2</v>
      </c>
      <c r="F2379" s="1">
        <v>11976</v>
      </c>
      <c r="G2379" s="6">
        <f>SUMIFS(Table1[Profit (Month)],Table1[Category],Table1[[#This Row],[Category]],Table1[Supplier],Table1[[#This Row],[Supplier]],Table1[Brand],Table1[[#This Row],[Brand]],Table1[Year],Table1[[#This Row],[Year]],Table1[Month],"&lt;="&amp;Table1[[#This Row],[Profit (Month)]])</f>
        <v>144124</v>
      </c>
    </row>
    <row r="2380" spans="1:7" x14ac:dyDescent="0.35">
      <c r="A2380" t="s">
        <v>16</v>
      </c>
      <c r="B2380" t="s">
        <v>13</v>
      </c>
      <c r="C2380" t="s">
        <v>11</v>
      </c>
      <c r="D2380">
        <v>2020</v>
      </c>
      <c r="E2380">
        <v>3</v>
      </c>
      <c r="F2380" s="1">
        <v>14876</v>
      </c>
      <c r="G2380" s="6">
        <f>SUMIFS(Table1[Profit (Month)],Table1[Category],Table1[[#This Row],[Category]],Table1[Supplier],Table1[[#This Row],[Supplier]],Table1[Brand],Table1[[#This Row],[Brand]],Table1[Year],Table1[[#This Row],[Year]],Table1[Month],"&lt;="&amp;Table1[[#This Row],[Profit (Month)]])</f>
        <v>151747</v>
      </c>
    </row>
    <row r="2381" spans="1:7" x14ac:dyDescent="0.35">
      <c r="A2381" t="s">
        <v>16</v>
      </c>
      <c r="B2381" t="s">
        <v>13</v>
      </c>
      <c r="C2381" t="s">
        <v>11</v>
      </c>
      <c r="D2381">
        <v>2020</v>
      </c>
      <c r="E2381">
        <v>4</v>
      </c>
      <c r="F2381" s="1">
        <v>11979</v>
      </c>
      <c r="G2381" s="6">
        <f>SUMIFS(Table1[Profit (Month)],Table1[Category],Table1[[#This Row],[Category]],Table1[Supplier],Table1[[#This Row],[Supplier]],Table1[Brand],Table1[[#This Row],[Brand]],Table1[Year],Table1[[#This Row],[Year]],Table1[Month],"&lt;="&amp;Table1[[#This Row],[Profit (Month)]])</f>
        <v>148456</v>
      </c>
    </row>
    <row r="2382" spans="1:7" x14ac:dyDescent="0.35">
      <c r="A2382" t="s">
        <v>16</v>
      </c>
      <c r="B2382" t="s">
        <v>13</v>
      </c>
      <c r="C2382" t="s">
        <v>11</v>
      </c>
      <c r="D2382">
        <v>2020</v>
      </c>
      <c r="E2382">
        <v>5</v>
      </c>
      <c r="F2382" s="1">
        <v>13385</v>
      </c>
      <c r="G2382" s="6">
        <f>SUMIFS(Table1[Profit (Month)],Table1[Category],Table1[[#This Row],[Category]],Table1[Supplier],Table1[[#This Row],[Supplier]],Table1[Brand],Table1[[#This Row],[Brand]],Table1[Year],Table1[[#This Row],[Year]],Table1[Month],"&lt;="&amp;Table1[[#This Row],[Profit (Month)]])</f>
        <v>146895</v>
      </c>
    </row>
    <row r="2383" spans="1:7" x14ac:dyDescent="0.35">
      <c r="A2383" t="s">
        <v>16</v>
      </c>
      <c r="B2383" t="s">
        <v>13</v>
      </c>
      <c r="C2383" t="s">
        <v>11</v>
      </c>
      <c r="D2383">
        <v>2020</v>
      </c>
      <c r="E2383">
        <v>6</v>
      </c>
      <c r="F2383" s="1">
        <v>10933</v>
      </c>
      <c r="G2383" s="6">
        <f>SUMIFS(Table1[Profit (Month)],Table1[Category],Table1[[#This Row],[Category]],Table1[Supplier],Table1[[#This Row],[Supplier]],Table1[Brand],Table1[[#This Row],[Brand]],Table1[Year],Table1[[#This Row],[Year]],Table1[Month],"&lt;="&amp;Table1[[#This Row],[Profit (Month)]])</f>
        <v>159821</v>
      </c>
    </row>
    <row r="2384" spans="1:7" x14ac:dyDescent="0.35">
      <c r="A2384" t="s">
        <v>16</v>
      </c>
      <c r="B2384" t="s">
        <v>13</v>
      </c>
      <c r="C2384" t="s">
        <v>11</v>
      </c>
      <c r="D2384">
        <v>2020</v>
      </c>
      <c r="E2384">
        <v>7</v>
      </c>
      <c r="F2384" s="1">
        <v>12536</v>
      </c>
      <c r="G2384" s="6">
        <f>SUMIFS(Table1[Profit (Month)],Table1[Category],Table1[[#This Row],[Category]],Table1[Supplier],Table1[[#This Row],[Supplier]],Table1[Brand],Table1[[#This Row],[Brand]],Table1[Year],Table1[[#This Row],[Year]],Table1[Month],"&lt;="&amp;Table1[[#This Row],[Profit (Month)]])</f>
        <v>153559</v>
      </c>
    </row>
    <row r="2385" spans="1:7" x14ac:dyDescent="0.35">
      <c r="A2385" t="s">
        <v>16</v>
      </c>
      <c r="B2385" t="s">
        <v>13</v>
      </c>
      <c r="C2385" t="s">
        <v>11</v>
      </c>
      <c r="D2385">
        <v>2020</v>
      </c>
      <c r="E2385">
        <v>8</v>
      </c>
      <c r="F2385" s="1">
        <v>12422</v>
      </c>
      <c r="G2385" s="6">
        <f>SUMIFS(Table1[Profit (Month)],Table1[Category],Table1[[#This Row],[Category]],Table1[Supplier],Table1[[#This Row],[Supplier]],Table1[Brand],Table1[[#This Row],[Brand]],Table1[Year],Table1[[#This Row],[Year]],Table1[Month],"&lt;="&amp;Table1[[#This Row],[Profit (Month)]])</f>
        <v>153628</v>
      </c>
    </row>
    <row r="2386" spans="1:7" x14ac:dyDescent="0.35">
      <c r="A2386" t="s">
        <v>16</v>
      </c>
      <c r="B2386" t="s">
        <v>13</v>
      </c>
      <c r="C2386" t="s">
        <v>11</v>
      </c>
      <c r="D2386">
        <v>2020</v>
      </c>
      <c r="E2386">
        <v>9</v>
      </c>
      <c r="F2386" s="1">
        <v>13240</v>
      </c>
      <c r="G2386" s="6">
        <f>SUMIFS(Table1[Profit (Month)],Table1[Category],Table1[[#This Row],[Category]],Table1[Supplier],Table1[[#This Row],[Supplier]],Table1[Brand],Table1[[#This Row],[Brand]],Table1[Year],Table1[[#This Row],[Year]],Table1[Month],"&lt;="&amp;Table1[[#This Row],[Profit (Month)]])</f>
        <v>151927</v>
      </c>
    </row>
    <row r="2387" spans="1:7" x14ac:dyDescent="0.35">
      <c r="A2387" t="s">
        <v>16</v>
      </c>
      <c r="B2387" t="s">
        <v>13</v>
      </c>
      <c r="C2387" t="s">
        <v>11</v>
      </c>
      <c r="D2387">
        <v>2020</v>
      </c>
      <c r="E2387">
        <v>10</v>
      </c>
      <c r="F2387" s="1">
        <v>13361</v>
      </c>
      <c r="G2387" s="6">
        <f>SUMIFS(Table1[Profit (Month)],Table1[Category],Table1[[#This Row],[Category]],Table1[Supplier],Table1[[#This Row],[Supplier]],Table1[Brand],Table1[[#This Row],[Brand]],Table1[Year],Table1[[#This Row],[Year]],Table1[Month],"&lt;="&amp;Table1[[#This Row],[Profit (Month)]])</f>
        <v>151653</v>
      </c>
    </row>
    <row r="2388" spans="1:7" x14ac:dyDescent="0.35">
      <c r="A2388" t="s">
        <v>16</v>
      </c>
      <c r="B2388" t="s">
        <v>13</v>
      </c>
      <c r="C2388" t="s">
        <v>11</v>
      </c>
      <c r="D2388">
        <v>2020</v>
      </c>
      <c r="E2388">
        <v>11</v>
      </c>
      <c r="F2388" s="1">
        <v>12159</v>
      </c>
      <c r="G2388" s="6">
        <f>SUMIFS(Table1[Profit (Month)],Table1[Category],Table1[[#This Row],[Category]],Table1[Supplier],Table1[[#This Row],[Supplier]],Table1[Brand],Table1[[#This Row],[Brand]],Table1[Year],Table1[[#This Row],[Year]],Table1[Month],"&lt;="&amp;Table1[[#This Row],[Profit (Month)]])</f>
        <v>146020</v>
      </c>
    </row>
    <row r="2389" spans="1:7" x14ac:dyDescent="0.35">
      <c r="A2389" t="s">
        <v>16</v>
      </c>
      <c r="B2389" t="s">
        <v>13</v>
      </c>
      <c r="C2389" t="s">
        <v>11</v>
      </c>
      <c r="D2389">
        <v>2020</v>
      </c>
      <c r="E2389">
        <v>12</v>
      </c>
      <c r="F2389" s="1">
        <v>10861</v>
      </c>
      <c r="G2389" s="6">
        <f>SUMIFS(Table1[Profit (Month)],Table1[Category],Table1[[#This Row],[Category]],Table1[Supplier],Table1[[#This Row],[Supplier]],Table1[Brand],Table1[[#This Row],[Brand]],Table1[Year],Table1[[#This Row],[Year]],Table1[Month],"&lt;="&amp;Table1[[#This Row],[Profit (Month)]])</f>
        <v>152885</v>
      </c>
    </row>
    <row r="2390" spans="1:7" x14ac:dyDescent="0.35">
      <c r="A2390" t="s">
        <v>16</v>
      </c>
      <c r="B2390" t="s">
        <v>13</v>
      </c>
      <c r="C2390" t="s">
        <v>11</v>
      </c>
      <c r="D2390">
        <v>2021</v>
      </c>
      <c r="E2390">
        <v>1</v>
      </c>
      <c r="F2390" s="1">
        <v>13167</v>
      </c>
      <c r="G2390" s="6">
        <f>SUMIFS(Table1[Profit (Month)],Table1[Category],Table1[[#This Row],[Category]],Table1[Supplier],Table1[[#This Row],[Supplier]],Table1[Brand],Table1[[#This Row],[Brand]],Table1[Year],Table1[[#This Row],[Year]],Table1[Month],"&lt;="&amp;Table1[[#This Row],[Profit (Month)]])</f>
        <v>154621</v>
      </c>
    </row>
    <row r="2391" spans="1:7" x14ac:dyDescent="0.35">
      <c r="A2391" t="s">
        <v>16</v>
      </c>
      <c r="B2391" t="s">
        <v>13</v>
      </c>
      <c r="C2391" t="s">
        <v>11</v>
      </c>
      <c r="D2391">
        <v>2021</v>
      </c>
      <c r="E2391">
        <v>2</v>
      </c>
      <c r="F2391" s="1">
        <v>12314</v>
      </c>
      <c r="G2391" s="6">
        <f>SUMIFS(Table1[Profit (Month)],Table1[Category],Table1[[#This Row],[Category]],Table1[Supplier],Table1[[#This Row],[Supplier]],Table1[Brand],Table1[[#This Row],[Brand]],Table1[Year],Table1[[#This Row],[Year]],Table1[Month],"&lt;="&amp;Table1[[#This Row],[Profit (Month)]])</f>
        <v>143092</v>
      </c>
    </row>
    <row r="2392" spans="1:7" x14ac:dyDescent="0.35">
      <c r="A2392" t="s">
        <v>16</v>
      </c>
      <c r="B2392" t="s">
        <v>13</v>
      </c>
      <c r="C2392" t="s">
        <v>11</v>
      </c>
      <c r="D2392">
        <v>2021</v>
      </c>
      <c r="E2392">
        <v>3</v>
      </c>
      <c r="F2392" s="1">
        <v>13412</v>
      </c>
      <c r="G2392" s="6">
        <f>SUMIFS(Table1[Profit (Month)],Table1[Category],Table1[[#This Row],[Category]],Table1[Supplier],Table1[[#This Row],[Supplier]],Table1[Brand],Table1[[#This Row],[Brand]],Table1[Year],Table1[[#This Row],[Year]],Table1[Month],"&lt;="&amp;Table1[[#This Row],[Profit (Month)]])</f>
        <v>144860</v>
      </c>
    </row>
    <row r="2393" spans="1:7" x14ac:dyDescent="0.35">
      <c r="A2393" t="s">
        <v>16</v>
      </c>
      <c r="B2393" t="s">
        <v>13</v>
      </c>
      <c r="C2393" t="s">
        <v>11</v>
      </c>
      <c r="D2393">
        <v>2021</v>
      </c>
      <c r="E2393">
        <v>4</v>
      </c>
      <c r="F2393" s="1">
        <v>11130</v>
      </c>
      <c r="G2393" s="6">
        <f>SUMIFS(Table1[Profit (Month)],Table1[Category],Table1[[#This Row],[Category]],Table1[Supplier],Table1[[#This Row],[Supplier]],Table1[Brand],Table1[[#This Row],[Brand]],Table1[Year],Table1[[#This Row],[Year]],Table1[Month],"&lt;="&amp;Table1[[#This Row],[Profit (Month)]])</f>
        <v>148872</v>
      </c>
    </row>
    <row r="2394" spans="1:7" x14ac:dyDescent="0.35">
      <c r="A2394" t="s">
        <v>16</v>
      </c>
      <c r="B2394" t="s">
        <v>13</v>
      </c>
      <c r="C2394" t="s">
        <v>11</v>
      </c>
      <c r="D2394">
        <v>2021</v>
      </c>
      <c r="E2394">
        <v>5</v>
      </c>
      <c r="F2394" s="1">
        <v>11256</v>
      </c>
      <c r="G2394" s="6">
        <f>SUMIFS(Table1[Profit (Month)],Table1[Category],Table1[[#This Row],[Category]],Table1[Supplier],Table1[[#This Row],[Supplier]],Table1[Brand],Table1[[#This Row],[Brand]],Table1[Year],Table1[[#This Row],[Year]],Table1[Month],"&lt;="&amp;Table1[[#This Row],[Profit (Month)]])</f>
        <v>155055</v>
      </c>
    </row>
    <row r="2395" spans="1:7" x14ac:dyDescent="0.35">
      <c r="A2395" t="s">
        <v>16</v>
      </c>
      <c r="B2395" t="s">
        <v>13</v>
      </c>
      <c r="C2395" t="s">
        <v>11</v>
      </c>
      <c r="D2395">
        <v>2021</v>
      </c>
      <c r="E2395">
        <v>6</v>
      </c>
      <c r="F2395" s="1">
        <v>12173</v>
      </c>
      <c r="G2395" s="6">
        <f>SUMIFS(Table1[Profit (Month)],Table1[Category],Table1[[#This Row],[Category]],Table1[Supplier],Table1[[#This Row],[Supplier]],Table1[Brand],Table1[[#This Row],[Brand]],Table1[Year],Table1[[#This Row],[Year]],Table1[Month],"&lt;="&amp;Table1[[#This Row],[Profit (Month)]])</f>
        <v>148330</v>
      </c>
    </row>
    <row r="2396" spans="1:7" x14ac:dyDescent="0.35">
      <c r="A2396" t="s">
        <v>16</v>
      </c>
      <c r="B2396" t="s">
        <v>13</v>
      </c>
      <c r="C2396" t="s">
        <v>11</v>
      </c>
      <c r="D2396">
        <v>2021</v>
      </c>
      <c r="E2396">
        <v>7</v>
      </c>
      <c r="F2396" s="1">
        <v>12381</v>
      </c>
      <c r="G2396" s="6">
        <f>SUMIFS(Table1[Profit (Month)],Table1[Category],Table1[[#This Row],[Category]],Table1[Supplier],Table1[[#This Row],[Supplier]],Table1[Brand],Table1[[#This Row],[Brand]],Table1[Year],Table1[[#This Row],[Year]],Table1[Month],"&lt;="&amp;Table1[[#This Row],[Profit (Month)]])</f>
        <v>150322</v>
      </c>
    </row>
    <row r="2397" spans="1:7" x14ac:dyDescent="0.35">
      <c r="A2397" t="s">
        <v>16</v>
      </c>
      <c r="B2397" t="s">
        <v>13</v>
      </c>
      <c r="C2397" t="s">
        <v>11</v>
      </c>
      <c r="D2397">
        <v>2021</v>
      </c>
      <c r="E2397">
        <v>8</v>
      </c>
      <c r="F2397" s="1">
        <v>11818</v>
      </c>
      <c r="G2397" s="6">
        <f>SUMIFS(Table1[Profit (Month)],Table1[Category],Table1[[#This Row],[Category]],Table1[Supplier],Table1[[#This Row],[Supplier]],Table1[Brand],Table1[[#This Row],[Brand]],Table1[Year],Table1[[#This Row],[Year]],Table1[Month],"&lt;="&amp;Table1[[#This Row],[Profit (Month)]])</f>
        <v>154317</v>
      </c>
    </row>
    <row r="2398" spans="1:7" x14ac:dyDescent="0.35">
      <c r="A2398" t="s">
        <v>16</v>
      </c>
      <c r="B2398" t="s">
        <v>13</v>
      </c>
      <c r="C2398" t="s">
        <v>11</v>
      </c>
      <c r="D2398">
        <v>2021</v>
      </c>
      <c r="E2398">
        <v>9</v>
      </c>
      <c r="F2398" s="1">
        <v>12131</v>
      </c>
      <c r="G2398" s="6">
        <f>SUMIFS(Table1[Profit (Month)],Table1[Category],Table1[[#This Row],[Category]],Table1[Supplier],Table1[[#This Row],[Supplier]],Table1[Brand],Table1[[#This Row],[Brand]],Table1[Year],Table1[[#This Row],[Year]],Table1[Month],"&lt;="&amp;Table1[[#This Row],[Profit (Month)]])</f>
        <v>159697</v>
      </c>
    </row>
    <row r="2399" spans="1:7" x14ac:dyDescent="0.35">
      <c r="A2399" t="s">
        <v>16</v>
      </c>
      <c r="B2399" t="s">
        <v>13</v>
      </c>
      <c r="C2399" t="s">
        <v>11</v>
      </c>
      <c r="D2399">
        <v>2021</v>
      </c>
      <c r="E2399">
        <v>10</v>
      </c>
      <c r="F2399" s="1">
        <v>12922</v>
      </c>
      <c r="G2399" s="6">
        <f>SUMIFS(Table1[Profit (Month)],Table1[Category],Table1[[#This Row],[Category]],Table1[Supplier],Table1[[#This Row],[Supplier]],Table1[Brand],Table1[[#This Row],[Brand]],Table1[Year],Table1[[#This Row],[Year]],Table1[Month],"&lt;="&amp;Table1[[#This Row],[Profit (Month)]])</f>
        <v>145432</v>
      </c>
    </row>
    <row r="2400" spans="1:7" x14ac:dyDescent="0.35">
      <c r="A2400" t="s">
        <v>16</v>
      </c>
      <c r="B2400" t="s">
        <v>13</v>
      </c>
      <c r="C2400" t="s">
        <v>11</v>
      </c>
      <c r="D2400">
        <v>2021</v>
      </c>
      <c r="E2400">
        <v>11</v>
      </c>
      <c r="F2400" s="1">
        <v>12175</v>
      </c>
      <c r="G2400" s="6">
        <f>SUMIFS(Table1[Profit (Month)],Table1[Category],Table1[[#This Row],[Category]],Table1[Supplier],Table1[[#This Row],[Supplier]],Table1[Brand],Table1[[#This Row],[Brand]],Table1[Year],Table1[[#This Row],[Year]],Table1[Month],"&lt;="&amp;Table1[[#This Row],[Profit (Month)]])</f>
        <v>148481</v>
      </c>
    </row>
    <row r="2401" spans="1:7" x14ac:dyDescent="0.35">
      <c r="A2401" t="s">
        <v>16</v>
      </c>
      <c r="B2401" t="s">
        <v>13</v>
      </c>
      <c r="C2401" t="s">
        <v>11</v>
      </c>
      <c r="D2401">
        <v>2021</v>
      </c>
      <c r="E2401">
        <v>12</v>
      </c>
      <c r="F2401" s="1">
        <v>10558</v>
      </c>
      <c r="G2401" s="6">
        <f>SUMIFS(Table1[Profit (Month)],Table1[Category],Table1[[#This Row],[Category]],Table1[Supplier],Table1[[#This Row],[Supplier]],Table1[Brand],Table1[[#This Row],[Brand]],Table1[Year],Table1[[#This Row],[Year]],Table1[Month],"&lt;="&amp;Table1[[#This Row],[Profit (Month)]])</f>
        <v>149473</v>
      </c>
    </row>
    <row r="2402" spans="1:7" x14ac:dyDescent="0.35">
      <c r="A2402" t="s">
        <v>16</v>
      </c>
      <c r="B2402" t="s">
        <v>13</v>
      </c>
      <c r="C2402" t="s">
        <v>11</v>
      </c>
      <c r="D2402">
        <v>2022</v>
      </c>
      <c r="E2402">
        <v>1</v>
      </c>
      <c r="F2402" s="1">
        <v>10883</v>
      </c>
      <c r="G2402" s="6">
        <f>SUMIFS(Table1[Profit (Month)],Table1[Category],Table1[[#This Row],[Category]],Table1[Supplier],Table1[[#This Row],[Supplier]],Table1[Brand],Table1[[#This Row],[Brand]],Table1[Year],Table1[[#This Row],[Year]],Table1[Month],"&lt;="&amp;Table1[[#This Row],[Profit (Month)]])</f>
        <v>156294</v>
      </c>
    </row>
    <row r="2403" spans="1:7" x14ac:dyDescent="0.35">
      <c r="A2403" t="s">
        <v>16</v>
      </c>
      <c r="B2403" t="s">
        <v>13</v>
      </c>
      <c r="C2403" t="s">
        <v>11</v>
      </c>
      <c r="D2403">
        <v>2022</v>
      </c>
      <c r="E2403">
        <v>2</v>
      </c>
      <c r="F2403" s="1">
        <v>13976</v>
      </c>
      <c r="G2403" s="6">
        <f>SUMIFS(Table1[Profit (Month)],Table1[Category],Table1[[#This Row],[Category]],Table1[Supplier],Table1[[#This Row],[Supplier]],Table1[Brand],Table1[[#This Row],[Brand]],Table1[Year],Table1[[#This Row],[Year]],Table1[Month],"&lt;="&amp;Table1[[#This Row],[Profit (Month)]])</f>
        <v>157965</v>
      </c>
    </row>
    <row r="2404" spans="1:7" x14ac:dyDescent="0.35">
      <c r="A2404" t="s">
        <v>16</v>
      </c>
      <c r="B2404" t="s">
        <v>13</v>
      </c>
      <c r="C2404" t="s">
        <v>11</v>
      </c>
      <c r="D2404">
        <v>2022</v>
      </c>
      <c r="E2404">
        <v>3</v>
      </c>
      <c r="F2404" s="1">
        <v>11685</v>
      </c>
      <c r="G2404" s="6">
        <f>SUMIFS(Table1[Profit (Month)],Table1[Category],Table1[[#This Row],[Category]],Table1[Supplier],Table1[[#This Row],[Supplier]],Table1[Brand],Table1[[#This Row],[Brand]],Table1[Year],Table1[[#This Row],[Year]],Table1[Month],"&lt;="&amp;Table1[[#This Row],[Profit (Month)]])</f>
        <v>163691</v>
      </c>
    </row>
    <row r="2405" spans="1:7" x14ac:dyDescent="0.35">
      <c r="A2405" t="s">
        <v>16</v>
      </c>
      <c r="B2405" t="s">
        <v>13</v>
      </c>
      <c r="C2405" t="s">
        <v>11</v>
      </c>
      <c r="D2405">
        <v>2022</v>
      </c>
      <c r="E2405">
        <v>4</v>
      </c>
      <c r="F2405" s="1">
        <v>14502</v>
      </c>
      <c r="G2405" s="6">
        <f>SUMIFS(Table1[Profit (Month)],Table1[Category],Table1[[#This Row],[Category]],Table1[Supplier],Table1[[#This Row],[Supplier]],Table1[Brand],Table1[[#This Row],[Brand]],Table1[Year],Table1[[#This Row],[Year]],Table1[Month],"&lt;="&amp;Table1[[#This Row],[Profit (Month)]])</f>
        <v>148678</v>
      </c>
    </row>
    <row r="2406" spans="1:7" x14ac:dyDescent="0.35">
      <c r="A2406" t="s">
        <v>16</v>
      </c>
      <c r="B2406" t="s">
        <v>13</v>
      </c>
      <c r="C2406" t="s">
        <v>11</v>
      </c>
      <c r="D2406">
        <v>2022</v>
      </c>
      <c r="E2406">
        <v>5</v>
      </c>
      <c r="F2406" s="1">
        <v>12132</v>
      </c>
      <c r="G2406" s="6">
        <f>SUMIFS(Table1[Profit (Month)],Table1[Category],Table1[[#This Row],[Category]],Table1[Supplier],Table1[[#This Row],[Supplier]],Table1[Brand],Table1[[#This Row],[Brand]],Table1[Year],Table1[[#This Row],[Year]],Table1[Month],"&lt;="&amp;Table1[[#This Row],[Profit (Month)]])</f>
        <v>146899</v>
      </c>
    </row>
    <row r="2407" spans="1:7" x14ac:dyDescent="0.35">
      <c r="A2407" t="s">
        <v>16</v>
      </c>
      <c r="B2407" t="s">
        <v>13</v>
      </c>
      <c r="C2407" t="s">
        <v>11</v>
      </c>
      <c r="D2407">
        <v>2022</v>
      </c>
      <c r="E2407">
        <v>6</v>
      </c>
      <c r="F2407" s="1">
        <v>14664</v>
      </c>
      <c r="G2407" s="6">
        <f>SUMIFS(Table1[Profit (Month)],Table1[Category],Table1[[#This Row],[Category]],Table1[Supplier],Table1[[#This Row],[Supplier]],Table1[Brand],Table1[[#This Row],[Brand]],Table1[Year],Table1[[#This Row],[Year]],Table1[Month],"&lt;="&amp;Table1[[#This Row],[Profit (Month)]])</f>
        <v>151290</v>
      </c>
    </row>
    <row r="2408" spans="1:7" x14ac:dyDescent="0.35">
      <c r="A2408" t="s">
        <v>16</v>
      </c>
      <c r="B2408" t="s">
        <v>13</v>
      </c>
      <c r="C2408" t="s">
        <v>11</v>
      </c>
      <c r="D2408">
        <v>2022</v>
      </c>
      <c r="E2408">
        <v>7</v>
      </c>
      <c r="F2408" s="1">
        <v>14978</v>
      </c>
      <c r="G2408" s="6">
        <f>SUMIFS(Table1[Profit (Month)],Table1[Category],Table1[[#This Row],[Category]],Table1[Supplier],Table1[[#This Row],[Supplier]],Table1[Brand],Table1[[#This Row],[Brand]],Table1[Year],Table1[[#This Row],[Year]],Table1[Month],"&lt;="&amp;Table1[[#This Row],[Profit (Month)]])</f>
        <v>152649</v>
      </c>
    </row>
    <row r="2409" spans="1:7" x14ac:dyDescent="0.35">
      <c r="A2409" t="s">
        <v>16</v>
      </c>
      <c r="B2409" t="s">
        <v>13</v>
      </c>
      <c r="C2409" t="s">
        <v>11</v>
      </c>
      <c r="D2409">
        <v>2022</v>
      </c>
      <c r="E2409">
        <v>8</v>
      </c>
      <c r="F2409" s="1">
        <v>14075</v>
      </c>
      <c r="G2409" s="6">
        <f>SUMIFS(Table1[Profit (Month)],Table1[Category],Table1[[#This Row],[Category]],Table1[Supplier],Table1[[#This Row],[Supplier]],Table1[Brand],Table1[[#This Row],[Brand]],Table1[Year],Table1[[#This Row],[Year]],Table1[Month],"&lt;="&amp;Table1[[#This Row],[Profit (Month)]])</f>
        <v>152410</v>
      </c>
    </row>
    <row r="2410" spans="1:7" x14ac:dyDescent="0.35">
      <c r="A2410" t="s">
        <v>16</v>
      </c>
      <c r="B2410" t="s">
        <v>13</v>
      </c>
      <c r="C2410" t="s">
        <v>11</v>
      </c>
      <c r="D2410">
        <v>2022</v>
      </c>
      <c r="E2410">
        <v>9</v>
      </c>
      <c r="F2410" s="1">
        <v>13962</v>
      </c>
      <c r="G2410" s="6">
        <f>SUMIFS(Table1[Profit (Month)],Table1[Category],Table1[[#This Row],[Category]],Table1[Supplier],Table1[[#This Row],[Supplier]],Table1[Brand],Table1[[#This Row],[Brand]],Table1[Year],Table1[[#This Row],[Year]],Table1[Month],"&lt;="&amp;Table1[[#This Row],[Profit (Month)]])</f>
        <v>149435</v>
      </c>
    </row>
    <row r="2411" spans="1:7" x14ac:dyDescent="0.35">
      <c r="A2411" t="s">
        <v>16</v>
      </c>
      <c r="B2411" t="s">
        <v>13</v>
      </c>
      <c r="C2411" t="s">
        <v>11</v>
      </c>
      <c r="D2411">
        <v>2022</v>
      </c>
      <c r="E2411">
        <v>10</v>
      </c>
      <c r="F2411" s="1">
        <v>11266</v>
      </c>
      <c r="G2411" s="6">
        <f>SUMIFS(Table1[Profit (Month)],Table1[Category],Table1[[#This Row],[Category]],Table1[Supplier],Table1[[#This Row],[Supplier]],Table1[Brand],Table1[[#This Row],[Brand]],Table1[Year],Table1[[#This Row],[Year]],Table1[Month],"&lt;="&amp;Table1[[#This Row],[Profit (Month)]])</f>
        <v>146270</v>
      </c>
    </row>
    <row r="2412" spans="1:7" x14ac:dyDescent="0.35">
      <c r="A2412" t="s">
        <v>16</v>
      </c>
      <c r="B2412" t="s">
        <v>13</v>
      </c>
      <c r="C2412" t="s">
        <v>11</v>
      </c>
      <c r="D2412">
        <v>2022</v>
      </c>
      <c r="E2412">
        <v>11</v>
      </c>
      <c r="F2412" s="1">
        <v>11983</v>
      </c>
      <c r="G2412" s="6">
        <f>SUMIFS(Table1[Profit (Month)],Table1[Category],Table1[[#This Row],[Category]],Table1[Supplier],Table1[[#This Row],[Supplier]],Table1[Brand],Table1[[#This Row],[Brand]],Table1[Year],Table1[[#This Row],[Year]],Table1[Month],"&lt;="&amp;Table1[[#This Row],[Profit (Month)]])</f>
        <v>157111</v>
      </c>
    </row>
    <row r="2413" spans="1:7" x14ac:dyDescent="0.35">
      <c r="A2413" t="s">
        <v>16</v>
      </c>
      <c r="B2413" t="s">
        <v>13</v>
      </c>
      <c r="C2413" t="s">
        <v>11</v>
      </c>
      <c r="D2413">
        <v>2022</v>
      </c>
      <c r="E2413">
        <v>12</v>
      </c>
      <c r="F2413" s="1">
        <v>10932</v>
      </c>
      <c r="G2413" s="6">
        <f>SUMIFS(Table1[Profit (Month)],Table1[Category],Table1[[#This Row],[Category]],Table1[Supplier],Table1[[#This Row],[Supplier]],Table1[Brand],Table1[[#This Row],[Brand]],Table1[Year],Table1[[#This Row],[Year]],Table1[Month],"&lt;="&amp;Table1[[#This Row],[Profit (Month)]])</f>
        <v>148055</v>
      </c>
    </row>
    <row r="2414" spans="1:7" x14ac:dyDescent="0.35">
      <c r="A2414" t="s">
        <v>16</v>
      </c>
      <c r="B2414" t="s">
        <v>13</v>
      </c>
      <c r="C2414" t="s">
        <v>11</v>
      </c>
      <c r="D2414">
        <v>2023</v>
      </c>
      <c r="E2414">
        <v>1</v>
      </c>
      <c r="F2414" s="1">
        <v>14174</v>
      </c>
      <c r="G2414" s="6">
        <f>SUMIFS(Table1[Profit (Month)],Table1[Category],Table1[[#This Row],[Category]],Table1[Supplier],Table1[[#This Row],[Supplier]],Table1[Brand],Table1[[#This Row],[Brand]],Table1[Year],Table1[[#This Row],[Year]],Table1[Month],"&lt;="&amp;Table1[[#This Row],[Profit (Month)]])</f>
        <v>155346</v>
      </c>
    </row>
    <row r="2415" spans="1:7" x14ac:dyDescent="0.35">
      <c r="A2415" t="s">
        <v>16</v>
      </c>
      <c r="B2415" t="s">
        <v>13</v>
      </c>
      <c r="C2415" t="s">
        <v>11</v>
      </c>
      <c r="D2415">
        <v>2023</v>
      </c>
      <c r="E2415">
        <v>2</v>
      </c>
      <c r="F2415" s="1">
        <v>10353</v>
      </c>
      <c r="G2415" s="6">
        <f>SUMIFS(Table1[Profit (Month)],Table1[Category],Table1[[#This Row],[Category]],Table1[Supplier],Table1[[#This Row],[Supplier]],Table1[Brand],Table1[[#This Row],[Brand]],Table1[Year],Table1[[#This Row],[Year]],Table1[Month],"&lt;="&amp;Table1[[#This Row],[Profit (Month)]])</f>
        <v>148909</v>
      </c>
    </row>
    <row r="2416" spans="1:7" x14ac:dyDescent="0.35">
      <c r="A2416" t="s">
        <v>16</v>
      </c>
      <c r="B2416" t="s">
        <v>13</v>
      </c>
      <c r="C2416" t="s">
        <v>11</v>
      </c>
      <c r="D2416">
        <v>2023</v>
      </c>
      <c r="E2416">
        <v>3</v>
      </c>
      <c r="F2416" s="1">
        <v>14071</v>
      </c>
      <c r="G2416" s="6">
        <f>SUMIFS(Table1[Profit (Month)],Table1[Category],Table1[[#This Row],[Category]],Table1[Supplier],Table1[[#This Row],[Supplier]],Table1[Brand],Table1[[#This Row],[Brand]],Table1[Year],Table1[[#This Row],[Year]],Table1[Month],"&lt;="&amp;Table1[[#This Row],[Profit (Month)]])</f>
        <v>147211</v>
      </c>
    </row>
    <row r="2417" spans="1:7" x14ac:dyDescent="0.35">
      <c r="A2417" t="s">
        <v>16</v>
      </c>
      <c r="B2417" t="s">
        <v>13</v>
      </c>
      <c r="C2417" t="s">
        <v>11</v>
      </c>
      <c r="D2417">
        <v>2023</v>
      </c>
      <c r="E2417">
        <v>4</v>
      </c>
      <c r="F2417" s="1">
        <v>13412</v>
      </c>
      <c r="G2417" s="6">
        <f>SUMIFS(Table1[Profit (Month)],Table1[Category],Table1[[#This Row],[Category]],Table1[Supplier],Table1[[#This Row],[Supplier]],Table1[Brand],Table1[[#This Row],[Brand]],Table1[Year],Table1[[#This Row],[Year]],Table1[Month],"&lt;="&amp;Table1[[#This Row],[Profit (Month)]])</f>
        <v>156434</v>
      </c>
    </row>
    <row r="2418" spans="1:7" x14ac:dyDescent="0.35">
      <c r="A2418" t="s">
        <v>16</v>
      </c>
      <c r="B2418" t="s">
        <v>13</v>
      </c>
      <c r="C2418" t="s">
        <v>11</v>
      </c>
      <c r="D2418">
        <v>2023</v>
      </c>
      <c r="E2418">
        <v>5</v>
      </c>
      <c r="F2418" s="1">
        <v>10297</v>
      </c>
      <c r="G2418" s="6">
        <f>SUMIFS(Table1[Profit (Month)],Table1[Category],Table1[[#This Row],[Category]],Table1[Supplier],Table1[[#This Row],[Supplier]],Table1[Brand],Table1[[#This Row],[Brand]],Table1[Year],Table1[[#This Row],[Year]],Table1[Month],"&lt;="&amp;Table1[[#This Row],[Profit (Month)]])</f>
        <v>141751</v>
      </c>
    </row>
    <row r="2419" spans="1:7" x14ac:dyDescent="0.35">
      <c r="A2419" t="s">
        <v>16</v>
      </c>
      <c r="B2419" t="s">
        <v>13</v>
      </c>
      <c r="C2419" t="s">
        <v>11</v>
      </c>
      <c r="D2419">
        <v>2023</v>
      </c>
      <c r="E2419">
        <v>6</v>
      </c>
      <c r="F2419" s="1">
        <v>11286</v>
      </c>
      <c r="G2419" s="6">
        <f>SUMIFS(Table1[Profit (Month)],Table1[Category],Table1[[#This Row],[Category]],Table1[Supplier],Table1[[#This Row],[Supplier]],Table1[Brand],Table1[[#This Row],[Brand]],Table1[Year],Table1[[#This Row],[Year]],Table1[Month],"&lt;="&amp;Table1[[#This Row],[Profit (Month)]])</f>
        <v>151653</v>
      </c>
    </row>
    <row r="2420" spans="1:7" x14ac:dyDescent="0.35">
      <c r="A2420" t="s">
        <v>16</v>
      </c>
      <c r="B2420" t="s">
        <v>13</v>
      </c>
      <c r="C2420" t="s">
        <v>11</v>
      </c>
      <c r="D2420">
        <v>2023</v>
      </c>
      <c r="E2420">
        <v>7</v>
      </c>
      <c r="F2420" s="1">
        <v>11615</v>
      </c>
      <c r="G2420" s="6">
        <f>SUMIFS(Table1[Profit (Month)],Table1[Category],Table1[[#This Row],[Category]],Table1[Supplier],Table1[[#This Row],[Supplier]],Table1[Brand],Table1[[#This Row],[Brand]],Table1[Year],Table1[[#This Row],[Year]],Table1[Month],"&lt;="&amp;Table1[[#This Row],[Profit (Month)]])</f>
        <v>146518</v>
      </c>
    </row>
    <row r="2421" spans="1:7" x14ac:dyDescent="0.35">
      <c r="A2421" t="s">
        <v>16</v>
      </c>
      <c r="B2421" t="s">
        <v>13</v>
      </c>
      <c r="C2421" t="s">
        <v>11</v>
      </c>
      <c r="D2421">
        <v>2023</v>
      </c>
      <c r="E2421">
        <v>8</v>
      </c>
      <c r="F2421" s="1">
        <v>13930</v>
      </c>
      <c r="G2421" s="6">
        <f>SUMIFS(Table1[Profit (Month)],Table1[Category],Table1[[#This Row],[Category]],Table1[Supplier],Table1[[#This Row],[Supplier]],Table1[Brand],Table1[[#This Row],[Brand]],Table1[Year],Table1[[#This Row],[Year]],Table1[Month],"&lt;="&amp;Table1[[#This Row],[Profit (Month)]])</f>
        <v>148386</v>
      </c>
    </row>
    <row r="2422" spans="1:7" x14ac:dyDescent="0.35">
      <c r="A2422" t="s">
        <v>16</v>
      </c>
      <c r="B2422" t="s">
        <v>13</v>
      </c>
      <c r="C2422" t="s">
        <v>11</v>
      </c>
      <c r="D2422">
        <v>2023</v>
      </c>
      <c r="E2422">
        <v>9</v>
      </c>
      <c r="F2422" s="1">
        <v>10630</v>
      </c>
      <c r="G2422" s="6">
        <f>SUMIFS(Table1[Profit (Month)],Table1[Category],Table1[[#This Row],[Category]],Table1[Supplier],Table1[[#This Row],[Supplier]],Table1[Brand],Table1[[#This Row],[Brand]],Table1[Year],Table1[[#This Row],[Year]],Table1[Month],"&lt;="&amp;Table1[[#This Row],[Profit (Month)]])</f>
        <v>154396</v>
      </c>
    </row>
    <row r="2423" spans="1:7" x14ac:dyDescent="0.35">
      <c r="A2423" t="s">
        <v>16</v>
      </c>
      <c r="B2423" t="s">
        <v>13</v>
      </c>
      <c r="C2423" t="s">
        <v>11</v>
      </c>
      <c r="D2423">
        <v>2023</v>
      </c>
      <c r="E2423">
        <v>10</v>
      </c>
      <c r="F2423" s="1">
        <v>14380</v>
      </c>
      <c r="G2423" s="6">
        <f>SUMIFS(Table1[Profit (Month)],Table1[Category],Table1[[#This Row],[Category]],Table1[Supplier],Table1[[#This Row],[Supplier]],Table1[Brand],Table1[[#This Row],[Brand]],Table1[Year],Table1[[#This Row],[Year]],Table1[Month],"&lt;="&amp;Table1[[#This Row],[Profit (Month)]])</f>
        <v>149079</v>
      </c>
    </row>
    <row r="2424" spans="1:7" x14ac:dyDescent="0.35">
      <c r="A2424" t="s">
        <v>16</v>
      </c>
      <c r="B2424" t="s">
        <v>13</v>
      </c>
      <c r="C2424" t="s">
        <v>11</v>
      </c>
      <c r="D2424">
        <v>2023</v>
      </c>
      <c r="E2424">
        <v>11</v>
      </c>
      <c r="F2424" s="1">
        <v>13760</v>
      </c>
      <c r="G2424" s="6">
        <f>SUMIFS(Table1[Profit (Month)],Table1[Category],Table1[[#This Row],[Category]],Table1[Supplier],Table1[[#This Row],[Supplier]],Table1[Brand],Table1[[#This Row],[Brand]],Table1[Year],Table1[[#This Row],[Year]],Table1[Month],"&lt;="&amp;Table1[[#This Row],[Profit (Month)]])</f>
        <v>152887</v>
      </c>
    </row>
    <row r="2425" spans="1:7" x14ac:dyDescent="0.35">
      <c r="A2425" t="s">
        <v>16</v>
      </c>
      <c r="B2425" t="s">
        <v>13</v>
      </c>
      <c r="C2425" t="s">
        <v>11</v>
      </c>
      <c r="D2425">
        <v>2023</v>
      </c>
      <c r="E2425">
        <v>12</v>
      </c>
      <c r="F2425" s="1">
        <v>10705</v>
      </c>
      <c r="G2425" s="6">
        <f>SUMIFS(Table1[Profit (Month)],Table1[Category],Table1[[#This Row],[Category]],Table1[Supplier],Table1[[#This Row],[Supplier]],Table1[Brand],Table1[[#This Row],[Brand]],Table1[Year],Table1[[#This Row],[Year]],Table1[Month],"&lt;="&amp;Table1[[#This Row],[Profit (Month)]])</f>
        <v>156832</v>
      </c>
    </row>
    <row r="2426" spans="1:7" x14ac:dyDescent="0.35">
      <c r="A2426" t="s">
        <v>16</v>
      </c>
      <c r="B2426" t="s">
        <v>13</v>
      </c>
      <c r="C2426" t="s">
        <v>11</v>
      </c>
      <c r="D2426">
        <v>2024</v>
      </c>
      <c r="E2426">
        <v>1</v>
      </c>
      <c r="F2426" s="1">
        <v>11514</v>
      </c>
      <c r="G2426" s="6">
        <f>SUMIFS(Table1[Profit (Month)],Table1[Category],Table1[[#This Row],[Category]],Table1[Supplier],Table1[[#This Row],[Supplier]],Table1[Brand],Table1[[#This Row],[Brand]],Table1[Year],Table1[[#This Row],[Year]],Table1[Month],"&lt;="&amp;Table1[[#This Row],[Profit (Month)]])</f>
        <v>149709</v>
      </c>
    </row>
    <row r="2427" spans="1:7" x14ac:dyDescent="0.35">
      <c r="A2427" t="s">
        <v>16</v>
      </c>
      <c r="B2427" t="s">
        <v>13</v>
      </c>
      <c r="C2427" t="s">
        <v>11</v>
      </c>
      <c r="D2427">
        <v>2024</v>
      </c>
      <c r="E2427">
        <v>2</v>
      </c>
      <c r="F2427" s="1">
        <v>10083</v>
      </c>
      <c r="G2427" s="6">
        <f>SUMIFS(Table1[Profit (Month)],Table1[Category],Table1[[#This Row],[Category]],Table1[Supplier],Table1[[#This Row],[Supplier]],Table1[Brand],Table1[[#This Row],[Brand]],Table1[Year],Table1[[#This Row],[Year]],Table1[Month],"&lt;="&amp;Table1[[#This Row],[Profit (Month)]])</f>
        <v>148290</v>
      </c>
    </row>
    <row r="2428" spans="1:7" x14ac:dyDescent="0.35">
      <c r="A2428" t="s">
        <v>16</v>
      </c>
      <c r="B2428" t="s">
        <v>13</v>
      </c>
      <c r="C2428" t="s">
        <v>11</v>
      </c>
      <c r="D2428">
        <v>2024</v>
      </c>
      <c r="E2428">
        <v>3</v>
      </c>
      <c r="F2428" s="1">
        <v>14933</v>
      </c>
      <c r="G2428" s="6">
        <f>SUMIFS(Table1[Profit (Month)],Table1[Category],Table1[[#This Row],[Category]],Table1[Supplier],Table1[[#This Row],[Supplier]],Table1[Brand],Table1[[#This Row],[Brand]],Table1[Year],Table1[[#This Row],[Year]],Table1[Month],"&lt;="&amp;Table1[[#This Row],[Profit (Month)]])</f>
        <v>151842</v>
      </c>
    </row>
    <row r="2429" spans="1:7" x14ac:dyDescent="0.35">
      <c r="A2429" t="s">
        <v>16</v>
      </c>
      <c r="B2429" t="s">
        <v>13</v>
      </c>
      <c r="C2429" t="s">
        <v>11</v>
      </c>
      <c r="D2429">
        <v>2024</v>
      </c>
      <c r="E2429">
        <v>4</v>
      </c>
      <c r="F2429" s="1">
        <v>13981</v>
      </c>
      <c r="G2429" s="6">
        <f>SUMIFS(Table1[Profit (Month)],Table1[Category],Table1[[#This Row],[Category]],Table1[Supplier],Table1[[#This Row],[Supplier]],Table1[Brand],Table1[[#This Row],[Brand]],Table1[Year],Table1[[#This Row],[Year]],Table1[Month],"&lt;="&amp;Table1[[#This Row],[Profit (Month)]])</f>
        <v>154658</v>
      </c>
    </row>
    <row r="2430" spans="1:7" x14ac:dyDescent="0.35">
      <c r="A2430" t="s">
        <v>16</v>
      </c>
      <c r="B2430" t="s">
        <v>13</v>
      </c>
      <c r="C2430" t="s">
        <v>11</v>
      </c>
      <c r="D2430">
        <v>2024</v>
      </c>
      <c r="E2430">
        <v>5</v>
      </c>
      <c r="F2430" s="1">
        <v>14410</v>
      </c>
      <c r="G2430" s="6">
        <f>SUMIFS(Table1[Profit (Month)],Table1[Category],Table1[[#This Row],[Category]],Table1[Supplier],Table1[[#This Row],[Supplier]],Table1[Brand],Table1[[#This Row],[Brand]],Table1[Year],Table1[[#This Row],[Year]],Table1[Month],"&lt;="&amp;Table1[[#This Row],[Profit (Month)]])</f>
        <v>151760</v>
      </c>
    </row>
    <row r="2431" spans="1:7" x14ac:dyDescent="0.35">
      <c r="A2431" t="s">
        <v>16</v>
      </c>
      <c r="B2431" t="s">
        <v>13</v>
      </c>
      <c r="C2431" t="s">
        <v>11</v>
      </c>
      <c r="D2431">
        <v>2024</v>
      </c>
      <c r="E2431">
        <v>6</v>
      </c>
      <c r="F2431" s="1">
        <v>11172</v>
      </c>
      <c r="G2431" s="6">
        <f>SUMIFS(Table1[Profit (Month)],Table1[Category],Table1[[#This Row],[Category]],Table1[Supplier],Table1[[#This Row],[Supplier]],Table1[Brand],Table1[[#This Row],[Brand]],Table1[Year],Table1[[#This Row],[Year]],Table1[Month],"&lt;="&amp;Table1[[#This Row],[Profit (Month)]])</f>
        <v>155536</v>
      </c>
    </row>
    <row r="2432" spans="1:7" x14ac:dyDescent="0.35">
      <c r="A2432" t="s">
        <v>16</v>
      </c>
      <c r="B2432" t="s">
        <v>13</v>
      </c>
      <c r="C2432" t="s">
        <v>11</v>
      </c>
      <c r="D2432">
        <v>2024</v>
      </c>
      <c r="E2432">
        <v>7</v>
      </c>
      <c r="F2432" s="1">
        <v>14668</v>
      </c>
      <c r="G2432" s="6">
        <f>SUMIFS(Table1[Profit (Month)],Table1[Category],Table1[[#This Row],[Category]],Table1[Supplier],Table1[[#This Row],[Supplier]],Table1[Brand],Table1[[#This Row],[Brand]],Table1[Year],Table1[[#This Row],[Year]],Table1[Month],"&lt;="&amp;Table1[[#This Row],[Profit (Month)]])</f>
        <v>145323</v>
      </c>
    </row>
    <row r="2433" spans="1:7" x14ac:dyDescent="0.35">
      <c r="A2433" t="s">
        <v>16</v>
      </c>
      <c r="B2433" t="s">
        <v>13</v>
      </c>
      <c r="C2433" t="s">
        <v>11</v>
      </c>
      <c r="D2433">
        <v>2024</v>
      </c>
      <c r="E2433">
        <v>8</v>
      </c>
      <c r="F2433" s="1">
        <v>13326</v>
      </c>
      <c r="G2433" s="6">
        <f>SUMIFS(Table1[Profit (Month)],Table1[Category],Table1[[#This Row],[Category]],Table1[Supplier],Table1[[#This Row],[Supplier]],Table1[Brand],Table1[[#This Row],[Brand]],Table1[Year],Table1[[#This Row],[Year]],Table1[Month],"&lt;="&amp;Table1[[#This Row],[Profit (Month)]])</f>
        <v>157281</v>
      </c>
    </row>
    <row r="2434" spans="1:7" x14ac:dyDescent="0.35">
      <c r="A2434" t="s">
        <v>16</v>
      </c>
      <c r="B2434" t="s">
        <v>13</v>
      </c>
      <c r="C2434" t="s">
        <v>11</v>
      </c>
      <c r="D2434">
        <v>2024</v>
      </c>
      <c r="E2434">
        <v>9</v>
      </c>
      <c r="F2434" s="1">
        <v>13886</v>
      </c>
      <c r="G2434" s="6">
        <f>SUMIFS(Table1[Profit (Month)],Table1[Category],Table1[[#This Row],[Category]],Table1[Supplier],Table1[[#This Row],[Supplier]],Table1[Brand],Table1[[#This Row],[Brand]],Table1[Year],Table1[[#This Row],[Year]],Table1[Month],"&lt;="&amp;Table1[[#This Row],[Profit (Month)]])</f>
        <v>146945</v>
      </c>
    </row>
    <row r="2435" spans="1:7" x14ac:dyDescent="0.35">
      <c r="A2435" t="s">
        <v>16</v>
      </c>
      <c r="B2435" t="s">
        <v>13</v>
      </c>
      <c r="C2435" t="s">
        <v>11</v>
      </c>
      <c r="D2435">
        <v>2024</v>
      </c>
      <c r="E2435">
        <v>10</v>
      </c>
      <c r="F2435" s="1">
        <v>14469</v>
      </c>
      <c r="G2435" s="6">
        <f>SUMIFS(Table1[Profit (Month)],Table1[Category],Table1[[#This Row],[Category]],Table1[Supplier],Table1[[#This Row],[Supplier]],Table1[Brand],Table1[[#This Row],[Brand]],Table1[Year],Table1[[#This Row],[Year]],Table1[Month],"&lt;="&amp;Table1[[#This Row],[Profit (Month)]])</f>
        <v>149640</v>
      </c>
    </row>
    <row r="2436" spans="1:7" x14ac:dyDescent="0.35">
      <c r="A2436" t="s">
        <v>16</v>
      </c>
      <c r="B2436" t="s">
        <v>13</v>
      </c>
      <c r="C2436" t="s">
        <v>11</v>
      </c>
      <c r="D2436">
        <v>2024</v>
      </c>
      <c r="E2436">
        <v>11</v>
      </c>
      <c r="F2436" s="1">
        <v>13886</v>
      </c>
      <c r="G2436" s="6">
        <f>SUMIFS(Table1[Profit (Month)],Table1[Category],Table1[[#This Row],[Category]],Table1[Supplier],Table1[[#This Row],[Supplier]],Table1[Brand],Table1[[#This Row],[Brand]],Table1[Year],Table1[[#This Row],[Year]],Table1[Month],"&lt;="&amp;Table1[[#This Row],[Profit (Month)]])</f>
        <v>149382</v>
      </c>
    </row>
    <row r="2437" spans="1:7" x14ac:dyDescent="0.35">
      <c r="A2437" t="s">
        <v>16</v>
      </c>
      <c r="B2437" t="s">
        <v>13</v>
      </c>
      <c r="C2437" t="s">
        <v>11</v>
      </c>
      <c r="D2437">
        <v>2024</v>
      </c>
      <c r="E2437">
        <v>12</v>
      </c>
      <c r="F2437" s="1">
        <v>12396</v>
      </c>
      <c r="G2437" s="6">
        <f>SUMIFS(Table1[Profit (Month)],Table1[Category],Table1[[#This Row],[Category]],Table1[Supplier],Table1[[#This Row],[Supplier]],Table1[Brand],Table1[[#This Row],[Brand]],Table1[Year],Table1[[#This Row],[Year]],Table1[Month],"&lt;="&amp;Table1[[#This Row],[Profit (Month)]])</f>
        <v>145924</v>
      </c>
    </row>
    <row r="2438" spans="1:7" x14ac:dyDescent="0.35">
      <c r="A2438" t="s">
        <v>16</v>
      </c>
      <c r="B2438" t="s">
        <v>13</v>
      </c>
      <c r="C2438" t="s">
        <v>12</v>
      </c>
      <c r="D2438">
        <v>2018</v>
      </c>
      <c r="E2438">
        <v>1</v>
      </c>
      <c r="F2438" s="1">
        <v>10107</v>
      </c>
      <c r="G2438" s="6">
        <f>SUMIFS(Table1[Profit (Month)],Table1[Category],Table1[[#This Row],[Category]],Table1[Supplier],Table1[[#This Row],[Supplier]],Table1[Brand],Table1[[#This Row],[Brand]],Table1[Year],Table1[[#This Row],[Year]],Table1[Month],"&lt;="&amp;Table1[[#This Row],[Profit (Month)]])</f>
        <v>152250</v>
      </c>
    </row>
    <row r="2439" spans="1:7" x14ac:dyDescent="0.35">
      <c r="A2439" t="s">
        <v>16</v>
      </c>
      <c r="B2439" t="s">
        <v>13</v>
      </c>
      <c r="C2439" t="s">
        <v>12</v>
      </c>
      <c r="D2439">
        <v>2018</v>
      </c>
      <c r="E2439">
        <v>2</v>
      </c>
      <c r="F2439" s="1">
        <v>12242</v>
      </c>
      <c r="G2439" s="6">
        <f>SUMIFS(Table1[Profit (Month)],Table1[Category],Table1[[#This Row],[Category]],Table1[Supplier],Table1[[#This Row],[Supplier]],Table1[Brand],Table1[[#This Row],[Brand]],Table1[Year],Table1[[#This Row],[Year]],Table1[Month],"&lt;="&amp;Table1[[#This Row],[Profit (Month)]])</f>
        <v>150322</v>
      </c>
    </row>
    <row r="2440" spans="1:7" x14ac:dyDescent="0.35">
      <c r="A2440" t="s">
        <v>16</v>
      </c>
      <c r="B2440" t="s">
        <v>13</v>
      </c>
      <c r="C2440" t="s">
        <v>12</v>
      </c>
      <c r="D2440">
        <v>2018</v>
      </c>
      <c r="E2440">
        <v>3</v>
      </c>
      <c r="F2440" s="1">
        <v>10830</v>
      </c>
      <c r="G2440" s="6">
        <f>SUMIFS(Table1[Profit (Month)],Table1[Category],Table1[[#This Row],[Category]],Table1[Supplier],Table1[[#This Row],[Supplier]],Table1[Brand],Table1[[#This Row],[Brand]],Table1[Year],Table1[[#This Row],[Year]],Table1[Month],"&lt;="&amp;Table1[[#This Row],[Profit (Month)]])</f>
        <v>149028</v>
      </c>
    </row>
    <row r="2441" spans="1:7" x14ac:dyDescent="0.35">
      <c r="A2441" t="s">
        <v>16</v>
      </c>
      <c r="B2441" t="s">
        <v>13</v>
      </c>
      <c r="C2441" t="s">
        <v>12</v>
      </c>
      <c r="D2441">
        <v>2018</v>
      </c>
      <c r="E2441">
        <v>4</v>
      </c>
      <c r="F2441" s="1">
        <v>11062</v>
      </c>
      <c r="G2441" s="6">
        <f>SUMIFS(Table1[Profit (Month)],Table1[Category],Table1[[#This Row],[Category]],Table1[Supplier],Table1[[#This Row],[Supplier]],Table1[Brand],Table1[[#This Row],[Brand]],Table1[Year],Table1[[#This Row],[Year]],Table1[Month],"&lt;="&amp;Table1[[#This Row],[Profit (Month)]])</f>
        <v>151307</v>
      </c>
    </row>
    <row r="2442" spans="1:7" x14ac:dyDescent="0.35">
      <c r="A2442" t="s">
        <v>16</v>
      </c>
      <c r="B2442" t="s">
        <v>13</v>
      </c>
      <c r="C2442" t="s">
        <v>12</v>
      </c>
      <c r="D2442">
        <v>2018</v>
      </c>
      <c r="E2442">
        <v>5</v>
      </c>
      <c r="F2442" s="1">
        <v>10586</v>
      </c>
      <c r="G2442" s="6">
        <f>SUMIFS(Table1[Profit (Month)],Table1[Category],Table1[[#This Row],[Category]],Table1[Supplier],Table1[[#This Row],[Supplier]],Table1[Brand],Table1[[#This Row],[Brand]],Table1[Year],Table1[[#This Row],[Year]],Table1[Month],"&lt;="&amp;Table1[[#This Row],[Profit (Month)]])</f>
        <v>158901</v>
      </c>
    </row>
    <row r="2443" spans="1:7" x14ac:dyDescent="0.35">
      <c r="A2443" t="s">
        <v>16</v>
      </c>
      <c r="B2443" t="s">
        <v>13</v>
      </c>
      <c r="C2443" t="s">
        <v>12</v>
      </c>
      <c r="D2443">
        <v>2018</v>
      </c>
      <c r="E2443">
        <v>6</v>
      </c>
      <c r="F2443" s="1">
        <v>11814</v>
      </c>
      <c r="G2443" s="6">
        <f>SUMIFS(Table1[Profit (Month)],Table1[Category],Table1[[#This Row],[Category]],Table1[Supplier],Table1[[#This Row],[Supplier]],Table1[Brand],Table1[[#This Row],[Brand]],Table1[Year],Table1[[#This Row],[Year]],Table1[Month],"&lt;="&amp;Table1[[#This Row],[Profit (Month)]])</f>
        <v>147161</v>
      </c>
    </row>
    <row r="2444" spans="1:7" x14ac:dyDescent="0.35">
      <c r="A2444" t="s">
        <v>16</v>
      </c>
      <c r="B2444" t="s">
        <v>13</v>
      </c>
      <c r="C2444" t="s">
        <v>12</v>
      </c>
      <c r="D2444">
        <v>2018</v>
      </c>
      <c r="E2444">
        <v>7</v>
      </c>
      <c r="F2444" s="1">
        <v>12071</v>
      </c>
      <c r="G2444" s="6">
        <f>SUMIFS(Table1[Profit (Month)],Table1[Category],Table1[[#This Row],[Category]],Table1[Supplier],Table1[[#This Row],[Supplier]],Table1[Brand],Table1[[#This Row],[Brand]],Table1[Year],Table1[[#This Row],[Year]],Table1[Month],"&lt;="&amp;Table1[[#This Row],[Profit (Month)]])</f>
        <v>151307</v>
      </c>
    </row>
    <row r="2445" spans="1:7" x14ac:dyDescent="0.35">
      <c r="A2445" t="s">
        <v>16</v>
      </c>
      <c r="B2445" t="s">
        <v>13</v>
      </c>
      <c r="C2445" t="s">
        <v>12</v>
      </c>
      <c r="D2445">
        <v>2018</v>
      </c>
      <c r="E2445">
        <v>8</v>
      </c>
      <c r="F2445" s="1">
        <v>12496</v>
      </c>
      <c r="G2445" s="6">
        <f>SUMIFS(Table1[Profit (Month)],Table1[Category],Table1[[#This Row],[Category]],Table1[Supplier],Table1[[#This Row],[Supplier]],Table1[Brand],Table1[[#This Row],[Brand]],Table1[Year],Table1[[#This Row],[Year]],Table1[Month],"&lt;="&amp;Table1[[#This Row],[Profit (Month)]])</f>
        <v>149126</v>
      </c>
    </row>
    <row r="2446" spans="1:7" x14ac:dyDescent="0.35">
      <c r="A2446" t="s">
        <v>16</v>
      </c>
      <c r="B2446" t="s">
        <v>13</v>
      </c>
      <c r="C2446" t="s">
        <v>12</v>
      </c>
      <c r="D2446">
        <v>2018</v>
      </c>
      <c r="E2446">
        <v>9</v>
      </c>
      <c r="F2446" s="1">
        <v>10775</v>
      </c>
      <c r="G2446" s="6">
        <f>SUMIFS(Table1[Profit (Month)],Table1[Category],Table1[[#This Row],[Category]],Table1[Supplier],Table1[[#This Row],[Supplier]],Table1[Brand],Table1[[#This Row],[Brand]],Table1[Year],Table1[[#This Row],[Year]],Table1[Month],"&lt;="&amp;Table1[[#This Row],[Profit (Month)]])</f>
        <v>147013</v>
      </c>
    </row>
    <row r="2447" spans="1:7" x14ac:dyDescent="0.35">
      <c r="A2447" t="s">
        <v>16</v>
      </c>
      <c r="B2447" t="s">
        <v>13</v>
      </c>
      <c r="C2447" t="s">
        <v>12</v>
      </c>
      <c r="D2447">
        <v>2018</v>
      </c>
      <c r="E2447">
        <v>10</v>
      </c>
      <c r="F2447" s="1">
        <v>11481</v>
      </c>
      <c r="G2447" s="6">
        <f>SUMIFS(Table1[Profit (Month)],Table1[Category],Table1[[#This Row],[Category]],Table1[Supplier],Table1[[#This Row],[Supplier]],Table1[Brand],Table1[[#This Row],[Brand]],Table1[Year],Table1[[#This Row],[Year]],Table1[Month],"&lt;="&amp;Table1[[#This Row],[Profit (Month)]])</f>
        <v>146866</v>
      </c>
    </row>
    <row r="2448" spans="1:7" x14ac:dyDescent="0.35">
      <c r="A2448" t="s">
        <v>16</v>
      </c>
      <c r="B2448" t="s">
        <v>13</v>
      </c>
      <c r="C2448" t="s">
        <v>12</v>
      </c>
      <c r="D2448">
        <v>2018</v>
      </c>
      <c r="E2448">
        <v>11</v>
      </c>
      <c r="F2448" s="1">
        <v>12380</v>
      </c>
      <c r="G2448" s="6">
        <f>SUMIFS(Table1[Profit (Month)],Table1[Category],Table1[[#This Row],[Category]],Table1[Supplier],Table1[[#This Row],[Supplier]],Table1[Brand],Table1[[#This Row],[Brand]],Table1[Year],Table1[[#This Row],[Year]],Table1[Month],"&lt;="&amp;Table1[[#This Row],[Profit (Month)]])</f>
        <v>155877</v>
      </c>
    </row>
    <row r="2449" spans="1:7" x14ac:dyDescent="0.35">
      <c r="A2449" t="s">
        <v>16</v>
      </c>
      <c r="B2449" t="s">
        <v>13</v>
      </c>
      <c r="C2449" t="s">
        <v>12</v>
      </c>
      <c r="D2449">
        <v>2018</v>
      </c>
      <c r="E2449">
        <v>12</v>
      </c>
      <c r="F2449" s="1">
        <v>11313</v>
      </c>
      <c r="G2449" s="6">
        <f>SUMIFS(Table1[Profit (Month)],Table1[Category],Table1[[#This Row],[Category]],Table1[Supplier],Table1[[#This Row],[Supplier]],Table1[Brand],Table1[[#This Row],[Brand]],Table1[Year],Table1[[#This Row],[Year]],Table1[Month],"&lt;="&amp;Table1[[#This Row],[Profit (Month)]])</f>
        <v>151183</v>
      </c>
    </row>
    <row r="2450" spans="1:7" x14ac:dyDescent="0.35">
      <c r="A2450" t="s">
        <v>16</v>
      </c>
      <c r="B2450" t="s">
        <v>13</v>
      </c>
      <c r="C2450" t="s">
        <v>12</v>
      </c>
      <c r="D2450">
        <v>2019</v>
      </c>
      <c r="E2450">
        <v>1</v>
      </c>
      <c r="F2450" s="1">
        <v>12571</v>
      </c>
      <c r="G2450" s="6">
        <f>SUMIFS(Table1[Profit (Month)],Table1[Category],Table1[[#This Row],[Category]],Table1[Supplier],Table1[[#This Row],[Supplier]],Table1[Brand],Table1[[#This Row],[Brand]],Table1[Year],Table1[[#This Row],[Year]],Table1[Month],"&lt;="&amp;Table1[[#This Row],[Profit (Month)]])</f>
        <v>151154</v>
      </c>
    </row>
    <row r="2451" spans="1:7" x14ac:dyDescent="0.35">
      <c r="A2451" t="s">
        <v>16</v>
      </c>
      <c r="B2451" t="s">
        <v>13</v>
      </c>
      <c r="C2451" t="s">
        <v>12</v>
      </c>
      <c r="D2451">
        <v>2019</v>
      </c>
      <c r="E2451">
        <v>2</v>
      </c>
      <c r="F2451" s="1">
        <v>12648</v>
      </c>
      <c r="G2451" s="6">
        <f>SUMIFS(Table1[Profit (Month)],Table1[Category],Table1[[#This Row],[Category]],Table1[Supplier],Table1[[#This Row],[Supplier]],Table1[Brand],Table1[[#This Row],[Brand]],Table1[Year],Table1[[#This Row],[Year]],Table1[Month],"&lt;="&amp;Table1[[#This Row],[Profit (Month)]])</f>
        <v>147838</v>
      </c>
    </row>
    <row r="2452" spans="1:7" x14ac:dyDescent="0.35">
      <c r="A2452" t="s">
        <v>16</v>
      </c>
      <c r="B2452" t="s">
        <v>13</v>
      </c>
      <c r="C2452" t="s">
        <v>12</v>
      </c>
      <c r="D2452">
        <v>2019</v>
      </c>
      <c r="E2452">
        <v>3</v>
      </c>
      <c r="F2452" s="1">
        <v>10563</v>
      </c>
      <c r="G2452" s="6">
        <f>SUMIFS(Table1[Profit (Month)],Table1[Category],Table1[[#This Row],[Category]],Table1[Supplier],Table1[[#This Row],[Supplier]],Table1[Brand],Table1[[#This Row],[Brand]],Table1[Year],Table1[[#This Row],[Year]],Table1[Month],"&lt;="&amp;Table1[[#This Row],[Profit (Month)]])</f>
        <v>145030</v>
      </c>
    </row>
    <row r="2453" spans="1:7" x14ac:dyDescent="0.35">
      <c r="A2453" t="s">
        <v>16</v>
      </c>
      <c r="B2453" t="s">
        <v>13</v>
      </c>
      <c r="C2453" t="s">
        <v>12</v>
      </c>
      <c r="D2453">
        <v>2019</v>
      </c>
      <c r="E2453">
        <v>4</v>
      </c>
      <c r="F2453" s="1">
        <v>12640</v>
      </c>
      <c r="G2453" s="6">
        <f>SUMIFS(Table1[Profit (Month)],Table1[Category],Table1[[#This Row],[Category]],Table1[Supplier],Table1[[#This Row],[Supplier]],Table1[Brand],Table1[[#This Row],[Brand]],Table1[Year],Table1[[#This Row],[Year]],Table1[Month],"&lt;="&amp;Table1[[#This Row],[Profit (Month)]])</f>
        <v>156531</v>
      </c>
    </row>
    <row r="2454" spans="1:7" x14ac:dyDescent="0.35">
      <c r="A2454" t="s">
        <v>16</v>
      </c>
      <c r="B2454" t="s">
        <v>13</v>
      </c>
      <c r="C2454" t="s">
        <v>12</v>
      </c>
      <c r="D2454">
        <v>2019</v>
      </c>
      <c r="E2454">
        <v>5</v>
      </c>
      <c r="F2454" s="1">
        <v>12045</v>
      </c>
      <c r="G2454" s="6">
        <f>SUMIFS(Table1[Profit (Month)],Table1[Category],Table1[[#This Row],[Category]],Table1[Supplier],Table1[[#This Row],[Supplier]],Table1[Brand],Table1[[#This Row],[Brand]],Table1[Year],Table1[[#This Row],[Year]],Table1[Month],"&lt;="&amp;Table1[[#This Row],[Profit (Month)]])</f>
        <v>141516</v>
      </c>
    </row>
    <row r="2455" spans="1:7" x14ac:dyDescent="0.35">
      <c r="A2455" t="s">
        <v>16</v>
      </c>
      <c r="B2455" t="s">
        <v>13</v>
      </c>
      <c r="C2455" t="s">
        <v>12</v>
      </c>
      <c r="D2455">
        <v>2019</v>
      </c>
      <c r="E2455">
        <v>6</v>
      </c>
      <c r="F2455" s="1">
        <v>13394</v>
      </c>
      <c r="G2455" s="6">
        <f>SUMIFS(Table1[Profit (Month)],Table1[Category],Table1[[#This Row],[Category]],Table1[Supplier],Table1[[#This Row],[Supplier]],Table1[Brand],Table1[[#This Row],[Brand]],Table1[Year],Table1[[#This Row],[Year]],Table1[Month],"&lt;="&amp;Table1[[#This Row],[Profit (Month)]])</f>
        <v>142313</v>
      </c>
    </row>
    <row r="2456" spans="1:7" x14ac:dyDescent="0.35">
      <c r="A2456" t="s">
        <v>16</v>
      </c>
      <c r="B2456" t="s">
        <v>13</v>
      </c>
      <c r="C2456" t="s">
        <v>12</v>
      </c>
      <c r="D2456">
        <v>2019</v>
      </c>
      <c r="E2456">
        <v>7</v>
      </c>
      <c r="F2456" s="1">
        <v>11317</v>
      </c>
      <c r="G2456" s="6">
        <f>SUMIFS(Table1[Profit (Month)],Table1[Category],Table1[[#This Row],[Category]],Table1[Supplier],Table1[[#This Row],[Supplier]],Table1[Brand],Table1[[#This Row],[Brand]],Table1[Year],Table1[[#This Row],[Year]],Table1[Month],"&lt;="&amp;Table1[[#This Row],[Profit (Month)]])</f>
        <v>151653</v>
      </c>
    </row>
    <row r="2457" spans="1:7" x14ac:dyDescent="0.35">
      <c r="A2457" t="s">
        <v>16</v>
      </c>
      <c r="B2457" t="s">
        <v>13</v>
      </c>
      <c r="C2457" t="s">
        <v>12</v>
      </c>
      <c r="D2457">
        <v>2019</v>
      </c>
      <c r="E2457">
        <v>8</v>
      </c>
      <c r="F2457" s="1">
        <v>10825</v>
      </c>
      <c r="G2457" s="6">
        <f>SUMIFS(Table1[Profit (Month)],Table1[Category],Table1[[#This Row],[Category]],Table1[Supplier],Table1[[#This Row],[Supplier]],Table1[Brand],Table1[[#This Row],[Brand]],Table1[Year],Table1[[#This Row],[Year]],Table1[Month],"&lt;="&amp;Table1[[#This Row],[Profit (Month)]])</f>
        <v>149237</v>
      </c>
    </row>
    <row r="2458" spans="1:7" x14ac:dyDescent="0.35">
      <c r="A2458" t="s">
        <v>16</v>
      </c>
      <c r="B2458" t="s">
        <v>13</v>
      </c>
      <c r="C2458" t="s">
        <v>12</v>
      </c>
      <c r="D2458">
        <v>2019</v>
      </c>
      <c r="E2458">
        <v>9</v>
      </c>
      <c r="F2458" s="1">
        <v>12674</v>
      </c>
      <c r="G2458" s="6">
        <f>SUMIFS(Table1[Profit (Month)],Table1[Category],Table1[[#This Row],[Category]],Table1[Supplier],Table1[[#This Row],[Supplier]],Table1[Brand],Table1[[#This Row],[Brand]],Table1[Year],Table1[[#This Row],[Year]],Table1[Month],"&lt;="&amp;Table1[[#This Row],[Profit (Month)]])</f>
        <v>157711</v>
      </c>
    </row>
    <row r="2459" spans="1:7" x14ac:dyDescent="0.35">
      <c r="A2459" t="s">
        <v>16</v>
      </c>
      <c r="B2459" t="s">
        <v>13</v>
      </c>
      <c r="C2459" t="s">
        <v>12</v>
      </c>
      <c r="D2459">
        <v>2019</v>
      </c>
      <c r="E2459">
        <v>10</v>
      </c>
      <c r="F2459" s="1">
        <v>10421</v>
      </c>
      <c r="G2459" s="6">
        <f>SUMIFS(Table1[Profit (Month)],Table1[Category],Table1[[#This Row],[Category]],Table1[Supplier],Table1[[#This Row],[Supplier]],Table1[Brand],Table1[[#This Row],[Brand]],Table1[Year],Table1[[#This Row],[Year]],Table1[Month],"&lt;="&amp;Table1[[#This Row],[Profit (Month)]])</f>
        <v>149995</v>
      </c>
    </row>
    <row r="2460" spans="1:7" x14ac:dyDescent="0.35">
      <c r="A2460" t="s">
        <v>16</v>
      </c>
      <c r="B2460" t="s">
        <v>13</v>
      </c>
      <c r="C2460" t="s">
        <v>12</v>
      </c>
      <c r="D2460">
        <v>2019</v>
      </c>
      <c r="E2460">
        <v>11</v>
      </c>
      <c r="F2460" s="1">
        <v>10144</v>
      </c>
      <c r="G2460" s="6">
        <f>SUMIFS(Table1[Profit (Month)],Table1[Category],Table1[[#This Row],[Category]],Table1[Supplier],Table1[[#This Row],[Supplier]],Table1[Brand],Table1[[#This Row],[Brand]],Table1[Year],Table1[[#This Row],[Year]],Table1[Month],"&lt;="&amp;Table1[[#This Row],[Profit (Month)]])</f>
        <v>139291</v>
      </c>
    </row>
    <row r="2461" spans="1:7" x14ac:dyDescent="0.35">
      <c r="A2461" t="s">
        <v>16</v>
      </c>
      <c r="B2461" t="s">
        <v>13</v>
      </c>
      <c r="C2461" t="s">
        <v>12</v>
      </c>
      <c r="D2461">
        <v>2019</v>
      </c>
      <c r="E2461">
        <v>12</v>
      </c>
      <c r="F2461" s="1">
        <v>12485</v>
      </c>
      <c r="G2461" s="6">
        <f>SUMIFS(Table1[Profit (Month)],Table1[Category],Table1[[#This Row],[Category]],Table1[Supplier],Table1[[#This Row],[Supplier]],Table1[Brand],Table1[[#This Row],[Brand]],Table1[Year],Table1[[#This Row],[Year]],Table1[Month],"&lt;="&amp;Table1[[#This Row],[Profit (Month)]])</f>
        <v>139655</v>
      </c>
    </row>
    <row r="2462" spans="1:7" x14ac:dyDescent="0.35">
      <c r="A2462" t="s">
        <v>16</v>
      </c>
      <c r="B2462" t="s">
        <v>13</v>
      </c>
      <c r="C2462" t="s">
        <v>12</v>
      </c>
      <c r="D2462">
        <v>2020</v>
      </c>
      <c r="E2462">
        <v>1</v>
      </c>
      <c r="F2462" s="1">
        <v>14891</v>
      </c>
      <c r="G2462" s="6">
        <f>SUMIFS(Table1[Profit (Month)],Table1[Category],Table1[[#This Row],[Category]],Table1[Supplier],Table1[[#This Row],[Supplier]],Table1[Brand],Table1[[#This Row],[Brand]],Table1[Year],Table1[[#This Row],[Year]],Table1[Month],"&lt;="&amp;Table1[[#This Row],[Profit (Month)]])</f>
        <v>154285</v>
      </c>
    </row>
    <row r="2463" spans="1:7" x14ac:dyDescent="0.35">
      <c r="A2463" t="s">
        <v>16</v>
      </c>
      <c r="B2463" t="s">
        <v>13</v>
      </c>
      <c r="C2463" t="s">
        <v>12</v>
      </c>
      <c r="D2463">
        <v>2020</v>
      </c>
      <c r="E2463">
        <v>2</v>
      </c>
      <c r="F2463" s="1">
        <v>13686</v>
      </c>
      <c r="G2463" s="6">
        <f>SUMIFS(Table1[Profit (Month)],Table1[Category],Table1[[#This Row],[Category]],Table1[Supplier],Table1[[#This Row],[Supplier]],Table1[Brand],Table1[[#This Row],[Brand]],Table1[Year],Table1[[#This Row],[Year]],Table1[Month],"&lt;="&amp;Table1[[#This Row],[Profit (Month)]])</f>
        <v>166029</v>
      </c>
    </row>
    <row r="2464" spans="1:7" x14ac:dyDescent="0.35">
      <c r="A2464" t="s">
        <v>16</v>
      </c>
      <c r="B2464" t="s">
        <v>13</v>
      </c>
      <c r="C2464" t="s">
        <v>12</v>
      </c>
      <c r="D2464">
        <v>2020</v>
      </c>
      <c r="E2464">
        <v>3</v>
      </c>
      <c r="F2464" s="1">
        <v>11432</v>
      </c>
      <c r="G2464" s="6">
        <f>SUMIFS(Table1[Profit (Month)],Table1[Category],Table1[[#This Row],[Category]],Table1[Supplier],Table1[[#This Row],[Supplier]],Table1[Brand],Table1[[#This Row],[Brand]],Table1[Year],Table1[[#This Row],[Year]],Table1[Month],"&lt;="&amp;Table1[[#This Row],[Profit (Month)]])</f>
        <v>157211</v>
      </c>
    </row>
    <row r="2465" spans="1:7" x14ac:dyDescent="0.35">
      <c r="A2465" t="s">
        <v>16</v>
      </c>
      <c r="B2465" t="s">
        <v>13</v>
      </c>
      <c r="C2465" t="s">
        <v>12</v>
      </c>
      <c r="D2465">
        <v>2020</v>
      </c>
      <c r="E2465">
        <v>4</v>
      </c>
      <c r="F2465" s="1">
        <v>10243</v>
      </c>
      <c r="G2465" s="6">
        <f>SUMIFS(Table1[Profit (Month)],Table1[Category],Table1[[#This Row],[Category]],Table1[Supplier],Table1[[#This Row],[Supplier]],Table1[Brand],Table1[[#This Row],[Brand]],Table1[Year],Table1[[#This Row],[Year]],Table1[Month],"&lt;="&amp;Table1[[#This Row],[Profit (Month)]])</f>
        <v>157281</v>
      </c>
    </row>
    <row r="2466" spans="1:7" x14ac:dyDescent="0.35">
      <c r="A2466" t="s">
        <v>16</v>
      </c>
      <c r="B2466" t="s">
        <v>13</v>
      </c>
      <c r="C2466" t="s">
        <v>12</v>
      </c>
      <c r="D2466">
        <v>2020</v>
      </c>
      <c r="E2466">
        <v>5</v>
      </c>
      <c r="F2466" s="1">
        <v>13628</v>
      </c>
      <c r="G2466" s="6">
        <f>SUMIFS(Table1[Profit (Month)],Table1[Category],Table1[[#This Row],[Category]],Table1[Supplier],Table1[[#This Row],[Supplier]],Table1[Brand],Table1[[#This Row],[Brand]],Table1[Year],Table1[[#This Row],[Year]],Table1[Month],"&lt;="&amp;Table1[[#This Row],[Profit (Month)]])</f>
        <v>153815</v>
      </c>
    </row>
    <row r="2467" spans="1:7" x14ac:dyDescent="0.35">
      <c r="A2467" t="s">
        <v>16</v>
      </c>
      <c r="B2467" t="s">
        <v>13</v>
      </c>
      <c r="C2467" t="s">
        <v>12</v>
      </c>
      <c r="D2467">
        <v>2020</v>
      </c>
      <c r="E2467">
        <v>6</v>
      </c>
      <c r="F2467" s="1">
        <v>10819</v>
      </c>
      <c r="G2467" s="6">
        <f>SUMIFS(Table1[Profit (Month)],Table1[Category],Table1[[#This Row],[Category]],Table1[Supplier],Table1[[#This Row],[Supplier]],Table1[Brand],Table1[[#This Row],[Brand]],Table1[Year],Table1[[#This Row],[Year]],Table1[Month],"&lt;="&amp;Table1[[#This Row],[Profit (Month)]])</f>
        <v>150257</v>
      </c>
    </row>
    <row r="2468" spans="1:7" x14ac:dyDescent="0.35">
      <c r="A2468" t="s">
        <v>16</v>
      </c>
      <c r="B2468" t="s">
        <v>13</v>
      </c>
      <c r="C2468" t="s">
        <v>12</v>
      </c>
      <c r="D2468">
        <v>2020</v>
      </c>
      <c r="E2468">
        <v>7</v>
      </c>
      <c r="F2468" s="1">
        <v>14071</v>
      </c>
      <c r="G2468" s="6">
        <f>SUMIFS(Table1[Profit (Month)],Table1[Category],Table1[[#This Row],[Category]],Table1[Supplier],Table1[[#This Row],[Supplier]],Table1[Brand],Table1[[#This Row],[Brand]],Table1[Year],Table1[[#This Row],[Year]],Table1[Month],"&lt;="&amp;Table1[[#This Row],[Profit (Month)]])</f>
        <v>144289</v>
      </c>
    </row>
    <row r="2469" spans="1:7" x14ac:dyDescent="0.35">
      <c r="A2469" t="s">
        <v>16</v>
      </c>
      <c r="B2469" t="s">
        <v>13</v>
      </c>
      <c r="C2469" t="s">
        <v>12</v>
      </c>
      <c r="D2469">
        <v>2020</v>
      </c>
      <c r="E2469">
        <v>8</v>
      </c>
      <c r="F2469" s="1">
        <v>10055</v>
      </c>
      <c r="G2469" s="6">
        <f>SUMIFS(Table1[Profit (Month)],Table1[Category],Table1[[#This Row],[Category]],Table1[Supplier],Table1[[#This Row],[Supplier]],Table1[Brand],Table1[[#This Row],[Brand]],Table1[Year],Table1[[#This Row],[Year]],Table1[Month],"&lt;="&amp;Table1[[#This Row],[Profit (Month)]])</f>
        <v>147675</v>
      </c>
    </row>
    <row r="2470" spans="1:7" x14ac:dyDescent="0.35">
      <c r="A2470" t="s">
        <v>16</v>
      </c>
      <c r="B2470" t="s">
        <v>13</v>
      </c>
      <c r="C2470" t="s">
        <v>12</v>
      </c>
      <c r="D2470">
        <v>2020</v>
      </c>
      <c r="E2470">
        <v>9</v>
      </c>
      <c r="F2470" s="1">
        <v>14873</v>
      </c>
      <c r="G2470" s="6">
        <f>SUMIFS(Table1[Profit (Month)],Table1[Category],Table1[[#This Row],[Category]],Table1[Supplier],Table1[[#This Row],[Supplier]],Table1[Brand],Table1[[#This Row],[Brand]],Table1[Year],Table1[[#This Row],[Year]],Table1[Month],"&lt;="&amp;Table1[[#This Row],[Profit (Month)]])</f>
        <v>160174</v>
      </c>
    </row>
    <row r="2471" spans="1:7" x14ac:dyDescent="0.35">
      <c r="A2471" t="s">
        <v>16</v>
      </c>
      <c r="B2471" t="s">
        <v>13</v>
      </c>
      <c r="C2471" t="s">
        <v>12</v>
      </c>
      <c r="D2471">
        <v>2020</v>
      </c>
      <c r="E2471">
        <v>10</v>
      </c>
      <c r="F2471" s="1">
        <v>10223</v>
      </c>
      <c r="G2471" s="6">
        <f>SUMIFS(Table1[Profit (Month)],Table1[Category],Table1[[#This Row],[Category]],Table1[Supplier],Table1[[#This Row],[Supplier]],Table1[Brand],Table1[[#This Row],[Brand]],Table1[Year],Table1[[#This Row],[Year]],Table1[Month],"&lt;="&amp;Table1[[#This Row],[Profit (Month)]])</f>
        <v>158072</v>
      </c>
    </row>
    <row r="2472" spans="1:7" x14ac:dyDescent="0.35">
      <c r="A2472" t="s">
        <v>16</v>
      </c>
      <c r="B2472" t="s">
        <v>13</v>
      </c>
      <c r="C2472" t="s">
        <v>12</v>
      </c>
      <c r="D2472">
        <v>2020</v>
      </c>
      <c r="E2472">
        <v>11</v>
      </c>
      <c r="F2472" s="1">
        <v>10280</v>
      </c>
      <c r="G2472" s="6">
        <f>SUMIFS(Table1[Profit (Month)],Table1[Category],Table1[[#This Row],[Category]],Table1[Supplier],Table1[[#This Row],[Supplier]],Table1[Brand],Table1[[#This Row],[Brand]],Table1[Year],Table1[[#This Row],[Year]],Table1[Month],"&lt;="&amp;Table1[[#This Row],[Profit (Month)]])</f>
        <v>162205</v>
      </c>
    </row>
    <row r="2473" spans="1:7" x14ac:dyDescent="0.35">
      <c r="A2473" t="s">
        <v>16</v>
      </c>
      <c r="B2473" t="s">
        <v>13</v>
      </c>
      <c r="C2473" t="s">
        <v>12</v>
      </c>
      <c r="D2473">
        <v>2020</v>
      </c>
      <c r="E2473">
        <v>12</v>
      </c>
      <c r="F2473" s="1">
        <v>10165</v>
      </c>
      <c r="G2473" s="6">
        <f>SUMIFS(Table1[Profit (Month)],Table1[Category],Table1[[#This Row],[Category]],Table1[Supplier],Table1[[#This Row],[Supplier]],Table1[Brand],Table1[[#This Row],[Brand]],Table1[Year],Table1[[#This Row],[Year]],Table1[Month],"&lt;="&amp;Table1[[#This Row],[Profit (Month)]])</f>
        <v>143392</v>
      </c>
    </row>
    <row r="2474" spans="1:7" x14ac:dyDescent="0.35">
      <c r="A2474" t="s">
        <v>16</v>
      </c>
      <c r="B2474" t="s">
        <v>13</v>
      </c>
      <c r="C2474" t="s">
        <v>12</v>
      </c>
      <c r="D2474">
        <v>2021</v>
      </c>
      <c r="E2474">
        <v>1</v>
      </c>
      <c r="F2474" s="1">
        <v>13770</v>
      </c>
      <c r="G2474" s="6">
        <f>SUMIFS(Table1[Profit (Month)],Table1[Category],Table1[[#This Row],[Category]],Table1[Supplier],Table1[[#This Row],[Supplier]],Table1[Brand],Table1[[#This Row],[Brand]],Table1[Year],Table1[[#This Row],[Year]],Table1[Month],"&lt;="&amp;Table1[[#This Row],[Profit (Month)]])</f>
        <v>154994</v>
      </c>
    </row>
    <row r="2475" spans="1:7" x14ac:dyDescent="0.35">
      <c r="A2475" t="s">
        <v>16</v>
      </c>
      <c r="B2475" t="s">
        <v>13</v>
      </c>
      <c r="C2475" t="s">
        <v>12</v>
      </c>
      <c r="D2475">
        <v>2021</v>
      </c>
      <c r="E2475">
        <v>2</v>
      </c>
      <c r="F2475" s="1">
        <v>13572</v>
      </c>
      <c r="G2475" s="6">
        <f>SUMIFS(Table1[Profit (Month)],Table1[Category],Table1[[#This Row],[Category]],Table1[Supplier],Table1[[#This Row],[Supplier]],Table1[Brand],Table1[[#This Row],[Brand]],Table1[Year],Table1[[#This Row],[Year]],Table1[Month],"&lt;="&amp;Table1[[#This Row],[Profit (Month)]])</f>
        <v>146282</v>
      </c>
    </row>
    <row r="2476" spans="1:7" x14ac:dyDescent="0.35">
      <c r="A2476" t="s">
        <v>16</v>
      </c>
      <c r="B2476" t="s">
        <v>13</v>
      </c>
      <c r="C2476" t="s">
        <v>12</v>
      </c>
      <c r="D2476">
        <v>2021</v>
      </c>
      <c r="E2476">
        <v>3</v>
      </c>
      <c r="F2476" s="1">
        <v>13496</v>
      </c>
      <c r="G2476" s="6">
        <f>SUMIFS(Table1[Profit (Month)],Table1[Category],Table1[[#This Row],[Category]],Table1[Supplier],Table1[[#This Row],[Supplier]],Table1[Brand],Table1[[#This Row],[Brand]],Table1[Year],Table1[[#This Row],[Year]],Table1[Month],"&lt;="&amp;Table1[[#This Row],[Profit (Month)]])</f>
        <v>149640</v>
      </c>
    </row>
    <row r="2477" spans="1:7" x14ac:dyDescent="0.35">
      <c r="A2477" t="s">
        <v>16</v>
      </c>
      <c r="B2477" t="s">
        <v>13</v>
      </c>
      <c r="C2477" t="s">
        <v>12</v>
      </c>
      <c r="D2477">
        <v>2021</v>
      </c>
      <c r="E2477">
        <v>4</v>
      </c>
      <c r="F2477" s="1">
        <v>13340</v>
      </c>
      <c r="G2477" s="6">
        <f>SUMIFS(Table1[Profit (Month)],Table1[Category],Table1[[#This Row],[Category]],Table1[Supplier],Table1[[#This Row],[Supplier]],Table1[Brand],Table1[[#This Row],[Brand]],Table1[Year],Table1[[#This Row],[Year]],Table1[Month],"&lt;="&amp;Table1[[#This Row],[Profit (Month)]])</f>
        <v>148527</v>
      </c>
    </row>
    <row r="2478" spans="1:7" x14ac:dyDescent="0.35">
      <c r="A2478" t="s">
        <v>16</v>
      </c>
      <c r="B2478" t="s">
        <v>13</v>
      </c>
      <c r="C2478" t="s">
        <v>12</v>
      </c>
      <c r="D2478">
        <v>2021</v>
      </c>
      <c r="E2478">
        <v>5</v>
      </c>
      <c r="F2478" s="1">
        <v>10132</v>
      </c>
      <c r="G2478" s="6">
        <f>SUMIFS(Table1[Profit (Month)],Table1[Category],Table1[[#This Row],[Category]],Table1[Supplier],Table1[[#This Row],[Supplier]],Table1[Brand],Table1[[#This Row],[Brand]],Table1[Year],Table1[[#This Row],[Year]],Table1[Month],"&lt;="&amp;Table1[[#This Row],[Profit (Month)]])</f>
        <v>156531</v>
      </c>
    </row>
    <row r="2479" spans="1:7" x14ac:dyDescent="0.35">
      <c r="A2479" t="s">
        <v>16</v>
      </c>
      <c r="B2479" t="s">
        <v>13</v>
      </c>
      <c r="C2479" t="s">
        <v>12</v>
      </c>
      <c r="D2479">
        <v>2021</v>
      </c>
      <c r="E2479">
        <v>6</v>
      </c>
      <c r="F2479" s="1">
        <v>11910</v>
      </c>
      <c r="G2479" s="6">
        <f>SUMIFS(Table1[Profit (Month)],Table1[Category],Table1[[#This Row],[Category]],Table1[Supplier],Table1[[#This Row],[Supplier]],Table1[Brand],Table1[[#This Row],[Brand]],Table1[Year],Table1[[#This Row],[Year]],Table1[Month],"&lt;="&amp;Table1[[#This Row],[Profit (Month)]])</f>
        <v>146017</v>
      </c>
    </row>
    <row r="2480" spans="1:7" x14ac:dyDescent="0.35">
      <c r="A2480" t="s">
        <v>16</v>
      </c>
      <c r="B2480" t="s">
        <v>13</v>
      </c>
      <c r="C2480" t="s">
        <v>12</v>
      </c>
      <c r="D2480">
        <v>2021</v>
      </c>
      <c r="E2480">
        <v>7</v>
      </c>
      <c r="F2480" s="1">
        <v>11719</v>
      </c>
      <c r="G2480" s="6">
        <f>SUMIFS(Table1[Profit (Month)],Table1[Category],Table1[[#This Row],[Category]],Table1[Supplier],Table1[[#This Row],[Supplier]],Table1[Brand],Table1[[#This Row],[Brand]],Table1[Year],Table1[[#This Row],[Year]],Table1[Month],"&lt;="&amp;Table1[[#This Row],[Profit (Month)]])</f>
        <v>147675</v>
      </c>
    </row>
    <row r="2481" spans="1:7" x14ac:dyDescent="0.35">
      <c r="A2481" t="s">
        <v>16</v>
      </c>
      <c r="B2481" t="s">
        <v>13</v>
      </c>
      <c r="C2481" t="s">
        <v>12</v>
      </c>
      <c r="D2481">
        <v>2021</v>
      </c>
      <c r="E2481">
        <v>8</v>
      </c>
      <c r="F2481" s="1">
        <v>14328</v>
      </c>
      <c r="G2481" s="6">
        <f>SUMIFS(Table1[Profit (Month)],Table1[Category],Table1[[#This Row],[Category]],Table1[Supplier],Table1[[#This Row],[Supplier]],Table1[Brand],Table1[[#This Row],[Brand]],Table1[Year],Table1[[#This Row],[Year]],Table1[Month],"&lt;="&amp;Table1[[#This Row],[Profit (Month)]])</f>
        <v>157486</v>
      </c>
    </row>
    <row r="2482" spans="1:7" x14ac:dyDescent="0.35">
      <c r="A2482" t="s">
        <v>16</v>
      </c>
      <c r="B2482" t="s">
        <v>13</v>
      </c>
      <c r="C2482" t="s">
        <v>12</v>
      </c>
      <c r="D2482">
        <v>2021</v>
      </c>
      <c r="E2482">
        <v>9</v>
      </c>
      <c r="F2482" s="1">
        <v>12855</v>
      </c>
      <c r="G2482" s="6">
        <f>SUMIFS(Table1[Profit (Month)],Table1[Category],Table1[[#This Row],[Category]],Table1[Supplier],Table1[[#This Row],[Supplier]],Table1[Brand],Table1[[#This Row],[Brand]],Table1[Year],Table1[[#This Row],[Year]],Table1[Month],"&lt;="&amp;Table1[[#This Row],[Profit (Month)]])</f>
        <v>139290</v>
      </c>
    </row>
    <row r="2483" spans="1:7" x14ac:dyDescent="0.35">
      <c r="A2483" t="s">
        <v>16</v>
      </c>
      <c r="B2483" t="s">
        <v>13</v>
      </c>
      <c r="C2483" t="s">
        <v>12</v>
      </c>
      <c r="D2483">
        <v>2021</v>
      </c>
      <c r="E2483">
        <v>10</v>
      </c>
      <c r="F2483" s="1">
        <v>12254</v>
      </c>
      <c r="G2483" s="6">
        <f>SUMIFS(Table1[Profit (Month)],Table1[Category],Table1[[#This Row],[Category]],Table1[Supplier],Table1[[#This Row],[Supplier]],Table1[Brand],Table1[[#This Row],[Brand]],Table1[Year],Table1[[#This Row],[Year]],Table1[Month],"&lt;="&amp;Table1[[#This Row],[Profit (Month)]])</f>
        <v>147859</v>
      </c>
    </row>
    <row r="2484" spans="1:7" x14ac:dyDescent="0.35">
      <c r="A2484" t="s">
        <v>16</v>
      </c>
      <c r="B2484" t="s">
        <v>13</v>
      </c>
      <c r="C2484" t="s">
        <v>12</v>
      </c>
      <c r="D2484">
        <v>2021</v>
      </c>
      <c r="E2484">
        <v>11</v>
      </c>
      <c r="F2484" s="1">
        <v>13381</v>
      </c>
      <c r="G2484" s="6">
        <f>SUMIFS(Table1[Profit (Month)],Table1[Category],Table1[[#This Row],[Category]],Table1[Supplier],Table1[[#This Row],[Supplier]],Table1[Brand],Table1[[#This Row],[Brand]],Table1[Year],Table1[[#This Row],[Year]],Table1[Month],"&lt;="&amp;Table1[[#This Row],[Profit (Month)]])</f>
        <v>148801</v>
      </c>
    </row>
    <row r="2485" spans="1:7" x14ac:dyDescent="0.35">
      <c r="A2485" t="s">
        <v>16</v>
      </c>
      <c r="B2485" t="s">
        <v>13</v>
      </c>
      <c r="C2485" t="s">
        <v>12</v>
      </c>
      <c r="D2485">
        <v>2021</v>
      </c>
      <c r="E2485">
        <v>12</v>
      </c>
      <c r="F2485" s="1">
        <v>13639</v>
      </c>
      <c r="G2485" s="6">
        <f>SUMIFS(Table1[Profit (Month)],Table1[Category],Table1[[#This Row],[Category]],Table1[Supplier],Table1[[#This Row],[Supplier]],Table1[Brand],Table1[[#This Row],[Brand]],Table1[Year],Table1[[#This Row],[Year]],Table1[Month],"&lt;="&amp;Table1[[#This Row],[Profit (Month)]])</f>
        <v>155838</v>
      </c>
    </row>
    <row r="2486" spans="1:7" x14ac:dyDescent="0.35">
      <c r="A2486" t="s">
        <v>16</v>
      </c>
      <c r="B2486" t="s">
        <v>13</v>
      </c>
      <c r="C2486" t="s">
        <v>12</v>
      </c>
      <c r="D2486">
        <v>2022</v>
      </c>
      <c r="E2486">
        <v>1</v>
      </c>
      <c r="F2486" s="1">
        <v>11252</v>
      </c>
      <c r="G2486" s="6">
        <f>SUMIFS(Table1[Profit (Month)],Table1[Category],Table1[[#This Row],[Category]],Table1[Supplier],Table1[[#This Row],[Supplier]],Table1[Brand],Table1[[#This Row],[Brand]],Table1[Year],Table1[[#This Row],[Year]],Table1[Month],"&lt;="&amp;Table1[[#This Row],[Profit (Month)]])</f>
        <v>156864</v>
      </c>
    </row>
    <row r="2487" spans="1:7" x14ac:dyDescent="0.35">
      <c r="A2487" t="s">
        <v>16</v>
      </c>
      <c r="B2487" t="s">
        <v>13</v>
      </c>
      <c r="C2487" t="s">
        <v>12</v>
      </c>
      <c r="D2487">
        <v>2022</v>
      </c>
      <c r="E2487">
        <v>2</v>
      </c>
      <c r="F2487" s="1">
        <v>10273</v>
      </c>
      <c r="G2487" s="6">
        <f>SUMIFS(Table1[Profit (Month)],Table1[Category],Table1[[#This Row],[Category]],Table1[Supplier],Table1[[#This Row],[Supplier]],Table1[Brand],Table1[[#This Row],[Brand]],Table1[Year],Table1[[#This Row],[Year]],Table1[Month],"&lt;="&amp;Table1[[#This Row],[Profit (Month)]])</f>
        <v>149367</v>
      </c>
    </row>
    <row r="2488" spans="1:7" x14ac:dyDescent="0.35">
      <c r="A2488" t="s">
        <v>16</v>
      </c>
      <c r="B2488" t="s">
        <v>13</v>
      </c>
      <c r="C2488" t="s">
        <v>12</v>
      </c>
      <c r="D2488">
        <v>2022</v>
      </c>
      <c r="E2488">
        <v>3</v>
      </c>
      <c r="F2488" s="1">
        <v>10496</v>
      </c>
      <c r="G2488" s="6">
        <f>SUMIFS(Table1[Profit (Month)],Table1[Category],Table1[[#This Row],[Category]],Table1[Supplier],Table1[[#This Row],[Supplier]],Table1[Brand],Table1[[#This Row],[Brand]],Table1[Year],Table1[[#This Row],[Year]],Table1[Month],"&lt;="&amp;Table1[[#This Row],[Profit (Month)]])</f>
        <v>151707</v>
      </c>
    </row>
    <row r="2489" spans="1:7" x14ac:dyDescent="0.35">
      <c r="A2489" t="s">
        <v>16</v>
      </c>
      <c r="B2489" t="s">
        <v>13</v>
      </c>
      <c r="C2489" t="s">
        <v>12</v>
      </c>
      <c r="D2489">
        <v>2022</v>
      </c>
      <c r="E2489">
        <v>4</v>
      </c>
      <c r="F2489" s="1">
        <v>14493</v>
      </c>
      <c r="G2489" s="6">
        <f>SUMIFS(Table1[Profit (Month)],Table1[Category],Table1[[#This Row],[Category]],Table1[Supplier],Table1[[#This Row],[Supplier]],Table1[Brand],Table1[[#This Row],[Brand]],Table1[Year],Table1[[#This Row],[Year]],Table1[Month],"&lt;="&amp;Table1[[#This Row],[Profit (Month)]])</f>
        <v>140467</v>
      </c>
    </row>
    <row r="2490" spans="1:7" x14ac:dyDescent="0.35">
      <c r="A2490" t="s">
        <v>16</v>
      </c>
      <c r="B2490" t="s">
        <v>13</v>
      </c>
      <c r="C2490" t="s">
        <v>12</v>
      </c>
      <c r="D2490">
        <v>2022</v>
      </c>
      <c r="E2490">
        <v>5</v>
      </c>
      <c r="F2490" s="1">
        <v>10008</v>
      </c>
      <c r="G2490" s="6">
        <f>SUMIFS(Table1[Profit (Month)],Table1[Category],Table1[[#This Row],[Category]],Table1[Supplier],Table1[[#This Row],[Supplier]],Table1[Brand],Table1[[#This Row],[Brand]],Table1[Year],Table1[[#This Row],[Year]],Table1[Month],"&lt;="&amp;Table1[[#This Row],[Profit (Month)]])</f>
        <v>149281</v>
      </c>
    </row>
    <row r="2491" spans="1:7" x14ac:dyDescent="0.35">
      <c r="A2491" t="s">
        <v>16</v>
      </c>
      <c r="B2491" t="s">
        <v>13</v>
      </c>
      <c r="C2491" t="s">
        <v>12</v>
      </c>
      <c r="D2491">
        <v>2022</v>
      </c>
      <c r="E2491">
        <v>6</v>
      </c>
      <c r="F2491" s="1">
        <v>12660</v>
      </c>
      <c r="G2491" s="6">
        <f>SUMIFS(Table1[Profit (Month)],Table1[Category],Table1[[#This Row],[Category]],Table1[Supplier],Table1[[#This Row],[Supplier]],Table1[Brand],Table1[[#This Row],[Brand]],Table1[Year],Table1[[#This Row],[Year]],Table1[Month],"&lt;="&amp;Table1[[#This Row],[Profit (Month)]])</f>
        <v>148366</v>
      </c>
    </row>
    <row r="2492" spans="1:7" x14ac:dyDescent="0.35">
      <c r="A2492" t="s">
        <v>16</v>
      </c>
      <c r="B2492" t="s">
        <v>13</v>
      </c>
      <c r="C2492" t="s">
        <v>12</v>
      </c>
      <c r="D2492">
        <v>2022</v>
      </c>
      <c r="E2492">
        <v>7</v>
      </c>
      <c r="F2492" s="1">
        <v>13549</v>
      </c>
      <c r="G2492" s="6">
        <f>SUMIFS(Table1[Profit (Month)],Table1[Category],Table1[[#This Row],[Category]],Table1[Supplier],Table1[[#This Row],[Supplier]],Table1[Brand],Table1[[#This Row],[Brand]],Table1[Year],Table1[[#This Row],[Year]],Table1[Month],"&lt;="&amp;Table1[[#This Row],[Profit (Month)]])</f>
        <v>154406</v>
      </c>
    </row>
    <row r="2493" spans="1:7" x14ac:dyDescent="0.35">
      <c r="A2493" t="s">
        <v>16</v>
      </c>
      <c r="B2493" t="s">
        <v>13</v>
      </c>
      <c r="C2493" t="s">
        <v>12</v>
      </c>
      <c r="D2493">
        <v>2022</v>
      </c>
      <c r="E2493">
        <v>8</v>
      </c>
      <c r="F2493" s="1">
        <v>11644</v>
      </c>
      <c r="G2493" s="6">
        <f>SUMIFS(Table1[Profit (Month)],Table1[Category],Table1[[#This Row],[Category]],Table1[Supplier],Table1[[#This Row],[Supplier]],Table1[Brand],Table1[[#This Row],[Brand]],Table1[Year],Table1[[#This Row],[Year]],Table1[Month],"&lt;="&amp;Table1[[#This Row],[Profit (Month)]])</f>
        <v>148604</v>
      </c>
    </row>
    <row r="2494" spans="1:7" x14ac:dyDescent="0.35">
      <c r="A2494" t="s">
        <v>16</v>
      </c>
      <c r="B2494" t="s">
        <v>13</v>
      </c>
      <c r="C2494" t="s">
        <v>12</v>
      </c>
      <c r="D2494">
        <v>2022</v>
      </c>
      <c r="E2494">
        <v>9</v>
      </c>
      <c r="F2494" s="1">
        <v>10664</v>
      </c>
      <c r="G2494" s="6">
        <f>SUMIFS(Table1[Profit (Month)],Table1[Category],Table1[[#This Row],[Category]],Table1[Supplier],Table1[[#This Row],[Supplier]],Table1[Brand],Table1[[#This Row],[Brand]],Table1[Year],Table1[[#This Row],[Year]],Table1[Month],"&lt;="&amp;Table1[[#This Row],[Profit (Month)]])</f>
        <v>146255</v>
      </c>
    </row>
    <row r="2495" spans="1:7" x14ac:dyDescent="0.35">
      <c r="A2495" t="s">
        <v>16</v>
      </c>
      <c r="B2495" t="s">
        <v>13</v>
      </c>
      <c r="C2495" t="s">
        <v>12</v>
      </c>
      <c r="D2495">
        <v>2022</v>
      </c>
      <c r="E2495">
        <v>10</v>
      </c>
      <c r="F2495" s="1">
        <v>10939</v>
      </c>
      <c r="G2495" s="6">
        <f>SUMIFS(Table1[Profit (Month)],Table1[Category],Table1[[#This Row],[Category]],Table1[Supplier],Table1[[#This Row],[Supplier]],Table1[Brand],Table1[[#This Row],[Brand]],Table1[Year],Table1[[#This Row],[Year]],Table1[Month],"&lt;="&amp;Table1[[#This Row],[Profit (Month)]])</f>
        <v>160755</v>
      </c>
    </row>
    <row r="2496" spans="1:7" x14ac:dyDescent="0.35">
      <c r="A2496" t="s">
        <v>16</v>
      </c>
      <c r="B2496" t="s">
        <v>13</v>
      </c>
      <c r="C2496" t="s">
        <v>12</v>
      </c>
      <c r="D2496">
        <v>2022</v>
      </c>
      <c r="E2496">
        <v>11</v>
      </c>
      <c r="F2496" s="1">
        <v>12196</v>
      </c>
      <c r="G2496" s="6">
        <f>SUMIFS(Table1[Profit (Month)],Table1[Category],Table1[[#This Row],[Category]],Table1[Supplier],Table1[[#This Row],[Supplier]],Table1[Brand],Table1[[#This Row],[Brand]],Table1[Year],Table1[[#This Row],[Year]],Table1[Month],"&lt;="&amp;Table1[[#This Row],[Profit (Month)]])</f>
        <v>158361</v>
      </c>
    </row>
    <row r="2497" spans="1:7" x14ac:dyDescent="0.35">
      <c r="A2497" t="s">
        <v>16</v>
      </c>
      <c r="B2497" t="s">
        <v>13</v>
      </c>
      <c r="C2497" t="s">
        <v>12</v>
      </c>
      <c r="D2497">
        <v>2022</v>
      </c>
      <c r="E2497">
        <v>12</v>
      </c>
      <c r="F2497" s="1">
        <v>11481</v>
      </c>
      <c r="G2497" s="6">
        <f>SUMIFS(Table1[Profit (Month)],Table1[Category],Table1[[#This Row],[Category]],Table1[Supplier],Table1[[#This Row],[Supplier]],Table1[Brand],Table1[[#This Row],[Brand]],Table1[Year],Table1[[#This Row],[Year]],Table1[Month],"&lt;="&amp;Table1[[#This Row],[Profit (Month)]])</f>
        <v>157763</v>
      </c>
    </row>
    <row r="2498" spans="1:7" x14ac:dyDescent="0.35">
      <c r="A2498" t="s">
        <v>16</v>
      </c>
      <c r="B2498" t="s">
        <v>13</v>
      </c>
      <c r="C2498" t="s">
        <v>12</v>
      </c>
      <c r="D2498">
        <v>2023</v>
      </c>
      <c r="E2498">
        <v>1</v>
      </c>
      <c r="F2498" s="1">
        <v>11805</v>
      </c>
      <c r="G2498" s="6">
        <f>SUMIFS(Table1[Profit (Month)],Table1[Category],Table1[[#This Row],[Category]],Table1[Supplier],Table1[[#This Row],[Supplier]],Table1[Brand],Table1[[#This Row],[Brand]],Table1[Year],Table1[[#This Row],[Year]],Table1[Month],"&lt;="&amp;Table1[[#This Row],[Profit (Month)]])</f>
        <v>144533</v>
      </c>
    </row>
    <row r="2499" spans="1:7" x14ac:dyDescent="0.35">
      <c r="A2499" t="s">
        <v>16</v>
      </c>
      <c r="B2499" t="s">
        <v>13</v>
      </c>
      <c r="C2499" t="s">
        <v>12</v>
      </c>
      <c r="D2499">
        <v>2023</v>
      </c>
      <c r="E2499">
        <v>2</v>
      </c>
      <c r="F2499" s="1">
        <v>12474</v>
      </c>
      <c r="G2499" s="6">
        <f>SUMIFS(Table1[Profit (Month)],Table1[Category],Table1[[#This Row],[Category]],Table1[Supplier],Table1[[#This Row],[Supplier]],Table1[Brand],Table1[[#This Row],[Brand]],Table1[Year],Table1[[#This Row],[Year]],Table1[Month],"&lt;="&amp;Table1[[#This Row],[Profit (Month)]])</f>
        <v>150343</v>
      </c>
    </row>
    <row r="2500" spans="1:7" x14ac:dyDescent="0.35">
      <c r="A2500" t="s">
        <v>16</v>
      </c>
      <c r="B2500" t="s">
        <v>13</v>
      </c>
      <c r="C2500" t="s">
        <v>12</v>
      </c>
      <c r="D2500">
        <v>2023</v>
      </c>
      <c r="E2500">
        <v>3</v>
      </c>
      <c r="F2500" s="1">
        <v>12071</v>
      </c>
      <c r="G2500" s="6">
        <f>SUMIFS(Table1[Profit (Month)],Table1[Category],Table1[[#This Row],[Category]],Table1[Supplier],Table1[[#This Row],[Supplier]],Table1[Brand],Table1[[#This Row],[Brand]],Table1[Year],Table1[[#This Row],[Year]],Table1[Month],"&lt;="&amp;Table1[[#This Row],[Profit (Month)]])</f>
        <v>143972</v>
      </c>
    </row>
    <row r="2501" spans="1:7" x14ac:dyDescent="0.35">
      <c r="A2501" t="s">
        <v>16</v>
      </c>
      <c r="B2501" t="s">
        <v>13</v>
      </c>
      <c r="C2501" t="s">
        <v>12</v>
      </c>
      <c r="D2501">
        <v>2023</v>
      </c>
      <c r="E2501">
        <v>4</v>
      </c>
      <c r="F2501" s="1">
        <v>10816</v>
      </c>
      <c r="G2501" s="6">
        <f>SUMIFS(Table1[Profit (Month)],Table1[Category],Table1[[#This Row],[Category]],Table1[Supplier],Table1[[#This Row],[Supplier]],Table1[Brand],Table1[[#This Row],[Brand]],Table1[Year],Table1[[#This Row],[Year]],Table1[Month],"&lt;="&amp;Table1[[#This Row],[Profit (Month)]])</f>
        <v>145210</v>
      </c>
    </row>
    <row r="2502" spans="1:7" x14ac:dyDescent="0.35">
      <c r="A2502" t="s">
        <v>16</v>
      </c>
      <c r="B2502" t="s">
        <v>13</v>
      </c>
      <c r="C2502" t="s">
        <v>12</v>
      </c>
      <c r="D2502">
        <v>2023</v>
      </c>
      <c r="E2502">
        <v>5</v>
      </c>
      <c r="F2502" s="1">
        <v>13442</v>
      </c>
      <c r="G2502" s="6">
        <f>SUMIFS(Table1[Profit (Month)],Table1[Category],Table1[[#This Row],[Category]],Table1[Supplier],Table1[[#This Row],[Supplier]],Table1[Brand],Table1[[#This Row],[Brand]],Table1[Year],Table1[[#This Row],[Year]],Table1[Month],"&lt;="&amp;Table1[[#This Row],[Profit (Month)]])</f>
        <v>159697</v>
      </c>
    </row>
    <row r="2503" spans="1:7" x14ac:dyDescent="0.35">
      <c r="A2503" t="s">
        <v>16</v>
      </c>
      <c r="B2503" t="s">
        <v>13</v>
      </c>
      <c r="C2503" t="s">
        <v>12</v>
      </c>
      <c r="D2503">
        <v>2023</v>
      </c>
      <c r="E2503">
        <v>6</v>
      </c>
      <c r="F2503" s="1">
        <v>14338</v>
      </c>
      <c r="G2503" s="6">
        <f>SUMIFS(Table1[Profit (Month)],Table1[Category],Table1[[#This Row],[Category]],Table1[Supplier],Table1[[#This Row],[Supplier]],Table1[Brand],Table1[[#This Row],[Brand]],Table1[Year],Table1[[#This Row],[Year]],Table1[Month],"&lt;="&amp;Table1[[#This Row],[Profit (Month)]])</f>
        <v>156661</v>
      </c>
    </row>
    <row r="2504" spans="1:7" x14ac:dyDescent="0.35">
      <c r="A2504" t="s">
        <v>16</v>
      </c>
      <c r="B2504" t="s">
        <v>13</v>
      </c>
      <c r="C2504" t="s">
        <v>12</v>
      </c>
      <c r="D2504">
        <v>2023</v>
      </c>
      <c r="E2504">
        <v>7</v>
      </c>
      <c r="F2504" s="1">
        <v>10805</v>
      </c>
      <c r="G2504" s="6">
        <f>SUMIFS(Table1[Profit (Month)],Table1[Category],Table1[[#This Row],[Category]],Table1[Supplier],Table1[[#This Row],[Supplier]],Table1[Brand],Table1[[#This Row],[Brand]],Table1[Year],Table1[[#This Row],[Year]],Table1[Month],"&lt;="&amp;Table1[[#This Row],[Profit (Month)]])</f>
        <v>153811</v>
      </c>
    </row>
    <row r="2505" spans="1:7" x14ac:dyDescent="0.35">
      <c r="A2505" t="s">
        <v>16</v>
      </c>
      <c r="B2505" t="s">
        <v>13</v>
      </c>
      <c r="C2505" t="s">
        <v>12</v>
      </c>
      <c r="D2505">
        <v>2023</v>
      </c>
      <c r="E2505">
        <v>8</v>
      </c>
      <c r="F2505" s="1">
        <v>11693</v>
      </c>
      <c r="G2505" s="6">
        <f>SUMIFS(Table1[Profit (Month)],Table1[Category],Table1[[#This Row],[Category]],Table1[Supplier],Table1[[#This Row],[Supplier]],Table1[Brand],Table1[[#This Row],[Brand]],Table1[Year],Table1[[#This Row],[Year]],Table1[Month],"&lt;="&amp;Table1[[#This Row],[Profit (Month)]])</f>
        <v>149797</v>
      </c>
    </row>
    <row r="2506" spans="1:7" x14ac:dyDescent="0.35">
      <c r="A2506" t="s">
        <v>16</v>
      </c>
      <c r="B2506" t="s">
        <v>13</v>
      </c>
      <c r="C2506" t="s">
        <v>12</v>
      </c>
      <c r="D2506">
        <v>2023</v>
      </c>
      <c r="E2506">
        <v>9</v>
      </c>
      <c r="F2506" s="1">
        <v>10615</v>
      </c>
      <c r="G2506" s="6">
        <f>SUMIFS(Table1[Profit (Month)],Table1[Category],Table1[[#This Row],[Category]],Table1[Supplier],Table1[[#This Row],[Supplier]],Table1[Brand],Table1[[#This Row],[Brand]],Table1[Year],Table1[[#This Row],[Year]],Table1[Month],"&lt;="&amp;Table1[[#This Row],[Profit (Month)]])</f>
        <v>150780</v>
      </c>
    </row>
    <row r="2507" spans="1:7" x14ac:dyDescent="0.35">
      <c r="A2507" t="s">
        <v>16</v>
      </c>
      <c r="B2507" t="s">
        <v>13</v>
      </c>
      <c r="C2507" t="s">
        <v>12</v>
      </c>
      <c r="D2507">
        <v>2023</v>
      </c>
      <c r="E2507">
        <v>10</v>
      </c>
      <c r="F2507" s="1">
        <v>11992</v>
      </c>
      <c r="G2507" s="6">
        <f>SUMIFS(Table1[Profit (Month)],Table1[Category],Table1[[#This Row],[Category]],Table1[Supplier],Table1[[#This Row],[Supplier]],Table1[Brand],Table1[[#This Row],[Brand]],Table1[Year],Table1[[#This Row],[Year]],Table1[Month],"&lt;="&amp;Table1[[#This Row],[Profit (Month)]])</f>
        <v>157773</v>
      </c>
    </row>
    <row r="2508" spans="1:7" x14ac:dyDescent="0.35">
      <c r="A2508" t="s">
        <v>16</v>
      </c>
      <c r="B2508" t="s">
        <v>13</v>
      </c>
      <c r="C2508" t="s">
        <v>12</v>
      </c>
      <c r="D2508">
        <v>2023</v>
      </c>
      <c r="E2508">
        <v>11</v>
      </c>
      <c r="F2508" s="1">
        <v>14226</v>
      </c>
      <c r="G2508" s="6">
        <f>SUMIFS(Table1[Profit (Month)],Table1[Category],Table1[[#This Row],[Category]],Table1[Supplier],Table1[[#This Row],[Supplier]],Table1[Brand],Table1[[#This Row],[Brand]],Table1[Year],Table1[[#This Row],[Year]],Table1[Month],"&lt;="&amp;Table1[[#This Row],[Profit (Month)]])</f>
        <v>157711</v>
      </c>
    </row>
    <row r="2509" spans="1:7" x14ac:dyDescent="0.35">
      <c r="A2509" t="s">
        <v>16</v>
      </c>
      <c r="B2509" t="s">
        <v>13</v>
      </c>
      <c r="C2509" t="s">
        <v>12</v>
      </c>
      <c r="D2509">
        <v>2023</v>
      </c>
      <c r="E2509">
        <v>12</v>
      </c>
      <c r="F2509" s="1">
        <v>11189</v>
      </c>
      <c r="G2509" s="6">
        <f>SUMIFS(Table1[Profit (Month)],Table1[Category],Table1[[#This Row],[Category]],Table1[Supplier],Table1[[#This Row],[Supplier]],Table1[Brand],Table1[[#This Row],[Brand]],Table1[Year],Table1[[#This Row],[Year]],Table1[Month],"&lt;="&amp;Table1[[#This Row],[Profit (Month)]])</f>
        <v>143776</v>
      </c>
    </row>
    <row r="2510" spans="1:7" x14ac:dyDescent="0.35">
      <c r="A2510" t="s">
        <v>16</v>
      </c>
      <c r="B2510" t="s">
        <v>13</v>
      </c>
      <c r="C2510" t="s">
        <v>12</v>
      </c>
      <c r="D2510">
        <v>2024</v>
      </c>
      <c r="E2510">
        <v>1</v>
      </c>
      <c r="F2510" s="1">
        <v>12463</v>
      </c>
      <c r="G2510" s="6">
        <f>SUMIFS(Table1[Profit (Month)],Table1[Category],Table1[[#This Row],[Category]],Table1[Supplier],Table1[[#This Row],[Supplier]],Table1[Brand],Table1[[#This Row],[Brand]],Table1[Year],Table1[[#This Row],[Year]],Table1[Month],"&lt;="&amp;Table1[[#This Row],[Profit (Month)]])</f>
        <v>146819</v>
      </c>
    </row>
    <row r="2511" spans="1:7" x14ac:dyDescent="0.35">
      <c r="A2511" t="s">
        <v>16</v>
      </c>
      <c r="B2511" t="s">
        <v>13</v>
      </c>
      <c r="C2511" t="s">
        <v>12</v>
      </c>
      <c r="D2511">
        <v>2024</v>
      </c>
      <c r="E2511">
        <v>2</v>
      </c>
      <c r="F2511" s="1">
        <v>10548</v>
      </c>
      <c r="G2511" s="6">
        <f>SUMIFS(Table1[Profit (Month)],Table1[Category],Table1[[#This Row],[Category]],Table1[Supplier],Table1[[#This Row],[Supplier]],Table1[Brand],Table1[[#This Row],[Brand]],Table1[Year],Table1[[#This Row],[Year]],Table1[Month],"&lt;="&amp;Table1[[#This Row],[Profit (Month)]])</f>
        <v>154437</v>
      </c>
    </row>
    <row r="2512" spans="1:7" x14ac:dyDescent="0.35">
      <c r="A2512" t="s">
        <v>16</v>
      </c>
      <c r="B2512" t="s">
        <v>13</v>
      </c>
      <c r="C2512" t="s">
        <v>12</v>
      </c>
      <c r="D2512">
        <v>2024</v>
      </c>
      <c r="E2512">
        <v>3</v>
      </c>
      <c r="F2512" s="1">
        <v>10532</v>
      </c>
      <c r="G2512" s="6">
        <f>SUMIFS(Table1[Profit (Month)],Table1[Category],Table1[[#This Row],[Category]],Table1[Supplier],Table1[[#This Row],[Supplier]],Table1[Brand],Table1[[#This Row],[Brand]],Table1[Year],Table1[[#This Row],[Year]],Table1[Month],"&lt;="&amp;Table1[[#This Row],[Profit (Month)]])</f>
        <v>144869</v>
      </c>
    </row>
    <row r="2513" spans="1:7" x14ac:dyDescent="0.35">
      <c r="A2513" t="s">
        <v>16</v>
      </c>
      <c r="B2513" t="s">
        <v>13</v>
      </c>
      <c r="C2513" t="s">
        <v>12</v>
      </c>
      <c r="D2513">
        <v>2024</v>
      </c>
      <c r="E2513">
        <v>4</v>
      </c>
      <c r="F2513" s="1">
        <v>13134</v>
      </c>
      <c r="G2513" s="6">
        <f>SUMIFS(Table1[Profit (Month)],Table1[Category],Table1[[#This Row],[Category]],Table1[Supplier],Table1[[#This Row],[Supplier]],Table1[Brand],Table1[[#This Row],[Brand]],Table1[Year],Table1[[#This Row],[Year]],Table1[Month],"&lt;="&amp;Table1[[#This Row],[Profit (Month)]])</f>
        <v>145008</v>
      </c>
    </row>
    <row r="2514" spans="1:7" x14ac:dyDescent="0.35">
      <c r="A2514" t="s">
        <v>16</v>
      </c>
      <c r="B2514" t="s">
        <v>13</v>
      </c>
      <c r="C2514" t="s">
        <v>12</v>
      </c>
      <c r="D2514">
        <v>2024</v>
      </c>
      <c r="E2514">
        <v>5</v>
      </c>
      <c r="F2514" s="1">
        <v>11220</v>
      </c>
      <c r="G2514" s="6">
        <f>SUMIFS(Table1[Profit (Month)],Table1[Category],Table1[[#This Row],[Category]],Table1[Supplier],Table1[[#This Row],[Supplier]],Table1[Brand],Table1[[#This Row],[Brand]],Table1[Year],Table1[[#This Row],[Year]],Table1[Month],"&lt;="&amp;Table1[[#This Row],[Profit (Month)]])</f>
        <v>147025</v>
      </c>
    </row>
    <row r="2515" spans="1:7" x14ac:dyDescent="0.35">
      <c r="A2515" t="s">
        <v>16</v>
      </c>
      <c r="B2515" t="s">
        <v>13</v>
      </c>
      <c r="C2515" t="s">
        <v>12</v>
      </c>
      <c r="D2515">
        <v>2024</v>
      </c>
      <c r="E2515">
        <v>6</v>
      </c>
      <c r="F2515" s="1">
        <v>12966</v>
      </c>
      <c r="G2515" s="6">
        <f>SUMIFS(Table1[Profit (Month)],Table1[Category],Table1[[#This Row],[Category]],Table1[Supplier],Table1[[#This Row],[Supplier]],Table1[Brand],Table1[[#This Row],[Brand]],Table1[Year],Table1[[#This Row],[Year]],Table1[Month],"&lt;="&amp;Table1[[#This Row],[Profit (Month)]])</f>
        <v>155346</v>
      </c>
    </row>
    <row r="2516" spans="1:7" x14ac:dyDescent="0.35">
      <c r="A2516" t="s">
        <v>16</v>
      </c>
      <c r="B2516" t="s">
        <v>13</v>
      </c>
      <c r="C2516" t="s">
        <v>12</v>
      </c>
      <c r="D2516">
        <v>2024</v>
      </c>
      <c r="E2516">
        <v>7</v>
      </c>
      <c r="F2516" s="1">
        <v>11897</v>
      </c>
      <c r="G2516" s="6">
        <f>SUMIFS(Table1[Profit (Month)],Table1[Category],Table1[[#This Row],[Category]],Table1[Supplier],Table1[[#This Row],[Supplier]],Table1[Brand],Table1[[#This Row],[Brand]],Table1[Year],Table1[[#This Row],[Year]],Table1[Month],"&lt;="&amp;Table1[[#This Row],[Profit (Month)]])</f>
        <v>153679</v>
      </c>
    </row>
    <row r="2517" spans="1:7" x14ac:dyDescent="0.35">
      <c r="A2517" t="s">
        <v>16</v>
      </c>
      <c r="B2517" t="s">
        <v>13</v>
      </c>
      <c r="C2517" t="s">
        <v>12</v>
      </c>
      <c r="D2517">
        <v>2024</v>
      </c>
      <c r="E2517">
        <v>8</v>
      </c>
      <c r="F2517" s="1">
        <v>11955</v>
      </c>
      <c r="G2517" s="6">
        <f>SUMIFS(Table1[Profit (Month)],Table1[Category],Table1[[#This Row],[Category]],Table1[Supplier],Table1[[#This Row],[Supplier]],Table1[Brand],Table1[[#This Row],[Brand]],Table1[Year],Table1[[#This Row],[Year]],Table1[Month],"&lt;="&amp;Table1[[#This Row],[Profit (Month)]])</f>
        <v>143184</v>
      </c>
    </row>
    <row r="2518" spans="1:7" x14ac:dyDescent="0.35">
      <c r="A2518" t="s">
        <v>16</v>
      </c>
      <c r="B2518" t="s">
        <v>13</v>
      </c>
      <c r="C2518" t="s">
        <v>12</v>
      </c>
      <c r="D2518">
        <v>2024</v>
      </c>
      <c r="E2518">
        <v>9</v>
      </c>
      <c r="F2518" s="1">
        <v>10724</v>
      </c>
      <c r="G2518" s="6">
        <f>SUMIFS(Table1[Profit (Month)],Table1[Category],Table1[[#This Row],[Category]],Table1[Supplier],Table1[[#This Row],[Supplier]],Table1[Brand],Table1[[#This Row],[Brand]],Table1[Year],Table1[[#This Row],[Year]],Table1[Month],"&lt;="&amp;Table1[[#This Row],[Profit (Month)]])</f>
        <v>153206</v>
      </c>
    </row>
    <row r="2519" spans="1:7" x14ac:dyDescent="0.35">
      <c r="A2519" t="s">
        <v>16</v>
      </c>
      <c r="B2519" t="s">
        <v>13</v>
      </c>
      <c r="C2519" t="s">
        <v>12</v>
      </c>
      <c r="D2519">
        <v>2024</v>
      </c>
      <c r="E2519">
        <v>10</v>
      </c>
      <c r="F2519" s="1">
        <v>12905</v>
      </c>
      <c r="G2519" s="6">
        <f>SUMIFS(Table1[Profit (Month)],Table1[Category],Table1[[#This Row],[Category]],Table1[Supplier],Table1[[#This Row],[Supplier]],Table1[Brand],Table1[[#This Row],[Brand]],Table1[Year],Table1[[#This Row],[Year]],Table1[Month],"&lt;="&amp;Table1[[#This Row],[Profit (Month)]])</f>
        <v>146290</v>
      </c>
    </row>
    <row r="2520" spans="1:7" x14ac:dyDescent="0.35">
      <c r="A2520" t="s">
        <v>16</v>
      </c>
      <c r="B2520" t="s">
        <v>13</v>
      </c>
      <c r="C2520" t="s">
        <v>12</v>
      </c>
      <c r="D2520">
        <v>2024</v>
      </c>
      <c r="E2520">
        <v>11</v>
      </c>
      <c r="F2520" s="1">
        <v>12733</v>
      </c>
      <c r="G2520" s="6">
        <f>SUMIFS(Table1[Profit (Month)],Table1[Category],Table1[[#This Row],[Category]],Table1[Supplier],Table1[[#This Row],[Supplier]],Table1[Brand],Table1[[#This Row],[Brand]],Table1[Year],Table1[[#This Row],[Year]],Table1[Month],"&lt;="&amp;Table1[[#This Row],[Profit (Month)]])</f>
        <v>154368</v>
      </c>
    </row>
    <row r="2521" spans="1:7" x14ac:dyDescent="0.35">
      <c r="A2521" t="s">
        <v>16</v>
      </c>
      <c r="B2521" t="s">
        <v>13</v>
      </c>
      <c r="C2521" t="s">
        <v>12</v>
      </c>
      <c r="D2521">
        <v>2024</v>
      </c>
      <c r="E2521">
        <v>12</v>
      </c>
      <c r="F2521" s="1">
        <v>14562</v>
      </c>
      <c r="G2521" s="6">
        <f>SUMIFS(Table1[Profit (Month)],Table1[Category],Table1[[#This Row],[Category]],Table1[Supplier],Table1[[#This Row],[Supplier]],Table1[Brand],Table1[[#This Row],[Brand]],Table1[Year],Table1[[#This Row],[Year]],Table1[Month],"&lt;="&amp;Table1[[#This Row],[Profit (Month)]])</f>
        <v>153679</v>
      </c>
    </row>
    <row r="2522" spans="1:7" x14ac:dyDescent="0.35">
      <c r="A2522" t="s">
        <v>16</v>
      </c>
      <c r="B2522" t="s">
        <v>14</v>
      </c>
      <c r="C2522" t="s">
        <v>8</v>
      </c>
      <c r="D2522">
        <v>2018</v>
      </c>
      <c r="E2522">
        <v>1</v>
      </c>
      <c r="F2522" s="1">
        <v>10817</v>
      </c>
      <c r="G2522" s="6">
        <f>SUMIFS(Table1[Profit (Month)],Table1[Category],Table1[[#This Row],[Category]],Table1[Supplier],Table1[[#This Row],[Supplier]],Table1[Brand],Table1[[#This Row],[Brand]],Table1[Year],Table1[[#This Row],[Year]],Table1[Month],"&lt;="&amp;Table1[[#This Row],[Profit (Month)]])</f>
        <v>151062</v>
      </c>
    </row>
    <row r="2523" spans="1:7" x14ac:dyDescent="0.35">
      <c r="A2523" t="s">
        <v>16</v>
      </c>
      <c r="B2523" t="s">
        <v>14</v>
      </c>
      <c r="C2523" t="s">
        <v>8</v>
      </c>
      <c r="D2523">
        <v>2018</v>
      </c>
      <c r="E2523">
        <v>2</v>
      </c>
      <c r="F2523" s="1">
        <v>13619</v>
      </c>
      <c r="G2523" s="6">
        <f>SUMIFS(Table1[Profit (Month)],Table1[Category],Table1[[#This Row],[Category]],Table1[Supplier],Table1[[#This Row],[Supplier]],Table1[Brand],Table1[[#This Row],[Brand]],Table1[Year],Table1[[#This Row],[Year]],Table1[Month],"&lt;="&amp;Table1[[#This Row],[Profit (Month)]])</f>
        <v>154555</v>
      </c>
    </row>
    <row r="2524" spans="1:7" x14ac:dyDescent="0.35">
      <c r="A2524" t="s">
        <v>16</v>
      </c>
      <c r="B2524" t="s">
        <v>14</v>
      </c>
      <c r="C2524" t="s">
        <v>8</v>
      </c>
      <c r="D2524">
        <v>2018</v>
      </c>
      <c r="E2524">
        <v>3</v>
      </c>
      <c r="F2524" s="1">
        <v>14904</v>
      </c>
      <c r="G2524" s="6">
        <f>SUMIFS(Table1[Profit (Month)],Table1[Category],Table1[[#This Row],[Category]],Table1[Supplier],Table1[[#This Row],[Supplier]],Table1[Brand],Table1[[#This Row],[Brand]],Table1[Year],Table1[[#This Row],[Year]],Table1[Month],"&lt;="&amp;Table1[[#This Row],[Profit (Month)]])</f>
        <v>156160</v>
      </c>
    </row>
    <row r="2525" spans="1:7" x14ac:dyDescent="0.35">
      <c r="A2525" t="s">
        <v>16</v>
      </c>
      <c r="B2525" t="s">
        <v>14</v>
      </c>
      <c r="C2525" t="s">
        <v>8</v>
      </c>
      <c r="D2525">
        <v>2018</v>
      </c>
      <c r="E2525">
        <v>4</v>
      </c>
      <c r="F2525" s="1">
        <v>10959</v>
      </c>
      <c r="G2525" s="6">
        <f>SUMIFS(Table1[Profit (Month)],Table1[Category],Table1[[#This Row],[Category]],Table1[Supplier],Table1[[#This Row],[Supplier]],Table1[Brand],Table1[[#This Row],[Brand]],Table1[Year],Table1[[#This Row],[Year]],Table1[Month],"&lt;="&amp;Table1[[#This Row],[Profit (Month)]])</f>
        <v>145974</v>
      </c>
    </row>
    <row r="2526" spans="1:7" x14ac:dyDescent="0.35">
      <c r="A2526" t="s">
        <v>16</v>
      </c>
      <c r="B2526" t="s">
        <v>14</v>
      </c>
      <c r="C2526" t="s">
        <v>8</v>
      </c>
      <c r="D2526">
        <v>2018</v>
      </c>
      <c r="E2526">
        <v>5</v>
      </c>
      <c r="F2526" s="1">
        <v>14058</v>
      </c>
      <c r="G2526" s="6">
        <f>SUMIFS(Table1[Profit (Month)],Table1[Category],Table1[[#This Row],[Category]],Table1[Supplier],Table1[[#This Row],[Supplier]],Table1[Brand],Table1[[#This Row],[Brand]],Table1[Year],Table1[[#This Row],[Year]],Table1[Month],"&lt;="&amp;Table1[[#This Row],[Profit (Month)]])</f>
        <v>144469</v>
      </c>
    </row>
    <row r="2527" spans="1:7" x14ac:dyDescent="0.35">
      <c r="A2527" t="s">
        <v>16</v>
      </c>
      <c r="B2527" t="s">
        <v>14</v>
      </c>
      <c r="C2527" t="s">
        <v>8</v>
      </c>
      <c r="D2527">
        <v>2018</v>
      </c>
      <c r="E2527">
        <v>6</v>
      </c>
      <c r="F2527" s="1">
        <v>12163</v>
      </c>
      <c r="G2527" s="6">
        <f>SUMIFS(Table1[Profit (Month)],Table1[Category],Table1[[#This Row],[Category]],Table1[Supplier],Table1[[#This Row],[Supplier]],Table1[Brand],Table1[[#This Row],[Brand]],Table1[Year],Table1[[#This Row],[Year]],Table1[Month],"&lt;="&amp;Table1[[#This Row],[Profit (Month)]])</f>
        <v>151979</v>
      </c>
    </row>
    <row r="2528" spans="1:7" x14ac:dyDescent="0.35">
      <c r="A2528" t="s">
        <v>16</v>
      </c>
      <c r="B2528" t="s">
        <v>14</v>
      </c>
      <c r="C2528" t="s">
        <v>8</v>
      </c>
      <c r="D2528">
        <v>2018</v>
      </c>
      <c r="E2528">
        <v>7</v>
      </c>
      <c r="F2528" s="1">
        <v>14188</v>
      </c>
      <c r="G2528" s="6">
        <f>SUMIFS(Table1[Profit (Month)],Table1[Category],Table1[[#This Row],[Category]],Table1[Supplier],Table1[[#This Row],[Supplier]],Table1[Brand],Table1[[#This Row],[Brand]],Table1[Year],Table1[[#This Row],[Year]],Table1[Month],"&lt;="&amp;Table1[[#This Row],[Profit (Month)]])</f>
        <v>157820</v>
      </c>
    </row>
    <row r="2529" spans="1:7" x14ac:dyDescent="0.35">
      <c r="A2529" t="s">
        <v>16</v>
      </c>
      <c r="B2529" t="s">
        <v>14</v>
      </c>
      <c r="C2529" t="s">
        <v>8</v>
      </c>
      <c r="D2529">
        <v>2018</v>
      </c>
      <c r="E2529">
        <v>8</v>
      </c>
      <c r="F2529" s="1">
        <v>10725</v>
      </c>
      <c r="G2529" s="6">
        <f>SUMIFS(Table1[Profit (Month)],Table1[Category],Table1[[#This Row],[Category]],Table1[Supplier],Table1[[#This Row],[Supplier]],Table1[Brand],Table1[[#This Row],[Brand]],Table1[Year],Table1[[#This Row],[Year]],Table1[Month],"&lt;="&amp;Table1[[#This Row],[Profit (Month)]])</f>
        <v>148409</v>
      </c>
    </row>
    <row r="2530" spans="1:7" x14ac:dyDescent="0.35">
      <c r="A2530" t="s">
        <v>16</v>
      </c>
      <c r="B2530" t="s">
        <v>14</v>
      </c>
      <c r="C2530" t="s">
        <v>8</v>
      </c>
      <c r="D2530">
        <v>2018</v>
      </c>
      <c r="E2530">
        <v>9</v>
      </c>
      <c r="F2530" s="1">
        <v>10704</v>
      </c>
      <c r="G2530" s="6">
        <f>SUMIFS(Table1[Profit (Month)],Table1[Category],Table1[[#This Row],[Category]],Table1[Supplier],Table1[[#This Row],[Supplier]],Table1[Brand],Table1[[#This Row],[Brand]],Table1[Year],Table1[[#This Row],[Year]],Table1[Month],"&lt;="&amp;Table1[[#This Row],[Profit (Month)]])</f>
        <v>153206</v>
      </c>
    </row>
    <row r="2531" spans="1:7" x14ac:dyDescent="0.35">
      <c r="A2531" t="s">
        <v>16</v>
      </c>
      <c r="B2531" t="s">
        <v>14</v>
      </c>
      <c r="C2531" t="s">
        <v>8</v>
      </c>
      <c r="D2531">
        <v>2018</v>
      </c>
      <c r="E2531">
        <v>10</v>
      </c>
      <c r="F2531" s="1">
        <v>13064</v>
      </c>
      <c r="G2531" s="6">
        <f>SUMIFS(Table1[Profit (Month)],Table1[Category],Table1[[#This Row],[Category]],Table1[Supplier],Table1[[#This Row],[Supplier]],Table1[Brand],Table1[[#This Row],[Brand]],Table1[Year],Table1[[#This Row],[Year]],Table1[Month],"&lt;="&amp;Table1[[#This Row],[Profit (Month)]])</f>
        <v>153062</v>
      </c>
    </row>
    <row r="2532" spans="1:7" x14ac:dyDescent="0.35">
      <c r="A2532" t="s">
        <v>16</v>
      </c>
      <c r="B2532" t="s">
        <v>14</v>
      </c>
      <c r="C2532" t="s">
        <v>8</v>
      </c>
      <c r="D2532">
        <v>2018</v>
      </c>
      <c r="E2532">
        <v>11</v>
      </c>
      <c r="F2532" s="1">
        <v>11109</v>
      </c>
      <c r="G2532" s="6">
        <f>SUMIFS(Table1[Profit (Month)],Table1[Category],Table1[[#This Row],[Category]],Table1[Supplier],Table1[[#This Row],[Supplier]],Table1[Brand],Table1[[#This Row],[Brand]],Table1[Year],Table1[[#This Row],[Year]],Table1[Month],"&lt;="&amp;Table1[[#This Row],[Profit (Month)]])</f>
        <v>160489</v>
      </c>
    </row>
    <row r="2533" spans="1:7" x14ac:dyDescent="0.35">
      <c r="A2533" t="s">
        <v>16</v>
      </c>
      <c r="B2533" t="s">
        <v>14</v>
      </c>
      <c r="C2533" t="s">
        <v>8</v>
      </c>
      <c r="D2533">
        <v>2018</v>
      </c>
      <c r="E2533">
        <v>12</v>
      </c>
      <c r="F2533" s="1">
        <v>11215</v>
      </c>
      <c r="G2533" s="6">
        <f>SUMIFS(Table1[Profit (Month)],Table1[Category],Table1[[#This Row],[Category]],Table1[Supplier],Table1[[#This Row],[Supplier]],Table1[Brand],Table1[[#This Row],[Brand]],Table1[Year],Table1[[#This Row],[Year]],Table1[Month],"&lt;="&amp;Table1[[#This Row],[Profit (Month)]])</f>
        <v>152201</v>
      </c>
    </row>
    <row r="2534" spans="1:7" x14ac:dyDescent="0.35">
      <c r="A2534" t="s">
        <v>16</v>
      </c>
      <c r="B2534" t="s">
        <v>14</v>
      </c>
      <c r="C2534" t="s">
        <v>8</v>
      </c>
      <c r="D2534">
        <v>2019</v>
      </c>
      <c r="E2534">
        <v>1</v>
      </c>
      <c r="F2534" s="1">
        <v>11027</v>
      </c>
      <c r="G2534" s="6">
        <f>SUMIFS(Table1[Profit (Month)],Table1[Category],Table1[[#This Row],[Category]],Table1[Supplier],Table1[[#This Row],[Supplier]],Table1[Brand],Table1[[#This Row],[Brand]],Table1[Year],Table1[[#This Row],[Year]],Table1[Month],"&lt;="&amp;Table1[[#This Row],[Profit (Month)]])</f>
        <v>156548</v>
      </c>
    </row>
    <row r="2535" spans="1:7" x14ac:dyDescent="0.35">
      <c r="A2535" t="s">
        <v>16</v>
      </c>
      <c r="B2535" t="s">
        <v>14</v>
      </c>
      <c r="C2535" t="s">
        <v>8</v>
      </c>
      <c r="D2535">
        <v>2019</v>
      </c>
      <c r="E2535">
        <v>2</v>
      </c>
      <c r="F2535" s="1">
        <v>14939</v>
      </c>
      <c r="G2535" s="6">
        <f>SUMIFS(Table1[Profit (Month)],Table1[Category],Table1[[#This Row],[Category]],Table1[Supplier],Table1[[#This Row],[Supplier]],Table1[Brand],Table1[[#This Row],[Brand]],Table1[Year],Table1[[#This Row],[Year]],Table1[Month],"&lt;="&amp;Table1[[#This Row],[Profit (Month)]])</f>
        <v>145128</v>
      </c>
    </row>
    <row r="2536" spans="1:7" x14ac:dyDescent="0.35">
      <c r="A2536" t="s">
        <v>16</v>
      </c>
      <c r="B2536" t="s">
        <v>14</v>
      </c>
      <c r="C2536" t="s">
        <v>8</v>
      </c>
      <c r="D2536">
        <v>2019</v>
      </c>
      <c r="E2536">
        <v>3</v>
      </c>
      <c r="F2536" s="1">
        <v>10274</v>
      </c>
      <c r="G2536" s="6">
        <f>SUMIFS(Table1[Profit (Month)],Table1[Category],Table1[[#This Row],[Category]],Table1[Supplier],Table1[[#This Row],[Supplier]],Table1[Brand],Table1[[#This Row],[Brand]],Table1[Year],Table1[[#This Row],[Year]],Table1[Month],"&lt;="&amp;Table1[[#This Row],[Profit (Month)]])</f>
        <v>149294</v>
      </c>
    </row>
    <row r="2537" spans="1:7" x14ac:dyDescent="0.35">
      <c r="A2537" t="s">
        <v>16</v>
      </c>
      <c r="B2537" t="s">
        <v>14</v>
      </c>
      <c r="C2537" t="s">
        <v>8</v>
      </c>
      <c r="D2537">
        <v>2019</v>
      </c>
      <c r="E2537">
        <v>4</v>
      </c>
      <c r="F2537" s="1">
        <v>13664</v>
      </c>
      <c r="G2537" s="6">
        <f>SUMIFS(Table1[Profit (Month)],Table1[Category],Table1[[#This Row],[Category]],Table1[Supplier],Table1[[#This Row],[Supplier]],Table1[Brand],Table1[[#This Row],[Brand]],Table1[Year],Table1[[#This Row],[Year]],Table1[Month],"&lt;="&amp;Table1[[#This Row],[Profit (Month)]])</f>
        <v>166250</v>
      </c>
    </row>
    <row r="2538" spans="1:7" x14ac:dyDescent="0.35">
      <c r="A2538" t="s">
        <v>16</v>
      </c>
      <c r="B2538" t="s">
        <v>14</v>
      </c>
      <c r="C2538" t="s">
        <v>8</v>
      </c>
      <c r="D2538">
        <v>2019</v>
      </c>
      <c r="E2538">
        <v>5</v>
      </c>
      <c r="F2538" s="1">
        <v>11534</v>
      </c>
      <c r="G2538" s="6">
        <f>SUMIFS(Table1[Profit (Month)],Table1[Category],Table1[[#This Row],[Category]],Table1[Supplier],Table1[[#This Row],[Supplier]],Table1[Brand],Table1[[#This Row],[Brand]],Table1[Year],Table1[[#This Row],[Year]],Table1[Month],"&lt;="&amp;Table1[[#This Row],[Profit (Month)]])</f>
        <v>148095</v>
      </c>
    </row>
    <row r="2539" spans="1:7" x14ac:dyDescent="0.35">
      <c r="A2539" t="s">
        <v>16</v>
      </c>
      <c r="B2539" t="s">
        <v>14</v>
      </c>
      <c r="C2539" t="s">
        <v>8</v>
      </c>
      <c r="D2539">
        <v>2019</v>
      </c>
      <c r="E2539">
        <v>6</v>
      </c>
      <c r="F2539" s="1">
        <v>10706</v>
      </c>
      <c r="G2539" s="6">
        <f>SUMIFS(Table1[Profit (Month)],Table1[Category],Table1[[#This Row],[Category]],Table1[Supplier],Table1[[#This Row],[Supplier]],Table1[Brand],Table1[[#This Row],[Brand]],Table1[Year],Table1[[#This Row],[Year]],Table1[Month],"&lt;="&amp;Table1[[#This Row],[Profit (Month)]])</f>
        <v>148293</v>
      </c>
    </row>
    <row r="2540" spans="1:7" x14ac:dyDescent="0.35">
      <c r="A2540" t="s">
        <v>16</v>
      </c>
      <c r="B2540" t="s">
        <v>14</v>
      </c>
      <c r="C2540" t="s">
        <v>8</v>
      </c>
      <c r="D2540">
        <v>2019</v>
      </c>
      <c r="E2540">
        <v>7</v>
      </c>
      <c r="F2540" s="1">
        <v>13052</v>
      </c>
      <c r="G2540" s="6">
        <f>SUMIFS(Table1[Profit (Month)],Table1[Category],Table1[[#This Row],[Category]],Table1[Supplier],Table1[[#This Row],[Supplier]],Table1[Brand],Table1[[#This Row],[Brand]],Table1[Year],Table1[[#This Row],[Year]],Table1[Month],"&lt;="&amp;Table1[[#This Row],[Profit (Month)]])</f>
        <v>153855</v>
      </c>
    </row>
    <row r="2541" spans="1:7" x14ac:dyDescent="0.35">
      <c r="A2541" t="s">
        <v>16</v>
      </c>
      <c r="B2541" t="s">
        <v>14</v>
      </c>
      <c r="C2541" t="s">
        <v>8</v>
      </c>
      <c r="D2541">
        <v>2019</v>
      </c>
      <c r="E2541">
        <v>8</v>
      </c>
      <c r="F2541" s="1">
        <v>14831</v>
      </c>
      <c r="G2541" s="6">
        <f>SUMIFS(Table1[Profit (Month)],Table1[Category],Table1[[#This Row],[Category]],Table1[Supplier],Table1[[#This Row],[Supplier]],Table1[Brand],Table1[[#This Row],[Brand]],Table1[Year],Table1[[#This Row],[Year]],Table1[Month],"&lt;="&amp;Table1[[#This Row],[Profit (Month)]])</f>
        <v>153136</v>
      </c>
    </row>
    <row r="2542" spans="1:7" x14ac:dyDescent="0.35">
      <c r="A2542" t="s">
        <v>16</v>
      </c>
      <c r="B2542" t="s">
        <v>14</v>
      </c>
      <c r="C2542" t="s">
        <v>8</v>
      </c>
      <c r="D2542">
        <v>2019</v>
      </c>
      <c r="E2542">
        <v>9</v>
      </c>
      <c r="F2542" s="1">
        <v>10395</v>
      </c>
      <c r="G2542" s="6">
        <f>SUMIFS(Table1[Profit (Month)],Table1[Category],Table1[[#This Row],[Category]],Table1[Supplier],Table1[[#This Row],[Supplier]],Table1[Brand],Table1[[#This Row],[Brand]],Table1[Year],Table1[[#This Row],[Year]],Table1[Month],"&lt;="&amp;Table1[[#This Row],[Profit (Month)]])</f>
        <v>157708</v>
      </c>
    </row>
    <row r="2543" spans="1:7" x14ac:dyDescent="0.35">
      <c r="A2543" t="s">
        <v>16</v>
      </c>
      <c r="B2543" t="s">
        <v>14</v>
      </c>
      <c r="C2543" t="s">
        <v>8</v>
      </c>
      <c r="D2543">
        <v>2019</v>
      </c>
      <c r="E2543">
        <v>10</v>
      </c>
      <c r="F2543" s="1">
        <v>12597</v>
      </c>
      <c r="G2543" s="6">
        <f>SUMIFS(Table1[Profit (Month)],Table1[Category],Table1[[#This Row],[Category]],Table1[Supplier],Table1[[#This Row],[Supplier]],Table1[Brand],Table1[[#This Row],[Brand]],Table1[Year],Table1[[#This Row],[Year]],Table1[Month],"&lt;="&amp;Table1[[#This Row],[Profit (Month)]])</f>
        <v>150665</v>
      </c>
    </row>
    <row r="2544" spans="1:7" x14ac:dyDescent="0.35">
      <c r="A2544" t="s">
        <v>16</v>
      </c>
      <c r="B2544" t="s">
        <v>14</v>
      </c>
      <c r="C2544" t="s">
        <v>8</v>
      </c>
      <c r="D2544">
        <v>2019</v>
      </c>
      <c r="E2544">
        <v>11</v>
      </c>
      <c r="F2544" s="1">
        <v>14112</v>
      </c>
      <c r="G2544" s="6">
        <f>SUMIFS(Table1[Profit (Month)],Table1[Category],Table1[[#This Row],[Category]],Table1[Supplier],Table1[[#This Row],[Supplier]],Table1[Brand],Table1[[#This Row],[Brand]],Table1[Year],Table1[[#This Row],[Year]],Table1[Month],"&lt;="&amp;Table1[[#This Row],[Profit (Month)]])</f>
        <v>147013</v>
      </c>
    </row>
    <row r="2545" spans="1:7" x14ac:dyDescent="0.35">
      <c r="A2545" t="s">
        <v>16</v>
      </c>
      <c r="B2545" t="s">
        <v>14</v>
      </c>
      <c r="C2545" t="s">
        <v>8</v>
      </c>
      <c r="D2545">
        <v>2019</v>
      </c>
      <c r="E2545">
        <v>12</v>
      </c>
      <c r="F2545" s="1">
        <v>14460</v>
      </c>
      <c r="G2545" s="6">
        <f>SUMIFS(Table1[Profit (Month)],Table1[Category],Table1[[#This Row],[Category]],Table1[Supplier],Table1[[#This Row],[Supplier]],Table1[Brand],Table1[[#This Row],[Brand]],Table1[Year],Table1[[#This Row],[Year]],Table1[Month],"&lt;="&amp;Table1[[#This Row],[Profit (Month)]])</f>
        <v>145030</v>
      </c>
    </row>
    <row r="2546" spans="1:7" x14ac:dyDescent="0.35">
      <c r="A2546" t="s">
        <v>16</v>
      </c>
      <c r="B2546" t="s">
        <v>14</v>
      </c>
      <c r="C2546" t="s">
        <v>8</v>
      </c>
      <c r="D2546">
        <v>2020</v>
      </c>
      <c r="E2546">
        <v>1</v>
      </c>
      <c r="F2546" s="1">
        <v>14546</v>
      </c>
      <c r="G2546" s="6">
        <f>SUMIFS(Table1[Profit (Month)],Table1[Category],Table1[[#This Row],[Category]],Table1[Supplier],Table1[[#This Row],[Supplier]],Table1[Brand],Table1[[#This Row],[Brand]],Table1[Year],Table1[[#This Row],[Year]],Table1[Month],"&lt;="&amp;Table1[[#This Row],[Profit (Month)]])</f>
        <v>146020</v>
      </c>
    </row>
    <row r="2547" spans="1:7" x14ac:dyDescent="0.35">
      <c r="A2547" t="s">
        <v>16</v>
      </c>
      <c r="B2547" t="s">
        <v>14</v>
      </c>
      <c r="C2547" t="s">
        <v>8</v>
      </c>
      <c r="D2547">
        <v>2020</v>
      </c>
      <c r="E2547">
        <v>2</v>
      </c>
      <c r="F2547" s="1">
        <v>10574</v>
      </c>
      <c r="G2547" s="6">
        <f>SUMIFS(Table1[Profit (Month)],Table1[Category],Table1[[#This Row],[Category]],Table1[Supplier],Table1[[#This Row],[Supplier]],Table1[Brand],Table1[[#This Row],[Brand]],Table1[Year],Table1[[#This Row],[Year]],Table1[Month],"&lt;="&amp;Table1[[#This Row],[Profit (Month)]])</f>
        <v>154252</v>
      </c>
    </row>
    <row r="2548" spans="1:7" x14ac:dyDescent="0.35">
      <c r="A2548" t="s">
        <v>16</v>
      </c>
      <c r="B2548" t="s">
        <v>14</v>
      </c>
      <c r="C2548" t="s">
        <v>8</v>
      </c>
      <c r="D2548">
        <v>2020</v>
      </c>
      <c r="E2548">
        <v>3</v>
      </c>
      <c r="F2548" s="1">
        <v>10013</v>
      </c>
      <c r="G2548" s="6">
        <f>SUMIFS(Table1[Profit (Month)],Table1[Category],Table1[[#This Row],[Category]],Table1[Supplier],Table1[[#This Row],[Supplier]],Table1[Brand],Table1[[#This Row],[Brand]],Table1[Year],Table1[[#This Row],[Year]],Table1[Month],"&lt;="&amp;Table1[[#This Row],[Profit (Month)]])</f>
        <v>147291</v>
      </c>
    </row>
    <row r="2549" spans="1:7" x14ac:dyDescent="0.35">
      <c r="A2549" t="s">
        <v>16</v>
      </c>
      <c r="B2549" t="s">
        <v>14</v>
      </c>
      <c r="C2549" t="s">
        <v>8</v>
      </c>
      <c r="D2549">
        <v>2020</v>
      </c>
      <c r="E2549">
        <v>4</v>
      </c>
      <c r="F2549" s="1">
        <v>10122</v>
      </c>
      <c r="G2549" s="6">
        <f>SUMIFS(Table1[Profit (Month)],Table1[Category],Table1[[#This Row],[Category]],Table1[Supplier],Table1[[#This Row],[Supplier]],Table1[Brand],Table1[[#This Row],[Brand]],Table1[Year],Table1[[#This Row],[Year]],Table1[Month],"&lt;="&amp;Table1[[#This Row],[Profit (Month)]])</f>
        <v>152564</v>
      </c>
    </row>
    <row r="2550" spans="1:7" x14ac:dyDescent="0.35">
      <c r="A2550" t="s">
        <v>16</v>
      </c>
      <c r="B2550" t="s">
        <v>14</v>
      </c>
      <c r="C2550" t="s">
        <v>8</v>
      </c>
      <c r="D2550">
        <v>2020</v>
      </c>
      <c r="E2550">
        <v>5</v>
      </c>
      <c r="F2550" s="1">
        <v>14720</v>
      </c>
      <c r="G2550" s="6">
        <f>SUMIFS(Table1[Profit (Month)],Table1[Category],Table1[[#This Row],[Category]],Table1[Supplier],Table1[[#This Row],[Supplier]],Table1[Brand],Table1[[#This Row],[Brand]],Table1[Year],Table1[[#This Row],[Year]],Table1[Month],"&lt;="&amp;Table1[[#This Row],[Profit (Month)]])</f>
        <v>151947</v>
      </c>
    </row>
    <row r="2551" spans="1:7" x14ac:dyDescent="0.35">
      <c r="A2551" t="s">
        <v>16</v>
      </c>
      <c r="B2551" t="s">
        <v>14</v>
      </c>
      <c r="C2551" t="s">
        <v>8</v>
      </c>
      <c r="D2551">
        <v>2020</v>
      </c>
      <c r="E2551">
        <v>6</v>
      </c>
      <c r="F2551" s="1">
        <v>14737</v>
      </c>
      <c r="G2551" s="6">
        <f>SUMIFS(Table1[Profit (Month)],Table1[Category],Table1[[#This Row],[Category]],Table1[Supplier],Table1[[#This Row],[Supplier]],Table1[Brand],Table1[[#This Row],[Brand]],Table1[Year],Table1[[#This Row],[Year]],Table1[Month],"&lt;="&amp;Table1[[#This Row],[Profit (Month)]])</f>
        <v>147834</v>
      </c>
    </row>
    <row r="2552" spans="1:7" x14ac:dyDescent="0.35">
      <c r="A2552" t="s">
        <v>16</v>
      </c>
      <c r="B2552" t="s">
        <v>14</v>
      </c>
      <c r="C2552" t="s">
        <v>8</v>
      </c>
      <c r="D2552">
        <v>2020</v>
      </c>
      <c r="E2552">
        <v>7</v>
      </c>
      <c r="F2552" s="1">
        <v>11314</v>
      </c>
      <c r="G2552" s="6">
        <f>SUMIFS(Table1[Profit (Month)],Table1[Category],Table1[[#This Row],[Category]],Table1[Supplier],Table1[[#This Row],[Supplier]],Table1[Brand],Table1[[#This Row],[Brand]],Table1[Year],Table1[[#This Row],[Year]],Table1[Month],"&lt;="&amp;Table1[[#This Row],[Profit (Month)]])</f>
        <v>149522</v>
      </c>
    </row>
    <row r="2553" spans="1:7" x14ac:dyDescent="0.35">
      <c r="A2553" t="s">
        <v>16</v>
      </c>
      <c r="B2553" t="s">
        <v>14</v>
      </c>
      <c r="C2553" t="s">
        <v>8</v>
      </c>
      <c r="D2553">
        <v>2020</v>
      </c>
      <c r="E2553">
        <v>8</v>
      </c>
      <c r="F2553" s="1">
        <v>10409</v>
      </c>
      <c r="G2553" s="6">
        <f>SUMIFS(Table1[Profit (Month)],Table1[Category],Table1[[#This Row],[Category]],Table1[Supplier],Table1[[#This Row],[Supplier]],Table1[Brand],Table1[[#This Row],[Brand]],Table1[Year],Table1[[#This Row],[Year]],Table1[Month],"&lt;="&amp;Table1[[#This Row],[Profit (Month)]])</f>
        <v>149281</v>
      </c>
    </row>
    <row r="2554" spans="1:7" x14ac:dyDescent="0.35">
      <c r="A2554" t="s">
        <v>16</v>
      </c>
      <c r="B2554" t="s">
        <v>14</v>
      </c>
      <c r="C2554" t="s">
        <v>8</v>
      </c>
      <c r="D2554">
        <v>2020</v>
      </c>
      <c r="E2554">
        <v>9</v>
      </c>
      <c r="F2554" s="1">
        <v>14466</v>
      </c>
      <c r="G2554" s="6">
        <f>SUMIFS(Table1[Profit (Month)],Table1[Category],Table1[[#This Row],[Category]],Table1[Supplier],Table1[[#This Row],[Supplier]],Table1[Brand],Table1[[#This Row],[Brand]],Table1[Year],Table1[[#This Row],[Year]],Table1[Month],"&lt;="&amp;Table1[[#This Row],[Profit (Month)]])</f>
        <v>147454</v>
      </c>
    </row>
    <row r="2555" spans="1:7" x14ac:dyDescent="0.35">
      <c r="A2555" t="s">
        <v>16</v>
      </c>
      <c r="B2555" t="s">
        <v>14</v>
      </c>
      <c r="C2555" t="s">
        <v>8</v>
      </c>
      <c r="D2555">
        <v>2020</v>
      </c>
      <c r="E2555">
        <v>10</v>
      </c>
      <c r="F2555" s="1">
        <v>13125</v>
      </c>
      <c r="G2555" s="6">
        <f>SUMIFS(Table1[Profit (Month)],Table1[Category],Table1[[#This Row],[Category]],Table1[Supplier],Table1[[#This Row],[Supplier]],Table1[Brand],Table1[[#This Row],[Brand]],Table1[Year],Table1[[#This Row],[Year]],Table1[Month],"&lt;="&amp;Table1[[#This Row],[Profit (Month)]])</f>
        <v>154396</v>
      </c>
    </row>
    <row r="2556" spans="1:7" x14ac:dyDescent="0.35">
      <c r="A2556" t="s">
        <v>16</v>
      </c>
      <c r="B2556" t="s">
        <v>14</v>
      </c>
      <c r="C2556" t="s">
        <v>8</v>
      </c>
      <c r="D2556">
        <v>2020</v>
      </c>
      <c r="E2556">
        <v>11</v>
      </c>
      <c r="F2556" s="1">
        <v>14631</v>
      </c>
      <c r="G2556" s="6">
        <f>SUMIFS(Table1[Profit (Month)],Table1[Category],Table1[[#This Row],[Category]],Table1[Supplier],Table1[[#This Row],[Supplier]],Table1[Brand],Table1[[#This Row],[Brand]],Table1[Year],Table1[[#This Row],[Year]],Table1[Month],"&lt;="&amp;Table1[[#This Row],[Profit (Month)]])</f>
        <v>147071</v>
      </c>
    </row>
    <row r="2557" spans="1:7" x14ac:dyDescent="0.35">
      <c r="A2557" t="s">
        <v>16</v>
      </c>
      <c r="B2557" t="s">
        <v>14</v>
      </c>
      <c r="C2557" t="s">
        <v>8</v>
      </c>
      <c r="D2557">
        <v>2020</v>
      </c>
      <c r="E2557">
        <v>12</v>
      </c>
      <c r="F2557" s="1">
        <v>14400</v>
      </c>
      <c r="G2557" s="6">
        <f>SUMIFS(Table1[Profit (Month)],Table1[Category],Table1[[#This Row],[Category]],Table1[Supplier],Table1[[#This Row],[Supplier]],Table1[Brand],Table1[[#This Row],[Brand]],Table1[Year],Table1[[#This Row],[Year]],Table1[Month],"&lt;="&amp;Table1[[#This Row],[Profit (Month)]])</f>
        <v>157711</v>
      </c>
    </row>
    <row r="2558" spans="1:7" x14ac:dyDescent="0.35">
      <c r="A2558" t="s">
        <v>16</v>
      </c>
      <c r="B2558" t="s">
        <v>14</v>
      </c>
      <c r="C2558" t="s">
        <v>8</v>
      </c>
      <c r="D2558">
        <v>2021</v>
      </c>
      <c r="E2558">
        <v>1</v>
      </c>
      <c r="F2558" s="1">
        <v>13535</v>
      </c>
      <c r="G2558" s="6">
        <f>SUMIFS(Table1[Profit (Month)],Table1[Category],Table1[[#This Row],[Category]],Table1[Supplier],Table1[[#This Row],[Supplier]],Table1[Brand],Table1[[#This Row],[Brand]],Table1[Year],Table1[[#This Row],[Year]],Table1[Month],"&lt;="&amp;Table1[[#This Row],[Profit (Month)]])</f>
        <v>160174</v>
      </c>
    </row>
    <row r="2559" spans="1:7" x14ac:dyDescent="0.35">
      <c r="A2559" t="s">
        <v>16</v>
      </c>
      <c r="B2559" t="s">
        <v>14</v>
      </c>
      <c r="C2559" t="s">
        <v>8</v>
      </c>
      <c r="D2559">
        <v>2021</v>
      </c>
      <c r="E2559">
        <v>2</v>
      </c>
      <c r="F2559" s="1">
        <v>12670</v>
      </c>
      <c r="G2559" s="6">
        <f>SUMIFS(Table1[Profit (Month)],Table1[Category],Table1[[#This Row],[Category]],Table1[Supplier],Table1[[#This Row],[Supplier]],Table1[Brand],Table1[[#This Row],[Brand]],Table1[Year],Table1[[#This Row],[Year]],Table1[Month],"&lt;="&amp;Table1[[#This Row],[Profit (Month)]])</f>
        <v>142539</v>
      </c>
    </row>
    <row r="2560" spans="1:7" x14ac:dyDescent="0.35">
      <c r="A2560" t="s">
        <v>16</v>
      </c>
      <c r="B2560" t="s">
        <v>14</v>
      </c>
      <c r="C2560" t="s">
        <v>8</v>
      </c>
      <c r="D2560">
        <v>2021</v>
      </c>
      <c r="E2560">
        <v>3</v>
      </c>
      <c r="F2560" s="1">
        <v>13648</v>
      </c>
      <c r="G2560" s="6">
        <f>SUMIFS(Table1[Profit (Month)],Table1[Category],Table1[[#This Row],[Category]],Table1[Supplier],Table1[[#This Row],[Supplier]],Table1[Brand],Table1[[#This Row],[Brand]],Table1[Year],Table1[[#This Row],[Year]],Table1[Month],"&lt;="&amp;Table1[[#This Row],[Profit (Month)]])</f>
        <v>144818</v>
      </c>
    </row>
    <row r="2561" spans="1:7" x14ac:dyDescent="0.35">
      <c r="A2561" t="s">
        <v>16</v>
      </c>
      <c r="B2561" t="s">
        <v>14</v>
      </c>
      <c r="C2561" t="s">
        <v>8</v>
      </c>
      <c r="D2561">
        <v>2021</v>
      </c>
      <c r="E2561">
        <v>4</v>
      </c>
      <c r="F2561" s="1">
        <v>13477</v>
      </c>
      <c r="G2561" s="6">
        <f>SUMIFS(Table1[Profit (Month)],Table1[Category],Table1[[#This Row],[Category]],Table1[Supplier],Table1[[#This Row],[Supplier]],Table1[Brand],Table1[[#This Row],[Brand]],Table1[Year],Table1[[#This Row],[Year]],Table1[Month],"&lt;="&amp;Table1[[#This Row],[Profit (Month)]])</f>
        <v>146847</v>
      </c>
    </row>
    <row r="2562" spans="1:7" x14ac:dyDescent="0.35">
      <c r="A2562" t="s">
        <v>16</v>
      </c>
      <c r="B2562" t="s">
        <v>14</v>
      </c>
      <c r="C2562" t="s">
        <v>8</v>
      </c>
      <c r="D2562">
        <v>2021</v>
      </c>
      <c r="E2562">
        <v>5</v>
      </c>
      <c r="F2562" s="1">
        <v>12897</v>
      </c>
      <c r="G2562" s="6">
        <f>SUMIFS(Table1[Profit (Month)],Table1[Category],Table1[[#This Row],[Category]],Table1[Supplier],Table1[[#This Row],[Supplier]],Table1[Brand],Table1[[#This Row],[Brand]],Table1[Year],Table1[[#This Row],[Year]],Table1[Month],"&lt;="&amp;Table1[[#This Row],[Profit (Month)]])</f>
        <v>147938</v>
      </c>
    </row>
    <row r="2563" spans="1:7" x14ac:dyDescent="0.35">
      <c r="A2563" t="s">
        <v>16</v>
      </c>
      <c r="B2563" t="s">
        <v>14</v>
      </c>
      <c r="C2563" t="s">
        <v>8</v>
      </c>
      <c r="D2563">
        <v>2021</v>
      </c>
      <c r="E2563">
        <v>6</v>
      </c>
      <c r="F2563" s="1">
        <v>14157</v>
      </c>
      <c r="G2563" s="6">
        <f>SUMIFS(Table1[Profit (Month)],Table1[Category],Table1[[#This Row],[Category]],Table1[Supplier],Table1[[#This Row],[Supplier]],Table1[Brand],Table1[[#This Row],[Brand]],Table1[Year],Table1[[#This Row],[Year]],Table1[Month],"&lt;="&amp;Table1[[#This Row],[Profit (Month)]])</f>
        <v>144911</v>
      </c>
    </row>
    <row r="2564" spans="1:7" x14ac:dyDescent="0.35">
      <c r="A2564" t="s">
        <v>16</v>
      </c>
      <c r="B2564" t="s">
        <v>14</v>
      </c>
      <c r="C2564" t="s">
        <v>8</v>
      </c>
      <c r="D2564">
        <v>2021</v>
      </c>
      <c r="E2564">
        <v>7</v>
      </c>
      <c r="F2564" s="1">
        <v>14789</v>
      </c>
      <c r="G2564" s="6">
        <f>SUMIFS(Table1[Profit (Month)],Table1[Category],Table1[[#This Row],[Category]],Table1[Supplier],Table1[[#This Row],[Supplier]],Table1[Brand],Table1[[#This Row],[Brand]],Table1[Year],Table1[[#This Row],[Year]],Table1[Month],"&lt;="&amp;Table1[[#This Row],[Profit (Month)]])</f>
        <v>146059</v>
      </c>
    </row>
    <row r="2565" spans="1:7" x14ac:dyDescent="0.35">
      <c r="A2565" t="s">
        <v>16</v>
      </c>
      <c r="B2565" t="s">
        <v>14</v>
      </c>
      <c r="C2565" t="s">
        <v>8</v>
      </c>
      <c r="D2565">
        <v>2021</v>
      </c>
      <c r="E2565">
        <v>8</v>
      </c>
      <c r="F2565" s="1">
        <v>14819</v>
      </c>
      <c r="G2565" s="6">
        <f>SUMIFS(Table1[Profit (Month)],Table1[Category],Table1[[#This Row],[Category]],Table1[Supplier],Table1[[#This Row],[Supplier]],Table1[Brand],Table1[[#This Row],[Brand]],Table1[Year],Table1[[#This Row],[Year]],Table1[Month],"&lt;="&amp;Table1[[#This Row],[Profit (Month)]])</f>
        <v>143448</v>
      </c>
    </row>
    <row r="2566" spans="1:7" x14ac:dyDescent="0.35">
      <c r="A2566" t="s">
        <v>16</v>
      </c>
      <c r="B2566" t="s">
        <v>14</v>
      </c>
      <c r="C2566" t="s">
        <v>8</v>
      </c>
      <c r="D2566">
        <v>2021</v>
      </c>
      <c r="E2566">
        <v>9</v>
      </c>
      <c r="F2566" s="1">
        <v>14255</v>
      </c>
      <c r="G2566" s="6">
        <f>SUMIFS(Table1[Profit (Month)],Table1[Category],Table1[[#This Row],[Category]],Table1[Supplier],Table1[[#This Row],[Supplier]],Table1[Brand],Table1[[#This Row],[Brand]],Table1[Year],Table1[[#This Row],[Year]],Table1[Month],"&lt;="&amp;Table1[[#This Row],[Profit (Month)]])</f>
        <v>152440</v>
      </c>
    </row>
    <row r="2567" spans="1:7" x14ac:dyDescent="0.35">
      <c r="A2567" t="s">
        <v>16</v>
      </c>
      <c r="B2567" t="s">
        <v>14</v>
      </c>
      <c r="C2567" t="s">
        <v>8</v>
      </c>
      <c r="D2567">
        <v>2021</v>
      </c>
      <c r="E2567">
        <v>10</v>
      </c>
      <c r="F2567" s="1">
        <v>10110</v>
      </c>
      <c r="G2567" s="6">
        <f>SUMIFS(Table1[Profit (Month)],Table1[Category],Table1[[#This Row],[Category]],Table1[Supplier],Table1[[#This Row],[Supplier]],Table1[Brand],Table1[[#This Row],[Brand]],Table1[Year],Table1[[#This Row],[Year]],Table1[Month],"&lt;="&amp;Table1[[#This Row],[Profit (Month)]])</f>
        <v>153945</v>
      </c>
    </row>
    <row r="2568" spans="1:7" x14ac:dyDescent="0.35">
      <c r="A2568" t="s">
        <v>16</v>
      </c>
      <c r="B2568" t="s">
        <v>14</v>
      </c>
      <c r="C2568" t="s">
        <v>8</v>
      </c>
      <c r="D2568">
        <v>2021</v>
      </c>
      <c r="E2568">
        <v>11</v>
      </c>
      <c r="F2568" s="1">
        <v>12476</v>
      </c>
      <c r="G2568" s="6">
        <f>SUMIFS(Table1[Profit (Month)],Table1[Category],Table1[[#This Row],[Category]],Table1[Supplier],Table1[[#This Row],[Supplier]],Table1[Brand],Table1[[#This Row],[Brand]],Table1[Year],Table1[[#This Row],[Year]],Table1[Month],"&lt;="&amp;Table1[[#This Row],[Profit (Month)]])</f>
        <v>152107</v>
      </c>
    </row>
    <row r="2569" spans="1:7" x14ac:dyDescent="0.35">
      <c r="A2569" t="s">
        <v>16</v>
      </c>
      <c r="B2569" t="s">
        <v>14</v>
      </c>
      <c r="C2569" t="s">
        <v>8</v>
      </c>
      <c r="D2569">
        <v>2021</v>
      </c>
      <c r="E2569">
        <v>12</v>
      </c>
      <c r="F2569" s="1">
        <v>10031</v>
      </c>
      <c r="G2569" s="6">
        <f>SUMIFS(Table1[Profit (Month)],Table1[Category],Table1[[#This Row],[Category]],Table1[Supplier],Table1[[#This Row],[Supplier]],Table1[Brand],Table1[[#This Row],[Brand]],Table1[Year],Table1[[#This Row],[Year]],Table1[Month],"&lt;="&amp;Table1[[#This Row],[Profit (Month)]])</f>
        <v>152443</v>
      </c>
    </row>
    <row r="2570" spans="1:7" x14ac:dyDescent="0.35">
      <c r="A2570" t="s">
        <v>16</v>
      </c>
      <c r="B2570" t="s">
        <v>14</v>
      </c>
      <c r="C2570" t="s">
        <v>8</v>
      </c>
      <c r="D2570">
        <v>2022</v>
      </c>
      <c r="E2570">
        <v>1</v>
      </c>
      <c r="F2570" s="1">
        <v>10059</v>
      </c>
      <c r="G2570" s="6">
        <f>SUMIFS(Table1[Profit (Month)],Table1[Category],Table1[[#This Row],[Category]],Table1[Supplier],Table1[[#This Row],[Supplier]],Table1[Brand],Table1[[#This Row],[Brand]],Table1[Year],Table1[[#This Row],[Year]],Table1[Month],"&lt;="&amp;Table1[[#This Row],[Profit (Month)]])</f>
        <v>153805</v>
      </c>
    </row>
    <row r="2571" spans="1:7" x14ac:dyDescent="0.35">
      <c r="A2571" t="s">
        <v>16</v>
      </c>
      <c r="B2571" t="s">
        <v>14</v>
      </c>
      <c r="C2571" t="s">
        <v>8</v>
      </c>
      <c r="D2571">
        <v>2022</v>
      </c>
      <c r="E2571">
        <v>2</v>
      </c>
      <c r="F2571" s="1">
        <v>14532</v>
      </c>
      <c r="G2571" s="6">
        <f>SUMIFS(Table1[Profit (Month)],Table1[Category],Table1[[#This Row],[Category]],Table1[Supplier],Table1[[#This Row],[Supplier]],Table1[Brand],Table1[[#This Row],[Brand]],Table1[Year],Table1[[#This Row],[Year]],Table1[Month],"&lt;="&amp;Table1[[#This Row],[Profit (Month)]])</f>
        <v>144851</v>
      </c>
    </row>
    <row r="2572" spans="1:7" x14ac:dyDescent="0.35">
      <c r="A2572" t="s">
        <v>16</v>
      </c>
      <c r="B2572" t="s">
        <v>14</v>
      </c>
      <c r="C2572" t="s">
        <v>8</v>
      </c>
      <c r="D2572">
        <v>2022</v>
      </c>
      <c r="E2572">
        <v>3</v>
      </c>
      <c r="F2572" s="1">
        <v>13279</v>
      </c>
      <c r="G2572" s="6">
        <f>SUMIFS(Table1[Profit (Month)],Table1[Category],Table1[[#This Row],[Category]],Table1[Supplier],Table1[[#This Row],[Supplier]],Table1[Brand],Table1[[#This Row],[Brand]],Table1[Year],Table1[[#This Row],[Year]],Table1[Month],"&lt;="&amp;Table1[[#This Row],[Profit (Month)]])</f>
        <v>148055</v>
      </c>
    </row>
    <row r="2573" spans="1:7" x14ac:dyDescent="0.35">
      <c r="A2573" t="s">
        <v>16</v>
      </c>
      <c r="B2573" t="s">
        <v>14</v>
      </c>
      <c r="C2573" t="s">
        <v>8</v>
      </c>
      <c r="D2573">
        <v>2022</v>
      </c>
      <c r="E2573">
        <v>4</v>
      </c>
      <c r="F2573" s="1">
        <v>13816</v>
      </c>
      <c r="G2573" s="6">
        <f>SUMIFS(Table1[Profit (Month)],Table1[Category],Table1[[#This Row],[Category]],Table1[Supplier],Table1[[#This Row],[Supplier]],Table1[Brand],Table1[[#This Row],[Brand]],Table1[Year],Table1[[#This Row],[Year]],Table1[Month],"&lt;="&amp;Table1[[#This Row],[Profit (Month)]])</f>
        <v>147850</v>
      </c>
    </row>
    <row r="2574" spans="1:7" x14ac:dyDescent="0.35">
      <c r="A2574" t="s">
        <v>16</v>
      </c>
      <c r="B2574" t="s">
        <v>14</v>
      </c>
      <c r="C2574" t="s">
        <v>8</v>
      </c>
      <c r="D2574">
        <v>2022</v>
      </c>
      <c r="E2574">
        <v>5</v>
      </c>
      <c r="F2574" s="1">
        <v>11478</v>
      </c>
      <c r="G2574" s="6">
        <f>SUMIFS(Table1[Profit (Month)],Table1[Category],Table1[[#This Row],[Category]],Table1[Supplier],Table1[[#This Row],[Supplier]],Table1[Brand],Table1[[#This Row],[Brand]],Table1[Year],Table1[[#This Row],[Year]],Table1[Month],"&lt;="&amp;Table1[[#This Row],[Profit (Month)]])</f>
        <v>145665</v>
      </c>
    </row>
    <row r="2575" spans="1:7" x14ac:dyDescent="0.35">
      <c r="A2575" t="s">
        <v>16</v>
      </c>
      <c r="B2575" t="s">
        <v>14</v>
      </c>
      <c r="C2575" t="s">
        <v>8</v>
      </c>
      <c r="D2575">
        <v>2022</v>
      </c>
      <c r="E2575">
        <v>6</v>
      </c>
      <c r="F2575" s="1">
        <v>13301</v>
      </c>
      <c r="G2575" s="6">
        <f>SUMIFS(Table1[Profit (Month)],Table1[Category],Table1[[#This Row],[Category]],Table1[Supplier],Table1[[#This Row],[Supplier]],Table1[Brand],Table1[[#This Row],[Brand]],Table1[Year],Table1[[#This Row],[Year]],Table1[Month],"&lt;="&amp;Table1[[#This Row],[Profit (Month)]])</f>
        <v>149207</v>
      </c>
    </row>
    <row r="2576" spans="1:7" x14ac:dyDescent="0.35">
      <c r="A2576" t="s">
        <v>16</v>
      </c>
      <c r="B2576" t="s">
        <v>14</v>
      </c>
      <c r="C2576" t="s">
        <v>8</v>
      </c>
      <c r="D2576">
        <v>2022</v>
      </c>
      <c r="E2576">
        <v>7</v>
      </c>
      <c r="F2576" s="1">
        <v>11882</v>
      </c>
      <c r="G2576" s="6">
        <f>SUMIFS(Table1[Profit (Month)],Table1[Category],Table1[[#This Row],[Category]],Table1[Supplier],Table1[[#This Row],[Supplier]],Table1[Brand],Table1[[#This Row],[Brand]],Table1[Year],Table1[[#This Row],[Year]],Table1[Month],"&lt;="&amp;Table1[[#This Row],[Profit (Month)]])</f>
        <v>155047</v>
      </c>
    </row>
    <row r="2577" spans="1:7" x14ac:dyDescent="0.35">
      <c r="A2577" t="s">
        <v>16</v>
      </c>
      <c r="B2577" t="s">
        <v>14</v>
      </c>
      <c r="C2577" t="s">
        <v>8</v>
      </c>
      <c r="D2577">
        <v>2022</v>
      </c>
      <c r="E2577">
        <v>8</v>
      </c>
      <c r="F2577" s="1">
        <v>11093</v>
      </c>
      <c r="G2577" s="6">
        <f>SUMIFS(Table1[Profit (Month)],Table1[Category],Table1[[#This Row],[Category]],Table1[Supplier],Table1[[#This Row],[Supplier]],Table1[Brand],Table1[[#This Row],[Brand]],Table1[Year],Table1[[#This Row],[Year]],Table1[Month],"&lt;="&amp;Table1[[#This Row],[Profit (Month)]])</f>
        <v>146529</v>
      </c>
    </row>
    <row r="2578" spans="1:7" x14ac:dyDescent="0.35">
      <c r="A2578" t="s">
        <v>16</v>
      </c>
      <c r="B2578" t="s">
        <v>14</v>
      </c>
      <c r="C2578" t="s">
        <v>8</v>
      </c>
      <c r="D2578">
        <v>2022</v>
      </c>
      <c r="E2578">
        <v>9</v>
      </c>
      <c r="F2578" s="1">
        <v>11091</v>
      </c>
      <c r="G2578" s="6">
        <f>SUMIFS(Table1[Profit (Month)],Table1[Category],Table1[[#This Row],[Category]],Table1[Supplier],Table1[[#This Row],[Supplier]],Table1[Brand],Table1[[#This Row],[Brand]],Table1[Year],Table1[[#This Row],[Year]],Table1[Month],"&lt;="&amp;Table1[[#This Row],[Profit (Month)]])</f>
        <v>146144</v>
      </c>
    </row>
    <row r="2579" spans="1:7" x14ac:dyDescent="0.35">
      <c r="A2579" t="s">
        <v>16</v>
      </c>
      <c r="B2579" t="s">
        <v>14</v>
      </c>
      <c r="C2579" t="s">
        <v>8</v>
      </c>
      <c r="D2579">
        <v>2022</v>
      </c>
      <c r="E2579">
        <v>10</v>
      </c>
      <c r="F2579" s="1">
        <v>10082</v>
      </c>
      <c r="G2579" s="6">
        <f>SUMIFS(Table1[Profit (Month)],Table1[Category],Table1[[#This Row],[Category]],Table1[Supplier],Table1[[#This Row],[Supplier]],Table1[Brand],Table1[[#This Row],[Brand]],Table1[Year],Table1[[#This Row],[Year]],Table1[Month],"&lt;="&amp;Table1[[#This Row],[Profit (Month)]])</f>
        <v>149233</v>
      </c>
    </row>
    <row r="2580" spans="1:7" x14ac:dyDescent="0.35">
      <c r="A2580" t="s">
        <v>16</v>
      </c>
      <c r="B2580" t="s">
        <v>14</v>
      </c>
      <c r="C2580" t="s">
        <v>8</v>
      </c>
      <c r="D2580">
        <v>2022</v>
      </c>
      <c r="E2580">
        <v>11</v>
      </c>
      <c r="F2580" s="1">
        <v>13608</v>
      </c>
      <c r="G2580" s="6">
        <f>SUMIFS(Table1[Profit (Month)],Table1[Category],Table1[[#This Row],[Category]],Table1[Supplier],Table1[[#This Row],[Supplier]],Table1[Brand],Table1[[#This Row],[Brand]],Table1[Year],Table1[[#This Row],[Year]],Table1[Month],"&lt;="&amp;Table1[[#This Row],[Profit (Month)]])</f>
        <v>156864</v>
      </c>
    </row>
    <row r="2581" spans="1:7" x14ac:dyDescent="0.35">
      <c r="A2581" t="s">
        <v>16</v>
      </c>
      <c r="B2581" t="s">
        <v>14</v>
      </c>
      <c r="C2581" t="s">
        <v>8</v>
      </c>
      <c r="D2581">
        <v>2022</v>
      </c>
      <c r="E2581">
        <v>12</v>
      </c>
      <c r="F2581" s="1">
        <v>13163</v>
      </c>
      <c r="G2581" s="6">
        <f>SUMIFS(Table1[Profit (Month)],Table1[Category],Table1[[#This Row],[Category]],Table1[Supplier],Table1[[#This Row],[Supplier]],Table1[Brand],Table1[[#This Row],[Brand]],Table1[Year],Table1[[#This Row],[Year]],Table1[Month],"&lt;="&amp;Table1[[#This Row],[Profit (Month)]])</f>
        <v>146017</v>
      </c>
    </row>
    <row r="2582" spans="1:7" x14ac:dyDescent="0.35">
      <c r="A2582" t="s">
        <v>16</v>
      </c>
      <c r="B2582" t="s">
        <v>14</v>
      </c>
      <c r="C2582" t="s">
        <v>8</v>
      </c>
      <c r="D2582">
        <v>2023</v>
      </c>
      <c r="E2582">
        <v>1</v>
      </c>
      <c r="F2582" s="1">
        <v>11557</v>
      </c>
      <c r="G2582" s="6">
        <f>SUMIFS(Table1[Profit (Month)],Table1[Category],Table1[[#This Row],[Category]],Table1[Supplier],Table1[[#This Row],[Supplier]],Table1[Brand],Table1[[#This Row],[Brand]],Table1[Year],Table1[[#This Row],[Year]],Table1[Month],"&lt;="&amp;Table1[[#This Row],[Profit (Month)]])</f>
        <v>149338</v>
      </c>
    </row>
    <row r="2583" spans="1:7" x14ac:dyDescent="0.35">
      <c r="A2583" t="s">
        <v>16</v>
      </c>
      <c r="B2583" t="s">
        <v>14</v>
      </c>
      <c r="C2583" t="s">
        <v>8</v>
      </c>
      <c r="D2583">
        <v>2023</v>
      </c>
      <c r="E2583">
        <v>2</v>
      </c>
      <c r="F2583" s="1">
        <v>10162</v>
      </c>
      <c r="G2583" s="6">
        <f>SUMIFS(Table1[Profit (Month)],Table1[Category],Table1[[#This Row],[Category]],Table1[Supplier],Table1[[#This Row],[Supplier]],Table1[Brand],Table1[[#This Row],[Brand]],Table1[Year],Table1[[#This Row],[Year]],Table1[Month],"&lt;="&amp;Table1[[#This Row],[Profit (Month)]])</f>
        <v>158979</v>
      </c>
    </row>
    <row r="2584" spans="1:7" x14ac:dyDescent="0.35">
      <c r="A2584" t="s">
        <v>16</v>
      </c>
      <c r="B2584" t="s">
        <v>14</v>
      </c>
      <c r="C2584" t="s">
        <v>8</v>
      </c>
      <c r="D2584">
        <v>2023</v>
      </c>
      <c r="E2584">
        <v>3</v>
      </c>
      <c r="F2584" s="1">
        <v>14515</v>
      </c>
      <c r="G2584" s="6">
        <f>SUMIFS(Table1[Profit (Month)],Table1[Category],Table1[[#This Row],[Category]],Table1[Supplier],Table1[[#This Row],[Supplier]],Table1[Brand],Table1[[#This Row],[Brand]],Table1[Year],Table1[[#This Row],[Year]],Table1[Month],"&lt;="&amp;Table1[[#This Row],[Profit (Month)]])</f>
        <v>149797</v>
      </c>
    </row>
    <row r="2585" spans="1:7" x14ac:dyDescent="0.35">
      <c r="A2585" t="s">
        <v>16</v>
      </c>
      <c r="B2585" t="s">
        <v>14</v>
      </c>
      <c r="C2585" t="s">
        <v>8</v>
      </c>
      <c r="D2585">
        <v>2023</v>
      </c>
      <c r="E2585">
        <v>4</v>
      </c>
      <c r="F2585" s="1">
        <v>13011</v>
      </c>
      <c r="G2585" s="6">
        <f>SUMIFS(Table1[Profit (Month)],Table1[Category],Table1[[#This Row],[Category]],Table1[Supplier],Table1[[#This Row],[Supplier]],Table1[Brand],Table1[[#This Row],[Brand]],Table1[Year],Table1[[#This Row],[Year]],Table1[Month],"&lt;="&amp;Table1[[#This Row],[Profit (Month)]])</f>
        <v>154103</v>
      </c>
    </row>
    <row r="2586" spans="1:7" x14ac:dyDescent="0.35">
      <c r="A2586" t="s">
        <v>16</v>
      </c>
      <c r="B2586" t="s">
        <v>14</v>
      </c>
      <c r="C2586" t="s">
        <v>8</v>
      </c>
      <c r="D2586">
        <v>2023</v>
      </c>
      <c r="E2586">
        <v>5</v>
      </c>
      <c r="F2586" s="1">
        <v>14781</v>
      </c>
      <c r="G2586" s="6">
        <f>SUMIFS(Table1[Profit (Month)],Table1[Category],Table1[[#This Row],[Category]],Table1[Supplier],Table1[[#This Row],[Supplier]],Table1[Brand],Table1[[#This Row],[Brand]],Table1[Year],Table1[[#This Row],[Year]],Table1[Month],"&lt;="&amp;Table1[[#This Row],[Profit (Month)]])</f>
        <v>154225</v>
      </c>
    </row>
    <row r="2587" spans="1:7" x14ac:dyDescent="0.35">
      <c r="A2587" t="s">
        <v>16</v>
      </c>
      <c r="B2587" t="s">
        <v>14</v>
      </c>
      <c r="C2587" t="s">
        <v>8</v>
      </c>
      <c r="D2587">
        <v>2023</v>
      </c>
      <c r="E2587">
        <v>6</v>
      </c>
      <c r="F2587" s="1">
        <v>11591</v>
      </c>
      <c r="G2587" s="6">
        <f>SUMIFS(Table1[Profit (Month)],Table1[Category],Table1[[#This Row],[Category]],Table1[Supplier],Table1[[#This Row],[Supplier]],Table1[Brand],Table1[[#This Row],[Brand]],Table1[Year],Table1[[#This Row],[Year]],Table1[Month],"&lt;="&amp;Table1[[#This Row],[Profit (Month)]])</f>
        <v>158361</v>
      </c>
    </row>
    <row r="2588" spans="1:7" x14ac:dyDescent="0.35">
      <c r="A2588" t="s">
        <v>16</v>
      </c>
      <c r="B2588" t="s">
        <v>14</v>
      </c>
      <c r="C2588" t="s">
        <v>8</v>
      </c>
      <c r="D2588">
        <v>2023</v>
      </c>
      <c r="E2588">
        <v>7</v>
      </c>
      <c r="F2588" s="1">
        <v>10709</v>
      </c>
      <c r="G2588" s="6">
        <f>SUMIFS(Table1[Profit (Month)],Table1[Category],Table1[[#This Row],[Category]],Table1[Supplier],Table1[[#This Row],[Supplier]],Table1[Brand],Table1[[#This Row],[Brand]],Table1[Year],Table1[[#This Row],[Year]],Table1[Month],"&lt;="&amp;Table1[[#This Row],[Profit (Month)]])</f>
        <v>154316</v>
      </c>
    </row>
    <row r="2589" spans="1:7" x14ac:dyDescent="0.35">
      <c r="A2589" t="s">
        <v>16</v>
      </c>
      <c r="B2589" t="s">
        <v>14</v>
      </c>
      <c r="C2589" t="s">
        <v>8</v>
      </c>
      <c r="D2589">
        <v>2023</v>
      </c>
      <c r="E2589">
        <v>8</v>
      </c>
      <c r="F2589" s="1">
        <v>14482</v>
      </c>
      <c r="G2589" s="6">
        <f>SUMIFS(Table1[Profit (Month)],Table1[Category],Table1[[#This Row],[Category]],Table1[Supplier],Table1[[#This Row],[Supplier]],Table1[Brand],Table1[[#This Row],[Brand]],Table1[Year],Table1[[#This Row],[Year]],Table1[Month],"&lt;="&amp;Table1[[#This Row],[Profit (Month)]])</f>
        <v>153136</v>
      </c>
    </row>
    <row r="2590" spans="1:7" x14ac:dyDescent="0.35">
      <c r="A2590" t="s">
        <v>16</v>
      </c>
      <c r="B2590" t="s">
        <v>14</v>
      </c>
      <c r="C2590" t="s">
        <v>8</v>
      </c>
      <c r="D2590">
        <v>2023</v>
      </c>
      <c r="E2590">
        <v>9</v>
      </c>
      <c r="F2590" s="1">
        <v>12870</v>
      </c>
      <c r="G2590" s="6">
        <f>SUMIFS(Table1[Profit (Month)],Table1[Category],Table1[[#This Row],[Category]],Table1[Supplier],Table1[[#This Row],[Supplier]],Table1[Brand],Table1[[#This Row],[Brand]],Table1[Year],Table1[[#This Row],[Year]],Table1[Month],"&lt;="&amp;Table1[[#This Row],[Profit (Month)]])</f>
        <v>154406</v>
      </c>
    </row>
    <row r="2591" spans="1:7" x14ac:dyDescent="0.35">
      <c r="A2591" t="s">
        <v>16</v>
      </c>
      <c r="B2591" t="s">
        <v>14</v>
      </c>
      <c r="C2591" t="s">
        <v>8</v>
      </c>
      <c r="D2591">
        <v>2023</v>
      </c>
      <c r="E2591">
        <v>10</v>
      </c>
      <c r="F2591" s="1">
        <v>14267</v>
      </c>
      <c r="G2591" s="6">
        <f>SUMIFS(Table1[Profit (Month)],Table1[Category],Table1[[#This Row],[Category]],Table1[Supplier],Table1[[#This Row],[Supplier]],Table1[Brand],Table1[[#This Row],[Brand]],Table1[Year],Table1[[#This Row],[Year]],Table1[Month],"&lt;="&amp;Table1[[#This Row],[Profit (Month)]])</f>
        <v>144127</v>
      </c>
    </row>
    <row r="2592" spans="1:7" x14ac:dyDescent="0.35">
      <c r="A2592" t="s">
        <v>16</v>
      </c>
      <c r="B2592" t="s">
        <v>14</v>
      </c>
      <c r="C2592" t="s">
        <v>8</v>
      </c>
      <c r="D2592">
        <v>2023</v>
      </c>
      <c r="E2592">
        <v>11</v>
      </c>
      <c r="F2592" s="1">
        <v>10101</v>
      </c>
      <c r="G2592" s="6">
        <f>SUMIFS(Table1[Profit (Month)],Table1[Category],Table1[[#This Row],[Category]],Table1[Supplier],Table1[[#This Row],[Supplier]],Table1[Brand],Table1[[#This Row],[Brand]],Table1[Year],Table1[[#This Row],[Year]],Table1[Month],"&lt;="&amp;Table1[[#This Row],[Profit (Month)]])</f>
        <v>150212</v>
      </c>
    </row>
    <row r="2593" spans="1:7" x14ac:dyDescent="0.35">
      <c r="A2593" t="s">
        <v>16</v>
      </c>
      <c r="B2593" t="s">
        <v>14</v>
      </c>
      <c r="C2593" t="s">
        <v>8</v>
      </c>
      <c r="D2593">
        <v>2023</v>
      </c>
      <c r="E2593">
        <v>12</v>
      </c>
      <c r="F2593" s="1">
        <v>13659</v>
      </c>
      <c r="G2593" s="6">
        <f>SUMIFS(Table1[Profit (Month)],Table1[Category],Table1[[#This Row],[Category]],Table1[Supplier],Table1[[#This Row],[Supplier]],Table1[Brand],Table1[[#This Row],[Brand]],Table1[Year],Table1[[#This Row],[Year]],Table1[Month],"&lt;="&amp;Table1[[#This Row],[Profit (Month)]])</f>
        <v>149237</v>
      </c>
    </row>
    <row r="2594" spans="1:7" x14ac:dyDescent="0.35">
      <c r="A2594" t="s">
        <v>16</v>
      </c>
      <c r="B2594" t="s">
        <v>14</v>
      </c>
      <c r="C2594" t="s">
        <v>8</v>
      </c>
      <c r="D2594">
        <v>2024</v>
      </c>
      <c r="E2594">
        <v>1</v>
      </c>
      <c r="F2594" s="1">
        <v>13781</v>
      </c>
      <c r="G2594" s="6">
        <f>SUMIFS(Table1[Profit (Month)],Table1[Category],Table1[[#This Row],[Category]],Table1[Supplier],Table1[[#This Row],[Supplier]],Table1[Brand],Table1[[#This Row],[Brand]],Table1[Year],Table1[[#This Row],[Year]],Table1[Month],"&lt;="&amp;Table1[[#This Row],[Profit (Month)]])</f>
        <v>153065</v>
      </c>
    </row>
    <row r="2595" spans="1:7" x14ac:dyDescent="0.35">
      <c r="A2595" t="s">
        <v>16</v>
      </c>
      <c r="B2595" t="s">
        <v>14</v>
      </c>
      <c r="C2595" t="s">
        <v>8</v>
      </c>
      <c r="D2595">
        <v>2024</v>
      </c>
      <c r="E2595">
        <v>2</v>
      </c>
      <c r="F2595" s="1">
        <v>12594</v>
      </c>
      <c r="G2595" s="6">
        <f>SUMIFS(Table1[Profit (Month)],Table1[Category],Table1[[#This Row],[Category]],Table1[Supplier],Table1[[#This Row],[Supplier]],Table1[Brand],Table1[[#This Row],[Brand]],Table1[Year],Table1[[#This Row],[Year]],Table1[Month],"&lt;="&amp;Table1[[#This Row],[Profit (Month)]])</f>
        <v>149028</v>
      </c>
    </row>
    <row r="2596" spans="1:7" x14ac:dyDescent="0.35">
      <c r="A2596" t="s">
        <v>16</v>
      </c>
      <c r="B2596" t="s">
        <v>14</v>
      </c>
      <c r="C2596" t="s">
        <v>8</v>
      </c>
      <c r="D2596">
        <v>2024</v>
      </c>
      <c r="E2596">
        <v>3</v>
      </c>
      <c r="F2596" s="1">
        <v>13929</v>
      </c>
      <c r="G2596" s="6">
        <f>SUMIFS(Table1[Profit (Month)],Table1[Category],Table1[[#This Row],[Category]],Table1[Supplier],Table1[[#This Row],[Supplier]],Table1[Brand],Table1[[#This Row],[Brand]],Table1[Year],Table1[[#This Row],[Year]],Table1[Month],"&lt;="&amp;Table1[[#This Row],[Profit (Month)]])</f>
        <v>151760</v>
      </c>
    </row>
    <row r="2597" spans="1:7" x14ac:dyDescent="0.35">
      <c r="A2597" t="s">
        <v>16</v>
      </c>
      <c r="B2597" t="s">
        <v>14</v>
      </c>
      <c r="C2597" t="s">
        <v>8</v>
      </c>
      <c r="D2597">
        <v>2024</v>
      </c>
      <c r="E2597">
        <v>4</v>
      </c>
      <c r="F2597" s="1">
        <v>11730</v>
      </c>
      <c r="G2597" s="6">
        <f>SUMIFS(Table1[Profit (Month)],Table1[Category],Table1[[#This Row],[Category]],Table1[Supplier],Table1[[#This Row],[Supplier]],Table1[Brand],Table1[[#This Row],[Brand]],Table1[Year],Table1[[#This Row],[Year]],Table1[Month],"&lt;="&amp;Table1[[#This Row],[Profit (Month)]])</f>
        <v>153643</v>
      </c>
    </row>
    <row r="2598" spans="1:7" x14ac:dyDescent="0.35">
      <c r="A2598" t="s">
        <v>16</v>
      </c>
      <c r="B2598" t="s">
        <v>14</v>
      </c>
      <c r="C2598" t="s">
        <v>8</v>
      </c>
      <c r="D2598">
        <v>2024</v>
      </c>
      <c r="E2598">
        <v>5</v>
      </c>
      <c r="F2598" s="1">
        <v>12747</v>
      </c>
      <c r="G2598" s="6">
        <f>SUMIFS(Table1[Profit (Month)],Table1[Category],Table1[[#This Row],[Category]],Table1[Supplier],Table1[[#This Row],[Supplier]],Table1[Brand],Table1[[#This Row],[Brand]],Table1[Year],Table1[[#This Row],[Year]],Table1[Month],"&lt;="&amp;Table1[[#This Row],[Profit (Month)]])</f>
        <v>161138</v>
      </c>
    </row>
    <row r="2599" spans="1:7" x14ac:dyDescent="0.35">
      <c r="A2599" t="s">
        <v>16</v>
      </c>
      <c r="B2599" t="s">
        <v>14</v>
      </c>
      <c r="C2599" t="s">
        <v>8</v>
      </c>
      <c r="D2599">
        <v>2024</v>
      </c>
      <c r="E2599">
        <v>6</v>
      </c>
      <c r="F2599" s="1">
        <v>11640</v>
      </c>
      <c r="G2599" s="6">
        <f>SUMIFS(Table1[Profit (Month)],Table1[Category],Table1[[#This Row],[Category]],Table1[Supplier],Table1[[#This Row],[Supplier]],Table1[Brand],Table1[[#This Row],[Brand]],Table1[Year],Table1[[#This Row],[Year]],Table1[Month],"&lt;="&amp;Table1[[#This Row],[Profit (Month)]])</f>
        <v>144003</v>
      </c>
    </row>
    <row r="2600" spans="1:7" x14ac:dyDescent="0.35">
      <c r="A2600" t="s">
        <v>16</v>
      </c>
      <c r="B2600" t="s">
        <v>14</v>
      </c>
      <c r="C2600" t="s">
        <v>8</v>
      </c>
      <c r="D2600">
        <v>2024</v>
      </c>
      <c r="E2600">
        <v>7</v>
      </c>
      <c r="F2600" s="1">
        <v>11271</v>
      </c>
      <c r="G2600" s="6">
        <f>SUMIFS(Table1[Profit (Month)],Table1[Category],Table1[[#This Row],[Category]],Table1[Supplier],Table1[[#This Row],[Supplier]],Table1[Brand],Table1[[#This Row],[Brand]],Table1[Year],Table1[[#This Row],[Year]],Table1[Month],"&lt;="&amp;Table1[[#This Row],[Profit (Month)]])</f>
        <v>147732</v>
      </c>
    </row>
    <row r="2601" spans="1:7" x14ac:dyDescent="0.35">
      <c r="A2601" t="s">
        <v>16</v>
      </c>
      <c r="B2601" t="s">
        <v>14</v>
      </c>
      <c r="C2601" t="s">
        <v>8</v>
      </c>
      <c r="D2601">
        <v>2024</v>
      </c>
      <c r="E2601">
        <v>8</v>
      </c>
      <c r="F2601" s="1">
        <v>14455</v>
      </c>
      <c r="G2601" s="6">
        <f>SUMIFS(Table1[Profit (Month)],Table1[Category],Table1[[#This Row],[Category]],Table1[Supplier],Table1[[#This Row],[Supplier]],Table1[Brand],Table1[[#This Row],[Brand]],Table1[Year],Table1[[#This Row],[Year]],Table1[Month],"&lt;="&amp;Table1[[#This Row],[Profit (Month)]])</f>
        <v>154461</v>
      </c>
    </row>
    <row r="2602" spans="1:7" x14ac:dyDescent="0.35">
      <c r="A2602" t="s">
        <v>16</v>
      </c>
      <c r="B2602" t="s">
        <v>14</v>
      </c>
      <c r="C2602" t="s">
        <v>8</v>
      </c>
      <c r="D2602">
        <v>2024</v>
      </c>
      <c r="E2602">
        <v>9</v>
      </c>
      <c r="F2602" s="1">
        <v>13749</v>
      </c>
      <c r="G2602" s="6">
        <f>SUMIFS(Table1[Profit (Month)],Table1[Category],Table1[[#This Row],[Category]],Table1[Supplier],Table1[[#This Row],[Supplier]],Table1[Brand],Table1[[#This Row],[Brand]],Table1[Year],Table1[[#This Row],[Year]],Table1[Month],"&lt;="&amp;Table1[[#This Row],[Profit (Month)]])</f>
        <v>147211</v>
      </c>
    </row>
    <row r="2603" spans="1:7" x14ac:dyDescent="0.35">
      <c r="A2603" t="s">
        <v>16</v>
      </c>
      <c r="B2603" t="s">
        <v>14</v>
      </c>
      <c r="C2603" t="s">
        <v>8</v>
      </c>
      <c r="D2603">
        <v>2024</v>
      </c>
      <c r="E2603">
        <v>10</v>
      </c>
      <c r="F2603" s="1">
        <v>12992</v>
      </c>
      <c r="G2603" s="6">
        <f>SUMIFS(Table1[Profit (Month)],Table1[Category],Table1[[#This Row],[Category]],Table1[Supplier],Table1[[#This Row],[Supplier]],Table1[Brand],Table1[[#This Row],[Brand]],Table1[Year],Table1[[#This Row],[Year]],Table1[Month],"&lt;="&amp;Table1[[#This Row],[Profit (Month)]])</f>
        <v>145020</v>
      </c>
    </row>
    <row r="2604" spans="1:7" x14ac:dyDescent="0.35">
      <c r="A2604" t="s">
        <v>16</v>
      </c>
      <c r="B2604" t="s">
        <v>14</v>
      </c>
      <c r="C2604" t="s">
        <v>8</v>
      </c>
      <c r="D2604">
        <v>2024</v>
      </c>
      <c r="E2604">
        <v>11</v>
      </c>
      <c r="F2604" s="1">
        <v>11120</v>
      </c>
      <c r="G2604" s="6">
        <f>SUMIFS(Table1[Profit (Month)],Table1[Category],Table1[[#This Row],[Category]],Table1[Supplier],Table1[[#This Row],[Supplier]],Table1[Brand],Table1[[#This Row],[Brand]],Table1[Year],Table1[[#This Row],[Year]],Table1[Month],"&lt;="&amp;Table1[[#This Row],[Profit (Month)]])</f>
        <v>157393</v>
      </c>
    </row>
    <row r="2605" spans="1:7" x14ac:dyDescent="0.35">
      <c r="A2605" t="s">
        <v>16</v>
      </c>
      <c r="B2605" t="s">
        <v>14</v>
      </c>
      <c r="C2605" t="s">
        <v>8</v>
      </c>
      <c r="D2605">
        <v>2024</v>
      </c>
      <c r="E2605">
        <v>12</v>
      </c>
      <c r="F2605" s="1">
        <v>12050</v>
      </c>
      <c r="G2605" s="6">
        <f>SUMIFS(Table1[Profit (Month)],Table1[Category],Table1[[#This Row],[Category]],Table1[Supplier],Table1[[#This Row],[Supplier]],Table1[Brand],Table1[[#This Row],[Brand]],Table1[Year],Table1[[#This Row],[Year]],Table1[Month],"&lt;="&amp;Table1[[#This Row],[Profit (Month)]])</f>
        <v>146255</v>
      </c>
    </row>
    <row r="2606" spans="1:7" x14ac:dyDescent="0.35">
      <c r="A2606" t="s">
        <v>16</v>
      </c>
      <c r="B2606" t="s">
        <v>14</v>
      </c>
      <c r="C2606" t="s">
        <v>9</v>
      </c>
      <c r="D2606">
        <v>2018</v>
      </c>
      <c r="E2606">
        <v>1</v>
      </c>
      <c r="F2606" s="1">
        <v>13636</v>
      </c>
      <c r="G2606" s="6">
        <f>SUMIFS(Table1[Profit (Month)],Table1[Category],Table1[[#This Row],[Category]],Table1[Supplier],Table1[[#This Row],[Supplier]],Table1[Brand],Table1[[#This Row],[Brand]],Table1[Year],Table1[[#This Row],[Year]],Table1[Month],"&lt;="&amp;Table1[[#This Row],[Profit (Month)]])</f>
        <v>154316</v>
      </c>
    </row>
    <row r="2607" spans="1:7" x14ac:dyDescent="0.35">
      <c r="A2607" t="s">
        <v>16</v>
      </c>
      <c r="B2607" t="s">
        <v>14</v>
      </c>
      <c r="C2607" t="s">
        <v>9</v>
      </c>
      <c r="D2607">
        <v>2018</v>
      </c>
      <c r="E2607">
        <v>2</v>
      </c>
      <c r="F2607" s="1">
        <v>11278</v>
      </c>
      <c r="G2607" s="6">
        <f>SUMIFS(Table1[Profit (Month)],Table1[Category],Table1[[#This Row],[Category]],Table1[Supplier],Table1[[#This Row],[Supplier]],Table1[Brand],Table1[[#This Row],[Brand]],Table1[Year],Table1[[#This Row],[Year]],Table1[Month],"&lt;="&amp;Table1[[#This Row],[Profit (Month)]])</f>
        <v>154191</v>
      </c>
    </row>
    <row r="2608" spans="1:7" x14ac:dyDescent="0.35">
      <c r="A2608" t="s">
        <v>16</v>
      </c>
      <c r="B2608" t="s">
        <v>14</v>
      </c>
      <c r="C2608" t="s">
        <v>9</v>
      </c>
      <c r="D2608">
        <v>2018</v>
      </c>
      <c r="E2608">
        <v>3</v>
      </c>
      <c r="F2608" s="1">
        <v>12965</v>
      </c>
      <c r="G2608" s="6">
        <f>SUMIFS(Table1[Profit (Month)],Table1[Category],Table1[[#This Row],[Category]],Table1[Supplier],Table1[[#This Row],[Supplier]],Table1[Brand],Table1[[#This Row],[Brand]],Table1[Year],Table1[[#This Row],[Year]],Table1[Month],"&lt;="&amp;Table1[[#This Row],[Profit (Month)]])</f>
        <v>148794</v>
      </c>
    </row>
    <row r="2609" spans="1:7" x14ac:dyDescent="0.35">
      <c r="A2609" t="s">
        <v>16</v>
      </c>
      <c r="B2609" t="s">
        <v>14</v>
      </c>
      <c r="C2609" t="s">
        <v>9</v>
      </c>
      <c r="D2609">
        <v>2018</v>
      </c>
      <c r="E2609">
        <v>4</v>
      </c>
      <c r="F2609" s="1">
        <v>10378</v>
      </c>
      <c r="G2609" s="6">
        <f>SUMIFS(Table1[Profit (Month)],Table1[Category],Table1[[#This Row],[Category]],Table1[Supplier],Table1[[#This Row],[Supplier]],Table1[Brand],Table1[[#This Row],[Brand]],Table1[Year],Table1[[#This Row],[Year]],Table1[Month],"&lt;="&amp;Table1[[#This Row],[Profit (Month)]])</f>
        <v>144530</v>
      </c>
    </row>
    <row r="2610" spans="1:7" x14ac:dyDescent="0.35">
      <c r="A2610" t="s">
        <v>16</v>
      </c>
      <c r="B2610" t="s">
        <v>14</v>
      </c>
      <c r="C2610" t="s">
        <v>9</v>
      </c>
      <c r="D2610">
        <v>2018</v>
      </c>
      <c r="E2610">
        <v>5</v>
      </c>
      <c r="F2610" s="1">
        <v>14436</v>
      </c>
      <c r="G2610" s="6">
        <f>SUMIFS(Table1[Profit (Month)],Table1[Category],Table1[[#This Row],[Category]],Table1[Supplier],Table1[[#This Row],[Supplier]],Table1[Brand],Table1[[#This Row],[Brand]],Table1[Year],Table1[[#This Row],[Year]],Table1[Month],"&lt;="&amp;Table1[[#This Row],[Profit (Month)]])</f>
        <v>148511</v>
      </c>
    </row>
    <row r="2611" spans="1:7" x14ac:dyDescent="0.35">
      <c r="A2611" t="s">
        <v>16</v>
      </c>
      <c r="B2611" t="s">
        <v>14</v>
      </c>
      <c r="C2611" t="s">
        <v>9</v>
      </c>
      <c r="D2611">
        <v>2018</v>
      </c>
      <c r="E2611">
        <v>6</v>
      </c>
      <c r="F2611" s="1">
        <v>11719</v>
      </c>
      <c r="G2611" s="6">
        <f>SUMIFS(Table1[Profit (Month)],Table1[Category],Table1[[#This Row],[Category]],Table1[Supplier],Table1[[#This Row],[Supplier]],Table1[Brand],Table1[[#This Row],[Brand]],Table1[Year],Table1[[#This Row],[Year]],Table1[Month],"&lt;="&amp;Table1[[#This Row],[Profit (Month)]])</f>
        <v>158805</v>
      </c>
    </row>
    <row r="2612" spans="1:7" x14ac:dyDescent="0.35">
      <c r="A2612" t="s">
        <v>16</v>
      </c>
      <c r="B2612" t="s">
        <v>14</v>
      </c>
      <c r="C2612" t="s">
        <v>9</v>
      </c>
      <c r="D2612">
        <v>2018</v>
      </c>
      <c r="E2612">
        <v>7</v>
      </c>
      <c r="F2612" s="1">
        <v>13354</v>
      </c>
      <c r="G2612" s="6">
        <f>SUMIFS(Table1[Profit (Month)],Table1[Category],Table1[[#This Row],[Category]],Table1[Supplier],Table1[[#This Row],[Supplier]],Table1[Brand],Table1[[#This Row],[Brand]],Table1[Year],Table1[[#This Row],[Year]],Table1[Month],"&lt;="&amp;Table1[[#This Row],[Profit (Month)]])</f>
        <v>161069</v>
      </c>
    </row>
    <row r="2613" spans="1:7" x14ac:dyDescent="0.35">
      <c r="A2613" t="s">
        <v>16</v>
      </c>
      <c r="B2613" t="s">
        <v>14</v>
      </c>
      <c r="C2613" t="s">
        <v>9</v>
      </c>
      <c r="D2613">
        <v>2018</v>
      </c>
      <c r="E2613">
        <v>8</v>
      </c>
      <c r="F2613" s="1">
        <v>10860</v>
      </c>
      <c r="G2613" s="6">
        <f>SUMIFS(Table1[Profit (Month)],Table1[Category],Table1[[#This Row],[Category]],Table1[Supplier],Table1[[#This Row],[Supplier]],Table1[Brand],Table1[[#This Row],[Brand]],Table1[Year],Table1[[#This Row],[Year]],Table1[Month],"&lt;="&amp;Table1[[#This Row],[Profit (Month)]])</f>
        <v>152523</v>
      </c>
    </row>
    <row r="2614" spans="1:7" x14ac:dyDescent="0.35">
      <c r="A2614" t="s">
        <v>16</v>
      </c>
      <c r="B2614" t="s">
        <v>14</v>
      </c>
      <c r="C2614" t="s">
        <v>9</v>
      </c>
      <c r="D2614">
        <v>2018</v>
      </c>
      <c r="E2614">
        <v>9</v>
      </c>
      <c r="F2614" s="1">
        <v>11821</v>
      </c>
      <c r="G2614" s="6">
        <f>SUMIFS(Table1[Profit (Month)],Table1[Category],Table1[[#This Row],[Category]],Table1[Supplier],Table1[[#This Row],[Supplier]],Table1[Brand],Table1[[#This Row],[Brand]],Table1[Year],Table1[[#This Row],[Year]],Table1[Month],"&lt;="&amp;Table1[[#This Row],[Profit (Month)]])</f>
        <v>153640</v>
      </c>
    </row>
    <row r="2615" spans="1:7" x14ac:dyDescent="0.35">
      <c r="A2615" t="s">
        <v>16</v>
      </c>
      <c r="B2615" t="s">
        <v>14</v>
      </c>
      <c r="C2615" t="s">
        <v>9</v>
      </c>
      <c r="D2615">
        <v>2018</v>
      </c>
      <c r="E2615">
        <v>10</v>
      </c>
      <c r="F2615" s="1">
        <v>14227</v>
      </c>
      <c r="G2615" s="6">
        <f>SUMIFS(Table1[Profit (Month)],Table1[Category],Table1[[#This Row],[Category]],Table1[Supplier],Table1[[#This Row],[Supplier]],Table1[Brand],Table1[[#This Row],[Brand]],Table1[Year],Table1[[#This Row],[Year]],Table1[Month],"&lt;="&amp;Table1[[#This Row],[Profit (Month)]])</f>
        <v>147028</v>
      </c>
    </row>
    <row r="2616" spans="1:7" x14ac:dyDescent="0.35">
      <c r="A2616" t="s">
        <v>16</v>
      </c>
      <c r="B2616" t="s">
        <v>14</v>
      </c>
      <c r="C2616" t="s">
        <v>9</v>
      </c>
      <c r="D2616">
        <v>2018</v>
      </c>
      <c r="E2616">
        <v>11</v>
      </c>
      <c r="F2616" s="1">
        <v>11647</v>
      </c>
      <c r="G2616" s="6">
        <f>SUMIFS(Table1[Profit (Month)],Table1[Category],Table1[[#This Row],[Category]],Table1[Supplier],Table1[[#This Row],[Supplier]],Table1[Brand],Table1[[#This Row],[Brand]],Table1[Year],Table1[[#This Row],[Year]],Table1[Month],"&lt;="&amp;Table1[[#This Row],[Profit (Month)]])</f>
        <v>149640</v>
      </c>
    </row>
    <row r="2617" spans="1:7" x14ac:dyDescent="0.35">
      <c r="A2617" t="s">
        <v>16</v>
      </c>
      <c r="B2617" t="s">
        <v>14</v>
      </c>
      <c r="C2617" t="s">
        <v>9</v>
      </c>
      <c r="D2617">
        <v>2018</v>
      </c>
      <c r="E2617">
        <v>12</v>
      </c>
      <c r="F2617" s="1">
        <v>14966</v>
      </c>
      <c r="G2617" s="6">
        <f>SUMIFS(Table1[Profit (Month)],Table1[Category],Table1[[#This Row],[Category]],Table1[Supplier],Table1[[#This Row],[Supplier]],Table1[Brand],Table1[[#This Row],[Brand]],Table1[Year],Table1[[#This Row],[Year]],Table1[Month],"&lt;="&amp;Table1[[#This Row],[Profit (Month)]])</f>
        <v>149709</v>
      </c>
    </row>
    <row r="2618" spans="1:7" x14ac:dyDescent="0.35">
      <c r="A2618" t="s">
        <v>16</v>
      </c>
      <c r="B2618" t="s">
        <v>14</v>
      </c>
      <c r="C2618" t="s">
        <v>9</v>
      </c>
      <c r="D2618">
        <v>2019</v>
      </c>
      <c r="E2618">
        <v>1</v>
      </c>
      <c r="F2618" s="1">
        <v>12716</v>
      </c>
      <c r="G2618" s="6">
        <f>SUMIFS(Table1[Profit (Month)],Table1[Category],Table1[[#This Row],[Category]],Table1[Supplier],Table1[[#This Row],[Supplier]],Table1[Brand],Table1[[#This Row],[Brand]],Table1[Year],Table1[[#This Row],[Year]],Table1[Month],"&lt;="&amp;Table1[[#This Row],[Profit (Month)]])</f>
        <v>149389</v>
      </c>
    </row>
    <row r="2619" spans="1:7" x14ac:dyDescent="0.35">
      <c r="A2619" t="s">
        <v>16</v>
      </c>
      <c r="B2619" t="s">
        <v>14</v>
      </c>
      <c r="C2619" t="s">
        <v>9</v>
      </c>
      <c r="D2619">
        <v>2019</v>
      </c>
      <c r="E2619">
        <v>2</v>
      </c>
      <c r="F2619" s="1">
        <v>11948</v>
      </c>
      <c r="G2619" s="6">
        <f>SUMIFS(Table1[Profit (Month)],Table1[Category],Table1[[#This Row],[Category]],Table1[Supplier],Table1[[#This Row],[Supplier]],Table1[Brand],Table1[[#This Row],[Brand]],Table1[Year],Table1[[#This Row],[Year]],Table1[Month],"&lt;="&amp;Table1[[#This Row],[Profit (Month)]])</f>
        <v>143737</v>
      </c>
    </row>
    <row r="2620" spans="1:7" x14ac:dyDescent="0.35">
      <c r="A2620" t="s">
        <v>16</v>
      </c>
      <c r="B2620" t="s">
        <v>14</v>
      </c>
      <c r="C2620" t="s">
        <v>9</v>
      </c>
      <c r="D2620">
        <v>2019</v>
      </c>
      <c r="E2620">
        <v>3</v>
      </c>
      <c r="F2620" s="1">
        <v>11069</v>
      </c>
      <c r="G2620" s="6">
        <f>SUMIFS(Table1[Profit (Month)],Table1[Category],Table1[[#This Row],[Category]],Table1[Supplier],Table1[[#This Row],[Supplier]],Table1[Brand],Table1[[#This Row],[Brand]],Table1[Year],Table1[[#This Row],[Year]],Table1[Month],"&lt;="&amp;Table1[[#This Row],[Profit (Month)]])</f>
        <v>148527</v>
      </c>
    </row>
    <row r="2621" spans="1:7" x14ac:dyDescent="0.35">
      <c r="A2621" t="s">
        <v>16</v>
      </c>
      <c r="B2621" t="s">
        <v>14</v>
      </c>
      <c r="C2621" t="s">
        <v>9</v>
      </c>
      <c r="D2621">
        <v>2019</v>
      </c>
      <c r="E2621">
        <v>4</v>
      </c>
      <c r="F2621" s="1">
        <v>11984</v>
      </c>
      <c r="G2621" s="6">
        <f>SUMIFS(Table1[Profit (Month)],Table1[Category],Table1[[#This Row],[Category]],Table1[Supplier],Table1[[#This Row],[Supplier]],Table1[Brand],Table1[[#This Row],[Brand]],Table1[Year],Table1[[#This Row],[Year]],Table1[Month],"&lt;="&amp;Table1[[#This Row],[Profit (Month)]])</f>
        <v>146044</v>
      </c>
    </row>
    <row r="2622" spans="1:7" x14ac:dyDescent="0.35">
      <c r="A2622" t="s">
        <v>16</v>
      </c>
      <c r="B2622" t="s">
        <v>14</v>
      </c>
      <c r="C2622" t="s">
        <v>9</v>
      </c>
      <c r="D2622">
        <v>2019</v>
      </c>
      <c r="E2622">
        <v>5</v>
      </c>
      <c r="F2622" s="1">
        <v>12046</v>
      </c>
      <c r="G2622" s="6">
        <f>SUMIFS(Table1[Profit (Month)],Table1[Category],Table1[[#This Row],[Category]],Table1[Supplier],Table1[[#This Row],[Supplier]],Table1[Brand],Table1[[#This Row],[Brand]],Table1[Year],Table1[[#This Row],[Year]],Table1[Month],"&lt;="&amp;Table1[[#This Row],[Profit (Month)]])</f>
        <v>143908</v>
      </c>
    </row>
    <row r="2623" spans="1:7" x14ac:dyDescent="0.35">
      <c r="A2623" t="s">
        <v>16</v>
      </c>
      <c r="B2623" t="s">
        <v>14</v>
      </c>
      <c r="C2623" t="s">
        <v>9</v>
      </c>
      <c r="D2623">
        <v>2019</v>
      </c>
      <c r="E2623">
        <v>6</v>
      </c>
      <c r="F2623" s="1">
        <v>13512</v>
      </c>
      <c r="G2623" s="6">
        <f>SUMIFS(Table1[Profit (Month)],Table1[Category],Table1[[#This Row],[Category]],Table1[Supplier],Table1[[#This Row],[Supplier]],Table1[Brand],Table1[[#This Row],[Brand]],Table1[Year],Table1[[#This Row],[Year]],Table1[Month],"&lt;="&amp;Table1[[#This Row],[Profit (Month)]])</f>
        <v>151219</v>
      </c>
    </row>
    <row r="2624" spans="1:7" x14ac:dyDescent="0.35">
      <c r="A2624" t="s">
        <v>16</v>
      </c>
      <c r="B2624" t="s">
        <v>14</v>
      </c>
      <c r="C2624" t="s">
        <v>9</v>
      </c>
      <c r="D2624">
        <v>2019</v>
      </c>
      <c r="E2624">
        <v>7</v>
      </c>
      <c r="F2624" s="1">
        <v>11768</v>
      </c>
      <c r="G2624" s="6">
        <f>SUMIFS(Table1[Profit (Month)],Table1[Category],Table1[[#This Row],[Category]],Table1[Supplier],Table1[[#This Row],[Supplier]],Table1[Brand],Table1[[#This Row],[Brand]],Table1[Year],Table1[[#This Row],[Year]],Table1[Month],"&lt;="&amp;Table1[[#This Row],[Profit (Month)]])</f>
        <v>148589</v>
      </c>
    </row>
    <row r="2625" spans="1:7" x14ac:dyDescent="0.35">
      <c r="A2625" t="s">
        <v>16</v>
      </c>
      <c r="B2625" t="s">
        <v>14</v>
      </c>
      <c r="C2625" t="s">
        <v>9</v>
      </c>
      <c r="D2625">
        <v>2019</v>
      </c>
      <c r="E2625">
        <v>8</v>
      </c>
      <c r="F2625" s="1">
        <v>14252</v>
      </c>
      <c r="G2625" s="6">
        <f>SUMIFS(Table1[Profit (Month)],Table1[Category],Table1[[#This Row],[Category]],Table1[Supplier],Table1[[#This Row],[Supplier]],Table1[Brand],Table1[[#This Row],[Brand]],Table1[Year],Table1[[#This Row],[Year]],Table1[Month],"&lt;="&amp;Table1[[#This Row],[Profit (Month)]])</f>
        <v>157111</v>
      </c>
    </row>
    <row r="2626" spans="1:7" x14ac:dyDescent="0.35">
      <c r="A2626" t="s">
        <v>16</v>
      </c>
      <c r="B2626" t="s">
        <v>14</v>
      </c>
      <c r="C2626" t="s">
        <v>9</v>
      </c>
      <c r="D2626">
        <v>2019</v>
      </c>
      <c r="E2626">
        <v>9</v>
      </c>
      <c r="F2626" s="1">
        <v>10951</v>
      </c>
      <c r="G2626" s="6">
        <f>SUMIFS(Table1[Profit (Month)],Table1[Category],Table1[[#This Row],[Category]],Table1[Supplier],Table1[[#This Row],[Supplier]],Table1[Brand],Table1[[#This Row],[Brand]],Table1[Year],Table1[[#This Row],[Year]],Table1[Month],"&lt;="&amp;Table1[[#This Row],[Profit (Month)]])</f>
        <v>143432</v>
      </c>
    </row>
    <row r="2627" spans="1:7" x14ac:dyDescent="0.35">
      <c r="A2627" t="s">
        <v>16</v>
      </c>
      <c r="B2627" t="s">
        <v>14</v>
      </c>
      <c r="C2627" t="s">
        <v>9</v>
      </c>
      <c r="D2627">
        <v>2019</v>
      </c>
      <c r="E2627">
        <v>10</v>
      </c>
      <c r="F2627" s="1">
        <v>10640</v>
      </c>
      <c r="G2627" s="6">
        <f>SUMIFS(Table1[Profit (Month)],Table1[Category],Table1[[#This Row],[Category]],Table1[Supplier],Table1[[#This Row],[Supplier]],Table1[Brand],Table1[[#This Row],[Brand]],Table1[Year],Table1[[#This Row],[Year]],Table1[Month],"&lt;="&amp;Table1[[#This Row],[Profit (Month)]])</f>
        <v>161067</v>
      </c>
    </row>
    <row r="2628" spans="1:7" x14ac:dyDescent="0.35">
      <c r="A2628" t="s">
        <v>16</v>
      </c>
      <c r="B2628" t="s">
        <v>14</v>
      </c>
      <c r="C2628" t="s">
        <v>9</v>
      </c>
      <c r="D2628">
        <v>2019</v>
      </c>
      <c r="E2628">
        <v>11</v>
      </c>
      <c r="F2628" s="1">
        <v>11072</v>
      </c>
      <c r="G2628" s="6">
        <f>SUMIFS(Table1[Profit (Month)],Table1[Category],Table1[[#This Row],[Category]],Table1[Supplier],Table1[[#This Row],[Supplier]],Table1[Brand],Table1[[#This Row],[Brand]],Table1[Year],Table1[[#This Row],[Year]],Table1[Month],"&lt;="&amp;Table1[[#This Row],[Profit (Month)]])</f>
        <v>161067</v>
      </c>
    </row>
    <row r="2629" spans="1:7" x14ac:dyDescent="0.35">
      <c r="A2629" t="s">
        <v>16</v>
      </c>
      <c r="B2629" t="s">
        <v>14</v>
      </c>
      <c r="C2629" t="s">
        <v>9</v>
      </c>
      <c r="D2629">
        <v>2019</v>
      </c>
      <c r="E2629">
        <v>12</v>
      </c>
      <c r="F2629" s="1">
        <v>12511</v>
      </c>
      <c r="G2629" s="6">
        <f>SUMIFS(Table1[Profit (Month)],Table1[Category],Table1[[#This Row],[Category]],Table1[Supplier],Table1[[#This Row],[Supplier]],Table1[Brand],Table1[[#This Row],[Brand]],Table1[Year],Table1[[#This Row],[Year]],Table1[Month],"&lt;="&amp;Table1[[#This Row],[Profit (Month)]])</f>
        <v>152107</v>
      </c>
    </row>
    <row r="2630" spans="1:7" x14ac:dyDescent="0.35">
      <c r="A2630" t="s">
        <v>16</v>
      </c>
      <c r="B2630" t="s">
        <v>14</v>
      </c>
      <c r="C2630" t="s">
        <v>9</v>
      </c>
      <c r="D2630">
        <v>2020</v>
      </c>
      <c r="E2630">
        <v>1</v>
      </c>
      <c r="F2630" s="1">
        <v>12569</v>
      </c>
      <c r="G2630" s="6">
        <f>SUMIFS(Table1[Profit (Month)],Table1[Category],Table1[[#This Row],[Category]],Table1[Supplier],Table1[[#This Row],[Supplier]],Table1[Brand],Table1[[#This Row],[Brand]],Table1[Year],Table1[[#This Row],[Year]],Table1[Month],"&lt;="&amp;Table1[[#This Row],[Profit (Month)]])</f>
        <v>145466</v>
      </c>
    </row>
    <row r="2631" spans="1:7" x14ac:dyDescent="0.35">
      <c r="A2631" t="s">
        <v>16</v>
      </c>
      <c r="B2631" t="s">
        <v>14</v>
      </c>
      <c r="C2631" t="s">
        <v>9</v>
      </c>
      <c r="D2631">
        <v>2020</v>
      </c>
      <c r="E2631">
        <v>2</v>
      </c>
      <c r="F2631" s="1">
        <v>12008</v>
      </c>
      <c r="G2631" s="6">
        <f>SUMIFS(Table1[Profit (Month)],Table1[Category],Table1[[#This Row],[Category]],Table1[Supplier],Table1[[#This Row],[Supplier]],Table1[Brand],Table1[[#This Row],[Brand]],Table1[Year],Table1[[#This Row],[Year]],Table1[Month],"&lt;="&amp;Table1[[#This Row],[Profit (Month)]])</f>
        <v>145919</v>
      </c>
    </row>
    <row r="2632" spans="1:7" x14ac:dyDescent="0.35">
      <c r="A2632" t="s">
        <v>16</v>
      </c>
      <c r="B2632" t="s">
        <v>14</v>
      </c>
      <c r="C2632" t="s">
        <v>9</v>
      </c>
      <c r="D2632">
        <v>2020</v>
      </c>
      <c r="E2632">
        <v>3</v>
      </c>
      <c r="F2632" s="1">
        <v>10417</v>
      </c>
      <c r="G2632" s="6">
        <f>SUMIFS(Table1[Profit (Month)],Table1[Category],Table1[[#This Row],[Category]],Table1[Supplier],Table1[[#This Row],[Supplier]],Table1[Brand],Table1[[#This Row],[Brand]],Table1[Year],Table1[[#This Row],[Year]],Table1[Month],"&lt;="&amp;Table1[[#This Row],[Profit (Month)]])</f>
        <v>148168</v>
      </c>
    </row>
    <row r="2633" spans="1:7" x14ac:dyDescent="0.35">
      <c r="A2633" t="s">
        <v>16</v>
      </c>
      <c r="B2633" t="s">
        <v>14</v>
      </c>
      <c r="C2633" t="s">
        <v>9</v>
      </c>
      <c r="D2633">
        <v>2020</v>
      </c>
      <c r="E2633">
        <v>4</v>
      </c>
      <c r="F2633" s="1">
        <v>10842</v>
      </c>
      <c r="G2633" s="6">
        <f>SUMIFS(Table1[Profit (Month)],Table1[Category],Table1[[#This Row],[Category]],Table1[Supplier],Table1[[#This Row],[Supplier]],Table1[Brand],Table1[[#This Row],[Brand]],Table1[Year],Table1[[#This Row],[Year]],Table1[Month],"&lt;="&amp;Table1[[#This Row],[Profit (Month)]])</f>
        <v>157965</v>
      </c>
    </row>
    <row r="2634" spans="1:7" x14ac:dyDescent="0.35">
      <c r="A2634" t="s">
        <v>16</v>
      </c>
      <c r="B2634" t="s">
        <v>14</v>
      </c>
      <c r="C2634" t="s">
        <v>9</v>
      </c>
      <c r="D2634">
        <v>2020</v>
      </c>
      <c r="E2634">
        <v>5</v>
      </c>
      <c r="F2634" s="1">
        <v>10128</v>
      </c>
      <c r="G2634" s="6">
        <f>SUMIFS(Table1[Profit (Month)],Table1[Category],Table1[[#This Row],[Category]],Table1[Supplier],Table1[[#This Row],[Supplier]],Table1[Brand],Table1[[#This Row],[Brand]],Table1[Year],Table1[[#This Row],[Year]],Table1[Month],"&lt;="&amp;Table1[[#This Row],[Profit (Month)]])</f>
        <v>153805</v>
      </c>
    </row>
    <row r="2635" spans="1:7" x14ac:dyDescent="0.35">
      <c r="A2635" t="s">
        <v>16</v>
      </c>
      <c r="B2635" t="s">
        <v>14</v>
      </c>
      <c r="C2635" t="s">
        <v>9</v>
      </c>
      <c r="D2635">
        <v>2020</v>
      </c>
      <c r="E2635">
        <v>6</v>
      </c>
      <c r="F2635" s="1">
        <v>14733</v>
      </c>
      <c r="G2635" s="6">
        <f>SUMIFS(Table1[Profit (Month)],Table1[Category],Table1[[#This Row],[Category]],Table1[Supplier],Table1[[#This Row],[Supplier]],Table1[Brand],Table1[[#This Row],[Brand]],Table1[Year],Table1[[#This Row],[Year]],Table1[Month],"&lt;="&amp;Table1[[#This Row],[Profit (Month)]])</f>
        <v>154437</v>
      </c>
    </row>
    <row r="2636" spans="1:7" x14ac:dyDescent="0.35">
      <c r="A2636" t="s">
        <v>16</v>
      </c>
      <c r="B2636" t="s">
        <v>14</v>
      </c>
      <c r="C2636" t="s">
        <v>9</v>
      </c>
      <c r="D2636">
        <v>2020</v>
      </c>
      <c r="E2636">
        <v>7</v>
      </c>
      <c r="F2636" s="1">
        <v>13125</v>
      </c>
      <c r="G2636" s="6">
        <f>SUMIFS(Table1[Profit (Month)],Table1[Category],Table1[[#This Row],[Category]],Table1[Supplier],Table1[[#This Row],[Supplier]],Table1[Brand],Table1[[#This Row],[Brand]],Table1[Year],Table1[[#This Row],[Year]],Table1[Month],"&lt;="&amp;Table1[[#This Row],[Profit (Month)]])</f>
        <v>146020</v>
      </c>
    </row>
    <row r="2637" spans="1:7" x14ac:dyDescent="0.35">
      <c r="A2637" t="s">
        <v>16</v>
      </c>
      <c r="B2637" t="s">
        <v>14</v>
      </c>
      <c r="C2637" t="s">
        <v>9</v>
      </c>
      <c r="D2637">
        <v>2020</v>
      </c>
      <c r="E2637">
        <v>8</v>
      </c>
      <c r="F2637" s="1">
        <v>14766</v>
      </c>
      <c r="G2637" s="6">
        <f>SUMIFS(Table1[Profit (Month)],Table1[Category],Table1[[#This Row],[Category]],Table1[Supplier],Table1[[#This Row],[Supplier]],Table1[Brand],Table1[[#This Row],[Brand]],Table1[Year],Table1[[#This Row],[Year]],Table1[Month],"&lt;="&amp;Table1[[#This Row],[Profit (Month)]])</f>
        <v>146847</v>
      </c>
    </row>
    <row r="2638" spans="1:7" x14ac:dyDescent="0.35">
      <c r="A2638" t="s">
        <v>16</v>
      </c>
      <c r="B2638" t="s">
        <v>14</v>
      </c>
      <c r="C2638" t="s">
        <v>9</v>
      </c>
      <c r="D2638">
        <v>2020</v>
      </c>
      <c r="E2638">
        <v>9</v>
      </c>
      <c r="F2638" s="1">
        <v>11719</v>
      </c>
      <c r="G2638" s="6">
        <f>SUMIFS(Table1[Profit (Month)],Table1[Category],Table1[[#This Row],[Category]],Table1[Supplier],Table1[[#This Row],[Supplier]],Table1[Brand],Table1[[#This Row],[Brand]],Table1[Year],Table1[[#This Row],[Year]],Table1[Month],"&lt;="&amp;Table1[[#This Row],[Profit (Month)]])</f>
        <v>157773</v>
      </c>
    </row>
    <row r="2639" spans="1:7" x14ac:dyDescent="0.35">
      <c r="A2639" t="s">
        <v>16</v>
      </c>
      <c r="B2639" t="s">
        <v>14</v>
      </c>
      <c r="C2639" t="s">
        <v>9</v>
      </c>
      <c r="D2639">
        <v>2020</v>
      </c>
      <c r="E2639">
        <v>10</v>
      </c>
      <c r="F2639" s="1">
        <v>11571</v>
      </c>
      <c r="G2639" s="6">
        <f>SUMIFS(Table1[Profit (Month)],Table1[Category],Table1[[#This Row],[Category]],Table1[Supplier],Table1[[#This Row],[Supplier]],Table1[Brand],Table1[[#This Row],[Brand]],Table1[Year],Table1[[#This Row],[Year]],Table1[Month],"&lt;="&amp;Table1[[#This Row],[Profit (Month)]])</f>
        <v>146529</v>
      </c>
    </row>
    <row r="2640" spans="1:7" x14ac:dyDescent="0.35">
      <c r="A2640" t="s">
        <v>16</v>
      </c>
      <c r="B2640" t="s">
        <v>14</v>
      </c>
      <c r="C2640" t="s">
        <v>9</v>
      </c>
      <c r="D2640">
        <v>2020</v>
      </c>
      <c r="E2640">
        <v>11</v>
      </c>
      <c r="F2640" s="1">
        <v>10652</v>
      </c>
      <c r="G2640" s="6">
        <f>SUMIFS(Table1[Profit (Month)],Table1[Category],Table1[[#This Row],[Category]],Table1[Supplier],Table1[[#This Row],[Supplier]],Table1[Brand],Table1[[#This Row],[Brand]],Table1[Year],Table1[[#This Row],[Year]],Table1[Month],"&lt;="&amp;Table1[[#This Row],[Profit (Month)]])</f>
        <v>144594</v>
      </c>
    </row>
    <row r="2641" spans="1:7" x14ac:dyDescent="0.35">
      <c r="A2641" t="s">
        <v>16</v>
      </c>
      <c r="B2641" t="s">
        <v>14</v>
      </c>
      <c r="C2641" t="s">
        <v>9</v>
      </c>
      <c r="D2641">
        <v>2020</v>
      </c>
      <c r="E2641">
        <v>12</v>
      </c>
      <c r="F2641" s="1">
        <v>12501</v>
      </c>
      <c r="G2641" s="6">
        <f>SUMIFS(Table1[Profit (Month)],Table1[Category],Table1[[#This Row],[Category]],Table1[Supplier],Table1[[#This Row],[Supplier]],Table1[Brand],Table1[[#This Row],[Brand]],Table1[Year],Table1[[#This Row],[Year]],Table1[Month],"&lt;="&amp;Table1[[#This Row],[Profit (Month)]])</f>
        <v>152096</v>
      </c>
    </row>
    <row r="2642" spans="1:7" x14ac:dyDescent="0.35">
      <c r="A2642" t="s">
        <v>16</v>
      </c>
      <c r="B2642" t="s">
        <v>14</v>
      </c>
      <c r="C2642" t="s">
        <v>9</v>
      </c>
      <c r="D2642">
        <v>2021</v>
      </c>
      <c r="E2642">
        <v>1</v>
      </c>
      <c r="F2642" s="1">
        <v>14877</v>
      </c>
      <c r="G2642" s="6">
        <f>SUMIFS(Table1[Profit (Month)],Table1[Category],Table1[[#This Row],[Category]],Table1[Supplier],Table1[[#This Row],[Supplier]],Table1[Brand],Table1[[#This Row],[Brand]],Table1[Year],Table1[[#This Row],[Year]],Table1[Month],"&lt;="&amp;Table1[[#This Row],[Profit (Month)]])</f>
        <v>146665</v>
      </c>
    </row>
    <row r="2643" spans="1:7" x14ac:dyDescent="0.35">
      <c r="A2643" t="s">
        <v>16</v>
      </c>
      <c r="B2643" t="s">
        <v>14</v>
      </c>
      <c r="C2643" t="s">
        <v>9</v>
      </c>
      <c r="D2643">
        <v>2021</v>
      </c>
      <c r="E2643">
        <v>2</v>
      </c>
      <c r="F2643" s="1">
        <v>10632</v>
      </c>
      <c r="G2643" s="6">
        <f>SUMIFS(Table1[Profit (Month)],Table1[Category],Table1[[#This Row],[Category]],Table1[Supplier],Table1[[#This Row],[Supplier]],Table1[Brand],Table1[[#This Row],[Brand]],Table1[Year],Table1[[#This Row],[Year]],Table1[Month],"&lt;="&amp;Table1[[#This Row],[Profit (Month)]])</f>
        <v>158097</v>
      </c>
    </row>
    <row r="2644" spans="1:7" x14ac:dyDescent="0.35">
      <c r="A2644" t="s">
        <v>16</v>
      </c>
      <c r="B2644" t="s">
        <v>14</v>
      </c>
      <c r="C2644" t="s">
        <v>9</v>
      </c>
      <c r="D2644">
        <v>2021</v>
      </c>
      <c r="E2644">
        <v>3</v>
      </c>
      <c r="F2644" s="1">
        <v>12535</v>
      </c>
      <c r="G2644" s="6">
        <f>SUMIFS(Table1[Profit (Month)],Table1[Category],Table1[[#This Row],[Category]],Table1[Supplier],Table1[[#This Row],[Supplier]],Table1[Brand],Table1[[#This Row],[Brand]],Table1[Year],Table1[[#This Row],[Year]],Table1[Month],"&lt;="&amp;Table1[[#This Row],[Profit (Month)]])</f>
        <v>156895</v>
      </c>
    </row>
    <row r="2645" spans="1:7" x14ac:dyDescent="0.35">
      <c r="A2645" t="s">
        <v>16</v>
      </c>
      <c r="B2645" t="s">
        <v>14</v>
      </c>
      <c r="C2645" t="s">
        <v>9</v>
      </c>
      <c r="D2645">
        <v>2021</v>
      </c>
      <c r="E2645">
        <v>4</v>
      </c>
      <c r="F2645" s="1">
        <v>11774</v>
      </c>
      <c r="G2645" s="6">
        <f>SUMIFS(Table1[Profit (Month)],Table1[Category],Table1[[#This Row],[Category]],Table1[Supplier],Table1[[#This Row],[Supplier]],Table1[Brand],Table1[[#This Row],[Brand]],Table1[Year],Table1[[#This Row],[Year]],Table1[Month],"&lt;="&amp;Table1[[#This Row],[Profit (Month)]])</f>
        <v>143266</v>
      </c>
    </row>
    <row r="2646" spans="1:7" x14ac:dyDescent="0.35">
      <c r="A2646" t="s">
        <v>16</v>
      </c>
      <c r="B2646" t="s">
        <v>14</v>
      </c>
      <c r="C2646" t="s">
        <v>9</v>
      </c>
      <c r="D2646">
        <v>2021</v>
      </c>
      <c r="E2646">
        <v>5</v>
      </c>
      <c r="F2646" s="1">
        <v>13621</v>
      </c>
      <c r="G2646" s="6">
        <f>SUMIFS(Table1[Profit (Month)],Table1[Category],Table1[[#This Row],[Category]],Table1[Supplier],Table1[[#This Row],[Supplier]],Table1[Brand],Table1[[#This Row],[Brand]],Table1[Year],Table1[[#This Row],[Year]],Table1[Month],"&lt;="&amp;Table1[[#This Row],[Profit (Month)]])</f>
        <v>146880</v>
      </c>
    </row>
    <row r="2647" spans="1:7" x14ac:dyDescent="0.35">
      <c r="A2647" t="s">
        <v>16</v>
      </c>
      <c r="B2647" t="s">
        <v>14</v>
      </c>
      <c r="C2647" t="s">
        <v>9</v>
      </c>
      <c r="D2647">
        <v>2021</v>
      </c>
      <c r="E2647">
        <v>6</v>
      </c>
      <c r="F2647" s="1">
        <v>13503</v>
      </c>
      <c r="G2647" s="6">
        <f>SUMIFS(Table1[Profit (Month)],Table1[Category],Table1[[#This Row],[Category]],Table1[Supplier],Table1[[#This Row],[Supplier]],Table1[Brand],Table1[[#This Row],[Brand]],Table1[Year],Table1[[#This Row],[Year]],Table1[Month],"&lt;="&amp;Table1[[#This Row],[Profit (Month)]])</f>
        <v>155686</v>
      </c>
    </row>
    <row r="2648" spans="1:7" x14ac:dyDescent="0.35">
      <c r="A2648" t="s">
        <v>16</v>
      </c>
      <c r="B2648" t="s">
        <v>14</v>
      </c>
      <c r="C2648" t="s">
        <v>9</v>
      </c>
      <c r="D2648">
        <v>2021</v>
      </c>
      <c r="E2648">
        <v>7</v>
      </c>
      <c r="F2648" s="1">
        <v>13797</v>
      </c>
      <c r="G2648" s="6">
        <f>SUMIFS(Table1[Profit (Month)],Table1[Category],Table1[[#This Row],[Category]],Table1[Supplier],Table1[[#This Row],[Supplier]],Table1[Brand],Table1[[#This Row],[Brand]],Table1[Year],Table1[[#This Row],[Year]],Table1[Month],"&lt;="&amp;Table1[[#This Row],[Profit (Month)]])</f>
        <v>152598</v>
      </c>
    </row>
    <row r="2649" spans="1:7" x14ac:dyDescent="0.35">
      <c r="A2649" t="s">
        <v>16</v>
      </c>
      <c r="B2649" t="s">
        <v>14</v>
      </c>
      <c r="C2649" t="s">
        <v>9</v>
      </c>
      <c r="D2649">
        <v>2021</v>
      </c>
      <c r="E2649">
        <v>8</v>
      </c>
      <c r="F2649" s="1">
        <v>11424</v>
      </c>
      <c r="G2649" s="6">
        <f>SUMIFS(Table1[Profit (Month)],Table1[Category],Table1[[#This Row],[Category]],Table1[Supplier],Table1[[#This Row],[Supplier]],Table1[Brand],Table1[[#This Row],[Brand]],Table1[Year],Table1[[#This Row],[Year]],Table1[Month],"&lt;="&amp;Table1[[#This Row],[Profit (Month)]])</f>
        <v>150151</v>
      </c>
    </row>
    <row r="2650" spans="1:7" x14ac:dyDescent="0.35">
      <c r="A2650" t="s">
        <v>16</v>
      </c>
      <c r="B2650" t="s">
        <v>14</v>
      </c>
      <c r="C2650" t="s">
        <v>9</v>
      </c>
      <c r="D2650">
        <v>2021</v>
      </c>
      <c r="E2650">
        <v>9</v>
      </c>
      <c r="F2650" s="1">
        <v>10430</v>
      </c>
      <c r="G2650" s="6">
        <f>SUMIFS(Table1[Profit (Month)],Table1[Category],Table1[[#This Row],[Category]],Table1[Supplier],Table1[[#This Row],[Supplier]],Table1[Brand],Table1[[#This Row],[Brand]],Table1[Year],Table1[[#This Row],[Year]],Table1[Month],"&lt;="&amp;Table1[[#This Row],[Profit (Month)]])</f>
        <v>149237</v>
      </c>
    </row>
    <row r="2651" spans="1:7" x14ac:dyDescent="0.35">
      <c r="A2651" t="s">
        <v>16</v>
      </c>
      <c r="B2651" t="s">
        <v>14</v>
      </c>
      <c r="C2651" t="s">
        <v>9</v>
      </c>
      <c r="D2651">
        <v>2021</v>
      </c>
      <c r="E2651">
        <v>10</v>
      </c>
      <c r="F2651" s="1">
        <v>11071</v>
      </c>
      <c r="G2651" s="6">
        <f>SUMIFS(Table1[Profit (Month)],Table1[Category],Table1[[#This Row],[Category]],Table1[Supplier],Table1[[#This Row],[Supplier]],Table1[Brand],Table1[[#This Row],[Brand]],Table1[Year],Table1[[#This Row],[Year]],Table1[Month],"&lt;="&amp;Table1[[#This Row],[Profit (Month)]])</f>
        <v>146176</v>
      </c>
    </row>
    <row r="2652" spans="1:7" x14ac:dyDescent="0.35">
      <c r="A2652" t="s">
        <v>16</v>
      </c>
      <c r="B2652" t="s">
        <v>14</v>
      </c>
      <c r="C2652" t="s">
        <v>9</v>
      </c>
      <c r="D2652">
        <v>2021</v>
      </c>
      <c r="E2652">
        <v>11</v>
      </c>
      <c r="F2652" s="1">
        <v>13907</v>
      </c>
      <c r="G2652" s="6">
        <f>SUMIFS(Table1[Profit (Month)],Table1[Category],Table1[[#This Row],[Category]],Table1[Supplier],Table1[[#This Row],[Supplier]],Table1[Brand],Table1[[#This Row],[Brand]],Table1[Year],Table1[[#This Row],[Year]],Table1[Month],"&lt;="&amp;Table1[[#This Row],[Profit (Month)]])</f>
        <v>150757</v>
      </c>
    </row>
    <row r="2653" spans="1:7" x14ac:dyDescent="0.35">
      <c r="A2653" t="s">
        <v>16</v>
      </c>
      <c r="B2653" t="s">
        <v>14</v>
      </c>
      <c r="C2653" t="s">
        <v>9</v>
      </c>
      <c r="D2653">
        <v>2021</v>
      </c>
      <c r="E2653">
        <v>12</v>
      </c>
      <c r="F2653" s="1">
        <v>13094</v>
      </c>
      <c r="G2653" s="6">
        <f>SUMIFS(Table1[Profit (Month)],Table1[Category],Table1[[#This Row],[Category]],Table1[Supplier],Table1[[#This Row],[Supplier]],Table1[Brand],Table1[[#This Row],[Brand]],Table1[Year],Table1[[#This Row],[Year]],Table1[Month],"&lt;="&amp;Table1[[#This Row],[Profit (Month)]])</f>
        <v>153908</v>
      </c>
    </row>
    <row r="2654" spans="1:7" x14ac:dyDescent="0.35">
      <c r="A2654" t="s">
        <v>16</v>
      </c>
      <c r="B2654" t="s">
        <v>14</v>
      </c>
      <c r="C2654" t="s">
        <v>9</v>
      </c>
      <c r="D2654">
        <v>2022</v>
      </c>
      <c r="E2654">
        <v>1</v>
      </c>
      <c r="F2654" s="1">
        <v>10035</v>
      </c>
      <c r="G2654" s="6">
        <f>SUMIFS(Table1[Profit (Month)],Table1[Category],Table1[[#This Row],[Category]],Table1[Supplier],Table1[[#This Row],[Supplier]],Table1[Brand],Table1[[#This Row],[Brand]],Table1[Year],Table1[[#This Row],[Year]],Table1[Month],"&lt;="&amp;Table1[[#This Row],[Profit (Month)]])</f>
        <v>147454</v>
      </c>
    </row>
    <row r="2655" spans="1:7" x14ac:dyDescent="0.35">
      <c r="A2655" t="s">
        <v>16</v>
      </c>
      <c r="B2655" t="s">
        <v>14</v>
      </c>
      <c r="C2655" t="s">
        <v>9</v>
      </c>
      <c r="D2655">
        <v>2022</v>
      </c>
      <c r="E2655">
        <v>2</v>
      </c>
      <c r="F2655" s="1">
        <v>13024</v>
      </c>
      <c r="G2655" s="6">
        <f>SUMIFS(Table1[Profit (Month)],Table1[Category],Table1[[#This Row],[Category]],Table1[Supplier],Table1[[#This Row],[Supplier]],Table1[Brand],Table1[[#This Row],[Brand]],Table1[Year],Table1[[#This Row],[Year]],Table1[Month],"&lt;="&amp;Table1[[#This Row],[Profit (Month)]])</f>
        <v>147848</v>
      </c>
    </row>
    <row r="2656" spans="1:7" x14ac:dyDescent="0.35">
      <c r="A2656" t="s">
        <v>16</v>
      </c>
      <c r="B2656" t="s">
        <v>14</v>
      </c>
      <c r="C2656" t="s">
        <v>9</v>
      </c>
      <c r="D2656">
        <v>2022</v>
      </c>
      <c r="E2656">
        <v>3</v>
      </c>
      <c r="F2656" s="1">
        <v>10657</v>
      </c>
      <c r="G2656" s="6">
        <f>SUMIFS(Table1[Profit (Month)],Table1[Category],Table1[[#This Row],[Category]],Table1[Supplier],Table1[[#This Row],[Supplier]],Table1[Brand],Table1[[#This Row],[Brand]],Table1[Year],Table1[[#This Row],[Year]],Table1[Month],"&lt;="&amp;Table1[[#This Row],[Profit (Month)]])</f>
        <v>145405</v>
      </c>
    </row>
    <row r="2657" spans="1:7" x14ac:dyDescent="0.35">
      <c r="A2657" t="s">
        <v>16</v>
      </c>
      <c r="B2657" t="s">
        <v>14</v>
      </c>
      <c r="C2657" t="s">
        <v>9</v>
      </c>
      <c r="D2657">
        <v>2022</v>
      </c>
      <c r="E2657">
        <v>4</v>
      </c>
      <c r="F2657" s="1">
        <v>10317</v>
      </c>
      <c r="G2657" s="6">
        <f>SUMIFS(Table1[Profit (Month)],Table1[Category],Table1[[#This Row],[Category]],Table1[Supplier],Table1[[#This Row],[Supplier]],Table1[Brand],Table1[[#This Row],[Brand]],Table1[Year],Table1[[#This Row],[Year]],Table1[Month],"&lt;="&amp;Table1[[#This Row],[Profit (Month)]])</f>
        <v>147347</v>
      </c>
    </row>
    <row r="2658" spans="1:7" x14ac:dyDescent="0.35">
      <c r="A2658" t="s">
        <v>16</v>
      </c>
      <c r="B2658" t="s">
        <v>14</v>
      </c>
      <c r="C2658" t="s">
        <v>9</v>
      </c>
      <c r="D2658">
        <v>2022</v>
      </c>
      <c r="E2658">
        <v>5</v>
      </c>
      <c r="F2658" s="1">
        <v>13023</v>
      </c>
      <c r="G2658" s="6">
        <f>SUMIFS(Table1[Profit (Month)],Table1[Category],Table1[[#This Row],[Category]],Table1[Supplier],Table1[[#This Row],[Supplier]],Table1[Brand],Table1[[#This Row],[Brand]],Table1[Year],Table1[[#This Row],[Year]],Table1[Month],"&lt;="&amp;Table1[[#This Row],[Profit (Month)]])</f>
        <v>160556</v>
      </c>
    </row>
    <row r="2659" spans="1:7" x14ac:dyDescent="0.35">
      <c r="A2659" t="s">
        <v>16</v>
      </c>
      <c r="B2659" t="s">
        <v>14</v>
      </c>
      <c r="C2659" t="s">
        <v>9</v>
      </c>
      <c r="D2659">
        <v>2022</v>
      </c>
      <c r="E2659">
        <v>6</v>
      </c>
      <c r="F2659" s="1">
        <v>13541</v>
      </c>
      <c r="G2659" s="6">
        <f>SUMIFS(Table1[Profit (Month)],Table1[Category],Table1[[#This Row],[Category]],Table1[Supplier],Table1[[#This Row],[Supplier]],Table1[Brand],Table1[[#This Row],[Brand]],Table1[Year],Table1[[#This Row],[Year]],Table1[Month],"&lt;="&amp;Table1[[#This Row],[Profit (Month)]])</f>
        <v>151673</v>
      </c>
    </row>
    <row r="2660" spans="1:7" x14ac:dyDescent="0.35">
      <c r="A2660" t="s">
        <v>16</v>
      </c>
      <c r="B2660" t="s">
        <v>14</v>
      </c>
      <c r="C2660" t="s">
        <v>9</v>
      </c>
      <c r="D2660">
        <v>2022</v>
      </c>
      <c r="E2660">
        <v>7</v>
      </c>
      <c r="F2660" s="1">
        <v>10745</v>
      </c>
      <c r="G2660" s="6">
        <f>SUMIFS(Table1[Profit (Month)],Table1[Category],Table1[[#This Row],[Category]],Table1[Supplier],Table1[[#This Row],[Supplier]],Table1[Brand],Table1[[#This Row],[Brand]],Table1[Year],Table1[[#This Row],[Year]],Table1[Month],"&lt;="&amp;Table1[[#This Row],[Profit (Month)]])</f>
        <v>151183</v>
      </c>
    </row>
    <row r="2661" spans="1:7" x14ac:dyDescent="0.35">
      <c r="A2661" t="s">
        <v>16</v>
      </c>
      <c r="B2661" t="s">
        <v>14</v>
      </c>
      <c r="C2661" t="s">
        <v>9</v>
      </c>
      <c r="D2661">
        <v>2022</v>
      </c>
      <c r="E2661">
        <v>8</v>
      </c>
      <c r="F2661" s="1">
        <v>11747</v>
      </c>
      <c r="G2661" s="6">
        <f>SUMIFS(Table1[Profit (Month)],Table1[Category],Table1[[#This Row],[Category]],Table1[Supplier],Table1[[#This Row],[Supplier]],Table1[Brand],Table1[[#This Row],[Brand]],Table1[Year],Table1[[#This Row],[Year]],Table1[Month],"&lt;="&amp;Table1[[#This Row],[Profit (Month)]])</f>
        <v>157257</v>
      </c>
    </row>
    <row r="2662" spans="1:7" x14ac:dyDescent="0.35">
      <c r="A2662" t="s">
        <v>16</v>
      </c>
      <c r="B2662" t="s">
        <v>14</v>
      </c>
      <c r="C2662" t="s">
        <v>9</v>
      </c>
      <c r="D2662">
        <v>2022</v>
      </c>
      <c r="E2662">
        <v>9</v>
      </c>
      <c r="F2662" s="1">
        <v>11408</v>
      </c>
      <c r="G2662" s="6">
        <f>SUMIFS(Table1[Profit (Month)],Table1[Category],Table1[[#This Row],[Category]],Table1[Supplier],Table1[[#This Row],[Supplier]],Table1[Brand],Table1[[#This Row],[Brand]],Table1[Year],Table1[[#This Row],[Year]],Table1[Month],"&lt;="&amp;Table1[[#This Row],[Profit (Month)]])</f>
        <v>157820</v>
      </c>
    </row>
    <row r="2663" spans="1:7" x14ac:dyDescent="0.35">
      <c r="A2663" t="s">
        <v>16</v>
      </c>
      <c r="B2663" t="s">
        <v>14</v>
      </c>
      <c r="C2663" t="s">
        <v>9</v>
      </c>
      <c r="D2663">
        <v>2022</v>
      </c>
      <c r="E2663">
        <v>10</v>
      </c>
      <c r="F2663" s="1">
        <v>12828</v>
      </c>
      <c r="G2663" s="6">
        <f>SUMIFS(Table1[Profit (Month)],Table1[Category],Table1[[#This Row],[Category]],Table1[Supplier],Table1[[#This Row],[Supplier]],Table1[Brand],Table1[[#This Row],[Brand]],Table1[Year],Table1[[#This Row],[Year]],Table1[Month],"&lt;="&amp;Table1[[#This Row],[Profit (Month)]])</f>
        <v>154627</v>
      </c>
    </row>
    <row r="2664" spans="1:7" x14ac:dyDescent="0.35">
      <c r="A2664" t="s">
        <v>16</v>
      </c>
      <c r="B2664" t="s">
        <v>14</v>
      </c>
      <c r="C2664" t="s">
        <v>9</v>
      </c>
      <c r="D2664">
        <v>2022</v>
      </c>
      <c r="E2664">
        <v>11</v>
      </c>
      <c r="F2664" s="1">
        <v>14068</v>
      </c>
      <c r="G2664" s="6">
        <f>SUMIFS(Table1[Profit (Month)],Table1[Category],Table1[[#This Row],[Category]],Table1[Supplier],Table1[[#This Row],[Supplier]],Table1[Brand],Table1[[#This Row],[Brand]],Table1[Year],Table1[[#This Row],[Year]],Table1[Month],"&lt;="&amp;Table1[[#This Row],[Profit (Month)]])</f>
        <v>143425</v>
      </c>
    </row>
    <row r="2665" spans="1:7" x14ac:dyDescent="0.35">
      <c r="A2665" t="s">
        <v>16</v>
      </c>
      <c r="B2665" t="s">
        <v>14</v>
      </c>
      <c r="C2665" t="s">
        <v>9</v>
      </c>
      <c r="D2665">
        <v>2022</v>
      </c>
      <c r="E2665">
        <v>12</v>
      </c>
      <c r="F2665" s="1">
        <v>11999</v>
      </c>
      <c r="G2665" s="6">
        <f>SUMIFS(Table1[Profit (Month)],Table1[Category],Table1[[#This Row],[Category]],Table1[Supplier],Table1[[#This Row],[Supplier]],Table1[Brand],Table1[[#This Row],[Brand]],Table1[Year],Table1[[#This Row],[Year]],Table1[Month],"&lt;="&amp;Table1[[#This Row],[Profit (Month)]])</f>
        <v>138544</v>
      </c>
    </row>
    <row r="2666" spans="1:7" x14ac:dyDescent="0.35">
      <c r="A2666" t="s">
        <v>16</v>
      </c>
      <c r="B2666" t="s">
        <v>14</v>
      </c>
      <c r="C2666" t="s">
        <v>9</v>
      </c>
      <c r="D2666">
        <v>2023</v>
      </c>
      <c r="E2666">
        <v>1</v>
      </c>
      <c r="F2666" s="1">
        <v>14259</v>
      </c>
      <c r="G2666" s="6">
        <f>SUMIFS(Table1[Profit (Month)],Table1[Category],Table1[[#This Row],[Category]],Table1[Supplier],Table1[[#This Row],[Supplier]],Table1[Brand],Table1[[#This Row],[Brand]],Table1[Year],Table1[[#This Row],[Year]],Table1[Month],"&lt;="&amp;Table1[[#This Row],[Profit (Month)]])</f>
        <v>154000</v>
      </c>
    </row>
    <row r="2667" spans="1:7" x14ac:dyDescent="0.35">
      <c r="A2667" t="s">
        <v>16</v>
      </c>
      <c r="B2667" t="s">
        <v>14</v>
      </c>
      <c r="C2667" t="s">
        <v>9</v>
      </c>
      <c r="D2667">
        <v>2023</v>
      </c>
      <c r="E2667">
        <v>2</v>
      </c>
      <c r="F2667" s="1">
        <v>12268</v>
      </c>
      <c r="G2667" s="6">
        <f>SUMIFS(Table1[Profit (Month)],Table1[Category],Table1[[#This Row],[Category]],Table1[Supplier],Table1[[#This Row],[Supplier]],Table1[Brand],Table1[[#This Row],[Brand]],Table1[Year],Table1[[#This Row],[Year]],Table1[Month],"&lt;="&amp;Table1[[#This Row],[Profit (Month)]])</f>
        <v>147542</v>
      </c>
    </row>
    <row r="2668" spans="1:7" x14ac:dyDescent="0.35">
      <c r="A2668" t="s">
        <v>16</v>
      </c>
      <c r="B2668" t="s">
        <v>14</v>
      </c>
      <c r="C2668" t="s">
        <v>9</v>
      </c>
      <c r="D2668">
        <v>2023</v>
      </c>
      <c r="E2668">
        <v>3</v>
      </c>
      <c r="F2668" s="1">
        <v>12832</v>
      </c>
      <c r="G2668" s="6">
        <f>SUMIFS(Table1[Profit (Month)],Table1[Category],Table1[[#This Row],[Category]],Table1[Supplier],Table1[[#This Row],[Supplier]],Table1[Brand],Table1[[#This Row],[Brand]],Table1[Year],Table1[[#This Row],[Year]],Table1[Month],"&lt;="&amp;Table1[[#This Row],[Profit (Month)]])</f>
        <v>147054</v>
      </c>
    </row>
    <row r="2669" spans="1:7" x14ac:dyDescent="0.35">
      <c r="A2669" t="s">
        <v>16</v>
      </c>
      <c r="B2669" t="s">
        <v>14</v>
      </c>
      <c r="C2669" t="s">
        <v>9</v>
      </c>
      <c r="D2669">
        <v>2023</v>
      </c>
      <c r="E2669">
        <v>4</v>
      </c>
      <c r="F2669" s="1">
        <v>13056</v>
      </c>
      <c r="G2669" s="6">
        <f>SUMIFS(Table1[Profit (Month)],Table1[Category],Table1[[#This Row],[Category]],Table1[Supplier],Table1[[#This Row],[Supplier]],Table1[Brand],Table1[[#This Row],[Brand]],Table1[Year],Table1[[#This Row],[Year]],Table1[Month],"&lt;="&amp;Table1[[#This Row],[Profit (Month)]])</f>
        <v>146991</v>
      </c>
    </row>
    <row r="2670" spans="1:7" x14ac:dyDescent="0.35">
      <c r="A2670" t="s">
        <v>16</v>
      </c>
      <c r="B2670" t="s">
        <v>14</v>
      </c>
      <c r="C2670" t="s">
        <v>9</v>
      </c>
      <c r="D2670">
        <v>2023</v>
      </c>
      <c r="E2670">
        <v>5</v>
      </c>
      <c r="F2670" s="1">
        <v>12338</v>
      </c>
      <c r="G2670" s="6">
        <f>SUMIFS(Table1[Profit (Month)],Table1[Category],Table1[[#This Row],[Category]],Table1[Supplier],Table1[[#This Row],[Supplier]],Table1[Brand],Table1[[#This Row],[Brand]],Table1[Year],Table1[[#This Row],[Year]],Table1[Month],"&lt;="&amp;Table1[[#This Row],[Profit (Month)]])</f>
        <v>154847</v>
      </c>
    </row>
    <row r="2671" spans="1:7" x14ac:dyDescent="0.35">
      <c r="A2671" t="s">
        <v>16</v>
      </c>
      <c r="B2671" t="s">
        <v>14</v>
      </c>
      <c r="C2671" t="s">
        <v>9</v>
      </c>
      <c r="D2671">
        <v>2023</v>
      </c>
      <c r="E2671">
        <v>6</v>
      </c>
      <c r="F2671" s="1">
        <v>12349</v>
      </c>
      <c r="G2671" s="6">
        <f>SUMIFS(Table1[Profit (Month)],Table1[Category],Table1[[#This Row],[Category]],Table1[Supplier],Table1[[#This Row],[Supplier]],Table1[Brand],Table1[[#This Row],[Brand]],Table1[Year],Table1[[#This Row],[Year]],Table1[Month],"&lt;="&amp;Table1[[#This Row],[Profit (Month)]])</f>
        <v>152891</v>
      </c>
    </row>
    <row r="2672" spans="1:7" x14ac:dyDescent="0.35">
      <c r="A2672" t="s">
        <v>16</v>
      </c>
      <c r="B2672" t="s">
        <v>14</v>
      </c>
      <c r="C2672" t="s">
        <v>9</v>
      </c>
      <c r="D2672">
        <v>2023</v>
      </c>
      <c r="E2672">
        <v>7</v>
      </c>
      <c r="F2672" s="1">
        <v>11084</v>
      </c>
      <c r="G2672" s="6">
        <f>SUMIFS(Table1[Profit (Month)],Table1[Category],Table1[[#This Row],[Category]],Table1[Supplier],Table1[[#This Row],[Supplier]],Table1[Brand],Table1[[#This Row],[Brand]],Table1[Year],Table1[[#This Row],[Year]],Table1[Month],"&lt;="&amp;Table1[[#This Row],[Profit (Month)]])</f>
        <v>145437</v>
      </c>
    </row>
    <row r="2673" spans="1:7" x14ac:dyDescent="0.35">
      <c r="A2673" t="s">
        <v>16</v>
      </c>
      <c r="B2673" t="s">
        <v>14</v>
      </c>
      <c r="C2673" t="s">
        <v>9</v>
      </c>
      <c r="D2673">
        <v>2023</v>
      </c>
      <c r="E2673">
        <v>8</v>
      </c>
      <c r="F2673" s="1">
        <v>12410</v>
      </c>
      <c r="G2673" s="6">
        <f>SUMIFS(Table1[Profit (Month)],Table1[Category],Table1[[#This Row],[Category]],Table1[Supplier],Table1[[#This Row],[Supplier]],Table1[Brand],Table1[[#This Row],[Brand]],Table1[Year],Table1[[#This Row],[Year]],Table1[Month],"&lt;="&amp;Table1[[#This Row],[Profit (Month)]])</f>
        <v>148613</v>
      </c>
    </row>
    <row r="2674" spans="1:7" x14ac:dyDescent="0.35">
      <c r="A2674" t="s">
        <v>16</v>
      </c>
      <c r="B2674" t="s">
        <v>14</v>
      </c>
      <c r="C2674" t="s">
        <v>9</v>
      </c>
      <c r="D2674">
        <v>2023</v>
      </c>
      <c r="E2674">
        <v>9</v>
      </c>
      <c r="F2674" s="1">
        <v>13119</v>
      </c>
      <c r="G2674" s="6">
        <f>SUMIFS(Table1[Profit (Month)],Table1[Category],Table1[[#This Row],[Category]],Table1[Supplier],Table1[[#This Row],[Supplier]],Table1[Brand],Table1[[#This Row],[Brand]],Table1[Year],Table1[[#This Row],[Year]],Table1[Month],"&lt;="&amp;Table1[[#This Row],[Profit (Month)]])</f>
        <v>146007</v>
      </c>
    </row>
    <row r="2675" spans="1:7" x14ac:dyDescent="0.35">
      <c r="A2675" t="s">
        <v>16</v>
      </c>
      <c r="B2675" t="s">
        <v>14</v>
      </c>
      <c r="C2675" t="s">
        <v>9</v>
      </c>
      <c r="D2675">
        <v>2023</v>
      </c>
      <c r="E2675">
        <v>10</v>
      </c>
      <c r="F2675" s="1">
        <v>10841</v>
      </c>
      <c r="G2675" s="6">
        <f>SUMIFS(Table1[Profit (Month)],Table1[Category],Table1[[#This Row],[Category]],Table1[Supplier],Table1[[#This Row],[Supplier]],Table1[Brand],Table1[[#This Row],[Brand]],Table1[Year],Table1[[#This Row],[Year]],Table1[Month],"&lt;="&amp;Table1[[#This Row],[Profit (Month)]])</f>
        <v>144303</v>
      </c>
    </row>
    <row r="2676" spans="1:7" x14ac:dyDescent="0.35">
      <c r="A2676" t="s">
        <v>16</v>
      </c>
      <c r="B2676" t="s">
        <v>14</v>
      </c>
      <c r="C2676" t="s">
        <v>9</v>
      </c>
      <c r="D2676">
        <v>2023</v>
      </c>
      <c r="E2676">
        <v>11</v>
      </c>
      <c r="F2676" s="1">
        <v>10997</v>
      </c>
      <c r="G2676" s="6">
        <f>SUMIFS(Table1[Profit (Month)],Table1[Category],Table1[[#This Row],[Category]],Table1[Supplier],Table1[[#This Row],[Supplier]],Table1[Brand],Table1[[#This Row],[Brand]],Table1[Year],Table1[[#This Row],[Year]],Table1[Month],"&lt;="&amp;Table1[[#This Row],[Profit (Month)]])</f>
        <v>158901</v>
      </c>
    </row>
    <row r="2677" spans="1:7" x14ac:dyDescent="0.35">
      <c r="A2677" t="s">
        <v>16</v>
      </c>
      <c r="B2677" t="s">
        <v>14</v>
      </c>
      <c r="C2677" t="s">
        <v>9</v>
      </c>
      <c r="D2677">
        <v>2023</v>
      </c>
      <c r="E2677">
        <v>12</v>
      </c>
      <c r="F2677" s="1">
        <v>12469</v>
      </c>
      <c r="G2677" s="6">
        <f>SUMIFS(Table1[Profit (Month)],Table1[Category],Table1[[#This Row],[Category]],Table1[Supplier],Table1[[#This Row],[Supplier]],Table1[Brand],Table1[[#This Row],[Brand]],Table1[Year],Table1[[#This Row],[Year]],Table1[Month],"&lt;="&amp;Table1[[#This Row],[Profit (Month)]])</f>
        <v>145983</v>
      </c>
    </row>
    <row r="2678" spans="1:7" x14ac:dyDescent="0.35">
      <c r="A2678" t="s">
        <v>16</v>
      </c>
      <c r="B2678" t="s">
        <v>14</v>
      </c>
      <c r="C2678" t="s">
        <v>9</v>
      </c>
      <c r="D2678">
        <v>2024</v>
      </c>
      <c r="E2678">
        <v>1</v>
      </c>
      <c r="F2678" s="1">
        <v>10392</v>
      </c>
      <c r="G2678" s="6">
        <f>SUMIFS(Table1[Profit (Month)],Table1[Category],Table1[[#This Row],[Category]],Table1[Supplier],Table1[[#This Row],[Supplier]],Table1[Brand],Table1[[#This Row],[Brand]],Table1[Year],Table1[[#This Row],[Year]],Table1[Month],"&lt;="&amp;Table1[[#This Row],[Profit (Month)]])</f>
        <v>137220</v>
      </c>
    </row>
    <row r="2679" spans="1:7" x14ac:dyDescent="0.35">
      <c r="A2679" t="s">
        <v>16</v>
      </c>
      <c r="B2679" t="s">
        <v>14</v>
      </c>
      <c r="C2679" t="s">
        <v>9</v>
      </c>
      <c r="D2679">
        <v>2024</v>
      </c>
      <c r="E2679">
        <v>2</v>
      </c>
      <c r="F2679" s="1">
        <v>12990</v>
      </c>
      <c r="G2679" s="6">
        <f>SUMIFS(Table1[Profit (Month)],Table1[Category],Table1[[#This Row],[Category]],Table1[Supplier],Table1[[#This Row],[Supplier]],Table1[Brand],Table1[[#This Row],[Brand]],Table1[Year],Table1[[#This Row],[Year]],Table1[Month],"&lt;="&amp;Table1[[#This Row],[Profit (Month)]])</f>
        <v>148099</v>
      </c>
    </row>
    <row r="2680" spans="1:7" x14ac:dyDescent="0.35">
      <c r="A2680" t="s">
        <v>16</v>
      </c>
      <c r="B2680" t="s">
        <v>14</v>
      </c>
      <c r="C2680" t="s">
        <v>9</v>
      </c>
      <c r="D2680">
        <v>2024</v>
      </c>
      <c r="E2680">
        <v>3</v>
      </c>
      <c r="F2680" s="1">
        <v>10640</v>
      </c>
      <c r="G2680" s="6">
        <f>SUMIFS(Table1[Profit (Month)],Table1[Category],Table1[[#This Row],[Category]],Table1[Supplier],Table1[[#This Row],[Supplier]],Table1[Brand],Table1[[#This Row],[Brand]],Table1[Year],Table1[[#This Row],[Year]],Table1[Month],"&lt;="&amp;Table1[[#This Row],[Profit (Month)]])</f>
        <v>153868</v>
      </c>
    </row>
    <row r="2681" spans="1:7" x14ac:dyDescent="0.35">
      <c r="A2681" t="s">
        <v>16</v>
      </c>
      <c r="B2681" t="s">
        <v>14</v>
      </c>
      <c r="C2681" t="s">
        <v>9</v>
      </c>
      <c r="D2681">
        <v>2024</v>
      </c>
      <c r="E2681">
        <v>4</v>
      </c>
      <c r="F2681" s="1">
        <v>10270</v>
      </c>
      <c r="G2681" s="6">
        <f>SUMIFS(Table1[Profit (Month)],Table1[Category],Table1[[#This Row],[Category]],Table1[Supplier],Table1[[#This Row],[Supplier]],Table1[Brand],Table1[[#This Row],[Brand]],Table1[Year],Table1[[#This Row],[Year]],Table1[Month],"&lt;="&amp;Table1[[#This Row],[Profit (Month)]])</f>
        <v>151219</v>
      </c>
    </row>
    <row r="2682" spans="1:7" x14ac:dyDescent="0.35">
      <c r="A2682" t="s">
        <v>16</v>
      </c>
      <c r="B2682" t="s">
        <v>14</v>
      </c>
      <c r="C2682" t="s">
        <v>9</v>
      </c>
      <c r="D2682">
        <v>2024</v>
      </c>
      <c r="E2682">
        <v>5</v>
      </c>
      <c r="F2682" s="1">
        <v>10849</v>
      </c>
      <c r="G2682" s="6">
        <f>SUMIFS(Table1[Profit (Month)],Table1[Category],Table1[[#This Row],[Category]],Table1[Supplier],Table1[[#This Row],[Supplier]],Table1[Brand],Table1[[#This Row],[Brand]],Table1[Year],Table1[[#This Row],[Year]],Table1[Month],"&lt;="&amp;Table1[[#This Row],[Profit (Month)]])</f>
        <v>158179</v>
      </c>
    </row>
    <row r="2683" spans="1:7" x14ac:dyDescent="0.35">
      <c r="A2683" t="s">
        <v>16</v>
      </c>
      <c r="B2683" t="s">
        <v>14</v>
      </c>
      <c r="C2683" t="s">
        <v>9</v>
      </c>
      <c r="D2683">
        <v>2024</v>
      </c>
      <c r="E2683">
        <v>6</v>
      </c>
      <c r="F2683" s="1">
        <v>10196</v>
      </c>
      <c r="G2683" s="6">
        <f>SUMIFS(Table1[Profit (Month)],Table1[Category],Table1[[#This Row],[Category]],Table1[Supplier],Table1[[#This Row],[Supplier]],Table1[Brand],Table1[[#This Row],[Brand]],Table1[Year],Table1[[#This Row],[Year]],Table1[Month],"&lt;="&amp;Table1[[#This Row],[Profit (Month)]])</f>
        <v>150524</v>
      </c>
    </row>
    <row r="2684" spans="1:7" x14ac:dyDescent="0.35">
      <c r="A2684" t="s">
        <v>16</v>
      </c>
      <c r="B2684" t="s">
        <v>14</v>
      </c>
      <c r="C2684" t="s">
        <v>9</v>
      </c>
      <c r="D2684">
        <v>2024</v>
      </c>
      <c r="E2684">
        <v>7</v>
      </c>
      <c r="F2684" s="1">
        <v>11240</v>
      </c>
      <c r="G2684" s="6">
        <f>SUMIFS(Table1[Profit (Month)],Table1[Category],Table1[[#This Row],[Category]],Table1[Supplier],Table1[[#This Row],[Supplier]],Table1[Brand],Table1[[#This Row],[Brand]],Table1[Year],Table1[[#This Row],[Year]],Table1[Month],"&lt;="&amp;Table1[[#This Row],[Profit (Month)]])</f>
        <v>149079</v>
      </c>
    </row>
    <row r="2685" spans="1:7" x14ac:dyDescent="0.35">
      <c r="A2685" t="s">
        <v>16</v>
      </c>
      <c r="B2685" t="s">
        <v>14</v>
      </c>
      <c r="C2685" t="s">
        <v>9</v>
      </c>
      <c r="D2685">
        <v>2024</v>
      </c>
      <c r="E2685">
        <v>8</v>
      </c>
      <c r="F2685" s="1">
        <v>11990</v>
      </c>
      <c r="G2685" s="6">
        <f>SUMIFS(Table1[Profit (Month)],Table1[Category],Table1[[#This Row],[Category]],Table1[Supplier],Table1[[#This Row],[Supplier]],Table1[Brand],Table1[[#This Row],[Brand]],Table1[Year],Table1[[#This Row],[Year]],Table1[Month],"&lt;="&amp;Table1[[#This Row],[Profit (Month)]])</f>
        <v>154285</v>
      </c>
    </row>
    <row r="2686" spans="1:7" x14ac:dyDescent="0.35">
      <c r="A2686" t="s">
        <v>16</v>
      </c>
      <c r="B2686" t="s">
        <v>14</v>
      </c>
      <c r="C2686" t="s">
        <v>9</v>
      </c>
      <c r="D2686">
        <v>2024</v>
      </c>
      <c r="E2686">
        <v>9</v>
      </c>
      <c r="F2686" s="1">
        <v>11502</v>
      </c>
      <c r="G2686" s="6">
        <f>SUMIFS(Table1[Profit (Month)],Table1[Category],Table1[[#This Row],[Category]],Table1[Supplier],Table1[[#This Row],[Supplier]],Table1[Brand],Table1[[#This Row],[Brand]],Table1[Year],Table1[[#This Row],[Year]],Table1[Month],"&lt;="&amp;Table1[[#This Row],[Profit (Month)]])</f>
        <v>144860</v>
      </c>
    </row>
    <row r="2687" spans="1:7" x14ac:dyDescent="0.35">
      <c r="A2687" t="s">
        <v>16</v>
      </c>
      <c r="B2687" t="s">
        <v>14</v>
      </c>
      <c r="C2687" t="s">
        <v>9</v>
      </c>
      <c r="D2687">
        <v>2024</v>
      </c>
      <c r="E2687">
        <v>10</v>
      </c>
      <c r="F2687" s="1">
        <v>14132</v>
      </c>
      <c r="G2687" s="6">
        <f>SUMIFS(Table1[Profit (Month)],Table1[Category],Table1[[#This Row],[Category]],Table1[Supplier],Table1[[#This Row],[Supplier]],Table1[Brand],Table1[[#This Row],[Brand]],Table1[Year],Table1[[#This Row],[Year]],Table1[Month],"&lt;="&amp;Table1[[#This Row],[Profit (Month)]])</f>
        <v>144127</v>
      </c>
    </row>
    <row r="2688" spans="1:7" x14ac:dyDescent="0.35">
      <c r="A2688" t="s">
        <v>16</v>
      </c>
      <c r="B2688" t="s">
        <v>14</v>
      </c>
      <c r="C2688" t="s">
        <v>9</v>
      </c>
      <c r="D2688">
        <v>2024</v>
      </c>
      <c r="E2688">
        <v>11</v>
      </c>
      <c r="F2688" s="1">
        <v>13105</v>
      </c>
      <c r="G2688" s="6">
        <f>SUMIFS(Table1[Profit (Month)],Table1[Category],Table1[[#This Row],[Category]],Table1[Supplier],Table1[[#This Row],[Supplier]],Table1[Brand],Table1[[#This Row],[Brand]],Table1[Year],Table1[[#This Row],[Year]],Table1[Month],"&lt;="&amp;Table1[[#This Row],[Profit (Month)]])</f>
        <v>152332</v>
      </c>
    </row>
    <row r="2689" spans="1:7" x14ac:dyDescent="0.35">
      <c r="A2689" t="s">
        <v>16</v>
      </c>
      <c r="B2689" t="s">
        <v>14</v>
      </c>
      <c r="C2689" t="s">
        <v>9</v>
      </c>
      <c r="D2689">
        <v>2024</v>
      </c>
      <c r="E2689">
        <v>12</v>
      </c>
      <c r="F2689" s="1">
        <v>13791</v>
      </c>
      <c r="G2689" s="6">
        <f>SUMIFS(Table1[Profit (Month)],Table1[Category],Table1[[#This Row],[Category]],Table1[Supplier],Table1[[#This Row],[Supplier]],Table1[Brand],Table1[[#This Row],[Brand]],Table1[Year],Table1[[#This Row],[Year]],Table1[Month],"&lt;="&amp;Table1[[#This Row],[Profit (Month)]])</f>
        <v>149291</v>
      </c>
    </row>
    <row r="2690" spans="1:7" x14ac:dyDescent="0.35">
      <c r="A2690" t="s">
        <v>16</v>
      </c>
      <c r="B2690" t="s">
        <v>14</v>
      </c>
      <c r="C2690" t="s">
        <v>10</v>
      </c>
      <c r="D2690">
        <v>2018</v>
      </c>
      <c r="E2690">
        <v>1</v>
      </c>
      <c r="F2690" s="1">
        <v>12032</v>
      </c>
      <c r="G2690" s="6">
        <f>SUMIFS(Table1[Profit (Month)],Table1[Category],Table1[[#This Row],[Category]],Table1[Supplier],Table1[[#This Row],[Supplier]],Table1[Brand],Table1[[#This Row],[Brand]],Table1[Year],Table1[[#This Row],[Year]],Table1[Month],"&lt;="&amp;Table1[[#This Row],[Profit (Month)]])</f>
        <v>147542</v>
      </c>
    </row>
    <row r="2691" spans="1:7" x14ac:dyDescent="0.35">
      <c r="A2691" t="s">
        <v>16</v>
      </c>
      <c r="B2691" t="s">
        <v>14</v>
      </c>
      <c r="C2691" t="s">
        <v>10</v>
      </c>
      <c r="D2691">
        <v>2018</v>
      </c>
      <c r="E2691">
        <v>2</v>
      </c>
      <c r="F2691" s="1">
        <v>10500</v>
      </c>
      <c r="G2691" s="6">
        <f>SUMIFS(Table1[Profit (Month)],Table1[Category],Table1[[#This Row],[Category]],Table1[Supplier],Table1[[#This Row],[Supplier]],Table1[Brand],Table1[[#This Row],[Brand]],Table1[Year],Table1[[#This Row],[Year]],Table1[Month],"&lt;="&amp;Table1[[#This Row],[Profit (Month)]])</f>
        <v>140467</v>
      </c>
    </row>
    <row r="2692" spans="1:7" x14ac:dyDescent="0.35">
      <c r="A2692" t="s">
        <v>16</v>
      </c>
      <c r="B2692" t="s">
        <v>14</v>
      </c>
      <c r="C2692" t="s">
        <v>10</v>
      </c>
      <c r="D2692">
        <v>2018</v>
      </c>
      <c r="E2692">
        <v>3</v>
      </c>
      <c r="F2692" s="1">
        <v>12101</v>
      </c>
      <c r="G2692" s="6">
        <f>SUMIFS(Table1[Profit (Month)],Table1[Category],Table1[[#This Row],[Category]],Table1[Supplier],Table1[[#This Row],[Supplier]],Table1[Brand],Table1[[#This Row],[Brand]],Table1[Year],Table1[[#This Row],[Year]],Table1[Month],"&lt;="&amp;Table1[[#This Row],[Profit (Month)]])</f>
        <v>151084</v>
      </c>
    </row>
    <row r="2693" spans="1:7" x14ac:dyDescent="0.35">
      <c r="A2693" t="s">
        <v>16</v>
      </c>
      <c r="B2693" t="s">
        <v>14</v>
      </c>
      <c r="C2693" t="s">
        <v>10</v>
      </c>
      <c r="D2693">
        <v>2018</v>
      </c>
      <c r="E2693">
        <v>4</v>
      </c>
      <c r="F2693" s="1">
        <v>12834</v>
      </c>
      <c r="G2693" s="6">
        <f>SUMIFS(Table1[Profit (Month)],Table1[Category],Table1[[#This Row],[Category]],Table1[Supplier],Table1[[#This Row],[Supplier]],Table1[Brand],Table1[[#This Row],[Brand]],Table1[Year],Table1[[#This Row],[Year]],Table1[Month],"&lt;="&amp;Table1[[#This Row],[Profit (Month)]])</f>
        <v>153811</v>
      </c>
    </row>
    <row r="2694" spans="1:7" x14ac:dyDescent="0.35">
      <c r="A2694" t="s">
        <v>16</v>
      </c>
      <c r="B2694" t="s">
        <v>14</v>
      </c>
      <c r="C2694" t="s">
        <v>10</v>
      </c>
      <c r="D2694">
        <v>2018</v>
      </c>
      <c r="E2694">
        <v>5</v>
      </c>
      <c r="F2694" s="1">
        <v>10491</v>
      </c>
      <c r="G2694" s="6">
        <f>SUMIFS(Table1[Profit (Month)],Table1[Category],Table1[[#This Row],[Category]],Table1[Supplier],Table1[[#This Row],[Supplier]],Table1[Brand],Table1[[#This Row],[Brand]],Table1[Year],Table1[[#This Row],[Year]],Table1[Month],"&lt;="&amp;Table1[[#This Row],[Profit (Month)]])</f>
        <v>152448</v>
      </c>
    </row>
    <row r="2695" spans="1:7" x14ac:dyDescent="0.35">
      <c r="A2695" t="s">
        <v>16</v>
      </c>
      <c r="B2695" t="s">
        <v>14</v>
      </c>
      <c r="C2695" t="s">
        <v>10</v>
      </c>
      <c r="D2695">
        <v>2018</v>
      </c>
      <c r="E2695">
        <v>6</v>
      </c>
      <c r="F2695" s="1">
        <v>13255</v>
      </c>
      <c r="G2695" s="6">
        <f>SUMIFS(Table1[Profit (Month)],Table1[Category],Table1[[#This Row],[Category]],Table1[Supplier],Table1[[#This Row],[Supplier]],Table1[Brand],Table1[[#This Row],[Brand]],Table1[Year],Table1[[#This Row],[Year]],Table1[Month],"&lt;="&amp;Table1[[#This Row],[Profit (Month)]])</f>
        <v>158729</v>
      </c>
    </row>
    <row r="2696" spans="1:7" x14ac:dyDescent="0.35">
      <c r="A2696" t="s">
        <v>16</v>
      </c>
      <c r="B2696" t="s">
        <v>14</v>
      </c>
      <c r="C2696" t="s">
        <v>10</v>
      </c>
      <c r="D2696">
        <v>2018</v>
      </c>
      <c r="E2696">
        <v>7</v>
      </c>
      <c r="F2696" s="1">
        <v>13470</v>
      </c>
      <c r="G2696" s="6">
        <f>SUMIFS(Table1[Profit (Month)],Table1[Category],Table1[[#This Row],[Category]],Table1[Supplier],Table1[[#This Row],[Supplier]],Table1[Brand],Table1[[#This Row],[Brand]],Table1[Year],Table1[[#This Row],[Year]],Table1[Month],"&lt;="&amp;Table1[[#This Row],[Profit (Month)]])</f>
        <v>141574</v>
      </c>
    </row>
    <row r="2697" spans="1:7" x14ac:dyDescent="0.35">
      <c r="A2697" t="s">
        <v>16</v>
      </c>
      <c r="B2697" t="s">
        <v>14</v>
      </c>
      <c r="C2697" t="s">
        <v>10</v>
      </c>
      <c r="D2697">
        <v>2018</v>
      </c>
      <c r="E2697">
        <v>8</v>
      </c>
      <c r="F2697" s="1">
        <v>11250</v>
      </c>
      <c r="G2697" s="6">
        <f>SUMIFS(Table1[Profit (Month)],Table1[Category],Table1[[#This Row],[Category]],Table1[Supplier],Table1[[#This Row],[Supplier]],Table1[Brand],Table1[[#This Row],[Brand]],Table1[Year],Table1[[#This Row],[Year]],Table1[Month],"&lt;="&amp;Table1[[#This Row],[Profit (Month)]])</f>
        <v>144900</v>
      </c>
    </row>
    <row r="2698" spans="1:7" x14ac:dyDescent="0.35">
      <c r="A2698" t="s">
        <v>16</v>
      </c>
      <c r="B2698" t="s">
        <v>14</v>
      </c>
      <c r="C2698" t="s">
        <v>10</v>
      </c>
      <c r="D2698">
        <v>2018</v>
      </c>
      <c r="E2698">
        <v>9</v>
      </c>
      <c r="F2698" s="1">
        <v>11866</v>
      </c>
      <c r="G2698" s="6">
        <f>SUMIFS(Table1[Profit (Month)],Table1[Category],Table1[[#This Row],[Category]],Table1[Supplier],Table1[[#This Row],[Supplier]],Table1[Brand],Table1[[#This Row],[Brand]],Table1[Year],Table1[[#This Row],[Year]],Table1[Month],"&lt;="&amp;Table1[[#This Row],[Profit (Month)]])</f>
        <v>151404</v>
      </c>
    </row>
    <row r="2699" spans="1:7" x14ac:dyDescent="0.35">
      <c r="A2699" t="s">
        <v>16</v>
      </c>
      <c r="B2699" t="s">
        <v>14</v>
      </c>
      <c r="C2699" t="s">
        <v>10</v>
      </c>
      <c r="D2699">
        <v>2018</v>
      </c>
      <c r="E2699">
        <v>10</v>
      </c>
      <c r="F2699" s="1">
        <v>11897</v>
      </c>
      <c r="G2699" s="6">
        <f>SUMIFS(Table1[Profit (Month)],Table1[Category],Table1[[#This Row],[Category]],Table1[Supplier],Table1[[#This Row],[Supplier]],Table1[Brand],Table1[[#This Row],[Brand]],Table1[Year],Table1[[#This Row],[Year]],Table1[Month],"&lt;="&amp;Table1[[#This Row],[Profit (Month)]])</f>
        <v>158173</v>
      </c>
    </row>
    <row r="2700" spans="1:7" x14ac:dyDescent="0.35">
      <c r="A2700" t="s">
        <v>16</v>
      </c>
      <c r="B2700" t="s">
        <v>14</v>
      </c>
      <c r="C2700" t="s">
        <v>10</v>
      </c>
      <c r="D2700">
        <v>2018</v>
      </c>
      <c r="E2700">
        <v>11</v>
      </c>
      <c r="F2700" s="1">
        <v>13402</v>
      </c>
      <c r="G2700" s="6">
        <f>SUMIFS(Table1[Profit (Month)],Table1[Category],Table1[[#This Row],[Category]],Table1[Supplier],Table1[[#This Row],[Supplier]],Table1[Brand],Table1[[#This Row],[Brand]],Table1[Year],Table1[[#This Row],[Year]],Table1[Month],"&lt;="&amp;Table1[[#This Row],[Profit (Month)]])</f>
        <v>141727</v>
      </c>
    </row>
    <row r="2701" spans="1:7" x14ac:dyDescent="0.35">
      <c r="A2701" t="s">
        <v>16</v>
      </c>
      <c r="B2701" t="s">
        <v>14</v>
      </c>
      <c r="C2701" t="s">
        <v>10</v>
      </c>
      <c r="D2701">
        <v>2018</v>
      </c>
      <c r="E2701">
        <v>12</v>
      </c>
      <c r="F2701" s="1">
        <v>11029</v>
      </c>
      <c r="G2701" s="6">
        <f>SUMIFS(Table1[Profit (Month)],Table1[Category],Table1[[#This Row],[Category]],Table1[Supplier],Table1[[#This Row],[Supplier]],Table1[Brand],Table1[[#This Row],[Brand]],Table1[Year],Table1[[#This Row],[Year]],Table1[Month],"&lt;="&amp;Table1[[#This Row],[Profit (Month)]])</f>
        <v>151896</v>
      </c>
    </row>
    <row r="2702" spans="1:7" x14ac:dyDescent="0.35">
      <c r="A2702" t="s">
        <v>16</v>
      </c>
      <c r="B2702" t="s">
        <v>14</v>
      </c>
      <c r="C2702" t="s">
        <v>10</v>
      </c>
      <c r="D2702">
        <v>2019</v>
      </c>
      <c r="E2702">
        <v>1</v>
      </c>
      <c r="F2702" s="1">
        <v>13902</v>
      </c>
      <c r="G2702" s="6">
        <f>SUMIFS(Table1[Profit (Month)],Table1[Category],Table1[[#This Row],[Category]],Table1[Supplier],Table1[[#This Row],[Supplier]],Table1[Brand],Table1[[#This Row],[Brand]],Table1[Year],Table1[[#This Row],[Year]],Table1[Month],"&lt;="&amp;Table1[[#This Row],[Profit (Month)]])</f>
        <v>153945</v>
      </c>
    </row>
    <row r="2703" spans="1:7" x14ac:dyDescent="0.35">
      <c r="A2703" t="s">
        <v>16</v>
      </c>
      <c r="B2703" t="s">
        <v>14</v>
      </c>
      <c r="C2703" t="s">
        <v>10</v>
      </c>
      <c r="D2703">
        <v>2019</v>
      </c>
      <c r="E2703">
        <v>2</v>
      </c>
      <c r="F2703" s="1">
        <v>10899</v>
      </c>
      <c r="G2703" s="6">
        <f>SUMIFS(Table1[Profit (Month)],Table1[Category],Table1[[#This Row],[Category]],Table1[Supplier],Table1[[#This Row],[Supplier]],Table1[Brand],Table1[[#This Row],[Brand]],Table1[Year],Table1[[#This Row],[Year]],Table1[Month],"&lt;="&amp;Table1[[#This Row],[Profit (Month)]])</f>
        <v>157773</v>
      </c>
    </row>
    <row r="2704" spans="1:7" x14ac:dyDescent="0.35">
      <c r="A2704" t="s">
        <v>16</v>
      </c>
      <c r="B2704" t="s">
        <v>14</v>
      </c>
      <c r="C2704" t="s">
        <v>10</v>
      </c>
      <c r="D2704">
        <v>2019</v>
      </c>
      <c r="E2704">
        <v>3</v>
      </c>
      <c r="F2704" s="1">
        <v>12086</v>
      </c>
      <c r="G2704" s="6">
        <f>SUMIFS(Table1[Profit (Month)],Table1[Category],Table1[[#This Row],[Category]],Table1[Supplier],Table1[[#This Row],[Supplier]],Table1[Brand],Table1[[#This Row],[Brand]],Table1[Year],Table1[[#This Row],[Year]],Table1[Month],"&lt;="&amp;Table1[[#This Row],[Profit (Month)]])</f>
        <v>150393</v>
      </c>
    </row>
    <row r="2705" spans="1:7" x14ac:dyDescent="0.35">
      <c r="A2705" t="s">
        <v>16</v>
      </c>
      <c r="B2705" t="s">
        <v>14</v>
      </c>
      <c r="C2705" t="s">
        <v>10</v>
      </c>
      <c r="D2705">
        <v>2019</v>
      </c>
      <c r="E2705">
        <v>4</v>
      </c>
      <c r="F2705" s="1">
        <v>14636</v>
      </c>
      <c r="G2705" s="6">
        <f>SUMIFS(Table1[Profit (Month)],Table1[Category],Table1[[#This Row],[Category]],Table1[Supplier],Table1[[#This Row],[Supplier]],Table1[Brand],Table1[[#This Row],[Brand]],Table1[Year],Table1[[#This Row],[Year]],Table1[Month],"&lt;="&amp;Table1[[#This Row],[Profit (Month)]])</f>
        <v>144609</v>
      </c>
    </row>
    <row r="2706" spans="1:7" x14ac:dyDescent="0.35">
      <c r="A2706" t="s">
        <v>16</v>
      </c>
      <c r="B2706" t="s">
        <v>14</v>
      </c>
      <c r="C2706" t="s">
        <v>10</v>
      </c>
      <c r="D2706">
        <v>2019</v>
      </c>
      <c r="E2706">
        <v>5</v>
      </c>
      <c r="F2706" s="1">
        <v>12017</v>
      </c>
      <c r="G2706" s="6">
        <f>SUMIFS(Table1[Profit (Month)],Table1[Category],Table1[[#This Row],[Category]],Table1[Supplier],Table1[[#This Row],[Supplier]],Table1[Brand],Table1[[#This Row],[Brand]],Table1[Year],Table1[[#This Row],[Year]],Table1[Month],"&lt;="&amp;Table1[[#This Row],[Profit (Month)]])</f>
        <v>148833</v>
      </c>
    </row>
    <row r="2707" spans="1:7" x14ac:dyDescent="0.35">
      <c r="A2707" t="s">
        <v>16</v>
      </c>
      <c r="B2707" t="s">
        <v>14</v>
      </c>
      <c r="C2707" t="s">
        <v>10</v>
      </c>
      <c r="D2707">
        <v>2019</v>
      </c>
      <c r="E2707">
        <v>6</v>
      </c>
      <c r="F2707" s="1">
        <v>13480</v>
      </c>
      <c r="G2707" s="6">
        <f>SUMIFS(Table1[Profit (Month)],Table1[Category],Table1[[#This Row],[Category]],Table1[Supplier],Table1[[#This Row],[Supplier]],Table1[Brand],Table1[[#This Row],[Brand]],Table1[Year],Table1[[#This Row],[Year]],Table1[Month],"&lt;="&amp;Table1[[#This Row],[Profit (Month)]])</f>
        <v>152649</v>
      </c>
    </row>
    <row r="2708" spans="1:7" x14ac:dyDescent="0.35">
      <c r="A2708" t="s">
        <v>16</v>
      </c>
      <c r="B2708" t="s">
        <v>14</v>
      </c>
      <c r="C2708" t="s">
        <v>10</v>
      </c>
      <c r="D2708">
        <v>2019</v>
      </c>
      <c r="E2708">
        <v>7</v>
      </c>
      <c r="F2708" s="1">
        <v>14222</v>
      </c>
      <c r="G2708" s="6">
        <f>SUMIFS(Table1[Profit (Month)],Table1[Category],Table1[[#This Row],[Category]],Table1[Supplier],Table1[[#This Row],[Supplier]],Table1[Brand],Table1[[#This Row],[Brand]],Table1[Year],Table1[[#This Row],[Year]],Table1[Month],"&lt;="&amp;Table1[[#This Row],[Profit (Month)]])</f>
        <v>148909</v>
      </c>
    </row>
    <row r="2709" spans="1:7" x14ac:dyDescent="0.35">
      <c r="A2709" t="s">
        <v>16</v>
      </c>
      <c r="B2709" t="s">
        <v>14</v>
      </c>
      <c r="C2709" t="s">
        <v>10</v>
      </c>
      <c r="D2709">
        <v>2019</v>
      </c>
      <c r="E2709">
        <v>8</v>
      </c>
      <c r="F2709" s="1">
        <v>14641</v>
      </c>
      <c r="G2709" s="6">
        <f>SUMIFS(Table1[Profit (Month)],Table1[Category],Table1[[#This Row],[Category]],Table1[Supplier],Table1[[#This Row],[Supplier]],Table1[Brand],Table1[[#This Row],[Brand]],Table1[Year],Table1[[#This Row],[Year]],Table1[Month],"&lt;="&amp;Table1[[#This Row],[Profit (Month)]])</f>
        <v>151179</v>
      </c>
    </row>
    <row r="2710" spans="1:7" x14ac:dyDescent="0.35">
      <c r="A2710" t="s">
        <v>16</v>
      </c>
      <c r="B2710" t="s">
        <v>14</v>
      </c>
      <c r="C2710" t="s">
        <v>10</v>
      </c>
      <c r="D2710">
        <v>2019</v>
      </c>
      <c r="E2710">
        <v>9</v>
      </c>
      <c r="F2710" s="1">
        <v>12112</v>
      </c>
      <c r="G2710" s="6">
        <f>SUMIFS(Table1[Profit (Month)],Table1[Category],Table1[[#This Row],[Category]],Table1[Supplier],Table1[[#This Row],[Supplier]],Table1[Brand],Table1[[#This Row],[Brand]],Table1[Year],Table1[[#This Row],[Year]],Table1[Month],"&lt;="&amp;Table1[[#This Row],[Profit (Month)]])</f>
        <v>147850</v>
      </c>
    </row>
    <row r="2711" spans="1:7" x14ac:dyDescent="0.35">
      <c r="A2711" t="s">
        <v>16</v>
      </c>
      <c r="B2711" t="s">
        <v>14</v>
      </c>
      <c r="C2711" t="s">
        <v>10</v>
      </c>
      <c r="D2711">
        <v>2019</v>
      </c>
      <c r="E2711">
        <v>10</v>
      </c>
      <c r="F2711" s="1">
        <v>10976</v>
      </c>
      <c r="G2711" s="6">
        <f>SUMIFS(Table1[Profit (Month)],Table1[Category],Table1[[#This Row],[Category]],Table1[Supplier],Table1[[#This Row],[Supplier]],Table1[Brand],Table1[[#This Row],[Brand]],Table1[Year],Table1[[#This Row],[Year]],Table1[Month],"&lt;="&amp;Table1[[#This Row],[Profit (Month)]])</f>
        <v>154111</v>
      </c>
    </row>
    <row r="2712" spans="1:7" x14ac:dyDescent="0.35">
      <c r="A2712" t="s">
        <v>16</v>
      </c>
      <c r="B2712" t="s">
        <v>14</v>
      </c>
      <c r="C2712" t="s">
        <v>10</v>
      </c>
      <c r="D2712">
        <v>2019</v>
      </c>
      <c r="E2712">
        <v>11</v>
      </c>
      <c r="F2712" s="1">
        <v>11711</v>
      </c>
      <c r="G2712" s="6">
        <f>SUMIFS(Table1[Profit (Month)],Table1[Category],Table1[[#This Row],[Category]],Table1[Supplier],Table1[[#This Row],[Supplier]],Table1[Brand],Table1[[#This Row],[Brand]],Table1[Year],Table1[[#This Row],[Year]],Table1[Month],"&lt;="&amp;Table1[[#This Row],[Profit (Month)]])</f>
        <v>160489</v>
      </c>
    </row>
    <row r="2713" spans="1:7" x14ac:dyDescent="0.35">
      <c r="A2713" t="s">
        <v>16</v>
      </c>
      <c r="B2713" t="s">
        <v>14</v>
      </c>
      <c r="C2713" t="s">
        <v>10</v>
      </c>
      <c r="D2713">
        <v>2019</v>
      </c>
      <c r="E2713">
        <v>12</v>
      </c>
      <c r="F2713" s="1">
        <v>14365</v>
      </c>
      <c r="G2713" s="6">
        <f>SUMIFS(Table1[Profit (Month)],Table1[Category],Table1[[#This Row],[Category]],Table1[Supplier],Table1[[#This Row],[Supplier]],Table1[Brand],Table1[[#This Row],[Brand]],Table1[Year],Table1[[#This Row],[Year]],Table1[Month],"&lt;="&amp;Table1[[#This Row],[Profit (Month)]])</f>
        <v>158156</v>
      </c>
    </row>
    <row r="2714" spans="1:7" x14ac:dyDescent="0.35">
      <c r="A2714" t="s">
        <v>16</v>
      </c>
      <c r="B2714" t="s">
        <v>14</v>
      </c>
      <c r="C2714" t="s">
        <v>10</v>
      </c>
      <c r="D2714">
        <v>2020</v>
      </c>
      <c r="E2714">
        <v>1</v>
      </c>
      <c r="F2714" s="1">
        <v>10672</v>
      </c>
      <c r="G2714" s="6">
        <f>SUMIFS(Table1[Profit (Month)],Table1[Category],Table1[[#This Row],[Category]],Table1[Supplier],Table1[[#This Row],[Supplier]],Table1[Brand],Table1[[#This Row],[Brand]],Table1[Year],Table1[[#This Row],[Year]],Table1[Month],"&lt;="&amp;Table1[[#This Row],[Profit (Month)]])</f>
        <v>157711</v>
      </c>
    </row>
    <row r="2715" spans="1:7" x14ac:dyDescent="0.35">
      <c r="A2715" t="s">
        <v>16</v>
      </c>
      <c r="B2715" t="s">
        <v>14</v>
      </c>
      <c r="C2715" t="s">
        <v>10</v>
      </c>
      <c r="D2715">
        <v>2020</v>
      </c>
      <c r="E2715">
        <v>2</v>
      </c>
      <c r="F2715" s="1">
        <v>11227</v>
      </c>
      <c r="G2715" s="6">
        <f>SUMIFS(Table1[Profit (Month)],Table1[Category],Table1[[#This Row],[Category]],Table1[Supplier],Table1[[#This Row],[Supplier]],Table1[Brand],Table1[[#This Row],[Brand]],Table1[Year],Table1[[#This Row],[Year]],Table1[Month],"&lt;="&amp;Table1[[#This Row],[Profit (Month)]])</f>
        <v>148456</v>
      </c>
    </row>
    <row r="2716" spans="1:7" x14ac:dyDescent="0.35">
      <c r="A2716" t="s">
        <v>16</v>
      </c>
      <c r="B2716" t="s">
        <v>14</v>
      </c>
      <c r="C2716" t="s">
        <v>10</v>
      </c>
      <c r="D2716">
        <v>2020</v>
      </c>
      <c r="E2716">
        <v>3</v>
      </c>
      <c r="F2716" s="1">
        <v>14222</v>
      </c>
      <c r="G2716" s="6">
        <f>SUMIFS(Table1[Profit (Month)],Table1[Category],Table1[[#This Row],[Category]],Table1[Supplier],Table1[[#This Row],[Supplier]],Table1[Brand],Table1[[#This Row],[Brand]],Table1[Year],Table1[[#This Row],[Year]],Table1[Month],"&lt;="&amp;Table1[[#This Row],[Profit (Month)]])</f>
        <v>153640</v>
      </c>
    </row>
    <row r="2717" spans="1:7" x14ac:dyDescent="0.35">
      <c r="A2717" t="s">
        <v>16</v>
      </c>
      <c r="B2717" t="s">
        <v>14</v>
      </c>
      <c r="C2717" t="s">
        <v>10</v>
      </c>
      <c r="D2717">
        <v>2020</v>
      </c>
      <c r="E2717">
        <v>4</v>
      </c>
      <c r="F2717" s="1">
        <v>10303</v>
      </c>
      <c r="G2717" s="6">
        <f>SUMIFS(Table1[Profit (Month)],Table1[Category],Table1[[#This Row],[Category]],Table1[Supplier],Table1[[#This Row],[Supplier]],Table1[Brand],Table1[[#This Row],[Brand]],Table1[Year],Table1[[#This Row],[Year]],Table1[Month],"&lt;="&amp;Table1[[#This Row],[Profit (Month)]])</f>
        <v>151950</v>
      </c>
    </row>
    <row r="2718" spans="1:7" x14ac:dyDescent="0.35">
      <c r="A2718" t="s">
        <v>16</v>
      </c>
      <c r="B2718" t="s">
        <v>14</v>
      </c>
      <c r="C2718" t="s">
        <v>10</v>
      </c>
      <c r="D2718">
        <v>2020</v>
      </c>
      <c r="E2718">
        <v>5</v>
      </c>
      <c r="F2718" s="1">
        <v>14773</v>
      </c>
      <c r="G2718" s="6">
        <f>SUMIFS(Table1[Profit (Month)],Table1[Category],Table1[[#This Row],[Category]],Table1[Supplier],Table1[[#This Row],[Supplier]],Table1[Brand],Table1[[#This Row],[Brand]],Table1[Year],Table1[[#This Row],[Year]],Table1[Month],"&lt;="&amp;Table1[[#This Row],[Profit (Month)]])</f>
        <v>157160</v>
      </c>
    </row>
    <row r="2719" spans="1:7" x14ac:dyDescent="0.35">
      <c r="A2719" t="s">
        <v>16</v>
      </c>
      <c r="B2719" t="s">
        <v>14</v>
      </c>
      <c r="C2719" t="s">
        <v>10</v>
      </c>
      <c r="D2719">
        <v>2020</v>
      </c>
      <c r="E2719">
        <v>6</v>
      </c>
      <c r="F2719" s="1">
        <v>14118</v>
      </c>
      <c r="G2719" s="6">
        <f>SUMIFS(Table1[Profit (Month)],Table1[Category],Table1[[#This Row],[Category]],Table1[Supplier],Table1[[#This Row],[Supplier]],Table1[Brand],Table1[[#This Row],[Brand]],Table1[Year],Table1[[#This Row],[Year]],Table1[Month],"&lt;="&amp;Table1[[#This Row],[Profit (Month)]])</f>
        <v>160242</v>
      </c>
    </row>
    <row r="2720" spans="1:7" x14ac:dyDescent="0.35">
      <c r="A2720" t="s">
        <v>16</v>
      </c>
      <c r="B2720" t="s">
        <v>14</v>
      </c>
      <c r="C2720" t="s">
        <v>10</v>
      </c>
      <c r="D2720">
        <v>2020</v>
      </c>
      <c r="E2720">
        <v>7</v>
      </c>
      <c r="F2720" s="1">
        <v>12963</v>
      </c>
      <c r="G2720" s="6">
        <f>SUMIFS(Table1[Profit (Month)],Table1[Category],Table1[[#This Row],[Category]],Table1[Supplier],Table1[[#This Row],[Supplier]],Table1[Brand],Table1[[#This Row],[Brand]],Table1[Year],Table1[[#This Row],[Year]],Table1[Month],"&lt;="&amp;Table1[[#This Row],[Profit (Month)]])</f>
        <v>154396</v>
      </c>
    </row>
    <row r="2721" spans="1:7" x14ac:dyDescent="0.35">
      <c r="A2721" t="s">
        <v>16</v>
      </c>
      <c r="B2721" t="s">
        <v>14</v>
      </c>
      <c r="C2721" t="s">
        <v>10</v>
      </c>
      <c r="D2721">
        <v>2020</v>
      </c>
      <c r="E2721">
        <v>8</v>
      </c>
      <c r="F2721" s="1">
        <v>13725</v>
      </c>
      <c r="G2721" s="6">
        <f>SUMIFS(Table1[Profit (Month)],Table1[Category],Table1[[#This Row],[Category]],Table1[Supplier],Table1[[#This Row],[Supplier]],Table1[Brand],Table1[[#This Row],[Brand]],Table1[Year],Table1[[#This Row],[Year]],Table1[Month],"&lt;="&amp;Table1[[#This Row],[Profit (Month)]])</f>
        <v>151979</v>
      </c>
    </row>
    <row r="2722" spans="1:7" x14ac:dyDescent="0.35">
      <c r="A2722" t="s">
        <v>16</v>
      </c>
      <c r="B2722" t="s">
        <v>14</v>
      </c>
      <c r="C2722" t="s">
        <v>10</v>
      </c>
      <c r="D2722">
        <v>2020</v>
      </c>
      <c r="E2722">
        <v>9</v>
      </c>
      <c r="F2722" s="1">
        <v>11855</v>
      </c>
      <c r="G2722" s="6">
        <f>SUMIFS(Table1[Profit (Month)],Table1[Category],Table1[[#This Row],[Category]],Table1[Supplier],Table1[[#This Row],[Supplier]],Table1[Brand],Table1[[#This Row],[Brand]],Table1[Year],Table1[[#This Row],[Year]],Table1[Month],"&lt;="&amp;Table1[[#This Row],[Profit (Month)]])</f>
        <v>148651</v>
      </c>
    </row>
    <row r="2723" spans="1:7" x14ac:dyDescent="0.35">
      <c r="A2723" t="s">
        <v>16</v>
      </c>
      <c r="B2723" t="s">
        <v>14</v>
      </c>
      <c r="C2723" t="s">
        <v>10</v>
      </c>
      <c r="D2723">
        <v>2020</v>
      </c>
      <c r="E2723">
        <v>10</v>
      </c>
      <c r="F2723" s="1">
        <v>12676</v>
      </c>
      <c r="G2723" s="6">
        <f>SUMIFS(Table1[Profit (Month)],Table1[Category],Table1[[#This Row],[Category]],Table1[Supplier],Table1[[#This Row],[Supplier]],Table1[Brand],Table1[[#This Row],[Brand]],Table1[Year],Table1[[#This Row],[Year]],Table1[Month],"&lt;="&amp;Table1[[#This Row],[Profit (Month)]])</f>
        <v>155346</v>
      </c>
    </row>
    <row r="2724" spans="1:7" x14ac:dyDescent="0.35">
      <c r="A2724" t="s">
        <v>16</v>
      </c>
      <c r="B2724" t="s">
        <v>14</v>
      </c>
      <c r="C2724" t="s">
        <v>10</v>
      </c>
      <c r="D2724">
        <v>2020</v>
      </c>
      <c r="E2724">
        <v>11</v>
      </c>
      <c r="F2724" s="1">
        <v>11457</v>
      </c>
      <c r="G2724" s="6">
        <f>SUMIFS(Table1[Profit (Month)],Table1[Category],Table1[[#This Row],[Category]],Table1[Supplier],Table1[[#This Row],[Supplier]],Table1[Brand],Table1[[#This Row],[Brand]],Table1[Year],Table1[[#This Row],[Year]],Table1[Month],"&lt;="&amp;Table1[[#This Row],[Profit (Month)]])</f>
        <v>148872</v>
      </c>
    </row>
    <row r="2725" spans="1:7" x14ac:dyDescent="0.35">
      <c r="A2725" t="s">
        <v>16</v>
      </c>
      <c r="B2725" t="s">
        <v>14</v>
      </c>
      <c r="C2725" t="s">
        <v>10</v>
      </c>
      <c r="D2725">
        <v>2020</v>
      </c>
      <c r="E2725">
        <v>12</v>
      </c>
      <c r="F2725" s="1">
        <v>10111</v>
      </c>
      <c r="G2725" s="6">
        <f>SUMIFS(Table1[Profit (Month)],Table1[Category],Table1[[#This Row],[Category]],Table1[Supplier],Table1[[#This Row],[Supplier]],Table1[Brand],Table1[[#This Row],[Brand]],Table1[Year],Table1[[#This Row],[Year]],Table1[Month],"&lt;="&amp;Table1[[#This Row],[Profit (Month)]])</f>
        <v>147454</v>
      </c>
    </row>
    <row r="2726" spans="1:7" x14ac:dyDescent="0.35">
      <c r="A2726" t="s">
        <v>16</v>
      </c>
      <c r="B2726" t="s">
        <v>14</v>
      </c>
      <c r="C2726" t="s">
        <v>10</v>
      </c>
      <c r="D2726">
        <v>2021</v>
      </c>
      <c r="E2726">
        <v>1</v>
      </c>
      <c r="F2726" s="1">
        <v>14516</v>
      </c>
      <c r="G2726" s="6">
        <f>SUMIFS(Table1[Profit (Month)],Table1[Category],Table1[[#This Row],[Category]],Table1[Supplier],Table1[[#This Row],[Supplier]],Table1[Brand],Table1[[#This Row],[Brand]],Table1[Year],Table1[[#This Row],[Year]],Table1[Month],"&lt;="&amp;Table1[[#This Row],[Profit (Month)]])</f>
        <v>149743</v>
      </c>
    </row>
    <row r="2727" spans="1:7" x14ac:dyDescent="0.35">
      <c r="A2727" t="s">
        <v>16</v>
      </c>
      <c r="B2727" t="s">
        <v>14</v>
      </c>
      <c r="C2727" t="s">
        <v>10</v>
      </c>
      <c r="D2727">
        <v>2021</v>
      </c>
      <c r="E2727">
        <v>2</v>
      </c>
      <c r="F2727" s="1">
        <v>11660</v>
      </c>
      <c r="G2727" s="6">
        <f>SUMIFS(Table1[Profit (Month)],Table1[Category],Table1[[#This Row],[Category]],Table1[Supplier],Table1[[#This Row],[Supplier]],Table1[Brand],Table1[[#This Row],[Brand]],Table1[Year],Table1[[#This Row],[Year]],Table1[Month],"&lt;="&amp;Table1[[#This Row],[Profit (Month)]])</f>
        <v>152885</v>
      </c>
    </row>
    <row r="2728" spans="1:7" x14ac:dyDescent="0.35">
      <c r="A2728" t="s">
        <v>16</v>
      </c>
      <c r="B2728" t="s">
        <v>14</v>
      </c>
      <c r="C2728" t="s">
        <v>10</v>
      </c>
      <c r="D2728">
        <v>2021</v>
      </c>
      <c r="E2728">
        <v>3</v>
      </c>
      <c r="F2728" s="1">
        <v>10120</v>
      </c>
      <c r="G2728" s="6">
        <f>SUMIFS(Table1[Profit (Month)],Table1[Category],Table1[[#This Row],[Category]],Table1[Supplier],Table1[[#This Row],[Supplier]],Table1[Brand],Table1[[#This Row],[Brand]],Table1[Year],Table1[[#This Row],[Year]],Table1[Month],"&lt;="&amp;Table1[[#This Row],[Profit (Month)]])</f>
        <v>154368</v>
      </c>
    </row>
    <row r="2729" spans="1:7" x14ac:dyDescent="0.35">
      <c r="A2729" t="s">
        <v>16</v>
      </c>
      <c r="B2729" t="s">
        <v>14</v>
      </c>
      <c r="C2729" t="s">
        <v>10</v>
      </c>
      <c r="D2729">
        <v>2021</v>
      </c>
      <c r="E2729">
        <v>4</v>
      </c>
      <c r="F2729" s="1">
        <v>13512</v>
      </c>
      <c r="G2729" s="6">
        <f>SUMIFS(Table1[Profit (Month)],Table1[Category],Table1[[#This Row],[Category]],Table1[Supplier],Table1[[#This Row],[Supplier]],Table1[Brand],Table1[[#This Row],[Brand]],Table1[Year],Table1[[#This Row],[Year]],Table1[Month],"&lt;="&amp;Table1[[#This Row],[Profit (Month)]])</f>
        <v>159145</v>
      </c>
    </row>
    <row r="2730" spans="1:7" x14ac:dyDescent="0.35">
      <c r="A2730" t="s">
        <v>16</v>
      </c>
      <c r="B2730" t="s">
        <v>14</v>
      </c>
      <c r="C2730" t="s">
        <v>10</v>
      </c>
      <c r="D2730">
        <v>2021</v>
      </c>
      <c r="E2730">
        <v>5</v>
      </c>
      <c r="F2730" s="1">
        <v>10669</v>
      </c>
      <c r="G2730" s="6">
        <f>SUMIFS(Table1[Profit (Month)],Table1[Category],Table1[[#This Row],[Category]],Table1[Supplier],Table1[[#This Row],[Supplier]],Table1[Brand],Table1[[#This Row],[Brand]],Table1[Year],Table1[[#This Row],[Year]],Table1[Month],"&lt;="&amp;Table1[[#This Row],[Profit (Month)]])</f>
        <v>149982</v>
      </c>
    </row>
    <row r="2731" spans="1:7" x14ac:dyDescent="0.35">
      <c r="A2731" t="s">
        <v>16</v>
      </c>
      <c r="B2731" t="s">
        <v>14</v>
      </c>
      <c r="C2731" t="s">
        <v>10</v>
      </c>
      <c r="D2731">
        <v>2021</v>
      </c>
      <c r="E2731">
        <v>6</v>
      </c>
      <c r="F2731" s="1">
        <v>14110</v>
      </c>
      <c r="G2731" s="6">
        <f>SUMIFS(Table1[Profit (Month)],Table1[Category],Table1[[#This Row],[Category]],Table1[Supplier],Table1[[#This Row],[Supplier]],Table1[Brand],Table1[[#This Row],[Brand]],Table1[Year],Table1[[#This Row],[Year]],Table1[Month],"&lt;="&amp;Table1[[#This Row],[Profit (Month)]])</f>
        <v>153110</v>
      </c>
    </row>
    <row r="2732" spans="1:7" x14ac:dyDescent="0.35">
      <c r="A2732" t="s">
        <v>16</v>
      </c>
      <c r="B2732" t="s">
        <v>14</v>
      </c>
      <c r="C2732" t="s">
        <v>10</v>
      </c>
      <c r="D2732">
        <v>2021</v>
      </c>
      <c r="E2732">
        <v>7</v>
      </c>
      <c r="F2732" s="1">
        <v>13380</v>
      </c>
      <c r="G2732" s="6">
        <f>SUMIFS(Table1[Profit (Month)],Table1[Category],Table1[[#This Row],[Category]],Table1[Supplier],Table1[[#This Row],[Supplier]],Table1[Brand],Table1[[#This Row],[Brand]],Table1[Year],Table1[[#This Row],[Year]],Table1[Month],"&lt;="&amp;Table1[[#This Row],[Profit (Month)]])</f>
        <v>152410</v>
      </c>
    </row>
    <row r="2733" spans="1:7" x14ac:dyDescent="0.35">
      <c r="A2733" t="s">
        <v>16</v>
      </c>
      <c r="B2733" t="s">
        <v>14</v>
      </c>
      <c r="C2733" t="s">
        <v>10</v>
      </c>
      <c r="D2733">
        <v>2021</v>
      </c>
      <c r="E2733">
        <v>8</v>
      </c>
      <c r="F2733" s="1">
        <v>14697</v>
      </c>
      <c r="G2733" s="6">
        <f>SUMIFS(Table1[Profit (Month)],Table1[Category],Table1[[#This Row],[Category]],Table1[Supplier],Table1[[#This Row],[Supplier]],Table1[Brand],Table1[[#This Row],[Brand]],Table1[Year],Table1[[#This Row],[Year]],Table1[Month],"&lt;="&amp;Table1[[#This Row],[Profit (Month)]])</f>
        <v>146846</v>
      </c>
    </row>
    <row r="2734" spans="1:7" x14ac:dyDescent="0.35">
      <c r="A2734" t="s">
        <v>16</v>
      </c>
      <c r="B2734" t="s">
        <v>14</v>
      </c>
      <c r="C2734" t="s">
        <v>10</v>
      </c>
      <c r="D2734">
        <v>2021</v>
      </c>
      <c r="E2734">
        <v>9</v>
      </c>
      <c r="F2734" s="1">
        <v>10903</v>
      </c>
      <c r="G2734" s="6">
        <f>SUMIFS(Table1[Profit (Month)],Table1[Category],Table1[[#This Row],[Category]],Table1[Supplier],Table1[[#This Row],[Supplier]],Table1[Brand],Table1[[#This Row],[Brand]],Table1[Year],Table1[[#This Row],[Year]],Table1[Month],"&lt;="&amp;Table1[[#This Row],[Profit (Month)]])</f>
        <v>147900</v>
      </c>
    </row>
    <row r="2735" spans="1:7" x14ac:dyDescent="0.35">
      <c r="A2735" t="s">
        <v>16</v>
      </c>
      <c r="B2735" t="s">
        <v>14</v>
      </c>
      <c r="C2735" t="s">
        <v>10</v>
      </c>
      <c r="D2735">
        <v>2021</v>
      </c>
      <c r="E2735">
        <v>10</v>
      </c>
      <c r="F2735" s="1">
        <v>10659</v>
      </c>
      <c r="G2735" s="6">
        <f>SUMIFS(Table1[Profit (Month)],Table1[Category],Table1[[#This Row],[Category]],Table1[Supplier],Table1[[#This Row],[Supplier]],Table1[Brand],Table1[[#This Row],[Brand]],Table1[Year],Table1[[#This Row],[Year]],Table1[Month],"&lt;="&amp;Table1[[#This Row],[Profit (Month)]])</f>
        <v>147483</v>
      </c>
    </row>
    <row r="2736" spans="1:7" x14ac:dyDescent="0.35">
      <c r="A2736" t="s">
        <v>16</v>
      </c>
      <c r="B2736" t="s">
        <v>14</v>
      </c>
      <c r="C2736" t="s">
        <v>10</v>
      </c>
      <c r="D2736">
        <v>2021</v>
      </c>
      <c r="E2736">
        <v>11</v>
      </c>
      <c r="F2736" s="1">
        <v>13185</v>
      </c>
      <c r="G2736" s="6">
        <f>SUMIFS(Table1[Profit (Month)],Table1[Category],Table1[[#This Row],[Category]],Table1[Supplier],Table1[[#This Row],[Supplier]],Table1[Brand],Table1[[#This Row],[Brand]],Table1[Year],Table1[[#This Row],[Year]],Table1[Month],"&lt;="&amp;Table1[[#This Row],[Profit (Month)]])</f>
        <v>152564</v>
      </c>
    </row>
    <row r="2737" spans="1:7" x14ac:dyDescent="0.35">
      <c r="A2737" t="s">
        <v>16</v>
      </c>
      <c r="B2737" t="s">
        <v>14</v>
      </c>
      <c r="C2737" t="s">
        <v>10</v>
      </c>
      <c r="D2737">
        <v>2021</v>
      </c>
      <c r="E2737">
        <v>12</v>
      </c>
      <c r="F2737" s="1">
        <v>14568</v>
      </c>
      <c r="G2737" s="6">
        <f>SUMIFS(Table1[Profit (Month)],Table1[Category],Table1[[#This Row],[Category]],Table1[Supplier],Table1[[#This Row],[Supplier]],Table1[Brand],Table1[[#This Row],[Brand]],Table1[Year],Table1[[#This Row],[Year]],Table1[Month],"&lt;="&amp;Table1[[#This Row],[Profit (Month)]])</f>
        <v>144860</v>
      </c>
    </row>
    <row r="2738" spans="1:7" x14ac:dyDescent="0.35">
      <c r="A2738" t="s">
        <v>16</v>
      </c>
      <c r="B2738" t="s">
        <v>14</v>
      </c>
      <c r="C2738" t="s">
        <v>10</v>
      </c>
      <c r="D2738">
        <v>2022</v>
      </c>
      <c r="E2738">
        <v>1</v>
      </c>
      <c r="F2738" s="1">
        <v>13146</v>
      </c>
      <c r="G2738" s="6">
        <f>SUMIFS(Table1[Profit (Month)],Table1[Category],Table1[[#This Row],[Category]],Table1[Supplier],Table1[[#This Row],[Supplier]],Table1[Brand],Table1[[#This Row],[Brand]],Table1[Year],Table1[[#This Row],[Year]],Table1[Month],"&lt;="&amp;Table1[[#This Row],[Profit (Month)]])</f>
        <v>145974</v>
      </c>
    </row>
    <row r="2739" spans="1:7" x14ac:dyDescent="0.35">
      <c r="A2739" t="s">
        <v>16</v>
      </c>
      <c r="B2739" t="s">
        <v>14</v>
      </c>
      <c r="C2739" t="s">
        <v>10</v>
      </c>
      <c r="D2739">
        <v>2022</v>
      </c>
      <c r="E2739">
        <v>2</v>
      </c>
      <c r="F2739" s="1">
        <v>13121</v>
      </c>
      <c r="G2739" s="6">
        <f>SUMIFS(Table1[Profit (Month)],Table1[Category],Table1[[#This Row],[Category]],Table1[Supplier],Table1[[#This Row],[Supplier]],Table1[Brand],Table1[[#This Row],[Brand]],Table1[Year],Table1[[#This Row],[Year]],Table1[Month],"&lt;="&amp;Table1[[#This Row],[Profit (Month)]])</f>
        <v>152411</v>
      </c>
    </row>
    <row r="2740" spans="1:7" x14ac:dyDescent="0.35">
      <c r="A2740" t="s">
        <v>16</v>
      </c>
      <c r="B2740" t="s">
        <v>14</v>
      </c>
      <c r="C2740" t="s">
        <v>10</v>
      </c>
      <c r="D2740">
        <v>2022</v>
      </c>
      <c r="E2740">
        <v>3</v>
      </c>
      <c r="F2740" s="1">
        <v>11527</v>
      </c>
      <c r="G2740" s="6">
        <f>SUMIFS(Table1[Profit (Month)],Table1[Category],Table1[[#This Row],[Category]],Table1[Supplier],Table1[[#This Row],[Supplier]],Table1[Brand],Table1[[#This Row],[Brand]],Table1[Year],Table1[[#This Row],[Year]],Table1[Month],"&lt;="&amp;Table1[[#This Row],[Profit (Month)]])</f>
        <v>154401</v>
      </c>
    </row>
    <row r="2741" spans="1:7" x14ac:dyDescent="0.35">
      <c r="A2741" t="s">
        <v>16</v>
      </c>
      <c r="B2741" t="s">
        <v>14</v>
      </c>
      <c r="C2741" t="s">
        <v>10</v>
      </c>
      <c r="D2741">
        <v>2022</v>
      </c>
      <c r="E2741">
        <v>4</v>
      </c>
      <c r="F2741" s="1">
        <v>12138</v>
      </c>
      <c r="G2741" s="6">
        <f>SUMIFS(Table1[Profit (Month)],Table1[Category],Table1[[#This Row],[Category]],Table1[Supplier],Table1[[#This Row],[Supplier]],Table1[Brand],Table1[[#This Row],[Brand]],Table1[Year],Table1[[#This Row],[Year]],Table1[Month],"&lt;="&amp;Table1[[#This Row],[Profit (Month)]])</f>
        <v>148872</v>
      </c>
    </row>
    <row r="2742" spans="1:7" x14ac:dyDescent="0.35">
      <c r="A2742" t="s">
        <v>16</v>
      </c>
      <c r="B2742" t="s">
        <v>14</v>
      </c>
      <c r="C2742" t="s">
        <v>10</v>
      </c>
      <c r="D2742">
        <v>2022</v>
      </c>
      <c r="E2742">
        <v>5</v>
      </c>
      <c r="F2742" s="1">
        <v>11853</v>
      </c>
      <c r="G2742" s="6">
        <f>SUMIFS(Table1[Profit (Month)],Table1[Category],Table1[[#This Row],[Category]],Table1[Supplier],Table1[[#This Row],[Supplier]],Table1[Brand],Table1[[#This Row],[Brand]],Table1[Year],Table1[[#This Row],[Year]],Table1[Month],"&lt;="&amp;Table1[[#This Row],[Profit (Month)]])</f>
        <v>148251</v>
      </c>
    </row>
    <row r="2743" spans="1:7" x14ac:dyDescent="0.35">
      <c r="A2743" t="s">
        <v>16</v>
      </c>
      <c r="B2743" t="s">
        <v>14</v>
      </c>
      <c r="C2743" t="s">
        <v>10</v>
      </c>
      <c r="D2743">
        <v>2022</v>
      </c>
      <c r="E2743">
        <v>6</v>
      </c>
      <c r="F2743" s="1">
        <v>13352</v>
      </c>
      <c r="G2743" s="6">
        <f>SUMIFS(Table1[Profit (Month)],Table1[Category],Table1[[#This Row],[Category]],Table1[Supplier],Table1[[#This Row],[Supplier]],Table1[Brand],Table1[[#This Row],[Brand]],Table1[Year],Table1[[#This Row],[Year]],Table1[Month],"&lt;="&amp;Table1[[#This Row],[Profit (Month)]])</f>
        <v>147427</v>
      </c>
    </row>
    <row r="2744" spans="1:7" x14ac:dyDescent="0.35">
      <c r="A2744" t="s">
        <v>16</v>
      </c>
      <c r="B2744" t="s">
        <v>14</v>
      </c>
      <c r="C2744" t="s">
        <v>10</v>
      </c>
      <c r="D2744">
        <v>2022</v>
      </c>
      <c r="E2744">
        <v>7</v>
      </c>
      <c r="F2744" s="1">
        <v>10634</v>
      </c>
      <c r="G2744" s="6">
        <f>SUMIFS(Table1[Profit (Month)],Table1[Category],Table1[[#This Row],[Category]],Table1[Supplier],Table1[[#This Row],[Supplier]],Table1[Brand],Table1[[#This Row],[Brand]],Table1[Year],Table1[[#This Row],[Year]],Table1[Month],"&lt;="&amp;Table1[[#This Row],[Profit (Month)]])</f>
        <v>146270</v>
      </c>
    </row>
    <row r="2745" spans="1:7" x14ac:dyDescent="0.35">
      <c r="A2745" t="s">
        <v>16</v>
      </c>
      <c r="B2745" t="s">
        <v>14</v>
      </c>
      <c r="C2745" t="s">
        <v>10</v>
      </c>
      <c r="D2745">
        <v>2022</v>
      </c>
      <c r="E2745">
        <v>8</v>
      </c>
      <c r="F2745" s="1">
        <v>10738</v>
      </c>
      <c r="G2745" s="6">
        <f>SUMIFS(Table1[Profit (Month)],Table1[Category],Table1[[#This Row],[Category]],Table1[Supplier],Table1[[#This Row],[Supplier]],Table1[Brand],Table1[[#This Row],[Brand]],Table1[Year],Table1[[#This Row],[Year]],Table1[Month],"&lt;="&amp;Table1[[#This Row],[Profit (Month)]])</f>
        <v>156388</v>
      </c>
    </row>
    <row r="2746" spans="1:7" x14ac:dyDescent="0.35">
      <c r="A2746" t="s">
        <v>16</v>
      </c>
      <c r="B2746" t="s">
        <v>14</v>
      </c>
      <c r="C2746" t="s">
        <v>10</v>
      </c>
      <c r="D2746">
        <v>2022</v>
      </c>
      <c r="E2746">
        <v>9</v>
      </c>
      <c r="F2746" s="1">
        <v>13976</v>
      </c>
      <c r="G2746" s="6">
        <f>SUMIFS(Table1[Profit (Month)],Table1[Category],Table1[[#This Row],[Category]],Table1[Supplier],Table1[[#This Row],[Supplier]],Table1[Brand],Table1[[#This Row],[Brand]],Table1[Year],Table1[[#This Row],[Year]],Table1[Month],"&lt;="&amp;Table1[[#This Row],[Profit (Month)]])</f>
        <v>148236</v>
      </c>
    </row>
    <row r="2747" spans="1:7" x14ac:dyDescent="0.35">
      <c r="A2747" t="s">
        <v>16</v>
      </c>
      <c r="B2747" t="s">
        <v>14</v>
      </c>
      <c r="C2747" t="s">
        <v>10</v>
      </c>
      <c r="D2747">
        <v>2022</v>
      </c>
      <c r="E2747">
        <v>10</v>
      </c>
      <c r="F2747" s="1">
        <v>12977</v>
      </c>
      <c r="G2747" s="6">
        <f>SUMIFS(Table1[Profit (Month)],Table1[Category],Table1[[#This Row],[Category]],Table1[Supplier],Table1[[#This Row],[Supplier]],Table1[Brand],Table1[[#This Row],[Brand]],Table1[Year],Table1[[#This Row],[Year]],Table1[Month],"&lt;="&amp;Table1[[#This Row],[Profit (Month)]])</f>
        <v>153062</v>
      </c>
    </row>
    <row r="2748" spans="1:7" x14ac:dyDescent="0.35">
      <c r="A2748" t="s">
        <v>16</v>
      </c>
      <c r="B2748" t="s">
        <v>14</v>
      </c>
      <c r="C2748" t="s">
        <v>10</v>
      </c>
      <c r="D2748">
        <v>2022</v>
      </c>
      <c r="E2748">
        <v>11</v>
      </c>
      <c r="F2748" s="1">
        <v>11674</v>
      </c>
      <c r="G2748" s="6">
        <f>SUMIFS(Table1[Profit (Month)],Table1[Category],Table1[[#This Row],[Category]],Table1[Supplier],Table1[[#This Row],[Supplier]],Table1[Brand],Table1[[#This Row],[Brand]],Table1[Year],Table1[[#This Row],[Year]],Table1[Month],"&lt;="&amp;Table1[[#This Row],[Profit (Month)]])</f>
        <v>161254</v>
      </c>
    </row>
    <row r="2749" spans="1:7" x14ac:dyDescent="0.35">
      <c r="A2749" t="s">
        <v>16</v>
      </c>
      <c r="B2749" t="s">
        <v>14</v>
      </c>
      <c r="C2749" t="s">
        <v>10</v>
      </c>
      <c r="D2749">
        <v>2022</v>
      </c>
      <c r="E2749">
        <v>12</v>
      </c>
      <c r="F2749" s="1">
        <v>12833</v>
      </c>
      <c r="G2749" s="6">
        <f>SUMIFS(Table1[Profit (Month)],Table1[Category],Table1[[#This Row],[Category]],Table1[Supplier],Table1[[#This Row],[Supplier]],Table1[Brand],Table1[[#This Row],[Brand]],Table1[Year],Table1[[#This Row],[Year]],Table1[Month],"&lt;="&amp;Table1[[#This Row],[Profit (Month)]])</f>
        <v>151950</v>
      </c>
    </row>
    <row r="2750" spans="1:7" x14ac:dyDescent="0.35">
      <c r="A2750" t="s">
        <v>16</v>
      </c>
      <c r="B2750" t="s">
        <v>14</v>
      </c>
      <c r="C2750" t="s">
        <v>10</v>
      </c>
      <c r="D2750">
        <v>2023</v>
      </c>
      <c r="E2750">
        <v>1</v>
      </c>
      <c r="F2750" s="1">
        <v>12551</v>
      </c>
      <c r="G2750" s="6">
        <f>SUMIFS(Table1[Profit (Month)],Table1[Category],Table1[[#This Row],[Category]],Table1[Supplier],Table1[[#This Row],[Supplier]],Table1[Brand],Table1[[#This Row],[Brand]],Table1[Year],Table1[[#This Row],[Year]],Table1[Month],"&lt;="&amp;Table1[[#This Row],[Profit (Month)]])</f>
        <v>144406</v>
      </c>
    </row>
    <row r="2751" spans="1:7" x14ac:dyDescent="0.35">
      <c r="A2751" t="s">
        <v>16</v>
      </c>
      <c r="B2751" t="s">
        <v>14</v>
      </c>
      <c r="C2751" t="s">
        <v>10</v>
      </c>
      <c r="D2751">
        <v>2023</v>
      </c>
      <c r="E2751">
        <v>2</v>
      </c>
      <c r="F2751" s="1">
        <v>12244</v>
      </c>
      <c r="G2751" s="6">
        <f>SUMIFS(Table1[Profit (Month)],Table1[Category],Table1[[#This Row],[Category]],Table1[Supplier],Table1[[#This Row],[Supplier]],Table1[Brand],Table1[[#This Row],[Brand]],Table1[Year],Table1[[#This Row],[Year]],Table1[Month],"&lt;="&amp;Table1[[#This Row],[Profit (Month)]])</f>
        <v>154285</v>
      </c>
    </row>
    <row r="2752" spans="1:7" x14ac:dyDescent="0.35">
      <c r="A2752" t="s">
        <v>16</v>
      </c>
      <c r="B2752" t="s">
        <v>14</v>
      </c>
      <c r="C2752" t="s">
        <v>10</v>
      </c>
      <c r="D2752">
        <v>2023</v>
      </c>
      <c r="E2752">
        <v>3</v>
      </c>
      <c r="F2752" s="1">
        <v>11839</v>
      </c>
      <c r="G2752" s="6">
        <f>SUMIFS(Table1[Profit (Month)],Table1[Category],Table1[[#This Row],[Category]],Table1[Supplier],Table1[[#This Row],[Supplier]],Table1[Brand],Table1[[#This Row],[Brand]],Table1[Year],Table1[[#This Row],[Year]],Table1[Month],"&lt;="&amp;Table1[[#This Row],[Profit (Month)]])</f>
        <v>144135</v>
      </c>
    </row>
    <row r="2753" spans="1:7" x14ac:dyDescent="0.35">
      <c r="A2753" t="s">
        <v>16</v>
      </c>
      <c r="B2753" t="s">
        <v>14</v>
      </c>
      <c r="C2753" t="s">
        <v>10</v>
      </c>
      <c r="D2753">
        <v>2023</v>
      </c>
      <c r="E2753">
        <v>4</v>
      </c>
      <c r="F2753" s="1">
        <v>13500</v>
      </c>
      <c r="G2753" s="6">
        <f>SUMIFS(Table1[Profit (Month)],Table1[Category],Table1[[#This Row],[Category]],Table1[Supplier],Table1[[#This Row],[Supplier]],Table1[Brand],Table1[[#This Row],[Brand]],Table1[Year],Table1[[#This Row],[Year]],Table1[Month],"&lt;="&amp;Table1[[#This Row],[Profit (Month)]])</f>
        <v>146916</v>
      </c>
    </row>
    <row r="2754" spans="1:7" x14ac:dyDescent="0.35">
      <c r="A2754" t="s">
        <v>16</v>
      </c>
      <c r="B2754" t="s">
        <v>14</v>
      </c>
      <c r="C2754" t="s">
        <v>10</v>
      </c>
      <c r="D2754">
        <v>2023</v>
      </c>
      <c r="E2754">
        <v>5</v>
      </c>
      <c r="F2754" s="1">
        <v>10828</v>
      </c>
      <c r="G2754" s="6">
        <f>SUMIFS(Table1[Profit (Month)],Table1[Category],Table1[[#This Row],[Category]],Table1[Supplier],Table1[[#This Row],[Supplier]],Table1[Brand],Table1[[#This Row],[Brand]],Table1[Year],Table1[[#This Row],[Year]],Table1[Month],"&lt;="&amp;Table1[[#This Row],[Profit (Month)]])</f>
        <v>159976</v>
      </c>
    </row>
    <row r="2755" spans="1:7" x14ac:dyDescent="0.35">
      <c r="A2755" t="s">
        <v>16</v>
      </c>
      <c r="B2755" t="s">
        <v>14</v>
      </c>
      <c r="C2755" t="s">
        <v>10</v>
      </c>
      <c r="D2755">
        <v>2023</v>
      </c>
      <c r="E2755">
        <v>6</v>
      </c>
      <c r="F2755" s="1">
        <v>11817</v>
      </c>
      <c r="G2755" s="6">
        <f>SUMIFS(Table1[Profit (Month)],Table1[Category],Table1[[#This Row],[Category]],Table1[Supplier],Table1[[#This Row],[Supplier]],Table1[Brand],Table1[[#This Row],[Brand]],Table1[Year],Table1[[#This Row],[Year]],Table1[Month],"&lt;="&amp;Table1[[#This Row],[Profit (Month)]])</f>
        <v>150907</v>
      </c>
    </row>
    <row r="2756" spans="1:7" x14ac:dyDescent="0.35">
      <c r="A2756" t="s">
        <v>16</v>
      </c>
      <c r="B2756" t="s">
        <v>14</v>
      </c>
      <c r="C2756" t="s">
        <v>10</v>
      </c>
      <c r="D2756">
        <v>2023</v>
      </c>
      <c r="E2756">
        <v>7</v>
      </c>
      <c r="F2756" s="1">
        <v>14905</v>
      </c>
      <c r="G2756" s="6">
        <f>SUMIFS(Table1[Profit (Month)],Table1[Category],Table1[[#This Row],[Category]],Table1[Supplier],Table1[[#This Row],[Supplier]],Table1[Brand],Table1[[#This Row],[Brand]],Table1[Year],Table1[[#This Row],[Year]],Table1[Month],"&lt;="&amp;Table1[[#This Row],[Profit (Month)]])</f>
        <v>146062</v>
      </c>
    </row>
    <row r="2757" spans="1:7" x14ac:dyDescent="0.35">
      <c r="A2757" t="s">
        <v>16</v>
      </c>
      <c r="B2757" t="s">
        <v>14</v>
      </c>
      <c r="C2757" t="s">
        <v>10</v>
      </c>
      <c r="D2757">
        <v>2023</v>
      </c>
      <c r="E2757">
        <v>8</v>
      </c>
      <c r="F2757" s="1">
        <v>11824</v>
      </c>
      <c r="G2757" s="6">
        <f>SUMIFS(Table1[Profit (Month)],Table1[Category],Table1[[#This Row],[Category]],Table1[Supplier],Table1[[#This Row],[Supplier]],Table1[Brand],Table1[[#This Row],[Brand]],Table1[Year],Table1[[#This Row],[Year]],Table1[Month],"&lt;="&amp;Table1[[#This Row],[Profit (Month)]])</f>
        <v>149233</v>
      </c>
    </row>
    <row r="2758" spans="1:7" x14ac:dyDescent="0.35">
      <c r="A2758" t="s">
        <v>16</v>
      </c>
      <c r="B2758" t="s">
        <v>14</v>
      </c>
      <c r="C2758" t="s">
        <v>10</v>
      </c>
      <c r="D2758">
        <v>2023</v>
      </c>
      <c r="E2758">
        <v>9</v>
      </c>
      <c r="F2758" s="1">
        <v>12464</v>
      </c>
      <c r="G2758" s="6">
        <f>SUMIFS(Table1[Profit (Month)],Table1[Category],Table1[[#This Row],[Category]],Table1[Supplier],Table1[[#This Row],[Supplier]],Table1[Brand],Table1[[#This Row],[Brand]],Table1[Year],Table1[[#This Row],[Year]],Table1[Month],"&lt;="&amp;Table1[[#This Row],[Profit (Month)]])</f>
        <v>153946</v>
      </c>
    </row>
    <row r="2759" spans="1:7" x14ac:dyDescent="0.35">
      <c r="A2759" t="s">
        <v>16</v>
      </c>
      <c r="B2759" t="s">
        <v>14</v>
      </c>
      <c r="C2759" t="s">
        <v>10</v>
      </c>
      <c r="D2759">
        <v>2023</v>
      </c>
      <c r="E2759">
        <v>10</v>
      </c>
      <c r="F2759" s="1">
        <v>14110</v>
      </c>
      <c r="G2759" s="6">
        <f>SUMIFS(Table1[Profit (Month)],Table1[Category],Table1[[#This Row],[Category]],Table1[Supplier],Table1[[#This Row],[Supplier]],Table1[Brand],Table1[[#This Row],[Brand]],Table1[Year],Table1[[#This Row],[Year]],Table1[Month],"&lt;="&amp;Table1[[#This Row],[Profit (Month)]])</f>
        <v>140467</v>
      </c>
    </row>
    <row r="2760" spans="1:7" x14ac:dyDescent="0.35">
      <c r="A2760" t="s">
        <v>16</v>
      </c>
      <c r="B2760" t="s">
        <v>14</v>
      </c>
      <c r="C2760" t="s">
        <v>10</v>
      </c>
      <c r="D2760">
        <v>2023</v>
      </c>
      <c r="E2760">
        <v>11</v>
      </c>
      <c r="F2760" s="1">
        <v>14090</v>
      </c>
      <c r="G2760" s="6">
        <f>SUMIFS(Table1[Profit (Month)],Table1[Category],Table1[[#This Row],[Category]],Table1[Supplier],Table1[[#This Row],[Supplier]],Table1[Brand],Table1[[#This Row],[Brand]],Table1[Year],Table1[[#This Row],[Year]],Table1[Month],"&lt;="&amp;Table1[[#This Row],[Profit (Month)]])</f>
        <v>144614</v>
      </c>
    </row>
    <row r="2761" spans="1:7" x14ac:dyDescent="0.35">
      <c r="A2761" t="s">
        <v>16</v>
      </c>
      <c r="B2761" t="s">
        <v>14</v>
      </c>
      <c r="C2761" t="s">
        <v>10</v>
      </c>
      <c r="D2761">
        <v>2023</v>
      </c>
      <c r="E2761">
        <v>12</v>
      </c>
      <c r="F2761" s="1">
        <v>11775</v>
      </c>
      <c r="G2761" s="6">
        <f>SUMIFS(Table1[Profit (Month)],Table1[Category],Table1[[#This Row],[Category]],Table1[Supplier],Table1[[#This Row],[Supplier]],Table1[Brand],Table1[[#This Row],[Brand]],Table1[Year],Table1[[#This Row],[Year]],Table1[Month],"&lt;="&amp;Table1[[#This Row],[Profit (Month)]])</f>
        <v>145220</v>
      </c>
    </row>
    <row r="2762" spans="1:7" x14ac:dyDescent="0.35">
      <c r="A2762" t="s">
        <v>16</v>
      </c>
      <c r="B2762" t="s">
        <v>14</v>
      </c>
      <c r="C2762" t="s">
        <v>10</v>
      </c>
      <c r="D2762">
        <v>2024</v>
      </c>
      <c r="E2762">
        <v>1</v>
      </c>
      <c r="F2762" s="1">
        <v>13151</v>
      </c>
      <c r="G2762" s="6">
        <f>SUMIFS(Table1[Profit (Month)],Table1[Category],Table1[[#This Row],[Category]],Table1[Supplier],Table1[[#This Row],[Supplier]],Table1[Brand],Table1[[#This Row],[Brand]],Table1[Year],Table1[[#This Row],[Year]],Table1[Month],"&lt;="&amp;Table1[[#This Row],[Profit (Month)]])</f>
        <v>151673</v>
      </c>
    </row>
    <row r="2763" spans="1:7" x14ac:dyDescent="0.35">
      <c r="A2763" t="s">
        <v>16</v>
      </c>
      <c r="B2763" t="s">
        <v>14</v>
      </c>
      <c r="C2763" t="s">
        <v>10</v>
      </c>
      <c r="D2763">
        <v>2024</v>
      </c>
      <c r="E2763">
        <v>2</v>
      </c>
      <c r="F2763" s="1">
        <v>14981</v>
      </c>
      <c r="G2763" s="6">
        <f>SUMIFS(Table1[Profit (Month)],Table1[Category],Table1[[#This Row],[Category]],Table1[Supplier],Table1[[#This Row],[Supplier]],Table1[Brand],Table1[[#This Row],[Brand]],Table1[Year],Table1[[#This Row],[Year]],Table1[Month],"&lt;="&amp;Table1[[#This Row],[Profit (Month)]])</f>
        <v>147054</v>
      </c>
    </row>
    <row r="2764" spans="1:7" x14ac:dyDescent="0.35">
      <c r="A2764" t="s">
        <v>16</v>
      </c>
      <c r="B2764" t="s">
        <v>14</v>
      </c>
      <c r="C2764" t="s">
        <v>10</v>
      </c>
      <c r="D2764">
        <v>2024</v>
      </c>
      <c r="E2764">
        <v>3</v>
      </c>
      <c r="F2764" s="1">
        <v>10223</v>
      </c>
      <c r="G2764" s="6">
        <f>SUMIFS(Table1[Profit (Month)],Table1[Category],Table1[[#This Row],[Category]],Table1[Supplier],Table1[[#This Row],[Supplier]],Table1[Brand],Table1[[#This Row],[Brand]],Table1[Year],Table1[[#This Row],[Year]],Table1[Month],"&lt;="&amp;Table1[[#This Row],[Profit (Month)]])</f>
        <v>151287</v>
      </c>
    </row>
    <row r="2765" spans="1:7" x14ac:dyDescent="0.35">
      <c r="A2765" t="s">
        <v>16</v>
      </c>
      <c r="B2765" t="s">
        <v>14</v>
      </c>
      <c r="C2765" t="s">
        <v>10</v>
      </c>
      <c r="D2765">
        <v>2024</v>
      </c>
      <c r="E2765">
        <v>4</v>
      </c>
      <c r="F2765" s="1">
        <v>14437</v>
      </c>
      <c r="G2765" s="6">
        <f>SUMIFS(Table1[Profit (Month)],Table1[Category],Table1[[#This Row],[Category]],Table1[Supplier],Table1[[#This Row],[Supplier]],Table1[Brand],Table1[[#This Row],[Brand]],Table1[Year],Table1[[#This Row],[Year]],Table1[Month],"&lt;="&amp;Table1[[#This Row],[Profit (Month)]])</f>
        <v>157819</v>
      </c>
    </row>
    <row r="2766" spans="1:7" x14ac:dyDescent="0.35">
      <c r="A2766" t="s">
        <v>16</v>
      </c>
      <c r="B2766" t="s">
        <v>14</v>
      </c>
      <c r="C2766" t="s">
        <v>10</v>
      </c>
      <c r="D2766">
        <v>2024</v>
      </c>
      <c r="E2766">
        <v>5</v>
      </c>
      <c r="F2766" s="1">
        <v>11312</v>
      </c>
      <c r="G2766" s="6">
        <f>SUMIFS(Table1[Profit (Month)],Table1[Category],Table1[[#This Row],[Category]],Table1[Supplier],Table1[[#This Row],[Supplier]],Table1[Brand],Table1[[#This Row],[Brand]],Table1[Year],Table1[[#This Row],[Year]],Table1[Month],"&lt;="&amp;Table1[[#This Row],[Profit (Month)]])</f>
        <v>155769</v>
      </c>
    </row>
    <row r="2767" spans="1:7" x14ac:dyDescent="0.35">
      <c r="A2767" t="s">
        <v>16</v>
      </c>
      <c r="B2767" t="s">
        <v>14</v>
      </c>
      <c r="C2767" t="s">
        <v>10</v>
      </c>
      <c r="D2767">
        <v>2024</v>
      </c>
      <c r="E2767">
        <v>6</v>
      </c>
      <c r="F2767" s="1">
        <v>13077</v>
      </c>
      <c r="G2767" s="6">
        <f>SUMIFS(Table1[Profit (Month)],Table1[Category],Table1[[#This Row],[Category]],Table1[Supplier],Table1[[#This Row],[Supplier]],Table1[Brand],Table1[[#This Row],[Brand]],Table1[Year],Table1[[#This Row],[Year]],Table1[Month],"&lt;="&amp;Table1[[#This Row],[Profit (Month)]])</f>
        <v>164055</v>
      </c>
    </row>
    <row r="2768" spans="1:7" x14ac:dyDescent="0.35">
      <c r="A2768" t="s">
        <v>16</v>
      </c>
      <c r="B2768" t="s">
        <v>14</v>
      </c>
      <c r="C2768" t="s">
        <v>10</v>
      </c>
      <c r="D2768">
        <v>2024</v>
      </c>
      <c r="E2768">
        <v>7</v>
      </c>
      <c r="F2768" s="1">
        <v>11588</v>
      </c>
      <c r="G2768" s="6">
        <f>SUMIFS(Table1[Profit (Month)],Table1[Category],Table1[[#This Row],[Category]],Table1[Supplier],Table1[[#This Row],[Supplier]],Table1[Brand],Table1[[#This Row],[Brand]],Table1[Year],Table1[[#This Row],[Year]],Table1[Month],"&lt;="&amp;Table1[[#This Row],[Profit (Month)]])</f>
        <v>154167</v>
      </c>
    </row>
    <row r="2769" spans="1:7" x14ac:dyDescent="0.35">
      <c r="A2769" t="s">
        <v>16</v>
      </c>
      <c r="B2769" t="s">
        <v>14</v>
      </c>
      <c r="C2769" t="s">
        <v>10</v>
      </c>
      <c r="D2769">
        <v>2024</v>
      </c>
      <c r="E2769">
        <v>8</v>
      </c>
      <c r="F2769" s="1">
        <v>12095</v>
      </c>
      <c r="G2769" s="6">
        <f>SUMIFS(Table1[Profit (Month)],Table1[Category],Table1[[#This Row],[Category]],Table1[Supplier],Table1[[#This Row],[Supplier]],Table1[Brand],Table1[[#This Row],[Brand]],Table1[Year],Table1[[#This Row],[Year]],Table1[Month],"&lt;="&amp;Table1[[#This Row],[Profit (Month)]])</f>
        <v>147969</v>
      </c>
    </row>
    <row r="2770" spans="1:7" x14ac:dyDescent="0.35">
      <c r="A2770" t="s">
        <v>16</v>
      </c>
      <c r="B2770" t="s">
        <v>14</v>
      </c>
      <c r="C2770" t="s">
        <v>10</v>
      </c>
      <c r="D2770">
        <v>2024</v>
      </c>
      <c r="E2770">
        <v>9</v>
      </c>
      <c r="F2770" s="1">
        <v>11940</v>
      </c>
      <c r="G2770" s="6">
        <f>SUMIFS(Table1[Profit (Month)],Table1[Category],Table1[[#This Row],[Category]],Table1[Supplier],Table1[[#This Row],[Supplier]],Table1[Brand],Table1[[#This Row],[Brand]],Table1[Year],Table1[[#This Row],[Year]],Table1[Month],"&lt;="&amp;Table1[[#This Row],[Profit (Month)]])</f>
        <v>151653</v>
      </c>
    </row>
    <row r="2771" spans="1:7" x14ac:dyDescent="0.35">
      <c r="A2771" t="s">
        <v>16</v>
      </c>
      <c r="B2771" t="s">
        <v>14</v>
      </c>
      <c r="C2771" t="s">
        <v>10</v>
      </c>
      <c r="D2771">
        <v>2024</v>
      </c>
      <c r="E2771">
        <v>10</v>
      </c>
      <c r="F2771" s="1">
        <v>14653</v>
      </c>
      <c r="G2771" s="6">
        <f>SUMIFS(Table1[Profit (Month)],Table1[Category],Table1[[#This Row],[Category]],Table1[Supplier],Table1[[#This Row],[Supplier]],Table1[Brand],Table1[[#This Row],[Brand]],Table1[Year],Table1[[#This Row],[Year]],Table1[Month],"&lt;="&amp;Table1[[#This Row],[Profit (Month)]])</f>
        <v>148496</v>
      </c>
    </row>
    <row r="2772" spans="1:7" x14ac:dyDescent="0.35">
      <c r="A2772" t="s">
        <v>16</v>
      </c>
      <c r="B2772" t="s">
        <v>14</v>
      </c>
      <c r="C2772" t="s">
        <v>10</v>
      </c>
      <c r="D2772">
        <v>2024</v>
      </c>
      <c r="E2772">
        <v>11</v>
      </c>
      <c r="F2772" s="1">
        <v>11376</v>
      </c>
      <c r="G2772" s="6">
        <f>SUMIFS(Table1[Profit (Month)],Table1[Category],Table1[[#This Row],[Category]],Table1[Supplier],Table1[[#This Row],[Supplier]],Table1[Brand],Table1[[#This Row],[Brand]],Table1[Year],Table1[[#This Row],[Year]],Table1[Month],"&lt;="&amp;Table1[[#This Row],[Profit (Month)]])</f>
        <v>143881</v>
      </c>
    </row>
    <row r="2773" spans="1:7" x14ac:dyDescent="0.35">
      <c r="A2773" t="s">
        <v>16</v>
      </c>
      <c r="B2773" t="s">
        <v>14</v>
      </c>
      <c r="C2773" t="s">
        <v>10</v>
      </c>
      <c r="D2773">
        <v>2024</v>
      </c>
      <c r="E2773">
        <v>12</v>
      </c>
      <c r="F2773" s="1">
        <v>11707</v>
      </c>
      <c r="G2773" s="6">
        <f>SUMIFS(Table1[Profit (Month)],Table1[Category],Table1[[#This Row],[Category]],Table1[Supplier],Table1[[#This Row],[Supplier]],Table1[Brand],Table1[[#This Row],[Brand]],Table1[Year],Table1[[#This Row],[Year]],Table1[Month],"&lt;="&amp;Table1[[#This Row],[Profit (Month)]])</f>
        <v>146991</v>
      </c>
    </row>
    <row r="2774" spans="1:7" x14ac:dyDescent="0.35">
      <c r="A2774" t="s">
        <v>16</v>
      </c>
      <c r="B2774" t="s">
        <v>14</v>
      </c>
      <c r="C2774" t="s">
        <v>11</v>
      </c>
      <c r="D2774">
        <v>2018</v>
      </c>
      <c r="E2774">
        <v>1</v>
      </c>
      <c r="F2774" s="1">
        <v>11608</v>
      </c>
      <c r="G2774" s="6">
        <f>SUMIFS(Table1[Profit (Month)],Table1[Category],Table1[[#This Row],[Category]],Table1[Supplier],Table1[[#This Row],[Supplier]],Table1[Brand],Table1[[#This Row],[Brand]],Table1[Year],Table1[[#This Row],[Year]],Table1[Month],"&lt;="&amp;Table1[[#This Row],[Profit (Month)]])</f>
        <v>145234</v>
      </c>
    </row>
    <row r="2775" spans="1:7" x14ac:dyDescent="0.35">
      <c r="A2775" t="s">
        <v>16</v>
      </c>
      <c r="B2775" t="s">
        <v>14</v>
      </c>
      <c r="C2775" t="s">
        <v>11</v>
      </c>
      <c r="D2775">
        <v>2018</v>
      </c>
      <c r="E2775">
        <v>2</v>
      </c>
      <c r="F2775" s="1">
        <v>13013</v>
      </c>
      <c r="G2775" s="6">
        <f>SUMIFS(Table1[Profit (Month)],Table1[Category],Table1[[#This Row],[Category]],Table1[Supplier],Table1[[#This Row],[Supplier]],Table1[Brand],Table1[[#This Row],[Brand]],Table1[Year],Table1[[#This Row],[Year]],Table1[Month],"&lt;="&amp;Table1[[#This Row],[Profit (Month)]])</f>
        <v>148482</v>
      </c>
    </row>
    <row r="2776" spans="1:7" x14ac:dyDescent="0.35">
      <c r="A2776" t="s">
        <v>16</v>
      </c>
      <c r="B2776" t="s">
        <v>14</v>
      </c>
      <c r="C2776" t="s">
        <v>11</v>
      </c>
      <c r="D2776">
        <v>2018</v>
      </c>
      <c r="E2776">
        <v>3</v>
      </c>
      <c r="F2776" s="1">
        <v>11358</v>
      </c>
      <c r="G2776" s="6">
        <f>SUMIFS(Table1[Profit (Month)],Table1[Category],Table1[[#This Row],[Category]],Table1[Supplier],Table1[[#This Row],[Supplier]],Table1[Brand],Table1[[#This Row],[Brand]],Table1[Year],Table1[[#This Row],[Year]],Table1[Month],"&lt;="&amp;Table1[[#This Row],[Profit (Month)]])</f>
        <v>155877</v>
      </c>
    </row>
    <row r="2777" spans="1:7" x14ac:dyDescent="0.35">
      <c r="A2777" t="s">
        <v>16</v>
      </c>
      <c r="B2777" t="s">
        <v>14</v>
      </c>
      <c r="C2777" t="s">
        <v>11</v>
      </c>
      <c r="D2777">
        <v>2018</v>
      </c>
      <c r="E2777">
        <v>4</v>
      </c>
      <c r="F2777" s="1">
        <v>11343</v>
      </c>
      <c r="G2777" s="6">
        <f>SUMIFS(Table1[Profit (Month)],Table1[Category],Table1[[#This Row],[Category]],Table1[Supplier],Table1[[#This Row],[Supplier]],Table1[Brand],Table1[[#This Row],[Brand]],Table1[Year],Table1[[#This Row],[Year]],Table1[Month],"&lt;="&amp;Table1[[#This Row],[Profit (Month)]])</f>
        <v>149995</v>
      </c>
    </row>
    <row r="2778" spans="1:7" x14ac:dyDescent="0.35">
      <c r="A2778" t="s">
        <v>16</v>
      </c>
      <c r="B2778" t="s">
        <v>14</v>
      </c>
      <c r="C2778" t="s">
        <v>11</v>
      </c>
      <c r="D2778">
        <v>2018</v>
      </c>
      <c r="E2778">
        <v>5</v>
      </c>
      <c r="F2778" s="1">
        <v>11287</v>
      </c>
      <c r="G2778" s="6">
        <f>SUMIFS(Table1[Profit (Month)],Table1[Category],Table1[[#This Row],[Category]],Table1[Supplier],Table1[[#This Row],[Supplier]],Table1[Brand],Table1[[#This Row],[Brand]],Table1[Year],Table1[[#This Row],[Year]],Table1[Month],"&lt;="&amp;Table1[[#This Row],[Profit (Month)]])</f>
        <v>153945</v>
      </c>
    </row>
    <row r="2779" spans="1:7" x14ac:dyDescent="0.35">
      <c r="A2779" t="s">
        <v>16</v>
      </c>
      <c r="B2779" t="s">
        <v>14</v>
      </c>
      <c r="C2779" t="s">
        <v>11</v>
      </c>
      <c r="D2779">
        <v>2018</v>
      </c>
      <c r="E2779">
        <v>6</v>
      </c>
      <c r="F2779" s="1">
        <v>13564</v>
      </c>
      <c r="G2779" s="6">
        <f>SUMIFS(Table1[Profit (Month)],Table1[Category],Table1[[#This Row],[Category]],Table1[Supplier],Table1[[#This Row],[Supplier]],Table1[Brand],Table1[[#This Row],[Brand]],Table1[Year],Table1[[#This Row],[Year]],Table1[Month],"&lt;="&amp;Table1[[#This Row],[Profit (Month)]])</f>
        <v>148511</v>
      </c>
    </row>
    <row r="2780" spans="1:7" x14ac:dyDescent="0.35">
      <c r="A2780" t="s">
        <v>16</v>
      </c>
      <c r="B2780" t="s">
        <v>14</v>
      </c>
      <c r="C2780" t="s">
        <v>11</v>
      </c>
      <c r="D2780">
        <v>2018</v>
      </c>
      <c r="E2780">
        <v>7</v>
      </c>
      <c r="F2780" s="1">
        <v>12143</v>
      </c>
      <c r="G2780" s="6">
        <f>SUMIFS(Table1[Profit (Month)],Table1[Category],Table1[[#This Row],[Category]],Table1[Supplier],Table1[[#This Row],[Supplier]],Table1[Brand],Table1[[#This Row],[Brand]],Table1[Year],Table1[[#This Row],[Year]],Table1[Month],"&lt;="&amp;Table1[[#This Row],[Profit (Month)]])</f>
        <v>143184</v>
      </c>
    </row>
    <row r="2781" spans="1:7" x14ac:dyDescent="0.35">
      <c r="A2781" t="s">
        <v>16</v>
      </c>
      <c r="B2781" t="s">
        <v>14</v>
      </c>
      <c r="C2781" t="s">
        <v>11</v>
      </c>
      <c r="D2781">
        <v>2018</v>
      </c>
      <c r="E2781">
        <v>8</v>
      </c>
      <c r="F2781" s="1">
        <v>13283</v>
      </c>
      <c r="G2781" s="6">
        <f>SUMIFS(Table1[Profit (Month)],Table1[Category],Table1[[#This Row],[Category]],Table1[Supplier],Table1[[#This Row],[Supplier]],Table1[Brand],Table1[[#This Row],[Brand]],Table1[Year],Table1[[#This Row],[Year]],Table1[Month],"&lt;="&amp;Table1[[#This Row],[Profit (Month)]])</f>
        <v>148589</v>
      </c>
    </row>
    <row r="2782" spans="1:7" x14ac:dyDescent="0.35">
      <c r="A2782" t="s">
        <v>16</v>
      </c>
      <c r="B2782" t="s">
        <v>14</v>
      </c>
      <c r="C2782" t="s">
        <v>11</v>
      </c>
      <c r="D2782">
        <v>2018</v>
      </c>
      <c r="E2782">
        <v>9</v>
      </c>
      <c r="F2782" s="1">
        <v>11896</v>
      </c>
      <c r="G2782" s="6">
        <f>SUMIFS(Table1[Profit (Month)],Table1[Category],Table1[[#This Row],[Category]],Table1[Supplier],Table1[[#This Row],[Supplier]],Table1[Brand],Table1[[#This Row],[Brand]],Table1[Year],Table1[[#This Row],[Year]],Table1[Month],"&lt;="&amp;Table1[[#This Row],[Profit (Month)]])</f>
        <v>141516</v>
      </c>
    </row>
    <row r="2783" spans="1:7" x14ac:dyDescent="0.35">
      <c r="A2783" t="s">
        <v>16</v>
      </c>
      <c r="B2783" t="s">
        <v>14</v>
      </c>
      <c r="C2783" t="s">
        <v>11</v>
      </c>
      <c r="D2783">
        <v>2018</v>
      </c>
      <c r="E2783">
        <v>10</v>
      </c>
      <c r="F2783" s="1">
        <v>13540</v>
      </c>
      <c r="G2783" s="6">
        <f>SUMIFS(Table1[Profit (Month)],Table1[Category],Table1[[#This Row],[Category]],Table1[Supplier],Table1[[#This Row],[Supplier]],Table1[Brand],Table1[[#This Row],[Brand]],Table1[Year],Table1[[#This Row],[Year]],Table1[Month],"&lt;="&amp;Table1[[#This Row],[Profit (Month)]])</f>
        <v>153612</v>
      </c>
    </row>
    <row r="2784" spans="1:7" x14ac:dyDescent="0.35">
      <c r="A2784" t="s">
        <v>16</v>
      </c>
      <c r="B2784" t="s">
        <v>14</v>
      </c>
      <c r="C2784" t="s">
        <v>11</v>
      </c>
      <c r="D2784">
        <v>2018</v>
      </c>
      <c r="E2784">
        <v>11</v>
      </c>
      <c r="F2784" s="1">
        <v>13156</v>
      </c>
      <c r="G2784" s="6">
        <f>SUMIFS(Table1[Profit (Month)],Table1[Category],Table1[[#This Row],[Category]],Table1[Supplier],Table1[[#This Row],[Supplier]],Table1[Brand],Table1[[#This Row],[Brand]],Table1[Year],Table1[[#This Row],[Year]],Table1[Month],"&lt;="&amp;Table1[[#This Row],[Profit (Month)]])</f>
        <v>166250</v>
      </c>
    </row>
    <row r="2785" spans="1:7" x14ac:dyDescent="0.35">
      <c r="A2785" t="s">
        <v>16</v>
      </c>
      <c r="B2785" t="s">
        <v>14</v>
      </c>
      <c r="C2785" t="s">
        <v>11</v>
      </c>
      <c r="D2785">
        <v>2018</v>
      </c>
      <c r="E2785">
        <v>12</v>
      </c>
      <c r="F2785" s="1">
        <v>13449</v>
      </c>
      <c r="G2785" s="6">
        <f>SUMIFS(Table1[Profit (Month)],Table1[Category],Table1[[#This Row],[Category]],Table1[Supplier],Table1[[#This Row],[Supplier]],Table1[Brand],Table1[[#This Row],[Brand]],Table1[Year],Table1[[#This Row],[Year]],Table1[Month],"&lt;="&amp;Table1[[#This Row],[Profit (Month)]])</f>
        <v>149473</v>
      </c>
    </row>
    <row r="2786" spans="1:7" x14ac:dyDescent="0.35">
      <c r="A2786" t="s">
        <v>16</v>
      </c>
      <c r="B2786" t="s">
        <v>14</v>
      </c>
      <c r="C2786" t="s">
        <v>11</v>
      </c>
      <c r="D2786">
        <v>2019</v>
      </c>
      <c r="E2786">
        <v>1</v>
      </c>
      <c r="F2786" s="1">
        <v>13041</v>
      </c>
      <c r="G2786" s="6">
        <f>SUMIFS(Table1[Profit (Month)],Table1[Category],Table1[[#This Row],[Category]],Table1[Supplier],Table1[[#This Row],[Supplier]],Table1[Brand],Table1[[#This Row],[Brand]],Table1[Year],Table1[[#This Row],[Year]],Table1[Month],"&lt;="&amp;Table1[[#This Row],[Profit (Month)]])</f>
        <v>145234</v>
      </c>
    </row>
    <row r="2787" spans="1:7" x14ac:dyDescent="0.35">
      <c r="A2787" t="s">
        <v>16</v>
      </c>
      <c r="B2787" t="s">
        <v>14</v>
      </c>
      <c r="C2787" t="s">
        <v>11</v>
      </c>
      <c r="D2787">
        <v>2019</v>
      </c>
      <c r="E2787">
        <v>2</v>
      </c>
      <c r="F2787" s="1">
        <v>12762</v>
      </c>
      <c r="G2787" s="6">
        <f>SUMIFS(Table1[Profit (Month)],Table1[Category],Table1[[#This Row],[Category]],Table1[Supplier],Table1[[#This Row],[Supplier]],Table1[Brand],Table1[[#This Row],[Brand]],Table1[Year],Table1[[#This Row],[Year]],Table1[Month],"&lt;="&amp;Table1[[#This Row],[Profit (Month)]])</f>
        <v>157111</v>
      </c>
    </row>
    <row r="2788" spans="1:7" x14ac:dyDescent="0.35">
      <c r="A2788" t="s">
        <v>16</v>
      </c>
      <c r="B2788" t="s">
        <v>14</v>
      </c>
      <c r="C2788" t="s">
        <v>11</v>
      </c>
      <c r="D2788">
        <v>2019</v>
      </c>
      <c r="E2788">
        <v>3</v>
      </c>
      <c r="F2788" s="1">
        <v>13166</v>
      </c>
      <c r="G2788" s="6">
        <f>SUMIFS(Table1[Profit (Month)],Table1[Category],Table1[[#This Row],[Category]],Table1[Supplier],Table1[[#This Row],[Supplier]],Table1[Brand],Table1[[#This Row],[Brand]],Table1[Year],Table1[[#This Row],[Year]],Table1[Month],"&lt;="&amp;Table1[[#This Row],[Profit (Month)]])</f>
        <v>155239</v>
      </c>
    </row>
    <row r="2789" spans="1:7" x14ac:dyDescent="0.35">
      <c r="A2789" t="s">
        <v>16</v>
      </c>
      <c r="B2789" t="s">
        <v>14</v>
      </c>
      <c r="C2789" t="s">
        <v>11</v>
      </c>
      <c r="D2789">
        <v>2019</v>
      </c>
      <c r="E2789">
        <v>4</v>
      </c>
      <c r="F2789" s="1">
        <v>10643</v>
      </c>
      <c r="G2789" s="6">
        <f>SUMIFS(Table1[Profit (Month)],Table1[Category],Table1[[#This Row],[Category]],Table1[Supplier],Table1[[#This Row],[Supplier]],Table1[Brand],Table1[[#This Row],[Brand]],Table1[Year],Table1[[#This Row],[Year]],Table1[Month],"&lt;="&amp;Table1[[#This Row],[Profit (Month)]])</f>
        <v>142276</v>
      </c>
    </row>
    <row r="2790" spans="1:7" x14ac:dyDescent="0.35">
      <c r="A2790" t="s">
        <v>16</v>
      </c>
      <c r="B2790" t="s">
        <v>14</v>
      </c>
      <c r="C2790" t="s">
        <v>11</v>
      </c>
      <c r="D2790">
        <v>2019</v>
      </c>
      <c r="E2790">
        <v>5</v>
      </c>
      <c r="F2790" s="1">
        <v>11595</v>
      </c>
      <c r="G2790" s="6">
        <f>SUMIFS(Table1[Profit (Month)],Table1[Category],Table1[[#This Row],[Category]],Table1[Supplier],Table1[[#This Row],[Supplier]],Table1[Brand],Table1[[#This Row],[Brand]],Table1[Year],Table1[[#This Row],[Year]],Table1[Month],"&lt;="&amp;Table1[[#This Row],[Profit (Month)]])</f>
        <v>150112</v>
      </c>
    </row>
    <row r="2791" spans="1:7" x14ac:dyDescent="0.35">
      <c r="A2791" t="s">
        <v>16</v>
      </c>
      <c r="B2791" t="s">
        <v>14</v>
      </c>
      <c r="C2791" t="s">
        <v>11</v>
      </c>
      <c r="D2791">
        <v>2019</v>
      </c>
      <c r="E2791">
        <v>6</v>
      </c>
      <c r="F2791" s="1">
        <v>12794</v>
      </c>
      <c r="G2791" s="6">
        <f>SUMIFS(Table1[Profit (Month)],Table1[Category],Table1[[#This Row],[Category]],Table1[Supplier],Table1[[#This Row],[Supplier]],Table1[Brand],Table1[[#This Row],[Brand]],Table1[Year],Table1[[#This Row],[Year]],Table1[Month],"&lt;="&amp;Table1[[#This Row],[Profit (Month)]])</f>
        <v>152885</v>
      </c>
    </row>
    <row r="2792" spans="1:7" x14ac:dyDescent="0.35">
      <c r="A2792" t="s">
        <v>16</v>
      </c>
      <c r="B2792" t="s">
        <v>14</v>
      </c>
      <c r="C2792" t="s">
        <v>11</v>
      </c>
      <c r="D2792">
        <v>2019</v>
      </c>
      <c r="E2792">
        <v>7</v>
      </c>
      <c r="F2792" s="1">
        <v>14150</v>
      </c>
      <c r="G2792" s="6">
        <f>SUMIFS(Table1[Profit (Month)],Table1[Category],Table1[[#This Row],[Category]],Table1[Supplier],Table1[[#This Row],[Supplier]],Table1[Brand],Table1[[#This Row],[Brand]],Table1[Year],Table1[[#This Row],[Year]],Table1[Month],"&lt;="&amp;Table1[[#This Row],[Profit (Month)]])</f>
        <v>147732</v>
      </c>
    </row>
    <row r="2793" spans="1:7" x14ac:dyDescent="0.35">
      <c r="A2793" t="s">
        <v>16</v>
      </c>
      <c r="B2793" t="s">
        <v>14</v>
      </c>
      <c r="C2793" t="s">
        <v>11</v>
      </c>
      <c r="D2793">
        <v>2019</v>
      </c>
      <c r="E2793">
        <v>8</v>
      </c>
      <c r="F2793" s="1">
        <v>12125</v>
      </c>
      <c r="G2793" s="6">
        <f>SUMIFS(Table1[Profit (Month)],Table1[Category],Table1[[#This Row],[Category]],Table1[Supplier],Table1[[#This Row],[Supplier]],Table1[Brand],Table1[[#This Row],[Brand]],Table1[Year],Table1[[#This Row],[Year]],Table1[Month],"&lt;="&amp;Table1[[#This Row],[Profit (Month)]])</f>
        <v>154396</v>
      </c>
    </row>
    <row r="2794" spans="1:7" x14ac:dyDescent="0.35">
      <c r="A2794" t="s">
        <v>16</v>
      </c>
      <c r="B2794" t="s">
        <v>14</v>
      </c>
      <c r="C2794" t="s">
        <v>11</v>
      </c>
      <c r="D2794">
        <v>2019</v>
      </c>
      <c r="E2794">
        <v>9</v>
      </c>
      <c r="F2794" s="1">
        <v>10376</v>
      </c>
      <c r="G2794" s="6">
        <f>SUMIFS(Table1[Profit (Month)],Table1[Category],Table1[[#This Row],[Category]],Table1[Supplier],Table1[[#This Row],[Supplier]],Table1[Brand],Table1[[#This Row],[Brand]],Table1[Year],Table1[[#This Row],[Year]],Table1[Month],"&lt;="&amp;Table1[[#This Row],[Profit (Month)]])</f>
        <v>147502</v>
      </c>
    </row>
    <row r="2795" spans="1:7" x14ac:dyDescent="0.35">
      <c r="A2795" t="s">
        <v>16</v>
      </c>
      <c r="B2795" t="s">
        <v>14</v>
      </c>
      <c r="C2795" t="s">
        <v>11</v>
      </c>
      <c r="D2795">
        <v>2019</v>
      </c>
      <c r="E2795">
        <v>10</v>
      </c>
      <c r="F2795" s="1">
        <v>12700</v>
      </c>
      <c r="G2795" s="6">
        <f>SUMIFS(Table1[Profit (Month)],Table1[Category],Table1[[#This Row],[Category]],Table1[Supplier],Table1[[#This Row],[Supplier]],Table1[Brand],Table1[[#This Row],[Brand]],Table1[Year],Table1[[#This Row],[Year]],Table1[Month],"&lt;="&amp;Table1[[#This Row],[Profit (Month)]])</f>
        <v>143344</v>
      </c>
    </row>
    <row r="2796" spans="1:7" x14ac:dyDescent="0.35">
      <c r="A2796" t="s">
        <v>16</v>
      </c>
      <c r="B2796" t="s">
        <v>14</v>
      </c>
      <c r="C2796" t="s">
        <v>11</v>
      </c>
      <c r="D2796">
        <v>2019</v>
      </c>
      <c r="E2796">
        <v>11</v>
      </c>
      <c r="F2796" s="1">
        <v>12649</v>
      </c>
      <c r="G2796" s="6">
        <f>SUMIFS(Table1[Profit (Month)],Table1[Category],Table1[[#This Row],[Category]],Table1[Supplier],Table1[[#This Row],[Supplier]],Table1[Brand],Table1[[#This Row],[Brand]],Table1[Year],Table1[[#This Row],[Year]],Table1[Month],"&lt;="&amp;Table1[[#This Row],[Profit (Month)]])</f>
        <v>147013</v>
      </c>
    </row>
    <row r="2797" spans="1:7" x14ac:dyDescent="0.35">
      <c r="A2797" t="s">
        <v>16</v>
      </c>
      <c r="B2797" t="s">
        <v>14</v>
      </c>
      <c r="C2797" t="s">
        <v>11</v>
      </c>
      <c r="D2797">
        <v>2019</v>
      </c>
      <c r="E2797">
        <v>12</v>
      </c>
      <c r="F2797" s="1">
        <v>13765</v>
      </c>
      <c r="G2797" s="6">
        <f>SUMIFS(Table1[Profit (Month)],Table1[Category],Table1[[#This Row],[Category]],Table1[Supplier],Table1[[#This Row],[Supplier]],Table1[Brand],Table1[[#This Row],[Brand]],Table1[Year],Table1[[#This Row],[Year]],Table1[Month],"&lt;="&amp;Table1[[#This Row],[Profit (Month)]])</f>
        <v>157211</v>
      </c>
    </row>
    <row r="2798" spans="1:7" x14ac:dyDescent="0.35">
      <c r="A2798" t="s">
        <v>16</v>
      </c>
      <c r="B2798" t="s">
        <v>14</v>
      </c>
      <c r="C2798" t="s">
        <v>11</v>
      </c>
      <c r="D2798">
        <v>2020</v>
      </c>
      <c r="E2798">
        <v>1</v>
      </c>
      <c r="F2798" s="1">
        <v>10266</v>
      </c>
      <c r="G2798" s="6">
        <f>SUMIFS(Table1[Profit (Month)],Table1[Category],Table1[[#This Row],[Category]],Table1[Supplier],Table1[[#This Row],[Supplier]],Table1[Brand],Table1[[#This Row],[Brand]],Table1[Year],Table1[[#This Row],[Year]],Table1[Month],"&lt;="&amp;Table1[[#This Row],[Profit (Month)]])</f>
        <v>151122</v>
      </c>
    </row>
    <row r="2799" spans="1:7" x14ac:dyDescent="0.35">
      <c r="A2799" t="s">
        <v>16</v>
      </c>
      <c r="B2799" t="s">
        <v>14</v>
      </c>
      <c r="C2799" t="s">
        <v>11</v>
      </c>
      <c r="D2799">
        <v>2020</v>
      </c>
      <c r="E2799">
        <v>2</v>
      </c>
      <c r="F2799" s="1">
        <v>12715</v>
      </c>
      <c r="G2799" s="6">
        <f>SUMIFS(Table1[Profit (Month)],Table1[Category],Table1[[#This Row],[Category]],Table1[Supplier],Table1[[#This Row],[Supplier]],Table1[Brand],Table1[[#This Row],[Brand]],Table1[Year],Table1[[#This Row],[Year]],Table1[Month],"&lt;="&amp;Table1[[#This Row],[Profit (Month)]])</f>
        <v>144508</v>
      </c>
    </row>
    <row r="2800" spans="1:7" x14ac:dyDescent="0.35">
      <c r="A2800" t="s">
        <v>16</v>
      </c>
      <c r="B2800" t="s">
        <v>14</v>
      </c>
      <c r="C2800" t="s">
        <v>11</v>
      </c>
      <c r="D2800">
        <v>2020</v>
      </c>
      <c r="E2800">
        <v>3</v>
      </c>
      <c r="F2800" s="1">
        <v>14901</v>
      </c>
      <c r="G2800" s="6">
        <f>SUMIFS(Table1[Profit (Month)],Table1[Category],Table1[[#This Row],[Category]],Table1[Supplier],Table1[[#This Row],[Supplier]],Table1[Brand],Table1[[#This Row],[Brand]],Table1[Year],Table1[[#This Row],[Year]],Table1[Month],"&lt;="&amp;Table1[[#This Row],[Profit (Month)]])</f>
        <v>149032</v>
      </c>
    </row>
    <row r="2801" spans="1:7" x14ac:dyDescent="0.35">
      <c r="A2801" t="s">
        <v>16</v>
      </c>
      <c r="B2801" t="s">
        <v>14</v>
      </c>
      <c r="C2801" t="s">
        <v>11</v>
      </c>
      <c r="D2801">
        <v>2020</v>
      </c>
      <c r="E2801">
        <v>4</v>
      </c>
      <c r="F2801" s="1">
        <v>10154</v>
      </c>
      <c r="G2801" s="6">
        <f>SUMIFS(Table1[Profit (Month)],Table1[Category],Table1[[#This Row],[Category]],Table1[Supplier],Table1[[#This Row],[Supplier]],Table1[Brand],Table1[[#This Row],[Brand]],Table1[Year],Table1[[#This Row],[Year]],Table1[Month],"&lt;="&amp;Table1[[#This Row],[Profit (Month)]])</f>
        <v>147270</v>
      </c>
    </row>
    <row r="2802" spans="1:7" x14ac:dyDescent="0.35">
      <c r="A2802" t="s">
        <v>16</v>
      </c>
      <c r="B2802" t="s">
        <v>14</v>
      </c>
      <c r="C2802" t="s">
        <v>11</v>
      </c>
      <c r="D2802">
        <v>2020</v>
      </c>
      <c r="E2802">
        <v>5</v>
      </c>
      <c r="F2802" s="1">
        <v>12375</v>
      </c>
      <c r="G2802" s="6">
        <f>SUMIFS(Table1[Profit (Month)],Table1[Category],Table1[[#This Row],[Category]],Table1[Supplier],Table1[[#This Row],[Supplier]],Table1[Brand],Table1[[#This Row],[Brand]],Table1[Year],Table1[[#This Row],[Year]],Table1[Month],"&lt;="&amp;Table1[[#This Row],[Profit (Month)]])</f>
        <v>147850</v>
      </c>
    </row>
    <row r="2803" spans="1:7" x14ac:dyDescent="0.35">
      <c r="A2803" t="s">
        <v>16</v>
      </c>
      <c r="B2803" t="s">
        <v>14</v>
      </c>
      <c r="C2803" t="s">
        <v>11</v>
      </c>
      <c r="D2803">
        <v>2020</v>
      </c>
      <c r="E2803">
        <v>6</v>
      </c>
      <c r="F2803" s="1">
        <v>14067</v>
      </c>
      <c r="G2803" s="6">
        <f>SUMIFS(Table1[Profit (Month)],Table1[Category],Table1[[#This Row],[Category]],Table1[Supplier],Table1[[#This Row],[Supplier]],Table1[Brand],Table1[[#This Row],[Brand]],Table1[Year],Table1[[#This Row],[Year]],Table1[Month],"&lt;="&amp;Table1[[#This Row],[Profit (Month)]])</f>
        <v>146887</v>
      </c>
    </row>
    <row r="2804" spans="1:7" x14ac:dyDescent="0.35">
      <c r="A2804" t="s">
        <v>16</v>
      </c>
      <c r="B2804" t="s">
        <v>14</v>
      </c>
      <c r="C2804" t="s">
        <v>11</v>
      </c>
      <c r="D2804">
        <v>2020</v>
      </c>
      <c r="E2804">
        <v>7</v>
      </c>
      <c r="F2804" s="1">
        <v>13004</v>
      </c>
      <c r="G2804" s="6">
        <f>SUMIFS(Table1[Profit (Month)],Table1[Category],Table1[[#This Row],[Category]],Table1[Supplier],Table1[[#This Row],[Supplier]],Table1[Brand],Table1[[#This Row],[Brand]],Table1[Year],Table1[[#This Row],[Year]],Table1[Month],"&lt;="&amp;Table1[[#This Row],[Profit (Month)]])</f>
        <v>149003</v>
      </c>
    </row>
    <row r="2805" spans="1:7" x14ac:dyDescent="0.35">
      <c r="A2805" t="s">
        <v>16</v>
      </c>
      <c r="B2805" t="s">
        <v>14</v>
      </c>
      <c r="C2805" t="s">
        <v>11</v>
      </c>
      <c r="D2805">
        <v>2020</v>
      </c>
      <c r="E2805">
        <v>8</v>
      </c>
      <c r="F2805" s="1">
        <v>12695</v>
      </c>
      <c r="G2805" s="6">
        <f>SUMIFS(Table1[Profit (Month)],Table1[Category],Table1[[#This Row],[Category]],Table1[Supplier],Table1[[#This Row],[Supplier]],Table1[Brand],Table1[[#This Row],[Brand]],Table1[Year],Table1[[#This Row],[Year]],Table1[Month],"&lt;="&amp;Table1[[#This Row],[Profit (Month)]])</f>
        <v>146914</v>
      </c>
    </row>
    <row r="2806" spans="1:7" x14ac:dyDescent="0.35">
      <c r="A2806" t="s">
        <v>16</v>
      </c>
      <c r="B2806" t="s">
        <v>14</v>
      </c>
      <c r="C2806" t="s">
        <v>11</v>
      </c>
      <c r="D2806">
        <v>2020</v>
      </c>
      <c r="E2806">
        <v>9</v>
      </c>
      <c r="F2806" s="1">
        <v>11896</v>
      </c>
      <c r="G2806" s="6">
        <f>SUMIFS(Table1[Profit (Month)],Table1[Category],Table1[[#This Row],[Category]],Table1[Supplier],Table1[[#This Row],[Supplier]],Table1[Brand],Table1[[#This Row],[Brand]],Table1[Year],Table1[[#This Row],[Year]],Table1[Month],"&lt;="&amp;Table1[[#This Row],[Profit (Month)]])</f>
        <v>153034</v>
      </c>
    </row>
    <row r="2807" spans="1:7" x14ac:dyDescent="0.35">
      <c r="A2807" t="s">
        <v>16</v>
      </c>
      <c r="B2807" t="s">
        <v>14</v>
      </c>
      <c r="C2807" t="s">
        <v>11</v>
      </c>
      <c r="D2807">
        <v>2020</v>
      </c>
      <c r="E2807">
        <v>10</v>
      </c>
      <c r="F2807" s="1">
        <v>11979</v>
      </c>
      <c r="G2807" s="6">
        <f>SUMIFS(Table1[Profit (Month)],Table1[Category],Table1[[#This Row],[Category]],Table1[Supplier],Table1[[#This Row],[Supplier]],Table1[Brand],Table1[[#This Row],[Brand]],Table1[Year],Table1[[#This Row],[Year]],Table1[Month],"&lt;="&amp;Table1[[#This Row],[Profit (Month)]])</f>
        <v>161067</v>
      </c>
    </row>
    <row r="2808" spans="1:7" x14ac:dyDescent="0.35">
      <c r="A2808" t="s">
        <v>16</v>
      </c>
      <c r="B2808" t="s">
        <v>14</v>
      </c>
      <c r="C2808" t="s">
        <v>11</v>
      </c>
      <c r="D2808">
        <v>2020</v>
      </c>
      <c r="E2808">
        <v>11</v>
      </c>
      <c r="F2808" s="1">
        <v>13401</v>
      </c>
      <c r="G2808" s="6">
        <f>SUMIFS(Table1[Profit (Month)],Table1[Category],Table1[[#This Row],[Category]],Table1[Supplier],Table1[[#This Row],[Supplier]],Table1[Brand],Table1[[#This Row],[Brand]],Table1[Year],Table1[[#This Row],[Year]],Table1[Month],"&lt;="&amp;Table1[[#This Row],[Profit (Month)]])</f>
        <v>155395</v>
      </c>
    </row>
    <row r="2809" spans="1:7" x14ac:dyDescent="0.35">
      <c r="A2809" t="s">
        <v>16</v>
      </c>
      <c r="B2809" t="s">
        <v>14</v>
      </c>
      <c r="C2809" t="s">
        <v>11</v>
      </c>
      <c r="D2809">
        <v>2020</v>
      </c>
      <c r="E2809">
        <v>12</v>
      </c>
      <c r="F2809" s="1">
        <v>14879</v>
      </c>
      <c r="G2809" s="6">
        <f>SUMIFS(Table1[Profit (Month)],Table1[Category],Table1[[#This Row],[Category]],Table1[Supplier],Table1[[#This Row],[Supplier]],Table1[Brand],Table1[[#This Row],[Brand]],Table1[Year],Table1[[#This Row],[Year]],Table1[Month],"&lt;="&amp;Table1[[#This Row],[Profit (Month)]])</f>
        <v>151298</v>
      </c>
    </row>
    <row r="2810" spans="1:7" x14ac:dyDescent="0.35">
      <c r="A2810" t="s">
        <v>16</v>
      </c>
      <c r="B2810" t="s">
        <v>14</v>
      </c>
      <c r="C2810" t="s">
        <v>11</v>
      </c>
      <c r="D2810">
        <v>2021</v>
      </c>
      <c r="E2810">
        <v>1</v>
      </c>
      <c r="F2810" s="1">
        <v>12266</v>
      </c>
      <c r="G2810" s="6">
        <f>SUMIFS(Table1[Profit (Month)],Table1[Category],Table1[[#This Row],[Category]],Table1[Supplier],Table1[[#This Row],[Supplier]],Table1[Brand],Table1[[#This Row],[Brand]],Table1[Year],Table1[[#This Row],[Year]],Table1[Month],"&lt;="&amp;Table1[[#This Row],[Profit (Month)]])</f>
        <v>149842</v>
      </c>
    </row>
    <row r="2811" spans="1:7" x14ac:dyDescent="0.35">
      <c r="A2811" t="s">
        <v>16</v>
      </c>
      <c r="B2811" t="s">
        <v>14</v>
      </c>
      <c r="C2811" t="s">
        <v>11</v>
      </c>
      <c r="D2811">
        <v>2021</v>
      </c>
      <c r="E2811">
        <v>2</v>
      </c>
      <c r="F2811" s="1">
        <v>14449</v>
      </c>
      <c r="G2811" s="6">
        <f>SUMIFS(Table1[Profit (Month)],Table1[Category],Table1[[#This Row],[Category]],Table1[Supplier],Table1[[#This Row],[Supplier]],Table1[Brand],Table1[[#This Row],[Brand]],Table1[Year],Table1[[#This Row],[Year]],Table1[Month],"&lt;="&amp;Table1[[#This Row],[Profit (Month)]])</f>
        <v>145109</v>
      </c>
    </row>
    <row r="2812" spans="1:7" x14ac:dyDescent="0.35">
      <c r="A2812" t="s">
        <v>16</v>
      </c>
      <c r="B2812" t="s">
        <v>14</v>
      </c>
      <c r="C2812" t="s">
        <v>11</v>
      </c>
      <c r="D2812">
        <v>2021</v>
      </c>
      <c r="E2812">
        <v>3</v>
      </c>
      <c r="F2812" s="1">
        <v>11860</v>
      </c>
      <c r="G2812" s="6">
        <f>SUMIFS(Table1[Profit (Month)],Table1[Category],Table1[[#This Row],[Category]],Table1[Supplier],Table1[[#This Row],[Supplier]],Table1[Brand],Table1[[#This Row],[Brand]],Table1[Year],Table1[[#This Row],[Year]],Table1[Month],"&lt;="&amp;Table1[[#This Row],[Profit (Month)]])</f>
        <v>150739</v>
      </c>
    </row>
    <row r="2813" spans="1:7" x14ac:dyDescent="0.35">
      <c r="A2813" t="s">
        <v>16</v>
      </c>
      <c r="B2813" t="s">
        <v>14</v>
      </c>
      <c r="C2813" t="s">
        <v>11</v>
      </c>
      <c r="D2813">
        <v>2021</v>
      </c>
      <c r="E2813">
        <v>4</v>
      </c>
      <c r="F2813" s="1">
        <v>14610</v>
      </c>
      <c r="G2813" s="6">
        <f>SUMIFS(Table1[Profit (Month)],Table1[Category],Table1[[#This Row],[Category]],Table1[Supplier],Table1[[#This Row],[Supplier]],Table1[Brand],Table1[[#This Row],[Brand]],Table1[Year],Table1[[#This Row],[Year]],Table1[Month],"&lt;="&amp;Table1[[#This Row],[Profit (Month)]])</f>
        <v>158724</v>
      </c>
    </row>
    <row r="2814" spans="1:7" x14ac:dyDescent="0.35">
      <c r="A2814" t="s">
        <v>16</v>
      </c>
      <c r="B2814" t="s">
        <v>14</v>
      </c>
      <c r="C2814" t="s">
        <v>11</v>
      </c>
      <c r="D2814">
        <v>2021</v>
      </c>
      <c r="E2814">
        <v>5</v>
      </c>
      <c r="F2814" s="1">
        <v>13552</v>
      </c>
      <c r="G2814" s="6">
        <f>SUMIFS(Table1[Profit (Month)],Table1[Category],Table1[[#This Row],[Category]],Table1[Supplier],Table1[[#This Row],[Supplier]],Table1[Brand],Table1[[#This Row],[Brand]],Table1[Year],Table1[[#This Row],[Year]],Table1[Month],"&lt;="&amp;Table1[[#This Row],[Profit (Month)]])</f>
        <v>154420</v>
      </c>
    </row>
    <row r="2815" spans="1:7" x14ac:dyDescent="0.35">
      <c r="A2815" t="s">
        <v>16</v>
      </c>
      <c r="B2815" t="s">
        <v>14</v>
      </c>
      <c r="C2815" t="s">
        <v>11</v>
      </c>
      <c r="D2815">
        <v>2021</v>
      </c>
      <c r="E2815">
        <v>6</v>
      </c>
      <c r="F2815" s="1">
        <v>14446</v>
      </c>
      <c r="G2815" s="6">
        <f>SUMIFS(Table1[Profit (Month)],Table1[Category],Table1[[#This Row],[Category]],Table1[Supplier],Table1[[#This Row],[Supplier]],Table1[Brand],Table1[[#This Row],[Brand]],Table1[Year],Table1[[#This Row],[Year]],Table1[Month],"&lt;="&amp;Table1[[#This Row],[Profit (Month)]])</f>
        <v>152096</v>
      </c>
    </row>
    <row r="2816" spans="1:7" x14ac:dyDescent="0.35">
      <c r="A2816" t="s">
        <v>16</v>
      </c>
      <c r="B2816" t="s">
        <v>14</v>
      </c>
      <c r="C2816" t="s">
        <v>11</v>
      </c>
      <c r="D2816">
        <v>2021</v>
      </c>
      <c r="E2816">
        <v>7</v>
      </c>
      <c r="F2816" s="1">
        <v>11838</v>
      </c>
      <c r="G2816" s="6">
        <f>SUMIFS(Table1[Profit (Month)],Table1[Category],Table1[[#This Row],[Category]],Table1[Supplier],Table1[[#This Row],[Supplier]],Table1[Brand],Table1[[#This Row],[Brand]],Table1[Year],Table1[[#This Row],[Year]],Table1[Month],"&lt;="&amp;Table1[[#This Row],[Profit (Month)]])</f>
        <v>158179</v>
      </c>
    </row>
    <row r="2817" spans="1:7" x14ac:dyDescent="0.35">
      <c r="A2817" t="s">
        <v>16</v>
      </c>
      <c r="B2817" t="s">
        <v>14</v>
      </c>
      <c r="C2817" t="s">
        <v>11</v>
      </c>
      <c r="D2817">
        <v>2021</v>
      </c>
      <c r="E2817">
        <v>8</v>
      </c>
      <c r="F2817" s="1">
        <v>13610</v>
      </c>
      <c r="G2817" s="6">
        <f>SUMIFS(Table1[Profit (Month)],Table1[Category],Table1[[#This Row],[Category]],Table1[Supplier],Table1[[#This Row],[Supplier]],Table1[Brand],Table1[[#This Row],[Brand]],Table1[Year],Table1[[#This Row],[Year]],Table1[Month],"&lt;="&amp;Table1[[#This Row],[Profit (Month)]])</f>
        <v>150758</v>
      </c>
    </row>
    <row r="2818" spans="1:7" x14ac:dyDescent="0.35">
      <c r="A2818" t="s">
        <v>16</v>
      </c>
      <c r="B2818" t="s">
        <v>14</v>
      </c>
      <c r="C2818" t="s">
        <v>11</v>
      </c>
      <c r="D2818">
        <v>2021</v>
      </c>
      <c r="E2818">
        <v>9</v>
      </c>
      <c r="F2818" s="1">
        <v>11141</v>
      </c>
      <c r="G2818" s="6">
        <f>SUMIFS(Table1[Profit (Month)],Table1[Category],Table1[[#This Row],[Category]],Table1[Supplier],Table1[[#This Row],[Supplier]],Table1[Brand],Table1[[#This Row],[Brand]],Table1[Year],Table1[[#This Row],[Year]],Table1[Month],"&lt;="&amp;Table1[[#This Row],[Profit (Month)]])</f>
        <v>157681</v>
      </c>
    </row>
    <row r="2819" spans="1:7" x14ac:dyDescent="0.35">
      <c r="A2819" t="s">
        <v>16</v>
      </c>
      <c r="B2819" t="s">
        <v>14</v>
      </c>
      <c r="C2819" t="s">
        <v>11</v>
      </c>
      <c r="D2819">
        <v>2021</v>
      </c>
      <c r="E2819">
        <v>10</v>
      </c>
      <c r="F2819" s="1">
        <v>14067</v>
      </c>
      <c r="G2819" s="6">
        <f>SUMIFS(Table1[Profit (Month)],Table1[Category],Table1[[#This Row],[Category]],Table1[Supplier],Table1[[#This Row],[Supplier]],Table1[Brand],Table1[[#This Row],[Brand]],Table1[Year],Table1[[#This Row],[Year]],Table1[Month],"&lt;="&amp;Table1[[#This Row],[Profit (Month)]])</f>
        <v>152649</v>
      </c>
    </row>
    <row r="2820" spans="1:7" x14ac:dyDescent="0.35">
      <c r="A2820" t="s">
        <v>16</v>
      </c>
      <c r="B2820" t="s">
        <v>14</v>
      </c>
      <c r="C2820" t="s">
        <v>11</v>
      </c>
      <c r="D2820">
        <v>2021</v>
      </c>
      <c r="E2820">
        <v>11</v>
      </c>
      <c r="F2820" s="1">
        <v>13538</v>
      </c>
      <c r="G2820" s="6">
        <f>SUMIFS(Table1[Profit (Month)],Table1[Category],Table1[[#This Row],[Category]],Table1[Supplier],Table1[[#This Row],[Supplier]],Table1[Brand],Table1[[#This Row],[Brand]],Table1[Year],Table1[[#This Row],[Year]],Table1[Month],"&lt;="&amp;Table1[[#This Row],[Profit (Month)]])</f>
        <v>146062</v>
      </c>
    </row>
    <row r="2821" spans="1:7" x14ac:dyDescent="0.35">
      <c r="A2821" t="s">
        <v>16</v>
      </c>
      <c r="B2821" t="s">
        <v>14</v>
      </c>
      <c r="C2821" t="s">
        <v>11</v>
      </c>
      <c r="D2821">
        <v>2021</v>
      </c>
      <c r="E2821">
        <v>12</v>
      </c>
      <c r="F2821" s="1">
        <v>11154</v>
      </c>
      <c r="G2821" s="6">
        <f>SUMIFS(Table1[Profit (Month)],Table1[Category],Table1[[#This Row],[Category]],Table1[Supplier],Table1[[#This Row],[Supplier]],Table1[Brand],Table1[[#This Row],[Brand]],Table1[Year],Table1[[#This Row],[Year]],Table1[Month],"&lt;="&amp;Table1[[#This Row],[Profit (Month)]])</f>
        <v>152262</v>
      </c>
    </row>
    <row r="2822" spans="1:7" x14ac:dyDescent="0.35">
      <c r="A2822" t="s">
        <v>16</v>
      </c>
      <c r="B2822" t="s">
        <v>14</v>
      </c>
      <c r="C2822" t="s">
        <v>11</v>
      </c>
      <c r="D2822">
        <v>2022</v>
      </c>
      <c r="E2822">
        <v>1</v>
      </c>
      <c r="F2822" s="1">
        <v>13221</v>
      </c>
      <c r="G2822" s="6">
        <f>SUMIFS(Table1[Profit (Month)],Table1[Category],Table1[[#This Row],[Category]],Table1[Supplier],Table1[[#This Row],[Supplier]],Table1[Brand],Table1[[#This Row],[Brand]],Table1[Year],Table1[[#This Row],[Year]],Table1[Month],"&lt;="&amp;Table1[[#This Row],[Profit (Month)]])</f>
        <v>157281</v>
      </c>
    </row>
    <row r="2823" spans="1:7" x14ac:dyDescent="0.35">
      <c r="A2823" t="s">
        <v>16</v>
      </c>
      <c r="B2823" t="s">
        <v>14</v>
      </c>
      <c r="C2823" t="s">
        <v>11</v>
      </c>
      <c r="D2823">
        <v>2022</v>
      </c>
      <c r="E2823">
        <v>2</v>
      </c>
      <c r="F2823" s="1">
        <v>13677</v>
      </c>
      <c r="G2823" s="6">
        <f>SUMIFS(Table1[Profit (Month)],Table1[Category],Table1[[#This Row],[Category]],Table1[Supplier],Table1[[#This Row],[Supplier]],Table1[Brand],Table1[[#This Row],[Brand]],Table1[Year],Table1[[#This Row],[Year]],Table1[Month],"&lt;="&amp;Table1[[#This Row],[Profit (Month)]])</f>
        <v>148527</v>
      </c>
    </row>
    <row r="2824" spans="1:7" x14ac:dyDescent="0.35">
      <c r="A2824" t="s">
        <v>16</v>
      </c>
      <c r="B2824" t="s">
        <v>14</v>
      </c>
      <c r="C2824" t="s">
        <v>11</v>
      </c>
      <c r="D2824">
        <v>2022</v>
      </c>
      <c r="E2824">
        <v>3</v>
      </c>
      <c r="F2824" s="1">
        <v>14675</v>
      </c>
      <c r="G2824" s="6">
        <f>SUMIFS(Table1[Profit (Month)],Table1[Category],Table1[[#This Row],[Category]],Table1[Supplier],Table1[[#This Row],[Supplier]],Table1[Brand],Table1[[#This Row],[Brand]],Table1[Year],Table1[[#This Row],[Year]],Table1[Month],"&lt;="&amp;Table1[[#This Row],[Profit (Month)]])</f>
        <v>144380</v>
      </c>
    </row>
    <row r="2825" spans="1:7" x14ac:dyDescent="0.35">
      <c r="A2825" t="s">
        <v>16</v>
      </c>
      <c r="B2825" t="s">
        <v>14</v>
      </c>
      <c r="C2825" t="s">
        <v>11</v>
      </c>
      <c r="D2825">
        <v>2022</v>
      </c>
      <c r="E2825">
        <v>4</v>
      </c>
      <c r="F2825" s="1">
        <v>11800</v>
      </c>
      <c r="G2825" s="6">
        <f>SUMIFS(Table1[Profit (Month)],Table1[Category],Table1[[#This Row],[Category]],Table1[Supplier],Table1[[#This Row],[Supplier]],Table1[Brand],Table1[[#This Row],[Brand]],Table1[Year],Table1[[#This Row],[Year]],Table1[Month],"&lt;="&amp;Table1[[#This Row],[Profit (Month)]])</f>
        <v>155395</v>
      </c>
    </row>
    <row r="2826" spans="1:7" x14ac:dyDescent="0.35">
      <c r="A2826" t="s">
        <v>16</v>
      </c>
      <c r="B2826" t="s">
        <v>14</v>
      </c>
      <c r="C2826" t="s">
        <v>11</v>
      </c>
      <c r="D2826">
        <v>2022</v>
      </c>
      <c r="E2826">
        <v>5</v>
      </c>
      <c r="F2826" s="1">
        <v>14776</v>
      </c>
      <c r="G2826" s="6">
        <f>SUMIFS(Table1[Profit (Month)],Table1[Category],Table1[[#This Row],[Category]],Table1[Supplier],Table1[[#This Row],[Supplier]],Table1[Brand],Table1[[#This Row],[Brand]],Table1[Year],Table1[[#This Row],[Year]],Table1[Month],"&lt;="&amp;Table1[[#This Row],[Profit (Month)]])</f>
        <v>155055</v>
      </c>
    </row>
    <row r="2827" spans="1:7" x14ac:dyDescent="0.35">
      <c r="A2827" t="s">
        <v>16</v>
      </c>
      <c r="B2827" t="s">
        <v>14</v>
      </c>
      <c r="C2827" t="s">
        <v>11</v>
      </c>
      <c r="D2827">
        <v>2022</v>
      </c>
      <c r="E2827">
        <v>6</v>
      </c>
      <c r="F2827" s="1">
        <v>14455</v>
      </c>
      <c r="G2827" s="6">
        <f>SUMIFS(Table1[Profit (Month)],Table1[Category],Table1[[#This Row],[Category]],Table1[Supplier],Table1[[#This Row],[Supplier]],Table1[Brand],Table1[[#This Row],[Brand]],Table1[Year],Table1[[#This Row],[Year]],Table1[Month],"&lt;="&amp;Table1[[#This Row],[Profit (Month)]])</f>
        <v>156089</v>
      </c>
    </row>
    <row r="2828" spans="1:7" x14ac:dyDescent="0.35">
      <c r="A2828" t="s">
        <v>16</v>
      </c>
      <c r="B2828" t="s">
        <v>14</v>
      </c>
      <c r="C2828" t="s">
        <v>11</v>
      </c>
      <c r="D2828">
        <v>2022</v>
      </c>
      <c r="E2828">
        <v>7</v>
      </c>
      <c r="F2828" s="1">
        <v>11151</v>
      </c>
      <c r="G2828" s="6">
        <f>SUMIFS(Table1[Profit (Month)],Table1[Category],Table1[[#This Row],[Category]],Table1[Supplier],Table1[[#This Row],[Supplier]],Table1[Brand],Table1[[#This Row],[Brand]],Table1[Year],Table1[[#This Row],[Year]],Table1[Month],"&lt;="&amp;Table1[[#This Row],[Profit (Month)]])</f>
        <v>147028</v>
      </c>
    </row>
    <row r="2829" spans="1:7" x14ac:dyDescent="0.35">
      <c r="A2829" t="s">
        <v>16</v>
      </c>
      <c r="B2829" t="s">
        <v>14</v>
      </c>
      <c r="C2829" t="s">
        <v>11</v>
      </c>
      <c r="D2829">
        <v>2022</v>
      </c>
      <c r="E2829">
        <v>8</v>
      </c>
      <c r="F2829" s="1">
        <v>12584</v>
      </c>
      <c r="G2829" s="6">
        <f>SUMIFS(Table1[Profit (Month)],Table1[Category],Table1[[#This Row],[Category]],Table1[Supplier],Table1[[#This Row],[Supplier]],Table1[Brand],Table1[[#This Row],[Brand]],Table1[Year],Table1[[#This Row],[Year]],Table1[Month],"&lt;="&amp;Table1[[#This Row],[Profit (Month)]])</f>
        <v>149743</v>
      </c>
    </row>
    <row r="2830" spans="1:7" x14ac:dyDescent="0.35">
      <c r="A2830" t="s">
        <v>16</v>
      </c>
      <c r="B2830" t="s">
        <v>14</v>
      </c>
      <c r="C2830" t="s">
        <v>11</v>
      </c>
      <c r="D2830">
        <v>2022</v>
      </c>
      <c r="E2830">
        <v>9</v>
      </c>
      <c r="F2830" s="1">
        <v>10408</v>
      </c>
      <c r="G2830" s="6">
        <f>SUMIFS(Table1[Profit (Month)],Table1[Category],Table1[[#This Row],[Category]],Table1[Supplier],Table1[[#This Row],[Supplier]],Table1[Brand],Table1[[#This Row],[Brand]],Table1[Year],Table1[[#This Row],[Year]],Table1[Month],"&lt;="&amp;Table1[[#This Row],[Profit (Month)]])</f>
        <v>144508</v>
      </c>
    </row>
    <row r="2831" spans="1:7" x14ac:dyDescent="0.35">
      <c r="A2831" t="s">
        <v>16</v>
      </c>
      <c r="B2831" t="s">
        <v>14</v>
      </c>
      <c r="C2831" t="s">
        <v>11</v>
      </c>
      <c r="D2831">
        <v>2022</v>
      </c>
      <c r="E2831">
        <v>10</v>
      </c>
      <c r="F2831" s="1">
        <v>14692</v>
      </c>
      <c r="G2831" s="6">
        <f>SUMIFS(Table1[Profit (Month)],Table1[Category],Table1[[#This Row],[Category]],Table1[Supplier],Table1[[#This Row],[Supplier]],Table1[Brand],Table1[[#This Row],[Brand]],Table1[Year],Table1[[#This Row],[Year]],Table1[Month],"&lt;="&amp;Table1[[#This Row],[Profit (Month)]])</f>
        <v>148735</v>
      </c>
    </row>
    <row r="2832" spans="1:7" x14ac:dyDescent="0.35">
      <c r="A2832" t="s">
        <v>16</v>
      </c>
      <c r="B2832" t="s">
        <v>14</v>
      </c>
      <c r="C2832" t="s">
        <v>11</v>
      </c>
      <c r="D2832">
        <v>2022</v>
      </c>
      <c r="E2832">
        <v>11</v>
      </c>
      <c r="F2832" s="1">
        <v>10927</v>
      </c>
      <c r="G2832" s="6">
        <f>SUMIFS(Table1[Profit (Month)],Table1[Category],Table1[[#This Row],[Category]],Table1[Supplier],Table1[[#This Row],[Supplier]],Table1[Brand],Table1[[#This Row],[Brand]],Table1[Year],Table1[[#This Row],[Year]],Table1[Month],"&lt;="&amp;Table1[[#This Row],[Profit (Month)]])</f>
        <v>147028</v>
      </c>
    </row>
    <row r="2833" spans="1:7" x14ac:dyDescent="0.35">
      <c r="A2833" t="s">
        <v>16</v>
      </c>
      <c r="B2833" t="s">
        <v>14</v>
      </c>
      <c r="C2833" t="s">
        <v>11</v>
      </c>
      <c r="D2833">
        <v>2022</v>
      </c>
      <c r="E2833">
        <v>12</v>
      </c>
      <c r="F2833" s="1">
        <v>11483</v>
      </c>
      <c r="G2833" s="6">
        <f>SUMIFS(Table1[Profit (Month)],Table1[Category],Table1[[#This Row],[Category]],Table1[Supplier],Table1[[#This Row],[Supplier]],Table1[Brand],Table1[[#This Row],[Brand]],Table1[Year],Table1[[#This Row],[Year]],Table1[Month],"&lt;="&amp;Table1[[#This Row],[Profit (Month)]])</f>
        <v>149338</v>
      </c>
    </row>
    <row r="2834" spans="1:7" x14ac:dyDescent="0.35">
      <c r="A2834" t="s">
        <v>16</v>
      </c>
      <c r="B2834" t="s">
        <v>14</v>
      </c>
      <c r="C2834" t="s">
        <v>11</v>
      </c>
      <c r="D2834">
        <v>2023</v>
      </c>
      <c r="E2834">
        <v>1</v>
      </c>
      <c r="F2834" s="1">
        <v>12391</v>
      </c>
      <c r="G2834" s="6">
        <f>SUMIFS(Table1[Profit (Month)],Table1[Category],Table1[[#This Row],[Category]],Table1[Supplier],Table1[[#This Row],[Supplier]],Table1[Brand],Table1[[#This Row],[Brand]],Table1[Year],Table1[[#This Row],[Year]],Table1[Month],"&lt;="&amp;Table1[[#This Row],[Profit (Month)]])</f>
        <v>149346</v>
      </c>
    </row>
    <row r="2835" spans="1:7" x14ac:dyDescent="0.35">
      <c r="A2835" t="s">
        <v>16</v>
      </c>
      <c r="B2835" t="s">
        <v>14</v>
      </c>
      <c r="C2835" t="s">
        <v>11</v>
      </c>
      <c r="D2835">
        <v>2023</v>
      </c>
      <c r="E2835">
        <v>2</v>
      </c>
      <c r="F2835" s="1">
        <v>12171</v>
      </c>
      <c r="G2835" s="6">
        <f>SUMIFS(Table1[Profit (Month)],Table1[Category],Table1[[#This Row],[Category]],Table1[Supplier],Table1[[#This Row],[Supplier]],Table1[Brand],Table1[[#This Row],[Brand]],Table1[Year],Table1[[#This Row],[Year]],Table1[Month],"&lt;="&amp;Table1[[#This Row],[Profit (Month)]])</f>
        <v>145432</v>
      </c>
    </row>
    <row r="2836" spans="1:7" x14ac:dyDescent="0.35">
      <c r="A2836" t="s">
        <v>16</v>
      </c>
      <c r="B2836" t="s">
        <v>14</v>
      </c>
      <c r="C2836" t="s">
        <v>11</v>
      </c>
      <c r="D2836">
        <v>2023</v>
      </c>
      <c r="E2836">
        <v>3</v>
      </c>
      <c r="F2836" s="1">
        <v>11237</v>
      </c>
      <c r="G2836" s="6">
        <f>SUMIFS(Table1[Profit (Month)],Table1[Category],Table1[[#This Row],[Category]],Table1[Supplier],Table1[[#This Row],[Supplier]],Table1[Brand],Table1[[#This Row],[Brand]],Table1[Year],Table1[[#This Row],[Year]],Table1[Month],"&lt;="&amp;Table1[[#This Row],[Profit (Month)]])</f>
        <v>147028</v>
      </c>
    </row>
    <row r="2837" spans="1:7" x14ac:dyDescent="0.35">
      <c r="A2837" t="s">
        <v>16</v>
      </c>
      <c r="B2837" t="s">
        <v>14</v>
      </c>
      <c r="C2837" t="s">
        <v>11</v>
      </c>
      <c r="D2837">
        <v>2023</v>
      </c>
      <c r="E2837">
        <v>4</v>
      </c>
      <c r="F2837" s="1">
        <v>12244</v>
      </c>
      <c r="G2837" s="6">
        <f>SUMIFS(Table1[Profit (Month)],Table1[Category],Table1[[#This Row],[Category]],Table1[Supplier],Table1[[#This Row],[Supplier]],Table1[Brand],Table1[[#This Row],[Brand]],Table1[Year],Table1[[#This Row],[Year]],Table1[Month],"&lt;="&amp;Table1[[#This Row],[Profit (Month)]])</f>
        <v>152300</v>
      </c>
    </row>
    <row r="2838" spans="1:7" x14ac:dyDescent="0.35">
      <c r="A2838" t="s">
        <v>16</v>
      </c>
      <c r="B2838" t="s">
        <v>14</v>
      </c>
      <c r="C2838" t="s">
        <v>11</v>
      </c>
      <c r="D2838">
        <v>2023</v>
      </c>
      <c r="E2838">
        <v>5</v>
      </c>
      <c r="F2838" s="1">
        <v>11139</v>
      </c>
      <c r="G2838" s="6">
        <f>SUMIFS(Table1[Profit (Month)],Table1[Category],Table1[[#This Row],[Category]],Table1[Supplier],Table1[[#This Row],[Supplier]],Table1[Brand],Table1[[#This Row],[Brand]],Table1[Year],Table1[[#This Row],[Year]],Table1[Month],"&lt;="&amp;Table1[[#This Row],[Profit (Month)]])</f>
        <v>148481</v>
      </c>
    </row>
    <row r="2839" spans="1:7" x14ac:dyDescent="0.35">
      <c r="A2839" t="s">
        <v>16</v>
      </c>
      <c r="B2839" t="s">
        <v>14</v>
      </c>
      <c r="C2839" t="s">
        <v>11</v>
      </c>
      <c r="D2839">
        <v>2023</v>
      </c>
      <c r="E2839">
        <v>6</v>
      </c>
      <c r="F2839" s="1">
        <v>13047</v>
      </c>
      <c r="G2839" s="6">
        <f>SUMIFS(Table1[Profit (Month)],Table1[Category],Table1[[#This Row],[Category]],Table1[Supplier],Table1[[#This Row],[Supplier]],Table1[Brand],Table1[[#This Row],[Brand]],Table1[Year],Table1[[#This Row],[Year]],Table1[Month],"&lt;="&amp;Table1[[#This Row],[Profit (Month)]])</f>
        <v>145490</v>
      </c>
    </row>
    <row r="2840" spans="1:7" x14ac:dyDescent="0.35">
      <c r="A2840" t="s">
        <v>16</v>
      </c>
      <c r="B2840" t="s">
        <v>14</v>
      </c>
      <c r="C2840" t="s">
        <v>11</v>
      </c>
      <c r="D2840">
        <v>2023</v>
      </c>
      <c r="E2840">
        <v>7</v>
      </c>
      <c r="F2840" s="1">
        <v>14265</v>
      </c>
      <c r="G2840" s="6">
        <f>SUMIFS(Table1[Profit (Month)],Table1[Category],Table1[[#This Row],[Category]],Table1[Supplier],Table1[[#This Row],[Supplier]],Table1[Brand],Table1[[#This Row],[Brand]],Table1[Year],Table1[[#This Row],[Year]],Table1[Month],"&lt;="&amp;Table1[[#This Row],[Profit (Month)]])</f>
        <v>148329</v>
      </c>
    </row>
    <row r="2841" spans="1:7" x14ac:dyDescent="0.35">
      <c r="A2841" t="s">
        <v>16</v>
      </c>
      <c r="B2841" t="s">
        <v>14</v>
      </c>
      <c r="C2841" t="s">
        <v>11</v>
      </c>
      <c r="D2841">
        <v>2023</v>
      </c>
      <c r="E2841">
        <v>8</v>
      </c>
      <c r="F2841" s="1">
        <v>10871</v>
      </c>
      <c r="G2841" s="6">
        <f>SUMIFS(Table1[Profit (Month)],Table1[Category],Table1[[#This Row],[Category]],Table1[Supplier],Table1[[#This Row],[Supplier]],Table1[Brand],Table1[[#This Row],[Brand]],Table1[Year],Table1[[#This Row],[Year]],Table1[Month],"&lt;="&amp;Table1[[#This Row],[Profit (Month)]])</f>
        <v>152885</v>
      </c>
    </row>
    <row r="2842" spans="1:7" x14ac:dyDescent="0.35">
      <c r="A2842" t="s">
        <v>16</v>
      </c>
      <c r="B2842" t="s">
        <v>14</v>
      </c>
      <c r="C2842" t="s">
        <v>11</v>
      </c>
      <c r="D2842">
        <v>2023</v>
      </c>
      <c r="E2842">
        <v>9</v>
      </c>
      <c r="F2842" s="1">
        <v>13583</v>
      </c>
      <c r="G2842" s="6">
        <f>SUMIFS(Table1[Profit (Month)],Table1[Category],Table1[[#This Row],[Category]],Table1[Supplier],Table1[[#This Row],[Supplier]],Table1[Brand],Table1[[#This Row],[Brand]],Table1[Year],Table1[[#This Row],[Year]],Table1[Month],"&lt;="&amp;Table1[[#This Row],[Profit (Month)]])</f>
        <v>148735</v>
      </c>
    </row>
    <row r="2843" spans="1:7" x14ac:dyDescent="0.35">
      <c r="A2843" t="s">
        <v>16</v>
      </c>
      <c r="B2843" t="s">
        <v>14</v>
      </c>
      <c r="C2843" t="s">
        <v>11</v>
      </c>
      <c r="D2843">
        <v>2023</v>
      </c>
      <c r="E2843">
        <v>10</v>
      </c>
      <c r="F2843" s="1">
        <v>14989</v>
      </c>
      <c r="G2843" s="6">
        <f>SUMIFS(Table1[Profit (Month)],Table1[Category],Table1[[#This Row],[Category]],Table1[Supplier],Table1[[#This Row],[Supplier]],Table1[Brand],Table1[[#This Row],[Brand]],Table1[Year],Table1[[#This Row],[Year]],Table1[Month],"&lt;="&amp;Table1[[#This Row],[Profit (Month)]])</f>
        <v>143586</v>
      </c>
    </row>
    <row r="2844" spans="1:7" x14ac:dyDescent="0.35">
      <c r="A2844" t="s">
        <v>16</v>
      </c>
      <c r="B2844" t="s">
        <v>14</v>
      </c>
      <c r="C2844" t="s">
        <v>11</v>
      </c>
      <c r="D2844">
        <v>2023</v>
      </c>
      <c r="E2844">
        <v>11</v>
      </c>
      <c r="F2844" s="1">
        <v>13321</v>
      </c>
      <c r="G2844" s="6">
        <f>SUMIFS(Table1[Profit (Month)],Table1[Category],Table1[[#This Row],[Category]],Table1[Supplier],Table1[[#This Row],[Supplier]],Table1[Brand],Table1[[#This Row],[Brand]],Table1[Year],Table1[[#This Row],[Year]],Table1[Month],"&lt;="&amp;Table1[[#This Row],[Profit (Month)]])</f>
        <v>159697</v>
      </c>
    </row>
    <row r="2845" spans="1:7" x14ac:dyDescent="0.35">
      <c r="A2845" t="s">
        <v>16</v>
      </c>
      <c r="B2845" t="s">
        <v>14</v>
      </c>
      <c r="C2845" t="s">
        <v>11</v>
      </c>
      <c r="D2845">
        <v>2023</v>
      </c>
      <c r="E2845">
        <v>12</v>
      </c>
      <c r="F2845" s="1">
        <v>13391</v>
      </c>
      <c r="G2845" s="6">
        <f>SUMIFS(Table1[Profit (Month)],Table1[Category],Table1[[#This Row],[Category]],Table1[Supplier],Table1[[#This Row],[Supplier]],Table1[Brand],Table1[[#This Row],[Brand]],Table1[Year],Table1[[#This Row],[Year]],Table1[Month],"&lt;="&amp;Table1[[#This Row],[Profit (Month)]])</f>
        <v>154909</v>
      </c>
    </row>
    <row r="2846" spans="1:7" x14ac:dyDescent="0.35">
      <c r="A2846" t="s">
        <v>16</v>
      </c>
      <c r="B2846" t="s">
        <v>14</v>
      </c>
      <c r="C2846" t="s">
        <v>11</v>
      </c>
      <c r="D2846">
        <v>2024</v>
      </c>
      <c r="E2846">
        <v>1</v>
      </c>
      <c r="F2846" s="1">
        <v>12767</v>
      </c>
      <c r="G2846" s="6">
        <f>SUMIFS(Table1[Profit (Month)],Table1[Category],Table1[[#This Row],[Category]],Table1[Supplier],Table1[[#This Row],[Supplier]],Table1[Brand],Table1[[#This Row],[Brand]],Table1[Year],Table1[[#This Row],[Year]],Table1[Month],"&lt;="&amp;Table1[[#This Row],[Profit (Month)]])</f>
        <v>151927</v>
      </c>
    </row>
    <row r="2847" spans="1:7" x14ac:dyDescent="0.35">
      <c r="A2847" t="s">
        <v>16</v>
      </c>
      <c r="B2847" t="s">
        <v>14</v>
      </c>
      <c r="C2847" t="s">
        <v>11</v>
      </c>
      <c r="D2847">
        <v>2024</v>
      </c>
      <c r="E2847">
        <v>2</v>
      </c>
      <c r="F2847" s="1">
        <v>12317</v>
      </c>
      <c r="G2847" s="6">
        <f>SUMIFS(Table1[Profit (Month)],Table1[Category],Table1[[#This Row],[Category]],Table1[Supplier],Table1[[#This Row],[Supplier]],Table1[Brand],Table1[[#This Row],[Brand]],Table1[Year],Table1[[#This Row],[Year]],Table1[Month],"&lt;="&amp;Table1[[#This Row],[Profit (Month)]])</f>
        <v>160489</v>
      </c>
    </row>
    <row r="2848" spans="1:7" x14ac:dyDescent="0.35">
      <c r="A2848" t="s">
        <v>16</v>
      </c>
      <c r="B2848" t="s">
        <v>14</v>
      </c>
      <c r="C2848" t="s">
        <v>11</v>
      </c>
      <c r="D2848">
        <v>2024</v>
      </c>
      <c r="E2848">
        <v>3</v>
      </c>
      <c r="F2848" s="1">
        <v>14344</v>
      </c>
      <c r="G2848" s="6">
        <f>SUMIFS(Table1[Profit (Month)],Table1[Category],Table1[[#This Row],[Category]],Table1[Supplier],Table1[[#This Row],[Supplier]],Table1[Brand],Table1[[#This Row],[Brand]],Table1[Year],Table1[[#This Row],[Year]],Table1[Month],"&lt;="&amp;Table1[[#This Row],[Profit (Month)]])</f>
        <v>154514</v>
      </c>
    </row>
    <row r="2849" spans="1:7" x14ac:dyDescent="0.35">
      <c r="A2849" t="s">
        <v>16</v>
      </c>
      <c r="B2849" t="s">
        <v>14</v>
      </c>
      <c r="C2849" t="s">
        <v>11</v>
      </c>
      <c r="D2849">
        <v>2024</v>
      </c>
      <c r="E2849">
        <v>4</v>
      </c>
      <c r="F2849" s="1">
        <v>11273</v>
      </c>
      <c r="G2849" s="6">
        <f>SUMIFS(Table1[Profit (Month)],Table1[Category],Table1[[#This Row],[Category]],Table1[Supplier],Table1[[#This Row],[Supplier]],Table1[Brand],Table1[[#This Row],[Brand]],Table1[Year],Table1[[#This Row],[Year]],Table1[Month],"&lt;="&amp;Table1[[#This Row],[Profit (Month)]])</f>
        <v>147384</v>
      </c>
    </row>
    <row r="2850" spans="1:7" x14ac:dyDescent="0.35">
      <c r="A2850" t="s">
        <v>16</v>
      </c>
      <c r="B2850" t="s">
        <v>14</v>
      </c>
      <c r="C2850" t="s">
        <v>11</v>
      </c>
      <c r="D2850">
        <v>2024</v>
      </c>
      <c r="E2850">
        <v>5</v>
      </c>
      <c r="F2850" s="1">
        <v>13823</v>
      </c>
      <c r="G2850" s="6">
        <f>SUMIFS(Table1[Profit (Month)],Table1[Category],Table1[[#This Row],[Category]],Table1[Supplier],Table1[[#This Row],[Supplier]],Table1[Brand],Table1[[#This Row],[Brand]],Table1[Year],Table1[[#This Row],[Year]],Table1[Month],"&lt;="&amp;Table1[[#This Row],[Profit (Month)]])</f>
        <v>158173</v>
      </c>
    </row>
    <row r="2851" spans="1:7" x14ac:dyDescent="0.35">
      <c r="A2851" t="s">
        <v>16</v>
      </c>
      <c r="B2851" t="s">
        <v>14</v>
      </c>
      <c r="C2851" t="s">
        <v>11</v>
      </c>
      <c r="D2851">
        <v>2024</v>
      </c>
      <c r="E2851">
        <v>6</v>
      </c>
      <c r="F2851" s="1">
        <v>14521</v>
      </c>
      <c r="G2851" s="6">
        <f>SUMIFS(Table1[Profit (Month)],Table1[Category],Table1[[#This Row],[Category]],Table1[Supplier],Table1[[#This Row],[Supplier]],Table1[Brand],Table1[[#This Row],[Brand]],Table1[Year],Table1[[#This Row],[Year]],Table1[Month],"&lt;="&amp;Table1[[#This Row],[Profit (Month)]])</f>
        <v>149318</v>
      </c>
    </row>
    <row r="2852" spans="1:7" x14ac:dyDescent="0.35">
      <c r="A2852" t="s">
        <v>16</v>
      </c>
      <c r="B2852" t="s">
        <v>14</v>
      </c>
      <c r="C2852" t="s">
        <v>11</v>
      </c>
      <c r="D2852">
        <v>2024</v>
      </c>
      <c r="E2852">
        <v>7</v>
      </c>
      <c r="F2852" s="1">
        <v>12296</v>
      </c>
      <c r="G2852" s="6">
        <f>SUMIFS(Table1[Profit (Month)],Table1[Category],Table1[[#This Row],[Category]],Table1[Supplier],Table1[[#This Row],[Supplier]],Table1[Brand],Table1[[#This Row],[Brand]],Table1[Year],Table1[[#This Row],[Year]],Table1[Month],"&lt;="&amp;Table1[[#This Row],[Profit (Month)]])</f>
        <v>143972</v>
      </c>
    </row>
    <row r="2853" spans="1:7" x14ac:dyDescent="0.35">
      <c r="A2853" t="s">
        <v>16</v>
      </c>
      <c r="B2853" t="s">
        <v>14</v>
      </c>
      <c r="C2853" t="s">
        <v>11</v>
      </c>
      <c r="D2853">
        <v>2024</v>
      </c>
      <c r="E2853">
        <v>8</v>
      </c>
      <c r="F2853" s="1">
        <v>10959</v>
      </c>
      <c r="G2853" s="6">
        <f>SUMIFS(Table1[Profit (Month)],Table1[Category],Table1[[#This Row],[Category]],Table1[Supplier],Table1[[#This Row],[Supplier]],Table1[Brand],Table1[[#This Row],[Brand]],Table1[Year],Table1[[#This Row],[Year]],Table1[Month],"&lt;="&amp;Table1[[#This Row],[Profit (Month)]])</f>
        <v>149294</v>
      </c>
    </row>
    <row r="2854" spans="1:7" x14ac:dyDescent="0.35">
      <c r="A2854" t="s">
        <v>16</v>
      </c>
      <c r="B2854" t="s">
        <v>14</v>
      </c>
      <c r="C2854" t="s">
        <v>11</v>
      </c>
      <c r="D2854">
        <v>2024</v>
      </c>
      <c r="E2854">
        <v>9</v>
      </c>
      <c r="F2854" s="1">
        <v>14120</v>
      </c>
      <c r="G2854" s="6">
        <f>SUMIFS(Table1[Profit (Month)],Table1[Category],Table1[[#This Row],[Category]],Table1[Supplier],Table1[[#This Row],[Supplier]],Table1[Brand],Table1[[#This Row],[Brand]],Table1[Year],Table1[[#This Row],[Year]],Table1[Month],"&lt;="&amp;Table1[[#This Row],[Profit (Month)]])</f>
        <v>150348</v>
      </c>
    </row>
    <row r="2855" spans="1:7" x14ac:dyDescent="0.35">
      <c r="A2855" t="s">
        <v>16</v>
      </c>
      <c r="B2855" t="s">
        <v>14</v>
      </c>
      <c r="C2855" t="s">
        <v>11</v>
      </c>
      <c r="D2855">
        <v>2024</v>
      </c>
      <c r="E2855">
        <v>10</v>
      </c>
      <c r="F2855" s="1">
        <v>14727</v>
      </c>
      <c r="G2855" s="6">
        <f>SUMIFS(Table1[Profit (Month)],Table1[Category],Table1[[#This Row],[Category]],Table1[Supplier],Table1[[#This Row],[Supplier]],Table1[Brand],Table1[[#This Row],[Brand]],Table1[Year],Table1[[#This Row],[Year]],Table1[Month],"&lt;="&amp;Table1[[#This Row],[Profit (Month)]])</f>
        <v>148099</v>
      </c>
    </row>
    <row r="2856" spans="1:7" x14ac:dyDescent="0.35">
      <c r="A2856" t="s">
        <v>16</v>
      </c>
      <c r="B2856" t="s">
        <v>14</v>
      </c>
      <c r="C2856" t="s">
        <v>11</v>
      </c>
      <c r="D2856">
        <v>2024</v>
      </c>
      <c r="E2856">
        <v>11</v>
      </c>
      <c r="F2856" s="1">
        <v>10402</v>
      </c>
      <c r="G2856" s="6">
        <f>SUMIFS(Table1[Profit (Month)],Table1[Category],Table1[[#This Row],[Category]],Table1[Supplier],Table1[[#This Row],[Supplier]],Table1[Brand],Table1[[#This Row],[Brand]],Table1[Year],Table1[[#This Row],[Year]],Table1[Month],"&lt;="&amp;Table1[[#This Row],[Profit (Month)]])</f>
        <v>153628</v>
      </c>
    </row>
    <row r="2857" spans="1:7" x14ac:dyDescent="0.35">
      <c r="A2857" t="s">
        <v>16</v>
      </c>
      <c r="B2857" t="s">
        <v>14</v>
      </c>
      <c r="C2857" t="s">
        <v>11</v>
      </c>
      <c r="D2857">
        <v>2024</v>
      </c>
      <c r="E2857">
        <v>12</v>
      </c>
      <c r="F2857" s="1">
        <v>14331</v>
      </c>
      <c r="G2857" s="6">
        <f>SUMIFS(Table1[Profit (Month)],Table1[Category],Table1[[#This Row],[Category]],Table1[Supplier],Table1[[#This Row],[Supplier]],Table1[Brand],Table1[[#This Row],[Brand]],Table1[Year],Table1[[#This Row],[Year]],Table1[Month],"&lt;="&amp;Table1[[#This Row],[Profit (Month)]])</f>
        <v>152527</v>
      </c>
    </row>
    <row r="2858" spans="1:7" x14ac:dyDescent="0.35">
      <c r="A2858" t="s">
        <v>16</v>
      </c>
      <c r="B2858" t="s">
        <v>14</v>
      </c>
      <c r="C2858" t="s">
        <v>12</v>
      </c>
      <c r="D2858">
        <v>2018</v>
      </c>
      <c r="E2858">
        <v>1</v>
      </c>
      <c r="F2858" s="1">
        <v>13877</v>
      </c>
      <c r="G2858" s="6">
        <f>SUMIFS(Table1[Profit (Month)],Table1[Category],Table1[[#This Row],[Category]],Table1[Supplier],Table1[[#This Row],[Supplier]],Table1[Brand],Table1[[#This Row],[Brand]],Table1[Year],Table1[[#This Row],[Year]],Table1[Month],"&lt;="&amp;Table1[[#This Row],[Profit (Month)]])</f>
        <v>151306</v>
      </c>
    </row>
    <row r="2859" spans="1:7" x14ac:dyDescent="0.35">
      <c r="A2859" t="s">
        <v>16</v>
      </c>
      <c r="B2859" t="s">
        <v>14</v>
      </c>
      <c r="C2859" t="s">
        <v>12</v>
      </c>
      <c r="D2859">
        <v>2018</v>
      </c>
      <c r="E2859">
        <v>2</v>
      </c>
      <c r="F2859" s="1">
        <v>14114</v>
      </c>
      <c r="G2859" s="6">
        <f>SUMIFS(Table1[Profit (Month)],Table1[Category],Table1[[#This Row],[Category]],Table1[Supplier],Table1[[#This Row],[Supplier]],Table1[Brand],Table1[[#This Row],[Brand]],Table1[Year],Table1[[#This Row],[Year]],Table1[Month],"&lt;="&amp;Table1[[#This Row],[Profit (Month)]])</f>
        <v>148481</v>
      </c>
    </row>
    <row r="2860" spans="1:7" x14ac:dyDescent="0.35">
      <c r="A2860" t="s">
        <v>16</v>
      </c>
      <c r="B2860" t="s">
        <v>14</v>
      </c>
      <c r="C2860" t="s">
        <v>12</v>
      </c>
      <c r="D2860">
        <v>2018</v>
      </c>
      <c r="E2860">
        <v>3</v>
      </c>
      <c r="F2860" s="1">
        <v>10859</v>
      </c>
      <c r="G2860" s="6">
        <f>SUMIFS(Table1[Profit (Month)],Table1[Category],Table1[[#This Row],[Category]],Table1[Supplier],Table1[[#This Row],[Supplier]],Table1[Brand],Table1[[#This Row],[Brand]],Table1[Year],Table1[[#This Row],[Year]],Table1[Month],"&lt;="&amp;Table1[[#This Row],[Profit (Month)]])</f>
        <v>156661</v>
      </c>
    </row>
    <row r="2861" spans="1:7" x14ac:dyDescent="0.35">
      <c r="A2861" t="s">
        <v>16</v>
      </c>
      <c r="B2861" t="s">
        <v>14</v>
      </c>
      <c r="C2861" t="s">
        <v>12</v>
      </c>
      <c r="D2861">
        <v>2018</v>
      </c>
      <c r="E2861">
        <v>4</v>
      </c>
      <c r="F2861" s="1">
        <v>14142</v>
      </c>
      <c r="G2861" s="6">
        <f>SUMIFS(Table1[Profit (Month)],Table1[Category],Table1[[#This Row],[Category]],Table1[Supplier],Table1[[#This Row],[Supplier]],Table1[Brand],Table1[[#This Row],[Brand]],Table1[Year],Table1[[#This Row],[Year]],Table1[Month],"&lt;="&amp;Table1[[#This Row],[Profit (Month)]])</f>
        <v>142938</v>
      </c>
    </row>
    <row r="2862" spans="1:7" x14ac:dyDescent="0.35">
      <c r="A2862" t="s">
        <v>16</v>
      </c>
      <c r="B2862" t="s">
        <v>14</v>
      </c>
      <c r="C2862" t="s">
        <v>12</v>
      </c>
      <c r="D2862">
        <v>2018</v>
      </c>
      <c r="E2862">
        <v>5</v>
      </c>
      <c r="F2862" s="1">
        <v>14125</v>
      </c>
      <c r="G2862" s="6">
        <f>SUMIFS(Table1[Profit (Month)],Table1[Category],Table1[[#This Row],[Category]],Table1[Supplier],Table1[[#This Row],[Supplier]],Table1[Brand],Table1[[#This Row],[Brand]],Table1[Year],Table1[[#This Row],[Year]],Table1[Month],"&lt;="&amp;Table1[[#This Row],[Profit (Month)]])</f>
        <v>148735</v>
      </c>
    </row>
    <row r="2863" spans="1:7" x14ac:dyDescent="0.35">
      <c r="A2863" t="s">
        <v>16</v>
      </c>
      <c r="B2863" t="s">
        <v>14</v>
      </c>
      <c r="C2863" t="s">
        <v>12</v>
      </c>
      <c r="D2863">
        <v>2018</v>
      </c>
      <c r="E2863">
        <v>6</v>
      </c>
      <c r="F2863" s="1">
        <v>13149</v>
      </c>
      <c r="G2863" s="6">
        <f>SUMIFS(Table1[Profit (Month)],Table1[Category],Table1[[#This Row],[Category]],Table1[Supplier],Table1[[#This Row],[Supplier]],Table1[Brand],Table1[[#This Row],[Brand]],Table1[Year],Table1[[#This Row],[Year]],Table1[Month],"&lt;="&amp;Table1[[#This Row],[Profit (Month)]])</f>
        <v>146991</v>
      </c>
    </row>
    <row r="2864" spans="1:7" x14ac:dyDescent="0.35">
      <c r="A2864" t="s">
        <v>16</v>
      </c>
      <c r="B2864" t="s">
        <v>14</v>
      </c>
      <c r="C2864" t="s">
        <v>12</v>
      </c>
      <c r="D2864">
        <v>2018</v>
      </c>
      <c r="E2864">
        <v>7</v>
      </c>
      <c r="F2864" s="1">
        <v>10362</v>
      </c>
      <c r="G2864" s="6">
        <f>SUMIFS(Table1[Profit (Month)],Table1[Category],Table1[[#This Row],[Category]],Table1[Supplier],Table1[[#This Row],[Supplier]],Table1[Brand],Table1[[#This Row],[Brand]],Table1[Year],Table1[[#This Row],[Year]],Table1[Month],"&lt;="&amp;Table1[[#This Row],[Profit (Month)]])</f>
        <v>154539</v>
      </c>
    </row>
    <row r="2865" spans="1:7" x14ac:dyDescent="0.35">
      <c r="A2865" t="s">
        <v>16</v>
      </c>
      <c r="B2865" t="s">
        <v>14</v>
      </c>
      <c r="C2865" t="s">
        <v>12</v>
      </c>
      <c r="D2865">
        <v>2018</v>
      </c>
      <c r="E2865">
        <v>8</v>
      </c>
      <c r="F2865" s="1">
        <v>14948</v>
      </c>
      <c r="G2865" s="6">
        <f>SUMIFS(Table1[Profit (Month)],Table1[Category],Table1[[#This Row],[Category]],Table1[Supplier],Table1[[#This Row],[Supplier]],Table1[Brand],Table1[[#This Row],[Brand]],Table1[Year],Table1[[#This Row],[Year]],Table1[Month],"&lt;="&amp;Table1[[#This Row],[Profit (Month)]])</f>
        <v>153268</v>
      </c>
    </row>
    <row r="2866" spans="1:7" x14ac:dyDescent="0.35">
      <c r="A2866" t="s">
        <v>16</v>
      </c>
      <c r="B2866" t="s">
        <v>14</v>
      </c>
      <c r="C2866" t="s">
        <v>12</v>
      </c>
      <c r="D2866">
        <v>2018</v>
      </c>
      <c r="E2866">
        <v>9</v>
      </c>
      <c r="F2866" s="1">
        <v>10091</v>
      </c>
      <c r="G2866" s="6">
        <f>SUMIFS(Table1[Profit (Month)],Table1[Category],Table1[[#This Row],[Category]],Table1[Supplier],Table1[[#This Row],[Supplier]],Table1[Brand],Table1[[#This Row],[Brand]],Table1[Year],Table1[[#This Row],[Year]],Table1[Month],"&lt;="&amp;Table1[[#This Row],[Profit (Month)]])</f>
        <v>151707</v>
      </c>
    </row>
    <row r="2867" spans="1:7" x14ac:dyDescent="0.35">
      <c r="A2867" t="s">
        <v>16</v>
      </c>
      <c r="B2867" t="s">
        <v>14</v>
      </c>
      <c r="C2867" t="s">
        <v>12</v>
      </c>
      <c r="D2867">
        <v>2018</v>
      </c>
      <c r="E2867">
        <v>10</v>
      </c>
      <c r="F2867" s="1">
        <v>12723</v>
      </c>
      <c r="G2867" s="6">
        <f>SUMIFS(Table1[Profit (Month)],Table1[Category],Table1[[#This Row],[Category]],Table1[Supplier],Table1[[#This Row],[Supplier]],Table1[Brand],Table1[[#This Row],[Brand]],Table1[Year],Table1[[#This Row],[Year]],Table1[Month],"&lt;="&amp;Table1[[#This Row],[Profit (Month)]])</f>
        <v>148386</v>
      </c>
    </row>
    <row r="2868" spans="1:7" x14ac:dyDescent="0.35">
      <c r="A2868" t="s">
        <v>16</v>
      </c>
      <c r="B2868" t="s">
        <v>14</v>
      </c>
      <c r="C2868" t="s">
        <v>12</v>
      </c>
      <c r="D2868">
        <v>2018</v>
      </c>
      <c r="E2868">
        <v>11</v>
      </c>
      <c r="F2868" s="1">
        <v>10665</v>
      </c>
      <c r="G2868" s="6">
        <f>SUMIFS(Table1[Profit (Month)],Table1[Category],Table1[[#This Row],[Category]],Table1[Supplier],Table1[[#This Row],[Supplier]],Table1[Brand],Table1[[#This Row],[Brand]],Table1[Year],Table1[[#This Row],[Year]],Table1[Month],"&lt;="&amp;Table1[[#This Row],[Profit (Month)]])</f>
        <v>154000</v>
      </c>
    </row>
    <row r="2869" spans="1:7" x14ac:dyDescent="0.35">
      <c r="A2869" t="s">
        <v>16</v>
      </c>
      <c r="B2869" t="s">
        <v>14</v>
      </c>
      <c r="C2869" t="s">
        <v>12</v>
      </c>
      <c r="D2869">
        <v>2018</v>
      </c>
      <c r="E2869">
        <v>12</v>
      </c>
      <c r="F2869" s="1">
        <v>14688</v>
      </c>
      <c r="G2869" s="6">
        <f>SUMIFS(Table1[Profit (Month)],Table1[Category],Table1[[#This Row],[Category]],Table1[Supplier],Table1[[#This Row],[Supplier]],Table1[Brand],Table1[[#This Row],[Brand]],Table1[Year],Table1[[#This Row],[Year]],Table1[Month],"&lt;="&amp;Table1[[#This Row],[Profit (Month)]])</f>
        <v>142416</v>
      </c>
    </row>
    <row r="2870" spans="1:7" x14ac:dyDescent="0.35">
      <c r="A2870" t="s">
        <v>16</v>
      </c>
      <c r="B2870" t="s">
        <v>14</v>
      </c>
      <c r="C2870" t="s">
        <v>12</v>
      </c>
      <c r="D2870">
        <v>2019</v>
      </c>
      <c r="E2870">
        <v>1</v>
      </c>
      <c r="F2870" s="1">
        <v>14624</v>
      </c>
      <c r="G2870" s="6">
        <f>SUMIFS(Table1[Profit (Month)],Table1[Category],Table1[[#This Row],[Category]],Table1[Supplier],Table1[[#This Row],[Supplier]],Table1[Brand],Table1[[#This Row],[Brand]],Table1[Year],Table1[[#This Row],[Year]],Table1[Month],"&lt;="&amp;Table1[[#This Row],[Profit (Month)]])</f>
        <v>149533</v>
      </c>
    </row>
    <row r="2871" spans="1:7" x14ac:dyDescent="0.35">
      <c r="A2871" t="s">
        <v>16</v>
      </c>
      <c r="B2871" t="s">
        <v>14</v>
      </c>
      <c r="C2871" t="s">
        <v>12</v>
      </c>
      <c r="D2871">
        <v>2019</v>
      </c>
      <c r="E2871">
        <v>2</v>
      </c>
      <c r="F2871" s="1">
        <v>11576</v>
      </c>
      <c r="G2871" s="6">
        <f>SUMIFS(Table1[Profit (Month)],Table1[Category],Table1[[#This Row],[Category]],Table1[Supplier],Table1[[#This Row],[Supplier]],Table1[Brand],Table1[[#This Row],[Brand]],Table1[Year],Table1[[#This Row],[Year]],Table1[Month],"&lt;="&amp;Table1[[#This Row],[Profit (Month)]])</f>
        <v>155309</v>
      </c>
    </row>
    <row r="2872" spans="1:7" x14ac:dyDescent="0.35">
      <c r="A2872" t="s">
        <v>16</v>
      </c>
      <c r="B2872" t="s">
        <v>14</v>
      </c>
      <c r="C2872" t="s">
        <v>12</v>
      </c>
      <c r="D2872">
        <v>2019</v>
      </c>
      <c r="E2872">
        <v>3</v>
      </c>
      <c r="F2872" s="1">
        <v>14352</v>
      </c>
      <c r="G2872" s="6">
        <f>SUMIFS(Table1[Profit (Month)],Table1[Category],Table1[[#This Row],[Category]],Table1[Supplier],Table1[[#This Row],[Supplier]],Table1[Brand],Table1[[#This Row],[Brand]],Table1[Year],Table1[[#This Row],[Year]],Table1[Month],"&lt;="&amp;Table1[[#This Row],[Profit (Month)]])</f>
        <v>156788</v>
      </c>
    </row>
    <row r="2873" spans="1:7" x14ac:dyDescent="0.35">
      <c r="A2873" t="s">
        <v>16</v>
      </c>
      <c r="B2873" t="s">
        <v>14</v>
      </c>
      <c r="C2873" t="s">
        <v>12</v>
      </c>
      <c r="D2873">
        <v>2019</v>
      </c>
      <c r="E2873">
        <v>4</v>
      </c>
      <c r="F2873" s="1">
        <v>13922</v>
      </c>
      <c r="G2873" s="6">
        <f>SUMIFS(Table1[Profit (Month)],Table1[Category],Table1[[#This Row],[Category]],Table1[Supplier],Table1[[#This Row],[Supplier]],Table1[Brand],Table1[[#This Row],[Brand]],Table1[Year],Table1[[#This Row],[Year]],Table1[Month],"&lt;="&amp;Table1[[#This Row],[Profit (Month)]])</f>
        <v>153940</v>
      </c>
    </row>
    <row r="2874" spans="1:7" x14ac:dyDescent="0.35">
      <c r="A2874" t="s">
        <v>16</v>
      </c>
      <c r="B2874" t="s">
        <v>14</v>
      </c>
      <c r="C2874" t="s">
        <v>12</v>
      </c>
      <c r="D2874">
        <v>2019</v>
      </c>
      <c r="E2874">
        <v>5</v>
      </c>
      <c r="F2874" s="1">
        <v>11359</v>
      </c>
      <c r="G2874" s="6">
        <f>SUMIFS(Table1[Profit (Month)],Table1[Category],Table1[[#This Row],[Category]],Table1[Supplier],Table1[[#This Row],[Supplier]],Table1[Brand],Table1[[#This Row],[Brand]],Table1[Year],Table1[[#This Row],[Year]],Table1[Month],"&lt;="&amp;Table1[[#This Row],[Profit (Month)]])</f>
        <v>148853</v>
      </c>
    </row>
    <row r="2875" spans="1:7" x14ac:dyDescent="0.35">
      <c r="A2875" t="s">
        <v>16</v>
      </c>
      <c r="B2875" t="s">
        <v>14</v>
      </c>
      <c r="C2875" t="s">
        <v>12</v>
      </c>
      <c r="D2875">
        <v>2019</v>
      </c>
      <c r="E2875">
        <v>6</v>
      </c>
      <c r="F2875" s="1">
        <v>13430</v>
      </c>
      <c r="G2875" s="6">
        <f>SUMIFS(Table1[Profit (Month)],Table1[Category],Table1[[#This Row],[Category]],Table1[Supplier],Table1[[#This Row],[Supplier]],Table1[Brand],Table1[[#This Row],[Brand]],Table1[Year],Table1[[#This Row],[Year]],Table1[Month],"&lt;="&amp;Table1[[#This Row],[Profit (Month)]])</f>
        <v>146518</v>
      </c>
    </row>
    <row r="2876" spans="1:7" x14ac:dyDescent="0.35">
      <c r="A2876" t="s">
        <v>16</v>
      </c>
      <c r="B2876" t="s">
        <v>14</v>
      </c>
      <c r="C2876" t="s">
        <v>12</v>
      </c>
      <c r="D2876">
        <v>2019</v>
      </c>
      <c r="E2876">
        <v>7</v>
      </c>
      <c r="F2876" s="1">
        <v>10924</v>
      </c>
      <c r="G2876" s="6">
        <f>SUMIFS(Table1[Profit (Month)],Table1[Category],Table1[[#This Row],[Category]],Table1[Supplier],Table1[[#This Row],[Supplier]],Table1[Brand],Table1[[#This Row],[Brand]],Table1[Year],Table1[[#This Row],[Year]],Table1[Month],"&lt;="&amp;Table1[[#This Row],[Profit (Month)]])</f>
        <v>156562</v>
      </c>
    </row>
    <row r="2877" spans="1:7" x14ac:dyDescent="0.35">
      <c r="A2877" t="s">
        <v>16</v>
      </c>
      <c r="B2877" t="s">
        <v>14</v>
      </c>
      <c r="C2877" t="s">
        <v>12</v>
      </c>
      <c r="D2877">
        <v>2019</v>
      </c>
      <c r="E2877">
        <v>8</v>
      </c>
      <c r="F2877" s="1">
        <v>11358</v>
      </c>
      <c r="G2877" s="6">
        <f>SUMIFS(Table1[Profit (Month)],Table1[Category],Table1[[#This Row],[Category]],Table1[Supplier],Table1[[#This Row],[Supplier]],Table1[Brand],Table1[[#This Row],[Brand]],Table1[Year],Table1[[#This Row],[Year]],Table1[Month],"&lt;="&amp;Table1[[#This Row],[Profit (Month)]])</f>
        <v>144106</v>
      </c>
    </row>
    <row r="2878" spans="1:7" x14ac:dyDescent="0.35">
      <c r="A2878" t="s">
        <v>16</v>
      </c>
      <c r="B2878" t="s">
        <v>14</v>
      </c>
      <c r="C2878" t="s">
        <v>12</v>
      </c>
      <c r="D2878">
        <v>2019</v>
      </c>
      <c r="E2878">
        <v>9</v>
      </c>
      <c r="F2878" s="1">
        <v>10083</v>
      </c>
      <c r="G2878" s="6">
        <f>SUMIFS(Table1[Profit (Month)],Table1[Category],Table1[[#This Row],[Category]],Table1[Supplier],Table1[[#This Row],[Supplier]],Table1[Brand],Table1[[#This Row],[Brand]],Table1[Year],Table1[[#This Row],[Year]],Table1[Month],"&lt;="&amp;Table1[[#This Row],[Profit (Month)]])</f>
        <v>149640</v>
      </c>
    </row>
    <row r="2879" spans="1:7" x14ac:dyDescent="0.35">
      <c r="A2879" t="s">
        <v>16</v>
      </c>
      <c r="B2879" t="s">
        <v>14</v>
      </c>
      <c r="C2879" t="s">
        <v>12</v>
      </c>
      <c r="D2879">
        <v>2019</v>
      </c>
      <c r="E2879">
        <v>10</v>
      </c>
      <c r="F2879" s="1">
        <v>12544</v>
      </c>
      <c r="G2879" s="6">
        <f>SUMIFS(Table1[Profit (Month)],Table1[Category],Table1[[#This Row],[Category]],Table1[Supplier],Table1[[#This Row],[Supplier]],Table1[Brand],Table1[[#This Row],[Brand]],Table1[Year],Table1[[#This Row],[Year]],Table1[Month],"&lt;="&amp;Table1[[#This Row],[Profit (Month)]])</f>
        <v>151708</v>
      </c>
    </row>
    <row r="2880" spans="1:7" x14ac:dyDescent="0.35">
      <c r="A2880" t="s">
        <v>16</v>
      </c>
      <c r="B2880" t="s">
        <v>14</v>
      </c>
      <c r="C2880" t="s">
        <v>12</v>
      </c>
      <c r="D2880">
        <v>2019</v>
      </c>
      <c r="E2880">
        <v>11</v>
      </c>
      <c r="F2880" s="1">
        <v>11858</v>
      </c>
      <c r="G2880" s="6">
        <f>SUMIFS(Table1[Profit (Month)],Table1[Category],Table1[[#This Row],[Category]],Table1[Supplier],Table1[[#This Row],[Supplier]],Table1[Brand],Table1[[#This Row],[Brand]],Table1[Year],Table1[[#This Row],[Year]],Table1[Month],"&lt;="&amp;Table1[[#This Row],[Profit (Month)]])</f>
        <v>158266</v>
      </c>
    </row>
    <row r="2881" spans="1:7" x14ac:dyDescent="0.35">
      <c r="A2881" t="s">
        <v>16</v>
      </c>
      <c r="B2881" t="s">
        <v>14</v>
      </c>
      <c r="C2881" t="s">
        <v>12</v>
      </c>
      <c r="D2881">
        <v>2019</v>
      </c>
      <c r="E2881">
        <v>12</v>
      </c>
      <c r="F2881" s="1">
        <v>10146</v>
      </c>
      <c r="G2881" s="6">
        <f>SUMIFS(Table1[Profit (Month)],Table1[Category],Table1[[#This Row],[Category]],Table1[Supplier],Table1[[#This Row],[Supplier]],Table1[Brand],Table1[[#This Row],[Brand]],Table1[Year],Table1[[#This Row],[Year]],Table1[Month],"&lt;="&amp;Table1[[#This Row],[Profit (Month)]])</f>
        <v>149233</v>
      </c>
    </row>
    <row r="2882" spans="1:7" x14ac:dyDescent="0.35">
      <c r="A2882" t="s">
        <v>16</v>
      </c>
      <c r="B2882" t="s">
        <v>14</v>
      </c>
      <c r="C2882" t="s">
        <v>12</v>
      </c>
      <c r="D2882">
        <v>2020</v>
      </c>
      <c r="E2882">
        <v>1</v>
      </c>
      <c r="F2882" s="1">
        <v>13087</v>
      </c>
      <c r="G2882" s="6">
        <f>SUMIFS(Table1[Profit (Month)],Table1[Category],Table1[[#This Row],[Category]],Table1[Supplier],Table1[[#This Row],[Supplier]],Table1[Brand],Table1[[#This Row],[Brand]],Table1[Year],Table1[[#This Row],[Year]],Table1[Month],"&lt;="&amp;Table1[[#This Row],[Profit (Month)]])</f>
        <v>159677</v>
      </c>
    </row>
    <row r="2883" spans="1:7" x14ac:dyDescent="0.35">
      <c r="A2883" t="s">
        <v>16</v>
      </c>
      <c r="B2883" t="s">
        <v>14</v>
      </c>
      <c r="C2883" t="s">
        <v>12</v>
      </c>
      <c r="D2883">
        <v>2020</v>
      </c>
      <c r="E2883">
        <v>2</v>
      </c>
      <c r="F2883" s="1">
        <v>11952</v>
      </c>
      <c r="G2883" s="6">
        <f>SUMIFS(Table1[Profit (Month)],Table1[Category],Table1[[#This Row],[Category]],Table1[Supplier],Table1[[#This Row],[Supplier]],Table1[Brand],Table1[[#This Row],[Brand]],Table1[Year],Table1[[#This Row],[Year]],Table1[Month],"&lt;="&amp;Table1[[#This Row],[Profit (Month)]])</f>
        <v>154087</v>
      </c>
    </row>
    <row r="2884" spans="1:7" x14ac:dyDescent="0.35">
      <c r="A2884" t="s">
        <v>16</v>
      </c>
      <c r="B2884" t="s">
        <v>14</v>
      </c>
      <c r="C2884" t="s">
        <v>12</v>
      </c>
      <c r="D2884">
        <v>2020</v>
      </c>
      <c r="E2884">
        <v>3</v>
      </c>
      <c r="F2884" s="1">
        <v>13950</v>
      </c>
      <c r="G2884" s="6">
        <f>SUMIFS(Table1[Profit (Month)],Table1[Category],Table1[[#This Row],[Category]],Table1[Supplier],Table1[[#This Row],[Supplier]],Table1[Brand],Table1[[#This Row],[Brand]],Table1[Year],Table1[[#This Row],[Year]],Table1[Month],"&lt;="&amp;Table1[[#This Row],[Profit (Month)]])</f>
        <v>150151</v>
      </c>
    </row>
    <row r="2885" spans="1:7" x14ac:dyDescent="0.35">
      <c r="A2885" t="s">
        <v>16</v>
      </c>
      <c r="B2885" t="s">
        <v>14</v>
      </c>
      <c r="C2885" t="s">
        <v>12</v>
      </c>
      <c r="D2885">
        <v>2020</v>
      </c>
      <c r="E2885">
        <v>4</v>
      </c>
      <c r="F2885" s="1">
        <v>12769</v>
      </c>
      <c r="G2885" s="6">
        <f>SUMIFS(Table1[Profit (Month)],Table1[Category],Table1[[#This Row],[Category]],Table1[Supplier],Table1[[#This Row],[Supplier]],Table1[Brand],Table1[[#This Row],[Brand]],Table1[Year],Table1[[#This Row],[Year]],Table1[Month],"&lt;="&amp;Table1[[#This Row],[Profit (Month)]])</f>
        <v>158599</v>
      </c>
    </row>
    <row r="2886" spans="1:7" x14ac:dyDescent="0.35">
      <c r="A2886" t="s">
        <v>16</v>
      </c>
      <c r="B2886" t="s">
        <v>14</v>
      </c>
      <c r="C2886" t="s">
        <v>12</v>
      </c>
      <c r="D2886">
        <v>2020</v>
      </c>
      <c r="E2886">
        <v>5</v>
      </c>
      <c r="F2886" s="1">
        <v>12240</v>
      </c>
      <c r="G2886" s="6">
        <f>SUMIFS(Table1[Profit (Month)],Table1[Category],Table1[[#This Row],[Category]],Table1[Supplier],Table1[[#This Row],[Supplier]],Table1[Brand],Table1[[#This Row],[Brand]],Table1[Year],Table1[[#This Row],[Year]],Table1[Month],"&lt;="&amp;Table1[[#This Row],[Profit (Month)]])</f>
        <v>147384</v>
      </c>
    </row>
    <row r="2887" spans="1:7" x14ac:dyDescent="0.35">
      <c r="A2887" t="s">
        <v>16</v>
      </c>
      <c r="B2887" t="s">
        <v>14</v>
      </c>
      <c r="C2887" t="s">
        <v>12</v>
      </c>
      <c r="D2887">
        <v>2020</v>
      </c>
      <c r="E2887">
        <v>6</v>
      </c>
      <c r="F2887" s="1">
        <v>12476</v>
      </c>
      <c r="G2887" s="6">
        <f>SUMIFS(Table1[Profit (Month)],Table1[Category],Table1[[#This Row],[Category]],Table1[Supplier],Table1[[#This Row],[Supplier]],Table1[Brand],Table1[[#This Row],[Brand]],Table1[Year],Table1[[#This Row],[Year]],Table1[Month],"&lt;="&amp;Table1[[#This Row],[Profit (Month)]])</f>
        <v>150885</v>
      </c>
    </row>
    <row r="2888" spans="1:7" x14ac:dyDescent="0.35">
      <c r="A2888" t="s">
        <v>16</v>
      </c>
      <c r="B2888" t="s">
        <v>14</v>
      </c>
      <c r="C2888" t="s">
        <v>12</v>
      </c>
      <c r="D2888">
        <v>2020</v>
      </c>
      <c r="E2888">
        <v>7</v>
      </c>
      <c r="F2888" s="1">
        <v>14821</v>
      </c>
      <c r="G2888" s="6">
        <f>SUMIFS(Table1[Profit (Month)],Table1[Category],Table1[[#This Row],[Category]],Table1[Supplier],Table1[[#This Row],[Supplier]],Table1[Brand],Table1[[#This Row],[Brand]],Table1[Year],Table1[[#This Row],[Year]],Table1[Month],"&lt;="&amp;Table1[[#This Row],[Profit (Month)]])</f>
        <v>149252</v>
      </c>
    </row>
    <row r="2889" spans="1:7" x14ac:dyDescent="0.35">
      <c r="A2889" t="s">
        <v>16</v>
      </c>
      <c r="B2889" t="s">
        <v>14</v>
      </c>
      <c r="C2889" t="s">
        <v>12</v>
      </c>
      <c r="D2889">
        <v>2020</v>
      </c>
      <c r="E2889">
        <v>8</v>
      </c>
      <c r="F2889" s="1">
        <v>11489</v>
      </c>
      <c r="G2889" s="6">
        <f>SUMIFS(Table1[Profit (Month)],Table1[Category],Table1[[#This Row],[Category]],Table1[Supplier],Table1[[#This Row],[Supplier]],Table1[Brand],Table1[[#This Row],[Brand]],Table1[Year],Table1[[#This Row],[Year]],Table1[Month],"&lt;="&amp;Table1[[#This Row],[Profit (Month)]])</f>
        <v>148290</v>
      </c>
    </row>
    <row r="2890" spans="1:7" x14ac:dyDescent="0.35">
      <c r="A2890" t="s">
        <v>16</v>
      </c>
      <c r="B2890" t="s">
        <v>14</v>
      </c>
      <c r="C2890" t="s">
        <v>12</v>
      </c>
      <c r="D2890">
        <v>2020</v>
      </c>
      <c r="E2890">
        <v>9</v>
      </c>
      <c r="F2890" s="1">
        <v>10165</v>
      </c>
      <c r="G2890" s="6">
        <f>SUMIFS(Table1[Profit (Month)],Table1[Category],Table1[[#This Row],[Category]],Table1[Supplier],Table1[[#This Row],[Supplier]],Table1[Brand],Table1[[#This Row],[Brand]],Table1[Year],Table1[[#This Row],[Year]],Table1[Month],"&lt;="&amp;Table1[[#This Row],[Profit (Month)]])</f>
        <v>151964</v>
      </c>
    </row>
    <row r="2891" spans="1:7" x14ac:dyDescent="0.35">
      <c r="A2891" t="s">
        <v>16</v>
      </c>
      <c r="B2891" t="s">
        <v>14</v>
      </c>
      <c r="C2891" t="s">
        <v>12</v>
      </c>
      <c r="D2891">
        <v>2020</v>
      </c>
      <c r="E2891">
        <v>10</v>
      </c>
      <c r="F2891" s="1">
        <v>11695</v>
      </c>
      <c r="G2891" s="6">
        <f>SUMIFS(Table1[Profit (Month)],Table1[Category],Table1[[#This Row],[Category]],Table1[Supplier],Table1[[#This Row],[Supplier]],Table1[Brand],Table1[[#This Row],[Brand]],Table1[Year],Table1[[#This Row],[Year]],Table1[Month],"&lt;="&amp;Table1[[#This Row],[Profit (Month)]])</f>
        <v>158599</v>
      </c>
    </row>
    <row r="2892" spans="1:7" x14ac:dyDescent="0.35">
      <c r="A2892" t="s">
        <v>16</v>
      </c>
      <c r="B2892" t="s">
        <v>14</v>
      </c>
      <c r="C2892" t="s">
        <v>12</v>
      </c>
      <c r="D2892">
        <v>2020</v>
      </c>
      <c r="E2892">
        <v>11</v>
      </c>
      <c r="F2892" s="1">
        <v>14202</v>
      </c>
      <c r="G2892" s="6">
        <f>SUMIFS(Table1[Profit (Month)],Table1[Category],Table1[[#This Row],[Category]],Table1[Supplier],Table1[[#This Row],[Supplier]],Table1[Brand],Table1[[#This Row],[Brand]],Table1[Year],Table1[[#This Row],[Year]],Table1[Month],"&lt;="&amp;Table1[[#This Row],[Profit (Month)]])</f>
        <v>153845</v>
      </c>
    </row>
    <row r="2893" spans="1:7" x14ac:dyDescent="0.35">
      <c r="A2893" t="s">
        <v>16</v>
      </c>
      <c r="B2893" t="s">
        <v>14</v>
      </c>
      <c r="C2893" t="s">
        <v>12</v>
      </c>
      <c r="D2893">
        <v>2020</v>
      </c>
      <c r="E2893">
        <v>12</v>
      </c>
      <c r="F2893" s="1">
        <v>12264</v>
      </c>
      <c r="G2893" s="6">
        <f>SUMIFS(Table1[Profit (Month)],Table1[Category],Table1[[#This Row],[Category]],Table1[Supplier],Table1[[#This Row],[Supplier]],Table1[Brand],Table1[[#This Row],[Brand]],Table1[Year],Table1[[#This Row],[Year]],Table1[Month],"&lt;="&amp;Table1[[#This Row],[Profit (Month)]])</f>
        <v>158097</v>
      </c>
    </row>
    <row r="2894" spans="1:7" x14ac:dyDescent="0.35">
      <c r="A2894" t="s">
        <v>16</v>
      </c>
      <c r="B2894" t="s">
        <v>14</v>
      </c>
      <c r="C2894" t="s">
        <v>12</v>
      </c>
      <c r="D2894">
        <v>2021</v>
      </c>
      <c r="E2894">
        <v>1</v>
      </c>
      <c r="F2894" s="1">
        <v>14533</v>
      </c>
      <c r="G2894" s="6">
        <f>SUMIFS(Table1[Profit (Month)],Table1[Category],Table1[[#This Row],[Category]],Table1[Supplier],Table1[[#This Row],[Supplier]],Table1[Brand],Table1[[#This Row],[Brand]],Table1[Year],Table1[[#This Row],[Year]],Table1[Month],"&lt;="&amp;Table1[[#This Row],[Profit (Month)]])</f>
        <v>149233</v>
      </c>
    </row>
    <row r="2895" spans="1:7" x14ac:dyDescent="0.35">
      <c r="A2895" t="s">
        <v>16</v>
      </c>
      <c r="B2895" t="s">
        <v>14</v>
      </c>
      <c r="C2895" t="s">
        <v>12</v>
      </c>
      <c r="D2895">
        <v>2021</v>
      </c>
      <c r="E2895">
        <v>2</v>
      </c>
      <c r="F2895" s="1">
        <v>12956</v>
      </c>
      <c r="G2895" s="6">
        <f>SUMIFS(Table1[Profit (Month)],Table1[Category],Table1[[#This Row],[Category]],Table1[Supplier],Table1[[#This Row],[Supplier]],Table1[Brand],Table1[[#This Row],[Brand]],Table1[Year],Table1[[#This Row],[Year]],Table1[Month],"&lt;="&amp;Table1[[#This Row],[Profit (Month)]])</f>
        <v>157997</v>
      </c>
    </row>
    <row r="2896" spans="1:7" x14ac:dyDescent="0.35">
      <c r="A2896" t="s">
        <v>16</v>
      </c>
      <c r="B2896" t="s">
        <v>14</v>
      </c>
      <c r="C2896" t="s">
        <v>12</v>
      </c>
      <c r="D2896">
        <v>2021</v>
      </c>
      <c r="E2896">
        <v>3</v>
      </c>
      <c r="F2896" s="1">
        <v>13692</v>
      </c>
      <c r="G2896" s="6">
        <f>SUMIFS(Table1[Profit (Month)],Table1[Category],Table1[[#This Row],[Category]],Table1[Supplier],Table1[[#This Row],[Supplier]],Table1[Brand],Table1[[#This Row],[Brand]],Table1[Year],Table1[[#This Row],[Year]],Table1[Month],"&lt;="&amp;Table1[[#This Row],[Profit (Month)]])</f>
        <v>153268</v>
      </c>
    </row>
    <row r="2897" spans="1:7" x14ac:dyDescent="0.35">
      <c r="A2897" t="s">
        <v>16</v>
      </c>
      <c r="B2897" t="s">
        <v>14</v>
      </c>
      <c r="C2897" t="s">
        <v>12</v>
      </c>
      <c r="D2897">
        <v>2021</v>
      </c>
      <c r="E2897">
        <v>4</v>
      </c>
      <c r="F2897" s="1">
        <v>13815</v>
      </c>
      <c r="G2897" s="6">
        <f>SUMIFS(Table1[Profit (Month)],Table1[Category],Table1[[#This Row],[Category]],Table1[Supplier],Table1[[#This Row],[Supplier]],Table1[Brand],Table1[[#This Row],[Brand]],Table1[Year],Table1[[#This Row],[Year]],Table1[Month],"&lt;="&amp;Table1[[#This Row],[Profit (Month)]])</f>
        <v>157486</v>
      </c>
    </row>
    <row r="2898" spans="1:7" x14ac:dyDescent="0.35">
      <c r="A2898" t="s">
        <v>16</v>
      </c>
      <c r="B2898" t="s">
        <v>14</v>
      </c>
      <c r="C2898" t="s">
        <v>12</v>
      </c>
      <c r="D2898">
        <v>2021</v>
      </c>
      <c r="E2898">
        <v>5</v>
      </c>
      <c r="F2898" s="1">
        <v>10985</v>
      </c>
      <c r="G2898" s="6">
        <f>SUMIFS(Table1[Profit (Month)],Table1[Category],Table1[[#This Row],[Category]],Table1[Supplier],Table1[[#This Row],[Supplier]],Table1[Brand],Table1[[#This Row],[Brand]],Table1[Year],Table1[[#This Row],[Year]],Table1[Month],"&lt;="&amp;Table1[[#This Row],[Profit (Month)]])</f>
        <v>159151</v>
      </c>
    </row>
    <row r="2899" spans="1:7" x14ac:dyDescent="0.35">
      <c r="A2899" t="s">
        <v>16</v>
      </c>
      <c r="B2899" t="s">
        <v>14</v>
      </c>
      <c r="C2899" t="s">
        <v>12</v>
      </c>
      <c r="D2899">
        <v>2021</v>
      </c>
      <c r="E2899">
        <v>6</v>
      </c>
      <c r="F2899" s="1">
        <v>14727</v>
      </c>
      <c r="G2899" s="6">
        <f>SUMIFS(Table1[Profit (Month)],Table1[Category],Table1[[#This Row],[Category]],Table1[Supplier],Table1[[#This Row],[Supplier]],Table1[Brand],Table1[[#This Row],[Brand]],Table1[Year],Table1[[#This Row],[Year]],Table1[Month],"&lt;="&amp;Table1[[#This Row],[Profit (Month)]])</f>
        <v>147940</v>
      </c>
    </row>
    <row r="2900" spans="1:7" x14ac:dyDescent="0.35">
      <c r="A2900" t="s">
        <v>16</v>
      </c>
      <c r="B2900" t="s">
        <v>14</v>
      </c>
      <c r="C2900" t="s">
        <v>12</v>
      </c>
      <c r="D2900">
        <v>2021</v>
      </c>
      <c r="E2900">
        <v>7</v>
      </c>
      <c r="F2900" s="1">
        <v>10174</v>
      </c>
      <c r="G2900" s="6">
        <f>SUMIFS(Table1[Profit (Month)],Table1[Category],Table1[[#This Row],[Category]],Table1[Supplier],Table1[[#This Row],[Supplier]],Table1[Brand],Table1[[#This Row],[Brand]],Table1[Year],Table1[[#This Row],[Year]],Table1[Month],"&lt;="&amp;Table1[[#This Row],[Profit (Month)]])</f>
        <v>151471</v>
      </c>
    </row>
    <row r="2901" spans="1:7" x14ac:dyDescent="0.35">
      <c r="A2901" t="s">
        <v>16</v>
      </c>
      <c r="B2901" t="s">
        <v>14</v>
      </c>
      <c r="C2901" t="s">
        <v>12</v>
      </c>
      <c r="D2901">
        <v>2021</v>
      </c>
      <c r="E2901">
        <v>8</v>
      </c>
      <c r="F2901" s="1">
        <v>14257</v>
      </c>
      <c r="G2901" s="6">
        <f>SUMIFS(Table1[Profit (Month)],Table1[Category],Table1[[#This Row],[Category]],Table1[Supplier],Table1[[#This Row],[Supplier]],Table1[Brand],Table1[[#This Row],[Brand]],Table1[Year],Table1[[#This Row],[Year]],Table1[Month],"&lt;="&amp;Table1[[#This Row],[Profit (Month)]])</f>
        <v>156911</v>
      </c>
    </row>
    <row r="2902" spans="1:7" x14ac:dyDescent="0.35">
      <c r="A2902" t="s">
        <v>16</v>
      </c>
      <c r="B2902" t="s">
        <v>14</v>
      </c>
      <c r="C2902" t="s">
        <v>12</v>
      </c>
      <c r="D2902">
        <v>2021</v>
      </c>
      <c r="E2902">
        <v>9</v>
      </c>
      <c r="F2902" s="1">
        <v>14770</v>
      </c>
      <c r="G2902" s="6">
        <f>SUMIFS(Table1[Profit (Month)],Table1[Category],Table1[[#This Row],[Category]],Table1[Supplier],Table1[[#This Row],[Supplier]],Table1[Brand],Table1[[#This Row],[Brand]],Table1[Year],Table1[[#This Row],[Year]],Table1[Month],"&lt;="&amp;Table1[[#This Row],[Profit (Month)]])</f>
        <v>155346</v>
      </c>
    </row>
    <row r="2903" spans="1:7" x14ac:dyDescent="0.35">
      <c r="A2903" t="s">
        <v>16</v>
      </c>
      <c r="B2903" t="s">
        <v>14</v>
      </c>
      <c r="C2903" t="s">
        <v>12</v>
      </c>
      <c r="D2903">
        <v>2021</v>
      </c>
      <c r="E2903">
        <v>10</v>
      </c>
      <c r="F2903" s="1">
        <v>11685</v>
      </c>
      <c r="G2903" s="6">
        <f>SUMIFS(Table1[Profit (Month)],Table1[Category],Table1[[#This Row],[Category]],Table1[Supplier],Table1[[#This Row],[Supplier]],Table1[Brand],Table1[[#This Row],[Brand]],Table1[Year],Table1[[#This Row],[Year]],Table1[Month],"&lt;="&amp;Table1[[#This Row],[Profit (Month)]])</f>
        <v>161611</v>
      </c>
    </row>
    <row r="2904" spans="1:7" x14ac:dyDescent="0.35">
      <c r="A2904" t="s">
        <v>16</v>
      </c>
      <c r="B2904" t="s">
        <v>14</v>
      </c>
      <c r="C2904" t="s">
        <v>12</v>
      </c>
      <c r="D2904">
        <v>2021</v>
      </c>
      <c r="E2904">
        <v>11</v>
      </c>
      <c r="F2904" s="1">
        <v>11604</v>
      </c>
      <c r="G2904" s="6">
        <f>SUMIFS(Table1[Profit (Month)],Table1[Category],Table1[[#This Row],[Category]],Table1[Supplier],Table1[[#This Row],[Supplier]],Table1[Brand],Table1[[#This Row],[Brand]],Table1[Year],Table1[[#This Row],[Year]],Table1[Month],"&lt;="&amp;Table1[[#This Row],[Profit (Month)]])</f>
        <v>157820</v>
      </c>
    </row>
    <row r="2905" spans="1:7" x14ac:dyDescent="0.35">
      <c r="A2905" t="s">
        <v>16</v>
      </c>
      <c r="B2905" t="s">
        <v>14</v>
      </c>
      <c r="C2905" t="s">
        <v>12</v>
      </c>
      <c r="D2905">
        <v>2021</v>
      </c>
      <c r="E2905">
        <v>12</v>
      </c>
      <c r="F2905" s="1">
        <v>10185</v>
      </c>
      <c r="G2905" s="6">
        <f>SUMIFS(Table1[Profit (Month)],Table1[Category],Table1[[#This Row],[Category]],Table1[Supplier],Table1[[#This Row],[Supplier]],Table1[Brand],Table1[[#This Row],[Brand]],Table1[Year],Table1[[#This Row],[Year]],Table1[Month],"&lt;="&amp;Table1[[#This Row],[Profit (Month)]])</f>
        <v>149528</v>
      </c>
    </row>
    <row r="2906" spans="1:7" x14ac:dyDescent="0.35">
      <c r="A2906" t="s">
        <v>16</v>
      </c>
      <c r="B2906" t="s">
        <v>14</v>
      </c>
      <c r="C2906" t="s">
        <v>12</v>
      </c>
      <c r="D2906">
        <v>2022</v>
      </c>
      <c r="E2906">
        <v>1</v>
      </c>
      <c r="F2906" s="1">
        <v>10450</v>
      </c>
      <c r="G2906" s="6">
        <f>SUMIFS(Table1[Profit (Month)],Table1[Category],Table1[[#This Row],[Category]],Table1[Supplier],Table1[[#This Row],[Supplier]],Table1[Brand],Table1[[#This Row],[Brand]],Table1[Year],Table1[[#This Row],[Year]],Table1[Month],"&lt;="&amp;Table1[[#This Row],[Profit (Month)]])</f>
        <v>151964</v>
      </c>
    </row>
    <row r="2907" spans="1:7" x14ac:dyDescent="0.35">
      <c r="A2907" t="s">
        <v>16</v>
      </c>
      <c r="B2907" t="s">
        <v>14</v>
      </c>
      <c r="C2907" t="s">
        <v>12</v>
      </c>
      <c r="D2907">
        <v>2022</v>
      </c>
      <c r="E2907">
        <v>2</v>
      </c>
      <c r="F2907" s="1">
        <v>12231</v>
      </c>
      <c r="G2907" s="6">
        <f>SUMIFS(Table1[Profit (Month)],Table1[Category],Table1[[#This Row],[Category]],Table1[Supplier],Table1[[#This Row],[Supplier]],Table1[Brand],Table1[[#This Row],[Brand]],Table1[Year],Table1[[#This Row],[Year]],Table1[Month],"&lt;="&amp;Table1[[#This Row],[Profit (Month)]])</f>
        <v>158028</v>
      </c>
    </row>
    <row r="2908" spans="1:7" x14ac:dyDescent="0.35">
      <c r="A2908" t="s">
        <v>16</v>
      </c>
      <c r="B2908" t="s">
        <v>14</v>
      </c>
      <c r="C2908" t="s">
        <v>12</v>
      </c>
      <c r="D2908">
        <v>2022</v>
      </c>
      <c r="E2908">
        <v>3</v>
      </c>
      <c r="F2908" s="1">
        <v>11236</v>
      </c>
      <c r="G2908" s="6">
        <f>SUMIFS(Table1[Profit (Month)],Table1[Category],Table1[[#This Row],[Category]],Table1[Supplier],Table1[[#This Row],[Supplier]],Table1[Brand],Table1[[#This Row],[Brand]],Table1[Year],Table1[[#This Row],[Year]],Table1[Month],"&lt;="&amp;Table1[[#This Row],[Profit (Month)]])</f>
        <v>152299</v>
      </c>
    </row>
    <row r="2909" spans="1:7" x14ac:dyDescent="0.35">
      <c r="A2909" t="s">
        <v>16</v>
      </c>
      <c r="B2909" t="s">
        <v>14</v>
      </c>
      <c r="C2909" t="s">
        <v>12</v>
      </c>
      <c r="D2909">
        <v>2022</v>
      </c>
      <c r="E2909">
        <v>4</v>
      </c>
      <c r="F2909" s="1">
        <v>14015</v>
      </c>
      <c r="G2909" s="6">
        <f>SUMIFS(Table1[Profit (Month)],Table1[Category],Table1[[#This Row],[Category]],Table1[Supplier],Table1[[#This Row],[Supplier]],Table1[Brand],Table1[[#This Row],[Brand]],Table1[Year],Table1[[#This Row],[Year]],Table1[Month],"&lt;="&amp;Table1[[#This Row],[Profit (Month)]])</f>
        <v>152866</v>
      </c>
    </row>
    <row r="2910" spans="1:7" x14ac:dyDescent="0.35">
      <c r="A2910" t="s">
        <v>16</v>
      </c>
      <c r="B2910" t="s">
        <v>14</v>
      </c>
      <c r="C2910" t="s">
        <v>12</v>
      </c>
      <c r="D2910">
        <v>2022</v>
      </c>
      <c r="E2910">
        <v>5</v>
      </c>
      <c r="F2910" s="1">
        <v>12728</v>
      </c>
      <c r="G2910" s="6">
        <f>SUMIFS(Table1[Profit (Month)],Table1[Category],Table1[[#This Row],[Category]],Table1[Supplier],Table1[[#This Row],[Supplier]],Table1[Brand],Table1[[#This Row],[Brand]],Table1[Year],Table1[[#This Row],[Year]],Table1[Month],"&lt;="&amp;Table1[[#This Row],[Profit (Month)]])</f>
        <v>151570</v>
      </c>
    </row>
    <row r="2911" spans="1:7" x14ac:dyDescent="0.35">
      <c r="A2911" t="s">
        <v>16</v>
      </c>
      <c r="B2911" t="s">
        <v>14</v>
      </c>
      <c r="C2911" t="s">
        <v>12</v>
      </c>
      <c r="D2911">
        <v>2022</v>
      </c>
      <c r="E2911">
        <v>6</v>
      </c>
      <c r="F2911" s="1">
        <v>13169</v>
      </c>
      <c r="G2911" s="6">
        <f>SUMIFS(Table1[Profit (Month)],Table1[Category],Table1[[#This Row],[Category]],Table1[Supplier],Table1[[#This Row],[Supplier]],Table1[Brand],Table1[[#This Row],[Brand]],Table1[Year],Table1[[#This Row],[Year]],Table1[Month],"&lt;="&amp;Table1[[#This Row],[Profit (Month)]])</f>
        <v>147012</v>
      </c>
    </row>
    <row r="2912" spans="1:7" x14ac:dyDescent="0.35">
      <c r="A2912" t="s">
        <v>16</v>
      </c>
      <c r="B2912" t="s">
        <v>14</v>
      </c>
      <c r="C2912" t="s">
        <v>12</v>
      </c>
      <c r="D2912">
        <v>2022</v>
      </c>
      <c r="E2912">
        <v>7</v>
      </c>
      <c r="F2912" s="1">
        <v>10305</v>
      </c>
      <c r="G2912" s="6">
        <f>SUMIFS(Table1[Profit (Month)],Table1[Category],Table1[[#This Row],[Category]],Table1[Supplier],Table1[[#This Row],[Supplier]],Table1[Brand],Table1[[#This Row],[Brand]],Table1[Year],Table1[[#This Row],[Year]],Table1[Month],"&lt;="&amp;Table1[[#This Row],[Profit (Month)]])</f>
        <v>150212</v>
      </c>
    </row>
    <row r="2913" spans="1:7" x14ac:dyDescent="0.35">
      <c r="A2913" t="s">
        <v>16</v>
      </c>
      <c r="B2913" t="s">
        <v>14</v>
      </c>
      <c r="C2913" t="s">
        <v>12</v>
      </c>
      <c r="D2913">
        <v>2022</v>
      </c>
      <c r="E2913">
        <v>8</v>
      </c>
      <c r="F2913" s="1">
        <v>12687</v>
      </c>
      <c r="G2913" s="6">
        <f>SUMIFS(Table1[Profit (Month)],Table1[Category],Table1[[#This Row],[Category]],Table1[Supplier],Table1[[#This Row],[Supplier]],Table1[Brand],Table1[[#This Row],[Brand]],Table1[Year],Table1[[#This Row],[Year]],Table1[Month],"&lt;="&amp;Table1[[#This Row],[Profit (Month)]])</f>
        <v>152894</v>
      </c>
    </row>
    <row r="2914" spans="1:7" x14ac:dyDescent="0.35">
      <c r="A2914" t="s">
        <v>16</v>
      </c>
      <c r="B2914" t="s">
        <v>14</v>
      </c>
      <c r="C2914" t="s">
        <v>12</v>
      </c>
      <c r="D2914">
        <v>2022</v>
      </c>
      <c r="E2914">
        <v>9</v>
      </c>
      <c r="F2914" s="1">
        <v>12829</v>
      </c>
      <c r="G2914" s="6">
        <f>SUMIFS(Table1[Profit (Month)],Table1[Category],Table1[[#This Row],[Category]],Table1[Supplier],Table1[[#This Row],[Supplier]],Table1[Brand],Table1[[#This Row],[Brand]],Table1[Year],Table1[[#This Row],[Year]],Table1[Month],"&lt;="&amp;Table1[[#This Row],[Profit (Month)]])</f>
        <v>158599</v>
      </c>
    </row>
    <row r="2915" spans="1:7" x14ac:dyDescent="0.35">
      <c r="A2915" t="s">
        <v>16</v>
      </c>
      <c r="B2915" t="s">
        <v>14</v>
      </c>
      <c r="C2915" t="s">
        <v>12</v>
      </c>
      <c r="D2915">
        <v>2022</v>
      </c>
      <c r="E2915">
        <v>10</v>
      </c>
      <c r="F2915" s="1">
        <v>10782</v>
      </c>
      <c r="G2915" s="6">
        <f>SUMIFS(Table1[Profit (Month)],Table1[Category],Table1[[#This Row],[Category]],Table1[Supplier],Table1[[#This Row],[Supplier]],Table1[Brand],Table1[[#This Row],[Brand]],Table1[Year],Table1[[#This Row],[Year]],Table1[Month],"&lt;="&amp;Table1[[#This Row],[Profit (Month)]])</f>
        <v>144127</v>
      </c>
    </row>
    <row r="2916" spans="1:7" x14ac:dyDescent="0.35">
      <c r="A2916" t="s">
        <v>16</v>
      </c>
      <c r="B2916" t="s">
        <v>14</v>
      </c>
      <c r="C2916" t="s">
        <v>12</v>
      </c>
      <c r="D2916">
        <v>2022</v>
      </c>
      <c r="E2916">
        <v>11</v>
      </c>
      <c r="F2916" s="1">
        <v>14638</v>
      </c>
      <c r="G2916" s="6">
        <f>SUMIFS(Table1[Profit (Month)],Table1[Category],Table1[[#This Row],[Category]],Table1[Supplier],Table1[[#This Row],[Supplier]],Table1[Brand],Table1[[#This Row],[Brand]],Table1[Year],Table1[[#This Row],[Year]],Table1[Month],"&lt;="&amp;Table1[[#This Row],[Profit (Month)]])</f>
        <v>152618</v>
      </c>
    </row>
    <row r="2917" spans="1:7" x14ac:dyDescent="0.35">
      <c r="A2917" t="s">
        <v>16</v>
      </c>
      <c r="B2917" t="s">
        <v>14</v>
      </c>
      <c r="C2917" t="s">
        <v>12</v>
      </c>
      <c r="D2917">
        <v>2022</v>
      </c>
      <c r="E2917">
        <v>12</v>
      </c>
      <c r="F2917" s="1">
        <v>13386</v>
      </c>
      <c r="G2917" s="6">
        <f>SUMIFS(Table1[Profit (Month)],Table1[Category],Table1[[#This Row],[Category]],Table1[Supplier],Table1[[#This Row],[Supplier]],Table1[Brand],Table1[[#This Row],[Brand]],Table1[Year],Table1[[#This Row],[Year]],Table1[Month],"&lt;="&amp;Table1[[#This Row],[Profit (Month)]])</f>
        <v>150885</v>
      </c>
    </row>
    <row r="2918" spans="1:7" x14ac:dyDescent="0.35">
      <c r="A2918" t="s">
        <v>16</v>
      </c>
      <c r="B2918" t="s">
        <v>14</v>
      </c>
      <c r="C2918" t="s">
        <v>12</v>
      </c>
      <c r="D2918">
        <v>2023</v>
      </c>
      <c r="E2918">
        <v>1</v>
      </c>
      <c r="F2918" s="1">
        <v>12339</v>
      </c>
      <c r="G2918" s="6">
        <f>SUMIFS(Table1[Profit (Month)],Table1[Category],Table1[[#This Row],[Category]],Table1[Supplier],Table1[[#This Row],[Supplier]],Table1[Brand],Table1[[#This Row],[Brand]],Table1[Year],Table1[[#This Row],[Year]],Table1[Month],"&lt;="&amp;Table1[[#This Row],[Profit (Month)]])</f>
        <v>148735</v>
      </c>
    </row>
    <row r="2919" spans="1:7" x14ac:dyDescent="0.35">
      <c r="A2919" t="s">
        <v>16</v>
      </c>
      <c r="B2919" t="s">
        <v>14</v>
      </c>
      <c r="C2919" t="s">
        <v>12</v>
      </c>
      <c r="D2919">
        <v>2023</v>
      </c>
      <c r="E2919">
        <v>2</v>
      </c>
      <c r="F2919" s="1">
        <v>12292</v>
      </c>
      <c r="G2919" s="6">
        <f>SUMIFS(Table1[Profit (Month)],Table1[Category],Table1[[#This Row],[Category]],Table1[Supplier],Table1[[#This Row],[Supplier]],Table1[Brand],Table1[[#This Row],[Brand]],Table1[Year],Table1[[#This Row],[Year]],Table1[Month],"&lt;="&amp;Table1[[#This Row],[Profit (Month)]])</f>
        <v>151219</v>
      </c>
    </row>
    <row r="2920" spans="1:7" x14ac:dyDescent="0.35">
      <c r="A2920" t="s">
        <v>16</v>
      </c>
      <c r="B2920" t="s">
        <v>14</v>
      </c>
      <c r="C2920" t="s">
        <v>12</v>
      </c>
      <c r="D2920">
        <v>2023</v>
      </c>
      <c r="E2920">
        <v>3</v>
      </c>
      <c r="F2920" s="1">
        <v>14876</v>
      </c>
      <c r="G2920" s="6">
        <f>SUMIFS(Table1[Profit (Month)],Table1[Category],Table1[[#This Row],[Category]],Table1[Supplier],Table1[[#This Row],[Supplier]],Table1[Brand],Table1[[#This Row],[Brand]],Table1[Year],Table1[[#This Row],[Year]],Table1[Month],"&lt;="&amp;Table1[[#This Row],[Profit (Month)]])</f>
        <v>157092</v>
      </c>
    </row>
    <row r="2921" spans="1:7" x14ac:dyDescent="0.35">
      <c r="A2921" t="s">
        <v>16</v>
      </c>
      <c r="B2921" t="s">
        <v>14</v>
      </c>
      <c r="C2921" t="s">
        <v>12</v>
      </c>
      <c r="D2921">
        <v>2023</v>
      </c>
      <c r="E2921">
        <v>4</v>
      </c>
      <c r="F2921" s="1">
        <v>13809</v>
      </c>
      <c r="G2921" s="6">
        <f>SUMIFS(Table1[Profit (Month)],Table1[Category],Table1[[#This Row],[Category]],Table1[Supplier],Table1[[#This Row],[Supplier]],Table1[Brand],Table1[[#This Row],[Brand]],Table1[Year],Table1[[#This Row],[Year]],Table1[Month],"&lt;="&amp;Table1[[#This Row],[Profit (Month)]])</f>
        <v>145582</v>
      </c>
    </row>
    <row r="2922" spans="1:7" x14ac:dyDescent="0.35">
      <c r="A2922" t="s">
        <v>16</v>
      </c>
      <c r="B2922" t="s">
        <v>14</v>
      </c>
      <c r="C2922" t="s">
        <v>12</v>
      </c>
      <c r="D2922">
        <v>2023</v>
      </c>
      <c r="E2922">
        <v>5</v>
      </c>
      <c r="F2922" s="1">
        <v>14726</v>
      </c>
      <c r="G2922" s="6">
        <f>SUMIFS(Table1[Profit (Month)],Table1[Category],Table1[[#This Row],[Category]],Table1[Supplier],Table1[[#This Row],[Supplier]],Table1[Brand],Table1[[#This Row],[Brand]],Table1[Year],Table1[[#This Row],[Year]],Table1[Month],"&lt;="&amp;Table1[[#This Row],[Profit (Month)]])</f>
        <v>163691</v>
      </c>
    </row>
    <row r="2923" spans="1:7" x14ac:dyDescent="0.35">
      <c r="A2923" t="s">
        <v>16</v>
      </c>
      <c r="B2923" t="s">
        <v>14</v>
      </c>
      <c r="C2923" t="s">
        <v>12</v>
      </c>
      <c r="D2923">
        <v>2023</v>
      </c>
      <c r="E2923">
        <v>6</v>
      </c>
      <c r="F2923" s="1">
        <v>13563</v>
      </c>
      <c r="G2923" s="6">
        <f>SUMIFS(Table1[Profit (Month)],Table1[Category],Table1[[#This Row],[Category]],Table1[Supplier],Table1[[#This Row],[Supplier]],Table1[Brand],Table1[[#This Row],[Brand]],Table1[Year],Table1[[#This Row],[Year]],Table1[Month],"&lt;="&amp;Table1[[#This Row],[Profit (Month)]])</f>
        <v>159151</v>
      </c>
    </row>
    <row r="2924" spans="1:7" x14ac:dyDescent="0.35">
      <c r="A2924" t="s">
        <v>16</v>
      </c>
      <c r="B2924" t="s">
        <v>14</v>
      </c>
      <c r="C2924" t="s">
        <v>12</v>
      </c>
      <c r="D2924">
        <v>2023</v>
      </c>
      <c r="E2924">
        <v>7</v>
      </c>
      <c r="F2924" s="1">
        <v>13589</v>
      </c>
      <c r="G2924" s="6">
        <f>SUMIFS(Table1[Profit (Month)],Table1[Category],Table1[[#This Row],[Category]],Table1[Supplier],Table1[[#This Row],[Supplier]],Table1[Brand],Table1[[#This Row],[Brand]],Table1[Year],Table1[[#This Row],[Year]],Table1[Month],"&lt;="&amp;Table1[[#This Row],[Profit (Month)]])</f>
        <v>147793</v>
      </c>
    </row>
    <row r="2925" spans="1:7" x14ac:dyDescent="0.35">
      <c r="A2925" t="s">
        <v>16</v>
      </c>
      <c r="B2925" t="s">
        <v>14</v>
      </c>
      <c r="C2925" t="s">
        <v>12</v>
      </c>
      <c r="D2925">
        <v>2023</v>
      </c>
      <c r="E2925">
        <v>8</v>
      </c>
      <c r="F2925" s="1">
        <v>11602</v>
      </c>
      <c r="G2925" s="6">
        <f>SUMIFS(Table1[Profit (Month)],Table1[Category],Table1[[#This Row],[Category]],Table1[Supplier],Table1[[#This Row],[Supplier]],Table1[Brand],Table1[[#This Row],[Brand]],Table1[Year],Table1[[#This Row],[Year]],Table1[Month],"&lt;="&amp;Table1[[#This Row],[Profit (Month)]])</f>
        <v>149837</v>
      </c>
    </row>
    <row r="2926" spans="1:7" x14ac:dyDescent="0.35">
      <c r="A2926" t="s">
        <v>16</v>
      </c>
      <c r="B2926" t="s">
        <v>14</v>
      </c>
      <c r="C2926" t="s">
        <v>12</v>
      </c>
      <c r="D2926">
        <v>2023</v>
      </c>
      <c r="E2926">
        <v>9</v>
      </c>
      <c r="F2926" s="1">
        <v>10981</v>
      </c>
      <c r="G2926" s="6">
        <f>SUMIFS(Table1[Profit (Month)],Table1[Category],Table1[[#This Row],[Category]],Table1[Supplier],Table1[[#This Row],[Supplier]],Table1[Brand],Table1[[#This Row],[Brand]],Table1[Year],Table1[[#This Row],[Year]],Table1[Month],"&lt;="&amp;Table1[[#This Row],[Profit (Month)]])</f>
        <v>144508</v>
      </c>
    </row>
    <row r="2927" spans="1:7" x14ac:dyDescent="0.35">
      <c r="A2927" t="s">
        <v>16</v>
      </c>
      <c r="B2927" t="s">
        <v>14</v>
      </c>
      <c r="C2927" t="s">
        <v>12</v>
      </c>
      <c r="D2927">
        <v>2023</v>
      </c>
      <c r="E2927">
        <v>10</v>
      </c>
      <c r="F2927" s="1">
        <v>10835</v>
      </c>
      <c r="G2927" s="6">
        <f>SUMIFS(Table1[Profit (Month)],Table1[Category],Table1[[#This Row],[Category]],Table1[Supplier],Table1[[#This Row],[Supplier]],Table1[Brand],Table1[[#This Row],[Brand]],Table1[Year],Table1[[#This Row],[Year]],Table1[Month],"&lt;="&amp;Table1[[#This Row],[Profit (Month)]])</f>
        <v>161611</v>
      </c>
    </row>
    <row r="2928" spans="1:7" x14ac:dyDescent="0.35">
      <c r="A2928" t="s">
        <v>16</v>
      </c>
      <c r="B2928" t="s">
        <v>14</v>
      </c>
      <c r="C2928" t="s">
        <v>12</v>
      </c>
      <c r="D2928">
        <v>2023</v>
      </c>
      <c r="E2928">
        <v>11</v>
      </c>
      <c r="F2928" s="1">
        <v>10642</v>
      </c>
      <c r="G2928" s="6">
        <f>SUMIFS(Table1[Profit (Month)],Table1[Category],Table1[[#This Row],[Category]],Table1[Supplier],Table1[[#This Row],[Supplier]],Table1[Brand],Table1[[#This Row],[Brand]],Table1[Year],Table1[[#This Row],[Year]],Table1[Month],"&lt;="&amp;Table1[[#This Row],[Profit (Month)]])</f>
        <v>149982</v>
      </c>
    </row>
    <row r="2929" spans="1:7" x14ac:dyDescent="0.35">
      <c r="A2929" t="s">
        <v>16</v>
      </c>
      <c r="B2929" t="s">
        <v>14</v>
      </c>
      <c r="C2929" t="s">
        <v>12</v>
      </c>
      <c r="D2929">
        <v>2023</v>
      </c>
      <c r="E2929">
        <v>12</v>
      </c>
      <c r="F2929" s="1">
        <v>11068</v>
      </c>
      <c r="G2929" s="6">
        <f>SUMIFS(Table1[Profit (Month)],Table1[Category],Table1[[#This Row],[Category]],Table1[Supplier],Table1[[#This Row],[Supplier]],Table1[Brand],Table1[[#This Row],[Brand]],Table1[Year],Table1[[#This Row],[Year]],Table1[Month],"&lt;="&amp;Table1[[#This Row],[Profit (Month)]])</f>
        <v>150393</v>
      </c>
    </row>
    <row r="2930" spans="1:7" x14ac:dyDescent="0.35">
      <c r="A2930" t="s">
        <v>16</v>
      </c>
      <c r="B2930" t="s">
        <v>14</v>
      </c>
      <c r="C2930" t="s">
        <v>12</v>
      </c>
      <c r="D2930">
        <v>2024</v>
      </c>
      <c r="E2930">
        <v>1</v>
      </c>
      <c r="F2930" s="1">
        <v>10865</v>
      </c>
      <c r="G2930" s="6">
        <f>SUMIFS(Table1[Profit (Month)],Table1[Category],Table1[[#This Row],[Category]],Table1[Supplier],Table1[[#This Row],[Supplier]],Table1[Brand],Table1[[#This Row],[Brand]],Table1[Year],Table1[[#This Row],[Year]],Table1[Month],"&lt;="&amp;Table1[[#This Row],[Profit (Month)]])</f>
        <v>147700</v>
      </c>
    </row>
    <row r="2931" spans="1:7" x14ac:dyDescent="0.35">
      <c r="A2931" t="s">
        <v>16</v>
      </c>
      <c r="B2931" t="s">
        <v>14</v>
      </c>
      <c r="C2931" t="s">
        <v>12</v>
      </c>
      <c r="D2931">
        <v>2024</v>
      </c>
      <c r="E2931">
        <v>2</v>
      </c>
      <c r="F2931" s="1">
        <v>10490</v>
      </c>
      <c r="G2931" s="6">
        <f>SUMIFS(Table1[Profit (Month)],Table1[Category],Table1[[#This Row],[Category]],Table1[Supplier],Table1[[#This Row],[Supplier]],Table1[Brand],Table1[[#This Row],[Brand]],Table1[Year],Table1[[#This Row],[Year]],Table1[Month],"&lt;="&amp;Table1[[#This Row],[Profit (Month)]])</f>
        <v>149896</v>
      </c>
    </row>
    <row r="2932" spans="1:7" x14ac:dyDescent="0.35">
      <c r="A2932" t="s">
        <v>16</v>
      </c>
      <c r="B2932" t="s">
        <v>14</v>
      </c>
      <c r="C2932" t="s">
        <v>12</v>
      </c>
      <c r="D2932">
        <v>2024</v>
      </c>
      <c r="E2932">
        <v>3</v>
      </c>
      <c r="F2932" s="1">
        <v>10863</v>
      </c>
      <c r="G2932" s="6">
        <f>SUMIFS(Table1[Profit (Month)],Table1[Category],Table1[[#This Row],[Category]],Table1[Supplier],Table1[[#This Row],[Supplier]],Table1[Brand],Table1[[#This Row],[Brand]],Table1[Year],Table1[[#This Row],[Year]],Table1[Month],"&lt;="&amp;Table1[[#This Row],[Profit (Month)]])</f>
        <v>148168</v>
      </c>
    </row>
    <row r="2933" spans="1:7" x14ac:dyDescent="0.35">
      <c r="A2933" t="s">
        <v>16</v>
      </c>
      <c r="B2933" t="s">
        <v>14</v>
      </c>
      <c r="C2933" t="s">
        <v>12</v>
      </c>
      <c r="D2933">
        <v>2024</v>
      </c>
      <c r="E2933">
        <v>4</v>
      </c>
      <c r="F2933" s="1">
        <v>13752</v>
      </c>
      <c r="G2933" s="6">
        <f>SUMIFS(Table1[Profit (Month)],Table1[Category],Table1[[#This Row],[Category]],Table1[Supplier],Table1[[#This Row],[Supplier]],Table1[Brand],Table1[[#This Row],[Brand]],Table1[Year],Table1[[#This Row],[Year]],Table1[Month],"&lt;="&amp;Table1[[#This Row],[Profit (Month)]])</f>
        <v>143881</v>
      </c>
    </row>
    <row r="2934" spans="1:7" x14ac:dyDescent="0.35">
      <c r="A2934" t="s">
        <v>16</v>
      </c>
      <c r="B2934" t="s">
        <v>14</v>
      </c>
      <c r="C2934" t="s">
        <v>12</v>
      </c>
      <c r="D2934">
        <v>2024</v>
      </c>
      <c r="E2934">
        <v>5</v>
      </c>
      <c r="F2934" s="1">
        <v>11366</v>
      </c>
      <c r="G2934" s="6">
        <f>SUMIFS(Table1[Profit (Month)],Table1[Category],Table1[[#This Row],[Category]],Table1[Supplier],Table1[[#This Row],[Supplier]],Table1[Brand],Table1[[#This Row],[Brand]],Table1[Year],Table1[[#This Row],[Year]],Table1[Month],"&lt;="&amp;Table1[[#This Row],[Profit (Month)]])</f>
        <v>147911</v>
      </c>
    </row>
    <row r="2935" spans="1:7" x14ac:dyDescent="0.35">
      <c r="A2935" t="s">
        <v>16</v>
      </c>
      <c r="B2935" t="s">
        <v>14</v>
      </c>
      <c r="C2935" t="s">
        <v>12</v>
      </c>
      <c r="D2935">
        <v>2024</v>
      </c>
      <c r="E2935">
        <v>6</v>
      </c>
      <c r="F2935" s="1">
        <v>12070</v>
      </c>
      <c r="G2935" s="6">
        <f>SUMIFS(Table1[Profit (Month)],Table1[Category],Table1[[#This Row],[Category]],Table1[Supplier],Table1[[#This Row],[Supplier]],Table1[Brand],Table1[[#This Row],[Brand]],Table1[Year],Table1[[#This Row],[Year]],Table1[Month],"&lt;="&amp;Table1[[#This Row],[Profit (Month)]])</f>
        <v>153855</v>
      </c>
    </row>
    <row r="2936" spans="1:7" x14ac:dyDescent="0.35">
      <c r="A2936" t="s">
        <v>16</v>
      </c>
      <c r="B2936" t="s">
        <v>14</v>
      </c>
      <c r="C2936" t="s">
        <v>12</v>
      </c>
      <c r="D2936">
        <v>2024</v>
      </c>
      <c r="E2936">
        <v>7</v>
      </c>
      <c r="F2936" s="1">
        <v>13955</v>
      </c>
      <c r="G2936" s="6">
        <f>SUMIFS(Table1[Profit (Month)],Table1[Category],Table1[[#This Row],[Category]],Table1[Supplier],Table1[[#This Row],[Supplier]],Table1[Brand],Table1[[#This Row],[Brand]],Table1[Year],Table1[[#This Row],[Year]],Table1[Month],"&lt;="&amp;Table1[[#This Row],[Profit (Month)]])</f>
        <v>158028</v>
      </c>
    </row>
    <row r="2937" spans="1:7" x14ac:dyDescent="0.35">
      <c r="A2937" t="s">
        <v>16</v>
      </c>
      <c r="B2937" t="s">
        <v>14</v>
      </c>
      <c r="C2937" t="s">
        <v>12</v>
      </c>
      <c r="D2937">
        <v>2024</v>
      </c>
      <c r="E2937">
        <v>8</v>
      </c>
      <c r="F2937" s="1">
        <v>10310</v>
      </c>
      <c r="G2937" s="6">
        <f>SUMIFS(Table1[Profit (Month)],Table1[Category],Table1[[#This Row],[Category]],Table1[Supplier],Table1[[#This Row],[Supplier]],Table1[Brand],Table1[[#This Row],[Brand]],Table1[Year],Table1[[#This Row],[Year]],Table1[Month],"&lt;="&amp;Table1[[#This Row],[Profit (Month)]])</f>
        <v>154167</v>
      </c>
    </row>
    <row r="2938" spans="1:7" x14ac:dyDescent="0.35">
      <c r="A2938" t="s">
        <v>16</v>
      </c>
      <c r="B2938" t="s">
        <v>14</v>
      </c>
      <c r="C2938" t="s">
        <v>12</v>
      </c>
      <c r="D2938">
        <v>2024</v>
      </c>
      <c r="E2938">
        <v>9</v>
      </c>
      <c r="F2938" s="1">
        <v>14383</v>
      </c>
      <c r="G2938" s="6">
        <f>SUMIFS(Table1[Profit (Month)],Table1[Category],Table1[[#This Row],[Category]],Table1[Supplier],Table1[[#This Row],[Supplier]],Table1[Brand],Table1[[#This Row],[Brand]],Table1[Year],Table1[[#This Row],[Year]],Table1[Month],"&lt;="&amp;Table1[[#This Row],[Profit (Month)]])</f>
        <v>162099</v>
      </c>
    </row>
    <row r="2939" spans="1:7" x14ac:dyDescent="0.35">
      <c r="A2939" t="s">
        <v>16</v>
      </c>
      <c r="B2939" t="s">
        <v>14</v>
      </c>
      <c r="C2939" t="s">
        <v>12</v>
      </c>
      <c r="D2939">
        <v>2024</v>
      </c>
      <c r="E2939">
        <v>10</v>
      </c>
      <c r="F2939" s="1">
        <v>12035</v>
      </c>
      <c r="G2939" s="6">
        <f>SUMIFS(Table1[Profit (Month)],Table1[Category],Table1[[#This Row],[Category]],Table1[Supplier],Table1[[#This Row],[Supplier]],Table1[Brand],Table1[[#This Row],[Brand]],Table1[Year],Table1[[#This Row],[Year]],Table1[Month],"&lt;="&amp;Table1[[#This Row],[Profit (Month)]])</f>
        <v>147940</v>
      </c>
    </row>
    <row r="2940" spans="1:7" x14ac:dyDescent="0.35">
      <c r="A2940" t="s">
        <v>16</v>
      </c>
      <c r="B2940" t="s">
        <v>14</v>
      </c>
      <c r="C2940" t="s">
        <v>12</v>
      </c>
      <c r="D2940">
        <v>2024</v>
      </c>
      <c r="E2940">
        <v>11</v>
      </c>
      <c r="F2940" s="1">
        <v>10152</v>
      </c>
      <c r="G2940" s="6">
        <f>SUMIFS(Table1[Profit (Month)],Table1[Category],Table1[[#This Row],[Category]],Table1[Supplier],Table1[[#This Row],[Supplier]],Table1[Brand],Table1[[#This Row],[Brand]],Table1[Year],Table1[[#This Row],[Year]],Table1[Month],"&lt;="&amp;Table1[[#This Row],[Profit (Month)]])</f>
        <v>148991</v>
      </c>
    </row>
    <row r="2941" spans="1:7" x14ac:dyDescent="0.35">
      <c r="A2941" t="s">
        <v>16</v>
      </c>
      <c r="B2941" t="s">
        <v>14</v>
      </c>
      <c r="C2941" t="s">
        <v>12</v>
      </c>
      <c r="D2941">
        <v>2024</v>
      </c>
      <c r="E2941">
        <v>12</v>
      </c>
      <c r="F2941" s="1">
        <v>14570</v>
      </c>
      <c r="G2941" s="6">
        <f>SUMIFS(Table1[Profit (Month)],Table1[Category],Table1[[#This Row],[Category]],Table1[Supplier],Table1[[#This Row],[Supplier]],Table1[Brand],Table1[[#This Row],[Brand]],Table1[Year],Table1[[#This Row],[Year]],Table1[Month],"&lt;="&amp;Table1[[#This Row],[Profit (Month)]])</f>
        <v>151950</v>
      </c>
    </row>
    <row r="2942" spans="1:7" x14ac:dyDescent="0.35">
      <c r="A2942" t="s">
        <v>16</v>
      </c>
      <c r="B2942" t="s">
        <v>15</v>
      </c>
      <c r="C2942" t="s">
        <v>8</v>
      </c>
      <c r="D2942">
        <v>2018</v>
      </c>
      <c r="E2942">
        <v>1</v>
      </c>
      <c r="F2942" s="1">
        <v>13055</v>
      </c>
      <c r="G2942" s="6">
        <f>SUMIFS(Table1[Profit (Month)],Table1[Category],Table1[[#This Row],[Category]],Table1[Supplier],Table1[[#This Row],[Supplier]],Table1[Brand],Table1[[#This Row],[Brand]],Table1[Year],Table1[[#This Row],[Year]],Table1[Month],"&lt;="&amp;Table1[[#This Row],[Profit (Month)]])</f>
        <v>161127</v>
      </c>
    </row>
    <row r="2943" spans="1:7" x14ac:dyDescent="0.35">
      <c r="A2943" t="s">
        <v>16</v>
      </c>
      <c r="B2943" t="s">
        <v>15</v>
      </c>
      <c r="C2943" t="s">
        <v>8</v>
      </c>
      <c r="D2943">
        <v>2018</v>
      </c>
      <c r="E2943">
        <v>2</v>
      </c>
      <c r="F2943" s="1">
        <v>10850</v>
      </c>
      <c r="G2943" s="6">
        <f>SUMIFS(Table1[Profit (Month)],Table1[Category],Table1[[#This Row],[Category]],Table1[Supplier],Table1[[#This Row],[Supplier]],Table1[Brand],Table1[[#This Row],[Brand]],Table1[Year],Table1[[#This Row],[Year]],Table1[Month],"&lt;="&amp;Table1[[#This Row],[Profit (Month)]])</f>
        <v>152866</v>
      </c>
    </row>
    <row r="2944" spans="1:7" x14ac:dyDescent="0.35">
      <c r="A2944" t="s">
        <v>16</v>
      </c>
      <c r="B2944" t="s">
        <v>15</v>
      </c>
      <c r="C2944" t="s">
        <v>8</v>
      </c>
      <c r="D2944">
        <v>2018</v>
      </c>
      <c r="E2944">
        <v>3</v>
      </c>
      <c r="F2944" s="1">
        <v>14276</v>
      </c>
      <c r="G2944" s="6">
        <f>SUMIFS(Table1[Profit (Month)],Table1[Category],Table1[[#This Row],[Category]],Table1[Supplier],Table1[[#This Row],[Supplier]],Table1[Brand],Table1[[#This Row],[Brand]],Table1[Year],Table1[[#This Row],[Year]],Table1[Month],"&lt;="&amp;Table1[[#This Row],[Profit (Month)]])</f>
        <v>148661</v>
      </c>
    </row>
    <row r="2945" spans="1:7" x14ac:dyDescent="0.35">
      <c r="A2945" t="s">
        <v>16</v>
      </c>
      <c r="B2945" t="s">
        <v>15</v>
      </c>
      <c r="C2945" t="s">
        <v>8</v>
      </c>
      <c r="D2945">
        <v>2018</v>
      </c>
      <c r="E2945">
        <v>4</v>
      </c>
      <c r="F2945" s="1">
        <v>11586</v>
      </c>
      <c r="G2945" s="6">
        <f>SUMIFS(Table1[Profit (Month)],Table1[Category],Table1[[#This Row],[Category]],Table1[Supplier],Table1[[#This Row],[Supplier]],Table1[Brand],Table1[[#This Row],[Brand]],Table1[Year],Table1[[#This Row],[Year]],Table1[Month],"&lt;="&amp;Table1[[#This Row],[Profit (Month)]])</f>
        <v>155511</v>
      </c>
    </row>
    <row r="2946" spans="1:7" x14ac:dyDescent="0.35">
      <c r="A2946" t="s">
        <v>16</v>
      </c>
      <c r="B2946" t="s">
        <v>15</v>
      </c>
      <c r="C2946" t="s">
        <v>8</v>
      </c>
      <c r="D2946">
        <v>2018</v>
      </c>
      <c r="E2946">
        <v>5</v>
      </c>
      <c r="F2946" s="1">
        <v>13337</v>
      </c>
      <c r="G2946" s="6">
        <f>SUMIFS(Table1[Profit (Month)],Table1[Category],Table1[[#This Row],[Category]],Table1[Supplier],Table1[[#This Row],[Supplier]],Table1[Brand],Table1[[#This Row],[Brand]],Table1[Year],Table1[[#This Row],[Year]],Table1[Month],"&lt;="&amp;Table1[[#This Row],[Profit (Month)]])</f>
        <v>144609</v>
      </c>
    </row>
    <row r="2947" spans="1:7" x14ac:dyDescent="0.35">
      <c r="A2947" t="s">
        <v>16</v>
      </c>
      <c r="B2947" t="s">
        <v>15</v>
      </c>
      <c r="C2947" t="s">
        <v>8</v>
      </c>
      <c r="D2947">
        <v>2018</v>
      </c>
      <c r="E2947">
        <v>6</v>
      </c>
      <c r="F2947" s="1">
        <v>12094</v>
      </c>
      <c r="G2947" s="6">
        <f>SUMIFS(Table1[Profit (Month)],Table1[Category],Table1[[#This Row],[Category]],Table1[Supplier],Table1[[#This Row],[Supplier]],Table1[Brand],Table1[[#This Row],[Brand]],Table1[Year],Table1[[#This Row],[Year]],Table1[Month],"&lt;="&amp;Table1[[#This Row],[Profit (Month)]])</f>
        <v>146808</v>
      </c>
    </row>
    <row r="2948" spans="1:7" x14ac:dyDescent="0.35">
      <c r="A2948" t="s">
        <v>16</v>
      </c>
      <c r="B2948" t="s">
        <v>15</v>
      </c>
      <c r="C2948" t="s">
        <v>8</v>
      </c>
      <c r="D2948">
        <v>2018</v>
      </c>
      <c r="E2948">
        <v>7</v>
      </c>
      <c r="F2948" s="1">
        <v>13005</v>
      </c>
      <c r="G2948" s="6">
        <f>SUMIFS(Table1[Profit (Month)],Table1[Category],Table1[[#This Row],[Category]],Table1[Supplier],Table1[[#This Row],[Supplier]],Table1[Brand],Table1[[#This Row],[Brand]],Table1[Year],Table1[[#This Row],[Year]],Table1[Month],"&lt;="&amp;Table1[[#This Row],[Profit (Month)]])</f>
        <v>157819</v>
      </c>
    </row>
    <row r="2949" spans="1:7" x14ac:dyDescent="0.35">
      <c r="A2949" t="s">
        <v>16</v>
      </c>
      <c r="B2949" t="s">
        <v>15</v>
      </c>
      <c r="C2949" t="s">
        <v>8</v>
      </c>
      <c r="D2949">
        <v>2018</v>
      </c>
      <c r="E2949">
        <v>8</v>
      </c>
      <c r="F2949" s="1">
        <v>12645</v>
      </c>
      <c r="G2949" s="6">
        <f>SUMIFS(Table1[Profit (Month)],Table1[Category],Table1[[#This Row],[Category]],Table1[Supplier],Table1[[#This Row],[Supplier]],Table1[Brand],Table1[[#This Row],[Brand]],Table1[Year],Table1[[#This Row],[Year]],Table1[Month],"&lt;="&amp;Table1[[#This Row],[Profit (Month)]])</f>
        <v>160755</v>
      </c>
    </row>
    <row r="2950" spans="1:7" x14ac:dyDescent="0.35">
      <c r="A2950" t="s">
        <v>16</v>
      </c>
      <c r="B2950" t="s">
        <v>15</v>
      </c>
      <c r="C2950" t="s">
        <v>8</v>
      </c>
      <c r="D2950">
        <v>2018</v>
      </c>
      <c r="E2950">
        <v>9</v>
      </c>
      <c r="F2950" s="1">
        <v>12255</v>
      </c>
      <c r="G2950" s="6">
        <f>SUMIFS(Table1[Profit (Month)],Table1[Category],Table1[[#This Row],[Category]],Table1[Supplier],Table1[[#This Row],[Supplier]],Table1[Brand],Table1[[#This Row],[Brand]],Table1[Year],Table1[[#This Row],[Year]],Table1[Month],"&lt;="&amp;Table1[[#This Row],[Profit (Month)]])</f>
        <v>154994</v>
      </c>
    </row>
    <row r="2951" spans="1:7" x14ac:dyDescent="0.35">
      <c r="A2951" t="s">
        <v>16</v>
      </c>
      <c r="B2951" t="s">
        <v>15</v>
      </c>
      <c r="C2951" t="s">
        <v>8</v>
      </c>
      <c r="D2951">
        <v>2018</v>
      </c>
      <c r="E2951">
        <v>10</v>
      </c>
      <c r="F2951" s="1">
        <v>10645</v>
      </c>
      <c r="G2951" s="6">
        <f>SUMIFS(Table1[Profit (Month)],Table1[Category],Table1[[#This Row],[Category]],Table1[Supplier],Table1[[#This Row],[Supplier]],Table1[Brand],Table1[[#This Row],[Brand]],Table1[Year],Table1[[#This Row],[Year]],Table1[Month],"&lt;="&amp;Table1[[#This Row],[Profit (Month)]])</f>
        <v>154317</v>
      </c>
    </row>
    <row r="2952" spans="1:7" x14ac:dyDescent="0.35">
      <c r="A2952" t="s">
        <v>16</v>
      </c>
      <c r="B2952" t="s">
        <v>15</v>
      </c>
      <c r="C2952" t="s">
        <v>8</v>
      </c>
      <c r="D2952">
        <v>2018</v>
      </c>
      <c r="E2952">
        <v>11</v>
      </c>
      <c r="F2952" s="1">
        <v>13730</v>
      </c>
      <c r="G2952" s="6">
        <f>SUMIFS(Table1[Profit (Month)],Table1[Category],Table1[[#This Row],[Category]],Table1[Supplier],Table1[[#This Row],[Supplier]],Table1[Brand],Table1[[#This Row],[Brand]],Table1[Year],Table1[[#This Row],[Year]],Table1[Month],"&lt;="&amp;Table1[[#This Row],[Profit (Month)]])</f>
        <v>144917</v>
      </c>
    </row>
    <row r="2953" spans="1:7" x14ac:dyDescent="0.35">
      <c r="A2953" t="s">
        <v>16</v>
      </c>
      <c r="B2953" t="s">
        <v>15</v>
      </c>
      <c r="C2953" t="s">
        <v>8</v>
      </c>
      <c r="D2953">
        <v>2018</v>
      </c>
      <c r="E2953">
        <v>12</v>
      </c>
      <c r="F2953" s="1">
        <v>13644</v>
      </c>
      <c r="G2953" s="6">
        <f>SUMIFS(Table1[Profit (Month)],Table1[Category],Table1[[#This Row],[Category]],Table1[Supplier],Table1[[#This Row],[Supplier]],Table1[Brand],Table1[[#This Row],[Brand]],Table1[Year],Table1[[#This Row],[Year]],Table1[Month],"&lt;="&amp;Table1[[#This Row],[Profit (Month)]])</f>
        <v>146359</v>
      </c>
    </row>
    <row r="2954" spans="1:7" x14ac:dyDescent="0.35">
      <c r="A2954" t="s">
        <v>16</v>
      </c>
      <c r="B2954" t="s">
        <v>15</v>
      </c>
      <c r="C2954" t="s">
        <v>8</v>
      </c>
      <c r="D2954">
        <v>2019</v>
      </c>
      <c r="E2954">
        <v>1</v>
      </c>
      <c r="F2954" s="1">
        <v>14416</v>
      </c>
      <c r="G2954" s="6">
        <f>SUMIFS(Table1[Profit (Month)],Table1[Category],Table1[[#This Row],[Category]],Table1[Supplier],Table1[[#This Row],[Supplier]],Table1[Brand],Table1[[#This Row],[Brand]],Table1[Year],Table1[[#This Row],[Year]],Table1[Month],"&lt;="&amp;Table1[[#This Row],[Profit (Month)]])</f>
        <v>152449</v>
      </c>
    </row>
    <row r="2955" spans="1:7" x14ac:dyDescent="0.35">
      <c r="A2955" t="s">
        <v>16</v>
      </c>
      <c r="B2955" t="s">
        <v>15</v>
      </c>
      <c r="C2955" t="s">
        <v>8</v>
      </c>
      <c r="D2955">
        <v>2019</v>
      </c>
      <c r="E2955">
        <v>2</v>
      </c>
      <c r="F2955" s="1">
        <v>11785</v>
      </c>
      <c r="G2955" s="6">
        <f>SUMIFS(Table1[Profit (Month)],Table1[Category],Table1[[#This Row],[Category]],Table1[Supplier],Table1[[#This Row],[Supplier]],Table1[Brand],Table1[[#This Row],[Brand]],Table1[Year],Table1[[#This Row],[Year]],Table1[Month],"&lt;="&amp;Table1[[#This Row],[Profit (Month)]])</f>
        <v>144818</v>
      </c>
    </row>
    <row r="2956" spans="1:7" x14ac:dyDescent="0.35">
      <c r="A2956" t="s">
        <v>16</v>
      </c>
      <c r="B2956" t="s">
        <v>15</v>
      </c>
      <c r="C2956" t="s">
        <v>8</v>
      </c>
      <c r="D2956">
        <v>2019</v>
      </c>
      <c r="E2956">
        <v>3</v>
      </c>
      <c r="F2956" s="1">
        <v>14597</v>
      </c>
      <c r="G2956" s="6">
        <f>SUMIFS(Table1[Profit (Month)],Table1[Category],Table1[[#This Row],[Category]],Table1[Supplier],Table1[[#This Row],[Supplier]],Table1[Brand],Table1[[#This Row],[Brand]],Table1[Year],Table1[[#This Row],[Year]],Table1[Month],"&lt;="&amp;Table1[[#This Row],[Profit (Month)]])</f>
        <v>150921</v>
      </c>
    </row>
    <row r="2957" spans="1:7" x14ac:dyDescent="0.35">
      <c r="A2957" t="s">
        <v>16</v>
      </c>
      <c r="B2957" t="s">
        <v>15</v>
      </c>
      <c r="C2957" t="s">
        <v>8</v>
      </c>
      <c r="D2957">
        <v>2019</v>
      </c>
      <c r="E2957">
        <v>4</v>
      </c>
      <c r="F2957" s="1">
        <v>10976</v>
      </c>
      <c r="G2957" s="6">
        <f>SUMIFS(Table1[Profit (Month)],Table1[Category],Table1[[#This Row],[Category]],Table1[Supplier],Table1[[#This Row],[Supplier]],Table1[Brand],Table1[[#This Row],[Brand]],Table1[Year],Table1[[#This Row],[Year]],Table1[Month],"&lt;="&amp;Table1[[#This Row],[Profit (Month)]])</f>
        <v>154317</v>
      </c>
    </row>
    <row r="2958" spans="1:7" x14ac:dyDescent="0.35">
      <c r="A2958" t="s">
        <v>16</v>
      </c>
      <c r="B2958" t="s">
        <v>15</v>
      </c>
      <c r="C2958" t="s">
        <v>8</v>
      </c>
      <c r="D2958">
        <v>2019</v>
      </c>
      <c r="E2958">
        <v>5</v>
      </c>
      <c r="F2958" s="1">
        <v>14521</v>
      </c>
      <c r="G2958" s="6">
        <f>SUMIFS(Table1[Profit (Month)],Table1[Category],Table1[[#This Row],[Category]],Table1[Supplier],Table1[[#This Row],[Supplier]],Table1[Brand],Table1[[#This Row],[Brand]],Table1[Year],Table1[[#This Row],[Year]],Table1[Month],"&lt;="&amp;Table1[[#This Row],[Profit (Month)]])</f>
        <v>146290</v>
      </c>
    </row>
    <row r="2959" spans="1:7" x14ac:dyDescent="0.35">
      <c r="A2959" t="s">
        <v>16</v>
      </c>
      <c r="B2959" t="s">
        <v>15</v>
      </c>
      <c r="C2959" t="s">
        <v>8</v>
      </c>
      <c r="D2959">
        <v>2019</v>
      </c>
      <c r="E2959">
        <v>6</v>
      </c>
      <c r="F2959" s="1">
        <v>12609</v>
      </c>
      <c r="G2959" s="6">
        <f>SUMIFS(Table1[Profit (Month)],Table1[Category],Table1[[#This Row],[Category]],Table1[Supplier],Table1[[#This Row],[Supplier]],Table1[Brand],Table1[[#This Row],[Brand]],Table1[Year],Table1[[#This Row],[Year]],Table1[Month],"&lt;="&amp;Table1[[#This Row],[Profit (Month)]])</f>
        <v>146300</v>
      </c>
    </row>
    <row r="2960" spans="1:7" x14ac:dyDescent="0.35">
      <c r="A2960" t="s">
        <v>16</v>
      </c>
      <c r="B2960" t="s">
        <v>15</v>
      </c>
      <c r="C2960" t="s">
        <v>8</v>
      </c>
      <c r="D2960">
        <v>2019</v>
      </c>
      <c r="E2960">
        <v>7</v>
      </c>
      <c r="F2960" s="1">
        <v>10385</v>
      </c>
      <c r="G2960" s="6">
        <f>SUMIFS(Table1[Profit (Month)],Table1[Category],Table1[[#This Row],[Category]],Table1[Supplier],Table1[[#This Row],[Supplier]],Table1[Brand],Table1[[#This Row],[Brand]],Table1[Year],Table1[[#This Row],[Year]],Table1[Month],"&lt;="&amp;Table1[[#This Row],[Profit (Month)]])</f>
        <v>146062</v>
      </c>
    </row>
    <row r="2961" spans="1:7" x14ac:dyDescent="0.35">
      <c r="A2961" t="s">
        <v>16</v>
      </c>
      <c r="B2961" t="s">
        <v>15</v>
      </c>
      <c r="C2961" t="s">
        <v>8</v>
      </c>
      <c r="D2961">
        <v>2019</v>
      </c>
      <c r="E2961">
        <v>8</v>
      </c>
      <c r="F2961" s="1">
        <v>10870</v>
      </c>
      <c r="G2961" s="6">
        <f>SUMIFS(Table1[Profit (Month)],Table1[Category],Table1[[#This Row],[Category]],Table1[Supplier],Table1[[#This Row],[Supplier]],Table1[Brand],Table1[[#This Row],[Brand]],Table1[Year],Table1[[#This Row],[Year]],Table1[Month],"&lt;="&amp;Table1[[#This Row],[Profit (Month)]])</f>
        <v>147793</v>
      </c>
    </row>
    <row r="2962" spans="1:7" x14ac:dyDescent="0.35">
      <c r="A2962" t="s">
        <v>16</v>
      </c>
      <c r="B2962" t="s">
        <v>15</v>
      </c>
      <c r="C2962" t="s">
        <v>8</v>
      </c>
      <c r="D2962">
        <v>2019</v>
      </c>
      <c r="E2962">
        <v>9</v>
      </c>
      <c r="F2962" s="1">
        <v>13162</v>
      </c>
      <c r="G2962" s="6">
        <f>SUMIFS(Table1[Profit (Month)],Table1[Category],Table1[[#This Row],[Category]],Table1[Supplier],Table1[[#This Row],[Supplier]],Table1[Brand],Table1[[#This Row],[Brand]],Table1[Year],Table1[[#This Row],[Year]],Table1[Month],"&lt;="&amp;Table1[[#This Row],[Profit (Month)]])</f>
        <v>147231</v>
      </c>
    </row>
    <row r="2963" spans="1:7" x14ac:dyDescent="0.35">
      <c r="A2963" t="s">
        <v>16</v>
      </c>
      <c r="B2963" t="s">
        <v>15</v>
      </c>
      <c r="C2963" t="s">
        <v>8</v>
      </c>
      <c r="D2963">
        <v>2019</v>
      </c>
      <c r="E2963">
        <v>10</v>
      </c>
      <c r="F2963" s="1">
        <v>10805</v>
      </c>
      <c r="G2963" s="6">
        <f>SUMIFS(Table1[Profit (Month)],Table1[Category],Table1[[#This Row],[Category]],Table1[Supplier],Table1[[#This Row],[Supplier]],Table1[Brand],Table1[[#This Row],[Brand]],Table1[Year],Table1[[#This Row],[Year]],Table1[Month],"&lt;="&amp;Table1[[#This Row],[Profit (Month)]])</f>
        <v>156135</v>
      </c>
    </row>
    <row r="2964" spans="1:7" x14ac:dyDescent="0.35">
      <c r="A2964" t="s">
        <v>16</v>
      </c>
      <c r="B2964" t="s">
        <v>15</v>
      </c>
      <c r="C2964" t="s">
        <v>8</v>
      </c>
      <c r="D2964">
        <v>2019</v>
      </c>
      <c r="E2964">
        <v>11</v>
      </c>
      <c r="F2964" s="1">
        <v>10875</v>
      </c>
      <c r="G2964" s="6">
        <f>SUMIFS(Table1[Profit (Month)],Table1[Category],Table1[[#This Row],[Category]],Table1[Supplier],Table1[[#This Row],[Supplier]],Table1[Brand],Table1[[#This Row],[Brand]],Table1[Year],Table1[[#This Row],[Year]],Table1[Month],"&lt;="&amp;Table1[[#This Row],[Profit (Month)]])</f>
        <v>149233</v>
      </c>
    </row>
    <row r="2965" spans="1:7" x14ac:dyDescent="0.35">
      <c r="A2965" t="s">
        <v>16</v>
      </c>
      <c r="B2965" t="s">
        <v>15</v>
      </c>
      <c r="C2965" t="s">
        <v>8</v>
      </c>
      <c r="D2965">
        <v>2019</v>
      </c>
      <c r="E2965">
        <v>12</v>
      </c>
      <c r="F2965" s="1">
        <v>14859</v>
      </c>
      <c r="G2965" s="6">
        <f>SUMIFS(Table1[Profit (Month)],Table1[Category],Table1[[#This Row],[Category]],Table1[Supplier],Table1[[#This Row],[Supplier]],Table1[Brand],Table1[[#This Row],[Brand]],Table1[Year],Table1[[#This Row],[Year]],Table1[Month],"&lt;="&amp;Table1[[#This Row],[Profit (Month)]])</f>
        <v>148872</v>
      </c>
    </row>
    <row r="2966" spans="1:7" x14ac:dyDescent="0.35">
      <c r="A2966" t="s">
        <v>16</v>
      </c>
      <c r="B2966" t="s">
        <v>15</v>
      </c>
      <c r="C2966" t="s">
        <v>8</v>
      </c>
      <c r="D2966">
        <v>2020</v>
      </c>
      <c r="E2966">
        <v>1</v>
      </c>
      <c r="F2966" s="1">
        <v>11471</v>
      </c>
      <c r="G2966" s="6">
        <f>SUMIFS(Table1[Profit (Month)],Table1[Category],Table1[[#This Row],[Category]],Table1[Supplier],Table1[[#This Row],[Supplier]],Table1[Brand],Table1[[#This Row],[Brand]],Table1[Year],Table1[[#This Row],[Year]],Table1[Month],"&lt;="&amp;Table1[[#This Row],[Profit (Month)]])</f>
        <v>151916</v>
      </c>
    </row>
    <row r="2967" spans="1:7" x14ac:dyDescent="0.35">
      <c r="A2967" t="s">
        <v>16</v>
      </c>
      <c r="B2967" t="s">
        <v>15</v>
      </c>
      <c r="C2967" t="s">
        <v>8</v>
      </c>
      <c r="D2967">
        <v>2020</v>
      </c>
      <c r="E2967">
        <v>2</v>
      </c>
      <c r="F2967" s="1">
        <v>13879</v>
      </c>
      <c r="G2967" s="6">
        <f>SUMIFS(Table1[Profit (Month)],Table1[Category],Table1[[#This Row],[Category]],Table1[Supplier],Table1[[#This Row],[Supplier]],Table1[Brand],Table1[[#This Row],[Brand]],Table1[Year],Table1[[#This Row],[Year]],Table1[Month],"&lt;="&amp;Table1[[#This Row],[Profit (Month)]])</f>
        <v>147672</v>
      </c>
    </row>
    <row r="2968" spans="1:7" x14ac:dyDescent="0.35">
      <c r="A2968" t="s">
        <v>16</v>
      </c>
      <c r="B2968" t="s">
        <v>15</v>
      </c>
      <c r="C2968" t="s">
        <v>8</v>
      </c>
      <c r="D2968">
        <v>2020</v>
      </c>
      <c r="E2968">
        <v>3</v>
      </c>
      <c r="F2968" s="1">
        <v>13178</v>
      </c>
      <c r="G2968" s="6">
        <f>SUMIFS(Table1[Profit (Month)],Table1[Category],Table1[[#This Row],[Category]],Table1[Supplier],Table1[[#This Row],[Supplier]],Table1[Brand],Table1[[#This Row],[Brand]],Table1[Year],Table1[[#This Row],[Year]],Table1[Month],"&lt;="&amp;Table1[[#This Row],[Profit (Month)]])</f>
        <v>146808</v>
      </c>
    </row>
    <row r="2969" spans="1:7" x14ac:dyDescent="0.35">
      <c r="A2969" t="s">
        <v>16</v>
      </c>
      <c r="B2969" t="s">
        <v>15</v>
      </c>
      <c r="C2969" t="s">
        <v>8</v>
      </c>
      <c r="D2969">
        <v>2020</v>
      </c>
      <c r="E2969">
        <v>4</v>
      </c>
      <c r="F2969" s="1">
        <v>12164</v>
      </c>
      <c r="G2969" s="6">
        <f>SUMIFS(Table1[Profit (Month)],Table1[Category],Table1[[#This Row],[Category]],Table1[Supplier],Table1[[#This Row],[Supplier]],Table1[Brand],Table1[[#This Row],[Brand]],Table1[Year],Table1[[#This Row],[Year]],Table1[Month],"&lt;="&amp;Table1[[#This Row],[Profit (Month)]])</f>
        <v>153849</v>
      </c>
    </row>
    <row r="2970" spans="1:7" x14ac:dyDescent="0.35">
      <c r="A2970" t="s">
        <v>16</v>
      </c>
      <c r="B2970" t="s">
        <v>15</v>
      </c>
      <c r="C2970" t="s">
        <v>8</v>
      </c>
      <c r="D2970">
        <v>2020</v>
      </c>
      <c r="E2970">
        <v>5</v>
      </c>
      <c r="F2970" s="1">
        <v>12246</v>
      </c>
      <c r="G2970" s="6">
        <f>SUMIFS(Table1[Profit (Month)],Table1[Category],Table1[[#This Row],[Category]],Table1[Supplier],Table1[[#This Row],[Supplier]],Table1[Brand],Table1[[#This Row],[Brand]],Table1[Year],Table1[[#This Row],[Year]],Table1[Month],"&lt;="&amp;Table1[[#This Row],[Profit (Month)]])</f>
        <v>150780</v>
      </c>
    </row>
    <row r="2971" spans="1:7" x14ac:dyDescent="0.35">
      <c r="A2971" t="s">
        <v>16</v>
      </c>
      <c r="B2971" t="s">
        <v>15</v>
      </c>
      <c r="C2971" t="s">
        <v>8</v>
      </c>
      <c r="D2971">
        <v>2020</v>
      </c>
      <c r="E2971">
        <v>6</v>
      </c>
      <c r="F2971" s="1">
        <v>13674</v>
      </c>
      <c r="G2971" s="6">
        <f>SUMIFS(Table1[Profit (Month)],Table1[Category],Table1[[#This Row],[Category]],Table1[Supplier],Table1[[#This Row],[Supplier]],Table1[Brand],Table1[[#This Row],[Brand]],Table1[Year],Table1[[#This Row],[Year]],Table1[Month],"&lt;="&amp;Table1[[#This Row],[Profit (Month)]])</f>
        <v>151306</v>
      </c>
    </row>
    <row r="2972" spans="1:7" x14ac:dyDescent="0.35">
      <c r="A2972" t="s">
        <v>16</v>
      </c>
      <c r="B2972" t="s">
        <v>15</v>
      </c>
      <c r="C2972" t="s">
        <v>8</v>
      </c>
      <c r="D2972">
        <v>2020</v>
      </c>
      <c r="E2972">
        <v>7</v>
      </c>
      <c r="F2972" s="1">
        <v>10357</v>
      </c>
      <c r="G2972" s="6">
        <f>SUMIFS(Table1[Profit (Month)],Table1[Category],Table1[[#This Row],[Category]],Table1[Supplier],Table1[[#This Row],[Supplier]],Table1[Brand],Table1[[#This Row],[Brand]],Table1[Year],Table1[[#This Row],[Year]],Table1[Month],"&lt;="&amp;Table1[[#This Row],[Profit (Month)]])</f>
        <v>142553</v>
      </c>
    </row>
    <row r="2973" spans="1:7" x14ac:dyDescent="0.35">
      <c r="A2973" t="s">
        <v>16</v>
      </c>
      <c r="B2973" t="s">
        <v>15</v>
      </c>
      <c r="C2973" t="s">
        <v>8</v>
      </c>
      <c r="D2973">
        <v>2020</v>
      </c>
      <c r="E2973">
        <v>8</v>
      </c>
      <c r="F2973" s="1">
        <v>12827</v>
      </c>
      <c r="G2973" s="6">
        <f>SUMIFS(Table1[Profit (Month)],Table1[Category],Table1[[#This Row],[Category]],Table1[Supplier],Table1[[#This Row],[Supplier]],Table1[Brand],Table1[[#This Row],[Brand]],Table1[Year],Table1[[#This Row],[Year]],Table1[Month],"&lt;="&amp;Table1[[#This Row],[Profit (Month)]])</f>
        <v>147672</v>
      </c>
    </row>
    <row r="2974" spans="1:7" x14ac:dyDescent="0.35">
      <c r="A2974" t="s">
        <v>16</v>
      </c>
      <c r="B2974" t="s">
        <v>15</v>
      </c>
      <c r="C2974" t="s">
        <v>8</v>
      </c>
      <c r="D2974">
        <v>2020</v>
      </c>
      <c r="E2974">
        <v>9</v>
      </c>
      <c r="F2974" s="1">
        <v>12246</v>
      </c>
      <c r="G2974" s="6">
        <f>SUMIFS(Table1[Profit (Month)],Table1[Category],Table1[[#This Row],[Category]],Table1[Supplier],Table1[[#This Row],[Supplier]],Table1[Brand],Table1[[#This Row],[Brand]],Table1[Year],Table1[[#This Row],[Year]],Table1[Month],"&lt;="&amp;Table1[[#This Row],[Profit (Month)]])</f>
        <v>145941</v>
      </c>
    </row>
    <row r="2975" spans="1:7" x14ac:dyDescent="0.35">
      <c r="A2975" t="s">
        <v>16</v>
      </c>
      <c r="B2975" t="s">
        <v>15</v>
      </c>
      <c r="C2975" t="s">
        <v>8</v>
      </c>
      <c r="D2975">
        <v>2020</v>
      </c>
      <c r="E2975">
        <v>10</v>
      </c>
      <c r="F2975" s="1">
        <v>11934</v>
      </c>
      <c r="G2975" s="6">
        <f>SUMIFS(Table1[Profit (Month)],Table1[Category],Table1[[#This Row],[Category]],Table1[Supplier],Table1[[#This Row],[Supplier]],Table1[Brand],Table1[[#This Row],[Brand]],Table1[Year],Table1[[#This Row],[Year]],Table1[Month],"&lt;="&amp;Table1[[#This Row],[Profit (Month)]])</f>
        <v>152130</v>
      </c>
    </row>
    <row r="2976" spans="1:7" x14ac:dyDescent="0.35">
      <c r="A2976" t="s">
        <v>16</v>
      </c>
      <c r="B2976" t="s">
        <v>15</v>
      </c>
      <c r="C2976" t="s">
        <v>8</v>
      </c>
      <c r="D2976">
        <v>2020</v>
      </c>
      <c r="E2976">
        <v>11</v>
      </c>
      <c r="F2976" s="1">
        <v>11515</v>
      </c>
      <c r="G2976" s="6">
        <f>SUMIFS(Table1[Profit (Month)],Table1[Category],Table1[[#This Row],[Category]],Table1[Supplier],Table1[[#This Row],[Supplier]],Table1[Brand],Table1[[#This Row],[Brand]],Table1[Year],Table1[[#This Row],[Year]],Table1[Month],"&lt;="&amp;Table1[[#This Row],[Profit (Month)]])</f>
        <v>151760</v>
      </c>
    </row>
    <row r="2977" spans="1:7" x14ac:dyDescent="0.35">
      <c r="A2977" t="s">
        <v>16</v>
      </c>
      <c r="B2977" t="s">
        <v>15</v>
      </c>
      <c r="C2977" t="s">
        <v>8</v>
      </c>
      <c r="D2977">
        <v>2020</v>
      </c>
      <c r="E2977">
        <v>12</v>
      </c>
      <c r="F2977" s="1">
        <v>14457</v>
      </c>
      <c r="G2977" s="6">
        <f>SUMIFS(Table1[Profit (Month)],Table1[Category],Table1[[#This Row],[Category]],Table1[Supplier],Table1[[#This Row],[Supplier]],Table1[Brand],Table1[[#This Row],[Brand]],Table1[Year],Table1[[#This Row],[Year]],Table1[Month],"&lt;="&amp;Table1[[#This Row],[Profit (Month)]])</f>
        <v>153805</v>
      </c>
    </row>
    <row r="2978" spans="1:7" x14ac:dyDescent="0.35">
      <c r="A2978" t="s">
        <v>16</v>
      </c>
      <c r="B2978" t="s">
        <v>15</v>
      </c>
      <c r="C2978" t="s">
        <v>8</v>
      </c>
      <c r="D2978">
        <v>2021</v>
      </c>
      <c r="E2978">
        <v>1</v>
      </c>
      <c r="F2978" s="1">
        <v>13621</v>
      </c>
      <c r="G2978" s="6">
        <f>SUMIFS(Table1[Profit (Month)],Table1[Category],Table1[[#This Row],[Category]],Table1[Supplier],Table1[[#This Row],[Supplier]],Table1[Brand],Table1[[#This Row],[Brand]],Table1[Year],Table1[[#This Row],[Year]],Table1[Month],"&lt;="&amp;Table1[[#This Row],[Profit (Month)]])</f>
        <v>149013</v>
      </c>
    </row>
    <row r="2979" spans="1:7" x14ac:dyDescent="0.35">
      <c r="A2979" t="s">
        <v>16</v>
      </c>
      <c r="B2979" t="s">
        <v>15</v>
      </c>
      <c r="C2979" t="s">
        <v>8</v>
      </c>
      <c r="D2979">
        <v>2021</v>
      </c>
      <c r="E2979">
        <v>2</v>
      </c>
      <c r="F2979" s="1">
        <v>11508</v>
      </c>
      <c r="G2979" s="6">
        <f>SUMIFS(Table1[Profit (Month)],Table1[Category],Table1[[#This Row],[Category]],Table1[Supplier],Table1[[#This Row],[Supplier]],Table1[Brand],Table1[[#This Row],[Brand]],Table1[Year],Table1[[#This Row],[Year]],Table1[Month],"&lt;="&amp;Table1[[#This Row],[Profit (Month)]])</f>
        <v>156911</v>
      </c>
    </row>
    <row r="2980" spans="1:7" x14ac:dyDescent="0.35">
      <c r="A2980" t="s">
        <v>16</v>
      </c>
      <c r="B2980" t="s">
        <v>15</v>
      </c>
      <c r="C2980" t="s">
        <v>8</v>
      </c>
      <c r="D2980">
        <v>2021</v>
      </c>
      <c r="E2980">
        <v>3</v>
      </c>
      <c r="F2980" s="1">
        <v>11020</v>
      </c>
      <c r="G2980" s="6">
        <f>SUMIFS(Table1[Profit (Month)],Table1[Category],Table1[[#This Row],[Category]],Table1[Supplier],Table1[[#This Row],[Supplier]],Table1[Brand],Table1[[#This Row],[Brand]],Table1[Year],Table1[[#This Row],[Year]],Table1[Month],"&lt;="&amp;Table1[[#This Row],[Profit (Month)]])</f>
        <v>151653</v>
      </c>
    </row>
    <row r="2981" spans="1:7" x14ac:dyDescent="0.35">
      <c r="A2981" t="s">
        <v>16</v>
      </c>
      <c r="B2981" t="s">
        <v>15</v>
      </c>
      <c r="C2981" t="s">
        <v>8</v>
      </c>
      <c r="D2981">
        <v>2021</v>
      </c>
      <c r="E2981">
        <v>4</v>
      </c>
      <c r="F2981" s="1">
        <v>10494</v>
      </c>
      <c r="G2981" s="6">
        <f>SUMIFS(Table1[Profit (Month)],Table1[Category],Table1[[#This Row],[Category]],Table1[Supplier],Table1[[#This Row],[Supplier]],Table1[Brand],Table1[[#This Row],[Brand]],Table1[Year],Table1[[#This Row],[Year]],Table1[Month],"&lt;="&amp;Table1[[#This Row],[Profit (Month)]])</f>
        <v>151673</v>
      </c>
    </row>
    <row r="2982" spans="1:7" x14ac:dyDescent="0.35">
      <c r="A2982" t="s">
        <v>16</v>
      </c>
      <c r="B2982" t="s">
        <v>15</v>
      </c>
      <c r="C2982" t="s">
        <v>8</v>
      </c>
      <c r="D2982">
        <v>2021</v>
      </c>
      <c r="E2982">
        <v>5</v>
      </c>
      <c r="F2982" s="1">
        <v>10302</v>
      </c>
      <c r="G2982" s="6">
        <f>SUMIFS(Table1[Profit (Month)],Table1[Category],Table1[[#This Row],[Category]],Table1[Supplier],Table1[[#This Row],[Supplier]],Table1[Brand],Table1[[#This Row],[Brand]],Table1[Year],Table1[[#This Row],[Year]],Table1[Month],"&lt;="&amp;Table1[[#This Row],[Profit (Month)]])</f>
        <v>145323</v>
      </c>
    </row>
    <row r="2983" spans="1:7" x14ac:dyDescent="0.35">
      <c r="A2983" t="s">
        <v>16</v>
      </c>
      <c r="B2983" t="s">
        <v>15</v>
      </c>
      <c r="C2983" t="s">
        <v>8</v>
      </c>
      <c r="D2983">
        <v>2021</v>
      </c>
      <c r="E2983">
        <v>6</v>
      </c>
      <c r="F2983" s="1">
        <v>12498</v>
      </c>
      <c r="G2983" s="6">
        <f>SUMIFS(Table1[Profit (Month)],Table1[Category],Table1[[#This Row],[Category]],Table1[Supplier],Table1[[#This Row],[Supplier]],Table1[Brand],Table1[[#This Row],[Brand]],Table1[Year],Table1[[#This Row],[Year]],Table1[Month],"&lt;="&amp;Table1[[#This Row],[Profit (Month)]])</f>
        <v>153640</v>
      </c>
    </row>
    <row r="2984" spans="1:7" x14ac:dyDescent="0.35">
      <c r="A2984" t="s">
        <v>16</v>
      </c>
      <c r="B2984" t="s">
        <v>15</v>
      </c>
      <c r="C2984" t="s">
        <v>8</v>
      </c>
      <c r="D2984">
        <v>2021</v>
      </c>
      <c r="E2984">
        <v>7</v>
      </c>
      <c r="F2984" s="1">
        <v>14855</v>
      </c>
      <c r="G2984" s="6">
        <f>SUMIFS(Table1[Profit (Month)],Table1[Category],Table1[[#This Row],[Category]],Table1[Supplier],Table1[[#This Row],[Supplier]],Table1[Brand],Table1[[#This Row],[Brand]],Table1[Year],Table1[[#This Row],[Year]],Table1[Month],"&lt;="&amp;Table1[[#This Row],[Profit (Month)]])</f>
        <v>142773</v>
      </c>
    </row>
    <row r="2985" spans="1:7" x14ac:dyDescent="0.35">
      <c r="A2985" t="s">
        <v>16</v>
      </c>
      <c r="B2985" t="s">
        <v>15</v>
      </c>
      <c r="C2985" t="s">
        <v>8</v>
      </c>
      <c r="D2985">
        <v>2021</v>
      </c>
      <c r="E2985">
        <v>8</v>
      </c>
      <c r="F2985" s="1">
        <v>14649</v>
      </c>
      <c r="G2985" s="6">
        <f>SUMIFS(Table1[Profit (Month)],Table1[Category],Table1[[#This Row],[Category]],Table1[Supplier],Table1[[#This Row],[Supplier]],Table1[Brand],Table1[[#This Row],[Brand]],Table1[Year],Table1[[#This Row],[Year]],Table1[Month],"&lt;="&amp;Table1[[#This Row],[Profit (Month)]])</f>
        <v>148178</v>
      </c>
    </row>
    <row r="2986" spans="1:7" x14ac:dyDescent="0.35">
      <c r="A2986" t="s">
        <v>16</v>
      </c>
      <c r="B2986" t="s">
        <v>15</v>
      </c>
      <c r="C2986" t="s">
        <v>8</v>
      </c>
      <c r="D2986">
        <v>2021</v>
      </c>
      <c r="E2986">
        <v>9</v>
      </c>
      <c r="F2986" s="1">
        <v>13197</v>
      </c>
      <c r="G2986" s="6">
        <f>SUMIFS(Table1[Profit (Month)],Table1[Category],Table1[[#This Row],[Category]],Table1[Supplier],Table1[[#This Row],[Supplier]],Table1[Brand],Table1[[#This Row],[Brand]],Table1[Year],Table1[[#This Row],[Year]],Table1[Month],"&lt;="&amp;Table1[[#This Row],[Profit (Month)]])</f>
        <v>154336</v>
      </c>
    </row>
    <row r="2987" spans="1:7" x14ac:dyDescent="0.35">
      <c r="A2987" t="s">
        <v>16</v>
      </c>
      <c r="B2987" t="s">
        <v>15</v>
      </c>
      <c r="C2987" t="s">
        <v>8</v>
      </c>
      <c r="D2987">
        <v>2021</v>
      </c>
      <c r="E2987">
        <v>10</v>
      </c>
      <c r="F2987" s="1">
        <v>10078</v>
      </c>
      <c r="G2987" s="6">
        <f>SUMIFS(Table1[Profit (Month)],Table1[Category],Table1[[#This Row],[Category]],Table1[Supplier],Table1[[#This Row],[Supplier]],Table1[Brand],Table1[[#This Row],[Brand]],Table1[Year],Table1[[#This Row],[Year]],Table1[Month],"&lt;="&amp;Table1[[#This Row],[Profit (Month)]])</f>
        <v>149160</v>
      </c>
    </row>
    <row r="2988" spans="1:7" x14ac:dyDescent="0.35">
      <c r="A2988" t="s">
        <v>16</v>
      </c>
      <c r="B2988" t="s">
        <v>15</v>
      </c>
      <c r="C2988" t="s">
        <v>8</v>
      </c>
      <c r="D2988">
        <v>2021</v>
      </c>
      <c r="E2988">
        <v>11</v>
      </c>
      <c r="F2988" s="1">
        <v>14458</v>
      </c>
      <c r="G2988" s="6">
        <f>SUMIFS(Table1[Profit (Month)],Table1[Category],Table1[[#This Row],[Category]],Table1[Supplier],Table1[[#This Row],[Supplier]],Table1[Brand],Table1[[#This Row],[Brand]],Table1[Year],Table1[[#This Row],[Year]],Table1[Month],"&lt;="&amp;Table1[[#This Row],[Profit (Month)]])</f>
        <v>145974</v>
      </c>
    </row>
    <row r="2989" spans="1:7" x14ac:dyDescent="0.35">
      <c r="A2989" t="s">
        <v>16</v>
      </c>
      <c r="B2989" t="s">
        <v>15</v>
      </c>
      <c r="C2989" t="s">
        <v>8</v>
      </c>
      <c r="D2989">
        <v>2021</v>
      </c>
      <c r="E2989">
        <v>12</v>
      </c>
      <c r="F2989" s="1">
        <v>10345</v>
      </c>
      <c r="G2989" s="6">
        <f>SUMIFS(Table1[Profit (Month)],Table1[Category],Table1[[#This Row],[Category]],Table1[Supplier],Table1[[#This Row],[Supplier]],Table1[Brand],Table1[[#This Row],[Brand]],Table1[Year],Table1[[#This Row],[Year]],Table1[Month],"&lt;="&amp;Table1[[#This Row],[Profit (Month)]])</f>
        <v>149982</v>
      </c>
    </row>
    <row r="2990" spans="1:7" x14ac:dyDescent="0.35">
      <c r="A2990" t="s">
        <v>16</v>
      </c>
      <c r="B2990" t="s">
        <v>15</v>
      </c>
      <c r="C2990" t="s">
        <v>8</v>
      </c>
      <c r="D2990">
        <v>2022</v>
      </c>
      <c r="E2990">
        <v>1</v>
      </c>
      <c r="F2990" s="1">
        <v>13211</v>
      </c>
      <c r="G2990" s="6">
        <f>SUMIFS(Table1[Profit (Month)],Table1[Category],Table1[[#This Row],[Category]],Table1[Supplier],Table1[[#This Row],[Supplier]],Table1[Brand],Table1[[#This Row],[Brand]],Table1[Year],Table1[[#This Row],[Year]],Table1[Month],"&lt;="&amp;Table1[[#This Row],[Profit (Month)]])</f>
        <v>153287</v>
      </c>
    </row>
    <row r="2991" spans="1:7" x14ac:dyDescent="0.35">
      <c r="A2991" t="s">
        <v>16</v>
      </c>
      <c r="B2991" t="s">
        <v>15</v>
      </c>
      <c r="C2991" t="s">
        <v>8</v>
      </c>
      <c r="D2991">
        <v>2022</v>
      </c>
      <c r="E2991">
        <v>2</v>
      </c>
      <c r="F2991" s="1">
        <v>11816</v>
      </c>
      <c r="G2991" s="6">
        <f>SUMIFS(Table1[Profit (Month)],Table1[Category],Table1[[#This Row],[Category]],Table1[Supplier],Table1[[#This Row],[Supplier]],Table1[Brand],Table1[[#This Row],[Brand]],Table1[Year],Table1[[#This Row],[Year]],Table1[Month],"&lt;="&amp;Table1[[#This Row],[Profit (Month)]])</f>
        <v>162205</v>
      </c>
    </row>
    <row r="2992" spans="1:7" x14ac:dyDescent="0.35">
      <c r="A2992" t="s">
        <v>16</v>
      </c>
      <c r="B2992" t="s">
        <v>15</v>
      </c>
      <c r="C2992" t="s">
        <v>8</v>
      </c>
      <c r="D2992">
        <v>2022</v>
      </c>
      <c r="E2992">
        <v>3</v>
      </c>
      <c r="F2992" s="1">
        <v>14966</v>
      </c>
      <c r="G2992" s="6">
        <f>SUMIFS(Table1[Profit (Month)],Table1[Category],Table1[[#This Row],[Category]],Table1[Supplier],Table1[[#This Row],[Supplier]],Table1[Brand],Table1[[#This Row],[Brand]],Table1[Year],Table1[[#This Row],[Year]],Table1[Month],"&lt;="&amp;Table1[[#This Row],[Profit (Month)]])</f>
        <v>149522</v>
      </c>
    </row>
    <row r="2993" spans="1:7" x14ac:dyDescent="0.35">
      <c r="A2993" t="s">
        <v>16</v>
      </c>
      <c r="B2993" t="s">
        <v>15</v>
      </c>
      <c r="C2993" t="s">
        <v>8</v>
      </c>
      <c r="D2993">
        <v>2022</v>
      </c>
      <c r="E2993">
        <v>4</v>
      </c>
      <c r="F2993" s="1">
        <v>12350</v>
      </c>
      <c r="G2993" s="6">
        <f>SUMIFS(Table1[Profit (Month)],Table1[Category],Table1[[#This Row],[Category]],Table1[Supplier],Table1[[#This Row],[Supplier]],Table1[Brand],Table1[[#This Row],[Brand]],Table1[Year],Table1[[#This Row],[Year]],Table1[Month],"&lt;="&amp;Table1[[#This Row],[Profit (Month)]])</f>
        <v>138544</v>
      </c>
    </row>
    <row r="2994" spans="1:7" x14ac:dyDescent="0.35">
      <c r="A2994" t="s">
        <v>16</v>
      </c>
      <c r="B2994" t="s">
        <v>15</v>
      </c>
      <c r="C2994" t="s">
        <v>8</v>
      </c>
      <c r="D2994">
        <v>2022</v>
      </c>
      <c r="E2994">
        <v>5</v>
      </c>
      <c r="F2994" s="1">
        <v>14291</v>
      </c>
      <c r="G2994" s="6">
        <f>SUMIFS(Table1[Profit (Month)],Table1[Category],Table1[[#This Row],[Category]],Table1[Supplier],Table1[[#This Row],[Supplier]],Table1[Brand],Table1[[#This Row],[Brand]],Table1[Year],Table1[[#This Row],[Year]],Table1[Month],"&lt;="&amp;Table1[[#This Row],[Profit (Month)]])</f>
        <v>146518</v>
      </c>
    </row>
    <row r="2995" spans="1:7" x14ac:dyDescent="0.35">
      <c r="A2995" t="s">
        <v>16</v>
      </c>
      <c r="B2995" t="s">
        <v>15</v>
      </c>
      <c r="C2995" t="s">
        <v>8</v>
      </c>
      <c r="D2995">
        <v>2022</v>
      </c>
      <c r="E2995">
        <v>6</v>
      </c>
      <c r="F2995" s="1">
        <v>12249</v>
      </c>
      <c r="G2995" s="6">
        <f>SUMIFS(Table1[Profit (Month)],Table1[Category],Table1[[#This Row],[Category]],Table1[Supplier],Table1[[#This Row],[Supplier]],Table1[Brand],Table1[[#This Row],[Brand]],Table1[Year],Table1[[#This Row],[Year]],Table1[Month],"&lt;="&amp;Table1[[#This Row],[Profit (Month)]])</f>
        <v>152493</v>
      </c>
    </row>
    <row r="2996" spans="1:7" x14ac:dyDescent="0.35">
      <c r="A2996" t="s">
        <v>16</v>
      </c>
      <c r="B2996" t="s">
        <v>15</v>
      </c>
      <c r="C2996" t="s">
        <v>8</v>
      </c>
      <c r="D2996">
        <v>2022</v>
      </c>
      <c r="E2996">
        <v>7</v>
      </c>
      <c r="F2996" s="1">
        <v>10427</v>
      </c>
      <c r="G2996" s="6">
        <f>SUMIFS(Table1[Profit (Month)],Table1[Category],Table1[[#This Row],[Category]],Table1[Supplier],Table1[[#This Row],[Supplier]],Table1[Brand],Table1[[#This Row],[Brand]],Table1[Year],Table1[[#This Row],[Year]],Table1[Month],"&lt;="&amp;Table1[[#This Row],[Profit (Month)]])</f>
        <v>160544</v>
      </c>
    </row>
    <row r="2997" spans="1:7" x14ac:dyDescent="0.35">
      <c r="A2997" t="s">
        <v>16</v>
      </c>
      <c r="B2997" t="s">
        <v>15</v>
      </c>
      <c r="C2997" t="s">
        <v>8</v>
      </c>
      <c r="D2997">
        <v>2022</v>
      </c>
      <c r="E2997">
        <v>8</v>
      </c>
      <c r="F2997" s="1">
        <v>14777</v>
      </c>
      <c r="G2997" s="6">
        <f>SUMIFS(Table1[Profit (Month)],Table1[Category],Table1[[#This Row],[Category]],Table1[Supplier],Table1[[#This Row],[Supplier]],Table1[Brand],Table1[[#This Row],[Brand]],Table1[Year],Table1[[#This Row],[Year]],Table1[Month],"&lt;="&amp;Table1[[#This Row],[Profit (Month)]])</f>
        <v>147940</v>
      </c>
    </row>
    <row r="2998" spans="1:7" x14ac:dyDescent="0.35">
      <c r="A2998" t="s">
        <v>16</v>
      </c>
      <c r="B2998" t="s">
        <v>15</v>
      </c>
      <c r="C2998" t="s">
        <v>8</v>
      </c>
      <c r="D2998">
        <v>2022</v>
      </c>
      <c r="E2998">
        <v>9</v>
      </c>
      <c r="F2998" s="1">
        <v>11609</v>
      </c>
      <c r="G2998" s="6">
        <f>SUMIFS(Table1[Profit (Month)],Table1[Category],Table1[[#This Row],[Category]],Table1[Supplier],Table1[[#This Row],[Supplier]],Table1[Brand],Table1[[#This Row],[Brand]],Table1[Year],Table1[[#This Row],[Year]],Table1[Month],"&lt;="&amp;Table1[[#This Row],[Profit (Month)]])</f>
        <v>161069</v>
      </c>
    </row>
    <row r="2999" spans="1:7" x14ac:dyDescent="0.35">
      <c r="A2999" t="s">
        <v>16</v>
      </c>
      <c r="B2999" t="s">
        <v>15</v>
      </c>
      <c r="C2999" t="s">
        <v>8</v>
      </c>
      <c r="D2999">
        <v>2022</v>
      </c>
      <c r="E2999">
        <v>10</v>
      </c>
      <c r="F2999" s="1">
        <v>12871</v>
      </c>
      <c r="G2999" s="6">
        <f>SUMIFS(Table1[Profit (Month)],Table1[Category],Table1[[#This Row],[Category]],Table1[Supplier],Table1[[#This Row],[Supplier]],Table1[Brand],Table1[[#This Row],[Brand]],Table1[Year],Table1[[#This Row],[Year]],Table1[Month],"&lt;="&amp;Table1[[#This Row],[Profit (Month)]])</f>
        <v>144082</v>
      </c>
    </row>
    <row r="3000" spans="1:7" x14ac:dyDescent="0.35">
      <c r="A3000" t="s">
        <v>16</v>
      </c>
      <c r="B3000" t="s">
        <v>15</v>
      </c>
      <c r="C3000" t="s">
        <v>8</v>
      </c>
      <c r="D3000">
        <v>2022</v>
      </c>
      <c r="E3000">
        <v>11</v>
      </c>
      <c r="F3000" s="1">
        <v>11623</v>
      </c>
      <c r="G3000" s="6">
        <f>SUMIFS(Table1[Profit (Month)],Table1[Category],Table1[[#This Row],[Category]],Table1[Supplier],Table1[[#This Row],[Supplier]],Table1[Brand],Table1[[#This Row],[Brand]],Table1[Year],Table1[[#This Row],[Year]],Table1[Month],"&lt;="&amp;Table1[[#This Row],[Profit (Month)]])</f>
        <v>147675</v>
      </c>
    </row>
    <row r="3001" spans="1:7" x14ac:dyDescent="0.35">
      <c r="A3001" t="s">
        <v>16</v>
      </c>
      <c r="B3001" t="s">
        <v>15</v>
      </c>
      <c r="C3001" t="s">
        <v>8</v>
      </c>
      <c r="D3001">
        <v>2022</v>
      </c>
      <c r="E3001">
        <v>12</v>
      </c>
      <c r="F3001" s="1">
        <v>13450</v>
      </c>
      <c r="G3001" s="6">
        <f>SUMIFS(Table1[Profit (Month)],Table1[Category],Table1[[#This Row],[Category]],Table1[Supplier],Table1[[#This Row],[Supplier]],Table1[Brand],Table1[[#This Row],[Brand]],Table1[Year],Table1[[#This Row],[Year]],Table1[Month],"&lt;="&amp;Table1[[#This Row],[Profit (Month)]])</f>
        <v>161860</v>
      </c>
    </row>
    <row r="3002" spans="1:7" x14ac:dyDescent="0.35">
      <c r="A3002" t="s">
        <v>16</v>
      </c>
      <c r="B3002" t="s">
        <v>15</v>
      </c>
      <c r="C3002" t="s">
        <v>8</v>
      </c>
      <c r="D3002">
        <v>2023</v>
      </c>
      <c r="E3002">
        <v>1</v>
      </c>
      <c r="F3002" s="1">
        <v>10415</v>
      </c>
      <c r="G3002" s="6">
        <f>SUMIFS(Table1[Profit (Month)],Table1[Category],Table1[[#This Row],[Category]],Table1[Supplier],Table1[[#This Row],[Supplier]],Table1[Brand],Table1[[#This Row],[Brand]],Table1[Year],Table1[[#This Row],[Year]],Table1[Month],"&lt;="&amp;Table1[[#This Row],[Profit (Month)]])</f>
        <v>146808</v>
      </c>
    </row>
    <row r="3003" spans="1:7" x14ac:dyDescent="0.35">
      <c r="A3003" t="s">
        <v>16</v>
      </c>
      <c r="B3003" t="s">
        <v>15</v>
      </c>
      <c r="C3003" t="s">
        <v>8</v>
      </c>
      <c r="D3003">
        <v>2023</v>
      </c>
      <c r="E3003">
        <v>2</v>
      </c>
      <c r="F3003" s="1">
        <v>10735</v>
      </c>
      <c r="G3003" s="6">
        <f>SUMIFS(Table1[Profit (Month)],Table1[Category],Table1[[#This Row],[Category]],Table1[Supplier],Table1[[#This Row],[Supplier]],Table1[Brand],Table1[[#This Row],[Brand]],Table1[Year],Table1[[#This Row],[Year]],Table1[Month],"&lt;="&amp;Table1[[#This Row],[Profit (Month)]])</f>
        <v>155395</v>
      </c>
    </row>
    <row r="3004" spans="1:7" x14ac:dyDescent="0.35">
      <c r="A3004" t="s">
        <v>16</v>
      </c>
      <c r="B3004" t="s">
        <v>15</v>
      </c>
      <c r="C3004" t="s">
        <v>8</v>
      </c>
      <c r="D3004">
        <v>2023</v>
      </c>
      <c r="E3004">
        <v>3</v>
      </c>
      <c r="F3004" s="1">
        <v>11109</v>
      </c>
      <c r="G3004" s="6">
        <f>SUMIFS(Table1[Profit (Month)],Table1[Category],Table1[[#This Row],[Category]],Table1[Supplier],Table1[[#This Row],[Supplier]],Table1[Brand],Table1[[#This Row],[Brand]],Table1[Year],Table1[[#This Row],[Year]],Table1[Month],"&lt;="&amp;Table1[[#This Row],[Profit (Month)]])</f>
        <v>148583</v>
      </c>
    </row>
    <row r="3005" spans="1:7" x14ac:dyDescent="0.35">
      <c r="A3005" t="s">
        <v>16</v>
      </c>
      <c r="B3005" t="s">
        <v>15</v>
      </c>
      <c r="C3005" t="s">
        <v>8</v>
      </c>
      <c r="D3005">
        <v>2023</v>
      </c>
      <c r="E3005">
        <v>4</v>
      </c>
      <c r="F3005" s="1">
        <v>14006</v>
      </c>
      <c r="G3005" s="6">
        <f>SUMIFS(Table1[Profit (Month)],Table1[Category],Table1[[#This Row],[Category]],Table1[Supplier],Table1[[#This Row],[Supplier]],Table1[Brand],Table1[[#This Row],[Brand]],Table1[Year],Table1[[#This Row],[Year]],Table1[Month],"&lt;="&amp;Table1[[#This Row],[Profit (Month)]])</f>
        <v>150780</v>
      </c>
    </row>
    <row r="3006" spans="1:7" x14ac:dyDescent="0.35">
      <c r="A3006" t="s">
        <v>16</v>
      </c>
      <c r="B3006" t="s">
        <v>15</v>
      </c>
      <c r="C3006" t="s">
        <v>8</v>
      </c>
      <c r="D3006">
        <v>2023</v>
      </c>
      <c r="E3006">
        <v>5</v>
      </c>
      <c r="F3006" s="1">
        <v>10888</v>
      </c>
      <c r="G3006" s="6">
        <f>SUMIFS(Table1[Profit (Month)],Table1[Category],Table1[[#This Row],[Category]],Table1[Supplier],Table1[[#This Row],[Supplier]],Table1[Brand],Table1[[#This Row],[Brand]],Table1[Year],Table1[[#This Row],[Year]],Table1[Month],"&lt;="&amp;Table1[[#This Row],[Profit (Month)]])</f>
        <v>158156</v>
      </c>
    </row>
    <row r="3007" spans="1:7" x14ac:dyDescent="0.35">
      <c r="A3007" t="s">
        <v>16</v>
      </c>
      <c r="B3007" t="s">
        <v>15</v>
      </c>
      <c r="C3007" t="s">
        <v>8</v>
      </c>
      <c r="D3007">
        <v>2023</v>
      </c>
      <c r="E3007">
        <v>6</v>
      </c>
      <c r="F3007" s="1">
        <v>14413</v>
      </c>
      <c r="G3007" s="6">
        <f>SUMIFS(Table1[Profit (Month)],Table1[Category],Table1[[#This Row],[Category]],Table1[Supplier],Table1[[#This Row],[Supplier]],Table1[Brand],Table1[[#This Row],[Brand]],Table1[Year],Table1[[#This Row],[Year]],Table1[Month],"&lt;="&amp;Table1[[#This Row],[Profit (Month)]])</f>
        <v>151964</v>
      </c>
    </row>
    <row r="3008" spans="1:7" x14ac:dyDescent="0.35">
      <c r="A3008" t="s">
        <v>16</v>
      </c>
      <c r="B3008" t="s">
        <v>15</v>
      </c>
      <c r="C3008" t="s">
        <v>8</v>
      </c>
      <c r="D3008">
        <v>2023</v>
      </c>
      <c r="E3008">
        <v>7</v>
      </c>
      <c r="F3008" s="1">
        <v>11168</v>
      </c>
      <c r="G3008" s="6">
        <f>SUMIFS(Table1[Profit (Month)],Table1[Category],Table1[[#This Row],[Category]],Table1[Supplier],Table1[[#This Row],[Supplier]],Table1[Brand],Table1[[#This Row],[Brand]],Table1[Year],Table1[[#This Row],[Year]],Table1[Month],"&lt;="&amp;Table1[[#This Row],[Profit (Month)]])</f>
        <v>149233</v>
      </c>
    </row>
    <row r="3009" spans="1:7" x14ac:dyDescent="0.35">
      <c r="A3009" t="s">
        <v>16</v>
      </c>
      <c r="B3009" t="s">
        <v>15</v>
      </c>
      <c r="C3009" t="s">
        <v>8</v>
      </c>
      <c r="D3009">
        <v>2023</v>
      </c>
      <c r="E3009">
        <v>8</v>
      </c>
      <c r="F3009" s="1">
        <v>14661</v>
      </c>
      <c r="G3009" s="6">
        <f>SUMIFS(Table1[Profit (Month)],Table1[Category],Table1[[#This Row],[Category]],Table1[Supplier],Table1[[#This Row],[Supplier]],Table1[Brand],Table1[[#This Row],[Brand]],Table1[Year],Table1[[#This Row],[Year]],Table1[Month],"&lt;="&amp;Table1[[#This Row],[Profit (Month)]])</f>
        <v>148692</v>
      </c>
    </row>
    <row r="3010" spans="1:7" x14ac:dyDescent="0.35">
      <c r="A3010" t="s">
        <v>16</v>
      </c>
      <c r="B3010" t="s">
        <v>15</v>
      </c>
      <c r="C3010" t="s">
        <v>8</v>
      </c>
      <c r="D3010">
        <v>2023</v>
      </c>
      <c r="E3010">
        <v>9</v>
      </c>
      <c r="F3010" s="1">
        <v>12675</v>
      </c>
      <c r="G3010" s="6">
        <f>SUMIFS(Table1[Profit (Month)],Table1[Category],Table1[[#This Row],[Category]],Table1[Supplier],Table1[[#This Row],[Supplier]],Table1[Brand],Table1[[#This Row],[Brand]],Table1[Year],Table1[[#This Row],[Year]],Table1[Month],"&lt;="&amp;Table1[[#This Row],[Profit (Month)]])</f>
        <v>154261</v>
      </c>
    </row>
    <row r="3011" spans="1:7" x14ac:dyDescent="0.35">
      <c r="A3011" t="s">
        <v>16</v>
      </c>
      <c r="B3011" t="s">
        <v>15</v>
      </c>
      <c r="C3011" t="s">
        <v>8</v>
      </c>
      <c r="D3011">
        <v>2023</v>
      </c>
      <c r="E3011">
        <v>10</v>
      </c>
      <c r="F3011" s="1">
        <v>11529</v>
      </c>
      <c r="G3011" s="6">
        <f>SUMIFS(Table1[Profit (Month)],Table1[Category],Table1[[#This Row],[Category]],Table1[Supplier],Table1[[#This Row],[Supplier]],Table1[Brand],Table1[[#This Row],[Brand]],Table1[Year],Table1[[#This Row],[Year]],Table1[Month],"&lt;="&amp;Table1[[#This Row],[Profit (Month)]])</f>
        <v>147935</v>
      </c>
    </row>
    <row r="3012" spans="1:7" x14ac:dyDescent="0.35">
      <c r="A3012" t="s">
        <v>16</v>
      </c>
      <c r="B3012" t="s">
        <v>15</v>
      </c>
      <c r="C3012" t="s">
        <v>8</v>
      </c>
      <c r="D3012">
        <v>2023</v>
      </c>
      <c r="E3012">
        <v>11</v>
      </c>
      <c r="F3012" s="1">
        <v>14407</v>
      </c>
      <c r="G3012" s="6">
        <f>SUMIFS(Table1[Profit (Month)],Table1[Category],Table1[[#This Row],[Category]],Table1[Supplier],Table1[[#This Row],[Supplier]],Table1[Brand],Table1[[#This Row],[Brand]],Table1[Year],Table1[[#This Row],[Year]],Table1[Month],"&lt;="&amp;Table1[[#This Row],[Profit (Month)]])</f>
        <v>153136</v>
      </c>
    </row>
    <row r="3013" spans="1:7" x14ac:dyDescent="0.35">
      <c r="A3013" t="s">
        <v>16</v>
      </c>
      <c r="B3013" t="s">
        <v>15</v>
      </c>
      <c r="C3013" t="s">
        <v>8</v>
      </c>
      <c r="D3013">
        <v>2023</v>
      </c>
      <c r="E3013">
        <v>12</v>
      </c>
      <c r="F3013" s="1">
        <v>10358</v>
      </c>
      <c r="G3013" s="6">
        <f>SUMIFS(Table1[Profit (Month)],Table1[Category],Table1[[#This Row],[Category]],Table1[Supplier],Table1[[#This Row],[Supplier]],Table1[Brand],Table1[[#This Row],[Brand]],Table1[Year],Table1[[#This Row],[Year]],Table1[Month],"&lt;="&amp;Table1[[#This Row],[Profit (Month)]])</f>
        <v>141931</v>
      </c>
    </row>
    <row r="3014" spans="1:7" x14ac:dyDescent="0.35">
      <c r="A3014" t="s">
        <v>16</v>
      </c>
      <c r="B3014" t="s">
        <v>15</v>
      </c>
      <c r="C3014" t="s">
        <v>8</v>
      </c>
      <c r="D3014">
        <v>2024</v>
      </c>
      <c r="E3014">
        <v>1</v>
      </c>
      <c r="F3014" s="1">
        <v>14079</v>
      </c>
      <c r="G3014" s="6">
        <f>SUMIFS(Table1[Profit (Month)],Table1[Category],Table1[[#This Row],[Category]],Table1[Supplier],Table1[[#This Row],[Supplier]],Table1[Brand],Table1[[#This Row],[Brand]],Table1[Year],Table1[[#This Row],[Year]],Table1[Month],"&lt;="&amp;Table1[[#This Row],[Profit (Month)]])</f>
        <v>152493</v>
      </c>
    </row>
    <row r="3015" spans="1:7" x14ac:dyDescent="0.35">
      <c r="A3015" t="s">
        <v>16</v>
      </c>
      <c r="B3015" t="s">
        <v>15</v>
      </c>
      <c r="C3015" t="s">
        <v>8</v>
      </c>
      <c r="D3015">
        <v>2024</v>
      </c>
      <c r="E3015">
        <v>2</v>
      </c>
      <c r="F3015" s="1">
        <v>13540</v>
      </c>
      <c r="G3015" s="6">
        <f>SUMIFS(Table1[Profit (Month)],Table1[Category],Table1[[#This Row],[Category]],Table1[Supplier],Table1[[#This Row],[Supplier]],Table1[Brand],Table1[[#This Row],[Brand]],Table1[Year],Table1[[#This Row],[Year]],Table1[Month],"&lt;="&amp;Table1[[#This Row],[Profit (Month)]])</f>
        <v>147025</v>
      </c>
    </row>
    <row r="3016" spans="1:7" x14ac:dyDescent="0.35">
      <c r="A3016" t="s">
        <v>16</v>
      </c>
      <c r="B3016" t="s">
        <v>15</v>
      </c>
      <c r="C3016" t="s">
        <v>8</v>
      </c>
      <c r="D3016">
        <v>2024</v>
      </c>
      <c r="E3016">
        <v>3</v>
      </c>
      <c r="F3016" s="1">
        <v>12373</v>
      </c>
      <c r="G3016" s="6">
        <f>SUMIFS(Table1[Profit (Month)],Table1[Category],Table1[[#This Row],[Category]],Table1[Supplier],Table1[[#This Row],[Supplier]],Table1[Brand],Table1[[#This Row],[Brand]],Table1[Year],Table1[[#This Row],[Year]],Table1[Month],"&lt;="&amp;Table1[[#This Row],[Profit (Month)]])</f>
        <v>157281</v>
      </c>
    </row>
    <row r="3017" spans="1:7" x14ac:dyDescent="0.35">
      <c r="A3017" t="s">
        <v>16</v>
      </c>
      <c r="B3017" t="s">
        <v>15</v>
      </c>
      <c r="C3017" t="s">
        <v>8</v>
      </c>
      <c r="D3017">
        <v>2024</v>
      </c>
      <c r="E3017">
        <v>4</v>
      </c>
      <c r="F3017" s="1">
        <v>12047</v>
      </c>
      <c r="G3017" s="6">
        <f>SUMIFS(Table1[Profit (Month)],Table1[Category],Table1[[#This Row],[Category]],Table1[Supplier],Table1[[#This Row],[Supplier]],Table1[Brand],Table1[[#This Row],[Brand]],Table1[Year],Table1[[#This Row],[Year]],Table1[Month],"&lt;="&amp;Table1[[#This Row],[Profit (Month)]])</f>
        <v>150524</v>
      </c>
    </row>
    <row r="3018" spans="1:7" x14ac:dyDescent="0.35">
      <c r="A3018" t="s">
        <v>16</v>
      </c>
      <c r="B3018" t="s">
        <v>15</v>
      </c>
      <c r="C3018" t="s">
        <v>8</v>
      </c>
      <c r="D3018">
        <v>2024</v>
      </c>
      <c r="E3018">
        <v>5</v>
      </c>
      <c r="F3018" s="1">
        <v>12083</v>
      </c>
      <c r="G3018" s="6">
        <f>SUMIFS(Table1[Profit (Month)],Table1[Category],Table1[[#This Row],[Category]],Table1[Supplier],Table1[[#This Row],[Supplier]],Table1[Brand],Table1[[#This Row],[Brand]],Table1[Year],Table1[[#This Row],[Year]],Table1[Month],"&lt;="&amp;Table1[[#This Row],[Profit (Month)]])</f>
        <v>154135</v>
      </c>
    </row>
    <row r="3019" spans="1:7" x14ac:dyDescent="0.35">
      <c r="A3019" t="s">
        <v>16</v>
      </c>
      <c r="B3019" t="s">
        <v>15</v>
      </c>
      <c r="C3019" t="s">
        <v>8</v>
      </c>
      <c r="D3019">
        <v>2024</v>
      </c>
      <c r="E3019">
        <v>6</v>
      </c>
      <c r="F3019" s="1">
        <v>10464</v>
      </c>
      <c r="G3019" s="6">
        <f>SUMIFS(Table1[Profit (Month)],Table1[Category],Table1[[#This Row],[Category]],Table1[Supplier],Table1[[#This Row],[Supplier]],Table1[Brand],Table1[[#This Row],[Brand]],Table1[Year],Table1[[#This Row],[Year]],Table1[Month],"&lt;="&amp;Table1[[#This Row],[Profit (Month)]])</f>
        <v>155346</v>
      </c>
    </row>
    <row r="3020" spans="1:7" x14ac:dyDescent="0.35">
      <c r="A3020" t="s">
        <v>16</v>
      </c>
      <c r="B3020" t="s">
        <v>15</v>
      </c>
      <c r="C3020" t="s">
        <v>8</v>
      </c>
      <c r="D3020">
        <v>2024</v>
      </c>
      <c r="E3020">
        <v>7</v>
      </c>
      <c r="F3020" s="1">
        <v>13192</v>
      </c>
      <c r="G3020" s="6">
        <f>SUMIFS(Table1[Profit (Month)],Table1[Category],Table1[[#This Row],[Category]],Table1[Supplier],Table1[[#This Row],[Supplier]],Table1[Brand],Table1[[#This Row],[Brand]],Table1[Year],Table1[[#This Row],[Year]],Table1[Month],"&lt;="&amp;Table1[[#This Row],[Profit (Month)]])</f>
        <v>148409</v>
      </c>
    </row>
    <row r="3021" spans="1:7" x14ac:dyDescent="0.35">
      <c r="A3021" t="s">
        <v>16</v>
      </c>
      <c r="B3021" t="s">
        <v>15</v>
      </c>
      <c r="C3021" t="s">
        <v>8</v>
      </c>
      <c r="D3021">
        <v>2024</v>
      </c>
      <c r="E3021">
        <v>8</v>
      </c>
      <c r="F3021" s="1">
        <v>13319</v>
      </c>
      <c r="G3021" s="6">
        <f>SUMIFS(Table1[Profit (Month)],Table1[Category],Table1[[#This Row],[Category]],Table1[Supplier],Table1[[#This Row],[Supplier]],Table1[Brand],Table1[[#This Row],[Brand]],Table1[Year],Table1[[#This Row],[Year]],Table1[Month],"&lt;="&amp;Table1[[#This Row],[Profit (Month)]])</f>
        <v>161611</v>
      </c>
    </row>
    <row r="3022" spans="1:7" x14ac:dyDescent="0.35">
      <c r="A3022" t="s">
        <v>16</v>
      </c>
      <c r="B3022" t="s">
        <v>15</v>
      </c>
      <c r="C3022" t="s">
        <v>8</v>
      </c>
      <c r="D3022">
        <v>2024</v>
      </c>
      <c r="E3022">
        <v>9</v>
      </c>
      <c r="F3022" s="1">
        <v>10606</v>
      </c>
      <c r="G3022" s="6">
        <f>SUMIFS(Table1[Profit (Month)],Table1[Category],Table1[[#This Row],[Category]],Table1[Supplier],Table1[[#This Row],[Supplier]],Table1[Brand],Table1[[#This Row],[Brand]],Table1[Year],Table1[[#This Row],[Year]],Table1[Month],"&lt;="&amp;Table1[[#This Row],[Profit (Month)]])</f>
        <v>144614</v>
      </c>
    </row>
    <row r="3023" spans="1:7" x14ac:dyDescent="0.35">
      <c r="A3023" t="s">
        <v>16</v>
      </c>
      <c r="B3023" t="s">
        <v>15</v>
      </c>
      <c r="C3023" t="s">
        <v>8</v>
      </c>
      <c r="D3023">
        <v>2024</v>
      </c>
      <c r="E3023">
        <v>10</v>
      </c>
      <c r="F3023" s="1">
        <v>13446</v>
      </c>
      <c r="G3023" s="6">
        <f>SUMIFS(Table1[Profit (Month)],Table1[Category],Table1[[#This Row],[Category]],Table1[Supplier],Table1[[#This Row],[Supplier]],Table1[Brand],Table1[[#This Row],[Brand]],Table1[Year],Table1[[#This Row],[Year]],Table1[Month],"&lt;="&amp;Table1[[#This Row],[Profit (Month)]])</f>
        <v>149995</v>
      </c>
    </row>
    <row r="3024" spans="1:7" x14ac:dyDescent="0.35">
      <c r="A3024" t="s">
        <v>16</v>
      </c>
      <c r="B3024" t="s">
        <v>15</v>
      </c>
      <c r="C3024" t="s">
        <v>8</v>
      </c>
      <c r="D3024">
        <v>2024</v>
      </c>
      <c r="E3024">
        <v>11</v>
      </c>
      <c r="F3024" s="1">
        <v>12699</v>
      </c>
      <c r="G3024" s="6">
        <f>SUMIFS(Table1[Profit (Month)],Table1[Category],Table1[[#This Row],[Category]],Table1[Supplier],Table1[[#This Row],[Supplier]],Table1[Brand],Table1[[#This Row],[Brand]],Table1[Year],Table1[[#This Row],[Year]],Table1[Month],"&lt;="&amp;Table1[[#This Row],[Profit (Month)]])</f>
        <v>148527</v>
      </c>
    </row>
    <row r="3025" spans="1:7" x14ac:dyDescent="0.35">
      <c r="A3025" t="s">
        <v>16</v>
      </c>
      <c r="B3025" t="s">
        <v>15</v>
      </c>
      <c r="C3025" t="s">
        <v>8</v>
      </c>
      <c r="D3025">
        <v>2024</v>
      </c>
      <c r="E3025">
        <v>12</v>
      </c>
      <c r="F3025" s="1">
        <v>10679</v>
      </c>
      <c r="G3025" s="6">
        <f>SUMIFS(Table1[Profit (Month)],Table1[Category],Table1[[#This Row],[Category]],Table1[Supplier],Table1[[#This Row],[Supplier]],Table1[Brand],Table1[[#This Row],[Brand]],Table1[Year],Table1[[#This Row],[Year]],Table1[Month],"&lt;="&amp;Table1[[#This Row],[Profit (Month)]])</f>
        <v>142938</v>
      </c>
    </row>
    <row r="3026" spans="1:7" x14ac:dyDescent="0.35">
      <c r="A3026" t="s">
        <v>16</v>
      </c>
      <c r="B3026" t="s">
        <v>15</v>
      </c>
      <c r="C3026" t="s">
        <v>9</v>
      </c>
      <c r="D3026">
        <v>2018</v>
      </c>
      <c r="E3026">
        <v>1</v>
      </c>
      <c r="F3026" s="1">
        <v>10858</v>
      </c>
      <c r="G3026" s="6">
        <f>SUMIFS(Table1[Profit (Month)],Table1[Category],Table1[[#This Row],[Category]],Table1[Supplier],Table1[[#This Row],[Supplier]],Table1[Brand],Table1[[#This Row],[Brand]],Table1[Year],Table1[[#This Row],[Year]],Table1[Month],"&lt;="&amp;Table1[[#This Row],[Profit (Month)]])</f>
        <v>154539</v>
      </c>
    </row>
    <row r="3027" spans="1:7" x14ac:dyDescent="0.35">
      <c r="A3027" t="s">
        <v>16</v>
      </c>
      <c r="B3027" t="s">
        <v>15</v>
      </c>
      <c r="C3027" t="s">
        <v>9</v>
      </c>
      <c r="D3027">
        <v>2018</v>
      </c>
      <c r="E3027">
        <v>2</v>
      </c>
      <c r="F3027" s="1">
        <v>14534</v>
      </c>
      <c r="G3027" s="6">
        <f>SUMIFS(Table1[Profit (Month)],Table1[Category],Table1[[#This Row],[Category]],Table1[Supplier],Table1[[#This Row],[Supplier]],Table1[Brand],Table1[[#This Row],[Brand]],Table1[Year],Table1[[#This Row],[Year]],Table1[Month],"&lt;="&amp;Table1[[#This Row],[Profit (Month)]])</f>
        <v>149909</v>
      </c>
    </row>
    <row r="3028" spans="1:7" x14ac:dyDescent="0.35">
      <c r="A3028" t="s">
        <v>16</v>
      </c>
      <c r="B3028" t="s">
        <v>15</v>
      </c>
      <c r="C3028" t="s">
        <v>9</v>
      </c>
      <c r="D3028">
        <v>2018</v>
      </c>
      <c r="E3028">
        <v>3</v>
      </c>
      <c r="F3028" s="1">
        <v>13807</v>
      </c>
      <c r="G3028" s="6">
        <f>SUMIFS(Table1[Profit (Month)],Table1[Category],Table1[[#This Row],[Category]],Table1[Supplier],Table1[[#This Row],[Supplier]],Table1[Brand],Table1[[#This Row],[Brand]],Table1[Year],Table1[[#This Row],[Year]],Table1[Month],"&lt;="&amp;Table1[[#This Row],[Profit (Month)]])</f>
        <v>150468</v>
      </c>
    </row>
    <row r="3029" spans="1:7" x14ac:dyDescent="0.35">
      <c r="A3029" t="s">
        <v>16</v>
      </c>
      <c r="B3029" t="s">
        <v>15</v>
      </c>
      <c r="C3029" t="s">
        <v>9</v>
      </c>
      <c r="D3029">
        <v>2018</v>
      </c>
      <c r="E3029">
        <v>4</v>
      </c>
      <c r="F3029" s="1">
        <v>11745</v>
      </c>
      <c r="G3029" s="6">
        <f>SUMIFS(Table1[Profit (Month)],Table1[Category],Table1[[#This Row],[Category]],Table1[Supplier],Table1[[#This Row],[Supplier]],Table1[Brand],Table1[[#This Row],[Brand]],Table1[Year],Table1[[#This Row],[Year]],Table1[Month],"&lt;="&amp;Table1[[#This Row],[Profit (Month)]])</f>
        <v>142350</v>
      </c>
    </row>
    <row r="3030" spans="1:7" x14ac:dyDescent="0.35">
      <c r="A3030" t="s">
        <v>16</v>
      </c>
      <c r="B3030" t="s">
        <v>15</v>
      </c>
      <c r="C3030" t="s">
        <v>9</v>
      </c>
      <c r="D3030">
        <v>2018</v>
      </c>
      <c r="E3030">
        <v>5</v>
      </c>
      <c r="F3030" s="1">
        <v>10082</v>
      </c>
      <c r="G3030" s="6">
        <f>SUMIFS(Table1[Profit (Month)],Table1[Category],Table1[[#This Row],[Category]],Table1[Supplier],Table1[[#This Row],[Supplier]],Table1[Brand],Table1[[#This Row],[Brand]],Table1[Year],Table1[[#This Row],[Year]],Table1[Month],"&lt;="&amp;Table1[[#This Row],[Profit (Month)]])</f>
        <v>156788</v>
      </c>
    </row>
    <row r="3031" spans="1:7" x14ac:dyDescent="0.35">
      <c r="A3031" t="s">
        <v>16</v>
      </c>
      <c r="B3031" t="s">
        <v>15</v>
      </c>
      <c r="C3031" t="s">
        <v>9</v>
      </c>
      <c r="D3031">
        <v>2018</v>
      </c>
      <c r="E3031">
        <v>6</v>
      </c>
      <c r="F3031" s="1">
        <v>10919</v>
      </c>
      <c r="G3031" s="6">
        <f>SUMIFS(Table1[Profit (Month)],Table1[Category],Table1[[#This Row],[Category]],Table1[Supplier],Table1[[#This Row],[Supplier]],Table1[Brand],Table1[[#This Row],[Brand]],Table1[Year],Table1[[#This Row],[Year]],Table1[Month],"&lt;="&amp;Table1[[#This Row],[Profit (Month)]])</f>
        <v>148386</v>
      </c>
    </row>
    <row r="3032" spans="1:7" x14ac:dyDescent="0.35">
      <c r="A3032" t="s">
        <v>16</v>
      </c>
      <c r="B3032" t="s">
        <v>15</v>
      </c>
      <c r="C3032" t="s">
        <v>9</v>
      </c>
      <c r="D3032">
        <v>2018</v>
      </c>
      <c r="E3032">
        <v>7</v>
      </c>
      <c r="F3032" s="1">
        <v>11371</v>
      </c>
      <c r="G3032" s="6">
        <f>SUMIFS(Table1[Profit (Month)],Table1[Category],Table1[[#This Row],[Category]],Table1[Supplier],Table1[[#This Row],[Supplier]],Table1[Brand],Table1[[#This Row],[Brand]],Table1[Year],Table1[[#This Row],[Year]],Table1[Month],"&lt;="&amp;Table1[[#This Row],[Profit (Month)]])</f>
        <v>151979</v>
      </c>
    </row>
    <row r="3033" spans="1:7" x14ac:dyDescent="0.35">
      <c r="A3033" t="s">
        <v>16</v>
      </c>
      <c r="B3033" t="s">
        <v>15</v>
      </c>
      <c r="C3033" t="s">
        <v>9</v>
      </c>
      <c r="D3033">
        <v>2018</v>
      </c>
      <c r="E3033">
        <v>8</v>
      </c>
      <c r="F3033" s="1">
        <v>12490</v>
      </c>
      <c r="G3033" s="6">
        <f>SUMIFS(Table1[Profit (Month)],Table1[Category],Table1[[#This Row],[Category]],Table1[Supplier],Table1[[#This Row],[Supplier]],Table1[Brand],Table1[[#This Row],[Brand]],Table1[Year],Table1[[#This Row],[Year]],Table1[Month],"&lt;="&amp;Table1[[#This Row],[Profit (Month)]])</f>
        <v>148604</v>
      </c>
    </row>
    <row r="3034" spans="1:7" x14ac:dyDescent="0.35">
      <c r="A3034" t="s">
        <v>16</v>
      </c>
      <c r="B3034" t="s">
        <v>15</v>
      </c>
      <c r="C3034" t="s">
        <v>9</v>
      </c>
      <c r="D3034">
        <v>2018</v>
      </c>
      <c r="E3034">
        <v>9</v>
      </c>
      <c r="F3034" s="1">
        <v>13501</v>
      </c>
      <c r="G3034" s="6">
        <f>SUMIFS(Table1[Profit (Month)],Table1[Category],Table1[[#This Row],[Category]],Table1[Supplier],Table1[[#This Row],[Supplier]],Table1[Brand],Table1[[#This Row],[Brand]],Table1[Year],Table1[[#This Row],[Year]],Table1[Month],"&lt;="&amp;Table1[[#This Row],[Profit (Month)]])</f>
        <v>147858</v>
      </c>
    </row>
    <row r="3035" spans="1:7" x14ac:dyDescent="0.35">
      <c r="A3035" t="s">
        <v>16</v>
      </c>
      <c r="B3035" t="s">
        <v>15</v>
      </c>
      <c r="C3035" t="s">
        <v>9</v>
      </c>
      <c r="D3035">
        <v>2018</v>
      </c>
      <c r="E3035">
        <v>10</v>
      </c>
      <c r="F3035" s="1">
        <v>14358</v>
      </c>
      <c r="G3035" s="6">
        <f>SUMIFS(Table1[Profit (Month)],Table1[Category],Table1[[#This Row],[Category]],Table1[Supplier],Table1[[#This Row],[Supplier]],Table1[Brand],Table1[[#This Row],[Brand]],Table1[Year],Table1[[#This Row],[Year]],Table1[Month],"&lt;="&amp;Table1[[#This Row],[Profit (Month)]])</f>
        <v>149797</v>
      </c>
    </row>
    <row r="3036" spans="1:7" x14ac:dyDescent="0.35">
      <c r="A3036" t="s">
        <v>16</v>
      </c>
      <c r="B3036" t="s">
        <v>15</v>
      </c>
      <c r="C3036" t="s">
        <v>9</v>
      </c>
      <c r="D3036">
        <v>2018</v>
      </c>
      <c r="E3036">
        <v>11</v>
      </c>
      <c r="F3036" s="1">
        <v>11395</v>
      </c>
      <c r="G3036" s="6">
        <f>SUMIFS(Table1[Profit (Month)],Table1[Category],Table1[[#This Row],[Category]],Table1[Supplier],Table1[[#This Row],[Supplier]],Table1[Brand],Table1[[#This Row],[Brand]],Table1[Year],Table1[[#This Row],[Year]],Table1[Month],"&lt;="&amp;Table1[[#This Row],[Profit (Month)]])</f>
        <v>146591</v>
      </c>
    </row>
    <row r="3037" spans="1:7" x14ac:dyDescent="0.35">
      <c r="A3037" t="s">
        <v>16</v>
      </c>
      <c r="B3037" t="s">
        <v>15</v>
      </c>
      <c r="C3037" t="s">
        <v>9</v>
      </c>
      <c r="D3037">
        <v>2018</v>
      </c>
      <c r="E3037">
        <v>12</v>
      </c>
      <c r="F3037" s="1">
        <v>12231</v>
      </c>
      <c r="G3037" s="6">
        <f>SUMIFS(Table1[Profit (Month)],Table1[Category],Table1[[#This Row],[Category]],Table1[Supplier],Table1[[#This Row],[Supplier]],Table1[Brand],Table1[[#This Row],[Brand]],Table1[Year],Table1[[#This Row],[Year]],Table1[Month],"&lt;="&amp;Table1[[#This Row],[Profit (Month)]])</f>
        <v>145665</v>
      </c>
    </row>
    <row r="3038" spans="1:7" x14ac:dyDescent="0.35">
      <c r="A3038" t="s">
        <v>16</v>
      </c>
      <c r="B3038" t="s">
        <v>15</v>
      </c>
      <c r="C3038" t="s">
        <v>9</v>
      </c>
      <c r="D3038">
        <v>2019</v>
      </c>
      <c r="E3038">
        <v>1</v>
      </c>
      <c r="F3038" s="1">
        <v>10625</v>
      </c>
      <c r="G3038" s="6">
        <f>SUMIFS(Table1[Profit (Month)],Table1[Category],Table1[[#This Row],[Category]],Table1[Supplier],Table1[[#This Row],[Supplier]],Table1[Brand],Table1[[#This Row],[Brand]],Table1[Year],Table1[[#This Row],[Year]],Table1[Month],"&lt;="&amp;Table1[[#This Row],[Profit (Month)]])</f>
        <v>149948</v>
      </c>
    </row>
    <row r="3039" spans="1:7" x14ac:dyDescent="0.35">
      <c r="A3039" t="s">
        <v>16</v>
      </c>
      <c r="B3039" t="s">
        <v>15</v>
      </c>
      <c r="C3039" t="s">
        <v>9</v>
      </c>
      <c r="D3039">
        <v>2019</v>
      </c>
      <c r="E3039">
        <v>2</v>
      </c>
      <c r="F3039" s="1">
        <v>10554</v>
      </c>
      <c r="G3039" s="6">
        <f>SUMIFS(Table1[Profit (Month)],Table1[Category],Table1[[#This Row],[Category]],Table1[Supplier],Table1[[#This Row],[Supplier]],Table1[Brand],Table1[[#This Row],[Brand]],Table1[Year],Table1[[#This Row],[Year]],Table1[Month],"&lt;="&amp;Table1[[#This Row],[Profit (Month)]])</f>
        <v>155239</v>
      </c>
    </row>
    <row r="3040" spans="1:7" x14ac:dyDescent="0.35">
      <c r="A3040" t="s">
        <v>16</v>
      </c>
      <c r="B3040" t="s">
        <v>15</v>
      </c>
      <c r="C3040" t="s">
        <v>9</v>
      </c>
      <c r="D3040">
        <v>2019</v>
      </c>
      <c r="E3040">
        <v>3</v>
      </c>
      <c r="F3040" s="1">
        <v>13626</v>
      </c>
      <c r="G3040" s="6">
        <f>SUMIFS(Table1[Profit (Month)],Table1[Category],Table1[[#This Row],[Category]],Table1[Supplier],Table1[[#This Row],[Supplier]],Table1[Brand],Table1[[#This Row],[Brand]],Table1[Year],Table1[[#This Row],[Year]],Table1[Month],"&lt;="&amp;Table1[[#This Row],[Profit (Month)]])</f>
        <v>155752</v>
      </c>
    </row>
    <row r="3041" spans="1:7" x14ac:dyDescent="0.35">
      <c r="A3041" t="s">
        <v>16</v>
      </c>
      <c r="B3041" t="s">
        <v>15</v>
      </c>
      <c r="C3041" t="s">
        <v>9</v>
      </c>
      <c r="D3041">
        <v>2019</v>
      </c>
      <c r="E3041">
        <v>4</v>
      </c>
      <c r="F3041" s="1">
        <v>11059</v>
      </c>
      <c r="G3041" s="6">
        <f>SUMIFS(Table1[Profit (Month)],Table1[Category],Table1[[#This Row],[Category]],Table1[Supplier],Table1[[#This Row],[Supplier]],Table1[Brand],Table1[[#This Row],[Brand]],Table1[Year],Table1[[#This Row],[Year]],Table1[Month],"&lt;="&amp;Table1[[#This Row],[Profit (Month)]])</f>
        <v>142276</v>
      </c>
    </row>
    <row r="3042" spans="1:7" x14ac:dyDescent="0.35">
      <c r="A3042" t="s">
        <v>16</v>
      </c>
      <c r="B3042" t="s">
        <v>15</v>
      </c>
      <c r="C3042" t="s">
        <v>9</v>
      </c>
      <c r="D3042">
        <v>2019</v>
      </c>
      <c r="E3042">
        <v>5</v>
      </c>
      <c r="F3042" s="1">
        <v>13164</v>
      </c>
      <c r="G3042" s="6">
        <f>SUMIFS(Table1[Profit (Month)],Table1[Category],Table1[[#This Row],[Category]],Table1[Supplier],Table1[[#This Row],[Supplier]],Table1[Brand],Table1[[#This Row],[Brand]],Table1[Year],Table1[[#This Row],[Year]],Table1[Month],"&lt;="&amp;Table1[[#This Row],[Profit (Month)]])</f>
        <v>148293</v>
      </c>
    </row>
    <row r="3043" spans="1:7" x14ac:dyDescent="0.35">
      <c r="A3043" t="s">
        <v>16</v>
      </c>
      <c r="B3043" t="s">
        <v>15</v>
      </c>
      <c r="C3043" t="s">
        <v>9</v>
      </c>
      <c r="D3043">
        <v>2019</v>
      </c>
      <c r="E3043">
        <v>6</v>
      </c>
      <c r="F3043" s="1">
        <v>14234</v>
      </c>
      <c r="G3043" s="6">
        <f>SUMIFS(Table1[Profit (Month)],Table1[Category],Table1[[#This Row],[Category]],Table1[Supplier],Table1[[#This Row],[Supplier]],Table1[Brand],Table1[[#This Row],[Brand]],Table1[Year],Table1[[#This Row],[Year]],Table1[Month],"&lt;="&amp;Table1[[#This Row],[Profit (Month)]])</f>
        <v>144907</v>
      </c>
    </row>
    <row r="3044" spans="1:7" x14ac:dyDescent="0.35">
      <c r="A3044" t="s">
        <v>16</v>
      </c>
      <c r="B3044" t="s">
        <v>15</v>
      </c>
      <c r="C3044" t="s">
        <v>9</v>
      </c>
      <c r="D3044">
        <v>2019</v>
      </c>
      <c r="E3044">
        <v>7</v>
      </c>
      <c r="F3044" s="1">
        <v>14855</v>
      </c>
      <c r="G3044" s="6">
        <f>SUMIFS(Table1[Profit (Month)],Table1[Category],Table1[[#This Row],[Category]],Table1[Supplier],Table1[[#This Row],[Supplier]],Table1[Brand],Table1[[#This Row],[Brand]],Table1[Year],Table1[[#This Row],[Year]],Table1[Month],"&lt;="&amp;Table1[[#This Row],[Profit (Month)]])</f>
        <v>150468</v>
      </c>
    </row>
    <row r="3045" spans="1:7" x14ac:dyDescent="0.35">
      <c r="A3045" t="s">
        <v>16</v>
      </c>
      <c r="B3045" t="s">
        <v>15</v>
      </c>
      <c r="C3045" t="s">
        <v>9</v>
      </c>
      <c r="D3045">
        <v>2019</v>
      </c>
      <c r="E3045">
        <v>8</v>
      </c>
      <c r="F3045" s="1">
        <v>10313</v>
      </c>
      <c r="G3045" s="6">
        <f>SUMIFS(Table1[Profit (Month)],Table1[Category],Table1[[#This Row],[Category]],Table1[Supplier],Table1[[#This Row],[Supplier]],Table1[Brand],Table1[[#This Row],[Brand]],Table1[Year],Table1[[#This Row],[Year]],Table1[Month],"&lt;="&amp;Table1[[#This Row],[Profit (Month)]])</f>
        <v>151471</v>
      </c>
    </row>
    <row r="3046" spans="1:7" x14ac:dyDescent="0.35">
      <c r="A3046" t="s">
        <v>16</v>
      </c>
      <c r="B3046" t="s">
        <v>15</v>
      </c>
      <c r="C3046" t="s">
        <v>9</v>
      </c>
      <c r="D3046">
        <v>2019</v>
      </c>
      <c r="E3046">
        <v>9</v>
      </c>
      <c r="F3046" s="1">
        <v>10464</v>
      </c>
      <c r="G3046" s="6">
        <f>SUMIFS(Table1[Profit (Month)],Table1[Category],Table1[[#This Row],[Category]],Table1[Supplier],Table1[[#This Row],[Supplier]],Table1[Brand],Table1[[#This Row],[Brand]],Table1[Year],Table1[[#This Row],[Year]],Table1[Month],"&lt;="&amp;Table1[[#This Row],[Profit (Month)]])</f>
        <v>143425</v>
      </c>
    </row>
    <row r="3047" spans="1:7" x14ac:dyDescent="0.35">
      <c r="A3047" t="s">
        <v>16</v>
      </c>
      <c r="B3047" t="s">
        <v>15</v>
      </c>
      <c r="C3047" t="s">
        <v>9</v>
      </c>
      <c r="D3047">
        <v>2019</v>
      </c>
      <c r="E3047">
        <v>10</v>
      </c>
      <c r="F3047" s="1">
        <v>12256</v>
      </c>
      <c r="G3047" s="6">
        <f>SUMIFS(Table1[Profit (Month)],Table1[Category],Table1[[#This Row],[Category]],Table1[Supplier],Table1[[#This Row],[Supplier]],Table1[Brand],Table1[[#This Row],[Brand]],Table1[Year],Table1[[#This Row],[Year]],Table1[Month],"&lt;="&amp;Table1[[#This Row],[Profit (Month)]])</f>
        <v>147012</v>
      </c>
    </row>
    <row r="3048" spans="1:7" x14ac:dyDescent="0.35">
      <c r="A3048" t="s">
        <v>16</v>
      </c>
      <c r="B3048" t="s">
        <v>15</v>
      </c>
      <c r="C3048" t="s">
        <v>9</v>
      </c>
      <c r="D3048">
        <v>2019</v>
      </c>
      <c r="E3048">
        <v>11</v>
      </c>
      <c r="F3048" s="1">
        <v>13426</v>
      </c>
      <c r="G3048" s="6">
        <f>SUMIFS(Table1[Profit (Month)],Table1[Category],Table1[[#This Row],[Category]],Table1[Supplier],Table1[[#This Row],[Supplier]],Table1[Brand],Table1[[#This Row],[Brand]],Table1[Year],Table1[[#This Row],[Year]],Table1[Month],"&lt;="&amp;Table1[[#This Row],[Profit (Month)]])</f>
        <v>161127</v>
      </c>
    </row>
    <row r="3049" spans="1:7" x14ac:dyDescent="0.35">
      <c r="A3049" t="s">
        <v>16</v>
      </c>
      <c r="B3049" t="s">
        <v>15</v>
      </c>
      <c r="C3049" t="s">
        <v>9</v>
      </c>
      <c r="D3049">
        <v>2019</v>
      </c>
      <c r="E3049">
        <v>12</v>
      </c>
      <c r="F3049" s="1">
        <v>12771</v>
      </c>
      <c r="G3049" s="6">
        <f>SUMIFS(Table1[Profit (Month)],Table1[Category],Table1[[#This Row],[Category]],Table1[Supplier],Table1[[#This Row],[Supplier]],Table1[Brand],Table1[[#This Row],[Brand]],Table1[Year],Table1[[#This Row],[Year]],Table1[Month],"&lt;="&amp;Table1[[#This Row],[Profit (Month)]])</f>
        <v>151653</v>
      </c>
    </row>
    <row r="3050" spans="1:7" x14ac:dyDescent="0.35">
      <c r="A3050" t="s">
        <v>16</v>
      </c>
      <c r="B3050" t="s">
        <v>15</v>
      </c>
      <c r="C3050" t="s">
        <v>9</v>
      </c>
      <c r="D3050">
        <v>2020</v>
      </c>
      <c r="E3050">
        <v>1</v>
      </c>
      <c r="F3050" s="1">
        <v>10283</v>
      </c>
      <c r="G3050" s="6">
        <f>SUMIFS(Table1[Profit (Month)],Table1[Category],Table1[[#This Row],[Category]],Table1[Supplier],Table1[[#This Row],[Supplier]],Table1[Brand],Table1[[#This Row],[Brand]],Table1[Year],Table1[[#This Row],[Year]],Table1[Month],"&lt;="&amp;Table1[[#This Row],[Profit (Month)]])</f>
        <v>148456</v>
      </c>
    </row>
    <row r="3051" spans="1:7" x14ac:dyDescent="0.35">
      <c r="A3051" t="s">
        <v>16</v>
      </c>
      <c r="B3051" t="s">
        <v>15</v>
      </c>
      <c r="C3051" t="s">
        <v>9</v>
      </c>
      <c r="D3051">
        <v>2020</v>
      </c>
      <c r="E3051">
        <v>2</v>
      </c>
      <c r="F3051" s="1">
        <v>14319</v>
      </c>
      <c r="G3051" s="6">
        <f>SUMIFS(Table1[Profit (Month)],Table1[Category],Table1[[#This Row],[Category]],Table1[Supplier],Table1[[#This Row],[Supplier]],Table1[Brand],Table1[[#This Row],[Brand]],Table1[Year],Table1[[#This Row],[Year]],Table1[Month],"&lt;="&amp;Table1[[#This Row],[Profit (Month)]])</f>
        <v>149837</v>
      </c>
    </row>
    <row r="3052" spans="1:7" x14ac:dyDescent="0.35">
      <c r="A3052" t="s">
        <v>16</v>
      </c>
      <c r="B3052" t="s">
        <v>15</v>
      </c>
      <c r="C3052" t="s">
        <v>9</v>
      </c>
      <c r="D3052">
        <v>2020</v>
      </c>
      <c r="E3052">
        <v>3</v>
      </c>
      <c r="F3052" s="1">
        <v>10687</v>
      </c>
      <c r="G3052" s="6">
        <f>SUMIFS(Table1[Profit (Month)],Table1[Category],Table1[[#This Row],[Category]],Table1[Supplier],Table1[[#This Row],[Supplier]],Table1[Brand],Table1[[#This Row],[Brand]],Table1[Year],Table1[[#This Row],[Year]],Table1[Month],"&lt;="&amp;Table1[[#This Row],[Profit (Month)]])</f>
        <v>158179</v>
      </c>
    </row>
    <row r="3053" spans="1:7" x14ac:dyDescent="0.35">
      <c r="A3053" t="s">
        <v>16</v>
      </c>
      <c r="B3053" t="s">
        <v>15</v>
      </c>
      <c r="C3053" t="s">
        <v>9</v>
      </c>
      <c r="D3053">
        <v>2020</v>
      </c>
      <c r="E3053">
        <v>4</v>
      </c>
      <c r="F3053" s="1">
        <v>11765</v>
      </c>
      <c r="G3053" s="6">
        <f>SUMIFS(Table1[Profit (Month)],Table1[Category],Table1[[#This Row],[Category]],Table1[Supplier],Table1[[#This Row],[Supplier]],Table1[Brand],Table1[[#This Row],[Brand]],Table1[Year],Table1[[#This Row],[Year]],Table1[Month],"&lt;="&amp;Table1[[#This Row],[Profit (Month)]])</f>
        <v>145437</v>
      </c>
    </row>
    <row r="3054" spans="1:7" x14ac:dyDescent="0.35">
      <c r="A3054" t="s">
        <v>16</v>
      </c>
      <c r="B3054" t="s">
        <v>15</v>
      </c>
      <c r="C3054" t="s">
        <v>9</v>
      </c>
      <c r="D3054">
        <v>2020</v>
      </c>
      <c r="E3054">
        <v>5</v>
      </c>
      <c r="F3054" s="1">
        <v>14801</v>
      </c>
      <c r="G3054" s="6">
        <f>SUMIFS(Table1[Profit (Month)],Table1[Category],Table1[[#This Row],[Category]],Table1[Supplier],Table1[[#This Row],[Supplier]],Table1[Brand],Table1[[#This Row],[Brand]],Table1[Year],Table1[[#This Row],[Year]],Table1[Month],"&lt;="&amp;Table1[[#This Row],[Profit (Month)]])</f>
        <v>152723</v>
      </c>
    </row>
    <row r="3055" spans="1:7" x14ac:dyDescent="0.35">
      <c r="A3055" t="s">
        <v>16</v>
      </c>
      <c r="B3055" t="s">
        <v>15</v>
      </c>
      <c r="C3055" t="s">
        <v>9</v>
      </c>
      <c r="D3055">
        <v>2020</v>
      </c>
      <c r="E3055">
        <v>6</v>
      </c>
      <c r="F3055" s="1">
        <v>12628</v>
      </c>
      <c r="G3055" s="6">
        <f>SUMIFS(Table1[Profit (Month)],Table1[Category],Table1[[#This Row],[Category]],Table1[Supplier],Table1[[#This Row],[Supplier]],Table1[Brand],Table1[[#This Row],[Brand]],Table1[Year],Table1[[#This Row],[Year]],Table1[Month],"&lt;="&amp;Table1[[#This Row],[Profit (Month)]])</f>
        <v>156089</v>
      </c>
    </row>
    <row r="3056" spans="1:7" x14ac:dyDescent="0.35">
      <c r="A3056" t="s">
        <v>16</v>
      </c>
      <c r="B3056" t="s">
        <v>15</v>
      </c>
      <c r="C3056" t="s">
        <v>9</v>
      </c>
      <c r="D3056">
        <v>2020</v>
      </c>
      <c r="E3056">
        <v>7</v>
      </c>
      <c r="F3056" s="1">
        <v>10431</v>
      </c>
      <c r="G3056" s="6">
        <f>SUMIFS(Table1[Profit (Month)],Table1[Category],Table1[[#This Row],[Category]],Table1[Supplier],Table1[[#This Row],[Supplier]],Table1[Brand],Table1[[#This Row],[Brand]],Table1[Year],Table1[[#This Row],[Year]],Table1[Month],"&lt;="&amp;Table1[[#This Row],[Profit (Month)]])</f>
        <v>149766</v>
      </c>
    </row>
    <row r="3057" spans="1:7" x14ac:dyDescent="0.35">
      <c r="A3057" t="s">
        <v>16</v>
      </c>
      <c r="B3057" t="s">
        <v>15</v>
      </c>
      <c r="C3057" t="s">
        <v>9</v>
      </c>
      <c r="D3057">
        <v>2020</v>
      </c>
      <c r="E3057">
        <v>8</v>
      </c>
      <c r="F3057" s="1">
        <v>13361</v>
      </c>
      <c r="G3057" s="6">
        <f>SUMIFS(Table1[Profit (Month)],Table1[Category],Table1[[#This Row],[Category]],Table1[Supplier],Table1[[#This Row],[Supplier]],Table1[Brand],Table1[[#This Row],[Brand]],Table1[Year],Table1[[#This Row],[Year]],Table1[Month],"&lt;="&amp;Table1[[#This Row],[Profit (Month)]])</f>
        <v>149652</v>
      </c>
    </row>
    <row r="3058" spans="1:7" x14ac:dyDescent="0.35">
      <c r="A3058" t="s">
        <v>16</v>
      </c>
      <c r="B3058" t="s">
        <v>15</v>
      </c>
      <c r="C3058" t="s">
        <v>9</v>
      </c>
      <c r="D3058">
        <v>2020</v>
      </c>
      <c r="E3058">
        <v>9</v>
      </c>
      <c r="F3058" s="1">
        <v>10715</v>
      </c>
      <c r="G3058" s="6">
        <f>SUMIFS(Table1[Profit (Month)],Table1[Category],Table1[[#This Row],[Category]],Table1[Supplier],Table1[[#This Row],[Supplier]],Table1[Brand],Table1[[#This Row],[Brand]],Table1[Year],Table1[[#This Row],[Year]],Table1[Month],"&lt;="&amp;Table1[[#This Row],[Profit (Month)]])</f>
        <v>141940</v>
      </c>
    </row>
    <row r="3059" spans="1:7" x14ac:dyDescent="0.35">
      <c r="A3059" t="s">
        <v>16</v>
      </c>
      <c r="B3059" t="s">
        <v>15</v>
      </c>
      <c r="C3059" t="s">
        <v>9</v>
      </c>
      <c r="D3059">
        <v>2020</v>
      </c>
      <c r="E3059">
        <v>10</v>
      </c>
      <c r="F3059" s="1">
        <v>12005</v>
      </c>
      <c r="G3059" s="6">
        <f>SUMIFS(Table1[Profit (Month)],Table1[Category],Table1[[#This Row],[Category]],Table1[Supplier],Table1[[#This Row],[Supplier]],Table1[Brand],Table1[[#This Row],[Brand]],Table1[Year],Table1[[#This Row],[Year]],Table1[Month],"&lt;="&amp;Table1[[#This Row],[Profit (Month)]])</f>
        <v>140744</v>
      </c>
    </row>
    <row r="3060" spans="1:7" x14ac:dyDescent="0.35">
      <c r="A3060" t="s">
        <v>16</v>
      </c>
      <c r="B3060" t="s">
        <v>15</v>
      </c>
      <c r="C3060" t="s">
        <v>9</v>
      </c>
      <c r="D3060">
        <v>2020</v>
      </c>
      <c r="E3060">
        <v>11</v>
      </c>
      <c r="F3060" s="1">
        <v>11982</v>
      </c>
      <c r="G3060" s="6">
        <f>SUMIFS(Table1[Profit (Month)],Table1[Category],Table1[[#This Row],[Category]],Table1[Supplier],Table1[[#This Row],[Supplier]],Table1[Brand],Table1[[#This Row],[Brand]],Table1[Year],Table1[[#This Row],[Year]],Table1[Month],"&lt;="&amp;Table1[[#This Row],[Profit (Month)]])</f>
        <v>160544</v>
      </c>
    </row>
    <row r="3061" spans="1:7" x14ac:dyDescent="0.35">
      <c r="A3061" t="s">
        <v>16</v>
      </c>
      <c r="B3061" t="s">
        <v>15</v>
      </c>
      <c r="C3061" t="s">
        <v>9</v>
      </c>
      <c r="D3061">
        <v>2020</v>
      </c>
      <c r="E3061">
        <v>12</v>
      </c>
      <c r="F3061" s="1">
        <v>11429</v>
      </c>
      <c r="G3061" s="6">
        <f>SUMIFS(Table1[Profit (Month)],Table1[Category],Table1[[#This Row],[Category]],Table1[Supplier],Table1[[#This Row],[Supplier]],Table1[Brand],Table1[[#This Row],[Brand]],Table1[Year],Table1[[#This Row],[Year]],Table1[Month],"&lt;="&amp;Table1[[#This Row],[Profit (Month)]])</f>
        <v>147347</v>
      </c>
    </row>
    <row r="3062" spans="1:7" x14ac:dyDescent="0.35">
      <c r="A3062" t="s">
        <v>16</v>
      </c>
      <c r="B3062" t="s">
        <v>15</v>
      </c>
      <c r="C3062" t="s">
        <v>9</v>
      </c>
      <c r="D3062">
        <v>2021</v>
      </c>
      <c r="E3062">
        <v>1</v>
      </c>
      <c r="F3062" s="1">
        <v>13418</v>
      </c>
      <c r="G3062" s="6">
        <f>SUMIFS(Table1[Profit (Month)],Table1[Category],Table1[[#This Row],[Category]],Table1[Supplier],Table1[[#This Row],[Supplier]],Table1[Brand],Table1[[#This Row],[Brand]],Table1[Year],Table1[[#This Row],[Year]],Table1[Month],"&lt;="&amp;Table1[[#This Row],[Profit (Month)]])</f>
        <v>145327</v>
      </c>
    </row>
    <row r="3063" spans="1:7" x14ac:dyDescent="0.35">
      <c r="A3063" t="s">
        <v>16</v>
      </c>
      <c r="B3063" t="s">
        <v>15</v>
      </c>
      <c r="C3063" t="s">
        <v>9</v>
      </c>
      <c r="D3063">
        <v>2021</v>
      </c>
      <c r="E3063">
        <v>2</v>
      </c>
      <c r="F3063" s="1">
        <v>10851</v>
      </c>
      <c r="G3063" s="6">
        <f>SUMIFS(Table1[Profit (Month)],Table1[Category],Table1[[#This Row],[Category]],Table1[Supplier],Table1[[#This Row],[Supplier]],Table1[Brand],Table1[[#This Row],[Brand]],Table1[Year],Table1[[#This Row],[Year]],Table1[Month],"&lt;="&amp;Table1[[#This Row],[Profit (Month)]])</f>
        <v>158179</v>
      </c>
    </row>
    <row r="3064" spans="1:7" x14ac:dyDescent="0.35">
      <c r="A3064" t="s">
        <v>16</v>
      </c>
      <c r="B3064" t="s">
        <v>15</v>
      </c>
      <c r="C3064" t="s">
        <v>9</v>
      </c>
      <c r="D3064">
        <v>2021</v>
      </c>
      <c r="E3064">
        <v>3</v>
      </c>
      <c r="F3064" s="1">
        <v>10751</v>
      </c>
      <c r="G3064" s="6">
        <f>SUMIFS(Table1[Profit (Month)],Table1[Category],Table1[[#This Row],[Category]],Table1[Supplier],Table1[[#This Row],[Supplier]],Table1[Brand],Table1[[#This Row],[Brand]],Table1[Year],Table1[[#This Row],[Year]],Table1[Month],"&lt;="&amp;Table1[[#This Row],[Profit (Month)]])</f>
        <v>147384</v>
      </c>
    </row>
    <row r="3065" spans="1:7" x14ac:dyDescent="0.35">
      <c r="A3065" t="s">
        <v>16</v>
      </c>
      <c r="B3065" t="s">
        <v>15</v>
      </c>
      <c r="C3065" t="s">
        <v>9</v>
      </c>
      <c r="D3065">
        <v>2021</v>
      </c>
      <c r="E3065">
        <v>4</v>
      </c>
      <c r="F3065" s="1">
        <v>12390</v>
      </c>
      <c r="G3065" s="6">
        <f>SUMIFS(Table1[Profit (Month)],Table1[Category],Table1[[#This Row],[Category]],Table1[Supplier],Table1[[#This Row],[Supplier]],Table1[Brand],Table1[[#This Row],[Brand]],Table1[Year],Table1[[#This Row],[Year]],Table1[Month],"&lt;="&amp;Table1[[#This Row],[Profit (Month)]])</f>
        <v>144282</v>
      </c>
    </row>
    <row r="3066" spans="1:7" x14ac:dyDescent="0.35">
      <c r="A3066" t="s">
        <v>16</v>
      </c>
      <c r="B3066" t="s">
        <v>15</v>
      </c>
      <c r="C3066" t="s">
        <v>9</v>
      </c>
      <c r="D3066">
        <v>2021</v>
      </c>
      <c r="E3066">
        <v>5</v>
      </c>
      <c r="F3066" s="1">
        <v>13206</v>
      </c>
      <c r="G3066" s="6">
        <f>SUMIFS(Table1[Profit (Month)],Table1[Category],Table1[[#This Row],[Category]],Table1[Supplier],Table1[[#This Row],[Supplier]],Table1[Brand],Table1[[#This Row],[Brand]],Table1[Year],Table1[[#This Row],[Year]],Table1[Month],"&lt;="&amp;Table1[[#This Row],[Profit (Month)]])</f>
        <v>149860</v>
      </c>
    </row>
    <row r="3067" spans="1:7" x14ac:dyDescent="0.35">
      <c r="A3067" t="s">
        <v>16</v>
      </c>
      <c r="B3067" t="s">
        <v>15</v>
      </c>
      <c r="C3067" t="s">
        <v>9</v>
      </c>
      <c r="D3067">
        <v>2021</v>
      </c>
      <c r="E3067">
        <v>6</v>
      </c>
      <c r="F3067" s="1">
        <v>10673</v>
      </c>
      <c r="G3067" s="6">
        <f>SUMIFS(Table1[Profit (Month)],Table1[Category],Table1[[#This Row],[Category]],Table1[Supplier],Table1[[#This Row],[Supplier]],Table1[Brand],Table1[[#This Row],[Brand]],Table1[Year],Table1[[#This Row],[Year]],Table1[Month],"&lt;="&amp;Table1[[#This Row],[Profit (Month)]])</f>
        <v>148735</v>
      </c>
    </row>
    <row r="3068" spans="1:7" x14ac:dyDescent="0.35">
      <c r="A3068" t="s">
        <v>16</v>
      </c>
      <c r="B3068" t="s">
        <v>15</v>
      </c>
      <c r="C3068" t="s">
        <v>9</v>
      </c>
      <c r="D3068">
        <v>2021</v>
      </c>
      <c r="E3068">
        <v>7</v>
      </c>
      <c r="F3068" s="1">
        <v>10496</v>
      </c>
      <c r="G3068" s="6">
        <f>SUMIFS(Table1[Profit (Month)],Table1[Category],Table1[[#This Row],[Category]],Table1[Supplier],Table1[[#This Row],[Supplier]],Table1[Brand],Table1[[#This Row],[Brand]],Table1[Year],Table1[[#This Row],[Year]],Table1[Month],"&lt;="&amp;Table1[[#This Row],[Profit (Month)]])</f>
        <v>163691</v>
      </c>
    </row>
    <row r="3069" spans="1:7" x14ac:dyDescent="0.35">
      <c r="A3069" t="s">
        <v>16</v>
      </c>
      <c r="B3069" t="s">
        <v>15</v>
      </c>
      <c r="C3069" t="s">
        <v>9</v>
      </c>
      <c r="D3069">
        <v>2021</v>
      </c>
      <c r="E3069">
        <v>8</v>
      </c>
      <c r="F3069" s="1">
        <v>11413</v>
      </c>
      <c r="G3069" s="6">
        <f>SUMIFS(Table1[Profit (Month)],Table1[Category],Table1[[#This Row],[Category]],Table1[Supplier],Table1[[#This Row],[Supplier]],Table1[Brand],Table1[[#This Row],[Brand]],Table1[Year],Table1[[#This Row],[Year]],Table1[Month],"&lt;="&amp;Table1[[#This Row],[Profit (Month)]])</f>
        <v>154225</v>
      </c>
    </row>
    <row r="3070" spans="1:7" x14ac:dyDescent="0.35">
      <c r="A3070" t="s">
        <v>16</v>
      </c>
      <c r="B3070" t="s">
        <v>15</v>
      </c>
      <c r="C3070" t="s">
        <v>9</v>
      </c>
      <c r="D3070">
        <v>2021</v>
      </c>
      <c r="E3070">
        <v>9</v>
      </c>
      <c r="F3070" s="1">
        <v>10616</v>
      </c>
      <c r="G3070" s="6">
        <f>SUMIFS(Table1[Profit (Month)],Table1[Category],Table1[[#This Row],[Category]],Table1[Supplier],Table1[[#This Row],[Supplier]],Table1[Brand],Table1[[#This Row],[Brand]],Table1[Year],Table1[[#This Row],[Year]],Table1[Month],"&lt;="&amp;Table1[[#This Row],[Profit (Month)]])</f>
        <v>146735</v>
      </c>
    </row>
    <row r="3071" spans="1:7" x14ac:dyDescent="0.35">
      <c r="A3071" t="s">
        <v>16</v>
      </c>
      <c r="B3071" t="s">
        <v>15</v>
      </c>
      <c r="C3071" t="s">
        <v>9</v>
      </c>
      <c r="D3071">
        <v>2021</v>
      </c>
      <c r="E3071">
        <v>10</v>
      </c>
      <c r="F3071" s="1">
        <v>10812</v>
      </c>
      <c r="G3071" s="6">
        <f>SUMIFS(Table1[Profit (Month)],Table1[Category],Table1[[#This Row],[Category]],Table1[Supplier],Table1[[#This Row],[Supplier]],Table1[Brand],Table1[[#This Row],[Brand]],Table1[Year],Table1[[#This Row],[Year]],Table1[Month],"&lt;="&amp;Table1[[#This Row],[Profit (Month)]])</f>
        <v>149338</v>
      </c>
    </row>
    <row r="3072" spans="1:7" x14ac:dyDescent="0.35">
      <c r="A3072" t="s">
        <v>16</v>
      </c>
      <c r="B3072" t="s">
        <v>15</v>
      </c>
      <c r="C3072" t="s">
        <v>9</v>
      </c>
      <c r="D3072">
        <v>2021</v>
      </c>
      <c r="E3072">
        <v>11</v>
      </c>
      <c r="F3072" s="1">
        <v>13610</v>
      </c>
      <c r="G3072" s="6">
        <f>SUMIFS(Table1[Profit (Month)],Table1[Category],Table1[[#This Row],[Category]],Table1[Supplier],Table1[[#This Row],[Supplier]],Table1[Brand],Table1[[#This Row],[Brand]],Table1[Year],Table1[[#This Row],[Year]],Table1[Month],"&lt;="&amp;Table1[[#This Row],[Profit (Month)]])</f>
        <v>149640</v>
      </c>
    </row>
    <row r="3073" spans="1:7" x14ac:dyDescent="0.35">
      <c r="A3073" t="s">
        <v>16</v>
      </c>
      <c r="B3073" t="s">
        <v>15</v>
      </c>
      <c r="C3073" t="s">
        <v>9</v>
      </c>
      <c r="D3073">
        <v>2021</v>
      </c>
      <c r="E3073">
        <v>12</v>
      </c>
      <c r="F3073" s="1">
        <v>10308</v>
      </c>
      <c r="G3073" s="6">
        <f>SUMIFS(Table1[Profit (Month)],Table1[Category],Table1[[#This Row],[Category]],Table1[Supplier],Table1[[#This Row],[Supplier]],Table1[Brand],Table1[[#This Row],[Brand]],Table1[Year],Table1[[#This Row],[Year]],Table1[Month],"&lt;="&amp;Table1[[#This Row],[Profit (Month)]])</f>
        <v>147848</v>
      </c>
    </row>
    <row r="3074" spans="1:7" x14ac:dyDescent="0.35">
      <c r="A3074" t="s">
        <v>16</v>
      </c>
      <c r="B3074" t="s">
        <v>15</v>
      </c>
      <c r="C3074" t="s">
        <v>9</v>
      </c>
      <c r="D3074">
        <v>2022</v>
      </c>
      <c r="E3074">
        <v>1</v>
      </c>
      <c r="F3074" s="1">
        <v>11684</v>
      </c>
      <c r="G3074" s="6">
        <f>SUMIFS(Table1[Profit (Month)],Table1[Category],Table1[[#This Row],[Category]],Table1[Supplier],Table1[[#This Row],[Supplier]],Table1[Brand],Table1[[#This Row],[Brand]],Table1[Year],Table1[[#This Row],[Year]],Table1[Month],"&lt;="&amp;Table1[[#This Row],[Profit (Month)]])</f>
        <v>145133</v>
      </c>
    </row>
    <row r="3075" spans="1:7" x14ac:dyDescent="0.35">
      <c r="A3075" t="s">
        <v>16</v>
      </c>
      <c r="B3075" t="s">
        <v>15</v>
      </c>
      <c r="C3075" t="s">
        <v>9</v>
      </c>
      <c r="D3075">
        <v>2022</v>
      </c>
      <c r="E3075">
        <v>2</v>
      </c>
      <c r="F3075" s="1">
        <v>11370</v>
      </c>
      <c r="G3075" s="6">
        <f>SUMIFS(Table1[Profit (Month)],Table1[Category],Table1[[#This Row],[Category]],Table1[Supplier],Table1[[#This Row],[Supplier]],Table1[Brand],Table1[[#This Row],[Brand]],Table1[Year],Table1[[#This Row],[Year]],Table1[Month],"&lt;="&amp;Table1[[#This Row],[Profit (Month)]])</f>
        <v>154092</v>
      </c>
    </row>
    <row r="3076" spans="1:7" x14ac:dyDescent="0.35">
      <c r="A3076" t="s">
        <v>16</v>
      </c>
      <c r="B3076" t="s">
        <v>15</v>
      </c>
      <c r="C3076" t="s">
        <v>9</v>
      </c>
      <c r="D3076">
        <v>2022</v>
      </c>
      <c r="E3076">
        <v>3</v>
      </c>
      <c r="F3076" s="1">
        <v>13357</v>
      </c>
      <c r="G3076" s="6">
        <f>SUMIFS(Table1[Profit (Month)],Table1[Category],Table1[[#This Row],[Category]],Table1[Supplier],Table1[[#This Row],[Supplier]],Table1[Brand],Table1[[#This Row],[Brand]],Table1[Year],Table1[[#This Row],[Year]],Table1[Month],"&lt;="&amp;Table1[[#This Row],[Profit (Month)]])</f>
        <v>157711</v>
      </c>
    </row>
    <row r="3077" spans="1:7" x14ac:dyDescent="0.35">
      <c r="A3077" t="s">
        <v>16</v>
      </c>
      <c r="B3077" t="s">
        <v>15</v>
      </c>
      <c r="C3077" t="s">
        <v>9</v>
      </c>
      <c r="D3077">
        <v>2022</v>
      </c>
      <c r="E3077">
        <v>4</v>
      </c>
      <c r="F3077" s="1">
        <v>11797</v>
      </c>
      <c r="G3077" s="6">
        <f>SUMIFS(Table1[Profit (Month)],Table1[Category],Table1[[#This Row],[Category]],Table1[Supplier],Table1[[#This Row],[Supplier]],Table1[Brand],Table1[[#This Row],[Brand]],Table1[Year],Table1[[#This Row],[Year]],Table1[Month],"&lt;="&amp;Table1[[#This Row],[Profit (Month)]])</f>
        <v>143737</v>
      </c>
    </row>
    <row r="3078" spans="1:7" x14ac:dyDescent="0.35">
      <c r="A3078" t="s">
        <v>16</v>
      </c>
      <c r="B3078" t="s">
        <v>15</v>
      </c>
      <c r="C3078" t="s">
        <v>9</v>
      </c>
      <c r="D3078">
        <v>2022</v>
      </c>
      <c r="E3078">
        <v>5</v>
      </c>
      <c r="F3078" s="1">
        <v>13979</v>
      </c>
      <c r="G3078" s="6">
        <f>SUMIFS(Table1[Profit (Month)],Table1[Category],Table1[[#This Row],[Category]],Table1[Supplier],Table1[[#This Row],[Supplier]],Table1[Brand],Table1[[#This Row],[Brand]],Table1[Year],Table1[[#This Row],[Year]],Table1[Month],"&lt;="&amp;Table1[[#This Row],[Profit (Month)]])</f>
        <v>145490</v>
      </c>
    </row>
    <row r="3079" spans="1:7" x14ac:dyDescent="0.35">
      <c r="A3079" t="s">
        <v>16</v>
      </c>
      <c r="B3079" t="s">
        <v>15</v>
      </c>
      <c r="C3079" t="s">
        <v>9</v>
      </c>
      <c r="D3079">
        <v>2022</v>
      </c>
      <c r="E3079">
        <v>6</v>
      </c>
      <c r="F3079" s="1">
        <v>14410</v>
      </c>
      <c r="G3079" s="6">
        <f>SUMIFS(Table1[Profit (Month)],Table1[Category],Table1[[#This Row],[Category]],Table1[Supplier],Table1[[#This Row],[Supplier]],Table1[Brand],Table1[[#This Row],[Brand]],Table1[Year],Table1[[#This Row],[Year]],Table1[Month],"&lt;="&amp;Table1[[#This Row],[Profit (Month)]])</f>
        <v>140582</v>
      </c>
    </row>
    <row r="3080" spans="1:7" x14ac:dyDescent="0.35">
      <c r="A3080" t="s">
        <v>16</v>
      </c>
      <c r="B3080" t="s">
        <v>15</v>
      </c>
      <c r="C3080" t="s">
        <v>9</v>
      </c>
      <c r="D3080">
        <v>2022</v>
      </c>
      <c r="E3080">
        <v>7</v>
      </c>
      <c r="F3080" s="1">
        <v>11827</v>
      </c>
      <c r="G3080" s="6">
        <f>SUMIFS(Table1[Profit (Month)],Table1[Category],Table1[[#This Row],[Category]],Table1[Supplier],Table1[[#This Row],[Supplier]],Table1[Brand],Table1[[#This Row],[Brand]],Table1[Year],Table1[[#This Row],[Year]],Table1[Month],"&lt;="&amp;Table1[[#This Row],[Profit (Month)]])</f>
        <v>150540</v>
      </c>
    </row>
    <row r="3081" spans="1:7" x14ac:dyDescent="0.35">
      <c r="A3081" t="s">
        <v>16</v>
      </c>
      <c r="B3081" t="s">
        <v>15</v>
      </c>
      <c r="C3081" t="s">
        <v>9</v>
      </c>
      <c r="D3081">
        <v>2022</v>
      </c>
      <c r="E3081">
        <v>8</v>
      </c>
      <c r="F3081" s="1">
        <v>13911</v>
      </c>
      <c r="G3081" s="6">
        <f>SUMIFS(Table1[Profit (Month)],Table1[Category],Table1[[#This Row],[Category]],Table1[Supplier],Table1[[#This Row],[Supplier]],Table1[Brand],Table1[[#This Row],[Brand]],Table1[Year],Table1[[#This Row],[Year]],Table1[Month],"&lt;="&amp;Table1[[#This Row],[Profit (Month)]])</f>
        <v>156924</v>
      </c>
    </row>
    <row r="3082" spans="1:7" x14ac:dyDescent="0.35">
      <c r="A3082" t="s">
        <v>16</v>
      </c>
      <c r="B3082" t="s">
        <v>15</v>
      </c>
      <c r="C3082" t="s">
        <v>9</v>
      </c>
      <c r="D3082">
        <v>2022</v>
      </c>
      <c r="E3082">
        <v>9</v>
      </c>
      <c r="F3082" s="1">
        <v>11291</v>
      </c>
      <c r="G3082" s="6">
        <f>SUMIFS(Table1[Profit (Month)],Table1[Category],Table1[[#This Row],[Category]],Table1[Supplier],Table1[[#This Row],[Supplier]],Table1[Brand],Table1[[#This Row],[Brand]],Table1[Year],Table1[[#This Row],[Year]],Table1[Month],"&lt;="&amp;Table1[[#This Row],[Profit (Month)]])</f>
        <v>149269</v>
      </c>
    </row>
    <row r="3083" spans="1:7" x14ac:dyDescent="0.35">
      <c r="A3083" t="s">
        <v>16</v>
      </c>
      <c r="B3083" t="s">
        <v>15</v>
      </c>
      <c r="C3083" t="s">
        <v>9</v>
      </c>
      <c r="D3083">
        <v>2022</v>
      </c>
      <c r="E3083">
        <v>10</v>
      </c>
      <c r="F3083" s="1">
        <v>11649</v>
      </c>
      <c r="G3083" s="6">
        <f>SUMIFS(Table1[Profit (Month)],Table1[Category],Table1[[#This Row],[Category]],Table1[Supplier],Table1[[#This Row],[Supplier]],Table1[Brand],Table1[[#This Row],[Brand]],Table1[Year],Table1[[#This Row],[Year]],Table1[Month],"&lt;="&amp;Table1[[#This Row],[Profit (Month)]])</f>
        <v>144461</v>
      </c>
    </row>
    <row r="3084" spans="1:7" x14ac:dyDescent="0.35">
      <c r="A3084" t="s">
        <v>16</v>
      </c>
      <c r="B3084" t="s">
        <v>15</v>
      </c>
      <c r="C3084" t="s">
        <v>9</v>
      </c>
      <c r="D3084">
        <v>2022</v>
      </c>
      <c r="E3084">
        <v>11</v>
      </c>
      <c r="F3084" s="1">
        <v>14354</v>
      </c>
      <c r="G3084" s="6">
        <f>SUMIFS(Table1[Profit (Month)],Table1[Category],Table1[[#This Row],[Category]],Table1[Supplier],Table1[[#This Row],[Supplier]],Table1[Brand],Table1[[#This Row],[Brand]],Table1[Year],Table1[[#This Row],[Year]],Table1[Month],"&lt;="&amp;Table1[[#This Row],[Profit (Month)]])</f>
        <v>141239</v>
      </c>
    </row>
    <row r="3085" spans="1:7" x14ac:dyDescent="0.35">
      <c r="A3085" t="s">
        <v>16</v>
      </c>
      <c r="B3085" t="s">
        <v>15</v>
      </c>
      <c r="C3085" t="s">
        <v>9</v>
      </c>
      <c r="D3085">
        <v>2022</v>
      </c>
      <c r="E3085">
        <v>12</v>
      </c>
      <c r="F3085" s="1">
        <v>11278</v>
      </c>
      <c r="G3085" s="6">
        <f>SUMIFS(Table1[Profit (Month)],Table1[Category],Table1[[#This Row],[Category]],Table1[Supplier],Table1[[#This Row],[Supplier]],Table1[Brand],Table1[[#This Row],[Brand]],Table1[Year],Table1[[#This Row],[Year]],Table1[Month],"&lt;="&amp;Table1[[#This Row],[Profit (Month)]])</f>
        <v>142006</v>
      </c>
    </row>
    <row r="3086" spans="1:7" x14ac:dyDescent="0.35">
      <c r="A3086" t="s">
        <v>16</v>
      </c>
      <c r="B3086" t="s">
        <v>15</v>
      </c>
      <c r="C3086" t="s">
        <v>9</v>
      </c>
      <c r="D3086">
        <v>2023</v>
      </c>
      <c r="E3086">
        <v>1</v>
      </c>
      <c r="F3086" s="1">
        <v>13125</v>
      </c>
      <c r="G3086" s="6">
        <f>SUMIFS(Table1[Profit (Month)],Table1[Category],Table1[[#This Row],[Category]],Table1[Supplier],Table1[[#This Row],[Supplier]],Table1[Brand],Table1[[#This Row],[Brand]],Table1[Year],Table1[[#This Row],[Year]],Table1[Month],"&lt;="&amp;Table1[[#This Row],[Profit (Month)]])</f>
        <v>143958</v>
      </c>
    </row>
    <row r="3087" spans="1:7" x14ac:dyDescent="0.35">
      <c r="A3087" t="s">
        <v>16</v>
      </c>
      <c r="B3087" t="s">
        <v>15</v>
      </c>
      <c r="C3087" t="s">
        <v>9</v>
      </c>
      <c r="D3087">
        <v>2023</v>
      </c>
      <c r="E3087">
        <v>2</v>
      </c>
      <c r="F3087" s="1">
        <v>11335</v>
      </c>
      <c r="G3087" s="6">
        <f>SUMIFS(Table1[Profit (Month)],Table1[Category],Table1[[#This Row],[Category]],Table1[Supplier],Table1[[#This Row],[Supplier]],Table1[Brand],Table1[[#This Row],[Brand]],Table1[Year],Table1[[#This Row],[Year]],Table1[Month],"&lt;="&amp;Table1[[#This Row],[Profit (Month)]])</f>
        <v>151404</v>
      </c>
    </row>
    <row r="3088" spans="1:7" x14ac:dyDescent="0.35">
      <c r="A3088" t="s">
        <v>16</v>
      </c>
      <c r="B3088" t="s">
        <v>15</v>
      </c>
      <c r="C3088" t="s">
        <v>9</v>
      </c>
      <c r="D3088">
        <v>2023</v>
      </c>
      <c r="E3088">
        <v>3</v>
      </c>
      <c r="F3088" s="1">
        <v>10525</v>
      </c>
      <c r="G3088" s="6">
        <f>SUMIFS(Table1[Profit (Month)],Table1[Category],Table1[[#This Row],[Category]],Table1[Supplier],Table1[[#This Row],[Supplier]],Table1[Brand],Table1[[#This Row],[Brand]],Table1[Year],Table1[[#This Row],[Year]],Table1[Month],"&lt;="&amp;Table1[[#This Row],[Profit (Month)]])</f>
        <v>149995</v>
      </c>
    </row>
    <row r="3089" spans="1:7" x14ac:dyDescent="0.35">
      <c r="A3089" t="s">
        <v>16</v>
      </c>
      <c r="B3089" t="s">
        <v>15</v>
      </c>
      <c r="C3089" t="s">
        <v>9</v>
      </c>
      <c r="D3089">
        <v>2023</v>
      </c>
      <c r="E3089">
        <v>4</v>
      </c>
      <c r="F3089" s="1">
        <v>12251</v>
      </c>
      <c r="G3089" s="6">
        <f>SUMIFS(Table1[Profit (Month)],Table1[Category],Table1[[#This Row],[Category]],Table1[Supplier],Table1[[#This Row],[Supplier]],Table1[Brand],Table1[[#This Row],[Brand]],Table1[Year],Table1[[#This Row],[Year]],Table1[Month],"&lt;="&amp;Table1[[#This Row],[Profit (Month)]])</f>
        <v>153743</v>
      </c>
    </row>
    <row r="3090" spans="1:7" x14ac:dyDescent="0.35">
      <c r="A3090" t="s">
        <v>16</v>
      </c>
      <c r="B3090" t="s">
        <v>15</v>
      </c>
      <c r="C3090" t="s">
        <v>9</v>
      </c>
      <c r="D3090">
        <v>2023</v>
      </c>
      <c r="E3090">
        <v>5</v>
      </c>
      <c r="F3090" s="1">
        <v>13518</v>
      </c>
      <c r="G3090" s="6">
        <f>SUMIFS(Table1[Profit (Month)],Table1[Category],Table1[[#This Row],[Category]],Table1[Supplier],Table1[[#This Row],[Supplier]],Table1[Brand],Table1[[#This Row],[Brand]],Table1[Year],Table1[[#This Row],[Year]],Table1[Month],"&lt;="&amp;Table1[[#This Row],[Profit (Month)]])</f>
        <v>145220</v>
      </c>
    </row>
    <row r="3091" spans="1:7" x14ac:dyDescent="0.35">
      <c r="A3091" t="s">
        <v>16</v>
      </c>
      <c r="B3091" t="s">
        <v>15</v>
      </c>
      <c r="C3091" t="s">
        <v>9</v>
      </c>
      <c r="D3091">
        <v>2023</v>
      </c>
      <c r="E3091">
        <v>6</v>
      </c>
      <c r="F3091" s="1">
        <v>14098</v>
      </c>
      <c r="G3091" s="6">
        <f>SUMIFS(Table1[Profit (Month)],Table1[Category],Table1[[#This Row],[Category]],Table1[Supplier],Table1[[#This Row],[Supplier]],Table1[Brand],Table1[[#This Row],[Brand]],Table1[Year],Table1[[#This Row],[Year]],Table1[Month],"&lt;="&amp;Table1[[#This Row],[Profit (Month)]])</f>
        <v>150203</v>
      </c>
    </row>
    <row r="3092" spans="1:7" x14ac:dyDescent="0.35">
      <c r="A3092" t="s">
        <v>16</v>
      </c>
      <c r="B3092" t="s">
        <v>15</v>
      </c>
      <c r="C3092" t="s">
        <v>9</v>
      </c>
      <c r="D3092">
        <v>2023</v>
      </c>
      <c r="E3092">
        <v>7</v>
      </c>
      <c r="F3092" s="1">
        <v>10203</v>
      </c>
      <c r="G3092" s="6">
        <f>SUMIFS(Table1[Profit (Month)],Table1[Category],Table1[[#This Row],[Category]],Table1[Supplier],Table1[[#This Row],[Supplier]],Table1[Brand],Table1[[#This Row],[Brand]],Table1[Year],Table1[[#This Row],[Year]],Table1[Month],"&lt;="&amp;Table1[[#This Row],[Profit (Month)]])</f>
        <v>149842</v>
      </c>
    </row>
    <row r="3093" spans="1:7" x14ac:dyDescent="0.35">
      <c r="A3093" t="s">
        <v>16</v>
      </c>
      <c r="B3093" t="s">
        <v>15</v>
      </c>
      <c r="C3093" t="s">
        <v>9</v>
      </c>
      <c r="D3093">
        <v>2023</v>
      </c>
      <c r="E3093">
        <v>8</v>
      </c>
      <c r="F3093" s="1">
        <v>10470</v>
      </c>
      <c r="G3093" s="6">
        <f>SUMIFS(Table1[Profit (Month)],Table1[Category],Table1[[#This Row],[Category]],Table1[Supplier],Table1[[#This Row],[Supplier]],Table1[Brand],Table1[[#This Row],[Brand]],Table1[Year],Table1[[#This Row],[Year]],Table1[Month],"&lt;="&amp;Table1[[#This Row],[Profit (Month)]])</f>
        <v>148726</v>
      </c>
    </row>
    <row r="3094" spans="1:7" x14ac:dyDescent="0.35">
      <c r="A3094" t="s">
        <v>16</v>
      </c>
      <c r="B3094" t="s">
        <v>15</v>
      </c>
      <c r="C3094" t="s">
        <v>9</v>
      </c>
      <c r="D3094">
        <v>2023</v>
      </c>
      <c r="E3094">
        <v>9</v>
      </c>
      <c r="F3094" s="1">
        <v>11332</v>
      </c>
      <c r="G3094" s="6">
        <f>SUMIFS(Table1[Profit (Month)],Table1[Category],Table1[[#This Row],[Category]],Table1[Supplier],Table1[[#This Row],[Supplier]],Table1[Brand],Table1[[#This Row],[Brand]],Table1[Year],Table1[[#This Row],[Year]],Table1[Month],"&lt;="&amp;Table1[[#This Row],[Profit (Month)]])</f>
        <v>147969</v>
      </c>
    </row>
    <row r="3095" spans="1:7" x14ac:dyDescent="0.35">
      <c r="A3095" t="s">
        <v>16</v>
      </c>
      <c r="B3095" t="s">
        <v>15</v>
      </c>
      <c r="C3095" t="s">
        <v>9</v>
      </c>
      <c r="D3095">
        <v>2023</v>
      </c>
      <c r="E3095">
        <v>10</v>
      </c>
      <c r="F3095" s="1">
        <v>11514</v>
      </c>
      <c r="G3095" s="6">
        <f>SUMIFS(Table1[Profit (Month)],Table1[Category],Table1[[#This Row],[Category]],Table1[Supplier],Table1[[#This Row],[Supplier]],Table1[Brand],Table1[[#This Row],[Brand]],Table1[Year],Table1[[#This Row],[Year]],Table1[Month],"&lt;="&amp;Table1[[#This Row],[Profit (Month)]])</f>
        <v>144847</v>
      </c>
    </row>
    <row r="3096" spans="1:7" x14ac:dyDescent="0.35">
      <c r="A3096" t="s">
        <v>16</v>
      </c>
      <c r="B3096" t="s">
        <v>15</v>
      </c>
      <c r="C3096" t="s">
        <v>9</v>
      </c>
      <c r="D3096">
        <v>2023</v>
      </c>
      <c r="E3096">
        <v>11</v>
      </c>
      <c r="F3096" s="1">
        <v>14801</v>
      </c>
      <c r="G3096" s="6">
        <f>SUMIFS(Table1[Profit (Month)],Table1[Category],Table1[[#This Row],[Category]],Table1[Supplier],Table1[[#This Row],[Supplier]],Table1[Brand],Table1[[#This Row],[Brand]],Table1[Year],Table1[[#This Row],[Year]],Table1[Month],"&lt;="&amp;Table1[[#This Row],[Profit (Month)]])</f>
        <v>154658</v>
      </c>
    </row>
    <row r="3097" spans="1:7" x14ac:dyDescent="0.35">
      <c r="A3097" t="s">
        <v>16</v>
      </c>
      <c r="B3097" t="s">
        <v>15</v>
      </c>
      <c r="C3097" t="s">
        <v>9</v>
      </c>
      <c r="D3097">
        <v>2023</v>
      </c>
      <c r="E3097">
        <v>12</v>
      </c>
      <c r="F3097" s="1">
        <v>11836</v>
      </c>
      <c r="G3097" s="6">
        <f>SUMIFS(Table1[Profit (Month)],Table1[Category],Table1[[#This Row],[Category]],Table1[Supplier],Table1[[#This Row],[Supplier]],Table1[Brand],Table1[[#This Row],[Brand]],Table1[Year],Table1[[#This Row],[Year]],Table1[Month],"&lt;="&amp;Table1[[#This Row],[Profit (Month)]])</f>
        <v>148353</v>
      </c>
    </row>
    <row r="3098" spans="1:7" x14ac:dyDescent="0.35">
      <c r="A3098" t="s">
        <v>16</v>
      </c>
      <c r="B3098" t="s">
        <v>15</v>
      </c>
      <c r="C3098" t="s">
        <v>9</v>
      </c>
      <c r="D3098">
        <v>2024</v>
      </c>
      <c r="E3098">
        <v>1</v>
      </c>
      <c r="F3098" s="1">
        <v>12232</v>
      </c>
      <c r="G3098" s="6">
        <f>SUMIFS(Table1[Profit (Month)],Table1[Category],Table1[[#This Row],[Category]],Table1[Supplier],Table1[[#This Row],[Supplier]],Table1[Brand],Table1[[#This Row],[Brand]],Table1[Year],Table1[[#This Row],[Year]],Table1[Month],"&lt;="&amp;Table1[[#This Row],[Profit (Month)]])</f>
        <v>142006</v>
      </c>
    </row>
    <row r="3099" spans="1:7" x14ac:dyDescent="0.35">
      <c r="A3099" t="s">
        <v>16</v>
      </c>
      <c r="B3099" t="s">
        <v>15</v>
      </c>
      <c r="C3099" t="s">
        <v>9</v>
      </c>
      <c r="D3099">
        <v>2024</v>
      </c>
      <c r="E3099">
        <v>2</v>
      </c>
      <c r="F3099" s="1">
        <v>14743</v>
      </c>
      <c r="G3099" s="6">
        <f>SUMIFS(Table1[Profit (Month)],Table1[Category],Table1[[#This Row],[Category]],Table1[Supplier],Table1[[#This Row],[Supplier]],Table1[Brand],Table1[[#This Row],[Brand]],Table1[Year],Table1[[#This Row],[Year]],Table1[Month],"&lt;="&amp;Table1[[#This Row],[Profit (Month)]])</f>
        <v>159828</v>
      </c>
    </row>
    <row r="3100" spans="1:7" x14ac:dyDescent="0.35">
      <c r="A3100" t="s">
        <v>16</v>
      </c>
      <c r="B3100" t="s">
        <v>15</v>
      </c>
      <c r="C3100" t="s">
        <v>9</v>
      </c>
      <c r="D3100">
        <v>2024</v>
      </c>
      <c r="E3100">
        <v>3</v>
      </c>
      <c r="F3100" s="1">
        <v>12765</v>
      </c>
      <c r="G3100" s="6">
        <f>SUMIFS(Table1[Profit (Month)],Table1[Category],Table1[[#This Row],[Category]],Table1[Supplier],Table1[[#This Row],[Supplier]],Table1[Brand],Table1[[#This Row],[Brand]],Table1[Year],Table1[[#This Row],[Year]],Table1[Month],"&lt;="&amp;Table1[[#This Row],[Profit (Month)]])</f>
        <v>146847</v>
      </c>
    </row>
    <row r="3101" spans="1:7" x14ac:dyDescent="0.35">
      <c r="A3101" t="s">
        <v>16</v>
      </c>
      <c r="B3101" t="s">
        <v>15</v>
      </c>
      <c r="C3101" t="s">
        <v>9</v>
      </c>
      <c r="D3101">
        <v>2024</v>
      </c>
      <c r="E3101">
        <v>4</v>
      </c>
      <c r="F3101" s="1">
        <v>13707</v>
      </c>
      <c r="G3101" s="6">
        <f>SUMIFS(Table1[Profit (Month)],Table1[Category],Table1[[#This Row],[Category]],Table1[Supplier],Table1[[#This Row],[Supplier]],Table1[Brand],Table1[[#This Row],[Brand]],Table1[Year],Table1[[#This Row],[Year]],Table1[Month],"&lt;="&amp;Table1[[#This Row],[Profit (Month)]])</f>
        <v>150348</v>
      </c>
    </row>
    <row r="3102" spans="1:7" x14ac:dyDescent="0.35">
      <c r="A3102" t="s">
        <v>16</v>
      </c>
      <c r="B3102" t="s">
        <v>15</v>
      </c>
      <c r="C3102" t="s">
        <v>9</v>
      </c>
      <c r="D3102">
        <v>2024</v>
      </c>
      <c r="E3102">
        <v>5</v>
      </c>
      <c r="F3102" s="1">
        <v>13619</v>
      </c>
      <c r="G3102" s="6">
        <f>SUMIFS(Table1[Profit (Month)],Table1[Category],Table1[[#This Row],[Category]],Table1[Supplier],Table1[[#This Row],[Supplier]],Table1[Brand],Table1[[#This Row],[Brand]],Table1[Year],Table1[[#This Row],[Year]],Table1[Month],"&lt;="&amp;Table1[[#This Row],[Profit (Month)]])</f>
        <v>155072</v>
      </c>
    </row>
    <row r="3103" spans="1:7" x14ac:dyDescent="0.35">
      <c r="A3103" t="s">
        <v>16</v>
      </c>
      <c r="B3103" t="s">
        <v>15</v>
      </c>
      <c r="C3103" t="s">
        <v>9</v>
      </c>
      <c r="D3103">
        <v>2024</v>
      </c>
      <c r="E3103">
        <v>6</v>
      </c>
      <c r="F3103" s="1">
        <v>12225</v>
      </c>
      <c r="G3103" s="6">
        <f>SUMIFS(Table1[Profit (Month)],Table1[Category],Table1[[#This Row],[Category]],Table1[Supplier],Table1[[#This Row],[Supplier]],Table1[Brand],Table1[[#This Row],[Brand]],Table1[Year],Table1[[#This Row],[Year]],Table1[Month],"&lt;="&amp;Table1[[#This Row],[Profit (Month)]])</f>
        <v>143808</v>
      </c>
    </row>
    <row r="3104" spans="1:7" x14ac:dyDescent="0.35">
      <c r="A3104" t="s">
        <v>16</v>
      </c>
      <c r="B3104" t="s">
        <v>15</v>
      </c>
      <c r="C3104" t="s">
        <v>9</v>
      </c>
      <c r="D3104">
        <v>2024</v>
      </c>
      <c r="E3104">
        <v>7</v>
      </c>
      <c r="F3104" s="1">
        <v>13167</v>
      </c>
      <c r="G3104" s="6">
        <f>SUMIFS(Table1[Profit (Month)],Table1[Category],Table1[[#This Row],[Category]],Table1[Supplier],Table1[[#This Row],[Supplier]],Table1[Brand],Table1[[#This Row],[Brand]],Table1[Year],Table1[[#This Row],[Year]],Table1[Month],"&lt;="&amp;Table1[[#This Row],[Profit (Month)]])</f>
        <v>145234</v>
      </c>
    </row>
    <row r="3105" spans="1:7" x14ac:dyDescent="0.35">
      <c r="A3105" t="s">
        <v>16</v>
      </c>
      <c r="B3105" t="s">
        <v>15</v>
      </c>
      <c r="C3105" t="s">
        <v>9</v>
      </c>
      <c r="D3105">
        <v>2024</v>
      </c>
      <c r="E3105">
        <v>8</v>
      </c>
      <c r="F3105" s="1">
        <v>14545</v>
      </c>
      <c r="G3105" s="6">
        <f>SUMIFS(Table1[Profit (Month)],Table1[Category],Table1[[#This Row],[Category]],Table1[Supplier],Table1[[#This Row],[Supplier]],Table1[Brand],Table1[[#This Row],[Brand]],Table1[Year],Table1[[#This Row],[Year]],Table1[Month],"&lt;="&amp;Table1[[#This Row],[Profit (Month)]])</f>
        <v>147672</v>
      </c>
    </row>
    <row r="3106" spans="1:7" x14ac:dyDescent="0.35">
      <c r="A3106" t="s">
        <v>16</v>
      </c>
      <c r="B3106" t="s">
        <v>15</v>
      </c>
      <c r="C3106" t="s">
        <v>9</v>
      </c>
      <c r="D3106">
        <v>2024</v>
      </c>
      <c r="E3106">
        <v>9</v>
      </c>
      <c r="F3106" s="1">
        <v>10074</v>
      </c>
      <c r="G3106" s="6">
        <f>SUMIFS(Table1[Profit (Month)],Table1[Category],Table1[[#This Row],[Category]],Table1[Supplier],Table1[[#This Row],[Supplier]],Table1[Brand],Table1[[#This Row],[Brand]],Table1[Year],Table1[[#This Row],[Year]],Table1[Month],"&lt;="&amp;Table1[[#This Row],[Profit (Month)]])</f>
        <v>151842</v>
      </c>
    </row>
    <row r="3107" spans="1:7" x14ac:dyDescent="0.35">
      <c r="A3107" t="s">
        <v>16</v>
      </c>
      <c r="B3107" t="s">
        <v>15</v>
      </c>
      <c r="C3107" t="s">
        <v>9</v>
      </c>
      <c r="D3107">
        <v>2024</v>
      </c>
      <c r="E3107">
        <v>10</v>
      </c>
      <c r="F3107" s="1">
        <v>14189</v>
      </c>
      <c r="G3107" s="6">
        <f>SUMIFS(Table1[Profit (Month)],Table1[Category],Table1[[#This Row],[Category]],Table1[Supplier],Table1[[#This Row],[Supplier]],Table1[Brand],Table1[[#This Row],[Brand]],Table1[Year],Table1[[#This Row],[Year]],Table1[Month],"&lt;="&amp;Table1[[#This Row],[Profit (Month)]])</f>
        <v>147900</v>
      </c>
    </row>
    <row r="3108" spans="1:7" x14ac:dyDescent="0.35">
      <c r="A3108" t="s">
        <v>16</v>
      </c>
      <c r="B3108" t="s">
        <v>15</v>
      </c>
      <c r="C3108" t="s">
        <v>9</v>
      </c>
      <c r="D3108">
        <v>2024</v>
      </c>
      <c r="E3108">
        <v>11</v>
      </c>
      <c r="F3108" s="1">
        <v>10923</v>
      </c>
      <c r="G3108" s="6">
        <f>SUMIFS(Table1[Profit (Month)],Table1[Category],Table1[[#This Row],[Category]],Table1[Supplier],Table1[[#This Row],[Supplier]],Table1[Brand],Table1[[#This Row],[Brand]],Table1[Year],Table1[[#This Row],[Year]],Table1[Month],"&lt;="&amp;Table1[[#This Row],[Profit (Month)]])</f>
        <v>159730</v>
      </c>
    </row>
    <row r="3109" spans="1:7" x14ac:dyDescent="0.35">
      <c r="A3109" t="s">
        <v>16</v>
      </c>
      <c r="B3109" t="s">
        <v>15</v>
      </c>
      <c r="C3109" t="s">
        <v>9</v>
      </c>
      <c r="D3109">
        <v>2024</v>
      </c>
      <c r="E3109">
        <v>12</v>
      </c>
      <c r="F3109" s="1">
        <v>10534</v>
      </c>
      <c r="G3109" s="6">
        <f>SUMIFS(Table1[Profit (Month)],Table1[Category],Table1[[#This Row],[Category]],Table1[Supplier],Table1[[#This Row],[Supplier]],Table1[Brand],Table1[[#This Row],[Brand]],Table1[Year],Table1[[#This Row],[Year]],Table1[Month],"&lt;="&amp;Table1[[#This Row],[Profit (Month)]])</f>
        <v>144818</v>
      </c>
    </row>
    <row r="3110" spans="1:7" x14ac:dyDescent="0.35">
      <c r="A3110" t="s">
        <v>16</v>
      </c>
      <c r="B3110" t="s">
        <v>15</v>
      </c>
      <c r="C3110" t="s">
        <v>10</v>
      </c>
      <c r="D3110">
        <v>2018</v>
      </c>
      <c r="E3110">
        <v>1</v>
      </c>
      <c r="F3110" s="1">
        <v>13579</v>
      </c>
      <c r="G3110" s="6">
        <f>SUMIFS(Table1[Profit (Month)],Table1[Category],Table1[[#This Row],[Category]],Table1[Supplier],Table1[[#This Row],[Supplier]],Table1[Brand],Table1[[#This Row],[Brand]],Table1[Year],Table1[[#This Row],[Year]],Table1[Month],"&lt;="&amp;Table1[[#This Row],[Profit (Month)]])</f>
        <v>153815</v>
      </c>
    </row>
    <row r="3111" spans="1:7" x14ac:dyDescent="0.35">
      <c r="A3111" t="s">
        <v>16</v>
      </c>
      <c r="B3111" t="s">
        <v>15</v>
      </c>
      <c r="C3111" t="s">
        <v>10</v>
      </c>
      <c r="D3111">
        <v>2018</v>
      </c>
      <c r="E3111">
        <v>2</v>
      </c>
      <c r="F3111" s="1">
        <v>10239</v>
      </c>
      <c r="G3111" s="6">
        <f>SUMIFS(Table1[Profit (Month)],Table1[Category],Table1[[#This Row],[Category]],Table1[Supplier],Table1[[#This Row],[Supplier]],Table1[Brand],Table1[[#This Row],[Brand]],Table1[Year],Table1[[#This Row],[Year]],Table1[Month],"&lt;="&amp;Table1[[#This Row],[Profit (Month)]])</f>
        <v>142313</v>
      </c>
    </row>
    <row r="3112" spans="1:7" x14ac:dyDescent="0.35">
      <c r="A3112" t="s">
        <v>16</v>
      </c>
      <c r="B3112" t="s">
        <v>15</v>
      </c>
      <c r="C3112" t="s">
        <v>10</v>
      </c>
      <c r="D3112">
        <v>2018</v>
      </c>
      <c r="E3112">
        <v>3</v>
      </c>
      <c r="F3112" s="1">
        <v>12427</v>
      </c>
      <c r="G3112" s="6">
        <f>SUMIFS(Table1[Profit (Month)],Table1[Category],Table1[[#This Row],[Category]],Table1[Supplier],Table1[[#This Row],[Supplier]],Table1[Brand],Table1[[#This Row],[Brand]],Table1[Year],Table1[[#This Row],[Year]],Table1[Month],"&lt;="&amp;Table1[[#This Row],[Profit (Month)]])</f>
        <v>143808</v>
      </c>
    </row>
    <row r="3113" spans="1:7" x14ac:dyDescent="0.35">
      <c r="A3113" t="s">
        <v>16</v>
      </c>
      <c r="B3113" t="s">
        <v>15</v>
      </c>
      <c r="C3113" t="s">
        <v>10</v>
      </c>
      <c r="D3113">
        <v>2018</v>
      </c>
      <c r="E3113">
        <v>4</v>
      </c>
      <c r="F3113" s="1">
        <v>12101</v>
      </c>
      <c r="G3113" s="6">
        <f>SUMIFS(Table1[Profit (Month)],Table1[Category],Table1[[#This Row],[Category]],Table1[Supplier],Table1[[#This Row],[Supplier]],Table1[Brand],Table1[[#This Row],[Brand]],Table1[Year],Table1[[#This Row],[Year]],Table1[Month],"&lt;="&amp;Table1[[#This Row],[Profit (Month)]])</f>
        <v>159677</v>
      </c>
    </row>
    <row r="3114" spans="1:7" x14ac:dyDescent="0.35">
      <c r="A3114" t="s">
        <v>16</v>
      </c>
      <c r="B3114" t="s">
        <v>15</v>
      </c>
      <c r="C3114" t="s">
        <v>10</v>
      </c>
      <c r="D3114">
        <v>2018</v>
      </c>
      <c r="E3114">
        <v>5</v>
      </c>
      <c r="F3114" s="1">
        <v>11325</v>
      </c>
      <c r="G3114" s="6">
        <f>SUMIFS(Table1[Profit (Month)],Table1[Category],Table1[[#This Row],[Category]],Table1[Supplier],Table1[[#This Row],[Supplier]],Table1[Brand],Table1[[#This Row],[Brand]],Table1[Year],Table1[[#This Row],[Year]],Table1[Month],"&lt;="&amp;Table1[[#This Row],[Profit (Month)]])</f>
        <v>155684</v>
      </c>
    </row>
    <row r="3115" spans="1:7" x14ac:dyDescent="0.35">
      <c r="A3115" t="s">
        <v>16</v>
      </c>
      <c r="B3115" t="s">
        <v>15</v>
      </c>
      <c r="C3115" t="s">
        <v>10</v>
      </c>
      <c r="D3115">
        <v>2018</v>
      </c>
      <c r="E3115">
        <v>6</v>
      </c>
      <c r="F3115" s="1">
        <v>11116</v>
      </c>
      <c r="G3115" s="6">
        <f>SUMIFS(Table1[Profit (Month)],Table1[Category],Table1[[#This Row],[Category]],Table1[Supplier],Table1[[#This Row],[Supplier]],Table1[Brand],Table1[[#This Row],[Brand]],Table1[Year],Table1[[#This Row],[Year]],Table1[Month],"&lt;="&amp;Table1[[#This Row],[Profit (Month)]])</f>
        <v>160242</v>
      </c>
    </row>
    <row r="3116" spans="1:7" x14ac:dyDescent="0.35">
      <c r="A3116" t="s">
        <v>16</v>
      </c>
      <c r="B3116" t="s">
        <v>15</v>
      </c>
      <c r="C3116" t="s">
        <v>10</v>
      </c>
      <c r="D3116">
        <v>2018</v>
      </c>
      <c r="E3116">
        <v>7</v>
      </c>
      <c r="F3116" s="1">
        <v>14675</v>
      </c>
      <c r="G3116" s="6">
        <f>SUMIFS(Table1[Profit (Month)],Table1[Category],Table1[[#This Row],[Category]],Table1[Supplier],Table1[[#This Row],[Supplier]],Table1[Brand],Table1[[#This Row],[Brand]],Table1[Year],Table1[[#This Row],[Year]],Table1[Month],"&lt;="&amp;Table1[[#This Row],[Profit (Month)]])</f>
        <v>147838</v>
      </c>
    </row>
    <row r="3117" spans="1:7" x14ac:dyDescent="0.35">
      <c r="A3117" t="s">
        <v>16</v>
      </c>
      <c r="B3117" t="s">
        <v>15</v>
      </c>
      <c r="C3117" t="s">
        <v>10</v>
      </c>
      <c r="D3117">
        <v>2018</v>
      </c>
      <c r="E3117">
        <v>8</v>
      </c>
      <c r="F3117" s="1">
        <v>11186</v>
      </c>
      <c r="G3117" s="6">
        <f>SUMIFS(Table1[Profit (Month)],Table1[Category],Table1[[#This Row],[Category]],Table1[Supplier],Table1[[#This Row],[Supplier]],Table1[Brand],Table1[[#This Row],[Brand]],Table1[Year],Table1[[#This Row],[Year]],Table1[Month],"&lt;="&amp;Table1[[#This Row],[Profit (Month)]])</f>
        <v>145639</v>
      </c>
    </row>
    <row r="3118" spans="1:7" x14ac:dyDescent="0.35">
      <c r="A3118" t="s">
        <v>16</v>
      </c>
      <c r="B3118" t="s">
        <v>15</v>
      </c>
      <c r="C3118" t="s">
        <v>10</v>
      </c>
      <c r="D3118">
        <v>2018</v>
      </c>
      <c r="E3118">
        <v>9</v>
      </c>
      <c r="F3118" s="1">
        <v>13391</v>
      </c>
      <c r="G3118" s="6">
        <f>SUMIFS(Table1[Profit (Month)],Table1[Category],Table1[[#This Row],[Category]],Table1[Supplier],Table1[[#This Row],[Supplier]],Table1[Brand],Table1[[#This Row],[Brand]],Table1[Year],Table1[[#This Row],[Year]],Table1[Month],"&lt;="&amp;Table1[[#This Row],[Profit (Month)]])</f>
        <v>152564</v>
      </c>
    </row>
    <row r="3119" spans="1:7" x14ac:dyDescent="0.35">
      <c r="A3119" t="s">
        <v>16</v>
      </c>
      <c r="B3119" t="s">
        <v>15</v>
      </c>
      <c r="C3119" t="s">
        <v>10</v>
      </c>
      <c r="D3119">
        <v>2018</v>
      </c>
      <c r="E3119">
        <v>10</v>
      </c>
      <c r="F3119" s="1">
        <v>13097</v>
      </c>
      <c r="G3119" s="6">
        <f>SUMIFS(Table1[Profit (Month)],Table1[Category],Table1[[#This Row],[Category]],Table1[Supplier],Table1[[#This Row],[Supplier]],Table1[Brand],Table1[[#This Row],[Brand]],Table1[Year],Table1[[#This Row],[Year]],Table1[Month],"&lt;="&amp;Table1[[#This Row],[Profit (Month)]])</f>
        <v>148330</v>
      </c>
    </row>
    <row r="3120" spans="1:7" x14ac:dyDescent="0.35">
      <c r="A3120" t="s">
        <v>16</v>
      </c>
      <c r="B3120" t="s">
        <v>15</v>
      </c>
      <c r="C3120" t="s">
        <v>10</v>
      </c>
      <c r="D3120">
        <v>2018</v>
      </c>
      <c r="E3120">
        <v>11</v>
      </c>
      <c r="F3120" s="1">
        <v>11855</v>
      </c>
      <c r="G3120" s="6">
        <f>SUMIFS(Table1[Profit (Month)],Table1[Category],Table1[[#This Row],[Category]],Table1[Supplier],Table1[[#This Row],[Supplier]],Table1[Brand],Table1[[#This Row],[Brand]],Table1[Year],Table1[[#This Row],[Year]],Table1[Month],"&lt;="&amp;Table1[[#This Row],[Profit (Month)]])</f>
        <v>147565</v>
      </c>
    </row>
    <row r="3121" spans="1:7" x14ac:dyDescent="0.35">
      <c r="A3121" t="s">
        <v>16</v>
      </c>
      <c r="B3121" t="s">
        <v>15</v>
      </c>
      <c r="C3121" t="s">
        <v>10</v>
      </c>
      <c r="D3121">
        <v>2018</v>
      </c>
      <c r="E3121">
        <v>12</v>
      </c>
      <c r="F3121" s="1">
        <v>13918</v>
      </c>
      <c r="G3121" s="6">
        <f>SUMIFS(Table1[Profit (Month)],Table1[Category],Table1[[#This Row],[Category]],Table1[Supplier],Table1[[#This Row],[Supplier]],Table1[Brand],Table1[[#This Row],[Brand]],Table1[Year],Table1[[#This Row],[Year]],Table1[Month],"&lt;="&amp;Table1[[#This Row],[Profit (Month)]])</f>
        <v>147859</v>
      </c>
    </row>
    <row r="3122" spans="1:7" x14ac:dyDescent="0.35">
      <c r="A3122" t="s">
        <v>16</v>
      </c>
      <c r="B3122" t="s">
        <v>15</v>
      </c>
      <c r="C3122" t="s">
        <v>10</v>
      </c>
      <c r="D3122">
        <v>2019</v>
      </c>
      <c r="E3122">
        <v>1</v>
      </c>
      <c r="F3122" s="1">
        <v>14121</v>
      </c>
      <c r="G3122" s="6">
        <f>SUMIFS(Table1[Profit (Month)],Table1[Category],Table1[[#This Row],[Category]],Table1[Supplier],Table1[[#This Row],[Supplier]],Table1[Brand],Table1[[#This Row],[Brand]],Table1[Year],Table1[[#This Row],[Year]],Table1[Month],"&lt;="&amp;Table1[[#This Row],[Profit (Month)]])</f>
        <v>150285</v>
      </c>
    </row>
    <row r="3123" spans="1:7" x14ac:dyDescent="0.35">
      <c r="A3123" t="s">
        <v>16</v>
      </c>
      <c r="B3123" t="s">
        <v>15</v>
      </c>
      <c r="C3123" t="s">
        <v>10</v>
      </c>
      <c r="D3123">
        <v>2019</v>
      </c>
      <c r="E3123">
        <v>2</v>
      </c>
      <c r="F3123" s="1">
        <v>12848</v>
      </c>
      <c r="G3123" s="6">
        <f>SUMIFS(Table1[Profit (Month)],Table1[Category],Table1[[#This Row],[Category]],Table1[Supplier],Table1[[#This Row],[Supplier]],Table1[Brand],Table1[[#This Row],[Brand]],Table1[Year],Table1[[#This Row],[Year]],Table1[Month],"&lt;="&amp;Table1[[#This Row],[Profit (Month)]])</f>
        <v>151661</v>
      </c>
    </row>
    <row r="3124" spans="1:7" x14ac:dyDescent="0.35">
      <c r="A3124" t="s">
        <v>16</v>
      </c>
      <c r="B3124" t="s">
        <v>15</v>
      </c>
      <c r="C3124" t="s">
        <v>10</v>
      </c>
      <c r="D3124">
        <v>2019</v>
      </c>
      <c r="E3124">
        <v>3</v>
      </c>
      <c r="F3124" s="1">
        <v>14776</v>
      </c>
      <c r="G3124" s="6">
        <f>SUMIFS(Table1[Profit (Month)],Table1[Category],Table1[[#This Row],[Category]],Table1[Supplier],Table1[[#This Row],[Supplier]],Table1[Brand],Table1[[#This Row],[Brand]],Table1[Year],Table1[[#This Row],[Year]],Table1[Month],"&lt;="&amp;Table1[[#This Row],[Profit (Month)]])</f>
        <v>147226</v>
      </c>
    </row>
    <row r="3125" spans="1:7" x14ac:dyDescent="0.35">
      <c r="A3125" t="s">
        <v>16</v>
      </c>
      <c r="B3125" t="s">
        <v>15</v>
      </c>
      <c r="C3125" t="s">
        <v>10</v>
      </c>
      <c r="D3125">
        <v>2019</v>
      </c>
      <c r="E3125">
        <v>4</v>
      </c>
      <c r="F3125" s="1">
        <v>10726</v>
      </c>
      <c r="G3125" s="6">
        <f>SUMIFS(Table1[Profit (Month)],Table1[Category],Table1[[#This Row],[Category]],Table1[Supplier],Table1[[#This Row],[Supplier]],Table1[Brand],Table1[[#This Row],[Brand]],Table1[Year],Table1[[#This Row],[Year]],Table1[Month],"&lt;="&amp;Table1[[#This Row],[Profit (Month)]])</f>
        <v>150780</v>
      </c>
    </row>
    <row r="3126" spans="1:7" x14ac:dyDescent="0.35">
      <c r="A3126" t="s">
        <v>16</v>
      </c>
      <c r="B3126" t="s">
        <v>15</v>
      </c>
      <c r="C3126" t="s">
        <v>10</v>
      </c>
      <c r="D3126">
        <v>2019</v>
      </c>
      <c r="E3126">
        <v>5</v>
      </c>
      <c r="F3126" s="1">
        <v>13256</v>
      </c>
      <c r="G3126" s="6">
        <f>SUMIFS(Table1[Profit (Month)],Table1[Category],Table1[[#This Row],[Category]],Table1[Supplier],Table1[[#This Row],[Supplier]],Table1[Brand],Table1[[#This Row],[Brand]],Table1[Year],Table1[[#This Row],[Year]],Table1[Month],"&lt;="&amp;Table1[[#This Row],[Profit (Month)]])</f>
        <v>152440</v>
      </c>
    </row>
    <row r="3127" spans="1:7" x14ac:dyDescent="0.35">
      <c r="A3127" t="s">
        <v>16</v>
      </c>
      <c r="B3127" t="s">
        <v>15</v>
      </c>
      <c r="C3127" t="s">
        <v>10</v>
      </c>
      <c r="D3127">
        <v>2019</v>
      </c>
      <c r="E3127">
        <v>6</v>
      </c>
      <c r="F3127" s="1">
        <v>10096</v>
      </c>
      <c r="G3127" s="6">
        <f>SUMIFS(Table1[Profit (Month)],Table1[Category],Table1[[#This Row],[Category]],Table1[Supplier],Table1[[#This Row],[Supplier]],Table1[Brand],Table1[[#This Row],[Brand]],Table1[Year],Table1[[#This Row],[Year]],Table1[Month],"&lt;="&amp;Table1[[#This Row],[Profit (Month)]])</f>
        <v>150148</v>
      </c>
    </row>
    <row r="3128" spans="1:7" x14ac:dyDescent="0.35">
      <c r="A3128" t="s">
        <v>16</v>
      </c>
      <c r="B3128" t="s">
        <v>15</v>
      </c>
      <c r="C3128" t="s">
        <v>10</v>
      </c>
      <c r="D3128">
        <v>2019</v>
      </c>
      <c r="E3128">
        <v>7</v>
      </c>
      <c r="F3128" s="1">
        <v>11777</v>
      </c>
      <c r="G3128" s="6">
        <f>SUMIFS(Table1[Profit (Month)],Table1[Category],Table1[[#This Row],[Category]],Table1[Supplier],Table1[[#This Row],[Supplier]],Table1[Brand],Table1[[#This Row],[Brand]],Table1[Year],Table1[[#This Row],[Year]],Table1[Month],"&lt;="&amp;Table1[[#This Row],[Profit (Month)]])</f>
        <v>156160</v>
      </c>
    </row>
    <row r="3129" spans="1:7" x14ac:dyDescent="0.35">
      <c r="A3129" t="s">
        <v>16</v>
      </c>
      <c r="B3129" t="s">
        <v>15</v>
      </c>
      <c r="C3129" t="s">
        <v>10</v>
      </c>
      <c r="D3129">
        <v>2019</v>
      </c>
      <c r="E3129">
        <v>8</v>
      </c>
      <c r="F3129" s="1">
        <v>11440</v>
      </c>
      <c r="G3129" s="6">
        <f>SUMIFS(Table1[Profit (Month)],Table1[Category],Table1[[#This Row],[Category]],Table1[Supplier],Table1[[#This Row],[Supplier]],Table1[Brand],Table1[[#This Row],[Brand]],Table1[Year],Table1[[#This Row],[Year]],Table1[Month],"&lt;="&amp;Table1[[#This Row],[Profit (Month)]])</f>
        <v>153057</v>
      </c>
    </row>
    <row r="3130" spans="1:7" x14ac:dyDescent="0.35">
      <c r="A3130" t="s">
        <v>16</v>
      </c>
      <c r="B3130" t="s">
        <v>15</v>
      </c>
      <c r="C3130" t="s">
        <v>10</v>
      </c>
      <c r="D3130">
        <v>2019</v>
      </c>
      <c r="E3130">
        <v>9</v>
      </c>
      <c r="F3130" s="1">
        <v>13787</v>
      </c>
      <c r="G3130" s="6">
        <f>SUMIFS(Table1[Profit (Month)],Table1[Category],Table1[[#This Row],[Category]],Table1[Supplier],Table1[[#This Row],[Supplier]],Table1[Brand],Table1[[#This Row],[Brand]],Table1[Year],Table1[[#This Row],[Year]],Table1[Month],"&lt;="&amp;Table1[[#This Row],[Profit (Month)]])</f>
        <v>145031</v>
      </c>
    </row>
    <row r="3131" spans="1:7" x14ac:dyDescent="0.35">
      <c r="A3131" t="s">
        <v>16</v>
      </c>
      <c r="B3131" t="s">
        <v>15</v>
      </c>
      <c r="C3131" t="s">
        <v>10</v>
      </c>
      <c r="D3131">
        <v>2019</v>
      </c>
      <c r="E3131">
        <v>10</v>
      </c>
      <c r="F3131" s="1">
        <v>14393</v>
      </c>
      <c r="G3131" s="6">
        <f>SUMIFS(Table1[Profit (Month)],Table1[Category],Table1[[#This Row],[Category]],Table1[Supplier],Table1[[#This Row],[Supplier]],Table1[Brand],Table1[[#This Row],[Brand]],Table1[Year],Table1[[#This Row],[Year]],Table1[Month],"&lt;="&amp;Table1[[#This Row],[Profit (Month)]])</f>
        <v>145008</v>
      </c>
    </row>
    <row r="3132" spans="1:7" x14ac:dyDescent="0.35">
      <c r="A3132" t="s">
        <v>16</v>
      </c>
      <c r="B3132" t="s">
        <v>15</v>
      </c>
      <c r="C3132" t="s">
        <v>10</v>
      </c>
      <c r="D3132">
        <v>2019</v>
      </c>
      <c r="E3132">
        <v>11</v>
      </c>
      <c r="F3132" s="1">
        <v>14418</v>
      </c>
      <c r="G3132" s="6">
        <f>SUMIFS(Table1[Profit (Month)],Table1[Category],Table1[[#This Row],[Category]],Table1[Supplier],Table1[[#This Row],[Supplier]],Table1[Brand],Table1[[#This Row],[Brand]],Table1[Year],Table1[[#This Row],[Year]],Table1[Month],"&lt;="&amp;Table1[[#This Row],[Profit (Month)]])</f>
        <v>144911</v>
      </c>
    </row>
    <row r="3133" spans="1:7" x14ac:dyDescent="0.35">
      <c r="A3133" t="s">
        <v>16</v>
      </c>
      <c r="B3133" t="s">
        <v>15</v>
      </c>
      <c r="C3133" t="s">
        <v>10</v>
      </c>
      <c r="D3133">
        <v>2019</v>
      </c>
      <c r="E3133">
        <v>12</v>
      </c>
      <c r="F3133" s="1">
        <v>11256</v>
      </c>
      <c r="G3133" s="6">
        <f>SUMIFS(Table1[Profit (Month)],Table1[Category],Table1[[#This Row],[Category]],Table1[Supplier],Table1[[#This Row],[Supplier]],Table1[Brand],Table1[[#This Row],[Brand]],Table1[Year],Table1[[#This Row],[Year]],Table1[Month],"&lt;="&amp;Table1[[#This Row],[Profit (Month)]])</f>
        <v>143949</v>
      </c>
    </row>
    <row r="3134" spans="1:7" x14ac:dyDescent="0.35">
      <c r="A3134" t="s">
        <v>16</v>
      </c>
      <c r="B3134" t="s">
        <v>15</v>
      </c>
      <c r="C3134" t="s">
        <v>10</v>
      </c>
      <c r="D3134">
        <v>2020</v>
      </c>
      <c r="E3134">
        <v>1</v>
      </c>
      <c r="F3134" s="1">
        <v>10850</v>
      </c>
      <c r="G3134" s="6">
        <f>SUMIFS(Table1[Profit (Month)],Table1[Category],Table1[[#This Row],[Category]],Table1[Supplier],Table1[[#This Row],[Supplier]],Table1[Brand],Table1[[#This Row],[Brand]],Table1[Year],Table1[[#This Row],[Year]],Table1[Month],"&lt;="&amp;Table1[[#This Row],[Profit (Month)]])</f>
        <v>157773</v>
      </c>
    </row>
    <row r="3135" spans="1:7" x14ac:dyDescent="0.35">
      <c r="A3135" t="s">
        <v>16</v>
      </c>
      <c r="B3135" t="s">
        <v>15</v>
      </c>
      <c r="C3135" t="s">
        <v>10</v>
      </c>
      <c r="D3135">
        <v>2020</v>
      </c>
      <c r="E3135">
        <v>2</v>
      </c>
      <c r="F3135" s="1">
        <v>12112</v>
      </c>
      <c r="G3135" s="6">
        <f>SUMIFS(Table1[Profit (Month)],Table1[Category],Table1[[#This Row],[Category]],Table1[Supplier],Table1[[#This Row],[Supplier]],Table1[Brand],Table1[[#This Row],[Brand]],Table1[Year],Table1[[#This Row],[Year]],Table1[Month],"&lt;="&amp;Table1[[#This Row],[Profit (Month)]])</f>
        <v>154555</v>
      </c>
    </row>
    <row r="3136" spans="1:7" x14ac:dyDescent="0.35">
      <c r="A3136" t="s">
        <v>16</v>
      </c>
      <c r="B3136" t="s">
        <v>15</v>
      </c>
      <c r="C3136" t="s">
        <v>10</v>
      </c>
      <c r="D3136">
        <v>2020</v>
      </c>
      <c r="E3136">
        <v>3</v>
      </c>
      <c r="F3136" s="1">
        <v>10485</v>
      </c>
      <c r="G3136" s="6">
        <f>SUMIFS(Table1[Profit (Month)],Table1[Category],Table1[[#This Row],[Category]],Table1[Supplier],Table1[[#This Row],[Supplier]],Table1[Brand],Table1[[#This Row],[Brand]],Table1[Year],Table1[[#This Row],[Year]],Table1[Month],"&lt;="&amp;Table1[[#This Row],[Profit (Month)]])</f>
        <v>149079</v>
      </c>
    </row>
    <row r="3137" spans="1:7" x14ac:dyDescent="0.35">
      <c r="A3137" t="s">
        <v>16</v>
      </c>
      <c r="B3137" t="s">
        <v>15</v>
      </c>
      <c r="C3137" t="s">
        <v>10</v>
      </c>
      <c r="D3137">
        <v>2020</v>
      </c>
      <c r="E3137">
        <v>4</v>
      </c>
      <c r="F3137" s="1">
        <v>14393</v>
      </c>
      <c r="G3137" s="6">
        <f>SUMIFS(Table1[Profit (Month)],Table1[Category],Table1[[#This Row],[Category]],Table1[Supplier],Table1[[#This Row],[Supplier]],Table1[Brand],Table1[[#This Row],[Brand]],Table1[Year],Table1[[#This Row],[Year]],Table1[Month],"&lt;="&amp;Table1[[#This Row],[Profit (Month)]])</f>
        <v>156308</v>
      </c>
    </row>
    <row r="3138" spans="1:7" x14ac:dyDescent="0.35">
      <c r="A3138" t="s">
        <v>16</v>
      </c>
      <c r="B3138" t="s">
        <v>15</v>
      </c>
      <c r="C3138" t="s">
        <v>10</v>
      </c>
      <c r="D3138">
        <v>2020</v>
      </c>
      <c r="E3138">
        <v>5</v>
      </c>
      <c r="F3138" s="1">
        <v>13937</v>
      </c>
      <c r="G3138" s="6">
        <f>SUMIFS(Table1[Profit (Month)],Table1[Category],Table1[[#This Row],[Category]],Table1[Supplier],Table1[[#This Row],[Supplier]],Table1[Brand],Table1[[#This Row],[Brand]],Table1[Year],Table1[[#This Row],[Year]],Table1[Month],"&lt;="&amp;Table1[[#This Row],[Profit (Month)]])</f>
        <v>153849</v>
      </c>
    </row>
    <row r="3139" spans="1:7" x14ac:dyDescent="0.35">
      <c r="A3139" t="s">
        <v>16</v>
      </c>
      <c r="B3139" t="s">
        <v>15</v>
      </c>
      <c r="C3139" t="s">
        <v>10</v>
      </c>
      <c r="D3139">
        <v>2020</v>
      </c>
      <c r="E3139">
        <v>6</v>
      </c>
      <c r="F3139" s="1">
        <v>12321</v>
      </c>
      <c r="G3139" s="6">
        <f>SUMIFS(Table1[Profit (Month)],Table1[Category],Table1[[#This Row],[Category]],Table1[Supplier],Table1[[#This Row],[Supplier]],Table1[Brand],Table1[[#This Row],[Brand]],Table1[Year],Table1[[#This Row],[Year]],Table1[Month],"&lt;="&amp;Table1[[#This Row],[Profit (Month)]])</f>
        <v>147969</v>
      </c>
    </row>
    <row r="3140" spans="1:7" x14ac:dyDescent="0.35">
      <c r="A3140" t="s">
        <v>16</v>
      </c>
      <c r="B3140" t="s">
        <v>15</v>
      </c>
      <c r="C3140" t="s">
        <v>10</v>
      </c>
      <c r="D3140">
        <v>2020</v>
      </c>
      <c r="E3140">
        <v>7</v>
      </c>
      <c r="F3140" s="1">
        <v>14500</v>
      </c>
      <c r="G3140" s="6">
        <f>SUMIFS(Table1[Profit (Month)],Table1[Category],Table1[[#This Row],[Category]],Table1[Supplier],Table1[[#This Row],[Supplier]],Table1[Brand],Table1[[#This Row],[Brand]],Table1[Year],Table1[[#This Row],[Year]],Table1[Month],"&lt;="&amp;Table1[[#This Row],[Profit (Month)]])</f>
        <v>147900</v>
      </c>
    </row>
    <row r="3141" spans="1:7" x14ac:dyDescent="0.35">
      <c r="A3141" t="s">
        <v>16</v>
      </c>
      <c r="B3141" t="s">
        <v>15</v>
      </c>
      <c r="C3141" t="s">
        <v>10</v>
      </c>
      <c r="D3141">
        <v>2020</v>
      </c>
      <c r="E3141">
        <v>8</v>
      </c>
      <c r="F3141" s="1">
        <v>11149</v>
      </c>
      <c r="G3141" s="6">
        <f>SUMIFS(Table1[Profit (Month)],Table1[Category],Table1[[#This Row],[Category]],Table1[Supplier],Table1[[#This Row],[Supplier]],Table1[Brand],Table1[[#This Row],[Brand]],Table1[Year],Table1[[#This Row],[Year]],Table1[Month],"&lt;="&amp;Table1[[#This Row],[Profit (Month)]])</f>
        <v>153868</v>
      </c>
    </row>
    <row r="3142" spans="1:7" x14ac:dyDescent="0.35">
      <c r="A3142" t="s">
        <v>16</v>
      </c>
      <c r="B3142" t="s">
        <v>15</v>
      </c>
      <c r="C3142" t="s">
        <v>10</v>
      </c>
      <c r="D3142">
        <v>2020</v>
      </c>
      <c r="E3142">
        <v>9</v>
      </c>
      <c r="F3142" s="1">
        <v>10297</v>
      </c>
      <c r="G3142" s="6">
        <f>SUMIFS(Table1[Profit (Month)],Table1[Category],Table1[[#This Row],[Category]],Table1[Supplier],Table1[[#This Row],[Supplier]],Table1[Brand],Table1[[#This Row],[Brand]],Table1[Year],Table1[[#This Row],[Year]],Table1[Month],"&lt;="&amp;Table1[[#This Row],[Profit (Month)]])</f>
        <v>148022</v>
      </c>
    </row>
    <row r="3143" spans="1:7" x14ac:dyDescent="0.35">
      <c r="A3143" t="s">
        <v>16</v>
      </c>
      <c r="B3143" t="s">
        <v>15</v>
      </c>
      <c r="C3143" t="s">
        <v>10</v>
      </c>
      <c r="D3143">
        <v>2020</v>
      </c>
      <c r="E3143">
        <v>10</v>
      </c>
      <c r="F3143" s="1">
        <v>13331</v>
      </c>
      <c r="G3143" s="6">
        <f>SUMIFS(Table1[Profit (Month)],Table1[Category],Table1[[#This Row],[Category]],Table1[Supplier],Table1[[#This Row],[Supplier]],Table1[Brand],Table1[[#This Row],[Brand]],Table1[Year],Table1[[#This Row],[Year]],Table1[Month],"&lt;="&amp;Table1[[#This Row],[Profit (Month)]])</f>
        <v>146816</v>
      </c>
    </row>
    <row r="3144" spans="1:7" x14ac:dyDescent="0.35">
      <c r="A3144" t="s">
        <v>16</v>
      </c>
      <c r="B3144" t="s">
        <v>15</v>
      </c>
      <c r="C3144" t="s">
        <v>10</v>
      </c>
      <c r="D3144">
        <v>2020</v>
      </c>
      <c r="E3144">
        <v>11</v>
      </c>
      <c r="F3144" s="1">
        <v>12368</v>
      </c>
      <c r="G3144" s="6">
        <f>SUMIFS(Table1[Profit (Month)],Table1[Category],Table1[[#This Row],[Category]],Table1[Supplier],Table1[[#This Row],[Supplier]],Table1[Brand],Table1[[#This Row],[Brand]],Table1[Year],Table1[[#This Row],[Year]],Table1[Month],"&lt;="&amp;Table1[[#This Row],[Profit (Month)]])</f>
        <v>156895</v>
      </c>
    </row>
    <row r="3145" spans="1:7" x14ac:dyDescent="0.35">
      <c r="A3145" t="s">
        <v>16</v>
      </c>
      <c r="B3145" t="s">
        <v>15</v>
      </c>
      <c r="C3145" t="s">
        <v>10</v>
      </c>
      <c r="D3145">
        <v>2020</v>
      </c>
      <c r="E3145">
        <v>12</v>
      </c>
      <c r="F3145" s="1">
        <v>11171</v>
      </c>
      <c r="G3145" s="6">
        <f>SUMIFS(Table1[Profit (Month)],Table1[Category],Table1[[#This Row],[Category]],Table1[Supplier],Table1[[#This Row],[Supplier]],Table1[Brand],Table1[[#This Row],[Brand]],Table1[Year],Table1[[#This Row],[Year]],Table1[Month],"&lt;="&amp;Table1[[#This Row],[Profit (Month)]])</f>
        <v>157965</v>
      </c>
    </row>
    <row r="3146" spans="1:7" x14ac:dyDescent="0.35">
      <c r="A3146" t="s">
        <v>16</v>
      </c>
      <c r="B3146" t="s">
        <v>15</v>
      </c>
      <c r="C3146" t="s">
        <v>10</v>
      </c>
      <c r="D3146">
        <v>2021</v>
      </c>
      <c r="E3146">
        <v>1</v>
      </c>
      <c r="F3146" s="1">
        <v>13465</v>
      </c>
      <c r="G3146" s="6">
        <f>SUMIFS(Table1[Profit (Month)],Table1[Category],Table1[[#This Row],[Category]],Table1[Supplier],Table1[[#This Row],[Supplier]],Table1[Brand],Table1[[#This Row],[Brand]],Table1[Year],Table1[[#This Row],[Year]],Table1[Month],"&lt;="&amp;Table1[[#This Row],[Profit (Month)]])</f>
        <v>155309</v>
      </c>
    </row>
    <row r="3147" spans="1:7" x14ac:dyDescent="0.35">
      <c r="A3147" t="s">
        <v>16</v>
      </c>
      <c r="B3147" t="s">
        <v>15</v>
      </c>
      <c r="C3147" t="s">
        <v>10</v>
      </c>
      <c r="D3147">
        <v>2021</v>
      </c>
      <c r="E3147">
        <v>2</v>
      </c>
      <c r="F3147" s="1">
        <v>13695</v>
      </c>
      <c r="G3147" s="6">
        <f>SUMIFS(Table1[Profit (Month)],Table1[Category],Table1[[#This Row],[Category]],Table1[Supplier],Table1[[#This Row],[Supplier]],Table1[Brand],Table1[[#This Row],[Brand]],Table1[Year],Table1[[#This Row],[Year]],Table1[Month],"&lt;="&amp;Table1[[#This Row],[Profit (Month)]])</f>
        <v>161067</v>
      </c>
    </row>
    <row r="3148" spans="1:7" x14ac:dyDescent="0.35">
      <c r="A3148" t="s">
        <v>16</v>
      </c>
      <c r="B3148" t="s">
        <v>15</v>
      </c>
      <c r="C3148" t="s">
        <v>10</v>
      </c>
      <c r="D3148">
        <v>2021</v>
      </c>
      <c r="E3148">
        <v>3</v>
      </c>
      <c r="F3148" s="1">
        <v>10519</v>
      </c>
      <c r="G3148" s="6">
        <f>SUMIFS(Table1[Profit (Month)],Table1[Category],Table1[[#This Row],[Category]],Table1[Supplier],Table1[[#This Row],[Supplier]],Table1[Brand],Table1[[#This Row],[Brand]],Table1[Year],Table1[[#This Row],[Year]],Table1[Month],"&lt;="&amp;Table1[[#This Row],[Profit (Month)]])</f>
        <v>151648</v>
      </c>
    </row>
    <row r="3149" spans="1:7" x14ac:dyDescent="0.35">
      <c r="A3149" t="s">
        <v>16</v>
      </c>
      <c r="B3149" t="s">
        <v>15</v>
      </c>
      <c r="C3149" t="s">
        <v>10</v>
      </c>
      <c r="D3149">
        <v>2021</v>
      </c>
      <c r="E3149">
        <v>4</v>
      </c>
      <c r="F3149" s="1">
        <v>14887</v>
      </c>
      <c r="G3149" s="6">
        <f>SUMIFS(Table1[Profit (Month)],Table1[Category],Table1[[#This Row],[Category]],Table1[Supplier],Table1[[#This Row],[Supplier]],Table1[Brand],Table1[[#This Row],[Brand]],Table1[Year],Table1[[#This Row],[Year]],Table1[Month],"&lt;="&amp;Table1[[#This Row],[Profit (Month)]])</f>
        <v>144533</v>
      </c>
    </row>
    <row r="3150" spans="1:7" x14ac:dyDescent="0.35">
      <c r="A3150" t="s">
        <v>16</v>
      </c>
      <c r="B3150" t="s">
        <v>15</v>
      </c>
      <c r="C3150" t="s">
        <v>10</v>
      </c>
      <c r="D3150">
        <v>2021</v>
      </c>
      <c r="E3150">
        <v>5</v>
      </c>
      <c r="F3150" s="1">
        <v>11671</v>
      </c>
      <c r="G3150" s="6">
        <f>SUMIFS(Table1[Profit (Month)],Table1[Category],Table1[[#This Row],[Category]],Table1[Supplier],Table1[[#This Row],[Supplier]],Table1[Brand],Table1[[#This Row],[Brand]],Table1[Year],Table1[[#This Row],[Year]],Table1[Month],"&lt;="&amp;Table1[[#This Row],[Profit (Month)]])</f>
        <v>158901</v>
      </c>
    </row>
    <row r="3151" spans="1:7" x14ac:dyDescent="0.35">
      <c r="A3151" t="s">
        <v>16</v>
      </c>
      <c r="B3151" t="s">
        <v>15</v>
      </c>
      <c r="C3151" t="s">
        <v>10</v>
      </c>
      <c r="D3151">
        <v>2021</v>
      </c>
      <c r="E3151">
        <v>6</v>
      </c>
      <c r="F3151" s="1">
        <v>14184</v>
      </c>
      <c r="G3151" s="6">
        <f>SUMIFS(Table1[Profit (Month)],Table1[Category],Table1[[#This Row],[Category]],Table1[Supplier],Table1[[#This Row],[Supplier]],Table1[Brand],Table1[[#This Row],[Brand]],Table1[Year],Table1[[#This Row],[Year]],Table1[Month],"&lt;="&amp;Table1[[#This Row],[Profit (Month)]])</f>
        <v>152401</v>
      </c>
    </row>
    <row r="3152" spans="1:7" x14ac:dyDescent="0.35">
      <c r="A3152" t="s">
        <v>16</v>
      </c>
      <c r="B3152" t="s">
        <v>15</v>
      </c>
      <c r="C3152" t="s">
        <v>10</v>
      </c>
      <c r="D3152">
        <v>2021</v>
      </c>
      <c r="E3152">
        <v>7</v>
      </c>
      <c r="F3152" s="1">
        <v>12842</v>
      </c>
      <c r="G3152" s="6">
        <f>SUMIFS(Table1[Profit (Month)],Table1[Category],Table1[[#This Row],[Category]],Table1[Supplier],Table1[[#This Row],[Supplier]],Table1[Brand],Table1[[#This Row],[Brand]],Table1[Year],Table1[[#This Row],[Year]],Table1[Month],"&lt;="&amp;Table1[[#This Row],[Profit (Month)]])</f>
        <v>146255</v>
      </c>
    </row>
    <row r="3153" spans="1:7" x14ac:dyDescent="0.35">
      <c r="A3153" t="s">
        <v>16</v>
      </c>
      <c r="B3153" t="s">
        <v>15</v>
      </c>
      <c r="C3153" t="s">
        <v>10</v>
      </c>
      <c r="D3153">
        <v>2021</v>
      </c>
      <c r="E3153">
        <v>8</v>
      </c>
      <c r="F3153" s="1">
        <v>13664</v>
      </c>
      <c r="G3153" s="6">
        <f>SUMIFS(Table1[Profit (Month)],Table1[Category],Table1[[#This Row],[Category]],Table1[Supplier],Table1[[#This Row],[Supplier]],Table1[Brand],Table1[[#This Row],[Brand]],Table1[Year],Table1[[#This Row],[Year]],Table1[Month],"&lt;="&amp;Table1[[#This Row],[Profit (Month)]])</f>
        <v>145591</v>
      </c>
    </row>
    <row r="3154" spans="1:7" x14ac:dyDescent="0.35">
      <c r="A3154" t="s">
        <v>16</v>
      </c>
      <c r="B3154" t="s">
        <v>15</v>
      </c>
      <c r="C3154" t="s">
        <v>10</v>
      </c>
      <c r="D3154">
        <v>2021</v>
      </c>
      <c r="E3154">
        <v>9</v>
      </c>
      <c r="F3154" s="1">
        <v>14785</v>
      </c>
      <c r="G3154" s="6">
        <f>SUMIFS(Table1[Profit (Month)],Table1[Category],Table1[[#This Row],[Category]],Table1[Supplier],Table1[[#This Row],[Supplier]],Table1[Brand],Table1[[#This Row],[Brand]],Table1[Year],Table1[[#This Row],[Year]],Table1[Month],"&lt;="&amp;Table1[[#This Row],[Profit (Month)]])</f>
        <v>150854</v>
      </c>
    </row>
    <row r="3155" spans="1:7" x14ac:dyDescent="0.35">
      <c r="A3155" t="s">
        <v>16</v>
      </c>
      <c r="B3155" t="s">
        <v>15</v>
      </c>
      <c r="C3155" t="s">
        <v>10</v>
      </c>
      <c r="D3155">
        <v>2021</v>
      </c>
      <c r="E3155">
        <v>10</v>
      </c>
      <c r="F3155" s="1">
        <v>14521</v>
      </c>
      <c r="G3155" s="6">
        <f>SUMIFS(Table1[Profit (Month)],Table1[Category],Table1[[#This Row],[Category]],Table1[Supplier],Table1[[#This Row],[Supplier]],Table1[Brand],Table1[[#This Row],[Brand]],Table1[Year],Table1[[#This Row],[Year]],Table1[Month],"&lt;="&amp;Table1[[#This Row],[Profit (Month)]])</f>
        <v>152929</v>
      </c>
    </row>
    <row r="3156" spans="1:7" x14ac:dyDescent="0.35">
      <c r="A3156" t="s">
        <v>16</v>
      </c>
      <c r="B3156" t="s">
        <v>15</v>
      </c>
      <c r="C3156" t="s">
        <v>10</v>
      </c>
      <c r="D3156">
        <v>2021</v>
      </c>
      <c r="E3156">
        <v>11</v>
      </c>
      <c r="F3156" s="1">
        <v>14807</v>
      </c>
      <c r="G3156" s="6">
        <f>SUMIFS(Table1[Profit (Month)],Table1[Category],Table1[[#This Row],[Category]],Table1[Supplier],Table1[[#This Row],[Supplier]],Table1[Brand],Table1[[#This Row],[Brand]],Table1[Year],Table1[[#This Row],[Year]],Table1[Month],"&lt;="&amp;Table1[[#This Row],[Profit (Month)]])</f>
        <v>148872</v>
      </c>
    </row>
    <row r="3157" spans="1:7" x14ac:dyDescent="0.35">
      <c r="A3157" t="s">
        <v>16</v>
      </c>
      <c r="B3157" t="s">
        <v>15</v>
      </c>
      <c r="C3157" t="s">
        <v>10</v>
      </c>
      <c r="D3157">
        <v>2021</v>
      </c>
      <c r="E3157">
        <v>12</v>
      </c>
      <c r="F3157" s="1">
        <v>12098</v>
      </c>
      <c r="G3157" s="6">
        <f>SUMIFS(Table1[Profit (Month)],Table1[Category],Table1[[#This Row],[Category]],Table1[Supplier],Table1[[#This Row],[Supplier]],Table1[Brand],Table1[[#This Row],[Brand]],Table1[Year],Table1[[#This Row],[Year]],Table1[Month],"&lt;="&amp;Table1[[#This Row],[Profit (Month)]])</f>
        <v>152411</v>
      </c>
    </row>
    <row r="3158" spans="1:7" x14ac:dyDescent="0.35">
      <c r="A3158" t="s">
        <v>16</v>
      </c>
      <c r="B3158" t="s">
        <v>15</v>
      </c>
      <c r="C3158" t="s">
        <v>10</v>
      </c>
      <c r="D3158">
        <v>2022</v>
      </c>
      <c r="E3158">
        <v>1</v>
      </c>
      <c r="F3158" s="1">
        <v>10519</v>
      </c>
      <c r="G3158" s="6">
        <f>SUMIFS(Table1[Profit (Month)],Table1[Category],Table1[[#This Row],[Category]],Table1[Supplier],Table1[[#This Row],[Supplier]],Table1[Brand],Table1[[#This Row],[Brand]],Table1[Year],Table1[[#This Row],[Year]],Table1[Month],"&lt;="&amp;Table1[[#This Row],[Profit (Month)]])</f>
        <v>141097</v>
      </c>
    </row>
    <row r="3159" spans="1:7" x14ac:dyDescent="0.35">
      <c r="A3159" t="s">
        <v>16</v>
      </c>
      <c r="B3159" t="s">
        <v>15</v>
      </c>
      <c r="C3159" t="s">
        <v>10</v>
      </c>
      <c r="D3159">
        <v>2022</v>
      </c>
      <c r="E3159">
        <v>2</v>
      </c>
      <c r="F3159" s="1">
        <v>12894</v>
      </c>
      <c r="G3159" s="6">
        <f>SUMIFS(Table1[Profit (Month)],Table1[Category],Table1[[#This Row],[Category]],Table1[Supplier],Table1[[#This Row],[Supplier]],Table1[Brand],Table1[[#This Row],[Brand]],Table1[Year],Table1[[#This Row],[Year]],Table1[Month],"&lt;="&amp;Table1[[#This Row],[Profit (Month)]])</f>
        <v>151916</v>
      </c>
    </row>
    <row r="3160" spans="1:7" x14ac:dyDescent="0.35">
      <c r="A3160" t="s">
        <v>16</v>
      </c>
      <c r="B3160" t="s">
        <v>15</v>
      </c>
      <c r="C3160" t="s">
        <v>10</v>
      </c>
      <c r="D3160">
        <v>2022</v>
      </c>
      <c r="E3160">
        <v>3</v>
      </c>
      <c r="F3160" s="1">
        <v>11590</v>
      </c>
      <c r="G3160" s="6">
        <f>SUMIFS(Table1[Profit (Month)],Table1[Category],Table1[[#This Row],[Category]],Table1[Supplier],Table1[[#This Row],[Supplier]],Table1[Brand],Table1[[#This Row],[Brand]],Table1[Year],Table1[[#This Row],[Year]],Table1[Month],"&lt;="&amp;Table1[[#This Row],[Profit (Month)]])</f>
        <v>147911</v>
      </c>
    </row>
    <row r="3161" spans="1:7" x14ac:dyDescent="0.35">
      <c r="A3161" t="s">
        <v>16</v>
      </c>
      <c r="B3161" t="s">
        <v>15</v>
      </c>
      <c r="C3161" t="s">
        <v>10</v>
      </c>
      <c r="D3161">
        <v>2022</v>
      </c>
      <c r="E3161">
        <v>4</v>
      </c>
      <c r="F3161" s="1">
        <v>11458</v>
      </c>
      <c r="G3161" s="6">
        <f>SUMIFS(Table1[Profit (Month)],Table1[Category],Table1[[#This Row],[Category]],Table1[Supplier],Table1[[#This Row],[Supplier]],Table1[Brand],Table1[[#This Row],[Brand]],Table1[Year],Table1[[#This Row],[Year]],Table1[Month],"&lt;="&amp;Table1[[#This Row],[Profit (Month)]])</f>
        <v>144374</v>
      </c>
    </row>
    <row r="3162" spans="1:7" x14ac:dyDescent="0.35">
      <c r="A3162" t="s">
        <v>16</v>
      </c>
      <c r="B3162" t="s">
        <v>15</v>
      </c>
      <c r="C3162" t="s">
        <v>10</v>
      </c>
      <c r="D3162">
        <v>2022</v>
      </c>
      <c r="E3162">
        <v>5</v>
      </c>
      <c r="F3162" s="1">
        <v>10590</v>
      </c>
      <c r="G3162" s="6">
        <f>SUMIFS(Table1[Profit (Month)],Table1[Category],Table1[[#This Row],[Category]],Table1[Supplier],Table1[[#This Row],[Supplier]],Table1[Brand],Table1[[#This Row],[Brand]],Table1[Year],Table1[[#This Row],[Year]],Table1[Month],"&lt;="&amp;Table1[[#This Row],[Profit (Month)]])</f>
        <v>159151</v>
      </c>
    </row>
    <row r="3163" spans="1:7" x14ac:dyDescent="0.35">
      <c r="A3163" t="s">
        <v>16</v>
      </c>
      <c r="B3163" t="s">
        <v>15</v>
      </c>
      <c r="C3163" t="s">
        <v>10</v>
      </c>
      <c r="D3163">
        <v>2022</v>
      </c>
      <c r="E3163">
        <v>6</v>
      </c>
      <c r="F3163" s="1">
        <v>11505</v>
      </c>
      <c r="G3163" s="6">
        <f>SUMIFS(Table1[Profit (Month)],Table1[Category],Table1[[#This Row],[Category]],Table1[Supplier],Table1[[#This Row],[Supplier]],Table1[Brand],Table1[[#This Row],[Brand]],Table1[Year],Table1[[#This Row],[Year]],Table1[Month],"&lt;="&amp;Table1[[#This Row],[Profit (Month)]])</f>
        <v>145919</v>
      </c>
    </row>
    <row r="3164" spans="1:7" x14ac:dyDescent="0.35">
      <c r="A3164" t="s">
        <v>16</v>
      </c>
      <c r="B3164" t="s">
        <v>15</v>
      </c>
      <c r="C3164" t="s">
        <v>10</v>
      </c>
      <c r="D3164">
        <v>2022</v>
      </c>
      <c r="E3164">
        <v>7</v>
      </c>
      <c r="F3164" s="1">
        <v>12767</v>
      </c>
      <c r="G3164" s="6">
        <f>SUMIFS(Table1[Profit (Month)],Table1[Category],Table1[[#This Row],[Category]],Table1[Supplier],Table1[[#This Row],[Supplier]],Table1[Brand],Table1[[#This Row],[Brand]],Table1[Year],Table1[[#This Row],[Year]],Table1[Month],"&lt;="&amp;Table1[[#This Row],[Profit (Month)]])</f>
        <v>148687</v>
      </c>
    </row>
    <row r="3165" spans="1:7" x14ac:dyDescent="0.35">
      <c r="A3165" t="s">
        <v>16</v>
      </c>
      <c r="B3165" t="s">
        <v>15</v>
      </c>
      <c r="C3165" t="s">
        <v>10</v>
      </c>
      <c r="D3165">
        <v>2022</v>
      </c>
      <c r="E3165">
        <v>8</v>
      </c>
      <c r="F3165" s="1">
        <v>14338</v>
      </c>
      <c r="G3165" s="6">
        <f>SUMIFS(Table1[Profit (Month)],Table1[Category],Table1[[#This Row],[Category]],Table1[Supplier],Table1[[#This Row],[Supplier]],Table1[Brand],Table1[[#This Row],[Brand]],Table1[Year],Table1[[#This Row],[Year]],Table1[Month],"&lt;="&amp;Table1[[#This Row],[Profit (Month)]])</f>
        <v>161860</v>
      </c>
    </row>
    <row r="3166" spans="1:7" x14ac:dyDescent="0.35">
      <c r="A3166" t="s">
        <v>16</v>
      </c>
      <c r="B3166" t="s">
        <v>15</v>
      </c>
      <c r="C3166" t="s">
        <v>10</v>
      </c>
      <c r="D3166">
        <v>2022</v>
      </c>
      <c r="E3166">
        <v>9</v>
      </c>
      <c r="F3166" s="1">
        <v>11515</v>
      </c>
      <c r="G3166" s="6">
        <f>SUMIFS(Table1[Profit (Month)],Table1[Category],Table1[[#This Row],[Category]],Table1[Supplier],Table1[[#This Row],[Supplier]],Table1[Brand],Table1[[#This Row],[Brand]],Table1[Year],Table1[[#This Row],[Year]],Table1[Month],"&lt;="&amp;Table1[[#This Row],[Profit (Month)]])</f>
        <v>149816</v>
      </c>
    </row>
    <row r="3167" spans="1:7" x14ac:dyDescent="0.35">
      <c r="A3167" t="s">
        <v>16</v>
      </c>
      <c r="B3167" t="s">
        <v>15</v>
      </c>
      <c r="C3167" t="s">
        <v>10</v>
      </c>
      <c r="D3167">
        <v>2022</v>
      </c>
      <c r="E3167">
        <v>10</v>
      </c>
      <c r="F3167" s="1">
        <v>13150</v>
      </c>
      <c r="G3167" s="6">
        <f>SUMIFS(Table1[Profit (Month)],Table1[Category],Table1[[#This Row],[Category]],Table1[Supplier],Table1[[#This Row],[Supplier]],Table1[Brand],Table1[[#This Row],[Brand]],Table1[Year],Table1[[#This Row],[Year]],Table1[Month],"&lt;="&amp;Table1[[#This Row],[Profit (Month)]])</f>
        <v>151219</v>
      </c>
    </row>
    <row r="3168" spans="1:7" x14ac:dyDescent="0.35">
      <c r="A3168" t="s">
        <v>16</v>
      </c>
      <c r="B3168" t="s">
        <v>15</v>
      </c>
      <c r="C3168" t="s">
        <v>10</v>
      </c>
      <c r="D3168">
        <v>2022</v>
      </c>
      <c r="E3168">
        <v>11</v>
      </c>
      <c r="F3168" s="1">
        <v>10513</v>
      </c>
      <c r="G3168" s="6">
        <f>SUMIFS(Table1[Profit (Month)],Table1[Category],Table1[[#This Row],[Category]],Table1[Supplier],Table1[[#This Row],[Supplier]],Table1[Brand],Table1[[#This Row],[Brand]],Table1[Year],Table1[[#This Row],[Year]],Table1[Month],"&lt;="&amp;Table1[[#This Row],[Profit (Month)]])</f>
        <v>153065</v>
      </c>
    </row>
    <row r="3169" spans="1:7" x14ac:dyDescent="0.35">
      <c r="A3169" t="s">
        <v>16</v>
      </c>
      <c r="B3169" t="s">
        <v>15</v>
      </c>
      <c r="C3169" t="s">
        <v>10</v>
      </c>
      <c r="D3169">
        <v>2022</v>
      </c>
      <c r="E3169">
        <v>12</v>
      </c>
      <c r="F3169" s="1">
        <v>10400</v>
      </c>
      <c r="G3169" s="6">
        <f>SUMIFS(Table1[Profit (Month)],Table1[Category],Table1[[#This Row],[Category]],Table1[Supplier],Table1[[#This Row],[Supplier]],Table1[Brand],Table1[[#This Row],[Brand]],Table1[Year],Table1[[#This Row],[Year]],Table1[Month],"&lt;="&amp;Table1[[#This Row],[Profit (Month)]])</f>
        <v>151034</v>
      </c>
    </row>
    <row r="3170" spans="1:7" x14ac:dyDescent="0.35">
      <c r="A3170" t="s">
        <v>16</v>
      </c>
      <c r="B3170" t="s">
        <v>15</v>
      </c>
      <c r="C3170" t="s">
        <v>10</v>
      </c>
      <c r="D3170">
        <v>2023</v>
      </c>
      <c r="E3170">
        <v>1</v>
      </c>
      <c r="F3170" s="1">
        <v>10382</v>
      </c>
      <c r="G3170" s="6">
        <f>SUMIFS(Table1[Profit (Month)],Table1[Category],Table1[[#This Row],[Category]],Table1[Supplier],Table1[[#This Row],[Supplier]],Table1[Brand],Table1[[#This Row],[Brand]],Table1[Year],Table1[[#This Row],[Year]],Table1[Month],"&lt;="&amp;Table1[[#This Row],[Profit (Month)]])</f>
        <v>148909</v>
      </c>
    </row>
    <row r="3171" spans="1:7" x14ac:dyDescent="0.35">
      <c r="A3171" t="s">
        <v>16</v>
      </c>
      <c r="B3171" t="s">
        <v>15</v>
      </c>
      <c r="C3171" t="s">
        <v>10</v>
      </c>
      <c r="D3171">
        <v>2023</v>
      </c>
      <c r="E3171">
        <v>2</v>
      </c>
      <c r="F3171" s="1">
        <v>12393</v>
      </c>
      <c r="G3171" s="6">
        <f>SUMIFS(Table1[Profit (Month)],Table1[Category],Table1[[#This Row],[Category]],Table1[Supplier],Table1[[#This Row],[Supplier]],Table1[Brand],Table1[[#This Row],[Brand]],Table1[Year],Table1[[#This Row],[Year]],Table1[Month],"&lt;="&amp;Table1[[#This Row],[Profit (Month)]])</f>
        <v>150146</v>
      </c>
    </row>
    <row r="3172" spans="1:7" x14ac:dyDescent="0.35">
      <c r="A3172" t="s">
        <v>16</v>
      </c>
      <c r="B3172" t="s">
        <v>15</v>
      </c>
      <c r="C3172" t="s">
        <v>10</v>
      </c>
      <c r="D3172">
        <v>2023</v>
      </c>
      <c r="E3172">
        <v>3</v>
      </c>
      <c r="F3172" s="1">
        <v>11785</v>
      </c>
      <c r="G3172" s="6">
        <f>SUMIFS(Table1[Profit (Month)],Table1[Category],Table1[[#This Row],[Category]],Table1[Supplier],Table1[[#This Row],[Supplier]],Table1[Brand],Table1[[#This Row],[Brand]],Table1[Year],Table1[[#This Row],[Year]],Table1[Month],"&lt;="&amp;Table1[[#This Row],[Profit (Month)]])</f>
        <v>145249</v>
      </c>
    </row>
    <row r="3173" spans="1:7" x14ac:dyDescent="0.35">
      <c r="A3173" t="s">
        <v>16</v>
      </c>
      <c r="B3173" t="s">
        <v>15</v>
      </c>
      <c r="C3173" t="s">
        <v>10</v>
      </c>
      <c r="D3173">
        <v>2023</v>
      </c>
      <c r="E3173">
        <v>4</v>
      </c>
      <c r="F3173" s="1">
        <v>12933</v>
      </c>
      <c r="G3173" s="6">
        <f>SUMIFS(Table1[Profit (Month)],Table1[Category],Table1[[#This Row],[Category]],Table1[Supplier],Table1[[#This Row],[Supplier]],Table1[Brand],Table1[[#This Row],[Brand]],Table1[Year],Table1[[#This Row],[Year]],Table1[Month],"&lt;="&amp;Table1[[#This Row],[Profit (Month)]])</f>
        <v>141931</v>
      </c>
    </row>
    <row r="3174" spans="1:7" x14ac:dyDescent="0.35">
      <c r="A3174" t="s">
        <v>16</v>
      </c>
      <c r="B3174" t="s">
        <v>15</v>
      </c>
      <c r="C3174" t="s">
        <v>10</v>
      </c>
      <c r="D3174">
        <v>2023</v>
      </c>
      <c r="E3174">
        <v>5</v>
      </c>
      <c r="F3174" s="1">
        <v>14334</v>
      </c>
      <c r="G3174" s="6">
        <f>SUMIFS(Table1[Profit (Month)],Table1[Category],Table1[[#This Row],[Category]],Table1[Supplier],Table1[[#This Row],[Supplier]],Table1[Brand],Table1[[#This Row],[Brand]],Table1[Year],Table1[[#This Row],[Year]],Table1[Month],"&lt;="&amp;Table1[[#This Row],[Profit (Month)]])</f>
        <v>154986</v>
      </c>
    </row>
    <row r="3175" spans="1:7" x14ac:dyDescent="0.35">
      <c r="A3175" t="s">
        <v>16</v>
      </c>
      <c r="B3175" t="s">
        <v>15</v>
      </c>
      <c r="C3175" t="s">
        <v>10</v>
      </c>
      <c r="D3175">
        <v>2023</v>
      </c>
      <c r="E3175">
        <v>6</v>
      </c>
      <c r="F3175" s="1">
        <v>14078</v>
      </c>
      <c r="G3175" s="6">
        <f>SUMIFS(Table1[Profit (Month)],Table1[Category],Table1[[#This Row],[Category]],Table1[Supplier],Table1[[#This Row],[Supplier]],Table1[Brand],Table1[[#This Row],[Brand]],Table1[Year],Table1[[#This Row],[Year]],Table1[Month],"&lt;="&amp;Table1[[#This Row],[Profit (Month)]])</f>
        <v>158179</v>
      </c>
    </row>
    <row r="3176" spans="1:7" x14ac:dyDescent="0.35">
      <c r="A3176" t="s">
        <v>16</v>
      </c>
      <c r="B3176" t="s">
        <v>15</v>
      </c>
      <c r="C3176" t="s">
        <v>10</v>
      </c>
      <c r="D3176">
        <v>2023</v>
      </c>
      <c r="E3176">
        <v>7</v>
      </c>
      <c r="F3176" s="1">
        <v>12108</v>
      </c>
      <c r="G3176" s="6">
        <f>SUMIFS(Table1[Profit (Month)],Table1[Category],Table1[[#This Row],[Category]],Table1[Supplier],Table1[[#This Row],[Supplier]],Table1[Brand],Table1[[#This Row],[Brand]],Table1[Year],Table1[[#This Row],[Year]],Table1[Month],"&lt;="&amp;Table1[[#This Row],[Profit (Month)]])</f>
        <v>145020</v>
      </c>
    </row>
    <row r="3177" spans="1:7" x14ac:dyDescent="0.35">
      <c r="A3177" t="s">
        <v>16</v>
      </c>
      <c r="B3177" t="s">
        <v>15</v>
      </c>
      <c r="C3177" t="s">
        <v>10</v>
      </c>
      <c r="D3177">
        <v>2023</v>
      </c>
      <c r="E3177">
        <v>8</v>
      </c>
      <c r="F3177" s="1">
        <v>11117</v>
      </c>
      <c r="G3177" s="6">
        <f>SUMIFS(Table1[Profit (Month)],Table1[Category],Table1[[#This Row],[Category]],Table1[Supplier],Table1[[#This Row],[Supplier]],Table1[Brand],Table1[[#This Row],[Brand]],Table1[Year],Table1[[#This Row],[Year]],Table1[Month],"&lt;="&amp;Table1[[#This Row],[Profit (Month)]])</f>
        <v>150665</v>
      </c>
    </row>
    <row r="3178" spans="1:7" x14ac:dyDescent="0.35">
      <c r="A3178" t="s">
        <v>16</v>
      </c>
      <c r="B3178" t="s">
        <v>15</v>
      </c>
      <c r="C3178" t="s">
        <v>10</v>
      </c>
      <c r="D3178">
        <v>2023</v>
      </c>
      <c r="E3178">
        <v>9</v>
      </c>
      <c r="F3178" s="1">
        <v>11904</v>
      </c>
      <c r="G3178" s="6">
        <f>SUMIFS(Table1[Profit (Month)],Table1[Category],Table1[[#This Row],[Category]],Table1[Supplier],Table1[[#This Row],[Supplier]],Table1[Brand],Table1[[#This Row],[Brand]],Table1[Year],Table1[[#This Row],[Year]],Table1[Month],"&lt;="&amp;Table1[[#This Row],[Profit (Month)]])</f>
        <v>158266</v>
      </c>
    </row>
    <row r="3179" spans="1:7" x14ac:dyDescent="0.35">
      <c r="A3179" t="s">
        <v>16</v>
      </c>
      <c r="B3179" t="s">
        <v>15</v>
      </c>
      <c r="C3179" t="s">
        <v>10</v>
      </c>
      <c r="D3179">
        <v>2023</v>
      </c>
      <c r="E3179">
        <v>10</v>
      </c>
      <c r="F3179" s="1">
        <v>11007</v>
      </c>
      <c r="G3179" s="6">
        <f>SUMIFS(Table1[Profit (Month)],Table1[Category],Table1[[#This Row],[Category]],Table1[Supplier],Table1[[#This Row],[Supplier]],Table1[Brand],Table1[[#This Row],[Brand]],Table1[Year],Table1[[#This Row],[Year]],Table1[Month],"&lt;="&amp;Table1[[#This Row],[Profit (Month)]])</f>
        <v>152591</v>
      </c>
    </row>
    <row r="3180" spans="1:7" x14ac:dyDescent="0.35">
      <c r="A3180" t="s">
        <v>16</v>
      </c>
      <c r="B3180" t="s">
        <v>15</v>
      </c>
      <c r="C3180" t="s">
        <v>10</v>
      </c>
      <c r="D3180">
        <v>2023</v>
      </c>
      <c r="E3180">
        <v>11</v>
      </c>
      <c r="F3180" s="1">
        <v>14766</v>
      </c>
      <c r="G3180" s="6">
        <f>SUMIFS(Table1[Profit (Month)],Table1[Category],Table1[[#This Row],[Category]],Table1[Supplier],Table1[[#This Row],[Supplier]],Table1[Brand],Table1[[#This Row],[Brand]],Table1[Year],Table1[[#This Row],[Year]],Table1[Month],"&lt;="&amp;Table1[[#This Row],[Profit (Month)]])</f>
        <v>152000</v>
      </c>
    </row>
    <row r="3181" spans="1:7" x14ac:dyDescent="0.35">
      <c r="A3181" t="s">
        <v>16</v>
      </c>
      <c r="B3181" t="s">
        <v>15</v>
      </c>
      <c r="C3181" t="s">
        <v>10</v>
      </c>
      <c r="D3181">
        <v>2023</v>
      </c>
      <c r="E3181">
        <v>12</v>
      </c>
      <c r="F3181" s="1">
        <v>11715</v>
      </c>
      <c r="G3181" s="6">
        <f>SUMIFS(Table1[Profit (Month)],Table1[Category],Table1[[#This Row],[Category]],Table1[Supplier],Table1[[#This Row],[Supplier]],Table1[Brand],Table1[[#This Row],[Brand]],Table1[Year],Table1[[#This Row],[Year]],Table1[Month],"&lt;="&amp;Table1[[#This Row],[Profit (Month)]])</f>
        <v>148771</v>
      </c>
    </row>
    <row r="3182" spans="1:7" x14ac:dyDescent="0.35">
      <c r="A3182" t="s">
        <v>16</v>
      </c>
      <c r="B3182" t="s">
        <v>15</v>
      </c>
      <c r="C3182" t="s">
        <v>10</v>
      </c>
      <c r="D3182">
        <v>2024</v>
      </c>
      <c r="E3182">
        <v>1</v>
      </c>
      <c r="F3182" s="1">
        <v>10274</v>
      </c>
      <c r="G3182" s="6">
        <f>SUMIFS(Table1[Profit (Month)],Table1[Category],Table1[[#This Row],[Category]],Table1[Supplier],Table1[[#This Row],[Supplier]],Table1[Brand],Table1[[#This Row],[Brand]],Table1[Year],Table1[[#This Row],[Year]],Table1[Month],"&lt;="&amp;Table1[[#This Row],[Profit (Month)]])</f>
        <v>146144</v>
      </c>
    </row>
    <row r="3183" spans="1:7" x14ac:dyDescent="0.35">
      <c r="A3183" t="s">
        <v>16</v>
      </c>
      <c r="B3183" t="s">
        <v>15</v>
      </c>
      <c r="C3183" t="s">
        <v>10</v>
      </c>
      <c r="D3183">
        <v>2024</v>
      </c>
      <c r="E3183">
        <v>2</v>
      </c>
      <c r="F3183" s="1">
        <v>14168</v>
      </c>
      <c r="G3183" s="6">
        <f>SUMIFS(Table1[Profit (Month)],Table1[Category],Table1[[#This Row],[Category]],Table1[Supplier],Table1[[#This Row],[Supplier]],Table1[Brand],Table1[[#This Row],[Brand]],Table1[Year],Table1[[#This Row],[Year]],Table1[Month],"&lt;="&amp;Table1[[#This Row],[Profit (Month)]])</f>
        <v>144847</v>
      </c>
    </row>
    <row r="3184" spans="1:7" x14ac:dyDescent="0.35">
      <c r="A3184" t="s">
        <v>16</v>
      </c>
      <c r="B3184" t="s">
        <v>15</v>
      </c>
      <c r="C3184" t="s">
        <v>10</v>
      </c>
      <c r="D3184">
        <v>2024</v>
      </c>
      <c r="E3184">
        <v>3</v>
      </c>
      <c r="F3184" s="1">
        <v>12390</v>
      </c>
      <c r="G3184" s="6">
        <f>SUMIFS(Table1[Profit (Month)],Table1[Category],Table1[[#This Row],[Category]],Table1[Supplier],Table1[[#This Row],[Supplier]],Table1[Brand],Table1[[#This Row],[Brand]],Table1[Year],Table1[[#This Row],[Year]],Table1[Month],"&lt;="&amp;Table1[[#This Row],[Profit (Month)]])</f>
        <v>156661</v>
      </c>
    </row>
    <row r="3185" spans="1:7" x14ac:dyDescent="0.35">
      <c r="A3185" t="s">
        <v>16</v>
      </c>
      <c r="B3185" t="s">
        <v>15</v>
      </c>
      <c r="C3185" t="s">
        <v>10</v>
      </c>
      <c r="D3185">
        <v>2024</v>
      </c>
      <c r="E3185">
        <v>4</v>
      </c>
      <c r="F3185" s="1">
        <v>14585</v>
      </c>
      <c r="G3185" s="6">
        <f>SUMIFS(Table1[Profit (Month)],Table1[Category],Table1[[#This Row],[Category]],Table1[Supplier],Table1[[#This Row],[Supplier]],Table1[Brand],Table1[[#This Row],[Brand]],Table1[Year],Table1[[#This Row],[Year]],Table1[Month],"&lt;="&amp;Table1[[#This Row],[Profit (Month)]])</f>
        <v>153714</v>
      </c>
    </row>
    <row r="3186" spans="1:7" x14ac:dyDescent="0.35">
      <c r="A3186" t="s">
        <v>16</v>
      </c>
      <c r="B3186" t="s">
        <v>15</v>
      </c>
      <c r="C3186" t="s">
        <v>10</v>
      </c>
      <c r="D3186">
        <v>2024</v>
      </c>
      <c r="E3186">
        <v>5</v>
      </c>
      <c r="F3186" s="1">
        <v>12600</v>
      </c>
      <c r="G3186" s="6">
        <f>SUMIFS(Table1[Profit (Month)],Table1[Category],Table1[[#This Row],[Category]],Table1[Supplier],Table1[[#This Row],[Supplier]],Table1[Brand],Table1[[#This Row],[Brand]],Table1[Year],Table1[[#This Row],[Year]],Table1[Month],"&lt;="&amp;Table1[[#This Row],[Profit (Month)]])</f>
        <v>151110</v>
      </c>
    </row>
    <row r="3187" spans="1:7" x14ac:dyDescent="0.35">
      <c r="A3187" t="s">
        <v>16</v>
      </c>
      <c r="B3187" t="s">
        <v>15</v>
      </c>
      <c r="C3187" t="s">
        <v>10</v>
      </c>
      <c r="D3187">
        <v>2024</v>
      </c>
      <c r="E3187">
        <v>6</v>
      </c>
      <c r="F3187" s="1">
        <v>13445</v>
      </c>
      <c r="G3187" s="6">
        <f>SUMIFS(Table1[Profit (Month)],Table1[Category],Table1[[#This Row],[Category]],Table1[Supplier],Table1[[#This Row],[Supplier]],Table1[Brand],Table1[[#This Row],[Brand]],Table1[Year],Table1[[#This Row],[Year]],Table1[Month],"&lt;="&amp;Table1[[#This Row],[Profit (Month)]])</f>
        <v>154103</v>
      </c>
    </row>
    <row r="3188" spans="1:7" x14ac:dyDescent="0.35">
      <c r="A3188" t="s">
        <v>16</v>
      </c>
      <c r="B3188" t="s">
        <v>15</v>
      </c>
      <c r="C3188" t="s">
        <v>10</v>
      </c>
      <c r="D3188">
        <v>2024</v>
      </c>
      <c r="E3188">
        <v>7</v>
      </c>
      <c r="F3188" s="1">
        <v>10190</v>
      </c>
      <c r="G3188" s="6">
        <f>SUMIFS(Table1[Profit (Month)],Table1[Category],Table1[[#This Row],[Category]],Table1[Supplier],Table1[[#This Row],[Supplier]],Table1[Brand],Table1[[#This Row],[Brand]],Table1[Year],Table1[[#This Row],[Year]],Table1[Month],"&lt;="&amp;Table1[[#This Row],[Profit (Month)]])</f>
        <v>149067</v>
      </c>
    </row>
    <row r="3189" spans="1:7" x14ac:dyDescent="0.35">
      <c r="A3189" t="s">
        <v>16</v>
      </c>
      <c r="B3189" t="s">
        <v>15</v>
      </c>
      <c r="C3189" t="s">
        <v>10</v>
      </c>
      <c r="D3189">
        <v>2024</v>
      </c>
      <c r="E3189">
        <v>8</v>
      </c>
      <c r="F3189" s="1">
        <v>12652</v>
      </c>
      <c r="G3189" s="6">
        <f>SUMIFS(Table1[Profit (Month)],Table1[Category],Table1[[#This Row],[Category]],Table1[Supplier],Table1[[#This Row],[Supplier]],Table1[Brand],Table1[[#This Row],[Brand]],Table1[Year],Table1[[#This Row],[Year]],Table1[Month],"&lt;="&amp;Table1[[#This Row],[Profit (Month)]])</f>
        <v>148178</v>
      </c>
    </row>
    <row r="3190" spans="1:7" x14ac:dyDescent="0.35">
      <c r="A3190" t="s">
        <v>16</v>
      </c>
      <c r="B3190" t="s">
        <v>15</v>
      </c>
      <c r="C3190" t="s">
        <v>10</v>
      </c>
      <c r="D3190">
        <v>2024</v>
      </c>
      <c r="E3190">
        <v>9</v>
      </c>
      <c r="F3190" s="1">
        <v>10546</v>
      </c>
      <c r="G3190" s="6">
        <f>SUMIFS(Table1[Profit (Month)],Table1[Category],Table1[[#This Row],[Category]],Table1[Supplier],Table1[[#This Row],[Supplier]],Table1[Brand],Table1[[#This Row],[Brand]],Table1[Year],Table1[[#This Row],[Year]],Table1[Month],"&lt;="&amp;Table1[[#This Row],[Profit (Month)]])</f>
        <v>144599</v>
      </c>
    </row>
    <row r="3191" spans="1:7" x14ac:dyDescent="0.35">
      <c r="A3191" t="s">
        <v>16</v>
      </c>
      <c r="B3191" t="s">
        <v>15</v>
      </c>
      <c r="C3191" t="s">
        <v>10</v>
      </c>
      <c r="D3191">
        <v>2024</v>
      </c>
      <c r="E3191">
        <v>10</v>
      </c>
      <c r="F3191" s="1">
        <v>10827</v>
      </c>
      <c r="G3191" s="6">
        <f>SUMIFS(Table1[Profit (Month)],Table1[Category],Table1[[#This Row],[Category]],Table1[Supplier],Table1[[#This Row],[Supplier]],Table1[Brand],Table1[[#This Row],[Brand]],Table1[Year],Table1[[#This Row],[Year]],Table1[Month],"&lt;="&amp;Table1[[#This Row],[Profit (Month)]])</f>
        <v>147478</v>
      </c>
    </row>
    <row r="3192" spans="1:7" x14ac:dyDescent="0.35">
      <c r="A3192" t="s">
        <v>16</v>
      </c>
      <c r="B3192" t="s">
        <v>15</v>
      </c>
      <c r="C3192" t="s">
        <v>10</v>
      </c>
      <c r="D3192">
        <v>2024</v>
      </c>
      <c r="E3192">
        <v>11</v>
      </c>
      <c r="F3192" s="1">
        <v>11952</v>
      </c>
      <c r="G3192" s="6">
        <f>SUMIFS(Table1[Profit (Month)],Table1[Category],Table1[[#This Row],[Category]],Table1[Supplier],Table1[[#This Row],[Supplier]],Table1[Brand],Table1[[#This Row],[Brand]],Table1[Year],Table1[[#This Row],[Year]],Table1[Month],"&lt;="&amp;Table1[[#This Row],[Profit (Month)]])</f>
        <v>148853</v>
      </c>
    </row>
    <row r="3193" spans="1:7" x14ac:dyDescent="0.35">
      <c r="A3193" t="s">
        <v>16</v>
      </c>
      <c r="B3193" t="s">
        <v>15</v>
      </c>
      <c r="C3193" t="s">
        <v>10</v>
      </c>
      <c r="D3193">
        <v>2024</v>
      </c>
      <c r="E3193">
        <v>12</v>
      </c>
      <c r="F3193" s="1">
        <v>12415</v>
      </c>
      <c r="G3193" s="6">
        <f>SUMIFS(Table1[Profit (Month)],Table1[Category],Table1[[#This Row],[Category]],Table1[Supplier],Table1[[#This Row],[Supplier]],Table1[Brand],Table1[[#This Row],[Brand]],Table1[Year],Table1[[#This Row],[Year]],Table1[Month],"&lt;="&amp;Table1[[#This Row],[Profit (Month)]])</f>
        <v>146896</v>
      </c>
    </row>
    <row r="3194" spans="1:7" x14ac:dyDescent="0.35">
      <c r="A3194" t="s">
        <v>16</v>
      </c>
      <c r="B3194" t="s">
        <v>15</v>
      </c>
      <c r="C3194" t="s">
        <v>11</v>
      </c>
      <c r="D3194">
        <v>2018</v>
      </c>
      <c r="E3194">
        <v>1</v>
      </c>
      <c r="F3194" s="1">
        <v>11251</v>
      </c>
      <c r="G3194" s="6">
        <f>SUMIFS(Table1[Profit (Month)],Table1[Category],Table1[[#This Row],[Category]],Table1[Supplier],Table1[[#This Row],[Supplier]],Table1[Brand],Table1[[#This Row],[Brand]],Table1[Year],Table1[[#This Row],[Year]],Table1[Month],"&lt;="&amp;Table1[[#This Row],[Profit (Month)]])</f>
        <v>152929</v>
      </c>
    </row>
    <row r="3195" spans="1:7" x14ac:dyDescent="0.35">
      <c r="A3195" t="s">
        <v>16</v>
      </c>
      <c r="B3195" t="s">
        <v>15</v>
      </c>
      <c r="C3195" t="s">
        <v>11</v>
      </c>
      <c r="D3195">
        <v>2018</v>
      </c>
      <c r="E3195">
        <v>2</v>
      </c>
      <c r="F3195" s="1">
        <v>11237</v>
      </c>
      <c r="G3195" s="6">
        <f>SUMIFS(Table1[Profit (Month)],Table1[Category],Table1[[#This Row],[Category]],Table1[Supplier],Table1[[#This Row],[Supplier]],Table1[Brand],Table1[[#This Row],[Brand]],Table1[Year],Table1[[#This Row],[Year]],Table1[Month],"&lt;="&amp;Table1[[#This Row],[Profit (Month)]])</f>
        <v>147900</v>
      </c>
    </row>
    <row r="3196" spans="1:7" x14ac:dyDescent="0.35">
      <c r="A3196" t="s">
        <v>16</v>
      </c>
      <c r="B3196" t="s">
        <v>15</v>
      </c>
      <c r="C3196" t="s">
        <v>11</v>
      </c>
      <c r="D3196">
        <v>2018</v>
      </c>
      <c r="E3196">
        <v>3</v>
      </c>
      <c r="F3196" s="1">
        <v>14200</v>
      </c>
      <c r="G3196" s="6">
        <f>SUMIFS(Table1[Profit (Month)],Table1[Category],Table1[[#This Row],[Category]],Table1[Supplier],Table1[[#This Row],[Supplier]],Table1[Brand],Table1[[#This Row],[Brand]],Table1[Year],Table1[[#This Row],[Year]],Table1[Month],"&lt;="&amp;Table1[[#This Row],[Profit (Month)]])</f>
        <v>153943</v>
      </c>
    </row>
    <row r="3197" spans="1:7" x14ac:dyDescent="0.35">
      <c r="A3197" t="s">
        <v>16</v>
      </c>
      <c r="B3197" t="s">
        <v>15</v>
      </c>
      <c r="C3197" t="s">
        <v>11</v>
      </c>
      <c r="D3197">
        <v>2018</v>
      </c>
      <c r="E3197">
        <v>4</v>
      </c>
      <c r="F3197" s="1">
        <v>14405</v>
      </c>
      <c r="G3197" s="6">
        <f>SUMIFS(Table1[Profit (Month)],Table1[Category],Table1[[#This Row],[Category]],Table1[Supplier],Table1[[#This Row],[Supplier]],Table1[Brand],Table1[[#This Row],[Brand]],Table1[Year],Table1[[#This Row],[Year]],Table1[Month],"&lt;="&amp;Table1[[#This Row],[Profit (Month)]])</f>
        <v>149067</v>
      </c>
    </row>
    <row r="3198" spans="1:7" x14ac:dyDescent="0.35">
      <c r="A3198" t="s">
        <v>16</v>
      </c>
      <c r="B3198" t="s">
        <v>15</v>
      </c>
      <c r="C3198" t="s">
        <v>11</v>
      </c>
      <c r="D3198">
        <v>2018</v>
      </c>
      <c r="E3198">
        <v>5</v>
      </c>
      <c r="F3198" s="1">
        <v>12997</v>
      </c>
      <c r="G3198" s="6">
        <f>SUMIFS(Table1[Profit (Month)],Table1[Category],Table1[[#This Row],[Category]],Table1[Supplier],Table1[[#This Row],[Supplier]],Table1[Brand],Table1[[#This Row],[Brand]],Table1[Year],Table1[[#This Row],[Year]],Table1[Month],"&lt;="&amp;Table1[[#This Row],[Profit (Month)]])</f>
        <v>157393</v>
      </c>
    </row>
    <row r="3199" spans="1:7" x14ac:dyDescent="0.35">
      <c r="A3199" t="s">
        <v>16</v>
      </c>
      <c r="B3199" t="s">
        <v>15</v>
      </c>
      <c r="C3199" t="s">
        <v>11</v>
      </c>
      <c r="D3199">
        <v>2018</v>
      </c>
      <c r="E3199">
        <v>6</v>
      </c>
      <c r="F3199" s="1">
        <v>10594</v>
      </c>
      <c r="G3199" s="6">
        <f>SUMIFS(Table1[Profit (Month)],Table1[Category],Table1[[#This Row],[Category]],Table1[Supplier],Table1[[#This Row],[Supplier]],Table1[Brand],Table1[[#This Row],[Brand]],Table1[Year],Table1[[#This Row],[Year]],Table1[Month],"&lt;="&amp;Table1[[#This Row],[Profit (Month)]])</f>
        <v>152440</v>
      </c>
    </row>
    <row r="3200" spans="1:7" x14ac:dyDescent="0.35">
      <c r="A3200" t="s">
        <v>16</v>
      </c>
      <c r="B3200" t="s">
        <v>15</v>
      </c>
      <c r="C3200" t="s">
        <v>11</v>
      </c>
      <c r="D3200">
        <v>2018</v>
      </c>
      <c r="E3200">
        <v>7</v>
      </c>
      <c r="F3200" s="1">
        <v>12127</v>
      </c>
      <c r="G3200" s="6">
        <f>SUMIFS(Table1[Profit (Month)],Table1[Category],Table1[[#This Row],[Category]],Table1[Supplier],Table1[[#This Row],[Supplier]],Table1[Brand],Table1[[#This Row],[Brand]],Table1[Year],Table1[[#This Row],[Year]],Table1[Month],"&lt;="&amp;Table1[[#This Row],[Profit (Month)]])</f>
        <v>148604</v>
      </c>
    </row>
    <row r="3201" spans="1:7" x14ac:dyDescent="0.35">
      <c r="A3201" t="s">
        <v>16</v>
      </c>
      <c r="B3201" t="s">
        <v>15</v>
      </c>
      <c r="C3201" t="s">
        <v>11</v>
      </c>
      <c r="D3201">
        <v>2018</v>
      </c>
      <c r="E3201">
        <v>8</v>
      </c>
      <c r="F3201" s="1">
        <v>10833</v>
      </c>
      <c r="G3201" s="6">
        <f>SUMIFS(Table1[Profit (Month)],Table1[Category],Table1[[#This Row],[Category]],Table1[Supplier],Table1[[#This Row],[Supplier]],Table1[Brand],Table1[[#This Row],[Brand]],Table1[Year],Table1[[#This Row],[Year]],Table1[Month],"&lt;="&amp;Table1[[#This Row],[Profit (Month)]])</f>
        <v>160489</v>
      </c>
    </row>
    <row r="3202" spans="1:7" x14ac:dyDescent="0.35">
      <c r="A3202" t="s">
        <v>16</v>
      </c>
      <c r="B3202" t="s">
        <v>15</v>
      </c>
      <c r="C3202" t="s">
        <v>11</v>
      </c>
      <c r="D3202">
        <v>2018</v>
      </c>
      <c r="E3202">
        <v>9</v>
      </c>
      <c r="F3202" s="1">
        <v>12000</v>
      </c>
      <c r="G3202" s="6">
        <f>SUMIFS(Table1[Profit (Month)],Table1[Category],Table1[[#This Row],[Category]],Table1[Supplier],Table1[[#This Row],[Supplier]],Table1[Brand],Table1[[#This Row],[Brand]],Table1[Year],Table1[[#This Row],[Year]],Table1[Month],"&lt;="&amp;Table1[[#This Row],[Profit (Month)]])</f>
        <v>147231</v>
      </c>
    </row>
    <row r="3203" spans="1:7" x14ac:dyDescent="0.35">
      <c r="A3203" t="s">
        <v>16</v>
      </c>
      <c r="B3203" t="s">
        <v>15</v>
      </c>
      <c r="C3203" t="s">
        <v>11</v>
      </c>
      <c r="D3203">
        <v>2018</v>
      </c>
      <c r="E3203">
        <v>10</v>
      </c>
      <c r="F3203" s="1">
        <v>11476</v>
      </c>
      <c r="G3203" s="6">
        <f>SUMIFS(Table1[Profit (Month)],Table1[Category],Table1[[#This Row],[Category]],Table1[Supplier],Table1[[#This Row],[Supplier]],Table1[Brand],Table1[[#This Row],[Brand]],Table1[Year],Table1[[#This Row],[Year]],Table1[Month],"&lt;="&amp;Table1[[#This Row],[Profit (Month)]])</f>
        <v>150540</v>
      </c>
    </row>
    <row r="3204" spans="1:7" x14ac:dyDescent="0.35">
      <c r="A3204" t="s">
        <v>16</v>
      </c>
      <c r="B3204" t="s">
        <v>15</v>
      </c>
      <c r="C3204" t="s">
        <v>11</v>
      </c>
      <c r="D3204">
        <v>2018</v>
      </c>
      <c r="E3204">
        <v>11</v>
      </c>
      <c r="F3204" s="1">
        <v>13934</v>
      </c>
      <c r="G3204" s="6">
        <f>SUMIFS(Table1[Profit (Month)],Table1[Category],Table1[[#This Row],[Category]],Table1[Supplier],Table1[[#This Row],[Supplier]],Table1[Brand],Table1[[#This Row],[Brand]],Table1[Year],Table1[[#This Row],[Year]],Table1[Month],"&lt;="&amp;Table1[[#This Row],[Profit (Month)]])</f>
        <v>147624</v>
      </c>
    </row>
    <row r="3205" spans="1:7" x14ac:dyDescent="0.35">
      <c r="A3205" t="s">
        <v>16</v>
      </c>
      <c r="B3205" t="s">
        <v>15</v>
      </c>
      <c r="C3205" t="s">
        <v>11</v>
      </c>
      <c r="D3205">
        <v>2018</v>
      </c>
      <c r="E3205">
        <v>12</v>
      </c>
      <c r="F3205" s="1">
        <v>14770</v>
      </c>
      <c r="G3205" s="6">
        <f>SUMIFS(Table1[Profit (Month)],Table1[Category],Table1[[#This Row],[Category]],Table1[Supplier],Table1[[#This Row],[Supplier]],Table1[Brand],Table1[[#This Row],[Brand]],Table1[Year],Table1[[#This Row],[Year]],Table1[Month],"&lt;="&amp;Table1[[#This Row],[Profit (Month)]])</f>
        <v>153034</v>
      </c>
    </row>
    <row r="3206" spans="1:7" x14ac:dyDescent="0.35">
      <c r="A3206" t="s">
        <v>16</v>
      </c>
      <c r="B3206" t="s">
        <v>15</v>
      </c>
      <c r="C3206" t="s">
        <v>11</v>
      </c>
      <c r="D3206">
        <v>2019</v>
      </c>
      <c r="E3206">
        <v>1</v>
      </c>
      <c r="F3206" s="1">
        <v>12559</v>
      </c>
      <c r="G3206" s="6">
        <f>SUMIFS(Table1[Profit (Month)],Table1[Category],Table1[[#This Row],[Category]],Table1[Supplier],Table1[[#This Row],[Supplier]],Table1[Brand],Table1[[#This Row],[Brand]],Table1[Year],Table1[[#This Row],[Year]],Table1[Month],"&lt;="&amp;Table1[[#This Row],[Profit (Month)]])</f>
        <v>159527</v>
      </c>
    </row>
    <row r="3207" spans="1:7" x14ac:dyDescent="0.35">
      <c r="A3207" t="s">
        <v>16</v>
      </c>
      <c r="B3207" t="s">
        <v>15</v>
      </c>
      <c r="C3207" t="s">
        <v>11</v>
      </c>
      <c r="D3207">
        <v>2019</v>
      </c>
      <c r="E3207">
        <v>2</v>
      </c>
      <c r="F3207" s="1">
        <v>12378</v>
      </c>
      <c r="G3207" s="6">
        <f>SUMIFS(Table1[Profit (Month)],Table1[Category],Table1[[#This Row],[Category]],Table1[Supplier],Table1[[#This Row],[Supplier]],Table1[Brand],Table1[[#This Row],[Brand]],Table1[Year],Table1[[#This Row],[Year]],Table1[Month],"&lt;="&amp;Table1[[#This Row],[Profit (Month)]])</f>
        <v>153030</v>
      </c>
    </row>
    <row r="3208" spans="1:7" x14ac:dyDescent="0.35">
      <c r="A3208" t="s">
        <v>16</v>
      </c>
      <c r="B3208" t="s">
        <v>15</v>
      </c>
      <c r="C3208" t="s">
        <v>11</v>
      </c>
      <c r="D3208">
        <v>2019</v>
      </c>
      <c r="E3208">
        <v>3</v>
      </c>
      <c r="F3208" s="1">
        <v>14437</v>
      </c>
      <c r="G3208" s="6">
        <f>SUMIFS(Table1[Profit (Month)],Table1[Category],Table1[[#This Row],[Category]],Table1[Supplier],Table1[[#This Row],[Supplier]],Table1[Brand],Table1[[#This Row],[Brand]],Table1[Year],Table1[[#This Row],[Year]],Table1[Month],"&lt;="&amp;Table1[[#This Row],[Profit (Month)]])</f>
        <v>148251</v>
      </c>
    </row>
    <row r="3209" spans="1:7" x14ac:dyDescent="0.35">
      <c r="A3209" t="s">
        <v>16</v>
      </c>
      <c r="B3209" t="s">
        <v>15</v>
      </c>
      <c r="C3209" t="s">
        <v>11</v>
      </c>
      <c r="D3209">
        <v>2019</v>
      </c>
      <c r="E3209">
        <v>4</v>
      </c>
      <c r="F3209" s="1">
        <v>11905</v>
      </c>
      <c r="G3209" s="6">
        <f>SUMIFS(Table1[Profit (Month)],Table1[Category],Table1[[#This Row],[Category]],Table1[Supplier],Table1[[#This Row],[Supplier]],Table1[Brand],Table1[[#This Row],[Brand]],Table1[Year],Table1[[#This Row],[Year]],Table1[Month],"&lt;="&amp;Table1[[#This Row],[Profit (Month)]])</f>
        <v>148794</v>
      </c>
    </row>
    <row r="3210" spans="1:7" x14ac:dyDescent="0.35">
      <c r="A3210" t="s">
        <v>16</v>
      </c>
      <c r="B3210" t="s">
        <v>15</v>
      </c>
      <c r="C3210" t="s">
        <v>11</v>
      </c>
      <c r="D3210">
        <v>2019</v>
      </c>
      <c r="E3210">
        <v>5</v>
      </c>
      <c r="F3210" s="1">
        <v>14483</v>
      </c>
      <c r="G3210" s="6">
        <f>SUMIFS(Table1[Profit (Month)],Table1[Category],Table1[[#This Row],[Category]],Table1[Supplier],Table1[[#This Row],[Supplier]],Table1[Brand],Table1[[#This Row],[Brand]],Table1[Year],Table1[[#This Row],[Year]],Table1[Month],"&lt;="&amp;Table1[[#This Row],[Profit (Month)]])</f>
        <v>158097</v>
      </c>
    </row>
    <row r="3211" spans="1:7" x14ac:dyDescent="0.35">
      <c r="A3211" t="s">
        <v>16</v>
      </c>
      <c r="B3211" t="s">
        <v>15</v>
      </c>
      <c r="C3211" t="s">
        <v>11</v>
      </c>
      <c r="D3211">
        <v>2019</v>
      </c>
      <c r="E3211">
        <v>6</v>
      </c>
      <c r="F3211" s="1">
        <v>14581</v>
      </c>
      <c r="G3211" s="6">
        <f>SUMIFS(Table1[Profit (Month)],Table1[Category],Table1[[#This Row],[Category]],Table1[Supplier],Table1[[#This Row],[Supplier]],Table1[Brand],Table1[[#This Row],[Brand]],Table1[Year],Table1[[#This Row],[Year]],Table1[Month],"&lt;="&amp;Table1[[#This Row],[Profit (Month)]])</f>
        <v>144289</v>
      </c>
    </row>
    <row r="3212" spans="1:7" x14ac:dyDescent="0.35">
      <c r="A3212" t="s">
        <v>16</v>
      </c>
      <c r="B3212" t="s">
        <v>15</v>
      </c>
      <c r="C3212" t="s">
        <v>11</v>
      </c>
      <c r="D3212">
        <v>2019</v>
      </c>
      <c r="E3212">
        <v>7</v>
      </c>
      <c r="F3212" s="1">
        <v>13013</v>
      </c>
      <c r="G3212" s="6">
        <f>SUMIFS(Table1[Profit (Month)],Table1[Category],Table1[[#This Row],[Category]],Table1[Supplier],Table1[[#This Row],[Supplier]],Table1[Brand],Table1[[#This Row],[Brand]],Table1[Year],Table1[[#This Row],[Year]],Table1[Month],"&lt;="&amp;Table1[[#This Row],[Profit (Month)]])</f>
        <v>145432</v>
      </c>
    </row>
    <row r="3213" spans="1:7" x14ac:dyDescent="0.35">
      <c r="A3213" t="s">
        <v>16</v>
      </c>
      <c r="B3213" t="s">
        <v>15</v>
      </c>
      <c r="C3213" t="s">
        <v>11</v>
      </c>
      <c r="D3213">
        <v>2019</v>
      </c>
      <c r="E3213">
        <v>8</v>
      </c>
      <c r="F3213" s="1">
        <v>10127</v>
      </c>
      <c r="G3213" s="6">
        <f>SUMIFS(Table1[Profit (Month)],Table1[Category],Table1[[#This Row],[Category]],Table1[Supplier],Table1[[#This Row],[Supplier]],Table1[Brand],Table1[[#This Row],[Brand]],Table1[Year],Table1[[#This Row],[Year]],Table1[Month],"&lt;="&amp;Table1[[#This Row],[Profit (Month)]])</f>
        <v>146665</v>
      </c>
    </row>
    <row r="3214" spans="1:7" x14ac:dyDescent="0.35">
      <c r="A3214" t="s">
        <v>16</v>
      </c>
      <c r="B3214" t="s">
        <v>15</v>
      </c>
      <c r="C3214" t="s">
        <v>11</v>
      </c>
      <c r="D3214">
        <v>2019</v>
      </c>
      <c r="E3214">
        <v>9</v>
      </c>
      <c r="F3214" s="1">
        <v>11345</v>
      </c>
      <c r="G3214" s="6">
        <f>SUMIFS(Table1[Profit (Month)],Table1[Category],Table1[[#This Row],[Category]],Table1[Supplier],Table1[[#This Row],[Supplier]],Table1[Brand],Table1[[#This Row],[Brand]],Table1[Year],Table1[[#This Row],[Year]],Table1[Month],"&lt;="&amp;Table1[[#This Row],[Profit (Month)]])</f>
        <v>148583</v>
      </c>
    </row>
    <row r="3215" spans="1:7" x14ac:dyDescent="0.35">
      <c r="A3215" t="s">
        <v>16</v>
      </c>
      <c r="B3215" t="s">
        <v>15</v>
      </c>
      <c r="C3215" t="s">
        <v>11</v>
      </c>
      <c r="D3215">
        <v>2019</v>
      </c>
      <c r="E3215">
        <v>10</v>
      </c>
      <c r="F3215" s="1">
        <v>11988</v>
      </c>
      <c r="G3215" s="6">
        <f>SUMIFS(Table1[Profit (Month)],Table1[Category],Table1[[#This Row],[Category]],Table1[Supplier],Table1[[#This Row],[Supplier]],Table1[Brand],Table1[[#This Row],[Brand]],Table1[Year],Table1[[#This Row],[Year]],Table1[Month],"&lt;="&amp;Table1[[#This Row],[Profit (Month)]])</f>
        <v>156548</v>
      </c>
    </row>
    <row r="3216" spans="1:7" x14ac:dyDescent="0.35">
      <c r="A3216" t="s">
        <v>16</v>
      </c>
      <c r="B3216" t="s">
        <v>15</v>
      </c>
      <c r="C3216" t="s">
        <v>11</v>
      </c>
      <c r="D3216">
        <v>2019</v>
      </c>
      <c r="E3216">
        <v>11</v>
      </c>
      <c r="F3216" s="1">
        <v>10893</v>
      </c>
      <c r="G3216" s="6">
        <f>SUMIFS(Table1[Profit (Month)],Table1[Category],Table1[[#This Row],[Category]],Table1[Supplier],Table1[[#This Row],[Supplier]],Table1[Brand],Table1[[#This Row],[Brand]],Table1[Year],Table1[[#This Row],[Year]],Table1[Month],"&lt;="&amp;Table1[[#This Row],[Profit (Month)]])</f>
        <v>150257</v>
      </c>
    </row>
    <row r="3217" spans="1:7" x14ac:dyDescent="0.35">
      <c r="A3217" t="s">
        <v>16</v>
      </c>
      <c r="B3217" t="s">
        <v>15</v>
      </c>
      <c r="C3217" t="s">
        <v>11</v>
      </c>
      <c r="D3217">
        <v>2019</v>
      </c>
      <c r="E3217">
        <v>12</v>
      </c>
      <c r="F3217" s="1">
        <v>10460</v>
      </c>
      <c r="G3217" s="6">
        <f>SUMIFS(Table1[Profit (Month)],Table1[Category],Table1[[#This Row],[Category]],Table1[Supplier],Table1[[#This Row],[Supplier]],Table1[Brand],Table1[[#This Row],[Brand]],Table1[Year],Table1[[#This Row],[Year]],Table1[Month],"&lt;="&amp;Table1[[#This Row],[Profit (Month)]])</f>
        <v>154252</v>
      </c>
    </row>
    <row r="3218" spans="1:7" x14ac:dyDescent="0.35">
      <c r="A3218" t="s">
        <v>16</v>
      </c>
      <c r="B3218" t="s">
        <v>15</v>
      </c>
      <c r="C3218" t="s">
        <v>11</v>
      </c>
      <c r="D3218">
        <v>2020</v>
      </c>
      <c r="E3218">
        <v>1</v>
      </c>
      <c r="F3218" s="1">
        <v>14738</v>
      </c>
      <c r="G3218" s="6">
        <f>SUMIFS(Table1[Profit (Month)],Table1[Category],Table1[[#This Row],[Category]],Table1[Supplier],Table1[[#This Row],[Supplier]],Table1[Brand],Table1[[#This Row],[Brand]],Table1[Year],Table1[[#This Row],[Year]],Table1[Month],"&lt;="&amp;Table1[[#This Row],[Profit (Month)]])</f>
        <v>142553</v>
      </c>
    </row>
    <row r="3219" spans="1:7" x14ac:dyDescent="0.35">
      <c r="A3219" t="s">
        <v>16</v>
      </c>
      <c r="B3219" t="s">
        <v>15</v>
      </c>
      <c r="C3219" t="s">
        <v>11</v>
      </c>
      <c r="D3219">
        <v>2020</v>
      </c>
      <c r="E3219">
        <v>2</v>
      </c>
      <c r="F3219" s="1">
        <v>11137</v>
      </c>
      <c r="G3219" s="6">
        <f>SUMIFS(Table1[Profit (Month)],Table1[Category],Table1[[#This Row],[Category]],Table1[Supplier],Table1[[#This Row],[Supplier]],Table1[Brand],Table1[[#This Row],[Brand]],Table1[Year],Table1[[#This Row],[Year]],Table1[Month],"&lt;="&amp;Table1[[#This Row],[Profit (Month)]])</f>
        <v>154621</v>
      </c>
    </row>
    <row r="3220" spans="1:7" x14ac:dyDescent="0.35">
      <c r="A3220" t="s">
        <v>16</v>
      </c>
      <c r="B3220" t="s">
        <v>15</v>
      </c>
      <c r="C3220" t="s">
        <v>11</v>
      </c>
      <c r="D3220">
        <v>2020</v>
      </c>
      <c r="E3220">
        <v>3</v>
      </c>
      <c r="F3220" s="1">
        <v>13772</v>
      </c>
      <c r="G3220" s="6">
        <f>SUMIFS(Table1[Profit (Month)],Table1[Category],Table1[[#This Row],[Category]],Table1[Supplier],Table1[[#This Row],[Supplier]],Table1[Brand],Table1[[#This Row],[Brand]],Table1[Year],Table1[[#This Row],[Year]],Table1[Month],"&lt;="&amp;Table1[[#This Row],[Profit (Month)]])</f>
        <v>148833</v>
      </c>
    </row>
    <row r="3221" spans="1:7" x14ac:dyDescent="0.35">
      <c r="A3221" t="s">
        <v>16</v>
      </c>
      <c r="B3221" t="s">
        <v>15</v>
      </c>
      <c r="C3221" t="s">
        <v>11</v>
      </c>
      <c r="D3221">
        <v>2020</v>
      </c>
      <c r="E3221">
        <v>4</v>
      </c>
      <c r="F3221" s="1">
        <v>12236</v>
      </c>
      <c r="G3221" s="6">
        <f>SUMIFS(Table1[Profit (Month)],Table1[Category],Table1[[#This Row],[Category]],Table1[Supplier],Table1[[#This Row],[Supplier]],Table1[Brand],Table1[[#This Row],[Brand]],Table1[Year],Table1[[#This Row],[Year]],Table1[Month],"&lt;="&amp;Table1[[#This Row],[Profit (Month)]])</f>
        <v>144374</v>
      </c>
    </row>
    <row r="3222" spans="1:7" x14ac:dyDescent="0.35">
      <c r="A3222" t="s">
        <v>16</v>
      </c>
      <c r="B3222" t="s">
        <v>15</v>
      </c>
      <c r="C3222" t="s">
        <v>11</v>
      </c>
      <c r="D3222">
        <v>2020</v>
      </c>
      <c r="E3222">
        <v>5</v>
      </c>
      <c r="F3222" s="1">
        <v>10195</v>
      </c>
      <c r="G3222" s="6">
        <f>SUMIFS(Table1[Profit (Month)],Table1[Category],Table1[[#This Row],[Category]],Table1[Supplier],Table1[[#This Row],[Supplier]],Table1[Brand],Table1[[#This Row],[Brand]],Table1[Year],Table1[[#This Row],[Year]],Table1[Month],"&lt;="&amp;Table1[[#This Row],[Profit (Month)]])</f>
        <v>146921</v>
      </c>
    </row>
    <row r="3223" spans="1:7" x14ac:dyDescent="0.35">
      <c r="A3223" t="s">
        <v>16</v>
      </c>
      <c r="B3223" t="s">
        <v>15</v>
      </c>
      <c r="C3223" t="s">
        <v>11</v>
      </c>
      <c r="D3223">
        <v>2020</v>
      </c>
      <c r="E3223">
        <v>6</v>
      </c>
      <c r="F3223" s="1">
        <v>11583</v>
      </c>
      <c r="G3223" s="6">
        <f>SUMIFS(Table1[Profit (Month)],Table1[Category],Table1[[#This Row],[Category]],Table1[Supplier],Table1[[#This Row],[Supplier]],Table1[Brand],Table1[[#This Row],[Brand]],Table1[Year],Table1[[#This Row],[Year]],Table1[Month],"&lt;="&amp;Table1[[#This Row],[Profit (Month)]])</f>
        <v>142399</v>
      </c>
    </row>
    <row r="3224" spans="1:7" x14ac:dyDescent="0.35">
      <c r="A3224" t="s">
        <v>16</v>
      </c>
      <c r="B3224" t="s">
        <v>15</v>
      </c>
      <c r="C3224" t="s">
        <v>11</v>
      </c>
      <c r="D3224">
        <v>2020</v>
      </c>
      <c r="E3224">
        <v>7</v>
      </c>
      <c r="F3224" s="1">
        <v>11813</v>
      </c>
      <c r="G3224" s="6">
        <f>SUMIFS(Table1[Profit (Month)],Table1[Category],Table1[[#This Row],[Category]],Table1[Supplier],Table1[[#This Row],[Supplier]],Table1[Brand],Table1[[#This Row],[Brand]],Table1[Year],Table1[[#This Row],[Year]],Table1[Month],"&lt;="&amp;Table1[[#This Row],[Profit (Month)]])</f>
        <v>156895</v>
      </c>
    </row>
    <row r="3225" spans="1:7" x14ac:dyDescent="0.35">
      <c r="A3225" t="s">
        <v>16</v>
      </c>
      <c r="B3225" t="s">
        <v>15</v>
      </c>
      <c r="C3225" t="s">
        <v>11</v>
      </c>
      <c r="D3225">
        <v>2020</v>
      </c>
      <c r="E3225">
        <v>8</v>
      </c>
      <c r="F3225" s="1">
        <v>13692</v>
      </c>
      <c r="G3225" s="6">
        <f>SUMIFS(Table1[Profit (Month)],Table1[Category],Table1[[#This Row],[Category]],Table1[Supplier],Table1[[#This Row],[Supplier]],Table1[Brand],Table1[[#This Row],[Brand]],Table1[Year],Table1[[#This Row],[Year]],Table1[Month],"&lt;="&amp;Table1[[#This Row],[Profit (Month)]])</f>
        <v>151179</v>
      </c>
    </row>
    <row r="3226" spans="1:7" x14ac:dyDescent="0.35">
      <c r="A3226" t="s">
        <v>16</v>
      </c>
      <c r="B3226" t="s">
        <v>15</v>
      </c>
      <c r="C3226" t="s">
        <v>11</v>
      </c>
      <c r="D3226">
        <v>2020</v>
      </c>
      <c r="E3226">
        <v>9</v>
      </c>
      <c r="F3226" s="1">
        <v>14262</v>
      </c>
      <c r="G3226" s="6">
        <f>SUMIFS(Table1[Profit (Month)],Table1[Category],Table1[[#This Row],[Category]],Table1[Supplier],Table1[[#This Row],[Supplier]],Table1[Brand],Table1[[#This Row],[Brand]],Table1[Year],Table1[[#This Row],[Year]],Table1[Month],"&lt;="&amp;Table1[[#This Row],[Profit (Month)]])</f>
        <v>150422</v>
      </c>
    </row>
    <row r="3227" spans="1:7" x14ac:dyDescent="0.35">
      <c r="A3227" t="s">
        <v>16</v>
      </c>
      <c r="B3227" t="s">
        <v>15</v>
      </c>
      <c r="C3227" t="s">
        <v>11</v>
      </c>
      <c r="D3227">
        <v>2020</v>
      </c>
      <c r="E3227">
        <v>10</v>
      </c>
      <c r="F3227" s="1">
        <v>12031</v>
      </c>
      <c r="G3227" s="6">
        <f>SUMIFS(Table1[Profit (Month)],Table1[Category],Table1[[#This Row],[Category]],Table1[Supplier],Table1[[#This Row],[Supplier]],Table1[Brand],Table1[[#This Row],[Brand]],Table1[Year],Table1[[#This Row],[Year]],Table1[Month],"&lt;="&amp;Table1[[#This Row],[Profit (Month)]])</f>
        <v>152097</v>
      </c>
    </row>
    <row r="3228" spans="1:7" x14ac:dyDescent="0.35">
      <c r="A3228" t="s">
        <v>16</v>
      </c>
      <c r="B3228" t="s">
        <v>15</v>
      </c>
      <c r="C3228" t="s">
        <v>11</v>
      </c>
      <c r="D3228">
        <v>2020</v>
      </c>
      <c r="E3228">
        <v>11</v>
      </c>
      <c r="F3228" s="1">
        <v>12289</v>
      </c>
      <c r="G3228" s="6">
        <f>SUMIFS(Table1[Profit (Month)],Table1[Category],Table1[[#This Row],[Category]],Table1[Supplier],Table1[[#This Row],[Supplier]],Table1[Brand],Table1[[#This Row],[Brand]],Table1[Year],Table1[[#This Row],[Year]],Table1[Month],"&lt;="&amp;Table1[[#This Row],[Profit (Month)]])</f>
        <v>146158</v>
      </c>
    </row>
    <row r="3229" spans="1:7" x14ac:dyDescent="0.35">
      <c r="A3229" t="s">
        <v>16</v>
      </c>
      <c r="B3229" t="s">
        <v>15</v>
      </c>
      <c r="C3229" t="s">
        <v>11</v>
      </c>
      <c r="D3229">
        <v>2020</v>
      </c>
      <c r="E3229">
        <v>12</v>
      </c>
      <c r="F3229" s="1">
        <v>11284</v>
      </c>
      <c r="G3229" s="6">
        <f>SUMIFS(Table1[Profit (Month)],Table1[Category],Table1[[#This Row],[Category]],Table1[Supplier],Table1[[#This Row],[Supplier]],Table1[Brand],Table1[[#This Row],[Brand]],Table1[Year],Table1[[#This Row],[Year]],Table1[Month],"&lt;="&amp;Table1[[#This Row],[Profit (Month)]])</f>
        <v>147525</v>
      </c>
    </row>
    <row r="3230" spans="1:7" x14ac:dyDescent="0.35">
      <c r="A3230" t="s">
        <v>16</v>
      </c>
      <c r="B3230" t="s">
        <v>15</v>
      </c>
      <c r="C3230" t="s">
        <v>11</v>
      </c>
      <c r="D3230">
        <v>2021</v>
      </c>
      <c r="E3230">
        <v>1</v>
      </c>
      <c r="F3230" s="1">
        <v>13145</v>
      </c>
      <c r="G3230" s="6">
        <f>SUMIFS(Table1[Profit (Month)],Table1[Category],Table1[[#This Row],[Category]],Table1[Supplier],Table1[[#This Row],[Supplier]],Table1[Brand],Table1[[#This Row],[Brand]],Table1[Year],Table1[[#This Row],[Year]],Table1[Month],"&lt;="&amp;Table1[[#This Row],[Profit (Month)]])</f>
        <v>144818</v>
      </c>
    </row>
    <row r="3231" spans="1:7" x14ac:dyDescent="0.35">
      <c r="A3231" t="s">
        <v>16</v>
      </c>
      <c r="B3231" t="s">
        <v>15</v>
      </c>
      <c r="C3231" t="s">
        <v>11</v>
      </c>
      <c r="D3231">
        <v>2021</v>
      </c>
      <c r="E3231">
        <v>2</v>
      </c>
      <c r="F3231" s="1">
        <v>13927</v>
      </c>
      <c r="G3231" s="6">
        <f>SUMIFS(Table1[Profit (Month)],Table1[Category],Table1[[#This Row],[Category]],Table1[Supplier],Table1[[#This Row],[Supplier]],Table1[Brand],Table1[[#This Row],[Brand]],Table1[Year],Table1[[#This Row],[Year]],Table1[Month],"&lt;="&amp;Table1[[#This Row],[Profit (Month)]])</f>
        <v>145485</v>
      </c>
    </row>
    <row r="3232" spans="1:7" x14ac:dyDescent="0.35">
      <c r="A3232" t="s">
        <v>16</v>
      </c>
      <c r="B3232" t="s">
        <v>15</v>
      </c>
      <c r="C3232" t="s">
        <v>11</v>
      </c>
      <c r="D3232">
        <v>2021</v>
      </c>
      <c r="E3232">
        <v>3</v>
      </c>
      <c r="F3232" s="1">
        <v>12390</v>
      </c>
      <c r="G3232" s="6">
        <f>SUMIFS(Table1[Profit (Month)],Table1[Category],Table1[[#This Row],[Category]],Table1[Supplier],Table1[[#This Row],[Supplier]],Table1[Brand],Table1[[#This Row],[Brand]],Table1[Year],Table1[[#This Row],[Year]],Table1[Month],"&lt;="&amp;Table1[[#This Row],[Profit (Month)]])</f>
        <v>147732</v>
      </c>
    </row>
    <row r="3233" spans="1:7" x14ac:dyDescent="0.35">
      <c r="A3233" t="s">
        <v>16</v>
      </c>
      <c r="B3233" t="s">
        <v>15</v>
      </c>
      <c r="C3233" t="s">
        <v>11</v>
      </c>
      <c r="D3233">
        <v>2021</v>
      </c>
      <c r="E3233">
        <v>4</v>
      </c>
      <c r="F3233" s="1">
        <v>12498</v>
      </c>
      <c r="G3233" s="6">
        <f>SUMIFS(Table1[Profit (Month)],Table1[Category],Table1[[#This Row],[Category]],Table1[Supplier],Table1[[#This Row],[Supplier]],Table1[Brand],Table1[[#This Row],[Brand]],Table1[Year],Table1[[#This Row],[Year]],Table1[Month],"&lt;="&amp;Table1[[#This Row],[Profit (Month)]])</f>
        <v>149538</v>
      </c>
    </row>
    <row r="3234" spans="1:7" x14ac:dyDescent="0.35">
      <c r="A3234" t="s">
        <v>16</v>
      </c>
      <c r="B3234" t="s">
        <v>15</v>
      </c>
      <c r="C3234" t="s">
        <v>11</v>
      </c>
      <c r="D3234">
        <v>2021</v>
      </c>
      <c r="E3234">
        <v>5</v>
      </c>
      <c r="F3234" s="1">
        <v>14310</v>
      </c>
      <c r="G3234" s="6">
        <f>SUMIFS(Table1[Profit (Month)],Table1[Category],Table1[[#This Row],[Category]],Table1[Supplier],Table1[[#This Row],[Supplier]],Table1[Brand],Table1[[#This Row],[Brand]],Table1[Year],Table1[[#This Row],[Year]],Table1[Month],"&lt;="&amp;Table1[[#This Row],[Profit (Month)]])</f>
        <v>160755</v>
      </c>
    </row>
    <row r="3235" spans="1:7" x14ac:dyDescent="0.35">
      <c r="A3235" t="s">
        <v>16</v>
      </c>
      <c r="B3235" t="s">
        <v>15</v>
      </c>
      <c r="C3235" t="s">
        <v>11</v>
      </c>
      <c r="D3235">
        <v>2021</v>
      </c>
      <c r="E3235">
        <v>6</v>
      </c>
      <c r="F3235" s="1">
        <v>13971</v>
      </c>
      <c r="G3235" s="6">
        <f>SUMIFS(Table1[Profit (Month)],Table1[Category],Table1[[#This Row],[Category]],Table1[Supplier],Table1[[#This Row],[Supplier]],Table1[Brand],Table1[[#This Row],[Brand]],Table1[Year],Table1[[#This Row],[Year]],Table1[Month],"&lt;="&amp;Table1[[#This Row],[Profit (Month)]])</f>
        <v>155684</v>
      </c>
    </row>
    <row r="3236" spans="1:7" x14ac:dyDescent="0.35">
      <c r="A3236" t="s">
        <v>16</v>
      </c>
      <c r="B3236" t="s">
        <v>15</v>
      </c>
      <c r="C3236" t="s">
        <v>11</v>
      </c>
      <c r="D3236">
        <v>2021</v>
      </c>
      <c r="E3236">
        <v>7</v>
      </c>
      <c r="F3236" s="1">
        <v>10223</v>
      </c>
      <c r="G3236" s="6">
        <f>SUMIFS(Table1[Profit (Month)],Table1[Category],Table1[[#This Row],[Category]],Table1[Supplier],Table1[[#This Row],[Supplier]],Table1[Brand],Table1[[#This Row],[Brand]],Table1[Year],Table1[[#This Row],[Year]],Table1[Month],"&lt;="&amp;Table1[[#This Row],[Profit (Month)]])</f>
        <v>153227</v>
      </c>
    </row>
    <row r="3237" spans="1:7" x14ac:dyDescent="0.35">
      <c r="A3237" t="s">
        <v>16</v>
      </c>
      <c r="B3237" t="s">
        <v>15</v>
      </c>
      <c r="C3237" t="s">
        <v>11</v>
      </c>
      <c r="D3237">
        <v>2021</v>
      </c>
      <c r="E3237">
        <v>8</v>
      </c>
      <c r="F3237" s="1">
        <v>12324</v>
      </c>
      <c r="G3237" s="6">
        <f>SUMIFS(Table1[Profit (Month)],Table1[Category],Table1[[#This Row],[Category]],Table1[Supplier],Table1[[#This Row],[Supplier]],Table1[Brand],Table1[[#This Row],[Brand]],Table1[Year],Table1[[#This Row],[Year]],Table1[Month],"&lt;="&amp;Table1[[#This Row],[Profit (Month)]])</f>
        <v>147500</v>
      </c>
    </row>
    <row r="3238" spans="1:7" x14ac:dyDescent="0.35">
      <c r="A3238" t="s">
        <v>16</v>
      </c>
      <c r="B3238" t="s">
        <v>15</v>
      </c>
      <c r="C3238" t="s">
        <v>11</v>
      </c>
      <c r="D3238">
        <v>2021</v>
      </c>
      <c r="E3238">
        <v>9</v>
      </c>
      <c r="F3238" s="1">
        <v>13569</v>
      </c>
      <c r="G3238" s="6">
        <f>SUMIFS(Table1[Profit (Month)],Table1[Category],Table1[[#This Row],[Category]],Table1[Supplier],Table1[[#This Row],[Supplier]],Table1[Brand],Table1[[#This Row],[Brand]],Table1[Year],Table1[[#This Row],[Year]],Table1[Month],"&lt;="&amp;Table1[[#This Row],[Profit (Month)]])</f>
        <v>146866</v>
      </c>
    </row>
    <row r="3239" spans="1:7" x14ac:dyDescent="0.35">
      <c r="A3239" t="s">
        <v>16</v>
      </c>
      <c r="B3239" t="s">
        <v>15</v>
      </c>
      <c r="C3239" t="s">
        <v>11</v>
      </c>
      <c r="D3239">
        <v>2021</v>
      </c>
      <c r="E3239">
        <v>10</v>
      </c>
      <c r="F3239" s="1">
        <v>14864</v>
      </c>
      <c r="G3239" s="6">
        <f>SUMIFS(Table1[Profit (Month)],Table1[Category],Table1[[#This Row],[Category]],Table1[Supplier],Table1[[#This Row],[Supplier]],Table1[Brand],Table1[[#This Row],[Brand]],Table1[Year],Table1[[#This Row],[Year]],Table1[Month],"&lt;="&amp;Table1[[#This Row],[Profit (Month)]])</f>
        <v>143344</v>
      </c>
    </row>
    <row r="3240" spans="1:7" x14ac:dyDescent="0.35">
      <c r="A3240" t="s">
        <v>16</v>
      </c>
      <c r="B3240" t="s">
        <v>15</v>
      </c>
      <c r="C3240" t="s">
        <v>11</v>
      </c>
      <c r="D3240">
        <v>2021</v>
      </c>
      <c r="E3240">
        <v>11</v>
      </c>
      <c r="F3240" s="1">
        <v>10526</v>
      </c>
      <c r="G3240" s="6">
        <f>SUMIFS(Table1[Profit (Month)],Table1[Category],Table1[[#This Row],[Category]],Table1[Supplier],Table1[[#This Row],[Supplier]],Table1[Brand],Table1[[#This Row],[Brand]],Table1[Year],Table1[[#This Row],[Year]],Table1[Month],"&lt;="&amp;Table1[[#This Row],[Profit (Month)]])</f>
        <v>152201</v>
      </c>
    </row>
    <row r="3241" spans="1:7" x14ac:dyDescent="0.35">
      <c r="A3241" t="s">
        <v>16</v>
      </c>
      <c r="B3241" t="s">
        <v>15</v>
      </c>
      <c r="C3241" t="s">
        <v>11</v>
      </c>
      <c r="D3241">
        <v>2021</v>
      </c>
      <c r="E3241">
        <v>12</v>
      </c>
      <c r="F3241" s="1">
        <v>12911</v>
      </c>
      <c r="G3241" s="6">
        <f>SUMIFS(Table1[Profit (Month)],Table1[Category],Table1[[#This Row],[Category]],Table1[Supplier],Table1[[#This Row],[Supplier]],Table1[Brand],Table1[[#This Row],[Brand]],Table1[Year],Table1[[#This Row],[Year]],Table1[Month],"&lt;="&amp;Table1[[#This Row],[Profit (Month)]])</f>
        <v>158628</v>
      </c>
    </row>
    <row r="3242" spans="1:7" x14ac:dyDescent="0.35">
      <c r="A3242" t="s">
        <v>16</v>
      </c>
      <c r="B3242" t="s">
        <v>15</v>
      </c>
      <c r="C3242" t="s">
        <v>11</v>
      </c>
      <c r="D3242">
        <v>2022</v>
      </c>
      <c r="E3242">
        <v>1</v>
      </c>
      <c r="F3242" s="1">
        <v>13440</v>
      </c>
      <c r="G3242" s="6">
        <f>SUMIFS(Table1[Profit (Month)],Table1[Category],Table1[[#This Row],[Category]],Table1[Supplier],Table1[[#This Row],[Supplier]],Table1[Brand],Table1[[#This Row],[Brand]],Table1[Year],Table1[[#This Row],[Year]],Table1[Month],"&lt;="&amp;Table1[[#This Row],[Profit (Month)]])</f>
        <v>155536</v>
      </c>
    </row>
    <row r="3243" spans="1:7" x14ac:dyDescent="0.35">
      <c r="A3243" t="s">
        <v>16</v>
      </c>
      <c r="B3243" t="s">
        <v>15</v>
      </c>
      <c r="C3243" t="s">
        <v>11</v>
      </c>
      <c r="D3243">
        <v>2022</v>
      </c>
      <c r="E3243">
        <v>2</v>
      </c>
      <c r="F3243" s="1">
        <v>13115</v>
      </c>
      <c r="G3243" s="6">
        <f>SUMIFS(Table1[Profit (Month)],Table1[Category],Table1[[#This Row],[Category]],Table1[Supplier],Table1[[#This Row],[Supplier]],Table1[Brand],Table1[[#This Row],[Brand]],Table1[Year],Table1[[#This Row],[Year]],Table1[Month],"&lt;="&amp;Table1[[#This Row],[Profit (Month)]])</f>
        <v>148022</v>
      </c>
    </row>
    <row r="3244" spans="1:7" x14ac:dyDescent="0.35">
      <c r="A3244" t="s">
        <v>16</v>
      </c>
      <c r="B3244" t="s">
        <v>15</v>
      </c>
      <c r="C3244" t="s">
        <v>11</v>
      </c>
      <c r="D3244">
        <v>2022</v>
      </c>
      <c r="E3244">
        <v>3</v>
      </c>
      <c r="F3244" s="1">
        <v>10127</v>
      </c>
      <c r="G3244" s="6">
        <f>SUMIFS(Table1[Profit (Month)],Table1[Category],Table1[[#This Row],[Category]],Table1[Supplier],Table1[[#This Row],[Supplier]],Table1[Brand],Table1[[#This Row],[Brand]],Table1[Year],Table1[[#This Row],[Year]],Table1[Month],"&lt;="&amp;Table1[[#This Row],[Profit (Month)]])</f>
        <v>157708</v>
      </c>
    </row>
    <row r="3245" spans="1:7" x14ac:dyDescent="0.35">
      <c r="A3245" t="s">
        <v>16</v>
      </c>
      <c r="B3245" t="s">
        <v>15</v>
      </c>
      <c r="C3245" t="s">
        <v>11</v>
      </c>
      <c r="D3245">
        <v>2022</v>
      </c>
      <c r="E3245">
        <v>4</v>
      </c>
      <c r="F3245" s="1">
        <v>13672</v>
      </c>
      <c r="G3245" s="6">
        <f>SUMIFS(Table1[Profit (Month)],Table1[Category],Table1[[#This Row],[Category]],Table1[Supplier],Table1[[#This Row],[Supplier]],Table1[Brand],Table1[[#This Row],[Brand]],Table1[Year],Table1[[#This Row],[Year]],Table1[Month],"&lt;="&amp;Table1[[#This Row],[Profit (Month)]])</f>
        <v>149568</v>
      </c>
    </row>
    <row r="3246" spans="1:7" x14ac:dyDescent="0.35">
      <c r="A3246" t="s">
        <v>16</v>
      </c>
      <c r="B3246" t="s">
        <v>15</v>
      </c>
      <c r="C3246" t="s">
        <v>11</v>
      </c>
      <c r="D3246">
        <v>2022</v>
      </c>
      <c r="E3246">
        <v>5</v>
      </c>
      <c r="F3246" s="1">
        <v>13585</v>
      </c>
      <c r="G3246" s="6">
        <f>SUMIFS(Table1[Profit (Month)],Table1[Category],Table1[[#This Row],[Category]],Table1[Supplier],Table1[[#This Row],[Supplier]],Table1[Brand],Table1[[#This Row],[Brand]],Table1[Year],Table1[[#This Row],[Year]],Table1[Month],"&lt;="&amp;Table1[[#This Row],[Profit (Month)]])</f>
        <v>151726</v>
      </c>
    </row>
    <row r="3247" spans="1:7" x14ac:dyDescent="0.35">
      <c r="A3247" t="s">
        <v>16</v>
      </c>
      <c r="B3247" t="s">
        <v>15</v>
      </c>
      <c r="C3247" t="s">
        <v>11</v>
      </c>
      <c r="D3247">
        <v>2022</v>
      </c>
      <c r="E3247">
        <v>6</v>
      </c>
      <c r="F3247" s="1">
        <v>14380</v>
      </c>
      <c r="G3247" s="6">
        <f>SUMIFS(Table1[Profit (Month)],Table1[Category],Table1[[#This Row],[Category]],Table1[Supplier],Table1[[#This Row],[Supplier]],Table1[Brand],Table1[[#This Row],[Brand]],Table1[Year],Table1[[#This Row],[Year]],Table1[Month],"&lt;="&amp;Table1[[#This Row],[Profit (Month)]])</f>
        <v>143074</v>
      </c>
    </row>
    <row r="3248" spans="1:7" x14ac:dyDescent="0.35">
      <c r="A3248" t="s">
        <v>16</v>
      </c>
      <c r="B3248" t="s">
        <v>15</v>
      </c>
      <c r="C3248" t="s">
        <v>11</v>
      </c>
      <c r="D3248">
        <v>2022</v>
      </c>
      <c r="E3248">
        <v>7</v>
      </c>
      <c r="F3248" s="1">
        <v>11439</v>
      </c>
      <c r="G3248" s="6">
        <f>SUMIFS(Table1[Profit (Month)],Table1[Category],Table1[[#This Row],[Category]],Table1[Supplier],Table1[[#This Row],[Supplier]],Table1[Brand],Table1[[#This Row],[Brand]],Table1[Year],Table1[[#This Row],[Year]],Table1[Month],"&lt;="&amp;Table1[[#This Row],[Profit (Month)]])</f>
        <v>146880</v>
      </c>
    </row>
    <row r="3249" spans="1:7" x14ac:dyDescent="0.35">
      <c r="A3249" t="s">
        <v>16</v>
      </c>
      <c r="B3249" t="s">
        <v>15</v>
      </c>
      <c r="C3249" t="s">
        <v>11</v>
      </c>
      <c r="D3249">
        <v>2022</v>
      </c>
      <c r="E3249">
        <v>8</v>
      </c>
      <c r="F3249" s="1">
        <v>14754</v>
      </c>
      <c r="G3249" s="6">
        <f>SUMIFS(Table1[Profit (Month)],Table1[Category],Table1[[#This Row],[Category]],Table1[Supplier],Table1[[#This Row],[Supplier]],Table1[Brand],Table1[[#This Row],[Brand]],Table1[Year],Table1[[#This Row],[Year]],Table1[Month],"&lt;="&amp;Table1[[#This Row],[Profit (Month)]])</f>
        <v>151122</v>
      </c>
    </row>
    <row r="3250" spans="1:7" x14ac:dyDescent="0.35">
      <c r="A3250" t="s">
        <v>16</v>
      </c>
      <c r="B3250" t="s">
        <v>15</v>
      </c>
      <c r="C3250" t="s">
        <v>11</v>
      </c>
      <c r="D3250">
        <v>2022</v>
      </c>
      <c r="E3250">
        <v>9</v>
      </c>
      <c r="F3250" s="1">
        <v>14763</v>
      </c>
      <c r="G3250" s="6">
        <f>SUMIFS(Table1[Profit (Month)],Table1[Category],Table1[[#This Row],[Category]],Table1[Supplier],Table1[[#This Row],[Supplier]],Table1[Brand],Table1[[#This Row],[Brand]],Table1[Year],Table1[[#This Row],[Year]],Table1[Month],"&lt;="&amp;Table1[[#This Row],[Profit (Month)]])</f>
        <v>153946</v>
      </c>
    </row>
    <row r="3251" spans="1:7" x14ac:dyDescent="0.35">
      <c r="A3251" t="s">
        <v>16</v>
      </c>
      <c r="B3251" t="s">
        <v>15</v>
      </c>
      <c r="C3251" t="s">
        <v>11</v>
      </c>
      <c r="D3251">
        <v>2022</v>
      </c>
      <c r="E3251">
        <v>10</v>
      </c>
      <c r="F3251" s="1">
        <v>12929</v>
      </c>
      <c r="G3251" s="6">
        <f>SUMIFS(Table1[Profit (Month)],Table1[Category],Table1[[#This Row],[Category]],Table1[Supplier],Table1[[#This Row],[Supplier]],Table1[Brand],Table1[[#This Row],[Brand]],Table1[Year],Table1[[#This Row],[Year]],Table1[Month],"&lt;="&amp;Table1[[#This Row],[Profit (Month)]])</f>
        <v>146158</v>
      </c>
    </row>
    <row r="3252" spans="1:7" x14ac:dyDescent="0.35">
      <c r="A3252" t="s">
        <v>16</v>
      </c>
      <c r="B3252" t="s">
        <v>15</v>
      </c>
      <c r="C3252" t="s">
        <v>11</v>
      </c>
      <c r="D3252">
        <v>2022</v>
      </c>
      <c r="E3252">
        <v>11</v>
      </c>
      <c r="F3252" s="1">
        <v>14170</v>
      </c>
      <c r="G3252" s="6">
        <f>SUMIFS(Table1[Profit (Month)],Table1[Category],Table1[[#This Row],[Category]],Table1[Supplier],Table1[[#This Row],[Supplier]],Table1[Brand],Table1[[#This Row],[Brand]],Table1[Year],Table1[[#This Row],[Year]],Table1[Month],"&lt;="&amp;Table1[[#This Row],[Profit (Month)]])</f>
        <v>148657</v>
      </c>
    </row>
    <row r="3253" spans="1:7" x14ac:dyDescent="0.35">
      <c r="A3253" t="s">
        <v>16</v>
      </c>
      <c r="B3253" t="s">
        <v>15</v>
      </c>
      <c r="C3253" t="s">
        <v>11</v>
      </c>
      <c r="D3253">
        <v>2022</v>
      </c>
      <c r="E3253">
        <v>12</v>
      </c>
      <c r="F3253" s="1">
        <v>11591</v>
      </c>
      <c r="G3253" s="6">
        <f>SUMIFS(Table1[Profit (Month)],Table1[Category],Table1[[#This Row],[Category]],Table1[Supplier],Table1[[#This Row],[Supplier]],Table1[Brand],Table1[[#This Row],[Brand]],Table1[Year],Table1[[#This Row],[Year]],Table1[Month],"&lt;="&amp;Table1[[#This Row],[Profit (Month)]])</f>
        <v>148207</v>
      </c>
    </row>
    <row r="3254" spans="1:7" x14ac:dyDescent="0.35">
      <c r="A3254" t="s">
        <v>16</v>
      </c>
      <c r="B3254" t="s">
        <v>15</v>
      </c>
      <c r="C3254" t="s">
        <v>11</v>
      </c>
      <c r="D3254">
        <v>2023</v>
      </c>
      <c r="E3254">
        <v>1</v>
      </c>
      <c r="F3254" s="1">
        <v>13624</v>
      </c>
      <c r="G3254" s="6">
        <f>SUMIFS(Table1[Profit (Month)],Table1[Category],Table1[[#This Row],[Category]],Table1[Supplier],Table1[[#This Row],[Supplier]],Table1[Brand],Table1[[#This Row],[Brand]],Table1[Year],Table1[[#This Row],[Year]],Table1[Month],"&lt;="&amp;Table1[[#This Row],[Profit (Month)]])</f>
        <v>151591</v>
      </c>
    </row>
    <row r="3255" spans="1:7" x14ac:dyDescent="0.35">
      <c r="A3255" t="s">
        <v>16</v>
      </c>
      <c r="B3255" t="s">
        <v>15</v>
      </c>
      <c r="C3255" t="s">
        <v>11</v>
      </c>
      <c r="D3255">
        <v>2023</v>
      </c>
      <c r="E3255">
        <v>2</v>
      </c>
      <c r="F3255" s="1">
        <v>11053</v>
      </c>
      <c r="G3255" s="6">
        <f>SUMIFS(Table1[Profit (Month)],Table1[Category],Table1[[#This Row],[Category]],Table1[Supplier],Table1[[#This Row],[Supplier]],Table1[Brand],Table1[[#This Row],[Brand]],Table1[Year],Table1[[#This Row],[Year]],Table1[Month],"&lt;="&amp;Table1[[#This Row],[Profit (Month)]])</f>
        <v>153612</v>
      </c>
    </row>
    <row r="3256" spans="1:7" x14ac:dyDescent="0.35">
      <c r="A3256" t="s">
        <v>16</v>
      </c>
      <c r="B3256" t="s">
        <v>15</v>
      </c>
      <c r="C3256" t="s">
        <v>11</v>
      </c>
      <c r="D3256">
        <v>2023</v>
      </c>
      <c r="E3256">
        <v>3</v>
      </c>
      <c r="F3256" s="1">
        <v>11459</v>
      </c>
      <c r="G3256" s="6">
        <f>SUMIFS(Table1[Profit (Month)],Table1[Category],Table1[[#This Row],[Category]],Table1[Supplier],Table1[[#This Row],[Supplier]],Table1[Brand],Table1[[#This Row],[Brand]],Table1[Year],Table1[[#This Row],[Year]],Table1[Month],"&lt;="&amp;Table1[[#This Row],[Profit (Month)]])</f>
        <v>146735</v>
      </c>
    </row>
    <row r="3257" spans="1:7" x14ac:dyDescent="0.35">
      <c r="A3257" t="s">
        <v>16</v>
      </c>
      <c r="B3257" t="s">
        <v>15</v>
      </c>
      <c r="C3257" t="s">
        <v>11</v>
      </c>
      <c r="D3257">
        <v>2023</v>
      </c>
      <c r="E3257">
        <v>4</v>
      </c>
      <c r="F3257" s="1">
        <v>10244</v>
      </c>
      <c r="G3257" s="6">
        <f>SUMIFS(Table1[Profit (Month)],Table1[Category],Table1[[#This Row],[Category]],Table1[Supplier],Table1[[#This Row],[Supplier]],Table1[Brand],Table1[[#This Row],[Brand]],Table1[Year],Table1[[#This Row],[Year]],Table1[Month],"&lt;="&amp;Table1[[#This Row],[Profit (Month)]])</f>
        <v>145128</v>
      </c>
    </row>
    <row r="3258" spans="1:7" x14ac:dyDescent="0.35">
      <c r="A3258" t="s">
        <v>16</v>
      </c>
      <c r="B3258" t="s">
        <v>15</v>
      </c>
      <c r="C3258" t="s">
        <v>11</v>
      </c>
      <c r="D3258">
        <v>2023</v>
      </c>
      <c r="E3258">
        <v>5</v>
      </c>
      <c r="F3258" s="1">
        <v>13224</v>
      </c>
      <c r="G3258" s="6">
        <f>SUMIFS(Table1[Profit (Month)],Table1[Category],Table1[[#This Row],[Category]],Table1[Supplier],Table1[[#This Row],[Supplier]],Table1[Brand],Table1[[#This Row],[Brand]],Table1[Year],Table1[[#This Row],[Year]],Table1[Month],"&lt;="&amp;Table1[[#This Row],[Profit (Month)]])</f>
        <v>147700</v>
      </c>
    </row>
    <row r="3259" spans="1:7" x14ac:dyDescent="0.35">
      <c r="A3259" t="s">
        <v>16</v>
      </c>
      <c r="B3259" t="s">
        <v>15</v>
      </c>
      <c r="C3259" t="s">
        <v>11</v>
      </c>
      <c r="D3259">
        <v>2023</v>
      </c>
      <c r="E3259">
        <v>6</v>
      </c>
      <c r="F3259" s="1">
        <v>13140</v>
      </c>
      <c r="G3259" s="6">
        <f>SUMIFS(Table1[Profit (Month)],Table1[Category],Table1[[#This Row],[Category]],Table1[Supplier],Table1[[#This Row],[Supplier]],Table1[Brand],Table1[[#This Row],[Brand]],Table1[Year],Table1[[#This Row],[Year]],Table1[Month],"&lt;="&amp;Table1[[#This Row],[Profit (Month)]])</f>
        <v>152649</v>
      </c>
    </row>
    <row r="3260" spans="1:7" x14ac:dyDescent="0.35">
      <c r="A3260" t="s">
        <v>16</v>
      </c>
      <c r="B3260" t="s">
        <v>15</v>
      </c>
      <c r="C3260" t="s">
        <v>11</v>
      </c>
      <c r="D3260">
        <v>2023</v>
      </c>
      <c r="E3260">
        <v>7</v>
      </c>
      <c r="F3260" s="1">
        <v>10969</v>
      </c>
      <c r="G3260" s="6">
        <f>SUMIFS(Table1[Profit (Month)],Table1[Category],Table1[[#This Row],[Category]],Table1[Supplier],Table1[[#This Row],[Supplier]],Table1[Brand],Table1[[#This Row],[Brand]],Table1[Year],Table1[[#This Row],[Year]],Table1[Month],"&lt;="&amp;Table1[[#This Row],[Profit (Month)]])</f>
        <v>156089</v>
      </c>
    </row>
    <row r="3261" spans="1:7" x14ac:dyDescent="0.35">
      <c r="A3261" t="s">
        <v>16</v>
      </c>
      <c r="B3261" t="s">
        <v>15</v>
      </c>
      <c r="C3261" t="s">
        <v>11</v>
      </c>
      <c r="D3261">
        <v>2023</v>
      </c>
      <c r="E3261">
        <v>8</v>
      </c>
      <c r="F3261" s="1">
        <v>13217</v>
      </c>
      <c r="G3261" s="6">
        <f>SUMIFS(Table1[Profit (Month)],Table1[Category],Table1[[#This Row],[Category]],Table1[Supplier],Table1[[#This Row],[Supplier]],Table1[Brand],Table1[[#This Row],[Brand]],Table1[Year],Table1[[#This Row],[Year]],Table1[Month],"&lt;="&amp;Table1[[#This Row],[Profit (Month)]])</f>
        <v>155686</v>
      </c>
    </row>
    <row r="3262" spans="1:7" x14ac:dyDescent="0.35">
      <c r="A3262" t="s">
        <v>16</v>
      </c>
      <c r="B3262" t="s">
        <v>15</v>
      </c>
      <c r="C3262" t="s">
        <v>11</v>
      </c>
      <c r="D3262">
        <v>2023</v>
      </c>
      <c r="E3262">
        <v>9</v>
      </c>
      <c r="F3262" s="1">
        <v>13645</v>
      </c>
      <c r="G3262" s="6">
        <f>SUMIFS(Table1[Profit (Month)],Table1[Category],Table1[[#This Row],[Category]],Table1[Supplier],Table1[[#This Row],[Supplier]],Table1[Brand],Table1[[#This Row],[Brand]],Table1[Year],Table1[[#This Row],[Year]],Table1[Month],"&lt;="&amp;Table1[[#This Row],[Profit (Month)]])</f>
        <v>156934</v>
      </c>
    </row>
    <row r="3263" spans="1:7" x14ac:dyDescent="0.35">
      <c r="A3263" t="s">
        <v>16</v>
      </c>
      <c r="B3263" t="s">
        <v>15</v>
      </c>
      <c r="C3263" t="s">
        <v>11</v>
      </c>
      <c r="D3263">
        <v>2023</v>
      </c>
      <c r="E3263">
        <v>10</v>
      </c>
      <c r="F3263" s="1">
        <v>14133</v>
      </c>
      <c r="G3263" s="6">
        <f>SUMIFS(Table1[Profit (Month)],Table1[Category],Table1[[#This Row],[Category]],Table1[Supplier],Table1[[#This Row],[Supplier]],Table1[Brand],Table1[[#This Row],[Brand]],Table1[Year],Table1[[#This Row],[Year]],Table1[Month],"&lt;="&amp;Table1[[#This Row],[Profit (Month)]])</f>
        <v>148308</v>
      </c>
    </row>
    <row r="3264" spans="1:7" x14ac:dyDescent="0.35">
      <c r="A3264" t="s">
        <v>16</v>
      </c>
      <c r="B3264" t="s">
        <v>15</v>
      </c>
      <c r="C3264" t="s">
        <v>11</v>
      </c>
      <c r="D3264">
        <v>2023</v>
      </c>
      <c r="E3264">
        <v>11</v>
      </c>
      <c r="F3264" s="1">
        <v>12143</v>
      </c>
      <c r="G3264" s="6">
        <f>SUMIFS(Table1[Profit (Month)],Table1[Category],Table1[[#This Row],[Category]],Table1[Supplier],Table1[[#This Row],[Supplier]],Table1[Brand],Table1[[#This Row],[Brand]],Table1[Year],Table1[[#This Row],[Year]],Table1[Month],"&lt;="&amp;Table1[[#This Row],[Profit (Month)]])</f>
        <v>142089</v>
      </c>
    </row>
    <row r="3265" spans="1:7" x14ac:dyDescent="0.35">
      <c r="A3265" t="s">
        <v>16</v>
      </c>
      <c r="B3265" t="s">
        <v>15</v>
      </c>
      <c r="C3265" t="s">
        <v>11</v>
      </c>
      <c r="D3265">
        <v>2023</v>
      </c>
      <c r="E3265">
        <v>12</v>
      </c>
      <c r="F3265" s="1">
        <v>10821</v>
      </c>
      <c r="G3265" s="6">
        <f>SUMIFS(Table1[Profit (Month)],Table1[Category],Table1[[#This Row],[Category]],Table1[Supplier],Table1[[#This Row],[Supplier]],Table1[Brand],Table1[[#This Row],[Brand]],Table1[Year],Table1[[#This Row],[Year]],Table1[Month],"&lt;="&amp;Table1[[#This Row],[Profit (Month)]])</f>
        <v>156832</v>
      </c>
    </row>
    <row r="3266" spans="1:7" x14ac:dyDescent="0.35">
      <c r="A3266" t="s">
        <v>16</v>
      </c>
      <c r="B3266" t="s">
        <v>15</v>
      </c>
      <c r="C3266" t="s">
        <v>11</v>
      </c>
      <c r="D3266">
        <v>2024</v>
      </c>
      <c r="E3266">
        <v>1</v>
      </c>
      <c r="F3266" s="1">
        <v>11176</v>
      </c>
      <c r="G3266" s="6">
        <f>SUMIFS(Table1[Profit (Month)],Table1[Category],Table1[[#This Row],[Category]],Table1[Supplier],Table1[[#This Row],[Supplier]],Table1[Brand],Table1[[#This Row],[Brand]],Table1[Year],Table1[[#This Row],[Year]],Table1[Month],"&lt;="&amp;Table1[[#This Row],[Profit (Month)]])</f>
        <v>149766</v>
      </c>
    </row>
    <row r="3267" spans="1:7" x14ac:dyDescent="0.35">
      <c r="A3267" t="s">
        <v>16</v>
      </c>
      <c r="B3267" t="s">
        <v>15</v>
      </c>
      <c r="C3267" t="s">
        <v>11</v>
      </c>
      <c r="D3267">
        <v>2024</v>
      </c>
      <c r="E3267">
        <v>2</v>
      </c>
      <c r="F3267" s="1">
        <v>11479</v>
      </c>
      <c r="G3267" s="6">
        <f>SUMIFS(Table1[Profit (Month)],Table1[Category],Table1[[#This Row],[Category]],Table1[Supplier],Table1[[#This Row],[Supplier]],Table1[Brand],Table1[[#This Row],[Brand]],Table1[Year],Table1[[#This Row],[Year]],Table1[Month],"&lt;="&amp;Table1[[#This Row],[Profit (Month)]])</f>
        <v>142089</v>
      </c>
    </row>
    <row r="3268" spans="1:7" x14ac:dyDescent="0.35">
      <c r="A3268" t="s">
        <v>16</v>
      </c>
      <c r="B3268" t="s">
        <v>15</v>
      </c>
      <c r="C3268" t="s">
        <v>11</v>
      </c>
      <c r="D3268">
        <v>2024</v>
      </c>
      <c r="E3268">
        <v>3</v>
      </c>
      <c r="F3268" s="1">
        <v>13959</v>
      </c>
      <c r="G3268" s="6">
        <f>SUMIFS(Table1[Profit (Month)],Table1[Category],Table1[[#This Row],[Category]],Table1[Supplier],Table1[[#This Row],[Supplier]],Table1[Brand],Table1[[#This Row],[Brand]],Table1[Year],Table1[[#This Row],[Year]],Table1[Month],"&lt;="&amp;Table1[[#This Row],[Profit (Month)]])</f>
        <v>139992</v>
      </c>
    </row>
    <row r="3269" spans="1:7" x14ac:dyDescent="0.35">
      <c r="A3269" t="s">
        <v>16</v>
      </c>
      <c r="B3269" t="s">
        <v>15</v>
      </c>
      <c r="C3269" t="s">
        <v>11</v>
      </c>
      <c r="D3269">
        <v>2024</v>
      </c>
      <c r="E3269">
        <v>4</v>
      </c>
      <c r="F3269" s="1">
        <v>13651</v>
      </c>
      <c r="G3269" s="6">
        <f>SUMIFS(Table1[Profit (Month)],Table1[Category],Table1[[#This Row],[Category]],Table1[Supplier],Table1[[#This Row],[Supplier]],Table1[Brand],Table1[[#This Row],[Brand]],Table1[Year],Table1[[#This Row],[Year]],Table1[Month],"&lt;="&amp;Table1[[#This Row],[Profit (Month)]])</f>
        <v>161254</v>
      </c>
    </row>
    <row r="3270" spans="1:7" x14ac:dyDescent="0.35">
      <c r="A3270" t="s">
        <v>16</v>
      </c>
      <c r="B3270" t="s">
        <v>15</v>
      </c>
      <c r="C3270" t="s">
        <v>11</v>
      </c>
      <c r="D3270">
        <v>2024</v>
      </c>
      <c r="E3270">
        <v>5</v>
      </c>
      <c r="F3270" s="1">
        <v>10316</v>
      </c>
      <c r="G3270" s="6">
        <f>SUMIFS(Table1[Profit (Month)],Table1[Category],Table1[[#This Row],[Category]],Table1[Supplier],Table1[[#This Row],[Supplier]],Table1[Brand],Table1[[#This Row],[Brand]],Table1[Year],Table1[[#This Row],[Year]],Table1[Month],"&lt;="&amp;Table1[[#This Row],[Profit (Month)]])</f>
        <v>157763</v>
      </c>
    </row>
    <row r="3271" spans="1:7" x14ac:dyDescent="0.35">
      <c r="A3271" t="s">
        <v>16</v>
      </c>
      <c r="B3271" t="s">
        <v>15</v>
      </c>
      <c r="C3271" t="s">
        <v>11</v>
      </c>
      <c r="D3271">
        <v>2024</v>
      </c>
      <c r="E3271">
        <v>6</v>
      </c>
      <c r="F3271" s="1">
        <v>13165</v>
      </c>
      <c r="G3271" s="6">
        <f>SUMIFS(Table1[Profit (Month)],Table1[Category],Table1[[#This Row],[Category]],Table1[Supplier],Table1[[#This Row],[Supplier]],Table1[Brand],Table1[[#This Row],[Brand]],Table1[Year],Table1[[#This Row],[Year]],Table1[Month],"&lt;="&amp;Table1[[#This Row],[Profit (Month)]])</f>
        <v>148735</v>
      </c>
    </row>
    <row r="3272" spans="1:7" x14ac:dyDescent="0.35">
      <c r="A3272" t="s">
        <v>16</v>
      </c>
      <c r="B3272" t="s">
        <v>15</v>
      </c>
      <c r="C3272" t="s">
        <v>11</v>
      </c>
      <c r="D3272">
        <v>2024</v>
      </c>
      <c r="E3272">
        <v>7</v>
      </c>
      <c r="F3272" s="1">
        <v>10908</v>
      </c>
      <c r="G3272" s="6">
        <f>SUMIFS(Table1[Profit (Month)],Table1[Category],Table1[[#This Row],[Category]],Table1[Supplier],Table1[[#This Row],[Supplier]],Table1[Brand],Table1[[#This Row],[Brand]],Table1[Year],Table1[[#This Row],[Year]],Table1[Month],"&lt;="&amp;Table1[[#This Row],[Profit (Month)]])</f>
        <v>149982</v>
      </c>
    </row>
    <row r="3273" spans="1:7" x14ac:dyDescent="0.35">
      <c r="A3273" t="s">
        <v>16</v>
      </c>
      <c r="B3273" t="s">
        <v>15</v>
      </c>
      <c r="C3273" t="s">
        <v>11</v>
      </c>
      <c r="D3273">
        <v>2024</v>
      </c>
      <c r="E3273">
        <v>8</v>
      </c>
      <c r="F3273" s="1">
        <v>14959</v>
      </c>
      <c r="G3273" s="6">
        <f>SUMIFS(Table1[Profit (Month)],Table1[Category],Table1[[#This Row],[Category]],Table1[Supplier],Table1[[#This Row],[Supplier]],Table1[Brand],Table1[[#This Row],[Brand]],Table1[Year],Table1[[#This Row],[Year]],Table1[Month],"&lt;="&amp;Table1[[#This Row],[Profit (Month)]])</f>
        <v>152107</v>
      </c>
    </row>
    <row r="3274" spans="1:7" x14ac:dyDescent="0.35">
      <c r="A3274" t="s">
        <v>16</v>
      </c>
      <c r="B3274" t="s">
        <v>15</v>
      </c>
      <c r="C3274" t="s">
        <v>11</v>
      </c>
      <c r="D3274">
        <v>2024</v>
      </c>
      <c r="E3274">
        <v>9</v>
      </c>
      <c r="F3274" s="1">
        <v>14341</v>
      </c>
      <c r="G3274" s="6">
        <f>SUMIFS(Table1[Profit (Month)],Table1[Category],Table1[[#This Row],[Category]],Table1[Supplier],Table1[[#This Row],[Supplier]],Table1[Brand],Table1[[#This Row],[Brand]],Table1[Year],Table1[[#This Row],[Year]],Table1[Month],"&lt;="&amp;Table1[[#This Row],[Profit (Month)]])</f>
        <v>144124</v>
      </c>
    </row>
    <row r="3275" spans="1:7" x14ac:dyDescent="0.35">
      <c r="A3275" t="s">
        <v>16</v>
      </c>
      <c r="B3275" t="s">
        <v>15</v>
      </c>
      <c r="C3275" t="s">
        <v>11</v>
      </c>
      <c r="D3275">
        <v>2024</v>
      </c>
      <c r="E3275">
        <v>10</v>
      </c>
      <c r="F3275" s="1">
        <v>11821</v>
      </c>
      <c r="G3275" s="6">
        <f>SUMIFS(Table1[Profit (Month)],Table1[Category],Table1[[#This Row],[Category]],Table1[Supplier],Table1[[#This Row],[Supplier]],Table1[Brand],Table1[[#This Row],[Brand]],Table1[Year],Table1[[#This Row],[Year]],Table1[Month],"&lt;="&amp;Table1[[#This Row],[Profit (Month)]])</f>
        <v>146899</v>
      </c>
    </row>
    <row r="3276" spans="1:7" x14ac:dyDescent="0.35">
      <c r="A3276" t="s">
        <v>16</v>
      </c>
      <c r="B3276" t="s">
        <v>15</v>
      </c>
      <c r="C3276" t="s">
        <v>11</v>
      </c>
      <c r="D3276">
        <v>2024</v>
      </c>
      <c r="E3276">
        <v>11</v>
      </c>
      <c r="F3276" s="1">
        <v>10849</v>
      </c>
      <c r="G3276" s="6">
        <f>SUMIFS(Table1[Profit (Month)],Table1[Category],Table1[[#This Row],[Category]],Table1[Supplier],Table1[[#This Row],[Supplier]],Table1[Brand],Table1[[#This Row],[Brand]],Table1[Year],Table1[[#This Row],[Year]],Table1[Month],"&lt;="&amp;Table1[[#This Row],[Profit (Month)]])</f>
        <v>145490</v>
      </c>
    </row>
    <row r="3277" spans="1:7" x14ac:dyDescent="0.35">
      <c r="A3277" t="s">
        <v>16</v>
      </c>
      <c r="B3277" t="s">
        <v>15</v>
      </c>
      <c r="C3277" t="s">
        <v>11</v>
      </c>
      <c r="D3277">
        <v>2024</v>
      </c>
      <c r="E3277">
        <v>12</v>
      </c>
      <c r="F3277" s="1">
        <v>13028</v>
      </c>
      <c r="G3277" s="6">
        <f>SUMIFS(Table1[Profit (Month)],Table1[Category],Table1[[#This Row],[Category]],Table1[Supplier],Table1[[#This Row],[Supplier]],Table1[Brand],Table1[[#This Row],[Brand]],Table1[Year],Table1[[#This Row],[Year]],Table1[Month],"&lt;="&amp;Table1[[#This Row],[Profit (Month)]])</f>
        <v>149652</v>
      </c>
    </row>
    <row r="3278" spans="1:7" x14ac:dyDescent="0.35">
      <c r="A3278" t="s">
        <v>16</v>
      </c>
      <c r="B3278" t="s">
        <v>15</v>
      </c>
      <c r="C3278" t="s">
        <v>12</v>
      </c>
      <c r="D3278">
        <v>2018</v>
      </c>
      <c r="E3278">
        <v>1</v>
      </c>
      <c r="F3278" s="1">
        <v>12230</v>
      </c>
      <c r="G3278" s="6">
        <f>SUMIFS(Table1[Profit (Month)],Table1[Category],Table1[[#This Row],[Category]],Table1[Supplier],Table1[[#This Row],[Supplier]],Table1[Brand],Table1[[#This Row],[Brand]],Table1[Year],Table1[[#This Row],[Year]],Table1[Month],"&lt;="&amp;Table1[[#This Row],[Profit (Month)]])</f>
        <v>147624</v>
      </c>
    </row>
    <row r="3279" spans="1:7" x14ac:dyDescent="0.35">
      <c r="A3279" t="s">
        <v>16</v>
      </c>
      <c r="B3279" t="s">
        <v>15</v>
      </c>
      <c r="C3279" t="s">
        <v>12</v>
      </c>
      <c r="D3279">
        <v>2018</v>
      </c>
      <c r="E3279">
        <v>2</v>
      </c>
      <c r="F3279" s="1">
        <v>10182</v>
      </c>
      <c r="G3279" s="6">
        <f>SUMIFS(Table1[Profit (Month)],Table1[Category],Table1[[#This Row],[Category]],Table1[Supplier],Table1[[#This Row],[Supplier]],Table1[Brand],Table1[[#This Row],[Brand]],Table1[Year],Table1[[#This Row],[Year]],Table1[Month],"&lt;="&amp;Table1[[#This Row],[Profit (Month)]])</f>
        <v>141574</v>
      </c>
    </row>
    <row r="3280" spans="1:7" x14ac:dyDescent="0.35">
      <c r="A3280" t="s">
        <v>16</v>
      </c>
      <c r="B3280" t="s">
        <v>15</v>
      </c>
      <c r="C3280" t="s">
        <v>12</v>
      </c>
      <c r="D3280">
        <v>2018</v>
      </c>
      <c r="E3280">
        <v>3</v>
      </c>
      <c r="F3280" s="1">
        <v>13635</v>
      </c>
      <c r="G3280" s="6">
        <f>SUMIFS(Table1[Profit (Month)],Table1[Category],Table1[[#This Row],[Category]],Table1[Supplier],Table1[[#This Row],[Supplier]],Table1[Brand],Table1[[#This Row],[Brand]],Table1[Year],Table1[[#This Row],[Year]],Table1[Month],"&lt;="&amp;Table1[[#This Row],[Profit (Month)]])</f>
        <v>153251</v>
      </c>
    </row>
    <row r="3281" spans="1:7" x14ac:dyDescent="0.35">
      <c r="A3281" t="s">
        <v>16</v>
      </c>
      <c r="B3281" t="s">
        <v>15</v>
      </c>
      <c r="C3281" t="s">
        <v>12</v>
      </c>
      <c r="D3281">
        <v>2018</v>
      </c>
      <c r="E3281">
        <v>4</v>
      </c>
      <c r="F3281" s="1">
        <v>13010</v>
      </c>
      <c r="G3281" s="6">
        <f>SUMIFS(Table1[Profit (Month)],Table1[Category],Table1[[#This Row],[Category]],Table1[Supplier],Table1[[#This Row],[Supplier]],Table1[Brand],Table1[[#This Row],[Brand]],Table1[Year],Table1[[#This Row],[Year]],Table1[Month],"&lt;="&amp;Table1[[#This Row],[Profit (Month)]])</f>
        <v>158901</v>
      </c>
    </row>
    <row r="3282" spans="1:7" x14ac:dyDescent="0.35">
      <c r="A3282" t="s">
        <v>16</v>
      </c>
      <c r="B3282" t="s">
        <v>15</v>
      </c>
      <c r="C3282" t="s">
        <v>12</v>
      </c>
      <c r="D3282">
        <v>2018</v>
      </c>
      <c r="E3282">
        <v>5</v>
      </c>
      <c r="F3282" s="1">
        <v>11613</v>
      </c>
      <c r="G3282" s="6">
        <f>SUMIFS(Table1[Profit (Month)],Table1[Category],Table1[[#This Row],[Category]],Table1[Supplier],Table1[[#This Row],[Supplier]],Table1[Brand],Table1[[#This Row],[Brand]],Table1[Year],Table1[[#This Row],[Year]],Table1[Month],"&lt;="&amp;Table1[[#This Row],[Profit (Month)]])</f>
        <v>147793</v>
      </c>
    </row>
    <row r="3283" spans="1:7" x14ac:dyDescent="0.35">
      <c r="A3283" t="s">
        <v>16</v>
      </c>
      <c r="B3283" t="s">
        <v>15</v>
      </c>
      <c r="C3283" t="s">
        <v>12</v>
      </c>
      <c r="D3283">
        <v>2018</v>
      </c>
      <c r="E3283">
        <v>6</v>
      </c>
      <c r="F3283" s="1">
        <v>10085</v>
      </c>
      <c r="G3283" s="6">
        <f>SUMIFS(Table1[Profit (Month)],Table1[Category],Table1[[#This Row],[Category]],Table1[Supplier],Table1[[#This Row],[Supplier]],Table1[Brand],Table1[[#This Row],[Brand]],Table1[Year],Table1[[#This Row],[Year]],Table1[Month],"&lt;="&amp;Table1[[#This Row],[Profit (Month)]])</f>
        <v>143392</v>
      </c>
    </row>
    <row r="3284" spans="1:7" x14ac:dyDescent="0.35">
      <c r="A3284" t="s">
        <v>16</v>
      </c>
      <c r="B3284" t="s">
        <v>15</v>
      </c>
      <c r="C3284" t="s">
        <v>12</v>
      </c>
      <c r="D3284">
        <v>2018</v>
      </c>
      <c r="E3284">
        <v>7</v>
      </c>
      <c r="F3284" s="1">
        <v>14916</v>
      </c>
      <c r="G3284" s="6">
        <f>SUMIFS(Table1[Profit (Month)],Table1[Category],Table1[[#This Row],[Category]],Table1[Supplier],Table1[[#This Row],[Supplier]],Table1[Brand],Table1[[#This Row],[Brand]],Table1[Year],Table1[[#This Row],[Year]],Table1[Month],"&lt;="&amp;Table1[[#This Row],[Profit (Month)]])</f>
        <v>152130</v>
      </c>
    </row>
    <row r="3285" spans="1:7" x14ac:dyDescent="0.35">
      <c r="A3285" t="s">
        <v>16</v>
      </c>
      <c r="B3285" t="s">
        <v>15</v>
      </c>
      <c r="C3285" t="s">
        <v>12</v>
      </c>
      <c r="D3285">
        <v>2018</v>
      </c>
      <c r="E3285">
        <v>8</v>
      </c>
      <c r="F3285" s="1">
        <v>11514</v>
      </c>
      <c r="G3285" s="6">
        <f>SUMIFS(Table1[Profit (Month)],Table1[Category],Table1[[#This Row],[Category]],Table1[Supplier],Table1[[#This Row],[Supplier]],Table1[Brand],Table1[[#This Row],[Brand]],Table1[Year],Table1[[#This Row],[Year]],Table1[Month],"&lt;="&amp;Table1[[#This Row],[Profit (Month)]])</f>
        <v>143671</v>
      </c>
    </row>
    <row r="3286" spans="1:7" x14ac:dyDescent="0.35">
      <c r="A3286" t="s">
        <v>16</v>
      </c>
      <c r="B3286" t="s">
        <v>15</v>
      </c>
      <c r="C3286" t="s">
        <v>12</v>
      </c>
      <c r="D3286">
        <v>2018</v>
      </c>
      <c r="E3286">
        <v>9</v>
      </c>
      <c r="F3286" s="1">
        <v>14844</v>
      </c>
      <c r="G3286" s="6">
        <f>SUMIFS(Table1[Profit (Month)],Table1[Category],Table1[[#This Row],[Category]],Table1[Supplier],Table1[[#This Row],[Supplier]],Table1[Brand],Table1[[#This Row],[Brand]],Table1[Year],Table1[[#This Row],[Year]],Table1[Month],"&lt;="&amp;Table1[[#This Row],[Profit (Month)]])</f>
        <v>143392</v>
      </c>
    </row>
    <row r="3287" spans="1:7" x14ac:dyDescent="0.35">
      <c r="A3287" t="s">
        <v>16</v>
      </c>
      <c r="B3287" t="s">
        <v>15</v>
      </c>
      <c r="C3287" t="s">
        <v>12</v>
      </c>
      <c r="D3287">
        <v>2018</v>
      </c>
      <c r="E3287">
        <v>10</v>
      </c>
      <c r="F3287" s="1">
        <v>13370</v>
      </c>
      <c r="G3287" s="6">
        <f>SUMIFS(Table1[Profit (Month)],Table1[Category],Table1[[#This Row],[Category]],Table1[Supplier],Table1[[#This Row],[Supplier]],Table1[Brand],Table1[[#This Row],[Brand]],Table1[Year],Table1[[#This Row],[Year]],Table1[Month],"&lt;="&amp;Table1[[#This Row],[Profit (Month)]])</f>
        <v>143765</v>
      </c>
    </row>
    <row r="3288" spans="1:7" x14ac:dyDescent="0.35">
      <c r="A3288" t="s">
        <v>16</v>
      </c>
      <c r="B3288" t="s">
        <v>15</v>
      </c>
      <c r="C3288" t="s">
        <v>12</v>
      </c>
      <c r="D3288">
        <v>2018</v>
      </c>
      <c r="E3288">
        <v>11</v>
      </c>
      <c r="F3288" s="1">
        <v>10705</v>
      </c>
      <c r="G3288" s="6">
        <f>SUMIFS(Table1[Profit (Month)],Table1[Category],Table1[[#This Row],[Category]],Table1[Supplier],Table1[[#This Row],[Supplier]],Table1[Brand],Table1[[#This Row],[Brand]],Table1[Year],Table1[[#This Row],[Year]],Table1[Month],"&lt;="&amp;Table1[[#This Row],[Profit (Month)]])</f>
        <v>154316</v>
      </c>
    </row>
    <row r="3289" spans="1:7" x14ac:dyDescent="0.35">
      <c r="A3289" t="s">
        <v>16</v>
      </c>
      <c r="B3289" t="s">
        <v>15</v>
      </c>
      <c r="C3289" t="s">
        <v>12</v>
      </c>
      <c r="D3289">
        <v>2018</v>
      </c>
      <c r="E3289">
        <v>12</v>
      </c>
      <c r="F3289" s="1">
        <v>11796</v>
      </c>
      <c r="G3289" s="6">
        <f>SUMIFS(Table1[Profit (Month)],Table1[Category],Table1[[#This Row],[Category]],Table1[Supplier],Table1[[#This Row],[Supplier]],Table1[Brand],Table1[[#This Row],[Brand]],Table1[Year],Table1[[#This Row],[Year]],Table1[Month],"&lt;="&amp;Table1[[#This Row],[Profit (Month)]])</f>
        <v>146548</v>
      </c>
    </row>
    <row r="3290" spans="1:7" x14ac:dyDescent="0.35">
      <c r="A3290" t="s">
        <v>16</v>
      </c>
      <c r="B3290" t="s">
        <v>15</v>
      </c>
      <c r="C3290" t="s">
        <v>12</v>
      </c>
      <c r="D3290">
        <v>2019</v>
      </c>
      <c r="E3290">
        <v>1</v>
      </c>
      <c r="F3290" s="1">
        <v>14459</v>
      </c>
      <c r="G3290" s="6">
        <f>SUMIFS(Table1[Profit (Month)],Table1[Category],Table1[[#This Row],[Category]],Table1[Supplier],Table1[[#This Row],[Supplier]],Table1[Brand],Table1[[#This Row],[Brand]],Table1[Year],Table1[[#This Row],[Year]],Table1[Month],"&lt;="&amp;Table1[[#This Row],[Profit (Month)]])</f>
        <v>149119</v>
      </c>
    </row>
    <row r="3291" spans="1:7" x14ac:dyDescent="0.35">
      <c r="A3291" t="s">
        <v>16</v>
      </c>
      <c r="B3291" t="s">
        <v>15</v>
      </c>
      <c r="C3291" t="s">
        <v>12</v>
      </c>
      <c r="D3291">
        <v>2019</v>
      </c>
      <c r="E3291">
        <v>2</v>
      </c>
      <c r="F3291" s="1">
        <v>11608</v>
      </c>
      <c r="G3291" s="6">
        <f>SUMIFS(Table1[Profit (Month)],Table1[Category],Table1[[#This Row],[Category]],Table1[Supplier],Table1[[#This Row],[Supplier]],Table1[Brand],Table1[[#This Row],[Brand]],Table1[Year],Table1[[#This Row],[Year]],Table1[Month],"&lt;="&amp;Table1[[#This Row],[Profit (Month)]])</f>
        <v>147161</v>
      </c>
    </row>
    <row r="3292" spans="1:7" x14ac:dyDescent="0.35">
      <c r="A3292" t="s">
        <v>16</v>
      </c>
      <c r="B3292" t="s">
        <v>15</v>
      </c>
      <c r="C3292" t="s">
        <v>12</v>
      </c>
      <c r="D3292">
        <v>2019</v>
      </c>
      <c r="E3292">
        <v>3</v>
      </c>
      <c r="F3292" s="1">
        <v>12193</v>
      </c>
      <c r="G3292" s="6">
        <f>SUMIFS(Table1[Profit (Month)],Table1[Category],Table1[[#This Row],[Category]],Table1[Supplier],Table1[[#This Row],[Supplier]],Table1[Brand],Table1[[#This Row],[Brand]],Table1[Year],Table1[[#This Row],[Year]],Table1[Month],"&lt;="&amp;Table1[[#This Row],[Profit (Month)]])</f>
        <v>144615</v>
      </c>
    </row>
    <row r="3293" spans="1:7" x14ac:dyDescent="0.35">
      <c r="A3293" t="s">
        <v>16</v>
      </c>
      <c r="B3293" t="s">
        <v>15</v>
      </c>
      <c r="C3293" t="s">
        <v>12</v>
      </c>
      <c r="D3293">
        <v>2019</v>
      </c>
      <c r="E3293">
        <v>4</v>
      </c>
      <c r="F3293" s="1">
        <v>12740</v>
      </c>
      <c r="G3293" s="6">
        <f>SUMIFS(Table1[Profit (Month)],Table1[Category],Table1[[#This Row],[Category]],Table1[Supplier],Table1[[#This Row],[Supplier]],Table1[Brand],Table1[[#This Row],[Brand]],Table1[Year],Table1[[#This Row],[Year]],Table1[Month],"&lt;="&amp;Table1[[#This Row],[Profit (Month)]])</f>
        <v>152201</v>
      </c>
    </row>
    <row r="3294" spans="1:7" x14ac:dyDescent="0.35">
      <c r="A3294" t="s">
        <v>16</v>
      </c>
      <c r="B3294" t="s">
        <v>15</v>
      </c>
      <c r="C3294" t="s">
        <v>12</v>
      </c>
      <c r="D3294">
        <v>2019</v>
      </c>
      <c r="E3294">
        <v>5</v>
      </c>
      <c r="F3294" s="1">
        <v>12076</v>
      </c>
      <c r="G3294" s="6">
        <f>SUMIFS(Table1[Profit (Month)],Table1[Category],Table1[[#This Row],[Category]],Table1[Supplier],Table1[[#This Row],[Supplier]],Table1[Brand],Table1[[#This Row],[Brand]],Table1[Year],Table1[[#This Row],[Year]],Table1[Month],"&lt;="&amp;Table1[[#This Row],[Profit (Month)]])</f>
        <v>154225</v>
      </c>
    </row>
    <row r="3295" spans="1:7" x14ac:dyDescent="0.35">
      <c r="A3295" t="s">
        <v>16</v>
      </c>
      <c r="B3295" t="s">
        <v>15</v>
      </c>
      <c r="C3295" t="s">
        <v>12</v>
      </c>
      <c r="D3295">
        <v>2019</v>
      </c>
      <c r="E3295">
        <v>6</v>
      </c>
      <c r="F3295" s="1">
        <v>11595</v>
      </c>
      <c r="G3295" s="6">
        <f>SUMIFS(Table1[Profit (Month)],Table1[Category],Table1[[#This Row],[Category]],Table1[Supplier],Table1[[#This Row],[Supplier]],Table1[Brand],Table1[[#This Row],[Brand]],Table1[Year],Table1[[#This Row],[Year]],Table1[Month],"&lt;="&amp;Table1[[#This Row],[Profit (Month)]])</f>
        <v>147816</v>
      </c>
    </row>
    <row r="3296" spans="1:7" x14ac:dyDescent="0.35">
      <c r="A3296" t="s">
        <v>16</v>
      </c>
      <c r="B3296" t="s">
        <v>15</v>
      </c>
      <c r="C3296" t="s">
        <v>12</v>
      </c>
      <c r="D3296">
        <v>2019</v>
      </c>
      <c r="E3296">
        <v>7</v>
      </c>
      <c r="F3296" s="1">
        <v>12224</v>
      </c>
      <c r="G3296" s="6">
        <f>SUMIFS(Table1[Profit (Month)],Table1[Category],Table1[[#This Row],[Category]],Table1[Supplier],Table1[[#This Row],[Supplier]],Table1[Brand],Table1[[#This Row],[Brand]],Table1[Year],Table1[[#This Row],[Year]],Table1[Month],"&lt;="&amp;Table1[[#This Row],[Profit (Month)]])</f>
        <v>145030</v>
      </c>
    </row>
    <row r="3297" spans="1:7" x14ac:dyDescent="0.35">
      <c r="A3297" t="s">
        <v>16</v>
      </c>
      <c r="B3297" t="s">
        <v>15</v>
      </c>
      <c r="C3297" t="s">
        <v>12</v>
      </c>
      <c r="D3297">
        <v>2019</v>
      </c>
      <c r="E3297">
        <v>8</v>
      </c>
      <c r="F3297" s="1">
        <v>13099</v>
      </c>
      <c r="G3297" s="6">
        <f>SUMIFS(Table1[Profit (Month)],Table1[Category],Table1[[#This Row],[Category]],Table1[Supplier],Table1[[#This Row],[Supplier]],Table1[Brand],Table1[[#This Row],[Brand]],Table1[Year],Table1[[#This Row],[Year]],Table1[Month],"&lt;="&amp;Table1[[#This Row],[Profit (Month)]])</f>
        <v>145432</v>
      </c>
    </row>
    <row r="3298" spans="1:7" x14ac:dyDescent="0.35">
      <c r="A3298" t="s">
        <v>16</v>
      </c>
      <c r="B3298" t="s">
        <v>15</v>
      </c>
      <c r="C3298" t="s">
        <v>12</v>
      </c>
      <c r="D3298">
        <v>2019</v>
      </c>
      <c r="E3298">
        <v>9</v>
      </c>
      <c r="F3298" s="1">
        <v>12354</v>
      </c>
      <c r="G3298" s="6">
        <f>SUMIFS(Table1[Profit (Month)],Table1[Category],Table1[[#This Row],[Category]],Table1[Supplier],Table1[[#This Row],[Supplier]],Table1[Brand],Table1[[#This Row],[Brand]],Table1[Year],Table1[[#This Row],[Year]],Table1[Month],"&lt;="&amp;Table1[[#This Row],[Profit (Month)]])</f>
        <v>149962</v>
      </c>
    </row>
    <row r="3299" spans="1:7" x14ac:dyDescent="0.35">
      <c r="A3299" t="s">
        <v>16</v>
      </c>
      <c r="B3299" t="s">
        <v>15</v>
      </c>
      <c r="C3299" t="s">
        <v>12</v>
      </c>
      <c r="D3299">
        <v>2019</v>
      </c>
      <c r="E3299">
        <v>10</v>
      </c>
      <c r="F3299" s="1">
        <v>12460</v>
      </c>
      <c r="G3299" s="6">
        <f>SUMIFS(Table1[Profit (Month)],Table1[Category],Table1[[#This Row],[Category]],Table1[Supplier],Table1[[#This Row],[Supplier]],Table1[Brand],Table1[[#This Row],[Brand]],Table1[Year],Table1[[#This Row],[Year]],Table1[Month],"&lt;="&amp;Table1[[#This Row],[Profit (Month)]])</f>
        <v>153805</v>
      </c>
    </row>
    <row r="3300" spans="1:7" x14ac:dyDescent="0.35">
      <c r="A3300" t="s">
        <v>16</v>
      </c>
      <c r="B3300" t="s">
        <v>15</v>
      </c>
      <c r="C3300" t="s">
        <v>12</v>
      </c>
      <c r="D3300">
        <v>2019</v>
      </c>
      <c r="E3300">
        <v>11</v>
      </c>
      <c r="F3300" s="1">
        <v>11342</v>
      </c>
      <c r="G3300" s="6">
        <f>SUMIFS(Table1[Profit (Month)],Table1[Category],Table1[[#This Row],[Category]],Table1[Supplier],Table1[[#This Row],[Supplier]],Table1[Brand],Table1[[#This Row],[Brand]],Table1[Year],Table1[[#This Row],[Year]],Table1[Month],"&lt;="&amp;Table1[[#This Row],[Profit (Month)]])</f>
        <v>149161</v>
      </c>
    </row>
    <row r="3301" spans="1:7" x14ac:dyDescent="0.35">
      <c r="A3301" t="s">
        <v>16</v>
      </c>
      <c r="B3301" t="s">
        <v>15</v>
      </c>
      <c r="C3301" t="s">
        <v>12</v>
      </c>
      <c r="D3301">
        <v>2019</v>
      </c>
      <c r="E3301">
        <v>12</v>
      </c>
      <c r="F3301" s="1">
        <v>13666</v>
      </c>
      <c r="G3301" s="6">
        <f>SUMIFS(Table1[Profit (Month)],Table1[Category],Table1[[#This Row],[Category]],Table1[Supplier],Table1[[#This Row],[Supplier]],Table1[Brand],Table1[[#This Row],[Brand]],Table1[Year],Table1[[#This Row],[Year]],Table1[Month],"&lt;="&amp;Table1[[#This Row],[Profit (Month)]])</f>
        <v>147500</v>
      </c>
    </row>
    <row r="3302" spans="1:7" x14ac:dyDescent="0.35">
      <c r="A3302" t="s">
        <v>16</v>
      </c>
      <c r="B3302" t="s">
        <v>15</v>
      </c>
      <c r="C3302" t="s">
        <v>12</v>
      </c>
      <c r="D3302">
        <v>2020</v>
      </c>
      <c r="E3302">
        <v>1</v>
      </c>
      <c r="F3302" s="1">
        <v>10210</v>
      </c>
      <c r="G3302" s="6">
        <f>SUMIFS(Table1[Profit (Month)],Table1[Category],Table1[[#This Row],[Category]],Table1[Supplier],Table1[[#This Row],[Supplier]],Table1[Brand],Table1[[#This Row],[Brand]],Table1[Year],Table1[[#This Row],[Year]],Table1[Month],"&lt;="&amp;Table1[[#This Row],[Profit (Month)]])</f>
        <v>155877</v>
      </c>
    </row>
    <row r="3303" spans="1:7" x14ac:dyDescent="0.35">
      <c r="A3303" t="s">
        <v>16</v>
      </c>
      <c r="B3303" t="s">
        <v>15</v>
      </c>
      <c r="C3303" t="s">
        <v>12</v>
      </c>
      <c r="D3303">
        <v>2020</v>
      </c>
      <c r="E3303">
        <v>2</v>
      </c>
      <c r="F3303" s="1">
        <v>10533</v>
      </c>
      <c r="G3303" s="6">
        <f>SUMIFS(Table1[Profit (Month)],Table1[Category],Table1[[#This Row],[Category]],Table1[Supplier],Table1[[#This Row],[Supplier]],Table1[Brand],Table1[[#This Row],[Brand]],Table1[Year],Table1[[#This Row],[Year]],Table1[Month],"&lt;="&amp;Table1[[#This Row],[Profit (Month)]])</f>
        <v>149640</v>
      </c>
    </row>
    <row r="3304" spans="1:7" x14ac:dyDescent="0.35">
      <c r="A3304" t="s">
        <v>16</v>
      </c>
      <c r="B3304" t="s">
        <v>15</v>
      </c>
      <c r="C3304" t="s">
        <v>12</v>
      </c>
      <c r="D3304">
        <v>2020</v>
      </c>
      <c r="E3304">
        <v>3</v>
      </c>
      <c r="F3304" s="1">
        <v>10043</v>
      </c>
      <c r="G3304" s="6">
        <f>SUMIFS(Table1[Profit (Month)],Table1[Category],Table1[[#This Row],[Category]],Table1[Supplier],Table1[[#This Row],[Supplier]],Table1[Brand],Table1[[#This Row],[Brand]],Table1[Year],Table1[[#This Row],[Year]],Table1[Month],"&lt;="&amp;Table1[[#This Row],[Profit (Month)]])</f>
        <v>148169</v>
      </c>
    </row>
    <row r="3305" spans="1:7" x14ac:dyDescent="0.35">
      <c r="A3305" t="s">
        <v>16</v>
      </c>
      <c r="B3305" t="s">
        <v>15</v>
      </c>
      <c r="C3305" t="s">
        <v>12</v>
      </c>
      <c r="D3305">
        <v>2020</v>
      </c>
      <c r="E3305">
        <v>4</v>
      </c>
      <c r="F3305" s="1">
        <v>13867</v>
      </c>
      <c r="G3305" s="6">
        <f>SUMIFS(Table1[Profit (Month)],Table1[Category],Table1[[#This Row],[Category]],Table1[Supplier],Table1[[#This Row],[Supplier]],Table1[Brand],Table1[[#This Row],[Brand]],Table1[Year],Table1[[#This Row],[Year]],Table1[Month],"&lt;="&amp;Table1[[#This Row],[Profit (Month)]])</f>
        <v>147013</v>
      </c>
    </row>
    <row r="3306" spans="1:7" x14ac:dyDescent="0.35">
      <c r="A3306" t="s">
        <v>16</v>
      </c>
      <c r="B3306" t="s">
        <v>15</v>
      </c>
      <c r="C3306" t="s">
        <v>12</v>
      </c>
      <c r="D3306">
        <v>2020</v>
      </c>
      <c r="E3306">
        <v>5</v>
      </c>
      <c r="F3306" s="1">
        <v>11004</v>
      </c>
      <c r="G3306" s="6">
        <f>SUMIFS(Table1[Profit (Month)],Table1[Category],Table1[[#This Row],[Category]],Table1[Supplier],Table1[[#This Row],[Supplier]],Table1[Brand],Table1[[#This Row],[Brand]],Table1[Year],Table1[[#This Row],[Year]],Table1[Month],"&lt;="&amp;Table1[[#This Row],[Profit (Month)]])</f>
        <v>148874</v>
      </c>
    </row>
    <row r="3307" spans="1:7" x14ac:dyDescent="0.35">
      <c r="A3307" t="s">
        <v>16</v>
      </c>
      <c r="B3307" t="s">
        <v>15</v>
      </c>
      <c r="C3307" t="s">
        <v>12</v>
      </c>
      <c r="D3307">
        <v>2020</v>
      </c>
      <c r="E3307">
        <v>6</v>
      </c>
      <c r="F3307" s="1">
        <v>13701</v>
      </c>
      <c r="G3307" s="6">
        <f>SUMIFS(Table1[Profit (Month)],Table1[Category],Table1[[#This Row],[Category]],Table1[Supplier],Table1[[#This Row],[Supplier]],Table1[Brand],Table1[[#This Row],[Brand]],Table1[Year],Table1[[#This Row],[Year]],Table1[Month],"&lt;="&amp;Table1[[#This Row],[Profit (Month)]])</f>
        <v>145591</v>
      </c>
    </row>
    <row r="3308" spans="1:7" x14ac:dyDescent="0.35">
      <c r="A3308" t="s">
        <v>16</v>
      </c>
      <c r="B3308" t="s">
        <v>15</v>
      </c>
      <c r="C3308" t="s">
        <v>12</v>
      </c>
      <c r="D3308">
        <v>2020</v>
      </c>
      <c r="E3308">
        <v>7</v>
      </c>
      <c r="F3308" s="1">
        <v>13915</v>
      </c>
      <c r="G3308" s="6">
        <f>SUMIFS(Table1[Profit (Month)],Table1[Category],Table1[[#This Row],[Category]],Table1[Supplier],Table1[[#This Row],[Supplier]],Table1[Brand],Table1[[#This Row],[Brand]],Table1[Year],Table1[[#This Row],[Year]],Table1[Month],"&lt;="&amp;Table1[[#This Row],[Profit (Month)]])</f>
        <v>152443</v>
      </c>
    </row>
    <row r="3309" spans="1:7" x14ac:dyDescent="0.35">
      <c r="A3309" t="s">
        <v>16</v>
      </c>
      <c r="B3309" t="s">
        <v>15</v>
      </c>
      <c r="C3309" t="s">
        <v>12</v>
      </c>
      <c r="D3309">
        <v>2020</v>
      </c>
      <c r="E3309">
        <v>8</v>
      </c>
      <c r="F3309" s="1">
        <v>12548</v>
      </c>
      <c r="G3309" s="6">
        <f>SUMIFS(Table1[Profit (Month)],Table1[Category],Table1[[#This Row],[Category]],Table1[Supplier],Table1[[#This Row],[Supplier]],Table1[Brand],Table1[[#This Row],[Brand]],Table1[Year],Table1[[#This Row],[Year]],Table1[Month],"&lt;="&amp;Table1[[#This Row],[Profit (Month)]])</f>
        <v>151705</v>
      </c>
    </row>
    <row r="3310" spans="1:7" x14ac:dyDescent="0.35">
      <c r="A3310" t="s">
        <v>16</v>
      </c>
      <c r="B3310" t="s">
        <v>15</v>
      </c>
      <c r="C3310" t="s">
        <v>12</v>
      </c>
      <c r="D3310">
        <v>2020</v>
      </c>
      <c r="E3310">
        <v>9</v>
      </c>
      <c r="F3310" s="1">
        <v>10589</v>
      </c>
      <c r="G3310" s="6">
        <f>SUMIFS(Table1[Profit (Month)],Table1[Category],Table1[[#This Row],[Category]],Table1[Supplier],Table1[[#This Row],[Supplier]],Table1[Brand],Table1[[#This Row],[Brand]],Table1[Year],Table1[[#This Row],[Year]],Table1[Month],"&lt;="&amp;Table1[[#This Row],[Profit (Month)]])</f>
        <v>147900</v>
      </c>
    </row>
    <row r="3311" spans="1:7" x14ac:dyDescent="0.35">
      <c r="A3311" t="s">
        <v>16</v>
      </c>
      <c r="B3311" t="s">
        <v>15</v>
      </c>
      <c r="C3311" t="s">
        <v>12</v>
      </c>
      <c r="D3311">
        <v>2020</v>
      </c>
      <c r="E3311">
        <v>10</v>
      </c>
      <c r="F3311" s="1">
        <v>14192</v>
      </c>
      <c r="G3311" s="6">
        <f>SUMIFS(Table1[Profit (Month)],Table1[Category],Table1[[#This Row],[Category]],Table1[Supplier],Table1[[#This Row],[Supplier]],Table1[Brand],Table1[[#This Row],[Brand]],Table1[Year],Table1[[#This Row],[Year]],Table1[Month],"&lt;="&amp;Table1[[#This Row],[Profit (Month)]])</f>
        <v>152262</v>
      </c>
    </row>
    <row r="3312" spans="1:7" x14ac:dyDescent="0.35">
      <c r="A3312" t="s">
        <v>16</v>
      </c>
      <c r="B3312" t="s">
        <v>15</v>
      </c>
      <c r="C3312" t="s">
        <v>12</v>
      </c>
      <c r="D3312">
        <v>2020</v>
      </c>
      <c r="E3312">
        <v>11</v>
      </c>
      <c r="F3312" s="1">
        <v>10388</v>
      </c>
      <c r="G3312" s="6">
        <f>SUMIFS(Table1[Profit (Month)],Table1[Category],Table1[[#This Row],[Category]],Table1[Supplier],Table1[[#This Row],[Supplier]],Table1[Brand],Table1[[#This Row],[Brand]],Table1[Year],Table1[[#This Row],[Year]],Table1[Month],"&lt;="&amp;Table1[[#This Row],[Profit (Month)]])</f>
        <v>148938</v>
      </c>
    </row>
    <row r="3313" spans="1:7" x14ac:dyDescent="0.35">
      <c r="A3313" t="s">
        <v>16</v>
      </c>
      <c r="B3313" t="s">
        <v>15</v>
      </c>
      <c r="C3313" t="s">
        <v>12</v>
      </c>
      <c r="D3313">
        <v>2020</v>
      </c>
      <c r="E3313">
        <v>12</v>
      </c>
      <c r="F3313" s="1">
        <v>10856</v>
      </c>
      <c r="G3313" s="6">
        <f>SUMIFS(Table1[Profit (Month)],Table1[Category],Table1[[#This Row],[Category]],Table1[Supplier],Table1[[#This Row],[Supplier]],Table1[Brand],Table1[[#This Row],[Brand]],Table1[Year],Table1[[#This Row],[Year]],Table1[Month],"&lt;="&amp;Table1[[#This Row],[Profit (Month)]])</f>
        <v>143826</v>
      </c>
    </row>
    <row r="3314" spans="1:7" x14ac:dyDescent="0.35">
      <c r="A3314" t="s">
        <v>16</v>
      </c>
      <c r="B3314" t="s">
        <v>15</v>
      </c>
      <c r="C3314" t="s">
        <v>12</v>
      </c>
      <c r="D3314">
        <v>2021</v>
      </c>
      <c r="E3314">
        <v>1</v>
      </c>
      <c r="F3314" s="1">
        <v>12804</v>
      </c>
      <c r="G3314" s="6">
        <f>SUMIFS(Table1[Profit (Month)],Table1[Category],Table1[[#This Row],[Category]],Table1[Supplier],Table1[[#This Row],[Supplier]],Table1[Brand],Table1[[#This Row],[Brand]],Table1[Year],Table1[[#This Row],[Year]],Table1[Month],"&lt;="&amp;Table1[[#This Row],[Profit (Month)]])</f>
        <v>148099</v>
      </c>
    </row>
    <row r="3315" spans="1:7" x14ac:dyDescent="0.35">
      <c r="A3315" t="s">
        <v>16</v>
      </c>
      <c r="B3315" t="s">
        <v>15</v>
      </c>
      <c r="C3315" t="s">
        <v>12</v>
      </c>
      <c r="D3315">
        <v>2021</v>
      </c>
      <c r="E3315">
        <v>2</v>
      </c>
      <c r="F3315" s="1">
        <v>11498</v>
      </c>
      <c r="G3315" s="6">
        <f>SUMIFS(Table1[Profit (Month)],Table1[Category],Table1[[#This Row],[Category]],Table1[Supplier],Table1[[#This Row],[Supplier]],Table1[Brand],Table1[[#This Row],[Brand]],Table1[Year],Table1[[#This Row],[Year]],Table1[Month],"&lt;="&amp;Table1[[#This Row],[Profit (Month)]])</f>
        <v>151122</v>
      </c>
    </row>
    <row r="3316" spans="1:7" x14ac:dyDescent="0.35">
      <c r="A3316" t="s">
        <v>16</v>
      </c>
      <c r="B3316" t="s">
        <v>15</v>
      </c>
      <c r="C3316" t="s">
        <v>12</v>
      </c>
      <c r="D3316">
        <v>2021</v>
      </c>
      <c r="E3316">
        <v>3</v>
      </c>
      <c r="F3316" s="1">
        <v>14555</v>
      </c>
      <c r="G3316" s="6">
        <f>SUMIFS(Table1[Profit (Month)],Table1[Category],Table1[[#This Row],[Category]],Table1[Supplier],Table1[[#This Row],[Supplier]],Table1[Brand],Table1[[#This Row],[Brand]],Table1[Year],Table1[[#This Row],[Year]],Table1[Month],"&lt;="&amp;Table1[[#This Row],[Profit (Month)]])</f>
        <v>151219</v>
      </c>
    </row>
    <row r="3317" spans="1:7" x14ac:dyDescent="0.35">
      <c r="A3317" t="s">
        <v>16</v>
      </c>
      <c r="B3317" t="s">
        <v>15</v>
      </c>
      <c r="C3317" t="s">
        <v>12</v>
      </c>
      <c r="D3317">
        <v>2021</v>
      </c>
      <c r="E3317">
        <v>4</v>
      </c>
      <c r="F3317" s="1">
        <v>14132</v>
      </c>
      <c r="G3317" s="6">
        <f>SUMIFS(Table1[Profit (Month)],Table1[Category],Table1[[#This Row],[Category]],Table1[Supplier],Table1[[#This Row],[Supplier]],Table1[Brand],Table1[[#This Row],[Brand]],Table1[Year],Table1[[#This Row],[Year]],Table1[Month],"&lt;="&amp;Table1[[#This Row],[Profit (Month)]])</f>
        <v>152332</v>
      </c>
    </row>
    <row r="3318" spans="1:7" x14ac:dyDescent="0.35">
      <c r="A3318" t="s">
        <v>16</v>
      </c>
      <c r="B3318" t="s">
        <v>15</v>
      </c>
      <c r="C3318" t="s">
        <v>12</v>
      </c>
      <c r="D3318">
        <v>2021</v>
      </c>
      <c r="E3318">
        <v>5</v>
      </c>
      <c r="F3318" s="1">
        <v>10378</v>
      </c>
      <c r="G3318" s="6">
        <f>SUMIFS(Table1[Profit (Month)],Table1[Category],Table1[[#This Row],[Category]],Table1[Supplier],Table1[[#This Row],[Supplier]],Table1[Brand],Table1[[#This Row],[Brand]],Table1[Year],Table1[[#This Row],[Year]],Table1[Month],"&lt;="&amp;Table1[[#This Row],[Profit (Month)]])</f>
        <v>144900</v>
      </c>
    </row>
    <row r="3319" spans="1:7" x14ac:dyDescent="0.35">
      <c r="A3319" t="s">
        <v>16</v>
      </c>
      <c r="B3319" t="s">
        <v>15</v>
      </c>
      <c r="C3319" t="s">
        <v>12</v>
      </c>
      <c r="D3319">
        <v>2021</v>
      </c>
      <c r="E3319">
        <v>6</v>
      </c>
      <c r="F3319" s="1">
        <v>13877</v>
      </c>
      <c r="G3319" s="6">
        <f>SUMIFS(Table1[Profit (Month)],Table1[Category],Table1[[#This Row],[Category]],Table1[Supplier],Table1[[#This Row],[Supplier]],Table1[Brand],Table1[[#This Row],[Brand]],Table1[Year],Table1[[#This Row],[Year]],Table1[Month],"&lt;="&amp;Table1[[#This Row],[Profit (Month)]])</f>
        <v>155055</v>
      </c>
    </row>
    <row r="3320" spans="1:7" x14ac:dyDescent="0.35">
      <c r="A3320" t="s">
        <v>16</v>
      </c>
      <c r="B3320" t="s">
        <v>15</v>
      </c>
      <c r="C3320" t="s">
        <v>12</v>
      </c>
      <c r="D3320">
        <v>2021</v>
      </c>
      <c r="E3320">
        <v>7</v>
      </c>
      <c r="F3320" s="1">
        <v>11752</v>
      </c>
      <c r="G3320" s="6">
        <f>SUMIFS(Table1[Profit (Month)],Table1[Category],Table1[[#This Row],[Category]],Table1[Supplier],Table1[[#This Row],[Supplier]],Table1[Brand],Table1[[#This Row],[Brand]],Table1[Year],Table1[[#This Row],[Year]],Table1[Month],"&lt;="&amp;Table1[[#This Row],[Profit (Month)]])</f>
        <v>148207</v>
      </c>
    </row>
    <row r="3321" spans="1:7" x14ac:dyDescent="0.35">
      <c r="A3321" t="s">
        <v>16</v>
      </c>
      <c r="B3321" t="s">
        <v>15</v>
      </c>
      <c r="C3321" t="s">
        <v>12</v>
      </c>
      <c r="D3321">
        <v>2021</v>
      </c>
      <c r="E3321">
        <v>8</v>
      </c>
      <c r="F3321" s="1">
        <v>12064</v>
      </c>
      <c r="G3321" s="6">
        <f>SUMIFS(Table1[Profit (Month)],Table1[Category],Table1[[#This Row],[Category]],Table1[Supplier],Table1[[#This Row],[Supplier]],Table1[Brand],Table1[[#This Row],[Brand]],Table1[Year],Table1[[#This Row],[Year]],Table1[Month],"&lt;="&amp;Table1[[#This Row],[Profit (Month)]])</f>
        <v>147287</v>
      </c>
    </row>
    <row r="3322" spans="1:7" x14ac:dyDescent="0.35">
      <c r="A3322" t="s">
        <v>16</v>
      </c>
      <c r="B3322" t="s">
        <v>15</v>
      </c>
      <c r="C3322" t="s">
        <v>12</v>
      </c>
      <c r="D3322">
        <v>2021</v>
      </c>
      <c r="E3322">
        <v>9</v>
      </c>
      <c r="F3322" s="1">
        <v>14099</v>
      </c>
      <c r="G3322" s="6">
        <f>SUMIFS(Table1[Profit (Month)],Table1[Category],Table1[[#This Row],[Category]],Table1[Supplier],Table1[[#This Row],[Supplier]],Table1[Brand],Table1[[#This Row],[Brand]],Table1[Year],Table1[[#This Row],[Year]],Table1[Month],"&lt;="&amp;Table1[[#This Row],[Profit (Month)]])</f>
        <v>149528</v>
      </c>
    </row>
    <row r="3323" spans="1:7" x14ac:dyDescent="0.35">
      <c r="A3323" t="s">
        <v>16</v>
      </c>
      <c r="B3323" t="s">
        <v>15</v>
      </c>
      <c r="C3323" t="s">
        <v>12</v>
      </c>
      <c r="D3323">
        <v>2021</v>
      </c>
      <c r="E3323">
        <v>10</v>
      </c>
      <c r="F3323" s="1">
        <v>14529</v>
      </c>
      <c r="G3323" s="6">
        <f>SUMIFS(Table1[Profit (Month)],Table1[Category],Table1[[#This Row],[Category]],Table1[Supplier],Table1[[#This Row],[Supplier]],Table1[Brand],Table1[[#This Row],[Brand]],Table1[Year],Table1[[#This Row],[Year]],Table1[Month],"&lt;="&amp;Table1[[#This Row],[Profit (Month)]])</f>
        <v>143765</v>
      </c>
    </row>
    <row r="3324" spans="1:7" x14ac:dyDescent="0.35">
      <c r="A3324" t="s">
        <v>16</v>
      </c>
      <c r="B3324" t="s">
        <v>15</v>
      </c>
      <c r="C3324" t="s">
        <v>12</v>
      </c>
      <c r="D3324">
        <v>2021</v>
      </c>
      <c r="E3324">
        <v>11</v>
      </c>
      <c r="F3324" s="1">
        <v>10342</v>
      </c>
      <c r="G3324" s="6">
        <f>SUMIFS(Table1[Profit (Month)],Table1[Category],Table1[[#This Row],[Category]],Table1[Supplier],Table1[[#This Row],[Supplier]],Table1[Brand],Table1[[#This Row],[Brand]],Table1[Year],Table1[[#This Row],[Year]],Table1[Month],"&lt;="&amp;Table1[[#This Row],[Profit (Month)]])</f>
        <v>146591</v>
      </c>
    </row>
    <row r="3325" spans="1:7" x14ac:dyDescent="0.35">
      <c r="A3325" t="s">
        <v>16</v>
      </c>
      <c r="B3325" t="s">
        <v>15</v>
      </c>
      <c r="C3325" t="s">
        <v>12</v>
      </c>
      <c r="D3325">
        <v>2021</v>
      </c>
      <c r="E3325">
        <v>12</v>
      </c>
      <c r="F3325" s="1">
        <v>13853</v>
      </c>
      <c r="G3325" s="6">
        <f>SUMIFS(Table1[Profit (Month)],Table1[Category],Table1[[#This Row],[Category]],Table1[Supplier],Table1[[#This Row],[Supplier]],Table1[Brand],Table1[[#This Row],[Brand]],Table1[Year],Table1[[#This Row],[Year]],Table1[Month],"&lt;="&amp;Table1[[#This Row],[Profit (Month)]])</f>
        <v>149198</v>
      </c>
    </row>
    <row r="3326" spans="1:7" x14ac:dyDescent="0.35">
      <c r="A3326" t="s">
        <v>16</v>
      </c>
      <c r="B3326" t="s">
        <v>15</v>
      </c>
      <c r="C3326" t="s">
        <v>12</v>
      </c>
      <c r="D3326">
        <v>2022</v>
      </c>
      <c r="E3326">
        <v>1</v>
      </c>
      <c r="F3326" s="1">
        <v>10793</v>
      </c>
      <c r="G3326" s="6">
        <f>SUMIFS(Table1[Profit (Month)],Table1[Category],Table1[[#This Row],[Category]],Table1[Supplier],Table1[[#This Row],[Supplier]],Table1[Brand],Table1[[#This Row],[Brand]],Table1[Year],Table1[[#This Row],[Year]],Table1[Month],"&lt;="&amp;Table1[[#This Row],[Profit (Month)]])</f>
        <v>152096</v>
      </c>
    </row>
    <row r="3327" spans="1:7" x14ac:dyDescent="0.35">
      <c r="A3327" t="s">
        <v>16</v>
      </c>
      <c r="B3327" t="s">
        <v>15</v>
      </c>
      <c r="C3327" t="s">
        <v>12</v>
      </c>
      <c r="D3327">
        <v>2022</v>
      </c>
      <c r="E3327">
        <v>2</v>
      </c>
      <c r="F3327" s="1">
        <v>11398</v>
      </c>
      <c r="G3327" s="6">
        <f>SUMIFS(Table1[Profit (Month)],Table1[Category],Table1[[#This Row],[Category]],Table1[Supplier],Table1[[#This Row],[Supplier]],Table1[Brand],Table1[[#This Row],[Brand]],Table1[Year],Table1[[#This Row],[Year]],Table1[Month],"&lt;="&amp;Table1[[#This Row],[Profit (Month)]])</f>
        <v>149824</v>
      </c>
    </row>
    <row r="3328" spans="1:7" x14ac:dyDescent="0.35">
      <c r="A3328" t="s">
        <v>16</v>
      </c>
      <c r="B3328" t="s">
        <v>15</v>
      </c>
      <c r="C3328" t="s">
        <v>12</v>
      </c>
      <c r="D3328">
        <v>2022</v>
      </c>
      <c r="E3328">
        <v>3</v>
      </c>
      <c r="F3328" s="1">
        <v>10582</v>
      </c>
      <c r="G3328" s="6">
        <f>SUMIFS(Table1[Profit (Month)],Table1[Category],Table1[[#This Row],[Category]],Table1[Supplier],Table1[[#This Row],[Supplier]],Table1[Brand],Table1[[#This Row],[Brand]],Table1[Year],Table1[[#This Row],[Year]],Table1[Month],"&lt;="&amp;Table1[[#This Row],[Profit (Month)]])</f>
        <v>153206</v>
      </c>
    </row>
    <row r="3329" spans="1:7" x14ac:dyDescent="0.35">
      <c r="A3329" t="s">
        <v>16</v>
      </c>
      <c r="B3329" t="s">
        <v>15</v>
      </c>
      <c r="C3329" t="s">
        <v>12</v>
      </c>
      <c r="D3329">
        <v>2022</v>
      </c>
      <c r="E3329">
        <v>4</v>
      </c>
      <c r="F3329" s="1">
        <v>13227</v>
      </c>
      <c r="G3329" s="6">
        <f>SUMIFS(Table1[Profit (Month)],Table1[Category],Table1[[#This Row],[Category]],Table1[Supplier],Table1[[#This Row],[Supplier]],Table1[Brand],Table1[[#This Row],[Brand]],Table1[Year],Table1[[#This Row],[Year]],Table1[Month],"&lt;="&amp;Table1[[#This Row],[Profit (Month)]])</f>
        <v>149568</v>
      </c>
    </row>
    <row r="3330" spans="1:7" x14ac:dyDescent="0.35">
      <c r="A3330" t="s">
        <v>16</v>
      </c>
      <c r="B3330" t="s">
        <v>15</v>
      </c>
      <c r="C3330" t="s">
        <v>12</v>
      </c>
      <c r="D3330">
        <v>2022</v>
      </c>
      <c r="E3330">
        <v>5</v>
      </c>
      <c r="F3330" s="1">
        <v>13994</v>
      </c>
      <c r="G3330" s="6">
        <f>SUMIFS(Table1[Profit (Month)],Table1[Category],Table1[[#This Row],[Category]],Table1[Supplier],Table1[[#This Row],[Supplier]],Table1[Brand],Table1[[#This Row],[Brand]],Table1[Year],Table1[[#This Row],[Year]],Table1[Month],"&lt;="&amp;Table1[[#This Row],[Profit (Month)]])</f>
        <v>144869</v>
      </c>
    </row>
    <row r="3331" spans="1:7" x14ac:dyDescent="0.35">
      <c r="A3331" t="s">
        <v>16</v>
      </c>
      <c r="B3331" t="s">
        <v>15</v>
      </c>
      <c r="C3331" t="s">
        <v>12</v>
      </c>
      <c r="D3331">
        <v>2022</v>
      </c>
      <c r="E3331">
        <v>6</v>
      </c>
      <c r="F3331" s="1">
        <v>13638</v>
      </c>
      <c r="G3331" s="6">
        <f>SUMIFS(Table1[Profit (Month)],Table1[Category],Table1[[#This Row],[Category]],Table1[Supplier],Table1[[#This Row],[Supplier]],Table1[Brand],Table1[[#This Row],[Brand]],Table1[Year],Table1[[#This Row],[Year]],Table1[Month],"&lt;="&amp;Table1[[#This Row],[Profit (Month)]])</f>
        <v>142262</v>
      </c>
    </row>
    <row r="3332" spans="1:7" x14ac:dyDescent="0.35">
      <c r="A3332" t="s">
        <v>16</v>
      </c>
      <c r="B3332" t="s">
        <v>15</v>
      </c>
      <c r="C3332" t="s">
        <v>12</v>
      </c>
      <c r="D3332">
        <v>2022</v>
      </c>
      <c r="E3332">
        <v>7</v>
      </c>
      <c r="F3332" s="1">
        <v>13920</v>
      </c>
      <c r="G3332" s="6">
        <f>SUMIFS(Table1[Profit (Month)],Table1[Category],Table1[[#This Row],[Category]],Table1[Supplier],Table1[[#This Row],[Supplier]],Table1[Brand],Table1[[#This Row],[Brand]],Table1[Year],Table1[[#This Row],[Year]],Table1[Month],"&lt;="&amp;Table1[[#This Row],[Profit (Month)]])</f>
        <v>151206</v>
      </c>
    </row>
    <row r="3333" spans="1:7" x14ac:dyDescent="0.35">
      <c r="A3333" t="s">
        <v>16</v>
      </c>
      <c r="B3333" t="s">
        <v>15</v>
      </c>
      <c r="C3333" t="s">
        <v>12</v>
      </c>
      <c r="D3333">
        <v>2022</v>
      </c>
      <c r="E3333">
        <v>8</v>
      </c>
      <c r="F3333" s="1">
        <v>11051</v>
      </c>
      <c r="G3333" s="6">
        <f>SUMIFS(Table1[Profit (Month)],Table1[Category],Table1[[#This Row],[Category]],Table1[Supplier],Table1[[#This Row],[Supplier]],Table1[Brand],Table1[[#This Row],[Brand]],Table1[Year],Table1[[#This Row],[Year]],Table1[Month],"&lt;="&amp;Table1[[#This Row],[Profit (Month)]])</f>
        <v>158734</v>
      </c>
    </row>
    <row r="3334" spans="1:7" x14ac:dyDescent="0.35">
      <c r="A3334" t="s">
        <v>16</v>
      </c>
      <c r="B3334" t="s">
        <v>15</v>
      </c>
      <c r="C3334" t="s">
        <v>12</v>
      </c>
      <c r="D3334">
        <v>2022</v>
      </c>
      <c r="E3334">
        <v>9</v>
      </c>
      <c r="F3334" s="1">
        <v>14963</v>
      </c>
      <c r="G3334" s="6">
        <f>SUMIFS(Table1[Profit (Month)],Table1[Category],Table1[[#This Row],[Category]],Table1[Supplier],Table1[[#This Row],[Supplier]],Table1[Brand],Table1[[#This Row],[Brand]],Table1[Year],Table1[[#This Row],[Year]],Table1[Month],"&lt;="&amp;Table1[[#This Row],[Profit (Month)]])</f>
        <v>151707</v>
      </c>
    </row>
    <row r="3335" spans="1:7" x14ac:dyDescent="0.35">
      <c r="A3335" t="s">
        <v>16</v>
      </c>
      <c r="B3335" t="s">
        <v>15</v>
      </c>
      <c r="C3335" t="s">
        <v>12</v>
      </c>
      <c r="D3335">
        <v>2022</v>
      </c>
      <c r="E3335">
        <v>10</v>
      </c>
      <c r="F3335" s="1">
        <v>10262</v>
      </c>
      <c r="G3335" s="6">
        <f>SUMIFS(Table1[Profit (Month)],Table1[Category],Table1[[#This Row],[Category]],Table1[Supplier],Table1[[#This Row],[Supplier]],Table1[Brand],Table1[[#This Row],[Brand]],Table1[Year],Table1[[#This Row],[Year]],Table1[Month],"&lt;="&amp;Table1[[#This Row],[Profit (Month)]])</f>
        <v>152058</v>
      </c>
    </row>
    <row r="3336" spans="1:7" x14ac:dyDescent="0.35">
      <c r="A3336" t="s">
        <v>16</v>
      </c>
      <c r="B3336" t="s">
        <v>15</v>
      </c>
      <c r="C3336" t="s">
        <v>12</v>
      </c>
      <c r="D3336">
        <v>2022</v>
      </c>
      <c r="E3336">
        <v>11</v>
      </c>
      <c r="F3336" s="1">
        <v>13105</v>
      </c>
      <c r="G3336" s="6">
        <f>SUMIFS(Table1[Profit (Month)],Table1[Category],Table1[[#This Row],[Category]],Table1[Supplier],Table1[[#This Row],[Supplier]],Table1[Brand],Table1[[#This Row],[Brand]],Table1[Year],Table1[[#This Row],[Year]],Table1[Month],"&lt;="&amp;Table1[[#This Row],[Profit (Month)]])</f>
        <v>143799</v>
      </c>
    </row>
    <row r="3337" spans="1:7" x14ac:dyDescent="0.35">
      <c r="A3337" t="s">
        <v>16</v>
      </c>
      <c r="B3337" t="s">
        <v>15</v>
      </c>
      <c r="C3337" t="s">
        <v>12</v>
      </c>
      <c r="D3337">
        <v>2022</v>
      </c>
      <c r="E3337">
        <v>12</v>
      </c>
      <c r="F3337" s="1">
        <v>14983</v>
      </c>
      <c r="G3337" s="6">
        <f>SUMIFS(Table1[Profit (Month)],Table1[Category],Table1[[#This Row],[Category]],Table1[Supplier],Table1[[#This Row],[Supplier]],Table1[Brand],Table1[[#This Row],[Brand]],Table1[Year],Table1[[#This Row],[Year]],Table1[Month],"&lt;="&amp;Table1[[#This Row],[Profit (Month)]])</f>
        <v>147320</v>
      </c>
    </row>
    <row r="3338" spans="1:7" x14ac:dyDescent="0.35">
      <c r="A3338" t="s">
        <v>16</v>
      </c>
      <c r="B3338" t="s">
        <v>15</v>
      </c>
      <c r="C3338" t="s">
        <v>12</v>
      </c>
      <c r="D3338">
        <v>2023</v>
      </c>
      <c r="E3338">
        <v>1</v>
      </c>
      <c r="F3338" s="1">
        <v>13360</v>
      </c>
      <c r="G3338" s="6">
        <f>SUMIFS(Table1[Profit (Month)],Table1[Category],Table1[[#This Row],[Category]],Table1[Supplier],Table1[[#This Row],[Supplier]],Table1[Brand],Table1[[#This Row],[Brand]],Table1[Year],Table1[[#This Row],[Year]],Table1[Month],"&lt;="&amp;Table1[[#This Row],[Profit (Month)]])</f>
        <v>157997</v>
      </c>
    </row>
    <row r="3339" spans="1:7" x14ac:dyDescent="0.35">
      <c r="A3339" t="s">
        <v>16</v>
      </c>
      <c r="B3339" t="s">
        <v>15</v>
      </c>
      <c r="C3339" t="s">
        <v>12</v>
      </c>
      <c r="D3339">
        <v>2023</v>
      </c>
      <c r="E3339">
        <v>2</v>
      </c>
      <c r="F3339" s="1">
        <v>12155</v>
      </c>
      <c r="G3339" s="6">
        <f>SUMIFS(Table1[Profit (Month)],Table1[Category],Table1[[#This Row],[Category]],Table1[Supplier],Table1[[#This Row],[Supplier]],Table1[Brand],Table1[[#This Row],[Brand]],Table1[Year],Table1[[#This Row],[Year]],Table1[Month],"&lt;="&amp;Table1[[#This Row],[Profit (Month)]])</f>
        <v>147542</v>
      </c>
    </row>
    <row r="3340" spans="1:7" x14ac:dyDescent="0.35">
      <c r="A3340" t="s">
        <v>16</v>
      </c>
      <c r="B3340" t="s">
        <v>15</v>
      </c>
      <c r="C3340" t="s">
        <v>12</v>
      </c>
      <c r="D3340">
        <v>2023</v>
      </c>
      <c r="E3340">
        <v>3</v>
      </c>
      <c r="F3340" s="1">
        <v>12384</v>
      </c>
      <c r="G3340" s="6">
        <f>SUMIFS(Table1[Profit (Month)],Table1[Category],Table1[[#This Row],[Category]],Table1[Supplier],Table1[[#This Row],[Supplier]],Table1[Brand],Table1[[#This Row],[Brand]],Table1[Year],Table1[[#This Row],[Year]],Table1[Month],"&lt;="&amp;Table1[[#This Row],[Profit (Month)]])</f>
        <v>156294</v>
      </c>
    </row>
    <row r="3341" spans="1:7" x14ac:dyDescent="0.35">
      <c r="A3341" t="s">
        <v>16</v>
      </c>
      <c r="B3341" t="s">
        <v>15</v>
      </c>
      <c r="C3341" t="s">
        <v>12</v>
      </c>
      <c r="D3341">
        <v>2023</v>
      </c>
      <c r="E3341">
        <v>4</v>
      </c>
      <c r="F3341" s="1">
        <v>11119</v>
      </c>
      <c r="G3341" s="6">
        <f>SUMIFS(Table1[Profit (Month)],Table1[Category],Table1[[#This Row],[Category]],Table1[Supplier],Table1[[#This Row],[Supplier]],Table1[Brand],Table1[[#This Row],[Brand]],Table1[Year],Table1[[#This Row],[Year]],Table1[Month],"&lt;="&amp;Table1[[#This Row],[Profit (Month)]])</f>
        <v>141097</v>
      </c>
    </row>
    <row r="3342" spans="1:7" x14ac:dyDescent="0.35">
      <c r="A3342" t="s">
        <v>16</v>
      </c>
      <c r="B3342" t="s">
        <v>15</v>
      </c>
      <c r="C3342" t="s">
        <v>12</v>
      </c>
      <c r="D3342">
        <v>2023</v>
      </c>
      <c r="E3342">
        <v>5</v>
      </c>
      <c r="F3342" s="1">
        <v>13769</v>
      </c>
      <c r="G3342" s="6">
        <f>SUMIFS(Table1[Profit (Month)],Table1[Category],Table1[[#This Row],[Category]],Table1[Supplier],Table1[[#This Row],[Supplier]],Table1[Brand],Table1[[#This Row],[Brand]],Table1[Year],Table1[[#This Row],[Year]],Table1[Month],"&lt;="&amp;Table1[[#This Row],[Profit (Month)]])</f>
        <v>149382</v>
      </c>
    </row>
    <row r="3343" spans="1:7" x14ac:dyDescent="0.35">
      <c r="A3343" t="s">
        <v>16</v>
      </c>
      <c r="B3343" t="s">
        <v>15</v>
      </c>
      <c r="C3343" t="s">
        <v>12</v>
      </c>
      <c r="D3343">
        <v>2023</v>
      </c>
      <c r="E3343">
        <v>6</v>
      </c>
      <c r="F3343" s="1">
        <v>14408</v>
      </c>
      <c r="G3343" s="6">
        <f>SUMIFS(Table1[Profit (Month)],Table1[Category],Table1[[#This Row],[Category]],Table1[Supplier],Table1[[#This Row],[Supplier]],Table1[Brand],Table1[[#This Row],[Brand]],Table1[Year],Table1[[#This Row],[Year]],Table1[Month],"&lt;="&amp;Table1[[#This Row],[Profit (Month)]])</f>
        <v>142773</v>
      </c>
    </row>
    <row r="3344" spans="1:7" x14ac:dyDescent="0.35">
      <c r="A3344" t="s">
        <v>16</v>
      </c>
      <c r="B3344" t="s">
        <v>15</v>
      </c>
      <c r="C3344" t="s">
        <v>12</v>
      </c>
      <c r="D3344">
        <v>2023</v>
      </c>
      <c r="E3344">
        <v>7</v>
      </c>
      <c r="F3344" s="1">
        <v>10898</v>
      </c>
      <c r="G3344" s="6">
        <f>SUMIFS(Table1[Profit (Month)],Table1[Category],Table1[[#This Row],[Category]],Table1[Supplier],Table1[[#This Row],[Supplier]],Table1[Brand],Table1[[#This Row],[Brand]],Table1[Year],Table1[[#This Row],[Year]],Table1[Month],"&lt;="&amp;Table1[[#This Row],[Profit (Month)]])</f>
        <v>161860</v>
      </c>
    </row>
    <row r="3345" spans="1:7" x14ac:dyDescent="0.35">
      <c r="A3345" t="s">
        <v>16</v>
      </c>
      <c r="B3345" t="s">
        <v>15</v>
      </c>
      <c r="C3345" t="s">
        <v>12</v>
      </c>
      <c r="D3345">
        <v>2023</v>
      </c>
      <c r="E3345">
        <v>8</v>
      </c>
      <c r="F3345" s="1">
        <v>10221</v>
      </c>
      <c r="G3345" s="6">
        <f>SUMIFS(Table1[Profit (Month)],Table1[Category],Table1[[#This Row],[Category]],Table1[Supplier],Table1[[#This Row],[Supplier]],Table1[Brand],Table1[[#This Row],[Brand]],Table1[Year],Table1[[#This Row],[Year]],Table1[Month],"&lt;="&amp;Table1[[#This Row],[Profit (Month)]])</f>
        <v>157075</v>
      </c>
    </row>
    <row r="3346" spans="1:7" x14ac:dyDescent="0.35">
      <c r="A3346" t="s">
        <v>16</v>
      </c>
      <c r="B3346" t="s">
        <v>15</v>
      </c>
      <c r="C3346" t="s">
        <v>12</v>
      </c>
      <c r="D3346">
        <v>2023</v>
      </c>
      <c r="E3346">
        <v>9</v>
      </c>
      <c r="F3346" s="1">
        <v>10679</v>
      </c>
      <c r="G3346" s="6">
        <f>SUMIFS(Table1[Profit (Month)],Table1[Category],Table1[[#This Row],[Category]],Table1[Supplier],Table1[[#This Row],[Supplier]],Table1[Brand],Table1[[#This Row],[Brand]],Table1[Year],Table1[[#This Row],[Year]],Table1[Month],"&lt;="&amp;Table1[[#This Row],[Profit (Month)]])</f>
        <v>147697</v>
      </c>
    </row>
    <row r="3347" spans="1:7" x14ac:dyDescent="0.35">
      <c r="A3347" t="s">
        <v>16</v>
      </c>
      <c r="B3347" t="s">
        <v>15</v>
      </c>
      <c r="C3347" t="s">
        <v>12</v>
      </c>
      <c r="D3347">
        <v>2023</v>
      </c>
      <c r="E3347">
        <v>10</v>
      </c>
      <c r="F3347" s="1">
        <v>12474</v>
      </c>
      <c r="G3347" s="6">
        <f>SUMIFS(Table1[Profit (Month)],Table1[Category],Table1[[#This Row],[Category]],Table1[Supplier],Table1[[#This Row],[Supplier]],Table1[Brand],Table1[[#This Row],[Brand]],Table1[Year],Table1[[#This Row],[Year]],Table1[Month],"&lt;="&amp;Table1[[#This Row],[Profit (Month)]])</f>
        <v>153065</v>
      </c>
    </row>
    <row r="3348" spans="1:7" x14ac:dyDescent="0.35">
      <c r="A3348" t="s">
        <v>16</v>
      </c>
      <c r="B3348" t="s">
        <v>15</v>
      </c>
      <c r="C3348" t="s">
        <v>12</v>
      </c>
      <c r="D3348">
        <v>2023</v>
      </c>
      <c r="E3348">
        <v>11</v>
      </c>
      <c r="F3348" s="1">
        <v>11097</v>
      </c>
      <c r="G3348" s="6">
        <f>SUMIFS(Table1[Profit (Month)],Table1[Category],Table1[[#This Row],[Category]],Table1[Supplier],Table1[[#This Row],[Supplier]],Table1[Brand],Table1[[#This Row],[Brand]],Table1[Year],Table1[[#This Row],[Year]],Table1[Month],"&lt;="&amp;Table1[[#This Row],[Profit (Month)]])</f>
        <v>142553</v>
      </c>
    </row>
    <row r="3349" spans="1:7" x14ac:dyDescent="0.35">
      <c r="A3349" t="s">
        <v>16</v>
      </c>
      <c r="B3349" t="s">
        <v>15</v>
      </c>
      <c r="C3349" t="s">
        <v>12</v>
      </c>
      <c r="D3349">
        <v>2023</v>
      </c>
      <c r="E3349">
        <v>12</v>
      </c>
      <c r="F3349" s="1">
        <v>14352</v>
      </c>
      <c r="G3349" s="6">
        <f>SUMIFS(Table1[Profit (Month)],Table1[Category],Table1[[#This Row],[Category]],Table1[Supplier],Table1[[#This Row],[Supplier]],Table1[Brand],Table1[[#This Row],[Brand]],Table1[Year],Table1[[#This Row],[Year]],Table1[Month],"&lt;="&amp;Table1[[#This Row],[Profit (Month)]])</f>
        <v>146282</v>
      </c>
    </row>
    <row r="3350" spans="1:7" x14ac:dyDescent="0.35">
      <c r="A3350" t="s">
        <v>16</v>
      </c>
      <c r="B3350" t="s">
        <v>15</v>
      </c>
      <c r="C3350" t="s">
        <v>12</v>
      </c>
      <c r="D3350">
        <v>2024</v>
      </c>
      <c r="E3350">
        <v>1</v>
      </c>
      <c r="F3350" s="1">
        <v>13835</v>
      </c>
      <c r="G3350" s="6">
        <f>SUMIFS(Table1[Profit (Month)],Table1[Category],Table1[[#This Row],[Category]],Table1[Supplier],Table1[[#This Row],[Supplier]],Table1[Brand],Table1[[#This Row],[Brand]],Table1[Year],Table1[[#This Row],[Year]],Table1[Month],"&lt;="&amp;Table1[[#This Row],[Profit (Month)]])</f>
        <v>147935</v>
      </c>
    </row>
    <row r="3351" spans="1:7" x14ac:dyDescent="0.35">
      <c r="A3351" t="s">
        <v>16</v>
      </c>
      <c r="B3351" t="s">
        <v>15</v>
      </c>
      <c r="C3351" t="s">
        <v>12</v>
      </c>
      <c r="D3351">
        <v>2024</v>
      </c>
      <c r="E3351">
        <v>2</v>
      </c>
      <c r="F3351" s="1">
        <v>11500</v>
      </c>
      <c r="G3351" s="6">
        <f>SUMIFS(Table1[Profit (Month)],Table1[Category],Table1[[#This Row],[Category]],Table1[Supplier],Table1[[#This Row],[Supplier]],Table1[Brand],Table1[[#This Row],[Brand]],Table1[Year],Table1[[#This Row],[Year]],Table1[Month],"&lt;="&amp;Table1[[#This Row],[Profit (Month)]])</f>
        <v>148794</v>
      </c>
    </row>
    <row r="3352" spans="1:7" x14ac:dyDescent="0.35">
      <c r="A3352" t="s">
        <v>16</v>
      </c>
      <c r="B3352" t="s">
        <v>15</v>
      </c>
      <c r="C3352" t="s">
        <v>12</v>
      </c>
      <c r="D3352">
        <v>2024</v>
      </c>
      <c r="E3352">
        <v>3</v>
      </c>
      <c r="F3352" s="1">
        <v>12870</v>
      </c>
      <c r="G3352" s="6">
        <f>SUMIFS(Table1[Profit (Month)],Table1[Category],Table1[[#This Row],[Category]],Table1[Supplier],Table1[[#This Row],[Supplier]],Table1[Brand],Table1[[#This Row],[Brand]],Table1[Year],Table1[[#This Row],[Year]],Table1[Month],"&lt;="&amp;Table1[[#This Row],[Profit (Month)]])</f>
        <v>147427</v>
      </c>
    </row>
    <row r="3353" spans="1:7" x14ac:dyDescent="0.35">
      <c r="A3353" t="s">
        <v>16</v>
      </c>
      <c r="B3353" t="s">
        <v>15</v>
      </c>
      <c r="C3353" t="s">
        <v>12</v>
      </c>
      <c r="D3353">
        <v>2024</v>
      </c>
      <c r="E3353">
        <v>4</v>
      </c>
      <c r="F3353" s="1">
        <v>10072</v>
      </c>
      <c r="G3353" s="6">
        <f>SUMIFS(Table1[Profit (Month)],Table1[Category],Table1[[#This Row],[Category]],Table1[Supplier],Table1[[#This Row],[Supplier]],Table1[Brand],Table1[[#This Row],[Brand]],Table1[Year],Table1[[#This Row],[Year]],Table1[Month],"&lt;="&amp;Table1[[#This Row],[Profit (Month)]])</f>
        <v>140577</v>
      </c>
    </row>
    <row r="3354" spans="1:7" x14ac:dyDescent="0.35">
      <c r="A3354" t="s">
        <v>16</v>
      </c>
      <c r="B3354" t="s">
        <v>15</v>
      </c>
      <c r="C3354" t="s">
        <v>12</v>
      </c>
      <c r="D3354">
        <v>2024</v>
      </c>
      <c r="E3354">
        <v>5</v>
      </c>
      <c r="F3354" s="1">
        <v>12923</v>
      </c>
      <c r="G3354" s="6">
        <f>SUMIFS(Table1[Profit (Month)],Table1[Category],Table1[[#This Row],[Category]],Table1[Supplier],Table1[[#This Row],[Supplier]],Table1[Brand],Table1[[#This Row],[Brand]],Table1[Year],Table1[[#This Row],[Year]],Table1[Month],"&lt;="&amp;Table1[[#This Row],[Profit (Month)]])</f>
        <v>147025</v>
      </c>
    </row>
    <row r="3355" spans="1:7" x14ac:dyDescent="0.35">
      <c r="A3355" t="s">
        <v>16</v>
      </c>
      <c r="B3355" t="s">
        <v>15</v>
      </c>
      <c r="C3355" t="s">
        <v>12</v>
      </c>
      <c r="D3355">
        <v>2024</v>
      </c>
      <c r="E3355">
        <v>6</v>
      </c>
      <c r="F3355" s="1">
        <v>13274</v>
      </c>
      <c r="G3355" s="6">
        <f>SUMIFS(Table1[Profit (Month)],Table1[Category],Table1[[#This Row],[Category]],Table1[Supplier],Table1[[#This Row],[Supplier]],Table1[Brand],Table1[[#This Row],[Brand]],Table1[Year],Table1[[#This Row],[Year]],Table1[Month],"&lt;="&amp;Table1[[#This Row],[Profit (Month)]])</f>
        <v>159299</v>
      </c>
    </row>
    <row r="3356" spans="1:7" x14ac:dyDescent="0.35">
      <c r="A3356" t="s">
        <v>16</v>
      </c>
      <c r="B3356" t="s">
        <v>15</v>
      </c>
      <c r="C3356" t="s">
        <v>12</v>
      </c>
      <c r="D3356">
        <v>2024</v>
      </c>
      <c r="E3356">
        <v>7</v>
      </c>
      <c r="F3356" s="1">
        <v>13260</v>
      </c>
      <c r="G3356" s="6">
        <f>SUMIFS(Table1[Profit (Month)],Table1[Category],Table1[[#This Row],[Category]],Table1[Supplier],Table1[[#This Row],[Supplier]],Table1[Brand],Table1[[#This Row],[Brand]],Table1[Year],Table1[[#This Row],[Year]],Table1[Month],"&lt;="&amp;Table1[[#This Row],[Profit (Month)]])</f>
        <v>153946</v>
      </c>
    </row>
    <row r="3357" spans="1:7" x14ac:dyDescent="0.35">
      <c r="A3357" t="s">
        <v>16</v>
      </c>
      <c r="B3357" t="s">
        <v>15</v>
      </c>
      <c r="C3357" t="s">
        <v>12</v>
      </c>
      <c r="D3357">
        <v>2024</v>
      </c>
      <c r="E3357">
        <v>8</v>
      </c>
      <c r="F3357" s="1">
        <v>10095</v>
      </c>
      <c r="G3357" s="6">
        <f>SUMIFS(Table1[Profit (Month)],Table1[Category],Table1[[#This Row],[Category]],Table1[Supplier],Table1[[#This Row],[Supplier]],Table1[Brand],Table1[[#This Row],[Brand]],Table1[Year],Table1[[#This Row],[Year]],Table1[Month],"&lt;="&amp;Table1[[#This Row],[Profit (Month)]])</f>
        <v>151896</v>
      </c>
    </row>
    <row r="3358" spans="1:7" x14ac:dyDescent="0.35">
      <c r="A3358" t="s">
        <v>16</v>
      </c>
      <c r="B3358" t="s">
        <v>15</v>
      </c>
      <c r="C3358" t="s">
        <v>12</v>
      </c>
      <c r="D3358">
        <v>2024</v>
      </c>
      <c r="E3358">
        <v>9</v>
      </c>
      <c r="F3358" s="1">
        <v>14471</v>
      </c>
      <c r="G3358" s="6">
        <f>SUMIFS(Table1[Profit (Month)],Table1[Category],Table1[[#This Row],[Category]],Table1[Supplier],Table1[[#This Row],[Supplier]],Table1[Brand],Table1[[#This Row],[Brand]],Table1[Year],Table1[[#This Row],[Year]],Table1[Month],"&lt;="&amp;Table1[[#This Row],[Profit (Month)]])</f>
        <v>146895</v>
      </c>
    </row>
    <row r="3359" spans="1:7" x14ac:dyDescent="0.35">
      <c r="A3359" t="s">
        <v>16</v>
      </c>
      <c r="B3359" t="s">
        <v>15</v>
      </c>
      <c r="C3359" t="s">
        <v>12</v>
      </c>
      <c r="D3359">
        <v>2024</v>
      </c>
      <c r="E3359">
        <v>10</v>
      </c>
      <c r="F3359" s="1">
        <v>14997</v>
      </c>
      <c r="G3359" s="6">
        <f>SUMIFS(Table1[Profit (Month)],Table1[Category],Table1[[#This Row],[Category]],Table1[Supplier],Table1[[#This Row],[Supplier]],Table1[Brand],Table1[[#This Row],[Brand]],Table1[Year],Table1[[#This Row],[Year]],Table1[Month],"&lt;="&amp;Table1[[#This Row],[Profit (Month)]])</f>
        <v>155346</v>
      </c>
    </row>
    <row r="3360" spans="1:7" x14ac:dyDescent="0.35">
      <c r="A3360" t="s">
        <v>16</v>
      </c>
      <c r="B3360" t="s">
        <v>15</v>
      </c>
      <c r="C3360" t="s">
        <v>12</v>
      </c>
      <c r="D3360">
        <v>2024</v>
      </c>
      <c r="E3360">
        <v>11</v>
      </c>
      <c r="F3360" s="1">
        <v>12706</v>
      </c>
      <c r="G3360" s="6">
        <f>SUMIFS(Table1[Profit (Month)],Table1[Category],Table1[[#This Row],[Category]],Table1[Supplier],Table1[[#This Row],[Supplier]],Table1[Brand],Table1[[#This Row],[Brand]],Table1[Year],Table1[[#This Row],[Year]],Table1[Month],"&lt;="&amp;Table1[[#This Row],[Profit (Month)]])</f>
        <v>147410</v>
      </c>
    </row>
    <row r="3361" spans="1:7" x14ac:dyDescent="0.35">
      <c r="A3361" t="s">
        <v>16</v>
      </c>
      <c r="B3361" t="s">
        <v>15</v>
      </c>
      <c r="C3361" t="s">
        <v>12</v>
      </c>
      <c r="D3361">
        <v>2024</v>
      </c>
      <c r="E3361">
        <v>12</v>
      </c>
      <c r="F3361" s="1">
        <v>11961</v>
      </c>
      <c r="G3361" s="6">
        <f>SUMIFS(Table1[Profit (Month)],Table1[Category],Table1[[#This Row],[Category]],Table1[Supplier],Table1[[#This Row],[Supplier]],Table1[Brand],Table1[[#This Row],[Brand]],Table1[Year],Table1[[#This Row],[Year]],Table1[Month],"&lt;="&amp;Table1[[#This Row],[Profit (Month)]])</f>
        <v>148236</v>
      </c>
    </row>
    <row r="3362" spans="1:7" x14ac:dyDescent="0.35">
      <c r="A3362" t="s">
        <v>17</v>
      </c>
      <c r="B3362" t="s">
        <v>7</v>
      </c>
      <c r="C3362" t="s">
        <v>8</v>
      </c>
      <c r="D3362">
        <v>2018</v>
      </c>
      <c r="E3362">
        <v>1</v>
      </c>
      <c r="F3362" s="1">
        <v>13464</v>
      </c>
      <c r="G3362" s="6">
        <f>SUMIFS(Table1[Profit (Month)],Table1[Category],Table1[[#This Row],[Category]],Table1[Supplier],Table1[[#This Row],[Supplier]],Table1[Brand],Table1[[#This Row],[Brand]],Table1[Year],Table1[[#This Row],[Year]],Table1[Month],"&lt;="&amp;Table1[[#This Row],[Profit (Month)]])</f>
        <v>152262</v>
      </c>
    </row>
    <row r="3363" spans="1:7" x14ac:dyDescent="0.35">
      <c r="A3363" t="s">
        <v>17</v>
      </c>
      <c r="B3363" t="s">
        <v>7</v>
      </c>
      <c r="C3363" t="s">
        <v>8</v>
      </c>
      <c r="D3363">
        <v>2018</v>
      </c>
      <c r="E3363">
        <v>2</v>
      </c>
      <c r="F3363" s="1">
        <v>11737</v>
      </c>
      <c r="G3363" s="6">
        <f>SUMIFS(Table1[Profit (Month)],Table1[Category],Table1[[#This Row],[Category]],Table1[Supplier],Table1[[#This Row],[Supplier]],Table1[Brand],Table1[[#This Row],[Brand]],Table1[Year],Table1[[#This Row],[Year]],Table1[Month],"&lt;="&amp;Table1[[#This Row],[Profit (Month)]])</f>
        <v>147969</v>
      </c>
    </row>
    <row r="3364" spans="1:7" x14ac:dyDescent="0.35">
      <c r="A3364" t="s">
        <v>17</v>
      </c>
      <c r="B3364" t="s">
        <v>7</v>
      </c>
      <c r="C3364" t="s">
        <v>8</v>
      </c>
      <c r="D3364">
        <v>2018</v>
      </c>
      <c r="E3364">
        <v>3</v>
      </c>
      <c r="F3364" s="1">
        <v>10884</v>
      </c>
      <c r="G3364" s="6">
        <f>SUMIFS(Table1[Profit (Month)],Table1[Category],Table1[[#This Row],[Category]],Table1[Supplier],Table1[[#This Row],[Supplier]],Table1[Brand],Table1[[#This Row],[Brand]],Table1[Year],Table1[[#This Row],[Year]],Table1[Month],"&lt;="&amp;Table1[[#This Row],[Profit (Month)]])</f>
        <v>154437</v>
      </c>
    </row>
    <row r="3365" spans="1:7" x14ac:dyDescent="0.35">
      <c r="A3365" t="s">
        <v>17</v>
      </c>
      <c r="B3365" t="s">
        <v>7</v>
      </c>
      <c r="C3365" t="s">
        <v>8</v>
      </c>
      <c r="D3365">
        <v>2018</v>
      </c>
      <c r="E3365">
        <v>4</v>
      </c>
      <c r="F3365" s="1">
        <v>10398</v>
      </c>
      <c r="G3365" s="6">
        <f>SUMIFS(Table1[Profit (Month)],Table1[Category],Table1[[#This Row],[Category]],Table1[Supplier],Table1[[#This Row],[Supplier]],Table1[Brand],Table1[[#This Row],[Brand]],Table1[Year],Table1[[#This Row],[Year]],Table1[Month],"&lt;="&amp;Table1[[#This Row],[Profit (Month)]])</f>
        <v>141931</v>
      </c>
    </row>
    <row r="3366" spans="1:7" x14ac:dyDescent="0.35">
      <c r="A3366" t="s">
        <v>17</v>
      </c>
      <c r="B3366" t="s">
        <v>7</v>
      </c>
      <c r="C3366" t="s">
        <v>8</v>
      </c>
      <c r="D3366">
        <v>2018</v>
      </c>
      <c r="E3366">
        <v>5</v>
      </c>
      <c r="F3366" s="1">
        <v>13341</v>
      </c>
      <c r="G3366" s="6">
        <f>SUMIFS(Table1[Profit (Month)],Table1[Category],Table1[[#This Row],[Category]],Table1[Supplier],Table1[[#This Row],[Supplier]],Table1[Brand],Table1[[#This Row],[Brand]],Table1[Year],Table1[[#This Row],[Year]],Table1[Month],"&lt;="&amp;Table1[[#This Row],[Profit (Month)]])</f>
        <v>152000</v>
      </c>
    </row>
    <row r="3367" spans="1:7" x14ac:dyDescent="0.35">
      <c r="A3367" t="s">
        <v>17</v>
      </c>
      <c r="B3367" t="s">
        <v>7</v>
      </c>
      <c r="C3367" t="s">
        <v>8</v>
      </c>
      <c r="D3367">
        <v>2018</v>
      </c>
      <c r="E3367">
        <v>6</v>
      </c>
      <c r="F3367" s="1">
        <v>14141</v>
      </c>
      <c r="G3367" s="6">
        <f>SUMIFS(Table1[Profit (Month)],Table1[Category],Table1[[#This Row],[Category]],Table1[Supplier],Table1[[#This Row],[Supplier]],Table1[Brand],Table1[[#This Row],[Brand]],Table1[Year],Table1[[#This Row],[Year]],Table1[Month],"&lt;="&amp;Table1[[#This Row],[Profit (Month)]])</f>
        <v>147502</v>
      </c>
    </row>
    <row r="3368" spans="1:7" x14ac:dyDescent="0.35">
      <c r="A3368" t="s">
        <v>17</v>
      </c>
      <c r="B3368" t="s">
        <v>7</v>
      </c>
      <c r="C3368" t="s">
        <v>8</v>
      </c>
      <c r="D3368">
        <v>2018</v>
      </c>
      <c r="E3368">
        <v>7</v>
      </c>
      <c r="F3368" s="1">
        <v>10473</v>
      </c>
      <c r="G3368" s="6">
        <f>SUMIFS(Table1[Profit (Month)],Table1[Category],Table1[[#This Row],[Category]],Table1[Supplier],Table1[[#This Row],[Supplier]],Table1[Brand],Table1[[#This Row],[Brand]],Table1[Year],Table1[[#This Row],[Year]],Table1[Month],"&lt;="&amp;Table1[[#This Row],[Profit (Month)]])</f>
        <v>152929</v>
      </c>
    </row>
    <row r="3369" spans="1:7" x14ac:dyDescent="0.35">
      <c r="A3369" t="s">
        <v>17</v>
      </c>
      <c r="B3369" t="s">
        <v>7</v>
      </c>
      <c r="C3369" t="s">
        <v>8</v>
      </c>
      <c r="D3369">
        <v>2018</v>
      </c>
      <c r="E3369">
        <v>8</v>
      </c>
      <c r="F3369" s="1">
        <v>14952</v>
      </c>
      <c r="G3369" s="6">
        <f>SUMIFS(Table1[Profit (Month)],Table1[Category],Table1[[#This Row],[Category]],Table1[Supplier],Table1[[#This Row],[Supplier]],Table1[Brand],Table1[[#This Row],[Brand]],Table1[Year],Table1[[#This Row],[Year]],Table1[Month],"&lt;="&amp;Table1[[#This Row],[Profit (Month)]])</f>
        <v>154406</v>
      </c>
    </row>
    <row r="3370" spans="1:7" x14ac:dyDescent="0.35">
      <c r="A3370" t="s">
        <v>17</v>
      </c>
      <c r="B3370" t="s">
        <v>7</v>
      </c>
      <c r="C3370" t="s">
        <v>8</v>
      </c>
      <c r="D3370">
        <v>2018</v>
      </c>
      <c r="E3370">
        <v>9</v>
      </c>
      <c r="F3370" s="1">
        <v>13063</v>
      </c>
      <c r="G3370" s="6">
        <f>SUMIFS(Table1[Profit (Month)],Table1[Category],Table1[[#This Row],[Category]],Table1[Supplier],Table1[[#This Row],[Supplier]],Table1[Brand],Table1[[#This Row],[Brand]],Table1[Year],Table1[[#This Row],[Year]],Table1[Month],"&lt;="&amp;Table1[[#This Row],[Profit (Month)]])</f>
        <v>156160</v>
      </c>
    </row>
    <row r="3371" spans="1:7" x14ac:dyDescent="0.35">
      <c r="A3371" t="s">
        <v>17</v>
      </c>
      <c r="B3371" t="s">
        <v>7</v>
      </c>
      <c r="C3371" t="s">
        <v>8</v>
      </c>
      <c r="D3371">
        <v>2018</v>
      </c>
      <c r="E3371">
        <v>10</v>
      </c>
      <c r="F3371" s="1">
        <v>11853</v>
      </c>
      <c r="G3371" s="6">
        <f>SUMIFS(Table1[Profit (Month)],Table1[Category],Table1[[#This Row],[Category]],Table1[Supplier],Table1[[#This Row],[Supplier]],Table1[Brand],Table1[[#This Row],[Brand]],Table1[Year],Table1[[#This Row],[Year]],Table1[Month],"&lt;="&amp;Table1[[#This Row],[Profit (Month)]])</f>
        <v>144911</v>
      </c>
    </row>
    <row r="3372" spans="1:7" x14ac:dyDescent="0.35">
      <c r="A3372" t="s">
        <v>17</v>
      </c>
      <c r="B3372" t="s">
        <v>7</v>
      </c>
      <c r="C3372" t="s">
        <v>8</v>
      </c>
      <c r="D3372">
        <v>2018</v>
      </c>
      <c r="E3372">
        <v>11</v>
      </c>
      <c r="F3372" s="1">
        <v>11716</v>
      </c>
      <c r="G3372" s="6">
        <f>SUMIFS(Table1[Profit (Month)],Table1[Category],Table1[[#This Row],[Category]],Table1[Supplier],Table1[[#This Row],[Supplier]],Table1[Brand],Table1[[#This Row],[Brand]],Table1[Year],Table1[[#This Row],[Year]],Table1[Month],"&lt;="&amp;Table1[[#This Row],[Profit (Month)]])</f>
        <v>141798</v>
      </c>
    </row>
    <row r="3373" spans="1:7" x14ac:dyDescent="0.35">
      <c r="A3373" t="s">
        <v>17</v>
      </c>
      <c r="B3373" t="s">
        <v>7</v>
      </c>
      <c r="C3373" t="s">
        <v>8</v>
      </c>
      <c r="D3373">
        <v>2018</v>
      </c>
      <c r="E3373">
        <v>12</v>
      </c>
      <c r="F3373" s="1">
        <v>11710</v>
      </c>
      <c r="G3373" s="6">
        <f>SUMIFS(Table1[Profit (Month)],Table1[Category],Table1[[#This Row],[Category]],Table1[Supplier],Table1[[#This Row],[Supplier]],Table1[Brand],Table1[[#This Row],[Brand]],Table1[Year],Table1[[#This Row],[Year]],Table1[Month],"&lt;="&amp;Table1[[#This Row],[Profit (Month)]])</f>
        <v>154539</v>
      </c>
    </row>
    <row r="3374" spans="1:7" x14ac:dyDescent="0.35">
      <c r="A3374" t="s">
        <v>17</v>
      </c>
      <c r="B3374" t="s">
        <v>7</v>
      </c>
      <c r="C3374" t="s">
        <v>8</v>
      </c>
      <c r="D3374">
        <v>2019</v>
      </c>
      <c r="E3374">
        <v>1</v>
      </c>
      <c r="F3374" s="1">
        <v>12688</v>
      </c>
      <c r="G3374" s="6">
        <f>SUMIFS(Table1[Profit (Month)],Table1[Category],Table1[[#This Row],[Category]],Table1[Supplier],Table1[[#This Row],[Supplier]],Table1[Brand],Table1[[#This Row],[Brand]],Table1[Year],Table1[[#This Row],[Year]],Table1[Month],"&lt;="&amp;Table1[[#This Row],[Profit (Month)]])</f>
        <v>153845</v>
      </c>
    </row>
    <row r="3375" spans="1:7" x14ac:dyDescent="0.35">
      <c r="A3375" t="s">
        <v>17</v>
      </c>
      <c r="B3375" t="s">
        <v>7</v>
      </c>
      <c r="C3375" t="s">
        <v>8</v>
      </c>
      <c r="D3375">
        <v>2019</v>
      </c>
      <c r="E3375">
        <v>2</v>
      </c>
      <c r="F3375" s="1">
        <v>12061</v>
      </c>
      <c r="G3375" s="6">
        <f>SUMIFS(Table1[Profit (Month)],Table1[Category],Table1[[#This Row],[Category]],Table1[Supplier],Table1[[#This Row],[Supplier]],Table1[Brand],Table1[[#This Row],[Brand]],Table1[Year],Table1[[#This Row],[Year]],Table1[Month],"&lt;="&amp;Table1[[#This Row],[Profit (Month)]])</f>
        <v>153845</v>
      </c>
    </row>
    <row r="3376" spans="1:7" x14ac:dyDescent="0.35">
      <c r="A3376" t="s">
        <v>17</v>
      </c>
      <c r="B3376" t="s">
        <v>7</v>
      </c>
      <c r="C3376" t="s">
        <v>8</v>
      </c>
      <c r="D3376">
        <v>2019</v>
      </c>
      <c r="E3376">
        <v>3</v>
      </c>
      <c r="F3376" s="1">
        <v>12515</v>
      </c>
      <c r="G3376" s="6">
        <f>SUMIFS(Table1[Profit (Month)],Table1[Category],Table1[[#This Row],[Category]],Table1[Supplier],Table1[[#This Row],[Supplier]],Table1[Brand],Table1[[#This Row],[Brand]],Table1[Year],Table1[[#This Row],[Year]],Table1[Month],"&lt;="&amp;Table1[[#This Row],[Profit (Month)]])</f>
        <v>143799</v>
      </c>
    </row>
    <row r="3377" spans="1:7" x14ac:dyDescent="0.35">
      <c r="A3377" t="s">
        <v>17</v>
      </c>
      <c r="B3377" t="s">
        <v>7</v>
      </c>
      <c r="C3377" t="s">
        <v>8</v>
      </c>
      <c r="D3377">
        <v>2019</v>
      </c>
      <c r="E3377">
        <v>4</v>
      </c>
      <c r="F3377" s="1">
        <v>11560</v>
      </c>
      <c r="G3377" s="6">
        <f>SUMIFS(Table1[Profit (Month)],Table1[Category],Table1[[#This Row],[Category]],Table1[Supplier],Table1[[#This Row],[Supplier]],Table1[Brand],Table1[[#This Row],[Brand]],Table1[Year],Table1[[#This Row],[Year]],Table1[Month],"&lt;="&amp;Table1[[#This Row],[Profit (Month)]])</f>
        <v>160556</v>
      </c>
    </row>
    <row r="3378" spans="1:7" x14ac:dyDescent="0.35">
      <c r="A3378" t="s">
        <v>17</v>
      </c>
      <c r="B3378" t="s">
        <v>7</v>
      </c>
      <c r="C3378" t="s">
        <v>8</v>
      </c>
      <c r="D3378">
        <v>2019</v>
      </c>
      <c r="E3378">
        <v>5</v>
      </c>
      <c r="F3378" s="1">
        <v>10080</v>
      </c>
      <c r="G3378" s="6">
        <f>SUMIFS(Table1[Profit (Month)],Table1[Category],Table1[[#This Row],[Category]],Table1[Supplier],Table1[[#This Row],[Supplier]],Table1[Brand],Table1[[#This Row],[Brand]],Table1[Year],Table1[[#This Row],[Year]],Table1[Month],"&lt;="&amp;Table1[[#This Row],[Profit (Month)]])</f>
        <v>144082</v>
      </c>
    </row>
    <row r="3379" spans="1:7" x14ac:dyDescent="0.35">
      <c r="A3379" t="s">
        <v>17</v>
      </c>
      <c r="B3379" t="s">
        <v>7</v>
      </c>
      <c r="C3379" t="s">
        <v>8</v>
      </c>
      <c r="D3379">
        <v>2019</v>
      </c>
      <c r="E3379">
        <v>6</v>
      </c>
      <c r="F3379" s="1">
        <v>12566</v>
      </c>
      <c r="G3379" s="6">
        <f>SUMIFS(Table1[Profit (Month)],Table1[Category],Table1[[#This Row],[Category]],Table1[Supplier],Table1[[#This Row],[Supplier]],Table1[Brand],Table1[[#This Row],[Brand]],Table1[Year],Table1[[#This Row],[Year]],Table1[Month],"&lt;="&amp;Table1[[#This Row],[Profit (Month)]])</f>
        <v>134966</v>
      </c>
    </row>
    <row r="3380" spans="1:7" x14ac:dyDescent="0.35">
      <c r="A3380" t="s">
        <v>17</v>
      </c>
      <c r="B3380" t="s">
        <v>7</v>
      </c>
      <c r="C3380" t="s">
        <v>8</v>
      </c>
      <c r="D3380">
        <v>2019</v>
      </c>
      <c r="E3380">
        <v>7</v>
      </c>
      <c r="F3380" s="1">
        <v>13028</v>
      </c>
      <c r="G3380" s="6">
        <f>SUMIFS(Table1[Profit (Month)],Table1[Category],Table1[[#This Row],[Category]],Table1[Supplier],Table1[[#This Row],[Supplier]],Table1[Brand],Table1[[#This Row],[Brand]],Table1[Year],Table1[[#This Row],[Year]],Table1[Month],"&lt;="&amp;Table1[[#This Row],[Profit (Month)]])</f>
        <v>154627</v>
      </c>
    </row>
    <row r="3381" spans="1:7" x14ac:dyDescent="0.35">
      <c r="A3381" t="s">
        <v>17</v>
      </c>
      <c r="B3381" t="s">
        <v>7</v>
      </c>
      <c r="C3381" t="s">
        <v>8</v>
      </c>
      <c r="D3381">
        <v>2019</v>
      </c>
      <c r="E3381">
        <v>8</v>
      </c>
      <c r="F3381" s="1">
        <v>14206</v>
      </c>
      <c r="G3381" s="6">
        <f>SUMIFS(Table1[Profit (Month)],Table1[Category],Table1[[#This Row],[Category]],Table1[Supplier],Table1[[#This Row],[Supplier]],Table1[Brand],Table1[[#This Row],[Brand]],Table1[Year],Table1[[#This Row],[Year]],Table1[Month],"&lt;="&amp;Table1[[#This Row],[Profit (Month)]])</f>
        <v>147802</v>
      </c>
    </row>
    <row r="3382" spans="1:7" x14ac:dyDescent="0.35">
      <c r="A3382" t="s">
        <v>17</v>
      </c>
      <c r="B3382" t="s">
        <v>7</v>
      </c>
      <c r="C3382" t="s">
        <v>8</v>
      </c>
      <c r="D3382">
        <v>2019</v>
      </c>
      <c r="E3382">
        <v>9</v>
      </c>
      <c r="F3382" s="1">
        <v>10160</v>
      </c>
      <c r="G3382" s="6">
        <f>SUMIFS(Table1[Profit (Month)],Table1[Category],Table1[[#This Row],[Category]],Table1[Supplier],Table1[[#This Row],[Supplier]],Table1[Brand],Table1[[#This Row],[Brand]],Table1[Year],Table1[[#This Row],[Year]],Table1[Month],"&lt;="&amp;Table1[[#This Row],[Profit (Month)]])</f>
        <v>144907</v>
      </c>
    </row>
    <row r="3383" spans="1:7" x14ac:dyDescent="0.35">
      <c r="A3383" t="s">
        <v>17</v>
      </c>
      <c r="B3383" t="s">
        <v>7</v>
      </c>
      <c r="C3383" t="s">
        <v>8</v>
      </c>
      <c r="D3383">
        <v>2019</v>
      </c>
      <c r="E3383">
        <v>10</v>
      </c>
      <c r="F3383" s="1">
        <v>11587</v>
      </c>
      <c r="G3383" s="6">
        <f>SUMIFS(Table1[Profit (Month)],Table1[Category],Table1[[#This Row],[Category]],Table1[Supplier],Table1[[#This Row],[Supplier]],Table1[Brand],Table1[[#This Row],[Brand]],Table1[Year],Table1[[#This Row],[Year]],Table1[Month],"&lt;="&amp;Table1[[#This Row],[Profit (Month)]])</f>
        <v>145109</v>
      </c>
    </row>
    <row r="3384" spans="1:7" x14ac:dyDescent="0.35">
      <c r="A3384" t="s">
        <v>17</v>
      </c>
      <c r="B3384" t="s">
        <v>7</v>
      </c>
      <c r="C3384" t="s">
        <v>8</v>
      </c>
      <c r="D3384">
        <v>2019</v>
      </c>
      <c r="E3384">
        <v>11</v>
      </c>
      <c r="F3384" s="1">
        <v>14096</v>
      </c>
      <c r="G3384" s="6">
        <f>SUMIFS(Table1[Profit (Month)],Table1[Category],Table1[[#This Row],[Category]],Table1[Supplier],Table1[[#This Row],[Supplier]],Table1[Brand],Table1[[#This Row],[Brand]],Table1[Year],Table1[[#This Row],[Year]],Table1[Month],"&lt;="&amp;Table1[[#This Row],[Profit (Month)]])</f>
        <v>154111</v>
      </c>
    </row>
    <row r="3385" spans="1:7" x14ac:dyDescent="0.35">
      <c r="A3385" t="s">
        <v>17</v>
      </c>
      <c r="B3385" t="s">
        <v>7</v>
      </c>
      <c r="C3385" t="s">
        <v>8</v>
      </c>
      <c r="D3385">
        <v>2019</v>
      </c>
      <c r="E3385">
        <v>12</v>
      </c>
      <c r="F3385" s="1">
        <v>13077</v>
      </c>
      <c r="G3385" s="6">
        <f>SUMIFS(Table1[Profit (Month)],Table1[Category],Table1[[#This Row],[Category]],Table1[Supplier],Table1[[#This Row],[Supplier]],Table1[Brand],Table1[[#This Row],[Brand]],Table1[Year],Table1[[#This Row],[Year]],Table1[Month],"&lt;="&amp;Table1[[#This Row],[Profit (Month)]])</f>
        <v>147161</v>
      </c>
    </row>
    <row r="3386" spans="1:7" x14ac:dyDescent="0.35">
      <c r="A3386" t="s">
        <v>17</v>
      </c>
      <c r="B3386" t="s">
        <v>7</v>
      </c>
      <c r="C3386" t="s">
        <v>8</v>
      </c>
      <c r="D3386">
        <v>2020</v>
      </c>
      <c r="E3386">
        <v>1</v>
      </c>
      <c r="F3386" s="1">
        <v>13723</v>
      </c>
      <c r="G3386" s="6">
        <f>SUMIFS(Table1[Profit (Month)],Table1[Category],Table1[[#This Row],[Category]],Table1[Supplier],Table1[[#This Row],[Supplier]],Table1[Brand],Table1[[#This Row],[Brand]],Table1[Year],Table1[[#This Row],[Year]],Table1[Month],"&lt;="&amp;Table1[[#This Row],[Profit (Month)]])</f>
        <v>145639</v>
      </c>
    </row>
    <row r="3387" spans="1:7" x14ac:dyDescent="0.35">
      <c r="A3387" t="s">
        <v>17</v>
      </c>
      <c r="B3387" t="s">
        <v>7</v>
      </c>
      <c r="C3387" t="s">
        <v>8</v>
      </c>
      <c r="D3387">
        <v>2020</v>
      </c>
      <c r="E3387">
        <v>2</v>
      </c>
      <c r="F3387" s="1">
        <v>11148</v>
      </c>
      <c r="G3387" s="6">
        <f>SUMIFS(Table1[Profit (Month)],Table1[Category],Table1[[#This Row],[Category]],Table1[Supplier],Table1[[#This Row],[Supplier]],Table1[Brand],Table1[[#This Row],[Brand]],Table1[Year],Table1[[#This Row],[Year]],Table1[Month],"&lt;="&amp;Table1[[#This Row],[Profit (Month)]])</f>
        <v>153940</v>
      </c>
    </row>
    <row r="3388" spans="1:7" x14ac:dyDescent="0.35">
      <c r="A3388" t="s">
        <v>17</v>
      </c>
      <c r="B3388" t="s">
        <v>7</v>
      </c>
      <c r="C3388" t="s">
        <v>8</v>
      </c>
      <c r="D3388">
        <v>2020</v>
      </c>
      <c r="E3388">
        <v>3</v>
      </c>
      <c r="F3388" s="1">
        <v>11774</v>
      </c>
      <c r="G3388" s="6">
        <f>SUMIFS(Table1[Profit (Month)],Table1[Category],Table1[[#This Row],[Category]],Table1[Supplier],Table1[[#This Row],[Supplier]],Table1[Brand],Table1[[#This Row],[Brand]],Table1[Year],Table1[[#This Row],[Year]],Table1[Month],"&lt;="&amp;Table1[[#This Row],[Profit (Month)]])</f>
        <v>151287</v>
      </c>
    </row>
    <row r="3389" spans="1:7" x14ac:dyDescent="0.35">
      <c r="A3389" t="s">
        <v>17</v>
      </c>
      <c r="B3389" t="s">
        <v>7</v>
      </c>
      <c r="C3389" t="s">
        <v>8</v>
      </c>
      <c r="D3389">
        <v>2020</v>
      </c>
      <c r="E3389">
        <v>4</v>
      </c>
      <c r="F3389" s="1">
        <v>12424</v>
      </c>
      <c r="G3389" s="6">
        <f>SUMIFS(Table1[Profit (Month)],Table1[Category],Table1[[#This Row],[Category]],Table1[Supplier],Table1[[#This Row],[Supplier]],Table1[Brand],Table1[[#This Row],[Brand]],Table1[Year],Table1[[#This Row],[Year]],Table1[Month],"&lt;="&amp;Table1[[#This Row],[Profit (Month)]])</f>
        <v>154092</v>
      </c>
    </row>
    <row r="3390" spans="1:7" x14ac:dyDescent="0.35">
      <c r="A3390" t="s">
        <v>17</v>
      </c>
      <c r="B3390" t="s">
        <v>7</v>
      </c>
      <c r="C3390" t="s">
        <v>8</v>
      </c>
      <c r="D3390">
        <v>2020</v>
      </c>
      <c r="E3390">
        <v>5</v>
      </c>
      <c r="F3390" s="1">
        <v>12713</v>
      </c>
      <c r="G3390" s="6">
        <f>SUMIFS(Table1[Profit (Month)],Table1[Category],Table1[[#This Row],[Category]],Table1[Supplier],Table1[[#This Row],[Supplier]],Table1[Brand],Table1[[#This Row],[Brand]],Table1[Year],Table1[[#This Row],[Year]],Table1[Month],"&lt;="&amp;Table1[[#This Row],[Profit (Month)]])</f>
        <v>159730</v>
      </c>
    </row>
    <row r="3391" spans="1:7" x14ac:dyDescent="0.35">
      <c r="A3391" t="s">
        <v>17</v>
      </c>
      <c r="B3391" t="s">
        <v>7</v>
      </c>
      <c r="C3391" t="s">
        <v>8</v>
      </c>
      <c r="D3391">
        <v>2020</v>
      </c>
      <c r="E3391">
        <v>6</v>
      </c>
      <c r="F3391" s="1">
        <v>12675</v>
      </c>
      <c r="G3391" s="6">
        <f>SUMIFS(Table1[Profit (Month)],Table1[Category],Table1[[#This Row],[Category]],Table1[Supplier],Table1[[#This Row],[Supplier]],Table1[Brand],Table1[[#This Row],[Brand]],Table1[Year],Table1[[#This Row],[Year]],Table1[Month],"&lt;="&amp;Table1[[#This Row],[Profit (Month)]])</f>
        <v>142938</v>
      </c>
    </row>
    <row r="3392" spans="1:7" x14ac:dyDescent="0.35">
      <c r="A3392" t="s">
        <v>17</v>
      </c>
      <c r="B3392" t="s">
        <v>7</v>
      </c>
      <c r="C3392" t="s">
        <v>8</v>
      </c>
      <c r="D3392">
        <v>2020</v>
      </c>
      <c r="E3392">
        <v>7</v>
      </c>
      <c r="F3392" s="1">
        <v>14295</v>
      </c>
      <c r="G3392" s="6">
        <f>SUMIFS(Table1[Profit (Month)],Table1[Category],Table1[[#This Row],[Category]],Table1[Supplier],Table1[[#This Row],[Supplier]],Table1[Brand],Table1[[#This Row],[Brand]],Table1[Year],Table1[[#This Row],[Year]],Table1[Month],"&lt;="&amp;Table1[[#This Row],[Profit (Month)]])</f>
        <v>148102</v>
      </c>
    </row>
    <row r="3393" spans="1:7" x14ac:dyDescent="0.35">
      <c r="A3393" t="s">
        <v>17</v>
      </c>
      <c r="B3393" t="s">
        <v>7</v>
      </c>
      <c r="C3393" t="s">
        <v>8</v>
      </c>
      <c r="D3393">
        <v>2020</v>
      </c>
      <c r="E3393">
        <v>8</v>
      </c>
      <c r="F3393" s="1">
        <v>13258</v>
      </c>
      <c r="G3393" s="6">
        <f>SUMIFS(Table1[Profit (Month)],Table1[Category],Table1[[#This Row],[Category]],Table1[Supplier],Table1[[#This Row],[Supplier]],Table1[Brand],Table1[[#This Row],[Brand]],Table1[Year],Table1[[#This Row],[Year]],Table1[Month],"&lt;="&amp;Table1[[#This Row],[Profit (Month)]])</f>
        <v>153945</v>
      </c>
    </row>
    <row r="3394" spans="1:7" x14ac:dyDescent="0.35">
      <c r="A3394" t="s">
        <v>17</v>
      </c>
      <c r="B3394" t="s">
        <v>7</v>
      </c>
      <c r="C3394" t="s">
        <v>8</v>
      </c>
      <c r="D3394">
        <v>2020</v>
      </c>
      <c r="E3394">
        <v>9</v>
      </c>
      <c r="F3394" s="1">
        <v>12277</v>
      </c>
      <c r="G3394" s="6">
        <f>SUMIFS(Table1[Profit (Month)],Table1[Category],Table1[[#This Row],[Category]],Table1[Supplier],Table1[[#This Row],[Supplier]],Table1[Brand],Table1[[#This Row],[Brand]],Table1[Year],Table1[[#This Row],[Year]],Table1[Month],"&lt;="&amp;Table1[[#This Row],[Profit (Month)]])</f>
        <v>151293</v>
      </c>
    </row>
    <row r="3395" spans="1:7" x14ac:dyDescent="0.35">
      <c r="A3395" t="s">
        <v>17</v>
      </c>
      <c r="B3395" t="s">
        <v>7</v>
      </c>
      <c r="C3395" t="s">
        <v>8</v>
      </c>
      <c r="D3395">
        <v>2020</v>
      </c>
      <c r="E3395">
        <v>10</v>
      </c>
      <c r="F3395" s="1">
        <v>12111</v>
      </c>
      <c r="G3395" s="6">
        <f>SUMIFS(Table1[Profit (Month)],Table1[Category],Table1[[#This Row],[Category]],Table1[Supplier],Table1[[#This Row],[Supplier]],Table1[Brand],Table1[[#This Row],[Brand]],Table1[Year],Table1[[#This Row],[Year]],Table1[Month],"&lt;="&amp;Table1[[#This Row],[Profit (Month)]])</f>
        <v>147226</v>
      </c>
    </row>
    <row r="3396" spans="1:7" x14ac:dyDescent="0.35">
      <c r="A3396" t="s">
        <v>17</v>
      </c>
      <c r="B3396" t="s">
        <v>7</v>
      </c>
      <c r="C3396" t="s">
        <v>8</v>
      </c>
      <c r="D3396">
        <v>2020</v>
      </c>
      <c r="E3396">
        <v>11</v>
      </c>
      <c r="F3396" s="1">
        <v>11840</v>
      </c>
      <c r="G3396" s="6">
        <f>SUMIFS(Table1[Profit (Month)],Table1[Category],Table1[[#This Row],[Category]],Table1[Supplier],Table1[[#This Row],[Supplier]],Table1[Brand],Table1[[#This Row],[Brand]],Table1[Year],Table1[[#This Row],[Year]],Table1[Month],"&lt;="&amp;Table1[[#This Row],[Profit (Month)]])</f>
        <v>150757</v>
      </c>
    </row>
    <row r="3397" spans="1:7" x14ac:dyDescent="0.35">
      <c r="A3397" t="s">
        <v>17</v>
      </c>
      <c r="B3397" t="s">
        <v>7</v>
      </c>
      <c r="C3397" t="s">
        <v>8</v>
      </c>
      <c r="D3397">
        <v>2020</v>
      </c>
      <c r="E3397">
        <v>12</v>
      </c>
      <c r="F3397" s="1">
        <v>14061</v>
      </c>
      <c r="G3397" s="6">
        <f>SUMIFS(Table1[Profit (Month)],Table1[Category],Table1[[#This Row],[Category]],Table1[Supplier],Table1[[#This Row],[Supplier]],Table1[Brand],Table1[[#This Row],[Brand]],Table1[Year],Table1[[#This Row],[Year]],Table1[Month],"&lt;="&amp;Table1[[#This Row],[Profit (Month)]])</f>
        <v>148604</v>
      </c>
    </row>
    <row r="3398" spans="1:7" x14ac:dyDescent="0.35">
      <c r="A3398" t="s">
        <v>17</v>
      </c>
      <c r="B3398" t="s">
        <v>7</v>
      </c>
      <c r="C3398" t="s">
        <v>8</v>
      </c>
      <c r="D3398">
        <v>2021</v>
      </c>
      <c r="E3398">
        <v>1</v>
      </c>
      <c r="F3398" s="1">
        <v>11076</v>
      </c>
      <c r="G3398" s="6">
        <f>SUMIFS(Table1[Profit (Month)],Table1[Category],Table1[[#This Row],[Category]],Table1[Supplier],Table1[[#This Row],[Supplier]],Table1[Brand],Table1[[#This Row],[Brand]],Table1[Year],Table1[[#This Row],[Year]],Table1[Month],"&lt;="&amp;Table1[[#This Row],[Profit (Month)]])</f>
        <v>145432</v>
      </c>
    </row>
    <row r="3399" spans="1:7" x14ac:dyDescent="0.35">
      <c r="A3399" t="s">
        <v>17</v>
      </c>
      <c r="B3399" t="s">
        <v>7</v>
      </c>
      <c r="C3399" t="s">
        <v>8</v>
      </c>
      <c r="D3399">
        <v>2021</v>
      </c>
      <c r="E3399">
        <v>2</v>
      </c>
      <c r="F3399" s="1">
        <v>12158</v>
      </c>
      <c r="G3399" s="6">
        <f>SUMIFS(Table1[Profit (Month)],Table1[Category],Table1[[#This Row],[Category]],Table1[Supplier],Table1[[#This Row],[Supplier]],Table1[Brand],Table1[[#This Row],[Brand]],Table1[Year],Table1[[#This Row],[Year]],Table1[Month],"&lt;="&amp;Table1[[#This Row],[Profit (Month)]])</f>
        <v>157997</v>
      </c>
    </row>
    <row r="3400" spans="1:7" x14ac:dyDescent="0.35">
      <c r="A3400" t="s">
        <v>17</v>
      </c>
      <c r="B3400" t="s">
        <v>7</v>
      </c>
      <c r="C3400" t="s">
        <v>8</v>
      </c>
      <c r="D3400">
        <v>2021</v>
      </c>
      <c r="E3400">
        <v>3</v>
      </c>
      <c r="F3400" s="1">
        <v>14942</v>
      </c>
      <c r="G3400" s="6">
        <f>SUMIFS(Table1[Profit (Month)],Table1[Category],Table1[[#This Row],[Category]],Table1[Supplier],Table1[[#This Row],[Supplier]],Table1[Brand],Table1[[#This Row],[Brand]],Table1[Year],Table1[[#This Row],[Year]],Table1[Month],"&lt;="&amp;Table1[[#This Row],[Profit (Month)]])</f>
        <v>161069</v>
      </c>
    </row>
    <row r="3401" spans="1:7" x14ac:dyDescent="0.35">
      <c r="A3401" t="s">
        <v>17</v>
      </c>
      <c r="B3401" t="s">
        <v>7</v>
      </c>
      <c r="C3401" t="s">
        <v>8</v>
      </c>
      <c r="D3401">
        <v>2021</v>
      </c>
      <c r="E3401">
        <v>4</v>
      </c>
      <c r="F3401" s="1">
        <v>12756</v>
      </c>
      <c r="G3401" s="6">
        <f>SUMIFS(Table1[Profit (Month)],Table1[Category],Table1[[#This Row],[Category]],Table1[Supplier],Table1[[#This Row],[Supplier]],Table1[Brand],Table1[[#This Row],[Brand]],Table1[Year],Table1[[#This Row],[Year]],Table1[Month],"&lt;="&amp;Table1[[#This Row],[Profit (Month)]])</f>
        <v>148329</v>
      </c>
    </row>
    <row r="3402" spans="1:7" x14ac:dyDescent="0.35">
      <c r="A3402" t="s">
        <v>17</v>
      </c>
      <c r="B3402" t="s">
        <v>7</v>
      </c>
      <c r="C3402" t="s">
        <v>8</v>
      </c>
      <c r="D3402">
        <v>2021</v>
      </c>
      <c r="E3402">
        <v>5</v>
      </c>
      <c r="F3402" s="1">
        <v>12904</v>
      </c>
      <c r="G3402" s="6">
        <f>SUMIFS(Table1[Profit (Month)],Table1[Category],Table1[[#This Row],[Category]],Table1[Supplier],Table1[[#This Row],[Supplier]],Table1[Brand],Table1[[#This Row],[Brand]],Table1[Year],Table1[[#This Row],[Year]],Table1[Month],"&lt;="&amp;Table1[[#This Row],[Profit (Month)]])</f>
        <v>144599</v>
      </c>
    </row>
    <row r="3403" spans="1:7" x14ac:dyDescent="0.35">
      <c r="A3403" t="s">
        <v>17</v>
      </c>
      <c r="B3403" t="s">
        <v>7</v>
      </c>
      <c r="C3403" t="s">
        <v>8</v>
      </c>
      <c r="D3403">
        <v>2021</v>
      </c>
      <c r="E3403">
        <v>6</v>
      </c>
      <c r="F3403" s="1">
        <v>12547</v>
      </c>
      <c r="G3403" s="6">
        <f>SUMIFS(Table1[Profit (Month)],Table1[Category],Table1[[#This Row],[Category]],Table1[Supplier],Table1[[#This Row],[Supplier]],Table1[Brand],Table1[[#This Row],[Brand]],Table1[Year],Table1[[#This Row],[Year]],Table1[Month],"&lt;="&amp;Table1[[#This Row],[Profit (Month)]])</f>
        <v>154621</v>
      </c>
    </row>
    <row r="3404" spans="1:7" x14ac:dyDescent="0.35">
      <c r="A3404" t="s">
        <v>17</v>
      </c>
      <c r="B3404" t="s">
        <v>7</v>
      </c>
      <c r="C3404" t="s">
        <v>8</v>
      </c>
      <c r="D3404">
        <v>2021</v>
      </c>
      <c r="E3404">
        <v>7</v>
      </c>
      <c r="F3404" s="1">
        <v>12147</v>
      </c>
      <c r="G3404" s="6">
        <f>SUMIFS(Table1[Profit (Month)],Table1[Category],Table1[[#This Row],[Category]],Table1[Supplier],Table1[[#This Row],[Supplier]],Table1[Brand],Table1[[#This Row],[Brand]],Table1[Year],Table1[[#This Row],[Year]],Table1[Month],"&lt;="&amp;Table1[[#This Row],[Profit (Month)]])</f>
        <v>156097</v>
      </c>
    </row>
    <row r="3405" spans="1:7" x14ac:dyDescent="0.35">
      <c r="A3405" t="s">
        <v>17</v>
      </c>
      <c r="B3405" t="s">
        <v>7</v>
      </c>
      <c r="C3405" t="s">
        <v>8</v>
      </c>
      <c r="D3405">
        <v>2021</v>
      </c>
      <c r="E3405">
        <v>8</v>
      </c>
      <c r="F3405" s="1">
        <v>13921</v>
      </c>
      <c r="G3405" s="6">
        <f>SUMIFS(Table1[Profit (Month)],Table1[Category],Table1[[#This Row],[Category]],Table1[Supplier],Table1[[#This Row],[Supplier]],Table1[Brand],Table1[[#This Row],[Brand]],Table1[Year],Table1[[#This Row],[Year]],Table1[Month],"&lt;="&amp;Table1[[#This Row],[Profit (Month)]])</f>
        <v>153383</v>
      </c>
    </row>
    <row r="3406" spans="1:7" x14ac:dyDescent="0.35">
      <c r="A3406" t="s">
        <v>17</v>
      </c>
      <c r="B3406" t="s">
        <v>7</v>
      </c>
      <c r="C3406" t="s">
        <v>8</v>
      </c>
      <c r="D3406">
        <v>2021</v>
      </c>
      <c r="E3406">
        <v>9</v>
      </c>
      <c r="F3406" s="1">
        <v>10949</v>
      </c>
      <c r="G3406" s="6">
        <f>SUMIFS(Table1[Profit (Month)],Table1[Category],Table1[[#This Row],[Category]],Table1[Supplier],Table1[[#This Row],[Supplier]],Table1[Brand],Table1[[#This Row],[Brand]],Table1[Year],Table1[[#This Row],[Year]],Table1[Month],"&lt;="&amp;Table1[[#This Row],[Profit (Month)]])</f>
        <v>152440</v>
      </c>
    </row>
    <row r="3407" spans="1:7" x14ac:dyDescent="0.35">
      <c r="A3407" t="s">
        <v>17</v>
      </c>
      <c r="B3407" t="s">
        <v>7</v>
      </c>
      <c r="C3407" t="s">
        <v>8</v>
      </c>
      <c r="D3407">
        <v>2021</v>
      </c>
      <c r="E3407">
        <v>10</v>
      </c>
      <c r="F3407" s="1">
        <v>11171</v>
      </c>
      <c r="G3407" s="6">
        <f>SUMIFS(Table1[Profit (Month)],Table1[Category],Table1[[#This Row],[Category]],Table1[Supplier],Table1[[#This Row],[Supplier]],Table1[Brand],Table1[[#This Row],[Brand]],Table1[Year],Table1[[#This Row],[Year]],Table1[Month],"&lt;="&amp;Table1[[#This Row],[Profit (Month)]])</f>
        <v>150739</v>
      </c>
    </row>
    <row r="3408" spans="1:7" x14ac:dyDescent="0.35">
      <c r="A3408" t="s">
        <v>17</v>
      </c>
      <c r="B3408" t="s">
        <v>7</v>
      </c>
      <c r="C3408" t="s">
        <v>8</v>
      </c>
      <c r="D3408">
        <v>2021</v>
      </c>
      <c r="E3408">
        <v>11</v>
      </c>
      <c r="F3408" s="1">
        <v>14767</v>
      </c>
      <c r="G3408" s="6">
        <f>SUMIFS(Table1[Profit (Month)],Table1[Category],Table1[[#This Row],[Category]],Table1[Supplier],Table1[[#This Row],[Supplier]],Table1[Brand],Table1[[#This Row],[Brand]],Table1[Year],Table1[[#This Row],[Year]],Table1[Month],"&lt;="&amp;Table1[[#This Row],[Profit (Month)]])</f>
        <v>145591</v>
      </c>
    </row>
    <row r="3409" spans="1:7" x14ac:dyDescent="0.35">
      <c r="A3409" t="s">
        <v>17</v>
      </c>
      <c r="B3409" t="s">
        <v>7</v>
      </c>
      <c r="C3409" t="s">
        <v>8</v>
      </c>
      <c r="D3409">
        <v>2021</v>
      </c>
      <c r="E3409">
        <v>12</v>
      </c>
      <c r="F3409" s="1">
        <v>11846</v>
      </c>
      <c r="G3409" s="6">
        <f>SUMIFS(Table1[Profit (Month)],Table1[Category],Table1[[#This Row],[Category]],Table1[Supplier],Table1[[#This Row],[Supplier]],Table1[Brand],Table1[[#This Row],[Brand]],Table1[Year],Table1[[#This Row],[Year]],Table1[Month],"&lt;="&amp;Table1[[#This Row],[Profit (Month)]])</f>
        <v>147502</v>
      </c>
    </row>
    <row r="3410" spans="1:7" x14ac:dyDescent="0.35">
      <c r="A3410" t="s">
        <v>17</v>
      </c>
      <c r="B3410" t="s">
        <v>7</v>
      </c>
      <c r="C3410" t="s">
        <v>8</v>
      </c>
      <c r="D3410">
        <v>2022</v>
      </c>
      <c r="E3410">
        <v>1</v>
      </c>
      <c r="F3410" s="1">
        <v>12427</v>
      </c>
      <c r="G3410" s="6">
        <f>SUMIFS(Table1[Profit (Month)],Table1[Category],Table1[[#This Row],[Category]],Table1[Supplier],Table1[[#This Row],[Supplier]],Table1[Brand],Table1[[#This Row],[Brand]],Table1[Year],Table1[[#This Row],[Year]],Table1[Month],"&lt;="&amp;Table1[[#This Row],[Profit (Month)]])</f>
        <v>143586</v>
      </c>
    </row>
    <row r="3411" spans="1:7" x14ac:dyDescent="0.35">
      <c r="A3411" t="s">
        <v>17</v>
      </c>
      <c r="B3411" t="s">
        <v>7</v>
      </c>
      <c r="C3411" t="s">
        <v>8</v>
      </c>
      <c r="D3411">
        <v>2022</v>
      </c>
      <c r="E3411">
        <v>2</v>
      </c>
      <c r="F3411" s="1">
        <v>12540</v>
      </c>
      <c r="G3411" s="6">
        <f>SUMIFS(Table1[Profit (Month)],Table1[Category],Table1[[#This Row],[Category]],Table1[Supplier],Table1[[#This Row],[Supplier]],Table1[Brand],Table1[[#This Row],[Brand]],Table1[Year],Table1[[#This Row],[Year]],Table1[Month],"&lt;="&amp;Table1[[#This Row],[Profit (Month)]])</f>
        <v>147483</v>
      </c>
    </row>
    <row r="3412" spans="1:7" x14ac:dyDescent="0.35">
      <c r="A3412" t="s">
        <v>17</v>
      </c>
      <c r="B3412" t="s">
        <v>7</v>
      </c>
      <c r="C3412" t="s">
        <v>8</v>
      </c>
      <c r="D3412">
        <v>2022</v>
      </c>
      <c r="E3412">
        <v>3</v>
      </c>
      <c r="F3412" s="1">
        <v>14712</v>
      </c>
      <c r="G3412" s="6">
        <f>SUMIFS(Table1[Profit (Month)],Table1[Category],Table1[[#This Row],[Category]],Table1[Supplier],Table1[[#This Row],[Supplier]],Table1[Brand],Table1[[#This Row],[Brand]],Table1[Year],Table1[[#This Row],[Year]],Table1[Month],"&lt;="&amp;Table1[[#This Row],[Profit (Month)]])</f>
        <v>146158</v>
      </c>
    </row>
    <row r="3413" spans="1:7" x14ac:dyDescent="0.35">
      <c r="A3413" t="s">
        <v>17</v>
      </c>
      <c r="B3413" t="s">
        <v>7</v>
      </c>
      <c r="C3413" t="s">
        <v>8</v>
      </c>
      <c r="D3413">
        <v>2022</v>
      </c>
      <c r="E3413">
        <v>4</v>
      </c>
      <c r="F3413" s="1">
        <v>11396</v>
      </c>
      <c r="G3413" s="6">
        <f>SUMIFS(Table1[Profit (Month)],Table1[Category],Table1[[#This Row],[Category]],Table1[Supplier],Table1[[#This Row],[Supplier]],Table1[Brand],Table1[[#This Row],[Brand]],Table1[Year],Table1[[#This Row],[Year]],Table1[Month],"&lt;="&amp;Table1[[#This Row],[Profit (Month)]])</f>
        <v>148207</v>
      </c>
    </row>
    <row r="3414" spans="1:7" x14ac:dyDescent="0.35">
      <c r="A3414" t="s">
        <v>17</v>
      </c>
      <c r="B3414" t="s">
        <v>7</v>
      </c>
      <c r="C3414" t="s">
        <v>8</v>
      </c>
      <c r="D3414">
        <v>2022</v>
      </c>
      <c r="E3414">
        <v>5</v>
      </c>
      <c r="F3414" s="1">
        <v>13824</v>
      </c>
      <c r="G3414" s="6">
        <f>SUMIFS(Table1[Profit (Month)],Table1[Category],Table1[[#This Row],[Category]],Table1[Supplier],Table1[[#This Row],[Supplier]],Table1[Brand],Table1[[#This Row],[Brand]],Table1[Year],Table1[[#This Row],[Year]],Table1[Month],"&lt;="&amp;Table1[[#This Row],[Profit (Month)]])</f>
        <v>158173</v>
      </c>
    </row>
    <row r="3415" spans="1:7" x14ac:dyDescent="0.35">
      <c r="A3415" t="s">
        <v>17</v>
      </c>
      <c r="B3415" t="s">
        <v>7</v>
      </c>
      <c r="C3415" t="s">
        <v>8</v>
      </c>
      <c r="D3415">
        <v>2022</v>
      </c>
      <c r="E3415">
        <v>6</v>
      </c>
      <c r="F3415" s="1">
        <v>10281</v>
      </c>
      <c r="G3415" s="6">
        <f>SUMIFS(Table1[Profit (Month)],Table1[Category],Table1[[#This Row],[Category]],Table1[Supplier],Table1[[#This Row],[Supplier]],Table1[Brand],Table1[[#This Row],[Brand]],Table1[Year],Table1[[#This Row],[Year]],Table1[Month],"&lt;="&amp;Table1[[#This Row],[Profit (Month)]])</f>
        <v>150353</v>
      </c>
    </row>
    <row r="3416" spans="1:7" x14ac:dyDescent="0.35">
      <c r="A3416" t="s">
        <v>17</v>
      </c>
      <c r="B3416" t="s">
        <v>7</v>
      </c>
      <c r="C3416" t="s">
        <v>8</v>
      </c>
      <c r="D3416">
        <v>2022</v>
      </c>
      <c r="E3416">
        <v>7</v>
      </c>
      <c r="F3416" s="1">
        <v>13768</v>
      </c>
      <c r="G3416" s="6">
        <f>SUMIFS(Table1[Profit (Month)],Table1[Category],Table1[[#This Row],[Category]],Table1[Supplier],Table1[[#This Row],[Supplier]],Table1[Brand],Table1[[#This Row],[Brand]],Table1[Year],Table1[[#This Row],[Year]],Table1[Month],"&lt;="&amp;Table1[[#This Row],[Profit (Month)]])</f>
        <v>143808</v>
      </c>
    </row>
    <row r="3417" spans="1:7" x14ac:dyDescent="0.35">
      <c r="A3417" t="s">
        <v>17</v>
      </c>
      <c r="B3417" t="s">
        <v>7</v>
      </c>
      <c r="C3417" t="s">
        <v>8</v>
      </c>
      <c r="D3417">
        <v>2022</v>
      </c>
      <c r="E3417">
        <v>8</v>
      </c>
      <c r="F3417" s="1">
        <v>10245</v>
      </c>
      <c r="G3417" s="6">
        <f>SUMIFS(Table1[Profit (Month)],Table1[Category],Table1[[#This Row],[Category]],Table1[Supplier],Table1[[#This Row],[Supplier]],Table1[Brand],Table1[[#This Row],[Brand]],Table1[Year],Table1[[#This Row],[Year]],Table1[Month],"&lt;="&amp;Table1[[#This Row],[Profit (Month)]])</f>
        <v>154420</v>
      </c>
    </row>
    <row r="3418" spans="1:7" x14ac:dyDescent="0.35">
      <c r="A3418" t="s">
        <v>17</v>
      </c>
      <c r="B3418" t="s">
        <v>7</v>
      </c>
      <c r="C3418" t="s">
        <v>8</v>
      </c>
      <c r="D3418">
        <v>2022</v>
      </c>
      <c r="E3418">
        <v>9</v>
      </c>
      <c r="F3418" s="1">
        <v>11663</v>
      </c>
      <c r="G3418" s="6">
        <f>SUMIFS(Table1[Profit (Month)],Table1[Category],Table1[[#This Row],[Category]],Table1[Supplier],Table1[[#This Row],[Supplier]],Table1[Brand],Table1[[#This Row],[Brand]],Table1[Year],Table1[[#This Row],[Year]],Table1[Month],"&lt;="&amp;Table1[[#This Row],[Profit (Month)]])</f>
        <v>154401</v>
      </c>
    </row>
    <row r="3419" spans="1:7" x14ac:dyDescent="0.35">
      <c r="A3419" t="s">
        <v>17</v>
      </c>
      <c r="B3419" t="s">
        <v>7</v>
      </c>
      <c r="C3419" t="s">
        <v>8</v>
      </c>
      <c r="D3419">
        <v>2022</v>
      </c>
      <c r="E3419">
        <v>10</v>
      </c>
      <c r="F3419" s="1">
        <v>11280</v>
      </c>
      <c r="G3419" s="6">
        <f>SUMIFS(Table1[Profit (Month)],Table1[Category],Table1[[#This Row],[Category]],Table1[Supplier],Table1[[#This Row],[Supplier]],Table1[Brand],Table1[[#This Row],[Brand]],Table1[Year],Table1[[#This Row],[Year]],Table1[Month],"&lt;="&amp;Table1[[#This Row],[Profit (Month)]])</f>
        <v>154167</v>
      </c>
    </row>
    <row r="3420" spans="1:7" x14ac:dyDescent="0.35">
      <c r="A3420" t="s">
        <v>17</v>
      </c>
      <c r="B3420" t="s">
        <v>7</v>
      </c>
      <c r="C3420" t="s">
        <v>8</v>
      </c>
      <c r="D3420">
        <v>2022</v>
      </c>
      <c r="E3420">
        <v>11</v>
      </c>
      <c r="F3420" s="1">
        <v>11341</v>
      </c>
      <c r="G3420" s="6">
        <f>SUMIFS(Table1[Profit (Month)],Table1[Category],Table1[[#This Row],[Category]],Table1[Supplier],Table1[[#This Row],[Supplier]],Table1[Brand],Table1[[#This Row],[Brand]],Table1[Year],Table1[[#This Row],[Year]],Table1[Month],"&lt;="&amp;Table1[[#This Row],[Profit (Month)]])</f>
        <v>156661</v>
      </c>
    </row>
    <row r="3421" spans="1:7" x14ac:dyDescent="0.35">
      <c r="A3421" t="s">
        <v>17</v>
      </c>
      <c r="B3421" t="s">
        <v>7</v>
      </c>
      <c r="C3421" t="s">
        <v>8</v>
      </c>
      <c r="D3421">
        <v>2022</v>
      </c>
      <c r="E3421">
        <v>12</v>
      </c>
      <c r="F3421" s="1">
        <v>14233</v>
      </c>
      <c r="G3421" s="6">
        <f>SUMIFS(Table1[Profit (Month)],Table1[Category],Table1[[#This Row],[Category]],Table1[Supplier],Table1[[#This Row],[Supplier]],Table1[Brand],Table1[[#This Row],[Brand]],Table1[Year],Table1[[#This Row],[Year]],Table1[Month],"&lt;="&amp;Table1[[#This Row],[Profit (Month)]])</f>
        <v>152097</v>
      </c>
    </row>
    <row r="3422" spans="1:7" x14ac:dyDescent="0.35">
      <c r="A3422" t="s">
        <v>17</v>
      </c>
      <c r="B3422" t="s">
        <v>7</v>
      </c>
      <c r="C3422" t="s">
        <v>8</v>
      </c>
      <c r="D3422">
        <v>2023</v>
      </c>
      <c r="E3422">
        <v>1</v>
      </c>
      <c r="F3422" s="1">
        <v>11077</v>
      </c>
      <c r="G3422" s="6">
        <f>SUMIFS(Table1[Profit (Month)],Table1[Category],Table1[[#This Row],[Category]],Table1[Supplier],Table1[[#This Row],[Supplier]],Table1[Brand],Table1[[#This Row],[Brand]],Table1[Year],Table1[[#This Row],[Year]],Table1[Month],"&lt;="&amp;Table1[[#This Row],[Profit (Month)]])</f>
        <v>153946</v>
      </c>
    </row>
    <row r="3423" spans="1:7" x14ac:dyDescent="0.35">
      <c r="A3423" t="s">
        <v>17</v>
      </c>
      <c r="B3423" t="s">
        <v>7</v>
      </c>
      <c r="C3423" t="s">
        <v>8</v>
      </c>
      <c r="D3423">
        <v>2023</v>
      </c>
      <c r="E3423">
        <v>2</v>
      </c>
      <c r="F3423" s="1">
        <v>11625</v>
      </c>
      <c r="G3423" s="6">
        <f>SUMIFS(Table1[Profit (Month)],Table1[Category],Table1[[#This Row],[Category]],Table1[Supplier],Table1[[#This Row],[Supplier]],Table1[Brand],Table1[[#This Row],[Brand]],Table1[Year],Table1[[#This Row],[Year]],Table1[Month],"&lt;="&amp;Table1[[#This Row],[Profit (Month)]])</f>
        <v>148330</v>
      </c>
    </row>
    <row r="3424" spans="1:7" x14ac:dyDescent="0.35">
      <c r="A3424" t="s">
        <v>17</v>
      </c>
      <c r="B3424" t="s">
        <v>7</v>
      </c>
      <c r="C3424" t="s">
        <v>8</v>
      </c>
      <c r="D3424">
        <v>2023</v>
      </c>
      <c r="E3424">
        <v>3</v>
      </c>
      <c r="F3424" s="1">
        <v>14116</v>
      </c>
      <c r="G3424" s="6">
        <f>SUMIFS(Table1[Profit (Month)],Table1[Category],Table1[[#This Row],[Category]],Table1[Supplier],Table1[[#This Row],[Supplier]],Table1[Brand],Table1[[#This Row],[Brand]],Table1[Year],Table1[[#This Row],[Year]],Table1[Month],"&lt;="&amp;Table1[[#This Row],[Profit (Month)]])</f>
        <v>151673</v>
      </c>
    </row>
    <row r="3425" spans="1:7" x14ac:dyDescent="0.35">
      <c r="A3425" t="s">
        <v>17</v>
      </c>
      <c r="B3425" t="s">
        <v>7</v>
      </c>
      <c r="C3425" t="s">
        <v>8</v>
      </c>
      <c r="D3425">
        <v>2023</v>
      </c>
      <c r="E3425">
        <v>4</v>
      </c>
      <c r="F3425" s="1">
        <v>12971</v>
      </c>
      <c r="G3425" s="6">
        <f>SUMIFS(Table1[Profit (Month)],Table1[Category],Table1[[#This Row],[Category]],Table1[Supplier],Table1[[#This Row],[Supplier]],Table1[Brand],Table1[[#This Row],[Brand]],Table1[Year],Table1[[#This Row],[Year]],Table1[Month],"&lt;="&amp;Table1[[#This Row],[Profit (Month)]])</f>
        <v>153945</v>
      </c>
    </row>
    <row r="3426" spans="1:7" x14ac:dyDescent="0.35">
      <c r="A3426" t="s">
        <v>17</v>
      </c>
      <c r="B3426" t="s">
        <v>7</v>
      </c>
      <c r="C3426" t="s">
        <v>8</v>
      </c>
      <c r="D3426">
        <v>2023</v>
      </c>
      <c r="E3426">
        <v>5</v>
      </c>
      <c r="F3426" s="1">
        <v>12763</v>
      </c>
      <c r="G3426" s="6">
        <f>SUMIFS(Table1[Profit (Month)],Table1[Category],Table1[[#This Row],[Category]],Table1[Supplier],Table1[[#This Row],[Supplier]],Table1[Brand],Table1[[#This Row],[Brand]],Table1[Year],Table1[[#This Row],[Year]],Table1[Month],"&lt;="&amp;Table1[[#This Row],[Profit (Month)]])</f>
        <v>144614</v>
      </c>
    </row>
    <row r="3427" spans="1:7" x14ac:dyDescent="0.35">
      <c r="A3427" t="s">
        <v>17</v>
      </c>
      <c r="B3427" t="s">
        <v>7</v>
      </c>
      <c r="C3427" t="s">
        <v>8</v>
      </c>
      <c r="D3427">
        <v>2023</v>
      </c>
      <c r="E3427">
        <v>6</v>
      </c>
      <c r="F3427" s="1">
        <v>11805</v>
      </c>
      <c r="G3427" s="6">
        <f>SUMIFS(Table1[Profit (Month)],Table1[Category],Table1[[#This Row],[Category]],Table1[Supplier],Table1[[#This Row],[Supplier]],Table1[Brand],Table1[[#This Row],[Brand]],Table1[Year],Table1[[#This Row],[Year]],Table1[Month],"&lt;="&amp;Table1[[#This Row],[Profit (Month)]])</f>
        <v>147802</v>
      </c>
    </row>
    <row r="3428" spans="1:7" x14ac:dyDescent="0.35">
      <c r="A3428" t="s">
        <v>17</v>
      </c>
      <c r="B3428" t="s">
        <v>7</v>
      </c>
      <c r="C3428" t="s">
        <v>8</v>
      </c>
      <c r="D3428">
        <v>2023</v>
      </c>
      <c r="E3428">
        <v>7</v>
      </c>
      <c r="F3428" s="1">
        <v>11946</v>
      </c>
      <c r="G3428" s="6">
        <f>SUMIFS(Table1[Profit (Month)],Table1[Category],Table1[[#This Row],[Category]],Table1[Supplier],Table1[[#This Row],[Supplier]],Table1[Brand],Table1[[#This Row],[Brand]],Table1[Year],Table1[[#This Row],[Year]],Table1[Month],"&lt;="&amp;Table1[[#This Row],[Profit (Month)]])</f>
        <v>157160</v>
      </c>
    </row>
    <row r="3429" spans="1:7" x14ac:dyDescent="0.35">
      <c r="A3429" t="s">
        <v>17</v>
      </c>
      <c r="B3429" t="s">
        <v>7</v>
      </c>
      <c r="C3429" t="s">
        <v>8</v>
      </c>
      <c r="D3429">
        <v>2023</v>
      </c>
      <c r="E3429">
        <v>8</v>
      </c>
      <c r="F3429" s="1">
        <v>12992</v>
      </c>
      <c r="G3429" s="6">
        <f>SUMIFS(Table1[Profit (Month)],Table1[Category],Table1[[#This Row],[Category]],Table1[Supplier],Table1[[#This Row],[Supplier]],Table1[Brand],Table1[[#This Row],[Brand]],Table1[Year],Table1[[#This Row],[Year]],Table1[Month],"&lt;="&amp;Table1[[#This Row],[Profit (Month)]])</f>
        <v>155395</v>
      </c>
    </row>
    <row r="3430" spans="1:7" x14ac:dyDescent="0.35">
      <c r="A3430" t="s">
        <v>17</v>
      </c>
      <c r="B3430" t="s">
        <v>7</v>
      </c>
      <c r="C3430" t="s">
        <v>8</v>
      </c>
      <c r="D3430">
        <v>2023</v>
      </c>
      <c r="E3430">
        <v>9</v>
      </c>
      <c r="F3430" s="1">
        <v>11216</v>
      </c>
      <c r="G3430" s="6">
        <f>SUMIFS(Table1[Profit (Month)],Table1[Category],Table1[[#This Row],[Category]],Table1[Supplier],Table1[[#This Row],[Supplier]],Table1[Brand],Table1[[#This Row],[Brand]],Table1[Year],Table1[[#This Row],[Year]],Table1[Month],"&lt;="&amp;Table1[[#This Row],[Profit (Month)]])</f>
        <v>152449</v>
      </c>
    </row>
    <row r="3431" spans="1:7" x14ac:dyDescent="0.35">
      <c r="A3431" t="s">
        <v>17</v>
      </c>
      <c r="B3431" t="s">
        <v>7</v>
      </c>
      <c r="C3431" t="s">
        <v>8</v>
      </c>
      <c r="D3431">
        <v>2023</v>
      </c>
      <c r="E3431">
        <v>10</v>
      </c>
      <c r="F3431" s="1">
        <v>11904</v>
      </c>
      <c r="G3431" s="6">
        <f>SUMIFS(Table1[Profit (Month)],Table1[Category],Table1[[#This Row],[Category]],Table1[Supplier],Table1[[#This Row],[Supplier]],Table1[Brand],Table1[[#This Row],[Brand]],Table1[Year],Table1[[#This Row],[Year]],Table1[Month],"&lt;="&amp;Table1[[#This Row],[Profit (Month)]])</f>
        <v>144614</v>
      </c>
    </row>
    <row r="3432" spans="1:7" x14ac:dyDescent="0.35">
      <c r="A3432" t="s">
        <v>17</v>
      </c>
      <c r="B3432" t="s">
        <v>7</v>
      </c>
      <c r="C3432" t="s">
        <v>8</v>
      </c>
      <c r="D3432">
        <v>2023</v>
      </c>
      <c r="E3432">
        <v>11</v>
      </c>
      <c r="F3432" s="1">
        <v>10750</v>
      </c>
      <c r="G3432" s="6">
        <f>SUMIFS(Table1[Profit (Month)],Table1[Category],Table1[[#This Row],[Category]],Table1[Supplier],Table1[[#This Row],[Supplier]],Table1[Brand],Table1[[#This Row],[Brand]],Table1[Year],Table1[[#This Row],[Year]],Table1[Month],"&lt;="&amp;Table1[[#This Row],[Profit (Month)]])</f>
        <v>148551</v>
      </c>
    </row>
    <row r="3433" spans="1:7" x14ac:dyDescent="0.35">
      <c r="A3433" t="s">
        <v>17</v>
      </c>
      <c r="B3433" t="s">
        <v>7</v>
      </c>
      <c r="C3433" t="s">
        <v>8</v>
      </c>
      <c r="D3433">
        <v>2023</v>
      </c>
      <c r="E3433">
        <v>12</v>
      </c>
      <c r="F3433" s="1">
        <v>10634</v>
      </c>
      <c r="G3433" s="6">
        <f>SUMIFS(Table1[Profit (Month)],Table1[Category],Table1[[#This Row],[Category]],Table1[Supplier],Table1[[#This Row],[Supplier]],Table1[Brand],Table1[[#This Row],[Brand]],Table1[Year],Table1[[#This Row],[Year]],Table1[Month],"&lt;="&amp;Table1[[#This Row],[Profit (Month)]])</f>
        <v>152328</v>
      </c>
    </row>
    <row r="3434" spans="1:7" x14ac:dyDescent="0.35">
      <c r="A3434" t="s">
        <v>17</v>
      </c>
      <c r="B3434" t="s">
        <v>7</v>
      </c>
      <c r="C3434" t="s">
        <v>8</v>
      </c>
      <c r="D3434">
        <v>2024</v>
      </c>
      <c r="E3434">
        <v>1</v>
      </c>
      <c r="F3434" s="1">
        <v>13240</v>
      </c>
      <c r="G3434" s="6">
        <f>SUMIFS(Table1[Profit (Month)],Table1[Category],Table1[[#This Row],[Category]],Table1[Supplier],Table1[[#This Row],[Supplier]],Table1[Brand],Table1[[#This Row],[Brand]],Table1[Year],Table1[[#This Row],[Year]],Table1[Month],"&lt;="&amp;Table1[[#This Row],[Profit (Month)]])</f>
        <v>156308</v>
      </c>
    </row>
    <row r="3435" spans="1:7" x14ac:dyDescent="0.35">
      <c r="A3435" t="s">
        <v>17</v>
      </c>
      <c r="B3435" t="s">
        <v>7</v>
      </c>
      <c r="C3435" t="s">
        <v>8</v>
      </c>
      <c r="D3435">
        <v>2024</v>
      </c>
      <c r="E3435">
        <v>2</v>
      </c>
      <c r="F3435" s="1">
        <v>13698</v>
      </c>
      <c r="G3435" s="6">
        <f>SUMIFS(Table1[Profit (Month)],Table1[Category],Table1[[#This Row],[Category]],Table1[Supplier],Table1[[#This Row],[Supplier]],Table1[Brand],Table1[[#This Row],[Brand]],Table1[Year],Table1[[#This Row],[Year]],Table1[Month],"&lt;="&amp;Table1[[#This Row],[Profit (Month)]])</f>
        <v>153811</v>
      </c>
    </row>
    <row r="3436" spans="1:7" x14ac:dyDescent="0.35">
      <c r="A3436" t="s">
        <v>17</v>
      </c>
      <c r="B3436" t="s">
        <v>7</v>
      </c>
      <c r="C3436" t="s">
        <v>8</v>
      </c>
      <c r="D3436">
        <v>2024</v>
      </c>
      <c r="E3436">
        <v>3</v>
      </c>
      <c r="F3436" s="1">
        <v>11858</v>
      </c>
      <c r="G3436" s="6">
        <f>SUMIFS(Table1[Profit (Month)],Table1[Category],Table1[[#This Row],[Category]],Table1[Supplier],Table1[[#This Row],[Supplier]],Table1[Brand],Table1[[#This Row],[Brand]],Table1[Year],Table1[[#This Row],[Year]],Table1[Month],"&lt;="&amp;Table1[[#This Row],[Profit (Month)]])</f>
        <v>149237</v>
      </c>
    </row>
    <row r="3437" spans="1:7" x14ac:dyDescent="0.35">
      <c r="A3437" t="s">
        <v>17</v>
      </c>
      <c r="B3437" t="s">
        <v>7</v>
      </c>
      <c r="C3437" t="s">
        <v>8</v>
      </c>
      <c r="D3437">
        <v>2024</v>
      </c>
      <c r="E3437">
        <v>4</v>
      </c>
      <c r="F3437" s="1">
        <v>14972</v>
      </c>
      <c r="G3437" s="6">
        <f>SUMIFS(Table1[Profit (Month)],Table1[Category],Table1[[#This Row],[Category]],Table1[Supplier],Table1[[#This Row],[Supplier]],Table1[Brand],Table1[[#This Row],[Brand]],Table1[Year],Table1[[#This Row],[Year]],Table1[Month],"&lt;="&amp;Table1[[#This Row],[Profit (Month)]])</f>
        <v>154437</v>
      </c>
    </row>
    <row r="3438" spans="1:7" x14ac:dyDescent="0.35">
      <c r="A3438" t="s">
        <v>17</v>
      </c>
      <c r="B3438" t="s">
        <v>7</v>
      </c>
      <c r="C3438" t="s">
        <v>8</v>
      </c>
      <c r="D3438">
        <v>2024</v>
      </c>
      <c r="E3438">
        <v>5</v>
      </c>
      <c r="F3438" s="1">
        <v>14610</v>
      </c>
      <c r="G3438" s="6">
        <f>SUMIFS(Table1[Profit (Month)],Table1[Category],Table1[[#This Row],[Category]],Table1[Supplier],Table1[[#This Row],[Supplier]],Table1[Brand],Table1[[#This Row],[Brand]],Table1[Year],Table1[[#This Row],[Year]],Table1[Month],"&lt;="&amp;Table1[[#This Row],[Profit (Month)]])</f>
        <v>150874</v>
      </c>
    </row>
    <row r="3439" spans="1:7" x14ac:dyDescent="0.35">
      <c r="A3439" t="s">
        <v>17</v>
      </c>
      <c r="B3439" t="s">
        <v>7</v>
      </c>
      <c r="C3439" t="s">
        <v>8</v>
      </c>
      <c r="D3439">
        <v>2024</v>
      </c>
      <c r="E3439">
        <v>6</v>
      </c>
      <c r="F3439" s="1">
        <v>14058</v>
      </c>
      <c r="G3439" s="6">
        <f>SUMIFS(Table1[Profit (Month)],Table1[Category],Table1[[#This Row],[Category]],Table1[Supplier],Table1[[#This Row],[Supplier]],Table1[Brand],Table1[[#This Row],[Brand]],Table1[Year],Table1[[#This Row],[Year]],Table1[Month],"&lt;="&amp;Table1[[#This Row],[Profit (Month)]])</f>
        <v>152629</v>
      </c>
    </row>
    <row r="3440" spans="1:7" x14ac:dyDescent="0.35">
      <c r="A3440" t="s">
        <v>17</v>
      </c>
      <c r="B3440" t="s">
        <v>7</v>
      </c>
      <c r="C3440" t="s">
        <v>8</v>
      </c>
      <c r="D3440">
        <v>2024</v>
      </c>
      <c r="E3440">
        <v>7</v>
      </c>
      <c r="F3440" s="1">
        <v>11172</v>
      </c>
      <c r="G3440" s="6">
        <f>SUMIFS(Table1[Profit (Month)],Table1[Category],Table1[[#This Row],[Category]],Table1[Supplier],Table1[[#This Row],[Supplier]],Table1[Brand],Table1[[#This Row],[Brand]],Table1[Year],Table1[[#This Row],[Year]],Table1[Month],"&lt;="&amp;Table1[[#This Row],[Profit (Month)]])</f>
        <v>146255</v>
      </c>
    </row>
    <row r="3441" spans="1:7" x14ac:dyDescent="0.35">
      <c r="A3441" t="s">
        <v>17</v>
      </c>
      <c r="B3441" t="s">
        <v>7</v>
      </c>
      <c r="C3441" t="s">
        <v>8</v>
      </c>
      <c r="D3441">
        <v>2024</v>
      </c>
      <c r="E3441">
        <v>8</v>
      </c>
      <c r="F3441" s="1">
        <v>13901</v>
      </c>
      <c r="G3441" s="6">
        <f>SUMIFS(Table1[Profit (Month)],Table1[Category],Table1[[#This Row],[Category]],Table1[Supplier],Table1[[#This Row],[Supplier]],Table1[Brand],Table1[[#This Row],[Brand]],Table1[Year],Table1[[#This Row],[Year]],Table1[Month],"&lt;="&amp;Table1[[#This Row],[Profit (Month)]])</f>
        <v>146030</v>
      </c>
    </row>
    <row r="3442" spans="1:7" x14ac:dyDescent="0.35">
      <c r="A3442" t="s">
        <v>17</v>
      </c>
      <c r="B3442" t="s">
        <v>7</v>
      </c>
      <c r="C3442" t="s">
        <v>8</v>
      </c>
      <c r="D3442">
        <v>2024</v>
      </c>
      <c r="E3442">
        <v>9</v>
      </c>
      <c r="F3442" s="1">
        <v>14876</v>
      </c>
      <c r="G3442" s="6">
        <f>SUMIFS(Table1[Profit (Month)],Table1[Category],Table1[[#This Row],[Category]],Table1[Supplier],Table1[[#This Row],[Supplier]],Table1[Brand],Table1[[#This Row],[Brand]],Table1[Year],Table1[[#This Row],[Year]],Table1[Month],"&lt;="&amp;Table1[[#This Row],[Profit (Month)]])</f>
        <v>152778</v>
      </c>
    </row>
    <row r="3443" spans="1:7" x14ac:dyDescent="0.35">
      <c r="A3443" t="s">
        <v>17</v>
      </c>
      <c r="B3443" t="s">
        <v>7</v>
      </c>
      <c r="C3443" t="s">
        <v>8</v>
      </c>
      <c r="D3443">
        <v>2024</v>
      </c>
      <c r="E3443">
        <v>10</v>
      </c>
      <c r="F3443" s="1">
        <v>14116</v>
      </c>
      <c r="G3443" s="6">
        <f>SUMIFS(Table1[Profit (Month)],Table1[Category],Table1[[#This Row],[Category]],Table1[Supplier],Table1[[#This Row],[Supplier]],Table1[Brand],Table1[[#This Row],[Brand]],Table1[Year],Table1[[#This Row],[Year]],Table1[Month],"&lt;="&amp;Table1[[#This Row],[Profit (Month)]])</f>
        <v>148522</v>
      </c>
    </row>
    <row r="3444" spans="1:7" x14ac:dyDescent="0.35">
      <c r="A3444" t="s">
        <v>17</v>
      </c>
      <c r="B3444" t="s">
        <v>7</v>
      </c>
      <c r="C3444" t="s">
        <v>8</v>
      </c>
      <c r="D3444">
        <v>2024</v>
      </c>
      <c r="E3444">
        <v>11</v>
      </c>
      <c r="F3444" s="1">
        <v>13172</v>
      </c>
      <c r="G3444" s="6">
        <f>SUMIFS(Table1[Profit (Month)],Table1[Category],Table1[[#This Row],[Category]],Table1[Supplier],Table1[[#This Row],[Supplier]],Table1[Brand],Table1[[#This Row],[Brand]],Table1[Year],Table1[[#This Row],[Year]],Table1[Month],"&lt;="&amp;Table1[[#This Row],[Profit (Month)]])</f>
        <v>144533</v>
      </c>
    </row>
    <row r="3445" spans="1:7" x14ac:dyDescent="0.35">
      <c r="A3445" t="s">
        <v>17</v>
      </c>
      <c r="B3445" t="s">
        <v>7</v>
      </c>
      <c r="C3445" t="s">
        <v>8</v>
      </c>
      <c r="D3445">
        <v>2024</v>
      </c>
      <c r="E3445">
        <v>12</v>
      </c>
      <c r="F3445" s="1">
        <v>11454</v>
      </c>
      <c r="G3445" s="6">
        <f>SUMIFS(Table1[Profit (Month)],Table1[Category],Table1[[#This Row],[Category]],Table1[Supplier],Table1[[#This Row],[Supplier]],Table1[Brand],Table1[[#This Row],[Brand]],Table1[Year],Table1[[#This Row],[Year]],Table1[Month],"&lt;="&amp;Table1[[#This Row],[Profit (Month)]])</f>
        <v>149842</v>
      </c>
    </row>
    <row r="3446" spans="1:7" x14ac:dyDescent="0.35">
      <c r="A3446" t="s">
        <v>17</v>
      </c>
      <c r="B3446" t="s">
        <v>7</v>
      </c>
      <c r="C3446" t="s">
        <v>9</v>
      </c>
      <c r="D3446">
        <v>2018</v>
      </c>
      <c r="E3446">
        <v>1</v>
      </c>
      <c r="F3446" s="1">
        <v>13212</v>
      </c>
      <c r="G3446" s="6">
        <f>SUMIFS(Table1[Profit (Month)],Table1[Category],Table1[[#This Row],[Category]],Table1[Supplier],Table1[[#This Row],[Supplier]],Table1[Brand],Table1[[#This Row],[Brand]],Table1[Year],Table1[[#This Row],[Year]],Table1[Month],"&lt;="&amp;Table1[[#This Row],[Profit (Month)]])</f>
        <v>155346</v>
      </c>
    </row>
    <row r="3447" spans="1:7" x14ac:dyDescent="0.35">
      <c r="A3447" t="s">
        <v>17</v>
      </c>
      <c r="B3447" t="s">
        <v>7</v>
      </c>
      <c r="C3447" t="s">
        <v>9</v>
      </c>
      <c r="D3447">
        <v>2018</v>
      </c>
      <c r="E3447">
        <v>2</v>
      </c>
      <c r="F3447" s="1">
        <v>10393</v>
      </c>
      <c r="G3447" s="6">
        <f>SUMIFS(Table1[Profit (Month)],Table1[Category],Table1[[#This Row],[Category]],Table1[Supplier],Table1[[#This Row],[Supplier]],Table1[Brand],Table1[[#This Row],[Brand]],Table1[Year],Table1[[#This Row],[Year]],Table1[Month],"&lt;="&amp;Table1[[#This Row],[Profit (Month)]])</f>
        <v>157965</v>
      </c>
    </row>
    <row r="3448" spans="1:7" x14ac:dyDescent="0.35">
      <c r="A3448" t="s">
        <v>17</v>
      </c>
      <c r="B3448" t="s">
        <v>7</v>
      </c>
      <c r="C3448" t="s">
        <v>9</v>
      </c>
      <c r="D3448">
        <v>2018</v>
      </c>
      <c r="E3448">
        <v>3</v>
      </c>
      <c r="F3448" s="1">
        <v>10771</v>
      </c>
      <c r="G3448" s="6">
        <f>SUMIFS(Table1[Profit (Month)],Table1[Category],Table1[[#This Row],[Category]],Table1[Supplier],Table1[[#This Row],[Supplier]],Table1[Brand],Table1[[#This Row],[Brand]],Table1[Year],Table1[[#This Row],[Year]],Table1[Month],"&lt;="&amp;Table1[[#This Row],[Profit (Month)]])</f>
        <v>157681</v>
      </c>
    </row>
    <row r="3449" spans="1:7" x14ac:dyDescent="0.35">
      <c r="A3449" t="s">
        <v>17</v>
      </c>
      <c r="B3449" t="s">
        <v>7</v>
      </c>
      <c r="C3449" t="s">
        <v>9</v>
      </c>
      <c r="D3449">
        <v>2018</v>
      </c>
      <c r="E3449">
        <v>4</v>
      </c>
      <c r="F3449" s="1">
        <v>13593</v>
      </c>
      <c r="G3449" s="6">
        <f>SUMIFS(Table1[Profit (Month)],Table1[Category],Table1[[#This Row],[Category]],Table1[Supplier],Table1[[#This Row],[Supplier]],Table1[Brand],Table1[[#This Row],[Brand]],Table1[Year],Table1[[#This Row],[Year]],Table1[Month],"&lt;="&amp;Table1[[#This Row],[Profit (Month)]])</f>
        <v>158156</v>
      </c>
    </row>
    <row r="3450" spans="1:7" x14ac:dyDescent="0.35">
      <c r="A3450" t="s">
        <v>17</v>
      </c>
      <c r="B3450" t="s">
        <v>7</v>
      </c>
      <c r="C3450" t="s">
        <v>9</v>
      </c>
      <c r="D3450">
        <v>2018</v>
      </c>
      <c r="E3450">
        <v>5</v>
      </c>
      <c r="F3450" s="1">
        <v>14286</v>
      </c>
      <c r="G3450" s="6">
        <f>SUMIFS(Table1[Profit (Month)],Table1[Category],Table1[[#This Row],[Category]],Table1[Supplier],Table1[[#This Row],[Supplier]],Table1[Brand],Table1[[#This Row],[Brand]],Table1[Year],Table1[[#This Row],[Year]],Table1[Month],"&lt;="&amp;Table1[[#This Row],[Profit (Month)]])</f>
        <v>151447</v>
      </c>
    </row>
    <row r="3451" spans="1:7" x14ac:dyDescent="0.35">
      <c r="A3451" t="s">
        <v>17</v>
      </c>
      <c r="B3451" t="s">
        <v>7</v>
      </c>
      <c r="C3451" t="s">
        <v>9</v>
      </c>
      <c r="D3451">
        <v>2018</v>
      </c>
      <c r="E3451">
        <v>6</v>
      </c>
      <c r="F3451" s="1">
        <v>12647</v>
      </c>
      <c r="G3451" s="6">
        <f>SUMIFS(Table1[Profit (Month)],Table1[Category],Table1[[#This Row],[Category]],Table1[Supplier],Table1[[#This Row],[Supplier]],Table1[Brand],Table1[[#This Row],[Brand]],Table1[Year],Table1[[#This Row],[Year]],Table1[Month],"&lt;="&amp;Table1[[#This Row],[Profit (Month)]])</f>
        <v>146895</v>
      </c>
    </row>
    <row r="3452" spans="1:7" x14ac:dyDescent="0.35">
      <c r="A3452" t="s">
        <v>17</v>
      </c>
      <c r="B3452" t="s">
        <v>7</v>
      </c>
      <c r="C3452" t="s">
        <v>9</v>
      </c>
      <c r="D3452">
        <v>2018</v>
      </c>
      <c r="E3452">
        <v>7</v>
      </c>
      <c r="F3452" s="1">
        <v>13550</v>
      </c>
      <c r="G3452" s="6">
        <f>SUMIFS(Table1[Profit (Month)],Table1[Category],Table1[[#This Row],[Category]],Table1[Supplier],Table1[[#This Row],[Supplier]],Table1[Brand],Table1[[#This Row],[Brand]],Table1[Year],Table1[[#This Row],[Year]],Table1[Month],"&lt;="&amp;Table1[[#This Row],[Profit (Month)]])</f>
        <v>146931</v>
      </c>
    </row>
    <row r="3453" spans="1:7" x14ac:dyDescent="0.35">
      <c r="A3453" t="s">
        <v>17</v>
      </c>
      <c r="B3453" t="s">
        <v>7</v>
      </c>
      <c r="C3453" t="s">
        <v>9</v>
      </c>
      <c r="D3453">
        <v>2018</v>
      </c>
      <c r="E3453">
        <v>8</v>
      </c>
      <c r="F3453" s="1">
        <v>13172</v>
      </c>
      <c r="G3453" s="6">
        <f>SUMIFS(Table1[Profit (Month)],Table1[Category],Table1[[#This Row],[Category]],Table1[Supplier],Table1[[#This Row],[Supplier]],Table1[Brand],Table1[[#This Row],[Brand]],Table1[Year],Table1[[#This Row],[Year]],Table1[Month],"&lt;="&amp;Table1[[#This Row],[Profit (Month)]])</f>
        <v>144594</v>
      </c>
    </row>
    <row r="3454" spans="1:7" x14ac:dyDescent="0.35">
      <c r="A3454" t="s">
        <v>17</v>
      </c>
      <c r="B3454" t="s">
        <v>7</v>
      </c>
      <c r="C3454" t="s">
        <v>9</v>
      </c>
      <c r="D3454">
        <v>2018</v>
      </c>
      <c r="E3454">
        <v>9</v>
      </c>
      <c r="F3454" s="1">
        <v>10209</v>
      </c>
      <c r="G3454" s="6">
        <f>SUMIFS(Table1[Profit (Month)],Table1[Category],Table1[[#This Row],[Category]],Table1[Supplier],Table1[[#This Row],[Supplier]],Table1[Brand],Table1[[#This Row],[Brand]],Table1[Year],Table1[[#This Row],[Year]],Table1[Month],"&lt;="&amp;Table1[[#This Row],[Profit (Month)]])</f>
        <v>148692</v>
      </c>
    </row>
    <row r="3455" spans="1:7" x14ac:dyDescent="0.35">
      <c r="A3455" t="s">
        <v>17</v>
      </c>
      <c r="B3455" t="s">
        <v>7</v>
      </c>
      <c r="C3455" t="s">
        <v>9</v>
      </c>
      <c r="D3455">
        <v>2018</v>
      </c>
      <c r="E3455">
        <v>10</v>
      </c>
      <c r="F3455" s="1">
        <v>13575</v>
      </c>
      <c r="G3455" s="6">
        <f>SUMIFS(Table1[Profit (Month)],Table1[Category],Table1[[#This Row],[Category]],Table1[Supplier],Table1[[#This Row],[Supplier]],Table1[Brand],Table1[[#This Row],[Brand]],Table1[Year],Table1[[#This Row],[Year]],Table1[Month],"&lt;="&amp;Table1[[#This Row],[Profit (Month)]])</f>
        <v>155055</v>
      </c>
    </row>
    <row r="3456" spans="1:7" x14ac:dyDescent="0.35">
      <c r="A3456" t="s">
        <v>17</v>
      </c>
      <c r="B3456" t="s">
        <v>7</v>
      </c>
      <c r="C3456" t="s">
        <v>9</v>
      </c>
      <c r="D3456">
        <v>2018</v>
      </c>
      <c r="E3456">
        <v>11</v>
      </c>
      <c r="F3456" s="1">
        <v>12893</v>
      </c>
      <c r="G3456" s="6">
        <f>SUMIFS(Table1[Profit (Month)],Table1[Category],Table1[[#This Row],[Category]],Table1[Supplier],Table1[[#This Row],[Supplier]],Table1[Brand],Table1[[#This Row],[Brand]],Table1[Year],Table1[[#This Row],[Year]],Table1[Month],"&lt;="&amp;Table1[[#This Row],[Profit (Month)]])</f>
        <v>153946</v>
      </c>
    </row>
    <row r="3457" spans="1:7" x14ac:dyDescent="0.35">
      <c r="A3457" t="s">
        <v>17</v>
      </c>
      <c r="B3457" t="s">
        <v>7</v>
      </c>
      <c r="C3457" t="s">
        <v>9</v>
      </c>
      <c r="D3457">
        <v>2018</v>
      </c>
      <c r="E3457">
        <v>12</v>
      </c>
      <c r="F3457" s="1">
        <v>13352</v>
      </c>
      <c r="G3457" s="6">
        <f>SUMIFS(Table1[Profit (Month)],Table1[Category],Table1[[#This Row],[Category]],Table1[Supplier],Table1[[#This Row],[Supplier]],Table1[Brand],Table1[[#This Row],[Brand]],Table1[Year],Table1[[#This Row],[Year]],Table1[Month],"&lt;="&amp;Table1[[#This Row],[Profit (Month)]])</f>
        <v>141586</v>
      </c>
    </row>
    <row r="3458" spans="1:7" x14ac:dyDescent="0.35">
      <c r="A3458" t="s">
        <v>17</v>
      </c>
      <c r="B3458" t="s">
        <v>7</v>
      </c>
      <c r="C3458" t="s">
        <v>9</v>
      </c>
      <c r="D3458">
        <v>2019</v>
      </c>
      <c r="E3458">
        <v>1</v>
      </c>
      <c r="F3458" s="1">
        <v>10205</v>
      </c>
      <c r="G3458" s="6">
        <f>SUMIFS(Table1[Profit (Month)],Table1[Category],Table1[[#This Row],[Category]],Table1[Supplier],Table1[[#This Row],[Supplier]],Table1[Brand],Table1[[#This Row],[Brand]],Table1[Year],Table1[[#This Row],[Year]],Table1[Month],"&lt;="&amp;Table1[[#This Row],[Profit (Month)]])</f>
        <v>146282</v>
      </c>
    </row>
    <row r="3459" spans="1:7" x14ac:dyDescent="0.35">
      <c r="A3459" t="s">
        <v>17</v>
      </c>
      <c r="B3459" t="s">
        <v>7</v>
      </c>
      <c r="C3459" t="s">
        <v>9</v>
      </c>
      <c r="D3459">
        <v>2019</v>
      </c>
      <c r="E3459">
        <v>2</v>
      </c>
      <c r="F3459" s="1">
        <v>12973</v>
      </c>
      <c r="G3459" s="6">
        <f>SUMIFS(Table1[Profit (Month)],Table1[Category],Table1[[#This Row],[Category]],Table1[Supplier],Table1[[#This Row],[Supplier]],Table1[Brand],Table1[[#This Row],[Brand]],Table1[Year],Table1[[#This Row],[Year]],Table1[Month],"&lt;="&amp;Table1[[#This Row],[Profit (Month)]])</f>
        <v>142107</v>
      </c>
    </row>
    <row r="3460" spans="1:7" x14ac:dyDescent="0.35">
      <c r="A3460" t="s">
        <v>17</v>
      </c>
      <c r="B3460" t="s">
        <v>7</v>
      </c>
      <c r="C3460" t="s">
        <v>9</v>
      </c>
      <c r="D3460">
        <v>2019</v>
      </c>
      <c r="E3460">
        <v>3</v>
      </c>
      <c r="F3460" s="1">
        <v>13125</v>
      </c>
      <c r="G3460" s="6">
        <f>SUMIFS(Table1[Profit (Month)],Table1[Category],Table1[[#This Row],[Category]],Table1[Supplier],Table1[[#This Row],[Supplier]],Table1[Brand],Table1[[#This Row],[Brand]],Table1[Year],Table1[[#This Row],[Year]],Table1[Month],"&lt;="&amp;Table1[[#This Row],[Profit (Month)]])</f>
        <v>151964</v>
      </c>
    </row>
    <row r="3461" spans="1:7" x14ac:dyDescent="0.35">
      <c r="A3461" t="s">
        <v>17</v>
      </c>
      <c r="B3461" t="s">
        <v>7</v>
      </c>
      <c r="C3461" t="s">
        <v>9</v>
      </c>
      <c r="D3461">
        <v>2019</v>
      </c>
      <c r="E3461">
        <v>4</v>
      </c>
      <c r="F3461" s="1">
        <v>11137</v>
      </c>
      <c r="G3461" s="6">
        <f>SUMIFS(Table1[Profit (Month)],Table1[Category],Table1[[#This Row],[Category]],Table1[Supplier],Table1[[#This Row],[Supplier]],Table1[Brand],Table1[[#This Row],[Brand]],Table1[Year],Table1[[#This Row],[Year]],Table1[Month],"&lt;="&amp;Table1[[#This Row],[Profit (Month)]])</f>
        <v>149013</v>
      </c>
    </row>
    <row r="3462" spans="1:7" x14ac:dyDescent="0.35">
      <c r="A3462" t="s">
        <v>17</v>
      </c>
      <c r="B3462" t="s">
        <v>7</v>
      </c>
      <c r="C3462" t="s">
        <v>9</v>
      </c>
      <c r="D3462">
        <v>2019</v>
      </c>
      <c r="E3462">
        <v>5</v>
      </c>
      <c r="F3462" s="1">
        <v>12159</v>
      </c>
      <c r="G3462" s="6">
        <f>SUMIFS(Table1[Profit (Month)],Table1[Category],Table1[[#This Row],[Category]],Table1[Supplier],Table1[[#This Row],[Supplier]],Table1[Brand],Table1[[#This Row],[Brand]],Table1[Year],Table1[[#This Row],[Year]],Table1[Month],"&lt;="&amp;Table1[[#This Row],[Profit (Month)]])</f>
        <v>145437</v>
      </c>
    </row>
    <row r="3463" spans="1:7" x14ac:dyDescent="0.35">
      <c r="A3463" t="s">
        <v>17</v>
      </c>
      <c r="B3463" t="s">
        <v>7</v>
      </c>
      <c r="C3463" t="s">
        <v>9</v>
      </c>
      <c r="D3463">
        <v>2019</v>
      </c>
      <c r="E3463">
        <v>6</v>
      </c>
      <c r="F3463" s="1">
        <v>13855</v>
      </c>
      <c r="G3463" s="6">
        <f>SUMIFS(Table1[Profit (Month)],Table1[Category],Table1[[#This Row],[Category]],Table1[Supplier],Table1[[#This Row],[Supplier]],Table1[Brand],Table1[[#This Row],[Brand]],Table1[Year],Table1[[#This Row],[Year]],Table1[Month],"&lt;="&amp;Table1[[#This Row],[Profit (Month)]])</f>
        <v>145133</v>
      </c>
    </row>
    <row r="3464" spans="1:7" x14ac:dyDescent="0.35">
      <c r="A3464" t="s">
        <v>17</v>
      </c>
      <c r="B3464" t="s">
        <v>7</v>
      </c>
      <c r="C3464" t="s">
        <v>9</v>
      </c>
      <c r="D3464">
        <v>2019</v>
      </c>
      <c r="E3464">
        <v>7</v>
      </c>
      <c r="F3464" s="1">
        <v>11980</v>
      </c>
      <c r="G3464" s="6">
        <f>SUMIFS(Table1[Profit (Month)],Table1[Category],Table1[[#This Row],[Category]],Table1[Supplier],Table1[[#This Row],[Supplier]],Table1[Brand],Table1[[#This Row],[Brand]],Table1[Year],Table1[[#This Row],[Year]],Table1[Month],"&lt;="&amp;Table1[[#This Row],[Profit (Month)]])</f>
        <v>151482</v>
      </c>
    </row>
    <row r="3465" spans="1:7" x14ac:dyDescent="0.35">
      <c r="A3465" t="s">
        <v>17</v>
      </c>
      <c r="B3465" t="s">
        <v>7</v>
      </c>
      <c r="C3465" t="s">
        <v>9</v>
      </c>
      <c r="D3465">
        <v>2019</v>
      </c>
      <c r="E3465">
        <v>8</v>
      </c>
      <c r="F3465" s="1">
        <v>12724</v>
      </c>
      <c r="G3465" s="6">
        <f>SUMIFS(Table1[Profit (Month)],Table1[Category],Table1[[#This Row],[Category]],Table1[Supplier],Table1[[#This Row],[Supplier]],Table1[Brand],Table1[[#This Row],[Brand]],Table1[Year],Table1[[#This Row],[Year]],Table1[Month],"&lt;="&amp;Table1[[#This Row],[Profit (Month)]])</f>
        <v>154000</v>
      </c>
    </row>
    <row r="3466" spans="1:7" x14ac:dyDescent="0.35">
      <c r="A3466" t="s">
        <v>17</v>
      </c>
      <c r="B3466" t="s">
        <v>7</v>
      </c>
      <c r="C3466" t="s">
        <v>9</v>
      </c>
      <c r="D3466">
        <v>2019</v>
      </c>
      <c r="E3466">
        <v>9</v>
      </c>
      <c r="F3466" s="1">
        <v>10320</v>
      </c>
      <c r="G3466" s="6">
        <f>SUMIFS(Table1[Profit (Month)],Table1[Category],Table1[[#This Row],[Category]],Table1[Supplier],Table1[[#This Row],[Supplier]],Table1[Brand],Table1[[#This Row],[Brand]],Table1[Year],Table1[[#This Row],[Year]],Table1[Month],"&lt;="&amp;Table1[[#This Row],[Profit (Month)]])</f>
        <v>146887</v>
      </c>
    </row>
    <row r="3467" spans="1:7" x14ac:dyDescent="0.35">
      <c r="A3467" t="s">
        <v>17</v>
      </c>
      <c r="B3467" t="s">
        <v>7</v>
      </c>
      <c r="C3467" t="s">
        <v>9</v>
      </c>
      <c r="D3467">
        <v>2019</v>
      </c>
      <c r="E3467">
        <v>10</v>
      </c>
      <c r="F3467" s="1">
        <v>13490</v>
      </c>
      <c r="G3467" s="6">
        <f>SUMIFS(Table1[Profit (Month)],Table1[Category],Table1[[#This Row],[Category]],Table1[Supplier],Table1[[#This Row],[Supplier]],Table1[Brand],Table1[[#This Row],[Brand]],Table1[Year],Table1[[#This Row],[Year]],Table1[Month],"&lt;="&amp;Table1[[#This Row],[Profit (Month)]])</f>
        <v>146359</v>
      </c>
    </row>
    <row r="3468" spans="1:7" x14ac:dyDescent="0.35">
      <c r="A3468" t="s">
        <v>17</v>
      </c>
      <c r="B3468" t="s">
        <v>7</v>
      </c>
      <c r="C3468" t="s">
        <v>9</v>
      </c>
      <c r="D3468">
        <v>2019</v>
      </c>
      <c r="E3468">
        <v>11</v>
      </c>
      <c r="F3468" s="1">
        <v>10807</v>
      </c>
      <c r="G3468" s="6">
        <f>SUMIFS(Table1[Profit (Month)],Table1[Category],Table1[[#This Row],[Category]],Table1[Supplier],Table1[[#This Row],[Supplier]],Table1[Brand],Table1[[#This Row],[Brand]],Table1[Year],Table1[[#This Row],[Year]],Table1[Month],"&lt;="&amp;Table1[[#This Row],[Profit (Month)]])</f>
        <v>146290</v>
      </c>
    </row>
    <row r="3469" spans="1:7" x14ac:dyDescent="0.35">
      <c r="A3469" t="s">
        <v>17</v>
      </c>
      <c r="B3469" t="s">
        <v>7</v>
      </c>
      <c r="C3469" t="s">
        <v>9</v>
      </c>
      <c r="D3469">
        <v>2019</v>
      </c>
      <c r="E3469">
        <v>12</v>
      </c>
      <c r="F3469" s="1">
        <v>12136</v>
      </c>
      <c r="G3469" s="6">
        <f>SUMIFS(Table1[Profit (Month)],Table1[Category],Table1[[#This Row],[Category]],Table1[Supplier],Table1[[#This Row],[Supplier]],Table1[Brand],Table1[[#This Row],[Brand]],Table1[Year],Table1[[#This Row],[Year]],Table1[Month],"&lt;="&amp;Table1[[#This Row],[Profit (Month)]])</f>
        <v>152096</v>
      </c>
    </row>
    <row r="3470" spans="1:7" x14ac:dyDescent="0.35">
      <c r="A3470" t="s">
        <v>17</v>
      </c>
      <c r="B3470" t="s">
        <v>7</v>
      </c>
      <c r="C3470" t="s">
        <v>9</v>
      </c>
      <c r="D3470">
        <v>2020</v>
      </c>
      <c r="E3470">
        <v>1</v>
      </c>
      <c r="F3470" s="1">
        <v>10856</v>
      </c>
      <c r="G3470" s="6">
        <f>SUMIFS(Table1[Profit (Month)],Table1[Category],Table1[[#This Row],[Category]],Table1[Supplier],Table1[[#This Row],[Supplier]],Table1[Brand],Table1[[#This Row],[Brand]],Table1[Year],Table1[[#This Row],[Year]],Table1[Month],"&lt;="&amp;Table1[[#This Row],[Profit (Month)]])</f>
        <v>148547</v>
      </c>
    </row>
    <row r="3471" spans="1:7" x14ac:dyDescent="0.35">
      <c r="A3471" t="s">
        <v>17</v>
      </c>
      <c r="B3471" t="s">
        <v>7</v>
      </c>
      <c r="C3471" t="s">
        <v>9</v>
      </c>
      <c r="D3471">
        <v>2020</v>
      </c>
      <c r="E3471">
        <v>2</v>
      </c>
      <c r="F3471" s="1">
        <v>11390</v>
      </c>
      <c r="G3471" s="6">
        <f>SUMIFS(Table1[Profit (Month)],Table1[Category],Table1[[#This Row],[Category]],Table1[Supplier],Table1[[#This Row],[Supplier]],Table1[Brand],Table1[[#This Row],[Brand]],Table1[Year],Table1[[#This Row],[Year]],Table1[Month],"&lt;="&amp;Table1[[#This Row],[Profit (Month)]])</f>
        <v>159745</v>
      </c>
    </row>
    <row r="3472" spans="1:7" x14ac:dyDescent="0.35">
      <c r="A3472" t="s">
        <v>17</v>
      </c>
      <c r="B3472" t="s">
        <v>7</v>
      </c>
      <c r="C3472" t="s">
        <v>9</v>
      </c>
      <c r="D3472">
        <v>2020</v>
      </c>
      <c r="E3472">
        <v>3</v>
      </c>
      <c r="F3472" s="1">
        <v>14193</v>
      </c>
      <c r="G3472" s="6">
        <f>SUMIFS(Table1[Profit (Month)],Table1[Category],Table1[[#This Row],[Category]],Table1[Supplier],Table1[[#This Row],[Supplier]],Table1[Brand],Table1[[#This Row],[Brand]],Table1[Year],Table1[[#This Row],[Year]],Table1[Month],"&lt;="&amp;Table1[[#This Row],[Profit (Month)]])</f>
        <v>148008</v>
      </c>
    </row>
    <row r="3473" spans="1:7" x14ac:dyDescent="0.35">
      <c r="A3473" t="s">
        <v>17</v>
      </c>
      <c r="B3473" t="s">
        <v>7</v>
      </c>
      <c r="C3473" t="s">
        <v>9</v>
      </c>
      <c r="D3473">
        <v>2020</v>
      </c>
      <c r="E3473">
        <v>4</v>
      </c>
      <c r="F3473" s="1">
        <v>10468</v>
      </c>
      <c r="G3473" s="6">
        <f>SUMIFS(Table1[Profit (Month)],Table1[Category],Table1[[#This Row],[Category]],Table1[Supplier],Table1[[#This Row],[Supplier]],Table1[Brand],Table1[[#This Row],[Brand]],Table1[Year],Table1[[#This Row],[Year]],Table1[Month],"&lt;="&amp;Table1[[#This Row],[Profit (Month)]])</f>
        <v>146945</v>
      </c>
    </row>
    <row r="3474" spans="1:7" x14ac:dyDescent="0.35">
      <c r="A3474" t="s">
        <v>17</v>
      </c>
      <c r="B3474" t="s">
        <v>7</v>
      </c>
      <c r="C3474" t="s">
        <v>9</v>
      </c>
      <c r="D3474">
        <v>2020</v>
      </c>
      <c r="E3474">
        <v>5</v>
      </c>
      <c r="F3474" s="1">
        <v>11221</v>
      </c>
      <c r="G3474" s="6">
        <f>SUMIFS(Table1[Profit (Month)],Table1[Category],Table1[[#This Row],[Category]],Table1[Supplier],Table1[[#This Row],[Supplier]],Table1[Brand],Table1[[#This Row],[Brand]],Table1[Year],Table1[[#This Row],[Year]],Table1[Month],"&lt;="&amp;Table1[[#This Row],[Profit (Month)]])</f>
        <v>149028</v>
      </c>
    </row>
    <row r="3475" spans="1:7" x14ac:dyDescent="0.35">
      <c r="A3475" t="s">
        <v>17</v>
      </c>
      <c r="B3475" t="s">
        <v>7</v>
      </c>
      <c r="C3475" t="s">
        <v>9</v>
      </c>
      <c r="D3475">
        <v>2020</v>
      </c>
      <c r="E3475">
        <v>6</v>
      </c>
      <c r="F3475" s="1">
        <v>11810</v>
      </c>
      <c r="G3475" s="6">
        <f>SUMIFS(Table1[Profit (Month)],Table1[Category],Table1[[#This Row],[Category]],Table1[Supplier],Table1[[#This Row],[Supplier]],Table1[Brand],Table1[[#This Row],[Brand]],Table1[Year],Table1[[#This Row],[Year]],Table1[Month],"&lt;="&amp;Table1[[#This Row],[Profit (Month)]])</f>
        <v>146591</v>
      </c>
    </row>
    <row r="3476" spans="1:7" x14ac:dyDescent="0.35">
      <c r="A3476" t="s">
        <v>17</v>
      </c>
      <c r="B3476" t="s">
        <v>7</v>
      </c>
      <c r="C3476" t="s">
        <v>9</v>
      </c>
      <c r="D3476">
        <v>2020</v>
      </c>
      <c r="E3476">
        <v>7</v>
      </c>
      <c r="F3476" s="1">
        <v>12847</v>
      </c>
      <c r="G3476" s="6">
        <f>SUMIFS(Table1[Profit (Month)],Table1[Category],Table1[[#This Row],[Category]],Table1[Supplier],Table1[[#This Row],[Supplier]],Table1[Brand],Table1[[#This Row],[Brand]],Table1[Year],Table1[[#This Row],[Year]],Table1[Month],"&lt;="&amp;Table1[[#This Row],[Profit (Month)]])</f>
        <v>148409</v>
      </c>
    </row>
    <row r="3477" spans="1:7" x14ac:dyDescent="0.35">
      <c r="A3477" t="s">
        <v>17</v>
      </c>
      <c r="B3477" t="s">
        <v>7</v>
      </c>
      <c r="C3477" t="s">
        <v>9</v>
      </c>
      <c r="D3477">
        <v>2020</v>
      </c>
      <c r="E3477">
        <v>8</v>
      </c>
      <c r="F3477" s="1">
        <v>14111</v>
      </c>
      <c r="G3477" s="6">
        <f>SUMIFS(Table1[Profit (Month)],Table1[Category],Table1[[#This Row],[Category]],Table1[Supplier],Table1[[#This Row],[Supplier]],Table1[Brand],Table1[[#This Row],[Brand]],Table1[Year],Table1[[#This Row],[Year]],Table1[Month],"&lt;="&amp;Table1[[#This Row],[Profit (Month)]])</f>
        <v>154252</v>
      </c>
    </row>
    <row r="3478" spans="1:7" x14ac:dyDescent="0.35">
      <c r="A3478" t="s">
        <v>17</v>
      </c>
      <c r="B3478" t="s">
        <v>7</v>
      </c>
      <c r="C3478" t="s">
        <v>9</v>
      </c>
      <c r="D3478">
        <v>2020</v>
      </c>
      <c r="E3478">
        <v>9</v>
      </c>
      <c r="F3478" s="1">
        <v>12600</v>
      </c>
      <c r="G3478" s="6">
        <f>SUMIFS(Table1[Profit (Month)],Table1[Category],Table1[[#This Row],[Category]],Table1[Supplier],Table1[[#This Row],[Supplier]],Table1[Brand],Table1[[#This Row],[Brand]],Table1[Year],Table1[[#This Row],[Year]],Table1[Month],"&lt;="&amp;Table1[[#This Row],[Profit (Month)]])</f>
        <v>151673</v>
      </c>
    </row>
    <row r="3479" spans="1:7" x14ac:dyDescent="0.35">
      <c r="A3479" t="s">
        <v>17</v>
      </c>
      <c r="B3479" t="s">
        <v>7</v>
      </c>
      <c r="C3479" t="s">
        <v>9</v>
      </c>
      <c r="D3479">
        <v>2020</v>
      </c>
      <c r="E3479">
        <v>10</v>
      </c>
      <c r="F3479" s="1">
        <v>11797</v>
      </c>
      <c r="G3479" s="6">
        <f>SUMIFS(Table1[Profit (Month)],Table1[Category],Table1[[#This Row],[Category]],Table1[Supplier],Table1[[#This Row],[Supplier]],Table1[Brand],Table1[[#This Row],[Brand]],Table1[Year],Table1[[#This Row],[Year]],Table1[Month],"&lt;="&amp;Table1[[#This Row],[Profit (Month)]])</f>
        <v>144461</v>
      </c>
    </row>
    <row r="3480" spans="1:7" x14ac:dyDescent="0.35">
      <c r="A3480" t="s">
        <v>17</v>
      </c>
      <c r="B3480" t="s">
        <v>7</v>
      </c>
      <c r="C3480" t="s">
        <v>9</v>
      </c>
      <c r="D3480">
        <v>2020</v>
      </c>
      <c r="E3480">
        <v>11</v>
      </c>
      <c r="F3480" s="1">
        <v>14650</v>
      </c>
      <c r="G3480" s="6">
        <f>SUMIFS(Table1[Profit (Month)],Table1[Category],Table1[[#This Row],[Category]],Table1[Supplier],Table1[[#This Row],[Supplier]],Table1[Brand],Table1[[#This Row],[Brand]],Table1[Year],Table1[[#This Row],[Year]],Table1[Month],"&lt;="&amp;Table1[[#This Row],[Profit (Month)]])</f>
        <v>154658</v>
      </c>
    </row>
    <row r="3481" spans="1:7" x14ac:dyDescent="0.35">
      <c r="A3481" t="s">
        <v>17</v>
      </c>
      <c r="B3481" t="s">
        <v>7</v>
      </c>
      <c r="C3481" t="s">
        <v>9</v>
      </c>
      <c r="D3481">
        <v>2020</v>
      </c>
      <c r="E3481">
        <v>12</v>
      </c>
      <c r="F3481" s="1">
        <v>11669</v>
      </c>
      <c r="G3481" s="6">
        <f>SUMIFS(Table1[Profit (Month)],Table1[Category],Table1[[#This Row],[Category]],Table1[Supplier],Table1[[#This Row],[Supplier]],Table1[Brand],Table1[[#This Row],[Brand]],Table1[Year],Table1[[#This Row],[Year]],Table1[Month],"&lt;="&amp;Table1[[#This Row],[Profit (Month)]])</f>
        <v>158979</v>
      </c>
    </row>
    <row r="3482" spans="1:7" x14ac:dyDescent="0.35">
      <c r="A3482" t="s">
        <v>17</v>
      </c>
      <c r="B3482" t="s">
        <v>7</v>
      </c>
      <c r="C3482" t="s">
        <v>9</v>
      </c>
      <c r="D3482">
        <v>2021</v>
      </c>
      <c r="E3482">
        <v>1</v>
      </c>
      <c r="F3482" s="1">
        <v>10102</v>
      </c>
      <c r="G3482" s="6">
        <f>SUMIFS(Table1[Profit (Month)],Table1[Category],Table1[[#This Row],[Category]],Table1[Supplier],Table1[[#This Row],[Supplier]],Table1[Brand],Table1[[#This Row],[Brand]],Table1[Year],Table1[[#This Row],[Year]],Table1[Month],"&lt;="&amp;Table1[[#This Row],[Profit (Month)]])</f>
        <v>150885</v>
      </c>
    </row>
    <row r="3483" spans="1:7" x14ac:dyDescent="0.35">
      <c r="A3483" t="s">
        <v>17</v>
      </c>
      <c r="B3483" t="s">
        <v>7</v>
      </c>
      <c r="C3483" t="s">
        <v>9</v>
      </c>
      <c r="D3483">
        <v>2021</v>
      </c>
      <c r="E3483">
        <v>2</v>
      </c>
      <c r="F3483" s="1">
        <v>10515</v>
      </c>
      <c r="G3483" s="6">
        <f>SUMIFS(Table1[Profit (Month)],Table1[Category],Table1[[#This Row],[Category]],Table1[Supplier],Table1[[#This Row],[Supplier]],Table1[Brand],Table1[[#This Row],[Brand]],Table1[Year],Table1[[#This Row],[Year]],Table1[Month],"&lt;="&amp;Table1[[#This Row],[Profit (Month)]])</f>
        <v>147940</v>
      </c>
    </row>
    <row r="3484" spans="1:7" x14ac:dyDescent="0.35">
      <c r="A3484" t="s">
        <v>17</v>
      </c>
      <c r="B3484" t="s">
        <v>7</v>
      </c>
      <c r="C3484" t="s">
        <v>9</v>
      </c>
      <c r="D3484">
        <v>2021</v>
      </c>
      <c r="E3484">
        <v>3</v>
      </c>
      <c r="F3484" s="1">
        <v>11973</v>
      </c>
      <c r="G3484" s="6">
        <f>SUMIFS(Table1[Profit (Month)],Table1[Category],Table1[[#This Row],[Category]],Table1[Supplier],Table1[[#This Row],[Supplier]],Table1[Brand],Table1[[#This Row],[Brand]],Table1[Year],Table1[[#This Row],[Year]],Table1[Month],"&lt;="&amp;Table1[[#This Row],[Profit (Month)]])</f>
        <v>153287</v>
      </c>
    </row>
    <row r="3485" spans="1:7" x14ac:dyDescent="0.35">
      <c r="A3485" t="s">
        <v>17</v>
      </c>
      <c r="B3485" t="s">
        <v>7</v>
      </c>
      <c r="C3485" t="s">
        <v>9</v>
      </c>
      <c r="D3485">
        <v>2021</v>
      </c>
      <c r="E3485">
        <v>4</v>
      </c>
      <c r="F3485" s="1">
        <v>14478</v>
      </c>
      <c r="G3485" s="6">
        <f>SUMIFS(Table1[Profit (Month)],Table1[Category],Table1[[#This Row],[Category]],Table1[Supplier],Table1[[#This Row],[Supplier]],Table1[Brand],Table1[[#This Row],[Brand]],Table1[Year],Table1[[#This Row],[Year]],Table1[Month],"&lt;="&amp;Table1[[#This Row],[Profit (Month)]])</f>
        <v>157681</v>
      </c>
    </row>
    <row r="3486" spans="1:7" x14ac:dyDescent="0.35">
      <c r="A3486" t="s">
        <v>17</v>
      </c>
      <c r="B3486" t="s">
        <v>7</v>
      </c>
      <c r="C3486" t="s">
        <v>9</v>
      </c>
      <c r="D3486">
        <v>2021</v>
      </c>
      <c r="E3486">
        <v>5</v>
      </c>
      <c r="F3486" s="1">
        <v>14624</v>
      </c>
      <c r="G3486" s="6">
        <f>SUMIFS(Table1[Profit (Month)],Table1[Category],Table1[[#This Row],[Category]],Table1[Supplier],Table1[[#This Row],[Supplier]],Table1[Brand],Table1[[#This Row],[Brand]],Table1[Year],Table1[[#This Row],[Year]],Table1[Month],"&lt;="&amp;Table1[[#This Row],[Profit (Month)]])</f>
        <v>146017</v>
      </c>
    </row>
    <row r="3487" spans="1:7" x14ac:dyDescent="0.35">
      <c r="A3487" t="s">
        <v>17</v>
      </c>
      <c r="B3487" t="s">
        <v>7</v>
      </c>
      <c r="C3487" t="s">
        <v>9</v>
      </c>
      <c r="D3487">
        <v>2021</v>
      </c>
      <c r="E3487">
        <v>6</v>
      </c>
      <c r="F3487" s="1">
        <v>13314</v>
      </c>
      <c r="G3487" s="6">
        <f>SUMIFS(Table1[Profit (Month)],Table1[Category],Table1[[#This Row],[Category]],Table1[Supplier],Table1[[#This Row],[Supplier]],Table1[Brand],Table1[[#This Row],[Brand]],Table1[Year],Table1[[#This Row],[Year]],Table1[Month],"&lt;="&amp;Table1[[#This Row],[Profit (Month)]])</f>
        <v>139992</v>
      </c>
    </row>
    <row r="3488" spans="1:7" x14ac:dyDescent="0.35">
      <c r="A3488" t="s">
        <v>17</v>
      </c>
      <c r="B3488" t="s">
        <v>7</v>
      </c>
      <c r="C3488" t="s">
        <v>9</v>
      </c>
      <c r="D3488">
        <v>2021</v>
      </c>
      <c r="E3488">
        <v>7</v>
      </c>
      <c r="F3488" s="1">
        <v>10945</v>
      </c>
      <c r="G3488" s="6">
        <f>SUMIFS(Table1[Profit (Month)],Table1[Category],Table1[[#This Row],[Category]],Table1[Supplier],Table1[[#This Row],[Supplier]],Table1[Brand],Table1[[#This Row],[Brand]],Table1[Year],Table1[[#This Row],[Year]],Table1[Month],"&lt;="&amp;Table1[[#This Row],[Profit (Month)]])</f>
        <v>153206</v>
      </c>
    </row>
    <row r="3489" spans="1:7" x14ac:dyDescent="0.35">
      <c r="A3489" t="s">
        <v>17</v>
      </c>
      <c r="B3489" t="s">
        <v>7</v>
      </c>
      <c r="C3489" t="s">
        <v>9</v>
      </c>
      <c r="D3489">
        <v>2021</v>
      </c>
      <c r="E3489">
        <v>8</v>
      </c>
      <c r="F3489" s="1">
        <v>14202</v>
      </c>
      <c r="G3489" s="6">
        <f>SUMIFS(Table1[Profit (Month)],Table1[Category],Table1[[#This Row],[Category]],Table1[Supplier],Table1[[#This Row],[Supplier]],Table1[Brand],Table1[[#This Row],[Brand]],Table1[Year],Table1[[#This Row],[Year]],Table1[Month],"&lt;="&amp;Table1[[#This Row],[Profit (Month)]])</f>
        <v>145639</v>
      </c>
    </row>
    <row r="3490" spans="1:7" x14ac:dyDescent="0.35">
      <c r="A3490" t="s">
        <v>17</v>
      </c>
      <c r="B3490" t="s">
        <v>7</v>
      </c>
      <c r="C3490" t="s">
        <v>9</v>
      </c>
      <c r="D3490">
        <v>2021</v>
      </c>
      <c r="E3490">
        <v>9</v>
      </c>
      <c r="F3490" s="1">
        <v>13253</v>
      </c>
      <c r="G3490" s="6">
        <f>SUMIFS(Table1[Profit (Month)],Table1[Category],Table1[[#This Row],[Category]],Table1[Supplier],Table1[[#This Row],[Supplier]],Table1[Brand],Table1[[#This Row],[Brand]],Table1[Year],Table1[[#This Row],[Year]],Table1[Month],"&lt;="&amp;Table1[[#This Row],[Profit (Month)]])</f>
        <v>150199</v>
      </c>
    </row>
    <row r="3491" spans="1:7" x14ac:dyDescent="0.35">
      <c r="A3491" t="s">
        <v>17</v>
      </c>
      <c r="B3491" t="s">
        <v>7</v>
      </c>
      <c r="C3491" t="s">
        <v>9</v>
      </c>
      <c r="D3491">
        <v>2021</v>
      </c>
      <c r="E3491">
        <v>10</v>
      </c>
      <c r="F3491" s="1">
        <v>12372</v>
      </c>
      <c r="G3491" s="6">
        <f>SUMIFS(Table1[Profit (Month)],Table1[Category],Table1[[#This Row],[Category]],Table1[Supplier],Table1[[#This Row],[Supplier]],Table1[Brand],Table1[[#This Row],[Brand]],Table1[Year],Table1[[#This Row],[Year]],Table1[Month],"&lt;="&amp;Table1[[#This Row],[Profit (Month)]])</f>
        <v>151184</v>
      </c>
    </row>
    <row r="3492" spans="1:7" x14ac:dyDescent="0.35">
      <c r="A3492" t="s">
        <v>17</v>
      </c>
      <c r="B3492" t="s">
        <v>7</v>
      </c>
      <c r="C3492" t="s">
        <v>9</v>
      </c>
      <c r="D3492">
        <v>2021</v>
      </c>
      <c r="E3492">
        <v>11</v>
      </c>
      <c r="F3492" s="1">
        <v>12690</v>
      </c>
      <c r="G3492" s="6">
        <f>SUMIFS(Table1[Profit (Month)],Table1[Category],Table1[[#This Row],[Category]],Table1[Supplier],Table1[[#This Row],[Supplier]],Table1[Brand],Table1[[#This Row],[Brand]],Table1[Year],Table1[[#This Row],[Year]],Table1[Month],"&lt;="&amp;Table1[[#This Row],[Profit (Month)]])</f>
        <v>151661</v>
      </c>
    </row>
    <row r="3493" spans="1:7" x14ac:dyDescent="0.35">
      <c r="A3493" t="s">
        <v>17</v>
      </c>
      <c r="B3493" t="s">
        <v>7</v>
      </c>
      <c r="C3493" t="s">
        <v>9</v>
      </c>
      <c r="D3493">
        <v>2021</v>
      </c>
      <c r="E3493">
        <v>12</v>
      </c>
      <c r="F3493" s="1">
        <v>10267</v>
      </c>
      <c r="G3493" s="6">
        <f>SUMIFS(Table1[Profit (Month)],Table1[Category],Table1[[#This Row],[Category]],Table1[Supplier],Table1[[#This Row],[Supplier]],Table1[Brand],Table1[[#This Row],[Brand]],Table1[Year],Table1[[#This Row],[Year]],Table1[Month],"&lt;="&amp;Table1[[#This Row],[Profit (Month)]])</f>
        <v>158179</v>
      </c>
    </row>
    <row r="3494" spans="1:7" x14ac:dyDescent="0.35">
      <c r="A3494" t="s">
        <v>17</v>
      </c>
      <c r="B3494" t="s">
        <v>7</v>
      </c>
      <c r="C3494" t="s">
        <v>9</v>
      </c>
      <c r="D3494">
        <v>2022</v>
      </c>
      <c r="E3494">
        <v>1</v>
      </c>
      <c r="F3494" s="1">
        <v>14575</v>
      </c>
      <c r="G3494" s="6">
        <f>SUMIFS(Table1[Profit (Month)],Table1[Category],Table1[[#This Row],[Category]],Table1[Supplier],Table1[[#This Row],[Supplier]],Table1[Brand],Table1[[#This Row],[Brand]],Table1[Year],Table1[[#This Row],[Year]],Table1[Month],"&lt;="&amp;Table1[[#This Row],[Profit (Month)]])</f>
        <v>142399</v>
      </c>
    </row>
    <row r="3495" spans="1:7" x14ac:dyDescent="0.35">
      <c r="A3495" t="s">
        <v>17</v>
      </c>
      <c r="B3495" t="s">
        <v>7</v>
      </c>
      <c r="C3495" t="s">
        <v>9</v>
      </c>
      <c r="D3495">
        <v>2022</v>
      </c>
      <c r="E3495">
        <v>2</v>
      </c>
      <c r="F3495" s="1">
        <v>11782</v>
      </c>
      <c r="G3495" s="6">
        <f>SUMIFS(Table1[Profit (Month)],Table1[Category],Table1[[#This Row],[Category]],Table1[Supplier],Table1[[#This Row],[Supplier]],Table1[Brand],Table1[[#This Row],[Brand]],Table1[Year],Table1[[#This Row],[Year]],Table1[Month],"&lt;="&amp;Table1[[#This Row],[Profit (Month)]])</f>
        <v>147194</v>
      </c>
    </row>
    <row r="3496" spans="1:7" x14ac:dyDescent="0.35">
      <c r="A3496" t="s">
        <v>17</v>
      </c>
      <c r="B3496" t="s">
        <v>7</v>
      </c>
      <c r="C3496" t="s">
        <v>9</v>
      </c>
      <c r="D3496">
        <v>2022</v>
      </c>
      <c r="E3496">
        <v>3</v>
      </c>
      <c r="F3496" s="1">
        <v>10138</v>
      </c>
      <c r="G3496" s="6">
        <f>SUMIFS(Table1[Profit (Month)],Table1[Category],Table1[[#This Row],[Category]],Table1[Supplier],Table1[[#This Row],[Supplier]],Table1[Brand],Table1[[#This Row],[Brand]],Table1[Year],Table1[[#This Row],[Year]],Table1[Month],"&lt;="&amp;Table1[[#This Row],[Profit (Month)]])</f>
        <v>143972</v>
      </c>
    </row>
    <row r="3497" spans="1:7" x14ac:dyDescent="0.35">
      <c r="A3497" t="s">
        <v>17</v>
      </c>
      <c r="B3497" t="s">
        <v>7</v>
      </c>
      <c r="C3497" t="s">
        <v>9</v>
      </c>
      <c r="D3497">
        <v>2022</v>
      </c>
      <c r="E3497">
        <v>4</v>
      </c>
      <c r="F3497" s="1">
        <v>10785</v>
      </c>
      <c r="G3497" s="6">
        <f>SUMIFS(Table1[Profit (Month)],Table1[Category],Table1[[#This Row],[Category]],Table1[Supplier],Table1[[#This Row],[Supplier]],Table1[Brand],Table1[[#This Row],[Brand]],Table1[Year],Table1[[#This Row],[Year]],Table1[Month],"&lt;="&amp;Table1[[#This Row],[Profit (Month)]])</f>
        <v>146407</v>
      </c>
    </row>
    <row r="3498" spans="1:7" x14ac:dyDescent="0.35">
      <c r="A3498" t="s">
        <v>17</v>
      </c>
      <c r="B3498" t="s">
        <v>7</v>
      </c>
      <c r="C3498" t="s">
        <v>9</v>
      </c>
      <c r="D3498">
        <v>2022</v>
      </c>
      <c r="E3498">
        <v>5</v>
      </c>
      <c r="F3498" s="1">
        <v>14323</v>
      </c>
      <c r="G3498" s="6">
        <f>SUMIFS(Table1[Profit (Month)],Table1[Category],Table1[[#This Row],[Category]],Table1[Supplier],Table1[[#This Row],[Supplier]],Table1[Brand],Table1[[#This Row],[Brand]],Table1[Year],Table1[[#This Row],[Year]],Table1[Month],"&lt;="&amp;Table1[[#This Row],[Profit (Month)]])</f>
        <v>149367</v>
      </c>
    </row>
    <row r="3499" spans="1:7" x14ac:dyDescent="0.35">
      <c r="A3499" t="s">
        <v>17</v>
      </c>
      <c r="B3499" t="s">
        <v>7</v>
      </c>
      <c r="C3499" t="s">
        <v>9</v>
      </c>
      <c r="D3499">
        <v>2022</v>
      </c>
      <c r="E3499">
        <v>6</v>
      </c>
      <c r="F3499" s="1">
        <v>11211</v>
      </c>
      <c r="G3499" s="6">
        <f>SUMIFS(Table1[Profit (Month)],Table1[Category],Table1[[#This Row],[Category]],Table1[Supplier],Table1[[#This Row],[Supplier]],Table1[Brand],Table1[[#This Row],[Brand]],Table1[Year],Table1[[#This Row],[Year]],Table1[Month],"&lt;="&amp;Table1[[#This Row],[Profit (Month)]])</f>
        <v>153628</v>
      </c>
    </row>
    <row r="3500" spans="1:7" x14ac:dyDescent="0.35">
      <c r="A3500" t="s">
        <v>17</v>
      </c>
      <c r="B3500" t="s">
        <v>7</v>
      </c>
      <c r="C3500" t="s">
        <v>9</v>
      </c>
      <c r="D3500">
        <v>2022</v>
      </c>
      <c r="E3500">
        <v>7</v>
      </c>
      <c r="F3500" s="1">
        <v>13816</v>
      </c>
      <c r="G3500" s="6">
        <f>SUMIFS(Table1[Profit (Month)],Table1[Category],Table1[[#This Row],[Category]],Table1[Supplier],Table1[[#This Row],[Supplier]],Table1[Brand],Table1[[#This Row],[Brand]],Table1[Year],Table1[[#This Row],[Year]],Table1[Month],"&lt;="&amp;Table1[[#This Row],[Profit (Month)]])</f>
        <v>152096</v>
      </c>
    </row>
    <row r="3501" spans="1:7" x14ac:dyDescent="0.35">
      <c r="A3501" t="s">
        <v>17</v>
      </c>
      <c r="B3501" t="s">
        <v>7</v>
      </c>
      <c r="C3501" t="s">
        <v>9</v>
      </c>
      <c r="D3501">
        <v>2022</v>
      </c>
      <c r="E3501">
        <v>8</v>
      </c>
      <c r="F3501" s="1">
        <v>12243</v>
      </c>
      <c r="G3501" s="6">
        <f>SUMIFS(Table1[Profit (Month)],Table1[Category],Table1[[#This Row],[Category]],Table1[Supplier],Table1[[#This Row],[Supplier]],Table1[Brand],Table1[[#This Row],[Brand]],Table1[Year],Table1[[#This Row],[Year]],Table1[Month],"&lt;="&amp;Table1[[#This Row],[Profit (Month)]])</f>
        <v>155684</v>
      </c>
    </row>
    <row r="3502" spans="1:7" x14ac:dyDescent="0.35">
      <c r="A3502" t="s">
        <v>17</v>
      </c>
      <c r="B3502" t="s">
        <v>7</v>
      </c>
      <c r="C3502" t="s">
        <v>9</v>
      </c>
      <c r="D3502">
        <v>2022</v>
      </c>
      <c r="E3502">
        <v>9</v>
      </c>
      <c r="F3502" s="1">
        <v>13397</v>
      </c>
      <c r="G3502" s="6">
        <f>SUMIFS(Table1[Profit (Month)],Table1[Category],Table1[[#This Row],[Category]],Table1[Supplier],Table1[[#This Row],[Supplier]],Table1[Brand],Table1[[#This Row],[Brand]],Table1[Year],Table1[[#This Row],[Year]],Table1[Month],"&lt;="&amp;Table1[[#This Row],[Profit (Month)]])</f>
        <v>144374</v>
      </c>
    </row>
    <row r="3503" spans="1:7" x14ac:dyDescent="0.35">
      <c r="A3503" t="s">
        <v>17</v>
      </c>
      <c r="B3503" t="s">
        <v>7</v>
      </c>
      <c r="C3503" t="s">
        <v>9</v>
      </c>
      <c r="D3503">
        <v>2022</v>
      </c>
      <c r="E3503">
        <v>10</v>
      </c>
      <c r="F3503" s="1">
        <v>14321</v>
      </c>
      <c r="G3503" s="6">
        <f>SUMIFS(Table1[Profit (Month)],Table1[Category],Table1[[#This Row],[Category]],Table1[Supplier],Table1[[#This Row],[Supplier]],Table1[Brand],Table1[[#This Row],[Brand]],Table1[Year],Table1[[#This Row],[Year]],Table1[Month],"&lt;="&amp;Table1[[#This Row],[Profit (Month)]])</f>
        <v>154285</v>
      </c>
    </row>
    <row r="3504" spans="1:7" x14ac:dyDescent="0.35">
      <c r="A3504" t="s">
        <v>17</v>
      </c>
      <c r="B3504" t="s">
        <v>7</v>
      </c>
      <c r="C3504" t="s">
        <v>9</v>
      </c>
      <c r="D3504">
        <v>2022</v>
      </c>
      <c r="E3504">
        <v>11</v>
      </c>
      <c r="F3504" s="1">
        <v>14827</v>
      </c>
      <c r="G3504" s="6">
        <f>SUMIFS(Table1[Profit (Month)],Table1[Category],Table1[[#This Row],[Category]],Table1[Supplier],Table1[[#This Row],[Supplier]],Table1[Brand],Table1[[#This Row],[Brand]],Table1[Year],Table1[[#This Row],[Year]],Table1[Month],"&lt;="&amp;Table1[[#This Row],[Profit (Month)]])</f>
        <v>147940</v>
      </c>
    </row>
    <row r="3505" spans="1:7" x14ac:dyDescent="0.35">
      <c r="A3505" t="s">
        <v>17</v>
      </c>
      <c r="B3505" t="s">
        <v>7</v>
      </c>
      <c r="C3505" t="s">
        <v>9</v>
      </c>
      <c r="D3505">
        <v>2022</v>
      </c>
      <c r="E3505">
        <v>12</v>
      </c>
      <c r="F3505" s="1">
        <v>11030</v>
      </c>
      <c r="G3505" s="6">
        <f>SUMIFS(Table1[Profit (Month)],Table1[Category],Table1[[#This Row],[Category]],Table1[Supplier],Table1[[#This Row],[Supplier]],Table1[Brand],Table1[[#This Row],[Brand]],Table1[Year],Table1[[#This Row],[Year]],Table1[Month],"&lt;="&amp;Table1[[#This Row],[Profit (Month)]])</f>
        <v>146158</v>
      </c>
    </row>
    <row r="3506" spans="1:7" x14ac:dyDescent="0.35">
      <c r="A3506" t="s">
        <v>17</v>
      </c>
      <c r="B3506" t="s">
        <v>7</v>
      </c>
      <c r="C3506" t="s">
        <v>9</v>
      </c>
      <c r="D3506">
        <v>2023</v>
      </c>
      <c r="E3506">
        <v>1</v>
      </c>
      <c r="F3506" s="1">
        <v>13795</v>
      </c>
      <c r="G3506" s="6">
        <f>SUMIFS(Table1[Profit (Month)],Table1[Category],Table1[[#This Row],[Category]],Table1[Supplier],Table1[[#This Row],[Supplier]],Table1[Brand],Table1[[#This Row],[Brand]],Table1[Year],Table1[[#This Row],[Year]],Table1[Month],"&lt;="&amp;Table1[[#This Row],[Profit (Month)]])</f>
        <v>156864</v>
      </c>
    </row>
    <row r="3507" spans="1:7" x14ac:dyDescent="0.35">
      <c r="A3507" t="s">
        <v>17</v>
      </c>
      <c r="B3507" t="s">
        <v>7</v>
      </c>
      <c r="C3507" t="s">
        <v>9</v>
      </c>
      <c r="D3507">
        <v>2023</v>
      </c>
      <c r="E3507">
        <v>2</v>
      </c>
      <c r="F3507" s="1">
        <v>12623</v>
      </c>
      <c r="G3507" s="6">
        <f>SUMIFS(Table1[Profit (Month)],Table1[Category],Table1[[#This Row],[Category]],Table1[Supplier],Table1[[#This Row],[Supplier]],Table1[Brand],Table1[[#This Row],[Brand]],Table1[Year],Table1[[#This Row],[Year]],Table1[Month],"&lt;="&amp;Table1[[#This Row],[Profit (Month)]])</f>
        <v>146017</v>
      </c>
    </row>
    <row r="3508" spans="1:7" x14ac:dyDescent="0.35">
      <c r="A3508" t="s">
        <v>17</v>
      </c>
      <c r="B3508" t="s">
        <v>7</v>
      </c>
      <c r="C3508" t="s">
        <v>9</v>
      </c>
      <c r="D3508">
        <v>2023</v>
      </c>
      <c r="E3508">
        <v>3</v>
      </c>
      <c r="F3508" s="1">
        <v>12188</v>
      </c>
      <c r="G3508" s="6">
        <f>SUMIFS(Table1[Profit (Month)],Table1[Category],Table1[[#This Row],[Category]],Table1[Supplier],Table1[[#This Row],[Supplier]],Table1[Brand],Table1[[#This Row],[Brand]],Table1[Year],Table1[[#This Row],[Year]],Table1[Month],"&lt;="&amp;Table1[[#This Row],[Profit (Month)]])</f>
        <v>147995</v>
      </c>
    </row>
    <row r="3509" spans="1:7" x14ac:dyDescent="0.35">
      <c r="A3509" t="s">
        <v>17</v>
      </c>
      <c r="B3509" t="s">
        <v>7</v>
      </c>
      <c r="C3509" t="s">
        <v>9</v>
      </c>
      <c r="D3509">
        <v>2023</v>
      </c>
      <c r="E3509">
        <v>4</v>
      </c>
      <c r="F3509" s="1">
        <v>12886</v>
      </c>
      <c r="G3509" s="6">
        <f>SUMIFS(Table1[Profit (Month)],Table1[Category],Table1[[#This Row],[Category]],Table1[Supplier],Table1[[#This Row],[Supplier]],Table1[Brand],Table1[[#This Row],[Brand]],Table1[Year],Table1[[#This Row],[Year]],Table1[Month],"&lt;="&amp;Table1[[#This Row],[Profit (Month)]])</f>
        <v>154316</v>
      </c>
    </row>
    <row r="3510" spans="1:7" x14ac:dyDescent="0.35">
      <c r="A3510" t="s">
        <v>17</v>
      </c>
      <c r="B3510" t="s">
        <v>7</v>
      </c>
      <c r="C3510" t="s">
        <v>9</v>
      </c>
      <c r="D3510">
        <v>2023</v>
      </c>
      <c r="E3510">
        <v>5</v>
      </c>
      <c r="F3510" s="1">
        <v>12942</v>
      </c>
      <c r="G3510" s="6">
        <f>SUMIFS(Table1[Profit (Month)],Table1[Category],Table1[[#This Row],[Category]],Table1[Supplier],Table1[[#This Row],[Supplier]],Table1[Brand],Table1[[#This Row],[Brand]],Table1[Year],Table1[[#This Row],[Year]],Table1[Month],"&lt;="&amp;Table1[[#This Row],[Profit (Month)]])</f>
        <v>141239</v>
      </c>
    </row>
    <row r="3511" spans="1:7" x14ac:dyDescent="0.35">
      <c r="A3511" t="s">
        <v>17</v>
      </c>
      <c r="B3511" t="s">
        <v>7</v>
      </c>
      <c r="C3511" t="s">
        <v>9</v>
      </c>
      <c r="D3511">
        <v>2023</v>
      </c>
      <c r="E3511">
        <v>6</v>
      </c>
      <c r="F3511" s="1">
        <v>14891</v>
      </c>
      <c r="G3511" s="6">
        <f>SUMIFS(Table1[Profit (Month)],Table1[Category],Table1[[#This Row],[Category]],Table1[Supplier],Table1[[#This Row],[Supplier]],Table1[Brand],Table1[[#This Row],[Brand]],Table1[Year],Table1[[#This Row],[Year]],Table1[Month],"&lt;="&amp;Table1[[#This Row],[Profit (Month)]])</f>
        <v>151653</v>
      </c>
    </row>
    <row r="3512" spans="1:7" x14ac:dyDescent="0.35">
      <c r="A3512" t="s">
        <v>17</v>
      </c>
      <c r="B3512" t="s">
        <v>7</v>
      </c>
      <c r="C3512" t="s">
        <v>9</v>
      </c>
      <c r="D3512">
        <v>2023</v>
      </c>
      <c r="E3512">
        <v>7</v>
      </c>
      <c r="F3512" s="1">
        <v>11554</v>
      </c>
      <c r="G3512" s="6">
        <f>SUMIFS(Table1[Profit (Month)],Table1[Category],Table1[[#This Row],[Category]],Table1[Supplier],Table1[[#This Row],[Supplier]],Table1[Brand],Table1[[#This Row],[Brand]],Table1[Year],Table1[[#This Row],[Year]],Table1[Month],"&lt;="&amp;Table1[[#This Row],[Profit (Month)]])</f>
        <v>143432</v>
      </c>
    </row>
    <row r="3513" spans="1:7" x14ac:dyDescent="0.35">
      <c r="A3513" t="s">
        <v>17</v>
      </c>
      <c r="B3513" t="s">
        <v>7</v>
      </c>
      <c r="C3513" t="s">
        <v>9</v>
      </c>
      <c r="D3513">
        <v>2023</v>
      </c>
      <c r="E3513">
        <v>8</v>
      </c>
      <c r="F3513" s="1">
        <v>14358</v>
      </c>
      <c r="G3513" s="6">
        <f>SUMIFS(Table1[Profit (Month)],Table1[Category],Table1[[#This Row],[Category]],Table1[Supplier],Table1[[#This Row],[Supplier]],Table1[Brand],Table1[[#This Row],[Brand]],Table1[Year],Table1[[#This Row],[Year]],Table1[Month],"&lt;="&amp;Table1[[#This Row],[Profit (Month)]])</f>
        <v>149389</v>
      </c>
    </row>
    <row r="3514" spans="1:7" x14ac:dyDescent="0.35">
      <c r="A3514" t="s">
        <v>17</v>
      </c>
      <c r="B3514" t="s">
        <v>7</v>
      </c>
      <c r="C3514" t="s">
        <v>9</v>
      </c>
      <c r="D3514">
        <v>2023</v>
      </c>
      <c r="E3514">
        <v>9</v>
      </c>
      <c r="F3514" s="1">
        <v>12538</v>
      </c>
      <c r="G3514" s="6">
        <f>SUMIFS(Table1[Profit (Month)],Table1[Category],Table1[[#This Row],[Category]],Table1[Supplier],Table1[[#This Row],[Supplier]],Table1[Brand],Table1[[#This Row],[Brand]],Table1[Year],Table1[[#This Row],[Year]],Table1[Month],"&lt;="&amp;Table1[[#This Row],[Profit (Month)]])</f>
        <v>144435</v>
      </c>
    </row>
    <row r="3515" spans="1:7" x14ac:dyDescent="0.35">
      <c r="A3515" t="s">
        <v>17</v>
      </c>
      <c r="B3515" t="s">
        <v>7</v>
      </c>
      <c r="C3515" t="s">
        <v>9</v>
      </c>
      <c r="D3515">
        <v>2023</v>
      </c>
      <c r="E3515">
        <v>10</v>
      </c>
      <c r="F3515" s="1">
        <v>12133</v>
      </c>
      <c r="G3515" s="6">
        <f>SUMIFS(Table1[Profit (Month)],Table1[Category],Table1[[#This Row],[Category]],Table1[Supplier],Table1[[#This Row],[Supplier]],Table1[Brand],Table1[[#This Row],[Brand]],Table1[Year],Table1[[#This Row],[Year]],Table1[Month],"&lt;="&amp;Table1[[#This Row],[Profit (Month)]])</f>
        <v>154252</v>
      </c>
    </row>
    <row r="3516" spans="1:7" x14ac:dyDescent="0.35">
      <c r="A3516" t="s">
        <v>17</v>
      </c>
      <c r="B3516" t="s">
        <v>7</v>
      </c>
      <c r="C3516" t="s">
        <v>9</v>
      </c>
      <c r="D3516">
        <v>2023</v>
      </c>
      <c r="E3516">
        <v>11</v>
      </c>
      <c r="F3516" s="1">
        <v>13867</v>
      </c>
      <c r="G3516" s="6">
        <f>SUMIFS(Table1[Profit (Month)],Table1[Category],Table1[[#This Row],[Category]],Table1[Supplier],Table1[[#This Row],[Supplier]],Table1[Brand],Table1[[#This Row],[Brand]],Table1[Year],Table1[[#This Row],[Year]],Table1[Month],"&lt;="&amp;Table1[[#This Row],[Profit (Month)]])</f>
        <v>143432</v>
      </c>
    </row>
    <row r="3517" spans="1:7" x14ac:dyDescent="0.35">
      <c r="A3517" t="s">
        <v>17</v>
      </c>
      <c r="B3517" t="s">
        <v>7</v>
      </c>
      <c r="C3517" t="s">
        <v>9</v>
      </c>
      <c r="D3517">
        <v>2023</v>
      </c>
      <c r="E3517">
        <v>12</v>
      </c>
      <c r="F3517" s="1">
        <v>13385</v>
      </c>
      <c r="G3517" s="6">
        <f>SUMIFS(Table1[Profit (Month)],Table1[Category],Table1[[#This Row],[Category]],Table1[Supplier],Table1[[#This Row],[Supplier]],Table1[Brand],Table1[[#This Row],[Brand]],Table1[Year],Table1[[#This Row],[Year]],Table1[Month],"&lt;="&amp;Table1[[#This Row],[Profit (Month)]])</f>
        <v>147816</v>
      </c>
    </row>
    <row r="3518" spans="1:7" x14ac:dyDescent="0.35">
      <c r="A3518" t="s">
        <v>17</v>
      </c>
      <c r="B3518" t="s">
        <v>7</v>
      </c>
      <c r="C3518" t="s">
        <v>9</v>
      </c>
      <c r="D3518">
        <v>2024</v>
      </c>
      <c r="E3518">
        <v>1</v>
      </c>
      <c r="F3518" s="1">
        <v>11120</v>
      </c>
      <c r="G3518" s="6">
        <f>SUMIFS(Table1[Profit (Month)],Table1[Category],Table1[[#This Row],[Category]],Table1[Supplier],Table1[[#This Row],[Supplier]],Table1[Brand],Table1[[#This Row],[Brand]],Table1[Year],Table1[[#This Row],[Year]],Table1[Month],"&lt;="&amp;Table1[[#This Row],[Profit (Month)]])</f>
        <v>157092</v>
      </c>
    </row>
    <row r="3519" spans="1:7" x14ac:dyDescent="0.35">
      <c r="A3519" t="s">
        <v>17</v>
      </c>
      <c r="B3519" t="s">
        <v>7</v>
      </c>
      <c r="C3519" t="s">
        <v>9</v>
      </c>
      <c r="D3519">
        <v>2024</v>
      </c>
      <c r="E3519">
        <v>2</v>
      </c>
      <c r="F3519" s="1">
        <v>10040</v>
      </c>
      <c r="G3519" s="6">
        <f>SUMIFS(Table1[Profit (Month)],Table1[Category],Table1[[#This Row],[Category]],Table1[Supplier],Table1[[#This Row],[Supplier]],Table1[Brand],Table1[[#This Row],[Brand]],Table1[Year],Table1[[#This Row],[Year]],Table1[Month],"&lt;="&amp;Table1[[#This Row],[Profit (Month)]])</f>
        <v>148481</v>
      </c>
    </row>
    <row r="3520" spans="1:7" x14ac:dyDescent="0.35">
      <c r="A3520" t="s">
        <v>17</v>
      </c>
      <c r="B3520" t="s">
        <v>7</v>
      </c>
      <c r="C3520" t="s">
        <v>9</v>
      </c>
      <c r="D3520">
        <v>2024</v>
      </c>
      <c r="E3520">
        <v>3</v>
      </c>
      <c r="F3520" s="1">
        <v>12839</v>
      </c>
      <c r="G3520" s="6">
        <f>SUMIFS(Table1[Profit (Month)],Table1[Category],Table1[[#This Row],[Category]],Table1[Supplier],Table1[[#This Row],[Supplier]],Table1[Brand],Table1[[#This Row],[Brand]],Table1[Year],Table1[[#This Row],[Year]],Table1[Month],"&lt;="&amp;Table1[[#This Row],[Profit (Month)]])</f>
        <v>150199</v>
      </c>
    </row>
    <row r="3521" spans="1:7" x14ac:dyDescent="0.35">
      <c r="A3521" t="s">
        <v>17</v>
      </c>
      <c r="B3521" t="s">
        <v>7</v>
      </c>
      <c r="C3521" t="s">
        <v>9</v>
      </c>
      <c r="D3521">
        <v>2024</v>
      </c>
      <c r="E3521">
        <v>4</v>
      </c>
      <c r="F3521" s="1">
        <v>10292</v>
      </c>
      <c r="G3521" s="6">
        <f>SUMIFS(Table1[Profit (Month)],Table1[Category],Table1[[#This Row],[Category]],Table1[Supplier],Table1[[#This Row],[Supplier]],Table1[Brand],Table1[[#This Row],[Brand]],Table1[Year],Table1[[#This Row],[Year]],Table1[Month],"&lt;="&amp;Table1[[#This Row],[Profit (Month)]])</f>
        <v>157160</v>
      </c>
    </row>
    <row r="3522" spans="1:7" x14ac:dyDescent="0.35">
      <c r="A3522" t="s">
        <v>17</v>
      </c>
      <c r="B3522" t="s">
        <v>7</v>
      </c>
      <c r="C3522" t="s">
        <v>9</v>
      </c>
      <c r="D3522">
        <v>2024</v>
      </c>
      <c r="E3522">
        <v>5</v>
      </c>
      <c r="F3522" s="1">
        <v>11826</v>
      </c>
      <c r="G3522" s="6">
        <f>SUMIFS(Table1[Profit (Month)],Table1[Category],Table1[[#This Row],[Category]],Table1[Supplier],Table1[[#This Row],[Supplier]],Table1[Brand],Table1[[#This Row],[Brand]],Table1[Year],Table1[[#This Row],[Year]],Table1[Month],"&lt;="&amp;Table1[[#This Row],[Profit (Month)]])</f>
        <v>151038</v>
      </c>
    </row>
    <row r="3523" spans="1:7" x14ac:dyDescent="0.35">
      <c r="A3523" t="s">
        <v>17</v>
      </c>
      <c r="B3523" t="s">
        <v>7</v>
      </c>
      <c r="C3523" t="s">
        <v>9</v>
      </c>
      <c r="D3523">
        <v>2024</v>
      </c>
      <c r="E3523">
        <v>6</v>
      </c>
      <c r="F3523" s="1">
        <v>12096</v>
      </c>
      <c r="G3523" s="6">
        <f>SUMIFS(Table1[Profit (Month)],Table1[Category],Table1[[#This Row],[Category]],Table1[Supplier],Table1[[#This Row],[Supplier]],Table1[Brand],Table1[[#This Row],[Brand]],Table1[Year],Table1[[#This Row],[Year]],Table1[Month],"&lt;="&amp;Table1[[#This Row],[Profit (Month)]])</f>
        <v>146991</v>
      </c>
    </row>
    <row r="3524" spans="1:7" x14ac:dyDescent="0.35">
      <c r="A3524" t="s">
        <v>17</v>
      </c>
      <c r="B3524" t="s">
        <v>7</v>
      </c>
      <c r="C3524" t="s">
        <v>9</v>
      </c>
      <c r="D3524">
        <v>2024</v>
      </c>
      <c r="E3524">
        <v>7</v>
      </c>
      <c r="F3524" s="1">
        <v>10166</v>
      </c>
      <c r="G3524" s="6">
        <f>SUMIFS(Table1[Profit (Month)],Table1[Category],Table1[[#This Row],[Category]],Table1[Supplier],Table1[[#This Row],[Supplier]],Table1[Brand],Table1[[#This Row],[Brand]],Table1[Year],Table1[[#This Row],[Year]],Table1[Month],"&lt;="&amp;Table1[[#This Row],[Profit (Month)]])</f>
        <v>149233</v>
      </c>
    </row>
    <row r="3525" spans="1:7" x14ac:dyDescent="0.35">
      <c r="A3525" t="s">
        <v>17</v>
      </c>
      <c r="B3525" t="s">
        <v>7</v>
      </c>
      <c r="C3525" t="s">
        <v>9</v>
      </c>
      <c r="D3525">
        <v>2024</v>
      </c>
      <c r="E3525">
        <v>8</v>
      </c>
      <c r="F3525" s="1">
        <v>13396</v>
      </c>
      <c r="G3525" s="6">
        <f>SUMIFS(Table1[Profit (Month)],Table1[Category],Table1[[#This Row],[Category]],Table1[Supplier],Table1[[#This Row],[Supplier]],Table1[Brand],Table1[[#This Row],[Brand]],Table1[Year],Table1[[#This Row],[Year]],Table1[Month],"&lt;="&amp;Table1[[#This Row],[Profit (Month)]])</f>
        <v>144900</v>
      </c>
    </row>
    <row r="3526" spans="1:7" x14ac:dyDescent="0.35">
      <c r="A3526" t="s">
        <v>17</v>
      </c>
      <c r="B3526" t="s">
        <v>7</v>
      </c>
      <c r="C3526" t="s">
        <v>9</v>
      </c>
      <c r="D3526">
        <v>2024</v>
      </c>
      <c r="E3526">
        <v>9</v>
      </c>
      <c r="F3526" s="1">
        <v>13027</v>
      </c>
      <c r="G3526" s="6">
        <f>SUMIFS(Table1[Profit (Month)],Table1[Category],Table1[[#This Row],[Category]],Table1[Supplier],Table1[[#This Row],[Supplier]],Table1[Brand],Table1[[#This Row],[Brand]],Table1[Year],Table1[[#This Row],[Year]],Table1[Month],"&lt;="&amp;Table1[[#This Row],[Profit (Month)]])</f>
        <v>152401</v>
      </c>
    </row>
    <row r="3527" spans="1:7" x14ac:dyDescent="0.35">
      <c r="A3527" t="s">
        <v>17</v>
      </c>
      <c r="B3527" t="s">
        <v>7</v>
      </c>
      <c r="C3527" t="s">
        <v>9</v>
      </c>
      <c r="D3527">
        <v>2024</v>
      </c>
      <c r="E3527">
        <v>10</v>
      </c>
      <c r="F3527" s="1">
        <v>12578</v>
      </c>
      <c r="G3527" s="6">
        <f>SUMIFS(Table1[Profit (Month)],Table1[Category],Table1[[#This Row],[Category]],Table1[Supplier],Table1[[#This Row],[Supplier]],Table1[Brand],Table1[[#This Row],[Brand]],Table1[Year],Table1[[#This Row],[Year]],Table1[Month],"&lt;="&amp;Table1[[#This Row],[Profit (Month)]])</f>
        <v>161611</v>
      </c>
    </row>
    <row r="3528" spans="1:7" x14ac:dyDescent="0.35">
      <c r="A3528" t="s">
        <v>17</v>
      </c>
      <c r="B3528" t="s">
        <v>7</v>
      </c>
      <c r="C3528" t="s">
        <v>9</v>
      </c>
      <c r="D3528">
        <v>2024</v>
      </c>
      <c r="E3528">
        <v>11</v>
      </c>
      <c r="F3528" s="1">
        <v>11888</v>
      </c>
      <c r="G3528" s="6">
        <f>SUMIFS(Table1[Profit (Month)],Table1[Category],Table1[[#This Row],[Category]],Table1[Supplier],Table1[[#This Row],[Supplier]],Table1[Brand],Table1[[#This Row],[Brand]],Table1[Year],Table1[[#This Row],[Year]],Table1[Month],"&lt;="&amp;Table1[[#This Row],[Profit (Month)]])</f>
        <v>151298</v>
      </c>
    </row>
    <row r="3529" spans="1:7" x14ac:dyDescent="0.35">
      <c r="A3529" t="s">
        <v>17</v>
      </c>
      <c r="B3529" t="s">
        <v>7</v>
      </c>
      <c r="C3529" t="s">
        <v>9</v>
      </c>
      <c r="D3529">
        <v>2024</v>
      </c>
      <c r="E3529">
        <v>12</v>
      </c>
      <c r="F3529" s="1">
        <v>12306</v>
      </c>
      <c r="G3529" s="6">
        <f>SUMIFS(Table1[Profit (Month)],Table1[Category],Table1[[#This Row],[Category]],Table1[Supplier],Table1[[#This Row],[Supplier]],Table1[Brand],Table1[[#This Row],[Brand]],Table1[Year],Table1[[#This Row],[Year]],Table1[Month],"&lt;="&amp;Table1[[#This Row],[Profit (Month)]])</f>
        <v>149032</v>
      </c>
    </row>
    <row r="3530" spans="1:7" x14ac:dyDescent="0.35">
      <c r="A3530" t="s">
        <v>17</v>
      </c>
      <c r="B3530" t="s">
        <v>7</v>
      </c>
      <c r="C3530" t="s">
        <v>10</v>
      </c>
      <c r="D3530">
        <v>2018</v>
      </c>
      <c r="E3530">
        <v>1</v>
      </c>
      <c r="F3530" s="1">
        <v>13431</v>
      </c>
      <c r="G3530" s="6">
        <f>SUMIFS(Table1[Profit (Month)],Table1[Category],Table1[[#This Row],[Category]],Table1[Supplier],Table1[[#This Row],[Supplier]],Table1[Brand],Table1[[#This Row],[Brand]],Table1[Year],Table1[[#This Row],[Year]],Table1[Month],"&lt;="&amp;Table1[[#This Row],[Profit (Month)]])</f>
        <v>166029</v>
      </c>
    </row>
    <row r="3531" spans="1:7" x14ac:dyDescent="0.35">
      <c r="A3531" t="s">
        <v>17</v>
      </c>
      <c r="B3531" t="s">
        <v>7</v>
      </c>
      <c r="C3531" t="s">
        <v>10</v>
      </c>
      <c r="D3531">
        <v>2018</v>
      </c>
      <c r="E3531">
        <v>2</v>
      </c>
      <c r="F3531" s="1">
        <v>14876</v>
      </c>
      <c r="G3531" s="6">
        <f>SUMIFS(Table1[Profit (Month)],Table1[Category],Table1[[#This Row],[Category]],Table1[Supplier],Table1[[#This Row],[Supplier]],Table1[Brand],Table1[[#This Row],[Brand]],Table1[Year],Table1[[#This Row],[Year]],Table1[Month],"&lt;="&amp;Table1[[#This Row],[Profit (Month)]])</f>
        <v>138865</v>
      </c>
    </row>
    <row r="3532" spans="1:7" x14ac:dyDescent="0.35">
      <c r="A3532" t="s">
        <v>17</v>
      </c>
      <c r="B3532" t="s">
        <v>7</v>
      </c>
      <c r="C3532" t="s">
        <v>10</v>
      </c>
      <c r="D3532">
        <v>2018</v>
      </c>
      <c r="E3532">
        <v>3</v>
      </c>
      <c r="F3532" s="1">
        <v>11450</v>
      </c>
      <c r="G3532" s="6">
        <f>SUMIFS(Table1[Profit (Month)],Table1[Category],Table1[[#This Row],[Category]],Table1[Supplier],Table1[[#This Row],[Supplier]],Table1[Brand],Table1[[#This Row],[Brand]],Table1[Year],Table1[[#This Row],[Year]],Table1[Month],"&lt;="&amp;Table1[[#This Row],[Profit (Month)]])</f>
        <v>149896</v>
      </c>
    </row>
    <row r="3533" spans="1:7" x14ac:dyDescent="0.35">
      <c r="A3533" t="s">
        <v>17</v>
      </c>
      <c r="B3533" t="s">
        <v>7</v>
      </c>
      <c r="C3533" t="s">
        <v>10</v>
      </c>
      <c r="D3533">
        <v>2018</v>
      </c>
      <c r="E3533">
        <v>4</v>
      </c>
      <c r="F3533" s="1">
        <v>12057</v>
      </c>
      <c r="G3533" s="6">
        <f>SUMIFS(Table1[Profit (Month)],Table1[Category],Table1[[#This Row],[Category]],Table1[Supplier],Table1[[#This Row],[Supplier]],Table1[Brand],Table1[[#This Row],[Brand]],Table1[Year],Table1[[#This Row],[Year]],Table1[Month],"&lt;="&amp;Table1[[#This Row],[Profit (Month)]])</f>
        <v>150422</v>
      </c>
    </row>
    <row r="3534" spans="1:7" x14ac:dyDescent="0.35">
      <c r="A3534" t="s">
        <v>17</v>
      </c>
      <c r="B3534" t="s">
        <v>7</v>
      </c>
      <c r="C3534" t="s">
        <v>10</v>
      </c>
      <c r="D3534">
        <v>2018</v>
      </c>
      <c r="E3534">
        <v>5</v>
      </c>
      <c r="F3534" s="1">
        <v>13469</v>
      </c>
      <c r="G3534" s="6">
        <f>SUMIFS(Table1[Profit (Month)],Table1[Category],Table1[[#This Row],[Category]],Table1[Supplier],Table1[[#This Row],[Supplier]],Table1[Brand],Table1[[#This Row],[Brand]],Table1[Year],Table1[[#This Row],[Year]],Table1[Month],"&lt;="&amp;Table1[[#This Row],[Profit (Month)]])</f>
        <v>160242</v>
      </c>
    </row>
    <row r="3535" spans="1:7" x14ac:dyDescent="0.35">
      <c r="A3535" t="s">
        <v>17</v>
      </c>
      <c r="B3535" t="s">
        <v>7</v>
      </c>
      <c r="C3535" t="s">
        <v>10</v>
      </c>
      <c r="D3535">
        <v>2018</v>
      </c>
      <c r="E3535">
        <v>6</v>
      </c>
      <c r="F3535" s="1">
        <v>10412</v>
      </c>
      <c r="G3535" s="6">
        <f>SUMIFS(Table1[Profit (Month)],Table1[Category],Table1[[#This Row],[Category]],Table1[Supplier],Table1[[#This Row],[Supplier]],Table1[Brand],Table1[[#This Row],[Brand]],Table1[Year],Table1[[#This Row],[Year]],Table1[Month],"&lt;="&amp;Table1[[#This Row],[Profit (Month)]])</f>
        <v>148771</v>
      </c>
    </row>
    <row r="3536" spans="1:7" x14ac:dyDescent="0.35">
      <c r="A3536" t="s">
        <v>17</v>
      </c>
      <c r="B3536" t="s">
        <v>7</v>
      </c>
      <c r="C3536" t="s">
        <v>10</v>
      </c>
      <c r="D3536">
        <v>2018</v>
      </c>
      <c r="E3536">
        <v>7</v>
      </c>
      <c r="F3536" s="1">
        <v>11762</v>
      </c>
      <c r="G3536" s="6">
        <f>SUMIFS(Table1[Profit (Month)],Table1[Category],Table1[[#This Row],[Category]],Table1[Supplier],Table1[[#This Row],[Supplier]],Table1[Brand],Table1[[#This Row],[Brand]],Table1[Year],Table1[[#This Row],[Year]],Table1[Month],"&lt;="&amp;Table1[[#This Row],[Profit (Month)]])</f>
        <v>145234</v>
      </c>
    </row>
    <row r="3537" spans="1:7" x14ac:dyDescent="0.35">
      <c r="A3537" t="s">
        <v>17</v>
      </c>
      <c r="B3537" t="s">
        <v>7</v>
      </c>
      <c r="C3537" t="s">
        <v>10</v>
      </c>
      <c r="D3537">
        <v>2018</v>
      </c>
      <c r="E3537">
        <v>8</v>
      </c>
      <c r="F3537" s="1">
        <v>12781</v>
      </c>
      <c r="G3537" s="6">
        <f>SUMIFS(Table1[Profit (Month)],Table1[Category],Table1[[#This Row],[Category]],Table1[Supplier],Table1[[#This Row],[Supplier]],Table1[Brand],Table1[[#This Row],[Brand]],Table1[Year],Table1[[#This Row],[Year]],Table1[Month],"&lt;="&amp;Table1[[#This Row],[Profit (Month)]])</f>
        <v>149680</v>
      </c>
    </row>
    <row r="3538" spans="1:7" x14ac:dyDescent="0.35">
      <c r="A3538" t="s">
        <v>17</v>
      </c>
      <c r="B3538" t="s">
        <v>7</v>
      </c>
      <c r="C3538" t="s">
        <v>10</v>
      </c>
      <c r="D3538">
        <v>2018</v>
      </c>
      <c r="E3538">
        <v>9</v>
      </c>
      <c r="F3538" s="1">
        <v>11212</v>
      </c>
      <c r="G3538" s="6">
        <f>SUMIFS(Table1[Profit (Month)],Table1[Category],Table1[[#This Row],[Category]],Table1[Supplier],Table1[[#This Row],[Supplier]],Table1[Brand],Table1[[#This Row],[Brand]],Table1[Year],Table1[[#This Row],[Year]],Table1[Month],"&lt;="&amp;Table1[[#This Row],[Profit (Month)]])</f>
        <v>152891</v>
      </c>
    </row>
    <row r="3539" spans="1:7" x14ac:dyDescent="0.35">
      <c r="A3539" t="s">
        <v>17</v>
      </c>
      <c r="B3539" t="s">
        <v>7</v>
      </c>
      <c r="C3539" t="s">
        <v>10</v>
      </c>
      <c r="D3539">
        <v>2018</v>
      </c>
      <c r="E3539">
        <v>10</v>
      </c>
      <c r="F3539" s="1">
        <v>11300</v>
      </c>
      <c r="G3539" s="6">
        <f>SUMIFS(Table1[Profit (Month)],Table1[Category],Table1[[#This Row],[Category]],Table1[Supplier],Table1[[#This Row],[Supplier]],Table1[Brand],Table1[[#This Row],[Brand]],Table1[Year],Table1[[#This Row],[Year]],Table1[Month],"&lt;="&amp;Table1[[#This Row],[Profit (Month)]])</f>
        <v>141751</v>
      </c>
    </row>
    <row r="3540" spans="1:7" x14ac:dyDescent="0.35">
      <c r="A3540" t="s">
        <v>17</v>
      </c>
      <c r="B3540" t="s">
        <v>7</v>
      </c>
      <c r="C3540" t="s">
        <v>10</v>
      </c>
      <c r="D3540">
        <v>2018</v>
      </c>
      <c r="E3540">
        <v>11</v>
      </c>
      <c r="F3540" s="1">
        <v>13550</v>
      </c>
      <c r="G3540" s="6">
        <f>SUMIFS(Table1[Profit (Month)],Table1[Category],Table1[[#This Row],[Category]],Table1[Supplier],Table1[[#This Row],[Supplier]],Table1[Brand],Table1[[#This Row],[Brand]],Table1[Year],Table1[[#This Row],[Year]],Table1[Month],"&lt;="&amp;Table1[[#This Row],[Profit (Month)]])</f>
        <v>153065</v>
      </c>
    </row>
    <row r="3541" spans="1:7" x14ac:dyDescent="0.35">
      <c r="A3541" t="s">
        <v>17</v>
      </c>
      <c r="B3541" t="s">
        <v>7</v>
      </c>
      <c r="C3541" t="s">
        <v>10</v>
      </c>
      <c r="D3541">
        <v>2018</v>
      </c>
      <c r="E3541">
        <v>12</v>
      </c>
      <c r="F3541" s="1">
        <v>12937</v>
      </c>
      <c r="G3541" s="6">
        <f>SUMIFS(Table1[Profit (Month)],Table1[Category],Table1[[#This Row],[Category]],Table1[Supplier],Table1[[#This Row],[Supplier]],Table1[Brand],Table1[[#This Row],[Brand]],Table1[Year],Table1[[#This Row],[Year]],Table1[Month],"&lt;="&amp;Table1[[#This Row],[Profit (Month)]])</f>
        <v>146991</v>
      </c>
    </row>
    <row r="3542" spans="1:7" x14ac:dyDescent="0.35">
      <c r="A3542" t="s">
        <v>17</v>
      </c>
      <c r="B3542" t="s">
        <v>7</v>
      </c>
      <c r="C3542" t="s">
        <v>10</v>
      </c>
      <c r="D3542">
        <v>2019</v>
      </c>
      <c r="E3542">
        <v>1</v>
      </c>
      <c r="F3542" s="1">
        <v>14593</v>
      </c>
      <c r="G3542" s="6">
        <f>SUMIFS(Table1[Profit (Month)],Table1[Category],Table1[[#This Row],[Category]],Table1[Supplier],Table1[[#This Row],[Supplier]],Table1[Brand],Table1[[#This Row],[Brand]],Table1[Year],Table1[[#This Row],[Year]],Table1[Month],"&lt;="&amp;Table1[[#This Row],[Profit (Month)]])</f>
        <v>151760</v>
      </c>
    </row>
    <row r="3543" spans="1:7" x14ac:dyDescent="0.35">
      <c r="A3543" t="s">
        <v>17</v>
      </c>
      <c r="B3543" t="s">
        <v>7</v>
      </c>
      <c r="C3543" t="s">
        <v>10</v>
      </c>
      <c r="D3543">
        <v>2019</v>
      </c>
      <c r="E3543">
        <v>2</v>
      </c>
      <c r="F3543" s="1">
        <v>10830</v>
      </c>
      <c r="G3543" s="6">
        <f>SUMIFS(Table1[Profit (Month)],Table1[Category],Table1[[#This Row],[Category]],Table1[Supplier],Table1[[#This Row],[Supplier]],Table1[Brand],Table1[[#This Row],[Brand]],Table1[Year],Table1[[#This Row],[Year]],Table1[Month],"&lt;="&amp;Table1[[#This Row],[Profit (Month)]])</f>
        <v>152885</v>
      </c>
    </row>
    <row r="3544" spans="1:7" x14ac:dyDescent="0.35">
      <c r="A3544" t="s">
        <v>17</v>
      </c>
      <c r="B3544" t="s">
        <v>7</v>
      </c>
      <c r="C3544" t="s">
        <v>10</v>
      </c>
      <c r="D3544">
        <v>2019</v>
      </c>
      <c r="E3544">
        <v>3</v>
      </c>
      <c r="F3544" s="1">
        <v>12311</v>
      </c>
      <c r="G3544" s="6">
        <f>SUMIFS(Table1[Profit (Month)],Table1[Category],Table1[[#This Row],[Category]],Table1[Supplier],Table1[[#This Row],[Supplier]],Table1[Brand],Table1[[#This Row],[Brand]],Table1[Year],Table1[[#This Row],[Year]],Table1[Month],"&lt;="&amp;Table1[[#This Row],[Profit (Month)]])</f>
        <v>147995</v>
      </c>
    </row>
    <row r="3545" spans="1:7" x14ac:dyDescent="0.35">
      <c r="A3545" t="s">
        <v>17</v>
      </c>
      <c r="B3545" t="s">
        <v>7</v>
      </c>
      <c r="C3545" t="s">
        <v>10</v>
      </c>
      <c r="D3545">
        <v>2019</v>
      </c>
      <c r="E3545">
        <v>4</v>
      </c>
      <c r="F3545" s="1">
        <v>14863</v>
      </c>
      <c r="G3545" s="6">
        <f>SUMIFS(Table1[Profit (Month)],Table1[Category],Table1[[#This Row],[Category]],Table1[Supplier],Table1[[#This Row],[Supplier]],Table1[Brand],Table1[[#This Row],[Brand]],Table1[Year],Table1[[#This Row],[Year]],Table1[Month],"&lt;="&amp;Table1[[#This Row],[Profit (Month)]])</f>
        <v>157652</v>
      </c>
    </row>
    <row r="3546" spans="1:7" x14ac:dyDescent="0.35">
      <c r="A3546" t="s">
        <v>17</v>
      </c>
      <c r="B3546" t="s">
        <v>7</v>
      </c>
      <c r="C3546" t="s">
        <v>10</v>
      </c>
      <c r="D3546">
        <v>2019</v>
      </c>
      <c r="E3546">
        <v>5</v>
      </c>
      <c r="F3546" s="1">
        <v>14493</v>
      </c>
      <c r="G3546" s="6">
        <f>SUMIFS(Table1[Profit (Month)],Table1[Category],Table1[[#This Row],[Category]],Table1[Supplier],Table1[[#This Row],[Supplier]],Table1[Brand],Table1[[#This Row],[Brand]],Table1[Year],Table1[[#This Row],[Year]],Table1[Month],"&lt;="&amp;Table1[[#This Row],[Profit (Month)]])</f>
        <v>153640</v>
      </c>
    </row>
    <row r="3547" spans="1:7" x14ac:dyDescent="0.35">
      <c r="A3547" t="s">
        <v>17</v>
      </c>
      <c r="B3547" t="s">
        <v>7</v>
      </c>
      <c r="C3547" t="s">
        <v>10</v>
      </c>
      <c r="D3547">
        <v>2019</v>
      </c>
      <c r="E3547">
        <v>6</v>
      </c>
      <c r="F3547" s="1">
        <v>10423</v>
      </c>
      <c r="G3547" s="6">
        <f>SUMIFS(Table1[Profit (Month)],Table1[Category],Table1[[#This Row],[Category]],Table1[Supplier],Table1[[#This Row],[Supplier]],Table1[Brand],Table1[[#This Row],[Brand]],Table1[Year],Table1[[#This Row],[Year]],Table1[Month],"&lt;="&amp;Table1[[#This Row],[Profit (Month)]])</f>
        <v>146896</v>
      </c>
    </row>
    <row r="3548" spans="1:7" x14ac:dyDescent="0.35">
      <c r="A3548" t="s">
        <v>17</v>
      </c>
      <c r="B3548" t="s">
        <v>7</v>
      </c>
      <c r="C3548" t="s">
        <v>10</v>
      </c>
      <c r="D3548">
        <v>2019</v>
      </c>
      <c r="E3548">
        <v>7</v>
      </c>
      <c r="F3548" s="1">
        <v>11091</v>
      </c>
      <c r="G3548" s="6">
        <f>SUMIFS(Table1[Profit (Month)],Table1[Category],Table1[[#This Row],[Category]],Table1[Supplier],Table1[[#This Row],[Supplier]],Table1[Brand],Table1[[#This Row],[Brand]],Table1[Year],Table1[[#This Row],[Year]],Table1[Month],"&lt;="&amp;Table1[[#This Row],[Profit (Month)]])</f>
        <v>151705</v>
      </c>
    </row>
    <row r="3549" spans="1:7" x14ac:dyDescent="0.35">
      <c r="A3549" t="s">
        <v>17</v>
      </c>
      <c r="B3549" t="s">
        <v>7</v>
      </c>
      <c r="C3549" t="s">
        <v>10</v>
      </c>
      <c r="D3549">
        <v>2019</v>
      </c>
      <c r="E3549">
        <v>8</v>
      </c>
      <c r="F3549" s="1">
        <v>13307</v>
      </c>
      <c r="G3549" s="6">
        <f>SUMIFS(Table1[Profit (Month)],Table1[Category],Table1[[#This Row],[Category]],Table1[Supplier],Table1[[#This Row],[Supplier]],Table1[Brand],Table1[[#This Row],[Brand]],Table1[Year],Table1[[#This Row],[Year]],Table1[Month],"&lt;="&amp;Table1[[#This Row],[Profit (Month)]])</f>
        <v>151964</v>
      </c>
    </row>
    <row r="3550" spans="1:7" x14ac:dyDescent="0.35">
      <c r="A3550" t="s">
        <v>17</v>
      </c>
      <c r="B3550" t="s">
        <v>7</v>
      </c>
      <c r="C3550" t="s">
        <v>10</v>
      </c>
      <c r="D3550">
        <v>2019</v>
      </c>
      <c r="E3550">
        <v>9</v>
      </c>
      <c r="F3550" s="1">
        <v>14039</v>
      </c>
      <c r="G3550" s="6">
        <f>SUMIFS(Table1[Profit (Month)],Table1[Category],Table1[[#This Row],[Category]],Table1[Supplier],Table1[[#This Row],[Supplier]],Table1[Brand],Table1[[#This Row],[Brand]],Table1[Year],Table1[[#This Row],[Year]],Table1[Month],"&lt;="&amp;Table1[[#This Row],[Profit (Month)]])</f>
        <v>146270</v>
      </c>
    </row>
    <row r="3551" spans="1:7" x14ac:dyDescent="0.35">
      <c r="A3551" t="s">
        <v>17</v>
      </c>
      <c r="B3551" t="s">
        <v>7</v>
      </c>
      <c r="C3551" t="s">
        <v>10</v>
      </c>
      <c r="D3551">
        <v>2019</v>
      </c>
      <c r="E3551">
        <v>10</v>
      </c>
      <c r="F3551" s="1">
        <v>13378</v>
      </c>
      <c r="G3551" s="6">
        <f>SUMIFS(Table1[Profit (Month)],Table1[Category],Table1[[#This Row],[Category]],Table1[Supplier],Table1[[#This Row],[Supplier]],Table1[Brand],Table1[[#This Row],[Brand]],Table1[Year],Table1[[#This Row],[Year]],Table1[Month],"&lt;="&amp;Table1[[#This Row],[Profit (Month)]])</f>
        <v>154191</v>
      </c>
    </row>
    <row r="3552" spans="1:7" x14ac:dyDescent="0.35">
      <c r="A3552" t="s">
        <v>17</v>
      </c>
      <c r="B3552" t="s">
        <v>7</v>
      </c>
      <c r="C3552" t="s">
        <v>10</v>
      </c>
      <c r="D3552">
        <v>2019</v>
      </c>
      <c r="E3552">
        <v>11</v>
      </c>
      <c r="F3552" s="1">
        <v>12873</v>
      </c>
      <c r="G3552" s="6">
        <f>SUMIFS(Table1[Profit (Month)],Table1[Category],Table1[[#This Row],[Category]],Table1[Supplier],Table1[[#This Row],[Supplier]],Table1[Brand],Table1[[#This Row],[Brand]],Table1[Year],Table1[[#This Row],[Year]],Table1[Month],"&lt;="&amp;Table1[[#This Row],[Profit (Month)]])</f>
        <v>147224</v>
      </c>
    </row>
    <row r="3553" spans="1:7" x14ac:dyDescent="0.35">
      <c r="A3553" t="s">
        <v>17</v>
      </c>
      <c r="B3553" t="s">
        <v>7</v>
      </c>
      <c r="C3553" t="s">
        <v>10</v>
      </c>
      <c r="D3553">
        <v>2019</v>
      </c>
      <c r="E3553">
        <v>12</v>
      </c>
      <c r="F3553" s="1">
        <v>10684</v>
      </c>
      <c r="G3553" s="6">
        <f>SUMIFS(Table1[Profit (Month)],Table1[Category],Table1[[#This Row],[Category]],Table1[Supplier],Table1[[#This Row],[Supplier]],Table1[Brand],Table1[[#This Row],[Brand]],Table1[Year],Table1[[#This Row],[Year]],Table1[Month],"&lt;="&amp;Table1[[#This Row],[Profit (Month)]])</f>
        <v>147226</v>
      </c>
    </row>
    <row r="3554" spans="1:7" x14ac:dyDescent="0.35">
      <c r="A3554" t="s">
        <v>17</v>
      </c>
      <c r="B3554" t="s">
        <v>7</v>
      </c>
      <c r="C3554" t="s">
        <v>10</v>
      </c>
      <c r="D3554">
        <v>2020</v>
      </c>
      <c r="E3554">
        <v>1</v>
      </c>
      <c r="F3554" s="1">
        <v>12668</v>
      </c>
      <c r="G3554" s="6">
        <f>SUMIFS(Table1[Profit (Month)],Table1[Category],Table1[[#This Row],[Category]],Table1[Supplier],Table1[[#This Row],[Supplier]],Table1[Brand],Table1[[#This Row],[Brand]],Table1[Year],Table1[[#This Row],[Year]],Table1[Month],"&lt;="&amp;Table1[[#This Row],[Profit (Month)]])</f>
        <v>152440</v>
      </c>
    </row>
    <row r="3555" spans="1:7" x14ac:dyDescent="0.35">
      <c r="A3555" t="s">
        <v>17</v>
      </c>
      <c r="B3555" t="s">
        <v>7</v>
      </c>
      <c r="C3555" t="s">
        <v>10</v>
      </c>
      <c r="D3555">
        <v>2020</v>
      </c>
      <c r="E3555">
        <v>2</v>
      </c>
      <c r="F3555" s="1">
        <v>11502</v>
      </c>
      <c r="G3555" s="6">
        <f>SUMIFS(Table1[Profit (Month)],Table1[Category],Table1[[#This Row],[Category]],Table1[Supplier],Table1[[#This Row],[Supplier]],Table1[Brand],Table1[[#This Row],[Brand]],Table1[Year],Table1[[#This Row],[Year]],Table1[Month],"&lt;="&amp;Table1[[#This Row],[Profit (Month)]])</f>
        <v>149680</v>
      </c>
    </row>
    <row r="3556" spans="1:7" x14ac:dyDescent="0.35">
      <c r="A3556" t="s">
        <v>17</v>
      </c>
      <c r="B3556" t="s">
        <v>7</v>
      </c>
      <c r="C3556" t="s">
        <v>10</v>
      </c>
      <c r="D3556">
        <v>2020</v>
      </c>
      <c r="E3556">
        <v>3</v>
      </c>
      <c r="F3556" s="1">
        <v>11236</v>
      </c>
      <c r="G3556" s="6">
        <f>SUMIFS(Table1[Profit (Month)],Table1[Category],Table1[[#This Row],[Category]],Table1[Supplier],Table1[[#This Row],[Supplier]],Table1[Brand],Table1[[#This Row],[Brand]],Table1[Year],Table1[[#This Row],[Year]],Table1[Month],"&lt;="&amp;Table1[[#This Row],[Profit (Month)]])</f>
        <v>149294</v>
      </c>
    </row>
    <row r="3557" spans="1:7" x14ac:dyDescent="0.35">
      <c r="A3557" t="s">
        <v>17</v>
      </c>
      <c r="B3557" t="s">
        <v>7</v>
      </c>
      <c r="C3557" t="s">
        <v>10</v>
      </c>
      <c r="D3557">
        <v>2020</v>
      </c>
      <c r="E3557">
        <v>4</v>
      </c>
      <c r="F3557" s="1">
        <v>14042</v>
      </c>
      <c r="G3557" s="6">
        <f>SUMIFS(Table1[Profit (Month)],Table1[Category],Table1[[#This Row],[Category]],Table1[Supplier],Table1[[#This Row],[Supplier]],Table1[Brand],Table1[[#This Row],[Brand]],Table1[Year],Table1[[#This Row],[Year]],Table1[Month],"&lt;="&amp;Table1[[#This Row],[Profit (Month)]])</f>
        <v>149528</v>
      </c>
    </row>
    <row r="3558" spans="1:7" x14ac:dyDescent="0.35">
      <c r="A3558" t="s">
        <v>17</v>
      </c>
      <c r="B3558" t="s">
        <v>7</v>
      </c>
      <c r="C3558" t="s">
        <v>10</v>
      </c>
      <c r="D3558">
        <v>2020</v>
      </c>
      <c r="E3558">
        <v>5</v>
      </c>
      <c r="F3558" s="1">
        <v>13815</v>
      </c>
      <c r="G3558" s="6">
        <f>SUMIFS(Table1[Profit (Month)],Table1[Category],Table1[[#This Row],[Category]],Table1[Supplier],Table1[[#This Row],[Supplier]],Table1[Brand],Table1[[#This Row],[Brand]],Table1[Year],Table1[[#This Row],[Year]],Table1[Month],"&lt;="&amp;Table1[[#This Row],[Profit (Month)]])</f>
        <v>147320</v>
      </c>
    </row>
    <row r="3559" spans="1:7" x14ac:dyDescent="0.35">
      <c r="A3559" t="s">
        <v>17</v>
      </c>
      <c r="B3559" t="s">
        <v>7</v>
      </c>
      <c r="C3559" t="s">
        <v>10</v>
      </c>
      <c r="D3559">
        <v>2020</v>
      </c>
      <c r="E3559">
        <v>6</v>
      </c>
      <c r="F3559" s="1">
        <v>11189</v>
      </c>
      <c r="G3559" s="6">
        <f>SUMIFS(Table1[Profit (Month)],Table1[Category],Table1[[#This Row],[Category]],Table1[Supplier],Table1[[#This Row],[Supplier]],Table1[Brand],Table1[[#This Row],[Brand]],Table1[Year],Table1[[#This Row],[Year]],Table1[Month],"&lt;="&amp;Table1[[#This Row],[Profit (Month)]])</f>
        <v>144273</v>
      </c>
    </row>
    <row r="3560" spans="1:7" x14ac:dyDescent="0.35">
      <c r="A3560" t="s">
        <v>17</v>
      </c>
      <c r="B3560" t="s">
        <v>7</v>
      </c>
      <c r="C3560" t="s">
        <v>10</v>
      </c>
      <c r="D3560">
        <v>2020</v>
      </c>
      <c r="E3560">
        <v>7</v>
      </c>
      <c r="F3560" s="1">
        <v>12988</v>
      </c>
      <c r="G3560" s="6">
        <f>SUMIFS(Table1[Profit (Month)],Table1[Category],Table1[[#This Row],[Category]],Table1[Supplier],Table1[[#This Row],[Supplier]],Table1[Brand],Table1[[#This Row],[Brand]],Table1[Year],Table1[[#This Row],[Year]],Table1[Month],"&lt;="&amp;Table1[[#This Row],[Profit (Month)]])</f>
        <v>147439</v>
      </c>
    </row>
    <row r="3561" spans="1:7" x14ac:dyDescent="0.35">
      <c r="A3561" t="s">
        <v>17</v>
      </c>
      <c r="B3561" t="s">
        <v>7</v>
      </c>
      <c r="C3561" t="s">
        <v>10</v>
      </c>
      <c r="D3561">
        <v>2020</v>
      </c>
      <c r="E3561">
        <v>8</v>
      </c>
      <c r="F3561" s="1">
        <v>14777</v>
      </c>
      <c r="G3561" s="6">
        <f>SUMIFS(Table1[Profit (Month)],Table1[Category],Table1[[#This Row],[Category]],Table1[Supplier],Table1[[#This Row],[Supplier]],Table1[Brand],Table1[[#This Row],[Brand]],Table1[Year],Table1[[#This Row],[Year]],Table1[Month],"&lt;="&amp;Table1[[#This Row],[Profit (Month)]])</f>
        <v>155309</v>
      </c>
    </row>
    <row r="3562" spans="1:7" x14ac:dyDescent="0.35">
      <c r="A3562" t="s">
        <v>17</v>
      </c>
      <c r="B3562" t="s">
        <v>7</v>
      </c>
      <c r="C3562" t="s">
        <v>10</v>
      </c>
      <c r="D3562">
        <v>2020</v>
      </c>
      <c r="E3562">
        <v>9</v>
      </c>
      <c r="F3562" s="1">
        <v>12599</v>
      </c>
      <c r="G3562" s="6">
        <f>SUMIFS(Table1[Profit (Month)],Table1[Category],Table1[[#This Row],[Category]],Table1[Supplier],Table1[[#This Row],[Supplier]],Table1[Brand],Table1[[#This Row],[Brand]],Table1[Year],Table1[[#This Row],[Year]],Table1[Month],"&lt;="&amp;Table1[[#This Row],[Profit (Month)]])</f>
        <v>154406</v>
      </c>
    </row>
    <row r="3563" spans="1:7" x14ac:dyDescent="0.35">
      <c r="A3563" t="s">
        <v>17</v>
      </c>
      <c r="B3563" t="s">
        <v>7</v>
      </c>
      <c r="C3563" t="s">
        <v>10</v>
      </c>
      <c r="D3563">
        <v>2020</v>
      </c>
      <c r="E3563">
        <v>10</v>
      </c>
      <c r="F3563" s="1">
        <v>11537</v>
      </c>
      <c r="G3563" s="6">
        <f>SUMIFS(Table1[Profit (Month)],Table1[Category],Table1[[#This Row],[Category]],Table1[Supplier],Table1[[#This Row],[Supplier]],Table1[Brand],Table1[[#This Row],[Brand]],Table1[Year],Table1[[#This Row],[Year]],Table1[Month],"&lt;="&amp;Table1[[#This Row],[Profit (Month)]])</f>
        <v>154396</v>
      </c>
    </row>
    <row r="3564" spans="1:7" x14ac:dyDescent="0.35">
      <c r="A3564" t="s">
        <v>17</v>
      </c>
      <c r="B3564" t="s">
        <v>7</v>
      </c>
      <c r="C3564" t="s">
        <v>10</v>
      </c>
      <c r="D3564">
        <v>2020</v>
      </c>
      <c r="E3564">
        <v>11</v>
      </c>
      <c r="F3564" s="1">
        <v>10503</v>
      </c>
      <c r="G3564" s="6">
        <f>SUMIFS(Table1[Profit (Month)],Table1[Category],Table1[[#This Row],[Category]],Table1[Supplier],Table1[[#This Row],[Supplier]],Table1[Brand],Table1[[#This Row],[Brand]],Table1[Year],Table1[[#This Row],[Year]],Table1[Month],"&lt;="&amp;Table1[[#This Row],[Profit (Month)]])</f>
        <v>147005</v>
      </c>
    </row>
    <row r="3565" spans="1:7" x14ac:dyDescent="0.35">
      <c r="A3565" t="s">
        <v>17</v>
      </c>
      <c r="B3565" t="s">
        <v>7</v>
      </c>
      <c r="C3565" t="s">
        <v>10</v>
      </c>
      <c r="D3565">
        <v>2020</v>
      </c>
      <c r="E3565">
        <v>12</v>
      </c>
      <c r="F3565" s="1">
        <v>10841</v>
      </c>
      <c r="G3565" s="6">
        <f>SUMIFS(Table1[Profit (Month)],Table1[Category],Table1[[#This Row],[Category]],Table1[Supplier],Table1[[#This Row],[Supplier]],Table1[Brand],Table1[[#This Row],[Brand]],Table1[Year],Table1[[#This Row],[Year]],Table1[Month],"&lt;="&amp;Table1[[#This Row],[Profit (Month)]])</f>
        <v>150348</v>
      </c>
    </row>
    <row r="3566" spans="1:7" x14ac:dyDescent="0.35">
      <c r="A3566" t="s">
        <v>17</v>
      </c>
      <c r="B3566" t="s">
        <v>7</v>
      </c>
      <c r="C3566" t="s">
        <v>10</v>
      </c>
      <c r="D3566">
        <v>2021</v>
      </c>
      <c r="E3566">
        <v>1</v>
      </c>
      <c r="F3566" s="1">
        <v>11294</v>
      </c>
      <c r="G3566" s="6">
        <f>SUMIFS(Table1[Profit (Month)],Table1[Category],Table1[[#This Row],[Category]],Table1[Supplier],Table1[[#This Row],[Supplier]],Table1[Brand],Table1[[#This Row],[Brand]],Table1[Year],Table1[[#This Row],[Year]],Table1[Month],"&lt;="&amp;Table1[[#This Row],[Profit (Month)]])</f>
        <v>151648</v>
      </c>
    </row>
    <row r="3567" spans="1:7" x14ac:dyDescent="0.35">
      <c r="A3567" t="s">
        <v>17</v>
      </c>
      <c r="B3567" t="s">
        <v>7</v>
      </c>
      <c r="C3567" t="s">
        <v>10</v>
      </c>
      <c r="D3567">
        <v>2021</v>
      </c>
      <c r="E3567">
        <v>2</v>
      </c>
      <c r="F3567" s="1">
        <v>13167</v>
      </c>
      <c r="G3567" s="6">
        <f>SUMIFS(Table1[Profit (Month)],Table1[Category],Table1[[#This Row],[Category]],Table1[Supplier],Table1[[#This Row],[Supplier]],Table1[Brand],Table1[[#This Row],[Brand]],Table1[Year],Table1[[#This Row],[Year]],Table1[Month],"&lt;="&amp;Table1[[#This Row],[Profit (Month)]])</f>
        <v>144746</v>
      </c>
    </row>
    <row r="3568" spans="1:7" x14ac:dyDescent="0.35">
      <c r="A3568" t="s">
        <v>17</v>
      </c>
      <c r="B3568" t="s">
        <v>7</v>
      </c>
      <c r="C3568" t="s">
        <v>10</v>
      </c>
      <c r="D3568">
        <v>2021</v>
      </c>
      <c r="E3568">
        <v>3</v>
      </c>
      <c r="F3568" s="1">
        <v>13047</v>
      </c>
      <c r="G3568" s="6">
        <f>SUMIFS(Table1[Profit (Month)],Table1[Category],Table1[[#This Row],[Category]],Table1[Supplier],Table1[[#This Row],[Supplier]],Table1[Brand],Table1[[#This Row],[Brand]],Table1[Year],Table1[[#This Row],[Year]],Table1[Month],"&lt;="&amp;Table1[[#This Row],[Profit (Month)]])</f>
        <v>144818</v>
      </c>
    </row>
    <row r="3569" spans="1:7" x14ac:dyDescent="0.35">
      <c r="A3569" t="s">
        <v>17</v>
      </c>
      <c r="B3569" t="s">
        <v>7</v>
      </c>
      <c r="C3569" t="s">
        <v>10</v>
      </c>
      <c r="D3569">
        <v>2021</v>
      </c>
      <c r="E3569">
        <v>4</v>
      </c>
      <c r="F3569" s="1">
        <v>12340</v>
      </c>
      <c r="G3569" s="6">
        <f>SUMIFS(Table1[Profit (Month)],Table1[Category],Table1[[#This Row],[Category]],Table1[Supplier],Table1[[#This Row],[Supplier]],Table1[Brand],Table1[[#This Row],[Brand]],Table1[Year],Table1[[#This Row],[Year]],Table1[Month],"&lt;="&amp;Table1[[#This Row],[Profit (Month)]])</f>
        <v>160277</v>
      </c>
    </row>
    <row r="3570" spans="1:7" x14ac:dyDescent="0.35">
      <c r="A3570" t="s">
        <v>17</v>
      </c>
      <c r="B3570" t="s">
        <v>7</v>
      </c>
      <c r="C3570" t="s">
        <v>10</v>
      </c>
      <c r="D3570">
        <v>2021</v>
      </c>
      <c r="E3570">
        <v>5</v>
      </c>
      <c r="F3570" s="1">
        <v>14458</v>
      </c>
      <c r="G3570" s="6">
        <f>SUMIFS(Table1[Profit (Month)],Table1[Category],Table1[[#This Row],[Category]],Table1[Supplier],Table1[[#This Row],[Supplier]],Table1[Brand],Table1[[#This Row],[Brand]],Table1[Year],Table1[[#This Row],[Year]],Table1[Month],"&lt;="&amp;Table1[[#This Row],[Profit (Month)]])</f>
        <v>150758</v>
      </c>
    </row>
    <row r="3571" spans="1:7" x14ac:dyDescent="0.35">
      <c r="A3571" t="s">
        <v>17</v>
      </c>
      <c r="B3571" t="s">
        <v>7</v>
      </c>
      <c r="C3571" t="s">
        <v>10</v>
      </c>
      <c r="D3571">
        <v>2021</v>
      </c>
      <c r="E3571">
        <v>6</v>
      </c>
      <c r="F3571" s="1">
        <v>14655</v>
      </c>
      <c r="G3571" s="6">
        <f>SUMIFS(Table1[Profit (Month)],Table1[Category],Table1[[#This Row],[Category]],Table1[Supplier],Table1[[#This Row],[Supplier]],Table1[Brand],Table1[[#This Row],[Brand]],Table1[Year],Table1[[#This Row],[Year]],Table1[Month],"&lt;="&amp;Table1[[#This Row],[Profit (Month)]])</f>
        <v>154847</v>
      </c>
    </row>
    <row r="3572" spans="1:7" x14ac:dyDescent="0.35">
      <c r="A3572" t="s">
        <v>17</v>
      </c>
      <c r="B3572" t="s">
        <v>7</v>
      </c>
      <c r="C3572" t="s">
        <v>10</v>
      </c>
      <c r="D3572">
        <v>2021</v>
      </c>
      <c r="E3572">
        <v>7</v>
      </c>
      <c r="F3572" s="1">
        <v>10381</v>
      </c>
      <c r="G3572" s="6">
        <f>SUMIFS(Table1[Profit (Month)],Table1[Category],Table1[[#This Row],[Category]],Table1[Supplier],Table1[[#This Row],[Supplier]],Table1[Brand],Table1[[#This Row],[Brand]],Table1[Year],Table1[[#This Row],[Year]],Table1[Month],"&lt;="&amp;Table1[[#This Row],[Profit (Month)]])</f>
        <v>162205</v>
      </c>
    </row>
    <row r="3573" spans="1:7" x14ac:dyDescent="0.35">
      <c r="A3573" t="s">
        <v>17</v>
      </c>
      <c r="B3573" t="s">
        <v>7</v>
      </c>
      <c r="C3573" t="s">
        <v>10</v>
      </c>
      <c r="D3573">
        <v>2021</v>
      </c>
      <c r="E3573">
        <v>8</v>
      </c>
      <c r="F3573" s="1">
        <v>13317</v>
      </c>
      <c r="G3573" s="6">
        <f>SUMIFS(Table1[Profit (Month)],Table1[Category],Table1[[#This Row],[Category]],Table1[Supplier],Table1[[#This Row],[Supplier]],Table1[Brand],Table1[[#This Row],[Brand]],Table1[Year],Table1[[#This Row],[Year]],Table1[Month],"&lt;="&amp;Table1[[#This Row],[Profit (Month)]])</f>
        <v>144003</v>
      </c>
    </row>
    <row r="3574" spans="1:7" x14ac:dyDescent="0.35">
      <c r="A3574" t="s">
        <v>17</v>
      </c>
      <c r="B3574" t="s">
        <v>7</v>
      </c>
      <c r="C3574" t="s">
        <v>10</v>
      </c>
      <c r="D3574">
        <v>2021</v>
      </c>
      <c r="E3574">
        <v>9</v>
      </c>
      <c r="F3574" s="1">
        <v>12190</v>
      </c>
      <c r="G3574" s="6">
        <f>SUMIFS(Table1[Profit (Month)],Table1[Category],Table1[[#This Row],[Category]],Table1[Supplier],Table1[[#This Row],[Supplier]],Table1[Brand],Table1[[#This Row],[Brand]],Table1[Year],Table1[[#This Row],[Year]],Table1[Month],"&lt;="&amp;Table1[[#This Row],[Profit (Month)]])</f>
        <v>147850</v>
      </c>
    </row>
    <row r="3575" spans="1:7" x14ac:dyDescent="0.35">
      <c r="A3575" t="s">
        <v>17</v>
      </c>
      <c r="B3575" t="s">
        <v>7</v>
      </c>
      <c r="C3575" t="s">
        <v>10</v>
      </c>
      <c r="D3575">
        <v>2021</v>
      </c>
      <c r="E3575">
        <v>10</v>
      </c>
      <c r="F3575" s="1">
        <v>14706</v>
      </c>
      <c r="G3575" s="6">
        <f>SUMIFS(Table1[Profit (Month)],Table1[Category],Table1[[#This Row],[Category]],Table1[Supplier],Table1[[#This Row],[Supplier]],Table1[Brand],Table1[[#This Row],[Brand]],Table1[Year],Table1[[#This Row],[Year]],Table1[Month],"&lt;="&amp;Table1[[#This Row],[Profit (Month)]])</f>
        <v>147226</v>
      </c>
    </row>
    <row r="3576" spans="1:7" x14ac:dyDescent="0.35">
      <c r="A3576" t="s">
        <v>17</v>
      </c>
      <c r="B3576" t="s">
        <v>7</v>
      </c>
      <c r="C3576" t="s">
        <v>10</v>
      </c>
      <c r="D3576">
        <v>2021</v>
      </c>
      <c r="E3576">
        <v>11</v>
      </c>
      <c r="F3576" s="1">
        <v>12035</v>
      </c>
      <c r="G3576" s="6">
        <f>SUMIFS(Table1[Profit (Month)],Table1[Category],Table1[[#This Row],[Category]],Table1[Supplier],Table1[[#This Row],[Supplier]],Table1[Brand],Table1[[#This Row],[Brand]],Table1[Year],Table1[[#This Row],[Year]],Table1[Month],"&lt;="&amp;Table1[[#This Row],[Profit (Month)]])</f>
        <v>152894</v>
      </c>
    </row>
    <row r="3577" spans="1:7" x14ac:dyDescent="0.35">
      <c r="A3577" t="s">
        <v>17</v>
      </c>
      <c r="B3577" t="s">
        <v>7</v>
      </c>
      <c r="C3577" t="s">
        <v>10</v>
      </c>
      <c r="D3577">
        <v>2021</v>
      </c>
      <c r="E3577">
        <v>12</v>
      </c>
      <c r="F3577" s="1">
        <v>14499</v>
      </c>
      <c r="G3577" s="6">
        <f>SUMIFS(Table1[Profit (Month)],Table1[Category],Table1[[#This Row],[Category]],Table1[Supplier],Table1[[#This Row],[Supplier]],Table1[Brand],Table1[[#This Row],[Brand]],Table1[Year],Table1[[#This Row],[Year]],Table1[Month],"&lt;="&amp;Table1[[#This Row],[Profit (Month)]])</f>
        <v>147612</v>
      </c>
    </row>
    <row r="3578" spans="1:7" x14ac:dyDescent="0.35">
      <c r="A3578" t="s">
        <v>17</v>
      </c>
      <c r="B3578" t="s">
        <v>7</v>
      </c>
      <c r="C3578" t="s">
        <v>10</v>
      </c>
      <c r="D3578">
        <v>2022</v>
      </c>
      <c r="E3578">
        <v>1</v>
      </c>
      <c r="F3578" s="1">
        <v>10180</v>
      </c>
      <c r="G3578" s="6">
        <f>SUMIFS(Table1[Profit (Month)],Table1[Category],Table1[[#This Row],[Category]],Table1[Supplier],Table1[[#This Row],[Supplier]],Table1[Brand],Table1[[#This Row],[Brand]],Table1[Year],Table1[[#This Row],[Year]],Table1[Month],"&lt;="&amp;Table1[[#This Row],[Profit (Month)]])</f>
        <v>144614</v>
      </c>
    </row>
    <row r="3579" spans="1:7" x14ac:dyDescent="0.35">
      <c r="A3579" t="s">
        <v>17</v>
      </c>
      <c r="B3579" t="s">
        <v>7</v>
      </c>
      <c r="C3579" t="s">
        <v>10</v>
      </c>
      <c r="D3579">
        <v>2022</v>
      </c>
      <c r="E3579">
        <v>2</v>
      </c>
      <c r="F3579" s="1">
        <v>12976</v>
      </c>
      <c r="G3579" s="6">
        <f>SUMIFS(Table1[Profit (Month)],Table1[Category],Table1[[#This Row],[Category]],Table1[Supplier],Table1[[#This Row],[Supplier]],Table1[Brand],Table1[[#This Row],[Brand]],Table1[Year],Table1[[#This Row],[Year]],Table1[Month],"&lt;="&amp;Table1[[#This Row],[Profit (Month)]])</f>
        <v>143765</v>
      </c>
    </row>
    <row r="3580" spans="1:7" x14ac:dyDescent="0.35">
      <c r="A3580" t="s">
        <v>17</v>
      </c>
      <c r="B3580" t="s">
        <v>7</v>
      </c>
      <c r="C3580" t="s">
        <v>10</v>
      </c>
      <c r="D3580">
        <v>2022</v>
      </c>
      <c r="E3580">
        <v>3</v>
      </c>
      <c r="F3580" s="1">
        <v>10292</v>
      </c>
      <c r="G3580" s="6">
        <f>SUMIFS(Table1[Profit (Month)],Table1[Category],Table1[[#This Row],[Category]],Table1[Supplier],Table1[[#This Row],[Supplier]],Table1[Brand],Table1[[#This Row],[Brand]],Table1[Year],Table1[[#This Row],[Year]],Table1[Month],"&lt;="&amp;Table1[[#This Row],[Profit (Month)]])</f>
        <v>146591</v>
      </c>
    </row>
    <row r="3581" spans="1:7" x14ac:dyDescent="0.35">
      <c r="A3581" t="s">
        <v>17</v>
      </c>
      <c r="B3581" t="s">
        <v>7</v>
      </c>
      <c r="C3581" t="s">
        <v>10</v>
      </c>
      <c r="D3581">
        <v>2022</v>
      </c>
      <c r="E3581">
        <v>4</v>
      </c>
      <c r="F3581" s="1">
        <v>12288</v>
      </c>
      <c r="G3581" s="6">
        <f>SUMIFS(Table1[Profit (Month)],Table1[Category],Table1[[#This Row],[Category]],Table1[Supplier],Table1[[#This Row],[Supplier]],Table1[Brand],Table1[[#This Row],[Brand]],Table1[Year],Table1[[#This Row],[Year]],Table1[Month],"&lt;="&amp;Table1[[#This Row],[Profit (Month)]])</f>
        <v>154781</v>
      </c>
    </row>
    <row r="3582" spans="1:7" x14ac:dyDescent="0.35">
      <c r="A3582" t="s">
        <v>17</v>
      </c>
      <c r="B3582" t="s">
        <v>7</v>
      </c>
      <c r="C3582" t="s">
        <v>10</v>
      </c>
      <c r="D3582">
        <v>2022</v>
      </c>
      <c r="E3582">
        <v>5</v>
      </c>
      <c r="F3582" s="1">
        <v>14515</v>
      </c>
      <c r="G3582" s="6">
        <f>SUMIFS(Table1[Profit (Month)],Table1[Category],Table1[[#This Row],[Category]],Table1[Supplier],Table1[[#This Row],[Supplier]],Table1[Brand],Table1[[#This Row],[Brand]],Table1[Year],Table1[[#This Row],[Year]],Table1[Month],"&lt;="&amp;Table1[[#This Row],[Profit (Month)]])</f>
        <v>150285</v>
      </c>
    </row>
    <row r="3583" spans="1:7" x14ac:dyDescent="0.35">
      <c r="A3583" t="s">
        <v>17</v>
      </c>
      <c r="B3583" t="s">
        <v>7</v>
      </c>
      <c r="C3583" t="s">
        <v>10</v>
      </c>
      <c r="D3583">
        <v>2022</v>
      </c>
      <c r="E3583">
        <v>6</v>
      </c>
      <c r="F3583" s="1">
        <v>11888</v>
      </c>
      <c r="G3583" s="6">
        <f>SUMIFS(Table1[Profit (Month)],Table1[Category],Table1[[#This Row],[Category]],Table1[Supplier],Table1[[#This Row],[Supplier]],Table1[Brand],Table1[[#This Row],[Brand]],Table1[Year],Table1[[#This Row],[Year]],Table1[Month],"&lt;="&amp;Table1[[#This Row],[Profit (Month)]])</f>
        <v>161138</v>
      </c>
    </row>
    <row r="3584" spans="1:7" x14ac:dyDescent="0.35">
      <c r="A3584" t="s">
        <v>17</v>
      </c>
      <c r="B3584" t="s">
        <v>7</v>
      </c>
      <c r="C3584" t="s">
        <v>10</v>
      </c>
      <c r="D3584">
        <v>2022</v>
      </c>
      <c r="E3584">
        <v>7</v>
      </c>
      <c r="F3584" s="1">
        <v>14794</v>
      </c>
      <c r="G3584" s="6">
        <f>SUMIFS(Table1[Profit (Month)],Table1[Category],Table1[[#This Row],[Category]],Table1[Supplier],Table1[[#This Row],[Supplier]],Table1[Brand],Table1[[#This Row],[Brand]],Table1[Year],Table1[[#This Row],[Year]],Table1[Month],"&lt;="&amp;Table1[[#This Row],[Profit (Month)]])</f>
        <v>155239</v>
      </c>
    </row>
    <row r="3585" spans="1:7" x14ac:dyDescent="0.35">
      <c r="A3585" t="s">
        <v>17</v>
      </c>
      <c r="B3585" t="s">
        <v>7</v>
      </c>
      <c r="C3585" t="s">
        <v>10</v>
      </c>
      <c r="D3585">
        <v>2022</v>
      </c>
      <c r="E3585">
        <v>8</v>
      </c>
      <c r="F3585" s="1">
        <v>12394</v>
      </c>
      <c r="G3585" s="6">
        <f>SUMIFS(Table1[Profit (Month)],Table1[Category],Table1[[#This Row],[Category]],Table1[Supplier],Table1[[#This Row],[Supplier]],Table1[Brand],Table1[[#This Row],[Brand]],Table1[Year],Table1[[#This Row],[Year]],Table1[Month],"&lt;="&amp;Table1[[#This Row],[Profit (Month)]])</f>
        <v>143671</v>
      </c>
    </row>
    <row r="3586" spans="1:7" x14ac:dyDescent="0.35">
      <c r="A3586" t="s">
        <v>17</v>
      </c>
      <c r="B3586" t="s">
        <v>7</v>
      </c>
      <c r="C3586" t="s">
        <v>10</v>
      </c>
      <c r="D3586">
        <v>2022</v>
      </c>
      <c r="E3586">
        <v>9</v>
      </c>
      <c r="F3586" s="1">
        <v>11564</v>
      </c>
      <c r="G3586" s="6">
        <f>SUMIFS(Table1[Profit (Month)],Table1[Category],Table1[[#This Row],[Category]],Table1[Supplier],Table1[[#This Row],[Supplier]],Table1[Brand],Table1[[#This Row],[Brand]],Table1[Year],Table1[[#This Row],[Year]],Table1[Month],"&lt;="&amp;Table1[[#This Row],[Profit (Month)]])</f>
        <v>148872</v>
      </c>
    </row>
    <row r="3587" spans="1:7" x14ac:dyDescent="0.35">
      <c r="A3587" t="s">
        <v>17</v>
      </c>
      <c r="B3587" t="s">
        <v>7</v>
      </c>
      <c r="C3587" t="s">
        <v>10</v>
      </c>
      <c r="D3587">
        <v>2022</v>
      </c>
      <c r="E3587">
        <v>10</v>
      </c>
      <c r="F3587" s="1">
        <v>10899</v>
      </c>
      <c r="G3587" s="6">
        <f>SUMIFS(Table1[Profit (Month)],Table1[Category],Table1[[#This Row],[Category]],Table1[Supplier],Table1[[#This Row],[Supplier]],Table1[Brand],Table1[[#This Row],[Brand]],Table1[Year],Table1[[#This Row],[Year]],Table1[Month],"&lt;="&amp;Table1[[#This Row],[Profit (Month)]])</f>
        <v>156434</v>
      </c>
    </row>
    <row r="3588" spans="1:7" x14ac:dyDescent="0.35">
      <c r="A3588" t="s">
        <v>17</v>
      </c>
      <c r="B3588" t="s">
        <v>7</v>
      </c>
      <c r="C3588" t="s">
        <v>10</v>
      </c>
      <c r="D3588">
        <v>2022</v>
      </c>
      <c r="E3588">
        <v>11</v>
      </c>
      <c r="F3588" s="1">
        <v>12954</v>
      </c>
      <c r="G3588" s="6">
        <f>SUMIFS(Table1[Profit (Month)],Table1[Category],Table1[[#This Row],[Category]],Table1[Supplier],Table1[[#This Row],[Supplier]],Table1[Brand],Table1[[#This Row],[Brand]],Table1[Year],Table1[[#This Row],[Year]],Table1[Month],"&lt;="&amp;Table1[[#This Row],[Profit (Month)]])</f>
        <v>147823</v>
      </c>
    </row>
    <row r="3589" spans="1:7" x14ac:dyDescent="0.35">
      <c r="A3589" t="s">
        <v>17</v>
      </c>
      <c r="B3589" t="s">
        <v>7</v>
      </c>
      <c r="C3589" t="s">
        <v>10</v>
      </c>
      <c r="D3589">
        <v>2022</v>
      </c>
      <c r="E3589">
        <v>12</v>
      </c>
      <c r="F3589" s="1">
        <v>12758</v>
      </c>
      <c r="G3589" s="6">
        <f>SUMIFS(Table1[Profit (Month)],Table1[Category],Table1[[#This Row],[Category]],Table1[Supplier],Table1[[#This Row],[Supplier]],Table1[Brand],Table1[[#This Row],[Brand]],Table1[Year],Table1[[#This Row],[Year]],Table1[Month],"&lt;="&amp;Table1[[#This Row],[Profit (Month)]])</f>
        <v>151206</v>
      </c>
    </row>
    <row r="3590" spans="1:7" x14ac:dyDescent="0.35">
      <c r="A3590" t="s">
        <v>17</v>
      </c>
      <c r="B3590" t="s">
        <v>7</v>
      </c>
      <c r="C3590" t="s">
        <v>10</v>
      </c>
      <c r="D3590">
        <v>2023</v>
      </c>
      <c r="E3590">
        <v>1</v>
      </c>
      <c r="F3590" s="1">
        <v>14335</v>
      </c>
      <c r="G3590" s="6">
        <f>SUMIFS(Table1[Profit (Month)],Table1[Category],Table1[[#This Row],[Category]],Table1[Supplier],Table1[[#This Row],[Supplier]],Table1[Brand],Table1[[#This Row],[Brand]],Table1[Year],Table1[[#This Row],[Year]],Table1[Month],"&lt;="&amp;Table1[[#This Row],[Profit (Month)]])</f>
        <v>141574</v>
      </c>
    </row>
    <row r="3591" spans="1:7" x14ac:dyDescent="0.35">
      <c r="A3591" t="s">
        <v>17</v>
      </c>
      <c r="B3591" t="s">
        <v>7</v>
      </c>
      <c r="C3591" t="s">
        <v>10</v>
      </c>
      <c r="D3591">
        <v>2023</v>
      </c>
      <c r="E3591">
        <v>2</v>
      </c>
      <c r="F3591" s="1">
        <v>13261</v>
      </c>
      <c r="G3591" s="6">
        <f>SUMIFS(Table1[Profit (Month)],Table1[Category],Table1[[#This Row],[Category]],Table1[Supplier],Table1[[#This Row],[Supplier]],Table1[Brand],Table1[[#This Row],[Brand]],Table1[Year],Table1[[#This Row],[Year]],Table1[Month],"&lt;="&amp;Table1[[#This Row],[Profit (Month)]])</f>
        <v>148801</v>
      </c>
    </row>
    <row r="3592" spans="1:7" x14ac:dyDescent="0.35">
      <c r="A3592" t="s">
        <v>17</v>
      </c>
      <c r="B3592" t="s">
        <v>7</v>
      </c>
      <c r="C3592" t="s">
        <v>10</v>
      </c>
      <c r="D3592">
        <v>2023</v>
      </c>
      <c r="E3592">
        <v>3</v>
      </c>
      <c r="F3592" s="1">
        <v>12737</v>
      </c>
      <c r="G3592" s="6">
        <f>SUMIFS(Table1[Profit (Month)],Table1[Category],Table1[[#This Row],[Category]],Table1[Supplier],Table1[[#This Row],[Supplier]],Table1[Brand],Table1[[#This Row],[Brand]],Table1[Year],Table1[[#This Row],[Year]],Table1[Month],"&lt;="&amp;Table1[[#This Row],[Profit (Month)]])</f>
        <v>154420</v>
      </c>
    </row>
    <row r="3593" spans="1:7" x14ac:dyDescent="0.35">
      <c r="A3593" t="s">
        <v>17</v>
      </c>
      <c r="B3593" t="s">
        <v>7</v>
      </c>
      <c r="C3593" t="s">
        <v>10</v>
      </c>
      <c r="D3593">
        <v>2023</v>
      </c>
      <c r="E3593">
        <v>4</v>
      </c>
      <c r="F3593" s="1">
        <v>13884</v>
      </c>
      <c r="G3593" s="6">
        <f>SUMIFS(Table1[Profit (Month)],Table1[Category],Table1[[#This Row],[Category]],Table1[Supplier],Table1[[#This Row],[Supplier]],Table1[Brand],Table1[[#This Row],[Brand]],Table1[Year],Table1[[#This Row],[Year]],Table1[Month],"&lt;="&amp;Table1[[#This Row],[Profit (Month)]])</f>
        <v>151038</v>
      </c>
    </row>
    <row r="3594" spans="1:7" x14ac:dyDescent="0.35">
      <c r="A3594" t="s">
        <v>17</v>
      </c>
      <c r="B3594" t="s">
        <v>7</v>
      </c>
      <c r="C3594" t="s">
        <v>10</v>
      </c>
      <c r="D3594">
        <v>2023</v>
      </c>
      <c r="E3594">
        <v>5</v>
      </c>
      <c r="F3594" s="1">
        <v>14301</v>
      </c>
      <c r="G3594" s="6">
        <f>SUMIFS(Table1[Profit (Month)],Table1[Category],Table1[[#This Row],[Category]],Table1[Supplier],Table1[[#This Row],[Supplier]],Table1[Brand],Table1[[#This Row],[Brand]],Table1[Year],Table1[[#This Row],[Year]],Table1[Month],"&lt;="&amp;Table1[[#This Row],[Profit (Month)]])</f>
        <v>142539</v>
      </c>
    </row>
    <row r="3595" spans="1:7" x14ac:dyDescent="0.35">
      <c r="A3595" t="s">
        <v>17</v>
      </c>
      <c r="B3595" t="s">
        <v>7</v>
      </c>
      <c r="C3595" t="s">
        <v>10</v>
      </c>
      <c r="D3595">
        <v>2023</v>
      </c>
      <c r="E3595">
        <v>6</v>
      </c>
      <c r="F3595" s="1">
        <v>13247</v>
      </c>
      <c r="G3595" s="6">
        <f>SUMIFS(Table1[Profit (Month)],Table1[Category],Table1[[#This Row],[Category]],Table1[Supplier],Table1[[#This Row],[Supplier]],Table1[Brand],Table1[[#This Row],[Brand]],Table1[Year],Table1[[#This Row],[Year]],Table1[Month],"&lt;="&amp;Table1[[#This Row],[Profit (Month)]])</f>
        <v>154230</v>
      </c>
    </row>
    <row r="3596" spans="1:7" x14ac:dyDescent="0.35">
      <c r="A3596" t="s">
        <v>17</v>
      </c>
      <c r="B3596" t="s">
        <v>7</v>
      </c>
      <c r="C3596" t="s">
        <v>10</v>
      </c>
      <c r="D3596">
        <v>2023</v>
      </c>
      <c r="E3596">
        <v>7</v>
      </c>
      <c r="F3596" s="1">
        <v>14696</v>
      </c>
      <c r="G3596" s="6">
        <f>SUMIFS(Table1[Profit (Month)],Table1[Category],Table1[[#This Row],[Category]],Table1[Supplier],Table1[[#This Row],[Supplier]],Table1[Brand],Table1[[#This Row],[Brand]],Table1[Year],Table1[[#This Row],[Year]],Table1[Month],"&lt;="&amp;Table1[[#This Row],[Profit (Month)]])</f>
        <v>146359</v>
      </c>
    </row>
    <row r="3597" spans="1:7" x14ac:dyDescent="0.35">
      <c r="A3597" t="s">
        <v>17</v>
      </c>
      <c r="B3597" t="s">
        <v>7</v>
      </c>
      <c r="C3597" t="s">
        <v>10</v>
      </c>
      <c r="D3597">
        <v>2023</v>
      </c>
      <c r="E3597">
        <v>8</v>
      </c>
      <c r="F3597" s="1">
        <v>12884</v>
      </c>
      <c r="G3597" s="6">
        <f>SUMIFS(Table1[Profit (Month)],Table1[Category],Table1[[#This Row],[Category]],Table1[Supplier],Table1[[#This Row],[Supplier]],Table1[Brand],Table1[[#This Row],[Brand]],Table1[Year],Table1[[#This Row],[Year]],Table1[Month],"&lt;="&amp;Table1[[#This Row],[Profit (Month)]])</f>
        <v>149837</v>
      </c>
    </row>
    <row r="3598" spans="1:7" x14ac:dyDescent="0.35">
      <c r="A3598" t="s">
        <v>17</v>
      </c>
      <c r="B3598" t="s">
        <v>7</v>
      </c>
      <c r="C3598" t="s">
        <v>10</v>
      </c>
      <c r="D3598">
        <v>2023</v>
      </c>
      <c r="E3598">
        <v>9</v>
      </c>
      <c r="F3598" s="1">
        <v>14994</v>
      </c>
      <c r="G3598" s="6">
        <f>SUMIFS(Table1[Profit (Month)],Table1[Category],Table1[[#This Row],[Category]],Table1[Supplier],Table1[[#This Row],[Supplier]],Table1[Brand],Table1[[#This Row],[Brand]],Table1[Year],Table1[[#This Row],[Year]],Table1[Month],"&lt;="&amp;Table1[[#This Row],[Profit (Month)]])</f>
        <v>149291</v>
      </c>
    </row>
    <row r="3599" spans="1:7" x14ac:dyDescent="0.35">
      <c r="A3599" t="s">
        <v>17</v>
      </c>
      <c r="B3599" t="s">
        <v>7</v>
      </c>
      <c r="C3599" t="s">
        <v>10</v>
      </c>
      <c r="D3599">
        <v>2023</v>
      </c>
      <c r="E3599">
        <v>10</v>
      </c>
      <c r="F3599" s="1">
        <v>12005</v>
      </c>
      <c r="G3599" s="6">
        <f>SUMIFS(Table1[Profit (Month)],Table1[Category],Table1[[#This Row],[Category]],Table1[Supplier],Table1[[#This Row],[Supplier]],Table1[Brand],Table1[[#This Row],[Brand]],Table1[Year],Table1[[#This Row],[Year]],Table1[Month],"&lt;="&amp;Table1[[#This Row],[Profit (Month)]])</f>
        <v>144127</v>
      </c>
    </row>
    <row r="3600" spans="1:7" x14ac:dyDescent="0.35">
      <c r="A3600" t="s">
        <v>17</v>
      </c>
      <c r="B3600" t="s">
        <v>7</v>
      </c>
      <c r="C3600" t="s">
        <v>10</v>
      </c>
      <c r="D3600">
        <v>2023</v>
      </c>
      <c r="E3600">
        <v>11</v>
      </c>
      <c r="F3600" s="1">
        <v>13194</v>
      </c>
      <c r="G3600" s="6">
        <f>SUMIFS(Table1[Profit (Month)],Table1[Category],Table1[[#This Row],[Category]],Table1[Supplier],Table1[[#This Row],[Supplier]],Table1[Brand],Table1[[#This Row],[Brand]],Table1[Year],Table1[[#This Row],[Year]],Table1[Month],"&lt;="&amp;Table1[[#This Row],[Profit (Month)]])</f>
        <v>157708</v>
      </c>
    </row>
    <row r="3601" spans="1:7" x14ac:dyDescent="0.35">
      <c r="A3601" t="s">
        <v>17</v>
      </c>
      <c r="B3601" t="s">
        <v>7</v>
      </c>
      <c r="C3601" t="s">
        <v>10</v>
      </c>
      <c r="D3601">
        <v>2023</v>
      </c>
      <c r="E3601">
        <v>12</v>
      </c>
      <c r="F3601" s="1">
        <v>12073</v>
      </c>
      <c r="G3601" s="6">
        <f>SUMIFS(Table1[Profit (Month)],Table1[Category],Table1[[#This Row],[Category]],Table1[Supplier],Table1[[#This Row],[Supplier]],Table1[Brand],Table1[[#This Row],[Brand]],Table1[Year],Table1[[#This Row],[Year]],Table1[Month],"&lt;="&amp;Table1[[#This Row],[Profit (Month)]])</f>
        <v>154252</v>
      </c>
    </row>
    <row r="3602" spans="1:7" x14ac:dyDescent="0.35">
      <c r="A3602" t="s">
        <v>17</v>
      </c>
      <c r="B3602" t="s">
        <v>7</v>
      </c>
      <c r="C3602" t="s">
        <v>10</v>
      </c>
      <c r="D3602">
        <v>2024</v>
      </c>
      <c r="E3602">
        <v>1</v>
      </c>
      <c r="F3602" s="1">
        <v>13970</v>
      </c>
      <c r="G3602" s="6">
        <f>SUMIFS(Table1[Profit (Month)],Table1[Category],Table1[[#This Row],[Category]],Table1[Supplier],Table1[[#This Row],[Supplier]],Table1[Brand],Table1[[#This Row],[Brand]],Table1[Year],Table1[[#This Row],[Year]],Table1[Month],"&lt;="&amp;Table1[[#This Row],[Profit (Month)]])</f>
        <v>147969</v>
      </c>
    </row>
    <row r="3603" spans="1:7" x14ac:dyDescent="0.35">
      <c r="A3603" t="s">
        <v>17</v>
      </c>
      <c r="B3603" t="s">
        <v>7</v>
      </c>
      <c r="C3603" t="s">
        <v>10</v>
      </c>
      <c r="D3603">
        <v>2024</v>
      </c>
      <c r="E3603">
        <v>2</v>
      </c>
      <c r="F3603" s="1">
        <v>13280</v>
      </c>
      <c r="G3603" s="6">
        <f>SUMIFS(Table1[Profit (Month)],Table1[Category],Table1[[#This Row],[Category]],Table1[Supplier],Table1[[#This Row],[Supplier]],Table1[Brand],Table1[[#This Row],[Brand]],Table1[Year],Table1[[#This Row],[Year]],Table1[Month],"&lt;="&amp;Table1[[#This Row],[Profit (Month)]])</f>
        <v>148022</v>
      </c>
    </row>
    <row r="3604" spans="1:7" x14ac:dyDescent="0.35">
      <c r="A3604" t="s">
        <v>17</v>
      </c>
      <c r="B3604" t="s">
        <v>7</v>
      </c>
      <c r="C3604" t="s">
        <v>10</v>
      </c>
      <c r="D3604">
        <v>2024</v>
      </c>
      <c r="E3604">
        <v>3</v>
      </c>
      <c r="F3604" s="1">
        <v>10551</v>
      </c>
      <c r="G3604" s="6">
        <f>SUMIFS(Table1[Profit (Month)],Table1[Category],Table1[[#This Row],[Category]],Table1[Supplier],Table1[[#This Row],[Supplier]],Table1[Brand],Table1[[#This Row],[Brand]],Table1[Year],Table1[[#This Row],[Year]],Table1[Month],"&lt;="&amp;Table1[[#This Row],[Profit (Month)]])</f>
        <v>148938</v>
      </c>
    </row>
    <row r="3605" spans="1:7" x14ac:dyDescent="0.35">
      <c r="A3605" t="s">
        <v>17</v>
      </c>
      <c r="B3605" t="s">
        <v>7</v>
      </c>
      <c r="C3605" t="s">
        <v>10</v>
      </c>
      <c r="D3605">
        <v>2024</v>
      </c>
      <c r="E3605">
        <v>4</v>
      </c>
      <c r="F3605" s="1">
        <v>11492</v>
      </c>
      <c r="G3605" s="6">
        <f>SUMIFS(Table1[Profit (Month)],Table1[Category],Table1[[#This Row],[Category]],Table1[Supplier],Table1[[#This Row],[Supplier]],Table1[Brand],Table1[[#This Row],[Brand]],Table1[Year],Table1[[#This Row],[Year]],Table1[Month],"&lt;="&amp;Table1[[#This Row],[Profit (Month)]])</f>
        <v>153805</v>
      </c>
    </row>
    <row r="3606" spans="1:7" x14ac:dyDescent="0.35">
      <c r="A3606" t="s">
        <v>17</v>
      </c>
      <c r="B3606" t="s">
        <v>7</v>
      </c>
      <c r="C3606" t="s">
        <v>10</v>
      </c>
      <c r="D3606">
        <v>2024</v>
      </c>
      <c r="E3606">
        <v>5</v>
      </c>
      <c r="F3606" s="1">
        <v>11685</v>
      </c>
      <c r="G3606" s="6">
        <f>SUMIFS(Table1[Profit (Month)],Table1[Category],Table1[[#This Row],[Category]],Table1[Supplier],Table1[[#This Row],[Supplier]],Table1[Brand],Table1[[#This Row],[Brand]],Table1[Year],Table1[[#This Row],[Year]],Table1[Month],"&lt;="&amp;Table1[[#This Row],[Profit (Month)]])</f>
        <v>148801</v>
      </c>
    </row>
    <row r="3607" spans="1:7" x14ac:dyDescent="0.35">
      <c r="A3607" t="s">
        <v>17</v>
      </c>
      <c r="B3607" t="s">
        <v>7</v>
      </c>
      <c r="C3607" t="s">
        <v>10</v>
      </c>
      <c r="D3607">
        <v>2024</v>
      </c>
      <c r="E3607">
        <v>6</v>
      </c>
      <c r="F3607" s="1">
        <v>12527</v>
      </c>
      <c r="G3607" s="6">
        <f>SUMIFS(Table1[Profit (Month)],Table1[Category],Table1[[#This Row],[Category]],Table1[Supplier],Table1[[#This Row],[Supplier]],Table1[Brand],Table1[[#This Row],[Brand]],Table1[Year],Table1[[#This Row],[Year]],Table1[Month],"&lt;="&amp;Table1[[#This Row],[Profit (Month)]])</f>
        <v>152020</v>
      </c>
    </row>
    <row r="3608" spans="1:7" x14ac:dyDescent="0.35">
      <c r="A3608" t="s">
        <v>17</v>
      </c>
      <c r="B3608" t="s">
        <v>7</v>
      </c>
      <c r="C3608" t="s">
        <v>10</v>
      </c>
      <c r="D3608">
        <v>2024</v>
      </c>
      <c r="E3608">
        <v>7</v>
      </c>
      <c r="F3608" s="1">
        <v>11299</v>
      </c>
      <c r="G3608" s="6">
        <f>SUMIFS(Table1[Profit (Month)],Table1[Category],Table1[[#This Row],[Category]],Table1[Supplier],Table1[[#This Row],[Supplier]],Table1[Brand],Table1[[#This Row],[Brand]],Table1[Year],Table1[[#This Row],[Year]],Table1[Month],"&lt;="&amp;Table1[[#This Row],[Profit (Month)]])</f>
        <v>148456</v>
      </c>
    </row>
    <row r="3609" spans="1:7" x14ac:dyDescent="0.35">
      <c r="A3609" t="s">
        <v>17</v>
      </c>
      <c r="B3609" t="s">
        <v>7</v>
      </c>
      <c r="C3609" t="s">
        <v>10</v>
      </c>
      <c r="D3609">
        <v>2024</v>
      </c>
      <c r="E3609">
        <v>8</v>
      </c>
      <c r="F3609" s="1">
        <v>14776</v>
      </c>
      <c r="G3609" s="6">
        <f>SUMIFS(Table1[Profit (Month)],Table1[Category],Table1[[#This Row],[Category]],Table1[Supplier],Table1[[#This Row],[Supplier]],Table1[Brand],Table1[[#This Row],[Brand]],Table1[Year],Table1[[#This Row],[Year]],Table1[Month],"&lt;="&amp;Table1[[#This Row],[Profit (Month)]])</f>
        <v>152097</v>
      </c>
    </row>
    <row r="3610" spans="1:7" x14ac:dyDescent="0.35">
      <c r="A3610" t="s">
        <v>17</v>
      </c>
      <c r="B3610" t="s">
        <v>7</v>
      </c>
      <c r="C3610" t="s">
        <v>10</v>
      </c>
      <c r="D3610">
        <v>2024</v>
      </c>
      <c r="E3610">
        <v>9</v>
      </c>
      <c r="F3610" s="1">
        <v>14982</v>
      </c>
      <c r="G3610" s="6">
        <f>SUMIFS(Table1[Profit (Month)],Table1[Category],Table1[[#This Row],[Category]],Table1[Supplier],Table1[[#This Row],[Supplier]],Table1[Brand],Table1[[#This Row],[Brand]],Table1[Year],Table1[[#This Row],[Year]],Table1[Month],"&lt;="&amp;Table1[[#This Row],[Profit (Month)]])</f>
        <v>153679</v>
      </c>
    </row>
    <row r="3611" spans="1:7" x14ac:dyDescent="0.35">
      <c r="A3611" t="s">
        <v>17</v>
      </c>
      <c r="B3611" t="s">
        <v>7</v>
      </c>
      <c r="C3611" t="s">
        <v>10</v>
      </c>
      <c r="D3611">
        <v>2024</v>
      </c>
      <c r="E3611">
        <v>10</v>
      </c>
      <c r="F3611" s="1">
        <v>14030</v>
      </c>
      <c r="G3611" s="6">
        <f>SUMIFS(Table1[Profit (Month)],Table1[Category],Table1[[#This Row],[Category]],Table1[Supplier],Table1[[#This Row],[Supplier]],Table1[Brand],Table1[[#This Row],[Brand]],Table1[Year],Table1[[#This Row],[Year]],Table1[Month],"&lt;="&amp;Table1[[#This Row],[Profit (Month)]])</f>
        <v>145327</v>
      </c>
    </row>
    <row r="3612" spans="1:7" x14ac:dyDescent="0.35">
      <c r="A3612" t="s">
        <v>17</v>
      </c>
      <c r="B3612" t="s">
        <v>7</v>
      </c>
      <c r="C3612" t="s">
        <v>10</v>
      </c>
      <c r="D3612">
        <v>2024</v>
      </c>
      <c r="E3612">
        <v>11</v>
      </c>
      <c r="F3612" s="1">
        <v>14347</v>
      </c>
      <c r="G3612" s="6">
        <f>SUMIFS(Table1[Profit (Month)],Table1[Category],Table1[[#This Row],[Category]],Table1[Supplier],Table1[[#This Row],[Supplier]],Table1[Brand],Table1[[#This Row],[Brand]],Table1[Year],Table1[[#This Row],[Year]],Table1[Month],"&lt;="&amp;Table1[[#This Row],[Profit (Month)]])</f>
        <v>143392</v>
      </c>
    </row>
    <row r="3613" spans="1:7" x14ac:dyDescent="0.35">
      <c r="A3613" t="s">
        <v>17</v>
      </c>
      <c r="B3613" t="s">
        <v>7</v>
      </c>
      <c r="C3613" t="s">
        <v>10</v>
      </c>
      <c r="D3613">
        <v>2024</v>
      </c>
      <c r="E3613">
        <v>12</v>
      </c>
      <c r="F3613" s="1">
        <v>11148</v>
      </c>
      <c r="G3613" s="6">
        <f>SUMIFS(Table1[Profit (Month)],Table1[Category],Table1[[#This Row],[Category]],Table1[Supplier],Table1[[#This Row],[Supplier]],Table1[Brand],Table1[[#This Row],[Brand]],Table1[Year],Table1[[#This Row],[Year]],Table1[Month],"&lt;="&amp;Table1[[#This Row],[Profit (Month)]])</f>
        <v>150758</v>
      </c>
    </row>
    <row r="3614" spans="1:7" x14ac:dyDescent="0.35">
      <c r="A3614" t="s">
        <v>17</v>
      </c>
      <c r="B3614" t="s">
        <v>7</v>
      </c>
      <c r="C3614" t="s">
        <v>11</v>
      </c>
      <c r="D3614">
        <v>2018</v>
      </c>
      <c r="E3614">
        <v>1</v>
      </c>
      <c r="F3614" s="1">
        <v>10419</v>
      </c>
      <c r="G3614" s="6">
        <f>SUMIFS(Table1[Profit (Month)],Table1[Category],Table1[[#This Row],[Category]],Table1[Supplier],Table1[[#This Row],[Supplier]],Table1[Brand],Table1[[#This Row],[Brand]],Table1[Year],Table1[[#This Row],[Year]],Table1[Month],"&lt;="&amp;Table1[[#This Row],[Profit (Month)]])</f>
        <v>149948</v>
      </c>
    </row>
    <row r="3615" spans="1:7" x14ac:dyDescent="0.35">
      <c r="A3615" t="s">
        <v>17</v>
      </c>
      <c r="B3615" t="s">
        <v>7</v>
      </c>
      <c r="C3615" t="s">
        <v>11</v>
      </c>
      <c r="D3615">
        <v>2018</v>
      </c>
      <c r="E3615">
        <v>2</v>
      </c>
      <c r="F3615" s="1">
        <v>10837</v>
      </c>
      <c r="G3615" s="6">
        <f>SUMIFS(Table1[Profit (Month)],Table1[Category],Table1[[#This Row],[Category]],Table1[Supplier],Table1[[#This Row],[Supplier]],Table1[Brand],Table1[[#This Row],[Brand]],Table1[Year],Table1[[#This Row],[Year]],Table1[Month],"&lt;="&amp;Table1[[#This Row],[Profit (Month)]])</f>
        <v>142539</v>
      </c>
    </row>
    <row r="3616" spans="1:7" x14ac:dyDescent="0.35">
      <c r="A3616" t="s">
        <v>17</v>
      </c>
      <c r="B3616" t="s">
        <v>7</v>
      </c>
      <c r="C3616" t="s">
        <v>11</v>
      </c>
      <c r="D3616">
        <v>2018</v>
      </c>
      <c r="E3616">
        <v>3</v>
      </c>
      <c r="F3616" s="1">
        <v>11504</v>
      </c>
      <c r="G3616" s="6">
        <f>SUMIFS(Table1[Profit (Month)],Table1[Category],Table1[[#This Row],[Category]],Table1[Supplier],Table1[[#This Row],[Supplier]],Table1[Brand],Table1[[#This Row],[Brand]],Table1[Year],Table1[[#This Row],[Year]],Table1[Month],"&lt;="&amp;Table1[[#This Row],[Profit (Month)]])</f>
        <v>144102</v>
      </c>
    </row>
    <row r="3617" spans="1:7" x14ac:dyDescent="0.35">
      <c r="A3617" t="s">
        <v>17</v>
      </c>
      <c r="B3617" t="s">
        <v>7</v>
      </c>
      <c r="C3617" t="s">
        <v>11</v>
      </c>
      <c r="D3617">
        <v>2018</v>
      </c>
      <c r="E3617">
        <v>4</v>
      </c>
      <c r="F3617" s="1">
        <v>10685</v>
      </c>
      <c r="G3617" s="6">
        <f>SUMIFS(Table1[Profit (Month)],Table1[Category],Table1[[#This Row],[Category]],Table1[Supplier],Table1[[#This Row],[Supplier]],Table1[Brand],Table1[[#This Row],[Brand]],Table1[Year],Table1[[#This Row],[Year]],Table1[Month],"&lt;="&amp;Table1[[#This Row],[Profit (Month)]])</f>
        <v>157820</v>
      </c>
    </row>
    <row r="3618" spans="1:7" x14ac:dyDescent="0.35">
      <c r="A3618" t="s">
        <v>17</v>
      </c>
      <c r="B3618" t="s">
        <v>7</v>
      </c>
      <c r="C3618" t="s">
        <v>11</v>
      </c>
      <c r="D3618">
        <v>2018</v>
      </c>
      <c r="E3618">
        <v>5</v>
      </c>
      <c r="F3618" s="1">
        <v>10482</v>
      </c>
      <c r="G3618" s="6">
        <f>SUMIFS(Table1[Profit (Month)],Table1[Category],Table1[[#This Row],[Category]],Table1[Supplier],Table1[[#This Row],[Supplier]],Table1[Brand],Table1[[#This Row],[Brand]],Table1[Year],Table1[[#This Row],[Year]],Table1[Month],"&lt;="&amp;Table1[[#This Row],[Profit (Month)]])</f>
        <v>147410</v>
      </c>
    </row>
    <row r="3619" spans="1:7" x14ac:dyDescent="0.35">
      <c r="A3619" t="s">
        <v>17</v>
      </c>
      <c r="B3619" t="s">
        <v>7</v>
      </c>
      <c r="C3619" t="s">
        <v>11</v>
      </c>
      <c r="D3619">
        <v>2018</v>
      </c>
      <c r="E3619">
        <v>6</v>
      </c>
      <c r="F3619" s="1">
        <v>12746</v>
      </c>
      <c r="G3619" s="6">
        <f>SUMIFS(Table1[Profit (Month)],Table1[Category],Table1[[#This Row],[Category]],Table1[Supplier],Table1[[#This Row],[Supplier]],Table1[Brand],Table1[[#This Row],[Brand]],Table1[Year],Table1[[#This Row],[Year]],Table1[Month],"&lt;="&amp;Table1[[#This Row],[Profit (Month)]])</f>
        <v>147194</v>
      </c>
    </row>
    <row r="3620" spans="1:7" x14ac:dyDescent="0.35">
      <c r="A3620" t="s">
        <v>17</v>
      </c>
      <c r="B3620" t="s">
        <v>7</v>
      </c>
      <c r="C3620" t="s">
        <v>11</v>
      </c>
      <c r="D3620">
        <v>2018</v>
      </c>
      <c r="E3620">
        <v>7</v>
      </c>
      <c r="F3620" s="1">
        <v>11196</v>
      </c>
      <c r="G3620" s="6">
        <f>SUMIFS(Table1[Profit (Month)],Table1[Category],Table1[[#This Row],[Category]],Table1[Supplier],Table1[[#This Row],[Supplier]],Table1[Brand],Table1[[#This Row],[Brand]],Table1[Year],Table1[[#This Row],[Year]],Table1[Month],"&lt;="&amp;Table1[[#This Row],[Profit (Month)]])</f>
        <v>146300</v>
      </c>
    </row>
    <row r="3621" spans="1:7" x14ac:dyDescent="0.35">
      <c r="A3621" t="s">
        <v>17</v>
      </c>
      <c r="B3621" t="s">
        <v>7</v>
      </c>
      <c r="C3621" t="s">
        <v>11</v>
      </c>
      <c r="D3621">
        <v>2018</v>
      </c>
      <c r="E3621">
        <v>8</v>
      </c>
      <c r="F3621" s="1">
        <v>13487</v>
      </c>
      <c r="G3621" s="6">
        <f>SUMIFS(Table1[Profit (Month)],Table1[Category],Table1[[#This Row],[Category]],Table1[Supplier],Table1[[#This Row],[Supplier]],Table1[Brand],Table1[[#This Row],[Brand]],Table1[Year],Table1[[#This Row],[Year]],Table1[Month],"&lt;="&amp;Table1[[#This Row],[Profit (Month)]])</f>
        <v>153943</v>
      </c>
    </row>
    <row r="3622" spans="1:7" x14ac:dyDescent="0.35">
      <c r="A3622" t="s">
        <v>17</v>
      </c>
      <c r="B3622" t="s">
        <v>7</v>
      </c>
      <c r="C3622" t="s">
        <v>11</v>
      </c>
      <c r="D3622">
        <v>2018</v>
      </c>
      <c r="E3622">
        <v>9</v>
      </c>
      <c r="F3622" s="1">
        <v>14169</v>
      </c>
      <c r="G3622" s="6">
        <f>SUMIFS(Table1[Profit (Month)],Table1[Category],Table1[[#This Row],[Category]],Table1[Supplier],Table1[[#This Row],[Supplier]],Table1[Brand],Table1[[#This Row],[Brand]],Table1[Year],Table1[[#This Row],[Year]],Table1[Month],"&lt;="&amp;Table1[[#This Row],[Profit (Month)]])</f>
        <v>158266</v>
      </c>
    </row>
    <row r="3623" spans="1:7" x14ac:dyDescent="0.35">
      <c r="A3623" t="s">
        <v>17</v>
      </c>
      <c r="B3623" t="s">
        <v>7</v>
      </c>
      <c r="C3623" t="s">
        <v>11</v>
      </c>
      <c r="D3623">
        <v>2018</v>
      </c>
      <c r="E3623">
        <v>10</v>
      </c>
      <c r="F3623" s="1">
        <v>11905</v>
      </c>
      <c r="G3623" s="6">
        <f>SUMIFS(Table1[Profit (Month)],Table1[Category],Table1[[#This Row],[Category]],Table1[Supplier],Table1[[#This Row],[Supplier]],Table1[Brand],Table1[[#This Row],[Brand]],Table1[Year],Table1[[#This Row],[Year]],Table1[Month],"&lt;="&amp;Table1[[#This Row],[Profit (Month)]])</f>
        <v>146548</v>
      </c>
    </row>
    <row r="3624" spans="1:7" x14ac:dyDescent="0.35">
      <c r="A3624" t="s">
        <v>17</v>
      </c>
      <c r="B3624" t="s">
        <v>7</v>
      </c>
      <c r="C3624" t="s">
        <v>11</v>
      </c>
      <c r="D3624">
        <v>2018</v>
      </c>
      <c r="E3624">
        <v>11</v>
      </c>
      <c r="F3624" s="1">
        <v>13618</v>
      </c>
      <c r="G3624" s="6">
        <f>SUMIFS(Table1[Profit (Month)],Table1[Category],Table1[[#This Row],[Category]],Table1[Supplier],Table1[[#This Row],[Supplier]],Table1[Brand],Table1[[#This Row],[Brand]],Table1[Year],Table1[[#This Row],[Year]],Table1[Month],"&lt;="&amp;Table1[[#This Row],[Profit (Month)]])</f>
        <v>149028</v>
      </c>
    </row>
    <row r="3625" spans="1:7" x14ac:dyDescent="0.35">
      <c r="A3625" t="s">
        <v>17</v>
      </c>
      <c r="B3625" t="s">
        <v>7</v>
      </c>
      <c r="C3625" t="s">
        <v>11</v>
      </c>
      <c r="D3625">
        <v>2018</v>
      </c>
      <c r="E3625">
        <v>12</v>
      </c>
      <c r="F3625" s="1">
        <v>12400</v>
      </c>
      <c r="G3625" s="6">
        <f>SUMIFS(Table1[Profit (Month)],Table1[Category],Table1[[#This Row],[Category]],Table1[Supplier],Table1[[#This Row],[Supplier]],Table1[Brand],Table1[[#This Row],[Brand]],Table1[Year],Table1[[#This Row],[Year]],Table1[Month],"&lt;="&amp;Table1[[#This Row],[Profit (Month)]])</f>
        <v>154368</v>
      </c>
    </row>
    <row r="3626" spans="1:7" x14ac:dyDescent="0.35">
      <c r="A3626" t="s">
        <v>17</v>
      </c>
      <c r="B3626" t="s">
        <v>7</v>
      </c>
      <c r="C3626" t="s">
        <v>11</v>
      </c>
      <c r="D3626">
        <v>2019</v>
      </c>
      <c r="E3626">
        <v>1</v>
      </c>
      <c r="F3626" s="1">
        <v>12434</v>
      </c>
      <c r="G3626" s="6">
        <f>SUMIFS(Table1[Profit (Month)],Table1[Category],Table1[[#This Row],[Category]],Table1[Supplier],Table1[[#This Row],[Supplier]],Table1[Brand],Table1[[#This Row],[Brand]],Table1[Year],Table1[[#This Row],[Year]],Table1[Month],"&lt;="&amp;Table1[[#This Row],[Profit (Month)]])</f>
        <v>148008</v>
      </c>
    </row>
    <row r="3627" spans="1:7" x14ac:dyDescent="0.35">
      <c r="A3627" t="s">
        <v>17</v>
      </c>
      <c r="B3627" t="s">
        <v>7</v>
      </c>
      <c r="C3627" t="s">
        <v>11</v>
      </c>
      <c r="D3627">
        <v>2019</v>
      </c>
      <c r="E3627">
        <v>2</v>
      </c>
      <c r="F3627" s="1">
        <v>14855</v>
      </c>
      <c r="G3627" s="6">
        <f>SUMIFS(Table1[Profit (Month)],Table1[Category],Table1[[#This Row],[Category]],Table1[Supplier],Table1[[#This Row],[Supplier]],Table1[Brand],Table1[[#This Row],[Brand]],Table1[Year],Table1[[#This Row],[Year]],Table1[Month],"&lt;="&amp;Table1[[#This Row],[Profit (Month)]])</f>
        <v>156934</v>
      </c>
    </row>
    <row r="3628" spans="1:7" x14ac:dyDescent="0.35">
      <c r="A3628" t="s">
        <v>17</v>
      </c>
      <c r="B3628" t="s">
        <v>7</v>
      </c>
      <c r="C3628" t="s">
        <v>11</v>
      </c>
      <c r="D3628">
        <v>2019</v>
      </c>
      <c r="E3628">
        <v>3</v>
      </c>
      <c r="F3628" s="1">
        <v>13330</v>
      </c>
      <c r="G3628" s="6">
        <f>SUMIFS(Table1[Profit (Month)],Table1[Category],Table1[[#This Row],[Category]],Table1[Supplier],Table1[[#This Row],[Supplier]],Table1[Brand],Table1[[#This Row],[Brand]],Table1[Year],Table1[[#This Row],[Year]],Table1[Month],"&lt;="&amp;Table1[[#This Row],[Profit (Month)]])</f>
        <v>151179</v>
      </c>
    </row>
    <row r="3629" spans="1:7" x14ac:dyDescent="0.35">
      <c r="A3629" t="s">
        <v>17</v>
      </c>
      <c r="B3629" t="s">
        <v>7</v>
      </c>
      <c r="C3629" t="s">
        <v>11</v>
      </c>
      <c r="D3629">
        <v>2019</v>
      </c>
      <c r="E3629">
        <v>4</v>
      </c>
      <c r="F3629" s="1">
        <v>13443</v>
      </c>
      <c r="G3629" s="6">
        <f>SUMIFS(Table1[Profit (Month)],Table1[Category],Table1[[#This Row],[Category]],Table1[Supplier],Table1[[#This Row],[Supplier]],Table1[Brand],Table1[[#This Row],[Brand]],Table1[Year],Table1[[#This Row],[Year]],Table1[Month],"&lt;="&amp;Table1[[#This Row],[Profit (Month)]])</f>
        <v>143092</v>
      </c>
    </row>
    <row r="3630" spans="1:7" x14ac:dyDescent="0.35">
      <c r="A3630" t="s">
        <v>17</v>
      </c>
      <c r="B3630" t="s">
        <v>7</v>
      </c>
      <c r="C3630" t="s">
        <v>11</v>
      </c>
      <c r="D3630">
        <v>2019</v>
      </c>
      <c r="E3630">
        <v>5</v>
      </c>
      <c r="F3630" s="1">
        <v>14573</v>
      </c>
      <c r="G3630" s="6">
        <f>SUMIFS(Table1[Profit (Month)],Table1[Category],Table1[[#This Row],[Category]],Table1[Supplier],Table1[[#This Row],[Supplier]],Table1[Brand],Table1[[#This Row],[Brand]],Table1[Year],Table1[[#This Row],[Year]],Table1[Month],"&lt;="&amp;Table1[[#This Row],[Profit (Month)]])</f>
        <v>144508</v>
      </c>
    </row>
    <row r="3631" spans="1:7" x14ac:dyDescent="0.35">
      <c r="A3631" t="s">
        <v>17</v>
      </c>
      <c r="B3631" t="s">
        <v>7</v>
      </c>
      <c r="C3631" t="s">
        <v>11</v>
      </c>
      <c r="D3631">
        <v>2019</v>
      </c>
      <c r="E3631">
        <v>6</v>
      </c>
      <c r="F3631" s="1">
        <v>14104</v>
      </c>
      <c r="G3631" s="6">
        <f>SUMIFS(Table1[Profit (Month)],Table1[Category],Table1[[#This Row],[Category]],Table1[Supplier],Table1[[#This Row],[Supplier]],Table1[Brand],Table1[[#This Row],[Brand]],Table1[Year],Table1[[#This Row],[Year]],Table1[Month],"&lt;="&amp;Table1[[#This Row],[Profit (Month)]])</f>
        <v>153030</v>
      </c>
    </row>
    <row r="3632" spans="1:7" x14ac:dyDescent="0.35">
      <c r="A3632" t="s">
        <v>17</v>
      </c>
      <c r="B3632" t="s">
        <v>7</v>
      </c>
      <c r="C3632" t="s">
        <v>11</v>
      </c>
      <c r="D3632">
        <v>2019</v>
      </c>
      <c r="E3632">
        <v>7</v>
      </c>
      <c r="F3632" s="1">
        <v>10875</v>
      </c>
      <c r="G3632" s="6">
        <f>SUMIFS(Table1[Profit (Month)],Table1[Category],Table1[[#This Row],[Category]],Table1[Supplier],Table1[[#This Row],[Supplier]],Table1[Brand],Table1[[#This Row],[Brand]],Table1[Year],Table1[[#This Row],[Year]],Table1[Month],"&lt;="&amp;Table1[[#This Row],[Profit (Month)]])</f>
        <v>153883</v>
      </c>
    </row>
    <row r="3633" spans="1:7" x14ac:dyDescent="0.35">
      <c r="A3633" t="s">
        <v>17</v>
      </c>
      <c r="B3633" t="s">
        <v>7</v>
      </c>
      <c r="C3633" t="s">
        <v>11</v>
      </c>
      <c r="D3633">
        <v>2019</v>
      </c>
      <c r="E3633">
        <v>8</v>
      </c>
      <c r="F3633" s="1">
        <v>14290</v>
      </c>
      <c r="G3633" s="6">
        <f>SUMIFS(Table1[Profit (Month)],Table1[Category],Table1[[#This Row],[Category]],Table1[Supplier],Table1[[#This Row],[Supplier]],Table1[Brand],Table1[[#This Row],[Brand]],Table1[Year],Table1[[#This Row],[Year]],Table1[Month],"&lt;="&amp;Table1[[#This Row],[Profit (Month)]])</f>
        <v>143425</v>
      </c>
    </row>
    <row r="3634" spans="1:7" x14ac:dyDescent="0.35">
      <c r="A3634" t="s">
        <v>17</v>
      </c>
      <c r="B3634" t="s">
        <v>7</v>
      </c>
      <c r="C3634" t="s">
        <v>11</v>
      </c>
      <c r="D3634">
        <v>2019</v>
      </c>
      <c r="E3634">
        <v>9</v>
      </c>
      <c r="F3634" s="1">
        <v>14606</v>
      </c>
      <c r="G3634" s="6">
        <f>SUMIFS(Table1[Profit (Month)],Table1[Category],Table1[[#This Row],[Category]],Table1[Supplier],Table1[[#This Row],[Supplier]],Table1[Brand],Table1[[#This Row],[Brand]],Table1[Year],Table1[[#This Row],[Year]],Table1[Month],"&lt;="&amp;Table1[[#This Row],[Profit (Month)]])</f>
        <v>151726</v>
      </c>
    </row>
    <row r="3635" spans="1:7" x14ac:dyDescent="0.35">
      <c r="A3635" t="s">
        <v>17</v>
      </c>
      <c r="B3635" t="s">
        <v>7</v>
      </c>
      <c r="C3635" t="s">
        <v>11</v>
      </c>
      <c r="D3635">
        <v>2019</v>
      </c>
      <c r="E3635">
        <v>10</v>
      </c>
      <c r="F3635" s="1">
        <v>13113</v>
      </c>
      <c r="G3635" s="6">
        <f>SUMIFS(Table1[Profit (Month)],Table1[Category],Table1[[#This Row],[Category]],Table1[Supplier],Table1[[#This Row],[Supplier]],Table1[Brand],Table1[[#This Row],[Brand]],Table1[Year],Table1[[#This Row],[Year]],Table1[Month],"&lt;="&amp;Table1[[#This Row],[Profit (Month)]])</f>
        <v>147194</v>
      </c>
    </row>
    <row r="3636" spans="1:7" x14ac:dyDescent="0.35">
      <c r="A3636" t="s">
        <v>17</v>
      </c>
      <c r="B3636" t="s">
        <v>7</v>
      </c>
      <c r="C3636" t="s">
        <v>11</v>
      </c>
      <c r="D3636">
        <v>2019</v>
      </c>
      <c r="E3636">
        <v>11</v>
      </c>
      <c r="F3636" s="1">
        <v>12001</v>
      </c>
      <c r="G3636" s="6">
        <f>SUMIFS(Table1[Profit (Month)],Table1[Category],Table1[[#This Row],[Category]],Table1[Supplier],Table1[[#This Row],[Supplier]],Table1[Brand],Table1[[#This Row],[Brand]],Table1[Year],Table1[[#This Row],[Year]],Table1[Month],"&lt;="&amp;Table1[[#This Row],[Profit (Month)]])</f>
        <v>144530</v>
      </c>
    </row>
    <row r="3637" spans="1:7" x14ac:dyDescent="0.35">
      <c r="A3637" t="s">
        <v>17</v>
      </c>
      <c r="B3637" t="s">
        <v>7</v>
      </c>
      <c r="C3637" t="s">
        <v>11</v>
      </c>
      <c r="D3637">
        <v>2019</v>
      </c>
      <c r="E3637">
        <v>12</v>
      </c>
      <c r="F3637" s="1">
        <v>13443</v>
      </c>
      <c r="G3637" s="6">
        <f>SUMIFS(Table1[Profit (Month)],Table1[Category],Table1[[#This Row],[Category]],Table1[Supplier],Table1[[#This Row],[Supplier]],Table1[Brand],Table1[[#This Row],[Brand]],Table1[Year],Table1[[#This Row],[Year]],Table1[Month],"&lt;="&amp;Table1[[#This Row],[Profit (Month)]])</f>
        <v>151084</v>
      </c>
    </row>
    <row r="3638" spans="1:7" x14ac:dyDescent="0.35">
      <c r="A3638" t="s">
        <v>17</v>
      </c>
      <c r="B3638" t="s">
        <v>7</v>
      </c>
      <c r="C3638" t="s">
        <v>11</v>
      </c>
      <c r="D3638">
        <v>2020</v>
      </c>
      <c r="E3638">
        <v>1</v>
      </c>
      <c r="F3638" s="1">
        <v>11260</v>
      </c>
      <c r="G3638" s="6">
        <f>SUMIFS(Table1[Profit (Month)],Table1[Category],Table1[[#This Row],[Category]],Table1[Supplier],Table1[[#This Row],[Supplier]],Table1[Brand],Table1[[#This Row],[Brand]],Table1[Year],Table1[[#This Row],[Year]],Table1[Month],"&lt;="&amp;Table1[[#This Row],[Profit (Month)]])</f>
        <v>148547</v>
      </c>
    </row>
    <row r="3639" spans="1:7" x14ac:dyDescent="0.35">
      <c r="A3639" t="s">
        <v>17</v>
      </c>
      <c r="B3639" t="s">
        <v>7</v>
      </c>
      <c r="C3639" t="s">
        <v>11</v>
      </c>
      <c r="D3639">
        <v>2020</v>
      </c>
      <c r="E3639">
        <v>2</v>
      </c>
      <c r="F3639" s="1">
        <v>14915</v>
      </c>
      <c r="G3639" s="6">
        <f>SUMIFS(Table1[Profit (Month)],Table1[Category],Table1[[#This Row],[Category]],Table1[Supplier],Table1[[#This Row],[Supplier]],Table1[Brand],Table1[[#This Row],[Brand]],Table1[Year],Table1[[#This Row],[Year]],Table1[Month],"&lt;="&amp;Table1[[#This Row],[Profit (Month)]])</f>
        <v>146921</v>
      </c>
    </row>
    <row r="3640" spans="1:7" x14ac:dyDescent="0.35">
      <c r="A3640" t="s">
        <v>17</v>
      </c>
      <c r="B3640" t="s">
        <v>7</v>
      </c>
      <c r="C3640" t="s">
        <v>11</v>
      </c>
      <c r="D3640">
        <v>2020</v>
      </c>
      <c r="E3640">
        <v>3</v>
      </c>
      <c r="F3640" s="1">
        <v>13292</v>
      </c>
      <c r="G3640" s="6">
        <f>SUMIFS(Table1[Profit (Month)],Table1[Category],Table1[[#This Row],[Category]],Table1[Supplier],Table1[[#This Row],[Supplier]],Table1[Brand],Table1[[#This Row],[Brand]],Table1[Year],Table1[[#This Row],[Year]],Table1[Month],"&lt;="&amp;Table1[[#This Row],[Profit (Month)]])</f>
        <v>149473</v>
      </c>
    </row>
    <row r="3641" spans="1:7" x14ac:dyDescent="0.35">
      <c r="A3641" t="s">
        <v>17</v>
      </c>
      <c r="B3641" t="s">
        <v>7</v>
      </c>
      <c r="C3641" t="s">
        <v>11</v>
      </c>
      <c r="D3641">
        <v>2020</v>
      </c>
      <c r="E3641">
        <v>4</v>
      </c>
      <c r="F3641" s="1">
        <v>13192</v>
      </c>
      <c r="G3641" s="6">
        <f>SUMIFS(Table1[Profit (Month)],Table1[Category],Table1[[#This Row],[Category]],Table1[Supplier],Table1[[#This Row],[Supplier]],Table1[Brand],Table1[[#This Row],[Brand]],Table1[Year],Table1[[#This Row],[Year]],Table1[Month],"&lt;="&amp;Table1[[#This Row],[Profit (Month)]])</f>
        <v>149324</v>
      </c>
    </row>
    <row r="3642" spans="1:7" x14ac:dyDescent="0.35">
      <c r="A3642" t="s">
        <v>17</v>
      </c>
      <c r="B3642" t="s">
        <v>7</v>
      </c>
      <c r="C3642" t="s">
        <v>11</v>
      </c>
      <c r="D3642">
        <v>2020</v>
      </c>
      <c r="E3642">
        <v>5</v>
      </c>
      <c r="F3642" s="1">
        <v>10468</v>
      </c>
      <c r="G3642" s="6">
        <f>SUMIFS(Table1[Profit (Month)],Table1[Category],Table1[[#This Row],[Category]],Table1[Supplier],Table1[[#This Row],[Supplier]],Table1[Brand],Table1[[#This Row],[Brand]],Table1[Year],Table1[[#This Row],[Year]],Table1[Month],"&lt;="&amp;Table1[[#This Row],[Profit (Month)]])</f>
        <v>147211</v>
      </c>
    </row>
    <row r="3643" spans="1:7" x14ac:dyDescent="0.35">
      <c r="A3643" t="s">
        <v>17</v>
      </c>
      <c r="B3643" t="s">
        <v>7</v>
      </c>
      <c r="C3643" t="s">
        <v>11</v>
      </c>
      <c r="D3643">
        <v>2020</v>
      </c>
      <c r="E3643">
        <v>6</v>
      </c>
      <c r="F3643" s="1">
        <v>11430</v>
      </c>
      <c r="G3643" s="6">
        <f>SUMIFS(Table1[Profit (Month)],Table1[Category],Table1[[#This Row],[Category]],Table1[Supplier],Table1[[#This Row],[Supplier]],Table1[Brand],Table1[[#This Row],[Brand]],Table1[Year],Table1[[#This Row],[Year]],Table1[Month],"&lt;="&amp;Table1[[#This Row],[Profit (Month)]])</f>
        <v>145490</v>
      </c>
    </row>
    <row r="3644" spans="1:7" x14ac:dyDescent="0.35">
      <c r="A3644" t="s">
        <v>17</v>
      </c>
      <c r="B3644" t="s">
        <v>7</v>
      </c>
      <c r="C3644" t="s">
        <v>11</v>
      </c>
      <c r="D3644">
        <v>2020</v>
      </c>
      <c r="E3644">
        <v>7</v>
      </c>
      <c r="F3644" s="1">
        <v>10333</v>
      </c>
      <c r="G3644" s="6">
        <f>SUMIFS(Table1[Profit (Month)],Table1[Category],Table1[[#This Row],[Category]],Table1[Supplier],Table1[[#This Row],[Supplier]],Table1[Brand],Table1[[#This Row],[Brand]],Table1[Year],Table1[[#This Row],[Year]],Table1[Month],"&lt;="&amp;Table1[[#This Row],[Profit (Month)]])</f>
        <v>147911</v>
      </c>
    </row>
    <row r="3645" spans="1:7" x14ac:dyDescent="0.35">
      <c r="A3645" t="s">
        <v>17</v>
      </c>
      <c r="B3645" t="s">
        <v>7</v>
      </c>
      <c r="C3645" t="s">
        <v>11</v>
      </c>
      <c r="D3645">
        <v>2020</v>
      </c>
      <c r="E3645">
        <v>8</v>
      </c>
      <c r="F3645" s="1">
        <v>11743</v>
      </c>
      <c r="G3645" s="6">
        <f>SUMIFS(Table1[Profit (Month)],Table1[Category],Table1[[#This Row],[Category]],Table1[Supplier],Table1[[#This Row],[Supplier]],Table1[Brand],Table1[[#This Row],[Brand]],Table1[Year],Table1[[#This Row],[Year]],Table1[Month],"&lt;="&amp;Table1[[#This Row],[Profit (Month)]])</f>
        <v>151747</v>
      </c>
    </row>
    <row r="3646" spans="1:7" x14ac:dyDescent="0.35">
      <c r="A3646" t="s">
        <v>17</v>
      </c>
      <c r="B3646" t="s">
        <v>7</v>
      </c>
      <c r="C3646" t="s">
        <v>11</v>
      </c>
      <c r="D3646">
        <v>2020</v>
      </c>
      <c r="E3646">
        <v>9</v>
      </c>
      <c r="F3646" s="1">
        <v>10268</v>
      </c>
      <c r="G3646" s="6">
        <f>SUMIFS(Table1[Profit (Month)],Table1[Category],Table1[[#This Row],[Category]],Table1[Supplier],Table1[[#This Row],[Supplier]],Table1[Brand],Table1[[#This Row],[Brand]],Table1[Year],Table1[[#This Row],[Year]],Table1[Month],"&lt;="&amp;Table1[[#This Row],[Profit (Month)]])</f>
        <v>147858</v>
      </c>
    </row>
    <row r="3647" spans="1:7" x14ac:dyDescent="0.35">
      <c r="A3647" t="s">
        <v>17</v>
      </c>
      <c r="B3647" t="s">
        <v>7</v>
      </c>
      <c r="C3647" t="s">
        <v>11</v>
      </c>
      <c r="D3647">
        <v>2020</v>
      </c>
      <c r="E3647">
        <v>10</v>
      </c>
      <c r="F3647" s="1">
        <v>12663</v>
      </c>
      <c r="G3647" s="6">
        <f>SUMIFS(Table1[Profit (Month)],Table1[Category],Table1[[#This Row],[Category]],Table1[Supplier],Table1[[#This Row],[Supplier]],Table1[Brand],Table1[[#This Row],[Brand]],Table1[Year],Table1[[#This Row],[Year]],Table1[Month],"&lt;="&amp;Table1[[#This Row],[Profit (Month)]])</f>
        <v>156924</v>
      </c>
    </row>
    <row r="3648" spans="1:7" x14ac:dyDescent="0.35">
      <c r="A3648" t="s">
        <v>17</v>
      </c>
      <c r="B3648" t="s">
        <v>7</v>
      </c>
      <c r="C3648" t="s">
        <v>11</v>
      </c>
      <c r="D3648">
        <v>2020</v>
      </c>
      <c r="E3648">
        <v>11</v>
      </c>
      <c r="F3648" s="1">
        <v>12964</v>
      </c>
      <c r="G3648" s="6">
        <f>SUMIFS(Table1[Profit (Month)],Table1[Category],Table1[[#This Row],[Category]],Table1[Supplier],Table1[[#This Row],[Supplier]],Table1[Brand],Table1[[#This Row],[Brand]],Table1[Year],Table1[[#This Row],[Year]],Table1[Month],"&lt;="&amp;Table1[[#This Row],[Profit (Month)]])</f>
        <v>156934</v>
      </c>
    </row>
    <row r="3649" spans="1:7" x14ac:dyDescent="0.35">
      <c r="A3649" t="s">
        <v>17</v>
      </c>
      <c r="B3649" t="s">
        <v>7</v>
      </c>
      <c r="C3649" t="s">
        <v>11</v>
      </c>
      <c r="D3649">
        <v>2020</v>
      </c>
      <c r="E3649">
        <v>12</v>
      </c>
      <c r="F3649" s="1">
        <v>10410</v>
      </c>
      <c r="G3649" s="6">
        <f>SUMIFS(Table1[Profit (Month)],Table1[Category],Table1[[#This Row],[Category]],Table1[Supplier],Table1[[#This Row],[Supplier]],Table1[Brand],Table1[[#This Row],[Brand]],Table1[Year],Table1[[#This Row],[Year]],Table1[Month],"&lt;="&amp;Table1[[#This Row],[Profit (Month)]])</f>
        <v>144003</v>
      </c>
    </row>
    <row r="3650" spans="1:7" x14ac:dyDescent="0.35">
      <c r="A3650" t="s">
        <v>17</v>
      </c>
      <c r="B3650" t="s">
        <v>7</v>
      </c>
      <c r="C3650" t="s">
        <v>11</v>
      </c>
      <c r="D3650">
        <v>2021</v>
      </c>
      <c r="E3650">
        <v>1</v>
      </c>
      <c r="F3650" s="1">
        <v>10572</v>
      </c>
      <c r="G3650" s="6">
        <f>SUMIFS(Table1[Profit (Month)],Table1[Category],Table1[[#This Row],[Category]],Table1[Supplier],Table1[[#This Row],[Supplier]],Table1[Brand],Table1[[#This Row],[Brand]],Table1[Year],Table1[[#This Row],[Year]],Table1[Month],"&lt;="&amp;Table1[[#This Row],[Profit (Month)]])</f>
        <v>149766</v>
      </c>
    </row>
    <row r="3651" spans="1:7" x14ac:dyDescent="0.35">
      <c r="A3651" t="s">
        <v>17</v>
      </c>
      <c r="B3651" t="s">
        <v>7</v>
      </c>
      <c r="C3651" t="s">
        <v>11</v>
      </c>
      <c r="D3651">
        <v>2021</v>
      </c>
      <c r="E3651">
        <v>2</v>
      </c>
      <c r="F3651" s="1">
        <v>12114</v>
      </c>
      <c r="G3651" s="6">
        <f>SUMIFS(Table1[Profit (Month)],Table1[Category],Table1[[#This Row],[Category]],Table1[Supplier],Table1[[#This Row],[Supplier]],Table1[Brand],Table1[[#This Row],[Brand]],Table1[Year],Table1[[#This Row],[Year]],Table1[Month],"&lt;="&amp;Table1[[#This Row],[Profit (Month)]])</f>
        <v>143671</v>
      </c>
    </row>
    <row r="3652" spans="1:7" x14ac:dyDescent="0.35">
      <c r="A3652" t="s">
        <v>17</v>
      </c>
      <c r="B3652" t="s">
        <v>7</v>
      </c>
      <c r="C3652" t="s">
        <v>11</v>
      </c>
      <c r="D3652">
        <v>2021</v>
      </c>
      <c r="E3652">
        <v>3</v>
      </c>
      <c r="F3652" s="1">
        <v>12047</v>
      </c>
      <c r="G3652" s="6">
        <f>SUMIFS(Table1[Profit (Month)],Table1[Category],Table1[[#This Row],[Category]],Table1[Supplier],Table1[[#This Row],[Supplier]],Table1[Brand],Table1[[#This Row],[Brand]],Table1[Year],Table1[[#This Row],[Year]],Table1[Month],"&lt;="&amp;Table1[[#This Row],[Profit (Month)]])</f>
        <v>146007</v>
      </c>
    </row>
    <row r="3653" spans="1:7" x14ac:dyDescent="0.35">
      <c r="A3653" t="s">
        <v>17</v>
      </c>
      <c r="B3653" t="s">
        <v>7</v>
      </c>
      <c r="C3653" t="s">
        <v>11</v>
      </c>
      <c r="D3653">
        <v>2021</v>
      </c>
      <c r="E3653">
        <v>4</v>
      </c>
      <c r="F3653" s="1">
        <v>11929</v>
      </c>
      <c r="G3653" s="6">
        <f>SUMIFS(Table1[Profit (Month)],Table1[Category],Table1[[#This Row],[Category]],Table1[Supplier],Table1[[#This Row],[Supplier]],Table1[Brand],Table1[[#This Row],[Brand]],Table1[Year],Table1[[#This Row],[Year]],Table1[Month],"&lt;="&amp;Table1[[#This Row],[Profit (Month)]])</f>
        <v>154437</v>
      </c>
    </row>
    <row r="3654" spans="1:7" x14ac:dyDescent="0.35">
      <c r="A3654" t="s">
        <v>17</v>
      </c>
      <c r="B3654" t="s">
        <v>7</v>
      </c>
      <c r="C3654" t="s">
        <v>11</v>
      </c>
      <c r="D3654">
        <v>2021</v>
      </c>
      <c r="E3654">
        <v>5</v>
      </c>
      <c r="F3654" s="1">
        <v>11495</v>
      </c>
      <c r="G3654" s="6">
        <f>SUMIFS(Table1[Profit (Month)],Table1[Category],Table1[[#This Row],[Category]],Table1[Supplier],Table1[[#This Row],[Supplier]],Table1[Brand],Table1[[#This Row],[Brand]],Table1[Year],Table1[[#This Row],[Year]],Table1[Month],"&lt;="&amp;Table1[[#This Row],[Profit (Month)]])</f>
        <v>147161</v>
      </c>
    </row>
    <row r="3655" spans="1:7" x14ac:dyDescent="0.35">
      <c r="A3655" t="s">
        <v>17</v>
      </c>
      <c r="B3655" t="s">
        <v>7</v>
      </c>
      <c r="C3655" t="s">
        <v>11</v>
      </c>
      <c r="D3655">
        <v>2021</v>
      </c>
      <c r="E3655">
        <v>6</v>
      </c>
      <c r="F3655" s="1">
        <v>13918</v>
      </c>
      <c r="G3655" s="6">
        <f>SUMIFS(Table1[Profit (Month)],Table1[Category],Table1[[#This Row],[Category]],Table1[Supplier],Table1[[#This Row],[Supplier]],Table1[Brand],Table1[[#This Row],[Brand]],Table1[Year],Table1[[#This Row],[Year]],Table1[Month],"&lt;="&amp;Table1[[#This Row],[Profit (Month)]])</f>
        <v>156562</v>
      </c>
    </row>
    <row r="3656" spans="1:7" x14ac:dyDescent="0.35">
      <c r="A3656" t="s">
        <v>17</v>
      </c>
      <c r="B3656" t="s">
        <v>7</v>
      </c>
      <c r="C3656" t="s">
        <v>11</v>
      </c>
      <c r="D3656">
        <v>2021</v>
      </c>
      <c r="E3656">
        <v>7</v>
      </c>
      <c r="F3656" s="1">
        <v>12255</v>
      </c>
      <c r="G3656" s="6">
        <f>SUMIFS(Table1[Profit (Month)],Table1[Category],Table1[[#This Row],[Category]],Table1[Supplier],Table1[[#This Row],[Supplier]],Table1[Brand],Table1[[#This Row],[Brand]],Table1[Year],Table1[[#This Row],[Year]],Table1[Month],"&lt;="&amp;Table1[[#This Row],[Profit (Month)]])</f>
        <v>151808</v>
      </c>
    </row>
    <row r="3657" spans="1:7" x14ac:dyDescent="0.35">
      <c r="A3657" t="s">
        <v>17</v>
      </c>
      <c r="B3657" t="s">
        <v>7</v>
      </c>
      <c r="C3657" t="s">
        <v>11</v>
      </c>
      <c r="D3657">
        <v>2021</v>
      </c>
      <c r="E3657">
        <v>8</v>
      </c>
      <c r="F3657" s="1">
        <v>11392</v>
      </c>
      <c r="G3657" s="6">
        <f>SUMIFS(Table1[Profit (Month)],Table1[Category],Table1[[#This Row],[Category]],Table1[Supplier],Table1[[#This Row],[Supplier]],Table1[Brand],Table1[[#This Row],[Brand]],Table1[Year],Table1[[#This Row],[Year]],Table1[Month],"&lt;="&amp;Table1[[#This Row],[Profit (Month)]])</f>
        <v>154401</v>
      </c>
    </row>
    <row r="3658" spans="1:7" x14ac:dyDescent="0.35">
      <c r="A3658" t="s">
        <v>17</v>
      </c>
      <c r="B3658" t="s">
        <v>7</v>
      </c>
      <c r="C3658" t="s">
        <v>11</v>
      </c>
      <c r="D3658">
        <v>2021</v>
      </c>
      <c r="E3658">
        <v>9</v>
      </c>
      <c r="F3658" s="1">
        <v>14055</v>
      </c>
      <c r="G3658" s="6">
        <f>SUMIFS(Table1[Profit (Month)],Table1[Category],Table1[[#This Row],[Category]],Table1[Supplier],Table1[[#This Row],[Supplier]],Table1[Brand],Table1[[#This Row],[Brand]],Table1[Year],Table1[[#This Row],[Year]],Table1[Month],"&lt;="&amp;Table1[[#This Row],[Profit (Month)]])</f>
        <v>141798</v>
      </c>
    </row>
    <row r="3659" spans="1:7" x14ac:dyDescent="0.35">
      <c r="A3659" t="s">
        <v>17</v>
      </c>
      <c r="B3659" t="s">
        <v>7</v>
      </c>
      <c r="C3659" t="s">
        <v>11</v>
      </c>
      <c r="D3659">
        <v>2021</v>
      </c>
      <c r="E3659">
        <v>10</v>
      </c>
      <c r="F3659" s="1">
        <v>11172</v>
      </c>
      <c r="G3659" s="6">
        <f>SUMIFS(Table1[Profit (Month)],Table1[Category],Table1[[#This Row],[Category]],Table1[Supplier],Table1[[#This Row],[Supplier]],Table1[Brand],Table1[[#This Row],[Brand]],Table1[Year],Table1[[#This Row],[Year]],Table1[Month],"&lt;="&amp;Table1[[#This Row],[Profit (Month)]])</f>
        <v>154317</v>
      </c>
    </row>
    <row r="3660" spans="1:7" x14ac:dyDescent="0.35">
      <c r="A3660" t="s">
        <v>17</v>
      </c>
      <c r="B3660" t="s">
        <v>7</v>
      </c>
      <c r="C3660" t="s">
        <v>11</v>
      </c>
      <c r="D3660">
        <v>2021</v>
      </c>
      <c r="E3660">
        <v>11</v>
      </c>
      <c r="F3660" s="1">
        <v>14369</v>
      </c>
      <c r="G3660" s="6">
        <f>SUMIFS(Table1[Profit (Month)],Table1[Category],Table1[[#This Row],[Category]],Table1[Supplier],Table1[[#This Row],[Supplier]],Table1[Brand],Table1[[#This Row],[Brand]],Table1[Year],Table1[[#This Row],[Year]],Table1[Month],"&lt;="&amp;Table1[[#This Row],[Profit (Month)]])</f>
        <v>160556</v>
      </c>
    </row>
    <row r="3661" spans="1:7" x14ac:dyDescent="0.35">
      <c r="A3661" t="s">
        <v>17</v>
      </c>
      <c r="B3661" t="s">
        <v>7</v>
      </c>
      <c r="C3661" t="s">
        <v>11</v>
      </c>
      <c r="D3661">
        <v>2021</v>
      </c>
      <c r="E3661">
        <v>12</v>
      </c>
      <c r="F3661" s="1">
        <v>13818</v>
      </c>
      <c r="G3661" s="6">
        <f>SUMIFS(Table1[Profit (Month)],Table1[Category],Table1[[#This Row],[Category]],Table1[Supplier],Table1[[#This Row],[Supplier]],Table1[Brand],Table1[[#This Row],[Brand]],Table1[Year],Table1[[#This Row],[Year]],Table1[Month],"&lt;="&amp;Table1[[#This Row],[Profit (Month)]])</f>
        <v>150023</v>
      </c>
    </row>
    <row r="3662" spans="1:7" x14ac:dyDescent="0.35">
      <c r="A3662" t="s">
        <v>17</v>
      </c>
      <c r="B3662" t="s">
        <v>7</v>
      </c>
      <c r="C3662" t="s">
        <v>11</v>
      </c>
      <c r="D3662">
        <v>2022</v>
      </c>
      <c r="E3662">
        <v>1</v>
      </c>
      <c r="F3662" s="1">
        <v>11626</v>
      </c>
      <c r="G3662" s="6">
        <f>SUMIFS(Table1[Profit (Month)],Table1[Category],Table1[[#This Row],[Category]],Table1[Supplier],Table1[[#This Row],[Supplier]],Table1[Brand],Table1[[#This Row],[Brand]],Table1[Year],Table1[[#This Row],[Year]],Table1[Month],"&lt;="&amp;Table1[[#This Row],[Profit (Month)]])</f>
        <v>152107</v>
      </c>
    </row>
    <row r="3663" spans="1:7" x14ac:dyDescent="0.35">
      <c r="A3663" t="s">
        <v>17</v>
      </c>
      <c r="B3663" t="s">
        <v>7</v>
      </c>
      <c r="C3663" t="s">
        <v>11</v>
      </c>
      <c r="D3663">
        <v>2022</v>
      </c>
      <c r="E3663">
        <v>2</v>
      </c>
      <c r="F3663" s="1">
        <v>14064</v>
      </c>
      <c r="G3663" s="6">
        <f>SUMIFS(Table1[Profit (Month)],Table1[Category],Table1[[#This Row],[Category]],Table1[Supplier],Table1[[#This Row],[Supplier]],Table1[Brand],Table1[[#This Row],[Brand]],Table1[Year],Table1[[#This Row],[Year]],Table1[Month],"&lt;="&amp;Table1[[#This Row],[Profit (Month)]])</f>
        <v>144027</v>
      </c>
    </row>
    <row r="3664" spans="1:7" x14ac:dyDescent="0.35">
      <c r="A3664" t="s">
        <v>17</v>
      </c>
      <c r="B3664" t="s">
        <v>7</v>
      </c>
      <c r="C3664" t="s">
        <v>11</v>
      </c>
      <c r="D3664">
        <v>2022</v>
      </c>
      <c r="E3664">
        <v>3</v>
      </c>
      <c r="F3664" s="1">
        <v>13984</v>
      </c>
      <c r="G3664" s="6">
        <f>SUMIFS(Table1[Profit (Month)],Table1[Category],Table1[[#This Row],[Category]],Table1[Supplier],Table1[[#This Row],[Supplier]],Table1[Brand],Table1[[#This Row],[Brand]],Table1[Year],Table1[[#This Row],[Year]],Table1[Month],"&lt;="&amp;Table1[[#This Row],[Profit (Month)]])</f>
        <v>145197</v>
      </c>
    </row>
    <row r="3665" spans="1:7" x14ac:dyDescent="0.35">
      <c r="A3665" t="s">
        <v>17</v>
      </c>
      <c r="B3665" t="s">
        <v>7</v>
      </c>
      <c r="C3665" t="s">
        <v>11</v>
      </c>
      <c r="D3665">
        <v>2022</v>
      </c>
      <c r="E3665">
        <v>4</v>
      </c>
      <c r="F3665" s="1">
        <v>14087</v>
      </c>
      <c r="G3665" s="6">
        <f>SUMIFS(Table1[Profit (Month)],Table1[Category],Table1[[#This Row],[Category]],Table1[Supplier],Table1[[#This Row],[Supplier]],Table1[Brand],Table1[[#This Row],[Brand]],Table1[Year],Table1[[#This Row],[Year]],Table1[Month],"&lt;="&amp;Table1[[#This Row],[Profit (Month)]])</f>
        <v>146518</v>
      </c>
    </row>
    <row r="3666" spans="1:7" x14ac:dyDescent="0.35">
      <c r="A3666" t="s">
        <v>17</v>
      </c>
      <c r="B3666" t="s">
        <v>7</v>
      </c>
      <c r="C3666" t="s">
        <v>11</v>
      </c>
      <c r="D3666">
        <v>2022</v>
      </c>
      <c r="E3666">
        <v>5</v>
      </c>
      <c r="F3666" s="1">
        <v>14124</v>
      </c>
      <c r="G3666" s="6">
        <f>SUMIFS(Table1[Profit (Month)],Table1[Category],Table1[[#This Row],[Category]],Table1[Supplier],Table1[[#This Row],[Supplier]],Table1[Brand],Table1[[#This Row],[Brand]],Table1[Year],Table1[[#This Row],[Year]],Table1[Month],"&lt;="&amp;Table1[[#This Row],[Profit (Month)]])</f>
        <v>144886</v>
      </c>
    </row>
    <row r="3667" spans="1:7" x14ac:dyDescent="0.35">
      <c r="A3667" t="s">
        <v>17</v>
      </c>
      <c r="B3667" t="s">
        <v>7</v>
      </c>
      <c r="C3667" t="s">
        <v>11</v>
      </c>
      <c r="D3667">
        <v>2022</v>
      </c>
      <c r="E3667">
        <v>6</v>
      </c>
      <c r="F3667" s="1">
        <v>11553</v>
      </c>
      <c r="G3667" s="6">
        <f>SUMIFS(Table1[Profit (Month)],Table1[Category],Table1[[#This Row],[Category]],Table1[Supplier],Table1[[#This Row],[Supplier]],Table1[Brand],Table1[[#This Row],[Brand]],Table1[Year],Table1[[#This Row],[Year]],Table1[Month],"&lt;="&amp;Table1[[#This Row],[Profit (Month)]])</f>
        <v>149237</v>
      </c>
    </row>
    <row r="3668" spans="1:7" x14ac:dyDescent="0.35">
      <c r="A3668" t="s">
        <v>17</v>
      </c>
      <c r="B3668" t="s">
        <v>7</v>
      </c>
      <c r="C3668" t="s">
        <v>11</v>
      </c>
      <c r="D3668">
        <v>2022</v>
      </c>
      <c r="E3668">
        <v>7</v>
      </c>
      <c r="F3668" s="1">
        <v>10420</v>
      </c>
      <c r="G3668" s="6">
        <f>SUMIFS(Table1[Profit (Month)],Table1[Category],Table1[[#This Row],[Category]],Table1[Supplier],Table1[[#This Row],[Supplier]],Table1[Brand],Table1[[#This Row],[Brand]],Table1[Year],Table1[[#This Row],[Year]],Table1[Month],"&lt;="&amp;Table1[[#This Row],[Profit (Month)]])</f>
        <v>151648</v>
      </c>
    </row>
    <row r="3669" spans="1:7" x14ac:dyDescent="0.35">
      <c r="A3669" t="s">
        <v>17</v>
      </c>
      <c r="B3669" t="s">
        <v>7</v>
      </c>
      <c r="C3669" t="s">
        <v>11</v>
      </c>
      <c r="D3669">
        <v>2022</v>
      </c>
      <c r="E3669">
        <v>8</v>
      </c>
      <c r="F3669" s="1">
        <v>10742</v>
      </c>
      <c r="G3669" s="6">
        <f>SUMIFS(Table1[Profit (Month)],Table1[Category],Table1[[#This Row],[Category]],Table1[Supplier],Table1[[#This Row],[Supplier]],Table1[Brand],Table1[[#This Row],[Brand]],Table1[Year],Table1[[#This Row],[Year]],Table1[Month],"&lt;="&amp;Table1[[#This Row],[Profit (Month)]])</f>
        <v>161069</v>
      </c>
    </row>
    <row r="3670" spans="1:7" x14ac:dyDescent="0.35">
      <c r="A3670" t="s">
        <v>17</v>
      </c>
      <c r="B3670" t="s">
        <v>7</v>
      </c>
      <c r="C3670" t="s">
        <v>11</v>
      </c>
      <c r="D3670">
        <v>2022</v>
      </c>
      <c r="E3670">
        <v>9</v>
      </c>
      <c r="F3670" s="1">
        <v>12276</v>
      </c>
      <c r="G3670" s="6">
        <f>SUMIFS(Table1[Profit (Month)],Table1[Category],Table1[[#This Row],[Category]],Table1[Supplier],Table1[[#This Row],[Supplier]],Table1[Brand],Table1[[#This Row],[Brand]],Table1[Year],Table1[[#This Row],[Year]],Table1[Month],"&lt;="&amp;Table1[[#This Row],[Profit (Month)]])</f>
        <v>149207</v>
      </c>
    </row>
    <row r="3671" spans="1:7" x14ac:dyDescent="0.35">
      <c r="A3671" t="s">
        <v>17</v>
      </c>
      <c r="B3671" t="s">
        <v>7</v>
      </c>
      <c r="C3671" t="s">
        <v>11</v>
      </c>
      <c r="D3671">
        <v>2022</v>
      </c>
      <c r="E3671">
        <v>10</v>
      </c>
      <c r="F3671" s="1">
        <v>13554</v>
      </c>
      <c r="G3671" s="6">
        <f>SUMIFS(Table1[Profit (Month)],Table1[Category],Table1[[#This Row],[Category]],Table1[Supplier],Table1[[#This Row],[Supplier]],Table1[Brand],Table1[[#This Row],[Brand]],Table1[Year],Table1[[#This Row],[Year]],Table1[Month],"&lt;="&amp;Table1[[#This Row],[Profit (Month)]])</f>
        <v>149528</v>
      </c>
    </row>
    <row r="3672" spans="1:7" x14ac:dyDescent="0.35">
      <c r="A3672" t="s">
        <v>17</v>
      </c>
      <c r="B3672" t="s">
        <v>7</v>
      </c>
      <c r="C3672" t="s">
        <v>11</v>
      </c>
      <c r="D3672">
        <v>2022</v>
      </c>
      <c r="E3672">
        <v>11</v>
      </c>
      <c r="F3672" s="1">
        <v>13619</v>
      </c>
      <c r="G3672" s="6">
        <f>SUMIFS(Table1[Profit (Month)],Table1[Category],Table1[[#This Row],[Category]],Table1[Supplier],Table1[[#This Row],[Supplier]],Table1[Brand],Table1[[#This Row],[Brand]],Table1[Year],Table1[[#This Row],[Year]],Table1[Month],"&lt;="&amp;Table1[[#This Row],[Profit (Month)]])</f>
        <v>144461</v>
      </c>
    </row>
    <row r="3673" spans="1:7" x14ac:dyDescent="0.35">
      <c r="A3673" t="s">
        <v>17</v>
      </c>
      <c r="B3673" t="s">
        <v>7</v>
      </c>
      <c r="C3673" t="s">
        <v>11</v>
      </c>
      <c r="D3673">
        <v>2022</v>
      </c>
      <c r="E3673">
        <v>12</v>
      </c>
      <c r="F3673" s="1">
        <v>11105</v>
      </c>
      <c r="G3673" s="6">
        <f>SUMIFS(Table1[Profit (Month)],Table1[Category],Table1[[#This Row],[Category]],Table1[Supplier],Table1[[#This Row],[Supplier]],Table1[Brand],Table1[[#This Row],[Brand]],Table1[Year],Table1[[#This Row],[Year]],Table1[Month],"&lt;="&amp;Table1[[#This Row],[Profit (Month)]])</f>
        <v>152201</v>
      </c>
    </row>
    <row r="3674" spans="1:7" x14ac:dyDescent="0.35">
      <c r="A3674" t="s">
        <v>17</v>
      </c>
      <c r="B3674" t="s">
        <v>7</v>
      </c>
      <c r="C3674" t="s">
        <v>11</v>
      </c>
      <c r="D3674">
        <v>2023</v>
      </c>
      <c r="E3674">
        <v>1</v>
      </c>
      <c r="F3674" s="1">
        <v>11079</v>
      </c>
      <c r="G3674" s="6">
        <f>SUMIFS(Table1[Profit (Month)],Table1[Category],Table1[[#This Row],[Category]],Table1[Supplier],Table1[[#This Row],[Supplier]],Table1[Brand],Table1[[#This Row],[Brand]],Table1[Year],Table1[[#This Row],[Year]],Table1[Month],"&lt;="&amp;Table1[[#This Row],[Profit (Month)]])</f>
        <v>148651</v>
      </c>
    </row>
    <row r="3675" spans="1:7" x14ac:dyDescent="0.35">
      <c r="A3675" t="s">
        <v>17</v>
      </c>
      <c r="B3675" t="s">
        <v>7</v>
      </c>
      <c r="C3675" t="s">
        <v>11</v>
      </c>
      <c r="D3675">
        <v>2023</v>
      </c>
      <c r="E3675">
        <v>2</v>
      </c>
      <c r="F3675" s="1">
        <v>10286</v>
      </c>
      <c r="G3675" s="6">
        <f>SUMIFS(Table1[Profit (Month)],Table1[Category],Table1[[#This Row],[Category]],Table1[Supplier],Table1[[#This Row],[Supplier]],Table1[Brand],Table1[[#This Row],[Brand]],Table1[Year],Table1[[#This Row],[Year]],Table1[Month],"&lt;="&amp;Table1[[#This Row],[Profit (Month)]])</f>
        <v>147500</v>
      </c>
    </row>
    <row r="3676" spans="1:7" x14ac:dyDescent="0.35">
      <c r="A3676" t="s">
        <v>17</v>
      </c>
      <c r="B3676" t="s">
        <v>7</v>
      </c>
      <c r="C3676" t="s">
        <v>11</v>
      </c>
      <c r="D3676">
        <v>2023</v>
      </c>
      <c r="E3676">
        <v>3</v>
      </c>
      <c r="F3676" s="1">
        <v>14471</v>
      </c>
      <c r="G3676" s="6">
        <f>SUMIFS(Table1[Profit (Month)],Table1[Category],Table1[[#This Row],[Category]],Table1[Supplier],Table1[[#This Row],[Supplier]],Table1[Brand],Table1[[#This Row],[Brand]],Table1[Year],Table1[[#This Row],[Year]],Table1[Month],"&lt;="&amp;Table1[[#This Row],[Profit (Month)]])</f>
        <v>148991</v>
      </c>
    </row>
    <row r="3677" spans="1:7" x14ac:dyDescent="0.35">
      <c r="A3677" t="s">
        <v>17</v>
      </c>
      <c r="B3677" t="s">
        <v>7</v>
      </c>
      <c r="C3677" t="s">
        <v>11</v>
      </c>
      <c r="D3677">
        <v>2023</v>
      </c>
      <c r="E3677">
        <v>4</v>
      </c>
      <c r="F3677" s="1">
        <v>13198</v>
      </c>
      <c r="G3677" s="6">
        <f>SUMIFS(Table1[Profit (Month)],Table1[Category],Table1[[#This Row],[Category]],Table1[Supplier],Table1[[#This Row],[Supplier]],Table1[Brand],Table1[[#This Row],[Brand]],Table1[Year],Table1[[#This Row],[Year]],Table1[Month],"&lt;="&amp;Table1[[#This Row],[Profit (Month)]])</f>
        <v>151707</v>
      </c>
    </row>
    <row r="3678" spans="1:7" x14ac:dyDescent="0.35">
      <c r="A3678" t="s">
        <v>17</v>
      </c>
      <c r="B3678" t="s">
        <v>7</v>
      </c>
      <c r="C3678" t="s">
        <v>11</v>
      </c>
      <c r="D3678">
        <v>2023</v>
      </c>
      <c r="E3678">
        <v>5</v>
      </c>
      <c r="F3678" s="1">
        <v>13504</v>
      </c>
      <c r="G3678" s="6">
        <f>SUMIFS(Table1[Profit (Month)],Table1[Category],Table1[[#This Row],[Category]],Table1[Supplier],Table1[[#This Row],[Supplier]],Table1[Brand],Table1[[#This Row],[Brand]],Table1[Year],Table1[[#This Row],[Year]],Table1[Month],"&lt;="&amp;Table1[[#This Row],[Profit (Month)]])</f>
        <v>146529</v>
      </c>
    </row>
    <row r="3679" spans="1:7" x14ac:dyDescent="0.35">
      <c r="A3679" t="s">
        <v>17</v>
      </c>
      <c r="B3679" t="s">
        <v>7</v>
      </c>
      <c r="C3679" t="s">
        <v>11</v>
      </c>
      <c r="D3679">
        <v>2023</v>
      </c>
      <c r="E3679">
        <v>6</v>
      </c>
      <c r="F3679" s="1">
        <v>12065</v>
      </c>
      <c r="G3679" s="6">
        <f>SUMIFS(Table1[Profit (Month)],Table1[Category],Table1[[#This Row],[Category]],Table1[Supplier],Table1[[#This Row],[Supplier]],Table1[Brand],Table1[[#This Row],[Brand]],Table1[Year],Table1[[#This Row],[Year]],Table1[Month],"&lt;="&amp;Table1[[#This Row],[Profit (Month)]])</f>
        <v>148353</v>
      </c>
    </row>
    <row r="3680" spans="1:7" x14ac:dyDescent="0.35">
      <c r="A3680" t="s">
        <v>17</v>
      </c>
      <c r="B3680" t="s">
        <v>7</v>
      </c>
      <c r="C3680" t="s">
        <v>11</v>
      </c>
      <c r="D3680">
        <v>2023</v>
      </c>
      <c r="E3680">
        <v>7</v>
      </c>
      <c r="F3680" s="1">
        <v>14142</v>
      </c>
      <c r="G3680" s="6">
        <f>SUMIFS(Table1[Profit (Month)],Table1[Category],Table1[[#This Row],[Category]],Table1[Supplier],Table1[[#This Row],[Supplier]],Table1[Brand],Table1[[#This Row],[Brand]],Table1[Year],Table1[[#This Row],[Year]],Table1[Month],"&lt;="&amp;Table1[[#This Row],[Profit (Month)]])</f>
        <v>162099</v>
      </c>
    </row>
    <row r="3681" spans="1:7" x14ac:dyDescent="0.35">
      <c r="A3681" t="s">
        <v>17</v>
      </c>
      <c r="B3681" t="s">
        <v>7</v>
      </c>
      <c r="C3681" t="s">
        <v>11</v>
      </c>
      <c r="D3681">
        <v>2023</v>
      </c>
      <c r="E3681">
        <v>8</v>
      </c>
      <c r="F3681" s="1">
        <v>13472</v>
      </c>
      <c r="G3681" s="6">
        <f>SUMIFS(Table1[Profit (Month)],Table1[Category],Table1[[#This Row],[Category]],Table1[Supplier],Table1[[#This Row],[Supplier]],Table1[Brand],Table1[[#This Row],[Brand]],Table1[Year],Table1[[#This Row],[Year]],Table1[Month],"&lt;="&amp;Table1[[#This Row],[Profit (Month)]])</f>
        <v>153946</v>
      </c>
    </row>
    <row r="3682" spans="1:7" x14ac:dyDescent="0.35">
      <c r="A3682" t="s">
        <v>17</v>
      </c>
      <c r="B3682" t="s">
        <v>7</v>
      </c>
      <c r="C3682" t="s">
        <v>11</v>
      </c>
      <c r="D3682">
        <v>2023</v>
      </c>
      <c r="E3682">
        <v>9</v>
      </c>
      <c r="F3682" s="1">
        <v>10933</v>
      </c>
      <c r="G3682" s="6">
        <f>SUMIFS(Table1[Profit (Month)],Table1[Category],Table1[[#This Row],[Category]],Table1[Supplier],Table1[[#This Row],[Supplier]],Table1[Brand],Table1[[#This Row],[Brand]],Table1[Year],Table1[[#This Row],[Year]],Table1[Month],"&lt;="&amp;Table1[[#This Row],[Profit (Month)]])</f>
        <v>153714</v>
      </c>
    </row>
    <row r="3683" spans="1:7" x14ac:dyDescent="0.35">
      <c r="A3683" t="s">
        <v>17</v>
      </c>
      <c r="B3683" t="s">
        <v>7</v>
      </c>
      <c r="C3683" t="s">
        <v>11</v>
      </c>
      <c r="D3683">
        <v>2023</v>
      </c>
      <c r="E3683">
        <v>10</v>
      </c>
      <c r="F3683" s="1">
        <v>14020</v>
      </c>
      <c r="G3683" s="6">
        <f>SUMIFS(Table1[Profit (Month)],Table1[Category],Table1[[#This Row],[Category]],Table1[Supplier],Table1[[#This Row],[Supplier]],Table1[Brand],Table1[[#This Row],[Brand]],Table1[Year],Table1[[#This Row],[Year]],Table1[Month],"&lt;="&amp;Table1[[#This Row],[Profit (Month)]])</f>
        <v>156661</v>
      </c>
    </row>
    <row r="3684" spans="1:7" x14ac:dyDescent="0.35">
      <c r="A3684" t="s">
        <v>17</v>
      </c>
      <c r="B3684" t="s">
        <v>7</v>
      </c>
      <c r="C3684" t="s">
        <v>11</v>
      </c>
      <c r="D3684">
        <v>2023</v>
      </c>
      <c r="E3684">
        <v>11</v>
      </c>
      <c r="F3684" s="1">
        <v>11138</v>
      </c>
      <c r="G3684" s="6">
        <f>SUMIFS(Table1[Profit (Month)],Table1[Category],Table1[[#This Row],[Category]],Table1[Supplier],Table1[[#This Row],[Supplier]],Table1[Brand],Table1[[#This Row],[Brand]],Table1[Year],Table1[[#This Row],[Year]],Table1[Month],"&lt;="&amp;Table1[[#This Row],[Profit (Month)]])</f>
        <v>147427</v>
      </c>
    </row>
    <row r="3685" spans="1:7" x14ac:dyDescent="0.35">
      <c r="A3685" t="s">
        <v>17</v>
      </c>
      <c r="B3685" t="s">
        <v>7</v>
      </c>
      <c r="C3685" t="s">
        <v>11</v>
      </c>
      <c r="D3685">
        <v>2023</v>
      </c>
      <c r="E3685">
        <v>12</v>
      </c>
      <c r="F3685" s="1">
        <v>14828</v>
      </c>
      <c r="G3685" s="6">
        <f>SUMIFS(Table1[Profit (Month)],Table1[Category],Table1[[#This Row],[Category]],Table1[Supplier],Table1[[#This Row],[Supplier]],Table1[Brand],Table1[[#This Row],[Brand]],Table1[Year],Table1[[#This Row],[Year]],Table1[Month],"&lt;="&amp;Table1[[#This Row],[Profit (Month)]])</f>
        <v>150353</v>
      </c>
    </row>
    <row r="3686" spans="1:7" x14ac:dyDescent="0.35">
      <c r="A3686" t="s">
        <v>17</v>
      </c>
      <c r="B3686" t="s">
        <v>7</v>
      </c>
      <c r="C3686" t="s">
        <v>11</v>
      </c>
      <c r="D3686">
        <v>2024</v>
      </c>
      <c r="E3686">
        <v>1</v>
      </c>
      <c r="F3686" s="1">
        <v>14493</v>
      </c>
      <c r="G3686" s="6">
        <f>SUMIFS(Table1[Profit (Month)],Table1[Category],Table1[[#This Row],[Category]],Table1[Supplier],Table1[[#This Row],[Supplier]],Table1[Brand],Table1[[#This Row],[Brand]],Table1[Year],Table1[[#This Row],[Year]],Table1[Month],"&lt;="&amp;Table1[[#This Row],[Profit (Month)]])</f>
        <v>147940</v>
      </c>
    </row>
    <row r="3687" spans="1:7" x14ac:dyDescent="0.35">
      <c r="A3687" t="s">
        <v>17</v>
      </c>
      <c r="B3687" t="s">
        <v>7</v>
      </c>
      <c r="C3687" t="s">
        <v>11</v>
      </c>
      <c r="D3687">
        <v>2024</v>
      </c>
      <c r="E3687">
        <v>2</v>
      </c>
      <c r="F3687" s="1">
        <v>10766</v>
      </c>
      <c r="G3687" s="6">
        <f>SUMIFS(Table1[Profit (Month)],Table1[Category],Table1[[#This Row],[Category]],Table1[Supplier],Table1[[#This Row],[Supplier]],Table1[Brand],Table1[[#This Row],[Brand]],Table1[Year],Table1[[#This Row],[Year]],Table1[Month],"&lt;="&amp;Table1[[#This Row],[Profit (Month)]])</f>
        <v>147347</v>
      </c>
    </row>
    <row r="3688" spans="1:7" x14ac:dyDescent="0.35">
      <c r="A3688" t="s">
        <v>17</v>
      </c>
      <c r="B3688" t="s">
        <v>7</v>
      </c>
      <c r="C3688" t="s">
        <v>11</v>
      </c>
      <c r="D3688">
        <v>2024</v>
      </c>
      <c r="E3688">
        <v>3</v>
      </c>
      <c r="F3688" s="1">
        <v>13498</v>
      </c>
      <c r="G3688" s="6">
        <f>SUMIFS(Table1[Profit (Month)],Table1[Category],Table1[[#This Row],[Category]],Table1[Supplier],Table1[[#This Row],[Supplier]],Table1[Brand],Table1[[#This Row],[Brand]],Table1[Year],Table1[[#This Row],[Year]],Table1[Month],"&lt;="&amp;Table1[[#This Row],[Profit (Month)]])</f>
        <v>142416</v>
      </c>
    </row>
    <row r="3689" spans="1:7" x14ac:dyDescent="0.35">
      <c r="A3689" t="s">
        <v>17</v>
      </c>
      <c r="B3689" t="s">
        <v>7</v>
      </c>
      <c r="C3689" t="s">
        <v>11</v>
      </c>
      <c r="D3689">
        <v>2024</v>
      </c>
      <c r="E3689">
        <v>4</v>
      </c>
      <c r="F3689" s="1">
        <v>13779</v>
      </c>
      <c r="G3689" s="6">
        <f>SUMIFS(Table1[Profit (Month)],Table1[Category],Table1[[#This Row],[Category]],Table1[Supplier],Table1[[#This Row],[Supplier]],Table1[Brand],Table1[[#This Row],[Brand]],Table1[Year],Table1[[#This Row],[Year]],Table1[Month],"&lt;="&amp;Table1[[#This Row],[Profit (Month)]])</f>
        <v>139813</v>
      </c>
    </row>
    <row r="3690" spans="1:7" x14ac:dyDescent="0.35">
      <c r="A3690" t="s">
        <v>17</v>
      </c>
      <c r="B3690" t="s">
        <v>7</v>
      </c>
      <c r="C3690" t="s">
        <v>11</v>
      </c>
      <c r="D3690">
        <v>2024</v>
      </c>
      <c r="E3690">
        <v>5</v>
      </c>
      <c r="F3690" s="1">
        <v>12058</v>
      </c>
      <c r="G3690" s="6">
        <f>SUMIFS(Table1[Profit (Month)],Table1[Category],Table1[[#This Row],[Category]],Table1[Supplier],Table1[[#This Row],[Supplier]],Table1[Brand],Table1[[#This Row],[Brand]],Table1[Year],Table1[[#This Row],[Year]],Table1[Month],"&lt;="&amp;Table1[[#This Row],[Profit (Month)]])</f>
        <v>160242</v>
      </c>
    </row>
    <row r="3691" spans="1:7" x14ac:dyDescent="0.35">
      <c r="A3691" t="s">
        <v>17</v>
      </c>
      <c r="B3691" t="s">
        <v>7</v>
      </c>
      <c r="C3691" t="s">
        <v>11</v>
      </c>
      <c r="D3691">
        <v>2024</v>
      </c>
      <c r="E3691">
        <v>6</v>
      </c>
      <c r="F3691" s="1">
        <v>13755</v>
      </c>
      <c r="G3691" s="6">
        <f>SUMIFS(Table1[Profit (Month)],Table1[Category],Table1[[#This Row],[Category]],Table1[Supplier],Table1[[#This Row],[Supplier]],Table1[Brand],Table1[[#This Row],[Brand]],Table1[Year],Table1[[#This Row],[Year]],Table1[Month],"&lt;="&amp;Table1[[#This Row],[Profit (Month)]])</f>
        <v>151110</v>
      </c>
    </row>
    <row r="3692" spans="1:7" x14ac:dyDescent="0.35">
      <c r="A3692" t="s">
        <v>17</v>
      </c>
      <c r="B3692" t="s">
        <v>7</v>
      </c>
      <c r="C3692" t="s">
        <v>11</v>
      </c>
      <c r="D3692">
        <v>2024</v>
      </c>
      <c r="E3692">
        <v>7</v>
      </c>
      <c r="F3692" s="1">
        <v>10961</v>
      </c>
      <c r="G3692" s="6">
        <f>SUMIFS(Table1[Profit (Month)],Table1[Category],Table1[[#This Row],[Category]],Table1[Supplier],Table1[[#This Row],[Supplier]],Table1[Brand],Table1[[#This Row],[Brand]],Table1[Year],Table1[[#This Row],[Year]],Table1[Month],"&lt;="&amp;Table1[[#This Row],[Profit (Month)]])</f>
        <v>151661</v>
      </c>
    </row>
    <row r="3693" spans="1:7" x14ac:dyDescent="0.35">
      <c r="A3693" t="s">
        <v>17</v>
      </c>
      <c r="B3693" t="s">
        <v>7</v>
      </c>
      <c r="C3693" t="s">
        <v>11</v>
      </c>
      <c r="D3693">
        <v>2024</v>
      </c>
      <c r="E3693">
        <v>8</v>
      </c>
      <c r="F3693" s="1">
        <v>11887</v>
      </c>
      <c r="G3693" s="6">
        <f>SUMIFS(Table1[Profit (Month)],Table1[Category],Table1[[#This Row],[Category]],Table1[Supplier],Table1[[#This Row],[Supplier]],Table1[Brand],Table1[[#This Row],[Brand]],Table1[Year],Table1[[#This Row],[Year]],Table1[Month],"&lt;="&amp;Table1[[#This Row],[Profit (Month)]])</f>
        <v>161069</v>
      </c>
    </row>
    <row r="3694" spans="1:7" x14ac:dyDescent="0.35">
      <c r="A3694" t="s">
        <v>17</v>
      </c>
      <c r="B3694" t="s">
        <v>7</v>
      </c>
      <c r="C3694" t="s">
        <v>11</v>
      </c>
      <c r="D3694">
        <v>2024</v>
      </c>
      <c r="E3694">
        <v>9</v>
      </c>
      <c r="F3694" s="1">
        <v>14930</v>
      </c>
      <c r="G3694" s="6">
        <f>SUMIFS(Table1[Profit (Month)],Table1[Category],Table1[[#This Row],[Category]],Table1[Supplier],Table1[[#This Row],[Supplier]],Table1[Brand],Table1[[#This Row],[Brand]],Table1[Year],Table1[[#This Row],[Year]],Table1[Month],"&lt;="&amp;Table1[[#This Row],[Profit (Month)]])</f>
        <v>149533</v>
      </c>
    </row>
    <row r="3695" spans="1:7" x14ac:dyDescent="0.35">
      <c r="A3695" t="s">
        <v>17</v>
      </c>
      <c r="B3695" t="s">
        <v>7</v>
      </c>
      <c r="C3695" t="s">
        <v>11</v>
      </c>
      <c r="D3695">
        <v>2024</v>
      </c>
      <c r="E3695">
        <v>10</v>
      </c>
      <c r="F3695" s="1">
        <v>10130</v>
      </c>
      <c r="G3695" s="6">
        <f>SUMIFS(Table1[Profit (Month)],Table1[Category],Table1[[#This Row],[Category]],Table1[Supplier],Table1[[#This Row],[Supplier]],Table1[Brand],Table1[[#This Row],[Brand]],Table1[Year],Table1[[#This Row],[Year]],Table1[Month],"&lt;="&amp;Table1[[#This Row],[Profit (Month)]])</f>
        <v>149709</v>
      </c>
    </row>
    <row r="3696" spans="1:7" x14ac:dyDescent="0.35">
      <c r="A3696" t="s">
        <v>17</v>
      </c>
      <c r="B3696" t="s">
        <v>7</v>
      </c>
      <c r="C3696" t="s">
        <v>11</v>
      </c>
      <c r="D3696">
        <v>2024</v>
      </c>
      <c r="E3696">
        <v>11</v>
      </c>
      <c r="F3696" s="1">
        <v>10058</v>
      </c>
      <c r="G3696" s="6">
        <f>SUMIFS(Table1[Profit (Month)],Table1[Category],Table1[[#This Row],[Category]],Table1[Supplier],Table1[[#This Row],[Supplier]],Table1[Brand],Table1[[#This Row],[Brand]],Table1[Year],Table1[[#This Row],[Year]],Table1[Month],"&lt;="&amp;Table1[[#This Row],[Profit (Month)]])</f>
        <v>155880</v>
      </c>
    </row>
    <row r="3697" spans="1:7" x14ac:dyDescent="0.35">
      <c r="A3697" t="s">
        <v>17</v>
      </c>
      <c r="B3697" t="s">
        <v>7</v>
      </c>
      <c r="C3697" t="s">
        <v>11</v>
      </c>
      <c r="D3697">
        <v>2024</v>
      </c>
      <c r="E3697">
        <v>12</v>
      </c>
      <c r="F3697" s="1">
        <v>13207</v>
      </c>
      <c r="G3697" s="6">
        <f>SUMIFS(Table1[Profit (Month)],Table1[Category],Table1[[#This Row],[Category]],Table1[Supplier],Table1[[#This Row],[Supplier]],Table1[Brand],Table1[[#This Row],[Brand]],Table1[Year],Table1[[#This Row],[Year]],Table1[Month],"&lt;="&amp;Table1[[#This Row],[Profit (Month)]])</f>
        <v>141239</v>
      </c>
    </row>
    <row r="3698" spans="1:7" x14ac:dyDescent="0.35">
      <c r="A3698" t="s">
        <v>17</v>
      </c>
      <c r="B3698" t="s">
        <v>7</v>
      </c>
      <c r="C3698" t="s">
        <v>12</v>
      </c>
      <c r="D3698">
        <v>2018</v>
      </c>
      <c r="E3698">
        <v>1</v>
      </c>
      <c r="F3698" s="1">
        <v>13587</v>
      </c>
      <c r="G3698" s="6">
        <f>SUMIFS(Table1[Profit (Month)],Table1[Category],Table1[[#This Row],[Category]],Table1[Supplier],Table1[[#This Row],[Supplier]],Table1[Brand],Table1[[#This Row],[Brand]],Table1[Year],Table1[[#This Row],[Year]],Table1[Month],"&lt;="&amp;Table1[[#This Row],[Profit (Month)]])</f>
        <v>151673</v>
      </c>
    </row>
    <row r="3699" spans="1:7" x14ac:dyDescent="0.35">
      <c r="A3699" t="s">
        <v>17</v>
      </c>
      <c r="B3699" t="s">
        <v>7</v>
      </c>
      <c r="C3699" t="s">
        <v>12</v>
      </c>
      <c r="D3699">
        <v>2018</v>
      </c>
      <c r="E3699">
        <v>2</v>
      </c>
      <c r="F3699" s="1">
        <v>11966</v>
      </c>
      <c r="G3699" s="6">
        <f>SUMIFS(Table1[Profit (Month)],Table1[Category],Table1[[#This Row],[Category]],Table1[Supplier],Table1[[#This Row],[Supplier]],Table1[Brand],Table1[[#This Row],[Brand]],Table1[Year],Table1[[#This Row],[Year]],Table1[Month],"&lt;="&amp;Table1[[#This Row],[Profit (Month)]])</f>
        <v>145197</v>
      </c>
    </row>
    <row r="3700" spans="1:7" x14ac:dyDescent="0.35">
      <c r="A3700" t="s">
        <v>17</v>
      </c>
      <c r="B3700" t="s">
        <v>7</v>
      </c>
      <c r="C3700" t="s">
        <v>12</v>
      </c>
      <c r="D3700">
        <v>2018</v>
      </c>
      <c r="E3700">
        <v>3</v>
      </c>
      <c r="F3700" s="1">
        <v>14431</v>
      </c>
      <c r="G3700" s="6">
        <f>SUMIFS(Table1[Profit (Month)],Table1[Category],Table1[[#This Row],[Category]],Table1[Supplier],Table1[[#This Row],[Supplier]],Table1[Brand],Table1[[#This Row],[Brand]],Table1[Year],Table1[[#This Row],[Year]],Table1[Month],"&lt;="&amp;Table1[[#This Row],[Profit (Month)]])</f>
        <v>152723</v>
      </c>
    </row>
    <row r="3701" spans="1:7" x14ac:dyDescent="0.35">
      <c r="A3701" t="s">
        <v>17</v>
      </c>
      <c r="B3701" t="s">
        <v>7</v>
      </c>
      <c r="C3701" t="s">
        <v>12</v>
      </c>
      <c r="D3701">
        <v>2018</v>
      </c>
      <c r="E3701">
        <v>4</v>
      </c>
      <c r="F3701" s="1">
        <v>11789</v>
      </c>
      <c r="G3701" s="6">
        <f>SUMIFS(Table1[Profit (Month)],Table1[Category],Table1[[#This Row],[Category]],Table1[Supplier],Table1[[#This Row],[Supplier]],Table1[Brand],Table1[[#This Row],[Brand]],Table1[Year],Table1[[#This Row],[Year]],Table1[Month],"&lt;="&amp;Table1[[#This Row],[Profit (Month)]])</f>
        <v>144860</v>
      </c>
    </row>
    <row r="3702" spans="1:7" x14ac:dyDescent="0.35">
      <c r="A3702" t="s">
        <v>17</v>
      </c>
      <c r="B3702" t="s">
        <v>7</v>
      </c>
      <c r="C3702" t="s">
        <v>12</v>
      </c>
      <c r="D3702">
        <v>2018</v>
      </c>
      <c r="E3702">
        <v>5</v>
      </c>
      <c r="F3702" s="1">
        <v>10491</v>
      </c>
      <c r="G3702" s="6">
        <f>SUMIFS(Table1[Profit (Month)],Table1[Category],Table1[[#This Row],[Category]],Table1[Supplier],Table1[[#This Row],[Supplier]],Table1[Brand],Table1[[#This Row],[Brand]],Table1[Year],Table1[[#This Row],[Year]],Table1[Month],"&lt;="&amp;Table1[[#This Row],[Profit (Month)]])</f>
        <v>143799</v>
      </c>
    </row>
    <row r="3703" spans="1:7" x14ac:dyDescent="0.35">
      <c r="A3703" t="s">
        <v>17</v>
      </c>
      <c r="B3703" t="s">
        <v>7</v>
      </c>
      <c r="C3703" t="s">
        <v>12</v>
      </c>
      <c r="D3703">
        <v>2018</v>
      </c>
      <c r="E3703">
        <v>6</v>
      </c>
      <c r="F3703" s="1">
        <v>11999</v>
      </c>
      <c r="G3703" s="6">
        <f>SUMIFS(Table1[Profit (Month)],Table1[Category],Table1[[#This Row],[Category]],Table1[Supplier],Table1[[#This Row],[Supplier]],Table1[Brand],Table1[[#This Row],[Brand]],Table1[Year],Table1[[#This Row],[Year]],Table1[Month],"&lt;="&amp;Table1[[#This Row],[Profit (Month)]])</f>
        <v>162099</v>
      </c>
    </row>
    <row r="3704" spans="1:7" x14ac:dyDescent="0.35">
      <c r="A3704" t="s">
        <v>17</v>
      </c>
      <c r="B3704" t="s">
        <v>7</v>
      </c>
      <c r="C3704" t="s">
        <v>12</v>
      </c>
      <c r="D3704">
        <v>2018</v>
      </c>
      <c r="E3704">
        <v>7</v>
      </c>
      <c r="F3704" s="1">
        <v>13345</v>
      </c>
      <c r="G3704" s="6">
        <f>SUMIFS(Table1[Profit (Month)],Table1[Category],Table1[[#This Row],[Category]],Table1[Supplier],Table1[[#This Row],[Supplier]],Table1[Brand],Table1[[#This Row],[Brand]],Table1[Year],Table1[[#This Row],[Year]],Table1[Month],"&lt;="&amp;Table1[[#This Row],[Profit (Month)]])</f>
        <v>149766</v>
      </c>
    </row>
    <row r="3705" spans="1:7" x14ac:dyDescent="0.35">
      <c r="A3705" t="s">
        <v>17</v>
      </c>
      <c r="B3705" t="s">
        <v>7</v>
      </c>
      <c r="C3705" t="s">
        <v>12</v>
      </c>
      <c r="D3705">
        <v>2018</v>
      </c>
      <c r="E3705">
        <v>8</v>
      </c>
      <c r="F3705" s="1">
        <v>14211</v>
      </c>
      <c r="G3705" s="6">
        <f>SUMIFS(Table1[Profit (Month)],Table1[Category],Table1[[#This Row],[Category]],Table1[Supplier],Table1[[#This Row],[Supplier]],Table1[Brand],Table1[[#This Row],[Brand]],Table1[Year],Table1[[#This Row],[Year]],Table1[Month],"&lt;="&amp;Table1[[#This Row],[Profit (Month)]])</f>
        <v>140940</v>
      </c>
    </row>
    <row r="3706" spans="1:7" x14ac:dyDescent="0.35">
      <c r="A3706" t="s">
        <v>17</v>
      </c>
      <c r="B3706" t="s">
        <v>7</v>
      </c>
      <c r="C3706" t="s">
        <v>12</v>
      </c>
      <c r="D3706">
        <v>2018</v>
      </c>
      <c r="E3706">
        <v>9</v>
      </c>
      <c r="F3706" s="1">
        <v>12800</v>
      </c>
      <c r="G3706" s="6">
        <f>SUMIFS(Table1[Profit (Month)],Table1[Category],Table1[[#This Row],[Category]],Table1[Supplier],Table1[[#This Row],[Supplier]],Table1[Brand],Table1[[#This Row],[Brand]],Table1[Year],Table1[[#This Row],[Year]],Table1[Month],"&lt;="&amp;Table1[[#This Row],[Profit (Month)]])</f>
        <v>152000</v>
      </c>
    </row>
    <row r="3707" spans="1:7" x14ac:dyDescent="0.35">
      <c r="A3707" t="s">
        <v>17</v>
      </c>
      <c r="B3707" t="s">
        <v>7</v>
      </c>
      <c r="C3707" t="s">
        <v>12</v>
      </c>
      <c r="D3707">
        <v>2018</v>
      </c>
      <c r="E3707">
        <v>10</v>
      </c>
      <c r="F3707" s="1">
        <v>14521</v>
      </c>
      <c r="G3707" s="6">
        <f>SUMIFS(Table1[Profit (Month)],Table1[Category],Table1[[#This Row],[Category]],Table1[Supplier],Table1[[#This Row],[Supplier]],Table1[Brand],Table1[[#This Row],[Brand]],Table1[Year],Table1[[#This Row],[Year]],Table1[Month],"&lt;="&amp;Table1[[#This Row],[Profit (Month)]])</f>
        <v>156911</v>
      </c>
    </row>
    <row r="3708" spans="1:7" x14ac:dyDescent="0.35">
      <c r="A3708" t="s">
        <v>17</v>
      </c>
      <c r="B3708" t="s">
        <v>7</v>
      </c>
      <c r="C3708" t="s">
        <v>12</v>
      </c>
      <c r="D3708">
        <v>2018</v>
      </c>
      <c r="E3708">
        <v>11</v>
      </c>
      <c r="F3708" s="1">
        <v>10009</v>
      </c>
      <c r="G3708" s="6">
        <f>SUMIFS(Table1[Profit (Month)],Table1[Category],Table1[[#This Row],[Category]],Table1[Supplier],Table1[[#This Row],[Supplier]],Table1[Brand],Table1[[#This Row],[Brand]],Table1[Year],Table1[[#This Row],[Year]],Table1[Month],"&lt;="&amp;Table1[[#This Row],[Profit (Month)]])</f>
        <v>146059</v>
      </c>
    </row>
    <row r="3709" spans="1:7" x14ac:dyDescent="0.35">
      <c r="A3709" t="s">
        <v>17</v>
      </c>
      <c r="B3709" t="s">
        <v>7</v>
      </c>
      <c r="C3709" t="s">
        <v>12</v>
      </c>
      <c r="D3709">
        <v>2018</v>
      </c>
      <c r="E3709">
        <v>12</v>
      </c>
      <c r="F3709" s="1">
        <v>10324</v>
      </c>
      <c r="G3709" s="6">
        <f>SUMIFS(Table1[Profit (Month)],Table1[Category],Table1[[#This Row],[Category]],Table1[Supplier],Table1[[#This Row],[Supplier]],Table1[Brand],Table1[[#This Row],[Brand]],Table1[Year],Table1[[#This Row],[Year]],Table1[Month],"&lt;="&amp;Table1[[#This Row],[Profit (Month)]])</f>
        <v>152629</v>
      </c>
    </row>
    <row r="3710" spans="1:7" x14ac:dyDescent="0.35">
      <c r="A3710" t="s">
        <v>17</v>
      </c>
      <c r="B3710" t="s">
        <v>7</v>
      </c>
      <c r="C3710" t="s">
        <v>12</v>
      </c>
      <c r="D3710">
        <v>2019</v>
      </c>
      <c r="E3710">
        <v>1</v>
      </c>
      <c r="F3710" s="1">
        <v>11045</v>
      </c>
      <c r="G3710" s="6">
        <f>SUMIFS(Table1[Profit (Month)],Table1[Category],Table1[[#This Row],[Category]],Table1[Supplier],Table1[[#This Row],[Supplier]],Table1[Brand],Table1[[#This Row],[Brand]],Table1[Year],Table1[[#This Row],[Year]],Table1[Month],"&lt;="&amp;Table1[[#This Row],[Profit (Month)]])</f>
        <v>148481</v>
      </c>
    </row>
    <row r="3711" spans="1:7" x14ac:dyDescent="0.35">
      <c r="A3711" t="s">
        <v>17</v>
      </c>
      <c r="B3711" t="s">
        <v>7</v>
      </c>
      <c r="C3711" t="s">
        <v>12</v>
      </c>
      <c r="D3711">
        <v>2019</v>
      </c>
      <c r="E3711">
        <v>2</v>
      </c>
      <c r="F3711" s="1">
        <v>13871</v>
      </c>
      <c r="G3711" s="6">
        <f>SUMIFS(Table1[Profit (Month)],Table1[Category],Table1[[#This Row],[Category]],Table1[Supplier],Table1[[#This Row],[Supplier]],Table1[Brand],Table1[[#This Row],[Brand]],Table1[Year],Table1[[#This Row],[Year]],Table1[Month],"&lt;="&amp;Table1[[#This Row],[Profit (Month)]])</f>
        <v>149866</v>
      </c>
    </row>
    <row r="3712" spans="1:7" x14ac:dyDescent="0.35">
      <c r="A3712" t="s">
        <v>17</v>
      </c>
      <c r="B3712" t="s">
        <v>7</v>
      </c>
      <c r="C3712" t="s">
        <v>12</v>
      </c>
      <c r="D3712">
        <v>2019</v>
      </c>
      <c r="E3712">
        <v>3</v>
      </c>
      <c r="F3712" s="1">
        <v>13675</v>
      </c>
      <c r="G3712" s="6">
        <f>SUMIFS(Table1[Profit (Month)],Table1[Category],Table1[[#This Row],[Category]],Table1[Supplier],Table1[[#This Row],[Supplier]],Table1[Brand],Table1[[#This Row],[Brand]],Table1[Year],Table1[[#This Row],[Year]],Table1[Month],"&lt;="&amp;Table1[[#This Row],[Profit (Month)]])</f>
        <v>149962</v>
      </c>
    </row>
    <row r="3713" spans="1:7" x14ac:dyDescent="0.35">
      <c r="A3713" t="s">
        <v>17</v>
      </c>
      <c r="B3713" t="s">
        <v>7</v>
      </c>
      <c r="C3713" t="s">
        <v>12</v>
      </c>
      <c r="D3713">
        <v>2019</v>
      </c>
      <c r="E3713">
        <v>4</v>
      </c>
      <c r="F3713" s="1">
        <v>13047</v>
      </c>
      <c r="G3713" s="6">
        <f>SUMIFS(Table1[Profit (Month)],Table1[Category],Table1[[#This Row],[Category]],Table1[Supplier],Table1[[#This Row],[Supplier]],Table1[Brand],Table1[[#This Row],[Brand]],Table1[Year],Table1[[#This Row],[Year]],Table1[Month],"&lt;="&amp;Table1[[#This Row],[Profit (Month)]])</f>
        <v>147502</v>
      </c>
    </row>
    <row r="3714" spans="1:7" x14ac:dyDescent="0.35">
      <c r="A3714" t="s">
        <v>17</v>
      </c>
      <c r="B3714" t="s">
        <v>7</v>
      </c>
      <c r="C3714" t="s">
        <v>12</v>
      </c>
      <c r="D3714">
        <v>2019</v>
      </c>
      <c r="E3714">
        <v>5</v>
      </c>
      <c r="F3714" s="1">
        <v>14189</v>
      </c>
      <c r="G3714" s="6">
        <f>SUMIFS(Table1[Profit (Month)],Table1[Category],Table1[[#This Row],[Category]],Table1[Supplier],Table1[[#This Row],[Supplier]],Table1[Brand],Table1[[#This Row],[Brand]],Table1[Year],Table1[[#This Row],[Year]],Table1[Month],"&lt;="&amp;Table1[[#This Row],[Profit (Month)]])</f>
        <v>147935</v>
      </c>
    </row>
    <row r="3715" spans="1:7" x14ac:dyDescent="0.35">
      <c r="A3715" t="s">
        <v>17</v>
      </c>
      <c r="B3715" t="s">
        <v>7</v>
      </c>
      <c r="C3715" t="s">
        <v>12</v>
      </c>
      <c r="D3715">
        <v>2019</v>
      </c>
      <c r="E3715">
        <v>6</v>
      </c>
      <c r="F3715" s="1">
        <v>12650</v>
      </c>
      <c r="G3715" s="6">
        <f>SUMIFS(Table1[Profit (Month)],Table1[Category],Table1[[#This Row],[Category]],Table1[Supplier],Table1[[#This Row],[Supplier]],Table1[Brand],Table1[[#This Row],[Brand]],Table1[Year],Table1[[#This Row],[Year]],Table1[Month],"&lt;="&amp;Table1[[#This Row],[Profit (Month)]])</f>
        <v>145485</v>
      </c>
    </row>
    <row r="3716" spans="1:7" x14ac:dyDescent="0.35">
      <c r="A3716" t="s">
        <v>17</v>
      </c>
      <c r="B3716" t="s">
        <v>7</v>
      </c>
      <c r="C3716" t="s">
        <v>12</v>
      </c>
      <c r="D3716">
        <v>2019</v>
      </c>
      <c r="E3716">
        <v>7</v>
      </c>
      <c r="F3716" s="1">
        <v>14850</v>
      </c>
      <c r="G3716" s="6">
        <f>SUMIFS(Table1[Profit (Month)],Table1[Category],Table1[[#This Row],[Category]],Table1[Supplier],Table1[[#This Row],[Supplier]],Table1[Brand],Table1[[#This Row],[Brand]],Table1[Year],Table1[[#This Row],[Year]],Table1[Month],"&lt;="&amp;Table1[[#This Row],[Profit (Month)]])</f>
        <v>151184</v>
      </c>
    </row>
    <row r="3717" spans="1:7" x14ac:dyDescent="0.35">
      <c r="A3717" t="s">
        <v>17</v>
      </c>
      <c r="B3717" t="s">
        <v>7</v>
      </c>
      <c r="C3717" t="s">
        <v>12</v>
      </c>
      <c r="D3717">
        <v>2019</v>
      </c>
      <c r="E3717">
        <v>8</v>
      </c>
      <c r="F3717" s="1">
        <v>11883</v>
      </c>
      <c r="G3717" s="6">
        <f>SUMIFS(Table1[Profit (Month)],Table1[Category],Table1[[#This Row],[Category]],Table1[Supplier],Table1[[#This Row],[Supplier]],Table1[Brand],Table1[[#This Row],[Brand]],Table1[Year],Table1[[#This Row],[Year]],Table1[Month],"&lt;="&amp;Table1[[#This Row],[Profit (Month)]])</f>
        <v>151708</v>
      </c>
    </row>
    <row r="3718" spans="1:7" x14ac:dyDescent="0.35">
      <c r="A3718" t="s">
        <v>17</v>
      </c>
      <c r="B3718" t="s">
        <v>7</v>
      </c>
      <c r="C3718" t="s">
        <v>12</v>
      </c>
      <c r="D3718">
        <v>2019</v>
      </c>
      <c r="E3718">
        <v>9</v>
      </c>
      <c r="F3718" s="1">
        <v>14015</v>
      </c>
      <c r="G3718" s="6">
        <f>SUMIFS(Table1[Profit (Month)],Table1[Category],Table1[[#This Row],[Category]],Table1[Supplier],Table1[[#This Row],[Supplier]],Table1[Brand],Table1[[#This Row],[Brand]],Table1[Year],Table1[[#This Row],[Year]],Table1[Month],"&lt;="&amp;Table1[[#This Row],[Profit (Month)]])</f>
        <v>162205</v>
      </c>
    </row>
    <row r="3719" spans="1:7" x14ac:dyDescent="0.35">
      <c r="A3719" t="s">
        <v>17</v>
      </c>
      <c r="B3719" t="s">
        <v>7</v>
      </c>
      <c r="C3719" t="s">
        <v>12</v>
      </c>
      <c r="D3719">
        <v>2019</v>
      </c>
      <c r="E3719">
        <v>10</v>
      </c>
      <c r="F3719" s="1">
        <v>11918</v>
      </c>
      <c r="G3719" s="6">
        <f>SUMIFS(Table1[Profit (Month)],Table1[Category],Table1[[#This Row],[Category]],Table1[Supplier],Table1[[#This Row],[Supplier]],Table1[Brand],Table1[[#This Row],[Brand]],Table1[Year],Table1[[#This Row],[Year]],Table1[Month],"&lt;="&amp;Table1[[#This Row],[Profit (Month)]])</f>
        <v>148316</v>
      </c>
    </row>
    <row r="3720" spans="1:7" x14ac:dyDescent="0.35">
      <c r="A3720" t="s">
        <v>17</v>
      </c>
      <c r="B3720" t="s">
        <v>7</v>
      </c>
      <c r="C3720" t="s">
        <v>12</v>
      </c>
      <c r="D3720">
        <v>2019</v>
      </c>
      <c r="E3720">
        <v>11</v>
      </c>
      <c r="F3720" s="1">
        <v>11111</v>
      </c>
      <c r="G3720" s="6">
        <f>SUMIFS(Table1[Profit (Month)],Table1[Category],Table1[[#This Row],[Category]],Table1[Supplier],Table1[[#This Row],[Supplier]],Table1[Brand],Table1[[#This Row],[Brand]],Table1[Year],Table1[[#This Row],[Year]],Table1[Month],"&lt;="&amp;Table1[[#This Row],[Profit (Month)]])</f>
        <v>154863</v>
      </c>
    </row>
    <row r="3721" spans="1:7" x14ac:dyDescent="0.35">
      <c r="A3721" t="s">
        <v>17</v>
      </c>
      <c r="B3721" t="s">
        <v>7</v>
      </c>
      <c r="C3721" t="s">
        <v>12</v>
      </c>
      <c r="D3721">
        <v>2019</v>
      </c>
      <c r="E3721">
        <v>12</v>
      </c>
      <c r="F3721" s="1">
        <v>13432</v>
      </c>
      <c r="G3721" s="6">
        <f>SUMIFS(Table1[Profit (Month)],Table1[Category],Table1[[#This Row],[Category]],Table1[Supplier],Table1[[#This Row],[Supplier]],Table1[Brand],Table1[[#This Row],[Brand]],Table1[Year],Table1[[#This Row],[Year]],Table1[Month],"&lt;="&amp;Table1[[#This Row],[Profit (Month)]])</f>
        <v>158028</v>
      </c>
    </row>
    <row r="3722" spans="1:7" x14ac:dyDescent="0.35">
      <c r="A3722" t="s">
        <v>17</v>
      </c>
      <c r="B3722" t="s">
        <v>7</v>
      </c>
      <c r="C3722" t="s">
        <v>12</v>
      </c>
      <c r="D3722">
        <v>2020</v>
      </c>
      <c r="E3722">
        <v>1</v>
      </c>
      <c r="F3722" s="1">
        <v>14734</v>
      </c>
      <c r="G3722" s="6">
        <f>SUMIFS(Table1[Profit (Month)],Table1[Category],Table1[[#This Row],[Category]],Table1[Supplier],Table1[[#This Row],[Supplier]],Table1[Brand],Table1[[#This Row],[Brand]],Table1[Year],Table1[[#This Row],[Year]],Table1[Month],"&lt;="&amp;Table1[[#This Row],[Profit (Month)]])</f>
        <v>147848</v>
      </c>
    </row>
    <row r="3723" spans="1:7" x14ac:dyDescent="0.35">
      <c r="A3723" t="s">
        <v>17</v>
      </c>
      <c r="B3723" t="s">
        <v>7</v>
      </c>
      <c r="C3723" t="s">
        <v>12</v>
      </c>
      <c r="D3723">
        <v>2020</v>
      </c>
      <c r="E3723">
        <v>2</v>
      </c>
      <c r="F3723" s="1">
        <v>13129</v>
      </c>
      <c r="G3723" s="6">
        <f>SUMIFS(Table1[Profit (Month)],Table1[Category],Table1[[#This Row],[Category]],Table1[Supplier],Table1[[#This Row],[Supplier]],Table1[Brand],Table1[[#This Row],[Brand]],Table1[Year],Table1[[#This Row],[Year]],Table1[Month],"&lt;="&amp;Table1[[#This Row],[Profit (Month)]])</f>
        <v>150257</v>
      </c>
    </row>
    <row r="3724" spans="1:7" x14ac:dyDescent="0.35">
      <c r="A3724" t="s">
        <v>17</v>
      </c>
      <c r="B3724" t="s">
        <v>7</v>
      </c>
      <c r="C3724" t="s">
        <v>12</v>
      </c>
      <c r="D3724">
        <v>2020</v>
      </c>
      <c r="E3724">
        <v>3</v>
      </c>
      <c r="F3724" s="1">
        <v>10875</v>
      </c>
      <c r="G3724" s="6">
        <f>SUMIFS(Table1[Profit (Month)],Table1[Category],Table1[[#This Row],[Category]],Table1[Supplier],Table1[[#This Row],[Supplier]],Table1[Brand],Table1[[#This Row],[Brand]],Table1[Year],Table1[[#This Row],[Year]],Table1[Month],"&lt;="&amp;Table1[[#This Row],[Profit (Month)]])</f>
        <v>147427</v>
      </c>
    </row>
    <row r="3725" spans="1:7" x14ac:dyDescent="0.35">
      <c r="A3725" t="s">
        <v>17</v>
      </c>
      <c r="B3725" t="s">
        <v>7</v>
      </c>
      <c r="C3725" t="s">
        <v>12</v>
      </c>
      <c r="D3725">
        <v>2020</v>
      </c>
      <c r="E3725">
        <v>4</v>
      </c>
      <c r="F3725" s="1">
        <v>12696</v>
      </c>
      <c r="G3725" s="6">
        <f>SUMIFS(Table1[Profit (Month)],Table1[Category],Table1[[#This Row],[Category]],Table1[Supplier],Table1[[#This Row],[Supplier]],Table1[Brand],Table1[[#This Row],[Brand]],Table1[Year],Table1[[#This Row],[Year]],Table1[Month],"&lt;="&amp;Table1[[#This Row],[Profit (Month)]])</f>
        <v>146144</v>
      </c>
    </row>
    <row r="3726" spans="1:7" x14ac:dyDescent="0.35">
      <c r="A3726" t="s">
        <v>17</v>
      </c>
      <c r="B3726" t="s">
        <v>7</v>
      </c>
      <c r="C3726" t="s">
        <v>12</v>
      </c>
      <c r="D3726">
        <v>2020</v>
      </c>
      <c r="E3726">
        <v>5</v>
      </c>
      <c r="F3726" s="1">
        <v>11238</v>
      </c>
      <c r="G3726" s="6">
        <f>SUMIFS(Table1[Profit (Month)],Table1[Category],Table1[[#This Row],[Category]],Table1[Supplier],Table1[[#This Row],[Supplier]],Table1[Brand],Table1[[#This Row],[Brand]],Table1[Year],Table1[[#This Row],[Year]],Table1[Month],"&lt;="&amp;Table1[[#This Row],[Profit (Month)]])</f>
        <v>147940</v>
      </c>
    </row>
    <row r="3727" spans="1:7" x14ac:dyDescent="0.35">
      <c r="A3727" t="s">
        <v>17</v>
      </c>
      <c r="B3727" t="s">
        <v>7</v>
      </c>
      <c r="C3727" t="s">
        <v>12</v>
      </c>
      <c r="D3727">
        <v>2020</v>
      </c>
      <c r="E3727">
        <v>6</v>
      </c>
      <c r="F3727" s="1">
        <v>10686</v>
      </c>
      <c r="G3727" s="6">
        <f>SUMIFS(Table1[Profit (Month)],Table1[Category],Table1[[#This Row],[Category]],Table1[Supplier],Table1[[#This Row],[Supplier]],Table1[Brand],Table1[[#This Row],[Brand]],Table1[Year],Table1[[#This Row],[Year]],Table1[Month],"&lt;="&amp;Table1[[#This Row],[Profit (Month)]])</f>
        <v>152300</v>
      </c>
    </row>
    <row r="3728" spans="1:7" x14ac:dyDescent="0.35">
      <c r="A3728" t="s">
        <v>17</v>
      </c>
      <c r="B3728" t="s">
        <v>7</v>
      </c>
      <c r="C3728" t="s">
        <v>12</v>
      </c>
      <c r="D3728">
        <v>2020</v>
      </c>
      <c r="E3728">
        <v>7</v>
      </c>
      <c r="F3728" s="1">
        <v>13520</v>
      </c>
      <c r="G3728" s="6">
        <f>SUMIFS(Table1[Profit (Month)],Table1[Category],Table1[[#This Row],[Category]],Table1[Supplier],Table1[[#This Row],[Supplier]],Table1[Brand],Table1[[#This Row],[Brand]],Table1[Year],Table1[[#This Row],[Year]],Table1[Month],"&lt;="&amp;Table1[[#This Row],[Profit (Month)]])</f>
        <v>147522</v>
      </c>
    </row>
    <row r="3729" spans="1:7" x14ac:dyDescent="0.35">
      <c r="A3729" t="s">
        <v>17</v>
      </c>
      <c r="B3729" t="s">
        <v>7</v>
      </c>
      <c r="C3729" t="s">
        <v>12</v>
      </c>
      <c r="D3729">
        <v>2020</v>
      </c>
      <c r="E3729">
        <v>8</v>
      </c>
      <c r="F3729" s="1">
        <v>13200</v>
      </c>
      <c r="G3729" s="6">
        <f>SUMIFS(Table1[Profit (Month)],Table1[Category],Table1[[#This Row],[Category]],Table1[Supplier],Table1[[#This Row],[Supplier]],Table1[Brand],Table1[[#This Row],[Brand]],Table1[Year],Table1[[#This Row],[Year]],Table1[Month],"&lt;="&amp;Table1[[#This Row],[Profit (Month)]])</f>
        <v>155346</v>
      </c>
    </row>
    <row r="3730" spans="1:7" x14ac:dyDescent="0.35">
      <c r="A3730" t="s">
        <v>17</v>
      </c>
      <c r="B3730" t="s">
        <v>7</v>
      </c>
      <c r="C3730" t="s">
        <v>12</v>
      </c>
      <c r="D3730">
        <v>2020</v>
      </c>
      <c r="E3730">
        <v>9</v>
      </c>
      <c r="F3730" s="1">
        <v>12678</v>
      </c>
      <c r="G3730" s="6">
        <f>SUMIFS(Table1[Profit (Month)],Table1[Category],Table1[[#This Row],[Category]],Table1[Supplier],Table1[[#This Row],[Supplier]],Table1[Brand],Table1[[#This Row],[Brand]],Table1[Year],Table1[[#This Row],[Year]],Table1[Month],"&lt;="&amp;Table1[[#This Row],[Profit (Month)]])</f>
        <v>150112</v>
      </c>
    </row>
    <row r="3731" spans="1:7" x14ac:dyDescent="0.35">
      <c r="A3731" t="s">
        <v>17</v>
      </c>
      <c r="B3731" t="s">
        <v>7</v>
      </c>
      <c r="C3731" t="s">
        <v>12</v>
      </c>
      <c r="D3731">
        <v>2020</v>
      </c>
      <c r="E3731">
        <v>10</v>
      </c>
      <c r="F3731" s="1">
        <v>13221</v>
      </c>
      <c r="G3731" s="6">
        <f>SUMIFS(Table1[Profit (Month)],Table1[Category],Table1[[#This Row],[Category]],Table1[Supplier],Table1[[#This Row],[Supplier]],Table1[Brand],Table1[[#This Row],[Brand]],Table1[Year],Table1[[#This Row],[Year]],Table1[Month],"&lt;="&amp;Table1[[#This Row],[Profit (Month)]])</f>
        <v>152058</v>
      </c>
    </row>
    <row r="3732" spans="1:7" x14ac:dyDescent="0.35">
      <c r="A3732" t="s">
        <v>17</v>
      </c>
      <c r="B3732" t="s">
        <v>7</v>
      </c>
      <c r="C3732" t="s">
        <v>12</v>
      </c>
      <c r="D3732">
        <v>2020</v>
      </c>
      <c r="E3732">
        <v>11</v>
      </c>
      <c r="F3732" s="1">
        <v>10932</v>
      </c>
      <c r="G3732" s="6">
        <f>SUMIFS(Table1[Profit (Month)],Table1[Category],Table1[[#This Row],[Category]],Table1[Supplier],Table1[[#This Row],[Supplier]],Table1[Brand],Table1[[#This Row],[Brand]],Table1[Year],Table1[[#This Row],[Year]],Table1[Month],"&lt;="&amp;Table1[[#This Row],[Profit (Month)]])</f>
        <v>148316</v>
      </c>
    </row>
    <row r="3733" spans="1:7" x14ac:dyDescent="0.35">
      <c r="A3733" t="s">
        <v>17</v>
      </c>
      <c r="B3733" t="s">
        <v>7</v>
      </c>
      <c r="C3733" t="s">
        <v>12</v>
      </c>
      <c r="D3733">
        <v>2020</v>
      </c>
      <c r="E3733">
        <v>12</v>
      </c>
      <c r="F3733" s="1">
        <v>13871</v>
      </c>
      <c r="G3733" s="6">
        <f>SUMIFS(Table1[Profit (Month)],Table1[Category],Table1[[#This Row],[Category]],Table1[Supplier],Table1[[#This Row],[Supplier]],Table1[Brand],Table1[[#This Row],[Brand]],Table1[Year],Table1[[#This Row],[Year]],Table1[Month],"&lt;="&amp;Table1[[#This Row],[Profit (Month)]])</f>
        <v>157393</v>
      </c>
    </row>
    <row r="3734" spans="1:7" x14ac:dyDescent="0.35">
      <c r="A3734" t="s">
        <v>17</v>
      </c>
      <c r="B3734" t="s">
        <v>7</v>
      </c>
      <c r="C3734" t="s">
        <v>12</v>
      </c>
      <c r="D3734">
        <v>2021</v>
      </c>
      <c r="E3734">
        <v>1</v>
      </c>
      <c r="F3734" s="1">
        <v>13691</v>
      </c>
      <c r="G3734" s="6">
        <f>SUMIFS(Table1[Profit (Month)],Table1[Category],Table1[[#This Row],[Category]],Table1[Supplier],Table1[[#This Row],[Supplier]],Table1[Brand],Table1[[#This Row],[Brand]],Table1[Year],Table1[[#This Row],[Year]],Table1[Month],"&lt;="&amp;Table1[[#This Row],[Profit (Month)]])</f>
        <v>143448</v>
      </c>
    </row>
    <row r="3735" spans="1:7" x14ac:dyDescent="0.35">
      <c r="A3735" t="s">
        <v>17</v>
      </c>
      <c r="B3735" t="s">
        <v>7</v>
      </c>
      <c r="C3735" t="s">
        <v>12</v>
      </c>
      <c r="D3735">
        <v>2021</v>
      </c>
      <c r="E3735">
        <v>2</v>
      </c>
      <c r="F3735" s="1">
        <v>13581</v>
      </c>
      <c r="G3735" s="6">
        <f>SUMIFS(Table1[Profit (Month)],Table1[Category],Table1[[#This Row],[Category]],Table1[Supplier],Table1[[#This Row],[Supplier]],Table1[Brand],Table1[[#This Row],[Brand]],Table1[Year],Table1[[#This Row],[Year]],Table1[Month],"&lt;="&amp;Table1[[#This Row],[Profit (Month)]])</f>
        <v>148583</v>
      </c>
    </row>
    <row r="3736" spans="1:7" x14ac:dyDescent="0.35">
      <c r="A3736" t="s">
        <v>17</v>
      </c>
      <c r="B3736" t="s">
        <v>7</v>
      </c>
      <c r="C3736" t="s">
        <v>12</v>
      </c>
      <c r="D3736">
        <v>2021</v>
      </c>
      <c r="E3736">
        <v>3</v>
      </c>
      <c r="F3736" s="1">
        <v>11807</v>
      </c>
      <c r="G3736" s="6">
        <f>SUMIFS(Table1[Profit (Month)],Table1[Category],Table1[[#This Row],[Category]],Table1[Supplier],Table1[[#This Row],[Supplier]],Table1[Brand],Table1[[#This Row],[Brand]],Table1[Year],Table1[[#This Row],[Year]],Table1[Month],"&lt;="&amp;Table1[[#This Row],[Profit (Month)]])</f>
        <v>152449</v>
      </c>
    </row>
    <row r="3737" spans="1:7" x14ac:dyDescent="0.35">
      <c r="A3737" t="s">
        <v>17</v>
      </c>
      <c r="B3737" t="s">
        <v>7</v>
      </c>
      <c r="C3737" t="s">
        <v>12</v>
      </c>
      <c r="D3737">
        <v>2021</v>
      </c>
      <c r="E3737">
        <v>4</v>
      </c>
      <c r="F3737" s="1">
        <v>14947</v>
      </c>
      <c r="G3737" s="6">
        <f>SUMIFS(Table1[Profit (Month)],Table1[Category],Table1[[#This Row],[Category]],Table1[Supplier],Table1[[#This Row],[Supplier]],Table1[Brand],Table1[[#This Row],[Brand]],Table1[Year],Table1[[#This Row],[Year]],Table1[Month],"&lt;="&amp;Table1[[#This Row],[Profit (Month)]])</f>
        <v>146945</v>
      </c>
    </row>
    <row r="3738" spans="1:7" x14ac:dyDescent="0.35">
      <c r="A3738" t="s">
        <v>17</v>
      </c>
      <c r="B3738" t="s">
        <v>7</v>
      </c>
      <c r="C3738" t="s">
        <v>12</v>
      </c>
      <c r="D3738">
        <v>2021</v>
      </c>
      <c r="E3738">
        <v>5</v>
      </c>
      <c r="F3738" s="1">
        <v>10070</v>
      </c>
      <c r="G3738" s="6">
        <f>SUMIFS(Table1[Profit (Month)],Table1[Category],Table1[[#This Row],[Category]],Table1[Supplier],Table1[[#This Row],[Supplier]],Table1[Brand],Table1[[#This Row],[Brand]],Table1[Year],Table1[[#This Row],[Year]],Table1[Month],"&lt;="&amp;Table1[[#This Row],[Profit (Month)]])</f>
        <v>147231</v>
      </c>
    </row>
    <row r="3739" spans="1:7" x14ac:dyDescent="0.35">
      <c r="A3739" t="s">
        <v>17</v>
      </c>
      <c r="B3739" t="s">
        <v>7</v>
      </c>
      <c r="C3739" t="s">
        <v>12</v>
      </c>
      <c r="D3739">
        <v>2021</v>
      </c>
      <c r="E3739">
        <v>6</v>
      </c>
      <c r="F3739" s="1">
        <v>12121</v>
      </c>
      <c r="G3739" s="6">
        <f>SUMIFS(Table1[Profit (Month)],Table1[Category],Table1[[#This Row],[Category]],Table1[Supplier],Table1[[#This Row],[Supplier]],Table1[Brand],Table1[[#This Row],[Brand]],Table1[Year],Table1[[#This Row],[Year]],Table1[Month],"&lt;="&amp;Table1[[#This Row],[Profit (Month)]])</f>
        <v>156308</v>
      </c>
    </row>
    <row r="3740" spans="1:7" x14ac:dyDescent="0.35">
      <c r="A3740" t="s">
        <v>17</v>
      </c>
      <c r="B3740" t="s">
        <v>7</v>
      </c>
      <c r="C3740" t="s">
        <v>12</v>
      </c>
      <c r="D3740">
        <v>2021</v>
      </c>
      <c r="E3740">
        <v>7</v>
      </c>
      <c r="F3740" s="1">
        <v>11036</v>
      </c>
      <c r="G3740" s="6">
        <f>SUMIFS(Table1[Profit (Month)],Table1[Category],Table1[[#This Row],[Category]],Table1[Supplier],Table1[[#This Row],[Supplier]],Table1[Brand],Table1[[#This Row],[Brand]],Table1[Year],Table1[[#This Row],[Year]],Table1[Month],"&lt;="&amp;Table1[[#This Row],[Profit (Month)]])</f>
        <v>159745</v>
      </c>
    </row>
    <row r="3741" spans="1:7" x14ac:dyDescent="0.35">
      <c r="A3741" t="s">
        <v>17</v>
      </c>
      <c r="B3741" t="s">
        <v>7</v>
      </c>
      <c r="C3741" t="s">
        <v>12</v>
      </c>
      <c r="D3741">
        <v>2021</v>
      </c>
      <c r="E3741">
        <v>8</v>
      </c>
      <c r="F3741" s="1">
        <v>11409</v>
      </c>
      <c r="G3741" s="6">
        <f>SUMIFS(Table1[Profit (Month)],Table1[Category],Table1[[#This Row],[Category]],Table1[Supplier],Table1[[#This Row],[Supplier]],Table1[Brand],Table1[[#This Row],[Brand]],Table1[Year],Table1[[#This Row],[Year]],Table1[Month],"&lt;="&amp;Table1[[#This Row],[Profit (Month)]])</f>
        <v>152711</v>
      </c>
    </row>
    <row r="3742" spans="1:7" x14ac:dyDescent="0.35">
      <c r="A3742" t="s">
        <v>17</v>
      </c>
      <c r="B3742" t="s">
        <v>7</v>
      </c>
      <c r="C3742" t="s">
        <v>12</v>
      </c>
      <c r="D3742">
        <v>2021</v>
      </c>
      <c r="E3742">
        <v>9</v>
      </c>
      <c r="F3742" s="1">
        <v>10712</v>
      </c>
      <c r="G3742" s="6">
        <f>SUMIFS(Table1[Profit (Month)],Table1[Category],Table1[[#This Row],[Category]],Table1[Supplier],Table1[[#This Row],[Supplier]],Table1[Brand],Table1[[#This Row],[Brand]],Table1[Year],Table1[[#This Row],[Year]],Table1[Month],"&lt;="&amp;Table1[[#This Row],[Profit (Month)]])</f>
        <v>154167</v>
      </c>
    </row>
    <row r="3743" spans="1:7" x14ac:dyDescent="0.35">
      <c r="A3743" t="s">
        <v>17</v>
      </c>
      <c r="B3743" t="s">
        <v>7</v>
      </c>
      <c r="C3743" t="s">
        <v>12</v>
      </c>
      <c r="D3743">
        <v>2021</v>
      </c>
      <c r="E3743">
        <v>10</v>
      </c>
      <c r="F3743" s="1">
        <v>12709</v>
      </c>
      <c r="G3743" s="6">
        <f>SUMIFS(Table1[Profit (Month)],Table1[Category],Table1[[#This Row],[Category]],Table1[Supplier],Table1[[#This Row],[Supplier]],Table1[Brand],Table1[[#This Row],[Brand]],Table1[Year],Table1[[#This Row],[Year]],Table1[Month],"&lt;="&amp;Table1[[#This Row],[Profit (Month)]])</f>
        <v>149816</v>
      </c>
    </row>
    <row r="3744" spans="1:7" x14ac:dyDescent="0.35">
      <c r="A3744" t="s">
        <v>17</v>
      </c>
      <c r="B3744" t="s">
        <v>7</v>
      </c>
      <c r="C3744" t="s">
        <v>12</v>
      </c>
      <c r="D3744">
        <v>2021</v>
      </c>
      <c r="E3744">
        <v>11</v>
      </c>
      <c r="F3744" s="1">
        <v>12489</v>
      </c>
      <c r="G3744" s="6">
        <f>SUMIFS(Table1[Profit (Month)],Table1[Category],Table1[[#This Row],[Category]],Table1[Supplier],Table1[[#This Row],[Supplier]],Table1[Brand],Table1[[#This Row],[Brand]],Table1[Year],Table1[[#This Row],[Year]],Table1[Month],"&lt;="&amp;Table1[[#This Row],[Profit (Month)]])</f>
        <v>154047</v>
      </c>
    </row>
    <row r="3745" spans="1:7" x14ac:dyDescent="0.35">
      <c r="A3745" t="s">
        <v>17</v>
      </c>
      <c r="B3745" t="s">
        <v>7</v>
      </c>
      <c r="C3745" t="s">
        <v>12</v>
      </c>
      <c r="D3745">
        <v>2021</v>
      </c>
      <c r="E3745">
        <v>12</v>
      </c>
      <c r="F3745" s="1">
        <v>13483</v>
      </c>
      <c r="G3745" s="6">
        <f>SUMIFS(Table1[Profit (Month)],Table1[Category],Table1[[#This Row],[Category]],Table1[Supplier],Table1[[#This Row],[Supplier]],Table1[Brand],Table1[[#This Row],[Brand]],Table1[Year],Table1[[#This Row],[Year]],Table1[Month],"&lt;="&amp;Table1[[#This Row],[Profit (Month)]])</f>
        <v>155055</v>
      </c>
    </row>
    <row r="3746" spans="1:7" x14ac:dyDescent="0.35">
      <c r="A3746" t="s">
        <v>17</v>
      </c>
      <c r="B3746" t="s">
        <v>7</v>
      </c>
      <c r="C3746" t="s">
        <v>12</v>
      </c>
      <c r="D3746">
        <v>2022</v>
      </c>
      <c r="E3746">
        <v>1</v>
      </c>
      <c r="F3746" s="1">
        <v>11197</v>
      </c>
      <c r="G3746" s="6">
        <f>SUMIFS(Table1[Profit (Month)],Table1[Category],Table1[[#This Row],[Category]],Table1[Supplier],Table1[[#This Row],[Supplier]],Table1[Brand],Table1[[#This Row],[Brand]],Table1[Year],Table1[[#This Row],[Year]],Table1[Month],"&lt;="&amp;Table1[[#This Row],[Profit (Month)]])</f>
        <v>154514</v>
      </c>
    </row>
    <row r="3747" spans="1:7" x14ac:dyDescent="0.35">
      <c r="A3747" t="s">
        <v>17</v>
      </c>
      <c r="B3747" t="s">
        <v>7</v>
      </c>
      <c r="C3747" t="s">
        <v>12</v>
      </c>
      <c r="D3747">
        <v>2022</v>
      </c>
      <c r="E3747">
        <v>2</v>
      </c>
      <c r="F3747" s="1">
        <v>13472</v>
      </c>
      <c r="G3747" s="6">
        <f>SUMIFS(Table1[Profit (Month)],Table1[Category],Table1[[#This Row],[Category]],Table1[Supplier],Table1[[#This Row],[Supplier]],Table1[Brand],Table1[[#This Row],[Brand]],Table1[Year],Table1[[#This Row],[Year]],Table1[Month],"&lt;="&amp;Table1[[#This Row],[Profit (Month)]])</f>
        <v>151412</v>
      </c>
    </row>
    <row r="3748" spans="1:7" x14ac:dyDescent="0.35">
      <c r="A3748" t="s">
        <v>17</v>
      </c>
      <c r="B3748" t="s">
        <v>7</v>
      </c>
      <c r="C3748" t="s">
        <v>12</v>
      </c>
      <c r="D3748">
        <v>2022</v>
      </c>
      <c r="E3748">
        <v>3</v>
      </c>
      <c r="F3748" s="1">
        <v>12975</v>
      </c>
      <c r="G3748" s="6">
        <f>SUMIFS(Table1[Profit (Month)],Table1[Category],Table1[[#This Row],[Category]],Table1[Supplier],Table1[[#This Row],[Supplier]],Table1[Brand],Table1[[#This Row],[Brand]],Table1[Year],Table1[[#This Row],[Year]],Table1[Month],"&lt;="&amp;Table1[[#This Row],[Profit (Month)]])</f>
        <v>145133</v>
      </c>
    </row>
    <row r="3749" spans="1:7" x14ac:dyDescent="0.35">
      <c r="A3749" t="s">
        <v>17</v>
      </c>
      <c r="B3749" t="s">
        <v>7</v>
      </c>
      <c r="C3749" t="s">
        <v>12</v>
      </c>
      <c r="D3749">
        <v>2022</v>
      </c>
      <c r="E3749">
        <v>4</v>
      </c>
      <c r="F3749" s="1">
        <v>13530</v>
      </c>
      <c r="G3749" s="6">
        <f>SUMIFS(Table1[Profit (Month)],Table1[Category],Table1[[#This Row],[Category]],Table1[Supplier],Table1[[#This Row],[Supplier]],Table1[Brand],Table1[[#This Row],[Brand]],Table1[Year],Table1[[#This Row],[Year]],Table1[Month],"&lt;="&amp;Table1[[#This Row],[Profit (Month)]])</f>
        <v>157075</v>
      </c>
    </row>
    <row r="3750" spans="1:7" x14ac:dyDescent="0.35">
      <c r="A3750" t="s">
        <v>17</v>
      </c>
      <c r="B3750" t="s">
        <v>7</v>
      </c>
      <c r="C3750" t="s">
        <v>12</v>
      </c>
      <c r="D3750">
        <v>2022</v>
      </c>
      <c r="E3750">
        <v>5</v>
      </c>
      <c r="F3750" s="1">
        <v>14124</v>
      </c>
      <c r="G3750" s="6">
        <f>SUMIFS(Table1[Profit (Month)],Table1[Category],Table1[[#This Row],[Category]],Table1[Supplier],Table1[[#This Row],[Supplier]],Table1[Brand],Table1[[#This Row],[Brand]],Table1[Year],Table1[[#This Row],[Year]],Table1[Month],"&lt;="&amp;Table1[[#This Row],[Profit (Month)]])</f>
        <v>152591</v>
      </c>
    </row>
    <row r="3751" spans="1:7" x14ac:dyDescent="0.35">
      <c r="A3751" t="s">
        <v>17</v>
      </c>
      <c r="B3751" t="s">
        <v>7</v>
      </c>
      <c r="C3751" t="s">
        <v>12</v>
      </c>
      <c r="D3751">
        <v>2022</v>
      </c>
      <c r="E3751">
        <v>6</v>
      </c>
      <c r="F3751" s="1">
        <v>11026</v>
      </c>
      <c r="G3751" s="6">
        <f>SUMIFS(Table1[Profit (Month)],Table1[Category],Table1[[#This Row],[Category]],Table1[Supplier],Table1[[#This Row],[Supplier]],Table1[Brand],Table1[[#This Row],[Brand]],Table1[Year],Table1[[#This Row],[Year]],Table1[Month],"&lt;="&amp;Table1[[#This Row],[Profit (Month)]])</f>
        <v>154555</v>
      </c>
    </row>
    <row r="3752" spans="1:7" x14ac:dyDescent="0.35">
      <c r="A3752" t="s">
        <v>17</v>
      </c>
      <c r="B3752" t="s">
        <v>7</v>
      </c>
      <c r="C3752" t="s">
        <v>12</v>
      </c>
      <c r="D3752">
        <v>2022</v>
      </c>
      <c r="E3752">
        <v>7</v>
      </c>
      <c r="F3752" s="1">
        <v>10472</v>
      </c>
      <c r="G3752" s="6">
        <f>SUMIFS(Table1[Profit (Month)],Table1[Category],Table1[[#This Row],[Category]],Table1[Supplier],Table1[[#This Row],[Supplier]],Table1[Brand],Table1[[#This Row],[Brand]],Table1[Year],Table1[[#This Row],[Year]],Table1[Month],"&lt;="&amp;Table1[[#This Row],[Profit (Month)]])</f>
        <v>161611</v>
      </c>
    </row>
    <row r="3753" spans="1:7" x14ac:dyDescent="0.35">
      <c r="A3753" t="s">
        <v>17</v>
      </c>
      <c r="B3753" t="s">
        <v>7</v>
      </c>
      <c r="C3753" t="s">
        <v>12</v>
      </c>
      <c r="D3753">
        <v>2022</v>
      </c>
      <c r="E3753">
        <v>8</v>
      </c>
      <c r="F3753" s="1">
        <v>14601</v>
      </c>
      <c r="G3753" s="6">
        <f>SUMIFS(Table1[Profit (Month)],Table1[Category],Table1[[#This Row],[Category]],Table1[Supplier],Table1[[#This Row],[Supplier]],Table1[Brand],Table1[[#This Row],[Brand]],Table1[Year],Table1[[#This Row],[Year]],Table1[Month],"&lt;="&amp;Table1[[#This Row],[Profit (Month)]])</f>
        <v>154135</v>
      </c>
    </row>
    <row r="3754" spans="1:7" x14ac:dyDescent="0.35">
      <c r="A3754" t="s">
        <v>17</v>
      </c>
      <c r="B3754" t="s">
        <v>7</v>
      </c>
      <c r="C3754" t="s">
        <v>12</v>
      </c>
      <c r="D3754">
        <v>2022</v>
      </c>
      <c r="E3754">
        <v>9</v>
      </c>
      <c r="F3754" s="1">
        <v>14440</v>
      </c>
      <c r="G3754" s="6">
        <f>SUMIFS(Table1[Profit (Month)],Table1[Category],Table1[[#This Row],[Category]],Table1[Supplier],Table1[[#This Row],[Supplier]],Table1[Brand],Table1[[#This Row],[Brand]],Table1[Year],Table1[[#This Row],[Year]],Table1[Month],"&lt;="&amp;Table1[[#This Row],[Profit (Month)]])</f>
        <v>145109</v>
      </c>
    </row>
    <row r="3755" spans="1:7" x14ac:dyDescent="0.35">
      <c r="A3755" t="s">
        <v>17</v>
      </c>
      <c r="B3755" t="s">
        <v>7</v>
      </c>
      <c r="C3755" t="s">
        <v>12</v>
      </c>
      <c r="D3755">
        <v>2022</v>
      </c>
      <c r="E3755">
        <v>10</v>
      </c>
      <c r="F3755" s="1">
        <v>14104</v>
      </c>
      <c r="G3755" s="6">
        <f>SUMIFS(Table1[Profit (Month)],Table1[Category],Table1[[#This Row],[Category]],Table1[Supplier],Table1[[#This Row],[Supplier]],Table1[Brand],Table1[[#This Row],[Brand]],Table1[Year],Table1[[#This Row],[Year]],Table1[Month],"&lt;="&amp;Table1[[#This Row],[Profit (Month)]])</f>
        <v>154167</v>
      </c>
    </row>
    <row r="3756" spans="1:7" x14ac:dyDescent="0.35">
      <c r="A3756" t="s">
        <v>17</v>
      </c>
      <c r="B3756" t="s">
        <v>7</v>
      </c>
      <c r="C3756" t="s">
        <v>12</v>
      </c>
      <c r="D3756">
        <v>2022</v>
      </c>
      <c r="E3756">
        <v>11</v>
      </c>
      <c r="F3756" s="1">
        <v>12858</v>
      </c>
      <c r="G3756" s="6">
        <f>SUMIFS(Table1[Profit (Month)],Table1[Category],Table1[[#This Row],[Category]],Table1[Supplier],Table1[[#This Row],[Supplier]],Table1[Brand],Table1[[#This Row],[Brand]],Table1[Year],Table1[[#This Row],[Year]],Table1[Month],"&lt;="&amp;Table1[[#This Row],[Profit (Month)]])</f>
        <v>148991</v>
      </c>
    </row>
    <row r="3757" spans="1:7" x14ac:dyDescent="0.35">
      <c r="A3757" t="s">
        <v>17</v>
      </c>
      <c r="B3757" t="s">
        <v>7</v>
      </c>
      <c r="C3757" t="s">
        <v>12</v>
      </c>
      <c r="D3757">
        <v>2022</v>
      </c>
      <c r="E3757">
        <v>12</v>
      </c>
      <c r="F3757" s="1">
        <v>11607</v>
      </c>
      <c r="G3757" s="6">
        <f>SUMIFS(Table1[Profit (Month)],Table1[Category],Table1[[#This Row],[Category]],Table1[Supplier],Table1[[#This Row],[Supplier]],Table1[Brand],Table1[[#This Row],[Brand]],Table1[Year],Table1[[#This Row],[Year]],Table1[Month],"&lt;="&amp;Table1[[#This Row],[Profit (Month)]])</f>
        <v>149252</v>
      </c>
    </row>
    <row r="3758" spans="1:7" x14ac:dyDescent="0.35">
      <c r="A3758" t="s">
        <v>17</v>
      </c>
      <c r="B3758" t="s">
        <v>7</v>
      </c>
      <c r="C3758" t="s">
        <v>12</v>
      </c>
      <c r="D3758">
        <v>2023</v>
      </c>
      <c r="E3758">
        <v>1</v>
      </c>
      <c r="F3758" s="1">
        <v>13734</v>
      </c>
      <c r="G3758" s="6">
        <f>SUMIFS(Table1[Profit (Month)],Table1[Category],Table1[[#This Row],[Category]],Table1[Supplier],Table1[[#This Row],[Supplier]],Table1[Brand],Table1[[#This Row],[Brand]],Table1[Year],Table1[[#This Row],[Year]],Table1[Month],"&lt;="&amp;Table1[[#This Row],[Profit (Month)]])</f>
        <v>155838</v>
      </c>
    </row>
    <row r="3759" spans="1:7" x14ac:dyDescent="0.35">
      <c r="A3759" t="s">
        <v>17</v>
      </c>
      <c r="B3759" t="s">
        <v>7</v>
      </c>
      <c r="C3759" t="s">
        <v>12</v>
      </c>
      <c r="D3759">
        <v>2023</v>
      </c>
      <c r="E3759">
        <v>2</v>
      </c>
      <c r="F3759" s="1">
        <v>12063</v>
      </c>
      <c r="G3759" s="6">
        <f>SUMIFS(Table1[Profit (Month)],Table1[Category],Table1[[#This Row],[Category]],Table1[Supplier],Table1[[#This Row],[Supplier]],Table1[Brand],Table1[[#This Row],[Brand]],Table1[Year],Table1[[#This Row],[Year]],Table1[Month],"&lt;="&amp;Table1[[#This Row],[Profit (Month)]])</f>
        <v>151661</v>
      </c>
    </row>
    <row r="3760" spans="1:7" x14ac:dyDescent="0.35">
      <c r="A3760" t="s">
        <v>17</v>
      </c>
      <c r="B3760" t="s">
        <v>7</v>
      </c>
      <c r="C3760" t="s">
        <v>12</v>
      </c>
      <c r="D3760">
        <v>2023</v>
      </c>
      <c r="E3760">
        <v>3</v>
      </c>
      <c r="F3760" s="1">
        <v>11792</v>
      </c>
      <c r="G3760" s="6">
        <f>SUMIFS(Table1[Profit (Month)],Table1[Category],Table1[[#This Row],[Category]],Table1[Supplier],Table1[[#This Row],[Supplier]],Table1[Brand],Table1[[#This Row],[Brand]],Table1[Year],Table1[[#This Row],[Year]],Table1[Month],"&lt;="&amp;Table1[[#This Row],[Profit (Month)]])</f>
        <v>145639</v>
      </c>
    </row>
    <row r="3761" spans="1:7" x14ac:dyDescent="0.35">
      <c r="A3761" t="s">
        <v>17</v>
      </c>
      <c r="B3761" t="s">
        <v>7</v>
      </c>
      <c r="C3761" t="s">
        <v>12</v>
      </c>
      <c r="D3761">
        <v>2023</v>
      </c>
      <c r="E3761">
        <v>4</v>
      </c>
      <c r="F3761" s="1">
        <v>13077</v>
      </c>
      <c r="G3761" s="6">
        <f>SUMIFS(Table1[Profit (Month)],Table1[Category],Table1[[#This Row],[Category]],Table1[Supplier],Table1[[#This Row],[Supplier]],Table1[Brand],Table1[[#This Row],[Brand]],Table1[Year],Table1[[#This Row],[Year]],Table1[Month],"&lt;="&amp;Table1[[#This Row],[Profit (Month)]])</f>
        <v>151726</v>
      </c>
    </row>
    <row r="3762" spans="1:7" x14ac:dyDescent="0.35">
      <c r="A3762" t="s">
        <v>17</v>
      </c>
      <c r="B3762" t="s">
        <v>7</v>
      </c>
      <c r="C3762" t="s">
        <v>12</v>
      </c>
      <c r="D3762">
        <v>2023</v>
      </c>
      <c r="E3762">
        <v>5</v>
      </c>
      <c r="F3762" s="1">
        <v>10541</v>
      </c>
      <c r="G3762" s="6">
        <f>SUMIFS(Table1[Profit (Month)],Table1[Category],Table1[[#This Row],[Category]],Table1[Supplier],Table1[[#This Row],[Supplier]],Table1[Brand],Table1[[#This Row],[Brand]],Table1[Year],Table1[[#This Row],[Year]],Table1[Month],"&lt;="&amp;Table1[[#This Row],[Profit (Month)]])</f>
        <v>145030</v>
      </c>
    </row>
    <row r="3763" spans="1:7" x14ac:dyDescent="0.35">
      <c r="A3763" t="s">
        <v>17</v>
      </c>
      <c r="B3763" t="s">
        <v>7</v>
      </c>
      <c r="C3763" t="s">
        <v>12</v>
      </c>
      <c r="D3763">
        <v>2023</v>
      </c>
      <c r="E3763">
        <v>6</v>
      </c>
      <c r="F3763" s="1">
        <v>14887</v>
      </c>
      <c r="G3763" s="6">
        <f>SUMIFS(Table1[Profit (Month)],Table1[Category],Table1[[#This Row],[Category]],Table1[Supplier],Table1[[#This Row],[Supplier]],Table1[Brand],Table1[[#This Row],[Brand]],Table1[Year],Table1[[#This Row],[Year]],Table1[Month],"&lt;="&amp;Table1[[#This Row],[Profit (Month)]])</f>
        <v>148095</v>
      </c>
    </row>
    <row r="3764" spans="1:7" x14ac:dyDescent="0.35">
      <c r="A3764" t="s">
        <v>17</v>
      </c>
      <c r="B3764" t="s">
        <v>7</v>
      </c>
      <c r="C3764" t="s">
        <v>12</v>
      </c>
      <c r="D3764">
        <v>2023</v>
      </c>
      <c r="E3764">
        <v>7</v>
      </c>
      <c r="F3764" s="1">
        <v>11721</v>
      </c>
      <c r="G3764" s="6">
        <f>SUMIFS(Table1[Profit (Month)],Table1[Category],Table1[[#This Row],[Category]],Table1[Supplier],Table1[[#This Row],[Supplier]],Table1[Brand],Table1[[#This Row],[Brand]],Table1[Year],Table1[[#This Row],[Year]],Table1[Month],"&lt;="&amp;Table1[[#This Row],[Profit (Month)]])</f>
        <v>158266</v>
      </c>
    </row>
    <row r="3765" spans="1:7" x14ac:dyDescent="0.35">
      <c r="A3765" t="s">
        <v>17</v>
      </c>
      <c r="B3765" t="s">
        <v>7</v>
      </c>
      <c r="C3765" t="s">
        <v>12</v>
      </c>
      <c r="D3765">
        <v>2023</v>
      </c>
      <c r="E3765">
        <v>8</v>
      </c>
      <c r="F3765" s="1">
        <v>13331</v>
      </c>
      <c r="G3765" s="6">
        <f>SUMIFS(Table1[Profit (Month)],Table1[Category],Table1[[#This Row],[Category]],Table1[Supplier],Table1[[#This Row],[Supplier]],Table1[Brand],Table1[[#This Row],[Brand]],Table1[Year],Table1[[#This Row],[Year]],Table1[Month],"&lt;="&amp;Table1[[#This Row],[Profit (Month)]])</f>
        <v>148456</v>
      </c>
    </row>
    <row r="3766" spans="1:7" x14ac:dyDescent="0.35">
      <c r="A3766" t="s">
        <v>17</v>
      </c>
      <c r="B3766" t="s">
        <v>7</v>
      </c>
      <c r="C3766" t="s">
        <v>12</v>
      </c>
      <c r="D3766">
        <v>2023</v>
      </c>
      <c r="E3766">
        <v>9</v>
      </c>
      <c r="F3766" s="1">
        <v>11244</v>
      </c>
      <c r="G3766" s="6">
        <f>SUMIFS(Table1[Profit (Month)],Table1[Category],Table1[[#This Row],[Category]],Table1[Supplier],Table1[[#This Row],[Supplier]],Table1[Brand],Table1[[#This Row],[Brand]],Table1[Year],Table1[[#This Row],[Year]],Table1[Month],"&lt;="&amp;Table1[[#This Row],[Profit (Month)]])</f>
        <v>152201</v>
      </c>
    </row>
    <row r="3767" spans="1:7" x14ac:dyDescent="0.35">
      <c r="A3767" t="s">
        <v>17</v>
      </c>
      <c r="B3767" t="s">
        <v>7</v>
      </c>
      <c r="C3767" t="s">
        <v>12</v>
      </c>
      <c r="D3767">
        <v>2023</v>
      </c>
      <c r="E3767">
        <v>10</v>
      </c>
      <c r="F3767" s="1">
        <v>14939</v>
      </c>
      <c r="G3767" s="6">
        <f>SUMIFS(Table1[Profit (Month)],Table1[Category],Table1[[#This Row],[Category]],Table1[Supplier],Table1[[#This Row],[Supplier]],Table1[Brand],Table1[[#This Row],[Brand]],Table1[Year],Table1[[#This Row],[Year]],Table1[Month],"&lt;="&amp;Table1[[#This Row],[Profit (Month)]])</f>
        <v>142773</v>
      </c>
    </row>
    <row r="3768" spans="1:7" x14ac:dyDescent="0.35">
      <c r="A3768" t="s">
        <v>17</v>
      </c>
      <c r="B3768" t="s">
        <v>7</v>
      </c>
      <c r="C3768" t="s">
        <v>12</v>
      </c>
      <c r="D3768">
        <v>2023</v>
      </c>
      <c r="E3768">
        <v>11</v>
      </c>
      <c r="F3768" s="1">
        <v>11222</v>
      </c>
      <c r="G3768" s="6">
        <f>SUMIFS(Table1[Profit (Month)],Table1[Category],Table1[[#This Row],[Category]],Table1[Supplier],Table1[[#This Row],[Supplier]],Table1[Brand],Table1[[#This Row],[Brand]],Table1[Year],Table1[[#This Row],[Year]],Table1[Month],"&lt;="&amp;Table1[[#This Row],[Profit (Month)]])</f>
        <v>148456</v>
      </c>
    </row>
    <row r="3769" spans="1:7" x14ac:dyDescent="0.35">
      <c r="A3769" t="s">
        <v>17</v>
      </c>
      <c r="B3769" t="s">
        <v>7</v>
      </c>
      <c r="C3769" t="s">
        <v>12</v>
      </c>
      <c r="D3769">
        <v>2023</v>
      </c>
      <c r="E3769">
        <v>12</v>
      </c>
      <c r="F3769" s="1">
        <v>14483</v>
      </c>
      <c r="G3769" s="6">
        <f>SUMIFS(Table1[Profit (Month)],Table1[Category],Table1[[#This Row],[Category]],Table1[Supplier],Table1[[#This Row],[Supplier]],Table1[Brand],Table1[[#This Row],[Brand]],Table1[Year],Table1[[#This Row],[Year]],Table1[Month],"&lt;="&amp;Table1[[#This Row],[Profit (Month)]])</f>
        <v>160489</v>
      </c>
    </row>
    <row r="3770" spans="1:7" x14ac:dyDescent="0.35">
      <c r="A3770" t="s">
        <v>17</v>
      </c>
      <c r="B3770" t="s">
        <v>7</v>
      </c>
      <c r="C3770" t="s">
        <v>12</v>
      </c>
      <c r="D3770">
        <v>2024</v>
      </c>
      <c r="E3770">
        <v>1</v>
      </c>
      <c r="F3770" s="1">
        <v>10224</v>
      </c>
      <c r="G3770" s="6">
        <f>SUMIFS(Table1[Profit (Month)],Table1[Category],Table1[[#This Row],[Category]],Table1[Supplier],Table1[[#This Row],[Supplier]],Table1[Brand],Table1[[#This Row],[Brand]],Table1[Year],Table1[[#This Row],[Year]],Table1[Month],"&lt;="&amp;Table1[[#This Row],[Profit (Month)]])</f>
        <v>148511</v>
      </c>
    </row>
    <row r="3771" spans="1:7" x14ac:dyDescent="0.35">
      <c r="A3771" t="s">
        <v>17</v>
      </c>
      <c r="B3771" t="s">
        <v>7</v>
      </c>
      <c r="C3771" t="s">
        <v>12</v>
      </c>
      <c r="D3771">
        <v>2024</v>
      </c>
      <c r="E3771">
        <v>2</v>
      </c>
      <c r="F3771" s="1">
        <v>14827</v>
      </c>
      <c r="G3771" s="6">
        <f>SUMIFS(Table1[Profit (Month)],Table1[Category],Table1[[#This Row],[Category]],Table1[Supplier],Table1[[#This Row],[Supplier]],Table1[Brand],Table1[[#This Row],[Brand]],Table1[Year],Table1[[#This Row],[Year]],Table1[Month],"&lt;="&amp;Table1[[#This Row],[Profit (Month)]])</f>
        <v>148308</v>
      </c>
    </row>
    <row r="3772" spans="1:7" x14ac:dyDescent="0.35">
      <c r="A3772" t="s">
        <v>17</v>
      </c>
      <c r="B3772" t="s">
        <v>7</v>
      </c>
      <c r="C3772" t="s">
        <v>12</v>
      </c>
      <c r="D3772">
        <v>2024</v>
      </c>
      <c r="E3772">
        <v>3</v>
      </c>
      <c r="F3772" s="1">
        <v>12328</v>
      </c>
      <c r="G3772" s="6">
        <f>SUMIFS(Table1[Profit (Month)],Table1[Category],Table1[[#This Row],[Category]],Table1[Supplier],Table1[[#This Row],[Supplier]],Table1[Brand],Table1[[#This Row],[Brand]],Table1[Year],Table1[[#This Row],[Year]],Table1[Month],"&lt;="&amp;Table1[[#This Row],[Profit (Month)]])</f>
        <v>147502</v>
      </c>
    </row>
    <row r="3773" spans="1:7" x14ac:dyDescent="0.35">
      <c r="A3773" t="s">
        <v>17</v>
      </c>
      <c r="B3773" t="s">
        <v>7</v>
      </c>
      <c r="C3773" t="s">
        <v>12</v>
      </c>
      <c r="D3773">
        <v>2024</v>
      </c>
      <c r="E3773">
        <v>4</v>
      </c>
      <c r="F3773" s="1">
        <v>10544</v>
      </c>
      <c r="G3773" s="6">
        <f>SUMIFS(Table1[Profit (Month)],Table1[Category],Table1[[#This Row],[Category]],Table1[Supplier],Table1[[#This Row],[Supplier]],Table1[Brand],Table1[[#This Row],[Brand]],Table1[Year],Table1[[#This Row],[Year]],Table1[Month],"&lt;="&amp;Table1[[#This Row],[Profit (Month)]])</f>
        <v>144911</v>
      </c>
    </row>
    <row r="3774" spans="1:7" x14ac:dyDescent="0.35">
      <c r="A3774" t="s">
        <v>17</v>
      </c>
      <c r="B3774" t="s">
        <v>7</v>
      </c>
      <c r="C3774" t="s">
        <v>12</v>
      </c>
      <c r="D3774">
        <v>2024</v>
      </c>
      <c r="E3774">
        <v>5</v>
      </c>
      <c r="F3774" s="1">
        <v>10300</v>
      </c>
      <c r="G3774" s="6">
        <f>SUMIFS(Table1[Profit (Month)],Table1[Category],Table1[[#This Row],[Category]],Table1[Supplier],Table1[[#This Row],[Supplier]],Table1[Brand],Table1[[#This Row],[Brand]],Table1[Year],Table1[[#This Row],[Year]],Table1[Month],"&lt;="&amp;Table1[[#This Row],[Profit (Month)]])</f>
        <v>147522</v>
      </c>
    </row>
    <row r="3775" spans="1:7" x14ac:dyDescent="0.35">
      <c r="A3775" t="s">
        <v>17</v>
      </c>
      <c r="B3775" t="s">
        <v>7</v>
      </c>
      <c r="C3775" t="s">
        <v>12</v>
      </c>
      <c r="D3775">
        <v>2024</v>
      </c>
      <c r="E3775">
        <v>6</v>
      </c>
      <c r="F3775" s="1">
        <v>13847</v>
      </c>
      <c r="G3775" s="6">
        <f>SUMIFS(Table1[Profit (Month)],Table1[Category],Table1[[#This Row],[Category]],Table1[Supplier],Table1[[#This Row],[Supplier]],Table1[Brand],Table1[[#This Row],[Brand]],Table1[Year],Table1[[#This Row],[Year]],Table1[Month],"&lt;="&amp;Table1[[#This Row],[Profit (Month)]])</f>
        <v>153743</v>
      </c>
    </row>
    <row r="3776" spans="1:7" x14ac:dyDescent="0.35">
      <c r="A3776" t="s">
        <v>17</v>
      </c>
      <c r="B3776" t="s">
        <v>7</v>
      </c>
      <c r="C3776" t="s">
        <v>12</v>
      </c>
      <c r="D3776">
        <v>2024</v>
      </c>
      <c r="E3776">
        <v>7</v>
      </c>
      <c r="F3776" s="1">
        <v>12511</v>
      </c>
      <c r="G3776" s="6">
        <f>SUMIFS(Table1[Profit (Month)],Table1[Category],Table1[[#This Row],[Category]],Table1[Supplier],Table1[[#This Row],[Supplier]],Table1[Brand],Table1[[#This Row],[Brand]],Table1[Year],Table1[[#This Row],[Year]],Table1[Month],"&lt;="&amp;Table1[[#This Row],[Profit (Month)]])</f>
        <v>149538</v>
      </c>
    </row>
    <row r="3777" spans="1:7" x14ac:dyDescent="0.35">
      <c r="A3777" t="s">
        <v>17</v>
      </c>
      <c r="B3777" t="s">
        <v>7</v>
      </c>
      <c r="C3777" t="s">
        <v>12</v>
      </c>
      <c r="D3777">
        <v>2024</v>
      </c>
      <c r="E3777">
        <v>8</v>
      </c>
      <c r="F3777" s="1">
        <v>10511</v>
      </c>
      <c r="G3777" s="6">
        <f>SUMIFS(Table1[Profit (Month)],Table1[Category],Table1[[#This Row],[Category]],Table1[Supplier],Table1[[#This Row],[Supplier]],Table1[Brand],Table1[[#This Row],[Brand]],Table1[Year],Table1[[#This Row],[Year]],Table1[Month],"&lt;="&amp;Table1[[#This Row],[Profit (Month)]])</f>
        <v>143750</v>
      </c>
    </row>
    <row r="3778" spans="1:7" x14ac:dyDescent="0.35">
      <c r="A3778" t="s">
        <v>17</v>
      </c>
      <c r="B3778" t="s">
        <v>7</v>
      </c>
      <c r="C3778" t="s">
        <v>12</v>
      </c>
      <c r="D3778">
        <v>2024</v>
      </c>
      <c r="E3778">
        <v>9</v>
      </c>
      <c r="F3778" s="1">
        <v>12559</v>
      </c>
      <c r="G3778" s="6">
        <f>SUMIFS(Table1[Profit (Month)],Table1[Category],Table1[[#This Row],[Category]],Table1[Supplier],Table1[[#This Row],[Supplier]],Table1[Brand],Table1[[#This Row],[Brand]],Table1[Year],Table1[[#This Row],[Year]],Table1[Month],"&lt;="&amp;Table1[[#This Row],[Profit (Month)]])</f>
        <v>151760</v>
      </c>
    </row>
    <row r="3779" spans="1:7" x14ac:dyDescent="0.35">
      <c r="A3779" t="s">
        <v>17</v>
      </c>
      <c r="B3779" t="s">
        <v>7</v>
      </c>
      <c r="C3779" t="s">
        <v>12</v>
      </c>
      <c r="D3779">
        <v>2024</v>
      </c>
      <c r="E3779">
        <v>10</v>
      </c>
      <c r="F3779" s="1">
        <v>10053</v>
      </c>
      <c r="G3779" s="6">
        <f>SUMIFS(Table1[Profit (Month)],Table1[Category],Table1[[#This Row],[Category]],Table1[Supplier],Table1[[#This Row],[Supplier]],Table1[Brand],Table1[[#This Row],[Brand]],Table1[Year],Table1[[#This Row],[Year]],Table1[Month],"&lt;="&amp;Table1[[#This Row],[Profit (Month)]])</f>
        <v>158599</v>
      </c>
    </row>
    <row r="3780" spans="1:7" x14ac:dyDescent="0.35">
      <c r="A3780" t="s">
        <v>17</v>
      </c>
      <c r="B3780" t="s">
        <v>7</v>
      </c>
      <c r="C3780" t="s">
        <v>12</v>
      </c>
      <c r="D3780">
        <v>2024</v>
      </c>
      <c r="E3780">
        <v>11</v>
      </c>
      <c r="F3780" s="1">
        <v>10262</v>
      </c>
      <c r="G3780" s="6">
        <f>SUMIFS(Table1[Profit (Month)],Table1[Category],Table1[[#This Row],[Category]],Table1[Supplier],Table1[[#This Row],[Supplier]],Table1[Brand],Table1[[#This Row],[Brand]],Table1[Year],Table1[[#This Row],[Year]],Table1[Month],"&lt;="&amp;Table1[[#This Row],[Profit (Month)]])</f>
        <v>144282</v>
      </c>
    </row>
    <row r="3781" spans="1:7" x14ac:dyDescent="0.35">
      <c r="A3781" t="s">
        <v>17</v>
      </c>
      <c r="B3781" t="s">
        <v>7</v>
      </c>
      <c r="C3781" t="s">
        <v>12</v>
      </c>
      <c r="D3781">
        <v>2024</v>
      </c>
      <c r="E3781">
        <v>12</v>
      </c>
      <c r="F3781" s="1">
        <v>10037</v>
      </c>
      <c r="G3781" s="6">
        <f>SUMIFS(Table1[Profit (Month)],Table1[Category],Table1[[#This Row],[Category]],Table1[Supplier],Table1[[#This Row],[Supplier]],Table1[Brand],Table1[[#This Row],[Brand]],Table1[Year],Table1[[#This Row],[Year]],Table1[Month],"&lt;="&amp;Table1[[#This Row],[Profit (Month)]])</f>
        <v>143826</v>
      </c>
    </row>
    <row r="3782" spans="1:7" x14ac:dyDescent="0.35">
      <c r="A3782" t="s">
        <v>17</v>
      </c>
      <c r="B3782" t="s">
        <v>13</v>
      </c>
      <c r="C3782" t="s">
        <v>8</v>
      </c>
      <c r="D3782">
        <v>2018</v>
      </c>
      <c r="E3782">
        <v>1</v>
      </c>
      <c r="F3782" s="1">
        <v>12367</v>
      </c>
      <c r="G3782" s="6">
        <f>SUMIFS(Table1[Profit (Month)],Table1[Category],Table1[[#This Row],[Category]],Table1[Supplier],Table1[[#This Row],[Supplier]],Table1[Brand],Table1[[#This Row],[Brand]],Table1[Year],Table1[[#This Row],[Year]],Table1[Month],"&lt;="&amp;Table1[[#This Row],[Profit (Month)]])</f>
        <v>147935</v>
      </c>
    </row>
    <row r="3783" spans="1:7" x14ac:dyDescent="0.35">
      <c r="A3783" t="s">
        <v>17</v>
      </c>
      <c r="B3783" t="s">
        <v>13</v>
      </c>
      <c r="C3783" t="s">
        <v>8</v>
      </c>
      <c r="D3783">
        <v>2018</v>
      </c>
      <c r="E3783">
        <v>2</v>
      </c>
      <c r="F3783" s="1">
        <v>11685</v>
      </c>
      <c r="G3783" s="6">
        <f>SUMIFS(Table1[Profit (Month)],Table1[Category],Table1[[#This Row],[Category]],Table1[Supplier],Table1[[#This Row],[Supplier]],Table1[Brand],Table1[[#This Row],[Brand]],Table1[Year],Table1[[#This Row],[Year]],Table1[Month],"&lt;="&amp;Table1[[#This Row],[Profit (Month)]])</f>
        <v>153710</v>
      </c>
    </row>
    <row r="3784" spans="1:7" x14ac:dyDescent="0.35">
      <c r="A3784" t="s">
        <v>17</v>
      </c>
      <c r="B3784" t="s">
        <v>13</v>
      </c>
      <c r="C3784" t="s">
        <v>8</v>
      </c>
      <c r="D3784">
        <v>2018</v>
      </c>
      <c r="E3784">
        <v>3</v>
      </c>
      <c r="F3784" s="1">
        <v>14418</v>
      </c>
      <c r="G3784" s="6">
        <f>SUMIFS(Table1[Profit (Month)],Table1[Category],Table1[[#This Row],[Category]],Table1[Supplier],Table1[[#This Row],[Supplier]],Table1[Brand],Table1[[#This Row],[Brand]],Table1[Year],Table1[[#This Row],[Year]],Table1[Month],"&lt;="&amp;Table1[[#This Row],[Profit (Month)]])</f>
        <v>147848</v>
      </c>
    </row>
    <row r="3785" spans="1:7" x14ac:dyDescent="0.35">
      <c r="A3785" t="s">
        <v>17</v>
      </c>
      <c r="B3785" t="s">
        <v>13</v>
      </c>
      <c r="C3785" t="s">
        <v>8</v>
      </c>
      <c r="D3785">
        <v>2018</v>
      </c>
      <c r="E3785">
        <v>4</v>
      </c>
      <c r="F3785" s="1">
        <v>13567</v>
      </c>
      <c r="G3785" s="6">
        <f>SUMIFS(Table1[Profit (Month)],Table1[Category],Table1[[#This Row],[Category]],Table1[Supplier],Table1[[#This Row],[Supplier]],Table1[Brand],Table1[[#This Row],[Brand]],Table1[Year],Table1[[#This Row],[Year]],Table1[Month],"&lt;="&amp;Table1[[#This Row],[Profit (Month)]])</f>
        <v>151673</v>
      </c>
    </row>
    <row r="3786" spans="1:7" x14ac:dyDescent="0.35">
      <c r="A3786" t="s">
        <v>17</v>
      </c>
      <c r="B3786" t="s">
        <v>13</v>
      </c>
      <c r="C3786" t="s">
        <v>8</v>
      </c>
      <c r="D3786">
        <v>2018</v>
      </c>
      <c r="E3786">
        <v>5</v>
      </c>
      <c r="F3786" s="1">
        <v>12551</v>
      </c>
      <c r="G3786" s="6">
        <f>SUMIFS(Table1[Profit (Month)],Table1[Category],Table1[[#This Row],[Category]],Table1[Supplier],Table1[[#This Row],[Supplier]],Table1[Brand],Table1[[#This Row],[Brand]],Table1[Year],Table1[[#This Row],[Year]],Table1[Month],"&lt;="&amp;Table1[[#This Row],[Profit (Month)]])</f>
        <v>144380</v>
      </c>
    </row>
    <row r="3787" spans="1:7" x14ac:dyDescent="0.35">
      <c r="A3787" t="s">
        <v>17</v>
      </c>
      <c r="B3787" t="s">
        <v>13</v>
      </c>
      <c r="C3787" t="s">
        <v>8</v>
      </c>
      <c r="D3787">
        <v>2018</v>
      </c>
      <c r="E3787">
        <v>6</v>
      </c>
      <c r="F3787" s="1">
        <v>14604</v>
      </c>
      <c r="G3787" s="6">
        <f>SUMIFS(Table1[Profit (Month)],Table1[Category],Table1[[#This Row],[Category]],Table1[Supplier],Table1[[#This Row],[Supplier]],Table1[Brand],Table1[[#This Row],[Brand]],Table1[Year],Table1[[#This Row],[Year]],Table1[Month],"&lt;="&amp;Table1[[#This Row],[Profit (Month)]])</f>
        <v>144469</v>
      </c>
    </row>
    <row r="3788" spans="1:7" x14ac:dyDescent="0.35">
      <c r="A3788" t="s">
        <v>17</v>
      </c>
      <c r="B3788" t="s">
        <v>13</v>
      </c>
      <c r="C3788" t="s">
        <v>8</v>
      </c>
      <c r="D3788">
        <v>2018</v>
      </c>
      <c r="E3788">
        <v>7</v>
      </c>
      <c r="F3788" s="1">
        <v>13197</v>
      </c>
      <c r="G3788" s="6">
        <f>SUMIFS(Table1[Profit (Month)],Table1[Category],Table1[[#This Row],[Category]],Table1[Supplier],Table1[[#This Row],[Supplier]],Table1[Brand],Table1[[#This Row],[Brand]],Table1[Year],Table1[[#This Row],[Year]],Table1[Month],"&lt;="&amp;Table1[[#This Row],[Profit (Month)]])</f>
        <v>153785</v>
      </c>
    </row>
    <row r="3789" spans="1:7" x14ac:dyDescent="0.35">
      <c r="A3789" t="s">
        <v>17</v>
      </c>
      <c r="B3789" t="s">
        <v>13</v>
      </c>
      <c r="C3789" t="s">
        <v>8</v>
      </c>
      <c r="D3789">
        <v>2018</v>
      </c>
      <c r="E3789">
        <v>8</v>
      </c>
      <c r="F3789" s="1">
        <v>10852</v>
      </c>
      <c r="G3789" s="6">
        <f>SUMIFS(Table1[Profit (Month)],Table1[Category],Table1[[#This Row],[Category]],Table1[Supplier],Table1[[#This Row],[Supplier]],Table1[Brand],Table1[[#This Row],[Brand]],Table1[Year],Table1[[#This Row],[Year]],Table1[Month],"&lt;="&amp;Table1[[#This Row],[Profit (Month)]])</f>
        <v>152332</v>
      </c>
    </row>
    <row r="3790" spans="1:7" x14ac:dyDescent="0.35">
      <c r="A3790" t="s">
        <v>17</v>
      </c>
      <c r="B3790" t="s">
        <v>13</v>
      </c>
      <c r="C3790" t="s">
        <v>8</v>
      </c>
      <c r="D3790">
        <v>2018</v>
      </c>
      <c r="E3790">
        <v>9</v>
      </c>
      <c r="F3790" s="1">
        <v>12468</v>
      </c>
      <c r="G3790" s="6">
        <f>SUMIFS(Table1[Profit (Month)],Table1[Category],Table1[[#This Row],[Category]],Table1[Supplier],Table1[[#This Row],[Supplier]],Table1[Brand],Table1[[#This Row],[Brand]],Table1[Year],Table1[[#This Row],[Year]],Table1[Month],"&lt;="&amp;Table1[[#This Row],[Profit (Month)]])</f>
        <v>157111</v>
      </c>
    </row>
    <row r="3791" spans="1:7" x14ac:dyDescent="0.35">
      <c r="A3791" t="s">
        <v>17</v>
      </c>
      <c r="B3791" t="s">
        <v>13</v>
      </c>
      <c r="C3791" t="s">
        <v>8</v>
      </c>
      <c r="D3791">
        <v>2018</v>
      </c>
      <c r="E3791">
        <v>10</v>
      </c>
      <c r="F3791" s="1">
        <v>13547</v>
      </c>
      <c r="G3791" s="6">
        <f>SUMIFS(Table1[Profit (Month)],Table1[Category],Table1[[#This Row],[Category]],Table1[Supplier],Table1[[#This Row],[Supplier]],Table1[Brand],Table1[[#This Row],[Brand]],Table1[Year],Table1[[#This Row],[Year]],Table1[Month],"&lt;="&amp;Table1[[#This Row],[Profit (Month)]])</f>
        <v>150874</v>
      </c>
    </row>
    <row r="3792" spans="1:7" x14ac:dyDescent="0.35">
      <c r="A3792" t="s">
        <v>17</v>
      </c>
      <c r="B3792" t="s">
        <v>13</v>
      </c>
      <c r="C3792" t="s">
        <v>8</v>
      </c>
      <c r="D3792">
        <v>2018</v>
      </c>
      <c r="E3792">
        <v>11</v>
      </c>
      <c r="F3792" s="1">
        <v>13320</v>
      </c>
      <c r="G3792" s="6">
        <f>SUMIFS(Table1[Profit (Month)],Table1[Category],Table1[[#This Row],[Category]],Table1[Supplier],Table1[[#This Row],[Supplier]],Table1[Brand],Table1[[#This Row],[Brand]],Table1[Year],Table1[[#This Row],[Year]],Table1[Month],"&lt;="&amp;Table1[[#This Row],[Profit (Month)]])</f>
        <v>146665</v>
      </c>
    </row>
    <row r="3793" spans="1:7" x14ac:dyDescent="0.35">
      <c r="A3793" t="s">
        <v>17</v>
      </c>
      <c r="B3793" t="s">
        <v>13</v>
      </c>
      <c r="C3793" t="s">
        <v>8</v>
      </c>
      <c r="D3793">
        <v>2018</v>
      </c>
      <c r="E3793">
        <v>12</v>
      </c>
      <c r="F3793" s="1">
        <v>14705</v>
      </c>
      <c r="G3793" s="6">
        <f>SUMIFS(Table1[Profit (Month)],Table1[Category],Table1[[#This Row],[Category]],Table1[Supplier],Table1[[#This Row],[Supplier]],Table1[Brand],Table1[[#This Row],[Brand]],Table1[Year],Table1[[#This Row],[Year]],Table1[Month],"&lt;="&amp;Table1[[#This Row],[Profit (Month)]])</f>
        <v>145529</v>
      </c>
    </row>
    <row r="3794" spans="1:7" x14ac:dyDescent="0.35">
      <c r="A3794" t="s">
        <v>17</v>
      </c>
      <c r="B3794" t="s">
        <v>13</v>
      </c>
      <c r="C3794" t="s">
        <v>8</v>
      </c>
      <c r="D3794">
        <v>2019</v>
      </c>
      <c r="E3794">
        <v>1</v>
      </c>
      <c r="F3794" s="1">
        <v>12993</v>
      </c>
      <c r="G3794" s="6">
        <f>SUMIFS(Table1[Profit (Month)],Table1[Category],Table1[[#This Row],[Category]],Table1[Supplier],Table1[[#This Row],[Supplier]],Table1[Brand],Table1[[#This Row],[Brand]],Table1[Year],Table1[[#This Row],[Year]],Table1[Month],"&lt;="&amp;Table1[[#This Row],[Profit (Month)]])</f>
        <v>153414</v>
      </c>
    </row>
    <row r="3795" spans="1:7" x14ac:dyDescent="0.35">
      <c r="A3795" t="s">
        <v>17</v>
      </c>
      <c r="B3795" t="s">
        <v>13</v>
      </c>
      <c r="C3795" t="s">
        <v>8</v>
      </c>
      <c r="D3795">
        <v>2019</v>
      </c>
      <c r="E3795">
        <v>2</v>
      </c>
      <c r="F3795" s="1">
        <v>14946</v>
      </c>
      <c r="G3795" s="6">
        <f>SUMIFS(Table1[Profit (Month)],Table1[Category],Table1[[#This Row],[Category]],Table1[Supplier],Table1[[#This Row],[Supplier]],Table1[Brand],Table1[[#This Row],[Brand]],Table1[Year],Table1[[#This Row],[Year]],Table1[Month],"&lt;="&amp;Table1[[#This Row],[Profit (Month)]])</f>
        <v>144847</v>
      </c>
    </row>
    <row r="3796" spans="1:7" x14ac:dyDescent="0.35">
      <c r="A3796" t="s">
        <v>17</v>
      </c>
      <c r="B3796" t="s">
        <v>13</v>
      </c>
      <c r="C3796" t="s">
        <v>8</v>
      </c>
      <c r="D3796">
        <v>2019</v>
      </c>
      <c r="E3796">
        <v>3</v>
      </c>
      <c r="F3796" s="1">
        <v>14670</v>
      </c>
      <c r="G3796" s="6">
        <f>SUMIFS(Table1[Profit (Month)],Table1[Category],Table1[[#This Row],[Category]],Table1[Supplier],Table1[[#This Row],[Supplier]],Table1[Brand],Table1[[#This Row],[Brand]],Table1[Year],Table1[[#This Row],[Year]],Table1[Month],"&lt;="&amp;Table1[[#This Row],[Profit (Month)]])</f>
        <v>148661</v>
      </c>
    </row>
    <row r="3797" spans="1:7" x14ac:dyDescent="0.35">
      <c r="A3797" t="s">
        <v>17</v>
      </c>
      <c r="B3797" t="s">
        <v>13</v>
      </c>
      <c r="C3797" t="s">
        <v>8</v>
      </c>
      <c r="D3797">
        <v>2019</v>
      </c>
      <c r="E3797">
        <v>4</v>
      </c>
      <c r="F3797" s="1">
        <v>14052</v>
      </c>
      <c r="G3797" s="6">
        <f>SUMIFS(Table1[Profit (Month)],Table1[Category],Table1[[#This Row],[Category]],Table1[Supplier],Table1[[#This Row],[Supplier]],Table1[Brand],Table1[[#This Row],[Brand]],Table1[Year],Table1[[#This Row],[Year]],Table1[Month],"&lt;="&amp;Table1[[#This Row],[Profit (Month)]])</f>
        <v>152299</v>
      </c>
    </row>
    <row r="3798" spans="1:7" x14ac:dyDescent="0.35">
      <c r="A3798" t="s">
        <v>17</v>
      </c>
      <c r="B3798" t="s">
        <v>13</v>
      </c>
      <c r="C3798" t="s">
        <v>8</v>
      </c>
      <c r="D3798">
        <v>2019</v>
      </c>
      <c r="E3798">
        <v>5</v>
      </c>
      <c r="F3798" s="1">
        <v>13932</v>
      </c>
      <c r="G3798" s="6">
        <f>SUMIFS(Table1[Profit (Month)],Table1[Category],Table1[[#This Row],[Category]],Table1[Supplier],Table1[[#This Row],[Supplier]],Table1[Brand],Table1[[#This Row],[Brand]],Table1[Year],Table1[[#This Row],[Year]],Table1[Month],"&lt;="&amp;Table1[[#This Row],[Profit (Month)]])</f>
        <v>145210</v>
      </c>
    </row>
    <row r="3799" spans="1:7" x14ac:dyDescent="0.35">
      <c r="A3799" t="s">
        <v>17</v>
      </c>
      <c r="B3799" t="s">
        <v>13</v>
      </c>
      <c r="C3799" t="s">
        <v>8</v>
      </c>
      <c r="D3799">
        <v>2019</v>
      </c>
      <c r="E3799">
        <v>6</v>
      </c>
      <c r="F3799" s="1">
        <v>10120</v>
      </c>
      <c r="G3799" s="6">
        <f>SUMIFS(Table1[Profit (Month)],Table1[Category],Table1[[#This Row],[Category]],Table1[Supplier],Table1[[#This Row],[Supplier]],Table1[Brand],Table1[[#This Row],[Brand]],Table1[Year],Table1[[#This Row],[Year]],Table1[Month],"&lt;="&amp;Table1[[#This Row],[Profit (Month)]])</f>
        <v>140577</v>
      </c>
    </row>
    <row r="3800" spans="1:7" x14ac:dyDescent="0.35">
      <c r="A3800" t="s">
        <v>17</v>
      </c>
      <c r="B3800" t="s">
        <v>13</v>
      </c>
      <c r="C3800" t="s">
        <v>8</v>
      </c>
      <c r="D3800">
        <v>2019</v>
      </c>
      <c r="E3800">
        <v>7</v>
      </c>
      <c r="F3800" s="1">
        <v>14239</v>
      </c>
      <c r="G3800" s="6">
        <f>SUMIFS(Table1[Profit (Month)],Table1[Category],Table1[[#This Row],[Category]],Table1[Supplier],Table1[[#This Row],[Supplier]],Table1[Brand],Table1[[#This Row],[Brand]],Table1[Year],Table1[[#This Row],[Year]],Table1[Month],"&lt;="&amp;Table1[[#This Row],[Profit (Month)]])</f>
        <v>148055</v>
      </c>
    </row>
    <row r="3801" spans="1:7" x14ac:dyDescent="0.35">
      <c r="A3801" t="s">
        <v>17</v>
      </c>
      <c r="B3801" t="s">
        <v>13</v>
      </c>
      <c r="C3801" t="s">
        <v>8</v>
      </c>
      <c r="D3801">
        <v>2019</v>
      </c>
      <c r="E3801">
        <v>8</v>
      </c>
      <c r="F3801" s="1">
        <v>14895</v>
      </c>
      <c r="G3801" s="6">
        <f>SUMIFS(Table1[Profit (Month)],Table1[Category],Table1[[#This Row],[Category]],Table1[Supplier],Table1[[#This Row],[Supplier]],Table1[Brand],Table1[[#This Row],[Brand]],Table1[Year],Table1[[#This Row],[Year]],Table1[Month],"&lt;="&amp;Table1[[#This Row],[Profit (Month)]])</f>
        <v>143671</v>
      </c>
    </row>
    <row r="3802" spans="1:7" x14ac:dyDescent="0.35">
      <c r="A3802" t="s">
        <v>17</v>
      </c>
      <c r="B3802" t="s">
        <v>13</v>
      </c>
      <c r="C3802" t="s">
        <v>8</v>
      </c>
      <c r="D3802">
        <v>2019</v>
      </c>
      <c r="E3802">
        <v>9</v>
      </c>
      <c r="F3802" s="1">
        <v>12497</v>
      </c>
      <c r="G3802" s="6">
        <f>SUMIFS(Table1[Profit (Month)],Table1[Category],Table1[[#This Row],[Category]],Table1[Supplier],Table1[[#This Row],[Supplier]],Table1[Brand],Table1[[#This Row],[Brand]],Table1[Year],Table1[[#This Row],[Year]],Table1[Month],"&lt;="&amp;Table1[[#This Row],[Profit (Month)]])</f>
        <v>146774</v>
      </c>
    </row>
    <row r="3803" spans="1:7" x14ac:dyDescent="0.35">
      <c r="A3803" t="s">
        <v>17</v>
      </c>
      <c r="B3803" t="s">
        <v>13</v>
      </c>
      <c r="C3803" t="s">
        <v>8</v>
      </c>
      <c r="D3803">
        <v>2019</v>
      </c>
      <c r="E3803">
        <v>10</v>
      </c>
      <c r="F3803" s="1">
        <v>12116</v>
      </c>
      <c r="G3803" s="6">
        <f>SUMIFS(Table1[Profit (Month)],Table1[Category],Table1[[#This Row],[Category]],Table1[Supplier],Table1[[#This Row],[Supplier]],Table1[Brand],Table1[[#This Row],[Brand]],Table1[Year],Table1[[#This Row],[Year]],Table1[Month],"&lt;="&amp;Table1[[#This Row],[Profit (Month)]])</f>
        <v>147270</v>
      </c>
    </row>
    <row r="3804" spans="1:7" x14ac:dyDescent="0.35">
      <c r="A3804" t="s">
        <v>17</v>
      </c>
      <c r="B3804" t="s">
        <v>13</v>
      </c>
      <c r="C3804" t="s">
        <v>8</v>
      </c>
      <c r="D3804">
        <v>2019</v>
      </c>
      <c r="E3804">
        <v>11</v>
      </c>
      <c r="F3804" s="1">
        <v>14114</v>
      </c>
      <c r="G3804" s="6">
        <f>SUMIFS(Table1[Profit (Month)],Table1[Category],Table1[[#This Row],[Category]],Table1[Supplier],Table1[[#This Row],[Supplier]],Table1[Brand],Table1[[#This Row],[Brand]],Table1[Year],Table1[[#This Row],[Year]],Table1[Month],"&lt;="&amp;Table1[[#This Row],[Profit (Month)]])</f>
        <v>151964</v>
      </c>
    </row>
    <row r="3805" spans="1:7" x14ac:dyDescent="0.35">
      <c r="A3805" t="s">
        <v>17</v>
      </c>
      <c r="B3805" t="s">
        <v>13</v>
      </c>
      <c r="C3805" t="s">
        <v>8</v>
      </c>
      <c r="D3805">
        <v>2019</v>
      </c>
      <c r="E3805">
        <v>12</v>
      </c>
      <c r="F3805" s="1">
        <v>10160</v>
      </c>
      <c r="G3805" s="6">
        <f>SUMIFS(Table1[Profit (Month)],Table1[Category],Table1[[#This Row],[Category]],Table1[Supplier],Table1[[#This Row],[Supplier]],Table1[Brand],Table1[[#This Row],[Brand]],Table1[Year],Table1[[#This Row],[Year]],Table1[Month],"&lt;="&amp;Table1[[#This Row],[Profit (Month)]])</f>
        <v>148329</v>
      </c>
    </row>
    <row r="3806" spans="1:7" x14ac:dyDescent="0.35">
      <c r="A3806" t="s">
        <v>17</v>
      </c>
      <c r="B3806" t="s">
        <v>13</v>
      </c>
      <c r="C3806" t="s">
        <v>8</v>
      </c>
      <c r="D3806">
        <v>2020</v>
      </c>
      <c r="E3806">
        <v>1</v>
      </c>
      <c r="F3806" s="1">
        <v>12641</v>
      </c>
      <c r="G3806" s="6">
        <f>SUMIFS(Table1[Profit (Month)],Table1[Category],Table1[[#This Row],[Category]],Table1[Supplier],Table1[[#This Row],[Supplier]],Table1[Brand],Table1[[#This Row],[Brand]],Table1[Year],Table1[[#This Row],[Year]],Table1[Month],"&lt;="&amp;Table1[[#This Row],[Profit (Month)]])</f>
        <v>152580</v>
      </c>
    </row>
    <row r="3807" spans="1:7" x14ac:dyDescent="0.35">
      <c r="A3807" t="s">
        <v>17</v>
      </c>
      <c r="B3807" t="s">
        <v>13</v>
      </c>
      <c r="C3807" t="s">
        <v>8</v>
      </c>
      <c r="D3807">
        <v>2020</v>
      </c>
      <c r="E3807">
        <v>2</v>
      </c>
      <c r="F3807" s="1">
        <v>13891</v>
      </c>
      <c r="G3807" s="6">
        <f>SUMIFS(Table1[Profit (Month)],Table1[Category],Table1[[#This Row],[Category]],Table1[Supplier],Table1[[#This Row],[Supplier]],Table1[Brand],Table1[[#This Row],[Brand]],Table1[Year],Table1[[#This Row],[Year]],Table1[Month],"&lt;="&amp;Table1[[#This Row],[Profit (Month)]])</f>
        <v>151404</v>
      </c>
    </row>
    <row r="3808" spans="1:7" x14ac:dyDescent="0.35">
      <c r="A3808" t="s">
        <v>17</v>
      </c>
      <c r="B3808" t="s">
        <v>13</v>
      </c>
      <c r="C3808" t="s">
        <v>8</v>
      </c>
      <c r="D3808">
        <v>2020</v>
      </c>
      <c r="E3808">
        <v>3</v>
      </c>
      <c r="F3808" s="1">
        <v>12125</v>
      </c>
      <c r="G3808" s="6">
        <f>SUMIFS(Table1[Profit (Month)],Table1[Category],Table1[[#This Row],[Category]],Table1[Supplier],Table1[[#This Row],[Supplier]],Table1[Brand],Table1[[#This Row],[Brand]],Table1[Year],Table1[[#This Row],[Year]],Table1[Month],"&lt;="&amp;Table1[[#This Row],[Profit (Month)]])</f>
        <v>149346</v>
      </c>
    </row>
    <row r="3809" spans="1:7" x14ac:dyDescent="0.35">
      <c r="A3809" t="s">
        <v>17</v>
      </c>
      <c r="B3809" t="s">
        <v>13</v>
      </c>
      <c r="C3809" t="s">
        <v>8</v>
      </c>
      <c r="D3809">
        <v>2020</v>
      </c>
      <c r="E3809">
        <v>4</v>
      </c>
      <c r="F3809" s="1">
        <v>14868</v>
      </c>
      <c r="G3809" s="6">
        <f>SUMIFS(Table1[Profit (Month)],Table1[Category],Table1[[#This Row],[Category]],Table1[Supplier],Table1[[#This Row],[Supplier]],Table1[Brand],Table1[[#This Row],[Brand]],Table1[Year],Table1[[#This Row],[Year]],Table1[Month],"&lt;="&amp;Table1[[#This Row],[Profit (Month)]])</f>
        <v>147101</v>
      </c>
    </row>
    <row r="3810" spans="1:7" x14ac:dyDescent="0.35">
      <c r="A3810" t="s">
        <v>17</v>
      </c>
      <c r="B3810" t="s">
        <v>13</v>
      </c>
      <c r="C3810" t="s">
        <v>8</v>
      </c>
      <c r="D3810">
        <v>2020</v>
      </c>
      <c r="E3810">
        <v>5</v>
      </c>
      <c r="F3810" s="1">
        <v>10046</v>
      </c>
      <c r="G3810" s="6">
        <f>SUMIFS(Table1[Profit (Month)],Table1[Category],Table1[[#This Row],[Category]],Table1[Supplier],Table1[[#This Row],[Supplier]],Table1[Brand],Table1[[#This Row],[Brand]],Table1[Year],Table1[[#This Row],[Year]],Table1[Month],"&lt;="&amp;Table1[[#This Row],[Profit (Month)]])</f>
        <v>149766</v>
      </c>
    </row>
    <row r="3811" spans="1:7" x14ac:dyDescent="0.35">
      <c r="A3811" t="s">
        <v>17</v>
      </c>
      <c r="B3811" t="s">
        <v>13</v>
      </c>
      <c r="C3811" t="s">
        <v>8</v>
      </c>
      <c r="D3811">
        <v>2020</v>
      </c>
      <c r="E3811">
        <v>6</v>
      </c>
      <c r="F3811" s="1">
        <v>11538</v>
      </c>
      <c r="G3811" s="6">
        <f>SUMIFS(Table1[Profit (Month)],Table1[Category],Table1[[#This Row],[Category]],Table1[Supplier],Table1[[#This Row],[Supplier]],Table1[Brand],Table1[[#This Row],[Brand]],Table1[Year],Table1[[#This Row],[Year]],Table1[Month],"&lt;="&amp;Table1[[#This Row],[Profit (Month)]])</f>
        <v>152411</v>
      </c>
    </row>
    <row r="3812" spans="1:7" x14ac:dyDescent="0.35">
      <c r="A3812" t="s">
        <v>17</v>
      </c>
      <c r="B3812" t="s">
        <v>13</v>
      </c>
      <c r="C3812" t="s">
        <v>8</v>
      </c>
      <c r="D3812">
        <v>2020</v>
      </c>
      <c r="E3812">
        <v>7</v>
      </c>
      <c r="F3812" s="1">
        <v>12756</v>
      </c>
      <c r="G3812" s="6">
        <f>SUMIFS(Table1[Profit (Month)],Table1[Category],Table1[[#This Row],[Category]],Table1[Supplier],Table1[[#This Row],[Supplier]],Table1[Brand],Table1[[#This Row],[Brand]],Table1[Year],Table1[[#This Row],[Year]],Table1[Month],"&lt;="&amp;Table1[[#This Row],[Profit (Month)]])</f>
        <v>153110</v>
      </c>
    </row>
    <row r="3813" spans="1:7" x14ac:dyDescent="0.35">
      <c r="A3813" t="s">
        <v>17</v>
      </c>
      <c r="B3813" t="s">
        <v>13</v>
      </c>
      <c r="C3813" t="s">
        <v>8</v>
      </c>
      <c r="D3813">
        <v>2020</v>
      </c>
      <c r="E3813">
        <v>8</v>
      </c>
      <c r="F3813" s="1">
        <v>13282</v>
      </c>
      <c r="G3813" s="6">
        <f>SUMIFS(Table1[Profit (Month)],Table1[Category],Table1[[#This Row],[Category]],Table1[Supplier],Table1[[#This Row],[Supplier]],Table1[Brand],Table1[[#This Row],[Brand]],Table1[Year],Table1[[#This Row],[Year]],Table1[Month],"&lt;="&amp;Table1[[#This Row],[Profit (Month)]])</f>
        <v>148527</v>
      </c>
    </row>
    <row r="3814" spans="1:7" x14ac:dyDescent="0.35">
      <c r="A3814" t="s">
        <v>17</v>
      </c>
      <c r="B3814" t="s">
        <v>13</v>
      </c>
      <c r="C3814" t="s">
        <v>8</v>
      </c>
      <c r="D3814">
        <v>2020</v>
      </c>
      <c r="E3814">
        <v>9</v>
      </c>
      <c r="F3814" s="1">
        <v>13942</v>
      </c>
      <c r="G3814" s="6">
        <f>SUMIFS(Table1[Profit (Month)],Table1[Category],Table1[[#This Row],[Category]],Table1[Supplier],Table1[[#This Row],[Supplier]],Table1[Brand],Table1[[#This Row],[Brand]],Table1[Year],Table1[[#This Row],[Year]],Table1[Month],"&lt;="&amp;Table1[[#This Row],[Profit (Month)]])</f>
        <v>144374</v>
      </c>
    </row>
    <row r="3815" spans="1:7" x14ac:dyDescent="0.35">
      <c r="A3815" t="s">
        <v>17</v>
      </c>
      <c r="B3815" t="s">
        <v>13</v>
      </c>
      <c r="C3815" t="s">
        <v>8</v>
      </c>
      <c r="D3815">
        <v>2020</v>
      </c>
      <c r="E3815">
        <v>10</v>
      </c>
      <c r="F3815" s="1">
        <v>13843</v>
      </c>
      <c r="G3815" s="6">
        <f>SUMIFS(Table1[Profit (Month)],Table1[Category],Table1[[#This Row],[Category]],Table1[Supplier],Table1[[#This Row],[Supplier]],Table1[Brand],Table1[[#This Row],[Brand]],Table1[Year],Table1[[#This Row],[Year]],Table1[Month],"&lt;="&amp;Table1[[#This Row],[Profit (Month)]])</f>
        <v>147194</v>
      </c>
    </row>
    <row r="3816" spans="1:7" x14ac:dyDescent="0.35">
      <c r="A3816" t="s">
        <v>17</v>
      </c>
      <c r="B3816" t="s">
        <v>13</v>
      </c>
      <c r="C3816" t="s">
        <v>8</v>
      </c>
      <c r="D3816">
        <v>2020</v>
      </c>
      <c r="E3816">
        <v>11</v>
      </c>
      <c r="F3816" s="1">
        <v>11430</v>
      </c>
      <c r="G3816" s="6">
        <f>SUMIFS(Table1[Profit (Month)],Table1[Category],Table1[[#This Row],[Category]],Table1[Supplier],Table1[[#This Row],[Supplier]],Table1[Brand],Table1[[#This Row],[Brand]],Table1[Year],Table1[[#This Row],[Year]],Table1[Month],"&lt;="&amp;Table1[[#This Row],[Profit (Month)]])</f>
        <v>154252</v>
      </c>
    </row>
    <row r="3817" spans="1:7" x14ac:dyDescent="0.35">
      <c r="A3817" t="s">
        <v>17</v>
      </c>
      <c r="B3817" t="s">
        <v>13</v>
      </c>
      <c r="C3817" t="s">
        <v>8</v>
      </c>
      <c r="D3817">
        <v>2020</v>
      </c>
      <c r="E3817">
        <v>12</v>
      </c>
      <c r="F3817" s="1">
        <v>11346</v>
      </c>
      <c r="G3817" s="6">
        <f>SUMIFS(Table1[Profit (Month)],Table1[Category],Table1[[#This Row],[Category]],Table1[Supplier],Table1[[#This Row],[Supplier]],Table1[Brand],Table1[[#This Row],[Brand]],Table1[Year],Table1[[#This Row],[Year]],Table1[Month],"&lt;="&amp;Table1[[#This Row],[Profit (Month)]])</f>
        <v>158433</v>
      </c>
    </row>
    <row r="3818" spans="1:7" x14ac:dyDescent="0.35">
      <c r="A3818" t="s">
        <v>17</v>
      </c>
      <c r="B3818" t="s">
        <v>13</v>
      </c>
      <c r="C3818" t="s">
        <v>8</v>
      </c>
      <c r="D3818">
        <v>2021</v>
      </c>
      <c r="E3818">
        <v>1</v>
      </c>
      <c r="F3818" s="1">
        <v>13453</v>
      </c>
      <c r="G3818" s="6">
        <f>SUMIFS(Table1[Profit (Month)],Table1[Category],Table1[[#This Row],[Category]],Table1[Supplier],Table1[[#This Row],[Supplier]],Table1[Brand],Table1[[#This Row],[Brand]],Table1[Year],Table1[[#This Row],[Year]],Table1[Month],"&lt;="&amp;Table1[[#This Row],[Profit (Month)]])</f>
        <v>150780</v>
      </c>
    </row>
    <row r="3819" spans="1:7" x14ac:dyDescent="0.35">
      <c r="A3819" t="s">
        <v>17</v>
      </c>
      <c r="B3819" t="s">
        <v>13</v>
      </c>
      <c r="C3819" t="s">
        <v>8</v>
      </c>
      <c r="D3819">
        <v>2021</v>
      </c>
      <c r="E3819">
        <v>2</v>
      </c>
      <c r="F3819" s="1">
        <v>14622</v>
      </c>
      <c r="G3819" s="6">
        <f>SUMIFS(Table1[Profit (Month)],Table1[Category],Table1[[#This Row],[Category]],Table1[Supplier],Table1[[#This Row],[Supplier]],Table1[Brand],Table1[[#This Row],[Brand]],Table1[Year],Table1[[#This Row],[Year]],Table1[Month],"&lt;="&amp;Table1[[#This Row],[Profit (Month)]])</f>
        <v>152332</v>
      </c>
    </row>
    <row r="3820" spans="1:7" x14ac:dyDescent="0.35">
      <c r="A3820" t="s">
        <v>17</v>
      </c>
      <c r="B3820" t="s">
        <v>13</v>
      </c>
      <c r="C3820" t="s">
        <v>8</v>
      </c>
      <c r="D3820">
        <v>2021</v>
      </c>
      <c r="E3820">
        <v>3</v>
      </c>
      <c r="F3820" s="1">
        <v>10672</v>
      </c>
      <c r="G3820" s="6">
        <f>SUMIFS(Table1[Profit (Month)],Table1[Category],Table1[[#This Row],[Category]],Table1[Supplier],Table1[[#This Row],[Supplier]],Table1[Brand],Table1[[#This Row],[Brand]],Table1[Year],Table1[[#This Row],[Year]],Table1[Month],"&lt;="&amp;Table1[[#This Row],[Profit (Month)]])</f>
        <v>145210</v>
      </c>
    </row>
    <row r="3821" spans="1:7" x14ac:dyDescent="0.35">
      <c r="A3821" t="s">
        <v>17</v>
      </c>
      <c r="B3821" t="s">
        <v>13</v>
      </c>
      <c r="C3821" t="s">
        <v>8</v>
      </c>
      <c r="D3821">
        <v>2021</v>
      </c>
      <c r="E3821">
        <v>4</v>
      </c>
      <c r="F3821" s="1">
        <v>11232</v>
      </c>
      <c r="G3821" s="6">
        <f>SUMIFS(Table1[Profit (Month)],Table1[Category],Table1[[#This Row],[Category]],Table1[Supplier],Table1[[#This Row],[Supplier]],Table1[Brand],Table1[[#This Row],[Brand]],Table1[Year],Table1[[#This Row],[Year]],Table1[Month],"&lt;="&amp;Table1[[#This Row],[Profit (Month)]])</f>
        <v>154285</v>
      </c>
    </row>
    <row r="3822" spans="1:7" x14ac:dyDescent="0.35">
      <c r="A3822" t="s">
        <v>17</v>
      </c>
      <c r="B3822" t="s">
        <v>13</v>
      </c>
      <c r="C3822" t="s">
        <v>8</v>
      </c>
      <c r="D3822">
        <v>2021</v>
      </c>
      <c r="E3822">
        <v>5</v>
      </c>
      <c r="F3822" s="1">
        <v>11187</v>
      </c>
      <c r="G3822" s="6">
        <f>SUMIFS(Table1[Profit (Month)],Table1[Category],Table1[[#This Row],[Category]],Table1[Supplier],Table1[[#This Row],[Supplier]],Table1[Brand],Table1[[#This Row],[Brand]],Table1[Year],Table1[[#This Row],[Year]],Table1[Month],"&lt;="&amp;Table1[[#This Row],[Profit (Month)]])</f>
        <v>149269</v>
      </c>
    </row>
    <row r="3823" spans="1:7" x14ac:dyDescent="0.35">
      <c r="A3823" t="s">
        <v>17</v>
      </c>
      <c r="B3823" t="s">
        <v>13</v>
      </c>
      <c r="C3823" t="s">
        <v>8</v>
      </c>
      <c r="D3823">
        <v>2021</v>
      </c>
      <c r="E3823">
        <v>6</v>
      </c>
      <c r="F3823" s="1">
        <v>13999</v>
      </c>
      <c r="G3823" s="6">
        <f>SUMIFS(Table1[Profit (Month)],Table1[Category],Table1[[#This Row],[Category]],Table1[Supplier],Table1[[#This Row],[Supplier]],Table1[Brand],Table1[[#This Row],[Brand]],Table1[Year],Table1[[#This Row],[Year]],Table1[Month],"&lt;="&amp;Table1[[#This Row],[Profit (Month)]])</f>
        <v>140467</v>
      </c>
    </row>
    <row r="3824" spans="1:7" x14ac:dyDescent="0.35">
      <c r="A3824" t="s">
        <v>17</v>
      </c>
      <c r="B3824" t="s">
        <v>13</v>
      </c>
      <c r="C3824" t="s">
        <v>8</v>
      </c>
      <c r="D3824">
        <v>2021</v>
      </c>
      <c r="E3824">
        <v>7</v>
      </c>
      <c r="F3824" s="1">
        <v>10477</v>
      </c>
      <c r="G3824" s="6">
        <f>SUMIFS(Table1[Profit (Month)],Table1[Category],Table1[[#This Row],[Category]],Table1[Supplier],Table1[[#This Row],[Supplier]],Table1[Brand],Table1[[#This Row],[Brand]],Table1[Year],Table1[[#This Row],[Year]],Table1[Month],"&lt;="&amp;Table1[[#This Row],[Profit (Month)]])</f>
        <v>148735</v>
      </c>
    </row>
    <row r="3825" spans="1:7" x14ac:dyDescent="0.35">
      <c r="A3825" t="s">
        <v>17</v>
      </c>
      <c r="B3825" t="s">
        <v>13</v>
      </c>
      <c r="C3825" t="s">
        <v>8</v>
      </c>
      <c r="D3825">
        <v>2021</v>
      </c>
      <c r="E3825">
        <v>8</v>
      </c>
      <c r="F3825" s="1">
        <v>13911</v>
      </c>
      <c r="G3825" s="6">
        <f>SUMIFS(Table1[Profit (Month)],Table1[Category],Table1[[#This Row],[Category]],Table1[Supplier],Table1[[#This Row],[Supplier]],Table1[Brand],Table1[[#This Row],[Brand]],Table1[Year],Table1[[#This Row],[Year]],Table1[Month],"&lt;="&amp;Table1[[#This Row],[Profit (Month)]])</f>
        <v>148794</v>
      </c>
    </row>
    <row r="3826" spans="1:7" x14ac:dyDescent="0.35">
      <c r="A3826" t="s">
        <v>17</v>
      </c>
      <c r="B3826" t="s">
        <v>13</v>
      </c>
      <c r="C3826" t="s">
        <v>8</v>
      </c>
      <c r="D3826">
        <v>2021</v>
      </c>
      <c r="E3826">
        <v>9</v>
      </c>
      <c r="F3826" s="1">
        <v>13999</v>
      </c>
      <c r="G3826" s="6">
        <f>SUMIFS(Table1[Profit (Month)],Table1[Category],Table1[[#This Row],[Category]],Table1[Supplier],Table1[[#This Row],[Supplier]],Table1[Brand],Table1[[#This Row],[Brand]],Table1[Year],Table1[[#This Row],[Year]],Table1[Month],"&lt;="&amp;Table1[[#This Row],[Profit (Month)]])</f>
        <v>143765</v>
      </c>
    </row>
    <row r="3827" spans="1:7" x14ac:dyDescent="0.35">
      <c r="A3827" t="s">
        <v>17</v>
      </c>
      <c r="B3827" t="s">
        <v>13</v>
      </c>
      <c r="C3827" t="s">
        <v>8</v>
      </c>
      <c r="D3827">
        <v>2021</v>
      </c>
      <c r="E3827">
        <v>10</v>
      </c>
      <c r="F3827" s="1">
        <v>10730</v>
      </c>
      <c r="G3827" s="6">
        <f>SUMIFS(Table1[Profit (Month)],Table1[Category],Table1[[#This Row],[Category]],Table1[Supplier],Table1[[#This Row],[Supplier]],Table1[Brand],Table1[[#This Row],[Brand]],Table1[Year],Table1[[#This Row],[Year]],Table1[Month],"&lt;="&amp;Table1[[#This Row],[Profit (Month)]])</f>
        <v>154781</v>
      </c>
    </row>
    <row r="3828" spans="1:7" x14ac:dyDescent="0.35">
      <c r="A3828" t="s">
        <v>17</v>
      </c>
      <c r="B3828" t="s">
        <v>13</v>
      </c>
      <c r="C3828" t="s">
        <v>8</v>
      </c>
      <c r="D3828">
        <v>2021</v>
      </c>
      <c r="E3828">
        <v>11</v>
      </c>
      <c r="F3828" s="1">
        <v>14049</v>
      </c>
      <c r="G3828" s="6">
        <f>SUMIFS(Table1[Profit (Month)],Table1[Category],Table1[[#This Row],[Category]],Table1[Supplier],Table1[[#This Row],[Supplier]],Table1[Brand],Table1[[#This Row],[Brand]],Table1[Year],Table1[[#This Row],[Year]],Table1[Month],"&lt;="&amp;Table1[[#This Row],[Profit (Month)]])</f>
        <v>148692</v>
      </c>
    </row>
    <row r="3829" spans="1:7" x14ac:dyDescent="0.35">
      <c r="A3829" t="s">
        <v>17</v>
      </c>
      <c r="B3829" t="s">
        <v>13</v>
      </c>
      <c r="C3829" t="s">
        <v>8</v>
      </c>
      <c r="D3829">
        <v>2021</v>
      </c>
      <c r="E3829">
        <v>12</v>
      </c>
      <c r="F3829" s="1">
        <v>14192</v>
      </c>
      <c r="G3829" s="6">
        <f>SUMIFS(Table1[Profit (Month)],Table1[Category],Table1[[#This Row],[Category]],Table1[Supplier],Table1[[#This Row],[Supplier]],Table1[Brand],Table1[[#This Row],[Brand]],Table1[Year],Table1[[#This Row],[Year]],Table1[Month],"&lt;="&amp;Table1[[#This Row],[Profit (Month)]])</f>
        <v>152107</v>
      </c>
    </row>
    <row r="3830" spans="1:7" x14ac:dyDescent="0.35">
      <c r="A3830" t="s">
        <v>17</v>
      </c>
      <c r="B3830" t="s">
        <v>13</v>
      </c>
      <c r="C3830" t="s">
        <v>8</v>
      </c>
      <c r="D3830">
        <v>2022</v>
      </c>
      <c r="E3830">
        <v>1</v>
      </c>
      <c r="F3830" s="1">
        <v>11627</v>
      </c>
      <c r="G3830" s="6">
        <f>SUMIFS(Table1[Profit (Month)],Table1[Category],Table1[[#This Row],[Category]],Table1[Supplier],Table1[[#This Row],[Supplier]],Table1[Brand],Table1[[#This Row],[Brand]],Table1[Year],Table1[[#This Row],[Year]],Table1[Month],"&lt;="&amp;Table1[[#This Row],[Profit (Month)]])</f>
        <v>144860</v>
      </c>
    </row>
    <row r="3831" spans="1:7" x14ac:dyDescent="0.35">
      <c r="A3831" t="s">
        <v>17</v>
      </c>
      <c r="B3831" t="s">
        <v>13</v>
      </c>
      <c r="C3831" t="s">
        <v>8</v>
      </c>
      <c r="D3831">
        <v>2022</v>
      </c>
      <c r="E3831">
        <v>2</v>
      </c>
      <c r="F3831" s="1">
        <v>13517</v>
      </c>
      <c r="G3831" s="6">
        <f>SUMIFS(Table1[Profit (Month)],Table1[Category],Table1[[#This Row],[Category]],Table1[Supplier],Table1[[#This Row],[Supplier]],Table1[Brand],Table1[[#This Row],[Brand]],Table1[Year],Table1[[#This Row],[Year]],Table1[Month],"&lt;="&amp;Table1[[#This Row],[Profit (Month)]])</f>
        <v>147624</v>
      </c>
    </row>
    <row r="3832" spans="1:7" x14ac:dyDescent="0.35">
      <c r="A3832" t="s">
        <v>17</v>
      </c>
      <c r="B3832" t="s">
        <v>13</v>
      </c>
      <c r="C3832" t="s">
        <v>8</v>
      </c>
      <c r="D3832">
        <v>2022</v>
      </c>
      <c r="E3832">
        <v>3</v>
      </c>
      <c r="F3832" s="1">
        <v>12652</v>
      </c>
      <c r="G3832" s="6">
        <f>SUMIFS(Table1[Profit (Month)],Table1[Category],Table1[[#This Row],[Category]],Table1[Supplier],Table1[[#This Row],[Supplier]],Table1[Brand],Table1[[#This Row],[Brand]],Table1[Year],Table1[[#This Row],[Year]],Table1[Month],"&lt;="&amp;Table1[[#This Row],[Profit (Month)]])</f>
        <v>137411</v>
      </c>
    </row>
    <row r="3833" spans="1:7" x14ac:dyDescent="0.35">
      <c r="A3833" t="s">
        <v>17</v>
      </c>
      <c r="B3833" t="s">
        <v>13</v>
      </c>
      <c r="C3833" t="s">
        <v>8</v>
      </c>
      <c r="D3833">
        <v>2022</v>
      </c>
      <c r="E3833">
        <v>4</v>
      </c>
      <c r="F3833" s="1">
        <v>10235</v>
      </c>
      <c r="G3833" s="6">
        <f>SUMIFS(Table1[Profit (Month)],Table1[Category],Table1[[#This Row],[Category]],Table1[Supplier],Table1[[#This Row],[Supplier]],Table1[Brand],Table1[[#This Row],[Brand]],Table1[Year],Table1[[#This Row],[Year]],Table1[Month],"&lt;="&amp;Table1[[#This Row],[Profit (Month)]])</f>
        <v>148456</v>
      </c>
    </row>
    <row r="3834" spans="1:7" x14ac:dyDescent="0.35">
      <c r="A3834" t="s">
        <v>17</v>
      </c>
      <c r="B3834" t="s">
        <v>13</v>
      </c>
      <c r="C3834" t="s">
        <v>8</v>
      </c>
      <c r="D3834">
        <v>2022</v>
      </c>
      <c r="E3834">
        <v>5</v>
      </c>
      <c r="F3834" s="1">
        <v>14167</v>
      </c>
      <c r="G3834" s="6">
        <f>SUMIFS(Table1[Profit (Month)],Table1[Category],Table1[[#This Row],[Category]],Table1[Supplier],Table1[[#This Row],[Supplier]],Table1[Brand],Table1[[#This Row],[Brand]],Table1[Year],Table1[[#This Row],[Year]],Table1[Month],"&lt;="&amp;Table1[[#This Row],[Profit (Month)]])</f>
        <v>144530</v>
      </c>
    </row>
    <row r="3835" spans="1:7" x14ac:dyDescent="0.35">
      <c r="A3835" t="s">
        <v>17</v>
      </c>
      <c r="B3835" t="s">
        <v>13</v>
      </c>
      <c r="C3835" t="s">
        <v>8</v>
      </c>
      <c r="D3835">
        <v>2022</v>
      </c>
      <c r="E3835">
        <v>6</v>
      </c>
      <c r="F3835" s="1">
        <v>14452</v>
      </c>
      <c r="G3835" s="6">
        <f>SUMIFS(Table1[Profit (Month)],Table1[Category],Table1[[#This Row],[Category]],Table1[Supplier],Table1[[#This Row],[Supplier]],Table1[Brand],Table1[[#This Row],[Brand]],Table1[Year],Table1[[#This Row],[Year]],Table1[Month],"&lt;="&amp;Table1[[#This Row],[Profit (Month)]])</f>
        <v>146880</v>
      </c>
    </row>
    <row r="3836" spans="1:7" x14ac:dyDescent="0.35">
      <c r="A3836" t="s">
        <v>17</v>
      </c>
      <c r="B3836" t="s">
        <v>13</v>
      </c>
      <c r="C3836" t="s">
        <v>8</v>
      </c>
      <c r="D3836">
        <v>2022</v>
      </c>
      <c r="E3836">
        <v>7</v>
      </c>
      <c r="F3836" s="1">
        <v>12981</v>
      </c>
      <c r="G3836" s="6">
        <f>SUMIFS(Table1[Profit (Month)],Table1[Category],Table1[[#This Row],[Category]],Table1[Supplier],Table1[[#This Row],[Supplier]],Table1[Brand],Table1[[#This Row],[Brand]],Table1[Year],Table1[[#This Row],[Year]],Table1[Month],"&lt;="&amp;Table1[[#This Row],[Profit (Month)]])</f>
        <v>144907</v>
      </c>
    </row>
    <row r="3837" spans="1:7" x14ac:dyDescent="0.35">
      <c r="A3837" t="s">
        <v>17</v>
      </c>
      <c r="B3837" t="s">
        <v>13</v>
      </c>
      <c r="C3837" t="s">
        <v>8</v>
      </c>
      <c r="D3837">
        <v>2022</v>
      </c>
      <c r="E3837">
        <v>8</v>
      </c>
      <c r="F3837" s="1">
        <v>10955</v>
      </c>
      <c r="G3837" s="6">
        <f>SUMIFS(Table1[Profit (Month)],Table1[Category],Table1[[#This Row],[Category]],Table1[Supplier],Table1[[#This Row],[Supplier]],Table1[Brand],Table1[[#This Row],[Brand]],Table1[Year],Table1[[#This Row],[Year]],Table1[Month],"&lt;="&amp;Table1[[#This Row],[Profit (Month)]])</f>
        <v>147270</v>
      </c>
    </row>
    <row r="3838" spans="1:7" x14ac:dyDescent="0.35">
      <c r="A3838" t="s">
        <v>17</v>
      </c>
      <c r="B3838" t="s">
        <v>13</v>
      </c>
      <c r="C3838" t="s">
        <v>8</v>
      </c>
      <c r="D3838">
        <v>2022</v>
      </c>
      <c r="E3838">
        <v>9</v>
      </c>
      <c r="F3838" s="1">
        <v>12667</v>
      </c>
      <c r="G3838" s="6">
        <f>SUMIFS(Table1[Profit (Month)],Table1[Category],Table1[[#This Row],[Category]],Table1[Supplier],Table1[[#This Row],[Supplier]],Table1[Brand],Table1[[#This Row],[Brand]],Table1[Year],Table1[[#This Row],[Year]],Table1[Month],"&lt;="&amp;Table1[[#This Row],[Profit (Month)]])</f>
        <v>151482</v>
      </c>
    </row>
    <row r="3839" spans="1:7" x14ac:dyDescent="0.35">
      <c r="A3839" t="s">
        <v>17</v>
      </c>
      <c r="B3839" t="s">
        <v>13</v>
      </c>
      <c r="C3839" t="s">
        <v>8</v>
      </c>
      <c r="D3839">
        <v>2022</v>
      </c>
      <c r="E3839">
        <v>10</v>
      </c>
      <c r="F3839" s="1">
        <v>11666</v>
      </c>
      <c r="G3839" s="6">
        <f>SUMIFS(Table1[Profit (Month)],Table1[Category],Table1[[#This Row],[Category]],Table1[Supplier],Table1[[#This Row],[Supplier]],Table1[Brand],Table1[[#This Row],[Brand]],Table1[Year],Table1[[#This Row],[Year]],Table1[Month],"&lt;="&amp;Table1[[#This Row],[Profit (Month)]])</f>
        <v>146529</v>
      </c>
    </row>
    <row r="3840" spans="1:7" x14ac:dyDescent="0.35">
      <c r="A3840" t="s">
        <v>17</v>
      </c>
      <c r="B3840" t="s">
        <v>13</v>
      </c>
      <c r="C3840" t="s">
        <v>8</v>
      </c>
      <c r="D3840">
        <v>2022</v>
      </c>
      <c r="E3840">
        <v>11</v>
      </c>
      <c r="F3840" s="1">
        <v>10454</v>
      </c>
      <c r="G3840" s="6">
        <f>SUMIFS(Table1[Profit (Month)],Table1[Category],Table1[[#This Row],[Category]],Table1[Supplier],Table1[[#This Row],[Supplier]],Table1[Brand],Table1[[#This Row],[Brand]],Table1[Year],Table1[[#This Row],[Year]],Table1[Month],"&lt;="&amp;Table1[[#This Row],[Profit (Month)]])</f>
        <v>155511</v>
      </c>
    </row>
    <row r="3841" spans="1:7" x14ac:dyDescent="0.35">
      <c r="A3841" t="s">
        <v>17</v>
      </c>
      <c r="B3841" t="s">
        <v>13</v>
      </c>
      <c r="C3841" t="s">
        <v>8</v>
      </c>
      <c r="D3841">
        <v>2022</v>
      </c>
      <c r="E3841">
        <v>12</v>
      </c>
      <c r="F3841" s="1">
        <v>11652</v>
      </c>
      <c r="G3841" s="6">
        <f>SUMIFS(Table1[Profit (Month)],Table1[Category],Table1[[#This Row],[Category]],Table1[Supplier],Table1[[#This Row],[Supplier]],Table1[Brand],Table1[[#This Row],[Brand]],Table1[Year],Table1[[#This Row],[Year]],Table1[Month],"&lt;="&amp;Table1[[#This Row],[Profit (Month)]])</f>
        <v>151539</v>
      </c>
    </row>
    <row r="3842" spans="1:7" x14ac:dyDescent="0.35">
      <c r="A3842" t="s">
        <v>17</v>
      </c>
      <c r="B3842" t="s">
        <v>13</v>
      </c>
      <c r="C3842" t="s">
        <v>8</v>
      </c>
      <c r="D3842">
        <v>2023</v>
      </c>
      <c r="E3842">
        <v>1</v>
      </c>
      <c r="F3842" s="1">
        <v>11751</v>
      </c>
      <c r="G3842" s="6">
        <f>SUMIFS(Table1[Profit (Month)],Table1[Category],Table1[[#This Row],[Category]],Table1[Supplier],Table1[[#This Row],[Supplier]],Table1[Brand],Table1[[#This Row],[Brand]],Table1[Year],Table1[[#This Row],[Year]],Table1[Month],"&lt;="&amp;Table1[[#This Row],[Profit (Month)]])</f>
        <v>152493</v>
      </c>
    </row>
    <row r="3843" spans="1:7" x14ac:dyDescent="0.35">
      <c r="A3843" t="s">
        <v>17</v>
      </c>
      <c r="B3843" t="s">
        <v>13</v>
      </c>
      <c r="C3843" t="s">
        <v>8</v>
      </c>
      <c r="D3843">
        <v>2023</v>
      </c>
      <c r="E3843">
        <v>2</v>
      </c>
      <c r="F3843" s="1">
        <v>14069</v>
      </c>
      <c r="G3843" s="6">
        <f>SUMIFS(Table1[Profit (Month)],Table1[Category],Table1[[#This Row],[Category]],Table1[Supplier],Table1[[#This Row],[Supplier]],Table1[Brand],Table1[[#This Row],[Brand]],Table1[Year],Table1[[#This Row],[Year]],Table1[Month],"&lt;="&amp;Table1[[#This Row],[Profit (Month)]])</f>
        <v>148794</v>
      </c>
    </row>
    <row r="3844" spans="1:7" x14ac:dyDescent="0.35">
      <c r="A3844" t="s">
        <v>17</v>
      </c>
      <c r="B3844" t="s">
        <v>13</v>
      </c>
      <c r="C3844" t="s">
        <v>8</v>
      </c>
      <c r="D3844">
        <v>2023</v>
      </c>
      <c r="E3844">
        <v>3</v>
      </c>
      <c r="F3844" s="1">
        <v>11263</v>
      </c>
      <c r="G3844" s="6">
        <f>SUMIFS(Table1[Profit (Month)],Table1[Category],Table1[[#This Row],[Category]],Table1[Supplier],Table1[[#This Row],[Supplier]],Table1[Brand],Table1[[#This Row],[Brand]],Table1[Year],Table1[[#This Row],[Year]],Table1[Month],"&lt;="&amp;Table1[[#This Row],[Profit (Month)]])</f>
        <v>147427</v>
      </c>
    </row>
    <row r="3845" spans="1:7" x14ac:dyDescent="0.35">
      <c r="A3845" t="s">
        <v>17</v>
      </c>
      <c r="B3845" t="s">
        <v>13</v>
      </c>
      <c r="C3845" t="s">
        <v>8</v>
      </c>
      <c r="D3845">
        <v>2023</v>
      </c>
      <c r="E3845">
        <v>4</v>
      </c>
      <c r="F3845" s="1">
        <v>13766</v>
      </c>
      <c r="G3845" s="6">
        <f>SUMIFS(Table1[Profit (Month)],Table1[Category],Table1[[#This Row],[Category]],Table1[Supplier],Table1[[#This Row],[Supplier]],Table1[Brand],Table1[[#This Row],[Brand]],Table1[Year],Table1[[#This Row],[Year]],Table1[Month],"&lt;="&amp;Table1[[#This Row],[Profit (Month)]])</f>
        <v>156135</v>
      </c>
    </row>
    <row r="3846" spans="1:7" x14ac:dyDescent="0.35">
      <c r="A3846" t="s">
        <v>17</v>
      </c>
      <c r="B3846" t="s">
        <v>13</v>
      </c>
      <c r="C3846" t="s">
        <v>8</v>
      </c>
      <c r="D3846">
        <v>2023</v>
      </c>
      <c r="E3846">
        <v>5</v>
      </c>
      <c r="F3846" s="1">
        <v>12358</v>
      </c>
      <c r="G3846" s="6">
        <f>SUMIFS(Table1[Profit (Month)],Table1[Category],Table1[[#This Row],[Category]],Table1[Supplier],Table1[[#This Row],[Supplier]],Table1[Brand],Table1[[#This Row],[Brand]],Table1[Year],Table1[[#This Row],[Year]],Table1[Month],"&lt;="&amp;Table1[[#This Row],[Profit (Month)]])</f>
        <v>155511</v>
      </c>
    </row>
    <row r="3847" spans="1:7" x14ac:dyDescent="0.35">
      <c r="A3847" t="s">
        <v>17</v>
      </c>
      <c r="B3847" t="s">
        <v>13</v>
      </c>
      <c r="C3847" t="s">
        <v>8</v>
      </c>
      <c r="D3847">
        <v>2023</v>
      </c>
      <c r="E3847">
        <v>6</v>
      </c>
      <c r="F3847" s="1">
        <v>10113</v>
      </c>
      <c r="G3847" s="6">
        <f>SUMIFS(Table1[Profit (Month)],Table1[Category],Table1[[#This Row],[Category]],Table1[Supplier],Table1[[#This Row],[Supplier]],Table1[Brand],Table1[[#This Row],[Brand]],Table1[Year],Table1[[#This Row],[Year]],Table1[Month],"&lt;="&amp;Table1[[#This Row],[Profit (Month)]])</f>
        <v>150780</v>
      </c>
    </row>
    <row r="3848" spans="1:7" x14ac:dyDescent="0.35">
      <c r="A3848" t="s">
        <v>17</v>
      </c>
      <c r="B3848" t="s">
        <v>13</v>
      </c>
      <c r="C3848" t="s">
        <v>8</v>
      </c>
      <c r="D3848">
        <v>2023</v>
      </c>
      <c r="E3848">
        <v>7</v>
      </c>
      <c r="F3848" s="1">
        <v>14812</v>
      </c>
      <c r="G3848" s="6">
        <f>SUMIFS(Table1[Profit (Month)],Table1[Category],Table1[[#This Row],[Category]],Table1[Supplier],Table1[[#This Row],[Supplier]],Table1[Brand],Table1[[#This Row],[Brand]],Table1[Year],Table1[[#This Row],[Year]],Table1[Month],"&lt;="&amp;Table1[[#This Row],[Profit (Month)]])</f>
        <v>148872</v>
      </c>
    </row>
    <row r="3849" spans="1:7" x14ac:dyDescent="0.35">
      <c r="A3849" t="s">
        <v>17</v>
      </c>
      <c r="B3849" t="s">
        <v>13</v>
      </c>
      <c r="C3849" t="s">
        <v>8</v>
      </c>
      <c r="D3849">
        <v>2023</v>
      </c>
      <c r="E3849">
        <v>8</v>
      </c>
      <c r="F3849" s="1">
        <v>11535</v>
      </c>
      <c r="G3849" s="6">
        <f>SUMIFS(Table1[Profit (Month)],Table1[Category],Table1[[#This Row],[Category]],Table1[Supplier],Table1[[#This Row],[Supplier]],Table1[Brand],Table1[[#This Row],[Brand]],Table1[Year],Table1[[#This Row],[Year]],Table1[Month],"&lt;="&amp;Table1[[#This Row],[Profit (Month)]])</f>
        <v>148991</v>
      </c>
    </row>
    <row r="3850" spans="1:7" x14ac:dyDescent="0.35">
      <c r="A3850" t="s">
        <v>17</v>
      </c>
      <c r="B3850" t="s">
        <v>13</v>
      </c>
      <c r="C3850" t="s">
        <v>8</v>
      </c>
      <c r="D3850">
        <v>2023</v>
      </c>
      <c r="E3850">
        <v>9</v>
      </c>
      <c r="F3850" s="1">
        <v>11858</v>
      </c>
      <c r="G3850" s="6">
        <f>SUMIFS(Table1[Profit (Month)],Table1[Category],Table1[[#This Row],[Category]],Table1[Supplier],Table1[[#This Row],[Supplier]],Table1[Brand],Table1[[#This Row],[Brand]],Table1[Year],Table1[[#This Row],[Year]],Table1[Month],"&lt;="&amp;Table1[[#This Row],[Profit (Month)]])</f>
        <v>139290</v>
      </c>
    </row>
    <row r="3851" spans="1:7" x14ac:dyDescent="0.35">
      <c r="A3851" t="s">
        <v>17</v>
      </c>
      <c r="B3851" t="s">
        <v>13</v>
      </c>
      <c r="C3851" t="s">
        <v>8</v>
      </c>
      <c r="D3851">
        <v>2023</v>
      </c>
      <c r="E3851">
        <v>10</v>
      </c>
      <c r="F3851" s="1">
        <v>13313</v>
      </c>
      <c r="G3851" s="6">
        <f>SUMIFS(Table1[Profit (Month)],Table1[Category],Table1[[#This Row],[Category]],Table1[Supplier],Table1[[#This Row],[Supplier]],Table1[Brand],Table1[[#This Row],[Brand]],Table1[Year],Table1[[#This Row],[Year]],Table1[Month],"&lt;="&amp;Table1[[#This Row],[Profit (Month)]])</f>
        <v>148102</v>
      </c>
    </row>
    <row r="3852" spans="1:7" x14ac:dyDescent="0.35">
      <c r="A3852" t="s">
        <v>17</v>
      </c>
      <c r="B3852" t="s">
        <v>13</v>
      </c>
      <c r="C3852" t="s">
        <v>8</v>
      </c>
      <c r="D3852">
        <v>2023</v>
      </c>
      <c r="E3852">
        <v>11</v>
      </c>
      <c r="F3852" s="1">
        <v>11805</v>
      </c>
      <c r="G3852" s="6">
        <f>SUMIFS(Table1[Profit (Month)],Table1[Category],Table1[[#This Row],[Category]],Table1[Supplier],Table1[[#This Row],[Supplier]],Table1[Brand],Table1[[#This Row],[Brand]],Table1[Year],Table1[[#This Row],[Year]],Table1[Month],"&lt;="&amp;Table1[[#This Row],[Profit (Month)]])</f>
        <v>159730</v>
      </c>
    </row>
    <row r="3853" spans="1:7" x14ac:dyDescent="0.35">
      <c r="A3853" t="s">
        <v>17</v>
      </c>
      <c r="B3853" t="s">
        <v>13</v>
      </c>
      <c r="C3853" t="s">
        <v>8</v>
      </c>
      <c r="D3853">
        <v>2023</v>
      </c>
      <c r="E3853">
        <v>12</v>
      </c>
      <c r="F3853" s="1">
        <v>12703</v>
      </c>
      <c r="G3853" s="6">
        <f>SUMIFS(Table1[Profit (Month)],Table1[Category],Table1[[#This Row],[Category]],Table1[Supplier],Table1[[#This Row],[Supplier]],Table1[Brand],Table1[[#This Row],[Brand]],Table1[Year],Table1[[#This Row],[Year]],Table1[Month],"&lt;="&amp;Table1[[#This Row],[Profit (Month)]])</f>
        <v>146364</v>
      </c>
    </row>
    <row r="3854" spans="1:7" x14ac:dyDescent="0.35">
      <c r="A3854" t="s">
        <v>17</v>
      </c>
      <c r="B3854" t="s">
        <v>13</v>
      </c>
      <c r="C3854" t="s">
        <v>8</v>
      </c>
      <c r="D3854">
        <v>2024</v>
      </c>
      <c r="E3854">
        <v>1</v>
      </c>
      <c r="F3854" s="1">
        <v>12014</v>
      </c>
      <c r="G3854" s="6">
        <f>SUMIFS(Table1[Profit (Month)],Table1[Category],Table1[[#This Row],[Category]],Table1[Supplier],Table1[[#This Row],[Supplier]],Table1[Brand],Table1[[#This Row],[Brand]],Table1[Year],Table1[[#This Row],[Year]],Table1[Month],"&lt;="&amp;Table1[[#This Row],[Profit (Month)]])</f>
        <v>152299</v>
      </c>
    </row>
    <row r="3855" spans="1:7" x14ac:dyDescent="0.35">
      <c r="A3855" t="s">
        <v>17</v>
      </c>
      <c r="B3855" t="s">
        <v>13</v>
      </c>
      <c r="C3855" t="s">
        <v>8</v>
      </c>
      <c r="D3855">
        <v>2024</v>
      </c>
      <c r="E3855">
        <v>2</v>
      </c>
      <c r="F3855" s="1">
        <v>11537</v>
      </c>
      <c r="G3855" s="6">
        <f>SUMIFS(Table1[Profit (Month)],Table1[Category],Table1[[#This Row],[Category]],Table1[Supplier],Table1[[#This Row],[Supplier]],Table1[Brand],Table1[[#This Row],[Brand]],Table1[Year],Table1[[#This Row],[Year]],Table1[Month],"&lt;="&amp;Table1[[#This Row],[Profit (Month)]])</f>
        <v>153030</v>
      </c>
    </row>
    <row r="3856" spans="1:7" x14ac:dyDescent="0.35">
      <c r="A3856" t="s">
        <v>17</v>
      </c>
      <c r="B3856" t="s">
        <v>13</v>
      </c>
      <c r="C3856" t="s">
        <v>8</v>
      </c>
      <c r="D3856">
        <v>2024</v>
      </c>
      <c r="E3856">
        <v>3</v>
      </c>
      <c r="F3856" s="1">
        <v>12058</v>
      </c>
      <c r="G3856" s="6">
        <f>SUMIFS(Table1[Profit (Month)],Table1[Category],Table1[[#This Row],[Category]],Table1[Supplier],Table1[[#This Row],[Supplier]],Table1[Brand],Table1[[#This Row],[Brand]],Table1[Year],Table1[[#This Row],[Year]],Table1[Month],"&lt;="&amp;Table1[[#This Row],[Profit (Month)]])</f>
        <v>147013</v>
      </c>
    </row>
    <row r="3857" spans="1:7" x14ac:dyDescent="0.35">
      <c r="A3857" t="s">
        <v>17</v>
      </c>
      <c r="B3857" t="s">
        <v>13</v>
      </c>
      <c r="C3857" t="s">
        <v>8</v>
      </c>
      <c r="D3857">
        <v>2024</v>
      </c>
      <c r="E3857">
        <v>4</v>
      </c>
      <c r="F3857" s="1">
        <v>12761</v>
      </c>
      <c r="G3857" s="6">
        <f>SUMIFS(Table1[Profit (Month)],Table1[Category],Table1[[#This Row],[Category]],Table1[Supplier],Table1[[#This Row],[Supplier]],Table1[Brand],Table1[[#This Row],[Brand]],Table1[Year],Table1[[#This Row],[Year]],Table1[Month],"&lt;="&amp;Table1[[#This Row],[Profit (Month)]])</f>
        <v>153640</v>
      </c>
    </row>
    <row r="3858" spans="1:7" x14ac:dyDescent="0.35">
      <c r="A3858" t="s">
        <v>17</v>
      </c>
      <c r="B3858" t="s">
        <v>13</v>
      </c>
      <c r="C3858" t="s">
        <v>8</v>
      </c>
      <c r="D3858">
        <v>2024</v>
      </c>
      <c r="E3858">
        <v>5</v>
      </c>
      <c r="F3858" s="1">
        <v>14097</v>
      </c>
      <c r="G3858" s="6">
        <f>SUMIFS(Table1[Profit (Month)],Table1[Category],Table1[[#This Row],[Category]],Table1[Supplier],Table1[[#This Row],[Supplier]],Table1[Brand],Table1[[#This Row],[Brand]],Table1[Year],Table1[[#This Row],[Year]],Table1[Month],"&lt;="&amp;Table1[[#This Row],[Profit (Month)]])</f>
        <v>141727</v>
      </c>
    </row>
    <row r="3859" spans="1:7" x14ac:dyDescent="0.35">
      <c r="A3859" t="s">
        <v>17</v>
      </c>
      <c r="B3859" t="s">
        <v>13</v>
      </c>
      <c r="C3859" t="s">
        <v>8</v>
      </c>
      <c r="D3859">
        <v>2024</v>
      </c>
      <c r="E3859">
        <v>6</v>
      </c>
      <c r="F3859" s="1">
        <v>11581</v>
      </c>
      <c r="G3859" s="6">
        <f>SUMIFS(Table1[Profit (Month)],Table1[Category],Table1[[#This Row],[Category]],Table1[Supplier],Table1[[#This Row],[Supplier]],Table1[Brand],Table1[[#This Row],[Brand]],Table1[Year],Table1[[#This Row],[Year]],Table1[Month],"&lt;="&amp;Table1[[#This Row],[Profit (Month)]])</f>
        <v>151293</v>
      </c>
    </row>
    <row r="3860" spans="1:7" x14ac:dyDescent="0.35">
      <c r="A3860" t="s">
        <v>17</v>
      </c>
      <c r="B3860" t="s">
        <v>13</v>
      </c>
      <c r="C3860" t="s">
        <v>8</v>
      </c>
      <c r="D3860">
        <v>2024</v>
      </c>
      <c r="E3860">
        <v>7</v>
      </c>
      <c r="F3860" s="1">
        <v>13489</v>
      </c>
      <c r="G3860" s="6">
        <f>SUMIFS(Table1[Profit (Month)],Table1[Category],Table1[[#This Row],[Category]],Table1[Supplier],Table1[[#This Row],[Supplier]],Table1[Brand],Table1[[#This Row],[Brand]],Table1[Year],Table1[[#This Row],[Year]],Table1[Month],"&lt;="&amp;Table1[[#This Row],[Profit (Month)]])</f>
        <v>147850</v>
      </c>
    </row>
    <row r="3861" spans="1:7" x14ac:dyDescent="0.35">
      <c r="A3861" t="s">
        <v>17</v>
      </c>
      <c r="B3861" t="s">
        <v>13</v>
      </c>
      <c r="C3861" t="s">
        <v>8</v>
      </c>
      <c r="D3861">
        <v>2024</v>
      </c>
      <c r="E3861">
        <v>8</v>
      </c>
      <c r="F3861" s="1">
        <v>12144</v>
      </c>
      <c r="G3861" s="6">
        <f>SUMIFS(Table1[Profit (Month)],Table1[Category],Table1[[#This Row],[Category]],Table1[Supplier],Table1[[#This Row],[Supplier]],Table1[Brand],Table1[[#This Row],[Brand]],Table1[Year],Table1[[#This Row],[Year]],Table1[Month],"&lt;="&amp;Table1[[#This Row],[Profit (Month)]])</f>
        <v>147522</v>
      </c>
    </row>
    <row r="3862" spans="1:7" x14ac:dyDescent="0.35">
      <c r="A3862" t="s">
        <v>17</v>
      </c>
      <c r="B3862" t="s">
        <v>13</v>
      </c>
      <c r="C3862" t="s">
        <v>8</v>
      </c>
      <c r="D3862">
        <v>2024</v>
      </c>
      <c r="E3862">
        <v>9</v>
      </c>
      <c r="F3862" s="1">
        <v>11358</v>
      </c>
      <c r="G3862" s="6">
        <f>SUMIFS(Table1[Profit (Month)],Table1[Category],Table1[[#This Row],[Category]],Table1[Supplier],Table1[[#This Row],[Supplier]],Table1[Brand],Table1[[#This Row],[Brand]],Table1[Year],Table1[[#This Row],[Year]],Table1[Month],"&lt;="&amp;Table1[[#This Row],[Profit (Month)]])</f>
        <v>159145</v>
      </c>
    </row>
    <row r="3863" spans="1:7" x14ac:dyDescent="0.35">
      <c r="A3863" t="s">
        <v>17</v>
      </c>
      <c r="B3863" t="s">
        <v>13</v>
      </c>
      <c r="C3863" t="s">
        <v>8</v>
      </c>
      <c r="D3863">
        <v>2024</v>
      </c>
      <c r="E3863">
        <v>10</v>
      </c>
      <c r="F3863" s="1">
        <v>13985</v>
      </c>
      <c r="G3863" s="6">
        <f>SUMIFS(Table1[Profit (Month)],Table1[Category],Table1[[#This Row],[Category]],Table1[Supplier],Table1[[#This Row],[Supplier]],Table1[Brand],Table1[[#This Row],[Brand]],Table1[Year],Table1[[#This Row],[Year]],Table1[Month],"&lt;="&amp;Table1[[#This Row],[Profit (Month)]])</f>
        <v>156562</v>
      </c>
    </row>
    <row r="3864" spans="1:7" x14ac:dyDescent="0.35">
      <c r="A3864" t="s">
        <v>17</v>
      </c>
      <c r="B3864" t="s">
        <v>13</v>
      </c>
      <c r="C3864" t="s">
        <v>8</v>
      </c>
      <c r="D3864">
        <v>2024</v>
      </c>
      <c r="E3864">
        <v>11</v>
      </c>
      <c r="F3864" s="1">
        <v>10243</v>
      </c>
      <c r="G3864" s="6">
        <f>SUMIFS(Table1[Profit (Month)],Table1[Category],Table1[[#This Row],[Category]],Table1[Supplier],Table1[[#This Row],[Supplier]],Table1[Brand],Table1[[#This Row],[Brand]],Table1[Year],Table1[[#This Row],[Year]],Table1[Month],"&lt;="&amp;Table1[[#This Row],[Profit (Month)]])</f>
        <v>144847</v>
      </c>
    </row>
    <row r="3865" spans="1:7" x14ac:dyDescent="0.35">
      <c r="A3865" t="s">
        <v>17</v>
      </c>
      <c r="B3865" t="s">
        <v>13</v>
      </c>
      <c r="C3865" t="s">
        <v>8</v>
      </c>
      <c r="D3865">
        <v>2024</v>
      </c>
      <c r="E3865">
        <v>12</v>
      </c>
      <c r="F3865" s="1">
        <v>10792</v>
      </c>
      <c r="G3865" s="6">
        <f>SUMIFS(Table1[Profit (Month)],Table1[Category],Table1[[#This Row],[Category]],Table1[Supplier],Table1[[#This Row],[Supplier]],Table1[Brand],Table1[[#This Row],[Brand]],Table1[Year],Table1[[#This Row],[Year]],Table1[Month],"&lt;="&amp;Table1[[#This Row],[Profit (Month)]])</f>
        <v>156864</v>
      </c>
    </row>
    <row r="3866" spans="1:7" x14ac:dyDescent="0.35">
      <c r="A3866" t="s">
        <v>17</v>
      </c>
      <c r="B3866" t="s">
        <v>13</v>
      </c>
      <c r="C3866" t="s">
        <v>9</v>
      </c>
      <c r="D3866">
        <v>2018</v>
      </c>
      <c r="E3866">
        <v>1</v>
      </c>
      <c r="F3866" s="1">
        <v>12328</v>
      </c>
      <c r="G3866" s="6">
        <f>SUMIFS(Table1[Profit (Month)],Table1[Category],Table1[[#This Row],[Category]],Table1[Supplier],Table1[[#This Row],[Supplier]],Table1[Brand],Table1[[#This Row],[Brand]],Table1[Year],Table1[[#This Row],[Year]],Table1[Month],"&lt;="&amp;Table1[[#This Row],[Profit (Month)]])</f>
        <v>144847</v>
      </c>
    </row>
    <row r="3867" spans="1:7" x14ac:dyDescent="0.35">
      <c r="A3867" t="s">
        <v>17</v>
      </c>
      <c r="B3867" t="s">
        <v>13</v>
      </c>
      <c r="C3867" t="s">
        <v>9</v>
      </c>
      <c r="D3867">
        <v>2018</v>
      </c>
      <c r="E3867">
        <v>2</v>
      </c>
      <c r="F3867" s="1">
        <v>13652</v>
      </c>
      <c r="G3867" s="6">
        <f>SUMIFS(Table1[Profit (Month)],Table1[Category],Table1[[#This Row],[Category]],Table1[Supplier],Table1[[#This Row],[Supplier]],Table1[Brand],Table1[[#This Row],[Brand]],Table1[Year],Table1[[#This Row],[Year]],Table1[Month],"&lt;="&amp;Table1[[#This Row],[Profit (Month)]])</f>
        <v>147697</v>
      </c>
    </row>
    <row r="3868" spans="1:7" x14ac:dyDescent="0.35">
      <c r="A3868" t="s">
        <v>17</v>
      </c>
      <c r="B3868" t="s">
        <v>13</v>
      </c>
      <c r="C3868" t="s">
        <v>9</v>
      </c>
      <c r="D3868">
        <v>2018</v>
      </c>
      <c r="E3868">
        <v>3</v>
      </c>
      <c r="F3868" s="1">
        <v>10762</v>
      </c>
      <c r="G3868" s="6">
        <f>SUMIFS(Table1[Profit (Month)],Table1[Category],Table1[[#This Row],[Category]],Table1[Supplier],Table1[[#This Row],[Supplier]],Table1[Brand],Table1[[#This Row],[Brand]],Table1[Year],Table1[[#This Row],[Year]],Table1[Month],"&lt;="&amp;Table1[[#This Row],[Profit (Month)]])</f>
        <v>144003</v>
      </c>
    </row>
    <row r="3869" spans="1:7" x14ac:dyDescent="0.35">
      <c r="A3869" t="s">
        <v>17</v>
      </c>
      <c r="B3869" t="s">
        <v>13</v>
      </c>
      <c r="C3869" t="s">
        <v>9</v>
      </c>
      <c r="D3869">
        <v>2018</v>
      </c>
      <c r="E3869">
        <v>4</v>
      </c>
      <c r="F3869" s="1">
        <v>12949</v>
      </c>
      <c r="G3869" s="6">
        <f>SUMIFS(Table1[Profit (Month)],Table1[Category],Table1[[#This Row],[Category]],Table1[Supplier],Table1[[#This Row],[Supplier]],Table1[Brand],Table1[[#This Row],[Brand]],Table1[Year],Table1[[#This Row],[Year]],Table1[Month],"&lt;="&amp;Table1[[#This Row],[Profit (Month)]])</f>
        <v>154316</v>
      </c>
    </row>
    <row r="3870" spans="1:7" x14ac:dyDescent="0.35">
      <c r="A3870" t="s">
        <v>17</v>
      </c>
      <c r="B3870" t="s">
        <v>13</v>
      </c>
      <c r="C3870" t="s">
        <v>9</v>
      </c>
      <c r="D3870">
        <v>2018</v>
      </c>
      <c r="E3870">
        <v>5</v>
      </c>
      <c r="F3870" s="1">
        <v>13950</v>
      </c>
      <c r="G3870" s="6">
        <f>SUMIFS(Table1[Profit (Month)],Table1[Category],Table1[[#This Row],[Category]],Table1[Supplier],Table1[[#This Row],[Supplier]],Table1[Brand],Table1[[#This Row],[Brand]],Table1[Year],Table1[[#This Row],[Year]],Table1[Month],"&lt;="&amp;Table1[[#This Row],[Profit (Month)]])</f>
        <v>147025</v>
      </c>
    </row>
    <row r="3871" spans="1:7" x14ac:dyDescent="0.35">
      <c r="A3871" t="s">
        <v>17</v>
      </c>
      <c r="B3871" t="s">
        <v>13</v>
      </c>
      <c r="C3871" t="s">
        <v>9</v>
      </c>
      <c r="D3871">
        <v>2018</v>
      </c>
      <c r="E3871">
        <v>6</v>
      </c>
      <c r="F3871" s="1">
        <v>10201</v>
      </c>
      <c r="G3871" s="6">
        <f>SUMIFS(Table1[Profit (Month)],Table1[Category],Table1[[#This Row],[Category]],Table1[Supplier],Table1[[#This Row],[Supplier]],Table1[Brand],Table1[[#This Row],[Brand]],Table1[Year],Table1[[#This Row],[Year]],Table1[Month],"&lt;="&amp;Table1[[#This Row],[Profit (Month)]])</f>
        <v>149903</v>
      </c>
    </row>
    <row r="3872" spans="1:7" x14ac:dyDescent="0.35">
      <c r="A3872" t="s">
        <v>17</v>
      </c>
      <c r="B3872" t="s">
        <v>13</v>
      </c>
      <c r="C3872" t="s">
        <v>9</v>
      </c>
      <c r="D3872">
        <v>2018</v>
      </c>
      <c r="E3872">
        <v>7</v>
      </c>
      <c r="F3872" s="1">
        <v>14641</v>
      </c>
      <c r="G3872" s="6">
        <f>SUMIFS(Table1[Profit (Month)],Table1[Category],Table1[[#This Row],[Category]],Table1[Supplier],Table1[[#This Row],[Supplier]],Table1[Brand],Table1[[#This Row],[Brand]],Table1[Year],Table1[[#This Row],[Year]],Table1[Month],"&lt;="&amp;Table1[[#This Row],[Profit (Month)]])</f>
        <v>154461</v>
      </c>
    </row>
    <row r="3873" spans="1:7" x14ac:dyDescent="0.35">
      <c r="A3873" t="s">
        <v>17</v>
      </c>
      <c r="B3873" t="s">
        <v>13</v>
      </c>
      <c r="C3873" t="s">
        <v>9</v>
      </c>
      <c r="D3873">
        <v>2018</v>
      </c>
      <c r="E3873">
        <v>8</v>
      </c>
      <c r="F3873" s="1">
        <v>10295</v>
      </c>
      <c r="G3873" s="6">
        <f>SUMIFS(Table1[Profit (Month)],Table1[Category],Table1[[#This Row],[Category]],Table1[Supplier],Table1[[#This Row],[Supplier]],Table1[Brand],Table1[[#This Row],[Brand]],Table1[Year],Table1[[#This Row],[Year]],Table1[Month],"&lt;="&amp;Table1[[#This Row],[Profit (Month)]])</f>
        <v>147320</v>
      </c>
    </row>
    <row r="3874" spans="1:7" x14ac:dyDescent="0.35">
      <c r="A3874" t="s">
        <v>17</v>
      </c>
      <c r="B3874" t="s">
        <v>13</v>
      </c>
      <c r="C3874" t="s">
        <v>9</v>
      </c>
      <c r="D3874">
        <v>2018</v>
      </c>
      <c r="E3874">
        <v>9</v>
      </c>
      <c r="F3874" s="1">
        <v>14753</v>
      </c>
      <c r="G3874" s="6">
        <f>SUMIFS(Table1[Profit (Month)],Table1[Category],Table1[[#This Row],[Category]],Table1[Supplier],Table1[[#This Row],[Supplier]],Table1[Brand],Table1[[#This Row],[Brand]],Table1[Year],Table1[[#This Row],[Year]],Table1[Month],"&lt;="&amp;Table1[[#This Row],[Profit (Month)]])</f>
        <v>147900</v>
      </c>
    </row>
    <row r="3875" spans="1:7" x14ac:dyDescent="0.35">
      <c r="A3875" t="s">
        <v>17</v>
      </c>
      <c r="B3875" t="s">
        <v>13</v>
      </c>
      <c r="C3875" t="s">
        <v>9</v>
      </c>
      <c r="D3875">
        <v>2018</v>
      </c>
      <c r="E3875">
        <v>10</v>
      </c>
      <c r="F3875" s="1">
        <v>13366</v>
      </c>
      <c r="G3875" s="6">
        <f>SUMIFS(Table1[Profit (Month)],Table1[Category],Table1[[#This Row],[Category]],Table1[Supplier],Table1[[#This Row],[Supplier]],Table1[Brand],Table1[[#This Row],[Brand]],Table1[Year],Table1[[#This Row],[Year]],Table1[Month],"&lt;="&amp;Table1[[#This Row],[Profit (Month)]])</f>
        <v>147522</v>
      </c>
    </row>
    <row r="3876" spans="1:7" x14ac:dyDescent="0.35">
      <c r="A3876" t="s">
        <v>17</v>
      </c>
      <c r="B3876" t="s">
        <v>13</v>
      </c>
      <c r="C3876" t="s">
        <v>9</v>
      </c>
      <c r="D3876">
        <v>2018</v>
      </c>
      <c r="E3876">
        <v>11</v>
      </c>
      <c r="F3876" s="1">
        <v>14715</v>
      </c>
      <c r="G3876" s="6">
        <f>SUMIFS(Table1[Profit (Month)],Table1[Category],Table1[[#This Row],[Category]],Table1[Supplier],Table1[[#This Row],[Supplier]],Table1[Brand],Table1[[#This Row],[Brand]],Table1[Year],Table1[[#This Row],[Year]],Table1[Month],"&lt;="&amp;Table1[[#This Row],[Profit (Month)]])</f>
        <v>152411</v>
      </c>
    </row>
    <row r="3877" spans="1:7" x14ac:dyDescent="0.35">
      <c r="A3877" t="s">
        <v>17</v>
      </c>
      <c r="B3877" t="s">
        <v>13</v>
      </c>
      <c r="C3877" t="s">
        <v>9</v>
      </c>
      <c r="D3877">
        <v>2018</v>
      </c>
      <c r="E3877">
        <v>12</v>
      </c>
      <c r="F3877" s="1">
        <v>12789</v>
      </c>
      <c r="G3877" s="6">
        <f>SUMIFS(Table1[Profit (Month)],Table1[Category],Table1[[#This Row],[Category]],Table1[Supplier],Table1[[#This Row],[Supplier]],Table1[Brand],Table1[[#This Row],[Brand]],Table1[Year],Table1[[#This Row],[Year]],Table1[Month],"&lt;="&amp;Table1[[#This Row],[Profit (Month)]])</f>
        <v>156788</v>
      </c>
    </row>
    <row r="3878" spans="1:7" x14ac:dyDescent="0.35">
      <c r="A3878" t="s">
        <v>17</v>
      </c>
      <c r="B3878" t="s">
        <v>13</v>
      </c>
      <c r="C3878" t="s">
        <v>9</v>
      </c>
      <c r="D3878">
        <v>2019</v>
      </c>
      <c r="E3878">
        <v>1</v>
      </c>
      <c r="F3878" s="1">
        <v>12345</v>
      </c>
      <c r="G3878" s="6">
        <f>SUMIFS(Table1[Profit (Month)],Table1[Category],Table1[[#This Row],[Category]],Table1[Supplier],Table1[[#This Row],[Supplier]],Table1[Brand],Table1[[#This Row],[Brand]],Table1[Year],Table1[[#This Row],[Year]],Table1[Month],"&lt;="&amp;Table1[[#This Row],[Profit (Month)]])</f>
        <v>142938</v>
      </c>
    </row>
    <row r="3879" spans="1:7" x14ac:dyDescent="0.35">
      <c r="A3879" t="s">
        <v>17</v>
      </c>
      <c r="B3879" t="s">
        <v>13</v>
      </c>
      <c r="C3879" t="s">
        <v>9</v>
      </c>
      <c r="D3879">
        <v>2019</v>
      </c>
      <c r="E3879">
        <v>2</v>
      </c>
      <c r="F3879" s="1">
        <v>14445</v>
      </c>
      <c r="G3879" s="6">
        <f>SUMIFS(Table1[Profit (Month)],Table1[Category],Table1[[#This Row],[Category]],Table1[Supplier],Table1[[#This Row],[Supplier]],Table1[Brand],Table1[[#This Row],[Brand]],Table1[Year],Table1[[#This Row],[Year]],Table1[Month],"&lt;="&amp;Table1[[#This Row],[Profit (Month)]])</f>
        <v>148687</v>
      </c>
    </row>
    <row r="3880" spans="1:7" x14ac:dyDescent="0.35">
      <c r="A3880" t="s">
        <v>17</v>
      </c>
      <c r="B3880" t="s">
        <v>13</v>
      </c>
      <c r="C3880" t="s">
        <v>9</v>
      </c>
      <c r="D3880">
        <v>2019</v>
      </c>
      <c r="E3880">
        <v>3</v>
      </c>
      <c r="F3880" s="1">
        <v>12473</v>
      </c>
      <c r="G3880" s="6">
        <f>SUMIFS(Table1[Profit (Month)],Table1[Category],Table1[[#This Row],[Category]],Table1[Supplier],Table1[[#This Row],[Supplier]],Table1[Brand],Table1[[#This Row],[Brand]],Table1[Year],Table1[[#This Row],[Year]],Table1[Month],"&lt;="&amp;Table1[[#This Row],[Profit (Month)]])</f>
        <v>146847</v>
      </c>
    </row>
    <row r="3881" spans="1:7" x14ac:dyDescent="0.35">
      <c r="A3881" t="s">
        <v>17</v>
      </c>
      <c r="B3881" t="s">
        <v>13</v>
      </c>
      <c r="C3881" t="s">
        <v>9</v>
      </c>
      <c r="D3881">
        <v>2019</v>
      </c>
      <c r="E3881">
        <v>4</v>
      </c>
      <c r="F3881" s="1">
        <v>10326</v>
      </c>
      <c r="G3881" s="6">
        <f>SUMIFS(Table1[Profit (Month)],Table1[Category],Table1[[#This Row],[Category]],Table1[Supplier],Table1[[#This Row],[Supplier]],Table1[Brand],Table1[[#This Row],[Brand]],Table1[Year],Table1[[#This Row],[Year]],Table1[Month],"&lt;="&amp;Table1[[#This Row],[Profit (Month)]])</f>
        <v>153849</v>
      </c>
    </row>
    <row r="3882" spans="1:7" x14ac:dyDescent="0.35">
      <c r="A3882" t="s">
        <v>17</v>
      </c>
      <c r="B3882" t="s">
        <v>13</v>
      </c>
      <c r="C3882" t="s">
        <v>9</v>
      </c>
      <c r="D3882">
        <v>2019</v>
      </c>
      <c r="E3882">
        <v>5</v>
      </c>
      <c r="F3882" s="1">
        <v>13582</v>
      </c>
      <c r="G3882" s="6">
        <f>SUMIFS(Table1[Profit (Month)],Table1[Category],Table1[[#This Row],[Category]],Table1[Supplier],Table1[[#This Row],[Supplier]],Table1[Brand],Table1[[#This Row],[Brand]],Table1[Year],Table1[[#This Row],[Year]],Table1[Month],"&lt;="&amp;Table1[[#This Row],[Profit (Month)]])</f>
        <v>159821</v>
      </c>
    </row>
    <row r="3883" spans="1:7" x14ac:dyDescent="0.35">
      <c r="A3883" t="s">
        <v>17</v>
      </c>
      <c r="B3883" t="s">
        <v>13</v>
      </c>
      <c r="C3883" t="s">
        <v>9</v>
      </c>
      <c r="D3883">
        <v>2019</v>
      </c>
      <c r="E3883">
        <v>6</v>
      </c>
      <c r="F3883" s="1">
        <v>13950</v>
      </c>
      <c r="G3883" s="6">
        <f>SUMIFS(Table1[Profit (Month)],Table1[Category],Table1[[#This Row],[Category]],Table1[Supplier],Table1[[#This Row],[Supplier]],Table1[Brand],Table1[[#This Row],[Brand]],Table1[Year],Table1[[#This Row],[Year]],Table1[Month],"&lt;="&amp;Table1[[#This Row],[Profit (Month)]])</f>
        <v>149594</v>
      </c>
    </row>
    <row r="3884" spans="1:7" x14ac:dyDescent="0.35">
      <c r="A3884" t="s">
        <v>17</v>
      </c>
      <c r="B3884" t="s">
        <v>13</v>
      </c>
      <c r="C3884" t="s">
        <v>9</v>
      </c>
      <c r="D3884">
        <v>2019</v>
      </c>
      <c r="E3884">
        <v>7</v>
      </c>
      <c r="F3884" s="1">
        <v>13727</v>
      </c>
      <c r="G3884" s="6">
        <f>SUMIFS(Table1[Profit (Month)],Table1[Category],Table1[[#This Row],[Category]],Table1[Supplier],Table1[[#This Row],[Supplier]],Table1[Brand],Table1[[#This Row],[Brand]],Table1[Year],Table1[[#This Row],[Year]],Table1[Month],"&lt;="&amp;Table1[[#This Row],[Profit (Month)]])</f>
        <v>147193</v>
      </c>
    </row>
    <row r="3885" spans="1:7" x14ac:dyDescent="0.35">
      <c r="A3885" t="s">
        <v>17</v>
      </c>
      <c r="B3885" t="s">
        <v>13</v>
      </c>
      <c r="C3885" t="s">
        <v>9</v>
      </c>
      <c r="D3885">
        <v>2019</v>
      </c>
      <c r="E3885">
        <v>8</v>
      </c>
      <c r="F3885" s="1">
        <v>10876</v>
      </c>
      <c r="G3885" s="6">
        <f>SUMIFS(Table1[Profit (Month)],Table1[Category],Table1[[#This Row],[Category]],Table1[Supplier],Table1[[#This Row],[Supplier]],Table1[Brand],Table1[[#This Row],[Brand]],Table1[Year],Table1[[#This Row],[Year]],Table1[Month],"&lt;="&amp;Table1[[#This Row],[Profit (Month)]])</f>
        <v>139655</v>
      </c>
    </row>
    <row r="3886" spans="1:7" x14ac:dyDescent="0.35">
      <c r="A3886" t="s">
        <v>17</v>
      </c>
      <c r="B3886" t="s">
        <v>13</v>
      </c>
      <c r="C3886" t="s">
        <v>9</v>
      </c>
      <c r="D3886">
        <v>2019</v>
      </c>
      <c r="E3886">
        <v>9</v>
      </c>
      <c r="F3886" s="1">
        <v>10640</v>
      </c>
      <c r="G3886" s="6">
        <f>SUMIFS(Table1[Profit (Month)],Table1[Category],Table1[[#This Row],[Category]],Table1[Supplier],Table1[[#This Row],[Supplier]],Table1[Brand],Table1[[#This Row],[Brand]],Table1[Year],Table1[[#This Row],[Year]],Table1[Month],"&lt;="&amp;Table1[[#This Row],[Profit (Month)]])</f>
        <v>148726</v>
      </c>
    </row>
    <row r="3887" spans="1:7" x14ac:dyDescent="0.35">
      <c r="A3887" t="s">
        <v>17</v>
      </c>
      <c r="B3887" t="s">
        <v>13</v>
      </c>
      <c r="C3887" t="s">
        <v>9</v>
      </c>
      <c r="D3887">
        <v>2019</v>
      </c>
      <c r="E3887">
        <v>10</v>
      </c>
      <c r="F3887" s="1">
        <v>11503</v>
      </c>
      <c r="G3887" s="6">
        <f>SUMIFS(Table1[Profit (Month)],Table1[Category],Table1[[#This Row],[Category]],Table1[Supplier],Table1[[#This Row],[Supplier]],Table1[Brand],Table1[[#This Row],[Brand]],Table1[Year],Table1[[#This Row],[Year]],Table1[Month],"&lt;="&amp;Table1[[#This Row],[Profit (Month)]])</f>
        <v>148236</v>
      </c>
    </row>
    <row r="3888" spans="1:7" x14ac:dyDescent="0.35">
      <c r="A3888" t="s">
        <v>17</v>
      </c>
      <c r="B3888" t="s">
        <v>13</v>
      </c>
      <c r="C3888" t="s">
        <v>9</v>
      </c>
      <c r="D3888">
        <v>2019</v>
      </c>
      <c r="E3888">
        <v>11</v>
      </c>
      <c r="F3888" s="1">
        <v>14484</v>
      </c>
      <c r="G3888" s="6">
        <f>SUMIFS(Table1[Profit (Month)],Table1[Category],Table1[[#This Row],[Category]],Table1[Supplier],Table1[[#This Row],[Supplier]],Table1[Brand],Table1[[#This Row],[Brand]],Table1[Year],Table1[[#This Row],[Year]],Table1[Month],"&lt;="&amp;Table1[[#This Row],[Profit (Month)]])</f>
        <v>156548</v>
      </c>
    </row>
    <row r="3889" spans="1:7" x14ac:dyDescent="0.35">
      <c r="A3889" t="s">
        <v>17</v>
      </c>
      <c r="B3889" t="s">
        <v>13</v>
      </c>
      <c r="C3889" t="s">
        <v>9</v>
      </c>
      <c r="D3889">
        <v>2019</v>
      </c>
      <c r="E3889">
        <v>12</v>
      </c>
      <c r="F3889" s="1">
        <v>11084</v>
      </c>
      <c r="G3889" s="6">
        <f>SUMIFS(Table1[Profit (Month)],Table1[Category],Table1[[#This Row],[Category]],Table1[Supplier],Table1[[#This Row],[Supplier]],Table1[Brand],Table1[[#This Row],[Brand]],Table1[Year],Table1[[#This Row],[Year]],Table1[Month],"&lt;="&amp;Table1[[#This Row],[Profit (Month)]])</f>
        <v>142773</v>
      </c>
    </row>
    <row r="3890" spans="1:7" x14ac:dyDescent="0.35">
      <c r="A3890" t="s">
        <v>17</v>
      </c>
      <c r="B3890" t="s">
        <v>13</v>
      </c>
      <c r="C3890" t="s">
        <v>9</v>
      </c>
      <c r="D3890">
        <v>2020</v>
      </c>
      <c r="E3890">
        <v>1</v>
      </c>
      <c r="F3890" s="1">
        <v>12024</v>
      </c>
      <c r="G3890" s="6">
        <f>SUMIFS(Table1[Profit (Month)],Table1[Category],Table1[[#This Row],[Category]],Table1[Supplier],Table1[[#This Row],[Supplier]],Table1[Brand],Table1[[#This Row],[Brand]],Table1[Year],Table1[[#This Row],[Year]],Table1[Month],"&lt;="&amp;Table1[[#This Row],[Profit (Month)]])</f>
        <v>149367</v>
      </c>
    </row>
    <row r="3891" spans="1:7" x14ac:dyDescent="0.35">
      <c r="A3891" t="s">
        <v>17</v>
      </c>
      <c r="B3891" t="s">
        <v>13</v>
      </c>
      <c r="C3891" t="s">
        <v>9</v>
      </c>
      <c r="D3891">
        <v>2020</v>
      </c>
      <c r="E3891">
        <v>2</v>
      </c>
      <c r="F3891" s="1">
        <v>10619</v>
      </c>
      <c r="G3891" s="6">
        <f>SUMIFS(Table1[Profit (Month)],Table1[Category],Table1[[#This Row],[Category]],Table1[Supplier],Table1[[#This Row],[Supplier]],Table1[Brand],Table1[[#This Row],[Brand]],Table1[Year],Table1[[#This Row],[Year]],Table1[Month],"&lt;="&amp;Table1[[#This Row],[Profit (Month)]])</f>
        <v>147287</v>
      </c>
    </row>
    <row r="3892" spans="1:7" x14ac:dyDescent="0.35">
      <c r="A3892" t="s">
        <v>17</v>
      </c>
      <c r="B3892" t="s">
        <v>13</v>
      </c>
      <c r="C3892" t="s">
        <v>9</v>
      </c>
      <c r="D3892">
        <v>2020</v>
      </c>
      <c r="E3892">
        <v>3</v>
      </c>
      <c r="F3892" s="1">
        <v>10613</v>
      </c>
      <c r="G3892" s="6">
        <f>SUMIFS(Table1[Profit (Month)],Table1[Category],Table1[[#This Row],[Category]],Table1[Supplier],Table1[[#This Row],[Supplier]],Table1[Brand],Table1[[#This Row],[Brand]],Table1[Year],Table1[[#This Row],[Year]],Table1[Month],"&lt;="&amp;Table1[[#This Row],[Profit (Month)]])</f>
        <v>157486</v>
      </c>
    </row>
    <row r="3893" spans="1:7" x14ac:dyDescent="0.35">
      <c r="A3893" t="s">
        <v>17</v>
      </c>
      <c r="B3893" t="s">
        <v>13</v>
      </c>
      <c r="C3893" t="s">
        <v>9</v>
      </c>
      <c r="D3893">
        <v>2020</v>
      </c>
      <c r="E3893">
        <v>4</v>
      </c>
      <c r="F3893" s="1">
        <v>10708</v>
      </c>
      <c r="G3893" s="6">
        <f>SUMIFS(Table1[Profit (Month)],Table1[Category],Table1[[#This Row],[Category]],Table1[Supplier],Table1[[#This Row],[Supplier]],Table1[Brand],Table1[[#This Row],[Brand]],Table1[Year],Table1[[#This Row],[Year]],Table1[Month],"&lt;="&amp;Table1[[#This Row],[Profit (Month)]])</f>
        <v>149903</v>
      </c>
    </row>
    <row r="3894" spans="1:7" x14ac:dyDescent="0.35">
      <c r="A3894" t="s">
        <v>17</v>
      </c>
      <c r="B3894" t="s">
        <v>13</v>
      </c>
      <c r="C3894" t="s">
        <v>9</v>
      </c>
      <c r="D3894">
        <v>2020</v>
      </c>
      <c r="E3894">
        <v>5</v>
      </c>
      <c r="F3894" s="1">
        <v>14629</v>
      </c>
      <c r="G3894" s="6">
        <f>SUMIFS(Table1[Profit (Month)],Table1[Category],Table1[[#This Row],[Category]],Table1[Supplier],Table1[[#This Row],[Supplier]],Table1[Brand],Table1[[#This Row],[Brand]],Table1[Year],Table1[[#This Row],[Year]],Table1[Month],"&lt;="&amp;Table1[[#This Row],[Profit (Month)]])</f>
        <v>145109</v>
      </c>
    </row>
    <row r="3895" spans="1:7" x14ac:dyDescent="0.35">
      <c r="A3895" t="s">
        <v>17</v>
      </c>
      <c r="B3895" t="s">
        <v>13</v>
      </c>
      <c r="C3895" t="s">
        <v>9</v>
      </c>
      <c r="D3895">
        <v>2020</v>
      </c>
      <c r="E3895">
        <v>6</v>
      </c>
      <c r="F3895" s="1">
        <v>12127</v>
      </c>
      <c r="G3895" s="6">
        <f>SUMIFS(Table1[Profit (Month)],Table1[Category],Table1[[#This Row],[Category]],Table1[Supplier],Table1[[#This Row],[Supplier]],Table1[Brand],Table1[[#This Row],[Brand]],Table1[Year],Table1[[#This Row],[Year]],Table1[Month],"&lt;="&amp;Table1[[#This Row],[Profit (Month)]])</f>
        <v>155877</v>
      </c>
    </row>
    <row r="3896" spans="1:7" x14ac:dyDescent="0.35">
      <c r="A3896" t="s">
        <v>17</v>
      </c>
      <c r="B3896" t="s">
        <v>13</v>
      </c>
      <c r="C3896" t="s">
        <v>9</v>
      </c>
      <c r="D3896">
        <v>2020</v>
      </c>
      <c r="E3896">
        <v>7</v>
      </c>
      <c r="F3896" s="1">
        <v>13951</v>
      </c>
      <c r="G3896" s="6">
        <f>SUMIFS(Table1[Profit (Month)],Table1[Category],Table1[[#This Row],[Category]],Table1[Supplier],Table1[[#This Row],[Supplier]],Table1[Brand],Table1[[#This Row],[Brand]],Table1[Year],Table1[[#This Row],[Year]],Table1[Month],"&lt;="&amp;Table1[[#This Row],[Profit (Month)]])</f>
        <v>149743</v>
      </c>
    </row>
    <row r="3897" spans="1:7" x14ac:dyDescent="0.35">
      <c r="A3897" t="s">
        <v>17</v>
      </c>
      <c r="B3897" t="s">
        <v>13</v>
      </c>
      <c r="C3897" t="s">
        <v>9</v>
      </c>
      <c r="D3897">
        <v>2020</v>
      </c>
      <c r="E3897">
        <v>8</v>
      </c>
      <c r="F3897" s="1">
        <v>13352</v>
      </c>
      <c r="G3897" s="6">
        <f>SUMIFS(Table1[Profit (Month)],Table1[Category],Table1[[#This Row],[Category]],Table1[Supplier],Table1[[#This Row],[Supplier]],Table1[Brand],Table1[[#This Row],[Brand]],Table1[Year],Table1[[#This Row],[Year]],Table1[Month],"&lt;="&amp;Table1[[#This Row],[Profit (Month)]])</f>
        <v>149207</v>
      </c>
    </row>
    <row r="3898" spans="1:7" x14ac:dyDescent="0.35">
      <c r="A3898" t="s">
        <v>17</v>
      </c>
      <c r="B3898" t="s">
        <v>13</v>
      </c>
      <c r="C3898" t="s">
        <v>9</v>
      </c>
      <c r="D3898">
        <v>2020</v>
      </c>
      <c r="E3898">
        <v>9</v>
      </c>
      <c r="F3898" s="1">
        <v>14654</v>
      </c>
      <c r="G3898" s="6">
        <f>SUMIFS(Table1[Profit (Month)],Table1[Category],Table1[[#This Row],[Category]],Table1[Supplier],Table1[[#This Row],[Supplier]],Table1[Brand],Table1[[#This Row],[Brand]],Table1[Year],Table1[[#This Row],[Year]],Table1[Month],"&lt;="&amp;Table1[[#This Row],[Profit (Month)]])</f>
        <v>146044</v>
      </c>
    </row>
    <row r="3899" spans="1:7" x14ac:dyDescent="0.35">
      <c r="A3899" t="s">
        <v>17</v>
      </c>
      <c r="B3899" t="s">
        <v>13</v>
      </c>
      <c r="C3899" t="s">
        <v>9</v>
      </c>
      <c r="D3899">
        <v>2020</v>
      </c>
      <c r="E3899">
        <v>10</v>
      </c>
      <c r="F3899" s="1">
        <v>13615</v>
      </c>
      <c r="G3899" s="6">
        <f>SUMIFS(Table1[Profit (Month)],Table1[Category],Table1[[#This Row],[Category]],Table1[Supplier],Table1[[#This Row],[Supplier]],Table1[Brand],Table1[[#This Row],[Brand]],Table1[Year],Table1[[#This Row],[Year]],Table1[Month],"&lt;="&amp;Table1[[#This Row],[Profit (Month)]])</f>
        <v>147025</v>
      </c>
    </row>
    <row r="3900" spans="1:7" x14ac:dyDescent="0.35">
      <c r="A3900" t="s">
        <v>17</v>
      </c>
      <c r="B3900" t="s">
        <v>13</v>
      </c>
      <c r="C3900" t="s">
        <v>9</v>
      </c>
      <c r="D3900">
        <v>2020</v>
      </c>
      <c r="E3900">
        <v>11</v>
      </c>
      <c r="F3900" s="1">
        <v>10410</v>
      </c>
      <c r="G3900" s="6">
        <f>SUMIFS(Table1[Profit (Month)],Table1[Category],Table1[[#This Row],[Category]],Table1[Supplier],Table1[[#This Row],[Supplier]],Table1[Brand],Table1[[#This Row],[Brand]],Table1[Year],Table1[[#This Row],[Year]],Table1[Month],"&lt;="&amp;Table1[[#This Row],[Profit (Month)]])</f>
        <v>155686</v>
      </c>
    </row>
    <row r="3901" spans="1:7" x14ac:dyDescent="0.35">
      <c r="A3901" t="s">
        <v>17</v>
      </c>
      <c r="B3901" t="s">
        <v>13</v>
      </c>
      <c r="C3901" t="s">
        <v>9</v>
      </c>
      <c r="D3901">
        <v>2020</v>
      </c>
      <c r="E3901">
        <v>12</v>
      </c>
      <c r="F3901" s="1">
        <v>11794</v>
      </c>
      <c r="G3901" s="6">
        <f>SUMIFS(Table1[Profit (Month)],Table1[Category],Table1[[#This Row],[Category]],Table1[Supplier],Table1[[#This Row],[Supplier]],Table1[Brand],Table1[[#This Row],[Brand]],Table1[Year],Table1[[#This Row],[Year]],Table1[Month],"&lt;="&amp;Table1[[#This Row],[Profit (Month)]])</f>
        <v>149232</v>
      </c>
    </row>
    <row r="3902" spans="1:7" x14ac:dyDescent="0.35">
      <c r="A3902" t="s">
        <v>17</v>
      </c>
      <c r="B3902" t="s">
        <v>13</v>
      </c>
      <c r="C3902" t="s">
        <v>9</v>
      </c>
      <c r="D3902">
        <v>2021</v>
      </c>
      <c r="E3902">
        <v>1</v>
      </c>
      <c r="F3902" s="1">
        <v>13907</v>
      </c>
      <c r="G3902" s="6">
        <f>SUMIFS(Table1[Profit (Month)],Table1[Category],Table1[[#This Row],[Category]],Table1[Supplier],Table1[[#This Row],[Supplier]],Table1[Brand],Table1[[#This Row],[Brand]],Table1[Year],Table1[[#This Row],[Year]],Table1[Month],"&lt;="&amp;Table1[[#This Row],[Profit (Month)]])</f>
        <v>154847</v>
      </c>
    </row>
    <row r="3903" spans="1:7" x14ac:dyDescent="0.35">
      <c r="A3903" t="s">
        <v>17</v>
      </c>
      <c r="B3903" t="s">
        <v>13</v>
      </c>
      <c r="C3903" t="s">
        <v>9</v>
      </c>
      <c r="D3903">
        <v>2021</v>
      </c>
      <c r="E3903">
        <v>2</v>
      </c>
      <c r="F3903" s="1">
        <v>10919</v>
      </c>
      <c r="G3903" s="6">
        <f>SUMIFS(Table1[Profit (Month)],Table1[Category],Table1[[#This Row],[Category]],Table1[Supplier],Table1[[#This Row],[Supplier]],Table1[Brand],Table1[[#This Row],[Brand]],Table1[Year],Table1[[#This Row],[Year]],Table1[Month],"&lt;="&amp;Table1[[#This Row],[Profit (Month)]])</f>
        <v>149766</v>
      </c>
    </row>
    <row r="3904" spans="1:7" x14ac:dyDescent="0.35">
      <c r="A3904" t="s">
        <v>17</v>
      </c>
      <c r="B3904" t="s">
        <v>13</v>
      </c>
      <c r="C3904" t="s">
        <v>9</v>
      </c>
      <c r="D3904">
        <v>2021</v>
      </c>
      <c r="E3904">
        <v>3</v>
      </c>
      <c r="F3904" s="1">
        <v>13661</v>
      </c>
      <c r="G3904" s="6">
        <f>SUMIFS(Table1[Profit (Month)],Table1[Category],Table1[[#This Row],[Category]],Table1[Supplier],Table1[[#This Row],[Supplier]],Table1[Brand],Table1[[#This Row],[Brand]],Table1[Year],Table1[[#This Row],[Year]],Table1[Month],"&lt;="&amp;Table1[[#This Row],[Profit (Month)]])</f>
        <v>162205</v>
      </c>
    </row>
    <row r="3905" spans="1:7" x14ac:dyDescent="0.35">
      <c r="A3905" t="s">
        <v>17</v>
      </c>
      <c r="B3905" t="s">
        <v>13</v>
      </c>
      <c r="C3905" t="s">
        <v>9</v>
      </c>
      <c r="D3905">
        <v>2021</v>
      </c>
      <c r="E3905">
        <v>4</v>
      </c>
      <c r="F3905" s="1">
        <v>11459</v>
      </c>
      <c r="G3905" s="6">
        <f>SUMIFS(Table1[Profit (Month)],Table1[Category],Table1[[#This Row],[Category]],Table1[Supplier],Table1[[#This Row],[Supplier]],Table1[Brand],Table1[[#This Row],[Brand]],Table1[Year],Table1[[#This Row],[Year]],Table1[Month],"&lt;="&amp;Table1[[#This Row],[Profit (Month)]])</f>
        <v>149795</v>
      </c>
    </row>
    <row r="3906" spans="1:7" x14ac:dyDescent="0.35">
      <c r="A3906" t="s">
        <v>17</v>
      </c>
      <c r="B3906" t="s">
        <v>13</v>
      </c>
      <c r="C3906" t="s">
        <v>9</v>
      </c>
      <c r="D3906">
        <v>2021</v>
      </c>
      <c r="E3906">
        <v>5</v>
      </c>
      <c r="F3906" s="1">
        <v>11293</v>
      </c>
      <c r="G3906" s="6">
        <f>SUMIFS(Table1[Profit (Month)],Table1[Category],Table1[[#This Row],[Category]],Table1[Supplier],Table1[[#This Row],[Supplier]],Table1[Brand],Table1[[#This Row],[Brand]],Table1[Year],Table1[[#This Row],[Year]],Table1[Month],"&lt;="&amp;Table1[[#This Row],[Profit (Month)]])</f>
        <v>141727</v>
      </c>
    </row>
    <row r="3907" spans="1:7" x14ac:dyDescent="0.35">
      <c r="A3907" t="s">
        <v>17</v>
      </c>
      <c r="B3907" t="s">
        <v>13</v>
      </c>
      <c r="C3907" t="s">
        <v>9</v>
      </c>
      <c r="D3907">
        <v>2021</v>
      </c>
      <c r="E3907">
        <v>6</v>
      </c>
      <c r="F3907" s="1">
        <v>10469</v>
      </c>
      <c r="G3907" s="6">
        <f>SUMIFS(Table1[Profit (Month)],Table1[Category],Table1[[#This Row],[Category]],Table1[Supplier],Table1[[#This Row],[Supplier]],Table1[Brand],Table1[[#This Row],[Brand]],Table1[Year],Table1[[#This Row],[Year]],Table1[Month],"&lt;="&amp;Table1[[#This Row],[Profit (Month)]])</f>
        <v>155239</v>
      </c>
    </row>
    <row r="3908" spans="1:7" x14ac:dyDescent="0.35">
      <c r="A3908" t="s">
        <v>17</v>
      </c>
      <c r="B3908" t="s">
        <v>13</v>
      </c>
      <c r="C3908" t="s">
        <v>9</v>
      </c>
      <c r="D3908">
        <v>2021</v>
      </c>
      <c r="E3908">
        <v>7</v>
      </c>
      <c r="F3908" s="1">
        <v>10749</v>
      </c>
      <c r="G3908" s="6">
        <f>SUMIFS(Table1[Profit (Month)],Table1[Category],Table1[[#This Row],[Category]],Table1[Supplier],Table1[[#This Row],[Supplier]],Table1[Brand],Table1[[#This Row],[Brand]],Table1[Year],Table1[[#This Row],[Year]],Table1[Month],"&lt;="&amp;Table1[[#This Row],[Profit (Month)]])</f>
        <v>151653</v>
      </c>
    </row>
    <row r="3909" spans="1:7" x14ac:dyDescent="0.35">
      <c r="A3909" t="s">
        <v>17</v>
      </c>
      <c r="B3909" t="s">
        <v>13</v>
      </c>
      <c r="C3909" t="s">
        <v>9</v>
      </c>
      <c r="D3909">
        <v>2021</v>
      </c>
      <c r="E3909">
        <v>8</v>
      </c>
      <c r="F3909" s="1">
        <v>11179</v>
      </c>
      <c r="G3909" s="6">
        <f>SUMIFS(Table1[Profit (Month)],Table1[Category],Table1[[#This Row],[Category]],Table1[Supplier],Table1[[#This Row],[Supplier]],Table1[Brand],Table1[[#This Row],[Brand]],Table1[Year],Table1[[#This Row],[Year]],Table1[Month],"&lt;="&amp;Table1[[#This Row],[Profit (Month)]])</f>
        <v>152130</v>
      </c>
    </row>
    <row r="3910" spans="1:7" x14ac:dyDescent="0.35">
      <c r="A3910" t="s">
        <v>17</v>
      </c>
      <c r="B3910" t="s">
        <v>13</v>
      </c>
      <c r="C3910" t="s">
        <v>9</v>
      </c>
      <c r="D3910">
        <v>2021</v>
      </c>
      <c r="E3910">
        <v>9</v>
      </c>
      <c r="F3910" s="1">
        <v>13314</v>
      </c>
      <c r="G3910" s="6">
        <f>SUMIFS(Table1[Profit (Month)],Table1[Category],Table1[[#This Row],[Category]],Table1[Supplier],Table1[[#This Row],[Supplier]],Table1[Brand],Table1[[#This Row],[Brand]],Table1[Year],Table1[[#This Row],[Year]],Table1[Month],"&lt;="&amp;Table1[[#This Row],[Profit (Month)]])</f>
        <v>144135</v>
      </c>
    </row>
    <row r="3911" spans="1:7" x14ac:dyDescent="0.35">
      <c r="A3911" t="s">
        <v>17</v>
      </c>
      <c r="B3911" t="s">
        <v>13</v>
      </c>
      <c r="C3911" t="s">
        <v>9</v>
      </c>
      <c r="D3911">
        <v>2021</v>
      </c>
      <c r="E3911">
        <v>10</v>
      </c>
      <c r="F3911" s="1">
        <v>13450</v>
      </c>
      <c r="G3911" s="6">
        <f>SUMIFS(Table1[Profit (Month)],Table1[Category],Table1[[#This Row],[Category]],Table1[Supplier],Table1[[#This Row],[Supplier]],Table1[Brand],Table1[[#This Row],[Brand]],Table1[Year],Table1[[#This Row],[Year]],Table1[Month],"&lt;="&amp;Table1[[#This Row],[Profit (Month)]])</f>
        <v>142262</v>
      </c>
    </row>
    <row r="3912" spans="1:7" x14ac:dyDescent="0.35">
      <c r="A3912" t="s">
        <v>17</v>
      </c>
      <c r="B3912" t="s">
        <v>13</v>
      </c>
      <c r="C3912" t="s">
        <v>9</v>
      </c>
      <c r="D3912">
        <v>2021</v>
      </c>
      <c r="E3912">
        <v>11</v>
      </c>
      <c r="F3912" s="1">
        <v>13317</v>
      </c>
      <c r="G3912" s="6">
        <f>SUMIFS(Table1[Profit (Month)],Table1[Category],Table1[[#This Row],[Category]],Table1[Supplier],Table1[[#This Row],[Supplier]],Table1[Brand],Table1[[#This Row],[Brand]],Table1[Year],Table1[[#This Row],[Year]],Table1[Month],"&lt;="&amp;Table1[[#This Row],[Profit (Month)]])</f>
        <v>154781</v>
      </c>
    </row>
    <row r="3913" spans="1:7" x14ac:dyDescent="0.35">
      <c r="A3913" t="s">
        <v>17</v>
      </c>
      <c r="B3913" t="s">
        <v>13</v>
      </c>
      <c r="C3913" t="s">
        <v>9</v>
      </c>
      <c r="D3913">
        <v>2021</v>
      </c>
      <c r="E3913">
        <v>12</v>
      </c>
      <c r="F3913" s="1">
        <v>13311</v>
      </c>
      <c r="G3913" s="6">
        <f>SUMIFS(Table1[Profit (Month)],Table1[Category],Table1[[#This Row],[Category]],Table1[Supplier],Table1[[#This Row],[Supplier]],Table1[Brand],Table1[[#This Row],[Brand]],Table1[Year],Table1[[#This Row],[Year]],Table1[Month],"&lt;="&amp;Table1[[#This Row],[Profit (Month)]])</f>
        <v>154909</v>
      </c>
    </row>
    <row r="3914" spans="1:7" x14ac:dyDescent="0.35">
      <c r="A3914" t="s">
        <v>17</v>
      </c>
      <c r="B3914" t="s">
        <v>13</v>
      </c>
      <c r="C3914" t="s">
        <v>9</v>
      </c>
      <c r="D3914">
        <v>2022</v>
      </c>
      <c r="E3914">
        <v>1</v>
      </c>
      <c r="F3914" s="1">
        <v>12673</v>
      </c>
      <c r="G3914" s="6">
        <f>SUMIFS(Table1[Profit (Month)],Table1[Category],Table1[[#This Row],[Category]],Table1[Supplier],Table1[[#This Row],[Supplier]],Table1[Brand],Table1[[#This Row],[Brand]],Table1[Year],Table1[[#This Row],[Year]],Table1[Month],"&lt;="&amp;Table1[[#This Row],[Profit (Month)]])</f>
        <v>151122</v>
      </c>
    </row>
    <row r="3915" spans="1:7" x14ac:dyDescent="0.35">
      <c r="A3915" t="s">
        <v>17</v>
      </c>
      <c r="B3915" t="s">
        <v>13</v>
      </c>
      <c r="C3915" t="s">
        <v>9</v>
      </c>
      <c r="D3915">
        <v>2022</v>
      </c>
      <c r="E3915">
        <v>2</v>
      </c>
      <c r="F3915" s="1">
        <v>13390</v>
      </c>
      <c r="G3915" s="6">
        <f>SUMIFS(Table1[Profit (Month)],Table1[Category],Table1[[#This Row],[Category]],Table1[Supplier],Table1[[#This Row],[Supplier]],Table1[Brand],Table1[[#This Row],[Brand]],Table1[Year],Table1[[#This Row],[Year]],Table1[Month],"&lt;="&amp;Table1[[#This Row],[Profit (Month)]])</f>
        <v>154627</v>
      </c>
    </row>
    <row r="3916" spans="1:7" x14ac:dyDescent="0.35">
      <c r="A3916" t="s">
        <v>17</v>
      </c>
      <c r="B3916" t="s">
        <v>13</v>
      </c>
      <c r="C3916" t="s">
        <v>9</v>
      </c>
      <c r="D3916">
        <v>2022</v>
      </c>
      <c r="E3916">
        <v>3</v>
      </c>
      <c r="F3916" s="1">
        <v>13483</v>
      </c>
      <c r="G3916" s="6">
        <f>SUMIFS(Table1[Profit (Month)],Table1[Category],Table1[[#This Row],[Category]],Table1[Supplier],Table1[[#This Row],[Supplier]],Table1[Brand],Table1[[#This Row],[Brand]],Table1[Year],Table1[[#This Row],[Year]],Table1[Month],"&lt;="&amp;Table1[[#This Row],[Profit (Month)]])</f>
        <v>149252</v>
      </c>
    </row>
    <row r="3917" spans="1:7" x14ac:dyDescent="0.35">
      <c r="A3917" t="s">
        <v>17</v>
      </c>
      <c r="B3917" t="s">
        <v>13</v>
      </c>
      <c r="C3917" t="s">
        <v>9</v>
      </c>
      <c r="D3917">
        <v>2022</v>
      </c>
      <c r="E3917">
        <v>4</v>
      </c>
      <c r="F3917" s="1">
        <v>12070</v>
      </c>
      <c r="G3917" s="6">
        <f>SUMIFS(Table1[Profit (Month)],Table1[Category],Table1[[#This Row],[Category]],Table1[Supplier],Table1[[#This Row],[Supplier]],Table1[Brand],Table1[[#This Row],[Brand]],Table1[Year],Table1[[#This Row],[Year]],Table1[Month],"&lt;="&amp;Table1[[#This Row],[Profit (Month)]])</f>
        <v>158628</v>
      </c>
    </row>
    <row r="3918" spans="1:7" x14ac:dyDescent="0.35">
      <c r="A3918" t="s">
        <v>17</v>
      </c>
      <c r="B3918" t="s">
        <v>13</v>
      </c>
      <c r="C3918" t="s">
        <v>9</v>
      </c>
      <c r="D3918">
        <v>2022</v>
      </c>
      <c r="E3918">
        <v>5</v>
      </c>
      <c r="F3918" s="1">
        <v>13949</v>
      </c>
      <c r="G3918" s="6">
        <f>SUMIFS(Table1[Profit (Month)],Table1[Category],Table1[[#This Row],[Category]],Table1[Supplier],Table1[[#This Row],[Supplier]],Table1[Brand],Table1[[#This Row],[Brand]],Table1[Year],Table1[[#This Row],[Year]],Table1[Month],"&lt;="&amp;Table1[[#This Row],[Profit (Month)]])</f>
        <v>147427</v>
      </c>
    </row>
    <row r="3919" spans="1:7" x14ac:dyDescent="0.35">
      <c r="A3919" t="s">
        <v>17</v>
      </c>
      <c r="B3919" t="s">
        <v>13</v>
      </c>
      <c r="C3919" t="s">
        <v>9</v>
      </c>
      <c r="D3919">
        <v>2022</v>
      </c>
      <c r="E3919">
        <v>6</v>
      </c>
      <c r="F3919" s="1">
        <v>10102</v>
      </c>
      <c r="G3919" s="6">
        <f>SUMIFS(Table1[Profit (Month)],Table1[Category],Table1[[#This Row],[Category]],Table1[Supplier],Table1[[#This Row],[Supplier]],Table1[Brand],Table1[[#This Row],[Brand]],Table1[Year],Table1[[#This Row],[Year]],Table1[Month],"&lt;="&amp;Table1[[#This Row],[Profit (Month)]])</f>
        <v>146300</v>
      </c>
    </row>
    <row r="3920" spans="1:7" x14ac:dyDescent="0.35">
      <c r="A3920" t="s">
        <v>17</v>
      </c>
      <c r="B3920" t="s">
        <v>13</v>
      </c>
      <c r="C3920" t="s">
        <v>9</v>
      </c>
      <c r="D3920">
        <v>2022</v>
      </c>
      <c r="E3920">
        <v>7</v>
      </c>
      <c r="F3920" s="1">
        <v>12048</v>
      </c>
      <c r="G3920" s="6">
        <f>SUMIFS(Table1[Profit (Month)],Table1[Category],Table1[[#This Row],[Category]],Table1[Supplier],Table1[[#This Row],[Supplier]],Table1[Brand],Table1[[#This Row],[Brand]],Table1[Year],Table1[[#This Row],[Year]],Table1[Month],"&lt;="&amp;Table1[[#This Row],[Profit (Month)]])</f>
        <v>149198</v>
      </c>
    </row>
    <row r="3921" spans="1:7" x14ac:dyDescent="0.35">
      <c r="A3921" t="s">
        <v>17</v>
      </c>
      <c r="B3921" t="s">
        <v>13</v>
      </c>
      <c r="C3921" t="s">
        <v>9</v>
      </c>
      <c r="D3921">
        <v>2022</v>
      </c>
      <c r="E3921">
        <v>8</v>
      </c>
      <c r="F3921" s="1">
        <v>11065</v>
      </c>
      <c r="G3921" s="6">
        <f>SUMIFS(Table1[Profit (Month)],Table1[Category],Table1[[#This Row],[Category]],Table1[Supplier],Table1[[#This Row],[Supplier]],Table1[Brand],Table1[[#This Row],[Brand]],Table1[Year],Table1[[#This Row],[Year]],Table1[Month],"&lt;="&amp;Table1[[#This Row],[Profit (Month)]])</f>
        <v>148236</v>
      </c>
    </row>
    <row r="3922" spans="1:7" x14ac:dyDescent="0.35">
      <c r="A3922" t="s">
        <v>17</v>
      </c>
      <c r="B3922" t="s">
        <v>13</v>
      </c>
      <c r="C3922" t="s">
        <v>9</v>
      </c>
      <c r="D3922">
        <v>2022</v>
      </c>
      <c r="E3922">
        <v>9</v>
      </c>
      <c r="F3922" s="1">
        <v>12850</v>
      </c>
      <c r="G3922" s="6">
        <f>SUMIFS(Table1[Profit (Month)],Table1[Category],Table1[[#This Row],[Category]],Table1[Supplier],Table1[[#This Row],[Supplier]],Table1[Brand],Table1[[#This Row],[Brand]],Table1[Year],Table1[[#This Row],[Year]],Table1[Month],"&lt;="&amp;Table1[[#This Row],[Profit (Month)]])</f>
        <v>151708</v>
      </c>
    </row>
    <row r="3923" spans="1:7" x14ac:dyDescent="0.35">
      <c r="A3923" t="s">
        <v>17</v>
      </c>
      <c r="B3923" t="s">
        <v>13</v>
      </c>
      <c r="C3923" t="s">
        <v>9</v>
      </c>
      <c r="D3923">
        <v>2022</v>
      </c>
      <c r="E3923">
        <v>10</v>
      </c>
      <c r="F3923" s="1">
        <v>12150</v>
      </c>
      <c r="G3923" s="6">
        <f>SUMIFS(Table1[Profit (Month)],Table1[Category],Table1[[#This Row],[Category]],Table1[Supplier],Table1[[#This Row],[Supplier]],Table1[Brand],Table1[[#This Row],[Brand]],Table1[Year],Table1[[#This Row],[Year]],Table1[Month],"&lt;="&amp;Table1[[#This Row],[Profit (Month)]])</f>
        <v>141727</v>
      </c>
    </row>
    <row r="3924" spans="1:7" x14ac:dyDescent="0.35">
      <c r="A3924" t="s">
        <v>17</v>
      </c>
      <c r="B3924" t="s">
        <v>13</v>
      </c>
      <c r="C3924" t="s">
        <v>9</v>
      </c>
      <c r="D3924">
        <v>2022</v>
      </c>
      <c r="E3924">
        <v>11</v>
      </c>
      <c r="F3924" s="1">
        <v>10737</v>
      </c>
      <c r="G3924" s="6">
        <f>SUMIFS(Table1[Profit (Month)],Table1[Category],Table1[[#This Row],[Category]],Table1[Supplier],Table1[[#This Row],[Supplier]],Table1[Brand],Table1[[#This Row],[Brand]],Table1[Year],Table1[[#This Row],[Year]],Table1[Month],"&lt;="&amp;Table1[[#This Row],[Profit (Month)]])</f>
        <v>159677</v>
      </c>
    </row>
    <row r="3925" spans="1:7" x14ac:dyDescent="0.35">
      <c r="A3925" t="s">
        <v>17</v>
      </c>
      <c r="B3925" t="s">
        <v>13</v>
      </c>
      <c r="C3925" t="s">
        <v>9</v>
      </c>
      <c r="D3925">
        <v>2022</v>
      </c>
      <c r="E3925">
        <v>12</v>
      </c>
      <c r="F3925" s="1">
        <v>13333</v>
      </c>
      <c r="G3925" s="6">
        <f>SUMIFS(Table1[Profit (Month)],Table1[Category],Table1[[#This Row],[Category]],Table1[Supplier],Table1[[#This Row],[Supplier]],Table1[Brand],Table1[[#This Row],[Brand]],Table1[Year],Table1[[#This Row],[Year]],Table1[Month],"&lt;="&amp;Table1[[#This Row],[Profit (Month)]])</f>
        <v>158028</v>
      </c>
    </row>
    <row r="3926" spans="1:7" x14ac:dyDescent="0.35">
      <c r="A3926" t="s">
        <v>17</v>
      </c>
      <c r="B3926" t="s">
        <v>13</v>
      </c>
      <c r="C3926" t="s">
        <v>9</v>
      </c>
      <c r="D3926">
        <v>2023</v>
      </c>
      <c r="E3926">
        <v>1</v>
      </c>
      <c r="F3926" s="1">
        <v>13992</v>
      </c>
      <c r="G3926" s="6">
        <f>SUMIFS(Table1[Profit (Month)],Table1[Category],Table1[[#This Row],[Category]],Table1[Supplier],Table1[[#This Row],[Supplier]],Table1[Brand],Table1[[#This Row],[Brand]],Table1[Year],Table1[[#This Row],[Year]],Table1[Month],"&lt;="&amp;Table1[[#This Row],[Profit (Month)]])</f>
        <v>146144</v>
      </c>
    </row>
    <row r="3927" spans="1:7" x14ac:dyDescent="0.35">
      <c r="A3927" t="s">
        <v>17</v>
      </c>
      <c r="B3927" t="s">
        <v>13</v>
      </c>
      <c r="C3927" t="s">
        <v>9</v>
      </c>
      <c r="D3927">
        <v>2023</v>
      </c>
      <c r="E3927">
        <v>2</v>
      </c>
      <c r="F3927" s="1">
        <v>10068</v>
      </c>
      <c r="G3927" s="6">
        <f>SUMIFS(Table1[Profit (Month)],Table1[Category],Table1[[#This Row],[Category]],Table1[Supplier],Table1[[#This Row],[Supplier]],Table1[Brand],Table1[[#This Row],[Brand]],Table1[Year],Table1[[#This Row],[Year]],Table1[Month],"&lt;="&amp;Table1[[#This Row],[Profit (Month)]])</f>
        <v>144860</v>
      </c>
    </row>
    <row r="3928" spans="1:7" x14ac:dyDescent="0.35">
      <c r="A3928" t="s">
        <v>17</v>
      </c>
      <c r="B3928" t="s">
        <v>13</v>
      </c>
      <c r="C3928" t="s">
        <v>9</v>
      </c>
      <c r="D3928">
        <v>2023</v>
      </c>
      <c r="E3928">
        <v>3</v>
      </c>
      <c r="F3928" s="1">
        <v>10295</v>
      </c>
      <c r="G3928" s="6">
        <f>SUMIFS(Table1[Profit (Month)],Table1[Category],Table1[[#This Row],[Category]],Table1[Supplier],Table1[[#This Row],[Supplier]],Table1[Brand],Table1[[#This Row],[Brand]],Table1[Year],Table1[[#This Row],[Year]],Table1[Month],"&lt;="&amp;Table1[[#This Row],[Profit (Month)]])</f>
        <v>154000</v>
      </c>
    </row>
    <row r="3929" spans="1:7" x14ac:dyDescent="0.35">
      <c r="A3929" t="s">
        <v>17</v>
      </c>
      <c r="B3929" t="s">
        <v>13</v>
      </c>
      <c r="C3929" t="s">
        <v>9</v>
      </c>
      <c r="D3929">
        <v>2023</v>
      </c>
      <c r="E3929">
        <v>4</v>
      </c>
      <c r="F3929" s="1">
        <v>10705</v>
      </c>
      <c r="G3929" s="6">
        <f>SUMIFS(Table1[Profit (Month)],Table1[Category],Table1[[#This Row],[Category]],Table1[Supplier],Table1[[#This Row],[Supplier]],Table1[Brand],Table1[[#This Row],[Brand]],Table1[Year],Table1[[#This Row],[Year]],Table1[Month],"&lt;="&amp;Table1[[#This Row],[Profit (Month)]])</f>
        <v>149324</v>
      </c>
    </row>
    <row r="3930" spans="1:7" x14ac:dyDescent="0.35">
      <c r="A3930" t="s">
        <v>17</v>
      </c>
      <c r="B3930" t="s">
        <v>13</v>
      </c>
      <c r="C3930" t="s">
        <v>9</v>
      </c>
      <c r="D3930">
        <v>2023</v>
      </c>
      <c r="E3930">
        <v>5</v>
      </c>
      <c r="F3930" s="1">
        <v>10302</v>
      </c>
      <c r="G3930" s="6">
        <f>SUMIFS(Table1[Profit (Month)],Table1[Category],Table1[[#This Row],[Category]],Table1[Supplier],Table1[[#This Row],[Supplier]],Table1[Brand],Table1[[#This Row],[Brand]],Table1[Year],Table1[[#This Row],[Year]],Table1[Month],"&lt;="&amp;Table1[[#This Row],[Profit (Month)]])</f>
        <v>153945</v>
      </c>
    </row>
    <row r="3931" spans="1:7" x14ac:dyDescent="0.35">
      <c r="A3931" t="s">
        <v>17</v>
      </c>
      <c r="B3931" t="s">
        <v>13</v>
      </c>
      <c r="C3931" t="s">
        <v>9</v>
      </c>
      <c r="D3931">
        <v>2023</v>
      </c>
      <c r="E3931">
        <v>6</v>
      </c>
      <c r="F3931" s="1">
        <v>10427</v>
      </c>
      <c r="G3931" s="6">
        <f>SUMIFS(Table1[Profit (Month)],Table1[Category],Table1[[#This Row],[Category]],Table1[Supplier],Table1[[#This Row],[Supplier]],Table1[Brand],Table1[[#This Row],[Brand]],Table1[Year],Table1[[#This Row],[Year]],Table1[Month],"&lt;="&amp;Table1[[#This Row],[Profit (Month)]])</f>
        <v>153785</v>
      </c>
    </row>
    <row r="3932" spans="1:7" x14ac:dyDescent="0.35">
      <c r="A3932" t="s">
        <v>17</v>
      </c>
      <c r="B3932" t="s">
        <v>13</v>
      </c>
      <c r="C3932" t="s">
        <v>9</v>
      </c>
      <c r="D3932">
        <v>2023</v>
      </c>
      <c r="E3932">
        <v>7</v>
      </c>
      <c r="F3932" s="1">
        <v>11965</v>
      </c>
      <c r="G3932" s="6">
        <f>SUMIFS(Table1[Profit (Month)],Table1[Category],Table1[[#This Row],[Category]],Table1[Supplier],Table1[[#This Row],[Supplier]],Table1[Brand],Table1[[#This Row],[Brand]],Table1[Year],Table1[[#This Row],[Year]],Table1[Month],"&lt;="&amp;Table1[[#This Row],[Profit (Month)]])</f>
        <v>150758</v>
      </c>
    </row>
    <row r="3933" spans="1:7" x14ac:dyDescent="0.35">
      <c r="A3933" t="s">
        <v>17</v>
      </c>
      <c r="B3933" t="s">
        <v>13</v>
      </c>
      <c r="C3933" t="s">
        <v>9</v>
      </c>
      <c r="D3933">
        <v>2023</v>
      </c>
      <c r="E3933">
        <v>8</v>
      </c>
      <c r="F3933" s="1">
        <v>10932</v>
      </c>
      <c r="G3933" s="6">
        <f>SUMIFS(Table1[Profit (Month)],Table1[Category],Table1[[#This Row],[Category]],Table1[Supplier],Table1[[#This Row],[Supplier]],Table1[Brand],Table1[[#This Row],[Brand]],Table1[Year],Table1[[#This Row],[Year]],Table1[Month],"&lt;="&amp;Table1[[#This Row],[Profit (Month)]])</f>
        <v>152443</v>
      </c>
    </row>
    <row r="3934" spans="1:7" x14ac:dyDescent="0.35">
      <c r="A3934" t="s">
        <v>17</v>
      </c>
      <c r="B3934" t="s">
        <v>13</v>
      </c>
      <c r="C3934" t="s">
        <v>9</v>
      </c>
      <c r="D3934">
        <v>2023</v>
      </c>
      <c r="E3934">
        <v>9</v>
      </c>
      <c r="F3934" s="1">
        <v>11210</v>
      </c>
      <c r="G3934" s="6">
        <f>SUMIFS(Table1[Profit (Month)],Table1[Category],Table1[[#This Row],[Category]],Table1[Supplier],Table1[[#This Row],[Supplier]],Table1[Brand],Table1[[#This Row],[Brand]],Table1[Year],Table1[[#This Row],[Year]],Table1[Month],"&lt;="&amp;Table1[[#This Row],[Profit (Month)]])</f>
        <v>156135</v>
      </c>
    </row>
    <row r="3935" spans="1:7" x14ac:dyDescent="0.35">
      <c r="A3935" t="s">
        <v>17</v>
      </c>
      <c r="B3935" t="s">
        <v>13</v>
      </c>
      <c r="C3935" t="s">
        <v>9</v>
      </c>
      <c r="D3935">
        <v>2023</v>
      </c>
      <c r="E3935">
        <v>10</v>
      </c>
      <c r="F3935" s="1">
        <v>14118</v>
      </c>
      <c r="G3935" s="6">
        <f>SUMIFS(Table1[Profit (Month)],Table1[Category],Table1[[#This Row],[Category]],Table1[Supplier],Table1[[#This Row],[Supplier]],Table1[Brand],Table1[[#This Row],[Brand]],Table1[Year],Table1[[#This Row],[Year]],Table1[Month],"&lt;="&amp;Table1[[#This Row],[Profit (Month)]])</f>
        <v>145983</v>
      </c>
    </row>
    <row r="3936" spans="1:7" x14ac:dyDescent="0.35">
      <c r="A3936" t="s">
        <v>17</v>
      </c>
      <c r="B3936" t="s">
        <v>13</v>
      </c>
      <c r="C3936" t="s">
        <v>9</v>
      </c>
      <c r="D3936">
        <v>2023</v>
      </c>
      <c r="E3936">
        <v>11</v>
      </c>
      <c r="F3936" s="1">
        <v>10707</v>
      </c>
      <c r="G3936" s="6">
        <f>SUMIFS(Table1[Profit (Month)],Table1[Category],Table1[[#This Row],[Category]],Table1[Supplier],Table1[[#This Row],[Supplier]],Table1[Brand],Table1[[#This Row],[Brand]],Table1[Year],Table1[[#This Row],[Year]],Table1[Month],"&lt;="&amp;Table1[[#This Row],[Profit (Month)]])</f>
        <v>147859</v>
      </c>
    </row>
    <row r="3937" spans="1:7" x14ac:dyDescent="0.35">
      <c r="A3937" t="s">
        <v>17</v>
      </c>
      <c r="B3937" t="s">
        <v>13</v>
      </c>
      <c r="C3937" t="s">
        <v>9</v>
      </c>
      <c r="D3937">
        <v>2023</v>
      </c>
      <c r="E3937">
        <v>12</v>
      </c>
      <c r="F3937" s="1">
        <v>11953</v>
      </c>
      <c r="G3937" s="6">
        <f>SUMIFS(Table1[Profit (Month)],Table1[Category],Table1[[#This Row],[Category]],Table1[Supplier],Table1[[#This Row],[Supplier]],Table1[Brand],Table1[[#This Row],[Brand]],Table1[Year],Table1[[#This Row],[Year]],Table1[Month],"&lt;="&amp;Table1[[#This Row],[Profit (Month)]])</f>
        <v>153845</v>
      </c>
    </row>
    <row r="3938" spans="1:7" x14ac:dyDescent="0.35">
      <c r="A3938" t="s">
        <v>17</v>
      </c>
      <c r="B3938" t="s">
        <v>13</v>
      </c>
      <c r="C3938" t="s">
        <v>9</v>
      </c>
      <c r="D3938">
        <v>2024</v>
      </c>
      <c r="E3938">
        <v>1</v>
      </c>
      <c r="F3938" s="1">
        <v>14525</v>
      </c>
      <c r="G3938" s="6">
        <f>SUMIFS(Table1[Profit (Month)],Table1[Category],Table1[[#This Row],[Category]],Table1[Supplier],Table1[[#This Row],[Supplier]],Table1[Brand],Table1[[#This Row],[Brand]],Table1[Year],Table1[[#This Row],[Year]],Table1[Month],"&lt;="&amp;Table1[[#This Row],[Profit (Month)]])</f>
        <v>149389</v>
      </c>
    </row>
    <row r="3939" spans="1:7" x14ac:dyDescent="0.35">
      <c r="A3939" t="s">
        <v>17</v>
      </c>
      <c r="B3939" t="s">
        <v>13</v>
      </c>
      <c r="C3939" t="s">
        <v>9</v>
      </c>
      <c r="D3939">
        <v>2024</v>
      </c>
      <c r="E3939">
        <v>2</v>
      </c>
      <c r="F3939" s="1">
        <v>14115</v>
      </c>
      <c r="G3939" s="6">
        <f>SUMIFS(Table1[Profit (Month)],Table1[Category],Table1[[#This Row],[Category]],Table1[Supplier],Table1[[#This Row],[Supplier]],Table1[Brand],Table1[[#This Row],[Brand]],Table1[Year],Table1[[#This Row],[Year]],Table1[Month],"&lt;="&amp;Table1[[#This Row],[Profit (Month)]])</f>
        <v>145924</v>
      </c>
    </row>
    <row r="3940" spans="1:7" x14ac:dyDescent="0.35">
      <c r="A3940" t="s">
        <v>17</v>
      </c>
      <c r="B3940" t="s">
        <v>13</v>
      </c>
      <c r="C3940" t="s">
        <v>9</v>
      </c>
      <c r="D3940">
        <v>2024</v>
      </c>
      <c r="E3940">
        <v>3</v>
      </c>
      <c r="F3940" s="1">
        <v>14375</v>
      </c>
      <c r="G3940" s="6">
        <f>SUMIFS(Table1[Profit (Month)],Table1[Category],Table1[[#This Row],[Category]],Table1[Supplier],Table1[[#This Row],[Supplier]],Table1[Brand],Table1[[#This Row],[Brand]],Table1[Year],Table1[[#This Row],[Year]],Table1[Month],"&lt;="&amp;Table1[[#This Row],[Profit (Month)]])</f>
        <v>155769</v>
      </c>
    </row>
    <row r="3941" spans="1:7" x14ac:dyDescent="0.35">
      <c r="A3941" t="s">
        <v>17</v>
      </c>
      <c r="B3941" t="s">
        <v>13</v>
      </c>
      <c r="C3941" t="s">
        <v>9</v>
      </c>
      <c r="D3941">
        <v>2024</v>
      </c>
      <c r="E3941">
        <v>4</v>
      </c>
      <c r="F3941" s="1">
        <v>10183</v>
      </c>
      <c r="G3941" s="6">
        <f>SUMIFS(Table1[Profit (Month)],Table1[Category],Table1[[#This Row],[Category]],Table1[Supplier],Table1[[#This Row],[Supplier]],Table1[Brand],Table1[[#This Row],[Brand]],Table1[Year],Table1[[#This Row],[Year]],Table1[Month],"&lt;="&amp;Table1[[#This Row],[Profit (Month)]])</f>
        <v>146449</v>
      </c>
    </row>
    <row r="3942" spans="1:7" x14ac:dyDescent="0.35">
      <c r="A3942" t="s">
        <v>17</v>
      </c>
      <c r="B3942" t="s">
        <v>13</v>
      </c>
      <c r="C3942" t="s">
        <v>9</v>
      </c>
      <c r="D3942">
        <v>2024</v>
      </c>
      <c r="E3942">
        <v>5</v>
      </c>
      <c r="F3942" s="1">
        <v>10608</v>
      </c>
      <c r="G3942" s="6">
        <f>SUMIFS(Table1[Profit (Month)],Table1[Category],Table1[[#This Row],[Category]],Table1[Supplier],Table1[[#This Row],[Supplier]],Table1[Brand],Table1[[#This Row],[Brand]],Table1[Year],Table1[[#This Row],[Year]],Table1[Month],"&lt;="&amp;Table1[[#This Row],[Profit (Month)]])</f>
        <v>144406</v>
      </c>
    </row>
    <row r="3943" spans="1:7" x14ac:dyDescent="0.35">
      <c r="A3943" t="s">
        <v>17</v>
      </c>
      <c r="B3943" t="s">
        <v>13</v>
      </c>
      <c r="C3943" t="s">
        <v>9</v>
      </c>
      <c r="D3943">
        <v>2024</v>
      </c>
      <c r="E3943">
        <v>6</v>
      </c>
      <c r="F3943" s="1">
        <v>10795</v>
      </c>
      <c r="G3943" s="6">
        <f>SUMIFS(Table1[Profit (Month)],Table1[Category],Table1[[#This Row],[Category]],Table1[Supplier],Table1[[#This Row],[Supplier]],Table1[Brand],Table1[[#This Row],[Brand]],Table1[Year],Table1[[#This Row],[Year]],Table1[Month],"&lt;="&amp;Table1[[#This Row],[Profit (Month)]])</f>
        <v>142313</v>
      </c>
    </row>
    <row r="3944" spans="1:7" x14ac:dyDescent="0.35">
      <c r="A3944" t="s">
        <v>17</v>
      </c>
      <c r="B3944" t="s">
        <v>13</v>
      </c>
      <c r="C3944" t="s">
        <v>9</v>
      </c>
      <c r="D3944">
        <v>2024</v>
      </c>
      <c r="E3944">
        <v>7</v>
      </c>
      <c r="F3944" s="1">
        <v>14042</v>
      </c>
      <c r="G3944" s="6">
        <f>SUMIFS(Table1[Profit (Month)],Table1[Category],Table1[[#This Row],[Category]],Table1[Supplier],Table1[[#This Row],[Supplier]],Table1[Brand],Table1[[#This Row],[Brand]],Table1[Year],Table1[[#This Row],[Year]],Table1[Month],"&lt;="&amp;Table1[[#This Row],[Profit (Month)]])</f>
        <v>151985</v>
      </c>
    </row>
    <row r="3945" spans="1:7" x14ac:dyDescent="0.35">
      <c r="A3945" t="s">
        <v>17</v>
      </c>
      <c r="B3945" t="s">
        <v>13</v>
      </c>
      <c r="C3945" t="s">
        <v>9</v>
      </c>
      <c r="D3945">
        <v>2024</v>
      </c>
      <c r="E3945">
        <v>8</v>
      </c>
      <c r="F3945" s="1">
        <v>12082</v>
      </c>
      <c r="G3945" s="6">
        <f>SUMIFS(Table1[Profit (Month)],Table1[Category],Table1[[#This Row],[Category]],Table1[Supplier],Table1[[#This Row],[Supplier]],Table1[Brand],Table1[[#This Row],[Brand]],Table1[Year],Table1[[#This Row],[Year]],Table1[Month],"&lt;="&amp;Table1[[#This Row],[Profit (Month)]])</f>
        <v>158072</v>
      </c>
    </row>
    <row r="3946" spans="1:7" x14ac:dyDescent="0.35">
      <c r="A3946" t="s">
        <v>17</v>
      </c>
      <c r="B3946" t="s">
        <v>13</v>
      </c>
      <c r="C3946" t="s">
        <v>9</v>
      </c>
      <c r="D3946">
        <v>2024</v>
      </c>
      <c r="E3946">
        <v>9</v>
      </c>
      <c r="F3946" s="1">
        <v>10132</v>
      </c>
      <c r="G3946" s="6">
        <f>SUMIFS(Table1[Profit (Month)],Table1[Category],Table1[[#This Row],[Category]],Table1[Supplier],Table1[[#This Row],[Supplier]],Table1[Brand],Table1[[#This Row],[Brand]],Table1[Year],Table1[[#This Row],[Year]],Table1[Month],"&lt;="&amp;Table1[[#This Row],[Profit (Month)]])</f>
        <v>147005</v>
      </c>
    </row>
    <row r="3947" spans="1:7" x14ac:dyDescent="0.35">
      <c r="A3947" t="s">
        <v>17</v>
      </c>
      <c r="B3947" t="s">
        <v>13</v>
      </c>
      <c r="C3947" t="s">
        <v>9</v>
      </c>
      <c r="D3947">
        <v>2024</v>
      </c>
      <c r="E3947">
        <v>10</v>
      </c>
      <c r="F3947" s="1">
        <v>10726</v>
      </c>
      <c r="G3947" s="6">
        <f>SUMIFS(Table1[Profit (Month)],Table1[Category],Table1[[#This Row],[Category]],Table1[Supplier],Table1[[#This Row],[Supplier]],Table1[Brand],Table1[[#This Row],[Brand]],Table1[Year],Table1[[#This Row],[Year]],Table1[Month],"&lt;="&amp;Table1[[#This Row],[Profit (Month)]])</f>
        <v>157773</v>
      </c>
    </row>
    <row r="3948" spans="1:7" x14ac:dyDescent="0.35">
      <c r="A3948" t="s">
        <v>17</v>
      </c>
      <c r="B3948" t="s">
        <v>13</v>
      </c>
      <c r="C3948" t="s">
        <v>9</v>
      </c>
      <c r="D3948">
        <v>2024</v>
      </c>
      <c r="E3948">
        <v>11</v>
      </c>
      <c r="F3948" s="1">
        <v>12115</v>
      </c>
      <c r="G3948" s="6">
        <f>SUMIFS(Table1[Profit (Month)],Table1[Category],Table1[[#This Row],[Category]],Table1[Supplier],Table1[[#This Row],[Supplier]],Table1[Brand],Table1[[#This Row],[Brand]],Table1[Year],Table1[[#This Row],[Year]],Table1[Month],"&lt;="&amp;Table1[[#This Row],[Profit (Month)]])</f>
        <v>151034</v>
      </c>
    </row>
    <row r="3949" spans="1:7" x14ac:dyDescent="0.35">
      <c r="A3949" t="s">
        <v>17</v>
      </c>
      <c r="B3949" t="s">
        <v>13</v>
      </c>
      <c r="C3949" t="s">
        <v>9</v>
      </c>
      <c r="D3949">
        <v>2024</v>
      </c>
      <c r="E3949">
        <v>12</v>
      </c>
      <c r="F3949" s="1">
        <v>13118</v>
      </c>
      <c r="G3949" s="6">
        <f>SUMIFS(Table1[Profit (Month)],Table1[Category],Table1[[#This Row],[Category]],Table1[Supplier],Table1[[#This Row],[Supplier]],Table1[Brand],Table1[[#This Row],[Brand]],Table1[Year],Table1[[#This Row],[Year]],Table1[Month],"&lt;="&amp;Table1[[#This Row],[Profit (Month)]])</f>
        <v>144318</v>
      </c>
    </row>
    <row r="3950" spans="1:7" x14ac:dyDescent="0.35">
      <c r="A3950" t="s">
        <v>17</v>
      </c>
      <c r="B3950" t="s">
        <v>13</v>
      </c>
      <c r="C3950" t="s">
        <v>10</v>
      </c>
      <c r="D3950">
        <v>2018</v>
      </c>
      <c r="E3950">
        <v>1</v>
      </c>
      <c r="F3950" s="1">
        <v>13434</v>
      </c>
      <c r="G3950" s="6">
        <f>SUMIFS(Table1[Profit (Month)],Table1[Category],Table1[[#This Row],[Category]],Table1[Supplier],Table1[[#This Row],[Supplier]],Table1[Brand],Table1[[#This Row],[Brand]],Table1[Year],Table1[[#This Row],[Year]],Table1[Month],"&lt;="&amp;Table1[[#This Row],[Profit (Month)]])</f>
        <v>157160</v>
      </c>
    </row>
    <row r="3951" spans="1:7" x14ac:dyDescent="0.35">
      <c r="A3951" t="s">
        <v>17</v>
      </c>
      <c r="B3951" t="s">
        <v>13</v>
      </c>
      <c r="C3951" t="s">
        <v>10</v>
      </c>
      <c r="D3951">
        <v>2018</v>
      </c>
      <c r="E3951">
        <v>2</v>
      </c>
      <c r="F3951" s="1">
        <v>14928</v>
      </c>
      <c r="G3951" s="6">
        <f>SUMIFS(Table1[Profit (Month)],Table1[Category],Table1[[#This Row],[Category]],Table1[Supplier],Table1[[#This Row],[Supplier]],Table1[Brand],Table1[[#This Row],[Brand]],Table1[Year],Table1[[#This Row],[Year]],Table1[Month],"&lt;="&amp;Table1[[#This Row],[Profit (Month)]])</f>
        <v>143891</v>
      </c>
    </row>
    <row r="3952" spans="1:7" x14ac:dyDescent="0.35">
      <c r="A3952" t="s">
        <v>17</v>
      </c>
      <c r="B3952" t="s">
        <v>13</v>
      </c>
      <c r="C3952" t="s">
        <v>10</v>
      </c>
      <c r="D3952">
        <v>2018</v>
      </c>
      <c r="E3952">
        <v>3</v>
      </c>
      <c r="F3952" s="1">
        <v>11259</v>
      </c>
      <c r="G3952" s="6">
        <f>SUMIFS(Table1[Profit (Month)],Table1[Category],Table1[[#This Row],[Category]],Table1[Supplier],Table1[[#This Row],[Supplier]],Table1[Brand],Table1[[#This Row],[Brand]],Table1[Year],Table1[[#This Row],[Year]],Table1[Month],"&lt;="&amp;Table1[[#This Row],[Profit (Month)]])</f>
        <v>149198</v>
      </c>
    </row>
    <row r="3953" spans="1:7" x14ac:dyDescent="0.35">
      <c r="A3953" t="s">
        <v>17</v>
      </c>
      <c r="B3953" t="s">
        <v>13</v>
      </c>
      <c r="C3953" t="s">
        <v>10</v>
      </c>
      <c r="D3953">
        <v>2018</v>
      </c>
      <c r="E3953">
        <v>4</v>
      </c>
      <c r="F3953" s="1">
        <v>10332</v>
      </c>
      <c r="G3953" s="6">
        <f>SUMIFS(Table1[Profit (Month)],Table1[Category],Table1[[#This Row],[Category]],Table1[Supplier],Table1[[#This Row],[Supplier]],Table1[Brand],Table1[[#This Row],[Brand]],Table1[Year],Table1[[#This Row],[Year]],Table1[Month],"&lt;="&amp;Table1[[#This Row],[Profit (Month)]])</f>
        <v>156434</v>
      </c>
    </row>
    <row r="3954" spans="1:7" x14ac:dyDescent="0.35">
      <c r="A3954" t="s">
        <v>17</v>
      </c>
      <c r="B3954" t="s">
        <v>13</v>
      </c>
      <c r="C3954" t="s">
        <v>10</v>
      </c>
      <c r="D3954">
        <v>2018</v>
      </c>
      <c r="E3954">
        <v>5</v>
      </c>
      <c r="F3954" s="1">
        <v>13678</v>
      </c>
      <c r="G3954" s="6">
        <f>SUMIFS(Table1[Profit (Month)],Table1[Category],Table1[[#This Row],[Category]],Table1[Supplier],Table1[[#This Row],[Supplier]],Table1[Brand],Table1[[#This Row],[Brand]],Table1[Year],Table1[[#This Row],[Year]],Table1[Month],"&lt;="&amp;Table1[[#This Row],[Profit (Month)]])</f>
        <v>147935</v>
      </c>
    </row>
    <row r="3955" spans="1:7" x14ac:dyDescent="0.35">
      <c r="A3955" t="s">
        <v>17</v>
      </c>
      <c r="B3955" t="s">
        <v>13</v>
      </c>
      <c r="C3955" t="s">
        <v>10</v>
      </c>
      <c r="D3955">
        <v>2018</v>
      </c>
      <c r="E3955">
        <v>6</v>
      </c>
      <c r="F3955" s="1">
        <v>13076</v>
      </c>
      <c r="G3955" s="6">
        <f>SUMIFS(Table1[Profit (Month)],Table1[Category],Table1[[#This Row],[Category]],Table1[Supplier],Table1[[#This Row],[Supplier]],Table1[Brand],Table1[[#This Row],[Brand]],Table1[Year],Table1[[#This Row],[Year]],Table1[Month],"&lt;="&amp;Table1[[#This Row],[Profit (Month)]])</f>
        <v>159299</v>
      </c>
    </row>
    <row r="3956" spans="1:7" x14ac:dyDescent="0.35">
      <c r="A3956" t="s">
        <v>17</v>
      </c>
      <c r="B3956" t="s">
        <v>13</v>
      </c>
      <c r="C3956" t="s">
        <v>10</v>
      </c>
      <c r="D3956">
        <v>2018</v>
      </c>
      <c r="E3956">
        <v>7</v>
      </c>
      <c r="F3956" s="1">
        <v>11968</v>
      </c>
      <c r="G3956" s="6">
        <f>SUMIFS(Table1[Profit (Month)],Table1[Category],Table1[[#This Row],[Category]],Table1[Supplier],Table1[[#This Row],[Supplier]],Table1[Brand],Table1[[#This Row],[Brand]],Table1[Year],Table1[[#This Row],[Year]],Table1[Month],"&lt;="&amp;Table1[[#This Row],[Profit (Month)]])</f>
        <v>141516</v>
      </c>
    </row>
    <row r="3957" spans="1:7" x14ac:dyDescent="0.35">
      <c r="A3957" t="s">
        <v>17</v>
      </c>
      <c r="B3957" t="s">
        <v>13</v>
      </c>
      <c r="C3957" t="s">
        <v>10</v>
      </c>
      <c r="D3957">
        <v>2018</v>
      </c>
      <c r="E3957">
        <v>8</v>
      </c>
      <c r="F3957" s="1">
        <v>12556</v>
      </c>
      <c r="G3957" s="6">
        <f>SUMIFS(Table1[Profit (Month)],Table1[Category],Table1[[#This Row],[Category]],Table1[Supplier],Table1[[#This Row],[Supplier]],Table1[Brand],Table1[[#This Row],[Brand]],Table1[Year],Table1[[#This Row],[Year]],Table1[Month],"&lt;="&amp;Table1[[#This Row],[Profit (Month)]])</f>
        <v>148366</v>
      </c>
    </row>
    <row r="3958" spans="1:7" x14ac:dyDescent="0.35">
      <c r="A3958" t="s">
        <v>17</v>
      </c>
      <c r="B3958" t="s">
        <v>13</v>
      </c>
      <c r="C3958" t="s">
        <v>10</v>
      </c>
      <c r="D3958">
        <v>2018</v>
      </c>
      <c r="E3958">
        <v>9</v>
      </c>
      <c r="F3958" s="1">
        <v>13271</v>
      </c>
      <c r="G3958" s="6">
        <f>SUMIFS(Table1[Profit (Month)],Table1[Category],Table1[[#This Row],[Category]],Table1[Supplier],Table1[[#This Row],[Supplier]],Table1[Brand],Table1[[#This Row],[Brand]],Table1[Year],Table1[[#This Row],[Year]],Table1[Month],"&lt;="&amp;Table1[[#This Row],[Profit (Month)]])</f>
        <v>146270</v>
      </c>
    </row>
    <row r="3959" spans="1:7" x14ac:dyDescent="0.35">
      <c r="A3959" t="s">
        <v>17</v>
      </c>
      <c r="B3959" t="s">
        <v>13</v>
      </c>
      <c r="C3959" t="s">
        <v>10</v>
      </c>
      <c r="D3959">
        <v>2018</v>
      </c>
      <c r="E3959">
        <v>10</v>
      </c>
      <c r="F3959" s="1">
        <v>14534</v>
      </c>
      <c r="G3959" s="6">
        <f>SUMIFS(Table1[Profit (Month)],Table1[Category],Table1[[#This Row],[Category]],Table1[Supplier],Table1[[#This Row],[Supplier]],Table1[Brand],Table1[[#This Row],[Brand]],Table1[Year],Table1[[#This Row],[Year]],Table1[Month],"&lt;="&amp;Table1[[#This Row],[Profit (Month)]])</f>
        <v>149842</v>
      </c>
    </row>
    <row r="3960" spans="1:7" x14ac:dyDescent="0.35">
      <c r="A3960" t="s">
        <v>17</v>
      </c>
      <c r="B3960" t="s">
        <v>13</v>
      </c>
      <c r="C3960" t="s">
        <v>10</v>
      </c>
      <c r="D3960">
        <v>2018</v>
      </c>
      <c r="E3960">
        <v>11</v>
      </c>
      <c r="F3960" s="1">
        <v>14730</v>
      </c>
      <c r="G3960" s="6">
        <f>SUMIFS(Table1[Profit (Month)],Table1[Category],Table1[[#This Row],[Category]],Table1[Supplier],Table1[[#This Row],[Supplier]],Table1[Brand],Table1[[#This Row],[Brand]],Table1[Year],Table1[[#This Row],[Year]],Table1[Month],"&lt;="&amp;Table1[[#This Row],[Profit (Month)]])</f>
        <v>152591</v>
      </c>
    </row>
    <row r="3961" spans="1:7" x14ac:dyDescent="0.35">
      <c r="A3961" t="s">
        <v>17</v>
      </c>
      <c r="B3961" t="s">
        <v>13</v>
      </c>
      <c r="C3961" t="s">
        <v>10</v>
      </c>
      <c r="D3961">
        <v>2018</v>
      </c>
      <c r="E3961">
        <v>12</v>
      </c>
      <c r="F3961" s="1">
        <v>14331</v>
      </c>
      <c r="G3961" s="6">
        <f>SUMIFS(Table1[Profit (Month)],Table1[Category],Table1[[#This Row],[Category]],Table1[Supplier],Table1[[#This Row],[Supplier]],Table1[Brand],Table1[[#This Row],[Brand]],Table1[Year],Table1[[#This Row],[Year]],Table1[Month],"&lt;="&amp;Table1[[#This Row],[Profit (Month)]])</f>
        <v>141940</v>
      </c>
    </row>
    <row r="3962" spans="1:7" x14ac:dyDescent="0.35">
      <c r="A3962" t="s">
        <v>17</v>
      </c>
      <c r="B3962" t="s">
        <v>13</v>
      </c>
      <c r="C3962" t="s">
        <v>10</v>
      </c>
      <c r="D3962">
        <v>2019</v>
      </c>
      <c r="E3962">
        <v>1</v>
      </c>
      <c r="F3962" s="1">
        <v>14411</v>
      </c>
      <c r="G3962" s="6">
        <f>SUMIFS(Table1[Profit (Month)],Table1[Category],Table1[[#This Row],[Category]],Table1[Supplier],Table1[[#This Row],[Supplier]],Table1[Brand],Table1[[#This Row],[Brand]],Table1[Year],Table1[[#This Row],[Year]],Table1[Month],"&lt;="&amp;Table1[[#This Row],[Profit (Month)]])</f>
        <v>151747</v>
      </c>
    </row>
    <row r="3963" spans="1:7" x14ac:dyDescent="0.35">
      <c r="A3963" t="s">
        <v>17</v>
      </c>
      <c r="B3963" t="s">
        <v>13</v>
      </c>
      <c r="C3963" t="s">
        <v>10</v>
      </c>
      <c r="D3963">
        <v>2019</v>
      </c>
      <c r="E3963">
        <v>2</v>
      </c>
      <c r="F3963" s="1">
        <v>12116</v>
      </c>
      <c r="G3963" s="6">
        <f>SUMIFS(Table1[Profit (Month)],Table1[Category],Table1[[#This Row],[Category]],Table1[Supplier],Table1[[#This Row],[Supplier]],Table1[Brand],Table1[[#This Row],[Brand]],Table1[Year],Table1[[#This Row],[Year]],Table1[Month],"&lt;="&amp;Table1[[#This Row],[Profit (Month)]])</f>
        <v>157773</v>
      </c>
    </row>
    <row r="3964" spans="1:7" x14ac:dyDescent="0.35">
      <c r="A3964" t="s">
        <v>17</v>
      </c>
      <c r="B3964" t="s">
        <v>13</v>
      </c>
      <c r="C3964" t="s">
        <v>10</v>
      </c>
      <c r="D3964">
        <v>2019</v>
      </c>
      <c r="E3964">
        <v>3</v>
      </c>
      <c r="F3964" s="1">
        <v>14606</v>
      </c>
      <c r="G3964" s="6">
        <f>SUMIFS(Table1[Profit (Month)],Table1[Category],Table1[[#This Row],[Category]],Table1[Supplier],Table1[[#This Row],[Supplier]],Table1[Brand],Table1[[#This Row],[Brand]],Table1[Year],Table1[[#This Row],[Year]],Table1[Month],"&lt;="&amp;Table1[[#This Row],[Profit (Month)]])</f>
        <v>147838</v>
      </c>
    </row>
    <row r="3965" spans="1:7" x14ac:dyDescent="0.35">
      <c r="A3965" t="s">
        <v>17</v>
      </c>
      <c r="B3965" t="s">
        <v>13</v>
      </c>
      <c r="C3965" t="s">
        <v>10</v>
      </c>
      <c r="D3965">
        <v>2019</v>
      </c>
      <c r="E3965">
        <v>4</v>
      </c>
      <c r="F3965" s="1">
        <v>12029</v>
      </c>
      <c r="G3965" s="6">
        <f>SUMIFS(Table1[Profit (Month)],Table1[Category],Table1[[#This Row],[Category]],Table1[Supplier],Table1[[#This Row],[Supplier]],Table1[Brand],Table1[[#This Row],[Brand]],Table1[Year],Table1[[#This Row],[Year]],Table1[Month],"&lt;="&amp;Table1[[#This Row],[Profit (Month)]])</f>
        <v>148604</v>
      </c>
    </row>
    <row r="3966" spans="1:7" x14ac:dyDescent="0.35">
      <c r="A3966" t="s">
        <v>17</v>
      </c>
      <c r="B3966" t="s">
        <v>13</v>
      </c>
      <c r="C3966" t="s">
        <v>10</v>
      </c>
      <c r="D3966">
        <v>2019</v>
      </c>
      <c r="E3966">
        <v>5</v>
      </c>
      <c r="F3966" s="1">
        <v>14439</v>
      </c>
      <c r="G3966" s="6">
        <f>SUMIFS(Table1[Profit (Month)],Table1[Category],Table1[[#This Row],[Category]],Table1[Supplier],Table1[[#This Row],[Supplier]],Table1[Brand],Table1[[#This Row],[Brand]],Table1[Year],Table1[[#This Row],[Year]],Table1[Month],"&lt;="&amp;Table1[[#This Row],[Profit (Month)]])</f>
        <v>157820</v>
      </c>
    </row>
    <row r="3967" spans="1:7" x14ac:dyDescent="0.35">
      <c r="A3967" t="s">
        <v>17</v>
      </c>
      <c r="B3967" t="s">
        <v>13</v>
      </c>
      <c r="C3967" t="s">
        <v>10</v>
      </c>
      <c r="D3967">
        <v>2019</v>
      </c>
      <c r="E3967">
        <v>6</v>
      </c>
      <c r="F3967" s="1">
        <v>13200</v>
      </c>
      <c r="G3967" s="6">
        <f>SUMIFS(Table1[Profit (Month)],Table1[Category],Table1[[#This Row],[Category]],Table1[Supplier],Table1[[#This Row],[Supplier]],Table1[Brand],Table1[[#This Row],[Brand]],Table1[Year],Table1[[#This Row],[Year]],Table1[Month],"&lt;="&amp;Table1[[#This Row],[Profit (Month)]])</f>
        <v>151471</v>
      </c>
    </row>
    <row r="3968" spans="1:7" x14ac:dyDescent="0.35">
      <c r="A3968" t="s">
        <v>17</v>
      </c>
      <c r="B3968" t="s">
        <v>13</v>
      </c>
      <c r="C3968" t="s">
        <v>10</v>
      </c>
      <c r="D3968">
        <v>2019</v>
      </c>
      <c r="E3968">
        <v>7</v>
      </c>
      <c r="F3968" s="1">
        <v>14105</v>
      </c>
      <c r="G3968" s="6">
        <f>SUMIFS(Table1[Profit (Month)],Table1[Category],Table1[[#This Row],[Category]],Table1[Supplier],Table1[[#This Row],[Supplier]],Table1[Brand],Table1[[#This Row],[Brand]],Table1[Year],Table1[[#This Row],[Year]],Table1[Month],"&lt;="&amp;Table1[[#This Row],[Profit (Month)]])</f>
        <v>144530</v>
      </c>
    </row>
    <row r="3969" spans="1:7" x14ac:dyDescent="0.35">
      <c r="A3969" t="s">
        <v>17</v>
      </c>
      <c r="B3969" t="s">
        <v>13</v>
      </c>
      <c r="C3969" t="s">
        <v>10</v>
      </c>
      <c r="D3969">
        <v>2019</v>
      </c>
      <c r="E3969">
        <v>8</v>
      </c>
      <c r="F3969" s="1">
        <v>13389</v>
      </c>
      <c r="G3969" s="6">
        <f>SUMIFS(Table1[Profit (Month)],Table1[Category],Table1[[#This Row],[Category]],Table1[Supplier],Table1[[#This Row],[Supplier]],Table1[Brand],Table1[[#This Row],[Brand]],Table1[Year],Table1[[#This Row],[Year]],Table1[Month],"&lt;="&amp;Table1[[#This Row],[Profit (Month)]])</f>
        <v>155346</v>
      </c>
    </row>
    <row r="3970" spans="1:7" x14ac:dyDescent="0.35">
      <c r="A3970" t="s">
        <v>17</v>
      </c>
      <c r="B3970" t="s">
        <v>13</v>
      </c>
      <c r="C3970" t="s">
        <v>10</v>
      </c>
      <c r="D3970">
        <v>2019</v>
      </c>
      <c r="E3970">
        <v>9</v>
      </c>
      <c r="F3970" s="1">
        <v>13855</v>
      </c>
      <c r="G3970" s="6">
        <f>SUMIFS(Table1[Profit (Month)],Table1[Category],Table1[[#This Row],[Category]],Table1[Supplier],Table1[[#This Row],[Supplier]],Table1[Brand],Table1[[#This Row],[Brand]],Table1[Year],Table1[[#This Row],[Year]],Table1[Month],"&lt;="&amp;Table1[[#This Row],[Profit (Month)]])</f>
        <v>144860</v>
      </c>
    </row>
    <row r="3971" spans="1:7" x14ac:dyDescent="0.35">
      <c r="A3971" t="s">
        <v>17</v>
      </c>
      <c r="B3971" t="s">
        <v>13</v>
      </c>
      <c r="C3971" t="s">
        <v>10</v>
      </c>
      <c r="D3971">
        <v>2019</v>
      </c>
      <c r="E3971">
        <v>10</v>
      </c>
      <c r="F3971" s="1">
        <v>12928</v>
      </c>
      <c r="G3971" s="6">
        <f>SUMIFS(Table1[Profit (Month)],Table1[Category],Table1[[#This Row],[Category]],Table1[Supplier],Table1[[#This Row],[Supplier]],Table1[Brand],Table1[[#This Row],[Brand]],Table1[Year],Table1[[#This Row],[Year]],Table1[Month],"&lt;="&amp;Table1[[#This Row],[Profit (Month)]])</f>
        <v>151747</v>
      </c>
    </row>
    <row r="3972" spans="1:7" x14ac:dyDescent="0.35">
      <c r="A3972" t="s">
        <v>17</v>
      </c>
      <c r="B3972" t="s">
        <v>13</v>
      </c>
      <c r="C3972" t="s">
        <v>10</v>
      </c>
      <c r="D3972">
        <v>2019</v>
      </c>
      <c r="E3972">
        <v>11</v>
      </c>
      <c r="F3972" s="1">
        <v>11878</v>
      </c>
      <c r="G3972" s="6">
        <f>SUMIFS(Table1[Profit (Month)],Table1[Category],Table1[[#This Row],[Category]],Table1[Supplier],Table1[[#This Row],[Supplier]],Table1[Brand],Table1[[#This Row],[Brand]],Table1[Year],Table1[[#This Row],[Year]],Table1[Month],"&lt;="&amp;Table1[[#This Row],[Profit (Month)]])</f>
        <v>152440</v>
      </c>
    </row>
    <row r="3973" spans="1:7" x14ac:dyDescent="0.35">
      <c r="A3973" t="s">
        <v>17</v>
      </c>
      <c r="B3973" t="s">
        <v>13</v>
      </c>
      <c r="C3973" t="s">
        <v>10</v>
      </c>
      <c r="D3973">
        <v>2019</v>
      </c>
      <c r="E3973">
        <v>12</v>
      </c>
      <c r="F3973" s="1">
        <v>11200</v>
      </c>
      <c r="G3973" s="6">
        <f>SUMIFS(Table1[Profit (Month)],Table1[Category],Table1[[#This Row],[Category]],Table1[Supplier],Table1[[#This Row],[Supplier]],Table1[Brand],Table1[[#This Row],[Brand]],Table1[Year],Table1[[#This Row],[Year]],Table1[Month],"&lt;="&amp;Table1[[#This Row],[Profit (Month)]])</f>
        <v>149860</v>
      </c>
    </row>
    <row r="3974" spans="1:7" x14ac:dyDescent="0.35">
      <c r="A3974" t="s">
        <v>17</v>
      </c>
      <c r="B3974" t="s">
        <v>13</v>
      </c>
      <c r="C3974" t="s">
        <v>10</v>
      </c>
      <c r="D3974">
        <v>2020</v>
      </c>
      <c r="E3974">
        <v>1</v>
      </c>
      <c r="F3974" s="1">
        <v>14062</v>
      </c>
      <c r="G3974" s="6">
        <f>SUMIFS(Table1[Profit (Month)],Table1[Category],Table1[[#This Row],[Category]],Table1[Supplier],Table1[[#This Row],[Supplier]],Table1[Brand],Table1[[#This Row],[Brand]],Table1[Year],Table1[[#This Row],[Year]],Table1[Month],"&lt;="&amp;Table1[[#This Row],[Profit (Month)]])</f>
        <v>153640</v>
      </c>
    </row>
    <row r="3975" spans="1:7" x14ac:dyDescent="0.35">
      <c r="A3975" t="s">
        <v>17</v>
      </c>
      <c r="B3975" t="s">
        <v>13</v>
      </c>
      <c r="C3975" t="s">
        <v>10</v>
      </c>
      <c r="D3975">
        <v>2020</v>
      </c>
      <c r="E3975">
        <v>2</v>
      </c>
      <c r="F3975" s="1">
        <v>13444</v>
      </c>
      <c r="G3975" s="6">
        <f>SUMIFS(Table1[Profit (Month)],Table1[Category],Table1[[#This Row],[Category]],Table1[Supplier],Table1[[#This Row],[Supplier]],Table1[Brand],Table1[[#This Row],[Brand]],Table1[Year],Table1[[#This Row],[Year]],Table1[Month],"&lt;="&amp;Table1[[#This Row],[Profit (Month)]])</f>
        <v>143671</v>
      </c>
    </row>
    <row r="3976" spans="1:7" x14ac:dyDescent="0.35">
      <c r="A3976" t="s">
        <v>17</v>
      </c>
      <c r="B3976" t="s">
        <v>13</v>
      </c>
      <c r="C3976" t="s">
        <v>10</v>
      </c>
      <c r="D3976">
        <v>2020</v>
      </c>
      <c r="E3976">
        <v>3</v>
      </c>
      <c r="F3976" s="1">
        <v>13348</v>
      </c>
      <c r="G3976" s="6">
        <f>SUMIFS(Table1[Profit (Month)],Table1[Category],Table1[[#This Row],[Category]],Table1[Supplier],Table1[[#This Row],[Supplier]],Table1[Brand],Table1[[#This Row],[Brand]],Table1[Year],Table1[[#This Row],[Year]],Table1[Month],"&lt;="&amp;Table1[[#This Row],[Profit (Month)]])</f>
        <v>154627</v>
      </c>
    </row>
    <row r="3977" spans="1:7" x14ac:dyDescent="0.35">
      <c r="A3977" t="s">
        <v>17</v>
      </c>
      <c r="B3977" t="s">
        <v>13</v>
      </c>
      <c r="C3977" t="s">
        <v>10</v>
      </c>
      <c r="D3977">
        <v>2020</v>
      </c>
      <c r="E3977">
        <v>4</v>
      </c>
      <c r="F3977" s="1">
        <v>10156</v>
      </c>
      <c r="G3977" s="6">
        <f>SUMIFS(Table1[Profit (Month)],Table1[Category],Table1[[#This Row],[Category]],Table1[Supplier],Table1[[#This Row],[Supplier]],Table1[Brand],Table1[[#This Row],[Brand]],Table1[Year],Table1[[#This Row],[Year]],Table1[Month],"&lt;="&amp;Table1[[#This Row],[Profit (Month)]])</f>
        <v>152020</v>
      </c>
    </row>
    <row r="3978" spans="1:7" x14ac:dyDescent="0.35">
      <c r="A3978" t="s">
        <v>17</v>
      </c>
      <c r="B3978" t="s">
        <v>13</v>
      </c>
      <c r="C3978" t="s">
        <v>10</v>
      </c>
      <c r="D3978">
        <v>2020</v>
      </c>
      <c r="E3978">
        <v>5</v>
      </c>
      <c r="F3978" s="1">
        <v>10569</v>
      </c>
      <c r="G3978" s="6">
        <f>SUMIFS(Table1[Profit (Month)],Table1[Category],Table1[[#This Row],[Category]],Table1[Supplier],Table1[[#This Row],[Supplier]],Table1[Brand],Table1[[#This Row],[Brand]],Table1[Year],Table1[[#This Row],[Year]],Table1[Month],"&lt;="&amp;Table1[[#This Row],[Profit (Month)]])</f>
        <v>149013</v>
      </c>
    </row>
    <row r="3979" spans="1:7" x14ac:dyDescent="0.35">
      <c r="A3979" t="s">
        <v>17</v>
      </c>
      <c r="B3979" t="s">
        <v>13</v>
      </c>
      <c r="C3979" t="s">
        <v>10</v>
      </c>
      <c r="D3979">
        <v>2020</v>
      </c>
      <c r="E3979">
        <v>6</v>
      </c>
      <c r="F3979" s="1">
        <v>10592</v>
      </c>
      <c r="G3979" s="6">
        <f>SUMIFS(Table1[Profit (Month)],Table1[Category],Table1[[#This Row],[Category]],Table1[Supplier],Table1[[#This Row],[Supplier]],Table1[Brand],Table1[[#This Row],[Brand]],Table1[Year],Table1[[#This Row],[Year]],Table1[Month],"&lt;="&amp;Table1[[#This Row],[Profit (Month)]])</f>
        <v>147900</v>
      </c>
    </row>
    <row r="3980" spans="1:7" x14ac:dyDescent="0.35">
      <c r="A3980" t="s">
        <v>17</v>
      </c>
      <c r="B3980" t="s">
        <v>13</v>
      </c>
      <c r="C3980" t="s">
        <v>10</v>
      </c>
      <c r="D3980">
        <v>2020</v>
      </c>
      <c r="E3980">
        <v>7</v>
      </c>
      <c r="F3980" s="1">
        <v>11963</v>
      </c>
      <c r="G3980" s="6">
        <f>SUMIFS(Table1[Profit (Month)],Table1[Category],Table1[[#This Row],[Category]],Table1[Supplier],Table1[[#This Row],[Supplier]],Table1[Brand],Table1[[#This Row],[Brand]],Table1[Year],Table1[[#This Row],[Year]],Table1[Month],"&lt;="&amp;Table1[[#This Row],[Profit (Month)]])</f>
        <v>148366</v>
      </c>
    </row>
    <row r="3981" spans="1:7" x14ac:dyDescent="0.35">
      <c r="A3981" t="s">
        <v>17</v>
      </c>
      <c r="B3981" t="s">
        <v>13</v>
      </c>
      <c r="C3981" t="s">
        <v>10</v>
      </c>
      <c r="D3981">
        <v>2020</v>
      </c>
      <c r="E3981">
        <v>8</v>
      </c>
      <c r="F3981" s="1">
        <v>11596</v>
      </c>
      <c r="G3981" s="6">
        <f>SUMIFS(Table1[Profit (Month)],Table1[Category],Table1[[#This Row],[Category]],Table1[Supplier],Table1[[#This Row],[Supplier]],Table1[Brand],Table1[[#This Row],[Brand]],Table1[Year],Table1[[#This Row],[Year]],Table1[Month],"&lt;="&amp;Table1[[#This Row],[Profit (Month)]])</f>
        <v>148409</v>
      </c>
    </row>
    <row r="3982" spans="1:7" x14ac:dyDescent="0.35">
      <c r="A3982" t="s">
        <v>17</v>
      </c>
      <c r="B3982" t="s">
        <v>13</v>
      </c>
      <c r="C3982" t="s">
        <v>10</v>
      </c>
      <c r="D3982">
        <v>2020</v>
      </c>
      <c r="E3982">
        <v>9</v>
      </c>
      <c r="F3982" s="1">
        <v>10322</v>
      </c>
      <c r="G3982" s="6">
        <f>SUMIFS(Table1[Profit (Month)],Table1[Category],Table1[[#This Row],[Category]],Table1[Supplier],Table1[[#This Row],[Supplier]],Table1[Brand],Table1[[#This Row],[Brand]],Table1[Year],Table1[[#This Row],[Year]],Table1[Month],"&lt;="&amp;Table1[[#This Row],[Profit (Month)]])</f>
        <v>139992</v>
      </c>
    </row>
    <row r="3983" spans="1:7" x14ac:dyDescent="0.35">
      <c r="A3983" t="s">
        <v>17</v>
      </c>
      <c r="B3983" t="s">
        <v>13</v>
      </c>
      <c r="C3983" t="s">
        <v>10</v>
      </c>
      <c r="D3983">
        <v>2020</v>
      </c>
      <c r="E3983">
        <v>10</v>
      </c>
      <c r="F3983" s="1">
        <v>13868</v>
      </c>
      <c r="G3983" s="6">
        <f>SUMIFS(Table1[Profit (Month)],Table1[Category],Table1[[#This Row],[Category]],Table1[Supplier],Table1[[#This Row],[Supplier]],Table1[Brand],Table1[[#This Row],[Brand]],Table1[Year],Table1[[#This Row],[Year]],Table1[Month],"&lt;="&amp;Table1[[#This Row],[Profit (Month)]])</f>
        <v>146548</v>
      </c>
    </row>
    <row r="3984" spans="1:7" x14ac:dyDescent="0.35">
      <c r="A3984" t="s">
        <v>17</v>
      </c>
      <c r="B3984" t="s">
        <v>13</v>
      </c>
      <c r="C3984" t="s">
        <v>10</v>
      </c>
      <c r="D3984">
        <v>2020</v>
      </c>
      <c r="E3984">
        <v>11</v>
      </c>
      <c r="F3984" s="1">
        <v>14844</v>
      </c>
      <c r="G3984" s="6">
        <f>SUMIFS(Table1[Profit (Month)],Table1[Category],Table1[[#This Row],[Category]],Table1[Supplier],Table1[[#This Row],[Supplier]],Table1[Brand],Table1[[#This Row],[Brand]],Table1[Year],Table1[[#This Row],[Year]],Table1[Month],"&lt;="&amp;Table1[[#This Row],[Profit (Month)]])</f>
        <v>158628</v>
      </c>
    </row>
    <row r="3985" spans="1:7" x14ac:dyDescent="0.35">
      <c r="A3985" t="s">
        <v>17</v>
      </c>
      <c r="B3985" t="s">
        <v>13</v>
      </c>
      <c r="C3985" t="s">
        <v>10</v>
      </c>
      <c r="D3985">
        <v>2020</v>
      </c>
      <c r="E3985">
        <v>12</v>
      </c>
      <c r="F3985" s="1">
        <v>13825</v>
      </c>
      <c r="G3985" s="6">
        <f>SUMIFS(Table1[Profit (Month)],Table1[Category],Table1[[#This Row],[Category]],Table1[Supplier],Table1[[#This Row],[Supplier]],Table1[Brand],Table1[[#This Row],[Brand]],Table1[Year],Table1[[#This Row],[Year]],Table1[Month],"&lt;="&amp;Table1[[#This Row],[Profit (Month)]])</f>
        <v>148687</v>
      </c>
    </row>
    <row r="3986" spans="1:7" x14ac:dyDescent="0.35">
      <c r="A3986" t="s">
        <v>17</v>
      </c>
      <c r="B3986" t="s">
        <v>13</v>
      </c>
      <c r="C3986" t="s">
        <v>10</v>
      </c>
      <c r="D3986">
        <v>2021</v>
      </c>
      <c r="E3986">
        <v>1</v>
      </c>
      <c r="F3986" s="1">
        <v>14011</v>
      </c>
      <c r="G3986" s="6">
        <f>SUMIFS(Table1[Profit (Month)],Table1[Category],Table1[[#This Row],[Category]],Table1[Supplier],Table1[[#This Row],[Supplier]],Table1[Brand],Table1[[#This Row],[Brand]],Table1[Year],Table1[[#This Row],[Year]],Table1[Month],"&lt;="&amp;Table1[[#This Row],[Profit (Month)]])</f>
        <v>149528</v>
      </c>
    </row>
    <row r="3987" spans="1:7" x14ac:dyDescent="0.35">
      <c r="A3987" t="s">
        <v>17</v>
      </c>
      <c r="B3987" t="s">
        <v>13</v>
      </c>
      <c r="C3987" t="s">
        <v>10</v>
      </c>
      <c r="D3987">
        <v>2021</v>
      </c>
      <c r="E3987">
        <v>2</v>
      </c>
      <c r="F3987" s="1">
        <v>14718</v>
      </c>
      <c r="G3987" s="6">
        <f>SUMIFS(Table1[Profit (Month)],Table1[Category],Table1[[#This Row],[Category]],Table1[Supplier],Table1[[#This Row],[Supplier]],Table1[Brand],Table1[[#This Row],[Brand]],Table1[Year],Table1[[#This Row],[Year]],Table1[Month],"&lt;="&amp;Table1[[#This Row],[Profit (Month)]])</f>
        <v>146044</v>
      </c>
    </row>
    <row r="3988" spans="1:7" x14ac:dyDescent="0.35">
      <c r="A3988" t="s">
        <v>17</v>
      </c>
      <c r="B3988" t="s">
        <v>13</v>
      </c>
      <c r="C3988" t="s">
        <v>10</v>
      </c>
      <c r="D3988">
        <v>2021</v>
      </c>
      <c r="E3988">
        <v>3</v>
      </c>
      <c r="F3988" s="1">
        <v>10652</v>
      </c>
      <c r="G3988" s="6">
        <f>SUMIFS(Table1[Profit (Month)],Table1[Category],Table1[[#This Row],[Category]],Table1[Supplier],Table1[[#This Row],[Supplier]],Table1[Brand],Table1[[#This Row],[Brand]],Table1[Year],Table1[[#This Row],[Year]],Table1[Month],"&lt;="&amp;Table1[[#This Row],[Profit (Month)]])</f>
        <v>147612</v>
      </c>
    </row>
    <row r="3989" spans="1:7" x14ac:dyDescent="0.35">
      <c r="A3989" t="s">
        <v>17</v>
      </c>
      <c r="B3989" t="s">
        <v>13</v>
      </c>
      <c r="C3989" t="s">
        <v>10</v>
      </c>
      <c r="D3989">
        <v>2021</v>
      </c>
      <c r="E3989">
        <v>4</v>
      </c>
      <c r="F3989" s="1">
        <v>13161</v>
      </c>
      <c r="G3989" s="6">
        <f>SUMIFS(Table1[Profit (Month)],Table1[Category],Table1[[#This Row],[Category]],Table1[Supplier],Table1[[#This Row],[Supplier]],Table1[Brand],Table1[[#This Row],[Brand]],Table1[Year],Table1[[#This Row],[Year]],Table1[Month],"&lt;="&amp;Table1[[#This Row],[Profit (Month)]])</f>
        <v>147697</v>
      </c>
    </row>
    <row r="3990" spans="1:7" x14ac:dyDescent="0.35">
      <c r="A3990" t="s">
        <v>17</v>
      </c>
      <c r="B3990" t="s">
        <v>13</v>
      </c>
      <c r="C3990" t="s">
        <v>10</v>
      </c>
      <c r="D3990">
        <v>2021</v>
      </c>
      <c r="E3990">
        <v>5</v>
      </c>
      <c r="F3990" s="1">
        <v>13585</v>
      </c>
      <c r="G3990" s="6">
        <f>SUMIFS(Table1[Profit (Month)],Table1[Category],Table1[[#This Row],[Category]],Table1[Supplier],Table1[[#This Row],[Supplier]],Table1[Brand],Table1[[#This Row],[Brand]],Table1[Year],Table1[[#This Row],[Year]],Table1[Month],"&lt;="&amp;Table1[[#This Row],[Profit (Month)]])</f>
        <v>147675</v>
      </c>
    </row>
    <row r="3991" spans="1:7" x14ac:dyDescent="0.35">
      <c r="A3991" t="s">
        <v>17</v>
      </c>
      <c r="B3991" t="s">
        <v>13</v>
      </c>
      <c r="C3991" t="s">
        <v>10</v>
      </c>
      <c r="D3991">
        <v>2021</v>
      </c>
      <c r="E3991">
        <v>6</v>
      </c>
      <c r="F3991" s="1">
        <v>13250</v>
      </c>
      <c r="G3991" s="6">
        <f>SUMIFS(Table1[Profit (Month)],Table1[Category],Table1[[#This Row],[Category]],Table1[Supplier],Table1[[#This Row],[Supplier]],Table1[Brand],Table1[[#This Row],[Brand]],Table1[Year],Table1[[#This Row],[Year]],Table1[Month],"&lt;="&amp;Table1[[#This Row],[Profit (Month)]])</f>
        <v>150353</v>
      </c>
    </row>
    <row r="3992" spans="1:7" x14ac:dyDescent="0.35">
      <c r="A3992" t="s">
        <v>17</v>
      </c>
      <c r="B3992" t="s">
        <v>13</v>
      </c>
      <c r="C3992" t="s">
        <v>10</v>
      </c>
      <c r="D3992">
        <v>2021</v>
      </c>
      <c r="E3992">
        <v>7</v>
      </c>
      <c r="F3992" s="1">
        <v>14372</v>
      </c>
      <c r="G3992" s="6">
        <f>SUMIFS(Table1[Profit (Month)],Table1[Category],Table1[[#This Row],[Category]],Table1[Supplier],Table1[[#This Row],[Supplier]],Table1[Brand],Table1[[#This Row],[Brand]],Table1[Year],Table1[[#This Row],[Year]],Table1[Month],"&lt;="&amp;Table1[[#This Row],[Profit (Month)]])</f>
        <v>144847</v>
      </c>
    </row>
    <row r="3993" spans="1:7" x14ac:dyDescent="0.35">
      <c r="A3993" t="s">
        <v>17</v>
      </c>
      <c r="B3993" t="s">
        <v>13</v>
      </c>
      <c r="C3993" t="s">
        <v>10</v>
      </c>
      <c r="D3993">
        <v>2021</v>
      </c>
      <c r="E3993">
        <v>8</v>
      </c>
      <c r="F3993" s="1">
        <v>14733</v>
      </c>
      <c r="G3993" s="6">
        <f>SUMIFS(Table1[Profit (Month)],Table1[Category],Table1[[#This Row],[Category]],Table1[Supplier],Table1[[#This Row],[Supplier]],Table1[Brand],Table1[[#This Row],[Brand]],Table1[Year],Table1[[#This Row],[Year]],Table1[Month],"&lt;="&amp;Table1[[#This Row],[Profit (Month)]])</f>
        <v>151591</v>
      </c>
    </row>
    <row r="3994" spans="1:7" x14ac:dyDescent="0.35">
      <c r="A3994" t="s">
        <v>17</v>
      </c>
      <c r="B3994" t="s">
        <v>13</v>
      </c>
      <c r="C3994" t="s">
        <v>10</v>
      </c>
      <c r="D3994">
        <v>2021</v>
      </c>
      <c r="E3994">
        <v>9</v>
      </c>
      <c r="F3994" s="1">
        <v>11724</v>
      </c>
      <c r="G3994" s="6">
        <f>SUMIFS(Table1[Profit (Month)],Table1[Category],Table1[[#This Row],[Category]],Table1[Supplier],Table1[[#This Row],[Supplier]],Table1[Brand],Table1[[#This Row],[Brand]],Table1[Year],Table1[[#This Row],[Year]],Table1[Month],"&lt;="&amp;Table1[[#This Row],[Profit (Month)]])</f>
        <v>160174</v>
      </c>
    </row>
    <row r="3995" spans="1:7" x14ac:dyDescent="0.35">
      <c r="A3995" t="s">
        <v>17</v>
      </c>
      <c r="B3995" t="s">
        <v>13</v>
      </c>
      <c r="C3995" t="s">
        <v>10</v>
      </c>
      <c r="D3995">
        <v>2021</v>
      </c>
      <c r="E3995">
        <v>10</v>
      </c>
      <c r="F3995" s="1">
        <v>14565</v>
      </c>
      <c r="G3995" s="6">
        <f>SUMIFS(Table1[Profit (Month)],Table1[Category],Table1[[#This Row],[Category]],Table1[Supplier],Table1[[#This Row],[Supplier]],Table1[Brand],Table1[[#This Row],[Brand]],Table1[Year],Table1[[#This Row],[Year]],Table1[Month],"&lt;="&amp;Table1[[#This Row],[Profit (Month)]])</f>
        <v>154994</v>
      </c>
    </row>
    <row r="3996" spans="1:7" x14ac:dyDescent="0.35">
      <c r="A3996" t="s">
        <v>17</v>
      </c>
      <c r="B3996" t="s">
        <v>13</v>
      </c>
      <c r="C3996" t="s">
        <v>10</v>
      </c>
      <c r="D3996">
        <v>2021</v>
      </c>
      <c r="E3996">
        <v>11</v>
      </c>
      <c r="F3996" s="1">
        <v>14930</v>
      </c>
      <c r="G3996" s="6">
        <f>SUMIFS(Table1[Profit (Month)],Table1[Category],Table1[[#This Row],[Category]],Table1[Supplier],Table1[[#This Row],[Supplier]],Table1[Brand],Table1[[#This Row],[Brand]],Table1[Year],Table1[[#This Row],[Year]],Table1[Month],"&lt;="&amp;Table1[[#This Row],[Profit (Month)]])</f>
        <v>152058</v>
      </c>
    </row>
    <row r="3997" spans="1:7" x14ac:dyDescent="0.35">
      <c r="A3997" t="s">
        <v>17</v>
      </c>
      <c r="B3997" t="s">
        <v>13</v>
      </c>
      <c r="C3997" t="s">
        <v>10</v>
      </c>
      <c r="D3997">
        <v>2021</v>
      </c>
      <c r="E3997">
        <v>12</v>
      </c>
      <c r="F3997" s="1">
        <v>13990</v>
      </c>
      <c r="G3997" s="6">
        <f>SUMIFS(Table1[Profit (Month)],Table1[Category],Table1[[#This Row],[Category]],Table1[Supplier],Table1[[#This Row],[Supplier]],Table1[Brand],Table1[[#This Row],[Brand]],Table1[Year],Table1[[#This Row],[Year]],Table1[Month],"&lt;="&amp;Table1[[#This Row],[Profit (Month)]])</f>
        <v>154000</v>
      </c>
    </row>
    <row r="3998" spans="1:7" x14ac:dyDescent="0.35">
      <c r="A3998" t="s">
        <v>17</v>
      </c>
      <c r="B3998" t="s">
        <v>13</v>
      </c>
      <c r="C3998" t="s">
        <v>10</v>
      </c>
      <c r="D3998">
        <v>2022</v>
      </c>
      <c r="E3998">
        <v>1</v>
      </c>
      <c r="F3998" s="1">
        <v>14588</v>
      </c>
      <c r="G3998" s="6">
        <f>SUMIFS(Table1[Profit (Month)],Table1[Category],Table1[[#This Row],[Category]],Table1[Supplier],Table1[[#This Row],[Supplier]],Table1[Brand],Table1[[#This Row],[Brand]],Table1[Year],Table1[[#This Row],[Year]],Table1[Month],"&lt;="&amp;Table1[[#This Row],[Profit (Month)]])</f>
        <v>164055</v>
      </c>
    </row>
    <row r="3999" spans="1:7" x14ac:dyDescent="0.35">
      <c r="A3999" t="s">
        <v>17</v>
      </c>
      <c r="B3999" t="s">
        <v>13</v>
      </c>
      <c r="C3999" t="s">
        <v>10</v>
      </c>
      <c r="D3999">
        <v>2022</v>
      </c>
      <c r="E3999">
        <v>2</v>
      </c>
      <c r="F3999" s="1">
        <v>10440</v>
      </c>
      <c r="G3999" s="6">
        <f>SUMIFS(Table1[Profit (Month)],Table1[Category],Table1[[#This Row],[Category]],Table1[Supplier],Table1[[#This Row],[Supplier]],Table1[Brand],Table1[[#This Row],[Brand]],Table1[Year],Table1[[#This Row],[Year]],Table1[Month],"&lt;="&amp;Table1[[#This Row],[Profit (Month)]])</f>
        <v>149837</v>
      </c>
    </row>
    <row r="4000" spans="1:7" x14ac:dyDescent="0.35">
      <c r="A4000" t="s">
        <v>17</v>
      </c>
      <c r="B4000" t="s">
        <v>13</v>
      </c>
      <c r="C4000" t="s">
        <v>10</v>
      </c>
      <c r="D4000">
        <v>2022</v>
      </c>
      <c r="E4000">
        <v>3</v>
      </c>
      <c r="F4000" s="1">
        <v>11337</v>
      </c>
      <c r="G4000" s="6">
        <f>SUMIFS(Table1[Profit (Month)],Table1[Category],Table1[[#This Row],[Category]],Table1[Supplier],Table1[[#This Row],[Supplier]],Table1[Brand],Table1[[#This Row],[Brand]],Table1[Year],Table1[[#This Row],[Year]],Table1[Month],"&lt;="&amp;Table1[[#This Row],[Profit (Month)]])</f>
        <v>143613</v>
      </c>
    </row>
    <row r="4001" spans="1:7" x14ac:dyDescent="0.35">
      <c r="A4001" t="s">
        <v>17</v>
      </c>
      <c r="B4001" t="s">
        <v>13</v>
      </c>
      <c r="C4001" t="s">
        <v>10</v>
      </c>
      <c r="D4001">
        <v>2022</v>
      </c>
      <c r="E4001">
        <v>4</v>
      </c>
      <c r="F4001" s="1">
        <v>10153</v>
      </c>
      <c r="G4001" s="6">
        <f>SUMIFS(Table1[Profit (Month)],Table1[Category],Table1[[#This Row],[Category]],Table1[Supplier],Table1[[#This Row],[Supplier]],Table1[Brand],Table1[[#This Row],[Brand]],Table1[Year],Table1[[#This Row],[Year]],Table1[Month],"&lt;="&amp;Table1[[#This Row],[Profit (Month)]])</f>
        <v>149764</v>
      </c>
    </row>
    <row r="4002" spans="1:7" x14ac:dyDescent="0.35">
      <c r="A4002" t="s">
        <v>17</v>
      </c>
      <c r="B4002" t="s">
        <v>13</v>
      </c>
      <c r="C4002" t="s">
        <v>10</v>
      </c>
      <c r="D4002">
        <v>2022</v>
      </c>
      <c r="E4002">
        <v>5</v>
      </c>
      <c r="F4002" s="1">
        <v>11252</v>
      </c>
      <c r="G4002" s="6">
        <f>SUMIFS(Table1[Profit (Month)],Table1[Category],Table1[[#This Row],[Category]],Table1[Supplier],Table1[[#This Row],[Supplier]],Table1[Brand],Table1[[#This Row],[Brand]],Table1[Year],Table1[[#This Row],[Year]],Table1[Month],"&lt;="&amp;Table1[[#This Row],[Profit (Month)]])</f>
        <v>151808</v>
      </c>
    </row>
    <row r="4003" spans="1:7" x14ac:dyDescent="0.35">
      <c r="A4003" t="s">
        <v>17</v>
      </c>
      <c r="B4003" t="s">
        <v>13</v>
      </c>
      <c r="C4003" t="s">
        <v>10</v>
      </c>
      <c r="D4003">
        <v>2022</v>
      </c>
      <c r="E4003">
        <v>6</v>
      </c>
      <c r="F4003" s="1">
        <v>10508</v>
      </c>
      <c r="G4003" s="6">
        <f>SUMIFS(Table1[Profit (Month)],Table1[Category],Table1[[#This Row],[Category]],Table1[Supplier],Table1[[#This Row],[Supplier]],Table1[Brand],Table1[[#This Row],[Brand]],Table1[Year],Table1[[#This Row],[Year]],Table1[Month],"&lt;="&amp;Table1[[#This Row],[Profit (Month)]])</f>
        <v>147816</v>
      </c>
    </row>
    <row r="4004" spans="1:7" x14ac:dyDescent="0.35">
      <c r="A4004" t="s">
        <v>17</v>
      </c>
      <c r="B4004" t="s">
        <v>13</v>
      </c>
      <c r="C4004" t="s">
        <v>10</v>
      </c>
      <c r="D4004">
        <v>2022</v>
      </c>
      <c r="E4004">
        <v>7</v>
      </c>
      <c r="F4004" s="1">
        <v>11166</v>
      </c>
      <c r="G4004" s="6">
        <f>SUMIFS(Table1[Profit (Month)],Table1[Category],Table1[[#This Row],[Category]],Table1[Supplier],Table1[[#This Row],[Supplier]],Table1[Brand],Table1[[#This Row],[Brand]],Table1[Year],Table1[[#This Row],[Year]],Table1[Month],"&lt;="&amp;Table1[[#This Row],[Profit (Month)]])</f>
        <v>145830</v>
      </c>
    </row>
    <row r="4005" spans="1:7" x14ac:dyDescent="0.35">
      <c r="A4005" t="s">
        <v>17</v>
      </c>
      <c r="B4005" t="s">
        <v>13</v>
      </c>
      <c r="C4005" t="s">
        <v>10</v>
      </c>
      <c r="D4005">
        <v>2022</v>
      </c>
      <c r="E4005">
        <v>8</v>
      </c>
      <c r="F4005" s="1">
        <v>10003</v>
      </c>
      <c r="G4005" s="6">
        <f>SUMIFS(Table1[Profit (Month)],Table1[Category],Table1[[#This Row],[Category]],Table1[Supplier],Table1[[#This Row],[Supplier]],Table1[Brand],Table1[[#This Row],[Brand]],Table1[Year],Table1[[#This Row],[Year]],Table1[Month],"&lt;="&amp;Table1[[#This Row],[Profit (Month)]])</f>
        <v>147900</v>
      </c>
    </row>
    <row r="4006" spans="1:7" x14ac:dyDescent="0.35">
      <c r="A4006" t="s">
        <v>17</v>
      </c>
      <c r="B4006" t="s">
        <v>13</v>
      </c>
      <c r="C4006" t="s">
        <v>10</v>
      </c>
      <c r="D4006">
        <v>2022</v>
      </c>
      <c r="E4006">
        <v>9</v>
      </c>
      <c r="F4006" s="1">
        <v>13165</v>
      </c>
      <c r="G4006" s="6">
        <f>SUMIFS(Table1[Profit (Month)],Table1[Category],Table1[[#This Row],[Category]],Table1[Supplier],Table1[[#This Row],[Supplier]],Table1[Brand],Table1[[#This Row],[Brand]],Table1[Year],Table1[[#This Row],[Year]],Table1[Month],"&lt;="&amp;Table1[[#This Row],[Profit (Month)]])</f>
        <v>146529</v>
      </c>
    </row>
    <row r="4007" spans="1:7" x14ac:dyDescent="0.35">
      <c r="A4007" t="s">
        <v>17</v>
      </c>
      <c r="B4007" t="s">
        <v>13</v>
      </c>
      <c r="C4007" t="s">
        <v>10</v>
      </c>
      <c r="D4007">
        <v>2022</v>
      </c>
      <c r="E4007">
        <v>10</v>
      </c>
      <c r="F4007" s="1">
        <v>12416</v>
      </c>
      <c r="G4007" s="6">
        <f>SUMIFS(Table1[Profit (Month)],Table1[Category],Table1[[#This Row],[Category]],Table1[Supplier],Table1[[#This Row],[Supplier]],Table1[Brand],Table1[[#This Row],[Brand]],Table1[Year],Table1[[#This Row],[Year]],Table1[Month],"&lt;="&amp;Table1[[#This Row],[Profit (Month)]])</f>
        <v>149119</v>
      </c>
    </row>
    <row r="4008" spans="1:7" x14ac:dyDescent="0.35">
      <c r="A4008" t="s">
        <v>17</v>
      </c>
      <c r="B4008" t="s">
        <v>13</v>
      </c>
      <c r="C4008" t="s">
        <v>10</v>
      </c>
      <c r="D4008">
        <v>2022</v>
      </c>
      <c r="E4008">
        <v>11</v>
      </c>
      <c r="F4008" s="1">
        <v>14293</v>
      </c>
      <c r="G4008" s="6">
        <f>SUMIFS(Table1[Profit (Month)],Table1[Category],Table1[[#This Row],[Category]],Table1[Supplier],Table1[[#This Row],[Supplier]],Table1[Brand],Table1[[#This Row],[Brand]],Table1[Year],Table1[[#This Row],[Year]],Table1[Month],"&lt;="&amp;Table1[[#This Row],[Profit (Month)]])</f>
        <v>143750</v>
      </c>
    </row>
    <row r="4009" spans="1:7" x14ac:dyDescent="0.35">
      <c r="A4009" t="s">
        <v>17</v>
      </c>
      <c r="B4009" t="s">
        <v>13</v>
      </c>
      <c r="C4009" t="s">
        <v>10</v>
      </c>
      <c r="D4009">
        <v>2022</v>
      </c>
      <c r="E4009">
        <v>12</v>
      </c>
      <c r="F4009" s="1">
        <v>12619</v>
      </c>
      <c r="G4009" s="6">
        <f>SUMIFS(Table1[Profit (Month)],Table1[Category],Table1[[#This Row],[Category]],Table1[Supplier],Table1[[#This Row],[Supplier]],Table1[Brand],Table1[[#This Row],[Brand]],Table1[Year],Table1[[#This Row],[Year]],Table1[Month],"&lt;="&amp;Table1[[#This Row],[Profit (Month)]])</f>
        <v>153849</v>
      </c>
    </row>
    <row r="4010" spans="1:7" x14ac:dyDescent="0.35">
      <c r="A4010" t="s">
        <v>17</v>
      </c>
      <c r="B4010" t="s">
        <v>13</v>
      </c>
      <c r="C4010" t="s">
        <v>10</v>
      </c>
      <c r="D4010">
        <v>2023</v>
      </c>
      <c r="E4010">
        <v>1</v>
      </c>
      <c r="F4010" s="1">
        <v>11362</v>
      </c>
      <c r="G4010" s="6">
        <f>SUMIFS(Table1[Profit (Month)],Table1[Category],Table1[[#This Row],[Category]],Table1[Supplier],Table1[[#This Row],[Supplier]],Table1[Brand],Table1[[#This Row],[Brand]],Table1[Year],Table1[[#This Row],[Year]],Table1[Month],"&lt;="&amp;Table1[[#This Row],[Profit (Month)]])</f>
        <v>141602</v>
      </c>
    </row>
    <row r="4011" spans="1:7" x14ac:dyDescent="0.35">
      <c r="A4011" t="s">
        <v>17</v>
      </c>
      <c r="B4011" t="s">
        <v>13</v>
      </c>
      <c r="C4011" t="s">
        <v>10</v>
      </c>
      <c r="D4011">
        <v>2023</v>
      </c>
      <c r="E4011">
        <v>2</v>
      </c>
      <c r="F4011" s="1">
        <v>11856</v>
      </c>
      <c r="G4011" s="6">
        <f>SUMIFS(Table1[Profit (Month)],Table1[Category],Table1[[#This Row],[Category]],Table1[Supplier],Table1[[#This Row],[Supplier]],Table1[Brand],Table1[[#This Row],[Brand]],Table1[Year],Table1[[#This Row],[Year]],Table1[Month],"&lt;="&amp;Table1[[#This Row],[Profit (Month)]])</f>
        <v>143908</v>
      </c>
    </row>
    <row r="4012" spans="1:7" x14ac:dyDescent="0.35">
      <c r="A4012" t="s">
        <v>17</v>
      </c>
      <c r="B4012" t="s">
        <v>13</v>
      </c>
      <c r="C4012" t="s">
        <v>10</v>
      </c>
      <c r="D4012">
        <v>2023</v>
      </c>
      <c r="E4012">
        <v>3</v>
      </c>
      <c r="F4012" s="1">
        <v>14942</v>
      </c>
      <c r="G4012" s="6">
        <f>SUMIFS(Table1[Profit (Month)],Table1[Category],Table1[[#This Row],[Category]],Table1[Supplier],Table1[[#This Row],[Supplier]],Table1[Brand],Table1[[#This Row],[Brand]],Table1[Year],Table1[[#This Row],[Year]],Table1[Month],"&lt;="&amp;Table1[[#This Row],[Profit (Month)]])</f>
        <v>144374</v>
      </c>
    </row>
    <row r="4013" spans="1:7" x14ac:dyDescent="0.35">
      <c r="A4013" t="s">
        <v>17</v>
      </c>
      <c r="B4013" t="s">
        <v>13</v>
      </c>
      <c r="C4013" t="s">
        <v>10</v>
      </c>
      <c r="D4013">
        <v>2023</v>
      </c>
      <c r="E4013">
        <v>4</v>
      </c>
      <c r="F4013" s="1">
        <v>14586</v>
      </c>
      <c r="G4013" s="6">
        <f>SUMIFS(Table1[Profit (Month)],Table1[Category],Table1[[#This Row],[Category]],Table1[Supplier],Table1[[#This Row],[Supplier]],Table1[Brand],Table1[[#This Row],[Brand]],Table1[Year],Table1[[#This Row],[Year]],Table1[Month],"&lt;="&amp;Table1[[#This Row],[Profit (Month)]])</f>
        <v>145919</v>
      </c>
    </row>
    <row r="4014" spans="1:7" x14ac:dyDescent="0.35">
      <c r="A4014" t="s">
        <v>17</v>
      </c>
      <c r="B4014" t="s">
        <v>13</v>
      </c>
      <c r="C4014" t="s">
        <v>10</v>
      </c>
      <c r="D4014">
        <v>2023</v>
      </c>
      <c r="E4014">
        <v>5</v>
      </c>
      <c r="F4014" s="1">
        <v>10885</v>
      </c>
      <c r="G4014" s="6">
        <f>SUMIFS(Table1[Profit (Month)],Table1[Category],Table1[[#This Row],[Category]],Table1[Supplier],Table1[[#This Row],[Supplier]],Table1[Brand],Table1[[#This Row],[Brand]],Table1[Year],Table1[[#This Row],[Year]],Table1[Month],"&lt;="&amp;Table1[[#This Row],[Profit (Month)]])</f>
        <v>154225</v>
      </c>
    </row>
    <row r="4015" spans="1:7" x14ac:dyDescent="0.35">
      <c r="A4015" t="s">
        <v>17</v>
      </c>
      <c r="B4015" t="s">
        <v>13</v>
      </c>
      <c r="C4015" t="s">
        <v>10</v>
      </c>
      <c r="D4015">
        <v>2023</v>
      </c>
      <c r="E4015">
        <v>6</v>
      </c>
      <c r="F4015" s="1">
        <v>14525</v>
      </c>
      <c r="G4015" s="6">
        <f>SUMIFS(Table1[Profit (Month)],Table1[Category],Table1[[#This Row],[Category]],Table1[Supplier],Table1[[#This Row],[Supplier]],Table1[Brand],Table1[[#This Row],[Brand]],Table1[Year],Table1[[#This Row],[Year]],Table1[Month],"&lt;="&amp;Table1[[#This Row],[Profit (Month)]])</f>
        <v>154092</v>
      </c>
    </row>
    <row r="4016" spans="1:7" x14ac:dyDescent="0.35">
      <c r="A4016" t="s">
        <v>17</v>
      </c>
      <c r="B4016" t="s">
        <v>13</v>
      </c>
      <c r="C4016" t="s">
        <v>10</v>
      </c>
      <c r="D4016">
        <v>2023</v>
      </c>
      <c r="E4016">
        <v>7</v>
      </c>
      <c r="F4016" s="1">
        <v>13641</v>
      </c>
      <c r="G4016" s="6">
        <f>SUMIFS(Table1[Profit (Month)],Table1[Category],Table1[[#This Row],[Category]],Table1[Supplier],Table1[[#This Row],[Supplier]],Table1[Brand],Table1[[#This Row],[Brand]],Table1[Year],Table1[[#This Row],[Year]],Table1[Month],"&lt;="&amp;Table1[[#This Row],[Profit (Month)]])</f>
        <v>144124</v>
      </c>
    </row>
    <row r="4017" spans="1:7" x14ac:dyDescent="0.35">
      <c r="A4017" t="s">
        <v>17</v>
      </c>
      <c r="B4017" t="s">
        <v>13</v>
      </c>
      <c r="C4017" t="s">
        <v>10</v>
      </c>
      <c r="D4017">
        <v>2023</v>
      </c>
      <c r="E4017">
        <v>8</v>
      </c>
      <c r="F4017" s="1">
        <v>11855</v>
      </c>
      <c r="G4017" s="6">
        <f>SUMIFS(Table1[Profit (Month)],Table1[Category],Table1[[#This Row],[Category]],Table1[Supplier],Table1[[#This Row],[Supplier]],Table1[Brand],Table1[[#This Row],[Brand]],Table1[Year],Table1[[#This Row],[Year]],Table1[Month],"&lt;="&amp;Table1[[#This Row],[Profit (Month)]])</f>
        <v>141574</v>
      </c>
    </row>
    <row r="4018" spans="1:7" x14ac:dyDescent="0.35">
      <c r="A4018" t="s">
        <v>17</v>
      </c>
      <c r="B4018" t="s">
        <v>13</v>
      </c>
      <c r="C4018" t="s">
        <v>10</v>
      </c>
      <c r="D4018">
        <v>2023</v>
      </c>
      <c r="E4018">
        <v>9</v>
      </c>
      <c r="F4018" s="1">
        <v>13200</v>
      </c>
      <c r="G4018" s="6">
        <f>SUMIFS(Table1[Profit (Month)],Table1[Category],Table1[[#This Row],[Category]],Table1[Supplier],Table1[[#This Row],[Supplier]],Table1[Brand],Table1[[#This Row],[Brand]],Table1[Year],Table1[[#This Row],[Year]],Table1[Month],"&lt;="&amp;Table1[[#This Row],[Profit (Month)]])</f>
        <v>146017</v>
      </c>
    </row>
    <row r="4019" spans="1:7" x14ac:dyDescent="0.35">
      <c r="A4019" t="s">
        <v>17</v>
      </c>
      <c r="B4019" t="s">
        <v>13</v>
      </c>
      <c r="C4019" t="s">
        <v>10</v>
      </c>
      <c r="D4019">
        <v>2023</v>
      </c>
      <c r="E4019">
        <v>10</v>
      </c>
      <c r="F4019" s="1">
        <v>12402</v>
      </c>
      <c r="G4019" s="6">
        <f>SUMIFS(Table1[Profit (Month)],Table1[Category],Table1[[#This Row],[Category]],Table1[Supplier],Table1[[#This Row],[Supplier]],Table1[Brand],Table1[[#This Row],[Brand]],Table1[Year],Table1[[#This Row],[Year]],Table1[Month],"&lt;="&amp;Table1[[#This Row],[Profit (Month)]])</f>
        <v>146921</v>
      </c>
    </row>
    <row r="4020" spans="1:7" x14ac:dyDescent="0.35">
      <c r="A4020" t="s">
        <v>17</v>
      </c>
      <c r="B4020" t="s">
        <v>13</v>
      </c>
      <c r="C4020" t="s">
        <v>10</v>
      </c>
      <c r="D4020">
        <v>2023</v>
      </c>
      <c r="E4020">
        <v>11</v>
      </c>
      <c r="F4020" s="1">
        <v>11776</v>
      </c>
      <c r="G4020" s="6">
        <f>SUMIFS(Table1[Profit (Month)],Table1[Category],Table1[[#This Row],[Category]],Table1[Supplier],Table1[[#This Row],[Supplier]],Table1[Brand],Table1[[#This Row],[Brand]],Table1[Year],Table1[[#This Row],[Year]],Table1[Month],"&lt;="&amp;Table1[[#This Row],[Profit (Month)]])</f>
        <v>148353</v>
      </c>
    </row>
    <row r="4021" spans="1:7" x14ac:dyDescent="0.35">
      <c r="A4021" t="s">
        <v>17</v>
      </c>
      <c r="B4021" t="s">
        <v>13</v>
      </c>
      <c r="C4021" t="s">
        <v>10</v>
      </c>
      <c r="D4021">
        <v>2023</v>
      </c>
      <c r="E4021">
        <v>12</v>
      </c>
      <c r="F4021" s="1">
        <v>10934</v>
      </c>
      <c r="G4021" s="6">
        <f>SUMIFS(Table1[Profit (Month)],Table1[Category],Table1[[#This Row],[Category]],Table1[Supplier],Table1[[#This Row],[Supplier]],Table1[Brand],Table1[[#This Row],[Brand]],Table1[Year],Table1[[#This Row],[Year]],Table1[Month],"&lt;="&amp;Table1[[#This Row],[Profit (Month)]])</f>
        <v>154986</v>
      </c>
    </row>
    <row r="4022" spans="1:7" x14ac:dyDescent="0.35">
      <c r="A4022" t="s">
        <v>17</v>
      </c>
      <c r="B4022" t="s">
        <v>13</v>
      </c>
      <c r="C4022" t="s">
        <v>10</v>
      </c>
      <c r="D4022">
        <v>2024</v>
      </c>
      <c r="E4022">
        <v>1</v>
      </c>
      <c r="F4022" s="1">
        <v>13972</v>
      </c>
      <c r="G4022" s="6">
        <f>SUMIFS(Table1[Profit (Month)],Table1[Category],Table1[[#This Row],[Category]],Table1[Supplier],Table1[[#This Row],[Supplier]],Table1[Brand],Table1[[#This Row],[Brand]],Table1[Year],Table1[[#This Row],[Year]],Table1[Month],"&lt;="&amp;Table1[[#This Row],[Profit (Month)]])</f>
        <v>153227</v>
      </c>
    </row>
    <row r="4023" spans="1:7" x14ac:dyDescent="0.35">
      <c r="A4023" t="s">
        <v>17</v>
      </c>
      <c r="B4023" t="s">
        <v>13</v>
      </c>
      <c r="C4023" t="s">
        <v>10</v>
      </c>
      <c r="D4023">
        <v>2024</v>
      </c>
      <c r="E4023">
        <v>2</v>
      </c>
      <c r="F4023" s="1">
        <v>13815</v>
      </c>
      <c r="G4023" s="6">
        <f>SUMIFS(Table1[Profit (Month)],Table1[Category],Table1[[#This Row],[Category]],Table1[Supplier],Table1[[#This Row],[Supplier]],Table1[Brand],Table1[[#This Row],[Brand]],Table1[Year],Table1[[#This Row],[Year]],Table1[Month],"&lt;="&amp;Table1[[#This Row],[Profit (Month)]])</f>
        <v>152201</v>
      </c>
    </row>
    <row r="4024" spans="1:7" x14ac:dyDescent="0.35">
      <c r="A4024" t="s">
        <v>17</v>
      </c>
      <c r="B4024" t="s">
        <v>13</v>
      </c>
      <c r="C4024" t="s">
        <v>10</v>
      </c>
      <c r="D4024">
        <v>2024</v>
      </c>
      <c r="E4024">
        <v>3</v>
      </c>
      <c r="F4024" s="1">
        <v>14596</v>
      </c>
      <c r="G4024" s="6">
        <f>SUMIFS(Table1[Profit (Month)],Table1[Category],Table1[[#This Row],[Category]],Table1[Supplier],Table1[[#This Row],[Supplier]],Table1[Brand],Table1[[#This Row],[Brand]],Table1[Year],Table1[[#This Row],[Year]],Table1[Month],"&lt;="&amp;Table1[[#This Row],[Profit (Month)]])</f>
        <v>152598</v>
      </c>
    </row>
    <row r="4025" spans="1:7" x14ac:dyDescent="0.35">
      <c r="A4025" t="s">
        <v>17</v>
      </c>
      <c r="B4025" t="s">
        <v>13</v>
      </c>
      <c r="C4025" t="s">
        <v>10</v>
      </c>
      <c r="D4025">
        <v>2024</v>
      </c>
      <c r="E4025">
        <v>4</v>
      </c>
      <c r="F4025" s="1">
        <v>14901</v>
      </c>
      <c r="G4025" s="6">
        <f>SUMIFS(Table1[Profit (Month)],Table1[Category],Table1[[#This Row],[Category]],Table1[Supplier],Table1[[#This Row],[Supplier]],Table1[Brand],Table1[[#This Row],[Brand]],Table1[Year],Table1[[#This Row],[Year]],Table1[Month],"&lt;="&amp;Table1[[#This Row],[Profit (Month)]])</f>
        <v>152885</v>
      </c>
    </row>
    <row r="4026" spans="1:7" x14ac:dyDescent="0.35">
      <c r="A4026" t="s">
        <v>17</v>
      </c>
      <c r="B4026" t="s">
        <v>13</v>
      </c>
      <c r="C4026" t="s">
        <v>10</v>
      </c>
      <c r="D4026">
        <v>2024</v>
      </c>
      <c r="E4026">
        <v>5</v>
      </c>
      <c r="F4026" s="1">
        <v>12911</v>
      </c>
      <c r="G4026" s="6">
        <f>SUMIFS(Table1[Profit (Month)],Table1[Category],Table1[[#This Row],[Category]],Table1[Supplier],Table1[[#This Row],[Supplier]],Table1[Brand],Table1[[#This Row],[Brand]],Table1[Year],Table1[[#This Row],[Year]],Table1[Month],"&lt;="&amp;Table1[[#This Row],[Profit (Month)]])</f>
        <v>146665</v>
      </c>
    </row>
    <row r="4027" spans="1:7" x14ac:dyDescent="0.35">
      <c r="A4027" t="s">
        <v>17</v>
      </c>
      <c r="B4027" t="s">
        <v>13</v>
      </c>
      <c r="C4027" t="s">
        <v>10</v>
      </c>
      <c r="D4027">
        <v>2024</v>
      </c>
      <c r="E4027">
        <v>6</v>
      </c>
      <c r="F4027" s="1">
        <v>14785</v>
      </c>
      <c r="G4027" s="6">
        <f>SUMIFS(Table1[Profit (Month)],Table1[Category],Table1[[#This Row],[Category]],Table1[Supplier],Table1[[#This Row],[Supplier]],Table1[Brand],Table1[[#This Row],[Brand]],Table1[Year],Table1[[#This Row],[Year]],Table1[Month],"&lt;="&amp;Table1[[#This Row],[Profit (Month)]])</f>
        <v>147995</v>
      </c>
    </row>
    <row r="4028" spans="1:7" x14ac:dyDescent="0.35">
      <c r="A4028" t="s">
        <v>17</v>
      </c>
      <c r="B4028" t="s">
        <v>13</v>
      </c>
      <c r="C4028" t="s">
        <v>10</v>
      </c>
      <c r="D4028">
        <v>2024</v>
      </c>
      <c r="E4028">
        <v>7</v>
      </c>
      <c r="F4028" s="1">
        <v>14513</v>
      </c>
      <c r="G4028" s="6">
        <f>SUMIFS(Table1[Profit (Month)],Table1[Category],Table1[[#This Row],[Category]],Table1[Supplier],Table1[[#This Row],[Supplier]],Table1[Brand],Table1[[#This Row],[Brand]],Table1[Year],Table1[[#This Row],[Year]],Table1[Month],"&lt;="&amp;Table1[[#This Row],[Profit (Month)]])</f>
        <v>145020</v>
      </c>
    </row>
    <row r="4029" spans="1:7" x14ac:dyDescent="0.35">
      <c r="A4029" t="s">
        <v>17</v>
      </c>
      <c r="B4029" t="s">
        <v>13</v>
      </c>
      <c r="C4029" t="s">
        <v>10</v>
      </c>
      <c r="D4029">
        <v>2024</v>
      </c>
      <c r="E4029">
        <v>8</v>
      </c>
      <c r="F4029" s="1">
        <v>10065</v>
      </c>
      <c r="G4029" s="6">
        <f>SUMIFS(Table1[Profit (Month)],Table1[Category],Table1[[#This Row],[Category]],Table1[Supplier],Table1[[#This Row],[Supplier]],Table1[Brand],Table1[[#This Row],[Brand]],Table1[Year],Table1[[#This Row],[Year]],Table1[Month],"&lt;="&amp;Table1[[#This Row],[Profit (Month)]])</f>
        <v>141727</v>
      </c>
    </row>
    <row r="4030" spans="1:7" x14ac:dyDescent="0.35">
      <c r="A4030" t="s">
        <v>17</v>
      </c>
      <c r="B4030" t="s">
        <v>13</v>
      </c>
      <c r="C4030" t="s">
        <v>10</v>
      </c>
      <c r="D4030">
        <v>2024</v>
      </c>
      <c r="E4030">
        <v>9</v>
      </c>
      <c r="F4030" s="1">
        <v>11207</v>
      </c>
      <c r="G4030" s="6">
        <f>SUMIFS(Table1[Profit (Month)],Table1[Category],Table1[[#This Row],[Category]],Table1[Supplier],Table1[[#This Row],[Supplier]],Table1[Brand],Table1[[#This Row],[Brand]],Table1[Year],Table1[[#This Row],[Year]],Table1[Month],"&lt;="&amp;Table1[[#This Row],[Profit (Month)]])</f>
        <v>150151</v>
      </c>
    </row>
    <row r="4031" spans="1:7" x14ac:dyDescent="0.35">
      <c r="A4031" t="s">
        <v>17</v>
      </c>
      <c r="B4031" t="s">
        <v>13</v>
      </c>
      <c r="C4031" t="s">
        <v>10</v>
      </c>
      <c r="D4031">
        <v>2024</v>
      </c>
      <c r="E4031">
        <v>10</v>
      </c>
      <c r="F4031" s="1">
        <v>14341</v>
      </c>
      <c r="G4031" s="6">
        <f>SUMIFS(Table1[Profit (Month)],Table1[Category],Table1[[#This Row],[Category]],Table1[Supplier],Table1[[#This Row],[Supplier]],Table1[Brand],Table1[[#This Row],[Brand]],Table1[Year],Table1[[#This Row],[Year]],Table1[Month],"&lt;="&amp;Table1[[#This Row],[Profit (Month)]])</f>
        <v>145031</v>
      </c>
    </row>
    <row r="4032" spans="1:7" x14ac:dyDescent="0.35">
      <c r="A4032" t="s">
        <v>17</v>
      </c>
      <c r="B4032" t="s">
        <v>13</v>
      </c>
      <c r="C4032" t="s">
        <v>10</v>
      </c>
      <c r="D4032">
        <v>2024</v>
      </c>
      <c r="E4032">
        <v>11</v>
      </c>
      <c r="F4032" s="1">
        <v>10398</v>
      </c>
      <c r="G4032" s="6">
        <f>SUMIFS(Table1[Profit (Month)],Table1[Category],Table1[[#This Row],[Category]],Table1[Supplier],Table1[[#This Row],[Supplier]],Table1[Brand],Table1[[#This Row],[Brand]],Table1[Year],Table1[[#This Row],[Year]],Table1[Month],"&lt;="&amp;Table1[[#This Row],[Profit (Month)]])</f>
        <v>140258</v>
      </c>
    </row>
    <row r="4033" spans="1:7" x14ac:dyDescent="0.35">
      <c r="A4033" t="s">
        <v>17</v>
      </c>
      <c r="B4033" t="s">
        <v>13</v>
      </c>
      <c r="C4033" t="s">
        <v>10</v>
      </c>
      <c r="D4033">
        <v>2024</v>
      </c>
      <c r="E4033">
        <v>12</v>
      </c>
      <c r="F4033" s="1">
        <v>13475</v>
      </c>
      <c r="G4033" s="6">
        <f>SUMIFS(Table1[Profit (Month)],Table1[Category],Table1[[#This Row],[Category]],Table1[Supplier],Table1[[#This Row],[Supplier]],Table1[Brand],Table1[[#This Row],[Brand]],Table1[Year],Table1[[#This Row],[Year]],Table1[Month],"&lt;="&amp;Table1[[#This Row],[Profit (Month)]])</f>
        <v>149003</v>
      </c>
    </row>
    <row r="4034" spans="1:7" x14ac:dyDescent="0.35">
      <c r="A4034" t="s">
        <v>17</v>
      </c>
      <c r="B4034" t="s">
        <v>13</v>
      </c>
      <c r="C4034" t="s">
        <v>11</v>
      </c>
      <c r="D4034">
        <v>2018</v>
      </c>
      <c r="E4034">
        <v>1</v>
      </c>
      <c r="F4034" s="1">
        <v>11005</v>
      </c>
      <c r="G4034" s="6">
        <f>SUMIFS(Table1[Profit (Month)],Table1[Category],Table1[[#This Row],[Category]],Table1[Supplier],Table1[[#This Row],[Supplier]],Table1[Brand],Table1[[#This Row],[Brand]],Table1[Year],Table1[[#This Row],[Year]],Table1[Month],"&lt;="&amp;Table1[[#This Row],[Profit (Month)]])</f>
        <v>150921</v>
      </c>
    </row>
    <row r="4035" spans="1:7" x14ac:dyDescent="0.35">
      <c r="A4035" t="s">
        <v>17</v>
      </c>
      <c r="B4035" t="s">
        <v>13</v>
      </c>
      <c r="C4035" t="s">
        <v>11</v>
      </c>
      <c r="D4035">
        <v>2018</v>
      </c>
      <c r="E4035">
        <v>2</v>
      </c>
      <c r="F4035" s="1">
        <v>13496</v>
      </c>
      <c r="G4035" s="6">
        <f>SUMIFS(Table1[Profit (Month)],Table1[Category],Table1[[#This Row],[Category]],Table1[Supplier],Table1[[#This Row],[Supplier]],Table1[Brand],Table1[[#This Row],[Brand]],Table1[Year],Table1[[#This Row],[Year]],Table1[Month],"&lt;="&amp;Table1[[#This Row],[Profit (Month)]])</f>
        <v>153110</v>
      </c>
    </row>
    <row r="4036" spans="1:7" x14ac:dyDescent="0.35">
      <c r="A4036" t="s">
        <v>17</v>
      </c>
      <c r="B4036" t="s">
        <v>13</v>
      </c>
      <c r="C4036" t="s">
        <v>11</v>
      </c>
      <c r="D4036">
        <v>2018</v>
      </c>
      <c r="E4036">
        <v>3</v>
      </c>
      <c r="F4036" s="1">
        <v>11654</v>
      </c>
      <c r="G4036" s="6">
        <f>SUMIFS(Table1[Profit (Month)],Table1[Category],Table1[[#This Row],[Category]],Table1[Supplier],Table1[[#This Row],[Supplier]],Table1[Brand],Table1[[#This Row],[Brand]],Table1[Year],Table1[[#This Row],[Year]],Table1[Month],"&lt;="&amp;Table1[[#This Row],[Profit (Month)]])</f>
        <v>143613</v>
      </c>
    </row>
    <row r="4037" spans="1:7" x14ac:dyDescent="0.35">
      <c r="A4037" t="s">
        <v>17</v>
      </c>
      <c r="B4037" t="s">
        <v>13</v>
      </c>
      <c r="C4037" t="s">
        <v>11</v>
      </c>
      <c r="D4037">
        <v>2018</v>
      </c>
      <c r="E4037">
        <v>4</v>
      </c>
      <c r="F4037" s="1">
        <v>14198</v>
      </c>
      <c r="G4037" s="6">
        <f>SUMIFS(Table1[Profit (Month)],Table1[Category],Table1[[#This Row],[Category]],Table1[Supplier],Table1[[#This Row],[Supplier]],Table1[Brand],Table1[[#This Row],[Brand]],Table1[Year],Table1[[#This Row],[Year]],Table1[Month],"&lt;="&amp;Table1[[#This Row],[Profit (Month)]])</f>
        <v>143776</v>
      </c>
    </row>
    <row r="4038" spans="1:7" x14ac:dyDescent="0.35">
      <c r="A4038" t="s">
        <v>17</v>
      </c>
      <c r="B4038" t="s">
        <v>13</v>
      </c>
      <c r="C4038" t="s">
        <v>11</v>
      </c>
      <c r="D4038">
        <v>2018</v>
      </c>
      <c r="E4038">
        <v>5</v>
      </c>
      <c r="F4038" s="1">
        <v>10828</v>
      </c>
      <c r="G4038" s="6">
        <f>SUMIFS(Table1[Profit (Month)],Table1[Category],Table1[[#This Row],[Category]],Table1[Supplier],Table1[[#This Row],[Supplier]],Table1[Brand],Table1[[#This Row],[Brand]],Table1[Year],Table1[[#This Row],[Year]],Table1[Month],"&lt;="&amp;Table1[[#This Row],[Profit (Month)]])</f>
        <v>152629</v>
      </c>
    </row>
    <row r="4039" spans="1:7" x14ac:dyDescent="0.35">
      <c r="A4039" t="s">
        <v>17</v>
      </c>
      <c r="B4039" t="s">
        <v>13</v>
      </c>
      <c r="C4039" t="s">
        <v>11</v>
      </c>
      <c r="D4039">
        <v>2018</v>
      </c>
      <c r="E4039">
        <v>6</v>
      </c>
      <c r="F4039" s="1">
        <v>14696</v>
      </c>
      <c r="G4039" s="6">
        <f>SUMIFS(Table1[Profit (Month)],Table1[Category],Table1[[#This Row],[Category]],Table1[Supplier],Table1[[#This Row],[Supplier]],Table1[Brand],Table1[[#This Row],[Brand]],Table1[Year],Table1[[#This Row],[Year]],Table1[Month],"&lt;="&amp;Table1[[#This Row],[Profit (Month)]])</f>
        <v>147624</v>
      </c>
    </row>
    <row r="4040" spans="1:7" x14ac:dyDescent="0.35">
      <c r="A4040" t="s">
        <v>17</v>
      </c>
      <c r="B4040" t="s">
        <v>13</v>
      </c>
      <c r="C4040" t="s">
        <v>11</v>
      </c>
      <c r="D4040">
        <v>2018</v>
      </c>
      <c r="E4040">
        <v>7</v>
      </c>
      <c r="F4040" s="1">
        <v>11139</v>
      </c>
      <c r="G4040" s="6">
        <f>SUMIFS(Table1[Profit (Month)],Table1[Category],Table1[[#This Row],[Category]],Table1[Supplier],Table1[[#This Row],[Supplier]],Table1[Brand],Table1[[#This Row],[Brand]],Table1[Year],Table1[[#This Row],[Year]],Table1[Month],"&lt;="&amp;Table1[[#This Row],[Profit (Month)]])</f>
        <v>149028</v>
      </c>
    </row>
    <row r="4041" spans="1:7" x14ac:dyDescent="0.35">
      <c r="A4041" t="s">
        <v>17</v>
      </c>
      <c r="B4041" t="s">
        <v>13</v>
      </c>
      <c r="C4041" t="s">
        <v>11</v>
      </c>
      <c r="D4041">
        <v>2018</v>
      </c>
      <c r="E4041">
        <v>8</v>
      </c>
      <c r="F4041" s="1">
        <v>14359</v>
      </c>
      <c r="G4041" s="6">
        <f>SUMIFS(Table1[Profit (Month)],Table1[Category],Table1[[#This Row],[Category]],Table1[Supplier],Table1[[#This Row],[Supplier]],Table1[Brand],Table1[[#This Row],[Brand]],Table1[Year],Table1[[#This Row],[Year]],Table1[Month],"&lt;="&amp;Table1[[#This Row],[Profit (Month)]])</f>
        <v>146277</v>
      </c>
    </row>
    <row r="4042" spans="1:7" x14ac:dyDescent="0.35">
      <c r="A4042" t="s">
        <v>17</v>
      </c>
      <c r="B4042" t="s">
        <v>13</v>
      </c>
      <c r="C4042" t="s">
        <v>11</v>
      </c>
      <c r="D4042">
        <v>2018</v>
      </c>
      <c r="E4042">
        <v>9</v>
      </c>
      <c r="F4042" s="1">
        <v>11378</v>
      </c>
      <c r="G4042" s="6">
        <f>SUMIFS(Table1[Profit (Month)],Table1[Category],Table1[[#This Row],[Category]],Table1[Supplier],Table1[[#This Row],[Supplier]],Table1[Brand],Table1[[#This Row],[Brand]],Table1[Year],Table1[[#This Row],[Year]],Table1[Month],"&lt;="&amp;Table1[[#This Row],[Profit (Month)]])</f>
        <v>151881</v>
      </c>
    </row>
    <row r="4043" spans="1:7" x14ac:dyDescent="0.35">
      <c r="A4043" t="s">
        <v>17</v>
      </c>
      <c r="B4043" t="s">
        <v>13</v>
      </c>
      <c r="C4043" t="s">
        <v>11</v>
      </c>
      <c r="D4043">
        <v>2018</v>
      </c>
      <c r="E4043">
        <v>10</v>
      </c>
      <c r="F4043" s="1">
        <v>12159</v>
      </c>
      <c r="G4043" s="6">
        <f>SUMIFS(Table1[Profit (Month)],Table1[Category],Table1[[#This Row],[Category]],Table1[Supplier],Table1[[#This Row],[Supplier]],Table1[Brand],Table1[[#This Row],[Brand]],Table1[Year],Table1[[#This Row],[Year]],Table1[Month],"&lt;="&amp;Table1[[#This Row],[Profit (Month)]])</f>
        <v>151760</v>
      </c>
    </row>
    <row r="4044" spans="1:7" x14ac:dyDescent="0.35">
      <c r="A4044" t="s">
        <v>17</v>
      </c>
      <c r="B4044" t="s">
        <v>13</v>
      </c>
      <c r="C4044" t="s">
        <v>11</v>
      </c>
      <c r="D4044">
        <v>2018</v>
      </c>
      <c r="E4044">
        <v>11</v>
      </c>
      <c r="F4044" s="1">
        <v>12137</v>
      </c>
      <c r="G4044" s="6">
        <f>SUMIFS(Table1[Profit (Month)],Table1[Category],Table1[[#This Row],[Category]],Table1[Supplier],Table1[[#This Row],[Supplier]],Table1[Brand],Table1[[#This Row],[Brand]],Table1[Year],Table1[[#This Row],[Year]],Table1[Month],"&lt;="&amp;Table1[[#This Row],[Profit (Month)]])</f>
        <v>136886</v>
      </c>
    </row>
    <row r="4045" spans="1:7" x14ac:dyDescent="0.35">
      <c r="A4045" t="s">
        <v>17</v>
      </c>
      <c r="B4045" t="s">
        <v>13</v>
      </c>
      <c r="C4045" t="s">
        <v>11</v>
      </c>
      <c r="D4045">
        <v>2018</v>
      </c>
      <c r="E4045">
        <v>12</v>
      </c>
      <c r="F4045" s="1">
        <v>10022</v>
      </c>
      <c r="G4045" s="6">
        <f>SUMIFS(Table1[Profit (Month)],Table1[Category],Table1[[#This Row],[Category]],Table1[Supplier],Table1[[#This Row],[Supplier]],Table1[Brand],Table1[[#This Row],[Brand]],Table1[Year],Table1[[#This Row],[Year]],Table1[Month],"&lt;="&amp;Table1[[#This Row],[Profit (Month)]])</f>
        <v>143646</v>
      </c>
    </row>
    <row r="4046" spans="1:7" x14ac:dyDescent="0.35">
      <c r="A4046" t="s">
        <v>17</v>
      </c>
      <c r="B4046" t="s">
        <v>13</v>
      </c>
      <c r="C4046" t="s">
        <v>11</v>
      </c>
      <c r="D4046">
        <v>2019</v>
      </c>
      <c r="E4046">
        <v>1</v>
      </c>
      <c r="F4046" s="1">
        <v>13139</v>
      </c>
      <c r="G4046" s="6">
        <f>SUMIFS(Table1[Profit (Month)],Table1[Category],Table1[[#This Row],[Category]],Table1[Supplier],Table1[[#This Row],[Supplier]],Table1[Brand],Table1[[#This Row],[Brand]],Table1[Year],Table1[[#This Row],[Year]],Table1[Month],"&lt;="&amp;Table1[[#This Row],[Profit (Month)]])</f>
        <v>151293</v>
      </c>
    </row>
    <row r="4047" spans="1:7" x14ac:dyDescent="0.35">
      <c r="A4047" t="s">
        <v>17</v>
      </c>
      <c r="B4047" t="s">
        <v>13</v>
      </c>
      <c r="C4047" t="s">
        <v>11</v>
      </c>
      <c r="D4047">
        <v>2019</v>
      </c>
      <c r="E4047">
        <v>2</v>
      </c>
      <c r="F4047" s="1">
        <v>12590</v>
      </c>
      <c r="G4047" s="6">
        <f>SUMIFS(Table1[Profit (Month)],Table1[Category],Table1[[#This Row],[Category]],Table1[Supplier],Table1[[#This Row],[Supplier]],Table1[Brand],Table1[[#This Row],[Brand]],Table1[Year],Table1[[#This Row],[Year]],Table1[Month],"&lt;="&amp;Table1[[#This Row],[Profit (Month)]])</f>
        <v>148169</v>
      </c>
    </row>
    <row r="4048" spans="1:7" x14ac:dyDescent="0.35">
      <c r="A4048" t="s">
        <v>17</v>
      </c>
      <c r="B4048" t="s">
        <v>13</v>
      </c>
      <c r="C4048" t="s">
        <v>11</v>
      </c>
      <c r="D4048">
        <v>2019</v>
      </c>
      <c r="E4048">
        <v>3</v>
      </c>
      <c r="F4048" s="1">
        <v>10458</v>
      </c>
      <c r="G4048" s="6">
        <f>SUMIFS(Table1[Profit (Month)],Table1[Category],Table1[[#This Row],[Category]],Table1[Supplier],Table1[[#This Row],[Supplier]],Table1[Brand],Table1[[#This Row],[Brand]],Table1[Year],Table1[[#This Row],[Year]],Table1[Month],"&lt;="&amp;Table1[[#This Row],[Profit (Month)]])</f>
        <v>138003</v>
      </c>
    </row>
    <row r="4049" spans="1:7" x14ac:dyDescent="0.35">
      <c r="A4049" t="s">
        <v>17</v>
      </c>
      <c r="B4049" t="s">
        <v>13</v>
      </c>
      <c r="C4049" t="s">
        <v>11</v>
      </c>
      <c r="D4049">
        <v>2019</v>
      </c>
      <c r="E4049">
        <v>4</v>
      </c>
      <c r="F4049" s="1">
        <v>13822</v>
      </c>
      <c r="G4049" s="6">
        <f>SUMIFS(Table1[Profit (Month)],Table1[Category],Table1[[#This Row],[Category]],Table1[Supplier],Table1[[#This Row],[Supplier]],Table1[Brand],Table1[[#This Row],[Brand]],Table1[Year],Table1[[#This Row],[Year]],Table1[Month],"&lt;="&amp;Table1[[#This Row],[Profit (Month)]])</f>
        <v>151808</v>
      </c>
    </row>
    <row r="4050" spans="1:7" x14ac:dyDescent="0.35">
      <c r="A4050" t="s">
        <v>17</v>
      </c>
      <c r="B4050" t="s">
        <v>13</v>
      </c>
      <c r="C4050" t="s">
        <v>11</v>
      </c>
      <c r="D4050">
        <v>2019</v>
      </c>
      <c r="E4050">
        <v>5</v>
      </c>
      <c r="F4050" s="1">
        <v>12271</v>
      </c>
      <c r="G4050" s="6">
        <f>SUMIFS(Table1[Profit (Month)],Table1[Category],Table1[[#This Row],[Category]],Table1[Supplier],Table1[[#This Row],[Supplier]],Table1[Brand],Table1[[#This Row],[Brand]],Table1[Year],Table1[[#This Row],[Year]],Table1[Month],"&lt;="&amp;Table1[[#This Row],[Profit (Month)]])</f>
        <v>158173</v>
      </c>
    </row>
    <row r="4051" spans="1:7" x14ac:dyDescent="0.35">
      <c r="A4051" t="s">
        <v>17</v>
      </c>
      <c r="B4051" t="s">
        <v>13</v>
      </c>
      <c r="C4051" t="s">
        <v>11</v>
      </c>
      <c r="D4051">
        <v>2019</v>
      </c>
      <c r="E4051">
        <v>6</v>
      </c>
      <c r="F4051" s="1">
        <v>11505</v>
      </c>
      <c r="G4051" s="6">
        <f>SUMIFS(Table1[Profit (Month)],Table1[Category],Table1[[#This Row],[Category]],Table1[Supplier],Table1[[#This Row],[Supplier]],Table1[Brand],Table1[[#This Row],[Brand]],Table1[Year],Table1[[#This Row],[Year]],Table1[Month],"&lt;="&amp;Table1[[#This Row],[Profit (Month)]])</f>
        <v>158097</v>
      </c>
    </row>
    <row r="4052" spans="1:7" x14ac:dyDescent="0.35">
      <c r="A4052" t="s">
        <v>17</v>
      </c>
      <c r="B4052" t="s">
        <v>13</v>
      </c>
      <c r="C4052" t="s">
        <v>11</v>
      </c>
      <c r="D4052">
        <v>2019</v>
      </c>
      <c r="E4052">
        <v>7</v>
      </c>
      <c r="F4052" s="1">
        <v>13082</v>
      </c>
      <c r="G4052" s="6">
        <f>SUMIFS(Table1[Profit (Month)],Table1[Category],Table1[[#This Row],[Category]],Table1[Supplier],Table1[[#This Row],[Supplier]],Table1[Brand],Table1[[#This Row],[Brand]],Table1[Year],Table1[[#This Row],[Year]],Table1[Month],"&lt;="&amp;Table1[[#This Row],[Profit (Month)]])</f>
        <v>147054</v>
      </c>
    </row>
    <row r="4053" spans="1:7" x14ac:dyDescent="0.35">
      <c r="A4053" t="s">
        <v>17</v>
      </c>
      <c r="B4053" t="s">
        <v>13</v>
      </c>
      <c r="C4053" t="s">
        <v>11</v>
      </c>
      <c r="D4053">
        <v>2019</v>
      </c>
      <c r="E4053">
        <v>8</v>
      </c>
      <c r="F4053" s="1">
        <v>12604</v>
      </c>
      <c r="G4053" s="6">
        <f>SUMIFS(Table1[Profit (Month)],Table1[Category],Table1[[#This Row],[Category]],Table1[Supplier],Table1[[#This Row],[Supplier]],Table1[Brand],Table1[[#This Row],[Brand]],Table1[Year],Table1[[#This Row],[Year]],Table1[Month],"&lt;="&amp;Table1[[#This Row],[Profit (Month)]])</f>
        <v>144907</v>
      </c>
    </row>
    <row r="4054" spans="1:7" x14ac:dyDescent="0.35">
      <c r="A4054" t="s">
        <v>17</v>
      </c>
      <c r="B4054" t="s">
        <v>13</v>
      </c>
      <c r="C4054" t="s">
        <v>11</v>
      </c>
      <c r="D4054">
        <v>2019</v>
      </c>
      <c r="E4054">
        <v>9</v>
      </c>
      <c r="F4054" s="1">
        <v>12666</v>
      </c>
      <c r="G4054" s="6">
        <f>SUMIFS(Table1[Profit (Month)],Table1[Category],Table1[[#This Row],[Category]],Table1[Supplier],Table1[[#This Row],[Supplier]],Table1[Brand],Table1[[#This Row],[Brand]],Table1[Year],Table1[[#This Row],[Year]],Table1[Month],"&lt;="&amp;Table1[[#This Row],[Profit (Month)]])</f>
        <v>146899</v>
      </c>
    </row>
    <row r="4055" spans="1:7" x14ac:dyDescent="0.35">
      <c r="A4055" t="s">
        <v>17</v>
      </c>
      <c r="B4055" t="s">
        <v>13</v>
      </c>
      <c r="C4055" t="s">
        <v>11</v>
      </c>
      <c r="D4055">
        <v>2019</v>
      </c>
      <c r="E4055">
        <v>10</v>
      </c>
      <c r="F4055" s="1">
        <v>10645</v>
      </c>
      <c r="G4055" s="6">
        <f>SUMIFS(Table1[Profit (Month)],Table1[Category],Table1[[#This Row],[Category]],Table1[Supplier],Table1[[#This Row],[Supplier]],Table1[Brand],Table1[[#This Row],[Brand]],Table1[Year],Table1[[#This Row],[Year]],Table1[Month],"&lt;="&amp;Table1[[#This Row],[Profit (Month)]])</f>
        <v>151947</v>
      </c>
    </row>
    <row r="4056" spans="1:7" x14ac:dyDescent="0.35">
      <c r="A4056" t="s">
        <v>17</v>
      </c>
      <c r="B4056" t="s">
        <v>13</v>
      </c>
      <c r="C4056" t="s">
        <v>11</v>
      </c>
      <c r="D4056">
        <v>2019</v>
      </c>
      <c r="E4056">
        <v>11</v>
      </c>
      <c r="F4056" s="1">
        <v>11997</v>
      </c>
      <c r="G4056" s="6">
        <f>SUMIFS(Table1[Profit (Month)],Table1[Category],Table1[[#This Row],[Category]],Table1[Supplier],Table1[[#This Row],[Supplier]],Table1[Brand],Table1[[#This Row],[Brand]],Table1[Year],Table1[[#This Row],[Year]],Table1[Month],"&lt;="&amp;Table1[[#This Row],[Profit (Month)]])</f>
        <v>157281</v>
      </c>
    </row>
    <row r="4057" spans="1:7" x14ac:dyDescent="0.35">
      <c r="A4057" t="s">
        <v>17</v>
      </c>
      <c r="B4057" t="s">
        <v>13</v>
      </c>
      <c r="C4057" t="s">
        <v>11</v>
      </c>
      <c r="D4057">
        <v>2019</v>
      </c>
      <c r="E4057">
        <v>12</v>
      </c>
      <c r="F4057" s="1">
        <v>13121</v>
      </c>
      <c r="G4057" s="6">
        <f>SUMIFS(Table1[Profit (Month)],Table1[Category],Table1[[#This Row],[Category]],Table1[Supplier],Table1[[#This Row],[Supplier]],Table1[Brand],Table1[[#This Row],[Brand]],Table1[Year],Table1[[#This Row],[Year]],Table1[Month],"&lt;="&amp;Table1[[#This Row],[Profit (Month)]])</f>
        <v>146518</v>
      </c>
    </row>
    <row r="4058" spans="1:7" x14ac:dyDescent="0.35">
      <c r="A4058" t="s">
        <v>17</v>
      </c>
      <c r="B4058" t="s">
        <v>13</v>
      </c>
      <c r="C4058" t="s">
        <v>11</v>
      </c>
      <c r="D4058">
        <v>2020</v>
      </c>
      <c r="E4058">
        <v>1</v>
      </c>
      <c r="F4058" s="1">
        <v>14600</v>
      </c>
      <c r="G4058" s="6">
        <f>SUMIFS(Table1[Profit (Month)],Table1[Category],Table1[[#This Row],[Category]],Table1[Supplier],Table1[[#This Row],[Supplier]],Table1[Brand],Table1[[#This Row],[Brand]],Table1[Year],Table1[[#This Row],[Year]],Table1[Month],"&lt;="&amp;Table1[[#This Row],[Profit (Month)]])</f>
        <v>149338</v>
      </c>
    </row>
    <row r="4059" spans="1:7" x14ac:dyDescent="0.35">
      <c r="A4059" t="s">
        <v>17</v>
      </c>
      <c r="B4059" t="s">
        <v>13</v>
      </c>
      <c r="C4059" t="s">
        <v>11</v>
      </c>
      <c r="D4059">
        <v>2020</v>
      </c>
      <c r="E4059">
        <v>2</v>
      </c>
      <c r="F4059" s="1">
        <v>12749</v>
      </c>
      <c r="G4059" s="6">
        <f>SUMIFS(Table1[Profit (Month)],Table1[Category],Table1[[#This Row],[Category]],Table1[Supplier],Table1[[#This Row],[Supplier]],Table1[Brand],Table1[[#This Row],[Brand]],Table1[Year],Table1[[#This Row],[Year]],Table1[Month],"&lt;="&amp;Table1[[#This Row],[Profit (Month)]])</f>
        <v>149797</v>
      </c>
    </row>
    <row r="4060" spans="1:7" x14ac:dyDescent="0.35">
      <c r="A4060" t="s">
        <v>17</v>
      </c>
      <c r="B4060" t="s">
        <v>13</v>
      </c>
      <c r="C4060" t="s">
        <v>11</v>
      </c>
      <c r="D4060">
        <v>2020</v>
      </c>
      <c r="E4060">
        <v>3</v>
      </c>
      <c r="F4060" s="1">
        <v>14932</v>
      </c>
      <c r="G4060" s="6">
        <f>SUMIFS(Table1[Profit (Month)],Table1[Category],Table1[[#This Row],[Category]],Table1[Supplier],Table1[[#This Row],[Supplier]],Table1[Brand],Table1[[#This Row],[Brand]],Table1[Year],Table1[[#This Row],[Year]],Table1[Month],"&lt;="&amp;Table1[[#This Row],[Profit (Month)]])</f>
        <v>141846</v>
      </c>
    </row>
    <row r="4061" spans="1:7" x14ac:dyDescent="0.35">
      <c r="A4061" t="s">
        <v>17</v>
      </c>
      <c r="B4061" t="s">
        <v>13</v>
      </c>
      <c r="C4061" t="s">
        <v>11</v>
      </c>
      <c r="D4061">
        <v>2020</v>
      </c>
      <c r="E4061">
        <v>4</v>
      </c>
      <c r="F4061" s="1">
        <v>11616</v>
      </c>
      <c r="G4061" s="6">
        <f>SUMIFS(Table1[Profit (Month)],Table1[Category],Table1[[#This Row],[Category]],Table1[Supplier],Table1[[#This Row],[Supplier]],Table1[Brand],Table1[[#This Row],[Brand]],Table1[Year],Table1[[#This Row],[Year]],Table1[Month],"&lt;="&amp;Table1[[#This Row],[Profit (Month)]])</f>
        <v>151034</v>
      </c>
    </row>
    <row r="4062" spans="1:7" x14ac:dyDescent="0.35">
      <c r="A4062" t="s">
        <v>17</v>
      </c>
      <c r="B4062" t="s">
        <v>13</v>
      </c>
      <c r="C4062" t="s">
        <v>11</v>
      </c>
      <c r="D4062">
        <v>2020</v>
      </c>
      <c r="E4062">
        <v>5</v>
      </c>
      <c r="F4062" s="1">
        <v>11727</v>
      </c>
      <c r="G4062" s="6">
        <f>SUMIFS(Table1[Profit (Month)],Table1[Category],Table1[[#This Row],[Category]],Table1[Supplier],Table1[[#This Row],[Supplier]],Table1[Brand],Table1[[#This Row],[Brand]],Table1[Year],Table1[[#This Row],[Year]],Table1[Month],"&lt;="&amp;Table1[[#This Row],[Profit (Month)]])</f>
        <v>149160</v>
      </c>
    </row>
    <row r="4063" spans="1:7" x14ac:dyDescent="0.35">
      <c r="A4063" t="s">
        <v>17</v>
      </c>
      <c r="B4063" t="s">
        <v>13</v>
      </c>
      <c r="C4063" t="s">
        <v>11</v>
      </c>
      <c r="D4063">
        <v>2020</v>
      </c>
      <c r="E4063">
        <v>6</v>
      </c>
      <c r="F4063" s="1">
        <v>13309</v>
      </c>
      <c r="G4063" s="6">
        <f>SUMIFS(Table1[Profit (Month)],Table1[Category],Table1[[#This Row],[Category]],Table1[Supplier],Table1[[#This Row],[Supplier]],Table1[Brand],Table1[[#This Row],[Brand]],Table1[Year],Table1[[#This Row],[Year]],Table1[Month],"&lt;="&amp;Table1[[#This Row],[Profit (Month)]])</f>
        <v>151184</v>
      </c>
    </row>
    <row r="4064" spans="1:7" x14ac:dyDescent="0.35">
      <c r="A4064" t="s">
        <v>17</v>
      </c>
      <c r="B4064" t="s">
        <v>13</v>
      </c>
      <c r="C4064" t="s">
        <v>11</v>
      </c>
      <c r="D4064">
        <v>2020</v>
      </c>
      <c r="E4064">
        <v>7</v>
      </c>
      <c r="F4064" s="1">
        <v>11942</v>
      </c>
      <c r="G4064" s="6">
        <f>SUMIFS(Table1[Profit (Month)],Table1[Category],Table1[[#This Row],[Category]],Table1[Supplier],Table1[[#This Row],[Supplier]],Table1[Brand],Table1[[#This Row],[Brand]],Table1[Year],Table1[[#This Row],[Year]],Table1[Month],"&lt;="&amp;Table1[[#This Row],[Profit (Month)]])</f>
        <v>158028</v>
      </c>
    </row>
    <row r="4065" spans="1:7" x14ac:dyDescent="0.35">
      <c r="A4065" t="s">
        <v>17</v>
      </c>
      <c r="B4065" t="s">
        <v>13</v>
      </c>
      <c r="C4065" t="s">
        <v>11</v>
      </c>
      <c r="D4065">
        <v>2020</v>
      </c>
      <c r="E4065">
        <v>8</v>
      </c>
      <c r="F4065" s="1">
        <v>13856</v>
      </c>
      <c r="G4065" s="6">
        <f>SUMIFS(Table1[Profit (Month)],Table1[Category],Table1[[#This Row],[Category]],Table1[Supplier],Table1[[#This Row],[Supplier]],Table1[Brand],Table1[[#This Row],[Brand]],Table1[Year],Table1[[#This Row],[Year]],Table1[Month],"&lt;="&amp;Table1[[#This Row],[Profit (Month)]])</f>
        <v>145665</v>
      </c>
    </row>
    <row r="4066" spans="1:7" x14ac:dyDescent="0.35">
      <c r="A4066" t="s">
        <v>17</v>
      </c>
      <c r="B4066" t="s">
        <v>13</v>
      </c>
      <c r="C4066" t="s">
        <v>11</v>
      </c>
      <c r="D4066">
        <v>2020</v>
      </c>
      <c r="E4066">
        <v>9</v>
      </c>
      <c r="F4066" s="1">
        <v>10676</v>
      </c>
      <c r="G4066" s="6">
        <f>SUMIFS(Table1[Profit (Month)],Table1[Category],Table1[[#This Row],[Category]],Table1[Supplier],Table1[[#This Row],[Supplier]],Table1[Brand],Table1[[#This Row],[Brand]],Table1[Year],Table1[[#This Row],[Year]],Table1[Month],"&lt;="&amp;Table1[[#This Row],[Profit (Month)]])</f>
        <v>146176</v>
      </c>
    </row>
    <row r="4067" spans="1:7" x14ac:dyDescent="0.35">
      <c r="A4067" t="s">
        <v>17</v>
      </c>
      <c r="B4067" t="s">
        <v>13</v>
      </c>
      <c r="C4067" t="s">
        <v>11</v>
      </c>
      <c r="D4067">
        <v>2020</v>
      </c>
      <c r="E4067">
        <v>10</v>
      </c>
      <c r="F4067" s="1">
        <v>11772</v>
      </c>
      <c r="G4067" s="6">
        <f>SUMIFS(Table1[Profit (Month)],Table1[Category],Table1[[#This Row],[Category]],Table1[Supplier],Table1[[#This Row],[Supplier]],Table1[Brand],Table1[[#This Row],[Brand]],Table1[Year],Table1[[#This Row],[Year]],Table1[Month],"&lt;="&amp;Table1[[#This Row],[Profit (Month)]])</f>
        <v>159145</v>
      </c>
    </row>
    <row r="4068" spans="1:7" x14ac:dyDescent="0.35">
      <c r="A4068" t="s">
        <v>17</v>
      </c>
      <c r="B4068" t="s">
        <v>13</v>
      </c>
      <c r="C4068" t="s">
        <v>11</v>
      </c>
      <c r="D4068">
        <v>2020</v>
      </c>
      <c r="E4068">
        <v>11</v>
      </c>
      <c r="F4068" s="1">
        <v>14487</v>
      </c>
      <c r="G4068" s="6">
        <f>SUMIFS(Table1[Profit (Month)],Table1[Category],Table1[[#This Row],[Category]],Table1[Supplier],Table1[[#This Row],[Supplier]],Table1[Brand],Table1[[#This Row],[Brand]],Table1[Year],Table1[[#This Row],[Year]],Table1[Month],"&lt;="&amp;Table1[[#This Row],[Profit (Month)]])</f>
        <v>144886</v>
      </c>
    </row>
    <row r="4069" spans="1:7" x14ac:dyDescent="0.35">
      <c r="A4069" t="s">
        <v>17</v>
      </c>
      <c r="B4069" t="s">
        <v>13</v>
      </c>
      <c r="C4069" t="s">
        <v>11</v>
      </c>
      <c r="D4069">
        <v>2020</v>
      </c>
      <c r="E4069">
        <v>12</v>
      </c>
      <c r="F4069" s="1">
        <v>10634</v>
      </c>
      <c r="G4069" s="6">
        <f>SUMIFS(Table1[Profit (Month)],Table1[Category],Table1[[#This Row],[Category]],Table1[Supplier],Table1[[#This Row],[Supplier]],Table1[Brand],Table1[[#This Row],[Brand]],Table1[Year],Table1[[#This Row],[Year]],Table1[Month],"&lt;="&amp;Table1[[#This Row],[Profit (Month)]])</f>
        <v>150422</v>
      </c>
    </row>
    <row r="4070" spans="1:7" x14ac:dyDescent="0.35">
      <c r="A4070" t="s">
        <v>17</v>
      </c>
      <c r="B4070" t="s">
        <v>13</v>
      </c>
      <c r="C4070" t="s">
        <v>11</v>
      </c>
      <c r="D4070">
        <v>2021</v>
      </c>
      <c r="E4070">
        <v>1</v>
      </c>
      <c r="F4070" s="1">
        <v>13492</v>
      </c>
      <c r="G4070" s="6">
        <f>SUMIFS(Table1[Profit (Month)],Table1[Category],Table1[[#This Row],[Category]],Table1[Supplier],Table1[[#This Row],[Supplier]],Table1[Brand],Table1[[#This Row],[Brand]],Table1[Year],Table1[[#This Row],[Year]],Table1[Month],"&lt;="&amp;Table1[[#This Row],[Profit (Month)]])</f>
        <v>151228</v>
      </c>
    </row>
    <row r="4071" spans="1:7" x14ac:dyDescent="0.35">
      <c r="A4071" t="s">
        <v>17</v>
      </c>
      <c r="B4071" t="s">
        <v>13</v>
      </c>
      <c r="C4071" t="s">
        <v>11</v>
      </c>
      <c r="D4071">
        <v>2021</v>
      </c>
      <c r="E4071">
        <v>2</v>
      </c>
      <c r="F4071" s="1">
        <v>11688</v>
      </c>
      <c r="G4071" s="6">
        <f>SUMIFS(Table1[Profit (Month)],Table1[Category],Table1[[#This Row],[Category]],Table1[Supplier],Table1[[#This Row],[Supplier]],Table1[Brand],Table1[[#This Row],[Brand]],Table1[Year],Table1[[#This Row],[Year]],Table1[Month],"&lt;="&amp;Table1[[#This Row],[Profit (Month)]])</f>
        <v>147710</v>
      </c>
    </row>
    <row r="4072" spans="1:7" x14ac:dyDescent="0.35">
      <c r="A4072" t="s">
        <v>17</v>
      </c>
      <c r="B4072" t="s">
        <v>13</v>
      </c>
      <c r="C4072" t="s">
        <v>11</v>
      </c>
      <c r="D4072">
        <v>2021</v>
      </c>
      <c r="E4072">
        <v>3</v>
      </c>
      <c r="F4072" s="1">
        <v>11143</v>
      </c>
      <c r="G4072" s="6">
        <f>SUMIFS(Table1[Profit (Month)],Table1[Category],Table1[[#This Row],[Category]],Table1[Supplier],Table1[[#This Row],[Supplier]],Table1[Brand],Table1[[#This Row],[Brand]],Table1[Year],Table1[[#This Row],[Year]],Table1[Month],"&lt;="&amp;Table1[[#This Row],[Profit (Month)]])</f>
        <v>145045</v>
      </c>
    </row>
    <row r="4073" spans="1:7" x14ac:dyDescent="0.35">
      <c r="A4073" t="s">
        <v>17</v>
      </c>
      <c r="B4073" t="s">
        <v>13</v>
      </c>
      <c r="C4073" t="s">
        <v>11</v>
      </c>
      <c r="D4073">
        <v>2021</v>
      </c>
      <c r="E4073">
        <v>4</v>
      </c>
      <c r="F4073" s="1">
        <v>10112</v>
      </c>
      <c r="G4073" s="6">
        <f>SUMIFS(Table1[Profit (Month)],Table1[Category],Table1[[#This Row],[Category]],Table1[Supplier],Table1[[#This Row],[Supplier]],Table1[Brand],Table1[[#This Row],[Brand]],Table1[Year],Table1[[#This Row],[Year]],Table1[Month],"&lt;="&amp;Table1[[#This Row],[Profit (Month)]])</f>
        <v>151290</v>
      </c>
    </row>
    <row r="4074" spans="1:7" x14ac:dyDescent="0.35">
      <c r="A4074" t="s">
        <v>17</v>
      </c>
      <c r="B4074" t="s">
        <v>13</v>
      </c>
      <c r="C4074" t="s">
        <v>11</v>
      </c>
      <c r="D4074">
        <v>2021</v>
      </c>
      <c r="E4074">
        <v>5</v>
      </c>
      <c r="F4074" s="1">
        <v>11564</v>
      </c>
      <c r="G4074" s="6">
        <f>SUMIFS(Table1[Profit (Month)],Table1[Category],Table1[[#This Row],[Category]],Table1[Supplier],Table1[[#This Row],[Supplier]],Table1[Brand],Table1[[#This Row],[Brand]],Table1[Year],Table1[[#This Row],[Year]],Table1[Month],"&lt;="&amp;Table1[[#This Row],[Profit (Month)]])</f>
        <v>157160</v>
      </c>
    </row>
    <row r="4075" spans="1:7" x14ac:dyDescent="0.35">
      <c r="A4075" t="s">
        <v>17</v>
      </c>
      <c r="B4075" t="s">
        <v>13</v>
      </c>
      <c r="C4075" t="s">
        <v>11</v>
      </c>
      <c r="D4075">
        <v>2021</v>
      </c>
      <c r="E4075">
        <v>6</v>
      </c>
      <c r="F4075" s="1">
        <v>13142</v>
      </c>
      <c r="G4075" s="6">
        <f>SUMIFS(Table1[Profit (Month)],Table1[Category],Table1[[#This Row],[Category]],Table1[Supplier],Table1[[#This Row],[Supplier]],Table1[Brand],Table1[[#This Row],[Brand]],Table1[Year],Table1[[#This Row],[Year]],Table1[Month],"&lt;="&amp;Table1[[#This Row],[Profit (Month)]])</f>
        <v>151950</v>
      </c>
    </row>
    <row r="4076" spans="1:7" x14ac:dyDescent="0.35">
      <c r="A4076" t="s">
        <v>17</v>
      </c>
      <c r="B4076" t="s">
        <v>13</v>
      </c>
      <c r="C4076" t="s">
        <v>11</v>
      </c>
      <c r="D4076">
        <v>2021</v>
      </c>
      <c r="E4076">
        <v>7</v>
      </c>
      <c r="F4076" s="1">
        <v>11128</v>
      </c>
      <c r="G4076" s="6">
        <f>SUMIFS(Table1[Profit (Month)],Table1[Category],Table1[[#This Row],[Category]],Table1[Supplier],Table1[[#This Row],[Supplier]],Table1[Brand],Table1[[#This Row],[Brand]],Table1[Year],Table1[[#This Row],[Year]],Table1[Month],"&lt;="&amp;Table1[[#This Row],[Profit (Month)]])</f>
        <v>150402</v>
      </c>
    </row>
    <row r="4077" spans="1:7" x14ac:dyDescent="0.35">
      <c r="A4077" t="s">
        <v>17</v>
      </c>
      <c r="B4077" t="s">
        <v>13</v>
      </c>
      <c r="C4077" t="s">
        <v>11</v>
      </c>
      <c r="D4077">
        <v>2021</v>
      </c>
      <c r="E4077">
        <v>8</v>
      </c>
      <c r="F4077" s="1">
        <v>10301</v>
      </c>
      <c r="G4077" s="6">
        <f>SUMIFS(Table1[Profit (Month)],Table1[Category],Table1[[#This Row],[Category]],Table1[Supplier],Table1[[#This Row],[Supplier]],Table1[Brand],Table1[[#This Row],[Brand]],Table1[Year],Table1[[#This Row],[Year]],Table1[Month],"&lt;="&amp;Table1[[#This Row],[Profit (Month)]])</f>
        <v>150665</v>
      </c>
    </row>
    <row r="4078" spans="1:7" x14ac:dyDescent="0.35">
      <c r="A4078" t="s">
        <v>17</v>
      </c>
      <c r="B4078" t="s">
        <v>13</v>
      </c>
      <c r="C4078" t="s">
        <v>11</v>
      </c>
      <c r="D4078">
        <v>2021</v>
      </c>
      <c r="E4078">
        <v>9</v>
      </c>
      <c r="F4078" s="1">
        <v>13437</v>
      </c>
      <c r="G4078" s="6">
        <f>SUMIFS(Table1[Profit (Month)],Table1[Category],Table1[[#This Row],[Category]],Table1[Supplier],Table1[[#This Row],[Supplier]],Table1[Brand],Table1[[#This Row],[Brand]],Table1[Year],Table1[[#This Row],[Year]],Table1[Month],"&lt;="&amp;Table1[[#This Row],[Profit (Month)]])</f>
        <v>150422</v>
      </c>
    </row>
    <row r="4079" spans="1:7" x14ac:dyDescent="0.35">
      <c r="A4079" t="s">
        <v>17</v>
      </c>
      <c r="B4079" t="s">
        <v>13</v>
      </c>
      <c r="C4079" t="s">
        <v>11</v>
      </c>
      <c r="D4079">
        <v>2021</v>
      </c>
      <c r="E4079">
        <v>10</v>
      </c>
      <c r="F4079" s="1">
        <v>12662</v>
      </c>
      <c r="G4079" s="6">
        <f>SUMIFS(Table1[Profit (Month)],Table1[Category],Table1[[#This Row],[Category]],Table1[Supplier],Table1[[#This Row],[Supplier]],Table1[Brand],Table1[[#This Row],[Brand]],Table1[Year],Table1[[#This Row],[Year]],Table1[Month],"&lt;="&amp;Table1[[#This Row],[Profit (Month)]])</f>
        <v>150402</v>
      </c>
    </row>
    <row r="4080" spans="1:7" x14ac:dyDescent="0.35">
      <c r="A4080" t="s">
        <v>17</v>
      </c>
      <c r="B4080" t="s">
        <v>13</v>
      </c>
      <c r="C4080" t="s">
        <v>11</v>
      </c>
      <c r="D4080">
        <v>2021</v>
      </c>
      <c r="E4080">
        <v>11</v>
      </c>
      <c r="F4080" s="1">
        <v>14496</v>
      </c>
      <c r="G4080" s="6">
        <f>SUMIFS(Table1[Profit (Month)],Table1[Category],Table1[[#This Row],[Category]],Table1[Supplier],Table1[[#This Row],[Supplier]],Table1[Brand],Table1[[#This Row],[Brand]],Table1[Year],Table1[[#This Row],[Year]],Table1[Month],"&lt;="&amp;Table1[[#This Row],[Profit (Month)]])</f>
        <v>143750</v>
      </c>
    </row>
    <row r="4081" spans="1:7" x14ac:dyDescent="0.35">
      <c r="A4081" t="s">
        <v>17</v>
      </c>
      <c r="B4081" t="s">
        <v>13</v>
      </c>
      <c r="C4081" t="s">
        <v>11</v>
      </c>
      <c r="D4081">
        <v>2021</v>
      </c>
      <c r="E4081">
        <v>12</v>
      </c>
      <c r="F4081" s="1">
        <v>13682</v>
      </c>
      <c r="G4081" s="6">
        <f>SUMIFS(Table1[Profit (Month)],Table1[Category],Table1[[#This Row],[Category]],Table1[Supplier],Table1[[#This Row],[Supplier]],Table1[Brand],Table1[[#This Row],[Brand]],Table1[Year],Table1[[#This Row],[Year]],Table1[Month],"&lt;="&amp;Table1[[#This Row],[Profit (Month)]])</f>
        <v>158901</v>
      </c>
    </row>
    <row r="4082" spans="1:7" x14ac:dyDescent="0.35">
      <c r="A4082" t="s">
        <v>17</v>
      </c>
      <c r="B4082" t="s">
        <v>13</v>
      </c>
      <c r="C4082" t="s">
        <v>11</v>
      </c>
      <c r="D4082">
        <v>2022</v>
      </c>
      <c r="E4082">
        <v>1</v>
      </c>
      <c r="F4082" s="1">
        <v>12633</v>
      </c>
      <c r="G4082" s="6">
        <f>SUMIFS(Table1[Profit (Month)],Table1[Category],Table1[[#This Row],[Category]],Table1[Supplier],Table1[[#This Row],[Supplier]],Table1[Brand],Table1[[#This Row],[Brand]],Table1[Year],Table1[[#This Row],[Year]],Table1[Month],"&lt;="&amp;Table1[[#This Row],[Profit (Month)]])</f>
        <v>148207</v>
      </c>
    </row>
    <row r="4083" spans="1:7" x14ac:dyDescent="0.35">
      <c r="A4083" t="s">
        <v>17</v>
      </c>
      <c r="B4083" t="s">
        <v>13</v>
      </c>
      <c r="C4083" t="s">
        <v>11</v>
      </c>
      <c r="D4083">
        <v>2022</v>
      </c>
      <c r="E4083">
        <v>2</v>
      </c>
      <c r="F4083" s="1">
        <v>10709</v>
      </c>
      <c r="G4083" s="6">
        <f>SUMIFS(Table1[Profit (Month)],Table1[Category],Table1[[#This Row],[Category]],Table1[Supplier],Table1[[#This Row],[Supplier]],Table1[Brand],Table1[[#This Row],[Brand]],Table1[Year],Table1[[#This Row],[Year]],Table1[Month],"&lt;="&amp;Table1[[#This Row],[Profit (Month)]])</f>
        <v>151307</v>
      </c>
    </row>
    <row r="4084" spans="1:7" x14ac:dyDescent="0.35">
      <c r="A4084" t="s">
        <v>17</v>
      </c>
      <c r="B4084" t="s">
        <v>13</v>
      </c>
      <c r="C4084" t="s">
        <v>11</v>
      </c>
      <c r="D4084">
        <v>2022</v>
      </c>
      <c r="E4084">
        <v>3</v>
      </c>
      <c r="F4084" s="1">
        <v>14392</v>
      </c>
      <c r="G4084" s="6">
        <f>SUMIFS(Table1[Profit (Month)],Table1[Category],Table1[[#This Row],[Category]],Table1[Supplier],Table1[[#This Row],[Supplier]],Table1[Brand],Table1[[#This Row],[Brand]],Table1[Year],Table1[[#This Row],[Year]],Table1[Month],"&lt;="&amp;Table1[[#This Row],[Profit (Month)]])</f>
        <v>146899</v>
      </c>
    </row>
    <row r="4085" spans="1:7" x14ac:dyDescent="0.35">
      <c r="A4085" t="s">
        <v>17</v>
      </c>
      <c r="B4085" t="s">
        <v>13</v>
      </c>
      <c r="C4085" t="s">
        <v>11</v>
      </c>
      <c r="D4085">
        <v>2022</v>
      </c>
      <c r="E4085">
        <v>4</v>
      </c>
      <c r="F4085" s="1">
        <v>13736</v>
      </c>
      <c r="G4085" s="6">
        <f>SUMIFS(Table1[Profit (Month)],Table1[Category],Table1[[#This Row],[Category]],Table1[Supplier],Table1[[#This Row],[Supplier]],Table1[Brand],Table1[[#This Row],[Brand]],Table1[Year],Table1[[#This Row],[Year]],Table1[Month],"&lt;="&amp;Table1[[#This Row],[Profit (Month)]])</f>
        <v>147013</v>
      </c>
    </row>
    <row r="4086" spans="1:7" x14ac:dyDescent="0.35">
      <c r="A4086" t="s">
        <v>17</v>
      </c>
      <c r="B4086" t="s">
        <v>13</v>
      </c>
      <c r="C4086" t="s">
        <v>11</v>
      </c>
      <c r="D4086">
        <v>2022</v>
      </c>
      <c r="E4086">
        <v>5</v>
      </c>
      <c r="F4086" s="1">
        <v>12244</v>
      </c>
      <c r="G4086" s="6">
        <f>SUMIFS(Table1[Profit (Month)],Table1[Category],Table1[[#This Row],[Category]],Table1[Supplier],Table1[[#This Row],[Supplier]],Table1[Brand],Table1[[#This Row],[Brand]],Table1[Year],Table1[[#This Row],[Year]],Table1[Month],"&lt;="&amp;Table1[[#This Row],[Profit (Month)]])</f>
        <v>151447</v>
      </c>
    </row>
    <row r="4087" spans="1:7" x14ac:dyDescent="0.35">
      <c r="A4087" t="s">
        <v>17</v>
      </c>
      <c r="B4087" t="s">
        <v>13</v>
      </c>
      <c r="C4087" t="s">
        <v>11</v>
      </c>
      <c r="D4087">
        <v>2022</v>
      </c>
      <c r="E4087">
        <v>6</v>
      </c>
      <c r="F4087" s="1">
        <v>11676</v>
      </c>
      <c r="G4087" s="6">
        <f>SUMIFS(Table1[Profit (Month)],Table1[Category],Table1[[#This Row],[Category]],Table1[Supplier],Table1[[#This Row],[Supplier]],Table1[Brand],Table1[[#This Row],[Brand]],Table1[Year],Table1[[#This Row],[Year]],Table1[Month],"&lt;="&amp;Table1[[#This Row],[Profit (Month)]])</f>
        <v>154087</v>
      </c>
    </row>
    <row r="4088" spans="1:7" x14ac:dyDescent="0.35">
      <c r="A4088" t="s">
        <v>17</v>
      </c>
      <c r="B4088" t="s">
        <v>13</v>
      </c>
      <c r="C4088" t="s">
        <v>11</v>
      </c>
      <c r="D4088">
        <v>2022</v>
      </c>
      <c r="E4088">
        <v>7</v>
      </c>
      <c r="F4088" s="1">
        <v>10058</v>
      </c>
      <c r="G4088" s="6">
        <f>SUMIFS(Table1[Profit (Month)],Table1[Category],Table1[[#This Row],[Category]],Table1[Supplier],Table1[[#This Row],[Supplier]],Table1[Brand],Table1[[#This Row],[Brand]],Table1[Year],Table1[[#This Row],[Year]],Table1[Month],"&lt;="&amp;Table1[[#This Row],[Profit (Month)]])</f>
        <v>151412</v>
      </c>
    </row>
    <row r="4089" spans="1:7" x14ac:dyDescent="0.35">
      <c r="A4089" t="s">
        <v>17</v>
      </c>
      <c r="B4089" t="s">
        <v>13</v>
      </c>
      <c r="C4089" t="s">
        <v>11</v>
      </c>
      <c r="D4089">
        <v>2022</v>
      </c>
      <c r="E4089">
        <v>8</v>
      </c>
      <c r="F4089" s="1">
        <v>13410</v>
      </c>
      <c r="G4089" s="6">
        <f>SUMIFS(Table1[Profit (Month)],Table1[Category],Table1[[#This Row],[Category]],Table1[Supplier],Table1[[#This Row],[Supplier]],Table1[Brand],Table1[[#This Row],[Brand]],Table1[Year],Table1[[#This Row],[Year]],Table1[Month],"&lt;="&amp;Table1[[#This Row],[Profit (Month)]])</f>
        <v>148687</v>
      </c>
    </row>
    <row r="4090" spans="1:7" x14ac:dyDescent="0.35">
      <c r="A4090" t="s">
        <v>17</v>
      </c>
      <c r="B4090" t="s">
        <v>13</v>
      </c>
      <c r="C4090" t="s">
        <v>11</v>
      </c>
      <c r="D4090">
        <v>2022</v>
      </c>
      <c r="E4090">
        <v>9</v>
      </c>
      <c r="F4090" s="1">
        <v>10997</v>
      </c>
      <c r="G4090" s="6">
        <f>SUMIFS(Table1[Profit (Month)],Table1[Category],Table1[[#This Row],[Category]],Table1[Supplier],Table1[[#This Row],[Supplier]],Table1[Brand],Table1[[#This Row],[Brand]],Table1[Year],Table1[[#This Row],[Year]],Table1[Month],"&lt;="&amp;Table1[[#This Row],[Profit (Month)]])</f>
        <v>145976</v>
      </c>
    </row>
    <row r="4091" spans="1:7" x14ac:dyDescent="0.35">
      <c r="A4091" t="s">
        <v>17</v>
      </c>
      <c r="B4091" t="s">
        <v>13</v>
      </c>
      <c r="C4091" t="s">
        <v>11</v>
      </c>
      <c r="D4091">
        <v>2022</v>
      </c>
      <c r="E4091">
        <v>10</v>
      </c>
      <c r="F4091" s="1">
        <v>13644</v>
      </c>
      <c r="G4091" s="6">
        <f>SUMIFS(Table1[Profit (Month)],Table1[Category],Table1[[#This Row],[Category]],Table1[Supplier],Table1[[#This Row],[Supplier]],Table1[Brand],Table1[[#This Row],[Brand]],Table1[Year],Table1[[#This Row],[Year]],Table1[Month],"&lt;="&amp;Table1[[#This Row],[Profit (Month)]])</f>
        <v>144860</v>
      </c>
    </row>
    <row r="4092" spans="1:7" x14ac:dyDescent="0.35">
      <c r="A4092" t="s">
        <v>17</v>
      </c>
      <c r="B4092" t="s">
        <v>13</v>
      </c>
      <c r="C4092" t="s">
        <v>11</v>
      </c>
      <c r="D4092">
        <v>2022</v>
      </c>
      <c r="E4092">
        <v>11</v>
      </c>
      <c r="F4092" s="1">
        <v>11676</v>
      </c>
      <c r="G4092" s="6">
        <f>SUMIFS(Table1[Profit (Month)],Table1[Category],Table1[[#This Row],[Category]],Table1[Supplier],Table1[[#This Row],[Supplier]],Table1[Brand],Table1[[#This Row],[Brand]],Table1[Year],Table1[[#This Row],[Year]],Table1[Month],"&lt;="&amp;Table1[[#This Row],[Profit (Month)]])</f>
        <v>145582</v>
      </c>
    </row>
    <row r="4093" spans="1:7" x14ac:dyDescent="0.35">
      <c r="A4093" t="s">
        <v>17</v>
      </c>
      <c r="B4093" t="s">
        <v>13</v>
      </c>
      <c r="C4093" t="s">
        <v>11</v>
      </c>
      <c r="D4093">
        <v>2022</v>
      </c>
      <c r="E4093">
        <v>12</v>
      </c>
      <c r="F4093" s="1">
        <v>10808</v>
      </c>
      <c r="G4093" s="6">
        <f>SUMIFS(Table1[Profit (Month)],Table1[Category],Table1[[#This Row],[Category]],Table1[Supplier],Table1[[#This Row],[Supplier]],Table1[Brand],Table1[[#This Row],[Brand]],Table1[Year],Table1[[#This Row],[Year]],Table1[Month],"&lt;="&amp;Table1[[#This Row],[Profit (Month)]])</f>
        <v>152866</v>
      </c>
    </row>
    <row r="4094" spans="1:7" x14ac:dyDescent="0.35">
      <c r="A4094" t="s">
        <v>17</v>
      </c>
      <c r="B4094" t="s">
        <v>13</v>
      </c>
      <c r="C4094" t="s">
        <v>11</v>
      </c>
      <c r="D4094">
        <v>2023</v>
      </c>
      <c r="E4094">
        <v>1</v>
      </c>
      <c r="F4094" s="1">
        <v>12499</v>
      </c>
      <c r="G4094" s="6">
        <f>SUMIFS(Table1[Profit (Month)],Table1[Category],Table1[[#This Row],[Category]],Table1[Supplier],Table1[[#This Row],[Supplier]],Table1[Brand],Table1[[#This Row],[Brand]],Table1[Year],Table1[[#This Row],[Year]],Table1[Month],"&lt;="&amp;Table1[[#This Row],[Profit (Month)]])</f>
        <v>148547</v>
      </c>
    </row>
    <row r="4095" spans="1:7" x14ac:dyDescent="0.35">
      <c r="A4095" t="s">
        <v>17</v>
      </c>
      <c r="B4095" t="s">
        <v>13</v>
      </c>
      <c r="C4095" t="s">
        <v>11</v>
      </c>
      <c r="D4095">
        <v>2023</v>
      </c>
      <c r="E4095">
        <v>2</v>
      </c>
      <c r="F4095" s="1">
        <v>13228</v>
      </c>
      <c r="G4095" s="6">
        <f>SUMIFS(Table1[Profit (Month)],Table1[Category],Table1[[#This Row],[Category]],Table1[Supplier],Table1[[#This Row],[Supplier]],Table1[Brand],Table1[[#This Row],[Brand]],Table1[Year],Table1[[#This Row],[Year]],Table1[Month],"&lt;="&amp;Table1[[#This Row],[Profit (Month)]])</f>
        <v>147161</v>
      </c>
    </row>
    <row r="4096" spans="1:7" x14ac:dyDescent="0.35">
      <c r="A4096" t="s">
        <v>17</v>
      </c>
      <c r="B4096" t="s">
        <v>13</v>
      </c>
      <c r="C4096" t="s">
        <v>11</v>
      </c>
      <c r="D4096">
        <v>2023</v>
      </c>
      <c r="E4096">
        <v>3</v>
      </c>
      <c r="F4096" s="1">
        <v>12285</v>
      </c>
      <c r="G4096" s="6">
        <f>SUMIFS(Table1[Profit (Month)],Table1[Category],Table1[[#This Row],[Category]],Table1[Supplier],Table1[[#This Row],[Supplier]],Table1[Brand],Table1[[#This Row],[Brand]],Table1[Year],Table1[[#This Row],[Year]],Table1[Month],"&lt;="&amp;Table1[[#This Row],[Profit (Month)]])</f>
        <v>144851</v>
      </c>
    </row>
    <row r="4097" spans="1:7" x14ac:dyDescent="0.35">
      <c r="A4097" t="s">
        <v>17</v>
      </c>
      <c r="B4097" t="s">
        <v>13</v>
      </c>
      <c r="C4097" t="s">
        <v>11</v>
      </c>
      <c r="D4097">
        <v>2023</v>
      </c>
      <c r="E4097">
        <v>4</v>
      </c>
      <c r="F4097" s="1">
        <v>14814</v>
      </c>
      <c r="G4097" s="6">
        <f>SUMIFS(Table1[Profit (Month)],Table1[Category],Table1[[#This Row],[Category]],Table1[Supplier],Table1[[#This Row],[Supplier]],Table1[Brand],Table1[[#This Row],[Brand]],Table1[Year],Table1[[#This Row],[Year]],Table1[Month],"&lt;="&amp;Table1[[#This Row],[Profit (Month)]])</f>
        <v>143586</v>
      </c>
    </row>
    <row r="4098" spans="1:7" x14ac:dyDescent="0.35">
      <c r="A4098" t="s">
        <v>17</v>
      </c>
      <c r="B4098" t="s">
        <v>13</v>
      </c>
      <c r="C4098" t="s">
        <v>11</v>
      </c>
      <c r="D4098">
        <v>2023</v>
      </c>
      <c r="E4098">
        <v>5</v>
      </c>
      <c r="F4098" s="1">
        <v>12283</v>
      </c>
      <c r="G4098" s="6">
        <f>SUMIFS(Table1[Profit (Month)],Table1[Category],Table1[[#This Row],[Category]],Table1[Supplier],Table1[[#This Row],[Supplier]],Table1[Brand],Table1[[#This Row],[Brand]],Table1[Year],Table1[[#This Row],[Year]],Table1[Month],"&lt;="&amp;Table1[[#This Row],[Profit (Month)]])</f>
        <v>148353</v>
      </c>
    </row>
    <row r="4099" spans="1:7" x14ac:dyDescent="0.35">
      <c r="A4099" t="s">
        <v>17</v>
      </c>
      <c r="B4099" t="s">
        <v>13</v>
      </c>
      <c r="C4099" t="s">
        <v>11</v>
      </c>
      <c r="D4099">
        <v>2023</v>
      </c>
      <c r="E4099">
        <v>6</v>
      </c>
      <c r="F4099" s="1">
        <v>14452</v>
      </c>
      <c r="G4099" s="6">
        <f>SUMIFS(Table1[Profit (Month)],Table1[Category],Table1[[#This Row],[Category]],Table1[Supplier],Table1[[#This Row],[Supplier]],Table1[Brand],Table1[[#This Row],[Brand]],Table1[Year],Table1[[#This Row],[Year]],Table1[Month],"&lt;="&amp;Table1[[#This Row],[Profit (Month)]])</f>
        <v>147226</v>
      </c>
    </row>
    <row r="4100" spans="1:7" x14ac:dyDescent="0.35">
      <c r="A4100" t="s">
        <v>17</v>
      </c>
      <c r="B4100" t="s">
        <v>13</v>
      </c>
      <c r="C4100" t="s">
        <v>11</v>
      </c>
      <c r="D4100">
        <v>2023</v>
      </c>
      <c r="E4100">
        <v>7</v>
      </c>
      <c r="F4100" s="1">
        <v>14538</v>
      </c>
      <c r="G4100" s="6">
        <f>SUMIFS(Table1[Profit (Month)],Table1[Category],Table1[[#This Row],[Category]],Table1[Supplier],Table1[[#This Row],[Supplier]],Table1[Brand],Table1[[#This Row],[Brand]],Table1[Year],Table1[[#This Row],[Year]],Table1[Month],"&lt;="&amp;Table1[[#This Row],[Profit (Month)]])</f>
        <v>146300</v>
      </c>
    </row>
    <row r="4101" spans="1:7" x14ac:dyDescent="0.35">
      <c r="A4101" t="s">
        <v>17</v>
      </c>
      <c r="B4101" t="s">
        <v>13</v>
      </c>
      <c r="C4101" t="s">
        <v>11</v>
      </c>
      <c r="D4101">
        <v>2023</v>
      </c>
      <c r="E4101">
        <v>8</v>
      </c>
      <c r="F4101" s="1">
        <v>11129</v>
      </c>
      <c r="G4101" s="6">
        <f>SUMIFS(Table1[Profit (Month)],Table1[Category],Table1[[#This Row],[Category]],Table1[Supplier],Table1[[#This Row],[Supplier]],Table1[Brand],Table1[[#This Row],[Brand]],Table1[Year],Table1[[#This Row],[Year]],Table1[Month],"&lt;="&amp;Table1[[#This Row],[Profit (Month)]])</f>
        <v>154285</v>
      </c>
    </row>
    <row r="4102" spans="1:7" x14ac:dyDescent="0.35">
      <c r="A4102" t="s">
        <v>17</v>
      </c>
      <c r="B4102" t="s">
        <v>13</v>
      </c>
      <c r="C4102" t="s">
        <v>11</v>
      </c>
      <c r="D4102">
        <v>2023</v>
      </c>
      <c r="E4102">
        <v>9</v>
      </c>
      <c r="F4102" s="1">
        <v>12681</v>
      </c>
      <c r="G4102" s="6">
        <f>SUMIFS(Table1[Profit (Month)],Table1[Category],Table1[[#This Row],[Category]],Table1[Supplier],Table1[[#This Row],[Supplier]],Table1[Brand],Table1[[#This Row],[Brand]],Table1[Year],Table1[[#This Row],[Year]],Table1[Month],"&lt;="&amp;Table1[[#This Row],[Profit (Month)]])</f>
        <v>148409</v>
      </c>
    </row>
    <row r="4103" spans="1:7" x14ac:dyDescent="0.35">
      <c r="A4103" t="s">
        <v>17</v>
      </c>
      <c r="B4103" t="s">
        <v>13</v>
      </c>
      <c r="C4103" t="s">
        <v>11</v>
      </c>
      <c r="D4103">
        <v>2023</v>
      </c>
      <c r="E4103">
        <v>10</v>
      </c>
      <c r="F4103" s="1">
        <v>12634</v>
      </c>
      <c r="G4103" s="6">
        <f>SUMIFS(Table1[Profit (Month)],Table1[Category],Table1[[#This Row],[Category]],Table1[Supplier],Table1[[#This Row],[Supplier]],Table1[Brand],Table1[[#This Row],[Brand]],Table1[Year],Table1[[#This Row],[Year]],Table1[Month],"&lt;="&amp;Table1[[#This Row],[Profit (Month)]])</f>
        <v>147624</v>
      </c>
    </row>
    <row r="4104" spans="1:7" x14ac:dyDescent="0.35">
      <c r="A4104" t="s">
        <v>17</v>
      </c>
      <c r="B4104" t="s">
        <v>13</v>
      </c>
      <c r="C4104" t="s">
        <v>11</v>
      </c>
      <c r="D4104">
        <v>2023</v>
      </c>
      <c r="E4104">
        <v>11</v>
      </c>
      <c r="F4104" s="1">
        <v>11058</v>
      </c>
      <c r="G4104" s="6">
        <f>SUMIFS(Table1[Profit (Month)],Table1[Category],Table1[[#This Row],[Category]],Table1[Supplier],Table1[[#This Row],[Supplier]],Table1[Brand],Table1[[#This Row],[Brand]],Table1[Year],Table1[[#This Row],[Year]],Table1[Month],"&lt;="&amp;Table1[[#This Row],[Profit (Month)]])</f>
        <v>137411</v>
      </c>
    </row>
    <row r="4105" spans="1:7" x14ac:dyDescent="0.35">
      <c r="A4105" t="s">
        <v>17</v>
      </c>
      <c r="B4105" t="s">
        <v>13</v>
      </c>
      <c r="C4105" t="s">
        <v>11</v>
      </c>
      <c r="D4105">
        <v>2023</v>
      </c>
      <c r="E4105">
        <v>12</v>
      </c>
      <c r="F4105" s="1">
        <v>14534</v>
      </c>
      <c r="G4105" s="6">
        <f>SUMIFS(Table1[Profit (Month)],Table1[Category],Table1[[#This Row],[Category]],Table1[Supplier],Table1[[#This Row],[Supplier]],Table1[Brand],Table1[[#This Row],[Brand]],Table1[Year],Table1[[#This Row],[Year]],Table1[Month],"&lt;="&amp;Table1[[#This Row],[Profit (Month)]])</f>
        <v>153710</v>
      </c>
    </row>
    <row r="4106" spans="1:7" x14ac:dyDescent="0.35">
      <c r="A4106" t="s">
        <v>17</v>
      </c>
      <c r="B4106" t="s">
        <v>13</v>
      </c>
      <c r="C4106" t="s">
        <v>11</v>
      </c>
      <c r="D4106">
        <v>2024</v>
      </c>
      <c r="E4106">
        <v>1</v>
      </c>
      <c r="F4106" s="1">
        <v>14907</v>
      </c>
      <c r="G4106" s="6">
        <f>SUMIFS(Table1[Profit (Month)],Table1[Category],Table1[[#This Row],[Category]],Table1[Supplier],Table1[[#This Row],[Supplier]],Table1[Brand],Table1[[#This Row],[Brand]],Table1[Year],Table1[[#This Row],[Year]],Table1[Month],"&lt;="&amp;Table1[[#This Row],[Profit (Month)]])</f>
        <v>144289</v>
      </c>
    </row>
    <row r="4107" spans="1:7" x14ac:dyDescent="0.35">
      <c r="A4107" t="s">
        <v>17</v>
      </c>
      <c r="B4107" t="s">
        <v>13</v>
      </c>
      <c r="C4107" t="s">
        <v>11</v>
      </c>
      <c r="D4107">
        <v>2024</v>
      </c>
      <c r="E4107">
        <v>2</v>
      </c>
      <c r="F4107" s="1">
        <v>10983</v>
      </c>
      <c r="G4107" s="6">
        <f>SUMIFS(Table1[Profit (Month)],Table1[Category],Table1[[#This Row],[Category]],Table1[Supplier],Table1[[#This Row],[Supplier]],Table1[Brand],Table1[[#This Row],[Brand]],Table1[Year],Table1[[#This Row],[Year]],Table1[Month],"&lt;="&amp;Table1[[#This Row],[Profit (Month)]])</f>
        <v>150203</v>
      </c>
    </row>
    <row r="4108" spans="1:7" x14ac:dyDescent="0.35">
      <c r="A4108" t="s">
        <v>17</v>
      </c>
      <c r="B4108" t="s">
        <v>13</v>
      </c>
      <c r="C4108" t="s">
        <v>11</v>
      </c>
      <c r="D4108">
        <v>2024</v>
      </c>
      <c r="E4108">
        <v>3</v>
      </c>
      <c r="F4108" s="1">
        <v>10501</v>
      </c>
      <c r="G4108" s="6">
        <f>SUMIFS(Table1[Profit (Month)],Table1[Category],Table1[[#This Row],[Category]],Table1[Supplier],Table1[[#This Row],[Supplier]],Table1[Brand],Table1[[#This Row],[Brand]],Table1[Year],Table1[[#This Row],[Year]],Table1[Month],"&lt;="&amp;Table1[[#This Row],[Profit (Month)]])</f>
        <v>150146</v>
      </c>
    </row>
    <row r="4109" spans="1:7" x14ac:dyDescent="0.35">
      <c r="A4109" t="s">
        <v>17</v>
      </c>
      <c r="B4109" t="s">
        <v>13</v>
      </c>
      <c r="C4109" t="s">
        <v>11</v>
      </c>
      <c r="D4109">
        <v>2024</v>
      </c>
      <c r="E4109">
        <v>4</v>
      </c>
      <c r="F4109" s="1">
        <v>10102</v>
      </c>
      <c r="G4109" s="6">
        <f>SUMIFS(Table1[Profit (Month)],Table1[Category],Table1[[#This Row],[Category]],Table1[Supplier],Table1[[#This Row],[Supplier]],Table1[Brand],Table1[[#This Row],[Brand]],Table1[Year],Table1[[#This Row],[Year]],Table1[Month],"&lt;="&amp;Table1[[#This Row],[Profit (Month)]])</f>
        <v>145128</v>
      </c>
    </row>
    <row r="4110" spans="1:7" x14ac:dyDescent="0.35">
      <c r="A4110" t="s">
        <v>17</v>
      </c>
      <c r="B4110" t="s">
        <v>13</v>
      </c>
      <c r="C4110" t="s">
        <v>11</v>
      </c>
      <c r="D4110">
        <v>2024</v>
      </c>
      <c r="E4110">
        <v>5</v>
      </c>
      <c r="F4110" s="1">
        <v>12578</v>
      </c>
      <c r="G4110" s="6">
        <f>SUMIFS(Table1[Profit (Month)],Table1[Category],Table1[[#This Row],[Category]],Table1[Supplier],Table1[[#This Row],[Supplier]],Table1[Brand],Table1[[#This Row],[Brand]],Table1[Year],Table1[[#This Row],[Year]],Table1[Month],"&lt;="&amp;Table1[[#This Row],[Profit (Month)]])</f>
        <v>144469</v>
      </c>
    </row>
    <row r="4111" spans="1:7" x14ac:dyDescent="0.35">
      <c r="A4111" t="s">
        <v>17</v>
      </c>
      <c r="B4111" t="s">
        <v>13</v>
      </c>
      <c r="C4111" t="s">
        <v>11</v>
      </c>
      <c r="D4111">
        <v>2024</v>
      </c>
      <c r="E4111">
        <v>6</v>
      </c>
      <c r="F4111" s="1">
        <v>11628</v>
      </c>
      <c r="G4111" s="6">
        <f>SUMIFS(Table1[Profit (Month)],Table1[Category],Table1[[#This Row],[Category]],Table1[Supplier],Table1[[#This Row],[Supplier]],Table1[Brand],Table1[[#This Row],[Brand]],Table1[Year],Table1[[#This Row],[Year]],Table1[Month],"&lt;="&amp;Table1[[#This Row],[Profit (Month)]])</f>
        <v>138003</v>
      </c>
    </row>
    <row r="4112" spans="1:7" x14ac:dyDescent="0.35">
      <c r="A4112" t="s">
        <v>17</v>
      </c>
      <c r="B4112" t="s">
        <v>13</v>
      </c>
      <c r="C4112" t="s">
        <v>11</v>
      </c>
      <c r="D4112">
        <v>2024</v>
      </c>
      <c r="E4112">
        <v>7</v>
      </c>
      <c r="F4112" s="1">
        <v>13537</v>
      </c>
      <c r="G4112" s="6">
        <f>SUMIFS(Table1[Profit (Month)],Table1[Category],Table1[[#This Row],[Category]],Table1[Supplier],Table1[[#This Row],[Supplier]],Table1[Brand],Table1[[#This Row],[Brand]],Table1[Year],Table1[[#This Row],[Year]],Table1[Month],"&lt;="&amp;Table1[[#This Row],[Profit (Month)]])</f>
        <v>144303</v>
      </c>
    </row>
    <row r="4113" spans="1:7" x14ac:dyDescent="0.35">
      <c r="A4113" t="s">
        <v>17</v>
      </c>
      <c r="B4113" t="s">
        <v>13</v>
      </c>
      <c r="C4113" t="s">
        <v>11</v>
      </c>
      <c r="D4113">
        <v>2024</v>
      </c>
      <c r="E4113">
        <v>8</v>
      </c>
      <c r="F4113" s="1">
        <v>13477</v>
      </c>
      <c r="G4113" s="6">
        <f>SUMIFS(Table1[Profit (Month)],Table1[Category],Table1[[#This Row],[Category]],Table1[Supplier],Table1[[#This Row],[Supplier]],Table1[Brand],Table1[[#This Row],[Brand]],Table1[Year],Table1[[#This Row],[Year]],Table1[Month],"&lt;="&amp;Table1[[#This Row],[Profit (Month)]])</f>
        <v>154909</v>
      </c>
    </row>
    <row r="4114" spans="1:7" x14ac:dyDescent="0.35">
      <c r="A4114" t="s">
        <v>17</v>
      </c>
      <c r="B4114" t="s">
        <v>13</v>
      </c>
      <c r="C4114" t="s">
        <v>11</v>
      </c>
      <c r="D4114">
        <v>2024</v>
      </c>
      <c r="E4114">
        <v>9</v>
      </c>
      <c r="F4114" s="1">
        <v>12143</v>
      </c>
      <c r="G4114" s="6">
        <f>SUMIFS(Table1[Profit (Month)],Table1[Category],Table1[[#This Row],[Category]],Table1[Supplier],Table1[[#This Row],[Supplier]],Table1[Brand],Table1[[#This Row],[Brand]],Table1[Year],Table1[[#This Row],[Year]],Table1[Month],"&lt;="&amp;Table1[[#This Row],[Profit (Month)]])</f>
        <v>153030</v>
      </c>
    </row>
    <row r="4115" spans="1:7" x14ac:dyDescent="0.35">
      <c r="A4115" t="s">
        <v>17</v>
      </c>
      <c r="B4115" t="s">
        <v>13</v>
      </c>
      <c r="C4115" t="s">
        <v>11</v>
      </c>
      <c r="D4115">
        <v>2024</v>
      </c>
      <c r="E4115">
        <v>10</v>
      </c>
      <c r="F4115" s="1">
        <v>10355</v>
      </c>
      <c r="G4115" s="6">
        <f>SUMIFS(Table1[Profit (Month)],Table1[Category],Table1[[#This Row],[Category]],Table1[Supplier],Table1[[#This Row],[Supplier]],Table1[Brand],Table1[[#This Row],[Brand]],Table1[Year],Table1[[#This Row],[Year]],Table1[Month],"&lt;="&amp;Table1[[#This Row],[Profit (Month)]])</f>
        <v>149866</v>
      </c>
    </row>
    <row r="4116" spans="1:7" x14ac:dyDescent="0.35">
      <c r="A4116" t="s">
        <v>17</v>
      </c>
      <c r="B4116" t="s">
        <v>13</v>
      </c>
      <c r="C4116" t="s">
        <v>11</v>
      </c>
      <c r="D4116">
        <v>2024</v>
      </c>
      <c r="E4116">
        <v>11</v>
      </c>
      <c r="F4116" s="1">
        <v>12909</v>
      </c>
      <c r="G4116" s="6">
        <f>SUMIFS(Table1[Profit (Month)],Table1[Category],Table1[[#This Row],[Category]],Table1[Supplier],Table1[[#This Row],[Supplier]],Table1[Brand],Table1[[#This Row],[Brand]],Table1[Year],Table1[[#This Row],[Year]],Table1[Month],"&lt;="&amp;Table1[[#This Row],[Profit (Month)]])</f>
        <v>151290</v>
      </c>
    </row>
    <row r="4117" spans="1:7" x14ac:dyDescent="0.35">
      <c r="A4117" t="s">
        <v>17</v>
      </c>
      <c r="B4117" t="s">
        <v>13</v>
      </c>
      <c r="C4117" t="s">
        <v>11</v>
      </c>
      <c r="D4117">
        <v>2024</v>
      </c>
      <c r="E4117">
        <v>12</v>
      </c>
      <c r="F4117" s="1">
        <v>12897</v>
      </c>
      <c r="G4117" s="6">
        <f>SUMIFS(Table1[Profit (Month)],Table1[Category],Table1[[#This Row],[Category]],Table1[Supplier],Table1[[#This Row],[Supplier]],Table1[Brand],Table1[[#This Row],[Brand]],Table1[Year],Table1[[#This Row],[Year]],Table1[Month],"&lt;="&amp;Table1[[#This Row],[Profit (Month)]])</f>
        <v>144282</v>
      </c>
    </row>
    <row r="4118" spans="1:7" x14ac:dyDescent="0.35">
      <c r="A4118" t="s">
        <v>17</v>
      </c>
      <c r="B4118" t="s">
        <v>13</v>
      </c>
      <c r="C4118" t="s">
        <v>12</v>
      </c>
      <c r="D4118">
        <v>2018</v>
      </c>
      <c r="E4118">
        <v>1</v>
      </c>
      <c r="F4118" s="1">
        <v>11364</v>
      </c>
      <c r="G4118" s="6">
        <f>SUMIFS(Table1[Profit (Month)],Table1[Category],Table1[[#This Row],[Category]],Table1[Supplier],Table1[[#This Row],[Supplier]],Table1[Brand],Table1[[#This Row],[Brand]],Table1[Year],Table1[[#This Row],[Year]],Table1[Month],"&lt;="&amp;Table1[[#This Row],[Profit (Month)]])</f>
        <v>157257</v>
      </c>
    </row>
    <row r="4119" spans="1:7" x14ac:dyDescent="0.35">
      <c r="A4119" t="s">
        <v>17</v>
      </c>
      <c r="B4119" t="s">
        <v>13</v>
      </c>
      <c r="C4119" t="s">
        <v>12</v>
      </c>
      <c r="D4119">
        <v>2018</v>
      </c>
      <c r="E4119">
        <v>2</v>
      </c>
      <c r="F4119" s="1">
        <v>10288</v>
      </c>
      <c r="G4119" s="6">
        <f>SUMIFS(Table1[Profit (Month)],Table1[Category],Table1[[#This Row],[Category]],Table1[Supplier],Table1[[#This Row],[Supplier]],Table1[Brand],Table1[[#This Row],[Brand]],Table1[Year],Table1[[#This Row],[Year]],Table1[Month],"&lt;="&amp;Table1[[#This Row],[Profit (Month)]])</f>
        <v>155752</v>
      </c>
    </row>
    <row r="4120" spans="1:7" x14ac:dyDescent="0.35">
      <c r="A4120" t="s">
        <v>17</v>
      </c>
      <c r="B4120" t="s">
        <v>13</v>
      </c>
      <c r="C4120" t="s">
        <v>12</v>
      </c>
      <c r="D4120">
        <v>2018</v>
      </c>
      <c r="E4120">
        <v>3</v>
      </c>
      <c r="F4120" s="1">
        <v>13926</v>
      </c>
      <c r="G4120" s="6">
        <f>SUMIFS(Table1[Profit (Month)],Table1[Category],Table1[[#This Row],[Category]],Table1[Supplier],Table1[[#This Row],[Supplier]],Table1[Brand],Table1[[#This Row],[Brand]],Table1[Year],Table1[[#This Row],[Year]],Table1[Month],"&lt;="&amp;Table1[[#This Row],[Profit (Month)]])</f>
        <v>145031</v>
      </c>
    </row>
    <row r="4121" spans="1:7" x14ac:dyDescent="0.35">
      <c r="A4121" t="s">
        <v>17</v>
      </c>
      <c r="B4121" t="s">
        <v>13</v>
      </c>
      <c r="C4121" t="s">
        <v>12</v>
      </c>
      <c r="D4121">
        <v>2018</v>
      </c>
      <c r="E4121">
        <v>4</v>
      </c>
      <c r="F4121" s="1">
        <v>14191</v>
      </c>
      <c r="G4121" s="6">
        <f>SUMIFS(Table1[Profit (Month)],Table1[Category],Table1[[#This Row],[Category]],Table1[Supplier],Table1[[#This Row],[Supplier]],Table1[Brand],Table1[[#This Row],[Brand]],Table1[Year],Table1[[#This Row],[Year]],Table1[Month],"&lt;="&amp;Table1[[#This Row],[Profit (Month)]])</f>
        <v>151447</v>
      </c>
    </row>
    <row r="4122" spans="1:7" x14ac:dyDescent="0.35">
      <c r="A4122" t="s">
        <v>17</v>
      </c>
      <c r="B4122" t="s">
        <v>13</v>
      </c>
      <c r="C4122" t="s">
        <v>12</v>
      </c>
      <c r="D4122">
        <v>2018</v>
      </c>
      <c r="E4122">
        <v>5</v>
      </c>
      <c r="F4122" s="1">
        <v>13794</v>
      </c>
      <c r="G4122" s="6">
        <f>SUMIFS(Table1[Profit (Month)],Table1[Category],Table1[[#This Row],[Category]],Table1[Supplier],Table1[[#This Row],[Supplier]],Table1[Brand],Table1[[#This Row],[Brand]],Table1[Year],Table1[[#This Row],[Year]],Table1[Month],"&lt;="&amp;Table1[[#This Row],[Profit (Month)]])</f>
        <v>151298</v>
      </c>
    </row>
    <row r="4123" spans="1:7" x14ac:dyDescent="0.35">
      <c r="A4123" t="s">
        <v>17</v>
      </c>
      <c r="B4123" t="s">
        <v>13</v>
      </c>
      <c r="C4123" t="s">
        <v>12</v>
      </c>
      <c r="D4123">
        <v>2018</v>
      </c>
      <c r="E4123">
        <v>6</v>
      </c>
      <c r="F4123" s="1">
        <v>13380</v>
      </c>
      <c r="G4123" s="6">
        <f>SUMIFS(Table1[Profit (Month)],Table1[Category],Table1[[#This Row],[Category]],Table1[Supplier],Table1[[#This Row],[Supplier]],Table1[Brand],Table1[[#This Row],[Brand]],Table1[Year],Table1[[#This Row],[Year]],Table1[Month],"&lt;="&amp;Table1[[#This Row],[Profit (Month)]])</f>
        <v>145665</v>
      </c>
    </row>
    <row r="4124" spans="1:7" x14ac:dyDescent="0.35">
      <c r="A4124" t="s">
        <v>17</v>
      </c>
      <c r="B4124" t="s">
        <v>13</v>
      </c>
      <c r="C4124" t="s">
        <v>12</v>
      </c>
      <c r="D4124">
        <v>2018</v>
      </c>
      <c r="E4124">
        <v>7</v>
      </c>
      <c r="F4124" s="1">
        <v>11785</v>
      </c>
      <c r="G4124" s="6">
        <f>SUMIFS(Table1[Profit (Month)],Table1[Category],Table1[[#This Row],[Category]],Table1[Supplier],Table1[[#This Row],[Supplier]],Table1[Brand],Table1[[#This Row],[Brand]],Table1[Year],Table1[[#This Row],[Year]],Table1[Month],"&lt;="&amp;Table1[[#This Row],[Profit (Month)]])</f>
        <v>147858</v>
      </c>
    </row>
    <row r="4125" spans="1:7" x14ac:dyDescent="0.35">
      <c r="A4125" t="s">
        <v>17</v>
      </c>
      <c r="B4125" t="s">
        <v>13</v>
      </c>
      <c r="C4125" t="s">
        <v>12</v>
      </c>
      <c r="D4125">
        <v>2018</v>
      </c>
      <c r="E4125">
        <v>8</v>
      </c>
      <c r="F4125" s="1">
        <v>10732</v>
      </c>
      <c r="G4125" s="6">
        <f>SUMIFS(Table1[Profit (Month)],Table1[Category],Table1[[#This Row],[Category]],Table1[Supplier],Table1[[#This Row],[Supplier]],Table1[Brand],Table1[[#This Row],[Brand]],Table1[Year],Table1[[#This Row],[Year]],Table1[Month],"&lt;="&amp;Table1[[#This Row],[Profit (Month)]])</f>
        <v>156135</v>
      </c>
    </row>
    <row r="4126" spans="1:7" x14ac:dyDescent="0.35">
      <c r="A4126" t="s">
        <v>17</v>
      </c>
      <c r="B4126" t="s">
        <v>13</v>
      </c>
      <c r="C4126" t="s">
        <v>12</v>
      </c>
      <c r="D4126">
        <v>2018</v>
      </c>
      <c r="E4126">
        <v>9</v>
      </c>
      <c r="F4126" s="1">
        <v>11338</v>
      </c>
      <c r="G4126" s="6">
        <f>SUMIFS(Table1[Profit (Month)],Table1[Category],Table1[[#This Row],[Category]],Table1[Supplier],Table1[[#This Row],[Supplier]],Table1[Brand],Table1[[#This Row],[Brand]],Table1[Year],Table1[[#This Row],[Year]],Table1[Month],"&lt;="&amp;Table1[[#This Row],[Profit (Month)]])</f>
        <v>147025</v>
      </c>
    </row>
    <row r="4127" spans="1:7" x14ac:dyDescent="0.35">
      <c r="A4127" t="s">
        <v>17</v>
      </c>
      <c r="B4127" t="s">
        <v>13</v>
      </c>
      <c r="C4127" t="s">
        <v>12</v>
      </c>
      <c r="D4127">
        <v>2018</v>
      </c>
      <c r="E4127">
        <v>10</v>
      </c>
      <c r="F4127" s="1">
        <v>13612</v>
      </c>
      <c r="G4127" s="6">
        <f>SUMIFS(Table1[Profit (Month)],Table1[Category],Table1[[#This Row],[Category]],Table1[Supplier],Table1[[#This Row],[Supplier]],Table1[Brand],Table1[[#This Row],[Brand]],Table1[Year],Table1[[#This Row],[Year]],Table1[Month],"&lt;="&amp;Table1[[#This Row],[Profit (Month)]])</f>
        <v>154658</v>
      </c>
    </row>
    <row r="4128" spans="1:7" x14ac:dyDescent="0.35">
      <c r="A4128" t="s">
        <v>17</v>
      </c>
      <c r="B4128" t="s">
        <v>13</v>
      </c>
      <c r="C4128" t="s">
        <v>12</v>
      </c>
      <c r="D4128">
        <v>2018</v>
      </c>
      <c r="E4128">
        <v>11</v>
      </c>
      <c r="F4128" s="1">
        <v>11463</v>
      </c>
      <c r="G4128" s="6">
        <f>SUMIFS(Table1[Profit (Month)],Table1[Category],Table1[[#This Row],[Category]],Table1[Supplier],Table1[[#This Row],[Supplier]],Table1[Brand],Table1[[#This Row],[Brand]],Table1[Year],Table1[[#This Row],[Year]],Table1[Month],"&lt;="&amp;Table1[[#This Row],[Profit (Month)]])</f>
        <v>143425</v>
      </c>
    </row>
    <row r="4129" spans="1:7" x14ac:dyDescent="0.35">
      <c r="A4129" t="s">
        <v>17</v>
      </c>
      <c r="B4129" t="s">
        <v>13</v>
      </c>
      <c r="C4129" t="s">
        <v>12</v>
      </c>
      <c r="D4129">
        <v>2018</v>
      </c>
      <c r="E4129">
        <v>12</v>
      </c>
      <c r="F4129" s="1">
        <v>12778</v>
      </c>
      <c r="G4129" s="6">
        <f>SUMIFS(Table1[Profit (Month)],Table1[Category],Table1[[#This Row],[Category]],Table1[Supplier],Table1[[#This Row],[Supplier]],Table1[Brand],Table1[[#This Row],[Brand]],Table1[Year],Table1[[#This Row],[Year]],Table1[Month],"&lt;="&amp;Table1[[#This Row],[Profit (Month)]])</f>
        <v>158734</v>
      </c>
    </row>
    <row r="4130" spans="1:7" x14ac:dyDescent="0.35">
      <c r="A4130" t="s">
        <v>17</v>
      </c>
      <c r="B4130" t="s">
        <v>13</v>
      </c>
      <c r="C4130" t="s">
        <v>12</v>
      </c>
      <c r="D4130">
        <v>2019</v>
      </c>
      <c r="E4130">
        <v>1</v>
      </c>
      <c r="F4130" s="1">
        <v>13860</v>
      </c>
      <c r="G4130" s="6">
        <f>SUMIFS(Table1[Profit (Month)],Table1[Category],Table1[[#This Row],[Category]],Table1[Supplier],Table1[[#This Row],[Supplier]],Table1[Brand],Table1[[#This Row],[Brand]],Table1[Year],Table1[[#This Row],[Year]],Table1[Month],"&lt;="&amp;Table1[[#This Row],[Profit (Month)]])</f>
        <v>149533</v>
      </c>
    </row>
    <row r="4131" spans="1:7" x14ac:dyDescent="0.35">
      <c r="A4131" t="s">
        <v>17</v>
      </c>
      <c r="B4131" t="s">
        <v>13</v>
      </c>
      <c r="C4131" t="s">
        <v>12</v>
      </c>
      <c r="D4131">
        <v>2019</v>
      </c>
      <c r="E4131">
        <v>2</v>
      </c>
      <c r="F4131" s="1">
        <v>12367</v>
      </c>
      <c r="G4131" s="6">
        <f>SUMIFS(Table1[Profit (Month)],Table1[Category],Table1[[#This Row],[Category]],Table1[Supplier],Table1[[#This Row],[Supplier]],Table1[Brand],Table1[[#This Row],[Brand]],Table1[Year],Table1[[#This Row],[Year]],Table1[Month],"&lt;="&amp;Table1[[#This Row],[Profit (Month)]])</f>
        <v>137157</v>
      </c>
    </row>
    <row r="4132" spans="1:7" x14ac:dyDescent="0.35">
      <c r="A4132" t="s">
        <v>17</v>
      </c>
      <c r="B4132" t="s">
        <v>13</v>
      </c>
      <c r="C4132" t="s">
        <v>12</v>
      </c>
      <c r="D4132">
        <v>2019</v>
      </c>
      <c r="E4132">
        <v>3</v>
      </c>
      <c r="F4132" s="1">
        <v>10254</v>
      </c>
      <c r="G4132" s="6">
        <f>SUMIFS(Table1[Profit (Month)],Table1[Category],Table1[[#This Row],[Category]],Table1[Supplier],Table1[[#This Row],[Supplier]],Table1[Brand],Table1[[#This Row],[Brand]],Table1[Year],Table1[[#This Row],[Year]],Table1[Month],"&lt;="&amp;Table1[[#This Row],[Profit (Month)]])</f>
        <v>148059</v>
      </c>
    </row>
    <row r="4133" spans="1:7" x14ac:dyDescent="0.35">
      <c r="A4133" t="s">
        <v>17</v>
      </c>
      <c r="B4133" t="s">
        <v>13</v>
      </c>
      <c r="C4133" t="s">
        <v>12</v>
      </c>
      <c r="D4133">
        <v>2019</v>
      </c>
      <c r="E4133">
        <v>4</v>
      </c>
      <c r="F4133" s="1">
        <v>11208</v>
      </c>
      <c r="G4133" s="6">
        <f>SUMIFS(Table1[Profit (Month)],Table1[Category],Table1[[#This Row],[Category]],Table1[Supplier],Table1[[#This Row],[Supplier]],Table1[Brand],Table1[[#This Row],[Brand]],Table1[Year],Table1[[#This Row],[Year]],Table1[Month],"&lt;="&amp;Table1[[#This Row],[Profit (Month)]])</f>
        <v>146407</v>
      </c>
    </row>
    <row r="4134" spans="1:7" x14ac:dyDescent="0.35">
      <c r="A4134" t="s">
        <v>17</v>
      </c>
      <c r="B4134" t="s">
        <v>13</v>
      </c>
      <c r="C4134" t="s">
        <v>12</v>
      </c>
      <c r="D4134">
        <v>2019</v>
      </c>
      <c r="E4134">
        <v>5</v>
      </c>
      <c r="F4134" s="1">
        <v>10361</v>
      </c>
      <c r="G4134" s="6">
        <f>SUMIFS(Table1[Profit (Month)],Table1[Category],Table1[[#This Row],[Category]],Table1[Supplier],Table1[[#This Row],[Supplier]],Table1[Brand],Table1[[#This Row],[Brand]],Table1[Year],Table1[[#This Row],[Year]],Table1[Month],"&lt;="&amp;Table1[[#This Row],[Profit (Month)]])</f>
        <v>158729</v>
      </c>
    </row>
    <row r="4135" spans="1:7" x14ac:dyDescent="0.35">
      <c r="A4135" t="s">
        <v>17</v>
      </c>
      <c r="B4135" t="s">
        <v>13</v>
      </c>
      <c r="C4135" t="s">
        <v>12</v>
      </c>
      <c r="D4135">
        <v>2019</v>
      </c>
      <c r="E4135">
        <v>6</v>
      </c>
      <c r="F4135" s="1">
        <v>10071</v>
      </c>
      <c r="G4135" s="6">
        <f>SUMIFS(Table1[Profit (Month)],Table1[Category],Table1[[#This Row],[Category]],Table1[Supplier],Table1[[#This Row],[Supplier]],Table1[Brand],Table1[[#This Row],[Brand]],Table1[Year],Table1[[#This Row],[Year]],Table1[Month],"&lt;="&amp;Table1[[#This Row],[Profit (Month)]])</f>
        <v>149003</v>
      </c>
    </row>
    <row r="4136" spans="1:7" x14ac:dyDescent="0.35">
      <c r="A4136" t="s">
        <v>17</v>
      </c>
      <c r="B4136" t="s">
        <v>13</v>
      </c>
      <c r="C4136" t="s">
        <v>12</v>
      </c>
      <c r="D4136">
        <v>2019</v>
      </c>
      <c r="E4136">
        <v>7</v>
      </c>
      <c r="F4136" s="1">
        <v>10636</v>
      </c>
      <c r="G4136" s="6">
        <f>SUMIFS(Table1[Profit (Month)],Table1[Category],Table1[[#This Row],[Category]],Table1[Supplier],Table1[[#This Row],[Supplier]],Table1[Brand],Table1[[#This Row],[Brand]],Table1[Year],Table1[[#This Row],[Year]],Table1[Month],"&lt;="&amp;Table1[[#This Row],[Profit (Month)]])</f>
        <v>150757</v>
      </c>
    </row>
    <row r="4137" spans="1:7" x14ac:dyDescent="0.35">
      <c r="A4137" t="s">
        <v>17</v>
      </c>
      <c r="B4137" t="s">
        <v>13</v>
      </c>
      <c r="C4137" t="s">
        <v>12</v>
      </c>
      <c r="D4137">
        <v>2019</v>
      </c>
      <c r="E4137">
        <v>8</v>
      </c>
      <c r="F4137" s="1">
        <v>14796</v>
      </c>
      <c r="G4137" s="6">
        <f>SUMIFS(Table1[Profit (Month)],Table1[Category],Table1[[#This Row],[Category]],Table1[Supplier],Table1[[#This Row],[Supplier]],Table1[Brand],Table1[[#This Row],[Brand]],Table1[Year],Table1[[#This Row],[Year]],Table1[Month],"&lt;="&amp;Table1[[#This Row],[Profit (Month)]])</f>
        <v>149896</v>
      </c>
    </row>
    <row r="4138" spans="1:7" x14ac:dyDescent="0.35">
      <c r="A4138" t="s">
        <v>17</v>
      </c>
      <c r="B4138" t="s">
        <v>13</v>
      </c>
      <c r="C4138" t="s">
        <v>12</v>
      </c>
      <c r="D4138">
        <v>2019</v>
      </c>
      <c r="E4138">
        <v>9</v>
      </c>
      <c r="F4138" s="1">
        <v>12762</v>
      </c>
      <c r="G4138" s="6">
        <f>SUMIFS(Table1[Profit (Month)],Table1[Category],Table1[[#This Row],[Category]],Table1[Supplier],Table1[[#This Row],[Supplier]],Table1[Brand],Table1[[#This Row],[Brand]],Table1[Year],Table1[[#This Row],[Year]],Table1[Month],"&lt;="&amp;Table1[[#This Row],[Profit (Month)]])</f>
        <v>147291</v>
      </c>
    </row>
    <row r="4139" spans="1:7" x14ac:dyDescent="0.35">
      <c r="A4139" t="s">
        <v>17</v>
      </c>
      <c r="B4139" t="s">
        <v>13</v>
      </c>
      <c r="C4139" t="s">
        <v>12</v>
      </c>
      <c r="D4139">
        <v>2019</v>
      </c>
      <c r="E4139">
        <v>10</v>
      </c>
      <c r="F4139" s="1">
        <v>10641</v>
      </c>
      <c r="G4139" s="6">
        <f>SUMIFS(Table1[Profit (Month)],Table1[Category],Table1[[#This Row],[Category]],Table1[Supplier],Table1[[#This Row],[Supplier]],Table1[Brand],Table1[[#This Row],[Brand]],Table1[Year],Table1[[#This Row],[Year]],Table1[Month],"&lt;="&amp;Table1[[#This Row],[Profit (Month)]])</f>
        <v>154437</v>
      </c>
    </row>
    <row r="4140" spans="1:7" x14ac:dyDescent="0.35">
      <c r="A4140" t="s">
        <v>17</v>
      </c>
      <c r="B4140" t="s">
        <v>13</v>
      </c>
      <c r="C4140" t="s">
        <v>12</v>
      </c>
      <c r="D4140">
        <v>2019</v>
      </c>
      <c r="E4140">
        <v>11</v>
      </c>
      <c r="F4140" s="1">
        <v>12338</v>
      </c>
      <c r="G4140" s="6">
        <f>SUMIFS(Table1[Profit (Month)],Table1[Category],Table1[[#This Row],[Category]],Table1[Supplier],Table1[[#This Row],[Supplier]],Table1[Brand],Table1[[#This Row],[Brand]],Table1[Year],Table1[[#This Row],[Year]],Table1[Month],"&lt;="&amp;Table1[[#This Row],[Profit (Month)]])</f>
        <v>148055</v>
      </c>
    </row>
    <row r="4141" spans="1:7" x14ac:dyDescent="0.35">
      <c r="A4141" t="s">
        <v>17</v>
      </c>
      <c r="B4141" t="s">
        <v>13</v>
      </c>
      <c r="C4141" t="s">
        <v>12</v>
      </c>
      <c r="D4141">
        <v>2019</v>
      </c>
      <c r="E4141">
        <v>12</v>
      </c>
      <c r="F4141" s="1">
        <v>11646</v>
      </c>
      <c r="G4141" s="6">
        <f>SUMIFS(Table1[Profit (Month)],Table1[Category],Table1[[#This Row],[Category]],Table1[Supplier],Table1[[#This Row],[Supplier]],Table1[Brand],Table1[[#This Row],[Brand]],Table1[Year],Table1[[#This Row],[Year]],Table1[Month],"&lt;="&amp;Table1[[#This Row],[Profit (Month)]])</f>
        <v>153710</v>
      </c>
    </row>
    <row r="4142" spans="1:7" x14ac:dyDescent="0.35">
      <c r="A4142" t="s">
        <v>17</v>
      </c>
      <c r="B4142" t="s">
        <v>13</v>
      </c>
      <c r="C4142" t="s">
        <v>12</v>
      </c>
      <c r="D4142">
        <v>2020</v>
      </c>
      <c r="E4142">
        <v>1</v>
      </c>
      <c r="F4142" s="1">
        <v>10454</v>
      </c>
      <c r="G4142" s="6">
        <f>SUMIFS(Table1[Profit (Month)],Table1[Category],Table1[[#This Row],[Category]],Table1[Supplier],Table1[[#This Row],[Supplier]],Table1[Brand],Table1[[#This Row],[Brand]],Table1[Year],Table1[[#This Row],[Year]],Table1[Month],"&lt;="&amp;Table1[[#This Row],[Profit (Month)]])</f>
        <v>151747</v>
      </c>
    </row>
    <row r="4143" spans="1:7" x14ac:dyDescent="0.35">
      <c r="A4143" t="s">
        <v>17</v>
      </c>
      <c r="B4143" t="s">
        <v>13</v>
      </c>
      <c r="C4143" t="s">
        <v>12</v>
      </c>
      <c r="D4143">
        <v>2020</v>
      </c>
      <c r="E4143">
        <v>2</v>
      </c>
      <c r="F4143" s="1">
        <v>14302</v>
      </c>
      <c r="G4143" s="6">
        <f>SUMIFS(Table1[Profit (Month)],Table1[Category],Table1[[#This Row],[Category]],Table1[Supplier],Table1[[#This Row],[Supplier]],Table1[Brand],Table1[[#This Row],[Brand]],Table1[Year],Table1[[#This Row],[Year]],Table1[Month],"&lt;="&amp;Table1[[#This Row],[Profit (Month)]])</f>
        <v>158805</v>
      </c>
    </row>
    <row r="4144" spans="1:7" x14ac:dyDescent="0.35">
      <c r="A4144" t="s">
        <v>17</v>
      </c>
      <c r="B4144" t="s">
        <v>13</v>
      </c>
      <c r="C4144" t="s">
        <v>12</v>
      </c>
      <c r="D4144">
        <v>2020</v>
      </c>
      <c r="E4144">
        <v>3</v>
      </c>
      <c r="F4144" s="1">
        <v>13731</v>
      </c>
      <c r="G4144" s="6">
        <f>SUMIFS(Table1[Profit (Month)],Table1[Category],Table1[[#This Row],[Category]],Table1[Supplier],Table1[[#This Row],[Supplier]],Table1[Brand],Table1[[#This Row],[Brand]],Table1[Year],Table1[[#This Row],[Year]],Table1[Month],"&lt;="&amp;Table1[[#This Row],[Profit (Month)]])</f>
        <v>146763</v>
      </c>
    </row>
    <row r="4145" spans="1:7" x14ac:dyDescent="0.35">
      <c r="A4145" t="s">
        <v>17</v>
      </c>
      <c r="B4145" t="s">
        <v>13</v>
      </c>
      <c r="C4145" t="s">
        <v>12</v>
      </c>
      <c r="D4145">
        <v>2020</v>
      </c>
      <c r="E4145">
        <v>4</v>
      </c>
      <c r="F4145" s="1">
        <v>14366</v>
      </c>
      <c r="G4145" s="6">
        <f>SUMIFS(Table1[Profit (Month)],Table1[Category],Table1[[#This Row],[Category]],Table1[Supplier],Table1[[#This Row],[Supplier]],Table1[Brand],Table1[[#This Row],[Brand]],Table1[Year],Table1[[#This Row],[Year]],Table1[Month],"&lt;="&amp;Table1[[#This Row],[Profit (Month)]])</f>
        <v>141727</v>
      </c>
    </row>
    <row r="4146" spans="1:7" x14ac:dyDescent="0.35">
      <c r="A4146" t="s">
        <v>17</v>
      </c>
      <c r="B4146" t="s">
        <v>13</v>
      </c>
      <c r="C4146" t="s">
        <v>12</v>
      </c>
      <c r="D4146">
        <v>2020</v>
      </c>
      <c r="E4146">
        <v>5</v>
      </c>
      <c r="F4146" s="1">
        <v>12621</v>
      </c>
      <c r="G4146" s="6">
        <f>SUMIFS(Table1[Profit (Month)],Table1[Category],Table1[[#This Row],[Category]],Table1[Supplier],Table1[[#This Row],[Supplier]],Table1[Brand],Table1[[#This Row],[Brand]],Table1[Year],Table1[[#This Row],[Year]],Table1[Month],"&lt;="&amp;Table1[[#This Row],[Profit (Month)]])</f>
        <v>145582</v>
      </c>
    </row>
    <row r="4147" spans="1:7" x14ac:dyDescent="0.35">
      <c r="A4147" t="s">
        <v>17</v>
      </c>
      <c r="B4147" t="s">
        <v>13</v>
      </c>
      <c r="C4147" t="s">
        <v>12</v>
      </c>
      <c r="D4147">
        <v>2020</v>
      </c>
      <c r="E4147">
        <v>6</v>
      </c>
      <c r="F4147" s="1">
        <v>14824</v>
      </c>
      <c r="G4147" s="6">
        <f>SUMIFS(Table1[Profit (Month)],Table1[Category],Table1[[#This Row],[Category]],Table1[Supplier],Table1[[#This Row],[Supplier]],Table1[Brand],Table1[[#This Row],[Brand]],Table1[Year],Table1[[#This Row],[Year]],Table1[Month],"&lt;="&amp;Table1[[#This Row],[Profit (Month)]])</f>
        <v>145830</v>
      </c>
    </row>
    <row r="4148" spans="1:7" x14ac:dyDescent="0.35">
      <c r="A4148" t="s">
        <v>17</v>
      </c>
      <c r="B4148" t="s">
        <v>13</v>
      </c>
      <c r="C4148" t="s">
        <v>12</v>
      </c>
      <c r="D4148">
        <v>2020</v>
      </c>
      <c r="E4148">
        <v>7</v>
      </c>
      <c r="F4148" s="1">
        <v>13899</v>
      </c>
      <c r="G4148" s="6">
        <f>SUMIFS(Table1[Profit (Month)],Table1[Category],Table1[[#This Row],[Category]],Table1[Supplier],Table1[[#This Row],[Supplier]],Table1[Brand],Table1[[#This Row],[Brand]],Table1[Year],Table1[[#This Row],[Year]],Table1[Month],"&lt;="&amp;Table1[[#This Row],[Profit (Month)]])</f>
        <v>145197</v>
      </c>
    </row>
    <row r="4149" spans="1:7" x14ac:dyDescent="0.35">
      <c r="A4149" t="s">
        <v>17</v>
      </c>
      <c r="B4149" t="s">
        <v>13</v>
      </c>
      <c r="C4149" t="s">
        <v>12</v>
      </c>
      <c r="D4149">
        <v>2020</v>
      </c>
      <c r="E4149">
        <v>8</v>
      </c>
      <c r="F4149" s="1">
        <v>14976</v>
      </c>
      <c r="G4149" s="6">
        <f>SUMIFS(Table1[Profit (Month)],Table1[Category],Table1[[#This Row],[Category]],Table1[Supplier],Table1[[#This Row],[Supplier]],Table1[Brand],Table1[[#This Row],[Brand]],Table1[Year],Table1[[#This Row],[Year]],Table1[Month],"&lt;="&amp;Table1[[#This Row],[Profit (Month)]])</f>
        <v>158173</v>
      </c>
    </row>
    <row r="4150" spans="1:7" x14ac:dyDescent="0.35">
      <c r="A4150" t="s">
        <v>17</v>
      </c>
      <c r="B4150" t="s">
        <v>13</v>
      </c>
      <c r="C4150" t="s">
        <v>12</v>
      </c>
      <c r="D4150">
        <v>2020</v>
      </c>
      <c r="E4150">
        <v>9</v>
      </c>
      <c r="F4150" s="1">
        <v>12150</v>
      </c>
      <c r="G4150" s="6">
        <f>SUMIFS(Table1[Profit (Month)],Table1[Category],Table1[[#This Row],[Category]],Table1[Supplier],Table1[[#This Row],[Supplier]],Table1[Brand],Table1[[#This Row],[Brand]],Table1[Year],Table1[[#This Row],[Year]],Table1[Month],"&lt;="&amp;Table1[[#This Row],[Profit (Month)]])</f>
        <v>154191</v>
      </c>
    </row>
    <row r="4151" spans="1:7" x14ac:dyDescent="0.35">
      <c r="A4151" t="s">
        <v>17</v>
      </c>
      <c r="B4151" t="s">
        <v>13</v>
      </c>
      <c r="C4151" t="s">
        <v>12</v>
      </c>
      <c r="D4151">
        <v>2020</v>
      </c>
      <c r="E4151">
        <v>10</v>
      </c>
      <c r="F4151" s="1">
        <v>12981</v>
      </c>
      <c r="G4151" s="6">
        <f>SUMIFS(Table1[Profit (Month)],Table1[Category],Table1[[#This Row],[Category]],Table1[Supplier],Table1[[#This Row],[Supplier]],Table1[Brand],Table1[[#This Row],[Brand]],Table1[Year],Table1[[#This Row],[Year]],Table1[Month],"&lt;="&amp;Table1[[#This Row],[Profit (Month)]])</f>
        <v>153065</v>
      </c>
    </row>
    <row r="4152" spans="1:7" x14ac:dyDescent="0.35">
      <c r="A4152" t="s">
        <v>17</v>
      </c>
      <c r="B4152" t="s">
        <v>13</v>
      </c>
      <c r="C4152" t="s">
        <v>12</v>
      </c>
      <c r="D4152">
        <v>2020</v>
      </c>
      <c r="E4152">
        <v>11</v>
      </c>
      <c r="F4152" s="1">
        <v>10498</v>
      </c>
      <c r="G4152" s="6">
        <f>SUMIFS(Table1[Profit (Month)],Table1[Category],Table1[[#This Row],[Category]],Table1[Supplier],Table1[[#This Row],[Supplier]],Table1[Brand],Table1[[#This Row],[Brand]],Table1[Year],Table1[[#This Row],[Year]],Table1[Month],"&lt;="&amp;Table1[[#This Row],[Profit (Month)]])</f>
        <v>158901</v>
      </c>
    </row>
    <row r="4153" spans="1:7" x14ac:dyDescent="0.35">
      <c r="A4153" t="s">
        <v>17</v>
      </c>
      <c r="B4153" t="s">
        <v>13</v>
      </c>
      <c r="C4153" t="s">
        <v>12</v>
      </c>
      <c r="D4153">
        <v>2020</v>
      </c>
      <c r="E4153">
        <v>12</v>
      </c>
      <c r="F4153" s="1">
        <v>14497</v>
      </c>
      <c r="G4153" s="6">
        <f>SUMIFS(Table1[Profit (Month)],Table1[Category],Table1[[#This Row],[Category]],Table1[Supplier],Table1[[#This Row],[Supplier]],Table1[Brand],Table1[[#This Row],[Brand]],Table1[Year],Table1[[#This Row],[Year]],Table1[Month],"&lt;="&amp;Table1[[#This Row],[Profit (Month)]])</f>
        <v>143184</v>
      </c>
    </row>
    <row r="4154" spans="1:7" x14ac:dyDescent="0.35">
      <c r="A4154" t="s">
        <v>17</v>
      </c>
      <c r="B4154" t="s">
        <v>13</v>
      </c>
      <c r="C4154" t="s">
        <v>12</v>
      </c>
      <c r="D4154">
        <v>2021</v>
      </c>
      <c r="E4154">
        <v>1</v>
      </c>
      <c r="F4154" s="1">
        <v>11964</v>
      </c>
      <c r="G4154" s="6">
        <f>SUMIFS(Table1[Profit (Month)],Table1[Category],Table1[[#This Row],[Category]],Table1[Supplier],Table1[[#This Row],[Supplier]],Table1[Brand],Table1[[#This Row],[Brand]],Table1[Year],Table1[[#This Row],[Year]],Table1[Month],"&lt;="&amp;Table1[[#This Row],[Profit (Month)]])</f>
        <v>153714</v>
      </c>
    </row>
    <row r="4155" spans="1:7" x14ac:dyDescent="0.35">
      <c r="A4155" t="s">
        <v>17</v>
      </c>
      <c r="B4155" t="s">
        <v>13</v>
      </c>
      <c r="C4155" t="s">
        <v>12</v>
      </c>
      <c r="D4155">
        <v>2021</v>
      </c>
      <c r="E4155">
        <v>2</v>
      </c>
      <c r="F4155" s="1">
        <v>13934</v>
      </c>
      <c r="G4155" s="6">
        <f>SUMIFS(Table1[Profit (Month)],Table1[Category],Table1[[#This Row],[Category]],Table1[Supplier],Table1[[#This Row],[Supplier]],Table1[Brand],Table1[[#This Row],[Brand]],Table1[Year],Table1[[#This Row],[Year]],Table1[Month],"&lt;="&amp;Table1[[#This Row],[Profit (Month)]])</f>
        <v>154225</v>
      </c>
    </row>
    <row r="4156" spans="1:7" x14ac:dyDescent="0.35">
      <c r="A4156" t="s">
        <v>17</v>
      </c>
      <c r="B4156" t="s">
        <v>13</v>
      </c>
      <c r="C4156" t="s">
        <v>12</v>
      </c>
      <c r="D4156">
        <v>2021</v>
      </c>
      <c r="E4156">
        <v>3</v>
      </c>
      <c r="F4156" s="1">
        <v>10006</v>
      </c>
      <c r="G4156" s="6">
        <f>SUMIFS(Table1[Profit (Month)],Table1[Category],Table1[[#This Row],[Category]],Table1[Supplier],Table1[[#This Row],[Supplier]],Table1[Brand],Table1[[#This Row],[Brand]],Table1[Year],Table1[[#This Row],[Year]],Table1[Month],"&lt;="&amp;Table1[[#This Row],[Profit (Month)]])</f>
        <v>156864</v>
      </c>
    </row>
    <row r="4157" spans="1:7" x14ac:dyDescent="0.35">
      <c r="A4157" t="s">
        <v>17</v>
      </c>
      <c r="B4157" t="s">
        <v>13</v>
      </c>
      <c r="C4157" t="s">
        <v>12</v>
      </c>
      <c r="D4157">
        <v>2021</v>
      </c>
      <c r="E4157">
        <v>4</v>
      </c>
      <c r="F4157" s="1">
        <v>14233</v>
      </c>
      <c r="G4157" s="6">
        <f>SUMIFS(Table1[Profit (Month)],Table1[Category],Table1[[#This Row],[Category]],Table1[Supplier],Table1[[#This Row],[Supplier]],Table1[Brand],Table1[[#This Row],[Brand]],Table1[Year],Table1[[#This Row],[Year]],Table1[Month],"&lt;="&amp;Table1[[#This Row],[Profit (Month)]])</f>
        <v>151110</v>
      </c>
    </row>
    <row r="4158" spans="1:7" x14ac:dyDescent="0.35">
      <c r="A4158" t="s">
        <v>17</v>
      </c>
      <c r="B4158" t="s">
        <v>13</v>
      </c>
      <c r="C4158" t="s">
        <v>12</v>
      </c>
      <c r="D4158">
        <v>2021</v>
      </c>
      <c r="E4158">
        <v>5</v>
      </c>
      <c r="F4158" s="1">
        <v>14262</v>
      </c>
      <c r="G4158" s="6">
        <f>SUMIFS(Table1[Profit (Month)],Table1[Category],Table1[[#This Row],[Category]],Table1[Supplier],Table1[[#This Row],[Supplier]],Table1[Brand],Table1[[#This Row],[Brand]],Table1[Year],Table1[[#This Row],[Year]],Table1[Month],"&lt;="&amp;Table1[[#This Row],[Profit (Month)]])</f>
        <v>147483</v>
      </c>
    </row>
    <row r="4159" spans="1:7" x14ac:dyDescent="0.35">
      <c r="A4159" t="s">
        <v>17</v>
      </c>
      <c r="B4159" t="s">
        <v>13</v>
      </c>
      <c r="C4159" t="s">
        <v>12</v>
      </c>
      <c r="D4159">
        <v>2021</v>
      </c>
      <c r="E4159">
        <v>6</v>
      </c>
      <c r="F4159" s="1">
        <v>13062</v>
      </c>
      <c r="G4159" s="6">
        <f>SUMIFS(Table1[Profit (Month)],Table1[Category],Table1[[#This Row],[Category]],Table1[Supplier],Table1[[#This Row],[Supplier]],Table1[Brand],Table1[[#This Row],[Brand]],Table1[Year],Table1[[#This Row],[Year]],Table1[Month],"&lt;="&amp;Table1[[#This Row],[Profit (Month)]])</f>
        <v>151228</v>
      </c>
    </row>
    <row r="4160" spans="1:7" x14ac:dyDescent="0.35">
      <c r="A4160" t="s">
        <v>17</v>
      </c>
      <c r="B4160" t="s">
        <v>13</v>
      </c>
      <c r="C4160" t="s">
        <v>12</v>
      </c>
      <c r="D4160">
        <v>2021</v>
      </c>
      <c r="E4160">
        <v>7</v>
      </c>
      <c r="F4160" s="1">
        <v>14669</v>
      </c>
      <c r="G4160" s="6">
        <f>SUMIFS(Table1[Profit (Month)],Table1[Category],Table1[[#This Row],[Category]],Table1[Supplier],Table1[[#This Row],[Supplier]],Table1[Brand],Table1[[#This Row],[Brand]],Table1[Year],Table1[[#This Row],[Year]],Table1[Month],"&lt;="&amp;Table1[[#This Row],[Profit (Month)]])</f>
        <v>150199</v>
      </c>
    </row>
    <row r="4161" spans="1:7" x14ac:dyDescent="0.35">
      <c r="A4161" t="s">
        <v>17</v>
      </c>
      <c r="B4161" t="s">
        <v>13</v>
      </c>
      <c r="C4161" t="s">
        <v>12</v>
      </c>
      <c r="D4161">
        <v>2021</v>
      </c>
      <c r="E4161">
        <v>8</v>
      </c>
      <c r="F4161" s="1">
        <v>11049</v>
      </c>
      <c r="G4161" s="6">
        <f>SUMIFS(Table1[Profit (Month)],Table1[Category],Table1[[#This Row],[Category]],Table1[Supplier],Table1[[#This Row],[Supplier]],Table1[Brand],Table1[[#This Row],[Brand]],Table1[Year],Table1[[#This Row],[Year]],Table1[Month],"&lt;="&amp;Table1[[#This Row],[Profit (Month)]])</f>
        <v>166250</v>
      </c>
    </row>
    <row r="4162" spans="1:7" x14ac:dyDescent="0.35">
      <c r="A4162" t="s">
        <v>17</v>
      </c>
      <c r="B4162" t="s">
        <v>13</v>
      </c>
      <c r="C4162" t="s">
        <v>12</v>
      </c>
      <c r="D4162">
        <v>2021</v>
      </c>
      <c r="E4162">
        <v>9</v>
      </c>
      <c r="F4162" s="1">
        <v>13136</v>
      </c>
      <c r="G4162" s="6">
        <f>SUMIFS(Table1[Profit (Month)],Table1[Category],Table1[[#This Row],[Category]],Table1[Supplier],Table1[[#This Row],[Supplier]],Table1[Brand],Table1[[#This Row],[Brand]],Table1[Year],Table1[[#This Row],[Year]],Table1[Month],"&lt;="&amp;Table1[[#This Row],[Profit (Month)]])</f>
        <v>151927</v>
      </c>
    </row>
    <row r="4163" spans="1:7" x14ac:dyDescent="0.35">
      <c r="A4163" t="s">
        <v>17</v>
      </c>
      <c r="B4163" t="s">
        <v>13</v>
      </c>
      <c r="C4163" t="s">
        <v>12</v>
      </c>
      <c r="D4163">
        <v>2021</v>
      </c>
      <c r="E4163">
        <v>10</v>
      </c>
      <c r="F4163" s="1">
        <v>12403</v>
      </c>
      <c r="G4163" s="6">
        <f>SUMIFS(Table1[Profit (Month)],Table1[Category],Table1[[#This Row],[Category]],Table1[Supplier],Table1[[#This Row],[Supplier]],Table1[Brand],Table1[[#This Row],[Brand]],Table1[Year],Table1[[#This Row],[Year]],Table1[Month],"&lt;="&amp;Table1[[#This Row],[Profit (Month)]])</f>
        <v>145466</v>
      </c>
    </row>
    <row r="4164" spans="1:7" x14ac:dyDescent="0.35">
      <c r="A4164" t="s">
        <v>17</v>
      </c>
      <c r="B4164" t="s">
        <v>13</v>
      </c>
      <c r="C4164" t="s">
        <v>12</v>
      </c>
      <c r="D4164">
        <v>2021</v>
      </c>
      <c r="E4164">
        <v>11</v>
      </c>
      <c r="F4164" s="1">
        <v>14067</v>
      </c>
      <c r="G4164" s="6">
        <f>SUMIFS(Table1[Profit (Month)],Table1[Category],Table1[[#This Row],[Category]],Table1[Supplier],Table1[[#This Row],[Supplier]],Table1[Brand],Table1[[#This Row],[Brand]],Table1[Year],Table1[[#This Row],[Year]],Table1[Month],"&lt;="&amp;Table1[[#This Row],[Profit (Month)]])</f>
        <v>146916</v>
      </c>
    </row>
    <row r="4165" spans="1:7" x14ac:dyDescent="0.35">
      <c r="A4165" t="s">
        <v>17</v>
      </c>
      <c r="B4165" t="s">
        <v>13</v>
      </c>
      <c r="C4165" t="s">
        <v>12</v>
      </c>
      <c r="D4165">
        <v>2021</v>
      </c>
      <c r="E4165">
        <v>12</v>
      </c>
      <c r="F4165" s="1">
        <v>12899</v>
      </c>
      <c r="G4165" s="6">
        <f>SUMIFS(Table1[Profit (Month)],Table1[Category],Table1[[#This Row],[Category]],Table1[Supplier],Table1[[#This Row],[Supplier]],Table1[Brand],Table1[[#This Row],[Brand]],Table1[Year],Table1[[#This Row],[Year]],Table1[Month],"&lt;="&amp;Table1[[#This Row],[Profit (Month)]])</f>
        <v>147859</v>
      </c>
    </row>
    <row r="4166" spans="1:7" x14ac:dyDescent="0.35">
      <c r="A4166" t="s">
        <v>17</v>
      </c>
      <c r="B4166" t="s">
        <v>13</v>
      </c>
      <c r="C4166" t="s">
        <v>12</v>
      </c>
      <c r="D4166">
        <v>2022</v>
      </c>
      <c r="E4166">
        <v>1</v>
      </c>
      <c r="F4166" s="1">
        <v>12393</v>
      </c>
      <c r="G4166" s="6">
        <f>SUMIFS(Table1[Profit (Month)],Table1[Category],Table1[[#This Row],[Category]],Table1[Supplier],Table1[[#This Row],[Supplier]],Table1[Brand],Table1[[#This Row],[Brand]],Table1[Year],Table1[[#This Row],[Year]],Table1[Month],"&lt;="&amp;Table1[[#This Row],[Profit (Month)]])</f>
        <v>149435</v>
      </c>
    </row>
    <row r="4167" spans="1:7" x14ac:dyDescent="0.35">
      <c r="A4167" t="s">
        <v>17</v>
      </c>
      <c r="B4167" t="s">
        <v>13</v>
      </c>
      <c r="C4167" t="s">
        <v>12</v>
      </c>
      <c r="D4167">
        <v>2022</v>
      </c>
      <c r="E4167">
        <v>2</v>
      </c>
      <c r="F4167" s="1">
        <v>12739</v>
      </c>
      <c r="G4167" s="6">
        <f>SUMIFS(Table1[Profit (Month)],Table1[Category],Table1[[#This Row],[Category]],Table1[Supplier],Table1[[#This Row],[Supplier]],Table1[Brand],Table1[[#This Row],[Brand]],Table1[Year],Table1[[#This Row],[Year]],Table1[Month],"&lt;="&amp;Table1[[#This Row],[Profit (Month)]])</f>
        <v>150422</v>
      </c>
    </row>
    <row r="4168" spans="1:7" x14ac:dyDescent="0.35">
      <c r="A4168" t="s">
        <v>17</v>
      </c>
      <c r="B4168" t="s">
        <v>13</v>
      </c>
      <c r="C4168" t="s">
        <v>12</v>
      </c>
      <c r="D4168">
        <v>2022</v>
      </c>
      <c r="E4168">
        <v>3</v>
      </c>
      <c r="F4168" s="1">
        <v>14064</v>
      </c>
      <c r="G4168" s="6">
        <f>SUMIFS(Table1[Profit (Month)],Table1[Category],Table1[[#This Row],[Category]],Table1[Supplier],Table1[[#This Row],[Supplier]],Table1[Brand],Table1[[#This Row],[Brand]],Table1[Year],Table1[[#This Row],[Year]],Table1[Month],"&lt;="&amp;Table1[[#This Row],[Profit (Month)]])</f>
        <v>143737</v>
      </c>
    </row>
    <row r="4169" spans="1:7" x14ac:dyDescent="0.35">
      <c r="A4169" t="s">
        <v>17</v>
      </c>
      <c r="B4169" t="s">
        <v>13</v>
      </c>
      <c r="C4169" t="s">
        <v>12</v>
      </c>
      <c r="D4169">
        <v>2022</v>
      </c>
      <c r="E4169">
        <v>4</v>
      </c>
      <c r="F4169" s="1">
        <v>11954</v>
      </c>
      <c r="G4169" s="6">
        <f>SUMIFS(Table1[Profit (Month)],Table1[Category],Table1[[#This Row],[Category]],Table1[Supplier],Table1[[#This Row],[Supplier]],Table1[Brand],Table1[[#This Row],[Brand]],Table1[Year],Table1[[#This Row],[Year]],Table1[Month],"&lt;="&amp;Table1[[#This Row],[Profit (Month)]])</f>
        <v>152608</v>
      </c>
    </row>
    <row r="4170" spans="1:7" x14ac:dyDescent="0.35">
      <c r="A4170" t="s">
        <v>17</v>
      </c>
      <c r="B4170" t="s">
        <v>13</v>
      </c>
      <c r="C4170" t="s">
        <v>12</v>
      </c>
      <c r="D4170">
        <v>2022</v>
      </c>
      <c r="E4170">
        <v>5</v>
      </c>
      <c r="F4170" s="1">
        <v>10521</v>
      </c>
      <c r="G4170" s="6">
        <f>SUMIFS(Table1[Profit (Month)],Table1[Category],Table1[[#This Row],[Category]],Table1[Supplier],Table1[[#This Row],[Supplier]],Table1[Brand],Table1[[#This Row],[Brand]],Table1[Year],Table1[[#This Row],[Year]],Table1[Month],"&lt;="&amp;Table1[[#This Row],[Profit (Month)]])</f>
        <v>151179</v>
      </c>
    </row>
    <row r="4171" spans="1:7" x14ac:dyDescent="0.35">
      <c r="A4171" t="s">
        <v>17</v>
      </c>
      <c r="B4171" t="s">
        <v>13</v>
      </c>
      <c r="C4171" t="s">
        <v>12</v>
      </c>
      <c r="D4171">
        <v>2022</v>
      </c>
      <c r="E4171">
        <v>6</v>
      </c>
      <c r="F4171" s="1">
        <v>10582</v>
      </c>
      <c r="G4171" s="6">
        <f>SUMIFS(Table1[Profit (Month)],Table1[Category],Table1[[#This Row],[Category]],Table1[Supplier],Table1[[#This Row],[Supplier]],Table1[Brand],Table1[[#This Row],[Brand]],Table1[Year],Table1[[#This Row],[Year]],Table1[Month],"&lt;="&amp;Table1[[#This Row],[Profit (Month)]])</f>
        <v>142416</v>
      </c>
    </row>
    <row r="4172" spans="1:7" x14ac:dyDescent="0.35">
      <c r="A4172" t="s">
        <v>17</v>
      </c>
      <c r="B4172" t="s">
        <v>13</v>
      </c>
      <c r="C4172" t="s">
        <v>12</v>
      </c>
      <c r="D4172">
        <v>2022</v>
      </c>
      <c r="E4172">
        <v>7</v>
      </c>
      <c r="F4172" s="1">
        <v>11076</v>
      </c>
      <c r="G4172" s="6">
        <f>SUMIFS(Table1[Profit (Month)],Table1[Category],Table1[[#This Row],[Category]],Table1[Supplier],Table1[[#This Row],[Supplier]],Table1[Brand],Table1[[#This Row],[Brand]],Table1[Year],Table1[[#This Row],[Year]],Table1[Month],"&lt;="&amp;Table1[[#This Row],[Profit (Month)]])</f>
        <v>155072</v>
      </c>
    </row>
    <row r="4173" spans="1:7" x14ac:dyDescent="0.35">
      <c r="A4173" t="s">
        <v>17</v>
      </c>
      <c r="B4173" t="s">
        <v>13</v>
      </c>
      <c r="C4173" t="s">
        <v>12</v>
      </c>
      <c r="D4173">
        <v>2022</v>
      </c>
      <c r="E4173">
        <v>8</v>
      </c>
      <c r="F4173" s="1">
        <v>12922</v>
      </c>
      <c r="G4173" s="6">
        <f>SUMIFS(Table1[Profit (Month)],Table1[Category],Table1[[#This Row],[Category]],Table1[Supplier],Table1[[#This Row],[Supplier]],Table1[Brand],Table1[[#This Row],[Brand]],Table1[Year],Table1[[#This Row],[Year]],Table1[Month],"&lt;="&amp;Table1[[#This Row],[Profit (Month)]])</f>
        <v>147565</v>
      </c>
    </row>
    <row r="4174" spans="1:7" x14ac:dyDescent="0.35">
      <c r="A4174" t="s">
        <v>17</v>
      </c>
      <c r="B4174" t="s">
        <v>13</v>
      </c>
      <c r="C4174" t="s">
        <v>12</v>
      </c>
      <c r="D4174">
        <v>2022</v>
      </c>
      <c r="E4174">
        <v>9</v>
      </c>
      <c r="F4174" s="1">
        <v>10129</v>
      </c>
      <c r="G4174" s="6">
        <f>SUMIFS(Table1[Profit (Month)],Table1[Category],Table1[[#This Row],[Category]],Table1[Supplier],Table1[[#This Row],[Supplier]],Table1[Brand],Table1[[#This Row],[Brand]],Table1[Year],Table1[[#This Row],[Year]],Table1[Month],"&lt;="&amp;Table1[[#This Row],[Profit (Month)]])</f>
        <v>148022</v>
      </c>
    </row>
    <row r="4175" spans="1:7" x14ac:dyDescent="0.35">
      <c r="A4175" t="s">
        <v>17</v>
      </c>
      <c r="B4175" t="s">
        <v>13</v>
      </c>
      <c r="C4175" t="s">
        <v>12</v>
      </c>
      <c r="D4175">
        <v>2022</v>
      </c>
      <c r="E4175">
        <v>10</v>
      </c>
      <c r="F4175" s="1">
        <v>14355</v>
      </c>
      <c r="G4175" s="6">
        <f>SUMIFS(Table1[Profit (Month)],Table1[Category],Table1[[#This Row],[Category]],Table1[Supplier],Table1[[#This Row],[Supplier]],Table1[Brand],Table1[[#This Row],[Brand]],Table1[Year],Table1[[#This Row],[Year]],Table1[Month],"&lt;="&amp;Table1[[#This Row],[Profit (Month)]])</f>
        <v>143092</v>
      </c>
    </row>
    <row r="4176" spans="1:7" x14ac:dyDescent="0.35">
      <c r="A4176" t="s">
        <v>17</v>
      </c>
      <c r="B4176" t="s">
        <v>13</v>
      </c>
      <c r="C4176" t="s">
        <v>12</v>
      </c>
      <c r="D4176">
        <v>2022</v>
      </c>
      <c r="E4176">
        <v>11</v>
      </c>
      <c r="F4176" s="1">
        <v>11244</v>
      </c>
      <c r="G4176" s="6">
        <f>SUMIFS(Table1[Profit (Month)],Table1[Category],Table1[[#This Row],[Category]],Table1[Supplier],Table1[[#This Row],[Supplier]],Table1[Brand],Table1[[#This Row],[Brand]],Table1[Year],Table1[[#This Row],[Year]],Table1[Month],"&lt;="&amp;Table1[[#This Row],[Profit (Month)]])</f>
        <v>152929</v>
      </c>
    </row>
    <row r="4177" spans="1:7" x14ac:dyDescent="0.35">
      <c r="A4177" t="s">
        <v>17</v>
      </c>
      <c r="B4177" t="s">
        <v>13</v>
      </c>
      <c r="C4177" t="s">
        <v>12</v>
      </c>
      <c r="D4177">
        <v>2022</v>
      </c>
      <c r="E4177">
        <v>12</v>
      </c>
      <c r="F4177" s="1">
        <v>13154</v>
      </c>
      <c r="G4177" s="6">
        <f>SUMIFS(Table1[Profit (Month)],Table1[Category],Table1[[#This Row],[Category]],Table1[Supplier],Table1[[#This Row],[Supplier]],Table1[Brand],Table1[[#This Row],[Brand]],Table1[Year],Table1[[#This Row],[Year]],Table1[Month],"&lt;="&amp;Table1[[#This Row],[Profit (Month)]])</f>
        <v>157281</v>
      </c>
    </row>
    <row r="4178" spans="1:7" x14ac:dyDescent="0.35">
      <c r="A4178" t="s">
        <v>17</v>
      </c>
      <c r="B4178" t="s">
        <v>13</v>
      </c>
      <c r="C4178" t="s">
        <v>12</v>
      </c>
      <c r="D4178">
        <v>2023</v>
      </c>
      <c r="E4178">
        <v>1</v>
      </c>
      <c r="F4178" s="1">
        <v>11441</v>
      </c>
      <c r="G4178" s="6">
        <f>SUMIFS(Table1[Profit (Month)],Table1[Category],Table1[[#This Row],[Category]],Table1[Supplier],Table1[[#This Row],[Supplier]],Table1[Brand],Table1[[#This Row],[Brand]],Table1[Year],Table1[[#This Row],[Year]],Table1[Month],"&lt;="&amp;Table1[[#This Row],[Profit (Month)]])</f>
        <v>143908</v>
      </c>
    </row>
    <row r="4179" spans="1:7" x14ac:dyDescent="0.35">
      <c r="A4179" t="s">
        <v>17</v>
      </c>
      <c r="B4179" t="s">
        <v>13</v>
      </c>
      <c r="C4179" t="s">
        <v>12</v>
      </c>
      <c r="D4179">
        <v>2023</v>
      </c>
      <c r="E4179">
        <v>2</v>
      </c>
      <c r="F4179" s="1">
        <v>11011</v>
      </c>
      <c r="G4179" s="6">
        <f>SUMIFS(Table1[Profit (Month)],Table1[Category],Table1[[#This Row],[Category]],Table1[Supplier],Table1[[#This Row],[Supplier]],Table1[Brand],Table1[[#This Row],[Brand]],Table1[Year],Table1[[#This Row],[Year]],Table1[Month],"&lt;="&amp;Table1[[#This Row],[Profit (Month)]])</f>
        <v>150199</v>
      </c>
    </row>
    <row r="4180" spans="1:7" x14ac:dyDescent="0.35">
      <c r="A4180" t="s">
        <v>17</v>
      </c>
      <c r="B4180" t="s">
        <v>13</v>
      </c>
      <c r="C4180" t="s">
        <v>12</v>
      </c>
      <c r="D4180">
        <v>2023</v>
      </c>
      <c r="E4180">
        <v>3</v>
      </c>
      <c r="F4180" s="1">
        <v>11769</v>
      </c>
      <c r="G4180" s="6">
        <f>SUMIFS(Table1[Profit (Month)],Table1[Category],Table1[[#This Row],[Category]],Table1[Supplier],Table1[[#This Row],[Supplier]],Table1[Brand],Table1[[#This Row],[Brand]],Table1[Year],Table1[[#This Row],[Year]],Table1[Month],"&lt;="&amp;Table1[[#This Row],[Profit (Month)]])</f>
        <v>154847</v>
      </c>
    </row>
    <row r="4181" spans="1:7" x14ac:dyDescent="0.35">
      <c r="A4181" t="s">
        <v>17</v>
      </c>
      <c r="B4181" t="s">
        <v>13</v>
      </c>
      <c r="C4181" t="s">
        <v>12</v>
      </c>
      <c r="D4181">
        <v>2023</v>
      </c>
      <c r="E4181">
        <v>4</v>
      </c>
      <c r="F4181" s="1">
        <v>12878</v>
      </c>
      <c r="G4181" s="6">
        <f>SUMIFS(Table1[Profit (Month)],Table1[Category],Table1[[#This Row],[Category]],Table1[Supplier],Table1[[#This Row],[Supplier]],Table1[Brand],Table1[[#This Row],[Brand]],Table1[Year],Table1[[#This Row],[Year]],Table1[Month],"&lt;="&amp;Table1[[#This Row],[Profit (Month)]])</f>
        <v>151947</v>
      </c>
    </row>
    <row r="4182" spans="1:7" x14ac:dyDescent="0.35">
      <c r="A4182" t="s">
        <v>17</v>
      </c>
      <c r="B4182" t="s">
        <v>13</v>
      </c>
      <c r="C4182" t="s">
        <v>12</v>
      </c>
      <c r="D4182">
        <v>2023</v>
      </c>
      <c r="E4182">
        <v>5</v>
      </c>
      <c r="F4182" s="1">
        <v>14696</v>
      </c>
      <c r="G4182" s="6">
        <f>SUMIFS(Table1[Profit (Month)],Table1[Category],Table1[[#This Row],[Category]],Table1[Supplier],Table1[[#This Row],[Supplier]],Table1[Brand],Table1[[#This Row],[Brand]],Table1[Year],Table1[[#This Row],[Year]],Table1[Month],"&lt;="&amp;Table1[[#This Row],[Profit (Month)]])</f>
        <v>160242</v>
      </c>
    </row>
    <row r="4183" spans="1:7" x14ac:dyDescent="0.35">
      <c r="A4183" t="s">
        <v>17</v>
      </c>
      <c r="B4183" t="s">
        <v>13</v>
      </c>
      <c r="C4183" t="s">
        <v>12</v>
      </c>
      <c r="D4183">
        <v>2023</v>
      </c>
      <c r="E4183">
        <v>6</v>
      </c>
      <c r="F4183" s="1">
        <v>10353</v>
      </c>
      <c r="G4183" s="6">
        <f>SUMIFS(Table1[Profit (Month)],Table1[Category],Table1[[#This Row],[Category]],Table1[Supplier],Table1[[#This Row],[Supplier]],Table1[Brand],Table1[[#This Row],[Brand]],Table1[Year],Table1[[#This Row],[Year]],Table1[Month],"&lt;="&amp;Table1[[#This Row],[Profit (Month)]])</f>
        <v>157708</v>
      </c>
    </row>
    <row r="4184" spans="1:7" x14ac:dyDescent="0.35">
      <c r="A4184" t="s">
        <v>17</v>
      </c>
      <c r="B4184" t="s">
        <v>13</v>
      </c>
      <c r="C4184" t="s">
        <v>12</v>
      </c>
      <c r="D4184">
        <v>2023</v>
      </c>
      <c r="E4184">
        <v>7</v>
      </c>
      <c r="F4184" s="1">
        <v>12413</v>
      </c>
      <c r="G4184" s="6">
        <f>SUMIFS(Table1[Profit (Month)],Table1[Category],Table1[[#This Row],[Category]],Table1[Supplier],Table1[[#This Row],[Supplier]],Table1[Brand],Table1[[#This Row],[Brand]],Table1[Year],Table1[[#This Row],[Year]],Table1[Month],"&lt;="&amp;Table1[[#This Row],[Profit (Month)]])</f>
        <v>154225</v>
      </c>
    </row>
    <row r="4185" spans="1:7" x14ac:dyDescent="0.35">
      <c r="A4185" t="s">
        <v>17</v>
      </c>
      <c r="B4185" t="s">
        <v>13</v>
      </c>
      <c r="C4185" t="s">
        <v>12</v>
      </c>
      <c r="D4185">
        <v>2023</v>
      </c>
      <c r="E4185">
        <v>8</v>
      </c>
      <c r="F4185" s="1">
        <v>14161</v>
      </c>
      <c r="G4185" s="6">
        <f>SUMIFS(Table1[Profit (Month)],Table1[Category],Table1[[#This Row],[Category]],Table1[Supplier],Table1[[#This Row],[Supplier]],Table1[Brand],Table1[[#This Row],[Brand]],Table1[Year],Table1[[#This Row],[Year]],Table1[Month],"&lt;="&amp;Table1[[#This Row],[Profit (Month)]])</f>
        <v>145639</v>
      </c>
    </row>
    <row r="4186" spans="1:7" x14ac:dyDescent="0.35">
      <c r="A4186" t="s">
        <v>17</v>
      </c>
      <c r="B4186" t="s">
        <v>13</v>
      </c>
      <c r="C4186" t="s">
        <v>12</v>
      </c>
      <c r="D4186">
        <v>2023</v>
      </c>
      <c r="E4186">
        <v>9</v>
      </c>
      <c r="F4186" s="1">
        <v>14296</v>
      </c>
      <c r="G4186" s="6">
        <f>SUMIFS(Table1[Profit (Month)],Table1[Category],Table1[[#This Row],[Category]],Table1[Supplier],Table1[[#This Row],[Supplier]],Table1[Brand],Table1[[#This Row],[Brand]],Table1[Year],Table1[[#This Row],[Year]],Table1[Month],"&lt;="&amp;Table1[[#This Row],[Profit (Month)]])</f>
        <v>151062</v>
      </c>
    </row>
    <row r="4187" spans="1:7" x14ac:dyDescent="0.35">
      <c r="A4187" t="s">
        <v>17</v>
      </c>
      <c r="B4187" t="s">
        <v>13</v>
      </c>
      <c r="C4187" t="s">
        <v>12</v>
      </c>
      <c r="D4187">
        <v>2023</v>
      </c>
      <c r="E4187">
        <v>10</v>
      </c>
      <c r="F4187" s="1">
        <v>13092</v>
      </c>
      <c r="G4187" s="6">
        <f>SUMIFS(Table1[Profit (Month)],Table1[Category],Table1[[#This Row],[Category]],Table1[Supplier],Table1[[#This Row],[Supplier]],Table1[Brand],Table1[[#This Row],[Brand]],Table1[Year],Table1[[#This Row],[Year]],Table1[Month],"&lt;="&amp;Table1[[#This Row],[Profit (Month)]])</f>
        <v>149816</v>
      </c>
    </row>
    <row r="4188" spans="1:7" x14ac:dyDescent="0.35">
      <c r="A4188" t="s">
        <v>17</v>
      </c>
      <c r="B4188" t="s">
        <v>13</v>
      </c>
      <c r="C4188" t="s">
        <v>12</v>
      </c>
      <c r="D4188">
        <v>2023</v>
      </c>
      <c r="E4188">
        <v>11</v>
      </c>
      <c r="F4188" s="1">
        <v>10217</v>
      </c>
      <c r="G4188" s="6">
        <f>SUMIFS(Table1[Profit (Month)],Table1[Category],Table1[[#This Row],[Category]],Table1[Supplier],Table1[[#This Row],[Supplier]],Table1[Brand],Table1[[#This Row],[Brand]],Table1[Year],Table1[[#This Row],[Year]],Table1[Month],"&lt;="&amp;Table1[[#This Row],[Profit (Month)]])</f>
        <v>151570</v>
      </c>
    </row>
    <row r="4189" spans="1:7" x14ac:dyDescent="0.35">
      <c r="A4189" t="s">
        <v>17</v>
      </c>
      <c r="B4189" t="s">
        <v>13</v>
      </c>
      <c r="C4189" t="s">
        <v>12</v>
      </c>
      <c r="D4189">
        <v>2023</v>
      </c>
      <c r="E4189">
        <v>12</v>
      </c>
      <c r="F4189" s="1">
        <v>12444</v>
      </c>
      <c r="G4189" s="6">
        <f>SUMIFS(Table1[Profit (Month)],Table1[Category],Table1[[#This Row],[Category]],Table1[Supplier],Table1[[#This Row],[Supplier]],Table1[Brand],Table1[[#This Row],[Brand]],Table1[Year],Table1[[#This Row],[Year]],Table1[Month],"&lt;="&amp;Table1[[#This Row],[Profit (Month)]])</f>
        <v>157652</v>
      </c>
    </row>
    <row r="4190" spans="1:7" x14ac:dyDescent="0.35">
      <c r="A4190" t="s">
        <v>17</v>
      </c>
      <c r="B4190" t="s">
        <v>13</v>
      </c>
      <c r="C4190" t="s">
        <v>12</v>
      </c>
      <c r="D4190">
        <v>2024</v>
      </c>
      <c r="E4190">
        <v>1</v>
      </c>
      <c r="F4190" s="1">
        <v>14652</v>
      </c>
      <c r="G4190" s="6">
        <f>SUMIFS(Table1[Profit (Month)],Table1[Category],Table1[[#This Row],[Category]],Table1[Supplier],Table1[[#This Row],[Supplier]],Table1[Brand],Table1[[#This Row],[Brand]],Table1[Year],Table1[[#This Row],[Year]],Table1[Month],"&lt;="&amp;Table1[[#This Row],[Profit (Month)]])</f>
        <v>155395</v>
      </c>
    </row>
    <row r="4191" spans="1:7" x14ac:dyDescent="0.35">
      <c r="A4191" t="s">
        <v>17</v>
      </c>
      <c r="B4191" t="s">
        <v>13</v>
      </c>
      <c r="C4191" t="s">
        <v>12</v>
      </c>
      <c r="D4191">
        <v>2024</v>
      </c>
      <c r="E4191">
        <v>2</v>
      </c>
      <c r="F4191" s="1">
        <v>10757</v>
      </c>
      <c r="G4191" s="6">
        <f>SUMIFS(Table1[Profit (Month)],Table1[Category],Table1[[#This Row],[Category]],Table1[Supplier],Table1[[#This Row],[Supplier]],Table1[Brand],Table1[[#This Row],[Brand]],Table1[Year],Table1[[#This Row],[Year]],Table1[Month],"&lt;="&amp;Table1[[#This Row],[Profit (Month)]])</f>
        <v>146359</v>
      </c>
    </row>
    <row r="4192" spans="1:7" x14ac:dyDescent="0.35">
      <c r="A4192" t="s">
        <v>17</v>
      </c>
      <c r="B4192" t="s">
        <v>13</v>
      </c>
      <c r="C4192" t="s">
        <v>12</v>
      </c>
      <c r="D4192">
        <v>2024</v>
      </c>
      <c r="E4192">
        <v>3</v>
      </c>
      <c r="F4192" s="1">
        <v>13856</v>
      </c>
      <c r="G4192" s="6">
        <f>SUMIFS(Table1[Profit (Month)],Table1[Category],Table1[[#This Row],[Category]],Table1[Supplier],Table1[[#This Row],[Supplier]],Table1[Brand],Table1[[#This Row],[Brand]],Table1[Year],Table1[[#This Row],[Year]],Table1[Month],"&lt;="&amp;Table1[[#This Row],[Profit (Month)]])</f>
        <v>156548</v>
      </c>
    </row>
    <row r="4193" spans="1:7" x14ac:dyDescent="0.35">
      <c r="A4193" t="s">
        <v>17</v>
      </c>
      <c r="B4193" t="s">
        <v>13</v>
      </c>
      <c r="C4193" t="s">
        <v>12</v>
      </c>
      <c r="D4193">
        <v>2024</v>
      </c>
      <c r="E4193">
        <v>4</v>
      </c>
      <c r="F4193" s="1">
        <v>12048</v>
      </c>
      <c r="G4193" s="6">
        <f>SUMIFS(Table1[Profit (Month)],Table1[Category],Table1[[#This Row],[Category]],Table1[Supplier],Table1[[#This Row],[Supplier]],Table1[Brand],Table1[[#This Row],[Brand]],Table1[Year],Table1[[#This Row],[Year]],Table1[Month],"&lt;="&amp;Table1[[#This Row],[Profit (Month)]])</f>
        <v>152885</v>
      </c>
    </row>
    <row r="4194" spans="1:7" x14ac:dyDescent="0.35">
      <c r="A4194" t="s">
        <v>17</v>
      </c>
      <c r="B4194" t="s">
        <v>13</v>
      </c>
      <c r="C4194" t="s">
        <v>12</v>
      </c>
      <c r="D4194">
        <v>2024</v>
      </c>
      <c r="E4194">
        <v>5</v>
      </c>
      <c r="F4194" s="1">
        <v>10998</v>
      </c>
      <c r="G4194" s="6">
        <f>SUMIFS(Table1[Profit (Month)],Table1[Category],Table1[[#This Row],[Category]],Table1[Supplier],Table1[[#This Row],[Supplier]],Table1[Brand],Table1[[#This Row],[Brand]],Table1[Year],Table1[[#This Row],[Year]],Table1[Month],"&lt;="&amp;Table1[[#This Row],[Profit (Month)]])</f>
        <v>146282</v>
      </c>
    </row>
    <row r="4195" spans="1:7" x14ac:dyDescent="0.35">
      <c r="A4195" t="s">
        <v>17</v>
      </c>
      <c r="B4195" t="s">
        <v>13</v>
      </c>
      <c r="C4195" t="s">
        <v>12</v>
      </c>
      <c r="D4195">
        <v>2024</v>
      </c>
      <c r="E4195">
        <v>6</v>
      </c>
      <c r="F4195" s="1">
        <v>13113</v>
      </c>
      <c r="G4195" s="6">
        <f>SUMIFS(Table1[Profit (Month)],Table1[Category],Table1[[#This Row],[Category]],Table1[Supplier],Table1[[#This Row],[Supplier]],Table1[Brand],Table1[[#This Row],[Brand]],Table1[Year],Table1[[#This Row],[Year]],Table1[Month],"&lt;="&amp;Table1[[#This Row],[Profit (Month)]])</f>
        <v>143826</v>
      </c>
    </row>
    <row r="4196" spans="1:7" x14ac:dyDescent="0.35">
      <c r="A4196" t="s">
        <v>17</v>
      </c>
      <c r="B4196" t="s">
        <v>13</v>
      </c>
      <c r="C4196" t="s">
        <v>12</v>
      </c>
      <c r="D4196">
        <v>2024</v>
      </c>
      <c r="E4196">
        <v>7</v>
      </c>
      <c r="F4196" s="1">
        <v>10208</v>
      </c>
      <c r="G4196" s="6">
        <f>SUMIFS(Table1[Profit (Month)],Table1[Category],Table1[[#This Row],[Category]],Table1[Supplier],Table1[[#This Row],[Supplier]],Table1[Brand],Table1[[#This Row],[Brand]],Table1[Year],Table1[[#This Row],[Year]],Table1[Month],"&lt;="&amp;Table1[[#This Row],[Profit (Month)]])</f>
        <v>158433</v>
      </c>
    </row>
    <row r="4197" spans="1:7" x14ac:dyDescent="0.35">
      <c r="A4197" t="s">
        <v>17</v>
      </c>
      <c r="B4197" t="s">
        <v>13</v>
      </c>
      <c r="C4197" t="s">
        <v>12</v>
      </c>
      <c r="D4197">
        <v>2024</v>
      </c>
      <c r="E4197">
        <v>8</v>
      </c>
      <c r="F4197" s="1">
        <v>14441</v>
      </c>
      <c r="G4197" s="6">
        <f>SUMIFS(Table1[Profit (Month)],Table1[Category],Table1[[#This Row],[Category]],Table1[Supplier],Table1[[#This Row],[Supplier]],Table1[Brand],Table1[[#This Row],[Brand]],Table1[Year],Table1[[#This Row],[Year]],Table1[Month],"&lt;="&amp;Table1[[#This Row],[Profit (Month)]])</f>
        <v>146931</v>
      </c>
    </row>
    <row r="4198" spans="1:7" x14ac:dyDescent="0.35">
      <c r="A4198" t="s">
        <v>17</v>
      </c>
      <c r="B4198" t="s">
        <v>13</v>
      </c>
      <c r="C4198" t="s">
        <v>12</v>
      </c>
      <c r="D4198">
        <v>2024</v>
      </c>
      <c r="E4198">
        <v>9</v>
      </c>
      <c r="F4198" s="1">
        <v>12780</v>
      </c>
      <c r="G4198" s="6">
        <f>SUMIFS(Table1[Profit (Month)],Table1[Category],Table1[[#This Row],[Category]],Table1[Supplier],Table1[[#This Row],[Supplier]],Table1[Brand],Table1[[#This Row],[Brand]],Table1[Year],Table1[[#This Row],[Year]],Table1[Month],"&lt;="&amp;Table1[[#This Row],[Profit (Month)]])</f>
        <v>152887</v>
      </c>
    </row>
    <row r="4199" spans="1:7" x14ac:dyDescent="0.35">
      <c r="A4199" t="s">
        <v>17</v>
      </c>
      <c r="B4199" t="s">
        <v>13</v>
      </c>
      <c r="C4199" t="s">
        <v>12</v>
      </c>
      <c r="D4199">
        <v>2024</v>
      </c>
      <c r="E4199">
        <v>10</v>
      </c>
      <c r="F4199" s="1">
        <v>10975</v>
      </c>
      <c r="G4199" s="6">
        <f>SUMIFS(Table1[Profit (Month)],Table1[Category],Table1[[#This Row],[Category]],Table1[Supplier],Table1[[#This Row],[Supplier]],Table1[Brand],Table1[[#This Row],[Brand]],Table1[Year],Table1[[#This Row],[Year]],Table1[Month],"&lt;="&amp;Table1[[#This Row],[Profit (Month)]])</f>
        <v>142416</v>
      </c>
    </row>
    <row r="4200" spans="1:7" x14ac:dyDescent="0.35">
      <c r="A4200" t="s">
        <v>17</v>
      </c>
      <c r="B4200" t="s">
        <v>13</v>
      </c>
      <c r="C4200" t="s">
        <v>12</v>
      </c>
      <c r="D4200">
        <v>2024</v>
      </c>
      <c r="E4200">
        <v>11</v>
      </c>
      <c r="F4200" s="1">
        <v>12854</v>
      </c>
      <c r="G4200" s="6">
        <f>SUMIFS(Table1[Profit (Month)],Table1[Category],Table1[[#This Row],[Category]],Table1[Supplier],Table1[[#This Row],[Supplier]],Table1[Brand],Table1[[#This Row],[Brand]],Table1[Year],Table1[[#This Row],[Year]],Table1[Month],"&lt;="&amp;Table1[[#This Row],[Profit (Month)]])</f>
        <v>146290</v>
      </c>
    </row>
    <row r="4201" spans="1:7" x14ac:dyDescent="0.35">
      <c r="A4201" t="s">
        <v>17</v>
      </c>
      <c r="B4201" t="s">
        <v>13</v>
      </c>
      <c r="C4201" t="s">
        <v>12</v>
      </c>
      <c r="D4201">
        <v>2024</v>
      </c>
      <c r="E4201">
        <v>12</v>
      </c>
      <c r="F4201" s="1">
        <v>14966</v>
      </c>
      <c r="G4201" s="6">
        <f>SUMIFS(Table1[Profit (Month)],Table1[Category],Table1[[#This Row],[Category]],Table1[Supplier],Table1[[#This Row],[Supplier]],Table1[Brand],Table1[[#This Row],[Brand]],Table1[Year],Table1[[#This Row],[Year]],Table1[Month],"&lt;="&amp;Table1[[#This Row],[Profit (Month)]])</f>
        <v>154092</v>
      </c>
    </row>
    <row r="4202" spans="1:7" x14ac:dyDescent="0.35">
      <c r="A4202" t="s">
        <v>17</v>
      </c>
      <c r="B4202" t="s">
        <v>14</v>
      </c>
      <c r="C4202" t="s">
        <v>8</v>
      </c>
      <c r="D4202">
        <v>2018</v>
      </c>
      <c r="E4202">
        <v>1</v>
      </c>
      <c r="F4202" s="1">
        <v>11197</v>
      </c>
      <c r="G4202" s="6">
        <f>SUMIFS(Table1[Profit (Month)],Table1[Category],Table1[[#This Row],[Category]],Table1[Supplier],Table1[[#This Row],[Supplier]],Table1[Brand],Table1[[#This Row],[Brand]],Table1[Year],Table1[[#This Row],[Year]],Table1[Month],"&lt;="&amp;Table1[[#This Row],[Profit (Month)]])</f>
        <v>151489</v>
      </c>
    </row>
    <row r="4203" spans="1:7" x14ac:dyDescent="0.35">
      <c r="A4203" t="s">
        <v>17</v>
      </c>
      <c r="B4203" t="s">
        <v>14</v>
      </c>
      <c r="C4203" t="s">
        <v>8</v>
      </c>
      <c r="D4203">
        <v>2018</v>
      </c>
      <c r="E4203">
        <v>2</v>
      </c>
      <c r="F4203" s="1">
        <v>11462</v>
      </c>
      <c r="G4203" s="6">
        <f>SUMIFS(Table1[Profit (Month)],Table1[Category],Table1[[#This Row],[Category]],Table1[Supplier],Table1[[#This Row],[Supplier]],Table1[Brand],Table1[[#This Row],[Brand]],Table1[Year],Table1[[#This Row],[Year]],Table1[Month],"&lt;="&amp;Table1[[#This Row],[Profit (Month)]])</f>
        <v>159677</v>
      </c>
    </row>
    <row r="4204" spans="1:7" x14ac:dyDescent="0.35">
      <c r="A4204" t="s">
        <v>17</v>
      </c>
      <c r="B4204" t="s">
        <v>14</v>
      </c>
      <c r="C4204" t="s">
        <v>8</v>
      </c>
      <c r="D4204">
        <v>2018</v>
      </c>
      <c r="E4204">
        <v>3</v>
      </c>
      <c r="F4204" s="1">
        <v>10654</v>
      </c>
      <c r="G4204" s="6">
        <f>SUMIFS(Table1[Profit (Month)],Table1[Category],Table1[[#This Row],[Category]],Table1[Supplier],Table1[[#This Row],[Supplier]],Table1[Brand],Table1[[#This Row],[Brand]],Table1[Year],Table1[[#This Row],[Year]],Table1[Month],"&lt;="&amp;Table1[[#This Row],[Profit (Month)]])</f>
        <v>153612</v>
      </c>
    </row>
    <row r="4205" spans="1:7" x14ac:dyDescent="0.35">
      <c r="A4205" t="s">
        <v>17</v>
      </c>
      <c r="B4205" t="s">
        <v>14</v>
      </c>
      <c r="C4205" t="s">
        <v>8</v>
      </c>
      <c r="D4205">
        <v>2018</v>
      </c>
      <c r="E4205">
        <v>4</v>
      </c>
      <c r="F4205" s="1">
        <v>12844</v>
      </c>
      <c r="G4205" s="6">
        <f>SUMIFS(Table1[Profit (Month)],Table1[Category],Table1[[#This Row],[Category]],Table1[Supplier],Table1[[#This Row],[Supplier]],Table1[Brand],Table1[[#This Row],[Brand]],Table1[Year],Table1[[#This Row],[Year]],Table1[Month],"&lt;="&amp;Table1[[#This Row],[Profit (Month)]])</f>
        <v>143891</v>
      </c>
    </row>
    <row r="4206" spans="1:7" x14ac:dyDescent="0.35">
      <c r="A4206" t="s">
        <v>17</v>
      </c>
      <c r="B4206" t="s">
        <v>14</v>
      </c>
      <c r="C4206" t="s">
        <v>8</v>
      </c>
      <c r="D4206">
        <v>2018</v>
      </c>
      <c r="E4206">
        <v>5</v>
      </c>
      <c r="F4206" s="1">
        <v>12049</v>
      </c>
      <c r="G4206" s="6">
        <f>SUMIFS(Table1[Profit (Month)],Table1[Category],Table1[[#This Row],[Category]],Table1[Supplier],Table1[[#This Row],[Supplier]],Table1[Brand],Table1[[#This Row],[Brand]],Table1[Year],Table1[[#This Row],[Year]],Table1[Month],"&lt;="&amp;Table1[[#This Row],[Profit (Month)]])</f>
        <v>151412</v>
      </c>
    </row>
    <row r="4207" spans="1:7" x14ac:dyDescent="0.35">
      <c r="A4207" t="s">
        <v>17</v>
      </c>
      <c r="B4207" t="s">
        <v>14</v>
      </c>
      <c r="C4207" t="s">
        <v>8</v>
      </c>
      <c r="D4207">
        <v>2018</v>
      </c>
      <c r="E4207">
        <v>6</v>
      </c>
      <c r="F4207" s="1">
        <v>14959</v>
      </c>
      <c r="G4207" s="6">
        <f>SUMIFS(Table1[Profit (Month)],Table1[Category],Table1[[#This Row],[Category]],Table1[Supplier],Table1[[#This Row],[Supplier]],Table1[Brand],Table1[[#This Row],[Brand]],Table1[Year],Table1[[#This Row],[Year]],Table1[Month],"&lt;="&amp;Table1[[#This Row],[Profit (Month)]])</f>
        <v>156388</v>
      </c>
    </row>
    <row r="4208" spans="1:7" x14ac:dyDescent="0.35">
      <c r="A4208" t="s">
        <v>17</v>
      </c>
      <c r="B4208" t="s">
        <v>14</v>
      </c>
      <c r="C4208" t="s">
        <v>8</v>
      </c>
      <c r="D4208">
        <v>2018</v>
      </c>
      <c r="E4208">
        <v>7</v>
      </c>
      <c r="F4208" s="1">
        <v>11604</v>
      </c>
      <c r="G4208" s="6">
        <f>SUMIFS(Table1[Profit (Month)],Table1[Category],Table1[[#This Row],[Category]],Table1[Supplier],Table1[[#This Row],[Supplier]],Table1[Brand],Table1[[#This Row],[Brand]],Table1[Year],Table1[[#This Row],[Year]],Table1[Month],"&lt;="&amp;Table1[[#This Row],[Profit (Month)]])</f>
        <v>154368</v>
      </c>
    </row>
    <row r="4209" spans="1:7" x14ac:dyDescent="0.35">
      <c r="A4209" t="s">
        <v>17</v>
      </c>
      <c r="B4209" t="s">
        <v>14</v>
      </c>
      <c r="C4209" t="s">
        <v>8</v>
      </c>
      <c r="D4209">
        <v>2018</v>
      </c>
      <c r="E4209">
        <v>8</v>
      </c>
      <c r="F4209" s="1">
        <v>14905</v>
      </c>
      <c r="G4209" s="6">
        <f>SUMIFS(Table1[Profit (Month)],Table1[Category],Table1[[#This Row],[Category]],Table1[Supplier],Table1[[#This Row],[Supplier]],Table1[Brand],Table1[[#This Row],[Brand]],Table1[Year],Table1[[#This Row],[Year]],Table1[Month],"&lt;="&amp;Table1[[#This Row],[Profit (Month)]])</f>
        <v>148938</v>
      </c>
    </row>
    <row r="4210" spans="1:7" x14ac:dyDescent="0.35">
      <c r="A4210" t="s">
        <v>17</v>
      </c>
      <c r="B4210" t="s">
        <v>14</v>
      </c>
      <c r="C4210" t="s">
        <v>8</v>
      </c>
      <c r="D4210">
        <v>2018</v>
      </c>
      <c r="E4210">
        <v>9</v>
      </c>
      <c r="F4210" s="1">
        <v>11294</v>
      </c>
      <c r="G4210" s="6">
        <f>SUMIFS(Table1[Profit (Month)],Table1[Category],Table1[[#This Row],[Category]],Table1[Supplier],Table1[[#This Row],[Supplier]],Table1[Brand],Table1[[#This Row],[Brand]],Table1[Year],Table1[[#This Row],[Year]],Table1[Month],"&lt;="&amp;Table1[[#This Row],[Profit (Month)]])</f>
        <v>144102</v>
      </c>
    </row>
    <row r="4211" spans="1:7" x14ac:dyDescent="0.35">
      <c r="A4211" t="s">
        <v>17</v>
      </c>
      <c r="B4211" t="s">
        <v>14</v>
      </c>
      <c r="C4211" t="s">
        <v>8</v>
      </c>
      <c r="D4211">
        <v>2018</v>
      </c>
      <c r="E4211">
        <v>10</v>
      </c>
      <c r="F4211" s="1">
        <v>13130</v>
      </c>
      <c r="G4211" s="6">
        <f>SUMIFS(Table1[Profit (Month)],Table1[Category],Table1[[#This Row],[Category]],Table1[Supplier],Table1[[#This Row],[Supplier]],Table1[Brand],Table1[[#This Row],[Brand]],Table1[Year],Table1[[#This Row],[Year]],Table1[Month],"&lt;="&amp;Table1[[#This Row],[Profit (Month)]])</f>
        <v>155309</v>
      </c>
    </row>
    <row r="4212" spans="1:7" x14ac:dyDescent="0.35">
      <c r="A4212" t="s">
        <v>17</v>
      </c>
      <c r="B4212" t="s">
        <v>14</v>
      </c>
      <c r="C4212" t="s">
        <v>8</v>
      </c>
      <c r="D4212">
        <v>2018</v>
      </c>
      <c r="E4212">
        <v>11</v>
      </c>
      <c r="F4212" s="1">
        <v>13874</v>
      </c>
      <c r="G4212" s="6">
        <f>SUMIFS(Table1[Profit (Month)],Table1[Category],Table1[[#This Row],[Category]],Table1[Supplier],Table1[[#This Row],[Supplier]],Table1[Brand],Table1[[#This Row],[Brand]],Table1[Year],Table1[[#This Row],[Year]],Table1[Month],"&lt;="&amp;Table1[[#This Row],[Profit (Month)]])</f>
        <v>154621</v>
      </c>
    </row>
    <row r="4213" spans="1:7" x14ac:dyDescent="0.35">
      <c r="A4213" t="s">
        <v>17</v>
      </c>
      <c r="B4213" t="s">
        <v>14</v>
      </c>
      <c r="C4213" t="s">
        <v>8</v>
      </c>
      <c r="D4213">
        <v>2018</v>
      </c>
      <c r="E4213">
        <v>12</v>
      </c>
      <c r="F4213" s="1">
        <v>12313</v>
      </c>
      <c r="G4213" s="6">
        <f>SUMIFS(Table1[Profit (Month)],Table1[Category],Table1[[#This Row],[Category]],Table1[Supplier],Table1[[#This Row],[Supplier]],Table1[Brand],Table1[[#This Row],[Brand]],Table1[Year],Table1[[#This Row],[Year]],Table1[Month],"&lt;="&amp;Table1[[#This Row],[Profit (Month)]])</f>
        <v>149032</v>
      </c>
    </row>
    <row r="4214" spans="1:7" x14ac:dyDescent="0.35">
      <c r="A4214" t="s">
        <v>17</v>
      </c>
      <c r="B4214" t="s">
        <v>14</v>
      </c>
      <c r="C4214" t="s">
        <v>8</v>
      </c>
      <c r="D4214">
        <v>2019</v>
      </c>
      <c r="E4214">
        <v>1</v>
      </c>
      <c r="F4214" s="1">
        <v>10637</v>
      </c>
      <c r="G4214" s="6">
        <f>SUMIFS(Table1[Profit (Month)],Table1[Category],Table1[[#This Row],[Category]],Table1[Supplier],Table1[[#This Row],[Supplier]],Table1[Brand],Table1[[#This Row],[Brand]],Table1[Year],Table1[[#This Row],[Year]],Table1[Month],"&lt;="&amp;Table1[[#This Row],[Profit (Month)]])</f>
        <v>148771</v>
      </c>
    </row>
    <row r="4215" spans="1:7" x14ac:dyDescent="0.35">
      <c r="A4215" t="s">
        <v>17</v>
      </c>
      <c r="B4215" t="s">
        <v>14</v>
      </c>
      <c r="C4215" t="s">
        <v>8</v>
      </c>
      <c r="D4215">
        <v>2019</v>
      </c>
      <c r="E4215">
        <v>2</v>
      </c>
      <c r="F4215" s="1">
        <v>10109</v>
      </c>
      <c r="G4215" s="6">
        <f>SUMIFS(Table1[Profit (Month)],Table1[Category],Table1[[#This Row],[Category]],Table1[Supplier],Table1[[#This Row],[Supplier]],Table1[Brand],Table1[[#This Row],[Brand]],Table1[Year],Table1[[#This Row],[Year]],Table1[Month],"&lt;="&amp;Table1[[#This Row],[Profit (Month)]])</f>
        <v>152411</v>
      </c>
    </row>
    <row r="4216" spans="1:7" x14ac:dyDescent="0.35">
      <c r="A4216" t="s">
        <v>17</v>
      </c>
      <c r="B4216" t="s">
        <v>14</v>
      </c>
      <c r="C4216" t="s">
        <v>8</v>
      </c>
      <c r="D4216">
        <v>2019</v>
      </c>
      <c r="E4216">
        <v>3</v>
      </c>
      <c r="F4216" s="1">
        <v>12325</v>
      </c>
      <c r="G4216" s="6">
        <f>SUMIFS(Table1[Profit (Month)],Table1[Category],Table1[[#This Row],[Category]],Table1[Supplier],Table1[[#This Row],[Supplier]],Table1[Brand],Table1[[#This Row],[Brand]],Table1[Year],Table1[[#This Row],[Year]],Table1[Month],"&lt;="&amp;Table1[[#This Row],[Profit (Month)]])</f>
        <v>147320</v>
      </c>
    </row>
    <row r="4217" spans="1:7" x14ac:dyDescent="0.35">
      <c r="A4217" t="s">
        <v>17</v>
      </c>
      <c r="B4217" t="s">
        <v>14</v>
      </c>
      <c r="C4217" t="s">
        <v>8</v>
      </c>
      <c r="D4217">
        <v>2019</v>
      </c>
      <c r="E4217">
        <v>4</v>
      </c>
      <c r="F4217" s="1">
        <v>10937</v>
      </c>
      <c r="G4217" s="6">
        <f>SUMIFS(Table1[Profit (Month)],Table1[Category],Table1[[#This Row],[Category]],Table1[Supplier],Table1[[#This Row],[Supplier]],Table1[Brand],Table1[[#This Row],[Brand]],Table1[Year],Table1[[#This Row],[Year]],Table1[Month],"&lt;="&amp;Table1[[#This Row],[Profit (Month)]])</f>
        <v>150393</v>
      </c>
    </row>
    <row r="4218" spans="1:7" x14ac:dyDescent="0.35">
      <c r="A4218" t="s">
        <v>17</v>
      </c>
      <c r="B4218" t="s">
        <v>14</v>
      </c>
      <c r="C4218" t="s">
        <v>8</v>
      </c>
      <c r="D4218">
        <v>2019</v>
      </c>
      <c r="E4218">
        <v>5</v>
      </c>
      <c r="F4218" s="1">
        <v>11413</v>
      </c>
      <c r="G4218" s="6">
        <f>SUMIFS(Table1[Profit (Month)],Table1[Category],Table1[[#This Row],[Category]],Table1[Supplier],Table1[[#This Row],[Supplier]],Table1[Brand],Table1[[#This Row],[Brand]],Table1[Year],Table1[[#This Row],[Year]],Table1[Month],"&lt;="&amp;Table1[[#This Row],[Profit (Month)]])</f>
        <v>143074</v>
      </c>
    </row>
    <row r="4219" spans="1:7" x14ac:dyDescent="0.35">
      <c r="A4219" t="s">
        <v>17</v>
      </c>
      <c r="B4219" t="s">
        <v>14</v>
      </c>
      <c r="C4219" t="s">
        <v>8</v>
      </c>
      <c r="D4219">
        <v>2019</v>
      </c>
      <c r="E4219">
        <v>6</v>
      </c>
      <c r="F4219" s="1">
        <v>13799</v>
      </c>
      <c r="G4219" s="6">
        <f>SUMIFS(Table1[Profit (Month)],Table1[Category],Table1[[#This Row],[Category]],Table1[Supplier],Table1[[#This Row],[Supplier]],Table1[Brand],Table1[[#This Row],[Brand]],Table1[Year],Table1[[#This Row],[Year]],Table1[Month],"&lt;="&amp;Table1[[#This Row],[Profit (Month)]])</f>
        <v>156924</v>
      </c>
    </row>
    <row r="4220" spans="1:7" x14ac:dyDescent="0.35">
      <c r="A4220" t="s">
        <v>17</v>
      </c>
      <c r="B4220" t="s">
        <v>14</v>
      </c>
      <c r="C4220" t="s">
        <v>8</v>
      </c>
      <c r="D4220">
        <v>2019</v>
      </c>
      <c r="E4220">
        <v>7</v>
      </c>
      <c r="F4220" s="1">
        <v>10021</v>
      </c>
      <c r="G4220" s="6">
        <f>SUMIFS(Table1[Profit (Month)],Table1[Category],Table1[[#This Row],[Category]],Table1[Supplier],Table1[[#This Row],[Supplier]],Table1[Brand],Table1[[#This Row],[Brand]],Table1[Year],Table1[[#This Row],[Year]],Table1[Month],"&lt;="&amp;Table1[[#This Row],[Profit (Month)]])</f>
        <v>154336</v>
      </c>
    </row>
    <row r="4221" spans="1:7" x14ac:dyDescent="0.35">
      <c r="A4221" t="s">
        <v>17</v>
      </c>
      <c r="B4221" t="s">
        <v>14</v>
      </c>
      <c r="C4221" t="s">
        <v>8</v>
      </c>
      <c r="D4221">
        <v>2019</v>
      </c>
      <c r="E4221">
        <v>8</v>
      </c>
      <c r="F4221" s="1">
        <v>10446</v>
      </c>
      <c r="G4221" s="6">
        <f>SUMIFS(Table1[Profit (Month)],Table1[Category],Table1[[#This Row],[Category]],Table1[Supplier],Table1[[#This Row],[Supplier]],Table1[Brand],Table1[[#This Row],[Brand]],Table1[Year],Table1[[#This Row],[Year]],Table1[Month],"&lt;="&amp;Table1[[#This Row],[Profit (Month)]])</f>
        <v>149743</v>
      </c>
    </row>
    <row r="4222" spans="1:7" x14ac:dyDescent="0.35">
      <c r="A4222" t="s">
        <v>17</v>
      </c>
      <c r="B4222" t="s">
        <v>14</v>
      </c>
      <c r="C4222" t="s">
        <v>8</v>
      </c>
      <c r="D4222">
        <v>2019</v>
      </c>
      <c r="E4222">
        <v>9</v>
      </c>
      <c r="F4222" s="1">
        <v>11955</v>
      </c>
      <c r="G4222" s="6">
        <f>SUMIFS(Table1[Profit (Month)],Table1[Category],Table1[[#This Row],[Category]],Table1[Supplier],Table1[[#This Row],[Supplier]],Table1[Brand],Table1[[#This Row],[Brand]],Table1[Year],Table1[[#This Row],[Year]],Table1[Month],"&lt;="&amp;Table1[[#This Row],[Profit (Month)]])</f>
        <v>156661</v>
      </c>
    </row>
    <row r="4223" spans="1:7" x14ac:dyDescent="0.35">
      <c r="A4223" t="s">
        <v>17</v>
      </c>
      <c r="B4223" t="s">
        <v>14</v>
      </c>
      <c r="C4223" t="s">
        <v>8</v>
      </c>
      <c r="D4223">
        <v>2019</v>
      </c>
      <c r="E4223">
        <v>10</v>
      </c>
      <c r="F4223" s="1">
        <v>10869</v>
      </c>
      <c r="G4223" s="6">
        <f>SUMIFS(Table1[Profit (Month)],Table1[Category],Table1[[#This Row],[Category]],Table1[Supplier],Table1[[#This Row],[Supplier]],Table1[Brand],Table1[[#This Row],[Brand]],Table1[Year],Table1[[#This Row],[Year]],Table1[Month],"&lt;="&amp;Table1[[#This Row],[Profit (Month)]])</f>
        <v>157111</v>
      </c>
    </row>
    <row r="4224" spans="1:7" x14ac:dyDescent="0.35">
      <c r="A4224" t="s">
        <v>17</v>
      </c>
      <c r="B4224" t="s">
        <v>14</v>
      </c>
      <c r="C4224" t="s">
        <v>8</v>
      </c>
      <c r="D4224">
        <v>2019</v>
      </c>
      <c r="E4224">
        <v>11</v>
      </c>
      <c r="F4224" s="1">
        <v>13935</v>
      </c>
      <c r="G4224" s="6">
        <f>SUMIFS(Table1[Profit (Month)],Table1[Category],Table1[[#This Row],[Category]],Table1[Supplier],Table1[[#This Row],[Supplier]],Table1[Brand],Table1[[#This Row],[Brand]],Table1[Year],Table1[[#This Row],[Year]],Table1[Month],"&lt;="&amp;Table1[[#This Row],[Profit (Month)]])</f>
        <v>149533</v>
      </c>
    </row>
    <row r="4225" spans="1:7" x14ac:dyDescent="0.35">
      <c r="A4225" t="s">
        <v>17</v>
      </c>
      <c r="B4225" t="s">
        <v>14</v>
      </c>
      <c r="C4225" t="s">
        <v>8</v>
      </c>
      <c r="D4225">
        <v>2019</v>
      </c>
      <c r="E4225">
        <v>12</v>
      </c>
      <c r="F4225" s="1">
        <v>14504</v>
      </c>
      <c r="G4225" s="6">
        <f>SUMIFS(Table1[Profit (Month)],Table1[Category],Table1[[#This Row],[Category]],Table1[Supplier],Table1[[#This Row],[Supplier]],Table1[Brand],Table1[[#This Row],[Brand]],Table1[Year],Table1[[#This Row],[Year]],Table1[Month],"&lt;="&amp;Table1[[#This Row],[Profit (Month)]])</f>
        <v>151034</v>
      </c>
    </row>
    <row r="4226" spans="1:7" x14ac:dyDescent="0.35">
      <c r="A4226" t="s">
        <v>17</v>
      </c>
      <c r="B4226" t="s">
        <v>14</v>
      </c>
      <c r="C4226" t="s">
        <v>8</v>
      </c>
      <c r="D4226">
        <v>2020</v>
      </c>
      <c r="E4226">
        <v>1</v>
      </c>
      <c r="F4226" s="1">
        <v>10145</v>
      </c>
      <c r="G4226" s="6">
        <f>SUMIFS(Table1[Profit (Month)],Table1[Category],Table1[[#This Row],[Category]],Table1[Supplier],Table1[[#This Row],[Supplier]],Table1[Brand],Table1[[#This Row],[Brand]],Table1[Year],Table1[[#This Row],[Year]],Table1[Month],"&lt;="&amp;Table1[[#This Row],[Profit (Month)]])</f>
        <v>144135</v>
      </c>
    </row>
    <row r="4227" spans="1:7" x14ac:dyDescent="0.35">
      <c r="A4227" t="s">
        <v>17</v>
      </c>
      <c r="B4227" t="s">
        <v>14</v>
      </c>
      <c r="C4227" t="s">
        <v>8</v>
      </c>
      <c r="D4227">
        <v>2020</v>
      </c>
      <c r="E4227">
        <v>2</v>
      </c>
      <c r="F4227" s="1">
        <v>10727</v>
      </c>
      <c r="G4227" s="6">
        <f>SUMIFS(Table1[Profit (Month)],Table1[Category],Table1[[#This Row],[Category]],Table1[Supplier],Table1[[#This Row],[Supplier]],Table1[Brand],Table1[[#This Row],[Brand]],Table1[Year],Table1[[#This Row],[Year]],Table1[Month],"&lt;="&amp;Table1[[#This Row],[Profit (Month)]])</f>
        <v>161067</v>
      </c>
    </row>
    <row r="4228" spans="1:7" x14ac:dyDescent="0.35">
      <c r="A4228" t="s">
        <v>17</v>
      </c>
      <c r="B4228" t="s">
        <v>14</v>
      </c>
      <c r="C4228" t="s">
        <v>8</v>
      </c>
      <c r="D4228">
        <v>2020</v>
      </c>
      <c r="E4228">
        <v>3</v>
      </c>
      <c r="F4228" s="1">
        <v>11641</v>
      </c>
      <c r="G4228" s="6">
        <f>SUMIFS(Table1[Profit (Month)],Table1[Category],Table1[[#This Row],[Category]],Table1[Supplier],Table1[[#This Row],[Supplier]],Table1[Brand],Table1[[#This Row],[Brand]],Table1[Year],Table1[[#This Row],[Year]],Table1[Month],"&lt;="&amp;Table1[[#This Row],[Profit (Month)]])</f>
        <v>147478</v>
      </c>
    </row>
    <row r="4229" spans="1:7" x14ac:dyDescent="0.35">
      <c r="A4229" t="s">
        <v>17</v>
      </c>
      <c r="B4229" t="s">
        <v>14</v>
      </c>
      <c r="C4229" t="s">
        <v>8</v>
      </c>
      <c r="D4229">
        <v>2020</v>
      </c>
      <c r="E4229">
        <v>4</v>
      </c>
      <c r="F4229" s="1">
        <v>14872</v>
      </c>
      <c r="G4229" s="6">
        <f>SUMIFS(Table1[Profit (Month)],Table1[Category],Table1[[#This Row],[Category]],Table1[Supplier],Table1[[#This Row],[Supplier]],Table1[Brand],Table1[[#This Row],[Brand]],Table1[Year],Table1[[#This Row],[Year]],Table1[Month],"&lt;="&amp;Table1[[#This Row],[Profit (Month)]])</f>
        <v>156934</v>
      </c>
    </row>
    <row r="4230" spans="1:7" x14ac:dyDescent="0.35">
      <c r="A4230" t="s">
        <v>17</v>
      </c>
      <c r="B4230" t="s">
        <v>14</v>
      </c>
      <c r="C4230" t="s">
        <v>8</v>
      </c>
      <c r="D4230">
        <v>2020</v>
      </c>
      <c r="E4230">
        <v>5</v>
      </c>
      <c r="F4230" s="1">
        <v>12163</v>
      </c>
      <c r="G4230" s="6">
        <f>SUMIFS(Table1[Profit (Month)],Table1[Category],Table1[[#This Row],[Category]],Table1[Supplier],Table1[[#This Row],[Supplier]],Table1[Brand],Table1[[#This Row],[Brand]],Table1[Year],Table1[[#This Row],[Year]],Table1[Month],"&lt;="&amp;Table1[[#This Row],[Profit (Month)]])</f>
        <v>148874</v>
      </c>
    </row>
    <row r="4231" spans="1:7" x14ac:dyDescent="0.35">
      <c r="A4231" t="s">
        <v>17</v>
      </c>
      <c r="B4231" t="s">
        <v>14</v>
      </c>
      <c r="C4231" t="s">
        <v>8</v>
      </c>
      <c r="D4231">
        <v>2020</v>
      </c>
      <c r="E4231">
        <v>6</v>
      </c>
      <c r="F4231" s="1">
        <v>14292</v>
      </c>
      <c r="G4231" s="6">
        <f>SUMIFS(Table1[Profit (Month)],Table1[Category],Table1[[#This Row],[Category]],Table1[Supplier],Table1[[#This Row],[Supplier]],Table1[Brand],Table1[[#This Row],[Brand]],Table1[Year],Table1[[#This Row],[Year]],Table1[Month],"&lt;="&amp;Table1[[#This Row],[Profit (Month)]])</f>
        <v>151896</v>
      </c>
    </row>
    <row r="4232" spans="1:7" x14ac:dyDescent="0.35">
      <c r="A4232" t="s">
        <v>17</v>
      </c>
      <c r="B4232" t="s">
        <v>14</v>
      </c>
      <c r="C4232" t="s">
        <v>8</v>
      </c>
      <c r="D4232">
        <v>2020</v>
      </c>
      <c r="E4232">
        <v>7</v>
      </c>
      <c r="F4232" s="1">
        <v>11011</v>
      </c>
      <c r="G4232" s="6">
        <f>SUMIFS(Table1[Profit (Month)],Table1[Category],Table1[[#This Row],[Category]],Table1[Supplier],Table1[[#This Row],[Supplier]],Table1[Brand],Table1[[#This Row],[Brand]],Table1[Year],Table1[[#This Row],[Year]],Table1[Month],"&lt;="&amp;Table1[[#This Row],[Profit (Month)]])</f>
        <v>153945</v>
      </c>
    </row>
    <row r="4233" spans="1:7" x14ac:dyDescent="0.35">
      <c r="A4233" t="s">
        <v>17</v>
      </c>
      <c r="B4233" t="s">
        <v>14</v>
      </c>
      <c r="C4233" t="s">
        <v>8</v>
      </c>
      <c r="D4233">
        <v>2020</v>
      </c>
      <c r="E4233">
        <v>8</v>
      </c>
      <c r="F4233" s="1">
        <v>10282</v>
      </c>
      <c r="G4233" s="6">
        <f>SUMIFS(Table1[Profit (Month)],Table1[Category],Table1[[#This Row],[Category]],Table1[Supplier],Table1[[#This Row],[Supplier]],Table1[Brand],Table1[[#This Row],[Brand]],Table1[Year],Table1[[#This Row],[Year]],Table1[Month],"&lt;="&amp;Table1[[#This Row],[Profit (Month)]])</f>
        <v>148909</v>
      </c>
    </row>
    <row r="4234" spans="1:7" x14ac:dyDescent="0.35">
      <c r="A4234" t="s">
        <v>17</v>
      </c>
      <c r="B4234" t="s">
        <v>14</v>
      </c>
      <c r="C4234" t="s">
        <v>8</v>
      </c>
      <c r="D4234">
        <v>2020</v>
      </c>
      <c r="E4234">
        <v>9</v>
      </c>
      <c r="F4234" s="1">
        <v>14678</v>
      </c>
      <c r="G4234" s="6">
        <f>SUMIFS(Table1[Profit (Month)],Table1[Category],Table1[[#This Row],[Category]],Table1[Supplier],Table1[[#This Row],[Supplier]],Table1[Brand],Table1[[#This Row],[Brand]],Table1[Year],Table1[[#This Row],[Year]],Table1[Month],"&lt;="&amp;Table1[[#This Row],[Profit (Month)]])</f>
        <v>147710</v>
      </c>
    </row>
    <row r="4235" spans="1:7" x14ac:dyDescent="0.35">
      <c r="A4235" t="s">
        <v>17</v>
      </c>
      <c r="B4235" t="s">
        <v>14</v>
      </c>
      <c r="C4235" t="s">
        <v>8</v>
      </c>
      <c r="D4235">
        <v>2020</v>
      </c>
      <c r="E4235">
        <v>10</v>
      </c>
      <c r="F4235" s="1">
        <v>12178</v>
      </c>
      <c r="G4235" s="6">
        <f>SUMIFS(Table1[Profit (Month)],Table1[Category],Table1[[#This Row],[Category]],Table1[Supplier],Table1[[#This Row],[Supplier]],Table1[Brand],Table1[[#This Row],[Brand]],Table1[Year],Table1[[#This Row],[Year]],Table1[Month],"&lt;="&amp;Table1[[#This Row],[Profit (Month)]])</f>
        <v>149538</v>
      </c>
    </row>
    <row r="4236" spans="1:7" x14ac:dyDescent="0.35">
      <c r="A4236" t="s">
        <v>17</v>
      </c>
      <c r="B4236" t="s">
        <v>14</v>
      </c>
      <c r="C4236" t="s">
        <v>8</v>
      </c>
      <c r="D4236">
        <v>2020</v>
      </c>
      <c r="E4236">
        <v>11</v>
      </c>
      <c r="F4236" s="1">
        <v>11632</v>
      </c>
      <c r="G4236" s="6">
        <f>SUMIFS(Table1[Profit (Month)],Table1[Category],Table1[[#This Row],[Category]],Table1[Supplier],Table1[[#This Row],[Supplier]],Table1[Brand],Table1[[#This Row],[Brand]],Table1[Year],Table1[[#This Row],[Year]],Table1[Month],"&lt;="&amp;Table1[[#This Row],[Profit (Month)]])</f>
        <v>152299</v>
      </c>
    </row>
    <row r="4237" spans="1:7" x14ac:dyDescent="0.35">
      <c r="A4237" t="s">
        <v>17</v>
      </c>
      <c r="B4237" t="s">
        <v>14</v>
      </c>
      <c r="C4237" t="s">
        <v>8</v>
      </c>
      <c r="D4237">
        <v>2020</v>
      </c>
      <c r="E4237">
        <v>12</v>
      </c>
      <c r="F4237" s="1">
        <v>14088</v>
      </c>
      <c r="G4237" s="6">
        <f>SUMIFS(Table1[Profit (Month)],Table1[Category],Table1[[#This Row],[Category]],Table1[Supplier],Table1[[#This Row],[Supplier]],Table1[Brand],Table1[[#This Row],[Brand]],Table1[Year],Table1[[#This Row],[Year]],Table1[Month],"&lt;="&amp;Table1[[#This Row],[Profit (Month)]])</f>
        <v>151950</v>
      </c>
    </row>
    <row r="4238" spans="1:7" x14ac:dyDescent="0.35">
      <c r="A4238" t="s">
        <v>17</v>
      </c>
      <c r="B4238" t="s">
        <v>14</v>
      </c>
      <c r="C4238" t="s">
        <v>8</v>
      </c>
      <c r="D4238">
        <v>2021</v>
      </c>
      <c r="E4238">
        <v>1</v>
      </c>
      <c r="F4238" s="1">
        <v>11814</v>
      </c>
      <c r="G4238" s="6">
        <f>SUMIFS(Table1[Profit (Month)],Table1[Category],Table1[[#This Row],[Category]],Table1[Supplier],Table1[[#This Row],[Supplier]],Table1[Brand],Table1[[#This Row],[Brand]],Table1[Year],Table1[[#This Row],[Year]],Table1[Month],"&lt;="&amp;Table1[[#This Row],[Profit (Month)]])</f>
        <v>160556</v>
      </c>
    </row>
    <row r="4239" spans="1:7" x14ac:dyDescent="0.35">
      <c r="A4239" t="s">
        <v>17</v>
      </c>
      <c r="B4239" t="s">
        <v>14</v>
      </c>
      <c r="C4239" t="s">
        <v>8</v>
      </c>
      <c r="D4239">
        <v>2021</v>
      </c>
      <c r="E4239">
        <v>2</v>
      </c>
      <c r="F4239" s="1">
        <v>10767</v>
      </c>
      <c r="G4239" s="6">
        <f>SUMIFS(Table1[Profit (Month)],Table1[Category],Table1[[#This Row],[Category]],Table1[Supplier],Table1[[#This Row],[Supplier]],Table1[Brand],Table1[[#This Row],[Brand]],Table1[Year],Table1[[#This Row],[Year]],Table1[Month],"&lt;="&amp;Table1[[#This Row],[Profit (Month)]])</f>
        <v>147834</v>
      </c>
    </row>
    <row r="4240" spans="1:7" x14ac:dyDescent="0.35">
      <c r="A4240" t="s">
        <v>17</v>
      </c>
      <c r="B4240" t="s">
        <v>14</v>
      </c>
      <c r="C4240" t="s">
        <v>8</v>
      </c>
      <c r="D4240">
        <v>2021</v>
      </c>
      <c r="E4240">
        <v>3</v>
      </c>
      <c r="F4240" s="1">
        <v>10875</v>
      </c>
      <c r="G4240" s="6">
        <f>SUMIFS(Table1[Profit (Month)],Table1[Category],Table1[[#This Row],[Category]],Table1[Supplier],Table1[[#This Row],[Supplier]],Table1[Brand],Table1[[#This Row],[Brand]],Table1[Year],Table1[[#This Row],[Year]],Table1[Month],"&lt;="&amp;Table1[[#This Row],[Profit (Month)]])</f>
        <v>139554</v>
      </c>
    </row>
    <row r="4241" spans="1:7" x14ac:dyDescent="0.35">
      <c r="A4241" t="s">
        <v>17</v>
      </c>
      <c r="B4241" t="s">
        <v>14</v>
      </c>
      <c r="C4241" t="s">
        <v>8</v>
      </c>
      <c r="D4241">
        <v>2021</v>
      </c>
      <c r="E4241">
        <v>4</v>
      </c>
      <c r="F4241" s="1">
        <v>11735</v>
      </c>
      <c r="G4241" s="6">
        <f>SUMIFS(Table1[Profit (Month)],Table1[Category],Table1[[#This Row],[Category]],Table1[Supplier],Table1[[#This Row],[Supplier]],Table1[Brand],Table1[[#This Row],[Brand]],Table1[Year],Table1[[#This Row],[Year]],Table1[Month],"&lt;="&amp;Table1[[#This Row],[Profit (Month)]])</f>
        <v>157820</v>
      </c>
    </row>
    <row r="4242" spans="1:7" x14ac:dyDescent="0.35">
      <c r="A4242" t="s">
        <v>17</v>
      </c>
      <c r="B4242" t="s">
        <v>14</v>
      </c>
      <c r="C4242" t="s">
        <v>8</v>
      </c>
      <c r="D4242">
        <v>2021</v>
      </c>
      <c r="E4242">
        <v>5</v>
      </c>
      <c r="F4242" s="1">
        <v>14083</v>
      </c>
      <c r="G4242" s="6">
        <f>SUMIFS(Table1[Profit (Month)],Table1[Category],Table1[[#This Row],[Category]],Table1[Supplier],Table1[[#This Row],[Supplier]],Table1[Brand],Table1[[#This Row],[Brand]],Table1[Year],Table1[[#This Row],[Year]],Table1[Month],"&lt;="&amp;Table1[[#This Row],[Profit (Month)]])</f>
        <v>158628</v>
      </c>
    </row>
    <row r="4243" spans="1:7" x14ac:dyDescent="0.35">
      <c r="A4243" t="s">
        <v>17</v>
      </c>
      <c r="B4243" t="s">
        <v>14</v>
      </c>
      <c r="C4243" t="s">
        <v>8</v>
      </c>
      <c r="D4243">
        <v>2021</v>
      </c>
      <c r="E4243">
        <v>6</v>
      </c>
      <c r="F4243" s="1">
        <v>12866</v>
      </c>
      <c r="G4243" s="6">
        <f>SUMIFS(Table1[Profit (Month)],Table1[Category],Table1[[#This Row],[Category]],Table1[Supplier],Table1[[#This Row],[Supplier]],Table1[Brand],Table1[[#This Row],[Brand]],Table1[Year],Table1[[#This Row],[Year]],Table1[Month],"&lt;="&amp;Table1[[#This Row],[Profit (Month)]])</f>
        <v>152527</v>
      </c>
    </row>
    <row r="4244" spans="1:7" x14ac:dyDescent="0.35">
      <c r="A4244" t="s">
        <v>17</v>
      </c>
      <c r="B4244" t="s">
        <v>14</v>
      </c>
      <c r="C4244" t="s">
        <v>8</v>
      </c>
      <c r="D4244">
        <v>2021</v>
      </c>
      <c r="E4244">
        <v>7</v>
      </c>
      <c r="F4244" s="1">
        <v>11676</v>
      </c>
      <c r="G4244" s="6">
        <f>SUMIFS(Table1[Profit (Month)],Table1[Category],Table1[[#This Row],[Category]],Table1[Supplier],Table1[[#This Row],[Supplier]],Table1[Brand],Table1[[#This Row],[Brand]],Table1[Year],Table1[[#This Row],[Year]],Table1[Month],"&lt;="&amp;Table1[[#This Row],[Profit (Month)]])</f>
        <v>157681</v>
      </c>
    </row>
    <row r="4245" spans="1:7" x14ac:dyDescent="0.35">
      <c r="A4245" t="s">
        <v>17</v>
      </c>
      <c r="B4245" t="s">
        <v>14</v>
      </c>
      <c r="C4245" t="s">
        <v>8</v>
      </c>
      <c r="D4245">
        <v>2021</v>
      </c>
      <c r="E4245">
        <v>8</v>
      </c>
      <c r="F4245" s="1">
        <v>12185</v>
      </c>
      <c r="G4245" s="6">
        <f>SUMIFS(Table1[Profit (Month)],Table1[Category],Table1[[#This Row],[Category]],Table1[Supplier],Table1[[#This Row],[Supplier]],Table1[Brand],Table1[[#This Row],[Brand]],Table1[Year],Table1[[#This Row],[Year]],Table1[Month],"&lt;="&amp;Table1[[#This Row],[Profit (Month)]])</f>
        <v>147478</v>
      </c>
    </row>
    <row r="4246" spans="1:7" x14ac:dyDescent="0.35">
      <c r="A4246" t="s">
        <v>17</v>
      </c>
      <c r="B4246" t="s">
        <v>14</v>
      </c>
      <c r="C4246" t="s">
        <v>8</v>
      </c>
      <c r="D4246">
        <v>2021</v>
      </c>
      <c r="E4246">
        <v>9</v>
      </c>
      <c r="F4246" s="1">
        <v>10418</v>
      </c>
      <c r="G4246" s="6">
        <f>SUMIFS(Table1[Profit (Month)],Table1[Category],Table1[[#This Row],[Category]],Table1[Supplier],Table1[[#This Row],[Supplier]],Table1[Brand],Table1[[#This Row],[Brand]],Table1[Year],Table1[[#This Row],[Year]],Table1[Month],"&lt;="&amp;Table1[[#This Row],[Profit (Month)]])</f>
        <v>153287</v>
      </c>
    </row>
    <row r="4247" spans="1:7" x14ac:dyDescent="0.35">
      <c r="A4247" t="s">
        <v>17</v>
      </c>
      <c r="B4247" t="s">
        <v>14</v>
      </c>
      <c r="C4247" t="s">
        <v>8</v>
      </c>
      <c r="D4247">
        <v>2021</v>
      </c>
      <c r="E4247">
        <v>10</v>
      </c>
      <c r="F4247" s="1">
        <v>14063</v>
      </c>
      <c r="G4247" s="6">
        <f>SUMIFS(Table1[Profit (Month)],Table1[Category],Table1[[#This Row],[Category]],Table1[Supplier],Table1[[#This Row],[Supplier]],Table1[Brand],Table1[[#This Row],[Brand]],Table1[Year],Table1[[#This Row],[Year]],Table1[Month],"&lt;="&amp;Table1[[#This Row],[Profit (Month)]])</f>
        <v>153643</v>
      </c>
    </row>
    <row r="4248" spans="1:7" x14ac:dyDescent="0.35">
      <c r="A4248" t="s">
        <v>17</v>
      </c>
      <c r="B4248" t="s">
        <v>14</v>
      </c>
      <c r="C4248" t="s">
        <v>8</v>
      </c>
      <c r="D4248">
        <v>2021</v>
      </c>
      <c r="E4248">
        <v>11</v>
      </c>
      <c r="F4248" s="1">
        <v>11894</v>
      </c>
      <c r="G4248" s="6">
        <f>SUMIFS(Table1[Profit (Month)],Table1[Category],Table1[[#This Row],[Category]],Table1[Supplier],Table1[[#This Row],[Supplier]],Table1[Brand],Table1[[#This Row],[Brand]],Table1[Year],Table1[[#This Row],[Year]],Table1[Month],"&lt;="&amp;Table1[[#This Row],[Profit (Month)]])</f>
        <v>151471</v>
      </c>
    </row>
    <row r="4249" spans="1:7" x14ac:dyDescent="0.35">
      <c r="A4249" t="s">
        <v>17</v>
      </c>
      <c r="B4249" t="s">
        <v>14</v>
      </c>
      <c r="C4249" t="s">
        <v>8</v>
      </c>
      <c r="D4249">
        <v>2021</v>
      </c>
      <c r="E4249">
        <v>12</v>
      </c>
      <c r="F4249" s="1">
        <v>14848</v>
      </c>
      <c r="G4249" s="6">
        <f>SUMIFS(Table1[Profit (Month)],Table1[Category],Table1[[#This Row],[Category]],Table1[Supplier],Table1[[#This Row],[Supplier]],Table1[Brand],Table1[[#This Row],[Brand]],Table1[Year],Table1[[#This Row],[Year]],Table1[Month],"&lt;="&amp;Table1[[#This Row],[Profit (Month)]])</f>
        <v>153062</v>
      </c>
    </row>
    <row r="4250" spans="1:7" x14ac:dyDescent="0.35">
      <c r="A4250" t="s">
        <v>17</v>
      </c>
      <c r="B4250" t="s">
        <v>14</v>
      </c>
      <c r="C4250" t="s">
        <v>8</v>
      </c>
      <c r="D4250">
        <v>2022</v>
      </c>
      <c r="E4250">
        <v>1</v>
      </c>
      <c r="F4250" s="1">
        <v>13735</v>
      </c>
      <c r="G4250" s="6">
        <f>SUMIFS(Table1[Profit (Month)],Table1[Category],Table1[[#This Row],[Category]],Table1[Supplier],Table1[[#This Row],[Supplier]],Table1[Brand],Table1[[#This Row],[Brand]],Table1[Year],Table1[[#This Row],[Year]],Table1[Month],"&lt;="&amp;Table1[[#This Row],[Profit (Month)]])</f>
        <v>141940</v>
      </c>
    </row>
    <row r="4251" spans="1:7" x14ac:dyDescent="0.35">
      <c r="A4251" t="s">
        <v>17</v>
      </c>
      <c r="B4251" t="s">
        <v>14</v>
      </c>
      <c r="C4251" t="s">
        <v>8</v>
      </c>
      <c r="D4251">
        <v>2022</v>
      </c>
      <c r="E4251">
        <v>2</v>
      </c>
      <c r="F4251" s="1">
        <v>14783</v>
      </c>
      <c r="G4251" s="6">
        <f>SUMIFS(Table1[Profit (Month)],Table1[Category],Table1[[#This Row],[Category]],Table1[Supplier],Table1[[#This Row],[Supplier]],Table1[Brand],Table1[[#This Row],[Brand]],Table1[Year],Table1[[#This Row],[Year]],Table1[Month],"&lt;="&amp;Table1[[#This Row],[Profit (Month)]])</f>
        <v>151673</v>
      </c>
    </row>
    <row r="4252" spans="1:7" x14ac:dyDescent="0.35">
      <c r="A4252" t="s">
        <v>17</v>
      </c>
      <c r="B4252" t="s">
        <v>14</v>
      </c>
      <c r="C4252" t="s">
        <v>8</v>
      </c>
      <c r="D4252">
        <v>2022</v>
      </c>
      <c r="E4252">
        <v>3</v>
      </c>
      <c r="F4252" s="1">
        <v>14683</v>
      </c>
      <c r="G4252" s="6">
        <f>SUMIFS(Table1[Profit (Month)],Table1[Category],Table1[[#This Row],[Category]],Table1[Supplier],Table1[[#This Row],[Supplier]],Table1[Brand],Table1[[#This Row],[Brand]],Table1[Year],Table1[[#This Row],[Year]],Table1[Month],"&lt;="&amp;Table1[[#This Row],[Profit (Month)]])</f>
        <v>146044</v>
      </c>
    </row>
    <row r="4253" spans="1:7" x14ac:dyDescent="0.35">
      <c r="A4253" t="s">
        <v>17</v>
      </c>
      <c r="B4253" t="s">
        <v>14</v>
      </c>
      <c r="C4253" t="s">
        <v>8</v>
      </c>
      <c r="D4253">
        <v>2022</v>
      </c>
      <c r="E4253">
        <v>4</v>
      </c>
      <c r="F4253" s="1">
        <v>13257</v>
      </c>
      <c r="G4253" s="6">
        <f>SUMIFS(Table1[Profit (Month)],Table1[Category],Table1[[#This Row],[Category]],Table1[Supplier],Table1[[#This Row],[Supplier]],Table1[Brand],Table1[[#This Row],[Brand]],Table1[Year],Table1[[#This Row],[Year]],Table1[Month],"&lt;="&amp;Table1[[#This Row],[Profit (Month)]])</f>
        <v>149594</v>
      </c>
    </row>
    <row r="4254" spans="1:7" x14ac:dyDescent="0.35">
      <c r="A4254" t="s">
        <v>17</v>
      </c>
      <c r="B4254" t="s">
        <v>14</v>
      </c>
      <c r="C4254" t="s">
        <v>8</v>
      </c>
      <c r="D4254">
        <v>2022</v>
      </c>
      <c r="E4254">
        <v>5</v>
      </c>
      <c r="F4254" s="1">
        <v>11473</v>
      </c>
      <c r="G4254" s="6">
        <f>SUMIFS(Table1[Profit (Month)],Table1[Category],Table1[[#This Row],[Category]],Table1[Supplier],Table1[[#This Row],[Supplier]],Table1[Brand],Table1[[#This Row],[Brand]],Table1[Year],Table1[[#This Row],[Year]],Table1[Month],"&lt;="&amp;Table1[[#This Row],[Profit (Month)]])</f>
        <v>149291</v>
      </c>
    </row>
    <row r="4255" spans="1:7" x14ac:dyDescent="0.35">
      <c r="A4255" t="s">
        <v>17</v>
      </c>
      <c r="B4255" t="s">
        <v>14</v>
      </c>
      <c r="C4255" t="s">
        <v>8</v>
      </c>
      <c r="D4255">
        <v>2022</v>
      </c>
      <c r="E4255">
        <v>6</v>
      </c>
      <c r="F4255" s="1">
        <v>12309</v>
      </c>
      <c r="G4255" s="6">
        <f>SUMIFS(Table1[Profit (Month)],Table1[Category],Table1[[#This Row],[Category]],Table1[Supplier],Table1[[#This Row],[Supplier]],Table1[Brand],Table1[[#This Row],[Brand]],Table1[Year],Table1[[#This Row],[Year]],Table1[Month],"&lt;="&amp;Table1[[#This Row],[Profit (Month)]])</f>
        <v>139648</v>
      </c>
    </row>
    <row r="4256" spans="1:7" x14ac:dyDescent="0.35">
      <c r="A4256" t="s">
        <v>17</v>
      </c>
      <c r="B4256" t="s">
        <v>14</v>
      </c>
      <c r="C4256" t="s">
        <v>8</v>
      </c>
      <c r="D4256">
        <v>2022</v>
      </c>
      <c r="E4256">
        <v>7</v>
      </c>
      <c r="F4256" s="1">
        <v>11922</v>
      </c>
      <c r="G4256" s="6">
        <f>SUMIFS(Table1[Profit (Month)],Table1[Category],Table1[[#This Row],[Category]],Table1[Supplier],Table1[[#This Row],[Supplier]],Table1[Brand],Table1[[#This Row],[Brand]],Table1[Year],Table1[[#This Row],[Year]],Table1[Month],"&lt;="&amp;Table1[[#This Row],[Profit (Month)]])</f>
        <v>151412</v>
      </c>
    </row>
    <row r="4257" spans="1:7" x14ac:dyDescent="0.35">
      <c r="A4257" t="s">
        <v>17</v>
      </c>
      <c r="B4257" t="s">
        <v>14</v>
      </c>
      <c r="C4257" t="s">
        <v>8</v>
      </c>
      <c r="D4257">
        <v>2022</v>
      </c>
      <c r="E4257">
        <v>8</v>
      </c>
      <c r="F4257" s="1">
        <v>11892</v>
      </c>
      <c r="G4257" s="6">
        <f>SUMIFS(Table1[Profit (Month)],Table1[Category],Table1[[#This Row],[Category]],Table1[Supplier],Table1[[#This Row],[Supplier]],Table1[Brand],Table1[[#This Row],[Brand]],Table1[Year],Table1[[#This Row],[Year]],Table1[Month],"&lt;="&amp;Table1[[#This Row],[Profit (Month)]])</f>
        <v>148771</v>
      </c>
    </row>
    <row r="4258" spans="1:7" x14ac:dyDescent="0.35">
      <c r="A4258" t="s">
        <v>17</v>
      </c>
      <c r="B4258" t="s">
        <v>14</v>
      </c>
      <c r="C4258" t="s">
        <v>8</v>
      </c>
      <c r="D4258">
        <v>2022</v>
      </c>
      <c r="E4258">
        <v>9</v>
      </c>
      <c r="F4258" s="1">
        <v>10002</v>
      </c>
      <c r="G4258" s="6">
        <f>SUMIFS(Table1[Profit (Month)],Table1[Category],Table1[[#This Row],[Category]],Table1[Supplier],Table1[[#This Row],[Supplier]],Table1[Brand],Table1[[#This Row],[Brand]],Table1[Year],Table1[[#This Row],[Year]],Table1[Month],"&lt;="&amp;Table1[[#This Row],[Profit (Month)]])</f>
        <v>153559</v>
      </c>
    </row>
    <row r="4259" spans="1:7" x14ac:dyDescent="0.35">
      <c r="A4259" t="s">
        <v>17</v>
      </c>
      <c r="B4259" t="s">
        <v>14</v>
      </c>
      <c r="C4259" t="s">
        <v>8</v>
      </c>
      <c r="D4259">
        <v>2022</v>
      </c>
      <c r="E4259">
        <v>10</v>
      </c>
      <c r="F4259" s="1">
        <v>12459</v>
      </c>
      <c r="G4259" s="6">
        <f>SUMIFS(Table1[Profit (Month)],Table1[Category],Table1[[#This Row],[Category]],Table1[Supplier],Table1[[#This Row],[Supplier]],Table1[Brand],Table1[[#This Row],[Brand]],Table1[Year],Table1[[#This Row],[Year]],Table1[Month],"&lt;="&amp;Table1[[#This Row],[Profit (Month)]])</f>
        <v>158805</v>
      </c>
    </row>
    <row r="4260" spans="1:7" x14ac:dyDescent="0.35">
      <c r="A4260" t="s">
        <v>17</v>
      </c>
      <c r="B4260" t="s">
        <v>14</v>
      </c>
      <c r="C4260" t="s">
        <v>8</v>
      </c>
      <c r="D4260">
        <v>2022</v>
      </c>
      <c r="E4260">
        <v>11</v>
      </c>
      <c r="F4260" s="1">
        <v>10770</v>
      </c>
      <c r="G4260" s="6">
        <f>SUMIFS(Table1[Profit (Month)],Table1[Category],Table1[[#This Row],[Category]],Table1[Supplier],Table1[[#This Row],[Supplier]],Table1[Brand],Table1[[#This Row],[Brand]],Table1[Year],Table1[[#This Row],[Year]],Table1[Month],"&lt;="&amp;Table1[[#This Row],[Profit (Month)]])</f>
        <v>148022</v>
      </c>
    </row>
    <row r="4261" spans="1:7" x14ac:dyDescent="0.35">
      <c r="A4261" t="s">
        <v>17</v>
      </c>
      <c r="B4261" t="s">
        <v>14</v>
      </c>
      <c r="C4261" t="s">
        <v>8</v>
      </c>
      <c r="D4261">
        <v>2022</v>
      </c>
      <c r="E4261">
        <v>12</v>
      </c>
      <c r="F4261" s="1">
        <v>14285</v>
      </c>
      <c r="G4261" s="6">
        <f>SUMIFS(Table1[Profit (Month)],Table1[Category],Table1[[#This Row],[Category]],Table1[Supplier],Table1[[#This Row],[Supplier]],Table1[Brand],Table1[[#This Row],[Brand]],Table1[Year],Table1[[#This Row],[Year]],Table1[Month],"&lt;="&amp;Table1[[#This Row],[Profit (Month)]])</f>
        <v>159828</v>
      </c>
    </row>
    <row r="4262" spans="1:7" x14ac:dyDescent="0.35">
      <c r="A4262" t="s">
        <v>17</v>
      </c>
      <c r="B4262" t="s">
        <v>14</v>
      </c>
      <c r="C4262" t="s">
        <v>8</v>
      </c>
      <c r="D4262">
        <v>2023</v>
      </c>
      <c r="E4262">
        <v>1</v>
      </c>
      <c r="F4262" s="1">
        <v>14753</v>
      </c>
      <c r="G4262" s="6">
        <f>SUMIFS(Table1[Profit (Month)],Table1[Category],Table1[[#This Row],[Category]],Table1[Supplier],Table1[[#This Row],[Supplier]],Table1[Brand],Table1[[#This Row],[Brand]],Table1[Year],Table1[[#This Row],[Year]],Table1[Month],"&lt;="&amp;Table1[[#This Row],[Profit (Month)]])</f>
        <v>157393</v>
      </c>
    </row>
    <row r="4263" spans="1:7" x14ac:dyDescent="0.35">
      <c r="A4263" t="s">
        <v>17</v>
      </c>
      <c r="B4263" t="s">
        <v>14</v>
      </c>
      <c r="C4263" t="s">
        <v>8</v>
      </c>
      <c r="D4263">
        <v>2023</v>
      </c>
      <c r="E4263">
        <v>2</v>
      </c>
      <c r="F4263" s="1">
        <v>14150</v>
      </c>
      <c r="G4263" s="6">
        <f>SUMIFS(Table1[Profit (Month)],Table1[Category],Table1[[#This Row],[Category]],Table1[Supplier],Table1[[#This Row],[Supplier]],Table1[Brand],Table1[[#This Row],[Brand]],Table1[Year],Table1[[#This Row],[Year]],Table1[Month],"&lt;="&amp;Table1[[#This Row],[Profit (Month)]])</f>
        <v>147454</v>
      </c>
    </row>
    <row r="4264" spans="1:7" x14ac:dyDescent="0.35">
      <c r="A4264" t="s">
        <v>17</v>
      </c>
      <c r="B4264" t="s">
        <v>14</v>
      </c>
      <c r="C4264" t="s">
        <v>8</v>
      </c>
      <c r="D4264">
        <v>2023</v>
      </c>
      <c r="E4264">
        <v>3</v>
      </c>
      <c r="F4264" s="1">
        <v>13859</v>
      </c>
      <c r="G4264" s="6">
        <f>SUMIFS(Table1[Profit (Month)],Table1[Category],Table1[[#This Row],[Category]],Table1[Supplier],Table1[[#This Row],[Supplier]],Table1[Brand],Table1[[#This Row],[Brand]],Table1[Year],Table1[[#This Row],[Year]],Table1[Month],"&lt;="&amp;Table1[[#This Row],[Profit (Month)]])</f>
        <v>140744</v>
      </c>
    </row>
    <row r="4265" spans="1:7" x14ac:dyDescent="0.35">
      <c r="A4265" t="s">
        <v>17</v>
      </c>
      <c r="B4265" t="s">
        <v>14</v>
      </c>
      <c r="C4265" t="s">
        <v>8</v>
      </c>
      <c r="D4265">
        <v>2023</v>
      </c>
      <c r="E4265">
        <v>4</v>
      </c>
      <c r="F4265" s="1">
        <v>10355</v>
      </c>
      <c r="G4265" s="6">
        <f>SUMIFS(Table1[Profit (Month)],Table1[Category],Table1[[#This Row],[Category]],Table1[Supplier],Table1[[#This Row],[Supplier]],Table1[Brand],Table1[[#This Row],[Brand]],Table1[Year],Table1[[#This Row],[Year]],Table1[Month],"&lt;="&amp;Table1[[#This Row],[Profit (Month)]])</f>
        <v>145974</v>
      </c>
    </row>
    <row r="4266" spans="1:7" x14ac:dyDescent="0.35">
      <c r="A4266" t="s">
        <v>17</v>
      </c>
      <c r="B4266" t="s">
        <v>14</v>
      </c>
      <c r="C4266" t="s">
        <v>8</v>
      </c>
      <c r="D4266">
        <v>2023</v>
      </c>
      <c r="E4266">
        <v>5</v>
      </c>
      <c r="F4266" s="1">
        <v>11513</v>
      </c>
      <c r="G4266" s="6">
        <f>SUMIFS(Table1[Profit (Month)],Table1[Category],Table1[[#This Row],[Category]],Table1[Supplier],Table1[[#This Row],[Supplier]],Table1[Brand],Table1[[#This Row],[Brand]],Table1[Year],Table1[[#This Row],[Year]],Table1[Month],"&lt;="&amp;Table1[[#This Row],[Profit (Month)]])</f>
        <v>144609</v>
      </c>
    </row>
    <row r="4267" spans="1:7" x14ac:dyDescent="0.35">
      <c r="A4267" t="s">
        <v>17</v>
      </c>
      <c r="B4267" t="s">
        <v>14</v>
      </c>
      <c r="C4267" t="s">
        <v>8</v>
      </c>
      <c r="D4267">
        <v>2023</v>
      </c>
      <c r="E4267">
        <v>6</v>
      </c>
      <c r="F4267" s="1">
        <v>12927</v>
      </c>
      <c r="G4267" s="6">
        <f>SUMIFS(Table1[Profit (Month)],Table1[Category],Table1[[#This Row],[Category]],Table1[Supplier],Table1[[#This Row],[Supplier]],Table1[Brand],Table1[[#This Row],[Brand]],Table1[Year],Table1[[#This Row],[Year]],Table1[Month],"&lt;="&amp;Table1[[#This Row],[Profit (Month)]])</f>
        <v>146846</v>
      </c>
    </row>
    <row r="4268" spans="1:7" x14ac:dyDescent="0.35">
      <c r="A4268" t="s">
        <v>17</v>
      </c>
      <c r="B4268" t="s">
        <v>14</v>
      </c>
      <c r="C4268" t="s">
        <v>8</v>
      </c>
      <c r="D4268">
        <v>2023</v>
      </c>
      <c r="E4268">
        <v>7</v>
      </c>
      <c r="F4268" s="1">
        <v>11426</v>
      </c>
      <c r="G4268" s="6">
        <f>SUMIFS(Table1[Profit (Month)],Table1[Category],Table1[[#This Row],[Category]],Table1[Supplier],Table1[[#This Row],[Supplier]],Table1[Brand],Table1[[#This Row],[Brand]],Table1[Year],Table1[[#This Row],[Year]],Table1[Month],"&lt;="&amp;Table1[[#This Row],[Profit (Month)]])</f>
        <v>145732</v>
      </c>
    </row>
    <row r="4269" spans="1:7" x14ac:dyDescent="0.35">
      <c r="A4269" t="s">
        <v>17</v>
      </c>
      <c r="B4269" t="s">
        <v>14</v>
      </c>
      <c r="C4269" t="s">
        <v>8</v>
      </c>
      <c r="D4269">
        <v>2023</v>
      </c>
      <c r="E4269">
        <v>8</v>
      </c>
      <c r="F4269" s="1">
        <v>12453</v>
      </c>
      <c r="G4269" s="6">
        <f>SUMIFS(Table1[Profit (Month)],Table1[Category],Table1[[#This Row],[Category]],Table1[Supplier],Table1[[#This Row],[Supplier]],Table1[Brand],Table1[[#This Row],[Brand]],Table1[Year],Table1[[#This Row],[Year]],Table1[Month],"&lt;="&amp;Table1[[#This Row],[Profit (Month)]])</f>
        <v>147483</v>
      </c>
    </row>
    <row r="4270" spans="1:7" x14ac:dyDescent="0.35">
      <c r="A4270" t="s">
        <v>17</v>
      </c>
      <c r="B4270" t="s">
        <v>14</v>
      </c>
      <c r="C4270" t="s">
        <v>8</v>
      </c>
      <c r="D4270">
        <v>2023</v>
      </c>
      <c r="E4270">
        <v>9</v>
      </c>
      <c r="F4270" s="1">
        <v>10310</v>
      </c>
      <c r="G4270" s="6">
        <f>SUMIFS(Table1[Profit (Month)],Table1[Category],Table1[[#This Row],[Category]],Table1[Supplier],Table1[[#This Row],[Supplier]],Table1[Brand],Table1[[#This Row],[Brand]],Table1[Year],Table1[[#This Row],[Year]],Table1[Month],"&lt;="&amp;Table1[[#This Row],[Profit (Month)]])</f>
        <v>155684</v>
      </c>
    </row>
    <row r="4271" spans="1:7" x14ac:dyDescent="0.35">
      <c r="A4271" t="s">
        <v>17</v>
      </c>
      <c r="B4271" t="s">
        <v>14</v>
      </c>
      <c r="C4271" t="s">
        <v>8</v>
      </c>
      <c r="D4271">
        <v>2023</v>
      </c>
      <c r="E4271">
        <v>10</v>
      </c>
      <c r="F4271" s="1">
        <v>10673</v>
      </c>
      <c r="G4271" s="6">
        <f>SUMIFS(Table1[Profit (Month)],Table1[Category],Table1[[#This Row],[Category]],Table1[Supplier],Table1[[#This Row],[Supplier]],Table1[Brand],Table1[[#This Row],[Brand]],Table1[Year],Table1[[#This Row],[Year]],Table1[Month],"&lt;="&amp;Table1[[#This Row],[Profit (Month)]])</f>
        <v>151964</v>
      </c>
    </row>
    <row r="4272" spans="1:7" x14ac:dyDescent="0.35">
      <c r="A4272" t="s">
        <v>17</v>
      </c>
      <c r="B4272" t="s">
        <v>14</v>
      </c>
      <c r="C4272" t="s">
        <v>8</v>
      </c>
      <c r="D4272">
        <v>2023</v>
      </c>
      <c r="E4272">
        <v>11</v>
      </c>
      <c r="F4272" s="1">
        <v>13939</v>
      </c>
      <c r="G4272" s="6">
        <f>SUMIFS(Table1[Profit (Month)],Table1[Category],Table1[[#This Row],[Category]],Table1[Supplier],Table1[[#This Row],[Supplier]],Table1[Brand],Table1[[#This Row],[Brand]],Table1[Year],Table1[[#This Row],[Year]],Table1[Month],"&lt;="&amp;Table1[[#This Row],[Profit (Month)]])</f>
        <v>151447</v>
      </c>
    </row>
    <row r="4273" spans="1:7" x14ac:dyDescent="0.35">
      <c r="A4273" t="s">
        <v>17</v>
      </c>
      <c r="B4273" t="s">
        <v>14</v>
      </c>
      <c r="C4273" t="s">
        <v>8</v>
      </c>
      <c r="D4273">
        <v>2023</v>
      </c>
      <c r="E4273">
        <v>12</v>
      </c>
      <c r="F4273" s="1">
        <v>10573</v>
      </c>
      <c r="G4273" s="6">
        <f>SUMIFS(Table1[Profit (Month)],Table1[Category],Table1[[#This Row],[Category]],Table1[Supplier],Table1[[#This Row],[Supplier]],Table1[Brand],Table1[[#This Row],[Brand]],Table1[Year],Table1[[#This Row],[Year]],Table1[Month],"&lt;="&amp;Table1[[#This Row],[Profit (Month)]])</f>
        <v>153643</v>
      </c>
    </row>
    <row r="4274" spans="1:7" x14ac:dyDescent="0.35">
      <c r="A4274" t="s">
        <v>17</v>
      </c>
      <c r="B4274" t="s">
        <v>14</v>
      </c>
      <c r="C4274" t="s">
        <v>8</v>
      </c>
      <c r="D4274">
        <v>2024</v>
      </c>
      <c r="E4274">
        <v>1</v>
      </c>
      <c r="F4274" s="1">
        <v>12911</v>
      </c>
      <c r="G4274" s="6">
        <f>SUMIFS(Table1[Profit (Month)],Table1[Category],Table1[[#This Row],[Category]],Table1[Supplier],Table1[[#This Row],[Supplier]],Table1[Brand],Table1[[#This Row],[Brand]],Table1[Year],Table1[[#This Row],[Year]],Table1[Month],"&lt;="&amp;Table1[[#This Row],[Profit (Month)]])</f>
        <v>143448</v>
      </c>
    </row>
    <row r="4275" spans="1:7" x14ac:dyDescent="0.35">
      <c r="A4275" t="s">
        <v>17</v>
      </c>
      <c r="B4275" t="s">
        <v>14</v>
      </c>
      <c r="C4275" t="s">
        <v>8</v>
      </c>
      <c r="D4275">
        <v>2024</v>
      </c>
      <c r="E4275">
        <v>2</v>
      </c>
      <c r="F4275" s="1">
        <v>10112</v>
      </c>
      <c r="G4275" s="6">
        <f>SUMIFS(Table1[Profit (Month)],Table1[Category],Table1[[#This Row],[Category]],Table1[Supplier],Table1[[#This Row],[Supplier]],Table1[Brand],Table1[[#This Row],[Brand]],Table1[Year],Table1[[#This Row],[Year]],Table1[Month],"&lt;="&amp;Table1[[#This Row],[Profit (Month)]])</f>
        <v>144614</v>
      </c>
    </row>
    <row r="4276" spans="1:7" x14ac:dyDescent="0.35">
      <c r="A4276" t="s">
        <v>17</v>
      </c>
      <c r="B4276" t="s">
        <v>14</v>
      </c>
      <c r="C4276" t="s">
        <v>8</v>
      </c>
      <c r="D4276">
        <v>2024</v>
      </c>
      <c r="E4276">
        <v>3</v>
      </c>
      <c r="F4276" s="1">
        <v>14839</v>
      </c>
      <c r="G4276" s="6">
        <f>SUMIFS(Table1[Profit (Month)],Table1[Category],Table1[[#This Row],[Category]],Table1[Supplier],Table1[[#This Row],[Supplier]],Table1[Brand],Table1[[#This Row],[Brand]],Table1[Year],Table1[[#This Row],[Year]],Table1[Month],"&lt;="&amp;Table1[[#This Row],[Profit (Month)]])</f>
        <v>154167</v>
      </c>
    </row>
    <row r="4277" spans="1:7" x14ac:dyDescent="0.35">
      <c r="A4277" t="s">
        <v>17</v>
      </c>
      <c r="B4277" t="s">
        <v>14</v>
      </c>
      <c r="C4277" t="s">
        <v>8</v>
      </c>
      <c r="D4277">
        <v>2024</v>
      </c>
      <c r="E4277">
        <v>4</v>
      </c>
      <c r="F4277" s="1">
        <v>10155</v>
      </c>
      <c r="G4277" s="6">
        <f>SUMIFS(Table1[Profit (Month)],Table1[Category],Table1[[#This Row],[Category]],Table1[Supplier],Table1[[#This Row],[Supplier]],Table1[Brand],Table1[[#This Row],[Brand]],Table1[Year],Table1[[#This Row],[Year]],Table1[Month],"&lt;="&amp;Table1[[#This Row],[Profit (Month)]])</f>
        <v>146819</v>
      </c>
    </row>
    <row r="4278" spans="1:7" x14ac:dyDescent="0.35">
      <c r="A4278" t="s">
        <v>17</v>
      </c>
      <c r="B4278" t="s">
        <v>14</v>
      </c>
      <c r="C4278" t="s">
        <v>8</v>
      </c>
      <c r="D4278">
        <v>2024</v>
      </c>
      <c r="E4278">
        <v>5</v>
      </c>
      <c r="F4278" s="1">
        <v>14419</v>
      </c>
      <c r="G4278" s="6">
        <f>SUMIFS(Table1[Profit (Month)],Table1[Category],Table1[[#This Row],[Category]],Table1[Supplier],Table1[[#This Row],[Supplier]],Table1[Brand],Table1[[#This Row],[Brand]],Table1[Year],Table1[[#This Row],[Year]],Table1[Month],"&lt;="&amp;Table1[[#This Row],[Profit (Month)]])</f>
        <v>147648</v>
      </c>
    </row>
    <row r="4279" spans="1:7" x14ac:dyDescent="0.35">
      <c r="A4279" t="s">
        <v>17</v>
      </c>
      <c r="B4279" t="s">
        <v>14</v>
      </c>
      <c r="C4279" t="s">
        <v>8</v>
      </c>
      <c r="D4279">
        <v>2024</v>
      </c>
      <c r="E4279">
        <v>6</v>
      </c>
      <c r="F4279" s="1">
        <v>13275</v>
      </c>
      <c r="G4279" s="6">
        <f>SUMIFS(Table1[Profit (Month)],Table1[Category],Table1[[#This Row],[Category]],Table1[Supplier],Table1[[#This Row],[Supplier]],Table1[Brand],Table1[[#This Row],[Brand]],Table1[Year],Table1[[#This Row],[Year]],Table1[Month],"&lt;="&amp;Table1[[#This Row],[Profit (Month)]])</f>
        <v>158724</v>
      </c>
    </row>
    <row r="4280" spans="1:7" x14ac:dyDescent="0.35">
      <c r="A4280" t="s">
        <v>17</v>
      </c>
      <c r="B4280" t="s">
        <v>14</v>
      </c>
      <c r="C4280" t="s">
        <v>8</v>
      </c>
      <c r="D4280">
        <v>2024</v>
      </c>
      <c r="E4280">
        <v>7</v>
      </c>
      <c r="F4280" s="1">
        <v>12371</v>
      </c>
      <c r="G4280" s="6">
        <f>SUMIFS(Table1[Profit (Month)],Table1[Category],Table1[[#This Row],[Category]],Table1[Supplier],Table1[[#This Row],[Supplier]],Table1[Brand],Table1[[#This Row],[Brand]],Table1[Year],Table1[[#This Row],[Year]],Table1[Month],"&lt;="&amp;Table1[[#This Row],[Profit (Month)]])</f>
        <v>150353</v>
      </c>
    </row>
    <row r="4281" spans="1:7" x14ac:dyDescent="0.35">
      <c r="A4281" t="s">
        <v>17</v>
      </c>
      <c r="B4281" t="s">
        <v>14</v>
      </c>
      <c r="C4281" t="s">
        <v>8</v>
      </c>
      <c r="D4281">
        <v>2024</v>
      </c>
      <c r="E4281">
        <v>8</v>
      </c>
      <c r="F4281" s="1">
        <v>13254</v>
      </c>
      <c r="G4281" s="6">
        <f>SUMIFS(Table1[Profit (Month)],Table1[Category],Table1[[#This Row],[Category]],Table1[Supplier],Table1[[#This Row],[Supplier]],Table1[Brand],Table1[[#This Row],[Brand]],Table1[Year],Table1[[#This Row],[Year]],Table1[Month],"&lt;="&amp;Table1[[#This Row],[Profit (Month)]])</f>
        <v>142773</v>
      </c>
    </row>
    <row r="4282" spans="1:7" x14ac:dyDescent="0.35">
      <c r="A4282" t="s">
        <v>17</v>
      </c>
      <c r="B4282" t="s">
        <v>14</v>
      </c>
      <c r="C4282" t="s">
        <v>8</v>
      </c>
      <c r="D4282">
        <v>2024</v>
      </c>
      <c r="E4282">
        <v>9</v>
      </c>
      <c r="F4282" s="1">
        <v>10639</v>
      </c>
      <c r="G4282" s="6">
        <f>SUMIFS(Table1[Profit (Month)],Table1[Category],Table1[[#This Row],[Category]],Table1[Supplier],Table1[[#This Row],[Supplier]],Table1[Brand],Table1[[#This Row],[Brand]],Table1[Year],Table1[[#This Row],[Year]],Table1[Month],"&lt;="&amp;Table1[[#This Row],[Profit (Month)]])</f>
        <v>159697</v>
      </c>
    </row>
    <row r="4283" spans="1:7" x14ac:dyDescent="0.35">
      <c r="A4283" t="s">
        <v>17</v>
      </c>
      <c r="B4283" t="s">
        <v>14</v>
      </c>
      <c r="C4283" t="s">
        <v>8</v>
      </c>
      <c r="D4283">
        <v>2024</v>
      </c>
      <c r="E4283">
        <v>10</v>
      </c>
      <c r="F4283" s="1">
        <v>14560</v>
      </c>
      <c r="G4283" s="6">
        <f>SUMIFS(Table1[Profit (Month)],Table1[Category],Table1[[#This Row],[Category]],Table1[Supplier],Table1[[#This Row],[Supplier]],Table1[Brand],Table1[[#This Row],[Brand]],Table1[Year],Table1[[#This Row],[Year]],Table1[Month],"&lt;="&amp;Table1[[#This Row],[Profit (Month)]])</f>
        <v>149594</v>
      </c>
    </row>
    <row r="4284" spans="1:7" x14ac:dyDescent="0.35">
      <c r="A4284" t="s">
        <v>17</v>
      </c>
      <c r="B4284" t="s">
        <v>14</v>
      </c>
      <c r="C4284" t="s">
        <v>8</v>
      </c>
      <c r="D4284">
        <v>2024</v>
      </c>
      <c r="E4284">
        <v>11</v>
      </c>
      <c r="F4284" s="1">
        <v>12336</v>
      </c>
      <c r="G4284" s="6">
        <f>SUMIFS(Table1[Profit (Month)],Table1[Category],Table1[[#This Row],[Category]],Table1[Supplier],Table1[[#This Row],[Supplier]],Table1[Brand],Table1[[#This Row],[Brand]],Table1[Year],Table1[[#This Row],[Year]],Table1[Month],"&lt;="&amp;Table1[[#This Row],[Profit (Month)]])</f>
        <v>155309</v>
      </c>
    </row>
    <row r="4285" spans="1:7" x14ac:dyDescent="0.35">
      <c r="A4285" t="s">
        <v>17</v>
      </c>
      <c r="B4285" t="s">
        <v>14</v>
      </c>
      <c r="C4285" t="s">
        <v>8</v>
      </c>
      <c r="D4285">
        <v>2024</v>
      </c>
      <c r="E4285">
        <v>12</v>
      </c>
      <c r="F4285" s="1">
        <v>12014</v>
      </c>
      <c r="G4285" s="6">
        <f>SUMIFS(Table1[Profit (Month)],Table1[Category],Table1[[#This Row],[Category]],Table1[Supplier],Table1[[#This Row],[Supplier]],Table1[Brand],Table1[[#This Row],[Brand]],Table1[Year],Table1[[#This Row],[Year]],Table1[Month],"&lt;="&amp;Table1[[#This Row],[Profit (Month)]])</f>
        <v>147502</v>
      </c>
    </row>
    <row r="4286" spans="1:7" x14ac:dyDescent="0.35">
      <c r="A4286" t="s">
        <v>17</v>
      </c>
      <c r="B4286" t="s">
        <v>14</v>
      </c>
      <c r="C4286" t="s">
        <v>9</v>
      </c>
      <c r="D4286">
        <v>2018</v>
      </c>
      <c r="E4286">
        <v>1</v>
      </c>
      <c r="F4286" s="1">
        <v>14990</v>
      </c>
      <c r="G4286" s="6">
        <f>SUMIFS(Table1[Profit (Month)],Table1[Category],Table1[[#This Row],[Category]],Table1[Supplier],Table1[[#This Row],[Supplier]],Table1[Brand],Table1[[#This Row],[Brand]],Table1[Year],Table1[[#This Row],[Year]],Table1[Month],"&lt;="&amp;Table1[[#This Row],[Profit (Month)]])</f>
        <v>153623</v>
      </c>
    </row>
    <row r="4287" spans="1:7" x14ac:dyDescent="0.35">
      <c r="A4287" t="s">
        <v>17</v>
      </c>
      <c r="B4287" t="s">
        <v>14</v>
      </c>
      <c r="C4287" t="s">
        <v>9</v>
      </c>
      <c r="D4287">
        <v>2018</v>
      </c>
      <c r="E4287">
        <v>2</v>
      </c>
      <c r="F4287" s="1">
        <v>10806</v>
      </c>
      <c r="G4287" s="6">
        <f>SUMIFS(Table1[Profit (Month)],Table1[Category],Table1[[#This Row],[Category]],Table1[Supplier],Table1[[#This Row],[Supplier]],Table1[Brand],Table1[[#This Row],[Brand]],Table1[Year],Table1[[#This Row],[Year]],Table1[Month],"&lt;="&amp;Table1[[#This Row],[Profit (Month)]])</f>
        <v>146846</v>
      </c>
    </row>
    <row r="4288" spans="1:7" x14ac:dyDescent="0.35">
      <c r="A4288" t="s">
        <v>17</v>
      </c>
      <c r="B4288" t="s">
        <v>14</v>
      </c>
      <c r="C4288" t="s">
        <v>9</v>
      </c>
      <c r="D4288">
        <v>2018</v>
      </c>
      <c r="E4288">
        <v>3</v>
      </c>
      <c r="F4288" s="1">
        <v>13877</v>
      </c>
      <c r="G4288" s="6">
        <f>SUMIFS(Table1[Profit (Month)],Table1[Category],Table1[[#This Row],[Category]],Table1[Supplier],Table1[[#This Row],[Supplier]],Table1[Brand],Table1[[#This Row],[Brand]],Table1[Year],Table1[[#This Row],[Year]],Table1[Month],"&lt;="&amp;Table1[[#This Row],[Profit (Month)]])</f>
        <v>148522</v>
      </c>
    </row>
    <row r="4289" spans="1:7" x14ac:dyDescent="0.35">
      <c r="A4289" t="s">
        <v>17</v>
      </c>
      <c r="B4289" t="s">
        <v>14</v>
      </c>
      <c r="C4289" t="s">
        <v>9</v>
      </c>
      <c r="D4289">
        <v>2018</v>
      </c>
      <c r="E4289">
        <v>4</v>
      </c>
      <c r="F4289" s="1">
        <v>11529</v>
      </c>
      <c r="G4289" s="6">
        <f>SUMIFS(Table1[Profit (Month)],Table1[Category],Table1[[#This Row],[Category]],Table1[Supplier],Table1[[#This Row],[Supplier]],Table1[Brand],Table1[[#This Row],[Brand]],Table1[Year],Table1[[#This Row],[Year]],Table1[Month],"&lt;="&amp;Table1[[#This Row],[Profit (Month)]])</f>
        <v>145133</v>
      </c>
    </row>
    <row r="4290" spans="1:7" x14ac:dyDescent="0.35">
      <c r="A4290" t="s">
        <v>17</v>
      </c>
      <c r="B4290" t="s">
        <v>14</v>
      </c>
      <c r="C4290" t="s">
        <v>9</v>
      </c>
      <c r="D4290">
        <v>2018</v>
      </c>
      <c r="E4290">
        <v>5</v>
      </c>
      <c r="F4290" s="1">
        <v>11110</v>
      </c>
      <c r="G4290" s="6">
        <f>SUMIFS(Table1[Profit (Month)],Table1[Category],Table1[[#This Row],[Category]],Table1[Supplier],Table1[[#This Row],[Supplier]],Table1[Brand],Table1[[#This Row],[Brand]],Table1[Year],Table1[[#This Row],[Year]],Table1[Month],"&lt;="&amp;Table1[[#This Row],[Profit (Month)]])</f>
        <v>152649</v>
      </c>
    </row>
    <row r="4291" spans="1:7" x14ac:dyDescent="0.35">
      <c r="A4291" t="s">
        <v>17</v>
      </c>
      <c r="B4291" t="s">
        <v>14</v>
      </c>
      <c r="C4291" t="s">
        <v>9</v>
      </c>
      <c r="D4291">
        <v>2018</v>
      </c>
      <c r="E4291">
        <v>6</v>
      </c>
      <c r="F4291" s="1">
        <v>10761</v>
      </c>
      <c r="G4291" s="6">
        <f>SUMIFS(Table1[Profit (Month)],Table1[Category],Table1[[#This Row],[Category]],Table1[Supplier],Table1[[#This Row],[Supplier]],Table1[Brand],Table1[[#This Row],[Brand]],Table1[Year],Table1[[#This Row],[Year]],Table1[Month],"&lt;="&amp;Table1[[#This Row],[Profit (Month)]])</f>
        <v>152096</v>
      </c>
    </row>
    <row r="4292" spans="1:7" x14ac:dyDescent="0.35">
      <c r="A4292" t="s">
        <v>17</v>
      </c>
      <c r="B4292" t="s">
        <v>14</v>
      </c>
      <c r="C4292" t="s">
        <v>9</v>
      </c>
      <c r="D4292">
        <v>2018</v>
      </c>
      <c r="E4292">
        <v>7</v>
      </c>
      <c r="F4292" s="1">
        <v>13980</v>
      </c>
      <c r="G4292" s="6">
        <f>SUMIFS(Table1[Profit (Month)],Table1[Category],Table1[[#This Row],[Category]],Table1[Supplier],Table1[[#This Row],[Supplier]],Table1[Brand],Table1[[#This Row],[Brand]],Table1[Year],Table1[[#This Row],[Year]],Table1[Month],"&lt;="&amp;Table1[[#This Row],[Profit (Month)]])</f>
        <v>138544</v>
      </c>
    </row>
    <row r="4293" spans="1:7" x14ac:dyDescent="0.35">
      <c r="A4293" t="s">
        <v>17</v>
      </c>
      <c r="B4293" t="s">
        <v>14</v>
      </c>
      <c r="C4293" t="s">
        <v>9</v>
      </c>
      <c r="D4293">
        <v>2018</v>
      </c>
      <c r="E4293">
        <v>8</v>
      </c>
      <c r="F4293" s="1">
        <v>14596</v>
      </c>
      <c r="G4293" s="6">
        <f>SUMIFS(Table1[Profit (Month)],Table1[Category],Table1[[#This Row],[Category]],Table1[Supplier],Table1[[#This Row],[Supplier]],Table1[Brand],Table1[[#This Row],[Brand]],Table1[Year],Table1[[#This Row],[Year]],Table1[Month],"&lt;="&amp;Table1[[#This Row],[Profit (Month)]])</f>
        <v>146044</v>
      </c>
    </row>
    <row r="4294" spans="1:7" x14ac:dyDescent="0.35">
      <c r="A4294" t="s">
        <v>17</v>
      </c>
      <c r="B4294" t="s">
        <v>14</v>
      </c>
      <c r="C4294" t="s">
        <v>9</v>
      </c>
      <c r="D4294">
        <v>2018</v>
      </c>
      <c r="E4294">
        <v>9</v>
      </c>
      <c r="F4294" s="1">
        <v>12975</v>
      </c>
      <c r="G4294" s="6">
        <f>SUMIFS(Table1[Profit (Month)],Table1[Category],Table1[[#This Row],[Category]],Table1[Supplier],Table1[[#This Row],[Supplier]],Table1[Brand],Table1[[#This Row],[Brand]],Table1[Year],Table1[[#This Row],[Year]],Table1[Month],"&lt;="&amp;Table1[[#This Row],[Profit (Month)]])</f>
        <v>154658</v>
      </c>
    </row>
    <row r="4295" spans="1:7" x14ac:dyDescent="0.35">
      <c r="A4295" t="s">
        <v>17</v>
      </c>
      <c r="B4295" t="s">
        <v>14</v>
      </c>
      <c r="C4295" t="s">
        <v>9</v>
      </c>
      <c r="D4295">
        <v>2018</v>
      </c>
      <c r="E4295">
        <v>10</v>
      </c>
      <c r="F4295" s="1">
        <v>13513</v>
      </c>
      <c r="G4295" s="6">
        <f>SUMIFS(Table1[Profit (Month)],Table1[Category],Table1[[#This Row],[Category]],Table1[Supplier],Table1[[#This Row],[Supplier]],Table1[Brand],Table1[[#This Row],[Brand]],Table1[Year],Table1[[#This Row],[Year]],Table1[Month],"&lt;="&amp;Table1[[#This Row],[Profit (Month)]])</f>
        <v>153206</v>
      </c>
    </row>
    <row r="4296" spans="1:7" x14ac:dyDescent="0.35">
      <c r="A4296" t="s">
        <v>17</v>
      </c>
      <c r="B4296" t="s">
        <v>14</v>
      </c>
      <c r="C4296" t="s">
        <v>9</v>
      </c>
      <c r="D4296">
        <v>2018</v>
      </c>
      <c r="E4296">
        <v>11</v>
      </c>
      <c r="F4296" s="1">
        <v>13126</v>
      </c>
      <c r="G4296" s="6">
        <f>SUMIFS(Table1[Profit (Month)],Table1[Category],Table1[[#This Row],[Category]],Table1[Supplier],Table1[[#This Row],[Supplier]],Table1[Brand],Table1[[#This Row],[Brand]],Table1[Year],Table1[[#This Row],[Year]],Table1[Month],"&lt;="&amp;Table1[[#This Row],[Profit (Month)]])</f>
        <v>155055</v>
      </c>
    </row>
    <row r="4297" spans="1:7" x14ac:dyDescent="0.35">
      <c r="A4297" t="s">
        <v>17</v>
      </c>
      <c r="B4297" t="s">
        <v>14</v>
      </c>
      <c r="C4297" t="s">
        <v>9</v>
      </c>
      <c r="D4297">
        <v>2018</v>
      </c>
      <c r="E4297">
        <v>12</v>
      </c>
      <c r="F4297" s="1">
        <v>14897</v>
      </c>
      <c r="G4297" s="6">
        <f>SUMIFS(Table1[Profit (Month)],Table1[Category],Table1[[#This Row],[Category]],Table1[Supplier],Table1[[#This Row],[Supplier]],Table1[Brand],Table1[[#This Row],[Brand]],Table1[Year],Table1[[#This Row],[Year]],Table1[Month],"&lt;="&amp;Table1[[#This Row],[Profit (Month)]])</f>
        <v>145045</v>
      </c>
    </row>
    <row r="4298" spans="1:7" x14ac:dyDescent="0.35">
      <c r="A4298" t="s">
        <v>17</v>
      </c>
      <c r="B4298" t="s">
        <v>14</v>
      </c>
      <c r="C4298" t="s">
        <v>9</v>
      </c>
      <c r="D4298">
        <v>2019</v>
      </c>
      <c r="E4298">
        <v>1</v>
      </c>
      <c r="F4298" s="1">
        <v>10028</v>
      </c>
      <c r="G4298" s="6">
        <f>SUMIFS(Table1[Profit (Month)],Table1[Category],Table1[[#This Row],[Category]],Table1[Supplier],Table1[[#This Row],[Supplier]],Table1[Brand],Table1[[#This Row],[Brand]],Table1[Year],Table1[[#This Row],[Year]],Table1[Month],"&lt;="&amp;Table1[[#This Row],[Profit (Month)]])</f>
        <v>149161</v>
      </c>
    </row>
    <row r="4299" spans="1:7" x14ac:dyDescent="0.35">
      <c r="A4299" t="s">
        <v>17</v>
      </c>
      <c r="B4299" t="s">
        <v>14</v>
      </c>
      <c r="C4299" t="s">
        <v>9</v>
      </c>
      <c r="D4299">
        <v>2019</v>
      </c>
      <c r="E4299">
        <v>2</v>
      </c>
      <c r="F4299" s="1">
        <v>14980</v>
      </c>
      <c r="G4299" s="6">
        <f>SUMIFS(Table1[Profit (Month)],Table1[Category],Table1[[#This Row],[Category]],Table1[Supplier],Table1[[#This Row],[Supplier]],Table1[Brand],Table1[[#This Row],[Brand]],Table1[Year],Table1[[#This Row],[Year]],Table1[Month],"&lt;="&amp;Table1[[#This Row],[Profit (Month)]])</f>
        <v>144102</v>
      </c>
    </row>
    <row r="4300" spans="1:7" x14ac:dyDescent="0.35">
      <c r="A4300" t="s">
        <v>17</v>
      </c>
      <c r="B4300" t="s">
        <v>14</v>
      </c>
      <c r="C4300" t="s">
        <v>9</v>
      </c>
      <c r="D4300">
        <v>2019</v>
      </c>
      <c r="E4300">
        <v>3</v>
      </c>
      <c r="F4300" s="1">
        <v>13455</v>
      </c>
      <c r="G4300" s="6">
        <f>SUMIFS(Table1[Profit (Month)],Table1[Category],Table1[[#This Row],[Category]],Table1[Supplier],Table1[[#This Row],[Supplier]],Table1[Brand],Table1[[#This Row],[Brand]],Table1[Year],Table1[[#This Row],[Year]],Table1[Month],"&lt;="&amp;Table1[[#This Row],[Profit (Month)]])</f>
        <v>145976</v>
      </c>
    </row>
    <row r="4301" spans="1:7" x14ac:dyDescent="0.35">
      <c r="A4301" t="s">
        <v>17</v>
      </c>
      <c r="B4301" t="s">
        <v>14</v>
      </c>
      <c r="C4301" t="s">
        <v>9</v>
      </c>
      <c r="D4301">
        <v>2019</v>
      </c>
      <c r="E4301">
        <v>4</v>
      </c>
      <c r="F4301" s="1">
        <v>13349</v>
      </c>
      <c r="G4301" s="6">
        <f>SUMIFS(Table1[Profit (Month)],Table1[Category],Table1[[#This Row],[Category]],Table1[Supplier],Table1[[#This Row],[Supplier]],Table1[Brand],Table1[[#This Row],[Brand]],Table1[Year],Table1[[#This Row],[Year]],Table1[Month],"&lt;="&amp;Table1[[#This Row],[Profit (Month)]])</f>
        <v>157711</v>
      </c>
    </row>
    <row r="4302" spans="1:7" x14ac:dyDescent="0.35">
      <c r="A4302" t="s">
        <v>17</v>
      </c>
      <c r="B4302" t="s">
        <v>14</v>
      </c>
      <c r="C4302" t="s">
        <v>9</v>
      </c>
      <c r="D4302">
        <v>2019</v>
      </c>
      <c r="E4302">
        <v>5</v>
      </c>
      <c r="F4302" s="1">
        <v>12322</v>
      </c>
      <c r="G4302" s="6">
        <f>SUMIFS(Table1[Profit (Month)],Table1[Category],Table1[[#This Row],[Category]],Table1[Supplier],Table1[[#This Row],[Supplier]],Table1[Brand],Table1[[#This Row],[Brand]],Table1[Year],Table1[[#This Row],[Year]],Table1[Month],"&lt;="&amp;Table1[[#This Row],[Profit (Month)]])</f>
        <v>146916</v>
      </c>
    </row>
    <row r="4303" spans="1:7" x14ac:dyDescent="0.35">
      <c r="A4303" t="s">
        <v>17</v>
      </c>
      <c r="B4303" t="s">
        <v>14</v>
      </c>
      <c r="C4303" t="s">
        <v>9</v>
      </c>
      <c r="D4303">
        <v>2019</v>
      </c>
      <c r="E4303">
        <v>6</v>
      </c>
      <c r="F4303" s="1">
        <v>12170</v>
      </c>
      <c r="G4303" s="6">
        <f>SUMIFS(Table1[Profit (Month)],Table1[Category],Table1[[#This Row],[Category]],Table1[Supplier],Table1[[#This Row],[Supplier]],Table1[Brand],Table1[[#This Row],[Brand]],Table1[Year],Table1[[#This Row],[Year]],Table1[Month],"&lt;="&amp;Table1[[#This Row],[Profit (Month)]])</f>
        <v>152527</v>
      </c>
    </row>
    <row r="4304" spans="1:7" x14ac:dyDescent="0.35">
      <c r="A4304" t="s">
        <v>17</v>
      </c>
      <c r="B4304" t="s">
        <v>14</v>
      </c>
      <c r="C4304" t="s">
        <v>9</v>
      </c>
      <c r="D4304">
        <v>2019</v>
      </c>
      <c r="E4304">
        <v>7</v>
      </c>
      <c r="F4304" s="1">
        <v>11013</v>
      </c>
      <c r="G4304" s="6">
        <f>SUMIFS(Table1[Profit (Month)],Table1[Category],Table1[[#This Row],[Category]],Table1[Supplier],Table1[[#This Row],[Supplier]],Table1[Brand],Table1[[#This Row],[Brand]],Table1[Year],Table1[[#This Row],[Year]],Table1[Month],"&lt;="&amp;Table1[[#This Row],[Profit (Month)]])</f>
        <v>147502</v>
      </c>
    </row>
    <row r="4305" spans="1:7" x14ac:dyDescent="0.35">
      <c r="A4305" t="s">
        <v>17</v>
      </c>
      <c r="B4305" t="s">
        <v>14</v>
      </c>
      <c r="C4305" t="s">
        <v>9</v>
      </c>
      <c r="D4305">
        <v>2019</v>
      </c>
      <c r="E4305">
        <v>8</v>
      </c>
      <c r="F4305" s="1">
        <v>11071</v>
      </c>
      <c r="G4305" s="6">
        <f>SUMIFS(Table1[Profit (Month)],Table1[Category],Table1[[#This Row],[Category]],Table1[Supplier],Table1[[#This Row],[Supplier]],Table1[Brand],Table1[[#This Row],[Brand]],Table1[Year],Table1[[#This Row],[Year]],Table1[Month],"&lt;="&amp;Table1[[#This Row],[Profit (Month)]])</f>
        <v>151219</v>
      </c>
    </row>
    <row r="4306" spans="1:7" x14ac:dyDescent="0.35">
      <c r="A4306" t="s">
        <v>17</v>
      </c>
      <c r="B4306" t="s">
        <v>14</v>
      </c>
      <c r="C4306" t="s">
        <v>9</v>
      </c>
      <c r="D4306">
        <v>2019</v>
      </c>
      <c r="E4306">
        <v>9</v>
      </c>
      <c r="F4306" s="1">
        <v>12726</v>
      </c>
      <c r="G4306" s="6">
        <f>SUMIFS(Table1[Profit (Month)],Table1[Category],Table1[[#This Row],[Category]],Table1[Supplier],Table1[[#This Row],[Supplier]],Table1[Brand],Table1[[#This Row],[Brand]],Table1[Year],Table1[[#This Row],[Year]],Table1[Month],"&lt;="&amp;Table1[[#This Row],[Profit (Month)]])</f>
        <v>146020</v>
      </c>
    </row>
    <row r="4307" spans="1:7" x14ac:dyDescent="0.35">
      <c r="A4307" t="s">
        <v>17</v>
      </c>
      <c r="B4307" t="s">
        <v>14</v>
      </c>
      <c r="C4307" t="s">
        <v>9</v>
      </c>
      <c r="D4307">
        <v>2019</v>
      </c>
      <c r="E4307">
        <v>10</v>
      </c>
      <c r="F4307" s="1">
        <v>14541</v>
      </c>
      <c r="G4307" s="6">
        <f>SUMIFS(Table1[Profit (Month)],Table1[Category],Table1[[#This Row],[Category]],Table1[Supplier],Table1[[#This Row],[Supplier]],Table1[Brand],Table1[[#This Row],[Brand]],Table1[Year],Table1[[#This Row],[Year]],Table1[Month],"&lt;="&amp;Table1[[#This Row],[Profit (Month)]])</f>
        <v>156095</v>
      </c>
    </row>
    <row r="4308" spans="1:7" x14ac:dyDescent="0.35">
      <c r="A4308" t="s">
        <v>17</v>
      </c>
      <c r="B4308" t="s">
        <v>14</v>
      </c>
      <c r="C4308" t="s">
        <v>9</v>
      </c>
      <c r="D4308">
        <v>2019</v>
      </c>
      <c r="E4308">
        <v>11</v>
      </c>
      <c r="F4308" s="1">
        <v>11578</v>
      </c>
      <c r="G4308" s="6">
        <f>SUMIFS(Table1[Profit (Month)],Table1[Category],Table1[[#This Row],[Category]],Table1[Supplier],Table1[[#This Row],[Supplier]],Table1[Brand],Table1[[#This Row],[Brand]],Table1[Year],Table1[[#This Row],[Year]],Table1[Month],"&lt;="&amp;Table1[[#This Row],[Profit (Month)]])</f>
        <v>145941</v>
      </c>
    </row>
    <row r="4309" spans="1:7" x14ac:dyDescent="0.35">
      <c r="A4309" t="s">
        <v>17</v>
      </c>
      <c r="B4309" t="s">
        <v>14</v>
      </c>
      <c r="C4309" t="s">
        <v>9</v>
      </c>
      <c r="D4309">
        <v>2019</v>
      </c>
      <c r="E4309">
        <v>12</v>
      </c>
      <c r="F4309" s="1">
        <v>11278</v>
      </c>
      <c r="G4309" s="6">
        <f>SUMIFS(Table1[Profit (Month)],Table1[Category],Table1[[#This Row],[Category]],Table1[Supplier],Table1[[#This Row],[Supplier]],Table1[Brand],Table1[[#This Row],[Brand]],Table1[Year],Table1[[#This Row],[Year]],Table1[Month],"&lt;="&amp;Table1[[#This Row],[Profit (Month)]])</f>
        <v>145437</v>
      </c>
    </row>
    <row r="4310" spans="1:7" x14ac:dyDescent="0.35">
      <c r="A4310" t="s">
        <v>17</v>
      </c>
      <c r="B4310" t="s">
        <v>14</v>
      </c>
      <c r="C4310" t="s">
        <v>9</v>
      </c>
      <c r="D4310">
        <v>2020</v>
      </c>
      <c r="E4310">
        <v>1</v>
      </c>
      <c r="F4310" s="1">
        <v>11485</v>
      </c>
      <c r="G4310" s="6">
        <f>SUMIFS(Table1[Profit (Month)],Table1[Category],Table1[[#This Row],[Category]],Table1[Supplier],Table1[[#This Row],[Supplier]],Table1[Brand],Table1[[#This Row],[Brand]],Table1[Year],Table1[[#This Row],[Year]],Table1[Month],"&lt;="&amp;Table1[[#This Row],[Profit (Month)]])</f>
        <v>152097</v>
      </c>
    </row>
    <row r="4311" spans="1:7" x14ac:dyDescent="0.35">
      <c r="A4311" t="s">
        <v>17</v>
      </c>
      <c r="B4311" t="s">
        <v>14</v>
      </c>
      <c r="C4311" t="s">
        <v>9</v>
      </c>
      <c r="D4311">
        <v>2020</v>
      </c>
      <c r="E4311">
        <v>2</v>
      </c>
      <c r="F4311" s="1">
        <v>10479</v>
      </c>
      <c r="G4311" s="6">
        <f>SUMIFS(Table1[Profit (Month)],Table1[Category],Table1[[#This Row],[Category]],Table1[Supplier],Table1[[#This Row],[Supplier]],Table1[Brand],Table1[[#This Row],[Brand]],Table1[Year],Table1[[#This Row],[Year]],Table1[Month],"&lt;="&amp;Table1[[#This Row],[Profit (Month)]])</f>
        <v>137157</v>
      </c>
    </row>
    <row r="4312" spans="1:7" x14ac:dyDescent="0.35">
      <c r="A4312" t="s">
        <v>17</v>
      </c>
      <c r="B4312" t="s">
        <v>14</v>
      </c>
      <c r="C4312" t="s">
        <v>9</v>
      </c>
      <c r="D4312">
        <v>2020</v>
      </c>
      <c r="E4312">
        <v>3</v>
      </c>
      <c r="F4312" s="1">
        <v>11154</v>
      </c>
      <c r="G4312" s="6">
        <f>SUMIFS(Table1[Profit (Month)],Table1[Category],Table1[[#This Row],[Category]],Table1[Supplier],Table1[[#This Row],[Supplier]],Table1[Brand],Table1[[#This Row],[Brand]],Table1[Year],Table1[[#This Row],[Year]],Table1[Month],"&lt;="&amp;Table1[[#This Row],[Profit (Month)]])</f>
        <v>146300</v>
      </c>
    </row>
    <row r="4313" spans="1:7" x14ac:dyDescent="0.35">
      <c r="A4313" t="s">
        <v>17</v>
      </c>
      <c r="B4313" t="s">
        <v>14</v>
      </c>
      <c r="C4313" t="s">
        <v>9</v>
      </c>
      <c r="D4313">
        <v>2020</v>
      </c>
      <c r="E4313">
        <v>4</v>
      </c>
      <c r="F4313" s="1">
        <v>11127</v>
      </c>
      <c r="G4313" s="6">
        <f>SUMIFS(Table1[Profit (Month)],Table1[Category],Table1[[#This Row],[Category]],Table1[Supplier],Table1[[#This Row],[Supplier]],Table1[Brand],Table1[[#This Row],[Brand]],Table1[Year],Table1[[#This Row],[Year]],Table1[Month],"&lt;="&amp;Table1[[#This Row],[Profit (Month)]])</f>
        <v>148169</v>
      </c>
    </row>
    <row r="4314" spans="1:7" x14ac:dyDescent="0.35">
      <c r="A4314" t="s">
        <v>17</v>
      </c>
      <c r="B4314" t="s">
        <v>14</v>
      </c>
      <c r="C4314" t="s">
        <v>9</v>
      </c>
      <c r="D4314">
        <v>2020</v>
      </c>
      <c r="E4314">
        <v>5</v>
      </c>
      <c r="F4314" s="1">
        <v>14765</v>
      </c>
      <c r="G4314" s="6">
        <f>SUMIFS(Table1[Profit (Month)],Table1[Category],Table1[[#This Row],[Category]],Table1[Supplier],Table1[[#This Row],[Supplier]],Table1[Brand],Table1[[#This Row],[Brand]],Table1[Year],Table1[[#This Row],[Year]],Table1[Month],"&lt;="&amp;Table1[[#This Row],[Profit (Month)]])</f>
        <v>152332</v>
      </c>
    </row>
    <row r="4315" spans="1:7" x14ac:dyDescent="0.35">
      <c r="A4315" t="s">
        <v>17</v>
      </c>
      <c r="B4315" t="s">
        <v>14</v>
      </c>
      <c r="C4315" t="s">
        <v>9</v>
      </c>
      <c r="D4315">
        <v>2020</v>
      </c>
      <c r="E4315">
        <v>6</v>
      </c>
      <c r="F4315" s="1">
        <v>12854</v>
      </c>
      <c r="G4315" s="6">
        <f>SUMIFS(Table1[Profit (Month)],Table1[Category],Table1[[#This Row],[Category]],Table1[Supplier],Table1[[#This Row],[Supplier]],Table1[Brand],Table1[[#This Row],[Brand]],Table1[Year],Table1[[#This Row],[Year]],Table1[Month],"&lt;="&amp;Table1[[#This Row],[Profit (Month)]])</f>
        <v>143908</v>
      </c>
    </row>
    <row r="4316" spans="1:7" x14ac:dyDescent="0.35">
      <c r="A4316" t="s">
        <v>17</v>
      </c>
      <c r="B4316" t="s">
        <v>14</v>
      </c>
      <c r="C4316" t="s">
        <v>9</v>
      </c>
      <c r="D4316">
        <v>2020</v>
      </c>
      <c r="E4316">
        <v>7</v>
      </c>
      <c r="F4316" s="1">
        <v>14985</v>
      </c>
      <c r="G4316" s="6">
        <f>SUMIFS(Table1[Profit (Month)],Table1[Category],Table1[[#This Row],[Category]],Table1[Supplier],Table1[[#This Row],[Supplier]],Table1[Brand],Table1[[#This Row],[Brand]],Table1[Year],Table1[[#This Row],[Year]],Table1[Month],"&lt;="&amp;Table1[[#This Row],[Profit (Month)]])</f>
        <v>149866</v>
      </c>
    </row>
    <row r="4317" spans="1:7" x14ac:dyDescent="0.35">
      <c r="A4317" t="s">
        <v>17</v>
      </c>
      <c r="B4317" t="s">
        <v>14</v>
      </c>
      <c r="C4317" t="s">
        <v>9</v>
      </c>
      <c r="D4317">
        <v>2020</v>
      </c>
      <c r="E4317">
        <v>8</v>
      </c>
      <c r="F4317" s="1">
        <v>11890</v>
      </c>
      <c r="G4317" s="6">
        <f>SUMIFS(Table1[Profit (Month)],Table1[Category],Table1[[#This Row],[Category]],Table1[Supplier],Table1[[#This Row],[Supplier]],Table1[Brand],Table1[[#This Row],[Brand]],Table1[Year],Table1[[#This Row],[Year]],Table1[Month],"&lt;="&amp;Table1[[#This Row],[Profit (Month)]])</f>
        <v>142006</v>
      </c>
    </row>
    <row r="4318" spans="1:7" x14ac:dyDescent="0.35">
      <c r="A4318" t="s">
        <v>17</v>
      </c>
      <c r="B4318" t="s">
        <v>14</v>
      </c>
      <c r="C4318" t="s">
        <v>9</v>
      </c>
      <c r="D4318">
        <v>2020</v>
      </c>
      <c r="E4318">
        <v>9</v>
      </c>
      <c r="F4318" s="1">
        <v>13752</v>
      </c>
      <c r="G4318" s="6">
        <f>SUMIFS(Table1[Profit (Month)],Table1[Category],Table1[[#This Row],[Category]],Table1[Supplier],Table1[[#This Row],[Supplier]],Table1[Brand],Table1[[#This Row],[Brand]],Table1[Year],Table1[[#This Row],[Year]],Table1[Month],"&lt;="&amp;Table1[[#This Row],[Profit (Month)]])</f>
        <v>148527</v>
      </c>
    </row>
    <row r="4319" spans="1:7" x14ac:dyDescent="0.35">
      <c r="A4319" t="s">
        <v>17</v>
      </c>
      <c r="B4319" t="s">
        <v>14</v>
      </c>
      <c r="C4319" t="s">
        <v>9</v>
      </c>
      <c r="D4319">
        <v>2020</v>
      </c>
      <c r="E4319">
        <v>10</v>
      </c>
      <c r="F4319" s="1">
        <v>10449</v>
      </c>
      <c r="G4319" s="6">
        <f>SUMIFS(Table1[Profit (Month)],Table1[Category],Table1[[#This Row],[Category]],Table1[Supplier],Table1[[#This Row],[Supplier]],Table1[Brand],Table1[[#This Row],[Brand]],Table1[Year],Table1[[#This Row],[Year]],Table1[Month],"&lt;="&amp;Table1[[#This Row],[Profit (Month)]])</f>
        <v>148735</v>
      </c>
    </row>
    <row r="4320" spans="1:7" x14ac:dyDescent="0.35">
      <c r="A4320" t="s">
        <v>17</v>
      </c>
      <c r="B4320" t="s">
        <v>14</v>
      </c>
      <c r="C4320" t="s">
        <v>9</v>
      </c>
      <c r="D4320">
        <v>2020</v>
      </c>
      <c r="E4320">
        <v>11</v>
      </c>
      <c r="F4320" s="1">
        <v>10378</v>
      </c>
      <c r="G4320" s="6">
        <f>SUMIFS(Table1[Profit (Month)],Table1[Category],Table1[[#This Row],[Category]],Table1[Supplier],Table1[[#This Row],[Supplier]],Table1[Brand],Table1[[#This Row],[Brand]],Table1[Year],Table1[[#This Row],[Year]],Table1[Month],"&lt;="&amp;Table1[[#This Row],[Profit (Month)]])</f>
        <v>157211</v>
      </c>
    </row>
    <row r="4321" spans="1:7" x14ac:dyDescent="0.35">
      <c r="A4321" t="s">
        <v>17</v>
      </c>
      <c r="B4321" t="s">
        <v>14</v>
      </c>
      <c r="C4321" t="s">
        <v>9</v>
      </c>
      <c r="D4321">
        <v>2020</v>
      </c>
      <c r="E4321">
        <v>12</v>
      </c>
      <c r="F4321" s="1">
        <v>11428</v>
      </c>
      <c r="G4321" s="6">
        <f>SUMIFS(Table1[Profit (Month)],Table1[Category],Table1[[#This Row],[Category]],Table1[Supplier],Table1[[#This Row],[Supplier]],Table1[Brand],Table1[[#This Row],[Brand]],Table1[Year],Table1[[#This Row],[Year]],Table1[Month],"&lt;="&amp;Table1[[#This Row],[Profit (Month)]])</f>
        <v>150885</v>
      </c>
    </row>
    <row r="4322" spans="1:7" x14ac:dyDescent="0.35">
      <c r="A4322" t="s">
        <v>17</v>
      </c>
      <c r="B4322" t="s">
        <v>14</v>
      </c>
      <c r="C4322" t="s">
        <v>9</v>
      </c>
      <c r="D4322">
        <v>2021</v>
      </c>
      <c r="E4322">
        <v>1</v>
      </c>
      <c r="F4322" s="1">
        <v>12756</v>
      </c>
      <c r="G4322" s="6">
        <f>SUMIFS(Table1[Profit (Month)],Table1[Category],Table1[[#This Row],[Category]],Table1[Supplier],Table1[[#This Row],[Supplier]],Table1[Brand],Table1[[#This Row],[Brand]],Table1[Year],Table1[[#This Row],[Year]],Table1[Month],"&lt;="&amp;Table1[[#This Row],[Profit (Month)]])</f>
        <v>156308</v>
      </c>
    </row>
    <row r="4323" spans="1:7" x14ac:dyDescent="0.35">
      <c r="A4323" t="s">
        <v>17</v>
      </c>
      <c r="B4323" t="s">
        <v>14</v>
      </c>
      <c r="C4323" t="s">
        <v>9</v>
      </c>
      <c r="D4323">
        <v>2021</v>
      </c>
      <c r="E4323">
        <v>2</v>
      </c>
      <c r="F4323" s="1">
        <v>13542</v>
      </c>
      <c r="G4323" s="6">
        <f>SUMIFS(Table1[Profit (Month)],Table1[Category],Table1[[#This Row],[Category]],Table1[Supplier],Table1[[#This Row],[Supplier]],Table1[Brand],Table1[[#This Row],[Brand]],Table1[Year],Table1[[#This Row],[Year]],Table1[Month],"&lt;="&amp;Table1[[#This Row],[Profit (Month)]])</f>
        <v>154252</v>
      </c>
    </row>
    <row r="4324" spans="1:7" x14ac:dyDescent="0.35">
      <c r="A4324" t="s">
        <v>17</v>
      </c>
      <c r="B4324" t="s">
        <v>14</v>
      </c>
      <c r="C4324" t="s">
        <v>9</v>
      </c>
      <c r="D4324">
        <v>2021</v>
      </c>
      <c r="E4324">
        <v>3</v>
      </c>
      <c r="F4324" s="1">
        <v>10184</v>
      </c>
      <c r="G4324" s="6">
        <f>SUMIFS(Table1[Profit (Month)],Table1[Category],Table1[[#This Row],[Category]],Table1[Supplier],Table1[[#This Row],[Supplier]],Table1[Brand],Table1[[#This Row],[Brand]],Table1[Year],Table1[[#This Row],[Year]],Table1[Month],"&lt;="&amp;Table1[[#This Row],[Profit (Month)]])</f>
        <v>146591</v>
      </c>
    </row>
    <row r="4325" spans="1:7" x14ac:dyDescent="0.35">
      <c r="A4325" t="s">
        <v>17</v>
      </c>
      <c r="B4325" t="s">
        <v>14</v>
      </c>
      <c r="C4325" t="s">
        <v>9</v>
      </c>
      <c r="D4325">
        <v>2021</v>
      </c>
      <c r="E4325">
        <v>4</v>
      </c>
      <c r="F4325" s="1">
        <v>12852</v>
      </c>
      <c r="G4325" s="6">
        <f>SUMIFS(Table1[Profit (Month)],Table1[Category],Table1[[#This Row],[Category]],Table1[Supplier],Table1[[#This Row],[Supplier]],Table1[Brand],Table1[[#This Row],[Brand]],Table1[Year],Table1[[#This Row],[Year]],Table1[Month],"&lt;="&amp;Table1[[#This Row],[Profit (Month)]])</f>
        <v>143908</v>
      </c>
    </row>
    <row r="4326" spans="1:7" x14ac:dyDescent="0.35">
      <c r="A4326" t="s">
        <v>17</v>
      </c>
      <c r="B4326" t="s">
        <v>14</v>
      </c>
      <c r="C4326" t="s">
        <v>9</v>
      </c>
      <c r="D4326">
        <v>2021</v>
      </c>
      <c r="E4326">
        <v>5</v>
      </c>
      <c r="F4326" s="1">
        <v>14718</v>
      </c>
      <c r="G4326" s="6">
        <f>SUMIFS(Table1[Profit (Month)],Table1[Category],Table1[[#This Row],[Category]],Table1[Supplier],Table1[[#This Row],[Supplier]],Table1[Brand],Table1[[#This Row],[Brand]],Table1[Year],Table1[[#This Row],[Year]],Table1[Month],"&lt;="&amp;Table1[[#This Row],[Profit (Month)]])</f>
        <v>144869</v>
      </c>
    </row>
    <row r="4327" spans="1:7" x14ac:dyDescent="0.35">
      <c r="A4327" t="s">
        <v>17</v>
      </c>
      <c r="B4327" t="s">
        <v>14</v>
      </c>
      <c r="C4327" t="s">
        <v>9</v>
      </c>
      <c r="D4327">
        <v>2021</v>
      </c>
      <c r="E4327">
        <v>6</v>
      </c>
      <c r="F4327" s="1">
        <v>14271</v>
      </c>
      <c r="G4327" s="6">
        <f>SUMIFS(Table1[Profit (Month)],Table1[Category],Table1[[#This Row],[Category]],Table1[Supplier],Table1[[#This Row],[Supplier]],Table1[Brand],Table1[[#This Row],[Brand]],Table1[Year],Table1[[#This Row],[Year]],Table1[Month],"&lt;="&amp;Table1[[#This Row],[Profit (Month)]])</f>
        <v>148874</v>
      </c>
    </row>
    <row r="4328" spans="1:7" x14ac:dyDescent="0.35">
      <c r="A4328" t="s">
        <v>17</v>
      </c>
      <c r="B4328" t="s">
        <v>14</v>
      </c>
      <c r="C4328" t="s">
        <v>9</v>
      </c>
      <c r="D4328">
        <v>2021</v>
      </c>
      <c r="E4328">
        <v>7</v>
      </c>
      <c r="F4328" s="1">
        <v>12649</v>
      </c>
      <c r="G4328" s="6">
        <f>SUMIFS(Table1[Profit (Month)],Table1[Category],Table1[[#This Row],[Category]],Table1[Supplier],Table1[[#This Row],[Supplier]],Table1[Brand],Table1[[#This Row],[Brand]],Table1[Year],Table1[[#This Row],[Year]],Table1[Month],"&lt;="&amp;Table1[[#This Row],[Profit (Month)]])</f>
        <v>143732</v>
      </c>
    </row>
    <row r="4329" spans="1:7" x14ac:dyDescent="0.35">
      <c r="A4329" t="s">
        <v>17</v>
      </c>
      <c r="B4329" t="s">
        <v>14</v>
      </c>
      <c r="C4329" t="s">
        <v>9</v>
      </c>
      <c r="D4329">
        <v>2021</v>
      </c>
      <c r="E4329">
        <v>8</v>
      </c>
      <c r="F4329" s="1">
        <v>14506</v>
      </c>
      <c r="G4329" s="6">
        <f>SUMIFS(Table1[Profit (Month)],Table1[Category],Table1[[#This Row],[Category]],Table1[Supplier],Table1[[#This Row],[Supplier]],Table1[Brand],Table1[[#This Row],[Brand]],Table1[Year],Table1[[#This Row],[Year]],Table1[Month],"&lt;="&amp;Table1[[#This Row],[Profit (Month)]])</f>
        <v>144082</v>
      </c>
    </row>
    <row r="4330" spans="1:7" x14ac:dyDescent="0.35">
      <c r="A4330" t="s">
        <v>17</v>
      </c>
      <c r="B4330" t="s">
        <v>14</v>
      </c>
      <c r="C4330" t="s">
        <v>9</v>
      </c>
      <c r="D4330">
        <v>2021</v>
      </c>
      <c r="E4330">
        <v>9</v>
      </c>
      <c r="F4330" s="1">
        <v>14456</v>
      </c>
      <c r="G4330" s="6">
        <f>SUMIFS(Table1[Profit (Month)],Table1[Category],Table1[[#This Row],[Category]],Table1[Supplier],Table1[[#This Row],[Supplier]],Table1[Brand],Table1[[#This Row],[Brand]],Table1[Year],Table1[[#This Row],[Year]],Table1[Month],"&lt;="&amp;Table1[[#This Row],[Profit (Month)]])</f>
        <v>153643</v>
      </c>
    </row>
    <row r="4331" spans="1:7" x14ac:dyDescent="0.35">
      <c r="A4331" t="s">
        <v>17</v>
      </c>
      <c r="B4331" t="s">
        <v>14</v>
      </c>
      <c r="C4331" t="s">
        <v>9</v>
      </c>
      <c r="D4331">
        <v>2021</v>
      </c>
      <c r="E4331">
        <v>10</v>
      </c>
      <c r="F4331" s="1">
        <v>14407</v>
      </c>
      <c r="G4331" s="6">
        <f>SUMIFS(Table1[Profit (Month)],Table1[Category],Table1[[#This Row],[Category]],Table1[Supplier],Table1[[#This Row],[Supplier]],Table1[Brand],Table1[[#This Row],[Brand]],Table1[Year],Table1[[#This Row],[Year]],Table1[Month],"&lt;="&amp;Table1[[#This Row],[Profit (Month)]])</f>
        <v>150524</v>
      </c>
    </row>
    <row r="4332" spans="1:7" x14ac:dyDescent="0.35">
      <c r="A4332" t="s">
        <v>17</v>
      </c>
      <c r="B4332" t="s">
        <v>14</v>
      </c>
      <c r="C4332" t="s">
        <v>9</v>
      </c>
      <c r="D4332">
        <v>2021</v>
      </c>
      <c r="E4332">
        <v>11</v>
      </c>
      <c r="F4332" s="1">
        <v>14656</v>
      </c>
      <c r="G4332" s="6">
        <f>SUMIFS(Table1[Profit (Month)],Table1[Category],Table1[[#This Row],[Category]],Table1[Supplier],Table1[[#This Row],[Supplier]],Table1[Brand],Table1[[#This Row],[Brand]],Table1[Year],Table1[[#This Row],[Year]],Table1[Month],"&lt;="&amp;Table1[[#This Row],[Profit (Month)]])</f>
        <v>146914</v>
      </c>
    </row>
    <row r="4333" spans="1:7" x14ac:dyDescent="0.35">
      <c r="A4333" t="s">
        <v>17</v>
      </c>
      <c r="B4333" t="s">
        <v>14</v>
      </c>
      <c r="C4333" t="s">
        <v>9</v>
      </c>
      <c r="D4333">
        <v>2021</v>
      </c>
      <c r="E4333">
        <v>12</v>
      </c>
      <c r="F4333" s="1">
        <v>13208</v>
      </c>
      <c r="G4333" s="6">
        <f>SUMIFS(Table1[Profit (Month)],Table1[Category],Table1[[#This Row],[Category]],Table1[Supplier],Table1[[#This Row],[Supplier]],Table1[Brand],Table1[[#This Row],[Brand]],Table1[Year],Table1[[#This Row],[Year]],Table1[Month],"&lt;="&amp;Table1[[#This Row],[Profit (Month)]])</f>
        <v>153251</v>
      </c>
    </row>
    <row r="4334" spans="1:7" x14ac:dyDescent="0.35">
      <c r="A4334" t="s">
        <v>17</v>
      </c>
      <c r="B4334" t="s">
        <v>14</v>
      </c>
      <c r="C4334" t="s">
        <v>9</v>
      </c>
      <c r="D4334">
        <v>2022</v>
      </c>
      <c r="E4334">
        <v>1</v>
      </c>
      <c r="F4334" s="1">
        <v>13295</v>
      </c>
      <c r="G4334" s="6">
        <f>SUMIFS(Table1[Profit (Month)],Table1[Category],Table1[[#This Row],[Category]],Table1[Supplier],Table1[[#This Row],[Supplier]],Table1[Brand],Table1[[#This Row],[Brand]],Table1[Year],Table1[[#This Row],[Year]],Table1[Month],"&lt;="&amp;Table1[[#This Row],[Profit (Month)]])</f>
        <v>148583</v>
      </c>
    </row>
    <row r="4335" spans="1:7" x14ac:dyDescent="0.35">
      <c r="A4335" t="s">
        <v>17</v>
      </c>
      <c r="B4335" t="s">
        <v>14</v>
      </c>
      <c r="C4335" t="s">
        <v>9</v>
      </c>
      <c r="D4335">
        <v>2022</v>
      </c>
      <c r="E4335">
        <v>2</v>
      </c>
      <c r="F4335" s="1">
        <v>11262</v>
      </c>
      <c r="G4335" s="6">
        <f>SUMIFS(Table1[Profit (Month)],Table1[Category],Table1[[#This Row],[Category]],Table1[Supplier],Table1[[#This Row],[Supplier]],Table1[Brand],Table1[[#This Row],[Brand]],Table1[Year],Table1[[#This Row],[Year]],Table1[Month],"&lt;="&amp;Table1[[#This Row],[Profit (Month)]])</f>
        <v>157281</v>
      </c>
    </row>
    <row r="4336" spans="1:7" x14ac:dyDescent="0.35">
      <c r="A4336" t="s">
        <v>17</v>
      </c>
      <c r="B4336" t="s">
        <v>14</v>
      </c>
      <c r="C4336" t="s">
        <v>9</v>
      </c>
      <c r="D4336">
        <v>2022</v>
      </c>
      <c r="E4336">
        <v>3</v>
      </c>
      <c r="F4336" s="1">
        <v>12011</v>
      </c>
      <c r="G4336" s="6">
        <f>SUMIFS(Table1[Profit (Month)],Table1[Category],Table1[[#This Row],[Category]],Table1[Supplier],Table1[[#This Row],[Supplier]],Table1[Brand],Table1[[#This Row],[Brand]],Table1[Year],Table1[[#This Row],[Year]],Table1[Month],"&lt;="&amp;Table1[[#This Row],[Profit (Month)]])</f>
        <v>140940</v>
      </c>
    </row>
    <row r="4337" spans="1:7" x14ac:dyDescent="0.35">
      <c r="A4337" t="s">
        <v>17</v>
      </c>
      <c r="B4337" t="s">
        <v>14</v>
      </c>
      <c r="C4337" t="s">
        <v>9</v>
      </c>
      <c r="D4337">
        <v>2022</v>
      </c>
      <c r="E4337">
        <v>4</v>
      </c>
      <c r="F4337" s="1">
        <v>10112</v>
      </c>
      <c r="G4337" s="6">
        <f>SUMIFS(Table1[Profit (Month)],Table1[Category],Table1[[#This Row],[Category]],Table1[Supplier],Table1[[#This Row],[Supplier]],Table1[Brand],Table1[[#This Row],[Brand]],Table1[Year],Table1[[#This Row],[Year]],Table1[Month],"&lt;="&amp;Table1[[#This Row],[Profit (Month)]])</f>
        <v>149252</v>
      </c>
    </row>
    <row r="4338" spans="1:7" x14ac:dyDescent="0.35">
      <c r="A4338" t="s">
        <v>17</v>
      </c>
      <c r="B4338" t="s">
        <v>14</v>
      </c>
      <c r="C4338" t="s">
        <v>9</v>
      </c>
      <c r="D4338">
        <v>2022</v>
      </c>
      <c r="E4338">
        <v>5</v>
      </c>
      <c r="F4338" s="1">
        <v>10273</v>
      </c>
      <c r="G4338" s="6">
        <f>SUMIFS(Table1[Profit (Month)],Table1[Category],Table1[[#This Row],[Category]],Table1[Supplier],Table1[[#This Row],[Supplier]],Table1[Brand],Table1[[#This Row],[Brand]],Table1[Year],Table1[[#This Row],[Year]],Table1[Month],"&lt;="&amp;Table1[[#This Row],[Profit (Month)]])</f>
        <v>147648</v>
      </c>
    </row>
    <row r="4339" spans="1:7" x14ac:dyDescent="0.35">
      <c r="A4339" t="s">
        <v>17</v>
      </c>
      <c r="B4339" t="s">
        <v>14</v>
      </c>
      <c r="C4339" t="s">
        <v>9</v>
      </c>
      <c r="D4339">
        <v>2022</v>
      </c>
      <c r="E4339">
        <v>6</v>
      </c>
      <c r="F4339" s="1">
        <v>14699</v>
      </c>
      <c r="G4339" s="6">
        <f>SUMIFS(Table1[Profit (Month)],Table1[Category],Table1[[#This Row],[Category]],Table1[Supplier],Table1[[#This Row],[Supplier]],Table1[Brand],Table1[[#This Row],[Brand]],Table1[Year],Table1[[#This Row],[Year]],Table1[Month],"&lt;="&amp;Table1[[#This Row],[Profit (Month)]])</f>
        <v>158433</v>
      </c>
    </row>
    <row r="4340" spans="1:7" x14ac:dyDescent="0.35">
      <c r="A4340" t="s">
        <v>17</v>
      </c>
      <c r="B4340" t="s">
        <v>14</v>
      </c>
      <c r="C4340" t="s">
        <v>9</v>
      </c>
      <c r="D4340">
        <v>2022</v>
      </c>
      <c r="E4340">
        <v>7</v>
      </c>
      <c r="F4340" s="1">
        <v>10798</v>
      </c>
      <c r="G4340" s="6">
        <f>SUMIFS(Table1[Profit (Month)],Table1[Category],Table1[[#This Row],[Category]],Table1[Supplier],Table1[[#This Row],[Supplier]],Table1[Brand],Table1[[#This Row],[Brand]],Table1[Year],Table1[[#This Row],[Year]],Table1[Month],"&lt;="&amp;Table1[[#This Row],[Profit (Month)]])</f>
        <v>152262</v>
      </c>
    </row>
    <row r="4341" spans="1:7" x14ac:dyDescent="0.35">
      <c r="A4341" t="s">
        <v>17</v>
      </c>
      <c r="B4341" t="s">
        <v>14</v>
      </c>
      <c r="C4341" t="s">
        <v>9</v>
      </c>
      <c r="D4341">
        <v>2022</v>
      </c>
      <c r="E4341">
        <v>8</v>
      </c>
      <c r="F4341" s="1">
        <v>14991</v>
      </c>
      <c r="G4341" s="6">
        <f>SUMIFS(Table1[Profit (Month)],Table1[Category],Table1[[#This Row],[Category]],Table1[Supplier],Table1[[#This Row],[Supplier]],Table1[Brand],Table1[[#This Row],[Brand]],Table1[Year],Table1[[#This Row],[Year]],Table1[Month],"&lt;="&amp;Table1[[#This Row],[Profit (Month)]])</f>
        <v>152591</v>
      </c>
    </row>
    <row r="4342" spans="1:7" x14ac:dyDescent="0.35">
      <c r="A4342" t="s">
        <v>17</v>
      </c>
      <c r="B4342" t="s">
        <v>14</v>
      </c>
      <c r="C4342" t="s">
        <v>9</v>
      </c>
      <c r="D4342">
        <v>2022</v>
      </c>
      <c r="E4342">
        <v>9</v>
      </c>
      <c r="F4342" s="1">
        <v>13007</v>
      </c>
      <c r="G4342" s="6">
        <f>SUMIFS(Table1[Profit (Month)],Table1[Category],Table1[[#This Row],[Category]],Table1[Supplier],Table1[[#This Row],[Supplier]],Table1[Brand],Table1[[#This Row],[Brand]],Table1[Year],Table1[[#This Row],[Year]],Table1[Month],"&lt;="&amp;Table1[[#This Row],[Profit (Month)]])</f>
        <v>152608</v>
      </c>
    </row>
    <row r="4343" spans="1:7" x14ac:dyDescent="0.35">
      <c r="A4343" t="s">
        <v>17</v>
      </c>
      <c r="B4343" t="s">
        <v>14</v>
      </c>
      <c r="C4343" t="s">
        <v>9</v>
      </c>
      <c r="D4343">
        <v>2022</v>
      </c>
      <c r="E4343">
        <v>10</v>
      </c>
      <c r="F4343" s="1">
        <v>13928</v>
      </c>
      <c r="G4343" s="6">
        <f>SUMIFS(Table1[Profit (Month)],Table1[Category],Table1[[#This Row],[Category]],Table1[Supplier],Table1[[#This Row],[Supplier]],Table1[Brand],Table1[[#This Row],[Brand]],Table1[Year],Table1[[#This Row],[Year]],Table1[Month],"&lt;="&amp;Table1[[#This Row],[Profit (Month)]])</f>
        <v>148853</v>
      </c>
    </row>
    <row r="4344" spans="1:7" x14ac:dyDescent="0.35">
      <c r="A4344" t="s">
        <v>17</v>
      </c>
      <c r="B4344" t="s">
        <v>14</v>
      </c>
      <c r="C4344" t="s">
        <v>9</v>
      </c>
      <c r="D4344">
        <v>2022</v>
      </c>
      <c r="E4344">
        <v>11</v>
      </c>
      <c r="F4344" s="1">
        <v>10316</v>
      </c>
      <c r="G4344" s="6">
        <f>SUMIFS(Table1[Profit (Month)],Table1[Category],Table1[[#This Row],[Category]],Table1[Supplier],Table1[[#This Row],[Supplier]],Table1[Brand],Table1[[#This Row],[Brand]],Table1[Year],Table1[[#This Row],[Year]],Table1[Month],"&lt;="&amp;Table1[[#This Row],[Profit (Month)]])</f>
        <v>144435</v>
      </c>
    </row>
    <row r="4345" spans="1:7" x14ac:dyDescent="0.35">
      <c r="A4345" t="s">
        <v>17</v>
      </c>
      <c r="B4345" t="s">
        <v>14</v>
      </c>
      <c r="C4345" t="s">
        <v>9</v>
      </c>
      <c r="D4345">
        <v>2022</v>
      </c>
      <c r="E4345">
        <v>12</v>
      </c>
      <c r="F4345" s="1">
        <v>13407</v>
      </c>
      <c r="G4345" s="6">
        <f>SUMIFS(Table1[Profit (Month)],Table1[Category],Table1[[#This Row],[Category]],Table1[Supplier],Table1[[#This Row],[Supplier]],Table1[Brand],Table1[[#This Row],[Brand]],Table1[Year],Table1[[#This Row],[Year]],Table1[Month],"&lt;="&amp;Table1[[#This Row],[Profit (Month)]])</f>
        <v>147648</v>
      </c>
    </row>
    <row r="4346" spans="1:7" x14ac:dyDescent="0.35">
      <c r="A4346" t="s">
        <v>17</v>
      </c>
      <c r="B4346" t="s">
        <v>14</v>
      </c>
      <c r="C4346" t="s">
        <v>9</v>
      </c>
      <c r="D4346">
        <v>2023</v>
      </c>
      <c r="E4346">
        <v>1</v>
      </c>
      <c r="F4346" s="1">
        <v>13154</v>
      </c>
      <c r="G4346" s="6">
        <f>SUMIFS(Table1[Profit (Month)],Table1[Category],Table1[[#This Row],[Category]],Table1[Supplier],Table1[[#This Row],[Supplier]],Table1[Brand],Table1[[#This Row],[Brand]],Table1[Year],Table1[[#This Row],[Year]],Table1[Month],"&lt;="&amp;Table1[[#This Row],[Profit (Month)]])</f>
        <v>159151</v>
      </c>
    </row>
    <row r="4347" spans="1:7" x14ac:dyDescent="0.35">
      <c r="A4347" t="s">
        <v>17</v>
      </c>
      <c r="B4347" t="s">
        <v>14</v>
      </c>
      <c r="C4347" t="s">
        <v>9</v>
      </c>
      <c r="D4347">
        <v>2023</v>
      </c>
      <c r="E4347">
        <v>2</v>
      </c>
      <c r="F4347" s="1">
        <v>11384</v>
      </c>
      <c r="G4347" s="6">
        <f>SUMIFS(Table1[Profit (Month)],Table1[Category],Table1[[#This Row],[Category]],Table1[Supplier],Table1[[#This Row],[Supplier]],Table1[Brand],Table1[[#This Row],[Brand]],Table1[Year],Table1[[#This Row],[Year]],Table1[Month],"&lt;="&amp;Table1[[#This Row],[Profit (Month)]])</f>
        <v>151298</v>
      </c>
    </row>
    <row r="4348" spans="1:7" x14ac:dyDescent="0.35">
      <c r="A4348" t="s">
        <v>17</v>
      </c>
      <c r="B4348" t="s">
        <v>14</v>
      </c>
      <c r="C4348" t="s">
        <v>9</v>
      </c>
      <c r="D4348">
        <v>2023</v>
      </c>
      <c r="E4348">
        <v>3</v>
      </c>
      <c r="F4348" s="1">
        <v>12965</v>
      </c>
      <c r="G4348" s="6">
        <f>SUMIFS(Table1[Profit (Month)],Table1[Category],Table1[[#This Row],[Category]],Table1[Supplier],Table1[[#This Row],[Supplier]],Table1[Brand],Table1[[#This Row],[Brand]],Table1[Year],Table1[[#This Row],[Year]],Table1[Month],"&lt;="&amp;Table1[[#This Row],[Profit (Month)]])</f>
        <v>149346</v>
      </c>
    </row>
    <row r="4349" spans="1:7" x14ac:dyDescent="0.35">
      <c r="A4349" t="s">
        <v>17</v>
      </c>
      <c r="B4349" t="s">
        <v>14</v>
      </c>
      <c r="C4349" t="s">
        <v>9</v>
      </c>
      <c r="D4349">
        <v>2023</v>
      </c>
      <c r="E4349">
        <v>4</v>
      </c>
      <c r="F4349" s="1">
        <v>13815</v>
      </c>
      <c r="G4349" s="6">
        <f>SUMIFS(Table1[Profit (Month)],Table1[Category],Table1[[#This Row],[Category]],Table1[Supplier],Table1[[#This Row],[Supplier]],Table1[Brand],Table1[[#This Row],[Brand]],Table1[Year],Table1[[#This Row],[Year]],Table1[Month],"&lt;="&amp;Table1[[#This Row],[Profit (Month)]])</f>
        <v>148366</v>
      </c>
    </row>
    <row r="4350" spans="1:7" x14ac:dyDescent="0.35">
      <c r="A4350" t="s">
        <v>17</v>
      </c>
      <c r="B4350" t="s">
        <v>14</v>
      </c>
      <c r="C4350" t="s">
        <v>9</v>
      </c>
      <c r="D4350">
        <v>2023</v>
      </c>
      <c r="E4350">
        <v>5</v>
      </c>
      <c r="F4350" s="1">
        <v>11463</v>
      </c>
      <c r="G4350" s="6">
        <f>SUMIFS(Table1[Profit (Month)],Table1[Category],Table1[[#This Row],[Category]],Table1[Supplier],Table1[[#This Row],[Supplier]],Table1[Brand],Table1[[#This Row],[Brand]],Table1[Year],Table1[[#This Row],[Year]],Table1[Month],"&lt;="&amp;Table1[[#This Row],[Profit (Month)]])</f>
        <v>154555</v>
      </c>
    </row>
    <row r="4351" spans="1:7" x14ac:dyDescent="0.35">
      <c r="A4351" t="s">
        <v>17</v>
      </c>
      <c r="B4351" t="s">
        <v>14</v>
      </c>
      <c r="C4351" t="s">
        <v>9</v>
      </c>
      <c r="D4351">
        <v>2023</v>
      </c>
      <c r="E4351">
        <v>6</v>
      </c>
      <c r="F4351" s="1">
        <v>14500</v>
      </c>
      <c r="G4351" s="6">
        <f>SUMIFS(Table1[Profit (Month)],Table1[Category],Table1[[#This Row],[Category]],Table1[Supplier],Table1[[#This Row],[Supplier]],Table1[Brand],Table1[[#This Row],[Brand]],Table1[Year],Table1[[#This Row],[Year]],Table1[Month],"&lt;="&amp;Table1[[#This Row],[Profit (Month)]])</f>
        <v>146300</v>
      </c>
    </row>
    <row r="4352" spans="1:7" x14ac:dyDescent="0.35">
      <c r="A4352" t="s">
        <v>17</v>
      </c>
      <c r="B4352" t="s">
        <v>14</v>
      </c>
      <c r="C4352" t="s">
        <v>9</v>
      </c>
      <c r="D4352">
        <v>2023</v>
      </c>
      <c r="E4352">
        <v>7</v>
      </c>
      <c r="F4352" s="1">
        <v>12452</v>
      </c>
      <c r="G4352" s="6">
        <f>SUMIFS(Table1[Profit (Month)],Table1[Category],Table1[[#This Row],[Category]],Table1[Supplier],Table1[[#This Row],[Supplier]],Table1[Brand],Table1[[#This Row],[Brand]],Table1[Year],Table1[[#This Row],[Year]],Table1[Month],"&lt;="&amp;Table1[[#This Row],[Profit (Month)]])</f>
        <v>149962</v>
      </c>
    </row>
    <row r="4353" spans="1:7" x14ac:dyDescent="0.35">
      <c r="A4353" t="s">
        <v>17</v>
      </c>
      <c r="B4353" t="s">
        <v>14</v>
      </c>
      <c r="C4353" t="s">
        <v>9</v>
      </c>
      <c r="D4353">
        <v>2023</v>
      </c>
      <c r="E4353">
        <v>8</v>
      </c>
      <c r="F4353" s="1">
        <v>13905</v>
      </c>
      <c r="G4353" s="6">
        <f>SUMIFS(Table1[Profit (Month)],Table1[Category],Table1[[#This Row],[Category]],Table1[Supplier],Table1[[#This Row],[Supplier]],Table1[Brand],Table1[[#This Row],[Brand]],Table1[Year],Table1[[#This Row],[Year]],Table1[Month],"&lt;="&amp;Table1[[#This Row],[Profit (Month)]])</f>
        <v>153643</v>
      </c>
    </row>
    <row r="4354" spans="1:7" x14ac:dyDescent="0.35">
      <c r="A4354" t="s">
        <v>17</v>
      </c>
      <c r="B4354" t="s">
        <v>14</v>
      </c>
      <c r="C4354" t="s">
        <v>9</v>
      </c>
      <c r="D4354">
        <v>2023</v>
      </c>
      <c r="E4354">
        <v>9</v>
      </c>
      <c r="F4354" s="1">
        <v>12579</v>
      </c>
      <c r="G4354" s="6">
        <f>SUMIFS(Table1[Profit (Month)],Table1[Category],Table1[[#This Row],[Category]],Table1[Supplier],Table1[[#This Row],[Supplier]],Table1[Brand],Table1[[#This Row],[Brand]],Table1[Year],Table1[[#This Row],[Year]],Table1[Month],"&lt;="&amp;Table1[[#This Row],[Profit (Month)]])</f>
        <v>157820</v>
      </c>
    </row>
    <row r="4355" spans="1:7" x14ac:dyDescent="0.35">
      <c r="A4355" t="s">
        <v>17</v>
      </c>
      <c r="B4355" t="s">
        <v>14</v>
      </c>
      <c r="C4355" t="s">
        <v>9</v>
      </c>
      <c r="D4355">
        <v>2023</v>
      </c>
      <c r="E4355">
        <v>10</v>
      </c>
      <c r="F4355" s="1">
        <v>13712</v>
      </c>
      <c r="G4355" s="6">
        <f>SUMIFS(Table1[Profit (Month)],Table1[Category],Table1[[#This Row],[Category]],Table1[Supplier],Table1[[#This Row],[Supplier]],Table1[Brand],Table1[[#This Row],[Brand]],Table1[Year],Table1[[#This Row],[Year]],Table1[Month],"&lt;="&amp;Table1[[#This Row],[Profit (Month)]])</f>
        <v>153628</v>
      </c>
    </row>
    <row r="4356" spans="1:7" x14ac:dyDescent="0.35">
      <c r="A4356" t="s">
        <v>17</v>
      </c>
      <c r="B4356" t="s">
        <v>14</v>
      </c>
      <c r="C4356" t="s">
        <v>9</v>
      </c>
      <c r="D4356">
        <v>2023</v>
      </c>
      <c r="E4356">
        <v>11</v>
      </c>
      <c r="F4356" s="1">
        <v>12098</v>
      </c>
      <c r="G4356" s="6">
        <f>SUMIFS(Table1[Profit (Month)],Table1[Category],Table1[[#This Row],[Category]],Table1[Supplier],Table1[[#This Row],[Supplier]],Table1[Brand],Table1[[#This Row],[Brand]],Table1[Year],Table1[[#This Row],[Year]],Table1[Month],"&lt;="&amp;Table1[[#This Row],[Profit (Month)]])</f>
        <v>149233</v>
      </c>
    </row>
    <row r="4357" spans="1:7" x14ac:dyDescent="0.35">
      <c r="A4357" t="s">
        <v>17</v>
      </c>
      <c r="B4357" t="s">
        <v>14</v>
      </c>
      <c r="C4357" t="s">
        <v>9</v>
      </c>
      <c r="D4357">
        <v>2023</v>
      </c>
      <c r="E4357">
        <v>12</v>
      </c>
      <c r="F4357" s="1">
        <v>12065</v>
      </c>
      <c r="G4357" s="6">
        <f>SUMIFS(Table1[Profit (Month)],Table1[Category],Table1[[#This Row],[Category]],Table1[Supplier],Table1[[#This Row],[Supplier]],Table1[Brand],Table1[[#This Row],[Brand]],Table1[Year],Table1[[#This Row],[Year]],Table1[Month],"&lt;="&amp;Table1[[#This Row],[Profit (Month)]])</f>
        <v>149816</v>
      </c>
    </row>
    <row r="4358" spans="1:7" x14ac:dyDescent="0.35">
      <c r="A4358" t="s">
        <v>17</v>
      </c>
      <c r="B4358" t="s">
        <v>14</v>
      </c>
      <c r="C4358" t="s">
        <v>9</v>
      </c>
      <c r="D4358">
        <v>2024</v>
      </c>
      <c r="E4358">
        <v>1</v>
      </c>
      <c r="F4358" s="1">
        <v>13687</v>
      </c>
      <c r="G4358" s="6">
        <f>SUMIFS(Table1[Profit (Month)],Table1[Category],Table1[[#This Row],[Category]],Table1[Supplier],Table1[[#This Row],[Supplier]],Table1[Brand],Table1[[#This Row],[Brand]],Table1[Year],Table1[[#This Row],[Year]],Table1[Month],"&lt;="&amp;Table1[[#This Row],[Profit (Month)]])</f>
        <v>153845</v>
      </c>
    </row>
    <row r="4359" spans="1:7" x14ac:dyDescent="0.35">
      <c r="A4359" t="s">
        <v>17</v>
      </c>
      <c r="B4359" t="s">
        <v>14</v>
      </c>
      <c r="C4359" t="s">
        <v>9</v>
      </c>
      <c r="D4359">
        <v>2024</v>
      </c>
      <c r="E4359">
        <v>2</v>
      </c>
      <c r="F4359" s="1">
        <v>13967</v>
      </c>
      <c r="G4359" s="6">
        <f>SUMIFS(Table1[Profit (Month)],Table1[Category],Table1[[#This Row],[Category]],Table1[Supplier],Table1[[#This Row],[Supplier]],Table1[Brand],Table1[[#This Row],[Brand]],Table1[Year],Table1[[#This Row],[Year]],Table1[Month],"&lt;="&amp;Table1[[#This Row],[Profit (Month)]])</f>
        <v>152411</v>
      </c>
    </row>
    <row r="4360" spans="1:7" x14ac:dyDescent="0.35">
      <c r="A4360" t="s">
        <v>17</v>
      </c>
      <c r="B4360" t="s">
        <v>14</v>
      </c>
      <c r="C4360" t="s">
        <v>9</v>
      </c>
      <c r="D4360">
        <v>2024</v>
      </c>
      <c r="E4360">
        <v>3</v>
      </c>
      <c r="F4360" s="1">
        <v>10072</v>
      </c>
      <c r="G4360" s="6">
        <f>SUMIFS(Table1[Profit (Month)],Table1[Category],Table1[[#This Row],[Category]],Table1[Supplier],Table1[[#This Row],[Supplier]],Table1[Brand],Table1[[#This Row],[Brand]],Table1[Year],Table1[[#This Row],[Year]],Table1[Month],"&lt;="&amp;Table1[[#This Row],[Profit (Month)]])</f>
        <v>151293</v>
      </c>
    </row>
    <row r="4361" spans="1:7" x14ac:dyDescent="0.35">
      <c r="A4361" t="s">
        <v>17</v>
      </c>
      <c r="B4361" t="s">
        <v>14</v>
      </c>
      <c r="C4361" t="s">
        <v>9</v>
      </c>
      <c r="D4361">
        <v>2024</v>
      </c>
      <c r="E4361">
        <v>4</v>
      </c>
      <c r="F4361" s="1">
        <v>13954</v>
      </c>
      <c r="G4361" s="6">
        <f>SUMIFS(Table1[Profit (Month)],Table1[Category],Table1[[#This Row],[Category]],Table1[Supplier],Table1[[#This Row],[Supplier]],Table1[Brand],Table1[[#This Row],[Brand]],Table1[Year],Table1[[#This Row],[Year]],Table1[Month],"&lt;="&amp;Table1[[#This Row],[Profit (Month)]])</f>
        <v>153868</v>
      </c>
    </row>
    <row r="4362" spans="1:7" x14ac:dyDescent="0.35">
      <c r="A4362" t="s">
        <v>17</v>
      </c>
      <c r="B4362" t="s">
        <v>14</v>
      </c>
      <c r="C4362" t="s">
        <v>9</v>
      </c>
      <c r="D4362">
        <v>2024</v>
      </c>
      <c r="E4362">
        <v>5</v>
      </c>
      <c r="F4362" s="1">
        <v>10721</v>
      </c>
      <c r="G4362" s="6">
        <f>SUMIFS(Table1[Profit (Month)],Table1[Category],Table1[[#This Row],[Category]],Table1[Supplier],Table1[[#This Row],[Supplier]],Table1[Brand],Table1[[#This Row],[Brand]],Table1[Year],Table1[[#This Row],[Year]],Table1[Month],"&lt;="&amp;Table1[[#This Row],[Profit (Month)]])</f>
        <v>148735</v>
      </c>
    </row>
    <row r="4363" spans="1:7" x14ac:dyDescent="0.35">
      <c r="A4363" t="s">
        <v>17</v>
      </c>
      <c r="B4363" t="s">
        <v>14</v>
      </c>
      <c r="C4363" t="s">
        <v>9</v>
      </c>
      <c r="D4363">
        <v>2024</v>
      </c>
      <c r="E4363">
        <v>6</v>
      </c>
      <c r="F4363" s="1">
        <v>11250</v>
      </c>
      <c r="G4363" s="6">
        <f>SUMIFS(Table1[Profit (Month)],Table1[Category],Table1[[#This Row],[Category]],Table1[Supplier],Table1[[#This Row],[Supplier]],Table1[Brand],Table1[[#This Row],[Brand]],Table1[Year],Table1[[#This Row],[Year]],Table1[Month],"&lt;="&amp;Table1[[#This Row],[Profit (Month)]])</f>
        <v>153815</v>
      </c>
    </row>
    <row r="4364" spans="1:7" x14ac:dyDescent="0.35">
      <c r="A4364" t="s">
        <v>17</v>
      </c>
      <c r="B4364" t="s">
        <v>14</v>
      </c>
      <c r="C4364" t="s">
        <v>9</v>
      </c>
      <c r="D4364">
        <v>2024</v>
      </c>
      <c r="E4364">
        <v>7</v>
      </c>
      <c r="F4364" s="1">
        <v>12344</v>
      </c>
      <c r="G4364" s="6">
        <f>SUMIFS(Table1[Profit (Month)],Table1[Category],Table1[[#This Row],[Category]],Table1[Supplier],Table1[[#This Row],[Supplier]],Table1[Brand],Table1[[#This Row],[Brand]],Table1[Year],Table1[[#This Row],[Year]],Table1[Month],"&lt;="&amp;Table1[[#This Row],[Profit (Month)]])</f>
        <v>144594</v>
      </c>
    </row>
    <row r="4365" spans="1:7" x14ac:dyDescent="0.35">
      <c r="A4365" t="s">
        <v>17</v>
      </c>
      <c r="B4365" t="s">
        <v>14</v>
      </c>
      <c r="C4365" t="s">
        <v>9</v>
      </c>
      <c r="D4365">
        <v>2024</v>
      </c>
      <c r="E4365">
        <v>8</v>
      </c>
      <c r="F4365" s="1">
        <v>11545</v>
      </c>
      <c r="G4365" s="6">
        <f>SUMIFS(Table1[Profit (Month)],Table1[Category],Table1[[#This Row],[Category]],Table1[Supplier],Table1[[#This Row],[Supplier]],Table1[Brand],Table1[[#This Row],[Brand]],Table1[Year],Table1[[#This Row],[Year]],Table1[Month],"&lt;="&amp;Table1[[#This Row],[Profit (Month)]])</f>
        <v>152885</v>
      </c>
    </row>
    <row r="4366" spans="1:7" x14ac:dyDescent="0.35">
      <c r="A4366" t="s">
        <v>17</v>
      </c>
      <c r="B4366" t="s">
        <v>14</v>
      </c>
      <c r="C4366" t="s">
        <v>9</v>
      </c>
      <c r="D4366">
        <v>2024</v>
      </c>
      <c r="E4366">
        <v>9</v>
      </c>
      <c r="F4366" s="1">
        <v>12421</v>
      </c>
      <c r="G4366" s="6">
        <f>SUMIFS(Table1[Profit (Month)],Table1[Category],Table1[[#This Row],[Category]],Table1[Supplier],Table1[[#This Row],[Supplier]],Table1[Brand],Table1[[#This Row],[Brand]],Table1[Year],Table1[[#This Row],[Year]],Table1[Month],"&lt;="&amp;Table1[[#This Row],[Profit (Month)]])</f>
        <v>159151</v>
      </c>
    </row>
    <row r="4367" spans="1:7" x14ac:dyDescent="0.35">
      <c r="A4367" t="s">
        <v>17</v>
      </c>
      <c r="B4367" t="s">
        <v>14</v>
      </c>
      <c r="C4367" t="s">
        <v>9</v>
      </c>
      <c r="D4367">
        <v>2024</v>
      </c>
      <c r="E4367">
        <v>10</v>
      </c>
      <c r="F4367" s="1">
        <v>13499</v>
      </c>
      <c r="G4367" s="6">
        <f>SUMIFS(Table1[Profit (Month)],Table1[Category],Table1[[#This Row],[Category]],Table1[Supplier],Table1[[#This Row],[Supplier]],Table1[Brand],Table1[[#This Row],[Brand]],Table1[Year],Table1[[#This Row],[Year]],Table1[Month],"&lt;="&amp;Table1[[#This Row],[Profit (Month)]])</f>
        <v>148293</v>
      </c>
    </row>
    <row r="4368" spans="1:7" x14ac:dyDescent="0.35">
      <c r="A4368" t="s">
        <v>17</v>
      </c>
      <c r="B4368" t="s">
        <v>14</v>
      </c>
      <c r="C4368" t="s">
        <v>9</v>
      </c>
      <c r="D4368">
        <v>2024</v>
      </c>
      <c r="E4368">
        <v>11</v>
      </c>
      <c r="F4368" s="1">
        <v>10694</v>
      </c>
      <c r="G4368" s="6">
        <f>SUMIFS(Table1[Profit (Month)],Table1[Category],Table1[[#This Row],[Category]],Table1[Supplier],Table1[[#This Row],[Supplier]],Table1[Brand],Table1[[#This Row],[Brand]],Table1[Year],Table1[[#This Row],[Year]],Table1[Month],"&lt;="&amp;Table1[[#This Row],[Profit (Month)]])</f>
        <v>146991</v>
      </c>
    </row>
    <row r="4369" spans="1:7" x14ac:dyDescent="0.35">
      <c r="A4369" t="s">
        <v>17</v>
      </c>
      <c r="B4369" t="s">
        <v>14</v>
      </c>
      <c r="C4369" t="s">
        <v>9</v>
      </c>
      <c r="D4369">
        <v>2024</v>
      </c>
      <c r="E4369">
        <v>12</v>
      </c>
      <c r="F4369" s="1">
        <v>13680</v>
      </c>
      <c r="G4369" s="6">
        <f>SUMIFS(Table1[Profit (Month)],Table1[Category],Table1[[#This Row],[Category]],Table1[Supplier],Table1[[#This Row],[Supplier]],Table1[Brand],Table1[[#This Row],[Brand]],Table1[Year],Table1[[#This Row],[Year]],Table1[Month],"&lt;="&amp;Table1[[#This Row],[Profit (Month)]])</f>
        <v>153640</v>
      </c>
    </row>
    <row r="4370" spans="1:7" x14ac:dyDescent="0.35">
      <c r="A4370" t="s">
        <v>17</v>
      </c>
      <c r="B4370" t="s">
        <v>14</v>
      </c>
      <c r="C4370" t="s">
        <v>10</v>
      </c>
      <c r="D4370">
        <v>2018</v>
      </c>
      <c r="E4370">
        <v>1</v>
      </c>
      <c r="F4370" s="1">
        <v>14261</v>
      </c>
      <c r="G4370" s="6">
        <f>SUMIFS(Table1[Profit (Month)],Table1[Category],Table1[[#This Row],[Category]],Table1[Supplier],Table1[[#This Row],[Supplier]],Table1[Brand],Table1[[#This Row],[Brand]],Table1[Year],Table1[[#This Row],[Year]],Table1[Month],"&lt;="&amp;Table1[[#This Row],[Profit (Month)]])</f>
        <v>148022</v>
      </c>
    </row>
    <row r="4371" spans="1:7" x14ac:dyDescent="0.35">
      <c r="A4371" t="s">
        <v>17</v>
      </c>
      <c r="B4371" t="s">
        <v>14</v>
      </c>
      <c r="C4371" t="s">
        <v>10</v>
      </c>
      <c r="D4371">
        <v>2018</v>
      </c>
      <c r="E4371">
        <v>2</v>
      </c>
      <c r="F4371" s="1">
        <v>14091</v>
      </c>
      <c r="G4371" s="6">
        <f>SUMIFS(Table1[Profit (Month)],Table1[Category],Table1[[#This Row],[Category]],Table1[Supplier],Table1[[#This Row],[Supplier]],Table1[Brand],Table1[[#This Row],[Brand]],Table1[Year],Table1[[#This Row],[Year]],Table1[Month],"&lt;="&amp;Table1[[#This Row],[Profit (Month)]])</f>
        <v>153940</v>
      </c>
    </row>
    <row r="4372" spans="1:7" x14ac:dyDescent="0.35">
      <c r="A4372" t="s">
        <v>17</v>
      </c>
      <c r="B4372" t="s">
        <v>14</v>
      </c>
      <c r="C4372" t="s">
        <v>10</v>
      </c>
      <c r="D4372">
        <v>2018</v>
      </c>
      <c r="E4372">
        <v>3</v>
      </c>
      <c r="F4372" s="1">
        <v>14144</v>
      </c>
      <c r="G4372" s="6">
        <f>SUMIFS(Table1[Profit (Month)],Table1[Category],Table1[[#This Row],[Category]],Table1[Supplier],Table1[[#This Row],[Supplier]],Table1[Brand],Table1[[#This Row],[Brand]],Table1[Year],Table1[[#This Row],[Year]],Table1[Month],"&lt;="&amp;Table1[[#This Row],[Profit (Month)]])</f>
        <v>152891</v>
      </c>
    </row>
    <row r="4373" spans="1:7" x14ac:dyDescent="0.35">
      <c r="A4373" t="s">
        <v>17</v>
      </c>
      <c r="B4373" t="s">
        <v>14</v>
      </c>
      <c r="C4373" t="s">
        <v>10</v>
      </c>
      <c r="D4373">
        <v>2018</v>
      </c>
      <c r="E4373">
        <v>4</v>
      </c>
      <c r="F4373" s="1">
        <v>10604</v>
      </c>
      <c r="G4373" s="6">
        <f>SUMIFS(Table1[Profit (Month)],Table1[Category],Table1[[#This Row],[Category]],Table1[Supplier],Table1[[#This Row],[Supplier]],Table1[Brand],Table1[[#This Row],[Brand]],Table1[Year],Table1[[#This Row],[Year]],Table1[Month],"&lt;="&amp;Table1[[#This Row],[Profit (Month)]])</f>
        <v>147439</v>
      </c>
    </row>
    <row r="4374" spans="1:7" x14ac:dyDescent="0.35">
      <c r="A4374" t="s">
        <v>17</v>
      </c>
      <c r="B4374" t="s">
        <v>14</v>
      </c>
      <c r="C4374" t="s">
        <v>10</v>
      </c>
      <c r="D4374">
        <v>2018</v>
      </c>
      <c r="E4374">
        <v>5</v>
      </c>
      <c r="F4374" s="1">
        <v>12494</v>
      </c>
      <c r="G4374" s="6">
        <f>SUMIFS(Table1[Profit (Month)],Table1[Category],Table1[[#This Row],[Category]],Table1[Supplier],Table1[[#This Row],[Supplier]],Table1[Brand],Table1[[#This Row],[Brand]],Table1[Year],Table1[[#This Row],[Year]],Table1[Month],"&lt;="&amp;Table1[[#This Row],[Profit (Month)]])</f>
        <v>147565</v>
      </c>
    </row>
    <row r="4375" spans="1:7" x14ac:dyDescent="0.35">
      <c r="A4375" t="s">
        <v>17</v>
      </c>
      <c r="B4375" t="s">
        <v>14</v>
      </c>
      <c r="C4375" t="s">
        <v>10</v>
      </c>
      <c r="D4375">
        <v>2018</v>
      </c>
      <c r="E4375">
        <v>6</v>
      </c>
      <c r="F4375" s="1">
        <v>13814</v>
      </c>
      <c r="G4375" s="6">
        <f>SUMIFS(Table1[Profit (Month)],Table1[Category],Table1[[#This Row],[Category]],Table1[Supplier],Table1[[#This Row],[Supplier]],Table1[Brand],Table1[[#This Row],[Brand]],Table1[Year],Table1[[#This Row],[Year]],Table1[Month],"&lt;="&amp;Table1[[#This Row],[Profit (Month)]])</f>
        <v>157997</v>
      </c>
    </row>
    <row r="4376" spans="1:7" x14ac:dyDescent="0.35">
      <c r="A4376" t="s">
        <v>17</v>
      </c>
      <c r="B4376" t="s">
        <v>14</v>
      </c>
      <c r="C4376" t="s">
        <v>10</v>
      </c>
      <c r="D4376">
        <v>2018</v>
      </c>
      <c r="E4376">
        <v>7</v>
      </c>
      <c r="F4376" s="1">
        <v>14139</v>
      </c>
      <c r="G4376" s="6">
        <f>SUMIFS(Table1[Profit (Month)],Table1[Category],Table1[[#This Row],[Category]],Table1[Supplier],Table1[[#This Row],[Supplier]],Table1[Brand],Table1[[#This Row],[Brand]],Table1[Year],Table1[[#This Row],[Year]],Table1[Month],"&lt;="&amp;Table1[[#This Row],[Profit (Month)]])</f>
        <v>149435</v>
      </c>
    </row>
    <row r="4377" spans="1:7" x14ac:dyDescent="0.35">
      <c r="A4377" t="s">
        <v>17</v>
      </c>
      <c r="B4377" t="s">
        <v>14</v>
      </c>
      <c r="C4377" t="s">
        <v>10</v>
      </c>
      <c r="D4377">
        <v>2018</v>
      </c>
      <c r="E4377">
        <v>8</v>
      </c>
      <c r="F4377" s="1">
        <v>11187</v>
      </c>
      <c r="G4377" s="6">
        <f>SUMIFS(Table1[Profit (Month)],Table1[Category],Table1[[#This Row],[Category]],Table1[Supplier],Table1[[#This Row],[Supplier]],Table1[Brand],Table1[[#This Row],[Brand]],Table1[Year],Table1[[#This Row],[Year]],Table1[Month],"&lt;="&amp;Table1[[#This Row],[Profit (Month)]])</f>
        <v>143808</v>
      </c>
    </row>
    <row r="4378" spans="1:7" x14ac:dyDescent="0.35">
      <c r="A4378" t="s">
        <v>17</v>
      </c>
      <c r="B4378" t="s">
        <v>14</v>
      </c>
      <c r="C4378" t="s">
        <v>10</v>
      </c>
      <c r="D4378">
        <v>2018</v>
      </c>
      <c r="E4378">
        <v>9</v>
      </c>
      <c r="F4378" s="1">
        <v>14452</v>
      </c>
      <c r="G4378" s="6">
        <f>SUMIFS(Table1[Profit (Month)],Table1[Category],Table1[[#This Row],[Category]],Table1[Supplier],Table1[[#This Row],[Supplier]],Table1[Brand],Table1[[#This Row],[Brand]],Table1[Year],Table1[[#This Row],[Year]],Table1[Month],"&lt;="&amp;Table1[[#This Row],[Profit (Month)]])</f>
        <v>147834</v>
      </c>
    </row>
    <row r="4379" spans="1:7" x14ac:dyDescent="0.35">
      <c r="A4379" t="s">
        <v>17</v>
      </c>
      <c r="B4379" t="s">
        <v>14</v>
      </c>
      <c r="C4379" t="s">
        <v>10</v>
      </c>
      <c r="D4379">
        <v>2018</v>
      </c>
      <c r="E4379">
        <v>10</v>
      </c>
      <c r="F4379" s="1">
        <v>13397</v>
      </c>
      <c r="G4379" s="6">
        <f>SUMIFS(Table1[Profit (Month)],Table1[Category],Table1[[#This Row],[Category]],Table1[Supplier],Table1[[#This Row],[Supplier]],Table1[Brand],Table1[[#This Row],[Brand]],Table1[Year],Table1[[#This Row],[Year]],Table1[Month],"&lt;="&amp;Table1[[#This Row],[Profit (Month)]])</f>
        <v>152744</v>
      </c>
    </row>
    <row r="4380" spans="1:7" x14ac:dyDescent="0.35">
      <c r="A4380" t="s">
        <v>17</v>
      </c>
      <c r="B4380" t="s">
        <v>14</v>
      </c>
      <c r="C4380" t="s">
        <v>10</v>
      </c>
      <c r="D4380">
        <v>2018</v>
      </c>
      <c r="E4380">
        <v>11</v>
      </c>
      <c r="F4380" s="1">
        <v>12002</v>
      </c>
      <c r="G4380" s="6">
        <f>SUMIFS(Table1[Profit (Month)],Table1[Category],Table1[[#This Row],[Category]],Table1[Supplier],Table1[[#This Row],[Supplier]],Table1[Brand],Table1[[#This Row],[Brand]],Table1[Year],Table1[[#This Row],[Year]],Table1[Month],"&lt;="&amp;Table1[[#This Row],[Profit (Month)]])</f>
        <v>152250</v>
      </c>
    </row>
    <row r="4381" spans="1:7" x14ac:dyDescent="0.35">
      <c r="A4381" t="s">
        <v>17</v>
      </c>
      <c r="B4381" t="s">
        <v>14</v>
      </c>
      <c r="C4381" t="s">
        <v>10</v>
      </c>
      <c r="D4381">
        <v>2018</v>
      </c>
      <c r="E4381">
        <v>12</v>
      </c>
      <c r="F4381" s="1">
        <v>14144</v>
      </c>
      <c r="G4381" s="6">
        <f>SUMIFS(Table1[Profit (Month)],Table1[Category],Table1[[#This Row],[Category]],Table1[Supplier],Table1[[#This Row],[Supplier]],Table1[Brand],Table1[[#This Row],[Brand]],Table1[Year],Table1[[#This Row],[Year]],Table1[Month],"&lt;="&amp;Table1[[#This Row],[Profit (Month)]])</f>
        <v>149198</v>
      </c>
    </row>
    <row r="4382" spans="1:7" x14ac:dyDescent="0.35">
      <c r="A4382" t="s">
        <v>17</v>
      </c>
      <c r="B4382" t="s">
        <v>14</v>
      </c>
      <c r="C4382" t="s">
        <v>10</v>
      </c>
      <c r="D4382">
        <v>2019</v>
      </c>
      <c r="E4382">
        <v>1</v>
      </c>
      <c r="F4382" s="1">
        <v>14748</v>
      </c>
      <c r="G4382" s="6">
        <f>SUMIFS(Table1[Profit (Month)],Table1[Category],Table1[[#This Row],[Category]],Table1[Supplier],Table1[[#This Row],[Supplier]],Table1[Brand],Table1[[#This Row],[Brand]],Table1[Year],Table1[[#This Row],[Year]],Table1[Month],"&lt;="&amp;Table1[[#This Row],[Profit (Month)]])</f>
        <v>149743</v>
      </c>
    </row>
    <row r="4383" spans="1:7" x14ac:dyDescent="0.35">
      <c r="A4383" t="s">
        <v>17</v>
      </c>
      <c r="B4383" t="s">
        <v>14</v>
      </c>
      <c r="C4383" t="s">
        <v>10</v>
      </c>
      <c r="D4383">
        <v>2019</v>
      </c>
      <c r="E4383">
        <v>2</v>
      </c>
      <c r="F4383" s="1">
        <v>10284</v>
      </c>
      <c r="G4383" s="6">
        <f>SUMIFS(Table1[Profit (Month)],Table1[Category],Table1[[#This Row],[Category]],Table1[Supplier],Table1[[#This Row],[Supplier]],Table1[Brand],Table1[[#This Row],[Brand]],Table1[Year],Table1[[#This Row],[Year]],Table1[Month],"&lt;="&amp;Table1[[#This Row],[Profit (Month)]])</f>
        <v>156294</v>
      </c>
    </row>
    <row r="4384" spans="1:7" x14ac:dyDescent="0.35">
      <c r="A4384" t="s">
        <v>17</v>
      </c>
      <c r="B4384" t="s">
        <v>14</v>
      </c>
      <c r="C4384" t="s">
        <v>10</v>
      </c>
      <c r="D4384">
        <v>2019</v>
      </c>
      <c r="E4384">
        <v>3</v>
      </c>
      <c r="F4384" s="1">
        <v>14200</v>
      </c>
      <c r="G4384" s="6">
        <f>SUMIFS(Table1[Profit (Month)],Table1[Category],Table1[[#This Row],[Category]],Table1[Supplier],Table1[[#This Row],[Supplier]],Table1[Brand],Table1[[#This Row],[Brand]],Table1[Year],Table1[[#This Row],[Year]],Table1[Month],"&lt;="&amp;Table1[[#This Row],[Profit (Month)]])</f>
        <v>156089</v>
      </c>
    </row>
    <row r="4385" spans="1:7" x14ac:dyDescent="0.35">
      <c r="A4385" t="s">
        <v>17</v>
      </c>
      <c r="B4385" t="s">
        <v>14</v>
      </c>
      <c r="C4385" t="s">
        <v>10</v>
      </c>
      <c r="D4385">
        <v>2019</v>
      </c>
      <c r="E4385">
        <v>4</v>
      </c>
      <c r="F4385" s="1">
        <v>10545</v>
      </c>
      <c r="G4385" s="6">
        <f>SUMIFS(Table1[Profit (Month)],Table1[Category],Table1[[#This Row],[Category]],Table1[Supplier],Table1[[#This Row],[Supplier]],Table1[Brand],Table1[[#This Row],[Brand]],Table1[Year],Table1[[#This Row],[Year]],Table1[Month],"&lt;="&amp;Table1[[#This Row],[Profit (Month)]])</f>
        <v>157257</v>
      </c>
    </row>
    <row r="4386" spans="1:7" x14ac:dyDescent="0.35">
      <c r="A4386" t="s">
        <v>17</v>
      </c>
      <c r="B4386" t="s">
        <v>14</v>
      </c>
      <c r="C4386" t="s">
        <v>10</v>
      </c>
      <c r="D4386">
        <v>2019</v>
      </c>
      <c r="E4386">
        <v>5</v>
      </c>
      <c r="F4386" s="1">
        <v>11257</v>
      </c>
      <c r="G4386" s="6">
        <f>SUMIFS(Table1[Profit (Month)],Table1[Category],Table1[[#This Row],[Category]],Table1[Supplier],Table1[[#This Row],[Supplier]],Table1[Brand],Table1[[#This Row],[Brand]],Table1[Year],Table1[[#This Row],[Year]],Table1[Month],"&lt;="&amp;Table1[[#This Row],[Profit (Month)]])</f>
        <v>150322</v>
      </c>
    </row>
    <row r="4387" spans="1:7" x14ac:dyDescent="0.35">
      <c r="A4387" t="s">
        <v>17</v>
      </c>
      <c r="B4387" t="s">
        <v>14</v>
      </c>
      <c r="C4387" t="s">
        <v>10</v>
      </c>
      <c r="D4387">
        <v>2019</v>
      </c>
      <c r="E4387">
        <v>6</v>
      </c>
      <c r="F4387" s="1">
        <v>10652</v>
      </c>
      <c r="G4387" s="6">
        <f>SUMIFS(Table1[Profit (Month)],Table1[Category],Table1[[#This Row],[Category]],Table1[Supplier],Table1[[#This Row],[Supplier]],Table1[Brand],Table1[[#This Row],[Brand]],Table1[Year],Table1[[#This Row],[Year]],Table1[Month],"&lt;="&amp;Table1[[#This Row],[Profit (Month)]])</f>
        <v>148678</v>
      </c>
    </row>
    <row r="4388" spans="1:7" x14ac:dyDescent="0.35">
      <c r="A4388" t="s">
        <v>17</v>
      </c>
      <c r="B4388" t="s">
        <v>14</v>
      </c>
      <c r="C4388" t="s">
        <v>10</v>
      </c>
      <c r="D4388">
        <v>2019</v>
      </c>
      <c r="E4388">
        <v>7</v>
      </c>
      <c r="F4388" s="1">
        <v>10041</v>
      </c>
      <c r="G4388" s="6">
        <f>SUMIFS(Table1[Profit (Month)],Table1[Category],Table1[[#This Row],[Category]],Table1[Supplier],Table1[[#This Row],[Supplier]],Table1[Brand],Table1[[#This Row],[Brand]],Table1[Year],Table1[[#This Row],[Year]],Table1[Month],"&lt;="&amp;Table1[[#This Row],[Profit (Month)]])</f>
        <v>148022</v>
      </c>
    </row>
    <row r="4389" spans="1:7" x14ac:dyDescent="0.35">
      <c r="A4389" t="s">
        <v>17</v>
      </c>
      <c r="B4389" t="s">
        <v>14</v>
      </c>
      <c r="C4389" t="s">
        <v>10</v>
      </c>
      <c r="D4389">
        <v>2019</v>
      </c>
      <c r="E4389">
        <v>8</v>
      </c>
      <c r="F4389" s="1">
        <v>14487</v>
      </c>
      <c r="G4389" s="6">
        <f>SUMIFS(Table1[Profit (Month)],Table1[Category],Table1[[#This Row],[Category]],Table1[Supplier],Table1[[#This Row],[Supplier]],Table1[Brand],Table1[[#This Row],[Brand]],Table1[Year],Table1[[#This Row],[Year]],Table1[Month],"&lt;="&amp;Table1[[#This Row],[Profit (Month)]])</f>
        <v>140940</v>
      </c>
    </row>
    <row r="4390" spans="1:7" x14ac:dyDescent="0.35">
      <c r="A4390" t="s">
        <v>17</v>
      </c>
      <c r="B4390" t="s">
        <v>14</v>
      </c>
      <c r="C4390" t="s">
        <v>10</v>
      </c>
      <c r="D4390">
        <v>2019</v>
      </c>
      <c r="E4390">
        <v>9</v>
      </c>
      <c r="F4390" s="1">
        <v>12369</v>
      </c>
      <c r="G4390" s="6">
        <f>SUMIFS(Table1[Profit (Month)],Table1[Category],Table1[[#This Row],[Category]],Table1[Supplier],Table1[[#This Row],[Supplier]],Table1[Brand],Table1[[#This Row],[Brand]],Table1[Year],Table1[[#This Row],[Year]],Table1[Month],"&lt;="&amp;Table1[[#This Row],[Profit (Month)]])</f>
        <v>144869</v>
      </c>
    </row>
    <row r="4391" spans="1:7" x14ac:dyDescent="0.35">
      <c r="A4391" t="s">
        <v>17</v>
      </c>
      <c r="B4391" t="s">
        <v>14</v>
      </c>
      <c r="C4391" t="s">
        <v>10</v>
      </c>
      <c r="D4391">
        <v>2019</v>
      </c>
      <c r="E4391">
        <v>10</v>
      </c>
      <c r="F4391" s="1">
        <v>10178</v>
      </c>
      <c r="G4391" s="6">
        <f>SUMIFS(Table1[Profit (Month)],Table1[Category],Table1[[#This Row],[Category]],Table1[Supplier],Table1[[#This Row],[Supplier]],Table1[Brand],Table1[[#This Row],[Brand]],Table1[Year],Table1[[#This Row],[Year]],Table1[Month],"&lt;="&amp;Table1[[#This Row],[Profit (Month)]])</f>
        <v>150885</v>
      </c>
    </row>
    <row r="4392" spans="1:7" x14ac:dyDescent="0.35">
      <c r="A4392" t="s">
        <v>17</v>
      </c>
      <c r="B4392" t="s">
        <v>14</v>
      </c>
      <c r="C4392" t="s">
        <v>10</v>
      </c>
      <c r="D4392">
        <v>2019</v>
      </c>
      <c r="E4392">
        <v>11</v>
      </c>
      <c r="F4392" s="1">
        <v>13735</v>
      </c>
      <c r="G4392" s="6">
        <f>SUMIFS(Table1[Profit (Month)],Table1[Category],Table1[[#This Row],[Category]],Table1[Supplier],Table1[[#This Row],[Supplier]],Table1[Brand],Table1[[#This Row],[Brand]],Table1[Year],Table1[[#This Row],[Year]],Table1[Month],"&lt;="&amp;Table1[[#This Row],[Profit (Month)]])</f>
        <v>146518</v>
      </c>
    </row>
    <row r="4393" spans="1:7" x14ac:dyDescent="0.35">
      <c r="A4393" t="s">
        <v>17</v>
      </c>
      <c r="B4393" t="s">
        <v>14</v>
      </c>
      <c r="C4393" t="s">
        <v>10</v>
      </c>
      <c r="D4393">
        <v>2019</v>
      </c>
      <c r="E4393">
        <v>12</v>
      </c>
      <c r="F4393" s="1">
        <v>11236</v>
      </c>
      <c r="G4393" s="6">
        <f>SUMIFS(Table1[Profit (Month)],Table1[Category],Table1[[#This Row],[Category]],Table1[Supplier],Table1[[#This Row],[Supplier]],Table1[Brand],Table1[[#This Row],[Brand]],Table1[Year],Table1[[#This Row],[Year]],Table1[Month],"&lt;="&amp;Table1[[#This Row],[Profit (Month)]])</f>
        <v>144860</v>
      </c>
    </row>
    <row r="4394" spans="1:7" x14ac:dyDescent="0.35">
      <c r="A4394" t="s">
        <v>17</v>
      </c>
      <c r="B4394" t="s">
        <v>14</v>
      </c>
      <c r="C4394" t="s">
        <v>10</v>
      </c>
      <c r="D4394">
        <v>2020</v>
      </c>
      <c r="E4394">
        <v>1</v>
      </c>
      <c r="F4394" s="1">
        <v>12234</v>
      </c>
      <c r="G4394" s="6">
        <f>SUMIFS(Table1[Profit (Month)],Table1[Category],Table1[[#This Row],[Category]],Table1[Supplier],Table1[[#This Row],[Supplier]],Table1[Brand],Table1[[#This Row],[Brand]],Table1[Year],Table1[[#This Row],[Year]],Table1[Month],"&lt;="&amp;Table1[[#This Row],[Profit (Month)]])</f>
        <v>154225</v>
      </c>
    </row>
    <row r="4395" spans="1:7" x14ac:dyDescent="0.35">
      <c r="A4395" t="s">
        <v>17</v>
      </c>
      <c r="B4395" t="s">
        <v>14</v>
      </c>
      <c r="C4395" t="s">
        <v>10</v>
      </c>
      <c r="D4395">
        <v>2020</v>
      </c>
      <c r="E4395">
        <v>2</v>
      </c>
      <c r="F4395" s="1">
        <v>12724</v>
      </c>
      <c r="G4395" s="6">
        <f>SUMIFS(Table1[Profit (Month)],Table1[Category],Table1[[#This Row],[Category]],Table1[Supplier],Table1[[#This Row],[Supplier]],Table1[Brand],Table1[[#This Row],[Brand]],Table1[Year],Table1[[#This Row],[Year]],Table1[Month],"&lt;="&amp;Table1[[#This Row],[Profit (Month)]])</f>
        <v>142539</v>
      </c>
    </row>
    <row r="4396" spans="1:7" x14ac:dyDescent="0.35">
      <c r="A4396" t="s">
        <v>17</v>
      </c>
      <c r="B4396" t="s">
        <v>14</v>
      </c>
      <c r="C4396" t="s">
        <v>10</v>
      </c>
      <c r="D4396">
        <v>2020</v>
      </c>
      <c r="E4396">
        <v>3</v>
      </c>
      <c r="F4396" s="1">
        <v>10897</v>
      </c>
      <c r="G4396" s="6">
        <f>SUMIFS(Table1[Profit (Month)],Table1[Category],Table1[[#This Row],[Category]],Table1[Supplier],Table1[[#This Row],[Supplier]],Table1[Brand],Table1[[#This Row],[Brand]],Table1[Year],Table1[[#This Row],[Year]],Table1[Month],"&lt;="&amp;Table1[[#This Row],[Profit (Month)]])</f>
        <v>150854</v>
      </c>
    </row>
    <row r="4397" spans="1:7" x14ac:dyDescent="0.35">
      <c r="A4397" t="s">
        <v>17</v>
      </c>
      <c r="B4397" t="s">
        <v>14</v>
      </c>
      <c r="C4397" t="s">
        <v>10</v>
      </c>
      <c r="D4397">
        <v>2020</v>
      </c>
      <c r="E4397">
        <v>4</v>
      </c>
      <c r="F4397" s="1">
        <v>14507</v>
      </c>
      <c r="G4397" s="6">
        <f>SUMIFS(Table1[Profit (Month)],Table1[Category],Table1[[#This Row],[Category]],Table1[Supplier],Table1[[#This Row],[Supplier]],Table1[Brand],Table1[[#This Row],[Brand]],Table1[Year],Table1[[#This Row],[Year]],Table1[Month],"&lt;="&amp;Table1[[#This Row],[Profit (Month)]])</f>
        <v>148251</v>
      </c>
    </row>
    <row r="4398" spans="1:7" x14ac:dyDescent="0.35">
      <c r="A4398" t="s">
        <v>17</v>
      </c>
      <c r="B4398" t="s">
        <v>14</v>
      </c>
      <c r="C4398" t="s">
        <v>10</v>
      </c>
      <c r="D4398">
        <v>2020</v>
      </c>
      <c r="E4398">
        <v>5</v>
      </c>
      <c r="F4398" s="1">
        <v>12673</v>
      </c>
      <c r="G4398" s="6">
        <f>SUMIFS(Table1[Profit (Month)],Table1[Category],Table1[[#This Row],[Category]],Table1[Supplier],Table1[[#This Row],[Supplier]],Table1[Brand],Table1[[#This Row],[Brand]],Table1[Year],Table1[[#This Row],[Year]],Table1[Month],"&lt;="&amp;Table1[[#This Row],[Profit (Month)]])</f>
        <v>147993</v>
      </c>
    </row>
    <row r="4399" spans="1:7" x14ac:dyDescent="0.35">
      <c r="A4399" t="s">
        <v>17</v>
      </c>
      <c r="B4399" t="s">
        <v>14</v>
      </c>
      <c r="C4399" t="s">
        <v>10</v>
      </c>
      <c r="D4399">
        <v>2020</v>
      </c>
      <c r="E4399">
        <v>6</v>
      </c>
      <c r="F4399" s="1">
        <v>10710</v>
      </c>
      <c r="G4399" s="6">
        <f>SUMIFS(Table1[Profit (Month)],Table1[Category],Table1[[#This Row],[Category]],Table1[Supplier],Table1[[#This Row],[Supplier]],Table1[Brand],Table1[[#This Row],[Brand]],Table1[Year],Table1[[#This Row],[Year]],Table1[Month],"&lt;="&amp;Table1[[#This Row],[Profit (Month)]])</f>
        <v>158805</v>
      </c>
    </row>
    <row r="4400" spans="1:7" x14ac:dyDescent="0.35">
      <c r="A4400" t="s">
        <v>17</v>
      </c>
      <c r="B4400" t="s">
        <v>14</v>
      </c>
      <c r="C4400" t="s">
        <v>10</v>
      </c>
      <c r="D4400">
        <v>2020</v>
      </c>
      <c r="E4400">
        <v>7</v>
      </c>
      <c r="F4400" s="1">
        <v>12749</v>
      </c>
      <c r="G4400" s="6">
        <f>SUMIFS(Table1[Profit (Month)],Table1[Category],Table1[[#This Row],[Category]],Table1[Supplier],Table1[[#This Row],[Supplier]],Table1[Brand],Table1[[#This Row],[Brand]],Table1[Year],Table1[[#This Row],[Year]],Table1[Month],"&lt;="&amp;Table1[[#This Row],[Profit (Month)]])</f>
        <v>153193</v>
      </c>
    </row>
    <row r="4401" spans="1:7" x14ac:dyDescent="0.35">
      <c r="A4401" t="s">
        <v>17</v>
      </c>
      <c r="B4401" t="s">
        <v>14</v>
      </c>
      <c r="C4401" t="s">
        <v>10</v>
      </c>
      <c r="D4401">
        <v>2020</v>
      </c>
      <c r="E4401">
        <v>8</v>
      </c>
      <c r="F4401" s="1">
        <v>12128</v>
      </c>
      <c r="G4401" s="6">
        <f>SUMIFS(Table1[Profit (Month)],Table1[Category],Table1[[#This Row],[Category]],Table1[Supplier],Table1[[#This Row],[Supplier]],Table1[Brand],Table1[[#This Row],[Brand]],Table1[Year],Table1[[#This Row],[Year]],Table1[Month],"&lt;="&amp;Table1[[#This Row],[Profit (Month)]])</f>
        <v>143776</v>
      </c>
    </row>
    <row r="4402" spans="1:7" x14ac:dyDescent="0.35">
      <c r="A4402" t="s">
        <v>17</v>
      </c>
      <c r="B4402" t="s">
        <v>14</v>
      </c>
      <c r="C4402" t="s">
        <v>10</v>
      </c>
      <c r="D4402">
        <v>2020</v>
      </c>
      <c r="E4402">
        <v>9</v>
      </c>
      <c r="F4402" s="1">
        <v>11570</v>
      </c>
      <c r="G4402" s="6">
        <f>SUMIFS(Table1[Profit (Month)],Table1[Category],Table1[[#This Row],[Category]],Table1[Supplier],Table1[[#This Row],[Supplier]],Table1[Brand],Table1[[#This Row],[Brand]],Table1[Year],Table1[[#This Row],[Year]],Table1[Month],"&lt;="&amp;Table1[[#This Row],[Profit (Month)]])</f>
        <v>149866</v>
      </c>
    </row>
    <row r="4403" spans="1:7" x14ac:dyDescent="0.35">
      <c r="A4403" t="s">
        <v>17</v>
      </c>
      <c r="B4403" t="s">
        <v>14</v>
      </c>
      <c r="C4403" t="s">
        <v>10</v>
      </c>
      <c r="D4403">
        <v>2020</v>
      </c>
      <c r="E4403">
        <v>10</v>
      </c>
      <c r="F4403" s="1">
        <v>12666</v>
      </c>
      <c r="G4403" s="6">
        <f>SUMIFS(Table1[Profit (Month)],Table1[Category],Table1[[#This Row],[Category]],Table1[Supplier],Table1[[#This Row],[Supplier]],Table1[Brand],Table1[[#This Row],[Brand]],Table1[Year],Table1[[#This Row],[Year]],Table1[Month],"&lt;="&amp;Table1[[#This Row],[Profit (Month)]])</f>
        <v>150524</v>
      </c>
    </row>
    <row r="4404" spans="1:7" x14ac:dyDescent="0.35">
      <c r="A4404" t="s">
        <v>17</v>
      </c>
      <c r="B4404" t="s">
        <v>14</v>
      </c>
      <c r="C4404" t="s">
        <v>10</v>
      </c>
      <c r="D4404">
        <v>2020</v>
      </c>
      <c r="E4404">
        <v>11</v>
      </c>
      <c r="F4404" s="1">
        <v>10020</v>
      </c>
      <c r="G4404" s="6">
        <f>SUMIFS(Table1[Profit (Month)],Table1[Category],Table1[[#This Row],[Category]],Table1[Supplier],Table1[[#This Row],[Supplier]],Table1[Brand],Table1[[#This Row],[Brand]],Table1[Year],Table1[[#This Row],[Year]],Table1[Month],"&lt;="&amp;Table1[[#This Row],[Profit (Month)]])</f>
        <v>151183</v>
      </c>
    </row>
    <row r="4405" spans="1:7" x14ac:dyDescent="0.35">
      <c r="A4405" t="s">
        <v>17</v>
      </c>
      <c r="B4405" t="s">
        <v>14</v>
      </c>
      <c r="C4405" t="s">
        <v>10</v>
      </c>
      <c r="D4405">
        <v>2020</v>
      </c>
      <c r="E4405">
        <v>12</v>
      </c>
      <c r="F4405" s="1">
        <v>14644</v>
      </c>
      <c r="G4405" s="6">
        <f>SUMIFS(Table1[Profit (Month)],Table1[Category],Table1[[#This Row],[Category]],Table1[Supplier],Table1[[#This Row],[Supplier]],Table1[Brand],Table1[[#This Row],[Brand]],Table1[Year],Table1[[#This Row],[Year]],Table1[Month],"&lt;="&amp;Table1[[#This Row],[Profit (Month)]])</f>
        <v>138003</v>
      </c>
    </row>
    <row r="4406" spans="1:7" x14ac:dyDescent="0.35">
      <c r="A4406" t="s">
        <v>17</v>
      </c>
      <c r="B4406" t="s">
        <v>14</v>
      </c>
      <c r="C4406" t="s">
        <v>10</v>
      </c>
      <c r="D4406">
        <v>2021</v>
      </c>
      <c r="E4406">
        <v>1</v>
      </c>
      <c r="F4406" s="1">
        <v>13185</v>
      </c>
      <c r="G4406" s="6">
        <f>SUMIFS(Table1[Profit (Month)],Table1[Category],Table1[[#This Row],[Category]],Table1[Supplier],Table1[[#This Row],[Supplier]],Table1[Brand],Table1[[#This Row],[Brand]],Table1[Year],Table1[[#This Row],[Year]],Table1[Month],"&lt;="&amp;Table1[[#This Row],[Profit (Month)]])</f>
        <v>154401</v>
      </c>
    </row>
    <row r="4407" spans="1:7" x14ac:dyDescent="0.35">
      <c r="A4407" t="s">
        <v>17</v>
      </c>
      <c r="B4407" t="s">
        <v>14</v>
      </c>
      <c r="C4407" t="s">
        <v>10</v>
      </c>
      <c r="D4407">
        <v>2021</v>
      </c>
      <c r="E4407">
        <v>2</v>
      </c>
      <c r="F4407" s="1">
        <v>10231</v>
      </c>
      <c r="G4407" s="6">
        <f>SUMIFS(Table1[Profit (Month)],Table1[Category],Table1[[#This Row],[Category]],Table1[Supplier],Table1[[#This Row],[Supplier]],Table1[Brand],Table1[[#This Row],[Brand]],Table1[Year],Table1[[#This Row],[Year]],Table1[Month],"&lt;="&amp;Table1[[#This Row],[Profit (Month)]])</f>
        <v>145234</v>
      </c>
    </row>
    <row r="4408" spans="1:7" x14ac:dyDescent="0.35">
      <c r="A4408" t="s">
        <v>17</v>
      </c>
      <c r="B4408" t="s">
        <v>14</v>
      </c>
      <c r="C4408" t="s">
        <v>10</v>
      </c>
      <c r="D4408">
        <v>2021</v>
      </c>
      <c r="E4408">
        <v>3</v>
      </c>
      <c r="F4408" s="1">
        <v>12613</v>
      </c>
      <c r="G4408" s="6">
        <f>SUMIFS(Table1[Profit (Month)],Table1[Category],Table1[[#This Row],[Category]],Table1[Supplier],Table1[[#This Row],[Supplier]],Table1[Brand],Table1[[#This Row],[Brand]],Table1[Year],Table1[[#This Row],[Year]],Table1[Month],"&lt;="&amp;Table1[[#This Row],[Profit (Month)]])</f>
        <v>151896</v>
      </c>
    </row>
    <row r="4409" spans="1:7" x14ac:dyDescent="0.35">
      <c r="A4409" t="s">
        <v>17</v>
      </c>
      <c r="B4409" t="s">
        <v>14</v>
      </c>
      <c r="C4409" t="s">
        <v>10</v>
      </c>
      <c r="D4409">
        <v>2021</v>
      </c>
      <c r="E4409">
        <v>4</v>
      </c>
      <c r="F4409" s="1">
        <v>10008</v>
      </c>
      <c r="G4409" s="6">
        <f>SUMIFS(Table1[Profit (Month)],Table1[Category],Table1[[#This Row],[Category]],Table1[Supplier],Table1[[#This Row],[Supplier]],Table1[Brand],Table1[[#This Row],[Brand]],Table1[Year],Table1[[#This Row],[Year]],Table1[Month],"&lt;="&amp;Table1[[#This Row],[Profit (Month)]])</f>
        <v>151084</v>
      </c>
    </row>
    <row r="4410" spans="1:7" x14ac:dyDescent="0.35">
      <c r="A4410" t="s">
        <v>17</v>
      </c>
      <c r="B4410" t="s">
        <v>14</v>
      </c>
      <c r="C4410" t="s">
        <v>10</v>
      </c>
      <c r="D4410">
        <v>2021</v>
      </c>
      <c r="E4410">
        <v>5</v>
      </c>
      <c r="F4410" s="1">
        <v>14203</v>
      </c>
      <c r="G4410" s="6">
        <f>SUMIFS(Table1[Profit (Month)],Table1[Category],Table1[[#This Row],[Category]],Table1[Supplier],Table1[[#This Row],[Supplier]],Table1[Brand],Table1[[#This Row],[Brand]],Table1[Year],Table1[[#This Row],[Year]],Table1[Month],"&lt;="&amp;Table1[[#This Row],[Profit (Month)]])</f>
        <v>146991</v>
      </c>
    </row>
    <row r="4411" spans="1:7" x14ac:dyDescent="0.35">
      <c r="A4411" t="s">
        <v>17</v>
      </c>
      <c r="B4411" t="s">
        <v>14</v>
      </c>
      <c r="C4411" t="s">
        <v>10</v>
      </c>
      <c r="D4411">
        <v>2021</v>
      </c>
      <c r="E4411">
        <v>6</v>
      </c>
      <c r="F4411" s="1">
        <v>13610</v>
      </c>
      <c r="G4411" s="6">
        <f>SUMIFS(Table1[Profit (Month)],Table1[Category],Table1[[#This Row],[Category]],Table1[Supplier],Table1[[#This Row],[Supplier]],Table1[Brand],Table1[[#This Row],[Brand]],Table1[Year],Table1[[#This Row],[Year]],Table1[Month],"&lt;="&amp;Table1[[#This Row],[Profit (Month)]])</f>
        <v>144851</v>
      </c>
    </row>
    <row r="4412" spans="1:7" x14ac:dyDescent="0.35">
      <c r="A4412" t="s">
        <v>17</v>
      </c>
      <c r="B4412" t="s">
        <v>14</v>
      </c>
      <c r="C4412" t="s">
        <v>10</v>
      </c>
      <c r="D4412">
        <v>2021</v>
      </c>
      <c r="E4412">
        <v>7</v>
      </c>
      <c r="F4412" s="1">
        <v>13079</v>
      </c>
      <c r="G4412" s="6">
        <f>SUMIFS(Table1[Profit (Month)],Table1[Category],Table1[[#This Row],[Category]],Table1[Supplier],Table1[[#This Row],[Supplier]],Table1[Brand],Table1[[#This Row],[Brand]],Table1[Year],Table1[[#This Row],[Year]],Table1[Month],"&lt;="&amp;Table1[[#This Row],[Profit (Month)]])</f>
        <v>143776</v>
      </c>
    </row>
    <row r="4413" spans="1:7" x14ac:dyDescent="0.35">
      <c r="A4413" t="s">
        <v>17</v>
      </c>
      <c r="B4413" t="s">
        <v>14</v>
      </c>
      <c r="C4413" t="s">
        <v>10</v>
      </c>
      <c r="D4413">
        <v>2021</v>
      </c>
      <c r="E4413">
        <v>8</v>
      </c>
      <c r="F4413" s="1">
        <v>13530</v>
      </c>
      <c r="G4413" s="6">
        <f>SUMIFS(Table1[Profit (Month)],Table1[Category],Table1[[#This Row],[Category]],Table1[Supplier],Table1[[#This Row],[Supplier]],Table1[Brand],Table1[[#This Row],[Brand]],Table1[Year],Table1[[#This Row],[Year]],Table1[Month],"&lt;="&amp;Table1[[#This Row],[Profit (Month)]])</f>
        <v>140950</v>
      </c>
    </row>
    <row r="4414" spans="1:7" x14ac:dyDescent="0.35">
      <c r="A4414" t="s">
        <v>17</v>
      </c>
      <c r="B4414" t="s">
        <v>14</v>
      </c>
      <c r="C4414" t="s">
        <v>10</v>
      </c>
      <c r="D4414">
        <v>2021</v>
      </c>
      <c r="E4414">
        <v>9</v>
      </c>
      <c r="F4414" s="1">
        <v>11068</v>
      </c>
      <c r="G4414" s="6">
        <f>SUMIFS(Table1[Profit (Month)],Table1[Category],Table1[[#This Row],[Category]],Table1[Supplier],Table1[[#This Row],[Supplier]],Table1[Brand],Table1[[#This Row],[Brand]],Table1[Year],Table1[[#This Row],[Year]],Table1[Month],"&lt;="&amp;Table1[[#This Row],[Profit (Month)]])</f>
        <v>144318</v>
      </c>
    </row>
    <row r="4415" spans="1:7" x14ac:dyDescent="0.35">
      <c r="A4415" t="s">
        <v>17</v>
      </c>
      <c r="B4415" t="s">
        <v>14</v>
      </c>
      <c r="C4415" t="s">
        <v>10</v>
      </c>
      <c r="D4415">
        <v>2021</v>
      </c>
      <c r="E4415">
        <v>10</v>
      </c>
      <c r="F4415" s="1">
        <v>11837</v>
      </c>
      <c r="G4415" s="6">
        <f>SUMIFS(Table1[Profit (Month)],Table1[Category],Table1[[#This Row],[Category]],Table1[Supplier],Table1[[#This Row],[Supplier]],Table1[Brand],Table1[[#This Row],[Brand]],Table1[Year],Table1[[#This Row],[Year]],Table1[Month],"&lt;="&amp;Table1[[#This Row],[Profit (Month)]])</f>
        <v>154658</v>
      </c>
    </row>
    <row r="4416" spans="1:7" x14ac:dyDescent="0.35">
      <c r="A4416" t="s">
        <v>17</v>
      </c>
      <c r="B4416" t="s">
        <v>14</v>
      </c>
      <c r="C4416" t="s">
        <v>10</v>
      </c>
      <c r="D4416">
        <v>2021</v>
      </c>
      <c r="E4416">
        <v>11</v>
      </c>
      <c r="F4416" s="1">
        <v>12961</v>
      </c>
      <c r="G4416" s="6">
        <f>SUMIFS(Table1[Profit (Month)],Table1[Category],Table1[[#This Row],[Category]],Table1[Supplier],Table1[[#This Row],[Supplier]],Table1[Brand],Table1[[#This Row],[Brand]],Table1[Year],Table1[[#This Row],[Year]],Table1[Month],"&lt;="&amp;Table1[[#This Row],[Profit (Month)]])</f>
        <v>139291</v>
      </c>
    </row>
    <row r="4417" spans="1:7" x14ac:dyDescent="0.35">
      <c r="A4417" t="s">
        <v>17</v>
      </c>
      <c r="B4417" t="s">
        <v>14</v>
      </c>
      <c r="C4417" t="s">
        <v>10</v>
      </c>
      <c r="D4417">
        <v>2021</v>
      </c>
      <c r="E4417">
        <v>12</v>
      </c>
      <c r="F4417" s="1">
        <v>12279</v>
      </c>
      <c r="G4417" s="6">
        <f>SUMIFS(Table1[Profit (Month)],Table1[Category],Table1[[#This Row],[Category]],Table1[Supplier],Table1[[#This Row],[Supplier]],Table1[Brand],Table1[[#This Row],[Brand]],Table1[Year],Table1[[#This Row],[Year]],Table1[Month],"&lt;="&amp;Table1[[#This Row],[Profit (Month)]])</f>
        <v>145924</v>
      </c>
    </row>
    <row r="4418" spans="1:7" x14ac:dyDescent="0.35">
      <c r="A4418" t="s">
        <v>17</v>
      </c>
      <c r="B4418" t="s">
        <v>14</v>
      </c>
      <c r="C4418" t="s">
        <v>10</v>
      </c>
      <c r="D4418">
        <v>2022</v>
      </c>
      <c r="E4418">
        <v>1</v>
      </c>
      <c r="F4418" s="1">
        <v>13163</v>
      </c>
      <c r="G4418" s="6">
        <f>SUMIFS(Table1[Profit (Month)],Table1[Category],Table1[[#This Row],[Category]],Table1[Supplier],Table1[[#This Row],[Supplier]],Table1[Brand],Table1[[#This Row],[Brand]],Table1[Year],Table1[[#This Row],[Year]],Table1[Month],"&lt;="&amp;Table1[[#This Row],[Profit (Month)]])</f>
        <v>148511</v>
      </c>
    </row>
    <row r="4419" spans="1:7" x14ac:dyDescent="0.35">
      <c r="A4419" t="s">
        <v>17</v>
      </c>
      <c r="B4419" t="s">
        <v>14</v>
      </c>
      <c r="C4419" t="s">
        <v>10</v>
      </c>
      <c r="D4419">
        <v>2022</v>
      </c>
      <c r="E4419">
        <v>2</v>
      </c>
      <c r="F4419" s="1">
        <v>12504</v>
      </c>
      <c r="G4419" s="6">
        <f>SUMIFS(Table1[Profit (Month)],Table1[Category],Table1[[#This Row],[Category]],Table1[Supplier],Table1[[#This Row],[Supplier]],Table1[Brand],Table1[[#This Row],[Brand]],Table1[Year],Table1[[#This Row],[Year]],Table1[Month],"&lt;="&amp;Table1[[#This Row],[Profit (Month)]])</f>
        <v>143586</v>
      </c>
    </row>
    <row r="4420" spans="1:7" x14ac:dyDescent="0.35">
      <c r="A4420" t="s">
        <v>17</v>
      </c>
      <c r="B4420" t="s">
        <v>14</v>
      </c>
      <c r="C4420" t="s">
        <v>10</v>
      </c>
      <c r="D4420">
        <v>2022</v>
      </c>
      <c r="E4420">
        <v>3</v>
      </c>
      <c r="F4420" s="1">
        <v>10100</v>
      </c>
      <c r="G4420" s="6">
        <f>SUMIFS(Table1[Profit (Month)],Table1[Category],Table1[[#This Row],[Category]],Table1[Supplier],Table1[[#This Row],[Supplier]],Table1[Brand],Table1[[#This Row],[Brand]],Table1[Year],Table1[[#This Row],[Year]],Table1[Month],"&lt;="&amp;Table1[[#This Row],[Profit (Month)]])</f>
        <v>146914</v>
      </c>
    </row>
    <row r="4421" spans="1:7" x14ac:dyDescent="0.35">
      <c r="A4421" t="s">
        <v>17</v>
      </c>
      <c r="B4421" t="s">
        <v>14</v>
      </c>
      <c r="C4421" t="s">
        <v>10</v>
      </c>
      <c r="D4421">
        <v>2022</v>
      </c>
      <c r="E4421">
        <v>4</v>
      </c>
      <c r="F4421" s="1">
        <v>10792</v>
      </c>
      <c r="G4421" s="6">
        <f>SUMIFS(Table1[Profit (Month)],Table1[Category],Table1[[#This Row],[Category]],Table1[Supplier],Table1[[#This Row],[Supplier]],Table1[Brand],Table1[[#This Row],[Brand]],Table1[Year],Table1[[#This Row],[Year]],Table1[Month],"&lt;="&amp;Table1[[#This Row],[Profit (Month)]])</f>
        <v>152887</v>
      </c>
    </row>
    <row r="4422" spans="1:7" x14ac:dyDescent="0.35">
      <c r="A4422" t="s">
        <v>17</v>
      </c>
      <c r="B4422" t="s">
        <v>14</v>
      </c>
      <c r="C4422" t="s">
        <v>10</v>
      </c>
      <c r="D4422">
        <v>2022</v>
      </c>
      <c r="E4422">
        <v>5</v>
      </c>
      <c r="F4422" s="1">
        <v>14566</v>
      </c>
      <c r="G4422" s="6">
        <f>SUMIFS(Table1[Profit (Month)],Table1[Category],Table1[[#This Row],[Category]],Table1[Supplier],Table1[[#This Row],[Supplier]],Table1[Brand],Table1[[#This Row],[Brand]],Table1[Year],Table1[[#This Row],[Year]],Table1[Month],"&lt;="&amp;Table1[[#This Row],[Profit (Month)]])</f>
        <v>148059</v>
      </c>
    </row>
    <row r="4423" spans="1:7" x14ac:dyDescent="0.35">
      <c r="A4423" t="s">
        <v>17</v>
      </c>
      <c r="B4423" t="s">
        <v>14</v>
      </c>
      <c r="C4423" t="s">
        <v>10</v>
      </c>
      <c r="D4423">
        <v>2022</v>
      </c>
      <c r="E4423">
        <v>6</v>
      </c>
      <c r="F4423" s="1">
        <v>14663</v>
      </c>
      <c r="G4423" s="6">
        <f>SUMIFS(Table1[Profit (Month)],Table1[Category],Table1[[#This Row],[Category]],Table1[Supplier],Table1[[#This Row],[Supplier]],Table1[Brand],Table1[[#This Row],[Brand]],Table1[Year],Table1[[#This Row],[Year]],Table1[Month],"&lt;="&amp;Table1[[#This Row],[Profit (Month)]])</f>
        <v>155880</v>
      </c>
    </row>
    <row r="4424" spans="1:7" x14ac:dyDescent="0.35">
      <c r="A4424" t="s">
        <v>17</v>
      </c>
      <c r="B4424" t="s">
        <v>14</v>
      </c>
      <c r="C4424" t="s">
        <v>10</v>
      </c>
      <c r="D4424">
        <v>2022</v>
      </c>
      <c r="E4424">
        <v>7</v>
      </c>
      <c r="F4424" s="1">
        <v>12720</v>
      </c>
      <c r="G4424" s="6">
        <f>SUMIFS(Table1[Profit (Month)],Table1[Category],Table1[[#This Row],[Category]],Table1[Supplier],Table1[[#This Row],[Supplier]],Table1[Brand],Table1[[#This Row],[Brand]],Table1[Year],Table1[[#This Row],[Year]],Table1[Month],"&lt;="&amp;Table1[[#This Row],[Profit (Month)]])</f>
        <v>141602</v>
      </c>
    </row>
    <row r="4425" spans="1:7" x14ac:dyDescent="0.35">
      <c r="A4425" t="s">
        <v>17</v>
      </c>
      <c r="B4425" t="s">
        <v>14</v>
      </c>
      <c r="C4425" t="s">
        <v>10</v>
      </c>
      <c r="D4425">
        <v>2022</v>
      </c>
      <c r="E4425">
        <v>8</v>
      </c>
      <c r="F4425" s="1">
        <v>11390</v>
      </c>
      <c r="G4425" s="6">
        <f>SUMIFS(Table1[Profit (Month)],Table1[Category],Table1[[#This Row],[Category]],Table1[Supplier],Table1[[#This Row],[Supplier]],Table1[Brand],Table1[[#This Row],[Brand]],Table1[Year],Table1[[#This Row],[Year]],Table1[Month],"&lt;="&amp;Table1[[#This Row],[Profit (Month)]])</f>
        <v>144615</v>
      </c>
    </row>
    <row r="4426" spans="1:7" x14ac:dyDescent="0.35">
      <c r="A4426" t="s">
        <v>17</v>
      </c>
      <c r="B4426" t="s">
        <v>14</v>
      </c>
      <c r="C4426" t="s">
        <v>10</v>
      </c>
      <c r="D4426">
        <v>2022</v>
      </c>
      <c r="E4426">
        <v>9</v>
      </c>
      <c r="F4426" s="1">
        <v>11137</v>
      </c>
      <c r="G4426" s="6">
        <f>SUMIFS(Table1[Profit (Month)],Table1[Category],Table1[[#This Row],[Category]],Table1[Supplier],Table1[[#This Row],[Supplier]],Table1[Brand],Table1[[#This Row],[Brand]],Table1[Year],Table1[[#This Row],[Year]],Table1[Month],"&lt;="&amp;Table1[[#This Row],[Profit (Month)]])</f>
        <v>147816</v>
      </c>
    </row>
    <row r="4427" spans="1:7" x14ac:dyDescent="0.35">
      <c r="A4427" t="s">
        <v>17</v>
      </c>
      <c r="B4427" t="s">
        <v>14</v>
      </c>
      <c r="C4427" t="s">
        <v>10</v>
      </c>
      <c r="D4427">
        <v>2022</v>
      </c>
      <c r="E4427">
        <v>10</v>
      </c>
      <c r="F4427" s="1">
        <v>12015</v>
      </c>
      <c r="G4427" s="6">
        <f>SUMIFS(Table1[Profit (Month)],Table1[Category],Table1[[#This Row],[Category]],Table1[Supplier],Table1[[#This Row],[Supplier]],Table1[Brand],Table1[[#This Row],[Brand]],Table1[Year],Table1[[#This Row],[Year]],Table1[Month],"&lt;="&amp;Table1[[#This Row],[Profit (Month)]])</f>
        <v>151084</v>
      </c>
    </row>
    <row r="4428" spans="1:7" x14ac:dyDescent="0.35">
      <c r="A4428" t="s">
        <v>17</v>
      </c>
      <c r="B4428" t="s">
        <v>14</v>
      </c>
      <c r="C4428" t="s">
        <v>10</v>
      </c>
      <c r="D4428">
        <v>2022</v>
      </c>
      <c r="E4428">
        <v>11</v>
      </c>
      <c r="F4428" s="1">
        <v>10264</v>
      </c>
      <c r="G4428" s="6">
        <f>SUMIFS(Table1[Profit (Month)],Table1[Category],Table1[[#This Row],[Category]],Table1[Supplier],Table1[[#This Row],[Supplier]],Table1[Brand],Table1[[#This Row],[Brand]],Table1[Year],Table1[[#This Row],[Year]],Table1[Month],"&lt;="&amp;Table1[[#This Row],[Profit (Month)]])</f>
        <v>148008</v>
      </c>
    </row>
    <row r="4429" spans="1:7" x14ac:dyDescent="0.35">
      <c r="A4429" t="s">
        <v>17</v>
      </c>
      <c r="B4429" t="s">
        <v>14</v>
      </c>
      <c r="C4429" t="s">
        <v>10</v>
      </c>
      <c r="D4429">
        <v>2022</v>
      </c>
      <c r="E4429">
        <v>12</v>
      </c>
      <c r="F4429" s="1">
        <v>10968</v>
      </c>
      <c r="G4429" s="6">
        <f>SUMIFS(Table1[Profit (Month)],Table1[Category],Table1[[#This Row],[Category]],Table1[Supplier],Table1[[#This Row],[Supplier]],Table1[Brand],Table1[[#This Row],[Brand]],Table1[Year],Table1[[#This Row],[Year]],Table1[Month],"&lt;="&amp;Table1[[#This Row],[Profit (Month)]])</f>
        <v>156434</v>
      </c>
    </row>
    <row r="4430" spans="1:7" x14ac:dyDescent="0.35">
      <c r="A4430" t="s">
        <v>17</v>
      </c>
      <c r="B4430" t="s">
        <v>14</v>
      </c>
      <c r="C4430" t="s">
        <v>10</v>
      </c>
      <c r="D4430">
        <v>2023</v>
      </c>
      <c r="E4430">
        <v>1</v>
      </c>
      <c r="F4430" s="1">
        <v>14705</v>
      </c>
      <c r="G4430" s="6">
        <f>SUMIFS(Table1[Profit (Month)],Table1[Category],Table1[[#This Row],[Category]],Table1[Supplier],Table1[[#This Row],[Supplier]],Table1[Brand],Table1[[#This Row],[Brand]],Table1[Year],Table1[[#This Row],[Year]],Table1[Month],"&lt;="&amp;Table1[[#This Row],[Profit (Month)]])</f>
        <v>145437</v>
      </c>
    </row>
    <row r="4431" spans="1:7" x14ac:dyDescent="0.35">
      <c r="A4431" t="s">
        <v>17</v>
      </c>
      <c r="B4431" t="s">
        <v>14</v>
      </c>
      <c r="C4431" t="s">
        <v>10</v>
      </c>
      <c r="D4431">
        <v>2023</v>
      </c>
      <c r="E4431">
        <v>2</v>
      </c>
      <c r="F4431" s="1">
        <v>10814</v>
      </c>
      <c r="G4431" s="6">
        <f>SUMIFS(Table1[Profit (Month)],Table1[Category],Table1[[#This Row],[Category]],Table1[Supplier],Table1[[#This Row],[Supplier]],Table1[Brand],Table1[[#This Row],[Brand]],Table1[Year],Table1[[#This Row],[Year]],Table1[Month],"&lt;="&amp;Table1[[#This Row],[Profit (Month)]])</f>
        <v>141040</v>
      </c>
    </row>
    <row r="4432" spans="1:7" x14ac:dyDescent="0.35">
      <c r="A4432" t="s">
        <v>17</v>
      </c>
      <c r="B4432" t="s">
        <v>14</v>
      </c>
      <c r="C4432" t="s">
        <v>10</v>
      </c>
      <c r="D4432">
        <v>2023</v>
      </c>
      <c r="E4432">
        <v>3</v>
      </c>
      <c r="F4432" s="1">
        <v>10353</v>
      </c>
      <c r="G4432" s="6">
        <f>SUMIFS(Table1[Profit (Month)],Table1[Category],Table1[[#This Row],[Category]],Table1[Supplier],Table1[[#This Row],[Supplier]],Table1[Brand],Table1[[#This Row],[Brand]],Table1[Year],Table1[[#This Row],[Year]],Table1[Month],"&lt;="&amp;Table1[[#This Row],[Profit (Month)]])</f>
        <v>150285</v>
      </c>
    </row>
    <row r="4433" spans="1:7" x14ac:dyDescent="0.35">
      <c r="A4433" t="s">
        <v>17</v>
      </c>
      <c r="B4433" t="s">
        <v>14</v>
      </c>
      <c r="C4433" t="s">
        <v>10</v>
      </c>
      <c r="D4433">
        <v>2023</v>
      </c>
      <c r="E4433">
        <v>4</v>
      </c>
      <c r="F4433" s="1">
        <v>13014</v>
      </c>
      <c r="G4433" s="6">
        <f>SUMIFS(Table1[Profit (Month)],Table1[Category],Table1[[#This Row],[Category]],Table1[Supplier],Table1[[#This Row],[Supplier]],Table1[Brand],Table1[[#This Row],[Brand]],Table1[Year],Table1[[#This Row],[Year]],Table1[Month],"&lt;="&amp;Table1[[#This Row],[Profit (Month)]])</f>
        <v>149233</v>
      </c>
    </row>
    <row r="4434" spans="1:7" x14ac:dyDescent="0.35">
      <c r="A4434" t="s">
        <v>17</v>
      </c>
      <c r="B4434" t="s">
        <v>14</v>
      </c>
      <c r="C4434" t="s">
        <v>10</v>
      </c>
      <c r="D4434">
        <v>2023</v>
      </c>
      <c r="E4434">
        <v>5</v>
      </c>
      <c r="F4434" s="1">
        <v>10069</v>
      </c>
      <c r="G4434" s="6">
        <f>SUMIFS(Table1[Profit (Month)],Table1[Category],Table1[[#This Row],[Category]],Table1[Supplier],Table1[[#This Row],[Supplier]],Table1[Brand],Table1[[#This Row],[Brand]],Table1[Year],Table1[[#This Row],[Year]],Table1[Month],"&lt;="&amp;Table1[[#This Row],[Profit (Month)]])</f>
        <v>152885</v>
      </c>
    </row>
    <row r="4435" spans="1:7" x14ac:dyDescent="0.35">
      <c r="A4435" t="s">
        <v>17</v>
      </c>
      <c r="B4435" t="s">
        <v>14</v>
      </c>
      <c r="C4435" t="s">
        <v>10</v>
      </c>
      <c r="D4435">
        <v>2023</v>
      </c>
      <c r="E4435">
        <v>6</v>
      </c>
      <c r="F4435" s="1">
        <v>13060</v>
      </c>
      <c r="G4435" s="6">
        <f>SUMIFS(Table1[Profit (Month)],Table1[Category],Table1[[#This Row],[Category]],Table1[Supplier],Table1[[#This Row],[Supplier]],Table1[Brand],Table1[[#This Row],[Brand]],Table1[Year],Table1[[#This Row],[Year]],Table1[Month],"&lt;="&amp;Table1[[#This Row],[Profit (Month)]])</f>
        <v>146359</v>
      </c>
    </row>
    <row r="4436" spans="1:7" x14ac:dyDescent="0.35">
      <c r="A4436" t="s">
        <v>17</v>
      </c>
      <c r="B4436" t="s">
        <v>14</v>
      </c>
      <c r="C4436" t="s">
        <v>10</v>
      </c>
      <c r="D4436">
        <v>2023</v>
      </c>
      <c r="E4436">
        <v>7</v>
      </c>
      <c r="F4436" s="1">
        <v>13622</v>
      </c>
      <c r="G4436" s="6">
        <f>SUMIFS(Table1[Profit (Month)],Table1[Category],Table1[[#This Row],[Category]],Table1[Supplier],Table1[[#This Row],[Supplier]],Table1[Brand],Table1[[#This Row],[Brand]],Table1[Year],Table1[[#This Row],[Year]],Table1[Month],"&lt;="&amp;Table1[[#This Row],[Profit (Month)]])</f>
        <v>146896</v>
      </c>
    </row>
    <row r="4437" spans="1:7" x14ac:dyDescent="0.35">
      <c r="A4437" t="s">
        <v>17</v>
      </c>
      <c r="B4437" t="s">
        <v>14</v>
      </c>
      <c r="C4437" t="s">
        <v>10</v>
      </c>
      <c r="D4437">
        <v>2023</v>
      </c>
      <c r="E4437">
        <v>8</v>
      </c>
      <c r="F4437" s="1">
        <v>14421</v>
      </c>
      <c r="G4437" s="6">
        <f>SUMIFS(Table1[Profit (Month)],Table1[Category],Table1[[#This Row],[Category]],Table1[Supplier],Table1[[#This Row],[Supplier]],Table1[Brand],Table1[[#This Row],[Brand]],Table1[Year],Table1[[#This Row],[Year]],Table1[Month],"&lt;="&amp;Table1[[#This Row],[Profit (Month)]])</f>
        <v>146548</v>
      </c>
    </row>
    <row r="4438" spans="1:7" x14ac:dyDescent="0.35">
      <c r="A4438" t="s">
        <v>17</v>
      </c>
      <c r="B4438" t="s">
        <v>14</v>
      </c>
      <c r="C4438" t="s">
        <v>10</v>
      </c>
      <c r="D4438">
        <v>2023</v>
      </c>
      <c r="E4438">
        <v>9</v>
      </c>
      <c r="F4438" s="1">
        <v>12777</v>
      </c>
      <c r="G4438" s="6">
        <f>SUMIFS(Table1[Profit (Month)],Table1[Category],Table1[[#This Row],[Category]],Table1[Supplier],Table1[[#This Row],[Supplier]],Table1[Brand],Table1[[#This Row],[Brand]],Table1[Year],Table1[[#This Row],[Year]],Table1[Month],"&lt;="&amp;Table1[[#This Row],[Profit (Month)]])</f>
        <v>151570</v>
      </c>
    </row>
    <row r="4439" spans="1:7" x14ac:dyDescent="0.35">
      <c r="A4439" t="s">
        <v>17</v>
      </c>
      <c r="B4439" t="s">
        <v>14</v>
      </c>
      <c r="C4439" t="s">
        <v>10</v>
      </c>
      <c r="D4439">
        <v>2023</v>
      </c>
      <c r="E4439">
        <v>10</v>
      </c>
      <c r="F4439" s="1">
        <v>11999</v>
      </c>
      <c r="G4439" s="6">
        <f>SUMIFS(Table1[Profit (Month)],Table1[Category],Table1[[#This Row],[Category]],Table1[Supplier],Table1[[#This Row],[Supplier]],Table1[Brand],Table1[[#This Row],[Brand]],Table1[Year],Table1[[#This Row],[Year]],Table1[Month],"&lt;="&amp;Table1[[#This Row],[Profit (Month)]])</f>
        <v>149318</v>
      </c>
    </row>
    <row r="4440" spans="1:7" x14ac:dyDescent="0.35">
      <c r="A4440" t="s">
        <v>17</v>
      </c>
      <c r="B4440" t="s">
        <v>14</v>
      </c>
      <c r="C4440" t="s">
        <v>10</v>
      </c>
      <c r="D4440">
        <v>2023</v>
      </c>
      <c r="E4440">
        <v>11</v>
      </c>
      <c r="F4440" s="1">
        <v>11318</v>
      </c>
      <c r="G4440" s="6">
        <f>SUMIFS(Table1[Profit (Month)],Table1[Category],Table1[[#This Row],[Category]],Table1[Supplier],Table1[[#This Row],[Supplier]],Table1[Brand],Table1[[#This Row],[Brand]],Table1[Year],Table1[[#This Row],[Year]],Table1[Month],"&lt;="&amp;Table1[[#This Row],[Profit (Month)]])</f>
        <v>149126</v>
      </c>
    </row>
    <row r="4441" spans="1:7" x14ac:dyDescent="0.35">
      <c r="A4441" t="s">
        <v>17</v>
      </c>
      <c r="B4441" t="s">
        <v>14</v>
      </c>
      <c r="C4441" t="s">
        <v>10</v>
      </c>
      <c r="D4441">
        <v>2023</v>
      </c>
      <c r="E4441">
        <v>12</v>
      </c>
      <c r="F4441" s="1">
        <v>11348</v>
      </c>
      <c r="G4441" s="6">
        <f>SUMIFS(Table1[Profit (Month)],Table1[Category],Table1[[#This Row],[Category]],Table1[Supplier],Table1[[#This Row],[Supplier]],Table1[Brand],Table1[[#This Row],[Brand]],Table1[Year],Table1[[#This Row],[Year]],Table1[Month],"&lt;="&amp;Table1[[#This Row],[Profit (Month)]])</f>
        <v>144318</v>
      </c>
    </row>
    <row r="4442" spans="1:7" x14ac:dyDescent="0.35">
      <c r="A4442" t="s">
        <v>17</v>
      </c>
      <c r="B4442" t="s">
        <v>14</v>
      </c>
      <c r="C4442" t="s">
        <v>10</v>
      </c>
      <c r="D4442">
        <v>2024</v>
      </c>
      <c r="E4442">
        <v>1</v>
      </c>
      <c r="F4442" s="1">
        <v>14908</v>
      </c>
      <c r="G4442" s="6">
        <f>SUMIFS(Table1[Profit (Month)],Table1[Category],Table1[[#This Row],[Category]],Table1[Supplier],Table1[[#This Row],[Supplier]],Table1[Brand],Table1[[#This Row],[Brand]],Table1[Year],Table1[[#This Row],[Year]],Table1[Month],"&lt;="&amp;Table1[[#This Row],[Profit (Month)]])</f>
        <v>145830</v>
      </c>
    </row>
    <row r="4443" spans="1:7" x14ac:dyDescent="0.35">
      <c r="A4443" t="s">
        <v>17</v>
      </c>
      <c r="B4443" t="s">
        <v>14</v>
      </c>
      <c r="C4443" t="s">
        <v>10</v>
      </c>
      <c r="D4443">
        <v>2024</v>
      </c>
      <c r="E4443">
        <v>2</v>
      </c>
      <c r="F4443" s="1">
        <v>10141</v>
      </c>
      <c r="G4443" s="6">
        <f>SUMIFS(Table1[Profit (Month)],Table1[Category],Table1[[#This Row],[Category]],Table1[Supplier],Table1[[#This Row],[Supplier]],Table1[Brand],Table1[[#This Row],[Brand]],Table1[Year],Table1[[#This Row],[Year]],Table1[Month],"&lt;="&amp;Table1[[#This Row],[Profit (Month)]])</f>
        <v>141574</v>
      </c>
    </row>
    <row r="4444" spans="1:7" x14ac:dyDescent="0.35">
      <c r="A4444" t="s">
        <v>17</v>
      </c>
      <c r="B4444" t="s">
        <v>14</v>
      </c>
      <c r="C4444" t="s">
        <v>10</v>
      </c>
      <c r="D4444">
        <v>2024</v>
      </c>
      <c r="E4444">
        <v>3</v>
      </c>
      <c r="F4444" s="1">
        <v>10299</v>
      </c>
      <c r="G4444" s="6">
        <f>SUMIFS(Table1[Profit (Month)],Table1[Category],Table1[[#This Row],[Category]],Table1[Supplier],Table1[[#This Row],[Supplier]],Table1[Brand],Table1[[#This Row],[Brand]],Table1[Year],Table1[[#This Row],[Year]],Table1[Month],"&lt;="&amp;Table1[[#This Row],[Profit (Month)]])</f>
        <v>149795</v>
      </c>
    </row>
    <row r="4445" spans="1:7" x14ac:dyDescent="0.35">
      <c r="A4445" t="s">
        <v>17</v>
      </c>
      <c r="B4445" t="s">
        <v>14</v>
      </c>
      <c r="C4445" t="s">
        <v>10</v>
      </c>
      <c r="D4445">
        <v>2024</v>
      </c>
      <c r="E4445">
        <v>4</v>
      </c>
      <c r="F4445" s="1">
        <v>10659</v>
      </c>
      <c r="G4445" s="6">
        <f>SUMIFS(Table1[Profit (Month)],Table1[Category],Table1[[#This Row],[Category]],Table1[Supplier],Table1[[#This Row],[Supplier]],Table1[Brand],Table1[[#This Row],[Brand]],Table1[Year],Table1[[#This Row],[Year]],Table1[Month],"&lt;="&amp;Table1[[#This Row],[Profit (Month)]])</f>
        <v>153623</v>
      </c>
    </row>
    <row r="4446" spans="1:7" x14ac:dyDescent="0.35">
      <c r="A4446" t="s">
        <v>17</v>
      </c>
      <c r="B4446" t="s">
        <v>14</v>
      </c>
      <c r="C4446" t="s">
        <v>10</v>
      </c>
      <c r="D4446">
        <v>2024</v>
      </c>
      <c r="E4446">
        <v>5</v>
      </c>
      <c r="F4446" s="1">
        <v>12008</v>
      </c>
      <c r="G4446" s="6">
        <f>SUMIFS(Table1[Profit (Month)],Table1[Category],Table1[[#This Row],[Category]],Table1[Supplier],Table1[[#This Row],[Supplier]],Table1[Brand],Table1[[#This Row],[Brand]],Table1[Year],Table1[[#This Row],[Year]],Table1[Month],"&lt;="&amp;Table1[[#This Row],[Profit (Month)]])</f>
        <v>150112</v>
      </c>
    </row>
    <row r="4447" spans="1:7" x14ac:dyDescent="0.35">
      <c r="A4447" t="s">
        <v>17</v>
      </c>
      <c r="B4447" t="s">
        <v>14</v>
      </c>
      <c r="C4447" t="s">
        <v>10</v>
      </c>
      <c r="D4447">
        <v>2024</v>
      </c>
      <c r="E4447">
        <v>6</v>
      </c>
      <c r="F4447" s="1">
        <v>13479</v>
      </c>
      <c r="G4447" s="6">
        <f>SUMIFS(Table1[Profit (Month)],Table1[Category],Table1[[#This Row],[Category]],Table1[Supplier],Table1[[#This Row],[Supplier]],Table1[Brand],Table1[[#This Row],[Brand]],Table1[Year],Table1[[#This Row],[Year]],Table1[Month],"&lt;="&amp;Table1[[#This Row],[Profit (Month)]])</f>
        <v>146449</v>
      </c>
    </row>
    <row r="4448" spans="1:7" x14ac:dyDescent="0.35">
      <c r="A4448" t="s">
        <v>17</v>
      </c>
      <c r="B4448" t="s">
        <v>14</v>
      </c>
      <c r="C4448" t="s">
        <v>10</v>
      </c>
      <c r="D4448">
        <v>2024</v>
      </c>
      <c r="E4448">
        <v>7</v>
      </c>
      <c r="F4448" s="1">
        <v>10861</v>
      </c>
      <c r="G4448" s="6">
        <f>SUMIFS(Table1[Profit (Month)],Table1[Category],Table1[[#This Row],[Category]],Table1[Supplier],Table1[[#This Row],[Supplier]],Table1[Brand],Table1[[#This Row],[Brand]],Table1[Year],Table1[[#This Row],[Year]],Table1[Month],"&lt;="&amp;Table1[[#This Row],[Profit (Month)]])</f>
        <v>158179</v>
      </c>
    </row>
    <row r="4449" spans="1:7" x14ac:dyDescent="0.35">
      <c r="A4449" t="s">
        <v>17</v>
      </c>
      <c r="B4449" t="s">
        <v>14</v>
      </c>
      <c r="C4449" t="s">
        <v>10</v>
      </c>
      <c r="D4449">
        <v>2024</v>
      </c>
      <c r="E4449">
        <v>8</v>
      </c>
      <c r="F4449" s="1">
        <v>13091</v>
      </c>
      <c r="G4449" s="6">
        <f>SUMIFS(Table1[Profit (Month)],Table1[Category],Table1[[#This Row],[Category]],Table1[Supplier],Table1[[#This Row],[Supplier]],Table1[Brand],Table1[[#This Row],[Brand]],Table1[Year],Table1[[#This Row],[Year]],Table1[Month],"&lt;="&amp;Table1[[#This Row],[Profit (Month)]])</f>
        <v>151881</v>
      </c>
    </row>
    <row r="4450" spans="1:7" x14ac:dyDescent="0.35">
      <c r="A4450" t="s">
        <v>17</v>
      </c>
      <c r="B4450" t="s">
        <v>14</v>
      </c>
      <c r="C4450" t="s">
        <v>10</v>
      </c>
      <c r="D4450">
        <v>2024</v>
      </c>
      <c r="E4450">
        <v>9</v>
      </c>
      <c r="F4450" s="1">
        <v>13829</v>
      </c>
      <c r="G4450" s="6">
        <f>SUMIFS(Table1[Profit (Month)],Table1[Category],Table1[[#This Row],[Category]],Table1[Supplier],Table1[[#This Row],[Supplier]],Table1[Brand],Table1[[#This Row],[Brand]],Table1[Year],Table1[[#This Row],[Year]],Table1[Month],"&lt;="&amp;Table1[[#This Row],[Profit (Month)]])</f>
        <v>157393</v>
      </c>
    </row>
    <row r="4451" spans="1:7" x14ac:dyDescent="0.35">
      <c r="A4451" t="s">
        <v>17</v>
      </c>
      <c r="B4451" t="s">
        <v>14</v>
      </c>
      <c r="C4451" t="s">
        <v>10</v>
      </c>
      <c r="D4451">
        <v>2024</v>
      </c>
      <c r="E4451">
        <v>10</v>
      </c>
      <c r="F4451" s="1">
        <v>12750</v>
      </c>
      <c r="G4451" s="6">
        <f>SUMIFS(Table1[Profit (Month)],Table1[Category],Table1[[#This Row],[Category]],Table1[Supplier],Table1[[#This Row],[Supplier]],Table1[Brand],Table1[[#This Row],[Brand]],Table1[Year],Table1[[#This Row],[Year]],Table1[Month],"&lt;="&amp;Table1[[#This Row],[Profit (Month)]])</f>
        <v>148687</v>
      </c>
    </row>
    <row r="4452" spans="1:7" x14ac:dyDescent="0.35">
      <c r="A4452" t="s">
        <v>17</v>
      </c>
      <c r="B4452" t="s">
        <v>14</v>
      </c>
      <c r="C4452" t="s">
        <v>10</v>
      </c>
      <c r="D4452">
        <v>2024</v>
      </c>
      <c r="E4452">
        <v>11</v>
      </c>
      <c r="F4452" s="1">
        <v>11480</v>
      </c>
      <c r="G4452" s="6">
        <f>SUMIFS(Table1[Profit (Month)],Table1[Category],Table1[[#This Row],[Category]],Table1[Supplier],Table1[[#This Row],[Supplier]],Table1[Brand],Table1[[#This Row],[Brand]],Table1[Year],Table1[[#This Row],[Year]],Table1[Month],"&lt;="&amp;Table1[[#This Row],[Profit (Month)]])</f>
        <v>151183</v>
      </c>
    </row>
    <row r="4453" spans="1:7" x14ac:dyDescent="0.35">
      <c r="A4453" t="s">
        <v>17</v>
      </c>
      <c r="B4453" t="s">
        <v>14</v>
      </c>
      <c r="C4453" t="s">
        <v>10</v>
      </c>
      <c r="D4453">
        <v>2024</v>
      </c>
      <c r="E4453">
        <v>12</v>
      </c>
      <c r="F4453" s="1">
        <v>12639</v>
      </c>
      <c r="G4453" s="6">
        <f>SUMIFS(Table1[Profit (Month)],Table1[Category],Table1[[#This Row],[Category]],Table1[Supplier],Table1[[#This Row],[Supplier]],Table1[Brand],Table1[[#This Row],[Brand]],Table1[Year],Table1[[#This Row],[Year]],Table1[Month],"&lt;="&amp;Table1[[#This Row],[Profit (Month)]])</f>
        <v>142416</v>
      </c>
    </row>
    <row r="4454" spans="1:7" x14ac:dyDescent="0.35">
      <c r="A4454" t="s">
        <v>17</v>
      </c>
      <c r="B4454" t="s">
        <v>14</v>
      </c>
      <c r="C4454" t="s">
        <v>11</v>
      </c>
      <c r="D4454">
        <v>2018</v>
      </c>
      <c r="E4454">
        <v>1</v>
      </c>
      <c r="F4454" s="1">
        <v>12879</v>
      </c>
      <c r="G4454" s="6">
        <f>SUMIFS(Table1[Profit (Month)],Table1[Category],Table1[[#This Row],[Category]],Table1[Supplier],Table1[[#This Row],[Supplier]],Table1[Brand],Table1[[#This Row],[Brand]],Table1[Year],Table1[[#This Row],[Year]],Table1[Month],"&lt;="&amp;Table1[[#This Row],[Profit (Month)]])</f>
        <v>150212</v>
      </c>
    </row>
    <row r="4455" spans="1:7" x14ac:dyDescent="0.35">
      <c r="A4455" t="s">
        <v>17</v>
      </c>
      <c r="B4455" t="s">
        <v>14</v>
      </c>
      <c r="C4455" t="s">
        <v>11</v>
      </c>
      <c r="D4455">
        <v>2018</v>
      </c>
      <c r="E4455">
        <v>2</v>
      </c>
      <c r="F4455" s="1">
        <v>12140</v>
      </c>
      <c r="G4455" s="6">
        <f>SUMIFS(Table1[Profit (Month)],Table1[Category],Table1[[#This Row],[Category]],Table1[Supplier],Table1[[#This Row],[Supplier]],Table1[Brand],Table1[[#This Row],[Brand]],Table1[Year],Table1[[#This Row],[Year]],Table1[Month],"&lt;="&amp;Table1[[#This Row],[Profit (Month)]])</f>
        <v>153805</v>
      </c>
    </row>
    <row r="4456" spans="1:7" x14ac:dyDescent="0.35">
      <c r="A4456" t="s">
        <v>17</v>
      </c>
      <c r="B4456" t="s">
        <v>14</v>
      </c>
      <c r="C4456" t="s">
        <v>11</v>
      </c>
      <c r="D4456">
        <v>2018</v>
      </c>
      <c r="E4456">
        <v>3</v>
      </c>
      <c r="F4456" s="1">
        <v>13900</v>
      </c>
      <c r="G4456" s="6">
        <f>SUMIFS(Table1[Profit (Month)],Table1[Category],Table1[[#This Row],[Category]],Table1[Supplier],Table1[[#This Row],[Supplier]],Table1[Brand],Table1[[#This Row],[Brand]],Table1[Year],Table1[[#This Row],[Year]],Table1[Month],"&lt;="&amp;Table1[[#This Row],[Profit (Month)]])</f>
        <v>152440</v>
      </c>
    </row>
    <row r="4457" spans="1:7" x14ac:dyDescent="0.35">
      <c r="A4457" t="s">
        <v>17</v>
      </c>
      <c r="B4457" t="s">
        <v>14</v>
      </c>
      <c r="C4457" t="s">
        <v>11</v>
      </c>
      <c r="D4457">
        <v>2018</v>
      </c>
      <c r="E4457">
        <v>4</v>
      </c>
      <c r="F4457" s="1">
        <v>14280</v>
      </c>
      <c r="G4457" s="6">
        <f>SUMIFS(Table1[Profit (Month)],Table1[Category],Table1[[#This Row],[Category]],Table1[Supplier],Table1[[#This Row],[Supplier]],Table1[Brand],Table1[[#This Row],[Brand]],Table1[Year],Table1[[#This Row],[Year]],Table1[Month],"&lt;="&amp;Table1[[#This Row],[Profit (Month)]])</f>
        <v>146991</v>
      </c>
    </row>
    <row r="4458" spans="1:7" x14ac:dyDescent="0.35">
      <c r="A4458" t="s">
        <v>17</v>
      </c>
      <c r="B4458" t="s">
        <v>14</v>
      </c>
      <c r="C4458" t="s">
        <v>11</v>
      </c>
      <c r="D4458">
        <v>2018</v>
      </c>
      <c r="E4458">
        <v>5</v>
      </c>
      <c r="F4458" s="1">
        <v>11866</v>
      </c>
      <c r="G4458" s="6">
        <f>SUMIFS(Table1[Profit (Month)],Table1[Category],Table1[[#This Row],[Category]],Table1[Supplier],Table1[[#This Row],[Supplier]],Table1[Brand],Table1[[#This Row],[Brand]],Table1[Year],Table1[[#This Row],[Year]],Table1[Month],"&lt;="&amp;Table1[[#This Row],[Profit (Month)]])</f>
        <v>146895</v>
      </c>
    </row>
    <row r="4459" spans="1:7" x14ac:dyDescent="0.35">
      <c r="A4459" t="s">
        <v>17</v>
      </c>
      <c r="B4459" t="s">
        <v>14</v>
      </c>
      <c r="C4459" t="s">
        <v>11</v>
      </c>
      <c r="D4459">
        <v>2018</v>
      </c>
      <c r="E4459">
        <v>6</v>
      </c>
      <c r="F4459" s="1">
        <v>10543</v>
      </c>
      <c r="G4459" s="6">
        <f>SUMIFS(Table1[Profit (Month)],Table1[Category],Table1[[#This Row],[Category]],Table1[Supplier],Table1[[#This Row],[Supplier]],Table1[Brand],Table1[[#This Row],[Brand]],Table1[Year],Table1[[#This Row],[Year]],Table1[Month],"&lt;="&amp;Table1[[#This Row],[Profit (Month)]])</f>
        <v>160174</v>
      </c>
    </row>
    <row r="4460" spans="1:7" x14ac:dyDescent="0.35">
      <c r="A4460" t="s">
        <v>17</v>
      </c>
      <c r="B4460" t="s">
        <v>14</v>
      </c>
      <c r="C4460" t="s">
        <v>11</v>
      </c>
      <c r="D4460">
        <v>2018</v>
      </c>
      <c r="E4460">
        <v>7</v>
      </c>
      <c r="F4460" s="1">
        <v>14110</v>
      </c>
      <c r="G4460" s="6">
        <f>SUMIFS(Table1[Profit (Month)],Table1[Category],Table1[[#This Row],[Category]],Table1[Supplier],Table1[[#This Row],[Supplier]],Table1[Brand],Table1[[#This Row],[Brand]],Table1[Year],Table1[[#This Row],[Year]],Table1[Month],"&lt;="&amp;Table1[[#This Row],[Profit (Month)]])</f>
        <v>148661</v>
      </c>
    </row>
    <row r="4461" spans="1:7" x14ac:dyDescent="0.35">
      <c r="A4461" t="s">
        <v>17</v>
      </c>
      <c r="B4461" t="s">
        <v>14</v>
      </c>
      <c r="C4461" t="s">
        <v>11</v>
      </c>
      <c r="D4461">
        <v>2018</v>
      </c>
      <c r="E4461">
        <v>8</v>
      </c>
      <c r="F4461" s="1">
        <v>12535</v>
      </c>
      <c r="G4461" s="6">
        <f>SUMIFS(Table1[Profit (Month)],Table1[Category],Table1[[#This Row],[Category]],Table1[Supplier],Table1[[#This Row],[Supplier]],Table1[Brand],Table1[[#This Row],[Brand]],Table1[Year],Table1[[#This Row],[Year]],Table1[Month],"&lt;="&amp;Table1[[#This Row],[Profit (Month)]])</f>
        <v>155880</v>
      </c>
    </row>
    <row r="4462" spans="1:7" x14ac:dyDescent="0.35">
      <c r="A4462" t="s">
        <v>17</v>
      </c>
      <c r="B4462" t="s">
        <v>14</v>
      </c>
      <c r="C4462" t="s">
        <v>11</v>
      </c>
      <c r="D4462">
        <v>2018</v>
      </c>
      <c r="E4462">
        <v>9</v>
      </c>
      <c r="F4462" s="1">
        <v>10090</v>
      </c>
      <c r="G4462" s="6">
        <f>SUMIFS(Table1[Profit (Month)],Table1[Category],Table1[[#This Row],[Category]],Table1[Supplier],Table1[[#This Row],[Supplier]],Table1[Brand],Table1[[#This Row],[Brand]],Table1[Year],Table1[[#This Row],[Year]],Table1[Month],"&lt;="&amp;Table1[[#This Row],[Profit (Month)]])</f>
        <v>146880</v>
      </c>
    </row>
    <row r="4463" spans="1:7" x14ac:dyDescent="0.35">
      <c r="A4463" t="s">
        <v>17</v>
      </c>
      <c r="B4463" t="s">
        <v>14</v>
      </c>
      <c r="C4463" t="s">
        <v>11</v>
      </c>
      <c r="D4463">
        <v>2018</v>
      </c>
      <c r="E4463">
        <v>10</v>
      </c>
      <c r="F4463" s="1">
        <v>12473</v>
      </c>
      <c r="G4463" s="6">
        <f>SUMIFS(Table1[Profit (Month)],Table1[Category],Table1[[#This Row],[Category]],Table1[Supplier],Table1[[#This Row],[Supplier]],Table1[Brand],Table1[[#This Row],[Brand]],Table1[Year],Table1[[#This Row],[Year]],Table1[Month],"&lt;="&amp;Table1[[#This Row],[Profit (Month)]])</f>
        <v>145045</v>
      </c>
    </row>
    <row r="4464" spans="1:7" x14ac:dyDescent="0.35">
      <c r="A4464" t="s">
        <v>17</v>
      </c>
      <c r="B4464" t="s">
        <v>14</v>
      </c>
      <c r="C4464" t="s">
        <v>11</v>
      </c>
      <c r="D4464">
        <v>2018</v>
      </c>
      <c r="E4464">
        <v>11</v>
      </c>
      <c r="F4464" s="1">
        <v>12541</v>
      </c>
      <c r="G4464" s="6">
        <f>SUMIFS(Table1[Profit (Month)],Table1[Category],Table1[[#This Row],[Category]],Table1[Supplier],Table1[[#This Row],[Supplier]],Table1[Brand],Table1[[#This Row],[Brand]],Table1[Year],Table1[[#This Row],[Year]],Table1[Month],"&lt;="&amp;Table1[[#This Row],[Profit (Month)]])</f>
        <v>146529</v>
      </c>
    </row>
    <row r="4465" spans="1:7" x14ac:dyDescent="0.35">
      <c r="A4465" t="s">
        <v>17</v>
      </c>
      <c r="B4465" t="s">
        <v>14</v>
      </c>
      <c r="C4465" t="s">
        <v>11</v>
      </c>
      <c r="D4465">
        <v>2018</v>
      </c>
      <c r="E4465">
        <v>12</v>
      </c>
      <c r="F4465" s="1">
        <v>13065</v>
      </c>
      <c r="G4465" s="6">
        <f>SUMIFS(Table1[Profit (Month)],Table1[Category],Table1[[#This Row],[Category]],Table1[Supplier],Table1[[#This Row],[Supplier]],Table1[Brand],Table1[[#This Row],[Brand]],Table1[Year],Table1[[#This Row],[Year]],Table1[Month],"&lt;="&amp;Table1[[#This Row],[Profit (Month)]])</f>
        <v>145323</v>
      </c>
    </row>
    <row r="4466" spans="1:7" x14ac:dyDescent="0.35">
      <c r="A4466" t="s">
        <v>17</v>
      </c>
      <c r="B4466" t="s">
        <v>14</v>
      </c>
      <c r="C4466" t="s">
        <v>11</v>
      </c>
      <c r="D4466">
        <v>2019</v>
      </c>
      <c r="E4466">
        <v>1</v>
      </c>
      <c r="F4466" s="1">
        <v>10888</v>
      </c>
      <c r="G4466" s="6">
        <f>SUMIFS(Table1[Profit (Month)],Table1[Category],Table1[[#This Row],[Category]],Table1[Supplier],Table1[[#This Row],[Supplier]],Table1[Brand],Table1[[#This Row],[Brand]],Table1[Year],Table1[[#This Row],[Year]],Table1[Month],"&lt;="&amp;Table1[[#This Row],[Profit (Month)]])</f>
        <v>160755</v>
      </c>
    </row>
    <row r="4467" spans="1:7" x14ac:dyDescent="0.35">
      <c r="A4467" t="s">
        <v>17</v>
      </c>
      <c r="B4467" t="s">
        <v>14</v>
      </c>
      <c r="C4467" t="s">
        <v>11</v>
      </c>
      <c r="D4467">
        <v>2019</v>
      </c>
      <c r="E4467">
        <v>2</v>
      </c>
      <c r="F4467" s="1">
        <v>10531</v>
      </c>
      <c r="G4467" s="6">
        <f>SUMIFS(Table1[Profit (Month)],Table1[Category],Table1[[#This Row],[Category]],Table1[Supplier],Table1[[#This Row],[Supplier]],Table1[Brand],Table1[[#This Row],[Brand]],Table1[Year],Table1[[#This Row],[Year]],Table1[Month],"&lt;="&amp;Table1[[#This Row],[Profit (Month)]])</f>
        <v>149232</v>
      </c>
    </row>
    <row r="4468" spans="1:7" x14ac:dyDescent="0.35">
      <c r="A4468" t="s">
        <v>17</v>
      </c>
      <c r="B4468" t="s">
        <v>14</v>
      </c>
      <c r="C4468" t="s">
        <v>11</v>
      </c>
      <c r="D4468">
        <v>2019</v>
      </c>
      <c r="E4468">
        <v>3</v>
      </c>
      <c r="F4468" s="1">
        <v>13841</v>
      </c>
      <c r="G4468" s="6">
        <f>SUMIFS(Table1[Profit (Month)],Table1[Category],Table1[[#This Row],[Category]],Table1[Supplier],Table1[[#This Row],[Supplier]],Table1[Brand],Table1[[#This Row],[Brand]],Table1[Year],Table1[[#This Row],[Year]],Table1[Month],"&lt;="&amp;Table1[[#This Row],[Profit (Month)]])</f>
        <v>149594</v>
      </c>
    </row>
    <row r="4469" spans="1:7" x14ac:dyDescent="0.35">
      <c r="A4469" t="s">
        <v>17</v>
      </c>
      <c r="B4469" t="s">
        <v>14</v>
      </c>
      <c r="C4469" t="s">
        <v>11</v>
      </c>
      <c r="D4469">
        <v>2019</v>
      </c>
      <c r="E4469">
        <v>4</v>
      </c>
      <c r="F4469" s="1">
        <v>12379</v>
      </c>
      <c r="G4469" s="6">
        <f>SUMIFS(Table1[Profit (Month)],Table1[Category],Table1[[#This Row],[Category]],Table1[Supplier],Table1[[#This Row],[Supplier]],Table1[Brand],Table1[[#This Row],[Brand]],Table1[Year],Table1[[#This Row],[Year]],Table1[Month],"&lt;="&amp;Table1[[#This Row],[Profit (Month)]])</f>
        <v>150322</v>
      </c>
    </row>
    <row r="4470" spans="1:7" x14ac:dyDescent="0.35">
      <c r="A4470" t="s">
        <v>17</v>
      </c>
      <c r="B4470" t="s">
        <v>14</v>
      </c>
      <c r="C4470" t="s">
        <v>11</v>
      </c>
      <c r="D4470">
        <v>2019</v>
      </c>
      <c r="E4470">
        <v>5</v>
      </c>
      <c r="F4470" s="1">
        <v>12642</v>
      </c>
      <c r="G4470" s="6">
        <f>SUMIFS(Table1[Profit (Month)],Table1[Category],Table1[[#This Row],[Category]],Table1[Supplier],Table1[[#This Row],[Supplier]],Table1[Brand],Table1[[#This Row],[Brand]],Table1[Year],Table1[[#This Row],[Year]],Table1[Month],"&lt;="&amp;Table1[[#This Row],[Profit (Month)]])</f>
        <v>144609</v>
      </c>
    </row>
    <row r="4471" spans="1:7" x14ac:dyDescent="0.35">
      <c r="A4471" t="s">
        <v>17</v>
      </c>
      <c r="B4471" t="s">
        <v>14</v>
      </c>
      <c r="C4471" t="s">
        <v>11</v>
      </c>
      <c r="D4471">
        <v>2019</v>
      </c>
      <c r="E4471">
        <v>6</v>
      </c>
      <c r="F4471" s="1">
        <v>12356</v>
      </c>
      <c r="G4471" s="6">
        <f>SUMIFS(Table1[Profit (Month)],Table1[Category],Table1[[#This Row],[Category]],Table1[Supplier],Table1[[#This Row],[Supplier]],Table1[Brand],Table1[[#This Row],[Brand]],Table1[Year],Table1[[#This Row],[Year]],Table1[Month],"&lt;="&amp;Table1[[#This Row],[Profit (Month)]])</f>
        <v>146449</v>
      </c>
    </row>
    <row r="4472" spans="1:7" x14ac:dyDescent="0.35">
      <c r="A4472" t="s">
        <v>17</v>
      </c>
      <c r="B4472" t="s">
        <v>14</v>
      </c>
      <c r="C4472" t="s">
        <v>11</v>
      </c>
      <c r="D4472">
        <v>2019</v>
      </c>
      <c r="E4472">
        <v>7</v>
      </c>
      <c r="F4472" s="1">
        <v>13681</v>
      </c>
      <c r="G4472" s="6">
        <f>SUMIFS(Table1[Profit (Month)],Table1[Category],Table1[[#This Row],[Category]],Table1[Supplier],Table1[[#This Row],[Supplier]],Table1[Brand],Table1[[#This Row],[Brand]],Table1[Year],Table1[[#This Row],[Year]],Table1[Month],"&lt;="&amp;Table1[[#This Row],[Profit (Month)]])</f>
        <v>147005</v>
      </c>
    </row>
    <row r="4473" spans="1:7" x14ac:dyDescent="0.35">
      <c r="A4473" t="s">
        <v>17</v>
      </c>
      <c r="B4473" t="s">
        <v>14</v>
      </c>
      <c r="C4473" t="s">
        <v>11</v>
      </c>
      <c r="D4473">
        <v>2019</v>
      </c>
      <c r="E4473">
        <v>8</v>
      </c>
      <c r="F4473" s="1">
        <v>11373</v>
      </c>
      <c r="G4473" s="6">
        <f>SUMIFS(Table1[Profit (Month)],Table1[Category],Table1[[#This Row],[Category]],Table1[Supplier],Table1[[#This Row],[Supplier]],Table1[Brand],Table1[[#This Row],[Brand]],Table1[Year],Table1[[#This Row],[Year]],Table1[Month],"&lt;="&amp;Table1[[#This Row],[Profit (Month)]])</f>
        <v>154461</v>
      </c>
    </row>
    <row r="4474" spans="1:7" x14ac:dyDescent="0.35">
      <c r="A4474" t="s">
        <v>17</v>
      </c>
      <c r="B4474" t="s">
        <v>14</v>
      </c>
      <c r="C4474" t="s">
        <v>11</v>
      </c>
      <c r="D4474">
        <v>2019</v>
      </c>
      <c r="E4474">
        <v>9</v>
      </c>
      <c r="F4474" s="1">
        <v>10941</v>
      </c>
      <c r="G4474" s="6">
        <f>SUMIFS(Table1[Profit (Month)],Table1[Category],Table1[[#This Row],[Category]],Table1[Supplier],Table1[[#This Row],[Supplier]],Table1[Brand],Table1[[#This Row],[Brand]],Table1[Year],Table1[[#This Row],[Year]],Table1[Month],"&lt;="&amp;Table1[[#This Row],[Profit (Month)]])</f>
        <v>149032</v>
      </c>
    </row>
    <row r="4475" spans="1:7" x14ac:dyDescent="0.35">
      <c r="A4475" t="s">
        <v>17</v>
      </c>
      <c r="B4475" t="s">
        <v>14</v>
      </c>
      <c r="C4475" t="s">
        <v>11</v>
      </c>
      <c r="D4475">
        <v>2019</v>
      </c>
      <c r="E4475">
        <v>10</v>
      </c>
      <c r="F4475" s="1">
        <v>11717</v>
      </c>
      <c r="G4475" s="6">
        <f>SUMIFS(Table1[Profit (Month)],Table1[Category],Table1[[#This Row],[Category]],Table1[Supplier],Table1[[#This Row],[Supplier]],Table1[Brand],Table1[[#This Row],[Brand]],Table1[Year],Table1[[#This Row],[Year]],Table1[Month],"&lt;="&amp;Table1[[#This Row],[Profit (Month)]])</f>
        <v>150112</v>
      </c>
    </row>
    <row r="4476" spans="1:7" x14ac:dyDescent="0.35">
      <c r="A4476" t="s">
        <v>17</v>
      </c>
      <c r="B4476" t="s">
        <v>14</v>
      </c>
      <c r="C4476" t="s">
        <v>11</v>
      </c>
      <c r="D4476">
        <v>2019</v>
      </c>
      <c r="E4476">
        <v>11</v>
      </c>
      <c r="F4476" s="1">
        <v>14630</v>
      </c>
      <c r="G4476" s="6">
        <f>SUMIFS(Table1[Profit (Month)],Table1[Category],Table1[[#This Row],[Category]],Table1[Supplier],Table1[[#This Row],[Supplier]],Table1[Brand],Table1[[#This Row],[Brand]],Table1[Year],Table1[[#This Row],[Year]],Table1[Month],"&lt;="&amp;Table1[[#This Row],[Profit (Month)]])</f>
        <v>147502</v>
      </c>
    </row>
    <row r="4477" spans="1:7" x14ac:dyDescent="0.35">
      <c r="A4477" t="s">
        <v>17</v>
      </c>
      <c r="B4477" t="s">
        <v>14</v>
      </c>
      <c r="C4477" t="s">
        <v>11</v>
      </c>
      <c r="D4477">
        <v>2019</v>
      </c>
      <c r="E4477">
        <v>12</v>
      </c>
      <c r="F4477" s="1">
        <v>11321</v>
      </c>
      <c r="G4477" s="6">
        <f>SUMIFS(Table1[Profit (Month)],Table1[Category],Table1[[#This Row],[Category]],Table1[Supplier],Table1[[#This Row],[Supplier]],Table1[Brand],Table1[[#This Row],[Brand]],Table1[Year],Table1[[#This Row],[Year]],Table1[Month],"&lt;="&amp;Table1[[#This Row],[Profit (Month)]])</f>
        <v>149842</v>
      </c>
    </row>
    <row r="4478" spans="1:7" x14ac:dyDescent="0.35">
      <c r="A4478" t="s">
        <v>17</v>
      </c>
      <c r="B4478" t="s">
        <v>14</v>
      </c>
      <c r="C4478" t="s">
        <v>11</v>
      </c>
      <c r="D4478">
        <v>2020</v>
      </c>
      <c r="E4478">
        <v>1</v>
      </c>
      <c r="F4478" s="1">
        <v>10047</v>
      </c>
      <c r="G4478" s="6">
        <f>SUMIFS(Table1[Profit (Month)],Table1[Category],Table1[[#This Row],[Category]],Table1[Supplier],Table1[[#This Row],[Supplier]],Table1[Brand],Table1[[#This Row],[Brand]],Table1[Year],Table1[[#This Row],[Year]],Table1[Month],"&lt;="&amp;Table1[[#This Row],[Profit (Month)]])</f>
        <v>148316</v>
      </c>
    </row>
    <row r="4479" spans="1:7" x14ac:dyDescent="0.35">
      <c r="A4479" t="s">
        <v>17</v>
      </c>
      <c r="B4479" t="s">
        <v>14</v>
      </c>
      <c r="C4479" t="s">
        <v>11</v>
      </c>
      <c r="D4479">
        <v>2020</v>
      </c>
      <c r="E4479">
        <v>2</v>
      </c>
      <c r="F4479" s="1">
        <v>10415</v>
      </c>
      <c r="G4479" s="6">
        <f>SUMIFS(Table1[Profit (Month)],Table1[Category],Table1[[#This Row],[Category]],Table1[Supplier],Table1[[#This Row],[Supplier]],Table1[Brand],Table1[[#This Row],[Brand]],Table1[Year],Table1[[#This Row],[Year]],Table1[Month],"&lt;="&amp;Table1[[#This Row],[Profit (Month)]])</f>
        <v>156135</v>
      </c>
    </row>
    <row r="4480" spans="1:7" x14ac:dyDescent="0.35">
      <c r="A4480" t="s">
        <v>17</v>
      </c>
      <c r="B4480" t="s">
        <v>14</v>
      </c>
      <c r="C4480" t="s">
        <v>11</v>
      </c>
      <c r="D4480">
        <v>2020</v>
      </c>
      <c r="E4480">
        <v>3</v>
      </c>
      <c r="F4480" s="1">
        <v>10174</v>
      </c>
      <c r="G4480" s="6">
        <f>SUMIFS(Table1[Profit (Month)],Table1[Category],Table1[[#This Row],[Category]],Table1[Supplier],Table1[[#This Row],[Supplier]],Table1[Brand],Table1[[#This Row],[Brand]],Table1[Year],Table1[[#This Row],[Year]],Table1[Month],"&lt;="&amp;Table1[[#This Row],[Profit (Month)]])</f>
        <v>156135</v>
      </c>
    </row>
    <row r="4481" spans="1:7" x14ac:dyDescent="0.35">
      <c r="A4481" t="s">
        <v>17</v>
      </c>
      <c r="B4481" t="s">
        <v>14</v>
      </c>
      <c r="C4481" t="s">
        <v>11</v>
      </c>
      <c r="D4481">
        <v>2020</v>
      </c>
      <c r="E4481">
        <v>4</v>
      </c>
      <c r="F4481" s="1">
        <v>12191</v>
      </c>
      <c r="G4481" s="6">
        <f>SUMIFS(Table1[Profit (Month)],Table1[Category],Table1[[#This Row],[Category]],Table1[Supplier],Table1[[#This Row],[Supplier]],Table1[Brand],Table1[[#This Row],[Brand]],Table1[Year],Table1[[#This Row],[Year]],Table1[Month],"&lt;="&amp;Table1[[#This Row],[Profit (Month)]])</f>
        <v>144615</v>
      </c>
    </row>
    <row r="4482" spans="1:7" x14ac:dyDescent="0.35">
      <c r="A4482" t="s">
        <v>17</v>
      </c>
      <c r="B4482" t="s">
        <v>14</v>
      </c>
      <c r="C4482" t="s">
        <v>11</v>
      </c>
      <c r="D4482">
        <v>2020</v>
      </c>
      <c r="E4482">
        <v>5</v>
      </c>
      <c r="F4482" s="1">
        <v>14990</v>
      </c>
      <c r="G4482" s="6">
        <f>SUMIFS(Table1[Profit (Month)],Table1[Category],Table1[[#This Row],[Category]],Table1[Supplier],Table1[[#This Row],[Supplier]],Table1[Brand],Table1[[#This Row],[Brand]],Table1[Year],Table1[[#This Row],[Year]],Table1[Month],"&lt;="&amp;Table1[[#This Row],[Profit (Month)]])</f>
        <v>147320</v>
      </c>
    </row>
    <row r="4483" spans="1:7" x14ac:dyDescent="0.35">
      <c r="A4483" t="s">
        <v>17</v>
      </c>
      <c r="B4483" t="s">
        <v>14</v>
      </c>
      <c r="C4483" t="s">
        <v>11</v>
      </c>
      <c r="D4483">
        <v>2020</v>
      </c>
      <c r="E4483">
        <v>6</v>
      </c>
      <c r="F4483" s="1">
        <v>10818</v>
      </c>
      <c r="G4483" s="6">
        <f>SUMIFS(Table1[Profit (Month)],Table1[Category],Table1[[#This Row],[Category]],Table1[Supplier],Table1[[#This Row],[Supplier]],Table1[Brand],Table1[[#This Row],[Brand]],Table1[Year],Table1[[#This Row],[Year]],Table1[Month],"&lt;="&amp;Table1[[#This Row],[Profit (Month)]])</f>
        <v>150393</v>
      </c>
    </row>
    <row r="4484" spans="1:7" x14ac:dyDescent="0.35">
      <c r="A4484" t="s">
        <v>17</v>
      </c>
      <c r="B4484" t="s">
        <v>14</v>
      </c>
      <c r="C4484" t="s">
        <v>11</v>
      </c>
      <c r="D4484">
        <v>2020</v>
      </c>
      <c r="E4484">
        <v>7</v>
      </c>
      <c r="F4484" s="1">
        <v>14164</v>
      </c>
      <c r="G4484" s="6">
        <f>SUMIFS(Table1[Profit (Month)],Table1[Category],Table1[[#This Row],[Category]],Table1[Supplier],Table1[[#This Row],[Supplier]],Table1[Brand],Table1[[#This Row],[Brand]],Table1[Year],Table1[[#This Row],[Year]],Table1[Month],"&lt;="&amp;Table1[[#This Row],[Profit (Month)]])</f>
        <v>149528</v>
      </c>
    </row>
    <row r="4485" spans="1:7" x14ac:dyDescent="0.35">
      <c r="A4485" t="s">
        <v>17</v>
      </c>
      <c r="B4485" t="s">
        <v>14</v>
      </c>
      <c r="C4485" t="s">
        <v>11</v>
      </c>
      <c r="D4485">
        <v>2020</v>
      </c>
      <c r="E4485">
        <v>8</v>
      </c>
      <c r="F4485" s="1">
        <v>11330</v>
      </c>
      <c r="G4485" s="6">
        <f>SUMIFS(Table1[Profit (Month)],Table1[Category],Table1[[#This Row],[Category]],Table1[Supplier],Table1[[#This Row],[Supplier]],Table1[Brand],Table1[[#This Row],[Brand]],Table1[Year],Table1[[#This Row],[Year]],Table1[Month],"&lt;="&amp;Table1[[#This Row],[Profit (Month)]])</f>
        <v>148604</v>
      </c>
    </row>
    <row r="4486" spans="1:7" x14ac:dyDescent="0.35">
      <c r="A4486" t="s">
        <v>17</v>
      </c>
      <c r="B4486" t="s">
        <v>14</v>
      </c>
      <c r="C4486" t="s">
        <v>11</v>
      </c>
      <c r="D4486">
        <v>2020</v>
      </c>
      <c r="E4486">
        <v>9</v>
      </c>
      <c r="F4486" s="1">
        <v>10553</v>
      </c>
      <c r="G4486" s="6">
        <f>SUMIFS(Table1[Profit (Month)],Table1[Category],Table1[[#This Row],[Category]],Table1[Supplier],Table1[[#This Row],[Supplier]],Table1[Brand],Table1[[#This Row],[Brand]],Table1[Year],Table1[[#This Row],[Year]],Table1[Month],"&lt;="&amp;Table1[[#This Row],[Profit (Month)]])</f>
        <v>147194</v>
      </c>
    </row>
    <row r="4487" spans="1:7" x14ac:dyDescent="0.35">
      <c r="A4487" t="s">
        <v>17</v>
      </c>
      <c r="B4487" t="s">
        <v>14</v>
      </c>
      <c r="C4487" t="s">
        <v>11</v>
      </c>
      <c r="D4487">
        <v>2020</v>
      </c>
      <c r="E4487">
        <v>10</v>
      </c>
      <c r="F4487" s="1">
        <v>11355</v>
      </c>
      <c r="G4487" s="6">
        <f>SUMIFS(Table1[Profit (Month)],Table1[Category],Table1[[#This Row],[Category]],Table1[Supplier],Table1[[#This Row],[Supplier]],Table1[Brand],Table1[[#This Row],[Brand]],Table1[Year],Table1[[#This Row],[Year]],Table1[Month],"&lt;="&amp;Table1[[#This Row],[Profit (Month)]])</f>
        <v>148794</v>
      </c>
    </row>
    <row r="4488" spans="1:7" x14ac:dyDescent="0.35">
      <c r="A4488" t="s">
        <v>17</v>
      </c>
      <c r="B4488" t="s">
        <v>14</v>
      </c>
      <c r="C4488" t="s">
        <v>11</v>
      </c>
      <c r="D4488">
        <v>2020</v>
      </c>
      <c r="E4488">
        <v>11</v>
      </c>
      <c r="F4488" s="1">
        <v>12972</v>
      </c>
      <c r="G4488" s="6">
        <f>SUMIFS(Table1[Profit (Month)],Table1[Category],Table1[[#This Row],[Category]],Table1[Supplier],Table1[[#This Row],[Supplier]],Table1[Brand],Table1[[#This Row],[Brand]],Table1[Year],Table1[[#This Row],[Year]],Table1[Month],"&lt;="&amp;Table1[[#This Row],[Profit (Month)]])</f>
        <v>152299</v>
      </c>
    </row>
    <row r="4489" spans="1:7" x14ac:dyDescent="0.35">
      <c r="A4489" t="s">
        <v>17</v>
      </c>
      <c r="B4489" t="s">
        <v>14</v>
      </c>
      <c r="C4489" t="s">
        <v>11</v>
      </c>
      <c r="D4489">
        <v>2020</v>
      </c>
      <c r="E4489">
        <v>12</v>
      </c>
      <c r="F4489" s="1">
        <v>12789</v>
      </c>
      <c r="G4489" s="6">
        <f>SUMIFS(Table1[Profit (Month)],Table1[Category],Table1[[#This Row],[Category]],Table1[Supplier],Table1[[#This Row],[Supplier]],Table1[Brand],Table1[[#This Row],[Brand]],Table1[Year],Table1[[#This Row],[Year]],Table1[Month],"&lt;="&amp;Table1[[#This Row],[Profit (Month)]])</f>
        <v>150348</v>
      </c>
    </row>
    <row r="4490" spans="1:7" x14ac:dyDescent="0.35">
      <c r="A4490" t="s">
        <v>17</v>
      </c>
      <c r="B4490" t="s">
        <v>14</v>
      </c>
      <c r="C4490" t="s">
        <v>11</v>
      </c>
      <c r="D4490">
        <v>2021</v>
      </c>
      <c r="E4490">
        <v>1</v>
      </c>
      <c r="F4490" s="1">
        <v>13577</v>
      </c>
      <c r="G4490" s="6">
        <f>SUMIFS(Table1[Profit (Month)],Table1[Category],Table1[[#This Row],[Category]],Table1[Supplier],Table1[[#This Row],[Supplier]],Table1[Brand],Table1[[#This Row],[Brand]],Table1[Year],Table1[[#This Row],[Year]],Table1[Month],"&lt;="&amp;Table1[[#This Row],[Profit (Month)]])</f>
        <v>142276</v>
      </c>
    </row>
    <row r="4491" spans="1:7" x14ac:dyDescent="0.35">
      <c r="A4491" t="s">
        <v>17</v>
      </c>
      <c r="B4491" t="s">
        <v>14</v>
      </c>
      <c r="C4491" t="s">
        <v>11</v>
      </c>
      <c r="D4491">
        <v>2021</v>
      </c>
      <c r="E4491">
        <v>2</v>
      </c>
      <c r="F4491" s="1">
        <v>10425</v>
      </c>
      <c r="G4491" s="6">
        <f>SUMIFS(Table1[Profit (Month)],Table1[Category],Table1[[#This Row],[Category]],Table1[Supplier],Table1[[#This Row],[Supplier]],Table1[Brand],Table1[[#This Row],[Brand]],Table1[Year],Table1[[#This Row],[Year]],Table1[Month],"&lt;="&amp;Table1[[#This Row],[Profit (Month)]])</f>
        <v>150757</v>
      </c>
    </row>
    <row r="4492" spans="1:7" x14ac:dyDescent="0.35">
      <c r="A4492" t="s">
        <v>17</v>
      </c>
      <c r="B4492" t="s">
        <v>14</v>
      </c>
      <c r="C4492" t="s">
        <v>11</v>
      </c>
      <c r="D4492">
        <v>2021</v>
      </c>
      <c r="E4492">
        <v>3</v>
      </c>
      <c r="F4492" s="1">
        <v>10855</v>
      </c>
      <c r="G4492" s="6">
        <f>SUMIFS(Table1[Profit (Month)],Table1[Category],Table1[[#This Row],[Category]],Table1[Supplier],Table1[[#This Row],[Supplier]],Table1[Brand],Table1[[#This Row],[Brand]],Table1[Year],Table1[[#This Row],[Year]],Table1[Month],"&lt;="&amp;Table1[[#This Row],[Profit (Month)]])</f>
        <v>145976</v>
      </c>
    </row>
    <row r="4493" spans="1:7" x14ac:dyDescent="0.35">
      <c r="A4493" t="s">
        <v>17</v>
      </c>
      <c r="B4493" t="s">
        <v>14</v>
      </c>
      <c r="C4493" t="s">
        <v>11</v>
      </c>
      <c r="D4493">
        <v>2021</v>
      </c>
      <c r="E4493">
        <v>4</v>
      </c>
      <c r="F4493" s="1">
        <v>11297</v>
      </c>
      <c r="G4493" s="6">
        <f>SUMIFS(Table1[Profit (Month)],Table1[Category],Table1[[#This Row],[Category]],Table1[Supplier],Table1[[#This Row],[Supplier]],Table1[Brand],Table1[[#This Row],[Brand]],Table1[Year],Table1[[#This Row],[Year]],Table1[Month],"&lt;="&amp;Table1[[#This Row],[Profit (Month)]])</f>
        <v>151154</v>
      </c>
    </row>
    <row r="4494" spans="1:7" x14ac:dyDescent="0.35">
      <c r="A4494" t="s">
        <v>17</v>
      </c>
      <c r="B4494" t="s">
        <v>14</v>
      </c>
      <c r="C4494" t="s">
        <v>11</v>
      </c>
      <c r="D4494">
        <v>2021</v>
      </c>
      <c r="E4494">
        <v>5</v>
      </c>
      <c r="F4494" s="1">
        <v>11250</v>
      </c>
      <c r="G4494" s="6">
        <f>SUMIFS(Table1[Profit (Month)],Table1[Category],Table1[[#This Row],[Category]],Table1[Supplier],Table1[[#This Row],[Supplier]],Table1[Brand],Table1[[#This Row],[Brand]],Table1[Year],Table1[[#This Row],[Year]],Table1[Month],"&lt;="&amp;Table1[[#This Row],[Profit (Month)]])</f>
        <v>146866</v>
      </c>
    </row>
    <row r="4495" spans="1:7" x14ac:dyDescent="0.35">
      <c r="A4495" t="s">
        <v>17</v>
      </c>
      <c r="B4495" t="s">
        <v>14</v>
      </c>
      <c r="C4495" t="s">
        <v>11</v>
      </c>
      <c r="D4495">
        <v>2021</v>
      </c>
      <c r="E4495">
        <v>6</v>
      </c>
      <c r="F4495" s="1">
        <v>14809</v>
      </c>
      <c r="G4495" s="6">
        <f>SUMIFS(Table1[Profit (Month)],Table1[Category],Table1[[#This Row],[Category]],Table1[Supplier],Table1[[#This Row],[Supplier]],Table1[Brand],Table1[[#This Row],[Brand]],Table1[Year],Table1[[#This Row],[Year]],Table1[Month],"&lt;="&amp;Table1[[#This Row],[Profit (Month)]])</f>
        <v>148316</v>
      </c>
    </row>
    <row r="4496" spans="1:7" x14ac:dyDescent="0.35">
      <c r="A4496" t="s">
        <v>17</v>
      </c>
      <c r="B4496" t="s">
        <v>14</v>
      </c>
      <c r="C4496" t="s">
        <v>11</v>
      </c>
      <c r="D4496">
        <v>2021</v>
      </c>
      <c r="E4496">
        <v>7</v>
      </c>
      <c r="F4496" s="1">
        <v>11694</v>
      </c>
      <c r="G4496" s="6">
        <f>SUMIFS(Table1[Profit (Month)],Table1[Category],Table1[[#This Row],[Category]],Table1[Supplier],Table1[[#This Row],[Supplier]],Table1[Brand],Table1[[#This Row],[Brand]],Table1[Year],Table1[[#This Row],[Year]],Table1[Month],"&lt;="&amp;Table1[[#This Row],[Profit (Month)]])</f>
        <v>157486</v>
      </c>
    </row>
    <row r="4497" spans="1:7" x14ac:dyDescent="0.35">
      <c r="A4497" t="s">
        <v>17</v>
      </c>
      <c r="B4497" t="s">
        <v>14</v>
      </c>
      <c r="C4497" t="s">
        <v>11</v>
      </c>
      <c r="D4497">
        <v>2021</v>
      </c>
      <c r="E4497">
        <v>8</v>
      </c>
      <c r="F4497" s="1">
        <v>11182</v>
      </c>
      <c r="G4497" s="6">
        <f>SUMIFS(Table1[Profit (Month)],Table1[Category],Table1[[#This Row],[Category]],Table1[Supplier],Table1[[#This Row],[Supplier]],Table1[Brand],Table1[[#This Row],[Brand]],Table1[Year],Table1[[#This Row],[Year]],Table1[Month],"&lt;="&amp;Table1[[#This Row],[Profit (Month)]])</f>
        <v>152506</v>
      </c>
    </row>
    <row r="4498" spans="1:7" x14ac:dyDescent="0.35">
      <c r="A4498" t="s">
        <v>17</v>
      </c>
      <c r="B4498" t="s">
        <v>14</v>
      </c>
      <c r="C4498" t="s">
        <v>11</v>
      </c>
      <c r="D4498">
        <v>2021</v>
      </c>
      <c r="E4498">
        <v>9</v>
      </c>
      <c r="F4498" s="1">
        <v>11996</v>
      </c>
      <c r="G4498" s="6">
        <f>SUMIFS(Table1[Profit (Month)],Table1[Category],Table1[[#This Row],[Category]],Table1[Supplier],Table1[[#This Row],[Supplier]],Table1[Brand],Table1[[#This Row],[Brand]],Table1[Year],Table1[[#This Row],[Year]],Table1[Month],"&lt;="&amp;Table1[[#This Row],[Profit (Month)]])</f>
        <v>146407</v>
      </c>
    </row>
    <row r="4499" spans="1:7" x14ac:dyDescent="0.35">
      <c r="A4499" t="s">
        <v>17</v>
      </c>
      <c r="B4499" t="s">
        <v>14</v>
      </c>
      <c r="C4499" t="s">
        <v>11</v>
      </c>
      <c r="D4499">
        <v>2021</v>
      </c>
      <c r="E4499">
        <v>10</v>
      </c>
      <c r="F4499" s="1">
        <v>10765</v>
      </c>
      <c r="G4499" s="6">
        <f>SUMIFS(Table1[Profit (Month)],Table1[Category],Table1[[#This Row],[Category]],Table1[Supplier],Table1[[#This Row],[Supplier]],Table1[Brand],Table1[[#This Row],[Brand]],Table1[Year],Table1[[#This Row],[Year]],Table1[Month],"&lt;="&amp;Table1[[#This Row],[Profit (Month)]])</f>
        <v>147900</v>
      </c>
    </row>
    <row r="4500" spans="1:7" x14ac:dyDescent="0.35">
      <c r="A4500" t="s">
        <v>17</v>
      </c>
      <c r="B4500" t="s">
        <v>14</v>
      </c>
      <c r="C4500" t="s">
        <v>11</v>
      </c>
      <c r="D4500">
        <v>2021</v>
      </c>
      <c r="E4500">
        <v>11</v>
      </c>
      <c r="F4500" s="1">
        <v>12875</v>
      </c>
      <c r="G4500" s="6">
        <f>SUMIFS(Table1[Profit (Month)],Table1[Category],Table1[[#This Row],[Category]],Table1[Supplier],Table1[[#This Row],[Supplier]],Table1[Brand],Table1[[#This Row],[Brand]],Table1[Year],Table1[[#This Row],[Year]],Table1[Month],"&lt;="&amp;Table1[[#This Row],[Profit (Month)]])</f>
        <v>155511</v>
      </c>
    </row>
    <row r="4501" spans="1:7" x14ac:dyDescent="0.35">
      <c r="A4501" t="s">
        <v>17</v>
      </c>
      <c r="B4501" t="s">
        <v>14</v>
      </c>
      <c r="C4501" t="s">
        <v>11</v>
      </c>
      <c r="D4501">
        <v>2021</v>
      </c>
      <c r="E4501">
        <v>12</v>
      </c>
      <c r="F4501" s="1">
        <v>11026</v>
      </c>
      <c r="G4501" s="6">
        <f>SUMIFS(Table1[Profit (Month)],Table1[Category],Table1[[#This Row],[Category]],Table1[Supplier],Table1[[#This Row],[Supplier]],Table1[Brand],Table1[[#This Row],[Brand]],Table1[Year],Table1[[#This Row],[Year]],Table1[Month],"&lt;="&amp;Table1[[#This Row],[Profit (Month)]])</f>
        <v>147502</v>
      </c>
    </row>
    <row r="4502" spans="1:7" x14ac:dyDescent="0.35">
      <c r="A4502" t="s">
        <v>17</v>
      </c>
      <c r="B4502" t="s">
        <v>14</v>
      </c>
      <c r="C4502" t="s">
        <v>11</v>
      </c>
      <c r="D4502">
        <v>2022</v>
      </c>
      <c r="E4502">
        <v>1</v>
      </c>
      <c r="F4502" s="1">
        <v>11490</v>
      </c>
      <c r="G4502" s="6">
        <f>SUMIFS(Table1[Profit (Month)],Table1[Category],Table1[[#This Row],[Category]],Table1[Supplier],Table1[[#This Row],[Supplier]],Table1[Brand],Table1[[#This Row],[Brand]],Table1[Year],Table1[[#This Row],[Year]],Table1[Month],"&lt;="&amp;Table1[[#This Row],[Profit (Month)]])</f>
        <v>148481</v>
      </c>
    </row>
    <row r="4503" spans="1:7" x14ac:dyDescent="0.35">
      <c r="A4503" t="s">
        <v>17</v>
      </c>
      <c r="B4503" t="s">
        <v>14</v>
      </c>
      <c r="C4503" t="s">
        <v>11</v>
      </c>
      <c r="D4503">
        <v>2022</v>
      </c>
      <c r="E4503">
        <v>2</v>
      </c>
      <c r="F4503" s="1">
        <v>10827</v>
      </c>
      <c r="G4503" s="6">
        <f>SUMIFS(Table1[Profit (Month)],Table1[Category],Table1[[#This Row],[Category]],Table1[Supplier],Table1[[#This Row],[Supplier]],Table1[Brand],Table1[[#This Row],[Brand]],Table1[Year],Table1[[#This Row],[Year]],Table1[Month],"&lt;="&amp;Table1[[#This Row],[Profit (Month)]])</f>
        <v>151179</v>
      </c>
    </row>
    <row r="4504" spans="1:7" x14ac:dyDescent="0.35">
      <c r="A4504" t="s">
        <v>17</v>
      </c>
      <c r="B4504" t="s">
        <v>14</v>
      </c>
      <c r="C4504" t="s">
        <v>11</v>
      </c>
      <c r="D4504">
        <v>2022</v>
      </c>
      <c r="E4504">
        <v>3</v>
      </c>
      <c r="F4504" s="1">
        <v>12718</v>
      </c>
      <c r="G4504" s="6">
        <f>SUMIFS(Table1[Profit (Month)],Table1[Category],Table1[[#This Row],[Category]],Table1[Supplier],Table1[[#This Row],[Supplier]],Table1[Brand],Table1[[#This Row],[Brand]],Table1[Year],Table1[[#This Row],[Year]],Table1[Month],"&lt;="&amp;Table1[[#This Row],[Profit (Month)]])</f>
        <v>148022</v>
      </c>
    </row>
    <row r="4505" spans="1:7" x14ac:dyDescent="0.35">
      <c r="A4505" t="s">
        <v>17</v>
      </c>
      <c r="B4505" t="s">
        <v>14</v>
      </c>
      <c r="C4505" t="s">
        <v>11</v>
      </c>
      <c r="D4505">
        <v>2022</v>
      </c>
      <c r="E4505">
        <v>4</v>
      </c>
      <c r="F4505" s="1">
        <v>13156</v>
      </c>
      <c r="G4505" s="6">
        <f>SUMIFS(Table1[Profit (Month)],Table1[Category],Table1[[#This Row],[Category]],Table1[Supplier],Table1[[#This Row],[Supplier]],Table1[Brand],Table1[[#This Row],[Brand]],Table1[Year],Table1[[#This Row],[Year]],Table1[Month],"&lt;="&amp;Table1[[#This Row],[Profit (Month)]])</f>
        <v>158028</v>
      </c>
    </row>
    <row r="4506" spans="1:7" x14ac:dyDescent="0.35">
      <c r="A4506" t="s">
        <v>17</v>
      </c>
      <c r="B4506" t="s">
        <v>14</v>
      </c>
      <c r="C4506" t="s">
        <v>11</v>
      </c>
      <c r="D4506">
        <v>2022</v>
      </c>
      <c r="E4506">
        <v>5</v>
      </c>
      <c r="F4506" s="1">
        <v>11621</v>
      </c>
      <c r="G4506" s="6">
        <f>SUMIFS(Table1[Profit (Month)],Table1[Category],Table1[[#This Row],[Category]],Table1[Supplier],Table1[[#This Row],[Supplier]],Table1[Brand],Table1[[#This Row],[Brand]],Table1[Year],Table1[[#This Row],[Year]],Table1[Month],"&lt;="&amp;Table1[[#This Row],[Profit (Month)]])</f>
        <v>156531</v>
      </c>
    </row>
    <row r="4507" spans="1:7" x14ac:dyDescent="0.35">
      <c r="A4507" t="s">
        <v>17</v>
      </c>
      <c r="B4507" t="s">
        <v>14</v>
      </c>
      <c r="C4507" t="s">
        <v>11</v>
      </c>
      <c r="D4507">
        <v>2022</v>
      </c>
      <c r="E4507">
        <v>6</v>
      </c>
      <c r="F4507" s="1">
        <v>14644</v>
      </c>
      <c r="G4507" s="6">
        <f>SUMIFS(Table1[Profit (Month)],Table1[Category],Table1[[#This Row],[Category]],Table1[Supplier],Table1[[#This Row],[Supplier]],Table1[Brand],Table1[[#This Row],[Brand]],Table1[Year],Table1[[#This Row],[Year]],Table1[Month],"&lt;="&amp;Table1[[#This Row],[Profit (Month)]])</f>
        <v>139290</v>
      </c>
    </row>
    <row r="4508" spans="1:7" x14ac:dyDescent="0.35">
      <c r="A4508" t="s">
        <v>17</v>
      </c>
      <c r="B4508" t="s">
        <v>14</v>
      </c>
      <c r="C4508" t="s">
        <v>11</v>
      </c>
      <c r="D4508">
        <v>2022</v>
      </c>
      <c r="E4508">
        <v>7</v>
      </c>
      <c r="F4508" s="1">
        <v>13720</v>
      </c>
      <c r="G4508" s="6">
        <f>SUMIFS(Table1[Profit (Month)],Table1[Category],Table1[[#This Row],[Category]],Table1[Supplier],Table1[[#This Row],[Supplier]],Table1[Brand],Table1[[#This Row],[Brand]],Table1[Year],Table1[[#This Row],[Year]],Table1[Month],"&lt;="&amp;Table1[[#This Row],[Profit (Month)]])</f>
        <v>145924</v>
      </c>
    </row>
    <row r="4509" spans="1:7" x14ac:dyDescent="0.35">
      <c r="A4509" t="s">
        <v>17</v>
      </c>
      <c r="B4509" t="s">
        <v>14</v>
      </c>
      <c r="C4509" t="s">
        <v>11</v>
      </c>
      <c r="D4509">
        <v>2022</v>
      </c>
      <c r="E4509">
        <v>8</v>
      </c>
      <c r="F4509" s="1">
        <v>11097</v>
      </c>
      <c r="G4509" s="6">
        <f>SUMIFS(Table1[Profit (Month)],Table1[Category],Table1[[#This Row],[Category]],Table1[Supplier],Table1[[#This Row],[Supplier]],Table1[Brand],Table1[[#This Row],[Brand]],Table1[Year],Table1[[#This Row],[Year]],Table1[Month],"&lt;="&amp;Table1[[#This Row],[Profit (Month)]])</f>
        <v>156934</v>
      </c>
    </row>
    <row r="4510" spans="1:7" x14ac:dyDescent="0.35">
      <c r="A4510" t="s">
        <v>17</v>
      </c>
      <c r="B4510" t="s">
        <v>14</v>
      </c>
      <c r="C4510" t="s">
        <v>11</v>
      </c>
      <c r="D4510">
        <v>2022</v>
      </c>
      <c r="E4510">
        <v>9</v>
      </c>
      <c r="F4510" s="1">
        <v>11589</v>
      </c>
      <c r="G4510" s="6">
        <f>SUMIFS(Table1[Profit (Month)],Table1[Category],Table1[[#This Row],[Category]],Table1[Supplier],Table1[[#This Row],[Supplier]],Table1[Brand],Table1[[#This Row],[Brand]],Table1[Year],Table1[[#This Row],[Year]],Table1[Month],"&lt;="&amp;Table1[[#This Row],[Profit (Month)]])</f>
        <v>144615</v>
      </c>
    </row>
    <row r="4511" spans="1:7" x14ac:dyDescent="0.35">
      <c r="A4511" t="s">
        <v>17</v>
      </c>
      <c r="B4511" t="s">
        <v>14</v>
      </c>
      <c r="C4511" t="s">
        <v>11</v>
      </c>
      <c r="D4511">
        <v>2022</v>
      </c>
      <c r="E4511">
        <v>10</v>
      </c>
      <c r="F4511" s="1">
        <v>12753</v>
      </c>
      <c r="G4511" s="6">
        <f>SUMIFS(Table1[Profit (Month)],Table1[Category],Table1[[#This Row],[Category]],Table1[Supplier],Table1[[#This Row],[Supplier]],Table1[Brand],Table1[[#This Row],[Brand]],Table1[Year],Table1[[#This Row],[Year]],Table1[Month],"&lt;="&amp;Table1[[#This Row],[Profit (Month)]])</f>
        <v>140577</v>
      </c>
    </row>
    <row r="4512" spans="1:7" x14ac:dyDescent="0.35">
      <c r="A4512" t="s">
        <v>17</v>
      </c>
      <c r="B4512" t="s">
        <v>14</v>
      </c>
      <c r="C4512" t="s">
        <v>11</v>
      </c>
      <c r="D4512">
        <v>2022</v>
      </c>
      <c r="E4512">
        <v>11</v>
      </c>
      <c r="F4512" s="1">
        <v>13427</v>
      </c>
      <c r="G4512" s="6">
        <f>SUMIFS(Table1[Profit (Month)],Table1[Category],Table1[[#This Row],[Category]],Table1[Supplier],Table1[[#This Row],[Supplier]],Table1[Brand],Table1[[#This Row],[Brand]],Table1[Year],Table1[[#This Row],[Year]],Table1[Month],"&lt;="&amp;Table1[[#This Row],[Profit (Month)]])</f>
        <v>151482</v>
      </c>
    </row>
    <row r="4513" spans="1:7" x14ac:dyDescent="0.35">
      <c r="A4513" t="s">
        <v>17</v>
      </c>
      <c r="B4513" t="s">
        <v>14</v>
      </c>
      <c r="C4513" t="s">
        <v>11</v>
      </c>
      <c r="D4513">
        <v>2022</v>
      </c>
      <c r="E4513">
        <v>12</v>
      </c>
      <c r="F4513" s="1">
        <v>10806</v>
      </c>
      <c r="G4513" s="6">
        <f>SUMIFS(Table1[Profit (Month)],Table1[Category],Table1[[#This Row],[Category]],Table1[Supplier],Table1[[#This Row],[Supplier]],Table1[Brand],Table1[[#This Row],[Brand]],Table1[Year],Table1[[#This Row],[Year]],Table1[Month],"&lt;="&amp;Table1[[#This Row],[Profit (Month)]])</f>
        <v>151110</v>
      </c>
    </row>
    <row r="4514" spans="1:7" x14ac:dyDescent="0.35">
      <c r="A4514" t="s">
        <v>17</v>
      </c>
      <c r="B4514" t="s">
        <v>14</v>
      </c>
      <c r="C4514" t="s">
        <v>11</v>
      </c>
      <c r="D4514">
        <v>2023</v>
      </c>
      <c r="E4514">
        <v>1</v>
      </c>
      <c r="F4514" s="1">
        <v>13377</v>
      </c>
      <c r="G4514" s="6">
        <f>SUMIFS(Table1[Profit (Month)],Table1[Category],Table1[[#This Row],[Category]],Table1[Supplier],Table1[[#This Row],[Supplier]],Table1[Brand],Table1[[#This Row],[Brand]],Table1[Year],Table1[[#This Row],[Year]],Table1[Month],"&lt;="&amp;Table1[[#This Row],[Profit (Month)]])</f>
        <v>149538</v>
      </c>
    </row>
    <row r="4515" spans="1:7" x14ac:dyDescent="0.35">
      <c r="A4515" t="s">
        <v>17</v>
      </c>
      <c r="B4515" t="s">
        <v>14</v>
      </c>
      <c r="C4515" t="s">
        <v>11</v>
      </c>
      <c r="D4515">
        <v>2023</v>
      </c>
      <c r="E4515">
        <v>2</v>
      </c>
      <c r="F4515" s="1">
        <v>12449</v>
      </c>
      <c r="G4515" s="6">
        <f>SUMIFS(Table1[Profit (Month)],Table1[Category],Table1[[#This Row],[Category]],Table1[Supplier],Table1[[#This Row],[Supplier]],Table1[Brand],Table1[[#This Row],[Brand]],Table1[Year],Table1[[#This Row],[Year]],Table1[Month],"&lt;="&amp;Table1[[#This Row],[Profit (Month)]])</f>
        <v>142089</v>
      </c>
    </row>
    <row r="4516" spans="1:7" x14ac:dyDescent="0.35">
      <c r="A4516" t="s">
        <v>17</v>
      </c>
      <c r="B4516" t="s">
        <v>14</v>
      </c>
      <c r="C4516" t="s">
        <v>11</v>
      </c>
      <c r="D4516">
        <v>2023</v>
      </c>
      <c r="E4516">
        <v>3</v>
      </c>
      <c r="F4516" s="1">
        <v>10660</v>
      </c>
      <c r="G4516" s="6">
        <f>SUMIFS(Table1[Profit (Month)],Table1[Category],Table1[[#This Row],[Category]],Table1[Supplier],Table1[[#This Row],[Supplier]],Table1[Brand],Table1[[#This Row],[Brand]],Table1[Year],Table1[[#This Row],[Year]],Table1[Month],"&lt;="&amp;Table1[[#This Row],[Profit (Month)]])</f>
        <v>148330</v>
      </c>
    </row>
    <row r="4517" spans="1:7" x14ac:dyDescent="0.35">
      <c r="A4517" t="s">
        <v>17</v>
      </c>
      <c r="B4517" t="s">
        <v>14</v>
      </c>
      <c r="C4517" t="s">
        <v>11</v>
      </c>
      <c r="D4517">
        <v>2023</v>
      </c>
      <c r="E4517">
        <v>4</v>
      </c>
      <c r="F4517" s="1">
        <v>11870</v>
      </c>
      <c r="G4517" s="6">
        <f>SUMIFS(Table1[Profit (Month)],Table1[Category],Table1[[#This Row],[Category]],Table1[Supplier],Table1[[#This Row],[Supplier]],Table1[Brand],Table1[[#This Row],[Brand]],Table1[Year],Table1[[#This Row],[Year]],Table1[Month],"&lt;="&amp;Table1[[#This Row],[Profit (Month)]])</f>
        <v>152262</v>
      </c>
    </row>
    <row r="4518" spans="1:7" x14ac:dyDescent="0.35">
      <c r="A4518" t="s">
        <v>17</v>
      </c>
      <c r="B4518" t="s">
        <v>14</v>
      </c>
      <c r="C4518" t="s">
        <v>11</v>
      </c>
      <c r="D4518">
        <v>2023</v>
      </c>
      <c r="E4518">
        <v>5</v>
      </c>
      <c r="F4518" s="1">
        <v>11119</v>
      </c>
      <c r="G4518" s="6">
        <f>SUMIFS(Table1[Profit (Month)],Table1[Category],Table1[[#This Row],[Category]],Table1[Supplier],Table1[[#This Row],[Supplier]],Table1[Brand],Table1[[#This Row],[Brand]],Table1[Year],Table1[[#This Row],[Year]],Table1[Month],"&lt;="&amp;Table1[[#This Row],[Profit (Month)]])</f>
        <v>141847</v>
      </c>
    </row>
    <row r="4519" spans="1:7" x14ac:dyDescent="0.35">
      <c r="A4519" t="s">
        <v>17</v>
      </c>
      <c r="B4519" t="s">
        <v>14</v>
      </c>
      <c r="C4519" t="s">
        <v>11</v>
      </c>
      <c r="D4519">
        <v>2023</v>
      </c>
      <c r="E4519">
        <v>6</v>
      </c>
      <c r="F4519" s="1">
        <v>14290</v>
      </c>
      <c r="G4519" s="6">
        <f>SUMIFS(Table1[Profit (Month)],Table1[Category],Table1[[#This Row],[Category]],Table1[Supplier],Table1[[#This Row],[Supplier]],Table1[Brand],Table1[[#This Row],[Brand]],Table1[Year],Table1[[#This Row],[Year]],Table1[Month],"&lt;="&amp;Table1[[#This Row],[Profit (Month)]])</f>
        <v>149233</v>
      </c>
    </row>
    <row r="4520" spans="1:7" x14ac:dyDescent="0.35">
      <c r="A4520" t="s">
        <v>17</v>
      </c>
      <c r="B4520" t="s">
        <v>14</v>
      </c>
      <c r="C4520" t="s">
        <v>11</v>
      </c>
      <c r="D4520">
        <v>2023</v>
      </c>
      <c r="E4520">
        <v>7</v>
      </c>
      <c r="F4520" s="1">
        <v>12808</v>
      </c>
      <c r="G4520" s="6">
        <f>SUMIFS(Table1[Profit (Month)],Table1[Category],Table1[[#This Row],[Category]],Table1[Supplier],Table1[[#This Row],[Supplier]],Table1[Brand],Table1[[#This Row],[Brand]],Table1[Year],Table1[[#This Row],[Year]],Table1[Month],"&lt;="&amp;Table1[[#This Row],[Profit (Month)]])</f>
        <v>151447</v>
      </c>
    </row>
    <row r="4521" spans="1:7" x14ac:dyDescent="0.35">
      <c r="A4521" t="s">
        <v>17</v>
      </c>
      <c r="B4521" t="s">
        <v>14</v>
      </c>
      <c r="C4521" t="s">
        <v>11</v>
      </c>
      <c r="D4521">
        <v>2023</v>
      </c>
      <c r="E4521">
        <v>8</v>
      </c>
      <c r="F4521" s="1">
        <v>14379</v>
      </c>
      <c r="G4521" s="6">
        <f>SUMIFS(Table1[Profit (Month)],Table1[Category],Table1[[#This Row],[Category]],Table1[Supplier],Table1[[#This Row],[Supplier]],Table1[Brand],Table1[[#This Row],[Brand]],Table1[Year],Table1[[#This Row],[Year]],Table1[Month],"&lt;="&amp;Table1[[#This Row],[Profit (Month)]])</f>
        <v>157820</v>
      </c>
    </row>
    <row r="4522" spans="1:7" x14ac:dyDescent="0.35">
      <c r="A4522" t="s">
        <v>17</v>
      </c>
      <c r="B4522" t="s">
        <v>14</v>
      </c>
      <c r="C4522" t="s">
        <v>11</v>
      </c>
      <c r="D4522">
        <v>2023</v>
      </c>
      <c r="E4522">
        <v>9</v>
      </c>
      <c r="F4522" s="1">
        <v>14800</v>
      </c>
      <c r="G4522" s="6">
        <f>SUMIFS(Table1[Profit (Month)],Table1[Category],Table1[[#This Row],[Category]],Table1[Supplier],Table1[[#This Row],[Supplier]],Table1[Brand],Table1[[#This Row],[Brand]],Table1[Year],Table1[[#This Row],[Year]],Table1[Month],"&lt;="&amp;Table1[[#This Row],[Profit (Month)]])</f>
        <v>147000</v>
      </c>
    </row>
    <row r="4523" spans="1:7" x14ac:dyDescent="0.35">
      <c r="A4523" t="s">
        <v>17</v>
      </c>
      <c r="B4523" t="s">
        <v>14</v>
      </c>
      <c r="C4523" t="s">
        <v>11</v>
      </c>
      <c r="D4523">
        <v>2023</v>
      </c>
      <c r="E4523">
        <v>10</v>
      </c>
      <c r="F4523" s="1">
        <v>13700</v>
      </c>
      <c r="G4523" s="6">
        <f>SUMIFS(Table1[Profit (Month)],Table1[Category],Table1[[#This Row],[Category]],Table1[Supplier],Table1[[#This Row],[Supplier]],Table1[Brand],Table1[[#This Row],[Brand]],Table1[Year],Table1[[#This Row],[Year]],Table1[Month],"&lt;="&amp;Table1[[#This Row],[Profit (Month)]])</f>
        <v>148938</v>
      </c>
    </row>
    <row r="4524" spans="1:7" x14ac:dyDescent="0.35">
      <c r="A4524" t="s">
        <v>17</v>
      </c>
      <c r="B4524" t="s">
        <v>14</v>
      </c>
      <c r="C4524" t="s">
        <v>11</v>
      </c>
      <c r="D4524">
        <v>2023</v>
      </c>
      <c r="E4524">
        <v>11</v>
      </c>
      <c r="F4524" s="1">
        <v>13514</v>
      </c>
      <c r="G4524" s="6">
        <f>SUMIFS(Table1[Profit (Month)],Table1[Category],Table1[[#This Row],[Category]],Table1[Supplier],Table1[[#This Row],[Supplier]],Table1[Brand],Table1[[#This Row],[Brand]],Table1[Year],Table1[[#This Row],[Year]],Table1[Month],"&lt;="&amp;Table1[[#This Row],[Profit (Month)]])</f>
        <v>144900</v>
      </c>
    </row>
    <row r="4525" spans="1:7" x14ac:dyDescent="0.35">
      <c r="A4525" t="s">
        <v>17</v>
      </c>
      <c r="B4525" t="s">
        <v>14</v>
      </c>
      <c r="C4525" t="s">
        <v>11</v>
      </c>
      <c r="D4525">
        <v>2023</v>
      </c>
      <c r="E4525">
        <v>12</v>
      </c>
      <c r="F4525" s="1">
        <v>11402</v>
      </c>
      <c r="G4525" s="6">
        <f>SUMIFS(Table1[Profit (Month)],Table1[Category],Table1[[#This Row],[Category]],Table1[Supplier],Table1[[#This Row],[Supplier]],Table1[Brand],Table1[[#This Row],[Brand]],Table1[Year],Table1[[#This Row],[Year]],Table1[Month],"&lt;="&amp;Table1[[#This Row],[Profit (Month)]])</f>
        <v>150212</v>
      </c>
    </row>
    <row r="4526" spans="1:7" x14ac:dyDescent="0.35">
      <c r="A4526" t="s">
        <v>17</v>
      </c>
      <c r="B4526" t="s">
        <v>14</v>
      </c>
      <c r="C4526" t="s">
        <v>11</v>
      </c>
      <c r="D4526">
        <v>2024</v>
      </c>
      <c r="E4526">
        <v>1</v>
      </c>
      <c r="F4526" s="1">
        <v>10129</v>
      </c>
      <c r="G4526" s="6">
        <f>SUMIFS(Table1[Profit (Month)],Table1[Category],Table1[[#This Row],[Category]],Table1[Supplier],Table1[[#This Row],[Supplier]],Table1[Brand],Table1[[#This Row],[Brand]],Table1[Year],Table1[[#This Row],[Year]],Table1[Month],"&lt;="&amp;Table1[[#This Row],[Profit (Month)]])</f>
        <v>147347</v>
      </c>
    </row>
    <row r="4527" spans="1:7" x14ac:dyDescent="0.35">
      <c r="A4527" t="s">
        <v>17</v>
      </c>
      <c r="B4527" t="s">
        <v>14</v>
      </c>
      <c r="C4527" t="s">
        <v>11</v>
      </c>
      <c r="D4527">
        <v>2024</v>
      </c>
      <c r="E4527">
        <v>2</v>
      </c>
      <c r="F4527" s="1">
        <v>14568</v>
      </c>
      <c r="G4527" s="6">
        <f>SUMIFS(Table1[Profit (Month)],Table1[Category],Table1[[#This Row],[Category]],Table1[Supplier],Table1[[#This Row],[Supplier]],Table1[Brand],Table1[[#This Row],[Brand]],Table1[Year],Table1[[#This Row],[Year]],Table1[Month],"&lt;="&amp;Table1[[#This Row],[Profit (Month)]])</f>
        <v>149982</v>
      </c>
    </row>
    <row r="4528" spans="1:7" x14ac:dyDescent="0.35">
      <c r="A4528" t="s">
        <v>17</v>
      </c>
      <c r="B4528" t="s">
        <v>14</v>
      </c>
      <c r="C4528" t="s">
        <v>11</v>
      </c>
      <c r="D4528">
        <v>2024</v>
      </c>
      <c r="E4528">
        <v>3</v>
      </c>
      <c r="F4528" s="1">
        <v>11393</v>
      </c>
      <c r="G4528" s="6">
        <f>SUMIFS(Table1[Profit (Month)],Table1[Category],Table1[[#This Row],[Category]],Table1[Supplier],Table1[[#This Row],[Supplier]],Table1[Brand],Table1[[#This Row],[Brand]],Table1[Year],Table1[[#This Row],[Year]],Table1[Month],"&lt;="&amp;Table1[[#This Row],[Profit (Month)]])</f>
        <v>151122</v>
      </c>
    </row>
    <row r="4529" spans="1:7" x14ac:dyDescent="0.35">
      <c r="A4529" t="s">
        <v>17</v>
      </c>
      <c r="B4529" t="s">
        <v>14</v>
      </c>
      <c r="C4529" t="s">
        <v>11</v>
      </c>
      <c r="D4529">
        <v>2024</v>
      </c>
      <c r="E4529">
        <v>4</v>
      </c>
      <c r="F4529" s="1">
        <v>14639</v>
      </c>
      <c r="G4529" s="6">
        <f>SUMIFS(Table1[Profit (Month)],Table1[Category],Table1[[#This Row],[Category]],Table1[Supplier],Table1[[#This Row],[Supplier]],Table1[Brand],Table1[[#This Row],[Brand]],Table1[Year],Table1[[#This Row],[Year]],Table1[Month],"&lt;="&amp;Table1[[#This Row],[Profit (Month)]])</f>
        <v>149136</v>
      </c>
    </row>
    <row r="4530" spans="1:7" x14ac:dyDescent="0.35">
      <c r="A4530" t="s">
        <v>17</v>
      </c>
      <c r="B4530" t="s">
        <v>14</v>
      </c>
      <c r="C4530" t="s">
        <v>11</v>
      </c>
      <c r="D4530">
        <v>2024</v>
      </c>
      <c r="E4530">
        <v>5</v>
      </c>
      <c r="F4530" s="1">
        <v>13677</v>
      </c>
      <c r="G4530" s="6">
        <f>SUMIFS(Table1[Profit (Month)],Table1[Category],Table1[[#This Row],[Category]],Table1[Supplier],Table1[[#This Row],[Supplier]],Table1[Brand],Table1[[#This Row],[Brand]],Table1[Year],Table1[[#This Row],[Year]],Table1[Month],"&lt;="&amp;Table1[[#This Row],[Profit (Month)]])</f>
        <v>154396</v>
      </c>
    </row>
    <row r="4531" spans="1:7" x14ac:dyDescent="0.35">
      <c r="A4531" t="s">
        <v>17</v>
      </c>
      <c r="B4531" t="s">
        <v>14</v>
      </c>
      <c r="C4531" t="s">
        <v>11</v>
      </c>
      <c r="D4531">
        <v>2024</v>
      </c>
      <c r="E4531">
        <v>6</v>
      </c>
      <c r="F4531" s="1">
        <v>10727</v>
      </c>
      <c r="G4531" s="6">
        <f>SUMIFS(Table1[Profit (Month)],Table1[Category],Table1[[#This Row],[Category]],Table1[Supplier],Table1[[#This Row],[Supplier]],Table1[Brand],Table1[[#This Row],[Brand]],Table1[Year],Table1[[#This Row],[Year]],Table1[Month],"&lt;="&amp;Table1[[#This Row],[Profit (Month)]])</f>
        <v>146255</v>
      </c>
    </row>
    <row r="4532" spans="1:7" x14ac:dyDescent="0.35">
      <c r="A4532" t="s">
        <v>17</v>
      </c>
      <c r="B4532" t="s">
        <v>14</v>
      </c>
      <c r="C4532" t="s">
        <v>11</v>
      </c>
      <c r="D4532">
        <v>2024</v>
      </c>
      <c r="E4532">
        <v>7</v>
      </c>
      <c r="F4532" s="1">
        <v>14127</v>
      </c>
      <c r="G4532" s="6">
        <f>SUMIFS(Table1[Profit (Month)],Table1[Category],Table1[[#This Row],[Category]],Table1[Supplier],Table1[[#This Row],[Supplier]],Table1[Brand],Table1[[#This Row],[Brand]],Table1[Year],Table1[[#This Row],[Year]],Table1[Month],"&lt;="&amp;Table1[[#This Row],[Profit (Month)]])</f>
        <v>146945</v>
      </c>
    </row>
    <row r="4533" spans="1:7" x14ac:dyDescent="0.35">
      <c r="A4533" t="s">
        <v>17</v>
      </c>
      <c r="B4533" t="s">
        <v>14</v>
      </c>
      <c r="C4533" t="s">
        <v>11</v>
      </c>
      <c r="D4533">
        <v>2024</v>
      </c>
      <c r="E4533">
        <v>8</v>
      </c>
      <c r="F4533" s="1">
        <v>13474</v>
      </c>
      <c r="G4533" s="6">
        <f>SUMIFS(Table1[Profit (Month)],Table1[Category],Table1[[#This Row],[Category]],Table1[Supplier],Table1[[#This Row],[Supplier]],Table1[Brand],Table1[[#This Row],[Brand]],Table1[Year],Table1[[#This Row],[Year]],Table1[Month],"&lt;="&amp;Table1[[#This Row],[Profit (Month)]])</f>
        <v>156788</v>
      </c>
    </row>
    <row r="4534" spans="1:7" x14ac:dyDescent="0.35">
      <c r="A4534" t="s">
        <v>17</v>
      </c>
      <c r="B4534" t="s">
        <v>14</v>
      </c>
      <c r="C4534" t="s">
        <v>11</v>
      </c>
      <c r="D4534">
        <v>2024</v>
      </c>
      <c r="E4534">
        <v>9</v>
      </c>
      <c r="F4534" s="1">
        <v>13087</v>
      </c>
      <c r="G4534" s="6">
        <f>SUMIFS(Table1[Profit (Month)],Table1[Category],Table1[[#This Row],[Category]],Table1[Supplier],Table1[[#This Row],[Supplier]],Table1[Brand],Table1[[#This Row],[Brand]],Table1[Year],Table1[[#This Row],[Year]],Table1[Month],"&lt;="&amp;Table1[[#This Row],[Profit (Month)]])</f>
        <v>154420</v>
      </c>
    </row>
    <row r="4535" spans="1:7" x14ac:dyDescent="0.35">
      <c r="A4535" t="s">
        <v>17</v>
      </c>
      <c r="B4535" t="s">
        <v>14</v>
      </c>
      <c r="C4535" t="s">
        <v>11</v>
      </c>
      <c r="D4535">
        <v>2024</v>
      </c>
      <c r="E4535">
        <v>10</v>
      </c>
      <c r="F4535" s="1">
        <v>14153</v>
      </c>
      <c r="G4535" s="6">
        <f>SUMIFS(Table1[Profit (Month)],Table1[Category],Table1[[#This Row],[Category]],Table1[Supplier],Table1[[#This Row],[Supplier]],Table1[Brand],Table1[[#This Row],[Brand]],Table1[Year],Table1[[#This Row],[Year]],Table1[Month],"&lt;="&amp;Table1[[#This Row],[Profit (Month)]])</f>
        <v>148008</v>
      </c>
    </row>
    <row r="4536" spans="1:7" x14ac:dyDescent="0.35">
      <c r="A4536" t="s">
        <v>17</v>
      </c>
      <c r="B4536" t="s">
        <v>14</v>
      </c>
      <c r="C4536" t="s">
        <v>11</v>
      </c>
      <c r="D4536">
        <v>2024</v>
      </c>
      <c r="E4536">
        <v>11</v>
      </c>
      <c r="F4536" s="1">
        <v>13760</v>
      </c>
      <c r="G4536" s="6">
        <f>SUMIFS(Table1[Profit (Month)],Table1[Category],Table1[[#This Row],[Category]],Table1[Supplier],Table1[[#This Row],[Supplier]],Table1[Brand],Table1[[#This Row],[Brand]],Table1[Year],Table1[[#This Row],[Year]],Table1[Month],"&lt;="&amp;Table1[[#This Row],[Profit (Month)]])</f>
        <v>145008</v>
      </c>
    </row>
    <row r="4537" spans="1:7" x14ac:dyDescent="0.35">
      <c r="A4537" t="s">
        <v>17</v>
      </c>
      <c r="B4537" t="s">
        <v>14</v>
      </c>
      <c r="C4537" t="s">
        <v>11</v>
      </c>
      <c r="D4537">
        <v>2024</v>
      </c>
      <c r="E4537">
        <v>12</v>
      </c>
      <c r="F4537" s="1">
        <v>10369</v>
      </c>
      <c r="G4537" s="6">
        <f>SUMIFS(Table1[Profit (Month)],Table1[Category],Table1[[#This Row],[Category]],Table1[Supplier],Table1[[#This Row],[Supplier]],Table1[Brand],Table1[[#This Row],[Brand]],Table1[Year],Table1[[#This Row],[Year]],Table1[Month],"&lt;="&amp;Table1[[#This Row],[Profit (Month)]])</f>
        <v>152410</v>
      </c>
    </row>
    <row r="4538" spans="1:7" x14ac:dyDescent="0.35">
      <c r="A4538" t="s">
        <v>17</v>
      </c>
      <c r="B4538" t="s">
        <v>14</v>
      </c>
      <c r="C4538" t="s">
        <v>12</v>
      </c>
      <c r="D4538">
        <v>2018</v>
      </c>
      <c r="E4538">
        <v>1</v>
      </c>
      <c r="F4538" s="1">
        <v>13975</v>
      </c>
      <c r="G4538" s="6">
        <f>SUMIFS(Table1[Profit (Month)],Table1[Category],Table1[[#This Row],[Category]],Table1[Supplier],Table1[[#This Row],[Supplier]],Table1[Brand],Table1[[#This Row],[Brand]],Table1[Year],Table1[[#This Row],[Year]],Table1[Month],"&lt;="&amp;Table1[[#This Row],[Profit (Month)]])</f>
        <v>153640</v>
      </c>
    </row>
    <row r="4539" spans="1:7" x14ac:dyDescent="0.35">
      <c r="A4539" t="s">
        <v>17</v>
      </c>
      <c r="B4539" t="s">
        <v>14</v>
      </c>
      <c r="C4539" t="s">
        <v>12</v>
      </c>
      <c r="D4539">
        <v>2018</v>
      </c>
      <c r="E4539">
        <v>2</v>
      </c>
      <c r="F4539" s="1">
        <v>14014</v>
      </c>
      <c r="G4539" s="6">
        <f>SUMIFS(Table1[Profit (Month)],Table1[Category],Table1[[#This Row],[Category]],Table1[Supplier],Table1[[#This Row],[Supplier]],Table1[Brand],Table1[[#This Row],[Brand]],Table1[Year],Table1[[#This Row],[Year]],Table1[Month],"&lt;="&amp;Table1[[#This Row],[Profit (Month)]])</f>
        <v>154285</v>
      </c>
    </row>
    <row r="4540" spans="1:7" x14ac:dyDescent="0.35">
      <c r="A4540" t="s">
        <v>17</v>
      </c>
      <c r="B4540" t="s">
        <v>14</v>
      </c>
      <c r="C4540" t="s">
        <v>12</v>
      </c>
      <c r="D4540">
        <v>2018</v>
      </c>
      <c r="E4540">
        <v>3</v>
      </c>
      <c r="F4540" s="1">
        <v>14243</v>
      </c>
      <c r="G4540" s="6">
        <f>SUMIFS(Table1[Profit (Month)],Table1[Category],Table1[[#This Row],[Category]],Table1[Supplier],Table1[[#This Row],[Supplier]],Table1[Brand],Table1[[#This Row],[Brand]],Table1[Year],Table1[[#This Row],[Year]],Table1[Month],"&lt;="&amp;Table1[[#This Row],[Profit (Month)]])</f>
        <v>142006</v>
      </c>
    </row>
    <row r="4541" spans="1:7" x14ac:dyDescent="0.35">
      <c r="A4541" t="s">
        <v>17</v>
      </c>
      <c r="B4541" t="s">
        <v>14</v>
      </c>
      <c r="C4541" t="s">
        <v>12</v>
      </c>
      <c r="D4541">
        <v>2018</v>
      </c>
      <c r="E4541">
        <v>4</v>
      </c>
      <c r="F4541" s="1">
        <v>11988</v>
      </c>
      <c r="G4541" s="6">
        <f>SUMIFS(Table1[Profit (Month)],Table1[Category],Table1[[#This Row],[Category]],Table1[Supplier],Table1[[#This Row],[Supplier]],Table1[Brand],Table1[[#This Row],[Brand]],Table1[Year],Table1[[#This Row],[Year]],Table1[Month],"&lt;="&amp;Table1[[#This Row],[Profit (Month)]])</f>
        <v>140258</v>
      </c>
    </row>
    <row r="4542" spans="1:7" x14ac:dyDescent="0.35">
      <c r="A4542" t="s">
        <v>17</v>
      </c>
      <c r="B4542" t="s">
        <v>14</v>
      </c>
      <c r="C4542" t="s">
        <v>12</v>
      </c>
      <c r="D4542">
        <v>2018</v>
      </c>
      <c r="E4542">
        <v>5</v>
      </c>
      <c r="F4542" s="1">
        <v>14880</v>
      </c>
      <c r="G4542" s="6">
        <f>SUMIFS(Table1[Profit (Month)],Table1[Category],Table1[[#This Row],[Category]],Table1[Supplier],Table1[[#This Row],[Supplier]],Table1[Brand],Table1[[#This Row],[Brand]],Table1[Year],Table1[[#This Row],[Year]],Table1[Month],"&lt;="&amp;Table1[[#This Row],[Profit (Month)]])</f>
        <v>151183</v>
      </c>
    </row>
    <row r="4543" spans="1:7" x14ac:dyDescent="0.35">
      <c r="A4543" t="s">
        <v>17</v>
      </c>
      <c r="B4543" t="s">
        <v>14</v>
      </c>
      <c r="C4543" t="s">
        <v>12</v>
      </c>
      <c r="D4543">
        <v>2018</v>
      </c>
      <c r="E4543">
        <v>6</v>
      </c>
      <c r="F4543" s="1">
        <v>13525</v>
      </c>
      <c r="G4543" s="6">
        <f>SUMIFS(Table1[Profit (Month)],Table1[Category],Table1[[#This Row],[Category]],Table1[Supplier],Table1[[#This Row],[Supplier]],Table1[Brand],Table1[[#This Row],[Brand]],Table1[Year],Table1[[#This Row],[Year]],Table1[Month],"&lt;="&amp;Table1[[#This Row],[Profit (Month)]])</f>
        <v>149948</v>
      </c>
    </row>
    <row r="4544" spans="1:7" x14ac:dyDescent="0.35">
      <c r="A4544" t="s">
        <v>17</v>
      </c>
      <c r="B4544" t="s">
        <v>14</v>
      </c>
      <c r="C4544" t="s">
        <v>12</v>
      </c>
      <c r="D4544">
        <v>2018</v>
      </c>
      <c r="E4544">
        <v>7</v>
      </c>
      <c r="F4544" s="1">
        <v>10481</v>
      </c>
      <c r="G4544" s="6">
        <f>SUMIFS(Table1[Profit (Month)],Table1[Category],Table1[[#This Row],[Category]],Table1[Supplier],Table1[[#This Row],[Supplier]],Table1[Brand],Table1[[#This Row],[Brand]],Table1[Year],Table1[[#This Row],[Year]],Table1[Month],"&lt;="&amp;Table1[[#This Row],[Profit (Month)]])</f>
        <v>149948</v>
      </c>
    </row>
    <row r="4545" spans="1:7" x14ac:dyDescent="0.35">
      <c r="A4545" t="s">
        <v>17</v>
      </c>
      <c r="B4545" t="s">
        <v>14</v>
      </c>
      <c r="C4545" t="s">
        <v>12</v>
      </c>
      <c r="D4545">
        <v>2018</v>
      </c>
      <c r="E4545">
        <v>8</v>
      </c>
      <c r="F4545" s="1">
        <v>13039</v>
      </c>
      <c r="G4545" s="6">
        <f>SUMIFS(Table1[Profit (Month)],Table1[Category],Table1[[#This Row],[Category]],Table1[Supplier],Table1[[#This Row],[Supplier]],Table1[Brand],Table1[[#This Row],[Brand]],Table1[Year],Table1[[#This Row],[Year]],Table1[Month],"&lt;="&amp;Table1[[#This Row],[Profit (Month)]])</f>
        <v>145490</v>
      </c>
    </row>
    <row r="4546" spans="1:7" x14ac:dyDescent="0.35">
      <c r="A4546" t="s">
        <v>17</v>
      </c>
      <c r="B4546" t="s">
        <v>14</v>
      </c>
      <c r="C4546" t="s">
        <v>12</v>
      </c>
      <c r="D4546">
        <v>2018</v>
      </c>
      <c r="E4546">
        <v>9</v>
      </c>
      <c r="F4546" s="1">
        <v>12026</v>
      </c>
      <c r="G4546" s="6">
        <f>SUMIFS(Table1[Profit (Month)],Table1[Category],Table1[[#This Row],[Category]],Table1[Supplier],Table1[[#This Row],[Supplier]],Table1[Brand],Table1[[#This Row],[Brand]],Table1[Year],Table1[[#This Row],[Year]],Table1[Month],"&lt;="&amp;Table1[[#This Row],[Profit (Month)]])</f>
        <v>151084</v>
      </c>
    </row>
    <row r="4547" spans="1:7" x14ac:dyDescent="0.35">
      <c r="A4547" t="s">
        <v>17</v>
      </c>
      <c r="B4547" t="s">
        <v>14</v>
      </c>
      <c r="C4547" t="s">
        <v>12</v>
      </c>
      <c r="D4547">
        <v>2018</v>
      </c>
      <c r="E4547">
        <v>10</v>
      </c>
      <c r="F4547" s="1">
        <v>13856</v>
      </c>
      <c r="G4547" s="6">
        <f>SUMIFS(Table1[Profit (Month)],Table1[Category],Table1[[#This Row],[Category]],Table1[Supplier],Table1[[#This Row],[Supplier]],Table1[Brand],Table1[[#This Row],[Brand]],Table1[Year],Table1[[#This Row],[Year]],Table1[Month],"&lt;="&amp;Table1[[#This Row],[Profit (Month)]])</f>
        <v>151947</v>
      </c>
    </row>
    <row r="4548" spans="1:7" x14ac:dyDescent="0.35">
      <c r="A4548" t="s">
        <v>17</v>
      </c>
      <c r="B4548" t="s">
        <v>14</v>
      </c>
      <c r="C4548" t="s">
        <v>12</v>
      </c>
      <c r="D4548">
        <v>2018</v>
      </c>
      <c r="E4548">
        <v>11</v>
      </c>
      <c r="F4548" s="1">
        <v>11817</v>
      </c>
      <c r="G4548" s="6">
        <f>SUMIFS(Table1[Profit (Month)],Table1[Category],Table1[[#This Row],[Category]],Table1[Supplier],Table1[[#This Row],[Supplier]],Table1[Brand],Table1[[#This Row],[Brand]],Table1[Year],Table1[[#This Row],[Year]],Table1[Month],"&lt;="&amp;Table1[[#This Row],[Profit (Month)]])</f>
        <v>152649</v>
      </c>
    </row>
    <row r="4549" spans="1:7" x14ac:dyDescent="0.35">
      <c r="A4549" t="s">
        <v>17</v>
      </c>
      <c r="B4549" t="s">
        <v>14</v>
      </c>
      <c r="C4549" t="s">
        <v>12</v>
      </c>
      <c r="D4549">
        <v>2018</v>
      </c>
      <c r="E4549">
        <v>12</v>
      </c>
      <c r="F4549" s="1">
        <v>13919</v>
      </c>
      <c r="G4549" s="6">
        <f>SUMIFS(Table1[Profit (Month)],Table1[Category],Table1[[#This Row],[Category]],Table1[Supplier],Table1[[#This Row],[Supplier]],Table1[Brand],Table1[[#This Row],[Brand]],Table1[Year],Table1[[#This Row],[Year]],Table1[Month],"&lt;="&amp;Table1[[#This Row],[Profit (Month)]])</f>
        <v>145983</v>
      </c>
    </row>
    <row r="4550" spans="1:7" x14ac:dyDescent="0.35">
      <c r="A4550" t="s">
        <v>17</v>
      </c>
      <c r="B4550" t="s">
        <v>14</v>
      </c>
      <c r="C4550" t="s">
        <v>12</v>
      </c>
      <c r="D4550">
        <v>2019</v>
      </c>
      <c r="E4550">
        <v>1</v>
      </c>
      <c r="F4550" s="1">
        <v>10724</v>
      </c>
      <c r="G4550" s="6">
        <f>SUMIFS(Table1[Profit (Month)],Table1[Category],Table1[[#This Row],[Category]],Table1[Supplier],Table1[[#This Row],[Supplier]],Table1[Brand],Table1[[#This Row],[Brand]],Table1[Year],Table1[[#This Row],[Year]],Table1[Month],"&lt;="&amp;Table1[[#This Row],[Profit (Month)]])</f>
        <v>152448</v>
      </c>
    </row>
    <row r="4551" spans="1:7" x14ac:dyDescent="0.35">
      <c r="A4551" t="s">
        <v>17</v>
      </c>
      <c r="B4551" t="s">
        <v>14</v>
      </c>
      <c r="C4551" t="s">
        <v>12</v>
      </c>
      <c r="D4551">
        <v>2019</v>
      </c>
      <c r="E4551">
        <v>2</v>
      </c>
      <c r="F4551" s="1">
        <v>10017</v>
      </c>
      <c r="G4551" s="6">
        <f>SUMIFS(Table1[Profit (Month)],Table1[Category],Table1[[#This Row],[Category]],Table1[Supplier],Table1[[#This Row],[Supplier]],Table1[Brand],Table1[[#This Row],[Brand]],Table1[Year],Table1[[#This Row],[Year]],Table1[Month],"&lt;="&amp;Table1[[#This Row],[Profit (Month)]])</f>
        <v>137157</v>
      </c>
    </row>
    <row r="4552" spans="1:7" x14ac:dyDescent="0.35">
      <c r="A4552" t="s">
        <v>17</v>
      </c>
      <c r="B4552" t="s">
        <v>14</v>
      </c>
      <c r="C4552" t="s">
        <v>12</v>
      </c>
      <c r="D4552">
        <v>2019</v>
      </c>
      <c r="E4552">
        <v>3</v>
      </c>
      <c r="F4552" s="1">
        <v>14702</v>
      </c>
      <c r="G4552" s="6">
        <f>SUMIFS(Table1[Profit (Month)],Table1[Category],Table1[[#This Row],[Category]],Table1[Supplier],Table1[[#This Row],[Supplier]],Table1[Brand],Table1[[#This Row],[Brand]],Table1[Year],Table1[[#This Row],[Year]],Table1[Month],"&lt;="&amp;Table1[[#This Row],[Profit (Month)]])</f>
        <v>151110</v>
      </c>
    </row>
    <row r="4553" spans="1:7" x14ac:dyDescent="0.35">
      <c r="A4553" t="s">
        <v>17</v>
      </c>
      <c r="B4553" t="s">
        <v>14</v>
      </c>
      <c r="C4553" t="s">
        <v>12</v>
      </c>
      <c r="D4553">
        <v>2019</v>
      </c>
      <c r="E4553">
        <v>4</v>
      </c>
      <c r="F4553" s="1">
        <v>12171</v>
      </c>
      <c r="G4553" s="6">
        <f>SUMIFS(Table1[Profit (Month)],Table1[Category],Table1[[#This Row],[Category]],Table1[Supplier],Table1[[#This Row],[Supplier]],Table1[Brand],Table1[[#This Row],[Brand]],Table1[Year],Table1[[#This Row],[Year]],Table1[Month],"&lt;="&amp;Table1[[#This Row],[Profit (Month)]])</f>
        <v>146007</v>
      </c>
    </row>
    <row r="4554" spans="1:7" x14ac:dyDescent="0.35">
      <c r="A4554" t="s">
        <v>17</v>
      </c>
      <c r="B4554" t="s">
        <v>14</v>
      </c>
      <c r="C4554" t="s">
        <v>12</v>
      </c>
      <c r="D4554">
        <v>2019</v>
      </c>
      <c r="E4554">
        <v>5</v>
      </c>
      <c r="F4554" s="1">
        <v>10854</v>
      </c>
      <c r="G4554" s="6">
        <f>SUMIFS(Table1[Profit (Month)],Table1[Category],Table1[[#This Row],[Category]],Table1[Supplier],Table1[[#This Row],[Supplier]],Table1[Brand],Table1[[#This Row],[Brand]],Table1[Year],Table1[[#This Row],[Year]],Table1[Month],"&lt;="&amp;Table1[[#This Row],[Profit (Month)]])</f>
        <v>153268</v>
      </c>
    </row>
    <row r="4555" spans="1:7" x14ac:dyDescent="0.35">
      <c r="A4555" t="s">
        <v>17</v>
      </c>
      <c r="B4555" t="s">
        <v>14</v>
      </c>
      <c r="C4555" t="s">
        <v>12</v>
      </c>
      <c r="D4555">
        <v>2019</v>
      </c>
      <c r="E4555">
        <v>6</v>
      </c>
      <c r="F4555" s="1">
        <v>14564</v>
      </c>
      <c r="G4555" s="6">
        <f>SUMIFS(Table1[Profit (Month)],Table1[Category],Table1[[#This Row],[Category]],Table1[Supplier],Table1[[#This Row],[Supplier]],Table1[Brand],Table1[[#This Row],[Brand]],Table1[Year],Table1[[#This Row],[Year]],Table1[Month],"&lt;="&amp;Table1[[#This Row],[Profit (Month)]])</f>
        <v>154285</v>
      </c>
    </row>
    <row r="4556" spans="1:7" x14ac:dyDescent="0.35">
      <c r="A4556" t="s">
        <v>17</v>
      </c>
      <c r="B4556" t="s">
        <v>14</v>
      </c>
      <c r="C4556" t="s">
        <v>12</v>
      </c>
      <c r="D4556">
        <v>2019</v>
      </c>
      <c r="E4556">
        <v>7</v>
      </c>
      <c r="F4556" s="1">
        <v>10186</v>
      </c>
      <c r="G4556" s="6">
        <f>SUMIFS(Table1[Profit (Month)],Table1[Category],Table1[[#This Row],[Category]],Table1[Supplier],Table1[[#This Row],[Supplier]],Table1[Brand],Table1[[#This Row],[Brand]],Table1[Year],Table1[[#This Row],[Year]],Table1[Month],"&lt;="&amp;Table1[[#This Row],[Profit (Month)]])</f>
        <v>145919</v>
      </c>
    </row>
    <row r="4557" spans="1:7" x14ac:dyDescent="0.35">
      <c r="A4557" t="s">
        <v>17</v>
      </c>
      <c r="B4557" t="s">
        <v>14</v>
      </c>
      <c r="C4557" t="s">
        <v>12</v>
      </c>
      <c r="D4557">
        <v>2019</v>
      </c>
      <c r="E4557">
        <v>8</v>
      </c>
      <c r="F4557" s="1">
        <v>12316</v>
      </c>
      <c r="G4557" s="6">
        <f>SUMIFS(Table1[Profit (Month)],Table1[Category],Table1[[#This Row],[Category]],Table1[Supplier],Table1[[#This Row],[Supplier]],Table1[Brand],Table1[[#This Row],[Brand]],Table1[Year],Table1[[#This Row],[Year]],Table1[Month],"&lt;="&amp;Table1[[#This Row],[Profit (Month)]])</f>
        <v>154909</v>
      </c>
    </row>
    <row r="4558" spans="1:7" x14ac:dyDescent="0.35">
      <c r="A4558" t="s">
        <v>17</v>
      </c>
      <c r="B4558" t="s">
        <v>14</v>
      </c>
      <c r="C4558" t="s">
        <v>12</v>
      </c>
      <c r="D4558">
        <v>2019</v>
      </c>
      <c r="E4558">
        <v>9</v>
      </c>
      <c r="F4558" s="1">
        <v>10900</v>
      </c>
      <c r="G4558" s="6">
        <f>SUMIFS(Table1[Profit (Month)],Table1[Category],Table1[[#This Row],[Category]],Table1[Supplier],Table1[[#This Row],[Supplier]],Table1[Brand],Table1[[#This Row],[Brand]],Table1[Year],Table1[[#This Row],[Year]],Table1[Month],"&lt;="&amp;Table1[[#This Row],[Profit (Month)]])</f>
        <v>149032</v>
      </c>
    </row>
    <row r="4559" spans="1:7" x14ac:dyDescent="0.35">
      <c r="A4559" t="s">
        <v>17</v>
      </c>
      <c r="B4559" t="s">
        <v>14</v>
      </c>
      <c r="C4559" t="s">
        <v>12</v>
      </c>
      <c r="D4559">
        <v>2019</v>
      </c>
      <c r="E4559">
        <v>10</v>
      </c>
      <c r="F4559" s="1">
        <v>10717</v>
      </c>
      <c r="G4559" s="6">
        <f>SUMIFS(Table1[Profit (Month)],Table1[Category],Table1[[#This Row],[Category]],Table1[Supplier],Table1[[#This Row],[Supplier]],Table1[Brand],Table1[[#This Row],[Brand]],Table1[Year],Table1[[#This Row],[Year]],Table1[Month],"&lt;="&amp;Table1[[#This Row],[Profit (Month)]])</f>
        <v>156924</v>
      </c>
    </row>
    <row r="4560" spans="1:7" x14ac:dyDescent="0.35">
      <c r="A4560" t="s">
        <v>17</v>
      </c>
      <c r="B4560" t="s">
        <v>14</v>
      </c>
      <c r="C4560" t="s">
        <v>12</v>
      </c>
      <c r="D4560">
        <v>2019</v>
      </c>
      <c r="E4560">
        <v>11</v>
      </c>
      <c r="F4560" s="1">
        <v>11867</v>
      </c>
      <c r="G4560" s="6">
        <f>SUMIFS(Table1[Profit (Month)],Table1[Category],Table1[[#This Row],[Category]],Table1[Supplier],Table1[[#This Row],[Supplier]],Table1[Brand],Table1[[#This Row],[Brand]],Table1[Year],Table1[[#This Row],[Year]],Table1[Month],"&lt;="&amp;Table1[[#This Row],[Profit (Month)]])</f>
        <v>151808</v>
      </c>
    </row>
    <row r="4561" spans="1:7" x14ac:dyDescent="0.35">
      <c r="A4561" t="s">
        <v>17</v>
      </c>
      <c r="B4561" t="s">
        <v>14</v>
      </c>
      <c r="C4561" t="s">
        <v>12</v>
      </c>
      <c r="D4561">
        <v>2019</v>
      </c>
      <c r="E4561">
        <v>12</v>
      </c>
      <c r="F4561" s="1">
        <v>12584</v>
      </c>
      <c r="G4561" s="6">
        <f>SUMIFS(Table1[Profit (Month)],Table1[Category],Table1[[#This Row],[Category]],Table1[Supplier],Table1[[#This Row],[Supplier]],Table1[Brand],Table1[[#This Row],[Brand]],Table1[Year],Table1[[#This Row],[Year]],Table1[Month],"&lt;="&amp;Table1[[#This Row],[Profit (Month)]])</f>
        <v>146282</v>
      </c>
    </row>
    <row r="4562" spans="1:7" x14ac:dyDescent="0.35">
      <c r="A4562" t="s">
        <v>17</v>
      </c>
      <c r="B4562" t="s">
        <v>14</v>
      </c>
      <c r="C4562" t="s">
        <v>12</v>
      </c>
      <c r="D4562">
        <v>2020</v>
      </c>
      <c r="E4562">
        <v>1</v>
      </c>
      <c r="F4562" s="1">
        <v>11206</v>
      </c>
      <c r="G4562" s="6">
        <f>SUMIFS(Table1[Profit (Month)],Table1[Category],Table1[[#This Row],[Category]],Table1[Supplier],Table1[[#This Row],[Supplier]],Table1[Brand],Table1[[#This Row],[Brand]],Table1[Year],Table1[[#This Row],[Year]],Table1[Month],"&lt;="&amp;Table1[[#This Row],[Profit (Month)]])</f>
        <v>147522</v>
      </c>
    </row>
    <row r="4563" spans="1:7" x14ac:dyDescent="0.35">
      <c r="A4563" t="s">
        <v>17</v>
      </c>
      <c r="B4563" t="s">
        <v>14</v>
      </c>
      <c r="C4563" t="s">
        <v>12</v>
      </c>
      <c r="D4563">
        <v>2020</v>
      </c>
      <c r="E4563">
        <v>2</v>
      </c>
      <c r="F4563" s="1">
        <v>13957</v>
      </c>
      <c r="G4563" s="6">
        <f>SUMIFS(Table1[Profit (Month)],Table1[Category],Table1[[#This Row],[Category]],Table1[Supplier],Table1[[#This Row],[Supplier]],Table1[Brand],Table1[[#This Row],[Brand]],Table1[Year],Table1[[#This Row],[Year]],Table1[Month],"&lt;="&amp;Table1[[#This Row],[Profit (Month)]])</f>
        <v>154167</v>
      </c>
    </row>
    <row r="4564" spans="1:7" x14ac:dyDescent="0.35">
      <c r="A4564" t="s">
        <v>17</v>
      </c>
      <c r="B4564" t="s">
        <v>14</v>
      </c>
      <c r="C4564" t="s">
        <v>12</v>
      </c>
      <c r="D4564">
        <v>2020</v>
      </c>
      <c r="E4564">
        <v>3</v>
      </c>
      <c r="F4564" s="1">
        <v>12735</v>
      </c>
      <c r="G4564" s="6">
        <f>SUMIFS(Table1[Profit (Month)],Table1[Category],Table1[[#This Row],[Category]],Table1[Supplier],Table1[[#This Row],[Supplier]],Table1[Brand],Table1[[#This Row],[Brand]],Table1[Year],Table1[[#This Row],[Year]],Table1[Month],"&lt;="&amp;Table1[[#This Row],[Profit (Month)]])</f>
        <v>152723</v>
      </c>
    </row>
    <row r="4565" spans="1:7" x14ac:dyDescent="0.35">
      <c r="A4565" t="s">
        <v>17</v>
      </c>
      <c r="B4565" t="s">
        <v>14</v>
      </c>
      <c r="C4565" t="s">
        <v>12</v>
      </c>
      <c r="D4565">
        <v>2020</v>
      </c>
      <c r="E4565">
        <v>4</v>
      </c>
      <c r="F4565" s="1">
        <v>14842</v>
      </c>
      <c r="G4565" s="6">
        <f>SUMIFS(Table1[Profit (Month)],Table1[Category],Table1[[#This Row],[Category]],Table1[Supplier],Table1[[#This Row],[Supplier]],Table1[Brand],Table1[[#This Row],[Brand]],Table1[Year],Table1[[#This Row],[Year]],Table1[Month],"&lt;="&amp;Table1[[#This Row],[Profit (Month)]])</f>
        <v>148456</v>
      </c>
    </row>
    <row r="4566" spans="1:7" x14ac:dyDescent="0.35">
      <c r="A4566" t="s">
        <v>17</v>
      </c>
      <c r="B4566" t="s">
        <v>14</v>
      </c>
      <c r="C4566" t="s">
        <v>12</v>
      </c>
      <c r="D4566">
        <v>2020</v>
      </c>
      <c r="E4566">
        <v>5</v>
      </c>
      <c r="F4566" s="1">
        <v>10627</v>
      </c>
      <c r="G4566" s="6">
        <f>SUMIFS(Table1[Profit (Month)],Table1[Category],Table1[[#This Row],[Category]],Table1[Supplier],Table1[[#This Row],[Supplier]],Table1[Brand],Table1[[#This Row],[Brand]],Table1[Year],Table1[[#This Row],[Year]],Table1[Month],"&lt;="&amp;Table1[[#This Row],[Profit (Month)]])</f>
        <v>147291</v>
      </c>
    </row>
    <row r="4567" spans="1:7" x14ac:dyDescent="0.35">
      <c r="A4567" t="s">
        <v>17</v>
      </c>
      <c r="B4567" t="s">
        <v>14</v>
      </c>
      <c r="C4567" t="s">
        <v>12</v>
      </c>
      <c r="D4567">
        <v>2020</v>
      </c>
      <c r="E4567">
        <v>6</v>
      </c>
      <c r="F4567" s="1">
        <v>11093</v>
      </c>
      <c r="G4567" s="6">
        <f>SUMIFS(Table1[Profit (Month)],Table1[Category],Table1[[#This Row],[Category]],Table1[Supplier],Table1[[#This Row],[Supplier]],Table1[Brand],Table1[[#This Row],[Brand]],Table1[Year],Table1[[#This Row],[Year]],Table1[Month],"&lt;="&amp;Table1[[#This Row],[Profit (Month)]])</f>
        <v>145432</v>
      </c>
    </row>
    <row r="4568" spans="1:7" x14ac:dyDescent="0.35">
      <c r="A4568" t="s">
        <v>17</v>
      </c>
      <c r="B4568" t="s">
        <v>14</v>
      </c>
      <c r="C4568" t="s">
        <v>12</v>
      </c>
      <c r="D4568">
        <v>2020</v>
      </c>
      <c r="E4568">
        <v>7</v>
      </c>
      <c r="F4568" s="1">
        <v>11846</v>
      </c>
      <c r="G4568" s="6">
        <f>SUMIFS(Table1[Profit (Month)],Table1[Category],Table1[[#This Row],[Category]],Table1[Supplier],Table1[[#This Row],[Supplier]],Table1[Brand],Table1[[#This Row],[Brand]],Table1[Year],Table1[[#This Row],[Year]],Table1[Month],"&lt;="&amp;Table1[[#This Row],[Profit (Month)]])</f>
        <v>145197</v>
      </c>
    </row>
    <row r="4569" spans="1:7" x14ac:dyDescent="0.35">
      <c r="A4569" t="s">
        <v>17</v>
      </c>
      <c r="B4569" t="s">
        <v>14</v>
      </c>
      <c r="C4569" t="s">
        <v>12</v>
      </c>
      <c r="D4569">
        <v>2020</v>
      </c>
      <c r="E4569">
        <v>8</v>
      </c>
      <c r="F4569" s="1">
        <v>10675</v>
      </c>
      <c r="G4569" s="6">
        <f>SUMIFS(Table1[Profit (Month)],Table1[Category],Table1[[#This Row],[Category]],Table1[Supplier],Table1[[#This Row],[Supplier]],Table1[Brand],Table1[[#This Row],[Brand]],Table1[Year],Table1[[#This Row],[Year]],Table1[Month],"&lt;="&amp;Table1[[#This Row],[Profit (Month)]])</f>
        <v>147900</v>
      </c>
    </row>
    <row r="4570" spans="1:7" x14ac:dyDescent="0.35">
      <c r="A4570" t="s">
        <v>17</v>
      </c>
      <c r="B4570" t="s">
        <v>14</v>
      </c>
      <c r="C4570" t="s">
        <v>12</v>
      </c>
      <c r="D4570">
        <v>2020</v>
      </c>
      <c r="E4570">
        <v>9</v>
      </c>
      <c r="F4570" s="1">
        <v>10214</v>
      </c>
      <c r="G4570" s="6">
        <f>SUMIFS(Table1[Profit (Month)],Table1[Category],Table1[[#This Row],[Category]],Table1[Supplier],Table1[[#This Row],[Supplier]],Table1[Brand],Table1[[#This Row],[Brand]],Table1[Year],Table1[[#This Row],[Year]],Table1[Month],"&lt;="&amp;Table1[[#This Row],[Profit (Month)]])</f>
        <v>150854</v>
      </c>
    </row>
    <row r="4571" spans="1:7" x14ac:dyDescent="0.35">
      <c r="A4571" t="s">
        <v>17</v>
      </c>
      <c r="B4571" t="s">
        <v>14</v>
      </c>
      <c r="C4571" t="s">
        <v>12</v>
      </c>
      <c r="D4571">
        <v>2020</v>
      </c>
      <c r="E4571">
        <v>10</v>
      </c>
      <c r="F4571" s="1">
        <v>14032</v>
      </c>
      <c r="G4571" s="6">
        <f>SUMIFS(Table1[Profit (Month)],Table1[Category],Table1[[#This Row],[Category]],Table1[Supplier],Table1[[#This Row],[Supplier]],Table1[Brand],Table1[[#This Row],[Brand]],Table1[Year],Table1[[#This Row],[Year]],Table1[Month],"&lt;="&amp;Table1[[#This Row],[Profit (Month)]])</f>
        <v>154847</v>
      </c>
    </row>
    <row r="4572" spans="1:7" x14ac:dyDescent="0.35">
      <c r="A4572" t="s">
        <v>17</v>
      </c>
      <c r="B4572" t="s">
        <v>14</v>
      </c>
      <c r="C4572" t="s">
        <v>12</v>
      </c>
      <c r="D4572">
        <v>2020</v>
      </c>
      <c r="E4572">
        <v>11</v>
      </c>
      <c r="F4572" s="1">
        <v>14987</v>
      </c>
      <c r="G4572" s="6">
        <f>SUMIFS(Table1[Profit (Month)],Table1[Category],Table1[[#This Row],[Category]],Table1[Supplier],Table1[[#This Row],[Supplier]],Table1[Brand],Table1[[#This Row],[Brand]],Table1[Year],Table1[[#This Row],[Year]],Table1[Month],"&lt;="&amp;Table1[[#This Row],[Profit (Month)]])</f>
        <v>146282</v>
      </c>
    </row>
    <row r="4573" spans="1:7" x14ac:dyDescent="0.35">
      <c r="A4573" t="s">
        <v>17</v>
      </c>
      <c r="B4573" t="s">
        <v>14</v>
      </c>
      <c r="C4573" t="s">
        <v>12</v>
      </c>
      <c r="D4573">
        <v>2020</v>
      </c>
      <c r="E4573">
        <v>12</v>
      </c>
      <c r="F4573" s="1">
        <v>12777</v>
      </c>
      <c r="G4573" s="6">
        <f>SUMIFS(Table1[Profit (Month)],Table1[Category],Table1[[#This Row],[Category]],Table1[Supplier],Table1[[#This Row],[Supplier]],Table1[Brand],Table1[[#This Row],[Brand]],Table1[Year],Table1[[#This Row],[Year]],Table1[Month],"&lt;="&amp;Table1[[#This Row],[Profit (Month)]])</f>
        <v>148726</v>
      </c>
    </row>
    <row r="4574" spans="1:7" x14ac:dyDescent="0.35">
      <c r="A4574" t="s">
        <v>17</v>
      </c>
      <c r="B4574" t="s">
        <v>14</v>
      </c>
      <c r="C4574" t="s">
        <v>12</v>
      </c>
      <c r="D4574">
        <v>2021</v>
      </c>
      <c r="E4574">
        <v>1</v>
      </c>
      <c r="F4574" s="1">
        <v>11096</v>
      </c>
      <c r="G4574" s="6">
        <f>SUMIFS(Table1[Profit (Month)],Table1[Category],Table1[[#This Row],[Category]],Table1[Supplier],Table1[[#This Row],[Supplier]],Table1[Brand],Table1[[#This Row],[Brand]],Table1[Year],Table1[[#This Row],[Year]],Table1[Month],"&lt;="&amp;Table1[[#This Row],[Profit (Month)]])</f>
        <v>149003</v>
      </c>
    </row>
    <row r="4575" spans="1:7" x14ac:dyDescent="0.35">
      <c r="A4575" t="s">
        <v>17</v>
      </c>
      <c r="B4575" t="s">
        <v>14</v>
      </c>
      <c r="C4575" t="s">
        <v>12</v>
      </c>
      <c r="D4575">
        <v>2021</v>
      </c>
      <c r="E4575">
        <v>2</v>
      </c>
      <c r="F4575" s="1">
        <v>12044</v>
      </c>
      <c r="G4575" s="6">
        <f>SUMIFS(Table1[Profit (Month)],Table1[Category],Table1[[#This Row],[Category]],Table1[Supplier],Table1[[#This Row],[Supplier]],Table1[Brand],Table1[[#This Row],[Brand]],Table1[Year],Table1[[#This Row],[Year]],Table1[Month],"&lt;="&amp;Table1[[#This Row],[Profit (Month)]])</f>
        <v>152723</v>
      </c>
    </row>
    <row r="4576" spans="1:7" x14ac:dyDescent="0.35">
      <c r="A4576" t="s">
        <v>17</v>
      </c>
      <c r="B4576" t="s">
        <v>14</v>
      </c>
      <c r="C4576" t="s">
        <v>12</v>
      </c>
      <c r="D4576">
        <v>2021</v>
      </c>
      <c r="E4576">
        <v>3</v>
      </c>
      <c r="F4576" s="1">
        <v>12044</v>
      </c>
      <c r="G4576" s="6">
        <f>SUMIFS(Table1[Profit (Month)],Table1[Category],Table1[[#This Row],[Category]],Table1[Supplier],Table1[[#This Row],[Supplier]],Table1[Brand],Table1[[#This Row],[Brand]],Table1[Year],Table1[[#This Row],[Year]],Table1[Month],"&lt;="&amp;Table1[[#This Row],[Profit (Month)]])</f>
        <v>153612</v>
      </c>
    </row>
    <row r="4577" spans="1:7" x14ac:dyDescent="0.35">
      <c r="A4577" t="s">
        <v>17</v>
      </c>
      <c r="B4577" t="s">
        <v>14</v>
      </c>
      <c r="C4577" t="s">
        <v>12</v>
      </c>
      <c r="D4577">
        <v>2021</v>
      </c>
      <c r="E4577">
        <v>4</v>
      </c>
      <c r="F4577" s="1">
        <v>11776</v>
      </c>
      <c r="G4577" s="6">
        <f>SUMIFS(Table1[Profit (Month)],Table1[Category],Table1[[#This Row],[Category]],Table1[Supplier],Table1[[#This Row],[Supplier]],Table1[Brand],Table1[[#This Row],[Brand]],Table1[Year],Table1[[#This Row],[Year]],Table1[Month],"&lt;="&amp;Table1[[#This Row],[Profit (Month)]])</f>
        <v>152580</v>
      </c>
    </row>
    <row r="4578" spans="1:7" x14ac:dyDescent="0.35">
      <c r="A4578" t="s">
        <v>17</v>
      </c>
      <c r="B4578" t="s">
        <v>14</v>
      </c>
      <c r="C4578" t="s">
        <v>12</v>
      </c>
      <c r="D4578">
        <v>2021</v>
      </c>
      <c r="E4578">
        <v>5</v>
      </c>
      <c r="F4578" s="1">
        <v>11181</v>
      </c>
      <c r="G4578" s="6">
        <f>SUMIFS(Table1[Profit (Month)],Table1[Category],Table1[[#This Row],[Category]],Table1[Supplier],Table1[[#This Row],[Supplier]],Table1[Brand],Table1[[#This Row],[Brand]],Table1[Year],Table1[[#This Row],[Year]],Table1[Month],"&lt;="&amp;Table1[[#This Row],[Profit (Month)]])</f>
        <v>149816</v>
      </c>
    </row>
    <row r="4579" spans="1:7" x14ac:dyDescent="0.35">
      <c r="A4579" t="s">
        <v>17</v>
      </c>
      <c r="B4579" t="s">
        <v>14</v>
      </c>
      <c r="C4579" t="s">
        <v>12</v>
      </c>
      <c r="D4579">
        <v>2021</v>
      </c>
      <c r="E4579">
        <v>6</v>
      </c>
      <c r="F4579" s="1">
        <v>10271</v>
      </c>
      <c r="G4579" s="6">
        <f>SUMIFS(Table1[Profit (Month)],Table1[Category],Table1[[#This Row],[Category]],Table1[Supplier],Table1[[#This Row],[Supplier]],Table1[Brand],Table1[[#This Row],[Brand]],Table1[Year],Table1[[#This Row],[Year]],Table1[Month],"&lt;="&amp;Table1[[#This Row],[Profit (Month)]])</f>
        <v>146062</v>
      </c>
    </row>
    <row r="4580" spans="1:7" x14ac:dyDescent="0.35">
      <c r="A4580" t="s">
        <v>17</v>
      </c>
      <c r="B4580" t="s">
        <v>14</v>
      </c>
      <c r="C4580" t="s">
        <v>12</v>
      </c>
      <c r="D4580">
        <v>2021</v>
      </c>
      <c r="E4580">
        <v>7</v>
      </c>
      <c r="F4580" s="1">
        <v>13525</v>
      </c>
      <c r="G4580" s="6">
        <f>SUMIFS(Table1[Profit (Month)],Table1[Category],Table1[[#This Row],[Category]],Table1[Supplier],Table1[[#This Row],[Supplier]],Table1[Brand],Table1[[#This Row],[Brand]],Table1[Year],Table1[[#This Row],[Year]],Table1[Month],"&lt;="&amp;Table1[[#This Row],[Profit (Month)]])</f>
        <v>151447</v>
      </c>
    </row>
    <row r="4581" spans="1:7" x14ac:dyDescent="0.35">
      <c r="A4581" t="s">
        <v>17</v>
      </c>
      <c r="B4581" t="s">
        <v>14</v>
      </c>
      <c r="C4581" t="s">
        <v>12</v>
      </c>
      <c r="D4581">
        <v>2021</v>
      </c>
      <c r="E4581">
        <v>8</v>
      </c>
      <c r="F4581" s="1">
        <v>13664</v>
      </c>
      <c r="G4581" s="6">
        <f>SUMIFS(Table1[Profit (Month)],Table1[Category],Table1[[#This Row],[Category]],Table1[Supplier],Table1[[#This Row],[Supplier]],Table1[Brand],Table1[[#This Row],[Brand]],Table1[Year],Table1[[#This Row],[Year]],Table1[Month],"&lt;="&amp;Table1[[#This Row],[Profit (Month)]])</f>
        <v>142350</v>
      </c>
    </row>
    <row r="4582" spans="1:7" x14ac:dyDescent="0.35">
      <c r="A4582" t="s">
        <v>17</v>
      </c>
      <c r="B4582" t="s">
        <v>14</v>
      </c>
      <c r="C4582" t="s">
        <v>12</v>
      </c>
      <c r="D4582">
        <v>2021</v>
      </c>
      <c r="E4582">
        <v>9</v>
      </c>
      <c r="F4582" s="1">
        <v>11068</v>
      </c>
      <c r="G4582" s="6">
        <f>SUMIFS(Table1[Profit (Month)],Table1[Category],Table1[[#This Row],[Category]],Table1[Supplier],Table1[[#This Row],[Supplier]],Table1[Brand],Table1[[#This Row],[Brand]],Table1[Year],Table1[[#This Row],[Year]],Table1[Month],"&lt;="&amp;Table1[[#This Row],[Profit (Month)]])</f>
        <v>148874</v>
      </c>
    </row>
    <row r="4583" spans="1:7" x14ac:dyDescent="0.35">
      <c r="A4583" t="s">
        <v>17</v>
      </c>
      <c r="B4583" t="s">
        <v>14</v>
      </c>
      <c r="C4583" t="s">
        <v>12</v>
      </c>
      <c r="D4583">
        <v>2021</v>
      </c>
      <c r="E4583">
        <v>10</v>
      </c>
      <c r="F4583" s="1">
        <v>13113</v>
      </c>
      <c r="G4583" s="6">
        <f>SUMIFS(Table1[Profit (Month)],Table1[Category],Table1[[#This Row],[Category]],Table1[Supplier],Table1[[#This Row],[Supplier]],Table1[Brand],Table1[[#This Row],[Brand]],Table1[Year],Table1[[#This Row],[Year]],Table1[Month],"&lt;="&amp;Table1[[#This Row],[Profit (Month)]])</f>
        <v>154000</v>
      </c>
    </row>
    <row r="4584" spans="1:7" x14ac:dyDescent="0.35">
      <c r="A4584" t="s">
        <v>17</v>
      </c>
      <c r="B4584" t="s">
        <v>14</v>
      </c>
      <c r="C4584" t="s">
        <v>12</v>
      </c>
      <c r="D4584">
        <v>2021</v>
      </c>
      <c r="E4584">
        <v>11</v>
      </c>
      <c r="F4584" s="1">
        <v>11820</v>
      </c>
      <c r="G4584" s="6">
        <f>SUMIFS(Table1[Profit (Month)],Table1[Category],Table1[[#This Row],[Category]],Table1[Supplier],Table1[[#This Row],[Supplier]],Table1[Brand],Table1[[#This Row],[Brand]],Table1[Year],Table1[[#This Row],[Year]],Table1[Month],"&lt;="&amp;Table1[[#This Row],[Profit (Month)]])</f>
        <v>146529</v>
      </c>
    </row>
    <row r="4585" spans="1:7" x14ac:dyDescent="0.35">
      <c r="A4585" t="s">
        <v>17</v>
      </c>
      <c r="B4585" t="s">
        <v>14</v>
      </c>
      <c r="C4585" t="s">
        <v>12</v>
      </c>
      <c r="D4585">
        <v>2021</v>
      </c>
      <c r="E4585">
        <v>12</v>
      </c>
      <c r="F4585" s="1">
        <v>12931</v>
      </c>
      <c r="G4585" s="6">
        <f>SUMIFS(Table1[Profit (Month)],Table1[Category],Table1[[#This Row],[Category]],Table1[Supplier],Table1[[#This Row],[Supplier]],Table1[Brand],Table1[[#This Row],[Brand]],Table1[Year],Table1[[#This Row],[Year]],Table1[Month],"&lt;="&amp;Table1[[#This Row],[Profit (Month)]])</f>
        <v>147161</v>
      </c>
    </row>
    <row r="4586" spans="1:7" x14ac:dyDescent="0.35">
      <c r="A4586" t="s">
        <v>17</v>
      </c>
      <c r="B4586" t="s">
        <v>14</v>
      </c>
      <c r="C4586" t="s">
        <v>12</v>
      </c>
      <c r="D4586">
        <v>2022</v>
      </c>
      <c r="E4586">
        <v>1</v>
      </c>
      <c r="F4586" s="1">
        <v>13617</v>
      </c>
      <c r="G4586" s="6">
        <f>SUMIFS(Table1[Profit (Month)],Table1[Category],Table1[[#This Row],[Category]],Table1[Supplier],Table1[[#This Row],[Supplier]],Table1[Brand],Table1[[#This Row],[Brand]],Table1[Year],Table1[[#This Row],[Year]],Table1[Month],"&lt;="&amp;Table1[[#This Row],[Profit (Month)]])</f>
        <v>151985</v>
      </c>
    </row>
    <row r="4587" spans="1:7" x14ac:dyDescent="0.35">
      <c r="A4587" t="s">
        <v>17</v>
      </c>
      <c r="B4587" t="s">
        <v>14</v>
      </c>
      <c r="C4587" t="s">
        <v>12</v>
      </c>
      <c r="D4587">
        <v>2022</v>
      </c>
      <c r="E4587">
        <v>2</v>
      </c>
      <c r="F4587" s="1">
        <v>11442</v>
      </c>
      <c r="G4587" s="6">
        <f>SUMIFS(Table1[Profit (Month)],Table1[Category],Table1[[#This Row],[Category]],Table1[Supplier],Table1[[#This Row],[Supplier]],Table1[Brand],Table1[[#This Row],[Brand]],Table1[Year],Table1[[#This Row],[Year]],Table1[Month],"&lt;="&amp;Table1[[#This Row],[Profit (Month)]])</f>
        <v>147802</v>
      </c>
    </row>
    <row r="4588" spans="1:7" x14ac:dyDescent="0.35">
      <c r="A4588" t="s">
        <v>17</v>
      </c>
      <c r="B4588" t="s">
        <v>14</v>
      </c>
      <c r="C4588" t="s">
        <v>12</v>
      </c>
      <c r="D4588">
        <v>2022</v>
      </c>
      <c r="E4588">
        <v>3</v>
      </c>
      <c r="F4588" s="1">
        <v>11542</v>
      </c>
      <c r="G4588" s="6">
        <f>SUMIFS(Table1[Profit (Month)],Table1[Category],Table1[[#This Row],[Category]],Table1[Supplier],Table1[[#This Row],[Supplier]],Table1[Brand],Table1[[#This Row],[Brand]],Table1[Year],Table1[[#This Row],[Year]],Table1[Month],"&lt;="&amp;Table1[[#This Row],[Profit (Month)]])</f>
        <v>159527</v>
      </c>
    </row>
    <row r="4589" spans="1:7" x14ac:dyDescent="0.35">
      <c r="A4589" t="s">
        <v>17</v>
      </c>
      <c r="B4589" t="s">
        <v>14</v>
      </c>
      <c r="C4589" t="s">
        <v>12</v>
      </c>
      <c r="D4589">
        <v>2022</v>
      </c>
      <c r="E4589">
        <v>4</v>
      </c>
      <c r="F4589" s="1">
        <v>13109</v>
      </c>
      <c r="G4589" s="6">
        <f>SUMIFS(Table1[Profit (Month)],Table1[Category],Table1[[#This Row],[Category]],Table1[Supplier],Table1[[#This Row],[Supplier]],Table1[Brand],Table1[[#This Row],[Brand]],Table1[Year],Table1[[#This Row],[Year]],Table1[Month],"&lt;="&amp;Table1[[#This Row],[Profit (Month)]])</f>
        <v>142276</v>
      </c>
    </row>
    <row r="4590" spans="1:7" x14ac:dyDescent="0.35">
      <c r="A4590" t="s">
        <v>17</v>
      </c>
      <c r="B4590" t="s">
        <v>14</v>
      </c>
      <c r="C4590" t="s">
        <v>12</v>
      </c>
      <c r="D4590">
        <v>2022</v>
      </c>
      <c r="E4590">
        <v>5</v>
      </c>
      <c r="F4590" s="1">
        <v>10149</v>
      </c>
      <c r="G4590" s="6">
        <f>SUMIFS(Table1[Profit (Month)],Table1[Category],Table1[[#This Row],[Category]],Table1[Supplier],Table1[[#This Row],[Supplier]],Table1[Brand],Table1[[#This Row],[Brand]],Table1[Year],Table1[[#This Row],[Year]],Table1[Month],"&lt;="&amp;Table1[[#This Row],[Profit (Month)]])</f>
        <v>146518</v>
      </c>
    </row>
    <row r="4591" spans="1:7" x14ac:dyDescent="0.35">
      <c r="A4591" t="s">
        <v>17</v>
      </c>
      <c r="B4591" t="s">
        <v>14</v>
      </c>
      <c r="C4591" t="s">
        <v>12</v>
      </c>
      <c r="D4591">
        <v>2022</v>
      </c>
      <c r="E4591">
        <v>6</v>
      </c>
      <c r="F4591" s="1">
        <v>12333</v>
      </c>
      <c r="G4591" s="6">
        <f>SUMIFS(Table1[Profit (Month)],Table1[Category],Table1[[#This Row],[Category]],Table1[Supplier],Table1[[#This Row],[Supplier]],Table1[Brand],Table1[[#This Row],[Brand]],Table1[Year],Table1[[#This Row],[Year]],Table1[Month],"&lt;="&amp;Table1[[#This Row],[Profit (Month)]])</f>
        <v>159821</v>
      </c>
    </row>
    <row r="4592" spans="1:7" x14ac:dyDescent="0.35">
      <c r="A4592" t="s">
        <v>17</v>
      </c>
      <c r="B4592" t="s">
        <v>14</v>
      </c>
      <c r="C4592" t="s">
        <v>12</v>
      </c>
      <c r="D4592">
        <v>2022</v>
      </c>
      <c r="E4592">
        <v>7</v>
      </c>
      <c r="F4592" s="1">
        <v>14344</v>
      </c>
      <c r="G4592" s="6">
        <f>SUMIFS(Table1[Profit (Month)],Table1[Category],Table1[[#This Row],[Category]],Table1[Supplier],Table1[[#This Row],[Supplier]],Table1[Brand],Table1[[#This Row],[Brand]],Table1[Year],Table1[[#This Row],[Year]],Table1[Month],"&lt;="&amp;Table1[[#This Row],[Profit (Month)]])</f>
        <v>144851</v>
      </c>
    </row>
    <row r="4593" spans="1:7" x14ac:dyDescent="0.35">
      <c r="A4593" t="s">
        <v>17</v>
      </c>
      <c r="B4593" t="s">
        <v>14</v>
      </c>
      <c r="C4593" t="s">
        <v>12</v>
      </c>
      <c r="D4593">
        <v>2022</v>
      </c>
      <c r="E4593">
        <v>8</v>
      </c>
      <c r="F4593" s="1">
        <v>13617</v>
      </c>
      <c r="G4593" s="6">
        <f>SUMIFS(Table1[Profit (Month)],Table1[Category],Table1[[#This Row],[Category]],Table1[Supplier],Table1[[#This Row],[Supplier]],Table1[Brand],Table1[[#This Row],[Brand]],Table1[Year],Table1[[#This Row],[Year]],Table1[Month],"&lt;="&amp;Table1[[#This Row],[Profit (Month)]])</f>
        <v>139813</v>
      </c>
    </row>
    <row r="4594" spans="1:7" x14ac:dyDescent="0.35">
      <c r="A4594" t="s">
        <v>17</v>
      </c>
      <c r="B4594" t="s">
        <v>14</v>
      </c>
      <c r="C4594" t="s">
        <v>12</v>
      </c>
      <c r="D4594">
        <v>2022</v>
      </c>
      <c r="E4594">
        <v>9</v>
      </c>
      <c r="F4594" s="1">
        <v>12229</v>
      </c>
      <c r="G4594" s="6">
        <f>SUMIFS(Table1[Profit (Month)],Table1[Category],Table1[[#This Row],[Category]],Table1[Supplier],Table1[[#This Row],[Supplier]],Table1[Brand],Table1[[#This Row],[Brand]],Table1[Year],Table1[[#This Row],[Year]],Table1[Month],"&lt;="&amp;Table1[[#This Row],[Profit (Month)]])</f>
        <v>154994</v>
      </c>
    </row>
    <row r="4595" spans="1:7" x14ac:dyDescent="0.35">
      <c r="A4595" t="s">
        <v>17</v>
      </c>
      <c r="B4595" t="s">
        <v>14</v>
      </c>
      <c r="C4595" t="s">
        <v>12</v>
      </c>
      <c r="D4595">
        <v>2022</v>
      </c>
      <c r="E4595">
        <v>10</v>
      </c>
      <c r="F4595" s="1">
        <v>10206</v>
      </c>
      <c r="G4595" s="6">
        <f>SUMIFS(Table1[Profit (Month)],Table1[Category],Table1[[#This Row],[Category]],Table1[Supplier],Table1[[#This Row],[Supplier]],Table1[Brand],Table1[[#This Row],[Brand]],Table1[Year],Table1[[#This Row],[Year]],Table1[Month],"&lt;="&amp;Table1[[#This Row],[Profit (Month)]])</f>
        <v>152401</v>
      </c>
    </row>
    <row r="4596" spans="1:7" x14ac:dyDescent="0.35">
      <c r="A4596" t="s">
        <v>17</v>
      </c>
      <c r="B4596" t="s">
        <v>14</v>
      </c>
      <c r="C4596" t="s">
        <v>12</v>
      </c>
      <c r="D4596">
        <v>2022</v>
      </c>
      <c r="E4596">
        <v>11</v>
      </c>
      <c r="F4596" s="1">
        <v>14646</v>
      </c>
      <c r="G4596" s="6">
        <f>SUMIFS(Table1[Profit (Month)],Table1[Category],Table1[[#This Row],[Category]],Table1[Supplier],Table1[[#This Row],[Supplier]],Table1[Brand],Table1[[#This Row],[Brand]],Table1[Year],Table1[[#This Row],[Year]],Table1[Month],"&lt;="&amp;Table1[[#This Row],[Profit (Month)]])</f>
        <v>144860</v>
      </c>
    </row>
    <row r="4597" spans="1:7" x14ac:dyDescent="0.35">
      <c r="A4597" t="s">
        <v>17</v>
      </c>
      <c r="B4597" t="s">
        <v>14</v>
      </c>
      <c r="C4597" t="s">
        <v>12</v>
      </c>
      <c r="D4597">
        <v>2022</v>
      </c>
      <c r="E4597">
        <v>12</v>
      </c>
      <c r="F4597" s="1">
        <v>13620</v>
      </c>
      <c r="G4597" s="6">
        <f>SUMIFS(Table1[Profit (Month)],Table1[Category],Table1[[#This Row],[Category]],Table1[Supplier],Table1[[#This Row],[Supplier]],Table1[Brand],Table1[[#This Row],[Brand]],Table1[Year],Table1[[#This Row],[Year]],Table1[Month],"&lt;="&amp;Table1[[#This Row],[Profit (Month)]])</f>
        <v>152107</v>
      </c>
    </row>
    <row r="4598" spans="1:7" x14ac:dyDescent="0.35">
      <c r="A4598" t="s">
        <v>17</v>
      </c>
      <c r="B4598" t="s">
        <v>14</v>
      </c>
      <c r="C4598" t="s">
        <v>12</v>
      </c>
      <c r="D4598">
        <v>2023</v>
      </c>
      <c r="E4598">
        <v>1</v>
      </c>
      <c r="F4598" s="1">
        <v>13235</v>
      </c>
      <c r="G4598" s="6">
        <f>SUMIFS(Table1[Profit (Month)],Table1[Category],Table1[[#This Row],[Category]],Table1[Supplier],Table1[[#This Row],[Supplier]],Table1[Brand],Table1[[#This Row],[Brand]],Table1[Year],Table1[[#This Row],[Year]],Table1[Month],"&lt;="&amp;Table1[[#This Row],[Profit (Month)]])</f>
        <v>152262</v>
      </c>
    </row>
    <row r="4599" spans="1:7" x14ac:dyDescent="0.35">
      <c r="A4599" t="s">
        <v>17</v>
      </c>
      <c r="B4599" t="s">
        <v>14</v>
      </c>
      <c r="C4599" t="s">
        <v>12</v>
      </c>
      <c r="D4599">
        <v>2023</v>
      </c>
      <c r="E4599">
        <v>2</v>
      </c>
      <c r="F4599" s="1">
        <v>12919</v>
      </c>
      <c r="G4599" s="6">
        <f>SUMIFS(Table1[Profit (Month)],Table1[Category],Table1[[#This Row],[Category]],Table1[Supplier],Table1[[#This Row],[Supplier]],Table1[Brand],Table1[[#This Row],[Brand]],Table1[Year],Table1[[#This Row],[Year]],Table1[Month],"&lt;="&amp;Table1[[#This Row],[Profit (Month)]])</f>
        <v>151842</v>
      </c>
    </row>
    <row r="4600" spans="1:7" x14ac:dyDescent="0.35">
      <c r="A4600" t="s">
        <v>17</v>
      </c>
      <c r="B4600" t="s">
        <v>14</v>
      </c>
      <c r="C4600" t="s">
        <v>12</v>
      </c>
      <c r="D4600">
        <v>2023</v>
      </c>
      <c r="E4600">
        <v>3</v>
      </c>
      <c r="F4600" s="1">
        <v>10559</v>
      </c>
      <c r="G4600" s="6">
        <f>SUMIFS(Table1[Profit (Month)],Table1[Category],Table1[[#This Row],[Category]],Table1[Supplier],Table1[[#This Row],[Supplier]],Table1[Brand],Table1[[#This Row],[Brand]],Table1[Year],Table1[[#This Row],[Year]],Table1[Month],"&lt;="&amp;Table1[[#This Row],[Profit (Month)]])</f>
        <v>158599</v>
      </c>
    </row>
    <row r="4601" spans="1:7" x14ac:dyDescent="0.35">
      <c r="A4601" t="s">
        <v>17</v>
      </c>
      <c r="B4601" t="s">
        <v>14</v>
      </c>
      <c r="C4601" t="s">
        <v>12</v>
      </c>
      <c r="D4601">
        <v>2023</v>
      </c>
      <c r="E4601">
        <v>4</v>
      </c>
      <c r="F4601" s="1">
        <v>11119</v>
      </c>
      <c r="G4601" s="6">
        <f>SUMIFS(Table1[Profit (Month)],Table1[Category],Table1[[#This Row],[Category]],Table1[Supplier],Table1[[#This Row],[Supplier]],Table1[Brand],Table1[[#This Row],[Brand]],Table1[Year],Table1[[#This Row],[Year]],Table1[Month],"&lt;="&amp;Table1[[#This Row],[Profit (Month)]])</f>
        <v>152000</v>
      </c>
    </row>
    <row r="4602" spans="1:7" x14ac:dyDescent="0.35">
      <c r="A4602" t="s">
        <v>17</v>
      </c>
      <c r="B4602" t="s">
        <v>14</v>
      </c>
      <c r="C4602" t="s">
        <v>12</v>
      </c>
      <c r="D4602">
        <v>2023</v>
      </c>
      <c r="E4602">
        <v>5</v>
      </c>
      <c r="F4602" s="1">
        <v>12035</v>
      </c>
      <c r="G4602" s="6">
        <f>SUMIFS(Table1[Profit (Month)],Table1[Category],Table1[[#This Row],[Category]],Table1[Supplier],Table1[[#This Row],[Supplier]],Table1[Brand],Table1[[#This Row],[Brand]],Table1[Year],Table1[[#This Row],[Year]],Table1[Month],"&lt;="&amp;Table1[[#This Row],[Profit (Month)]])</f>
        <v>149680</v>
      </c>
    </row>
    <row r="4603" spans="1:7" x14ac:dyDescent="0.35">
      <c r="A4603" t="s">
        <v>17</v>
      </c>
      <c r="B4603" t="s">
        <v>14</v>
      </c>
      <c r="C4603" t="s">
        <v>12</v>
      </c>
      <c r="D4603">
        <v>2023</v>
      </c>
      <c r="E4603">
        <v>6</v>
      </c>
      <c r="F4603" s="1">
        <v>14695</v>
      </c>
      <c r="G4603" s="6">
        <f>SUMIFS(Table1[Profit (Month)],Table1[Category],Table1[[#This Row],[Category]],Table1[Supplier],Table1[[#This Row],[Supplier]],Table1[Brand],Table1[[#This Row],[Brand]],Table1[Year],Table1[[#This Row],[Year]],Table1[Month],"&lt;="&amp;Table1[[#This Row],[Profit (Month)]])</f>
        <v>144027</v>
      </c>
    </row>
    <row r="4604" spans="1:7" x14ac:dyDescent="0.35">
      <c r="A4604" t="s">
        <v>17</v>
      </c>
      <c r="B4604" t="s">
        <v>14</v>
      </c>
      <c r="C4604" t="s">
        <v>12</v>
      </c>
      <c r="D4604">
        <v>2023</v>
      </c>
      <c r="E4604">
        <v>7</v>
      </c>
      <c r="F4604" s="1">
        <v>11987</v>
      </c>
      <c r="G4604" s="6">
        <f>SUMIFS(Table1[Profit (Month)],Table1[Category],Table1[[#This Row],[Category]],Table1[Supplier],Table1[[#This Row],[Supplier]],Table1[Brand],Table1[[#This Row],[Brand]],Table1[Year],Table1[[#This Row],[Year]],Table1[Month],"&lt;="&amp;Table1[[#This Row],[Profit (Month)]])</f>
        <v>147448</v>
      </c>
    </row>
    <row r="4605" spans="1:7" x14ac:dyDescent="0.35">
      <c r="A4605" t="s">
        <v>17</v>
      </c>
      <c r="B4605" t="s">
        <v>14</v>
      </c>
      <c r="C4605" t="s">
        <v>12</v>
      </c>
      <c r="D4605">
        <v>2023</v>
      </c>
      <c r="E4605">
        <v>8</v>
      </c>
      <c r="F4605" s="1">
        <v>12311</v>
      </c>
      <c r="G4605" s="6">
        <f>SUMIFS(Table1[Profit (Month)],Table1[Category],Table1[[#This Row],[Category]],Table1[Supplier],Table1[[#This Row],[Supplier]],Table1[Brand],Table1[[#This Row],[Brand]],Table1[Year],Table1[[#This Row],[Year]],Table1[Month],"&lt;="&amp;Table1[[#This Row],[Profit (Month)]])</f>
        <v>144273</v>
      </c>
    </row>
    <row r="4606" spans="1:7" x14ac:dyDescent="0.35">
      <c r="A4606" t="s">
        <v>17</v>
      </c>
      <c r="B4606" t="s">
        <v>14</v>
      </c>
      <c r="C4606" t="s">
        <v>12</v>
      </c>
      <c r="D4606">
        <v>2023</v>
      </c>
      <c r="E4606">
        <v>9</v>
      </c>
      <c r="F4606" s="1">
        <v>11984</v>
      </c>
      <c r="G4606" s="6">
        <f>SUMIFS(Table1[Profit (Month)],Table1[Category],Table1[[#This Row],[Category]],Table1[Supplier],Table1[[#This Row],[Supplier]],Table1[Brand],Table1[[#This Row],[Brand]],Table1[Year],Table1[[#This Row],[Year]],Table1[Month],"&lt;="&amp;Table1[[#This Row],[Profit (Month)]])</f>
        <v>152262</v>
      </c>
    </row>
    <row r="4607" spans="1:7" x14ac:dyDescent="0.35">
      <c r="A4607" t="s">
        <v>17</v>
      </c>
      <c r="B4607" t="s">
        <v>14</v>
      </c>
      <c r="C4607" t="s">
        <v>12</v>
      </c>
      <c r="D4607">
        <v>2023</v>
      </c>
      <c r="E4607">
        <v>10</v>
      </c>
      <c r="F4607" s="1">
        <v>12836</v>
      </c>
      <c r="G4607" s="6">
        <f>SUMIFS(Table1[Profit (Month)],Table1[Category],Table1[[#This Row],[Category]],Table1[Supplier],Table1[[#This Row],[Supplier]],Table1[Brand],Table1[[#This Row],[Brand]],Table1[Year],Table1[[#This Row],[Year]],Table1[Month],"&lt;="&amp;Table1[[#This Row],[Profit (Month)]])</f>
        <v>147101</v>
      </c>
    </row>
    <row r="4608" spans="1:7" x14ac:dyDescent="0.35">
      <c r="A4608" t="s">
        <v>17</v>
      </c>
      <c r="B4608" t="s">
        <v>14</v>
      </c>
      <c r="C4608" t="s">
        <v>12</v>
      </c>
      <c r="D4608">
        <v>2023</v>
      </c>
      <c r="E4608">
        <v>11</v>
      </c>
      <c r="F4608" s="1">
        <v>10222</v>
      </c>
      <c r="G4608" s="6">
        <f>SUMIFS(Table1[Profit (Month)],Table1[Category],Table1[[#This Row],[Category]],Table1[Supplier],Table1[[#This Row],[Supplier]],Table1[Brand],Table1[[#This Row],[Brand]],Table1[Year],Table1[[#This Row],[Year]],Table1[Month],"&lt;="&amp;Table1[[#This Row],[Profit (Month)]])</f>
        <v>139655</v>
      </c>
    </row>
    <row r="4609" spans="1:7" x14ac:dyDescent="0.35">
      <c r="A4609" t="s">
        <v>17</v>
      </c>
      <c r="B4609" t="s">
        <v>14</v>
      </c>
      <c r="C4609" t="s">
        <v>12</v>
      </c>
      <c r="D4609">
        <v>2023</v>
      </c>
      <c r="E4609">
        <v>12</v>
      </c>
      <c r="F4609" s="1">
        <v>12457</v>
      </c>
      <c r="G4609" s="6">
        <f>SUMIFS(Table1[Profit (Month)],Table1[Category],Table1[[#This Row],[Category]],Table1[Supplier],Table1[[#This Row],[Supplier]],Table1[Brand],Table1[[#This Row],[Brand]],Table1[Year],Table1[[#This Row],[Year]],Table1[Month],"&lt;="&amp;Table1[[#This Row],[Profit (Month)]])</f>
        <v>146899</v>
      </c>
    </row>
    <row r="4610" spans="1:7" x14ac:dyDescent="0.35">
      <c r="A4610" t="s">
        <v>17</v>
      </c>
      <c r="B4610" t="s">
        <v>14</v>
      </c>
      <c r="C4610" t="s">
        <v>12</v>
      </c>
      <c r="D4610">
        <v>2024</v>
      </c>
      <c r="E4610">
        <v>1</v>
      </c>
      <c r="F4610" s="1">
        <v>12598</v>
      </c>
      <c r="G4610" s="6">
        <f>SUMIFS(Table1[Profit (Month)],Table1[Category],Table1[[#This Row],[Category]],Table1[Supplier],Table1[[#This Row],[Supplier]],Table1[Brand],Table1[[#This Row],[Brand]],Table1[Year],Table1[[#This Row],[Year]],Table1[Month],"&lt;="&amp;Table1[[#This Row],[Profit (Month)]])</f>
        <v>154111</v>
      </c>
    </row>
    <row r="4611" spans="1:7" x14ac:dyDescent="0.35">
      <c r="A4611" t="s">
        <v>17</v>
      </c>
      <c r="B4611" t="s">
        <v>14</v>
      </c>
      <c r="C4611" t="s">
        <v>12</v>
      </c>
      <c r="D4611">
        <v>2024</v>
      </c>
      <c r="E4611">
        <v>2</v>
      </c>
      <c r="F4611" s="1">
        <v>11016</v>
      </c>
      <c r="G4611" s="6">
        <f>SUMIFS(Table1[Profit (Month)],Table1[Category],Table1[[#This Row],[Category]],Table1[Supplier],Table1[[#This Row],[Supplier]],Table1[Brand],Table1[[#This Row],[Brand]],Table1[Year],Table1[[#This Row],[Year]],Table1[Month],"&lt;="&amp;Table1[[#This Row],[Profit (Month)]])</f>
        <v>145405</v>
      </c>
    </row>
    <row r="4612" spans="1:7" x14ac:dyDescent="0.35">
      <c r="A4612" t="s">
        <v>17</v>
      </c>
      <c r="B4612" t="s">
        <v>14</v>
      </c>
      <c r="C4612" t="s">
        <v>12</v>
      </c>
      <c r="D4612">
        <v>2024</v>
      </c>
      <c r="E4612">
        <v>3</v>
      </c>
      <c r="F4612" s="1">
        <v>14426</v>
      </c>
      <c r="G4612" s="6">
        <f>SUMIFS(Table1[Profit (Month)],Table1[Category],Table1[[#This Row],[Category]],Table1[Supplier],Table1[[#This Row],[Supplier]],Table1[Brand],Table1[[#This Row],[Brand]],Table1[Year],Table1[[#This Row],[Year]],Table1[Month],"&lt;="&amp;Table1[[#This Row],[Profit (Month)]])</f>
        <v>151404</v>
      </c>
    </row>
    <row r="4613" spans="1:7" x14ac:dyDescent="0.35">
      <c r="A4613" t="s">
        <v>17</v>
      </c>
      <c r="B4613" t="s">
        <v>14</v>
      </c>
      <c r="C4613" t="s">
        <v>12</v>
      </c>
      <c r="D4613">
        <v>2024</v>
      </c>
      <c r="E4613">
        <v>4</v>
      </c>
      <c r="F4613" s="1">
        <v>13951</v>
      </c>
      <c r="G4613" s="6">
        <f>SUMIFS(Table1[Profit (Month)],Table1[Category],Table1[[#This Row],[Category]],Table1[Supplier],Table1[[#This Row],[Supplier]],Table1[Brand],Table1[[#This Row],[Brand]],Table1[Year],Table1[[#This Row],[Year]],Table1[Month],"&lt;="&amp;Table1[[#This Row],[Profit (Month)]])</f>
        <v>149816</v>
      </c>
    </row>
    <row r="4614" spans="1:7" x14ac:dyDescent="0.35">
      <c r="A4614" t="s">
        <v>17</v>
      </c>
      <c r="B4614" t="s">
        <v>14</v>
      </c>
      <c r="C4614" t="s">
        <v>12</v>
      </c>
      <c r="D4614">
        <v>2024</v>
      </c>
      <c r="E4614">
        <v>5</v>
      </c>
      <c r="F4614" s="1">
        <v>11317</v>
      </c>
      <c r="G4614" s="6">
        <f>SUMIFS(Table1[Profit (Month)],Table1[Category],Table1[[#This Row],[Category]],Table1[Supplier],Table1[[#This Row],[Supplier]],Table1[Brand],Table1[[#This Row],[Brand]],Table1[Year],Table1[[#This Row],[Year]],Table1[Month],"&lt;="&amp;Table1[[#This Row],[Profit (Month)]])</f>
        <v>142262</v>
      </c>
    </row>
    <row r="4615" spans="1:7" x14ac:dyDescent="0.35">
      <c r="A4615" t="s">
        <v>17</v>
      </c>
      <c r="B4615" t="s">
        <v>14</v>
      </c>
      <c r="C4615" t="s">
        <v>12</v>
      </c>
      <c r="D4615">
        <v>2024</v>
      </c>
      <c r="E4615">
        <v>6</v>
      </c>
      <c r="F4615" s="1">
        <v>12100</v>
      </c>
      <c r="G4615" s="6">
        <f>SUMIFS(Table1[Profit (Month)],Table1[Category],Table1[[#This Row],[Category]],Table1[Supplier],Table1[[#This Row],[Supplier]],Table1[Brand],Table1[[#This Row],[Brand]],Table1[Year],Table1[[#This Row],[Year]],Table1[Month],"&lt;="&amp;Table1[[#This Row],[Profit (Month)]])</f>
        <v>154847</v>
      </c>
    </row>
    <row r="4616" spans="1:7" x14ac:dyDescent="0.35">
      <c r="A4616" t="s">
        <v>17</v>
      </c>
      <c r="B4616" t="s">
        <v>14</v>
      </c>
      <c r="C4616" t="s">
        <v>12</v>
      </c>
      <c r="D4616">
        <v>2024</v>
      </c>
      <c r="E4616">
        <v>7</v>
      </c>
      <c r="F4616" s="1">
        <v>12951</v>
      </c>
      <c r="G4616" s="6">
        <f>SUMIFS(Table1[Profit (Month)],Table1[Category],Table1[[#This Row],[Category]],Table1[Supplier],Table1[[#This Row],[Supplier]],Table1[Brand],Table1[[#This Row],[Brand]],Table1[Year],Table1[[#This Row],[Year]],Table1[Month],"&lt;="&amp;Table1[[#This Row],[Profit (Month)]])</f>
        <v>153062</v>
      </c>
    </row>
    <row r="4617" spans="1:7" x14ac:dyDescent="0.35">
      <c r="A4617" t="s">
        <v>17</v>
      </c>
      <c r="B4617" t="s">
        <v>14</v>
      </c>
      <c r="C4617" t="s">
        <v>12</v>
      </c>
      <c r="D4617">
        <v>2024</v>
      </c>
      <c r="E4617">
        <v>8</v>
      </c>
      <c r="F4617" s="1">
        <v>12773</v>
      </c>
      <c r="G4617" s="6">
        <f>SUMIFS(Table1[Profit (Month)],Table1[Category],Table1[[#This Row],[Category]],Table1[Supplier],Table1[[#This Row],[Supplier]],Table1[Brand],Table1[[#This Row],[Brand]],Table1[Year],Table1[[#This Row],[Year]],Table1[Month],"&lt;="&amp;Table1[[#This Row],[Profit (Month)]])</f>
        <v>141798</v>
      </c>
    </row>
    <row r="4618" spans="1:7" x14ac:dyDescent="0.35">
      <c r="A4618" t="s">
        <v>17</v>
      </c>
      <c r="B4618" t="s">
        <v>14</v>
      </c>
      <c r="C4618" t="s">
        <v>12</v>
      </c>
      <c r="D4618">
        <v>2024</v>
      </c>
      <c r="E4618">
        <v>9</v>
      </c>
      <c r="F4618" s="1">
        <v>12396</v>
      </c>
      <c r="G4618" s="6">
        <f>SUMIFS(Table1[Profit (Month)],Table1[Category],Table1[[#This Row],[Category]],Table1[Supplier],Table1[[#This Row],[Supplier]],Table1[Brand],Table1[[#This Row],[Brand]],Table1[Year],Table1[[#This Row],[Year]],Table1[Month],"&lt;="&amp;Table1[[#This Row],[Profit (Month)]])</f>
        <v>159745</v>
      </c>
    </row>
    <row r="4619" spans="1:7" x14ac:dyDescent="0.35">
      <c r="A4619" t="s">
        <v>17</v>
      </c>
      <c r="B4619" t="s">
        <v>14</v>
      </c>
      <c r="C4619" t="s">
        <v>12</v>
      </c>
      <c r="D4619">
        <v>2024</v>
      </c>
      <c r="E4619">
        <v>10</v>
      </c>
      <c r="F4619" s="1">
        <v>13992</v>
      </c>
      <c r="G4619" s="6">
        <f>SUMIFS(Table1[Profit (Month)],Table1[Category],Table1[[#This Row],[Category]],Table1[Supplier],Table1[[#This Row],[Supplier]],Table1[Brand],Table1[[#This Row],[Brand]],Table1[Year],Table1[[#This Row],[Year]],Table1[Month],"&lt;="&amp;Table1[[#This Row],[Profit (Month)]])</f>
        <v>153855</v>
      </c>
    </row>
    <row r="4620" spans="1:7" x14ac:dyDescent="0.35">
      <c r="A4620" t="s">
        <v>17</v>
      </c>
      <c r="B4620" t="s">
        <v>14</v>
      </c>
      <c r="C4620" t="s">
        <v>12</v>
      </c>
      <c r="D4620">
        <v>2024</v>
      </c>
      <c r="E4620">
        <v>11</v>
      </c>
      <c r="F4620" s="1">
        <v>11540</v>
      </c>
      <c r="G4620" s="6">
        <f>SUMIFS(Table1[Profit (Month)],Table1[Category],Table1[[#This Row],[Category]],Table1[Supplier],Table1[[#This Row],[Supplier]],Table1[Brand],Table1[[#This Row],[Brand]],Table1[Year],Table1[[#This Row],[Year]],Table1[Month],"&lt;="&amp;Table1[[#This Row],[Profit (Month)]])</f>
        <v>156089</v>
      </c>
    </row>
    <row r="4621" spans="1:7" x14ac:dyDescent="0.35">
      <c r="A4621" t="s">
        <v>17</v>
      </c>
      <c r="B4621" t="s">
        <v>14</v>
      </c>
      <c r="C4621" t="s">
        <v>12</v>
      </c>
      <c r="D4621">
        <v>2024</v>
      </c>
      <c r="E4621">
        <v>12</v>
      </c>
      <c r="F4621" s="1">
        <v>11293</v>
      </c>
      <c r="G4621" s="6">
        <f>SUMIFS(Table1[Profit (Month)],Table1[Category],Table1[[#This Row],[Category]],Table1[Supplier],Table1[[#This Row],[Supplier]],Table1[Brand],Table1[[#This Row],[Brand]],Table1[Year],Table1[[#This Row],[Year]],Table1[Month],"&lt;="&amp;Table1[[#This Row],[Profit (Month)]])</f>
        <v>154000</v>
      </c>
    </row>
    <row r="4622" spans="1:7" x14ac:dyDescent="0.35">
      <c r="A4622" t="s">
        <v>17</v>
      </c>
      <c r="B4622" t="s">
        <v>15</v>
      </c>
      <c r="C4622" t="s">
        <v>8</v>
      </c>
      <c r="D4622">
        <v>2018</v>
      </c>
      <c r="E4622">
        <v>1</v>
      </c>
      <c r="F4622" s="1">
        <v>13356</v>
      </c>
      <c r="G4622" s="6">
        <f>SUMIFS(Table1[Profit (Month)],Table1[Category],Table1[[#This Row],[Category]],Table1[Supplier],Table1[[#This Row],[Supplier]],Table1[Brand],Table1[[#This Row],[Brand]],Table1[Year],Table1[[#This Row],[Year]],Table1[Month],"&lt;="&amp;Table1[[#This Row],[Profit (Month)]])</f>
        <v>149533</v>
      </c>
    </row>
    <row r="4623" spans="1:7" x14ac:dyDescent="0.35">
      <c r="A4623" t="s">
        <v>17</v>
      </c>
      <c r="B4623" t="s">
        <v>15</v>
      </c>
      <c r="C4623" t="s">
        <v>8</v>
      </c>
      <c r="D4623">
        <v>2018</v>
      </c>
      <c r="E4623">
        <v>2</v>
      </c>
      <c r="F4623" s="1">
        <v>13478</v>
      </c>
      <c r="G4623" s="6">
        <f>SUMIFS(Table1[Profit (Month)],Table1[Category],Table1[[#This Row],[Category]],Table1[Supplier],Table1[[#This Row],[Supplier]],Table1[Brand],Table1[[#This Row],[Brand]],Table1[Year],Table1[[#This Row],[Year]],Table1[Month],"&lt;="&amp;Table1[[#This Row],[Profit (Month)]])</f>
        <v>151539</v>
      </c>
    </row>
    <row r="4624" spans="1:7" x14ac:dyDescent="0.35">
      <c r="A4624" t="s">
        <v>17</v>
      </c>
      <c r="B4624" t="s">
        <v>15</v>
      </c>
      <c r="C4624" t="s">
        <v>8</v>
      </c>
      <c r="D4624">
        <v>2018</v>
      </c>
      <c r="E4624">
        <v>3</v>
      </c>
      <c r="F4624" s="1">
        <v>10294</v>
      </c>
      <c r="G4624" s="6">
        <f>SUMIFS(Table1[Profit (Month)],Table1[Category],Table1[[#This Row],[Category]],Table1[Supplier],Table1[[#This Row],[Supplier]],Table1[Brand],Table1[[#This Row],[Brand]],Table1[Year],Table1[[#This Row],[Year]],Table1[Month],"&lt;="&amp;Table1[[#This Row],[Profit (Month)]])</f>
        <v>146591</v>
      </c>
    </row>
    <row r="4625" spans="1:7" x14ac:dyDescent="0.35">
      <c r="A4625" t="s">
        <v>17</v>
      </c>
      <c r="B4625" t="s">
        <v>15</v>
      </c>
      <c r="C4625" t="s">
        <v>8</v>
      </c>
      <c r="D4625">
        <v>2018</v>
      </c>
      <c r="E4625">
        <v>4</v>
      </c>
      <c r="F4625" s="1">
        <v>10917</v>
      </c>
      <c r="G4625" s="6">
        <f>SUMIFS(Table1[Profit (Month)],Table1[Category],Table1[[#This Row],[Category]],Table1[Supplier],Table1[[#This Row],[Supplier]],Table1[Brand],Table1[[#This Row],[Brand]],Table1[Year],Table1[[#This Row],[Year]],Table1[Month],"&lt;="&amp;Table1[[#This Row],[Profit (Month)]])</f>
        <v>148726</v>
      </c>
    </row>
    <row r="4626" spans="1:7" x14ac:dyDescent="0.35">
      <c r="A4626" t="s">
        <v>17</v>
      </c>
      <c r="B4626" t="s">
        <v>15</v>
      </c>
      <c r="C4626" t="s">
        <v>8</v>
      </c>
      <c r="D4626">
        <v>2018</v>
      </c>
      <c r="E4626">
        <v>5</v>
      </c>
      <c r="F4626" s="1">
        <v>11094</v>
      </c>
      <c r="G4626" s="6">
        <f>SUMIFS(Table1[Profit (Month)],Table1[Category],Table1[[#This Row],[Category]],Table1[Supplier],Table1[[#This Row],[Supplier]],Table1[Brand],Table1[[#This Row],[Brand]],Table1[Year],Table1[[#This Row],[Year]],Table1[Month],"&lt;="&amp;Table1[[#This Row],[Profit (Month)]])</f>
        <v>157160</v>
      </c>
    </row>
    <row r="4627" spans="1:7" x14ac:dyDescent="0.35">
      <c r="A4627" t="s">
        <v>17</v>
      </c>
      <c r="B4627" t="s">
        <v>15</v>
      </c>
      <c r="C4627" t="s">
        <v>8</v>
      </c>
      <c r="D4627">
        <v>2018</v>
      </c>
      <c r="E4627">
        <v>6</v>
      </c>
      <c r="F4627" s="1">
        <v>11741</v>
      </c>
      <c r="G4627" s="6">
        <f>SUMIFS(Table1[Profit (Month)],Table1[Category],Table1[[#This Row],[Category]],Table1[Supplier],Table1[[#This Row],[Supplier]],Table1[Brand],Table1[[#This Row],[Brand]],Table1[Year],Table1[[#This Row],[Year]],Table1[Month],"&lt;="&amp;Table1[[#This Row],[Profit (Month)]])</f>
        <v>147793</v>
      </c>
    </row>
    <row r="4628" spans="1:7" x14ac:dyDescent="0.35">
      <c r="A4628" t="s">
        <v>17</v>
      </c>
      <c r="B4628" t="s">
        <v>15</v>
      </c>
      <c r="C4628" t="s">
        <v>8</v>
      </c>
      <c r="D4628">
        <v>2018</v>
      </c>
      <c r="E4628">
        <v>7</v>
      </c>
      <c r="F4628" s="1">
        <v>13854</v>
      </c>
      <c r="G4628" s="6">
        <f>SUMIFS(Table1[Profit (Month)],Table1[Category],Table1[[#This Row],[Category]],Table1[Supplier],Table1[[#This Row],[Supplier]],Table1[Brand],Table1[[#This Row],[Brand]],Table1[Year],Table1[[#This Row],[Year]],Table1[Month],"&lt;="&amp;Table1[[#This Row],[Profit (Month)]])</f>
        <v>139992</v>
      </c>
    </row>
    <row r="4629" spans="1:7" x14ac:dyDescent="0.35">
      <c r="A4629" t="s">
        <v>17</v>
      </c>
      <c r="B4629" t="s">
        <v>15</v>
      </c>
      <c r="C4629" t="s">
        <v>8</v>
      </c>
      <c r="D4629">
        <v>2018</v>
      </c>
      <c r="E4629">
        <v>8</v>
      </c>
      <c r="F4629" s="1">
        <v>14078</v>
      </c>
      <c r="G4629" s="6">
        <f>SUMIFS(Table1[Profit (Month)],Table1[Category],Table1[[#This Row],[Category]],Table1[Supplier],Table1[[#This Row],[Supplier]],Table1[Brand],Table1[[#This Row],[Brand]],Table1[Year],Table1[[#This Row],[Year]],Table1[Month],"&lt;="&amp;Table1[[#This Row],[Profit (Month)]])</f>
        <v>160544</v>
      </c>
    </row>
    <row r="4630" spans="1:7" x14ac:dyDescent="0.35">
      <c r="A4630" t="s">
        <v>17</v>
      </c>
      <c r="B4630" t="s">
        <v>15</v>
      </c>
      <c r="C4630" t="s">
        <v>8</v>
      </c>
      <c r="D4630">
        <v>2018</v>
      </c>
      <c r="E4630">
        <v>9</v>
      </c>
      <c r="F4630" s="1">
        <v>12263</v>
      </c>
      <c r="G4630" s="6">
        <f>SUMIFS(Table1[Profit (Month)],Table1[Category],Table1[[#This Row],[Category]],Table1[Supplier],Table1[[#This Row],[Supplier]],Table1[Brand],Table1[[#This Row],[Brand]],Table1[Year],Table1[[#This Row],[Year]],Table1[Month],"&lt;="&amp;Table1[[#This Row],[Profit (Month)]])</f>
        <v>147224</v>
      </c>
    </row>
    <row r="4631" spans="1:7" x14ac:dyDescent="0.35">
      <c r="A4631" t="s">
        <v>17</v>
      </c>
      <c r="B4631" t="s">
        <v>15</v>
      </c>
      <c r="C4631" t="s">
        <v>8</v>
      </c>
      <c r="D4631">
        <v>2018</v>
      </c>
      <c r="E4631">
        <v>10</v>
      </c>
      <c r="F4631" s="1">
        <v>12073</v>
      </c>
      <c r="G4631" s="6">
        <f>SUMIFS(Table1[Profit (Month)],Table1[Category],Table1[[#This Row],[Category]],Table1[Supplier],Table1[[#This Row],[Supplier]],Table1[Brand],Table1[[#This Row],[Brand]],Table1[Year],Table1[[#This Row],[Year]],Table1[Month],"&lt;="&amp;Table1[[#This Row],[Profit (Month)]])</f>
        <v>153065</v>
      </c>
    </row>
    <row r="4632" spans="1:7" x14ac:dyDescent="0.35">
      <c r="A4632" t="s">
        <v>17</v>
      </c>
      <c r="B4632" t="s">
        <v>15</v>
      </c>
      <c r="C4632" t="s">
        <v>8</v>
      </c>
      <c r="D4632">
        <v>2018</v>
      </c>
      <c r="E4632">
        <v>11</v>
      </c>
      <c r="F4632" s="1">
        <v>12885</v>
      </c>
      <c r="G4632" s="6">
        <f>SUMIFS(Table1[Profit (Month)],Table1[Category],Table1[[#This Row],[Category]],Table1[Supplier],Table1[[#This Row],[Supplier]],Table1[Brand],Table1[[#This Row],[Brand]],Table1[Year],Table1[[#This Row],[Year]],Table1[Month],"&lt;="&amp;Table1[[#This Row],[Profit (Month)]])</f>
        <v>145591</v>
      </c>
    </row>
    <row r="4633" spans="1:7" x14ac:dyDescent="0.35">
      <c r="A4633" t="s">
        <v>17</v>
      </c>
      <c r="B4633" t="s">
        <v>15</v>
      </c>
      <c r="C4633" t="s">
        <v>8</v>
      </c>
      <c r="D4633">
        <v>2018</v>
      </c>
      <c r="E4633">
        <v>12</v>
      </c>
      <c r="F4633" s="1">
        <v>13200</v>
      </c>
      <c r="G4633" s="6">
        <f>SUMIFS(Table1[Profit (Month)],Table1[Category],Table1[[#This Row],[Category]],Table1[Supplier],Table1[[#This Row],[Supplier]],Table1[Brand],Table1[[#This Row],[Brand]],Table1[Year],Table1[[#This Row],[Year]],Table1[Month],"&lt;="&amp;Table1[[#This Row],[Profit (Month)]])</f>
        <v>152493</v>
      </c>
    </row>
    <row r="4634" spans="1:7" x14ac:dyDescent="0.35">
      <c r="A4634" t="s">
        <v>17</v>
      </c>
      <c r="B4634" t="s">
        <v>15</v>
      </c>
      <c r="C4634" t="s">
        <v>8</v>
      </c>
      <c r="D4634">
        <v>2019</v>
      </c>
      <c r="E4634">
        <v>1</v>
      </c>
      <c r="F4634" s="1">
        <v>13667</v>
      </c>
      <c r="G4634" s="6">
        <f>SUMIFS(Table1[Profit (Month)],Table1[Category],Table1[[#This Row],[Category]],Table1[Supplier],Table1[[#This Row],[Supplier]],Table1[Brand],Table1[[#This Row],[Brand]],Table1[Year],Table1[[#This Row],[Year]],Table1[Month],"&lt;="&amp;Table1[[#This Row],[Profit (Month)]])</f>
        <v>146887</v>
      </c>
    </row>
    <row r="4635" spans="1:7" x14ac:dyDescent="0.35">
      <c r="A4635" t="s">
        <v>17</v>
      </c>
      <c r="B4635" t="s">
        <v>15</v>
      </c>
      <c r="C4635" t="s">
        <v>8</v>
      </c>
      <c r="D4635">
        <v>2019</v>
      </c>
      <c r="E4635">
        <v>2</v>
      </c>
      <c r="F4635" s="1">
        <v>10268</v>
      </c>
      <c r="G4635" s="6">
        <f>SUMIFS(Table1[Profit (Month)],Table1[Category],Table1[[#This Row],[Category]],Table1[Supplier],Table1[[#This Row],[Supplier]],Table1[Brand],Table1[[#This Row],[Brand]],Table1[Year],Table1[[#This Row],[Year]],Table1[Month],"&lt;="&amp;Table1[[#This Row],[Profit (Month)]])</f>
        <v>150199</v>
      </c>
    </row>
    <row r="4636" spans="1:7" x14ac:dyDescent="0.35">
      <c r="A4636" t="s">
        <v>17</v>
      </c>
      <c r="B4636" t="s">
        <v>15</v>
      </c>
      <c r="C4636" t="s">
        <v>8</v>
      </c>
      <c r="D4636">
        <v>2019</v>
      </c>
      <c r="E4636">
        <v>3</v>
      </c>
      <c r="F4636" s="1">
        <v>14648</v>
      </c>
      <c r="G4636" s="6">
        <f>SUMIFS(Table1[Profit (Month)],Table1[Category],Table1[[#This Row],[Category]],Table1[Supplier],Table1[[#This Row],[Supplier]],Table1[Brand],Table1[[#This Row],[Brand]],Table1[Year],Table1[[#This Row],[Year]],Table1[Month],"&lt;="&amp;Table1[[#This Row],[Profit (Month)]])</f>
        <v>143266</v>
      </c>
    </row>
    <row r="4637" spans="1:7" x14ac:dyDescent="0.35">
      <c r="A4637" t="s">
        <v>17</v>
      </c>
      <c r="B4637" t="s">
        <v>15</v>
      </c>
      <c r="C4637" t="s">
        <v>8</v>
      </c>
      <c r="D4637">
        <v>2019</v>
      </c>
      <c r="E4637">
        <v>4</v>
      </c>
      <c r="F4637" s="1">
        <v>11918</v>
      </c>
      <c r="G4637" s="6">
        <f>SUMIFS(Table1[Profit (Month)],Table1[Category],Table1[[#This Row],[Category]],Table1[Supplier],Table1[[#This Row],[Supplier]],Table1[Brand],Table1[[#This Row],[Brand]],Table1[Year],Table1[[#This Row],[Year]],Table1[Month],"&lt;="&amp;Table1[[#This Row],[Profit (Month)]])</f>
        <v>145249</v>
      </c>
    </row>
    <row r="4638" spans="1:7" x14ac:dyDescent="0.35">
      <c r="A4638" t="s">
        <v>17</v>
      </c>
      <c r="B4638" t="s">
        <v>15</v>
      </c>
      <c r="C4638" t="s">
        <v>8</v>
      </c>
      <c r="D4638">
        <v>2019</v>
      </c>
      <c r="E4638">
        <v>5</v>
      </c>
      <c r="F4638" s="1">
        <v>13805</v>
      </c>
      <c r="G4638" s="6">
        <f>SUMIFS(Table1[Profit (Month)],Table1[Category],Table1[[#This Row],[Category]],Table1[Supplier],Table1[[#This Row],[Supplier]],Table1[Brand],Table1[[#This Row],[Brand]],Table1[Year],Table1[[#This Row],[Year]],Table1[Month],"&lt;="&amp;Table1[[#This Row],[Profit (Month)]])</f>
        <v>153940</v>
      </c>
    </row>
    <row r="4639" spans="1:7" x14ac:dyDescent="0.35">
      <c r="A4639" t="s">
        <v>17</v>
      </c>
      <c r="B4639" t="s">
        <v>15</v>
      </c>
      <c r="C4639" t="s">
        <v>8</v>
      </c>
      <c r="D4639">
        <v>2019</v>
      </c>
      <c r="E4639">
        <v>6</v>
      </c>
      <c r="F4639" s="1">
        <v>10859</v>
      </c>
      <c r="G4639" s="6">
        <f>SUMIFS(Table1[Profit (Month)],Table1[Category],Table1[[#This Row],[Category]],Table1[Supplier],Table1[[#This Row],[Supplier]],Table1[Brand],Table1[[#This Row],[Brand]],Table1[Year],Table1[[#This Row],[Year]],Table1[Month],"&lt;="&amp;Table1[[#This Row],[Profit (Month)]])</f>
        <v>155536</v>
      </c>
    </row>
    <row r="4640" spans="1:7" x14ac:dyDescent="0.35">
      <c r="A4640" t="s">
        <v>17</v>
      </c>
      <c r="B4640" t="s">
        <v>15</v>
      </c>
      <c r="C4640" t="s">
        <v>8</v>
      </c>
      <c r="D4640">
        <v>2019</v>
      </c>
      <c r="E4640">
        <v>7</v>
      </c>
      <c r="F4640" s="1">
        <v>14357</v>
      </c>
      <c r="G4640" s="6">
        <f>SUMIFS(Table1[Profit (Month)],Table1[Category],Table1[[#This Row],[Category]],Table1[Supplier],Table1[[#This Row],[Supplier]],Table1[Brand],Table1[[#This Row],[Brand]],Table1[Year],Table1[[#This Row],[Year]],Table1[Month],"&lt;="&amp;Table1[[#This Row],[Profit (Month)]])</f>
        <v>147709</v>
      </c>
    </row>
    <row r="4641" spans="1:7" x14ac:dyDescent="0.35">
      <c r="A4641" t="s">
        <v>17</v>
      </c>
      <c r="B4641" t="s">
        <v>15</v>
      </c>
      <c r="C4641" t="s">
        <v>8</v>
      </c>
      <c r="D4641">
        <v>2019</v>
      </c>
      <c r="E4641">
        <v>8</v>
      </c>
      <c r="F4641" s="1">
        <v>10032</v>
      </c>
      <c r="G4641" s="6">
        <f>SUMIFS(Table1[Profit (Month)],Table1[Category],Table1[[#This Row],[Category]],Table1[Supplier],Table1[[#This Row],[Supplier]],Table1[Brand],Table1[[#This Row],[Brand]],Table1[Year],Table1[[#This Row],[Year]],Table1[Month],"&lt;="&amp;Table1[[#This Row],[Profit (Month)]])</f>
        <v>142416</v>
      </c>
    </row>
    <row r="4642" spans="1:7" x14ac:dyDescent="0.35">
      <c r="A4642" t="s">
        <v>17</v>
      </c>
      <c r="B4642" t="s">
        <v>15</v>
      </c>
      <c r="C4642" t="s">
        <v>8</v>
      </c>
      <c r="D4642">
        <v>2019</v>
      </c>
      <c r="E4642">
        <v>9</v>
      </c>
      <c r="F4642" s="1">
        <v>14906</v>
      </c>
      <c r="G4642" s="6">
        <f>SUMIFS(Table1[Profit (Month)],Table1[Category],Table1[[#This Row],[Category]],Table1[Supplier],Table1[[#This Row],[Supplier]],Table1[Brand],Table1[[#This Row],[Brand]],Table1[Year],Table1[[#This Row],[Year]],Table1[Month],"&lt;="&amp;Table1[[#This Row],[Profit (Month)]])</f>
        <v>147838</v>
      </c>
    </row>
    <row r="4643" spans="1:7" x14ac:dyDescent="0.35">
      <c r="A4643" t="s">
        <v>17</v>
      </c>
      <c r="B4643" t="s">
        <v>15</v>
      </c>
      <c r="C4643" t="s">
        <v>8</v>
      </c>
      <c r="D4643">
        <v>2019</v>
      </c>
      <c r="E4643">
        <v>10</v>
      </c>
      <c r="F4643" s="1">
        <v>11563</v>
      </c>
      <c r="G4643" s="6">
        <f>SUMIFS(Table1[Profit (Month)],Table1[Category],Table1[[#This Row],[Category]],Table1[Supplier],Table1[[#This Row],[Supplier]],Table1[Brand],Table1[[#This Row],[Brand]],Table1[Year],Table1[[#This Row],[Year]],Table1[Month],"&lt;="&amp;Table1[[#This Row],[Profit (Month)]])</f>
        <v>151539</v>
      </c>
    </row>
    <row r="4644" spans="1:7" x14ac:dyDescent="0.35">
      <c r="A4644" t="s">
        <v>17</v>
      </c>
      <c r="B4644" t="s">
        <v>15</v>
      </c>
      <c r="C4644" t="s">
        <v>8</v>
      </c>
      <c r="D4644">
        <v>2019</v>
      </c>
      <c r="E4644">
        <v>11</v>
      </c>
      <c r="F4644" s="1">
        <v>11917</v>
      </c>
      <c r="G4644" s="6">
        <f>SUMIFS(Table1[Profit (Month)],Table1[Category],Table1[[#This Row],[Category]],Table1[Supplier],Table1[[#This Row],[Supplier]],Table1[Brand],Table1[[#This Row],[Brand]],Table1[Year],Table1[[#This Row],[Year]],Table1[Month],"&lt;="&amp;Table1[[#This Row],[Profit (Month)]])</f>
        <v>148482</v>
      </c>
    </row>
    <row r="4645" spans="1:7" x14ac:dyDescent="0.35">
      <c r="A4645" t="s">
        <v>17</v>
      </c>
      <c r="B4645" t="s">
        <v>15</v>
      </c>
      <c r="C4645" t="s">
        <v>8</v>
      </c>
      <c r="D4645">
        <v>2019</v>
      </c>
      <c r="E4645">
        <v>12</v>
      </c>
      <c r="F4645" s="1">
        <v>11257</v>
      </c>
      <c r="G4645" s="6">
        <f>SUMIFS(Table1[Profit (Month)],Table1[Category],Table1[[#This Row],[Category]],Table1[Supplier],Table1[[#This Row],[Supplier]],Table1[Brand],Table1[[#This Row],[Brand]],Table1[Year],Table1[[#This Row],[Year]],Table1[Month],"&lt;="&amp;Table1[[#This Row],[Profit (Month)]])</f>
        <v>143765</v>
      </c>
    </row>
    <row r="4646" spans="1:7" x14ac:dyDescent="0.35">
      <c r="A4646" t="s">
        <v>17</v>
      </c>
      <c r="B4646" t="s">
        <v>15</v>
      </c>
      <c r="C4646" t="s">
        <v>8</v>
      </c>
      <c r="D4646">
        <v>2020</v>
      </c>
      <c r="E4646">
        <v>1</v>
      </c>
      <c r="F4646" s="1">
        <v>10821</v>
      </c>
      <c r="G4646" s="6">
        <f>SUMIFS(Table1[Profit (Month)],Table1[Category],Table1[[#This Row],[Category]],Table1[Supplier],Table1[[#This Row],[Supplier]],Table1[Brand],Table1[[#This Row],[Brand]],Table1[Year],Table1[[#This Row],[Year]],Table1[Month],"&lt;="&amp;Table1[[#This Row],[Profit (Month)]])</f>
        <v>147793</v>
      </c>
    </row>
    <row r="4647" spans="1:7" x14ac:dyDescent="0.35">
      <c r="A4647" t="s">
        <v>17</v>
      </c>
      <c r="B4647" t="s">
        <v>15</v>
      </c>
      <c r="C4647" t="s">
        <v>8</v>
      </c>
      <c r="D4647">
        <v>2020</v>
      </c>
      <c r="E4647">
        <v>2</v>
      </c>
      <c r="F4647" s="1">
        <v>10569</v>
      </c>
      <c r="G4647" s="6">
        <f>SUMIFS(Table1[Profit (Month)],Table1[Category],Table1[[#This Row],[Category]],Table1[Supplier],Table1[[#This Row],[Supplier]],Table1[Brand],Table1[[#This Row],[Brand]],Table1[Year],Table1[[#This Row],[Year]],Table1[Month],"&lt;="&amp;Table1[[#This Row],[Profit (Month)]])</f>
        <v>145437</v>
      </c>
    </row>
    <row r="4648" spans="1:7" x14ac:dyDescent="0.35">
      <c r="A4648" t="s">
        <v>17</v>
      </c>
      <c r="B4648" t="s">
        <v>15</v>
      </c>
      <c r="C4648" t="s">
        <v>8</v>
      </c>
      <c r="D4648">
        <v>2020</v>
      </c>
      <c r="E4648">
        <v>3</v>
      </c>
      <c r="F4648" s="1">
        <v>14467</v>
      </c>
      <c r="G4648" s="6">
        <f>SUMIFS(Table1[Profit (Month)],Table1[Category],Table1[[#This Row],[Category]],Table1[Supplier],Table1[[#This Row],[Supplier]],Table1[Brand],Table1[[#This Row],[Brand]],Table1[Year],Table1[[#This Row],[Year]],Table1[Month],"&lt;="&amp;Table1[[#This Row],[Profit (Month)]])</f>
        <v>145732</v>
      </c>
    </row>
    <row r="4649" spans="1:7" x14ac:dyDescent="0.35">
      <c r="A4649" t="s">
        <v>17</v>
      </c>
      <c r="B4649" t="s">
        <v>15</v>
      </c>
      <c r="C4649" t="s">
        <v>8</v>
      </c>
      <c r="D4649">
        <v>2020</v>
      </c>
      <c r="E4649">
        <v>4</v>
      </c>
      <c r="F4649" s="1">
        <v>11189</v>
      </c>
      <c r="G4649" s="6">
        <f>SUMIFS(Table1[Profit (Month)],Table1[Category],Table1[[#This Row],[Category]],Table1[Supplier],Table1[[#This Row],[Supplier]],Table1[Brand],Table1[[#This Row],[Brand]],Table1[Year],Table1[[#This Row],[Year]],Table1[Month],"&lt;="&amp;Table1[[#This Row],[Profit (Month)]])</f>
        <v>145437</v>
      </c>
    </row>
    <row r="4650" spans="1:7" x14ac:dyDescent="0.35">
      <c r="A4650" t="s">
        <v>17</v>
      </c>
      <c r="B4650" t="s">
        <v>15</v>
      </c>
      <c r="C4650" t="s">
        <v>8</v>
      </c>
      <c r="D4650">
        <v>2020</v>
      </c>
      <c r="E4650">
        <v>5</v>
      </c>
      <c r="F4650" s="1">
        <v>11927</v>
      </c>
      <c r="G4650" s="6">
        <f>SUMIFS(Table1[Profit (Month)],Table1[Category],Table1[[#This Row],[Category]],Table1[Supplier],Table1[[#This Row],[Supplier]],Table1[Brand],Table1[[#This Row],[Brand]],Table1[Year],Table1[[#This Row],[Year]],Table1[Month],"&lt;="&amp;Table1[[#This Row],[Profit (Month)]])</f>
        <v>148293</v>
      </c>
    </row>
    <row r="4651" spans="1:7" x14ac:dyDescent="0.35">
      <c r="A4651" t="s">
        <v>17</v>
      </c>
      <c r="B4651" t="s">
        <v>15</v>
      </c>
      <c r="C4651" t="s">
        <v>8</v>
      </c>
      <c r="D4651">
        <v>2020</v>
      </c>
      <c r="E4651">
        <v>6</v>
      </c>
      <c r="F4651" s="1">
        <v>11049</v>
      </c>
      <c r="G4651" s="6">
        <f>SUMIFS(Table1[Profit (Month)],Table1[Category],Table1[[#This Row],[Category]],Table1[Supplier],Table1[[#This Row],[Supplier]],Table1[Brand],Table1[[#This Row],[Brand]],Table1[Year],Table1[[#This Row],[Year]],Table1[Month],"&lt;="&amp;Table1[[#This Row],[Profit (Month)]])</f>
        <v>143613</v>
      </c>
    </row>
    <row r="4652" spans="1:7" x14ac:dyDescent="0.35">
      <c r="A4652" t="s">
        <v>17</v>
      </c>
      <c r="B4652" t="s">
        <v>15</v>
      </c>
      <c r="C4652" t="s">
        <v>8</v>
      </c>
      <c r="D4652">
        <v>2020</v>
      </c>
      <c r="E4652">
        <v>7</v>
      </c>
      <c r="F4652" s="1">
        <v>14371</v>
      </c>
      <c r="G4652" s="6">
        <f>SUMIFS(Table1[Profit (Month)],Table1[Category],Table1[[#This Row],[Category]],Table1[Supplier],Table1[[#This Row],[Supplier]],Table1[Brand],Table1[[#This Row],[Brand]],Table1[Year],Table1[[#This Row],[Year]],Table1[Month],"&lt;="&amp;Table1[[#This Row],[Profit (Month)]])</f>
        <v>158628</v>
      </c>
    </row>
    <row r="4653" spans="1:7" x14ac:dyDescent="0.35">
      <c r="A4653" t="s">
        <v>17</v>
      </c>
      <c r="B4653" t="s">
        <v>15</v>
      </c>
      <c r="C4653" t="s">
        <v>8</v>
      </c>
      <c r="D4653">
        <v>2020</v>
      </c>
      <c r="E4653">
        <v>8</v>
      </c>
      <c r="F4653" s="1">
        <v>12855</v>
      </c>
      <c r="G4653" s="6">
        <f>SUMIFS(Table1[Profit (Month)],Table1[Category],Table1[[#This Row],[Category]],Table1[Supplier],Table1[[#This Row],[Supplier]],Table1[Brand],Table1[[#This Row],[Brand]],Table1[Year],Table1[[#This Row],[Year]],Table1[Month],"&lt;="&amp;Table1[[#This Row],[Profit (Month)]])</f>
        <v>152649</v>
      </c>
    </row>
    <row r="4654" spans="1:7" x14ac:dyDescent="0.35">
      <c r="A4654" t="s">
        <v>17</v>
      </c>
      <c r="B4654" t="s">
        <v>15</v>
      </c>
      <c r="C4654" t="s">
        <v>8</v>
      </c>
      <c r="D4654">
        <v>2020</v>
      </c>
      <c r="E4654">
        <v>9</v>
      </c>
      <c r="F4654" s="1">
        <v>12290</v>
      </c>
      <c r="G4654" s="6">
        <f>SUMIFS(Table1[Profit (Month)],Table1[Category],Table1[[#This Row],[Category]],Table1[Supplier],Table1[[#This Row],[Supplier]],Table1[Brand],Table1[[#This Row],[Brand]],Table1[Year],Table1[[#This Row],[Year]],Table1[Month],"&lt;="&amp;Table1[[#This Row],[Profit (Month)]])</f>
        <v>141602</v>
      </c>
    </row>
    <row r="4655" spans="1:7" x14ac:dyDescent="0.35">
      <c r="A4655" t="s">
        <v>17</v>
      </c>
      <c r="B4655" t="s">
        <v>15</v>
      </c>
      <c r="C4655" t="s">
        <v>8</v>
      </c>
      <c r="D4655">
        <v>2020</v>
      </c>
      <c r="E4655">
        <v>10</v>
      </c>
      <c r="F4655" s="1">
        <v>12627</v>
      </c>
      <c r="G4655" s="6">
        <f>SUMIFS(Table1[Profit (Month)],Table1[Category],Table1[[#This Row],[Category]],Table1[Supplier],Table1[[#This Row],[Supplier]],Table1[Brand],Table1[[#This Row],[Brand]],Table1[Year],Table1[[#This Row],[Year]],Table1[Month],"&lt;="&amp;Table1[[#This Row],[Profit (Month)]])</f>
        <v>148511</v>
      </c>
    </row>
    <row r="4656" spans="1:7" x14ac:dyDescent="0.35">
      <c r="A4656" t="s">
        <v>17</v>
      </c>
      <c r="B4656" t="s">
        <v>15</v>
      </c>
      <c r="C4656" t="s">
        <v>8</v>
      </c>
      <c r="D4656">
        <v>2020</v>
      </c>
      <c r="E4656">
        <v>11</v>
      </c>
      <c r="F4656" s="1">
        <v>14558</v>
      </c>
      <c r="G4656" s="6">
        <f>SUMIFS(Table1[Profit (Month)],Table1[Category],Table1[[#This Row],[Category]],Table1[Supplier],Table1[[#This Row],[Supplier]],Table1[Brand],Table1[[#This Row],[Brand]],Table1[Year],Table1[[#This Row],[Year]],Table1[Month],"&lt;="&amp;Table1[[#This Row],[Profit (Month)]])</f>
        <v>141516</v>
      </c>
    </row>
    <row r="4657" spans="1:7" x14ac:dyDescent="0.35">
      <c r="A4657" t="s">
        <v>17</v>
      </c>
      <c r="B4657" t="s">
        <v>15</v>
      </c>
      <c r="C4657" t="s">
        <v>8</v>
      </c>
      <c r="D4657">
        <v>2020</v>
      </c>
      <c r="E4657">
        <v>12</v>
      </c>
      <c r="F4657" s="1">
        <v>10282</v>
      </c>
      <c r="G4657" s="6">
        <f>SUMIFS(Table1[Profit (Month)],Table1[Category],Table1[[#This Row],[Category]],Table1[Supplier],Table1[[#This Row],[Supplier]],Table1[Brand],Table1[[#This Row],[Brand]],Table1[Year],Table1[[#This Row],[Year]],Table1[Month],"&lt;="&amp;Table1[[#This Row],[Profit (Month)]])</f>
        <v>143972</v>
      </c>
    </row>
    <row r="4658" spans="1:7" x14ac:dyDescent="0.35">
      <c r="A4658" t="s">
        <v>17</v>
      </c>
      <c r="B4658" t="s">
        <v>15</v>
      </c>
      <c r="C4658" t="s">
        <v>8</v>
      </c>
      <c r="D4658">
        <v>2021</v>
      </c>
      <c r="E4658">
        <v>1</v>
      </c>
      <c r="F4658" s="1">
        <v>10211</v>
      </c>
      <c r="G4658" s="6">
        <f>SUMIFS(Table1[Profit (Month)],Table1[Category],Table1[[#This Row],[Category]],Table1[Supplier],Table1[[#This Row],[Supplier]],Table1[Brand],Table1[[#This Row],[Brand]],Table1[Year],Table1[[#This Row],[Year]],Table1[Month],"&lt;="&amp;Table1[[#This Row],[Profit (Month)]])</f>
        <v>147161</v>
      </c>
    </row>
    <row r="4659" spans="1:7" x14ac:dyDescent="0.35">
      <c r="A4659" t="s">
        <v>17</v>
      </c>
      <c r="B4659" t="s">
        <v>15</v>
      </c>
      <c r="C4659" t="s">
        <v>8</v>
      </c>
      <c r="D4659">
        <v>2021</v>
      </c>
      <c r="E4659">
        <v>2</v>
      </c>
      <c r="F4659" s="1">
        <v>14682</v>
      </c>
      <c r="G4659" s="6">
        <f>SUMIFS(Table1[Profit (Month)],Table1[Category],Table1[[#This Row],[Category]],Table1[Supplier],Table1[[#This Row],[Supplier]],Table1[Brand],Table1[[#This Row],[Brand]],Table1[Year],Table1[[#This Row],[Year]],Table1[Month],"&lt;="&amp;Table1[[#This Row],[Profit (Month)]])</f>
        <v>148872</v>
      </c>
    </row>
    <row r="4660" spans="1:7" x14ac:dyDescent="0.35">
      <c r="A4660" t="s">
        <v>17</v>
      </c>
      <c r="B4660" t="s">
        <v>15</v>
      </c>
      <c r="C4660" t="s">
        <v>8</v>
      </c>
      <c r="D4660">
        <v>2021</v>
      </c>
      <c r="E4660">
        <v>3</v>
      </c>
      <c r="F4660" s="1">
        <v>13766</v>
      </c>
      <c r="G4660" s="6">
        <f>SUMIFS(Table1[Profit (Month)],Table1[Category],Table1[[#This Row],[Category]],Table1[Supplier],Table1[[#This Row],[Supplier]],Table1[Brand],Table1[[#This Row],[Brand]],Table1[Year],Table1[[#This Row],[Year]],Table1[Month],"&lt;="&amp;Table1[[#This Row],[Profit (Month)]])</f>
        <v>152608</v>
      </c>
    </row>
    <row r="4661" spans="1:7" x14ac:dyDescent="0.35">
      <c r="A4661" t="s">
        <v>17</v>
      </c>
      <c r="B4661" t="s">
        <v>15</v>
      </c>
      <c r="C4661" t="s">
        <v>8</v>
      </c>
      <c r="D4661">
        <v>2021</v>
      </c>
      <c r="E4661">
        <v>4</v>
      </c>
      <c r="F4661" s="1">
        <v>13886</v>
      </c>
      <c r="G4661" s="6">
        <f>SUMIFS(Table1[Profit (Month)],Table1[Category],Table1[[#This Row],[Category]],Table1[Supplier],Table1[[#This Row],[Supplier]],Table1[Brand],Table1[[#This Row],[Brand]],Table1[Year],Table1[[#This Row],[Year]],Table1[Month],"&lt;="&amp;Table1[[#This Row],[Profit (Month)]])</f>
        <v>149198</v>
      </c>
    </row>
    <row r="4662" spans="1:7" x14ac:dyDescent="0.35">
      <c r="A4662" t="s">
        <v>17</v>
      </c>
      <c r="B4662" t="s">
        <v>15</v>
      </c>
      <c r="C4662" t="s">
        <v>8</v>
      </c>
      <c r="D4662">
        <v>2021</v>
      </c>
      <c r="E4662">
        <v>5</v>
      </c>
      <c r="F4662" s="1">
        <v>14052</v>
      </c>
      <c r="G4662" s="6">
        <f>SUMIFS(Table1[Profit (Month)],Table1[Category],Table1[[#This Row],[Category]],Table1[Supplier],Table1[[#This Row],[Supplier]],Table1[Brand],Table1[[#This Row],[Brand]],Table1[Year],Table1[[#This Row],[Year]],Table1[Month],"&lt;="&amp;Table1[[#This Row],[Profit (Month)]])</f>
        <v>147483</v>
      </c>
    </row>
    <row r="4663" spans="1:7" x14ac:dyDescent="0.35">
      <c r="A4663" t="s">
        <v>17</v>
      </c>
      <c r="B4663" t="s">
        <v>15</v>
      </c>
      <c r="C4663" t="s">
        <v>8</v>
      </c>
      <c r="D4663">
        <v>2021</v>
      </c>
      <c r="E4663">
        <v>6</v>
      </c>
      <c r="F4663" s="1">
        <v>12452</v>
      </c>
      <c r="G4663" s="6">
        <f>SUMIFS(Table1[Profit (Month)],Table1[Category],Table1[[#This Row],[Category]],Table1[Supplier],Table1[[#This Row],[Supplier]],Table1[Brand],Table1[[#This Row],[Brand]],Table1[Year],Table1[[#This Row],[Year]],Table1[Month],"&lt;="&amp;Table1[[#This Row],[Profit (Month)]])</f>
        <v>148353</v>
      </c>
    </row>
    <row r="4664" spans="1:7" x14ac:dyDescent="0.35">
      <c r="A4664" t="s">
        <v>17</v>
      </c>
      <c r="B4664" t="s">
        <v>15</v>
      </c>
      <c r="C4664" t="s">
        <v>8</v>
      </c>
      <c r="D4664">
        <v>2021</v>
      </c>
      <c r="E4664">
        <v>7</v>
      </c>
      <c r="F4664" s="1">
        <v>10939</v>
      </c>
      <c r="G4664" s="6">
        <f>SUMIFS(Table1[Profit (Month)],Table1[Category],Table1[[#This Row],[Category]],Table1[Supplier],Table1[[#This Row],[Supplier]],Table1[Brand],Table1[[#This Row],[Brand]],Table1[Year],Table1[[#This Row],[Year]],Table1[Month],"&lt;="&amp;Table1[[#This Row],[Profit (Month)]])</f>
        <v>159828</v>
      </c>
    </row>
    <row r="4665" spans="1:7" x14ac:dyDescent="0.35">
      <c r="A4665" t="s">
        <v>17</v>
      </c>
      <c r="B4665" t="s">
        <v>15</v>
      </c>
      <c r="C4665" t="s">
        <v>8</v>
      </c>
      <c r="D4665">
        <v>2021</v>
      </c>
      <c r="E4665">
        <v>8</v>
      </c>
      <c r="F4665" s="1">
        <v>11637</v>
      </c>
      <c r="G4665" s="6">
        <f>SUMIFS(Table1[Profit (Month)],Table1[Category],Table1[[#This Row],[Category]],Table1[Supplier],Table1[[#This Row],[Supplier]],Table1[Brand],Table1[[#This Row],[Brand]],Table1[Year],Table1[[#This Row],[Year]],Table1[Month],"&lt;="&amp;Table1[[#This Row],[Profit (Month)]])</f>
        <v>149948</v>
      </c>
    </row>
    <row r="4666" spans="1:7" x14ac:dyDescent="0.35">
      <c r="A4666" t="s">
        <v>17</v>
      </c>
      <c r="B4666" t="s">
        <v>15</v>
      </c>
      <c r="C4666" t="s">
        <v>8</v>
      </c>
      <c r="D4666">
        <v>2021</v>
      </c>
      <c r="E4666">
        <v>9</v>
      </c>
      <c r="F4666" s="1">
        <v>10234</v>
      </c>
      <c r="G4666" s="6">
        <f>SUMIFS(Table1[Profit (Month)],Table1[Category],Table1[[#This Row],[Category]],Table1[Supplier],Table1[[#This Row],[Supplier]],Table1[Brand],Table1[[#This Row],[Brand]],Table1[Year],Table1[[#This Row],[Year]],Table1[Month],"&lt;="&amp;Table1[[#This Row],[Profit (Month)]])</f>
        <v>147525</v>
      </c>
    </row>
    <row r="4667" spans="1:7" x14ac:dyDescent="0.35">
      <c r="A4667" t="s">
        <v>17</v>
      </c>
      <c r="B4667" t="s">
        <v>15</v>
      </c>
      <c r="C4667" t="s">
        <v>8</v>
      </c>
      <c r="D4667">
        <v>2021</v>
      </c>
      <c r="E4667">
        <v>10</v>
      </c>
      <c r="F4667" s="1">
        <v>14054</v>
      </c>
      <c r="G4667" s="6">
        <f>SUMIFS(Table1[Profit (Month)],Table1[Category],Table1[[#This Row],[Category]],Table1[Supplier],Table1[[#This Row],[Supplier]],Table1[Brand],Table1[[#This Row],[Brand]],Table1[Year],Table1[[#This Row],[Year]],Table1[Month],"&lt;="&amp;Table1[[#This Row],[Profit (Month)]])</f>
        <v>147709</v>
      </c>
    </row>
    <row r="4668" spans="1:7" x14ac:dyDescent="0.35">
      <c r="A4668" t="s">
        <v>17</v>
      </c>
      <c r="B4668" t="s">
        <v>15</v>
      </c>
      <c r="C4668" t="s">
        <v>8</v>
      </c>
      <c r="D4668">
        <v>2021</v>
      </c>
      <c r="E4668">
        <v>11</v>
      </c>
      <c r="F4668" s="1">
        <v>14623</v>
      </c>
      <c r="G4668" s="6">
        <f>SUMIFS(Table1[Profit (Month)],Table1[Category],Table1[[#This Row],[Category]],Table1[Supplier],Table1[[#This Row],[Supplier]],Table1[Brand],Table1[[#This Row],[Brand]],Table1[Year],Table1[[#This Row],[Year]],Table1[Month],"&lt;="&amp;Table1[[#This Row],[Profit (Month)]])</f>
        <v>151985</v>
      </c>
    </row>
    <row r="4669" spans="1:7" x14ac:dyDescent="0.35">
      <c r="A4669" t="s">
        <v>17</v>
      </c>
      <c r="B4669" t="s">
        <v>15</v>
      </c>
      <c r="C4669" t="s">
        <v>8</v>
      </c>
      <c r="D4669">
        <v>2021</v>
      </c>
      <c r="E4669">
        <v>12</v>
      </c>
      <c r="F4669" s="1">
        <v>10953</v>
      </c>
      <c r="G4669" s="6">
        <f>SUMIFS(Table1[Profit (Month)],Table1[Category],Table1[[#This Row],[Category]],Table1[Supplier],Table1[[#This Row],[Supplier]],Table1[Brand],Table1[[#This Row],[Brand]],Table1[Year],Table1[[#This Row],[Year]],Table1[Month],"&lt;="&amp;Table1[[#This Row],[Profit (Month)]])</f>
        <v>147565</v>
      </c>
    </row>
    <row r="4670" spans="1:7" x14ac:dyDescent="0.35">
      <c r="A4670" t="s">
        <v>17</v>
      </c>
      <c r="B4670" t="s">
        <v>15</v>
      </c>
      <c r="C4670" t="s">
        <v>8</v>
      </c>
      <c r="D4670">
        <v>2022</v>
      </c>
      <c r="E4670">
        <v>1</v>
      </c>
      <c r="F4670" s="1">
        <v>11032</v>
      </c>
      <c r="G4670" s="6">
        <f>SUMIFS(Table1[Profit (Month)],Table1[Category],Table1[[#This Row],[Category]],Table1[Supplier],Table1[[#This Row],[Supplier]],Table1[Brand],Table1[[#This Row],[Brand]],Table1[Year],Table1[[#This Row],[Year]],Table1[Month],"&lt;="&amp;Table1[[#This Row],[Profit (Month)]])</f>
        <v>151950</v>
      </c>
    </row>
    <row r="4671" spans="1:7" x14ac:dyDescent="0.35">
      <c r="A4671" t="s">
        <v>17</v>
      </c>
      <c r="B4671" t="s">
        <v>15</v>
      </c>
      <c r="C4671" t="s">
        <v>8</v>
      </c>
      <c r="D4671">
        <v>2022</v>
      </c>
      <c r="E4671">
        <v>2</v>
      </c>
      <c r="F4671" s="1">
        <v>10340</v>
      </c>
      <c r="G4671" s="6">
        <f>SUMIFS(Table1[Profit (Month)],Table1[Category],Table1[[#This Row],[Category]],Table1[Supplier],Table1[[#This Row],[Supplier]],Table1[Brand],Table1[[#This Row],[Brand]],Table1[Year],Table1[[#This Row],[Year]],Table1[Month],"&lt;="&amp;Table1[[#This Row],[Profit (Month)]])</f>
        <v>144911</v>
      </c>
    </row>
    <row r="4672" spans="1:7" x14ac:dyDescent="0.35">
      <c r="A4672" t="s">
        <v>17</v>
      </c>
      <c r="B4672" t="s">
        <v>15</v>
      </c>
      <c r="C4672" t="s">
        <v>8</v>
      </c>
      <c r="D4672">
        <v>2022</v>
      </c>
      <c r="E4672">
        <v>3</v>
      </c>
      <c r="F4672" s="1">
        <v>11940</v>
      </c>
      <c r="G4672" s="6">
        <f>SUMIFS(Table1[Profit (Month)],Table1[Category],Table1[[#This Row],[Category]],Table1[Supplier],Table1[[#This Row],[Supplier]],Table1[Brand],Table1[[#This Row],[Brand]],Table1[Year],Table1[[#This Row],[Year]],Table1[Month],"&lt;="&amp;Table1[[#This Row],[Profit (Month)]])</f>
        <v>147071</v>
      </c>
    </row>
    <row r="4673" spans="1:7" x14ac:dyDescent="0.35">
      <c r="A4673" t="s">
        <v>17</v>
      </c>
      <c r="B4673" t="s">
        <v>15</v>
      </c>
      <c r="C4673" t="s">
        <v>8</v>
      </c>
      <c r="D4673">
        <v>2022</v>
      </c>
      <c r="E4673">
        <v>4</v>
      </c>
      <c r="F4673" s="1">
        <v>12710</v>
      </c>
      <c r="G4673" s="6">
        <f>SUMIFS(Table1[Profit (Month)],Table1[Category],Table1[[#This Row],[Category]],Table1[Supplier],Table1[[#This Row],[Supplier]],Table1[Brand],Table1[[#This Row],[Brand]],Table1[Year],Table1[[#This Row],[Year]],Table1[Month],"&lt;="&amp;Table1[[#This Row],[Profit (Month)]])</f>
        <v>148366</v>
      </c>
    </row>
    <row r="4674" spans="1:7" x14ac:dyDescent="0.35">
      <c r="A4674" t="s">
        <v>17</v>
      </c>
      <c r="B4674" t="s">
        <v>15</v>
      </c>
      <c r="C4674" t="s">
        <v>8</v>
      </c>
      <c r="D4674">
        <v>2022</v>
      </c>
      <c r="E4674">
        <v>5</v>
      </c>
      <c r="F4674" s="1">
        <v>11348</v>
      </c>
      <c r="G4674" s="6">
        <f>SUMIFS(Table1[Profit (Month)],Table1[Category],Table1[[#This Row],[Category]],Table1[Supplier],Table1[[#This Row],[Supplier]],Table1[Brand],Table1[[#This Row],[Brand]],Table1[Year],Table1[[#This Row],[Year]],Table1[Month],"&lt;="&amp;Table1[[#This Row],[Profit (Month)]])</f>
        <v>148547</v>
      </c>
    </row>
    <row r="4675" spans="1:7" x14ac:dyDescent="0.35">
      <c r="A4675" t="s">
        <v>17</v>
      </c>
      <c r="B4675" t="s">
        <v>15</v>
      </c>
      <c r="C4675" t="s">
        <v>8</v>
      </c>
      <c r="D4675">
        <v>2022</v>
      </c>
      <c r="E4675">
        <v>6</v>
      </c>
      <c r="F4675" s="1">
        <v>11211</v>
      </c>
      <c r="G4675" s="6">
        <f>SUMIFS(Table1[Profit (Month)],Table1[Category],Table1[[#This Row],[Category]],Table1[Supplier],Table1[[#This Row],[Supplier]],Table1[Brand],Table1[[#This Row],[Brand]],Table1[Year],Table1[[#This Row],[Year]],Table1[Month],"&lt;="&amp;Table1[[#This Row],[Profit (Month)]])</f>
        <v>157111</v>
      </c>
    </row>
    <row r="4676" spans="1:7" x14ac:dyDescent="0.35">
      <c r="A4676" t="s">
        <v>17</v>
      </c>
      <c r="B4676" t="s">
        <v>15</v>
      </c>
      <c r="C4676" t="s">
        <v>8</v>
      </c>
      <c r="D4676">
        <v>2022</v>
      </c>
      <c r="E4676">
        <v>7</v>
      </c>
      <c r="F4676" s="1">
        <v>12982</v>
      </c>
      <c r="G4676" s="6">
        <f>SUMIFS(Table1[Profit (Month)],Table1[Category],Table1[[#This Row],[Category]],Table1[Supplier],Table1[[#This Row],[Supplier]],Table1[Brand],Table1[[#This Row],[Brand]],Table1[Year],Table1[[#This Row],[Year]],Table1[Month],"&lt;="&amp;Table1[[#This Row],[Profit (Month)]])</f>
        <v>151184</v>
      </c>
    </row>
    <row r="4677" spans="1:7" x14ac:dyDescent="0.35">
      <c r="A4677" t="s">
        <v>17</v>
      </c>
      <c r="B4677" t="s">
        <v>15</v>
      </c>
      <c r="C4677" t="s">
        <v>8</v>
      </c>
      <c r="D4677">
        <v>2022</v>
      </c>
      <c r="E4677">
        <v>8</v>
      </c>
      <c r="F4677" s="1">
        <v>14200</v>
      </c>
      <c r="G4677" s="6">
        <f>SUMIFS(Table1[Profit (Month)],Table1[Category],Table1[[#This Row],[Category]],Table1[Supplier],Table1[[#This Row],[Supplier]],Table1[Brand],Table1[[#This Row],[Brand]],Table1[Year],Table1[[#This Row],[Year]],Table1[Month],"&lt;="&amp;Table1[[#This Row],[Profit (Month)]])</f>
        <v>154261</v>
      </c>
    </row>
    <row r="4678" spans="1:7" x14ac:dyDescent="0.35">
      <c r="A4678" t="s">
        <v>17</v>
      </c>
      <c r="B4678" t="s">
        <v>15</v>
      </c>
      <c r="C4678" t="s">
        <v>8</v>
      </c>
      <c r="D4678">
        <v>2022</v>
      </c>
      <c r="E4678">
        <v>9</v>
      </c>
      <c r="F4678" s="1">
        <v>10586</v>
      </c>
      <c r="G4678" s="6">
        <f>SUMIFS(Table1[Profit (Month)],Table1[Category],Table1[[#This Row],[Category]],Table1[Supplier],Table1[[#This Row],[Supplier]],Table1[Brand],Table1[[#This Row],[Brand]],Table1[Year],Table1[[#This Row],[Year]],Table1[Month],"&lt;="&amp;Table1[[#This Row],[Profit (Month)]])</f>
        <v>154621</v>
      </c>
    </row>
    <row r="4679" spans="1:7" x14ac:dyDescent="0.35">
      <c r="A4679" t="s">
        <v>17</v>
      </c>
      <c r="B4679" t="s">
        <v>15</v>
      </c>
      <c r="C4679" t="s">
        <v>8</v>
      </c>
      <c r="D4679">
        <v>2022</v>
      </c>
      <c r="E4679">
        <v>10</v>
      </c>
      <c r="F4679" s="1">
        <v>10424</v>
      </c>
      <c r="G4679" s="6">
        <f>SUMIFS(Table1[Profit (Month)],Table1[Category],Table1[[#This Row],[Category]],Table1[Supplier],Table1[[#This Row],[Supplier]],Table1[Brand],Table1[[#This Row],[Brand]],Table1[Year],Table1[[#This Row],[Year]],Table1[Month],"&lt;="&amp;Table1[[#This Row],[Profit (Month)]])</f>
        <v>146916</v>
      </c>
    </row>
    <row r="4680" spans="1:7" x14ac:dyDescent="0.35">
      <c r="A4680" t="s">
        <v>17</v>
      </c>
      <c r="B4680" t="s">
        <v>15</v>
      </c>
      <c r="C4680" t="s">
        <v>8</v>
      </c>
      <c r="D4680">
        <v>2022</v>
      </c>
      <c r="E4680">
        <v>11</v>
      </c>
      <c r="F4680" s="1">
        <v>11539</v>
      </c>
      <c r="G4680" s="6">
        <f>SUMIFS(Table1[Profit (Month)],Table1[Category],Table1[[#This Row],[Category]],Table1[Supplier],Table1[[#This Row],[Supplier]],Table1[Brand],Table1[[#This Row],[Brand]],Table1[Year],Table1[[#This Row],[Year]],Table1[Month],"&lt;="&amp;Table1[[#This Row],[Profit (Month)]])</f>
        <v>144860</v>
      </c>
    </row>
    <row r="4681" spans="1:7" x14ac:dyDescent="0.35">
      <c r="A4681" t="s">
        <v>17</v>
      </c>
      <c r="B4681" t="s">
        <v>15</v>
      </c>
      <c r="C4681" t="s">
        <v>8</v>
      </c>
      <c r="D4681">
        <v>2022</v>
      </c>
      <c r="E4681">
        <v>12</v>
      </c>
      <c r="F4681" s="1">
        <v>12265</v>
      </c>
      <c r="G4681" s="6">
        <f>SUMIFS(Table1[Profit (Month)],Table1[Category],Table1[[#This Row],[Category]],Table1[Supplier],Table1[[#This Row],[Supplier]],Table1[Brand],Table1[[#This Row],[Brand]],Table1[Year],Table1[[#This Row],[Year]],Table1[Month],"&lt;="&amp;Table1[[#This Row],[Profit (Month)]])</f>
        <v>140467</v>
      </c>
    </row>
    <row r="4682" spans="1:7" x14ac:dyDescent="0.35">
      <c r="A4682" t="s">
        <v>17</v>
      </c>
      <c r="B4682" t="s">
        <v>15</v>
      </c>
      <c r="C4682" t="s">
        <v>8</v>
      </c>
      <c r="D4682">
        <v>2023</v>
      </c>
      <c r="E4682">
        <v>1</v>
      </c>
      <c r="F4682" s="1">
        <v>10873</v>
      </c>
      <c r="G4682" s="6">
        <f>SUMIFS(Table1[Profit (Month)],Table1[Category],Table1[[#This Row],[Category]],Table1[Supplier],Table1[[#This Row],[Supplier]],Table1[Brand],Table1[[#This Row],[Brand]],Table1[Year],Table1[[#This Row],[Year]],Table1[Month],"&lt;="&amp;Table1[[#This Row],[Profit (Month)]])</f>
        <v>145128</v>
      </c>
    </row>
    <row r="4683" spans="1:7" x14ac:dyDescent="0.35">
      <c r="A4683" t="s">
        <v>17</v>
      </c>
      <c r="B4683" t="s">
        <v>15</v>
      </c>
      <c r="C4683" t="s">
        <v>8</v>
      </c>
      <c r="D4683">
        <v>2023</v>
      </c>
      <c r="E4683">
        <v>2</v>
      </c>
      <c r="F4683" s="1">
        <v>13229</v>
      </c>
      <c r="G4683" s="6">
        <f>SUMIFS(Table1[Profit (Month)],Table1[Category],Table1[[#This Row],[Category]],Table1[Supplier],Table1[[#This Row],[Supplier]],Table1[Brand],Table1[[#This Row],[Brand]],Table1[Year],Table1[[#This Row],[Year]],Table1[Month],"&lt;="&amp;Table1[[#This Row],[Profit (Month)]])</f>
        <v>148726</v>
      </c>
    </row>
    <row r="4684" spans="1:7" x14ac:dyDescent="0.35">
      <c r="A4684" t="s">
        <v>17</v>
      </c>
      <c r="B4684" t="s">
        <v>15</v>
      </c>
      <c r="C4684" t="s">
        <v>8</v>
      </c>
      <c r="D4684">
        <v>2023</v>
      </c>
      <c r="E4684">
        <v>3</v>
      </c>
      <c r="F4684" s="1">
        <v>11138</v>
      </c>
      <c r="G4684" s="6">
        <f>SUMIFS(Table1[Profit (Month)],Table1[Category],Table1[[#This Row],[Category]],Table1[Supplier],Table1[[#This Row],[Supplier]],Table1[Brand],Table1[[#This Row],[Brand]],Table1[Year],Table1[[#This Row],[Year]],Table1[Month],"&lt;="&amp;Table1[[#This Row],[Profit (Month)]])</f>
        <v>150257</v>
      </c>
    </row>
    <row r="4685" spans="1:7" x14ac:dyDescent="0.35">
      <c r="A4685" t="s">
        <v>17</v>
      </c>
      <c r="B4685" t="s">
        <v>15</v>
      </c>
      <c r="C4685" t="s">
        <v>8</v>
      </c>
      <c r="D4685">
        <v>2023</v>
      </c>
      <c r="E4685">
        <v>4</v>
      </c>
      <c r="F4685" s="1">
        <v>12517</v>
      </c>
      <c r="G4685" s="6">
        <f>SUMIFS(Table1[Profit (Month)],Table1[Category],Table1[[#This Row],[Category]],Table1[Supplier],Table1[[#This Row],[Supplier]],Table1[Brand],Table1[[#This Row],[Brand]],Table1[Year],Table1[[#This Row],[Year]],Table1[Month],"&lt;="&amp;Table1[[#This Row],[Profit (Month)]])</f>
        <v>159730</v>
      </c>
    </row>
    <row r="4686" spans="1:7" x14ac:dyDescent="0.35">
      <c r="A4686" t="s">
        <v>17</v>
      </c>
      <c r="B4686" t="s">
        <v>15</v>
      </c>
      <c r="C4686" t="s">
        <v>8</v>
      </c>
      <c r="D4686">
        <v>2023</v>
      </c>
      <c r="E4686">
        <v>5</v>
      </c>
      <c r="F4686" s="1">
        <v>10306</v>
      </c>
      <c r="G4686" s="6">
        <f>SUMIFS(Table1[Profit (Month)],Table1[Category],Table1[[#This Row],[Category]],Table1[Supplier],Table1[[#This Row],[Supplier]],Table1[Brand],Table1[[#This Row],[Brand]],Table1[Year],Table1[[#This Row],[Year]],Table1[Month],"&lt;="&amp;Table1[[#This Row],[Profit (Month)]])</f>
        <v>160556</v>
      </c>
    </row>
    <row r="4687" spans="1:7" x14ac:dyDescent="0.35">
      <c r="A4687" t="s">
        <v>17</v>
      </c>
      <c r="B4687" t="s">
        <v>15</v>
      </c>
      <c r="C4687" t="s">
        <v>8</v>
      </c>
      <c r="D4687">
        <v>2023</v>
      </c>
      <c r="E4687">
        <v>6</v>
      </c>
      <c r="F4687" s="1">
        <v>12816</v>
      </c>
      <c r="G4687" s="6">
        <f>SUMIFS(Table1[Profit (Month)],Table1[Category],Table1[[#This Row],[Category]],Table1[Supplier],Table1[[#This Row],[Supplier]],Table1[Brand],Table1[[#This Row],[Brand]],Table1[Year],Table1[[#This Row],[Year]],Table1[Month],"&lt;="&amp;Table1[[#This Row],[Profit (Month)]])</f>
        <v>146880</v>
      </c>
    </row>
    <row r="4688" spans="1:7" x14ac:dyDescent="0.35">
      <c r="A4688" t="s">
        <v>17</v>
      </c>
      <c r="B4688" t="s">
        <v>15</v>
      </c>
      <c r="C4688" t="s">
        <v>8</v>
      </c>
      <c r="D4688">
        <v>2023</v>
      </c>
      <c r="E4688">
        <v>7</v>
      </c>
      <c r="F4688" s="1">
        <v>14306</v>
      </c>
      <c r="G4688" s="6">
        <f>SUMIFS(Table1[Profit (Month)],Table1[Category],Table1[[#This Row],[Category]],Table1[Supplier],Table1[[#This Row],[Supplier]],Table1[Brand],Table1[[#This Row],[Brand]],Table1[Year],Table1[[#This Row],[Year]],Table1[Month],"&lt;="&amp;Table1[[#This Row],[Profit (Month)]])</f>
        <v>149764</v>
      </c>
    </row>
    <row r="4689" spans="1:7" x14ac:dyDescent="0.35">
      <c r="A4689" t="s">
        <v>17</v>
      </c>
      <c r="B4689" t="s">
        <v>15</v>
      </c>
      <c r="C4689" t="s">
        <v>8</v>
      </c>
      <c r="D4689">
        <v>2023</v>
      </c>
      <c r="E4689">
        <v>8</v>
      </c>
      <c r="F4689" s="1">
        <v>14001</v>
      </c>
      <c r="G4689" s="6">
        <f>SUMIFS(Table1[Profit (Month)],Table1[Category],Table1[[#This Row],[Category]],Table1[Supplier],Table1[[#This Row],[Supplier]],Table1[Brand],Table1[[#This Row],[Brand]],Table1[Year],Table1[[#This Row],[Year]],Table1[Month],"&lt;="&amp;Table1[[#This Row],[Profit (Month)]])</f>
        <v>148692</v>
      </c>
    </row>
    <row r="4690" spans="1:7" x14ac:dyDescent="0.35">
      <c r="A4690" t="s">
        <v>17</v>
      </c>
      <c r="B4690" t="s">
        <v>15</v>
      </c>
      <c r="C4690" t="s">
        <v>8</v>
      </c>
      <c r="D4690">
        <v>2023</v>
      </c>
      <c r="E4690">
        <v>9</v>
      </c>
      <c r="F4690" s="1">
        <v>11240</v>
      </c>
      <c r="G4690" s="6">
        <f>SUMIFS(Table1[Profit (Month)],Table1[Category],Table1[[#This Row],[Category]],Table1[Supplier],Table1[[#This Row],[Supplier]],Table1[Brand],Table1[[#This Row],[Brand]],Table1[Year],Table1[[#This Row],[Year]],Table1[Month],"&lt;="&amp;Table1[[#This Row],[Profit (Month)]])</f>
        <v>146846</v>
      </c>
    </row>
    <row r="4691" spans="1:7" x14ac:dyDescent="0.35">
      <c r="A4691" t="s">
        <v>17</v>
      </c>
      <c r="B4691" t="s">
        <v>15</v>
      </c>
      <c r="C4691" t="s">
        <v>8</v>
      </c>
      <c r="D4691">
        <v>2023</v>
      </c>
      <c r="E4691">
        <v>10</v>
      </c>
      <c r="F4691" s="1">
        <v>13687</v>
      </c>
      <c r="G4691" s="6">
        <f>SUMIFS(Table1[Profit (Month)],Table1[Category],Table1[[#This Row],[Category]],Table1[Supplier],Table1[[#This Row],[Supplier]],Table1[Brand],Table1[[#This Row],[Brand]],Table1[Year],Table1[[#This Row],[Year]],Table1[Month],"&lt;="&amp;Table1[[#This Row],[Profit (Month)]])</f>
        <v>147850</v>
      </c>
    </row>
    <row r="4692" spans="1:7" x14ac:dyDescent="0.35">
      <c r="A4692" t="s">
        <v>17</v>
      </c>
      <c r="B4692" t="s">
        <v>15</v>
      </c>
      <c r="C4692" t="s">
        <v>8</v>
      </c>
      <c r="D4692">
        <v>2023</v>
      </c>
      <c r="E4692">
        <v>11</v>
      </c>
      <c r="F4692" s="1">
        <v>10529</v>
      </c>
      <c r="G4692" s="6">
        <f>SUMIFS(Table1[Profit (Month)],Table1[Category],Table1[[#This Row],[Category]],Table1[Supplier],Table1[[#This Row],[Supplier]],Table1[Brand],Table1[[#This Row],[Brand]],Table1[Year],Table1[[#This Row],[Year]],Table1[Month],"&lt;="&amp;Table1[[#This Row],[Profit (Month)]])</f>
        <v>159299</v>
      </c>
    </row>
    <row r="4693" spans="1:7" x14ac:dyDescent="0.35">
      <c r="A4693" t="s">
        <v>17</v>
      </c>
      <c r="B4693" t="s">
        <v>15</v>
      </c>
      <c r="C4693" t="s">
        <v>8</v>
      </c>
      <c r="D4693">
        <v>2023</v>
      </c>
      <c r="E4693">
        <v>12</v>
      </c>
      <c r="F4693" s="1">
        <v>11658</v>
      </c>
      <c r="G4693" s="6">
        <f>SUMIFS(Table1[Profit (Month)],Table1[Category],Table1[[#This Row],[Category]],Table1[Supplier],Table1[[#This Row],[Supplier]],Table1[Brand],Table1[[#This Row],[Brand]],Table1[Year],Table1[[#This Row],[Year]],Table1[Month],"&lt;="&amp;Table1[[#This Row],[Profit (Month)]])</f>
        <v>149903</v>
      </c>
    </row>
    <row r="4694" spans="1:7" x14ac:dyDescent="0.35">
      <c r="A4694" t="s">
        <v>17</v>
      </c>
      <c r="B4694" t="s">
        <v>15</v>
      </c>
      <c r="C4694" t="s">
        <v>8</v>
      </c>
      <c r="D4694">
        <v>2024</v>
      </c>
      <c r="E4694">
        <v>1</v>
      </c>
      <c r="F4694" s="1">
        <v>11736</v>
      </c>
      <c r="G4694" s="6">
        <f>SUMIFS(Table1[Profit (Month)],Table1[Category],Table1[[#This Row],[Category]],Table1[Supplier],Table1[[#This Row],[Supplier]],Table1[Brand],Table1[[#This Row],[Brand]],Table1[Year],Table1[[#This Row],[Year]],Table1[Month],"&lt;="&amp;Table1[[#This Row],[Profit (Month)]])</f>
        <v>157652</v>
      </c>
    </row>
    <row r="4695" spans="1:7" x14ac:dyDescent="0.35">
      <c r="A4695" t="s">
        <v>17</v>
      </c>
      <c r="B4695" t="s">
        <v>15</v>
      </c>
      <c r="C4695" t="s">
        <v>8</v>
      </c>
      <c r="D4695">
        <v>2024</v>
      </c>
      <c r="E4695">
        <v>2</v>
      </c>
      <c r="F4695" s="1">
        <v>12352</v>
      </c>
      <c r="G4695" s="6">
        <f>SUMIFS(Table1[Profit (Month)],Table1[Category],Table1[[#This Row],[Category]],Table1[Supplier],Table1[[#This Row],[Supplier]],Table1[Brand],Table1[[#This Row],[Brand]],Table1[Year],Table1[[#This Row],[Year]],Table1[Month],"&lt;="&amp;Table1[[#This Row],[Profit (Month)]])</f>
        <v>144380</v>
      </c>
    </row>
    <row r="4696" spans="1:7" x14ac:dyDescent="0.35">
      <c r="A4696" t="s">
        <v>17</v>
      </c>
      <c r="B4696" t="s">
        <v>15</v>
      </c>
      <c r="C4696" t="s">
        <v>8</v>
      </c>
      <c r="D4696">
        <v>2024</v>
      </c>
      <c r="E4696">
        <v>3</v>
      </c>
      <c r="F4696" s="1">
        <v>14030</v>
      </c>
      <c r="G4696" s="6">
        <f>SUMIFS(Table1[Profit (Month)],Table1[Category],Table1[[#This Row],[Category]],Table1[Supplier],Table1[[#This Row],[Supplier]],Table1[Brand],Table1[[#This Row],[Brand]],Table1[Year],Table1[[#This Row],[Year]],Table1[Month],"&lt;="&amp;Table1[[#This Row],[Profit (Month)]])</f>
        <v>154627</v>
      </c>
    </row>
    <row r="4697" spans="1:7" x14ac:dyDescent="0.35">
      <c r="A4697" t="s">
        <v>17</v>
      </c>
      <c r="B4697" t="s">
        <v>15</v>
      </c>
      <c r="C4697" t="s">
        <v>8</v>
      </c>
      <c r="D4697">
        <v>2024</v>
      </c>
      <c r="E4697">
        <v>4</v>
      </c>
      <c r="F4697" s="1">
        <v>11759</v>
      </c>
      <c r="G4697" s="6">
        <f>SUMIFS(Table1[Profit (Month)],Table1[Category],Table1[[#This Row],[Category]],Table1[Supplier],Table1[[#This Row],[Supplier]],Table1[Brand],Table1[[#This Row],[Brand]],Table1[Year],Table1[[#This Row],[Year]],Table1[Month],"&lt;="&amp;Table1[[#This Row],[Profit (Month)]])</f>
        <v>152328</v>
      </c>
    </row>
    <row r="4698" spans="1:7" x14ac:dyDescent="0.35">
      <c r="A4698" t="s">
        <v>17</v>
      </c>
      <c r="B4698" t="s">
        <v>15</v>
      </c>
      <c r="C4698" t="s">
        <v>8</v>
      </c>
      <c r="D4698">
        <v>2024</v>
      </c>
      <c r="E4698">
        <v>5</v>
      </c>
      <c r="F4698" s="1">
        <v>13120</v>
      </c>
      <c r="G4698" s="6">
        <f>SUMIFS(Table1[Profit (Month)],Table1[Category],Table1[[#This Row],[Category]],Table1[Supplier],Table1[[#This Row],[Supplier]],Table1[Brand],Table1[[#This Row],[Brand]],Table1[Year],Table1[[#This Row],[Year]],Table1[Month],"&lt;="&amp;Table1[[#This Row],[Profit (Month)]])</f>
        <v>157111</v>
      </c>
    </row>
    <row r="4699" spans="1:7" x14ac:dyDescent="0.35">
      <c r="A4699" t="s">
        <v>17</v>
      </c>
      <c r="B4699" t="s">
        <v>15</v>
      </c>
      <c r="C4699" t="s">
        <v>8</v>
      </c>
      <c r="D4699">
        <v>2024</v>
      </c>
      <c r="E4699">
        <v>6</v>
      </c>
      <c r="F4699" s="1">
        <v>11205</v>
      </c>
      <c r="G4699" s="6">
        <f>SUMIFS(Table1[Profit (Month)],Table1[Category],Table1[[#This Row],[Category]],Table1[Supplier],Table1[[#This Row],[Supplier]],Table1[Brand],Table1[[#This Row],[Brand]],Table1[Year],Table1[[#This Row],[Year]],Table1[Month],"&lt;="&amp;Table1[[#This Row],[Profit (Month)]])</f>
        <v>151184</v>
      </c>
    </row>
    <row r="4700" spans="1:7" x14ac:dyDescent="0.35">
      <c r="A4700" t="s">
        <v>17</v>
      </c>
      <c r="B4700" t="s">
        <v>15</v>
      </c>
      <c r="C4700" t="s">
        <v>8</v>
      </c>
      <c r="D4700">
        <v>2024</v>
      </c>
      <c r="E4700">
        <v>7</v>
      </c>
      <c r="F4700" s="1">
        <v>14533</v>
      </c>
      <c r="G4700" s="6">
        <f>SUMIFS(Table1[Profit (Month)],Table1[Category],Table1[[#This Row],[Category]],Table1[Supplier],Table1[[#This Row],[Supplier]],Table1[Brand],Table1[[#This Row],[Brand]],Table1[Year],Table1[[#This Row],[Year]],Table1[Month],"&lt;="&amp;Table1[[#This Row],[Profit (Month)]])</f>
        <v>149119</v>
      </c>
    </row>
    <row r="4701" spans="1:7" x14ac:dyDescent="0.35">
      <c r="A4701" t="s">
        <v>17</v>
      </c>
      <c r="B4701" t="s">
        <v>15</v>
      </c>
      <c r="C4701" t="s">
        <v>8</v>
      </c>
      <c r="D4701">
        <v>2024</v>
      </c>
      <c r="E4701">
        <v>8</v>
      </c>
      <c r="F4701" s="1">
        <v>11600</v>
      </c>
      <c r="G4701" s="6">
        <f>SUMIFS(Table1[Profit (Month)],Table1[Category],Table1[[#This Row],[Category]],Table1[Supplier],Table1[[#This Row],[Supplier]],Table1[Brand],Table1[[#This Row],[Brand]],Table1[Year],Table1[[#This Row],[Year]],Table1[Month],"&lt;="&amp;Table1[[#This Row],[Profit (Month)]])</f>
        <v>147194</v>
      </c>
    </row>
    <row r="4702" spans="1:7" x14ac:dyDescent="0.35">
      <c r="A4702" t="s">
        <v>17</v>
      </c>
      <c r="B4702" t="s">
        <v>15</v>
      </c>
      <c r="C4702" t="s">
        <v>8</v>
      </c>
      <c r="D4702">
        <v>2024</v>
      </c>
      <c r="E4702">
        <v>9</v>
      </c>
      <c r="F4702" s="1">
        <v>10949</v>
      </c>
      <c r="G4702" s="6">
        <f>SUMIFS(Table1[Profit (Month)],Table1[Category],Table1[[#This Row],[Category]],Table1[Supplier],Table1[[#This Row],[Supplier]],Table1[Brand],Table1[[#This Row],[Brand]],Table1[Year],Table1[[#This Row],[Year]],Table1[Month],"&lt;="&amp;Table1[[#This Row],[Profit (Month)]])</f>
        <v>144767</v>
      </c>
    </row>
    <row r="4703" spans="1:7" x14ac:dyDescent="0.35">
      <c r="A4703" t="s">
        <v>17</v>
      </c>
      <c r="B4703" t="s">
        <v>15</v>
      </c>
      <c r="C4703" t="s">
        <v>8</v>
      </c>
      <c r="D4703">
        <v>2024</v>
      </c>
      <c r="E4703">
        <v>10</v>
      </c>
      <c r="F4703" s="1">
        <v>14302</v>
      </c>
      <c r="G4703" s="6">
        <f>SUMIFS(Table1[Profit (Month)],Table1[Category],Table1[[#This Row],[Category]],Table1[Supplier],Table1[[#This Row],[Supplier]],Table1[Brand],Table1[[#This Row],[Brand]],Table1[Year],Table1[[#This Row],[Year]],Table1[Month],"&lt;="&amp;Table1[[#This Row],[Profit (Month)]])</f>
        <v>146059</v>
      </c>
    </row>
    <row r="4704" spans="1:7" x14ac:dyDescent="0.35">
      <c r="A4704" t="s">
        <v>17</v>
      </c>
      <c r="B4704" t="s">
        <v>15</v>
      </c>
      <c r="C4704" t="s">
        <v>8</v>
      </c>
      <c r="D4704">
        <v>2024</v>
      </c>
      <c r="E4704">
        <v>11</v>
      </c>
      <c r="F4704" s="1">
        <v>14875</v>
      </c>
      <c r="G4704" s="6">
        <f>SUMIFS(Table1[Profit (Month)],Table1[Category],Table1[[#This Row],[Category]],Table1[Supplier],Table1[[#This Row],[Supplier]],Table1[Brand],Table1[[#This Row],[Brand]],Table1[Year],Table1[[#This Row],[Year]],Table1[Month],"&lt;="&amp;Table1[[#This Row],[Profit (Month)]])</f>
        <v>149640</v>
      </c>
    </row>
    <row r="4705" spans="1:7" x14ac:dyDescent="0.35">
      <c r="A4705" t="s">
        <v>17</v>
      </c>
      <c r="B4705" t="s">
        <v>15</v>
      </c>
      <c r="C4705" t="s">
        <v>8</v>
      </c>
      <c r="D4705">
        <v>2024</v>
      </c>
      <c r="E4705">
        <v>12</v>
      </c>
      <c r="F4705" s="1">
        <v>13407</v>
      </c>
      <c r="G4705" s="6">
        <f>SUMIFS(Table1[Profit (Month)],Table1[Category],Table1[[#This Row],[Category]],Table1[Supplier],Table1[[#This Row],[Supplier]],Table1[Brand],Table1[[#This Row],[Brand]],Table1[Year],Table1[[#This Row],[Year]],Table1[Month],"&lt;="&amp;Table1[[#This Row],[Profit (Month)]])</f>
        <v>147672</v>
      </c>
    </row>
    <row r="4706" spans="1:7" x14ac:dyDescent="0.35">
      <c r="A4706" t="s">
        <v>17</v>
      </c>
      <c r="B4706" t="s">
        <v>15</v>
      </c>
      <c r="C4706" t="s">
        <v>9</v>
      </c>
      <c r="D4706">
        <v>2018</v>
      </c>
      <c r="E4706">
        <v>1</v>
      </c>
      <c r="F4706" s="1">
        <v>12352</v>
      </c>
      <c r="G4706" s="6">
        <f>SUMIFS(Table1[Profit (Month)],Table1[Category],Table1[[#This Row],[Category]],Table1[Supplier],Table1[[#This Row],[Supplier]],Table1[Brand],Table1[[#This Row],[Brand]],Table1[Year],Table1[[#This Row],[Year]],Table1[Month],"&lt;="&amp;Table1[[#This Row],[Profit (Month)]])</f>
        <v>146017</v>
      </c>
    </row>
    <row r="4707" spans="1:7" x14ac:dyDescent="0.35">
      <c r="A4707" t="s">
        <v>17</v>
      </c>
      <c r="B4707" t="s">
        <v>15</v>
      </c>
      <c r="C4707" t="s">
        <v>9</v>
      </c>
      <c r="D4707">
        <v>2018</v>
      </c>
      <c r="E4707">
        <v>2</v>
      </c>
      <c r="F4707" s="1">
        <v>11845</v>
      </c>
      <c r="G4707" s="6">
        <f>SUMIFS(Table1[Profit (Month)],Table1[Category],Table1[[#This Row],[Category]],Table1[Supplier],Table1[[#This Row],[Supplier]],Table1[Brand],Table1[[#This Row],[Brand]],Table1[Year],Table1[[#This Row],[Year]],Table1[Month],"&lt;="&amp;Table1[[#This Row],[Profit (Month)]])</f>
        <v>145405</v>
      </c>
    </row>
    <row r="4708" spans="1:7" x14ac:dyDescent="0.35">
      <c r="A4708" t="s">
        <v>17</v>
      </c>
      <c r="B4708" t="s">
        <v>15</v>
      </c>
      <c r="C4708" t="s">
        <v>9</v>
      </c>
      <c r="D4708">
        <v>2018</v>
      </c>
      <c r="E4708">
        <v>3</v>
      </c>
      <c r="F4708" s="1">
        <v>10633</v>
      </c>
      <c r="G4708" s="6">
        <f>SUMIFS(Table1[Profit (Month)],Table1[Category],Table1[[#This Row],[Category]],Table1[Supplier],Table1[[#This Row],[Supplier]],Table1[Brand],Table1[[#This Row],[Brand]],Table1[Year],Table1[[#This Row],[Year]],Table1[Month],"&lt;="&amp;Table1[[#This Row],[Profit (Month)]])</f>
        <v>150422</v>
      </c>
    </row>
    <row r="4709" spans="1:7" x14ac:dyDescent="0.35">
      <c r="A4709" t="s">
        <v>17</v>
      </c>
      <c r="B4709" t="s">
        <v>15</v>
      </c>
      <c r="C4709" t="s">
        <v>9</v>
      </c>
      <c r="D4709">
        <v>2018</v>
      </c>
      <c r="E4709">
        <v>4</v>
      </c>
      <c r="F4709" s="1">
        <v>13037</v>
      </c>
      <c r="G4709" s="6">
        <f>SUMIFS(Table1[Profit (Month)],Table1[Category],Table1[[#This Row],[Category]],Table1[Supplier],Table1[[#This Row],[Supplier]],Table1[Brand],Table1[[#This Row],[Brand]],Table1[Year],Table1[[#This Row],[Year]],Table1[Month],"&lt;="&amp;Table1[[#This Row],[Profit (Month)]])</f>
        <v>147969</v>
      </c>
    </row>
    <row r="4710" spans="1:7" x14ac:dyDescent="0.35">
      <c r="A4710" t="s">
        <v>17</v>
      </c>
      <c r="B4710" t="s">
        <v>15</v>
      </c>
      <c r="C4710" t="s">
        <v>9</v>
      </c>
      <c r="D4710">
        <v>2018</v>
      </c>
      <c r="E4710">
        <v>5</v>
      </c>
      <c r="F4710" s="1">
        <v>13162</v>
      </c>
      <c r="G4710" s="6">
        <f>SUMIFS(Table1[Profit (Month)],Table1[Category],Table1[[#This Row],[Category]],Table1[Supplier],Table1[[#This Row],[Supplier]],Table1[Brand],Table1[[#This Row],[Brand]],Table1[Year],Table1[[#This Row],[Year]],Table1[Month],"&lt;="&amp;Table1[[#This Row],[Profit (Month)]])</f>
        <v>151219</v>
      </c>
    </row>
    <row r="4711" spans="1:7" x14ac:dyDescent="0.35">
      <c r="A4711" t="s">
        <v>17</v>
      </c>
      <c r="B4711" t="s">
        <v>15</v>
      </c>
      <c r="C4711" t="s">
        <v>9</v>
      </c>
      <c r="D4711">
        <v>2018</v>
      </c>
      <c r="E4711">
        <v>6</v>
      </c>
      <c r="F4711" s="1">
        <v>11438</v>
      </c>
      <c r="G4711" s="6">
        <f>SUMIFS(Table1[Profit (Month)],Table1[Category],Table1[[#This Row],[Category]],Table1[Supplier],Table1[[#This Row],[Supplier]],Table1[Brand],Table1[[#This Row],[Brand]],Table1[Year],Table1[[#This Row],[Year]],Table1[Month],"&lt;="&amp;Table1[[#This Row],[Profit (Month)]])</f>
        <v>152020</v>
      </c>
    </row>
    <row r="4712" spans="1:7" x14ac:dyDescent="0.35">
      <c r="A4712" t="s">
        <v>17</v>
      </c>
      <c r="B4712" t="s">
        <v>15</v>
      </c>
      <c r="C4712" t="s">
        <v>9</v>
      </c>
      <c r="D4712">
        <v>2018</v>
      </c>
      <c r="E4712">
        <v>7</v>
      </c>
      <c r="F4712" s="1">
        <v>13307</v>
      </c>
      <c r="G4712" s="6">
        <f>SUMIFS(Table1[Profit (Month)],Table1[Category],Table1[[#This Row],[Category]],Table1[Supplier],Table1[[#This Row],[Supplier]],Table1[Brand],Table1[[#This Row],[Brand]],Table1[Year],Table1[[#This Row],[Year]],Table1[Month],"&lt;="&amp;Table1[[#This Row],[Profit (Month)]])</f>
        <v>147071</v>
      </c>
    </row>
    <row r="4713" spans="1:7" x14ac:dyDescent="0.35">
      <c r="A4713" t="s">
        <v>17</v>
      </c>
      <c r="B4713" t="s">
        <v>15</v>
      </c>
      <c r="C4713" t="s">
        <v>9</v>
      </c>
      <c r="D4713">
        <v>2018</v>
      </c>
      <c r="E4713">
        <v>8</v>
      </c>
      <c r="F4713" s="1">
        <v>13292</v>
      </c>
      <c r="G4713" s="6">
        <f>SUMIFS(Table1[Profit (Month)],Table1[Category],Table1[[#This Row],[Category]],Table1[Supplier],Table1[[#This Row],[Supplier]],Table1[Brand],Table1[[#This Row],[Brand]],Table1[Year],Table1[[#This Row],[Year]],Table1[Month],"&lt;="&amp;Table1[[#This Row],[Profit (Month)]])</f>
        <v>144911</v>
      </c>
    </row>
    <row r="4714" spans="1:7" x14ac:dyDescent="0.35">
      <c r="A4714" t="s">
        <v>17</v>
      </c>
      <c r="B4714" t="s">
        <v>15</v>
      </c>
      <c r="C4714" t="s">
        <v>9</v>
      </c>
      <c r="D4714">
        <v>2018</v>
      </c>
      <c r="E4714">
        <v>9</v>
      </c>
      <c r="F4714" s="1">
        <v>14775</v>
      </c>
      <c r="G4714" s="6">
        <f>SUMIFS(Table1[Profit (Month)],Table1[Category],Table1[[#This Row],[Category]],Table1[Supplier],Table1[[#This Row],[Supplier]],Table1[Brand],Table1[[#This Row],[Brand]],Table1[Year],Table1[[#This Row],[Year]],Table1[Month],"&lt;="&amp;Table1[[#This Row],[Profit (Month)]])</f>
        <v>151293</v>
      </c>
    </row>
    <row r="4715" spans="1:7" x14ac:dyDescent="0.35">
      <c r="A4715" t="s">
        <v>17</v>
      </c>
      <c r="B4715" t="s">
        <v>15</v>
      </c>
      <c r="C4715" t="s">
        <v>9</v>
      </c>
      <c r="D4715">
        <v>2018</v>
      </c>
      <c r="E4715">
        <v>10</v>
      </c>
      <c r="F4715" s="1">
        <v>10010</v>
      </c>
      <c r="G4715" s="6">
        <f>SUMIFS(Table1[Profit (Month)],Table1[Category],Table1[[#This Row],[Category]],Table1[Supplier],Table1[[#This Row],[Supplier]],Table1[Brand],Table1[[#This Row],[Brand]],Table1[Year],Table1[[#This Row],[Year]],Table1[Month],"&lt;="&amp;Table1[[#This Row],[Profit (Month)]])</f>
        <v>149067</v>
      </c>
    </row>
    <row r="4716" spans="1:7" x14ac:dyDescent="0.35">
      <c r="A4716" t="s">
        <v>17</v>
      </c>
      <c r="B4716" t="s">
        <v>15</v>
      </c>
      <c r="C4716" t="s">
        <v>9</v>
      </c>
      <c r="D4716">
        <v>2018</v>
      </c>
      <c r="E4716">
        <v>11</v>
      </c>
      <c r="F4716" s="1">
        <v>14622</v>
      </c>
      <c r="G4716" s="6">
        <f>SUMIFS(Table1[Profit (Month)],Table1[Category],Table1[[#This Row],[Category]],Table1[Supplier],Table1[[#This Row],[Supplier]],Table1[Brand],Table1[[#This Row],[Brand]],Table1[Year],Table1[[#This Row],[Year]],Table1[Month],"&lt;="&amp;Table1[[#This Row],[Profit (Month)]])</f>
        <v>154047</v>
      </c>
    </row>
    <row r="4717" spans="1:7" x14ac:dyDescent="0.35">
      <c r="A4717" t="s">
        <v>17</v>
      </c>
      <c r="B4717" t="s">
        <v>15</v>
      </c>
      <c r="C4717" t="s">
        <v>9</v>
      </c>
      <c r="D4717">
        <v>2018</v>
      </c>
      <c r="E4717">
        <v>12</v>
      </c>
      <c r="F4717" s="1">
        <v>10262</v>
      </c>
      <c r="G4717" s="6">
        <f>SUMIFS(Table1[Profit (Month)],Table1[Category],Table1[[#This Row],[Category]],Table1[Supplier],Table1[[#This Row],[Supplier]],Table1[Brand],Table1[[#This Row],[Brand]],Table1[Year],Table1[[#This Row],[Year]],Table1[Month],"&lt;="&amp;Table1[[#This Row],[Profit (Month)]])</f>
        <v>153679</v>
      </c>
    </row>
    <row r="4718" spans="1:7" x14ac:dyDescent="0.35">
      <c r="A4718" t="s">
        <v>17</v>
      </c>
      <c r="B4718" t="s">
        <v>15</v>
      </c>
      <c r="C4718" t="s">
        <v>9</v>
      </c>
      <c r="D4718">
        <v>2019</v>
      </c>
      <c r="E4718">
        <v>1</v>
      </c>
      <c r="F4718" s="1">
        <v>13907</v>
      </c>
      <c r="G4718" s="6">
        <f>SUMIFS(Table1[Profit (Month)],Table1[Category],Table1[[#This Row],[Category]],Table1[Supplier],Table1[[#This Row],[Supplier]],Table1[Brand],Table1[[#This Row],[Brand]],Table1[Year],Table1[[#This Row],[Year]],Table1[Month],"&lt;="&amp;Table1[[#This Row],[Profit (Month)]])</f>
        <v>159821</v>
      </c>
    </row>
    <row r="4719" spans="1:7" x14ac:dyDescent="0.35">
      <c r="A4719" t="s">
        <v>17</v>
      </c>
      <c r="B4719" t="s">
        <v>15</v>
      </c>
      <c r="C4719" t="s">
        <v>9</v>
      </c>
      <c r="D4719">
        <v>2019</v>
      </c>
      <c r="E4719">
        <v>2</v>
      </c>
      <c r="F4719" s="1">
        <v>11094</v>
      </c>
      <c r="G4719" s="6">
        <f>SUMIFS(Table1[Profit (Month)],Table1[Category],Table1[[#This Row],[Category]],Table1[Supplier],Table1[[#This Row],[Supplier]],Table1[Brand],Table1[[#This Row],[Brand]],Table1[Year],Table1[[#This Row],[Year]],Table1[Month],"&lt;="&amp;Table1[[#This Row],[Profit (Month)]])</f>
        <v>151985</v>
      </c>
    </row>
    <row r="4720" spans="1:7" x14ac:dyDescent="0.35">
      <c r="A4720" t="s">
        <v>17</v>
      </c>
      <c r="B4720" t="s">
        <v>15</v>
      </c>
      <c r="C4720" t="s">
        <v>9</v>
      </c>
      <c r="D4720">
        <v>2019</v>
      </c>
      <c r="E4720">
        <v>3</v>
      </c>
      <c r="F4720" s="1">
        <v>14423</v>
      </c>
      <c r="G4720" s="6">
        <f>SUMIFS(Table1[Profit (Month)],Table1[Category],Table1[[#This Row],[Category]],Table1[Supplier],Table1[[#This Row],[Supplier]],Table1[Brand],Table1[[#This Row],[Brand]],Table1[Year],Table1[[#This Row],[Year]],Table1[Month],"&lt;="&amp;Table1[[#This Row],[Profit (Month)]])</f>
        <v>157160</v>
      </c>
    </row>
    <row r="4721" spans="1:7" x14ac:dyDescent="0.35">
      <c r="A4721" t="s">
        <v>17</v>
      </c>
      <c r="B4721" t="s">
        <v>15</v>
      </c>
      <c r="C4721" t="s">
        <v>9</v>
      </c>
      <c r="D4721">
        <v>2019</v>
      </c>
      <c r="E4721">
        <v>4</v>
      </c>
      <c r="F4721" s="1">
        <v>11032</v>
      </c>
      <c r="G4721" s="6">
        <f>SUMIFS(Table1[Profit (Month)],Table1[Category],Table1[[#This Row],[Category]],Table1[Supplier],Table1[[#This Row],[Supplier]],Table1[Brand],Table1[[#This Row],[Brand]],Table1[Year],Table1[[#This Row],[Year]],Table1[Month],"&lt;="&amp;Table1[[#This Row],[Profit (Month)]])</f>
        <v>151219</v>
      </c>
    </row>
    <row r="4722" spans="1:7" x14ac:dyDescent="0.35">
      <c r="A4722" t="s">
        <v>17</v>
      </c>
      <c r="B4722" t="s">
        <v>15</v>
      </c>
      <c r="C4722" t="s">
        <v>9</v>
      </c>
      <c r="D4722">
        <v>2019</v>
      </c>
      <c r="E4722">
        <v>5</v>
      </c>
      <c r="F4722" s="1">
        <v>12149</v>
      </c>
      <c r="G4722" s="6">
        <f>SUMIFS(Table1[Profit (Month)],Table1[Category],Table1[[#This Row],[Category]],Table1[Supplier],Table1[[#This Row],[Supplier]],Table1[Brand],Table1[[#This Row],[Brand]],Table1[Year],Table1[[#This Row],[Year]],Table1[Month],"&lt;="&amp;Table1[[#This Row],[Profit (Month)]])</f>
        <v>152401</v>
      </c>
    </row>
    <row r="4723" spans="1:7" x14ac:dyDescent="0.35">
      <c r="A4723" t="s">
        <v>17</v>
      </c>
      <c r="B4723" t="s">
        <v>15</v>
      </c>
      <c r="C4723" t="s">
        <v>9</v>
      </c>
      <c r="D4723">
        <v>2019</v>
      </c>
      <c r="E4723">
        <v>6</v>
      </c>
      <c r="F4723" s="1">
        <v>12969</v>
      </c>
      <c r="G4723" s="6">
        <f>SUMIFS(Table1[Profit (Month)],Table1[Category],Table1[[#This Row],[Category]],Table1[Supplier],Table1[[#This Row],[Supplier]],Table1[Brand],Table1[[#This Row],[Brand]],Table1[Year],Table1[[#This Row],[Year]],Table1[Month],"&lt;="&amp;Table1[[#This Row],[Profit (Month)]])</f>
        <v>155038</v>
      </c>
    </row>
    <row r="4724" spans="1:7" x14ac:dyDescent="0.35">
      <c r="A4724" t="s">
        <v>17</v>
      </c>
      <c r="B4724" t="s">
        <v>15</v>
      </c>
      <c r="C4724" t="s">
        <v>9</v>
      </c>
      <c r="D4724">
        <v>2019</v>
      </c>
      <c r="E4724">
        <v>7</v>
      </c>
      <c r="F4724" s="1">
        <v>14596</v>
      </c>
      <c r="G4724" s="6">
        <f>SUMIFS(Table1[Profit (Month)],Table1[Category],Table1[[#This Row],[Category]],Table1[Supplier],Table1[[#This Row],[Supplier]],Table1[Brand],Table1[[#This Row],[Brand]],Table1[Year],Table1[[#This Row],[Year]],Table1[Month],"&lt;="&amp;Table1[[#This Row],[Profit (Month)]])</f>
        <v>144027</v>
      </c>
    </row>
    <row r="4725" spans="1:7" x14ac:dyDescent="0.35">
      <c r="A4725" t="s">
        <v>17</v>
      </c>
      <c r="B4725" t="s">
        <v>15</v>
      </c>
      <c r="C4725" t="s">
        <v>9</v>
      </c>
      <c r="D4725">
        <v>2019</v>
      </c>
      <c r="E4725">
        <v>8</v>
      </c>
      <c r="F4725" s="1">
        <v>12645</v>
      </c>
      <c r="G4725" s="6">
        <f>SUMIFS(Table1[Profit (Month)],Table1[Category],Table1[[#This Row],[Category]],Table1[Supplier],Table1[[#This Row],[Supplier]],Table1[Brand],Table1[[#This Row],[Brand]],Table1[Year],Table1[[#This Row],[Year]],Table1[Month],"&lt;="&amp;Table1[[#This Row],[Profit (Month)]])</f>
        <v>145437</v>
      </c>
    </row>
    <row r="4726" spans="1:7" x14ac:dyDescent="0.35">
      <c r="A4726" t="s">
        <v>17</v>
      </c>
      <c r="B4726" t="s">
        <v>15</v>
      </c>
      <c r="C4726" t="s">
        <v>9</v>
      </c>
      <c r="D4726">
        <v>2019</v>
      </c>
      <c r="E4726">
        <v>9</v>
      </c>
      <c r="F4726" s="1">
        <v>11551</v>
      </c>
      <c r="G4726" s="6">
        <f>SUMIFS(Table1[Profit (Month)],Table1[Category],Table1[[#This Row],[Category]],Table1[Supplier],Table1[[#This Row],[Supplier]],Table1[Brand],Table1[[#This Row],[Brand]],Table1[Year],Table1[[#This Row],[Year]],Table1[Month],"&lt;="&amp;Table1[[#This Row],[Profit (Month)]])</f>
        <v>159976</v>
      </c>
    </row>
    <row r="4727" spans="1:7" x14ac:dyDescent="0.35">
      <c r="A4727" t="s">
        <v>17</v>
      </c>
      <c r="B4727" t="s">
        <v>15</v>
      </c>
      <c r="C4727" t="s">
        <v>9</v>
      </c>
      <c r="D4727">
        <v>2019</v>
      </c>
      <c r="E4727">
        <v>10</v>
      </c>
      <c r="F4727" s="1">
        <v>13419</v>
      </c>
      <c r="G4727" s="6">
        <f>SUMIFS(Table1[Profit (Month)],Table1[Category],Table1[[#This Row],[Category]],Table1[Supplier],Table1[[#This Row],[Supplier]],Table1[Brand],Table1[[#This Row],[Brand]],Table1[Year],Table1[[#This Row],[Year]],Table1[Month],"&lt;="&amp;Table1[[#This Row],[Profit (Month)]])</f>
        <v>148251</v>
      </c>
    </row>
    <row r="4728" spans="1:7" x14ac:dyDescent="0.35">
      <c r="A4728" t="s">
        <v>17</v>
      </c>
      <c r="B4728" t="s">
        <v>15</v>
      </c>
      <c r="C4728" t="s">
        <v>9</v>
      </c>
      <c r="D4728">
        <v>2019</v>
      </c>
      <c r="E4728">
        <v>11</v>
      </c>
      <c r="F4728" s="1">
        <v>14235</v>
      </c>
      <c r="G4728" s="6">
        <f>SUMIFS(Table1[Profit (Month)],Table1[Category],Table1[[#This Row],[Category]],Table1[Supplier],Table1[[#This Row],[Supplier]],Table1[Brand],Table1[[#This Row],[Brand]],Table1[Year],Table1[[#This Row],[Year]],Table1[Month],"&lt;="&amp;Table1[[#This Row],[Profit (Month)]])</f>
        <v>148657</v>
      </c>
    </row>
    <row r="4729" spans="1:7" x14ac:dyDescent="0.35">
      <c r="A4729" t="s">
        <v>17</v>
      </c>
      <c r="B4729" t="s">
        <v>15</v>
      </c>
      <c r="C4729" t="s">
        <v>9</v>
      </c>
      <c r="D4729">
        <v>2019</v>
      </c>
      <c r="E4729">
        <v>12</v>
      </c>
      <c r="F4729" s="1">
        <v>12607</v>
      </c>
      <c r="G4729" s="6">
        <f>SUMIFS(Table1[Profit (Month)],Table1[Category],Table1[[#This Row],[Category]],Table1[Supplier],Table1[[#This Row],[Supplier]],Table1[Brand],Table1[[#This Row],[Brand]],Table1[Year],Table1[[#This Row],[Year]],Table1[Month],"&lt;="&amp;Table1[[#This Row],[Profit (Month)]])</f>
        <v>147522</v>
      </c>
    </row>
    <row r="4730" spans="1:7" x14ac:dyDescent="0.35">
      <c r="A4730" t="s">
        <v>17</v>
      </c>
      <c r="B4730" t="s">
        <v>15</v>
      </c>
      <c r="C4730" t="s">
        <v>9</v>
      </c>
      <c r="D4730">
        <v>2020</v>
      </c>
      <c r="E4730">
        <v>1</v>
      </c>
      <c r="F4730" s="1">
        <v>12683</v>
      </c>
      <c r="G4730" s="6">
        <f>SUMIFS(Table1[Profit (Month)],Table1[Category],Table1[[#This Row],[Category]],Table1[Supplier],Table1[[#This Row],[Supplier]],Table1[Brand],Table1[[#This Row],[Brand]],Table1[Year],Table1[[#This Row],[Year]],Table1[Month],"&lt;="&amp;Table1[[#This Row],[Profit (Month)]])</f>
        <v>153030</v>
      </c>
    </row>
    <row r="4731" spans="1:7" x14ac:dyDescent="0.35">
      <c r="A4731" t="s">
        <v>17</v>
      </c>
      <c r="B4731" t="s">
        <v>15</v>
      </c>
      <c r="C4731" t="s">
        <v>9</v>
      </c>
      <c r="D4731">
        <v>2020</v>
      </c>
      <c r="E4731">
        <v>2</v>
      </c>
      <c r="F4731" s="1">
        <v>13986</v>
      </c>
      <c r="G4731" s="6">
        <f>SUMIFS(Table1[Profit (Month)],Table1[Category],Table1[[#This Row],[Category]],Table1[Supplier],Table1[[#This Row],[Supplier]],Table1[Brand],Table1[[#This Row],[Brand]],Table1[Year],Table1[[#This Row],[Year]],Table1[Month],"&lt;="&amp;Table1[[#This Row],[Profit (Month)]])</f>
        <v>149281</v>
      </c>
    </row>
    <row r="4732" spans="1:7" x14ac:dyDescent="0.35">
      <c r="A4732" t="s">
        <v>17</v>
      </c>
      <c r="B4732" t="s">
        <v>15</v>
      </c>
      <c r="C4732" t="s">
        <v>9</v>
      </c>
      <c r="D4732">
        <v>2020</v>
      </c>
      <c r="E4732">
        <v>3</v>
      </c>
      <c r="F4732" s="1">
        <v>11235</v>
      </c>
      <c r="G4732" s="6">
        <f>SUMIFS(Table1[Profit (Month)],Table1[Category],Table1[[#This Row],[Category]],Table1[Supplier],Table1[[#This Row],[Supplier]],Table1[Brand],Table1[[#This Row],[Brand]],Table1[Year],Table1[[#This Row],[Year]],Table1[Month],"&lt;="&amp;Table1[[#This Row],[Profit (Month)]])</f>
        <v>149824</v>
      </c>
    </row>
    <row r="4733" spans="1:7" x14ac:dyDescent="0.35">
      <c r="A4733" t="s">
        <v>17</v>
      </c>
      <c r="B4733" t="s">
        <v>15</v>
      </c>
      <c r="C4733" t="s">
        <v>9</v>
      </c>
      <c r="D4733">
        <v>2020</v>
      </c>
      <c r="E4733">
        <v>4</v>
      </c>
      <c r="F4733" s="1">
        <v>12679</v>
      </c>
      <c r="G4733" s="6">
        <f>SUMIFS(Table1[Profit (Month)],Table1[Category],Table1[[#This Row],[Category]],Table1[Supplier],Table1[[#This Row],[Supplier]],Table1[Brand],Table1[[#This Row],[Brand]],Table1[Year],Table1[[#This Row],[Year]],Table1[Month],"&lt;="&amp;Table1[[#This Row],[Profit (Month)]])</f>
        <v>148496</v>
      </c>
    </row>
    <row r="4734" spans="1:7" x14ac:dyDescent="0.35">
      <c r="A4734" t="s">
        <v>17</v>
      </c>
      <c r="B4734" t="s">
        <v>15</v>
      </c>
      <c r="C4734" t="s">
        <v>9</v>
      </c>
      <c r="D4734">
        <v>2020</v>
      </c>
      <c r="E4734">
        <v>5</v>
      </c>
      <c r="F4734" s="1">
        <v>12271</v>
      </c>
      <c r="G4734" s="6">
        <f>SUMIFS(Table1[Profit (Month)],Table1[Category],Table1[[#This Row],[Category]],Table1[Supplier],Table1[[#This Row],[Supplier]],Table1[Brand],Table1[[#This Row],[Brand]],Table1[Year],Table1[[#This Row],[Year]],Table1[Month],"&lt;="&amp;Table1[[#This Row],[Profit (Month)]])</f>
        <v>150112</v>
      </c>
    </row>
    <row r="4735" spans="1:7" x14ac:dyDescent="0.35">
      <c r="A4735" t="s">
        <v>17</v>
      </c>
      <c r="B4735" t="s">
        <v>15</v>
      </c>
      <c r="C4735" t="s">
        <v>9</v>
      </c>
      <c r="D4735">
        <v>2020</v>
      </c>
      <c r="E4735">
        <v>6</v>
      </c>
      <c r="F4735" s="1">
        <v>13960</v>
      </c>
      <c r="G4735" s="6">
        <f>SUMIFS(Table1[Profit (Month)],Table1[Category],Table1[[#This Row],[Category]],Table1[Supplier],Table1[[#This Row],[Supplier]],Table1[Brand],Table1[[#This Row],[Brand]],Table1[Year],Table1[[#This Row],[Year]],Table1[Month],"&lt;="&amp;Table1[[#This Row],[Profit (Month)]])</f>
        <v>153287</v>
      </c>
    </row>
    <row r="4736" spans="1:7" x14ac:dyDescent="0.35">
      <c r="A4736" t="s">
        <v>17</v>
      </c>
      <c r="B4736" t="s">
        <v>15</v>
      </c>
      <c r="C4736" t="s">
        <v>9</v>
      </c>
      <c r="D4736">
        <v>2020</v>
      </c>
      <c r="E4736">
        <v>7</v>
      </c>
      <c r="F4736" s="1">
        <v>14391</v>
      </c>
      <c r="G4736" s="6">
        <f>SUMIFS(Table1[Profit (Month)],Table1[Category],Table1[[#This Row],[Category]],Table1[Supplier],Table1[[#This Row],[Supplier]],Table1[Brand],Table1[[#This Row],[Brand]],Table1[Year],Table1[[#This Row],[Year]],Table1[Month],"&lt;="&amp;Table1[[#This Row],[Profit (Month)]])</f>
        <v>154461</v>
      </c>
    </row>
    <row r="4737" spans="1:7" x14ac:dyDescent="0.35">
      <c r="A4737" t="s">
        <v>17</v>
      </c>
      <c r="B4737" t="s">
        <v>15</v>
      </c>
      <c r="C4737" t="s">
        <v>9</v>
      </c>
      <c r="D4737">
        <v>2020</v>
      </c>
      <c r="E4737">
        <v>8</v>
      </c>
      <c r="F4737" s="1">
        <v>14959</v>
      </c>
      <c r="G4737" s="6">
        <f>SUMIFS(Table1[Profit (Month)],Table1[Category],Table1[[#This Row],[Category]],Table1[Supplier],Table1[[#This Row],[Supplier]],Table1[Brand],Table1[[#This Row],[Brand]],Table1[Year],Table1[[#This Row],[Year]],Table1[Month],"&lt;="&amp;Table1[[#This Row],[Profit (Month)]])</f>
        <v>147938</v>
      </c>
    </row>
    <row r="4738" spans="1:7" x14ac:dyDescent="0.35">
      <c r="A4738" t="s">
        <v>17</v>
      </c>
      <c r="B4738" t="s">
        <v>15</v>
      </c>
      <c r="C4738" t="s">
        <v>9</v>
      </c>
      <c r="D4738">
        <v>2020</v>
      </c>
      <c r="E4738">
        <v>9</v>
      </c>
      <c r="F4738" s="1">
        <v>10233</v>
      </c>
      <c r="G4738" s="6">
        <f>SUMIFS(Table1[Profit (Month)],Table1[Category],Table1[[#This Row],[Category]],Table1[Supplier],Table1[[#This Row],[Supplier]],Table1[Brand],Table1[[#This Row],[Brand]],Table1[Year],Table1[[#This Row],[Year]],Table1[Month],"&lt;="&amp;Table1[[#This Row],[Profit (Month)]])</f>
        <v>152443</v>
      </c>
    </row>
    <row r="4739" spans="1:7" x14ac:dyDescent="0.35">
      <c r="A4739" t="s">
        <v>17</v>
      </c>
      <c r="B4739" t="s">
        <v>15</v>
      </c>
      <c r="C4739" t="s">
        <v>9</v>
      </c>
      <c r="D4739">
        <v>2020</v>
      </c>
      <c r="E4739">
        <v>10</v>
      </c>
      <c r="F4739" s="1">
        <v>11197</v>
      </c>
      <c r="G4739" s="6">
        <f>SUMIFS(Table1[Profit (Month)],Table1[Category],Table1[[#This Row],[Category]],Table1[Supplier],Table1[[#This Row],[Supplier]],Table1[Brand],Table1[[#This Row],[Brand]],Table1[Year],Table1[[#This Row],[Year]],Table1[Month],"&lt;="&amp;Table1[[#This Row],[Profit (Month)]])</f>
        <v>149766</v>
      </c>
    </row>
    <row r="4740" spans="1:7" x14ac:dyDescent="0.35">
      <c r="A4740" t="s">
        <v>17</v>
      </c>
      <c r="B4740" t="s">
        <v>15</v>
      </c>
      <c r="C4740" t="s">
        <v>9</v>
      </c>
      <c r="D4740">
        <v>2020</v>
      </c>
      <c r="E4740">
        <v>11</v>
      </c>
      <c r="F4740" s="1">
        <v>13239</v>
      </c>
      <c r="G4740" s="6">
        <f>SUMIFS(Table1[Profit (Month)],Table1[Category],Table1[[#This Row],[Category]],Table1[Supplier],Table1[[#This Row],[Supplier]],Table1[Brand],Table1[[#This Row],[Brand]],Table1[Year],Table1[[#This Row],[Year]],Table1[Month],"&lt;="&amp;Table1[[#This Row],[Profit (Month)]])</f>
        <v>151708</v>
      </c>
    </row>
    <row r="4741" spans="1:7" x14ac:dyDescent="0.35">
      <c r="A4741" t="s">
        <v>17</v>
      </c>
      <c r="B4741" t="s">
        <v>15</v>
      </c>
      <c r="C4741" t="s">
        <v>9</v>
      </c>
      <c r="D4741">
        <v>2020</v>
      </c>
      <c r="E4741">
        <v>12</v>
      </c>
      <c r="F4741" s="1">
        <v>14678</v>
      </c>
      <c r="G4741" s="6">
        <f>SUMIFS(Table1[Profit (Month)],Table1[Category],Table1[[#This Row],[Category]],Table1[Supplier],Table1[[#This Row],[Supplier]],Table1[Brand],Table1[[#This Row],[Brand]],Table1[Year],Table1[[#This Row],[Year]],Table1[Month],"&lt;="&amp;Table1[[#This Row],[Profit (Month)]])</f>
        <v>144135</v>
      </c>
    </row>
    <row r="4742" spans="1:7" x14ac:dyDescent="0.35">
      <c r="A4742" t="s">
        <v>17</v>
      </c>
      <c r="B4742" t="s">
        <v>15</v>
      </c>
      <c r="C4742" t="s">
        <v>9</v>
      </c>
      <c r="D4742">
        <v>2021</v>
      </c>
      <c r="E4742">
        <v>1</v>
      </c>
      <c r="F4742" s="1">
        <v>13004</v>
      </c>
      <c r="G4742" s="6">
        <f>SUMIFS(Table1[Profit (Month)],Table1[Category],Table1[[#This Row],[Category]],Table1[Supplier],Table1[[#This Row],[Supplier]],Table1[Brand],Table1[[#This Row],[Brand]],Table1[Year],Table1[[#This Row],[Year]],Table1[Month],"&lt;="&amp;Table1[[#This Row],[Profit (Month)]])</f>
        <v>160277</v>
      </c>
    </row>
    <row r="4743" spans="1:7" x14ac:dyDescent="0.35">
      <c r="A4743" t="s">
        <v>17</v>
      </c>
      <c r="B4743" t="s">
        <v>15</v>
      </c>
      <c r="C4743" t="s">
        <v>9</v>
      </c>
      <c r="D4743">
        <v>2021</v>
      </c>
      <c r="E4743">
        <v>2</v>
      </c>
      <c r="F4743" s="1">
        <v>10380</v>
      </c>
      <c r="G4743" s="6">
        <f>SUMIFS(Table1[Profit (Month)],Table1[Category],Table1[[#This Row],[Category]],Table1[Supplier],Table1[[#This Row],[Supplier]],Table1[Brand],Table1[[#This Row],[Brand]],Table1[Year],Table1[[#This Row],[Year]],Table1[Month],"&lt;="&amp;Table1[[#This Row],[Profit (Month)]])</f>
        <v>139291</v>
      </c>
    </row>
    <row r="4744" spans="1:7" x14ac:dyDescent="0.35">
      <c r="A4744" t="s">
        <v>17</v>
      </c>
      <c r="B4744" t="s">
        <v>15</v>
      </c>
      <c r="C4744" t="s">
        <v>9</v>
      </c>
      <c r="D4744">
        <v>2021</v>
      </c>
      <c r="E4744">
        <v>3</v>
      </c>
      <c r="F4744" s="1">
        <v>14495</v>
      </c>
      <c r="G4744" s="6">
        <f>SUMIFS(Table1[Profit (Month)],Table1[Category],Table1[[#This Row],[Category]],Table1[Supplier],Table1[[#This Row],[Supplier]],Table1[Brand],Table1[[#This Row],[Brand]],Table1[Year],Table1[[#This Row],[Year]],Table1[Month],"&lt;="&amp;Table1[[#This Row],[Profit (Month)]])</f>
        <v>148055</v>
      </c>
    </row>
    <row r="4745" spans="1:7" x14ac:dyDescent="0.35">
      <c r="A4745" t="s">
        <v>17</v>
      </c>
      <c r="B4745" t="s">
        <v>15</v>
      </c>
      <c r="C4745" t="s">
        <v>9</v>
      </c>
      <c r="D4745">
        <v>2021</v>
      </c>
      <c r="E4745">
        <v>4</v>
      </c>
      <c r="F4745" s="1">
        <v>11664</v>
      </c>
      <c r="G4745" s="6">
        <f>SUMIFS(Table1[Profit (Month)],Table1[Category],Table1[[#This Row],[Category]],Table1[Supplier],Table1[[#This Row],[Supplier]],Table1[Brand],Table1[[#This Row],[Brand]],Table1[Year],Table1[[#This Row],[Year]],Table1[Month],"&lt;="&amp;Table1[[#This Row],[Profit (Month)]])</f>
        <v>147802</v>
      </c>
    </row>
    <row r="4746" spans="1:7" x14ac:dyDescent="0.35">
      <c r="A4746" t="s">
        <v>17</v>
      </c>
      <c r="B4746" t="s">
        <v>15</v>
      </c>
      <c r="C4746" t="s">
        <v>9</v>
      </c>
      <c r="D4746">
        <v>2021</v>
      </c>
      <c r="E4746">
        <v>5</v>
      </c>
      <c r="F4746" s="1">
        <v>13893</v>
      </c>
      <c r="G4746" s="6">
        <f>SUMIFS(Table1[Profit (Month)],Table1[Category],Table1[[#This Row],[Category]],Table1[Supplier],Table1[[#This Row],[Supplier]],Table1[Brand],Table1[[#This Row],[Brand]],Table1[Year],Table1[[#This Row],[Year]],Table1[Month],"&lt;="&amp;Table1[[#This Row],[Profit (Month)]])</f>
        <v>149269</v>
      </c>
    </row>
    <row r="4747" spans="1:7" x14ac:dyDescent="0.35">
      <c r="A4747" t="s">
        <v>17</v>
      </c>
      <c r="B4747" t="s">
        <v>15</v>
      </c>
      <c r="C4747" t="s">
        <v>9</v>
      </c>
      <c r="D4747">
        <v>2021</v>
      </c>
      <c r="E4747">
        <v>6</v>
      </c>
      <c r="F4747" s="1">
        <v>10692</v>
      </c>
      <c r="G4747" s="6">
        <f>SUMIFS(Table1[Profit (Month)],Table1[Category],Table1[[#This Row],[Category]],Table1[Supplier],Table1[[#This Row],[Supplier]],Table1[Brand],Table1[[#This Row],[Brand]],Table1[Year],Table1[[#This Row],[Year]],Table1[Month],"&lt;="&amp;Table1[[#This Row],[Profit (Month)]])</f>
        <v>137220</v>
      </c>
    </row>
    <row r="4748" spans="1:7" x14ac:dyDescent="0.35">
      <c r="A4748" t="s">
        <v>17</v>
      </c>
      <c r="B4748" t="s">
        <v>15</v>
      </c>
      <c r="C4748" t="s">
        <v>9</v>
      </c>
      <c r="D4748">
        <v>2021</v>
      </c>
      <c r="E4748">
        <v>7</v>
      </c>
      <c r="F4748" s="1">
        <v>10356</v>
      </c>
      <c r="G4748" s="6">
        <f>SUMIFS(Table1[Profit (Month)],Table1[Category],Table1[[#This Row],[Category]],Table1[Supplier],Table1[[#This Row],[Supplier]],Table1[Brand],Table1[[#This Row],[Brand]],Table1[Year],Table1[[#This Row],[Year]],Table1[Month],"&lt;="&amp;Table1[[#This Row],[Profit (Month)]])</f>
        <v>157708</v>
      </c>
    </row>
    <row r="4749" spans="1:7" x14ac:dyDescent="0.35">
      <c r="A4749" t="s">
        <v>17</v>
      </c>
      <c r="B4749" t="s">
        <v>15</v>
      </c>
      <c r="C4749" t="s">
        <v>9</v>
      </c>
      <c r="D4749">
        <v>2021</v>
      </c>
      <c r="E4749">
        <v>8</v>
      </c>
      <c r="F4749" s="1">
        <v>10827</v>
      </c>
      <c r="G4749" s="6">
        <f>SUMIFS(Table1[Profit (Month)],Table1[Category],Table1[[#This Row],[Category]],Table1[Supplier],Table1[[#This Row],[Supplier]],Table1[Brand],Table1[[#This Row],[Brand]],Table1[Year],Table1[[#This Row],[Year]],Table1[Month],"&lt;="&amp;Table1[[#This Row],[Profit (Month)]])</f>
        <v>143432</v>
      </c>
    </row>
    <row r="4750" spans="1:7" x14ac:dyDescent="0.35">
      <c r="A4750" t="s">
        <v>17</v>
      </c>
      <c r="B4750" t="s">
        <v>15</v>
      </c>
      <c r="C4750" t="s">
        <v>9</v>
      </c>
      <c r="D4750">
        <v>2021</v>
      </c>
      <c r="E4750">
        <v>9</v>
      </c>
      <c r="F4750" s="1">
        <v>11052</v>
      </c>
      <c r="G4750" s="6">
        <f>SUMIFS(Table1[Profit (Month)],Table1[Category],Table1[[#This Row],[Category]],Table1[Supplier],Table1[[#This Row],[Supplier]],Table1[Brand],Table1[[#This Row],[Brand]],Table1[Year],Table1[[#This Row],[Year]],Table1[Month],"&lt;="&amp;Table1[[#This Row],[Profit (Month)]])</f>
        <v>155395</v>
      </c>
    </row>
    <row r="4751" spans="1:7" x14ac:dyDescent="0.35">
      <c r="A4751" t="s">
        <v>17</v>
      </c>
      <c r="B4751" t="s">
        <v>15</v>
      </c>
      <c r="C4751" t="s">
        <v>9</v>
      </c>
      <c r="D4751">
        <v>2021</v>
      </c>
      <c r="E4751">
        <v>10</v>
      </c>
      <c r="F4751" s="1">
        <v>13395</v>
      </c>
      <c r="G4751" s="6">
        <f>SUMIFS(Table1[Profit (Month)],Table1[Category],Table1[[#This Row],[Category]],Table1[Supplier],Table1[[#This Row],[Supplier]],Table1[Brand],Table1[[#This Row],[Brand]],Table1[Year],Table1[[#This Row],[Year]],Table1[Month],"&lt;="&amp;Table1[[#This Row],[Profit (Month)]])</f>
        <v>158734</v>
      </c>
    </row>
    <row r="4752" spans="1:7" x14ac:dyDescent="0.35">
      <c r="A4752" t="s">
        <v>17</v>
      </c>
      <c r="B4752" t="s">
        <v>15</v>
      </c>
      <c r="C4752" t="s">
        <v>9</v>
      </c>
      <c r="D4752">
        <v>2021</v>
      </c>
      <c r="E4752">
        <v>11</v>
      </c>
      <c r="F4752" s="1">
        <v>12885</v>
      </c>
      <c r="G4752" s="6">
        <f>SUMIFS(Table1[Profit (Month)],Table1[Category],Table1[[#This Row],[Category]],Table1[Supplier],Table1[[#This Row],[Supplier]],Table1[Brand],Table1[[#This Row],[Brand]],Table1[Year],Table1[[#This Row],[Year]],Table1[Month],"&lt;="&amp;Table1[[#This Row],[Profit (Month)]])</f>
        <v>158156</v>
      </c>
    </row>
    <row r="4753" spans="1:7" x14ac:dyDescent="0.35">
      <c r="A4753" t="s">
        <v>17</v>
      </c>
      <c r="B4753" t="s">
        <v>15</v>
      </c>
      <c r="C4753" t="s">
        <v>9</v>
      </c>
      <c r="D4753">
        <v>2021</v>
      </c>
      <c r="E4753">
        <v>12</v>
      </c>
      <c r="F4753" s="1">
        <v>12257</v>
      </c>
      <c r="G4753" s="6">
        <f>SUMIFS(Table1[Profit (Month)],Table1[Category],Table1[[#This Row],[Category]],Table1[Supplier],Table1[[#This Row],[Supplier]],Table1[Brand],Table1[[#This Row],[Brand]],Table1[Year],Table1[[#This Row],[Year]],Table1[Month],"&lt;="&amp;Table1[[#This Row],[Profit (Month)]])</f>
        <v>153559</v>
      </c>
    </row>
    <row r="4754" spans="1:7" x14ac:dyDescent="0.35">
      <c r="A4754" t="s">
        <v>17</v>
      </c>
      <c r="B4754" t="s">
        <v>15</v>
      </c>
      <c r="C4754" t="s">
        <v>9</v>
      </c>
      <c r="D4754">
        <v>2022</v>
      </c>
      <c r="E4754">
        <v>1</v>
      </c>
      <c r="F4754" s="1">
        <v>10778</v>
      </c>
      <c r="G4754" s="6">
        <f>SUMIFS(Table1[Profit (Month)],Table1[Category],Table1[[#This Row],[Category]],Table1[Supplier],Table1[[#This Row],[Supplier]],Table1[Brand],Table1[[#This Row],[Brand]],Table1[Year],Table1[[#This Row],[Year]],Table1[Month],"&lt;="&amp;Table1[[#This Row],[Profit (Month)]])</f>
        <v>139992</v>
      </c>
    </row>
    <row r="4755" spans="1:7" x14ac:dyDescent="0.35">
      <c r="A4755" t="s">
        <v>17</v>
      </c>
      <c r="B4755" t="s">
        <v>15</v>
      </c>
      <c r="C4755" t="s">
        <v>9</v>
      </c>
      <c r="D4755">
        <v>2022</v>
      </c>
      <c r="E4755">
        <v>2</v>
      </c>
      <c r="F4755" s="1">
        <v>10764</v>
      </c>
      <c r="G4755" s="6">
        <f>SUMIFS(Table1[Profit (Month)],Table1[Category],Table1[[#This Row],[Category]],Table1[Supplier],Table1[[#This Row],[Supplier]],Table1[Brand],Table1[[#This Row],[Brand]],Table1[Year],Table1[[#This Row],[Year]],Table1[Month],"&lt;="&amp;Table1[[#This Row],[Profit (Month)]])</f>
        <v>146816</v>
      </c>
    </row>
    <row r="4756" spans="1:7" x14ac:dyDescent="0.35">
      <c r="A4756" t="s">
        <v>17</v>
      </c>
      <c r="B4756" t="s">
        <v>15</v>
      </c>
      <c r="C4756" t="s">
        <v>9</v>
      </c>
      <c r="D4756">
        <v>2022</v>
      </c>
      <c r="E4756">
        <v>3</v>
      </c>
      <c r="F4756" s="1">
        <v>14020</v>
      </c>
      <c r="G4756" s="6">
        <f>SUMIFS(Table1[Profit (Month)],Table1[Category],Table1[[#This Row],[Category]],Table1[Supplier],Table1[[#This Row],[Supplier]],Table1[Brand],Table1[[#This Row],[Brand]],Table1[Year],Table1[[#This Row],[Year]],Table1[Month],"&lt;="&amp;Table1[[#This Row],[Profit (Month)]])</f>
        <v>153845</v>
      </c>
    </row>
    <row r="4757" spans="1:7" x14ac:dyDescent="0.35">
      <c r="A4757" t="s">
        <v>17</v>
      </c>
      <c r="B4757" t="s">
        <v>15</v>
      </c>
      <c r="C4757" t="s">
        <v>9</v>
      </c>
      <c r="D4757">
        <v>2022</v>
      </c>
      <c r="E4757">
        <v>4</v>
      </c>
      <c r="F4757" s="1">
        <v>10234</v>
      </c>
      <c r="G4757" s="6">
        <f>SUMIFS(Table1[Profit (Month)],Table1[Category],Table1[[#This Row],[Category]],Table1[Supplier],Table1[[#This Row],[Supplier]],Table1[Brand],Table1[[#This Row],[Brand]],Table1[Year],Table1[[#This Row],[Year]],Table1[Month],"&lt;="&amp;Table1[[#This Row],[Profit (Month)]])</f>
        <v>149136</v>
      </c>
    </row>
    <row r="4758" spans="1:7" x14ac:dyDescent="0.35">
      <c r="A4758" t="s">
        <v>17</v>
      </c>
      <c r="B4758" t="s">
        <v>15</v>
      </c>
      <c r="C4758" t="s">
        <v>9</v>
      </c>
      <c r="D4758">
        <v>2022</v>
      </c>
      <c r="E4758">
        <v>5</v>
      </c>
      <c r="F4758" s="1">
        <v>11538</v>
      </c>
      <c r="G4758" s="6">
        <f>SUMIFS(Table1[Profit (Month)],Table1[Category],Table1[[#This Row],[Category]],Table1[Supplier],Table1[[#This Row],[Supplier]],Table1[Brand],Table1[[#This Row],[Brand]],Table1[Year],Table1[[#This Row],[Year]],Table1[Month],"&lt;="&amp;Table1[[#This Row],[Profit (Month)]])</f>
        <v>152493</v>
      </c>
    </row>
    <row r="4759" spans="1:7" x14ac:dyDescent="0.35">
      <c r="A4759" t="s">
        <v>17</v>
      </c>
      <c r="B4759" t="s">
        <v>15</v>
      </c>
      <c r="C4759" t="s">
        <v>9</v>
      </c>
      <c r="D4759">
        <v>2022</v>
      </c>
      <c r="E4759">
        <v>6</v>
      </c>
      <c r="F4759" s="1">
        <v>10518</v>
      </c>
      <c r="G4759" s="6">
        <f>SUMIFS(Table1[Profit (Month)],Table1[Category],Table1[[#This Row],[Category]],Table1[Supplier],Table1[[#This Row],[Supplier]],Table1[Brand],Table1[[#This Row],[Brand]],Table1[Year],Table1[[#This Row],[Year]],Table1[Month],"&lt;="&amp;Table1[[#This Row],[Profit (Month)]])</f>
        <v>154191</v>
      </c>
    </row>
    <row r="4760" spans="1:7" x14ac:dyDescent="0.35">
      <c r="A4760" t="s">
        <v>17</v>
      </c>
      <c r="B4760" t="s">
        <v>15</v>
      </c>
      <c r="C4760" t="s">
        <v>9</v>
      </c>
      <c r="D4760">
        <v>2022</v>
      </c>
      <c r="E4760">
        <v>7</v>
      </c>
      <c r="F4760" s="1">
        <v>11528</v>
      </c>
      <c r="G4760" s="6">
        <f>SUMIFS(Table1[Profit (Month)],Table1[Category],Table1[[#This Row],[Category]],Table1[Supplier],Table1[[#This Row],[Supplier]],Table1[Brand],Table1[[#This Row],[Brand]],Table1[Year],Table1[[#This Row],[Year]],Table1[Month],"&lt;="&amp;Table1[[#This Row],[Profit (Month)]])</f>
        <v>155047</v>
      </c>
    </row>
    <row r="4761" spans="1:7" x14ac:dyDescent="0.35">
      <c r="A4761" t="s">
        <v>17</v>
      </c>
      <c r="B4761" t="s">
        <v>15</v>
      </c>
      <c r="C4761" t="s">
        <v>9</v>
      </c>
      <c r="D4761">
        <v>2022</v>
      </c>
      <c r="E4761">
        <v>8</v>
      </c>
      <c r="F4761" s="1">
        <v>14662</v>
      </c>
      <c r="G4761" s="6">
        <f>SUMIFS(Table1[Profit (Month)],Table1[Category],Table1[[#This Row],[Category]],Table1[Supplier],Table1[[#This Row],[Supplier]],Table1[Brand],Table1[[#This Row],[Brand]],Table1[Year],Table1[[#This Row],[Year]],Table1[Month],"&lt;="&amp;Table1[[#This Row],[Profit (Month)]])</f>
        <v>146914</v>
      </c>
    </row>
    <row r="4762" spans="1:7" x14ac:dyDescent="0.35">
      <c r="A4762" t="s">
        <v>17</v>
      </c>
      <c r="B4762" t="s">
        <v>15</v>
      </c>
      <c r="C4762" t="s">
        <v>9</v>
      </c>
      <c r="D4762">
        <v>2022</v>
      </c>
      <c r="E4762">
        <v>9</v>
      </c>
      <c r="F4762" s="1">
        <v>14777</v>
      </c>
      <c r="G4762" s="6">
        <f>SUMIFS(Table1[Profit (Month)],Table1[Category],Table1[[#This Row],[Category]],Table1[Supplier],Table1[[#This Row],[Supplier]],Table1[Brand],Table1[[#This Row],[Brand]],Table1[Year],Table1[[#This Row],[Year]],Table1[Month],"&lt;="&amp;Table1[[#This Row],[Profit (Month)]])</f>
        <v>137411</v>
      </c>
    </row>
    <row r="4763" spans="1:7" x14ac:dyDescent="0.35">
      <c r="A4763" t="s">
        <v>17</v>
      </c>
      <c r="B4763" t="s">
        <v>15</v>
      </c>
      <c r="C4763" t="s">
        <v>9</v>
      </c>
      <c r="D4763">
        <v>2022</v>
      </c>
      <c r="E4763">
        <v>10</v>
      </c>
      <c r="F4763" s="1">
        <v>13257</v>
      </c>
      <c r="G4763" s="6">
        <f>SUMIFS(Table1[Profit (Month)],Table1[Category],Table1[[#This Row],[Category]],Table1[Supplier],Table1[[#This Row],[Supplier]],Table1[Brand],Table1[[#This Row],[Brand]],Table1[Year],Table1[[#This Row],[Year]],Table1[Month],"&lt;="&amp;Table1[[#This Row],[Profit (Month)]])</f>
        <v>145529</v>
      </c>
    </row>
    <row r="4764" spans="1:7" x14ac:dyDescent="0.35">
      <c r="A4764" t="s">
        <v>17</v>
      </c>
      <c r="B4764" t="s">
        <v>15</v>
      </c>
      <c r="C4764" t="s">
        <v>9</v>
      </c>
      <c r="D4764">
        <v>2022</v>
      </c>
      <c r="E4764">
        <v>11</v>
      </c>
      <c r="F4764" s="1">
        <v>11763</v>
      </c>
      <c r="G4764" s="6">
        <f>SUMIFS(Table1[Profit (Month)],Table1[Category],Table1[[#This Row],[Category]],Table1[Supplier],Table1[[#This Row],[Supplier]],Table1[Brand],Table1[[#This Row],[Brand]],Table1[Year],Table1[[#This Row],[Year]],Table1[Month],"&lt;="&amp;Table1[[#This Row],[Profit (Month)]])</f>
        <v>151412</v>
      </c>
    </row>
    <row r="4765" spans="1:7" x14ac:dyDescent="0.35">
      <c r="A4765" t="s">
        <v>17</v>
      </c>
      <c r="B4765" t="s">
        <v>15</v>
      </c>
      <c r="C4765" t="s">
        <v>9</v>
      </c>
      <c r="D4765">
        <v>2022</v>
      </c>
      <c r="E4765">
        <v>12</v>
      </c>
      <c r="F4765" s="1">
        <v>13173</v>
      </c>
      <c r="G4765" s="6">
        <f>SUMIFS(Table1[Profit (Month)],Table1[Category],Table1[[#This Row],[Category]],Table1[Supplier],Table1[[#This Row],[Supplier]],Table1[Brand],Table1[[#This Row],[Brand]],Table1[Year],Table1[[#This Row],[Year]],Table1[Month],"&lt;="&amp;Table1[[#This Row],[Profit (Month)]])</f>
        <v>152299</v>
      </c>
    </row>
    <row r="4766" spans="1:7" x14ac:dyDescent="0.35">
      <c r="A4766" t="s">
        <v>17</v>
      </c>
      <c r="B4766" t="s">
        <v>15</v>
      </c>
      <c r="C4766" t="s">
        <v>9</v>
      </c>
      <c r="D4766">
        <v>2023</v>
      </c>
      <c r="E4766">
        <v>1</v>
      </c>
      <c r="F4766" s="1">
        <v>10208</v>
      </c>
      <c r="G4766" s="6">
        <f>SUMIFS(Table1[Profit (Month)],Table1[Category],Table1[[#This Row],[Category]],Table1[Supplier],Table1[[#This Row],[Supplier]],Table1[Brand],Table1[[#This Row],[Brand]],Table1[Year],Table1[[#This Row],[Year]],Table1[Month],"&lt;="&amp;Table1[[#This Row],[Profit (Month)]])</f>
        <v>154261</v>
      </c>
    </row>
    <row r="4767" spans="1:7" x14ac:dyDescent="0.35">
      <c r="A4767" t="s">
        <v>17</v>
      </c>
      <c r="B4767" t="s">
        <v>15</v>
      </c>
      <c r="C4767" t="s">
        <v>9</v>
      </c>
      <c r="D4767">
        <v>2023</v>
      </c>
      <c r="E4767">
        <v>2</v>
      </c>
      <c r="F4767" s="1">
        <v>10498</v>
      </c>
      <c r="G4767" s="6">
        <f>SUMIFS(Table1[Profit (Month)],Table1[Category],Table1[[#This Row],[Category]],Table1[Supplier],Table1[[#This Row],[Supplier]],Table1[Brand],Table1[[#This Row],[Brand]],Table1[Year],Table1[[#This Row],[Year]],Table1[Month],"&lt;="&amp;Table1[[#This Row],[Profit (Month)]])</f>
        <v>148059</v>
      </c>
    </row>
    <row r="4768" spans="1:7" x14ac:dyDescent="0.35">
      <c r="A4768" t="s">
        <v>17</v>
      </c>
      <c r="B4768" t="s">
        <v>15</v>
      </c>
      <c r="C4768" t="s">
        <v>9</v>
      </c>
      <c r="D4768">
        <v>2023</v>
      </c>
      <c r="E4768">
        <v>3</v>
      </c>
      <c r="F4768" s="1">
        <v>13495</v>
      </c>
      <c r="G4768" s="6">
        <f>SUMIFS(Table1[Profit (Month)],Table1[Category],Table1[[#This Row],[Category]],Table1[Supplier],Table1[[#This Row],[Supplier]],Table1[Brand],Table1[[#This Row],[Brand]],Table1[Year],Table1[[#This Row],[Year]],Table1[Month],"&lt;="&amp;Table1[[#This Row],[Profit (Month)]])</f>
        <v>148522</v>
      </c>
    </row>
    <row r="4769" spans="1:7" x14ac:dyDescent="0.35">
      <c r="A4769" t="s">
        <v>17</v>
      </c>
      <c r="B4769" t="s">
        <v>15</v>
      </c>
      <c r="C4769" t="s">
        <v>9</v>
      </c>
      <c r="D4769">
        <v>2023</v>
      </c>
      <c r="E4769">
        <v>4</v>
      </c>
      <c r="F4769" s="1">
        <v>10257</v>
      </c>
      <c r="G4769" s="6">
        <f>SUMIFS(Table1[Profit (Month)],Table1[Category],Table1[[#This Row],[Category]],Table1[Supplier],Table1[[#This Row],[Supplier]],Table1[Brand],Table1[[#This Row],[Brand]],Table1[Year],Table1[[#This Row],[Year]],Table1[Month],"&lt;="&amp;Table1[[#This Row],[Profit (Month)]])</f>
        <v>150921</v>
      </c>
    </row>
    <row r="4770" spans="1:7" x14ac:dyDescent="0.35">
      <c r="A4770" t="s">
        <v>17</v>
      </c>
      <c r="B4770" t="s">
        <v>15</v>
      </c>
      <c r="C4770" t="s">
        <v>9</v>
      </c>
      <c r="D4770">
        <v>2023</v>
      </c>
      <c r="E4770">
        <v>5</v>
      </c>
      <c r="F4770" s="1">
        <v>11558</v>
      </c>
      <c r="G4770" s="6">
        <f>SUMIFS(Table1[Profit (Month)],Table1[Category],Table1[[#This Row],[Category]],Table1[Supplier],Table1[[#This Row],[Supplier]],Table1[Brand],Table1[[#This Row],[Brand]],Table1[Year],Table1[[#This Row],[Year]],Table1[Month],"&lt;="&amp;Table1[[#This Row],[Profit (Month)]])</f>
        <v>154909</v>
      </c>
    </row>
    <row r="4771" spans="1:7" x14ac:dyDescent="0.35">
      <c r="A4771" t="s">
        <v>17</v>
      </c>
      <c r="B4771" t="s">
        <v>15</v>
      </c>
      <c r="C4771" t="s">
        <v>9</v>
      </c>
      <c r="D4771">
        <v>2023</v>
      </c>
      <c r="E4771">
        <v>6</v>
      </c>
      <c r="F4771" s="1">
        <v>11183</v>
      </c>
      <c r="G4771" s="6">
        <f>SUMIFS(Table1[Profit (Month)],Table1[Category],Table1[[#This Row],[Category]],Table1[Supplier],Table1[[#This Row],[Supplier]],Table1[Brand],Table1[[#This Row],[Brand]],Table1[Year],Table1[[#This Row],[Year]],Table1[Month],"&lt;="&amp;Table1[[#This Row],[Profit (Month)]])</f>
        <v>143949</v>
      </c>
    </row>
    <row r="4772" spans="1:7" x14ac:dyDescent="0.35">
      <c r="A4772" t="s">
        <v>17</v>
      </c>
      <c r="B4772" t="s">
        <v>15</v>
      </c>
      <c r="C4772" t="s">
        <v>9</v>
      </c>
      <c r="D4772">
        <v>2023</v>
      </c>
      <c r="E4772">
        <v>7</v>
      </c>
      <c r="F4772" s="1">
        <v>13064</v>
      </c>
      <c r="G4772" s="6">
        <f>SUMIFS(Table1[Profit (Month)],Table1[Category],Table1[[#This Row],[Category]],Table1[Supplier],Table1[[#This Row],[Supplier]],Table1[Brand],Table1[[#This Row],[Brand]],Table1[Year],Table1[[#This Row],[Year]],Table1[Month],"&lt;="&amp;Table1[[#This Row],[Profit (Month)]])</f>
        <v>137411</v>
      </c>
    </row>
    <row r="4773" spans="1:7" x14ac:dyDescent="0.35">
      <c r="A4773" t="s">
        <v>17</v>
      </c>
      <c r="B4773" t="s">
        <v>15</v>
      </c>
      <c r="C4773" t="s">
        <v>9</v>
      </c>
      <c r="D4773">
        <v>2023</v>
      </c>
      <c r="E4773">
        <v>8</v>
      </c>
      <c r="F4773" s="1">
        <v>11562</v>
      </c>
      <c r="G4773" s="6">
        <f>SUMIFS(Table1[Profit (Month)],Table1[Category],Table1[[#This Row],[Category]],Table1[Supplier],Table1[[#This Row],[Supplier]],Table1[Brand],Table1[[#This Row],[Brand]],Table1[Year],Table1[[#This Row],[Year]],Table1[Month],"&lt;="&amp;Table1[[#This Row],[Profit (Month)]])</f>
        <v>144127</v>
      </c>
    </row>
    <row r="4774" spans="1:7" x14ac:dyDescent="0.35">
      <c r="A4774" t="s">
        <v>17</v>
      </c>
      <c r="B4774" t="s">
        <v>15</v>
      </c>
      <c r="C4774" t="s">
        <v>9</v>
      </c>
      <c r="D4774">
        <v>2023</v>
      </c>
      <c r="E4774">
        <v>9</v>
      </c>
      <c r="F4774" s="1">
        <v>13232</v>
      </c>
      <c r="G4774" s="6">
        <f>SUMIFS(Table1[Profit (Month)],Table1[Category],Table1[[#This Row],[Category]],Table1[Supplier],Table1[[#This Row],[Supplier]],Table1[Brand],Table1[[#This Row],[Brand]],Table1[Year],Table1[[#This Row],[Year]],Table1[Month],"&lt;="&amp;Table1[[#This Row],[Profit (Month)]])</f>
        <v>148909</v>
      </c>
    </row>
    <row r="4775" spans="1:7" x14ac:dyDescent="0.35">
      <c r="A4775" t="s">
        <v>17</v>
      </c>
      <c r="B4775" t="s">
        <v>15</v>
      </c>
      <c r="C4775" t="s">
        <v>9</v>
      </c>
      <c r="D4775">
        <v>2023</v>
      </c>
      <c r="E4775">
        <v>10</v>
      </c>
      <c r="F4775" s="1">
        <v>13138</v>
      </c>
      <c r="G4775" s="6">
        <f>SUMIFS(Table1[Profit (Month)],Table1[Category],Table1[[#This Row],[Category]],Table1[Supplier],Table1[[#This Row],[Supplier]],Table1[Brand],Table1[[#This Row],[Brand]],Table1[Year],Table1[[#This Row],[Year]],Table1[Month],"&lt;="&amp;Table1[[#This Row],[Profit (Month)]])</f>
        <v>157092</v>
      </c>
    </row>
    <row r="4776" spans="1:7" x14ac:dyDescent="0.35">
      <c r="A4776" t="s">
        <v>17</v>
      </c>
      <c r="B4776" t="s">
        <v>15</v>
      </c>
      <c r="C4776" t="s">
        <v>9</v>
      </c>
      <c r="D4776">
        <v>2023</v>
      </c>
      <c r="E4776">
        <v>11</v>
      </c>
      <c r="F4776" s="1">
        <v>12854</v>
      </c>
      <c r="G4776" s="6">
        <f>SUMIFS(Table1[Profit (Month)],Table1[Category],Table1[[#This Row],[Category]],Table1[Supplier],Table1[[#This Row],[Supplier]],Table1[Brand],Table1[[#This Row],[Brand]],Table1[Year],Table1[[#This Row],[Year]],Table1[Month],"&lt;="&amp;Table1[[#This Row],[Profit (Month)]])</f>
        <v>164055</v>
      </c>
    </row>
    <row r="4777" spans="1:7" x14ac:dyDescent="0.35">
      <c r="A4777" t="s">
        <v>17</v>
      </c>
      <c r="B4777" t="s">
        <v>15</v>
      </c>
      <c r="C4777" t="s">
        <v>9</v>
      </c>
      <c r="D4777">
        <v>2023</v>
      </c>
      <c r="E4777">
        <v>12</v>
      </c>
      <c r="F4777" s="1">
        <v>13769</v>
      </c>
      <c r="G4777" s="6">
        <f>SUMIFS(Table1[Profit (Month)],Table1[Category],Table1[[#This Row],[Category]],Table1[Supplier],Table1[[#This Row],[Supplier]],Table1[Brand],Table1[[#This Row],[Brand]],Table1[Year],Table1[[#This Row],[Year]],Table1[Month],"&lt;="&amp;Table1[[#This Row],[Profit (Month)]])</f>
        <v>158173</v>
      </c>
    </row>
    <row r="4778" spans="1:7" x14ac:dyDescent="0.35">
      <c r="A4778" t="s">
        <v>17</v>
      </c>
      <c r="B4778" t="s">
        <v>15</v>
      </c>
      <c r="C4778" t="s">
        <v>9</v>
      </c>
      <c r="D4778">
        <v>2024</v>
      </c>
      <c r="E4778">
        <v>1</v>
      </c>
      <c r="F4778" s="1">
        <v>11702</v>
      </c>
      <c r="G4778" s="6">
        <f>SUMIFS(Table1[Profit (Month)],Table1[Category],Table1[[#This Row],[Category]],Table1[Supplier],Table1[[#This Row],[Supplier]],Table1[Brand],Table1[[#This Row],[Brand]],Table1[Year],Table1[[#This Row],[Year]],Table1[Month],"&lt;="&amp;Table1[[#This Row],[Profit (Month)]])</f>
        <v>152201</v>
      </c>
    </row>
    <row r="4779" spans="1:7" x14ac:dyDescent="0.35">
      <c r="A4779" t="s">
        <v>17</v>
      </c>
      <c r="B4779" t="s">
        <v>15</v>
      </c>
      <c r="C4779" t="s">
        <v>9</v>
      </c>
      <c r="D4779">
        <v>2024</v>
      </c>
      <c r="E4779">
        <v>2</v>
      </c>
      <c r="F4779" s="1">
        <v>10213</v>
      </c>
      <c r="G4779" s="6">
        <f>SUMIFS(Table1[Profit (Month)],Table1[Category],Table1[[#This Row],[Category]],Table1[Supplier],Table1[[#This Row],[Supplier]],Table1[Brand],Table1[[#This Row],[Brand]],Table1[Year],Table1[[#This Row],[Year]],Table1[Month],"&lt;="&amp;Table1[[#This Row],[Profit (Month)]])</f>
        <v>150353</v>
      </c>
    </row>
    <row r="4780" spans="1:7" x14ac:dyDescent="0.35">
      <c r="A4780" t="s">
        <v>17</v>
      </c>
      <c r="B4780" t="s">
        <v>15</v>
      </c>
      <c r="C4780" t="s">
        <v>9</v>
      </c>
      <c r="D4780">
        <v>2024</v>
      </c>
      <c r="E4780">
        <v>3</v>
      </c>
      <c r="F4780" s="1">
        <v>10541</v>
      </c>
      <c r="G4780" s="6">
        <f>SUMIFS(Table1[Profit (Month)],Table1[Category],Table1[[#This Row],[Category]],Table1[Supplier],Table1[[#This Row],[Supplier]],Table1[Brand],Table1[[#This Row],[Brand]],Table1[Year],Table1[[#This Row],[Year]],Table1[Month],"&lt;="&amp;Table1[[#This Row],[Profit (Month)]])</f>
        <v>144273</v>
      </c>
    </row>
    <row r="4781" spans="1:7" x14ac:dyDescent="0.35">
      <c r="A4781" t="s">
        <v>17</v>
      </c>
      <c r="B4781" t="s">
        <v>15</v>
      </c>
      <c r="C4781" t="s">
        <v>9</v>
      </c>
      <c r="D4781">
        <v>2024</v>
      </c>
      <c r="E4781">
        <v>4</v>
      </c>
      <c r="F4781" s="1">
        <v>12112</v>
      </c>
      <c r="G4781" s="6">
        <f>SUMIFS(Table1[Profit (Month)],Table1[Category],Table1[[#This Row],[Category]],Table1[Supplier],Table1[[#This Row],[Supplier]],Table1[Brand],Table1[[#This Row],[Brand]],Table1[Year],Table1[[#This Row],[Year]],Table1[Month],"&lt;="&amp;Table1[[#This Row],[Profit (Month)]])</f>
        <v>161138</v>
      </c>
    </row>
    <row r="4782" spans="1:7" x14ac:dyDescent="0.35">
      <c r="A4782" t="s">
        <v>17</v>
      </c>
      <c r="B4782" t="s">
        <v>15</v>
      </c>
      <c r="C4782" t="s">
        <v>9</v>
      </c>
      <c r="D4782">
        <v>2024</v>
      </c>
      <c r="E4782">
        <v>5</v>
      </c>
      <c r="F4782" s="1">
        <v>12045</v>
      </c>
      <c r="G4782" s="6">
        <f>SUMIFS(Table1[Profit (Month)],Table1[Category],Table1[[#This Row],[Category]],Table1[Supplier],Table1[[#This Row],[Supplier]],Table1[Brand],Table1[[#This Row],[Brand]],Table1[Year],Table1[[#This Row],[Year]],Table1[Month],"&lt;="&amp;Table1[[#This Row],[Profit (Month)]])</f>
        <v>154092</v>
      </c>
    </row>
    <row r="4783" spans="1:7" x14ac:dyDescent="0.35">
      <c r="A4783" t="s">
        <v>17</v>
      </c>
      <c r="B4783" t="s">
        <v>15</v>
      </c>
      <c r="C4783" t="s">
        <v>9</v>
      </c>
      <c r="D4783">
        <v>2024</v>
      </c>
      <c r="E4783">
        <v>6</v>
      </c>
      <c r="F4783" s="1">
        <v>10735</v>
      </c>
      <c r="G4783" s="6">
        <f>SUMIFS(Table1[Profit (Month)],Table1[Category],Table1[[#This Row],[Category]],Table1[Supplier],Table1[[#This Row],[Supplier]],Table1[Brand],Table1[[#This Row],[Brand]],Table1[Year],Table1[[#This Row],[Year]],Table1[Month],"&lt;="&amp;Table1[[#This Row],[Profit (Month)]])</f>
        <v>138865</v>
      </c>
    </row>
    <row r="4784" spans="1:7" x14ac:dyDescent="0.35">
      <c r="A4784" t="s">
        <v>17</v>
      </c>
      <c r="B4784" t="s">
        <v>15</v>
      </c>
      <c r="C4784" t="s">
        <v>9</v>
      </c>
      <c r="D4784">
        <v>2024</v>
      </c>
      <c r="E4784">
        <v>7</v>
      </c>
      <c r="F4784" s="1">
        <v>12102</v>
      </c>
      <c r="G4784" s="6">
        <f>SUMIFS(Table1[Profit (Month)],Table1[Category],Table1[[#This Row],[Category]],Table1[Supplier],Table1[[#This Row],[Supplier]],Table1[Brand],Table1[[#This Row],[Brand]],Table1[Year],Table1[[#This Row],[Year]],Table1[Month],"&lt;="&amp;Table1[[#This Row],[Profit (Month)]])</f>
        <v>154044</v>
      </c>
    </row>
    <row r="4785" spans="1:7" x14ac:dyDescent="0.35">
      <c r="A4785" t="s">
        <v>17</v>
      </c>
      <c r="B4785" t="s">
        <v>15</v>
      </c>
      <c r="C4785" t="s">
        <v>9</v>
      </c>
      <c r="D4785">
        <v>2024</v>
      </c>
      <c r="E4785">
        <v>8</v>
      </c>
      <c r="F4785" s="1">
        <v>10103</v>
      </c>
      <c r="G4785" s="6">
        <f>SUMIFS(Table1[Profit (Month)],Table1[Category],Table1[[#This Row],[Category]],Table1[Supplier],Table1[[#This Row],[Supplier]],Table1[Brand],Table1[[#This Row],[Brand]],Table1[Year],Table1[[#This Row],[Year]],Table1[Month],"&lt;="&amp;Table1[[#This Row],[Profit (Month)]])</f>
        <v>144508</v>
      </c>
    </row>
    <row r="4786" spans="1:7" x14ac:dyDescent="0.35">
      <c r="A4786" t="s">
        <v>17</v>
      </c>
      <c r="B4786" t="s">
        <v>15</v>
      </c>
      <c r="C4786" t="s">
        <v>9</v>
      </c>
      <c r="D4786">
        <v>2024</v>
      </c>
      <c r="E4786">
        <v>9</v>
      </c>
      <c r="F4786" s="1">
        <v>12688</v>
      </c>
      <c r="G4786" s="6">
        <f>SUMIFS(Table1[Profit (Month)],Table1[Category],Table1[[#This Row],[Category]],Table1[Supplier],Table1[[#This Row],[Supplier]],Table1[Brand],Table1[[#This Row],[Brand]],Table1[Year],Table1[[#This Row],[Year]],Table1[Month],"&lt;="&amp;Table1[[#This Row],[Profit (Month)]])</f>
        <v>141574</v>
      </c>
    </row>
    <row r="4787" spans="1:7" x14ac:dyDescent="0.35">
      <c r="A4787" t="s">
        <v>17</v>
      </c>
      <c r="B4787" t="s">
        <v>15</v>
      </c>
      <c r="C4787" t="s">
        <v>9</v>
      </c>
      <c r="D4787">
        <v>2024</v>
      </c>
      <c r="E4787">
        <v>10</v>
      </c>
      <c r="F4787" s="1">
        <v>11948</v>
      </c>
      <c r="G4787" s="6">
        <f>SUMIFS(Table1[Profit (Month)],Table1[Category],Table1[[#This Row],[Category]],Table1[Supplier],Table1[[#This Row],[Supplier]],Table1[Brand],Table1[[#This Row],[Brand]],Table1[Year],Table1[[#This Row],[Year]],Table1[Month],"&lt;="&amp;Table1[[#This Row],[Profit (Month)]])</f>
        <v>147700</v>
      </c>
    </row>
    <row r="4788" spans="1:7" x14ac:dyDescent="0.35">
      <c r="A4788" t="s">
        <v>17</v>
      </c>
      <c r="B4788" t="s">
        <v>15</v>
      </c>
      <c r="C4788" t="s">
        <v>9</v>
      </c>
      <c r="D4788">
        <v>2024</v>
      </c>
      <c r="E4788">
        <v>11</v>
      </c>
      <c r="F4788" s="1">
        <v>12515</v>
      </c>
      <c r="G4788" s="6">
        <f>SUMIFS(Table1[Profit (Month)],Table1[Category],Table1[[#This Row],[Category]],Table1[Supplier],Table1[[#This Row],[Supplier]],Table1[Brand],Table1[[#This Row],[Brand]],Table1[Year],Table1[[#This Row],[Year]],Table1[Month],"&lt;="&amp;Table1[[#This Row],[Profit (Month)]])</f>
        <v>150540</v>
      </c>
    </row>
    <row r="4789" spans="1:7" x14ac:dyDescent="0.35">
      <c r="A4789" t="s">
        <v>17</v>
      </c>
      <c r="B4789" t="s">
        <v>15</v>
      </c>
      <c r="C4789" t="s">
        <v>9</v>
      </c>
      <c r="D4789">
        <v>2024</v>
      </c>
      <c r="E4789">
        <v>12</v>
      </c>
      <c r="F4789" s="1">
        <v>10707</v>
      </c>
      <c r="G4789" s="6">
        <f>SUMIFS(Table1[Profit (Month)],Table1[Category],Table1[[#This Row],[Category]],Table1[Supplier],Table1[[#This Row],[Supplier]],Table1[Brand],Table1[[#This Row],[Brand]],Table1[Year],Table1[[#This Row],[Year]],Table1[Month],"&lt;="&amp;Table1[[#This Row],[Profit (Month)]])</f>
        <v>142416</v>
      </c>
    </row>
    <row r="4790" spans="1:7" x14ac:dyDescent="0.35">
      <c r="A4790" t="s">
        <v>17</v>
      </c>
      <c r="B4790" t="s">
        <v>15</v>
      </c>
      <c r="C4790" t="s">
        <v>10</v>
      </c>
      <c r="D4790">
        <v>2018</v>
      </c>
      <c r="E4790">
        <v>1</v>
      </c>
      <c r="F4790" s="1">
        <v>12287</v>
      </c>
      <c r="G4790" s="6">
        <f>SUMIFS(Table1[Profit (Month)],Table1[Category],Table1[[#This Row],[Category]],Table1[Supplier],Table1[[#This Row],[Supplier]],Table1[Brand],Table1[[#This Row],[Brand]],Table1[Year],Table1[[#This Row],[Year]],Table1[Month],"&lt;="&amp;Table1[[#This Row],[Profit (Month)]])</f>
        <v>150203</v>
      </c>
    </row>
    <row r="4791" spans="1:7" x14ac:dyDescent="0.35">
      <c r="A4791" t="s">
        <v>17</v>
      </c>
      <c r="B4791" t="s">
        <v>15</v>
      </c>
      <c r="C4791" t="s">
        <v>10</v>
      </c>
      <c r="D4791">
        <v>2018</v>
      </c>
      <c r="E4791">
        <v>2</v>
      </c>
      <c r="F4791" s="1">
        <v>14426</v>
      </c>
      <c r="G4791" s="6">
        <f>SUMIFS(Table1[Profit (Month)],Table1[Category],Table1[[#This Row],[Category]],Table1[Supplier],Table1[[#This Row],[Supplier]],Table1[Brand],Table1[[#This Row],[Brand]],Table1[Year],Table1[[#This Row],[Year]],Table1[Month],"&lt;="&amp;Table1[[#This Row],[Profit (Month)]])</f>
        <v>151122</v>
      </c>
    </row>
    <row r="4792" spans="1:7" x14ac:dyDescent="0.35">
      <c r="A4792" t="s">
        <v>17</v>
      </c>
      <c r="B4792" t="s">
        <v>15</v>
      </c>
      <c r="C4792" t="s">
        <v>10</v>
      </c>
      <c r="D4792">
        <v>2018</v>
      </c>
      <c r="E4792">
        <v>3</v>
      </c>
      <c r="F4792" s="1">
        <v>14493</v>
      </c>
      <c r="G4792" s="6">
        <f>SUMIFS(Table1[Profit (Month)],Table1[Category],Table1[[#This Row],[Category]],Table1[Supplier],Table1[[#This Row],[Supplier]],Table1[Brand],Table1[[#This Row],[Brand]],Table1[Year],Table1[[#This Row],[Year]],Table1[Month],"&lt;="&amp;Table1[[#This Row],[Profit (Month)]])</f>
        <v>156434</v>
      </c>
    </row>
    <row r="4793" spans="1:7" x14ac:dyDescent="0.35">
      <c r="A4793" t="s">
        <v>17</v>
      </c>
      <c r="B4793" t="s">
        <v>15</v>
      </c>
      <c r="C4793" t="s">
        <v>10</v>
      </c>
      <c r="D4793">
        <v>2018</v>
      </c>
      <c r="E4793">
        <v>4</v>
      </c>
      <c r="F4793" s="1">
        <v>13147</v>
      </c>
      <c r="G4793" s="6">
        <f>SUMIFS(Table1[Profit (Month)],Table1[Category],Table1[[#This Row],[Category]],Table1[Supplier],Table1[[#This Row],[Supplier]],Table1[Brand],Table1[[#This Row],[Brand]],Table1[Year],Table1[[#This Row],[Year]],Table1[Month],"&lt;="&amp;Table1[[#This Row],[Profit (Month)]])</f>
        <v>159151</v>
      </c>
    </row>
    <row r="4794" spans="1:7" x14ac:dyDescent="0.35">
      <c r="A4794" t="s">
        <v>17</v>
      </c>
      <c r="B4794" t="s">
        <v>15</v>
      </c>
      <c r="C4794" t="s">
        <v>10</v>
      </c>
      <c r="D4794">
        <v>2018</v>
      </c>
      <c r="E4794">
        <v>5</v>
      </c>
      <c r="F4794" s="1">
        <v>14028</v>
      </c>
      <c r="G4794" s="6">
        <f>SUMIFS(Table1[Profit (Month)],Table1[Category],Table1[[#This Row],[Category]],Table1[Supplier],Table1[[#This Row],[Supplier]],Table1[Brand],Table1[[#This Row],[Brand]],Table1[Year],Table1[[#This Row],[Year]],Table1[Month],"&lt;="&amp;Table1[[#This Row],[Profit (Month)]])</f>
        <v>146991</v>
      </c>
    </row>
    <row r="4795" spans="1:7" x14ac:dyDescent="0.35">
      <c r="A4795" t="s">
        <v>17</v>
      </c>
      <c r="B4795" t="s">
        <v>15</v>
      </c>
      <c r="C4795" t="s">
        <v>10</v>
      </c>
      <c r="D4795">
        <v>2018</v>
      </c>
      <c r="E4795">
        <v>6</v>
      </c>
      <c r="F4795" s="1">
        <v>12620</v>
      </c>
      <c r="G4795" s="6">
        <f>SUMIFS(Table1[Profit (Month)],Table1[Category],Table1[[#This Row],[Category]],Table1[Supplier],Table1[[#This Row],[Supplier]],Table1[Brand],Table1[[#This Row],[Brand]],Table1[Year],Table1[[#This Row],[Year]],Table1[Month],"&lt;="&amp;Table1[[#This Row],[Profit (Month)]])</f>
        <v>139648</v>
      </c>
    </row>
    <row r="4796" spans="1:7" x14ac:dyDescent="0.35">
      <c r="A4796" t="s">
        <v>17</v>
      </c>
      <c r="B4796" t="s">
        <v>15</v>
      </c>
      <c r="C4796" t="s">
        <v>10</v>
      </c>
      <c r="D4796">
        <v>2018</v>
      </c>
      <c r="E4796">
        <v>7</v>
      </c>
      <c r="F4796" s="1">
        <v>12930</v>
      </c>
      <c r="G4796" s="6">
        <f>SUMIFS(Table1[Profit (Month)],Table1[Category],Table1[[#This Row],[Category]],Table1[Supplier],Table1[[#This Row],[Supplier]],Table1[Brand],Table1[[#This Row],[Brand]],Table1[Year],Table1[[#This Row],[Year]],Table1[Month],"&lt;="&amp;Table1[[#This Row],[Profit (Month)]])</f>
        <v>149389</v>
      </c>
    </row>
    <row r="4797" spans="1:7" x14ac:dyDescent="0.35">
      <c r="A4797" t="s">
        <v>17</v>
      </c>
      <c r="B4797" t="s">
        <v>15</v>
      </c>
      <c r="C4797" t="s">
        <v>10</v>
      </c>
      <c r="D4797">
        <v>2018</v>
      </c>
      <c r="E4797">
        <v>8</v>
      </c>
      <c r="F4797" s="1">
        <v>10747</v>
      </c>
      <c r="G4797" s="6">
        <f>SUMIFS(Table1[Profit (Month)],Table1[Category],Table1[[#This Row],[Category]],Table1[Supplier],Table1[[#This Row],[Supplier]],Table1[Brand],Table1[[#This Row],[Brand]],Table1[Year],Table1[[#This Row],[Year]],Table1[Month],"&lt;="&amp;Table1[[#This Row],[Profit (Month)]])</f>
        <v>149198</v>
      </c>
    </row>
    <row r="4798" spans="1:7" x14ac:dyDescent="0.35">
      <c r="A4798" t="s">
        <v>17</v>
      </c>
      <c r="B4798" t="s">
        <v>15</v>
      </c>
      <c r="C4798" t="s">
        <v>10</v>
      </c>
      <c r="D4798">
        <v>2018</v>
      </c>
      <c r="E4798">
        <v>9</v>
      </c>
      <c r="F4798" s="1">
        <v>11520</v>
      </c>
      <c r="G4798" s="6">
        <f>SUMIFS(Table1[Profit (Month)],Table1[Category],Table1[[#This Row],[Category]],Table1[Supplier],Table1[[#This Row],[Supplier]],Table1[Brand],Table1[[#This Row],[Brand]],Table1[Year],Table1[[#This Row],[Year]],Table1[Month],"&lt;="&amp;Table1[[#This Row],[Profit (Month)]])</f>
        <v>146763</v>
      </c>
    </row>
    <row r="4799" spans="1:7" x14ac:dyDescent="0.35">
      <c r="A4799" t="s">
        <v>17</v>
      </c>
      <c r="B4799" t="s">
        <v>15</v>
      </c>
      <c r="C4799" t="s">
        <v>10</v>
      </c>
      <c r="D4799">
        <v>2018</v>
      </c>
      <c r="E4799">
        <v>10</v>
      </c>
      <c r="F4799" s="1">
        <v>10255</v>
      </c>
      <c r="G4799" s="6">
        <f>SUMIFS(Table1[Profit (Month)],Table1[Category],Table1[[#This Row],[Category]],Table1[Supplier],Table1[[#This Row],[Supplier]],Table1[Brand],Table1[[#This Row],[Brand]],Table1[Year],Table1[[#This Row],[Year]],Table1[Month],"&lt;="&amp;Table1[[#This Row],[Profit (Month)]])</f>
        <v>157211</v>
      </c>
    </row>
    <row r="4800" spans="1:7" x14ac:dyDescent="0.35">
      <c r="A4800" t="s">
        <v>17</v>
      </c>
      <c r="B4800" t="s">
        <v>15</v>
      </c>
      <c r="C4800" t="s">
        <v>10</v>
      </c>
      <c r="D4800">
        <v>2018</v>
      </c>
      <c r="E4800">
        <v>11</v>
      </c>
      <c r="F4800" s="1">
        <v>10062</v>
      </c>
      <c r="G4800" s="6">
        <f>SUMIFS(Table1[Profit (Month)],Table1[Category],Table1[[#This Row],[Category]],Table1[Supplier],Table1[[#This Row],[Supplier]],Table1[Brand],Table1[[#This Row],[Brand]],Table1[Year],Table1[[#This Row],[Year]],Table1[Month],"&lt;="&amp;Table1[[#This Row],[Profit (Month)]])</f>
        <v>145490</v>
      </c>
    </row>
    <row r="4801" spans="1:7" x14ac:dyDescent="0.35">
      <c r="A4801" t="s">
        <v>17</v>
      </c>
      <c r="B4801" t="s">
        <v>15</v>
      </c>
      <c r="C4801" t="s">
        <v>10</v>
      </c>
      <c r="D4801">
        <v>2018</v>
      </c>
      <c r="E4801">
        <v>12</v>
      </c>
      <c r="F4801" s="1">
        <v>13327</v>
      </c>
      <c r="G4801" s="6">
        <f>SUMIFS(Table1[Profit (Month)],Table1[Category],Table1[[#This Row],[Category]],Table1[Supplier],Table1[[#This Row],[Supplier]],Table1[Brand],Table1[[#This Row],[Brand]],Table1[Year],Table1[[#This Row],[Year]],Table1[Month],"&lt;="&amp;Table1[[#This Row],[Profit (Month)]])</f>
        <v>156097</v>
      </c>
    </row>
    <row r="4802" spans="1:7" x14ac:dyDescent="0.35">
      <c r="A4802" t="s">
        <v>17</v>
      </c>
      <c r="B4802" t="s">
        <v>15</v>
      </c>
      <c r="C4802" t="s">
        <v>10</v>
      </c>
      <c r="D4802">
        <v>2019</v>
      </c>
      <c r="E4802">
        <v>1</v>
      </c>
      <c r="F4802" s="1">
        <v>11869</v>
      </c>
      <c r="G4802" s="6">
        <f>SUMIFS(Table1[Profit (Month)],Table1[Category],Table1[[#This Row],[Category]],Table1[Supplier],Table1[[#This Row],[Supplier]],Table1[Brand],Table1[[#This Row],[Brand]],Table1[Year],Table1[[#This Row],[Year]],Table1[Month],"&lt;="&amp;Table1[[#This Row],[Profit (Month)]])</f>
        <v>155047</v>
      </c>
    </row>
    <row r="4803" spans="1:7" x14ac:dyDescent="0.35">
      <c r="A4803" t="s">
        <v>17</v>
      </c>
      <c r="B4803" t="s">
        <v>15</v>
      </c>
      <c r="C4803" t="s">
        <v>10</v>
      </c>
      <c r="D4803">
        <v>2019</v>
      </c>
      <c r="E4803">
        <v>2</v>
      </c>
      <c r="F4803" s="1">
        <v>14243</v>
      </c>
      <c r="G4803" s="6">
        <f>SUMIFS(Table1[Profit (Month)],Table1[Category],Table1[[#This Row],[Category]],Table1[Supplier],Table1[[#This Row],[Supplier]],Table1[Brand],Table1[[#This Row],[Brand]],Table1[Year],Table1[[#This Row],[Year]],Table1[Month],"&lt;="&amp;Table1[[#This Row],[Profit (Month)]])</f>
        <v>146735</v>
      </c>
    </row>
    <row r="4804" spans="1:7" x14ac:dyDescent="0.35">
      <c r="A4804" t="s">
        <v>17</v>
      </c>
      <c r="B4804" t="s">
        <v>15</v>
      </c>
      <c r="C4804" t="s">
        <v>10</v>
      </c>
      <c r="D4804">
        <v>2019</v>
      </c>
      <c r="E4804">
        <v>3</v>
      </c>
      <c r="F4804" s="1">
        <v>11397</v>
      </c>
      <c r="G4804" s="6">
        <f>SUMIFS(Table1[Profit (Month)],Table1[Category],Table1[[#This Row],[Category]],Table1[Supplier],Table1[[#This Row],[Supplier]],Table1[Brand],Table1[[#This Row],[Brand]],Table1[Year],Table1[[#This Row],[Year]],Table1[Month],"&lt;="&amp;Table1[[#This Row],[Profit (Month)]])</f>
        <v>148853</v>
      </c>
    </row>
    <row r="4805" spans="1:7" x14ac:dyDescent="0.35">
      <c r="A4805" t="s">
        <v>17</v>
      </c>
      <c r="B4805" t="s">
        <v>15</v>
      </c>
      <c r="C4805" t="s">
        <v>10</v>
      </c>
      <c r="D4805">
        <v>2019</v>
      </c>
      <c r="E4805">
        <v>4</v>
      </c>
      <c r="F4805" s="1">
        <v>13708</v>
      </c>
      <c r="G4805" s="6">
        <f>SUMIFS(Table1[Profit (Month)],Table1[Category],Table1[[#This Row],[Category]],Table1[Supplier],Table1[[#This Row],[Supplier]],Table1[Brand],Table1[[#This Row],[Brand]],Table1[Year],Table1[[#This Row],[Year]],Table1[Month],"&lt;="&amp;Table1[[#This Row],[Profit (Month)]])</f>
        <v>156934</v>
      </c>
    </row>
    <row r="4806" spans="1:7" x14ac:dyDescent="0.35">
      <c r="A4806" t="s">
        <v>17</v>
      </c>
      <c r="B4806" t="s">
        <v>15</v>
      </c>
      <c r="C4806" t="s">
        <v>10</v>
      </c>
      <c r="D4806">
        <v>2019</v>
      </c>
      <c r="E4806">
        <v>5</v>
      </c>
      <c r="F4806" s="1">
        <v>14643</v>
      </c>
      <c r="G4806" s="6">
        <f>SUMIFS(Table1[Profit (Month)],Table1[Category],Table1[[#This Row],[Category]],Table1[Supplier],Table1[[#This Row],[Supplier]],Table1[Brand],Table1[[#This Row],[Brand]],Table1[Year],Table1[[#This Row],[Year]],Table1[Month],"&lt;="&amp;Table1[[#This Row],[Profit (Month)]])</f>
        <v>149252</v>
      </c>
    </row>
    <row r="4807" spans="1:7" x14ac:dyDescent="0.35">
      <c r="A4807" t="s">
        <v>17</v>
      </c>
      <c r="B4807" t="s">
        <v>15</v>
      </c>
      <c r="C4807" t="s">
        <v>10</v>
      </c>
      <c r="D4807">
        <v>2019</v>
      </c>
      <c r="E4807">
        <v>6</v>
      </c>
      <c r="F4807" s="1">
        <v>12294</v>
      </c>
      <c r="G4807" s="6">
        <f>SUMIFS(Table1[Profit (Month)],Table1[Category],Table1[[#This Row],[Category]],Table1[Supplier],Table1[[#This Row],[Supplier]],Table1[Brand],Table1[[#This Row],[Brand]],Table1[Year],Table1[[#This Row],[Year]],Table1[Month],"&lt;="&amp;Table1[[#This Row],[Profit (Month)]])</f>
        <v>151290</v>
      </c>
    </row>
    <row r="4808" spans="1:7" x14ac:dyDescent="0.35">
      <c r="A4808" t="s">
        <v>17</v>
      </c>
      <c r="B4808" t="s">
        <v>15</v>
      </c>
      <c r="C4808" t="s">
        <v>10</v>
      </c>
      <c r="D4808">
        <v>2019</v>
      </c>
      <c r="E4808">
        <v>7</v>
      </c>
      <c r="F4808" s="1">
        <v>14430</v>
      </c>
      <c r="G4808" s="6">
        <f>SUMIFS(Table1[Profit (Month)],Table1[Category],Table1[[#This Row],[Category]],Table1[Supplier],Table1[[#This Row],[Supplier]],Table1[Brand],Table1[[#This Row],[Brand]],Table1[Year],Table1[[#This Row],[Year]],Table1[Month],"&lt;="&amp;Table1[[#This Row],[Profit (Month)]])</f>
        <v>152506</v>
      </c>
    </row>
    <row r="4809" spans="1:7" x14ac:dyDescent="0.35">
      <c r="A4809" t="s">
        <v>17</v>
      </c>
      <c r="B4809" t="s">
        <v>15</v>
      </c>
      <c r="C4809" t="s">
        <v>10</v>
      </c>
      <c r="D4809">
        <v>2019</v>
      </c>
      <c r="E4809">
        <v>8</v>
      </c>
      <c r="F4809" s="1">
        <v>11247</v>
      </c>
      <c r="G4809" s="6">
        <f>SUMIFS(Table1[Profit (Month)],Table1[Category],Table1[[#This Row],[Category]],Table1[Supplier],Table1[[#This Row],[Supplier]],Table1[Brand],Table1[[#This Row],[Brand]],Table1[Year],Table1[[#This Row],[Year]],Table1[Month],"&lt;="&amp;Table1[[#This Row],[Profit (Month)]])</f>
        <v>148527</v>
      </c>
    </row>
    <row r="4810" spans="1:7" x14ac:dyDescent="0.35">
      <c r="A4810" t="s">
        <v>17</v>
      </c>
      <c r="B4810" t="s">
        <v>15</v>
      </c>
      <c r="C4810" t="s">
        <v>10</v>
      </c>
      <c r="D4810">
        <v>2019</v>
      </c>
      <c r="E4810">
        <v>9</v>
      </c>
      <c r="F4810" s="1">
        <v>12650</v>
      </c>
      <c r="G4810" s="6">
        <f>SUMIFS(Table1[Profit (Month)],Table1[Category],Table1[[#This Row],[Category]],Table1[Supplier],Table1[[#This Row],[Supplier]],Table1[Brand],Table1[[#This Row],[Brand]],Table1[Year],Table1[[#This Row],[Year]],Table1[Month],"&lt;="&amp;Table1[[#This Row],[Profit (Month)]])</f>
        <v>149982</v>
      </c>
    </row>
    <row r="4811" spans="1:7" x14ac:dyDescent="0.35">
      <c r="A4811" t="s">
        <v>17</v>
      </c>
      <c r="B4811" t="s">
        <v>15</v>
      </c>
      <c r="C4811" t="s">
        <v>10</v>
      </c>
      <c r="D4811">
        <v>2019</v>
      </c>
      <c r="E4811">
        <v>10</v>
      </c>
      <c r="F4811" s="1">
        <v>10274</v>
      </c>
      <c r="G4811" s="6">
        <f>SUMIFS(Table1[Profit (Month)],Table1[Category],Table1[[#This Row],[Category]],Table1[Supplier],Table1[[#This Row],[Supplier]],Table1[Brand],Table1[[#This Row],[Brand]],Table1[Year],Table1[[#This Row],[Year]],Table1[Month],"&lt;="&amp;Table1[[#This Row],[Profit (Month)]])</f>
        <v>151707</v>
      </c>
    </row>
    <row r="4812" spans="1:7" x14ac:dyDescent="0.35">
      <c r="A4812" t="s">
        <v>17</v>
      </c>
      <c r="B4812" t="s">
        <v>15</v>
      </c>
      <c r="C4812" t="s">
        <v>10</v>
      </c>
      <c r="D4812">
        <v>2019</v>
      </c>
      <c r="E4812">
        <v>11</v>
      </c>
      <c r="F4812" s="1">
        <v>11348</v>
      </c>
      <c r="G4812" s="6">
        <f>SUMIFS(Table1[Profit (Month)],Table1[Category],Table1[[#This Row],[Category]],Table1[Supplier],Table1[[#This Row],[Supplier]],Table1[Brand],Table1[[#This Row],[Brand]],Table1[Year],Table1[[#This Row],[Year]],Table1[Month],"&lt;="&amp;Table1[[#This Row],[Profit (Month)]])</f>
        <v>151808</v>
      </c>
    </row>
    <row r="4813" spans="1:7" x14ac:dyDescent="0.35">
      <c r="A4813" t="s">
        <v>17</v>
      </c>
      <c r="B4813" t="s">
        <v>15</v>
      </c>
      <c r="C4813" t="s">
        <v>10</v>
      </c>
      <c r="D4813">
        <v>2019</v>
      </c>
      <c r="E4813">
        <v>12</v>
      </c>
      <c r="F4813" s="1">
        <v>11129</v>
      </c>
      <c r="G4813" s="6">
        <f>SUMIFS(Table1[Profit (Month)],Table1[Category],Table1[[#This Row],[Category]],Table1[Supplier],Table1[[#This Row],[Supplier]],Table1[Brand],Table1[[#This Row],[Brand]],Table1[Year],Table1[[#This Row],[Year]],Table1[Month],"&lt;="&amp;Table1[[#This Row],[Profit (Month)]])</f>
        <v>146816</v>
      </c>
    </row>
    <row r="4814" spans="1:7" x14ac:dyDescent="0.35">
      <c r="A4814" t="s">
        <v>17</v>
      </c>
      <c r="B4814" t="s">
        <v>15</v>
      </c>
      <c r="C4814" t="s">
        <v>10</v>
      </c>
      <c r="D4814">
        <v>2020</v>
      </c>
      <c r="E4814">
        <v>1</v>
      </c>
      <c r="F4814" s="1">
        <v>13065</v>
      </c>
      <c r="G4814" s="6">
        <f>SUMIFS(Table1[Profit (Month)],Table1[Category],Table1[[#This Row],[Category]],Table1[Supplier],Table1[[#This Row],[Supplier]],Table1[Brand],Table1[[#This Row],[Brand]],Table1[Year],Table1[[#This Row],[Year]],Table1[Month],"&lt;="&amp;Table1[[#This Row],[Profit (Month)]])</f>
        <v>154252</v>
      </c>
    </row>
    <row r="4815" spans="1:7" x14ac:dyDescent="0.35">
      <c r="A4815" t="s">
        <v>17</v>
      </c>
      <c r="B4815" t="s">
        <v>15</v>
      </c>
      <c r="C4815" t="s">
        <v>10</v>
      </c>
      <c r="D4815">
        <v>2020</v>
      </c>
      <c r="E4815">
        <v>2</v>
      </c>
      <c r="F4815" s="1">
        <v>10654</v>
      </c>
      <c r="G4815" s="6">
        <f>SUMIFS(Table1[Profit (Month)],Table1[Category],Table1[[#This Row],[Category]],Table1[Supplier],Table1[[#This Row],[Supplier]],Table1[Brand],Table1[[#This Row],[Brand]],Table1[Year],Table1[[#This Row],[Year]],Table1[Month],"&lt;="&amp;Table1[[#This Row],[Profit (Month)]])</f>
        <v>150112</v>
      </c>
    </row>
    <row r="4816" spans="1:7" x14ac:dyDescent="0.35">
      <c r="A4816" t="s">
        <v>17</v>
      </c>
      <c r="B4816" t="s">
        <v>15</v>
      </c>
      <c r="C4816" t="s">
        <v>10</v>
      </c>
      <c r="D4816">
        <v>2020</v>
      </c>
      <c r="E4816">
        <v>3</v>
      </c>
      <c r="F4816" s="1">
        <v>14527</v>
      </c>
      <c r="G4816" s="6">
        <f>SUMIFS(Table1[Profit (Month)],Table1[Category],Table1[[#This Row],[Category]],Table1[Supplier],Table1[[#This Row],[Supplier]],Table1[Brand],Table1[[#This Row],[Brand]],Table1[Year],Table1[[#This Row],[Year]],Table1[Month],"&lt;="&amp;Table1[[#This Row],[Profit (Month)]])</f>
        <v>146030</v>
      </c>
    </row>
    <row r="4817" spans="1:7" x14ac:dyDescent="0.35">
      <c r="A4817" t="s">
        <v>17</v>
      </c>
      <c r="B4817" t="s">
        <v>15</v>
      </c>
      <c r="C4817" t="s">
        <v>10</v>
      </c>
      <c r="D4817">
        <v>2020</v>
      </c>
      <c r="E4817">
        <v>4</v>
      </c>
      <c r="F4817" s="1">
        <v>10447</v>
      </c>
      <c r="G4817" s="6">
        <f>SUMIFS(Table1[Profit (Month)],Table1[Category],Table1[[#This Row],[Category]],Table1[Supplier],Table1[[#This Row],[Supplier]],Table1[Brand],Table1[[#This Row],[Brand]],Table1[Year],Table1[[#This Row],[Year]],Table1[Month],"&lt;="&amp;Table1[[#This Row],[Profit (Month)]])</f>
        <v>149161</v>
      </c>
    </row>
    <row r="4818" spans="1:7" x14ac:dyDescent="0.35">
      <c r="A4818" t="s">
        <v>17</v>
      </c>
      <c r="B4818" t="s">
        <v>15</v>
      </c>
      <c r="C4818" t="s">
        <v>10</v>
      </c>
      <c r="D4818">
        <v>2020</v>
      </c>
      <c r="E4818">
        <v>5</v>
      </c>
      <c r="F4818" s="1">
        <v>14064</v>
      </c>
      <c r="G4818" s="6">
        <f>SUMIFS(Table1[Profit (Month)],Table1[Category],Table1[[#This Row],[Category]],Table1[Supplier],Table1[[#This Row],[Supplier]],Table1[Brand],Table1[[#This Row],[Brand]],Table1[Year],Table1[[#This Row],[Year]],Table1[Month],"&lt;="&amp;Table1[[#This Row],[Profit (Month)]])</f>
        <v>149816</v>
      </c>
    </row>
    <row r="4819" spans="1:7" x14ac:dyDescent="0.35">
      <c r="A4819" t="s">
        <v>17</v>
      </c>
      <c r="B4819" t="s">
        <v>15</v>
      </c>
      <c r="C4819" t="s">
        <v>10</v>
      </c>
      <c r="D4819">
        <v>2020</v>
      </c>
      <c r="E4819">
        <v>6</v>
      </c>
      <c r="F4819" s="1">
        <v>12381</v>
      </c>
      <c r="G4819" s="6">
        <f>SUMIFS(Table1[Profit (Month)],Table1[Category],Table1[[#This Row],[Category]],Table1[Supplier],Table1[[#This Row],[Supplier]],Table1[Brand],Table1[[#This Row],[Brand]],Table1[Year],Table1[[#This Row],[Year]],Table1[Month],"&lt;="&amp;Table1[[#This Row],[Profit (Month)]])</f>
        <v>154111</v>
      </c>
    </row>
    <row r="4820" spans="1:7" x14ac:dyDescent="0.35">
      <c r="A4820" t="s">
        <v>17</v>
      </c>
      <c r="B4820" t="s">
        <v>15</v>
      </c>
      <c r="C4820" t="s">
        <v>10</v>
      </c>
      <c r="D4820">
        <v>2020</v>
      </c>
      <c r="E4820">
        <v>7</v>
      </c>
      <c r="F4820" s="1">
        <v>10052</v>
      </c>
      <c r="G4820" s="6">
        <f>SUMIFS(Table1[Profit (Month)],Table1[Category],Table1[[#This Row],[Category]],Table1[Supplier],Table1[[#This Row],[Supplier]],Table1[Brand],Table1[[#This Row],[Brand]],Table1[Year],Table1[[#This Row],[Year]],Table1[Month],"&lt;="&amp;Table1[[#This Row],[Profit (Month)]])</f>
        <v>149198</v>
      </c>
    </row>
    <row r="4821" spans="1:7" x14ac:dyDescent="0.35">
      <c r="A4821" t="s">
        <v>17</v>
      </c>
      <c r="B4821" t="s">
        <v>15</v>
      </c>
      <c r="C4821" t="s">
        <v>10</v>
      </c>
      <c r="D4821">
        <v>2020</v>
      </c>
      <c r="E4821">
        <v>8</v>
      </c>
      <c r="F4821" s="1">
        <v>14316</v>
      </c>
      <c r="G4821" s="6">
        <f>SUMIFS(Table1[Profit (Month)],Table1[Category],Table1[[#This Row],[Category]],Table1[Supplier],Table1[[#This Row],[Supplier]],Table1[Brand],Table1[[#This Row],[Brand]],Table1[Year],Table1[[#This Row],[Year]],Table1[Month],"&lt;="&amp;Table1[[#This Row],[Profit (Month)]])</f>
        <v>161611</v>
      </c>
    </row>
    <row r="4822" spans="1:7" x14ac:dyDescent="0.35">
      <c r="A4822" t="s">
        <v>17</v>
      </c>
      <c r="B4822" t="s">
        <v>15</v>
      </c>
      <c r="C4822" t="s">
        <v>10</v>
      </c>
      <c r="D4822">
        <v>2020</v>
      </c>
      <c r="E4822">
        <v>9</v>
      </c>
      <c r="F4822" s="1">
        <v>11864</v>
      </c>
      <c r="G4822" s="6">
        <f>SUMIFS(Table1[Profit (Month)],Table1[Category],Table1[[#This Row],[Category]],Table1[Supplier],Table1[[#This Row],[Supplier]],Table1[Brand],Table1[[#This Row],[Brand]],Table1[Year],Table1[[#This Row],[Year]],Table1[Month],"&lt;="&amp;Table1[[#This Row],[Profit (Month)]])</f>
        <v>149233</v>
      </c>
    </row>
    <row r="4823" spans="1:7" x14ac:dyDescent="0.35">
      <c r="A4823" t="s">
        <v>17</v>
      </c>
      <c r="B4823" t="s">
        <v>15</v>
      </c>
      <c r="C4823" t="s">
        <v>10</v>
      </c>
      <c r="D4823">
        <v>2020</v>
      </c>
      <c r="E4823">
        <v>10</v>
      </c>
      <c r="F4823" s="1">
        <v>12944</v>
      </c>
      <c r="G4823" s="6">
        <f>SUMIFS(Table1[Profit (Month)],Table1[Category],Table1[[#This Row],[Category]],Table1[Supplier],Table1[[#This Row],[Supplier]],Table1[Brand],Table1[[#This Row],[Brand]],Table1[Year],Table1[[#This Row],[Year]],Table1[Month],"&lt;="&amp;Table1[[#This Row],[Profit (Month)]])</f>
        <v>144062</v>
      </c>
    </row>
    <row r="4824" spans="1:7" x14ac:dyDescent="0.35">
      <c r="A4824" t="s">
        <v>17</v>
      </c>
      <c r="B4824" t="s">
        <v>15</v>
      </c>
      <c r="C4824" t="s">
        <v>10</v>
      </c>
      <c r="D4824">
        <v>2020</v>
      </c>
      <c r="E4824">
        <v>11</v>
      </c>
      <c r="F4824" s="1">
        <v>12829</v>
      </c>
      <c r="G4824" s="6">
        <f>SUMIFS(Table1[Profit (Month)],Table1[Category],Table1[[#This Row],[Category]],Table1[Supplier],Table1[[#This Row],[Supplier]],Table1[Brand],Table1[[#This Row],[Brand]],Table1[Year],Table1[[#This Row],[Year]],Table1[Month],"&lt;="&amp;Table1[[#This Row],[Profit (Month)]])</f>
        <v>144860</v>
      </c>
    </row>
    <row r="4825" spans="1:7" x14ac:dyDescent="0.35">
      <c r="A4825" t="s">
        <v>17</v>
      </c>
      <c r="B4825" t="s">
        <v>15</v>
      </c>
      <c r="C4825" t="s">
        <v>10</v>
      </c>
      <c r="D4825">
        <v>2020</v>
      </c>
      <c r="E4825">
        <v>12</v>
      </c>
      <c r="F4825" s="1">
        <v>14954</v>
      </c>
      <c r="G4825" s="6">
        <f>SUMIFS(Table1[Profit (Month)],Table1[Category],Table1[[#This Row],[Category]],Table1[Supplier],Table1[[#This Row],[Supplier]],Table1[Brand],Table1[[#This Row],[Brand]],Table1[Year],Table1[[#This Row],[Year]],Table1[Month],"&lt;="&amp;Table1[[#This Row],[Profit (Month)]])</f>
        <v>137157</v>
      </c>
    </row>
    <row r="4826" spans="1:7" x14ac:dyDescent="0.35">
      <c r="A4826" t="s">
        <v>17</v>
      </c>
      <c r="B4826" t="s">
        <v>15</v>
      </c>
      <c r="C4826" t="s">
        <v>10</v>
      </c>
      <c r="D4826">
        <v>2021</v>
      </c>
      <c r="E4826">
        <v>1</v>
      </c>
      <c r="F4826" s="1">
        <v>13613</v>
      </c>
      <c r="G4826" s="6">
        <f>SUMIFS(Table1[Profit (Month)],Table1[Category],Table1[[#This Row],[Category]],Table1[Supplier],Table1[[#This Row],[Supplier]],Table1[Brand],Table1[[#This Row],[Brand]],Table1[Year],Table1[[#This Row],[Year]],Table1[Month],"&lt;="&amp;Table1[[#This Row],[Profit (Month)]])</f>
        <v>145466</v>
      </c>
    </row>
    <row r="4827" spans="1:7" x14ac:dyDescent="0.35">
      <c r="A4827" t="s">
        <v>17</v>
      </c>
      <c r="B4827" t="s">
        <v>15</v>
      </c>
      <c r="C4827" t="s">
        <v>10</v>
      </c>
      <c r="D4827">
        <v>2021</v>
      </c>
      <c r="E4827">
        <v>2</v>
      </c>
      <c r="F4827" s="1">
        <v>10364</v>
      </c>
      <c r="G4827" s="6">
        <f>SUMIFS(Table1[Profit (Month)],Table1[Category],Table1[[#This Row],[Category]],Table1[Supplier],Table1[[#This Row],[Supplier]],Table1[Brand],Table1[[#This Row],[Brand]],Table1[Year],Table1[[#This Row],[Year]],Table1[Month],"&lt;="&amp;Table1[[#This Row],[Profit (Month)]])</f>
        <v>140744</v>
      </c>
    </row>
    <row r="4828" spans="1:7" x14ac:dyDescent="0.35">
      <c r="A4828" t="s">
        <v>17</v>
      </c>
      <c r="B4828" t="s">
        <v>15</v>
      </c>
      <c r="C4828" t="s">
        <v>10</v>
      </c>
      <c r="D4828">
        <v>2021</v>
      </c>
      <c r="E4828">
        <v>3</v>
      </c>
      <c r="F4828" s="1">
        <v>11767</v>
      </c>
      <c r="G4828" s="6">
        <f>SUMIFS(Table1[Profit (Month)],Table1[Category],Table1[[#This Row],[Category]],Table1[Supplier],Table1[[#This Row],[Supplier]],Table1[Brand],Table1[[#This Row],[Brand]],Table1[Year],Table1[[#This Row],[Year]],Table1[Month],"&lt;="&amp;Table1[[#This Row],[Profit (Month)]])</f>
        <v>144811</v>
      </c>
    </row>
    <row r="4829" spans="1:7" x14ac:dyDescent="0.35">
      <c r="A4829" t="s">
        <v>17</v>
      </c>
      <c r="B4829" t="s">
        <v>15</v>
      </c>
      <c r="C4829" t="s">
        <v>10</v>
      </c>
      <c r="D4829">
        <v>2021</v>
      </c>
      <c r="E4829">
        <v>4</v>
      </c>
      <c r="F4829" s="1">
        <v>12788</v>
      </c>
      <c r="G4829" s="6">
        <f>SUMIFS(Table1[Profit (Month)],Table1[Category],Table1[[#This Row],[Category]],Table1[Supplier],Table1[[#This Row],[Supplier]],Table1[Brand],Table1[[#This Row],[Brand]],Table1[Year],Table1[[#This Row],[Year]],Table1[Month],"&lt;="&amp;Table1[[#This Row],[Profit (Month)]])</f>
        <v>147850</v>
      </c>
    </row>
    <row r="4830" spans="1:7" x14ac:dyDescent="0.35">
      <c r="A4830" t="s">
        <v>17</v>
      </c>
      <c r="B4830" t="s">
        <v>15</v>
      </c>
      <c r="C4830" t="s">
        <v>10</v>
      </c>
      <c r="D4830">
        <v>2021</v>
      </c>
      <c r="E4830">
        <v>5</v>
      </c>
      <c r="F4830" s="1">
        <v>11183</v>
      </c>
      <c r="G4830" s="6">
        <f>SUMIFS(Table1[Profit (Month)],Table1[Category],Table1[[#This Row],[Category]],Table1[Supplier],Table1[[#This Row],[Supplier]],Table1[Brand],Table1[[#This Row],[Brand]],Table1[Year],Table1[[#This Row],[Year]],Table1[Month],"&lt;="&amp;Table1[[#This Row],[Profit (Month)]])</f>
        <v>148551</v>
      </c>
    </row>
    <row r="4831" spans="1:7" x14ac:dyDescent="0.35">
      <c r="A4831" t="s">
        <v>17</v>
      </c>
      <c r="B4831" t="s">
        <v>15</v>
      </c>
      <c r="C4831" t="s">
        <v>10</v>
      </c>
      <c r="D4831">
        <v>2021</v>
      </c>
      <c r="E4831">
        <v>6</v>
      </c>
      <c r="F4831" s="1">
        <v>11083</v>
      </c>
      <c r="G4831" s="6">
        <f>SUMIFS(Table1[Profit (Month)],Table1[Category],Table1[[#This Row],[Category]],Table1[Supplier],Table1[[#This Row],[Supplier]],Table1[Brand],Table1[[#This Row],[Brand]],Table1[Year],Table1[[#This Row],[Year]],Table1[Month],"&lt;="&amp;Table1[[#This Row],[Profit (Month)]])</f>
        <v>166029</v>
      </c>
    </row>
    <row r="4832" spans="1:7" x14ac:dyDescent="0.35">
      <c r="A4832" t="s">
        <v>17</v>
      </c>
      <c r="B4832" t="s">
        <v>15</v>
      </c>
      <c r="C4832" t="s">
        <v>10</v>
      </c>
      <c r="D4832">
        <v>2021</v>
      </c>
      <c r="E4832">
        <v>7</v>
      </c>
      <c r="F4832" s="1">
        <v>14298</v>
      </c>
      <c r="G4832" s="6">
        <f>SUMIFS(Table1[Profit (Month)],Table1[Category],Table1[[#This Row],[Category]],Table1[Supplier],Table1[[#This Row],[Supplier]],Table1[Brand],Table1[[#This Row],[Brand]],Table1[Year],Table1[[#This Row],[Year]],Table1[Month],"&lt;="&amp;Table1[[#This Row],[Profit (Month)]])</f>
        <v>148551</v>
      </c>
    </row>
    <row r="4833" spans="1:7" x14ac:dyDescent="0.35">
      <c r="A4833" t="s">
        <v>17</v>
      </c>
      <c r="B4833" t="s">
        <v>15</v>
      </c>
      <c r="C4833" t="s">
        <v>10</v>
      </c>
      <c r="D4833">
        <v>2021</v>
      </c>
      <c r="E4833">
        <v>8</v>
      </c>
      <c r="F4833" s="1">
        <v>13589</v>
      </c>
      <c r="G4833" s="6">
        <f>SUMIFS(Table1[Profit (Month)],Table1[Category],Table1[[#This Row],[Category]],Table1[Supplier],Table1[[#This Row],[Supplier]],Table1[Brand],Table1[[#This Row],[Brand]],Table1[Year],Table1[[#This Row],[Year]],Table1[Month],"&lt;="&amp;Table1[[#This Row],[Profit (Month)]])</f>
        <v>149281</v>
      </c>
    </row>
    <row r="4834" spans="1:7" x14ac:dyDescent="0.35">
      <c r="A4834" t="s">
        <v>17</v>
      </c>
      <c r="B4834" t="s">
        <v>15</v>
      </c>
      <c r="C4834" t="s">
        <v>10</v>
      </c>
      <c r="D4834">
        <v>2021</v>
      </c>
      <c r="E4834">
        <v>9</v>
      </c>
      <c r="F4834" s="1">
        <v>13236</v>
      </c>
      <c r="G4834" s="6">
        <f>SUMIFS(Table1[Profit (Month)],Table1[Category],Table1[[#This Row],[Category]],Table1[Supplier],Table1[[#This Row],[Supplier]],Table1[Brand],Table1[[#This Row],[Brand]],Table1[Year],Table1[[#This Row],[Year]],Table1[Month],"&lt;="&amp;Table1[[#This Row],[Profit (Month)]])</f>
        <v>153030</v>
      </c>
    </row>
    <row r="4835" spans="1:7" x14ac:dyDescent="0.35">
      <c r="A4835" t="s">
        <v>17</v>
      </c>
      <c r="B4835" t="s">
        <v>15</v>
      </c>
      <c r="C4835" t="s">
        <v>10</v>
      </c>
      <c r="D4835">
        <v>2021</v>
      </c>
      <c r="E4835">
        <v>10</v>
      </c>
      <c r="F4835" s="1">
        <v>14719</v>
      </c>
      <c r="G4835" s="6">
        <f>SUMIFS(Table1[Profit (Month)],Table1[Category],Table1[[#This Row],[Category]],Table1[Supplier],Table1[[#This Row],[Supplier]],Table1[Brand],Table1[[#This Row],[Brand]],Table1[Year],Table1[[#This Row],[Year]],Table1[Month],"&lt;="&amp;Table1[[#This Row],[Profit (Month)]])</f>
        <v>154135</v>
      </c>
    </row>
    <row r="4836" spans="1:7" x14ac:dyDescent="0.35">
      <c r="A4836" t="s">
        <v>17</v>
      </c>
      <c r="B4836" t="s">
        <v>15</v>
      </c>
      <c r="C4836" t="s">
        <v>10</v>
      </c>
      <c r="D4836">
        <v>2021</v>
      </c>
      <c r="E4836">
        <v>11</v>
      </c>
      <c r="F4836" s="1">
        <v>14447</v>
      </c>
      <c r="G4836" s="6">
        <f>SUMIFS(Table1[Profit (Month)],Table1[Category],Table1[[#This Row],[Category]],Table1[Supplier],Table1[[#This Row],[Supplier]],Table1[Brand],Table1[[#This Row],[Brand]],Table1[Year],Table1[[#This Row],[Year]],Table1[Month],"&lt;="&amp;Table1[[#This Row],[Profit (Month)]])</f>
        <v>157393</v>
      </c>
    </row>
    <row r="4837" spans="1:7" x14ac:dyDescent="0.35">
      <c r="A4837" t="s">
        <v>17</v>
      </c>
      <c r="B4837" t="s">
        <v>15</v>
      </c>
      <c r="C4837" t="s">
        <v>10</v>
      </c>
      <c r="D4837">
        <v>2021</v>
      </c>
      <c r="E4837">
        <v>12</v>
      </c>
      <c r="F4837" s="1">
        <v>13230</v>
      </c>
      <c r="G4837" s="6">
        <f>SUMIFS(Table1[Profit (Month)],Table1[Category],Table1[[#This Row],[Category]],Table1[Supplier],Table1[[#This Row],[Supplier]],Table1[Brand],Table1[[#This Row],[Brand]],Table1[Year],Table1[[#This Row],[Year]],Table1[Month],"&lt;="&amp;Table1[[#This Row],[Profit (Month)]])</f>
        <v>153136</v>
      </c>
    </row>
    <row r="4838" spans="1:7" x14ac:dyDescent="0.35">
      <c r="A4838" t="s">
        <v>17</v>
      </c>
      <c r="B4838" t="s">
        <v>15</v>
      </c>
      <c r="C4838" t="s">
        <v>10</v>
      </c>
      <c r="D4838">
        <v>2022</v>
      </c>
      <c r="E4838">
        <v>1</v>
      </c>
      <c r="F4838" s="1">
        <v>12814</v>
      </c>
      <c r="G4838" s="6">
        <f>SUMIFS(Table1[Profit (Month)],Table1[Category],Table1[[#This Row],[Category]],Table1[Supplier],Table1[[#This Row],[Supplier]],Table1[Brand],Table1[[#This Row],[Brand]],Table1[Year],Table1[[#This Row],[Year]],Table1[Month],"&lt;="&amp;Table1[[#This Row],[Profit (Month)]])</f>
        <v>154092</v>
      </c>
    </row>
    <row r="4839" spans="1:7" x14ac:dyDescent="0.35">
      <c r="A4839" t="s">
        <v>17</v>
      </c>
      <c r="B4839" t="s">
        <v>15</v>
      </c>
      <c r="C4839" t="s">
        <v>10</v>
      </c>
      <c r="D4839">
        <v>2022</v>
      </c>
      <c r="E4839">
        <v>2</v>
      </c>
      <c r="F4839" s="1">
        <v>14899</v>
      </c>
      <c r="G4839" s="6">
        <f>SUMIFS(Table1[Profit (Month)],Table1[Category],Table1[[#This Row],[Category]],Table1[Supplier],Table1[[#This Row],[Supplier]],Table1[Brand],Table1[[#This Row],[Brand]],Table1[Year],Table1[[#This Row],[Year]],Table1[Month],"&lt;="&amp;Table1[[#This Row],[Profit (Month)]])</f>
        <v>148678</v>
      </c>
    </row>
    <row r="4840" spans="1:7" x14ac:dyDescent="0.35">
      <c r="A4840" t="s">
        <v>17</v>
      </c>
      <c r="B4840" t="s">
        <v>15</v>
      </c>
      <c r="C4840" t="s">
        <v>10</v>
      </c>
      <c r="D4840">
        <v>2022</v>
      </c>
      <c r="E4840">
        <v>3</v>
      </c>
      <c r="F4840" s="1">
        <v>13081</v>
      </c>
      <c r="G4840" s="6">
        <f>SUMIFS(Table1[Profit (Month)],Table1[Category],Table1[[#This Row],[Category]],Table1[Supplier],Table1[[#This Row],[Supplier]],Table1[Brand],Table1[[#This Row],[Brand]],Table1[Year],Table1[[#This Row],[Year]],Table1[Month],"&lt;="&amp;Table1[[#This Row],[Profit (Month)]])</f>
        <v>150203</v>
      </c>
    </row>
    <row r="4841" spans="1:7" x14ac:dyDescent="0.35">
      <c r="A4841" t="s">
        <v>17</v>
      </c>
      <c r="B4841" t="s">
        <v>15</v>
      </c>
      <c r="C4841" t="s">
        <v>10</v>
      </c>
      <c r="D4841">
        <v>2022</v>
      </c>
      <c r="E4841">
        <v>4</v>
      </c>
      <c r="F4841" s="1">
        <v>11508</v>
      </c>
      <c r="G4841" s="6">
        <f>SUMIFS(Table1[Profit (Month)],Table1[Category],Table1[[#This Row],[Category]],Table1[Supplier],Table1[[#This Row],[Supplier]],Table1[Brand],Table1[[#This Row],[Brand]],Table1[Year],Table1[[#This Row],[Year]],Table1[Month],"&lt;="&amp;Table1[[#This Row],[Profit (Month)]])</f>
        <v>153883</v>
      </c>
    </row>
    <row r="4842" spans="1:7" x14ac:dyDescent="0.35">
      <c r="A4842" t="s">
        <v>17</v>
      </c>
      <c r="B4842" t="s">
        <v>15</v>
      </c>
      <c r="C4842" t="s">
        <v>10</v>
      </c>
      <c r="D4842">
        <v>2022</v>
      </c>
      <c r="E4842">
        <v>5</v>
      </c>
      <c r="F4842" s="1">
        <v>14367</v>
      </c>
      <c r="G4842" s="6">
        <f>SUMIFS(Table1[Profit (Month)],Table1[Category],Table1[[#This Row],[Category]],Table1[Supplier],Table1[[#This Row],[Supplier]],Table1[Brand],Table1[[#This Row],[Brand]],Table1[Year],Table1[[#This Row],[Year]],Table1[Month],"&lt;="&amp;Table1[[#This Row],[Profit (Month)]])</f>
        <v>153034</v>
      </c>
    </row>
    <row r="4843" spans="1:7" x14ac:dyDescent="0.35">
      <c r="A4843" t="s">
        <v>17</v>
      </c>
      <c r="B4843" t="s">
        <v>15</v>
      </c>
      <c r="C4843" t="s">
        <v>10</v>
      </c>
      <c r="D4843">
        <v>2022</v>
      </c>
      <c r="E4843">
        <v>6</v>
      </c>
      <c r="F4843" s="1">
        <v>11290</v>
      </c>
      <c r="G4843" s="6">
        <f>SUMIFS(Table1[Profit (Month)],Table1[Category],Table1[[#This Row],[Category]],Table1[Supplier],Table1[[#This Row],[Supplier]],Table1[Brand],Table1[[#This Row],[Brand]],Table1[Year],Table1[[#This Row],[Year]],Table1[Month],"&lt;="&amp;Table1[[#This Row],[Profit (Month)]])</f>
        <v>143881</v>
      </c>
    </row>
    <row r="4844" spans="1:7" x14ac:dyDescent="0.35">
      <c r="A4844" t="s">
        <v>17</v>
      </c>
      <c r="B4844" t="s">
        <v>15</v>
      </c>
      <c r="C4844" t="s">
        <v>10</v>
      </c>
      <c r="D4844">
        <v>2022</v>
      </c>
      <c r="E4844">
        <v>7</v>
      </c>
      <c r="F4844" s="1">
        <v>13613</v>
      </c>
      <c r="G4844" s="6">
        <f>SUMIFS(Table1[Profit (Month)],Table1[Category],Table1[[#This Row],[Category]],Table1[Supplier],Table1[[#This Row],[Supplier]],Table1[Brand],Table1[[#This Row],[Brand]],Table1[Year],Table1[[#This Row],[Year]],Table1[Month],"&lt;="&amp;Table1[[#This Row],[Profit (Month)]])</f>
        <v>146449</v>
      </c>
    </row>
    <row r="4845" spans="1:7" x14ac:dyDescent="0.35">
      <c r="A4845" t="s">
        <v>17</v>
      </c>
      <c r="B4845" t="s">
        <v>15</v>
      </c>
      <c r="C4845" t="s">
        <v>10</v>
      </c>
      <c r="D4845">
        <v>2022</v>
      </c>
      <c r="E4845">
        <v>8</v>
      </c>
      <c r="F4845" s="1">
        <v>11853</v>
      </c>
      <c r="G4845" s="6">
        <f>SUMIFS(Table1[Profit (Month)],Table1[Category],Table1[[#This Row],[Category]],Table1[Supplier],Table1[[#This Row],[Supplier]],Table1[Brand],Table1[[#This Row],[Brand]],Table1[Year],Table1[[#This Row],[Year]],Table1[Month],"&lt;="&amp;Table1[[#This Row],[Profit (Month)]])</f>
        <v>145249</v>
      </c>
    </row>
    <row r="4846" spans="1:7" x14ac:dyDescent="0.35">
      <c r="A4846" t="s">
        <v>17</v>
      </c>
      <c r="B4846" t="s">
        <v>15</v>
      </c>
      <c r="C4846" t="s">
        <v>10</v>
      </c>
      <c r="D4846">
        <v>2022</v>
      </c>
      <c r="E4846">
        <v>9</v>
      </c>
      <c r="F4846" s="1">
        <v>13911</v>
      </c>
      <c r="G4846" s="6">
        <f>SUMIFS(Table1[Profit (Month)],Table1[Category],Table1[[#This Row],[Category]],Table1[Supplier],Table1[[#This Row],[Supplier]],Table1[Brand],Table1[[#This Row],[Brand]],Table1[Year],Table1[[#This Row],[Year]],Table1[Month],"&lt;="&amp;Table1[[#This Row],[Profit (Month)]])</f>
        <v>147624</v>
      </c>
    </row>
    <row r="4847" spans="1:7" x14ac:dyDescent="0.35">
      <c r="A4847" t="s">
        <v>17</v>
      </c>
      <c r="B4847" t="s">
        <v>15</v>
      </c>
      <c r="C4847" t="s">
        <v>10</v>
      </c>
      <c r="D4847">
        <v>2022</v>
      </c>
      <c r="E4847">
        <v>10</v>
      </c>
      <c r="F4847" s="1">
        <v>13695</v>
      </c>
      <c r="G4847" s="6">
        <f>SUMIFS(Table1[Profit (Month)],Table1[Category],Table1[[#This Row],[Category]],Table1[Supplier],Table1[[#This Row],[Supplier]],Table1[Brand],Table1[[#This Row],[Brand]],Table1[Year],Table1[[#This Row],[Year]],Table1[Month],"&lt;="&amp;Table1[[#This Row],[Profit (Month)]])</f>
        <v>149522</v>
      </c>
    </row>
    <row r="4848" spans="1:7" x14ac:dyDescent="0.35">
      <c r="A4848" t="s">
        <v>17</v>
      </c>
      <c r="B4848" t="s">
        <v>15</v>
      </c>
      <c r="C4848" t="s">
        <v>10</v>
      </c>
      <c r="D4848">
        <v>2022</v>
      </c>
      <c r="E4848">
        <v>11</v>
      </c>
      <c r="F4848" s="1">
        <v>11282</v>
      </c>
      <c r="G4848" s="6">
        <f>SUMIFS(Table1[Profit (Month)],Table1[Category],Table1[[#This Row],[Category]],Table1[Supplier],Table1[[#This Row],[Supplier]],Table1[Brand],Table1[[#This Row],[Brand]],Table1[Year],Table1[[#This Row],[Year]],Table1[Month],"&lt;="&amp;Table1[[#This Row],[Profit (Month)]])</f>
        <v>146059</v>
      </c>
    </row>
    <row r="4849" spans="1:7" x14ac:dyDescent="0.35">
      <c r="A4849" t="s">
        <v>17</v>
      </c>
      <c r="B4849" t="s">
        <v>15</v>
      </c>
      <c r="C4849" t="s">
        <v>10</v>
      </c>
      <c r="D4849">
        <v>2022</v>
      </c>
      <c r="E4849">
        <v>12</v>
      </c>
      <c r="F4849" s="1">
        <v>11630</v>
      </c>
      <c r="G4849" s="6">
        <f>SUMIFS(Table1[Profit (Month)],Table1[Category],Table1[[#This Row],[Category]],Table1[Supplier],Table1[[#This Row],[Supplier]],Table1[Brand],Table1[[#This Row],[Brand]],Table1[Year],Table1[[#This Row],[Year]],Table1[Month],"&lt;="&amp;Table1[[#This Row],[Profit (Month)]])</f>
        <v>149962</v>
      </c>
    </row>
    <row r="4850" spans="1:7" x14ac:dyDescent="0.35">
      <c r="A4850" t="s">
        <v>17</v>
      </c>
      <c r="B4850" t="s">
        <v>15</v>
      </c>
      <c r="C4850" t="s">
        <v>10</v>
      </c>
      <c r="D4850">
        <v>2023</v>
      </c>
      <c r="E4850">
        <v>1</v>
      </c>
      <c r="F4850" s="1">
        <v>10463</v>
      </c>
      <c r="G4850" s="6">
        <f>SUMIFS(Table1[Profit (Month)],Table1[Category],Table1[[#This Row],[Category]],Table1[Supplier],Table1[[#This Row],[Supplier]],Table1[Brand],Table1[[#This Row],[Brand]],Table1[Year],Table1[[#This Row],[Year]],Table1[Month],"&lt;="&amp;Table1[[#This Row],[Profit (Month)]])</f>
        <v>156095</v>
      </c>
    </row>
    <row r="4851" spans="1:7" x14ac:dyDescent="0.35">
      <c r="A4851" t="s">
        <v>17</v>
      </c>
      <c r="B4851" t="s">
        <v>15</v>
      </c>
      <c r="C4851" t="s">
        <v>10</v>
      </c>
      <c r="D4851">
        <v>2023</v>
      </c>
      <c r="E4851">
        <v>2</v>
      </c>
      <c r="F4851" s="1">
        <v>14470</v>
      </c>
      <c r="G4851" s="6">
        <f>SUMIFS(Table1[Profit (Month)],Table1[Category],Table1[[#This Row],[Category]],Table1[Supplier],Table1[[#This Row],[Supplier]],Table1[Brand],Table1[[#This Row],[Brand]],Table1[Year],Table1[[#This Row],[Year]],Table1[Month],"&lt;="&amp;Table1[[#This Row],[Profit (Month)]])</f>
        <v>151179</v>
      </c>
    </row>
    <row r="4852" spans="1:7" x14ac:dyDescent="0.35">
      <c r="A4852" t="s">
        <v>17</v>
      </c>
      <c r="B4852" t="s">
        <v>15</v>
      </c>
      <c r="C4852" t="s">
        <v>10</v>
      </c>
      <c r="D4852">
        <v>2023</v>
      </c>
      <c r="E4852">
        <v>3</v>
      </c>
      <c r="F4852" s="1">
        <v>14134</v>
      </c>
      <c r="G4852" s="6">
        <f>SUMIFS(Table1[Profit (Month)],Table1[Category],Table1[[#This Row],[Category]],Table1[Supplier],Table1[[#This Row],[Supplier]],Table1[Brand],Table1[[#This Row],[Brand]],Table1[Year],Table1[[#This Row],[Year]],Table1[Month],"&lt;="&amp;Table1[[#This Row],[Profit (Month)]])</f>
        <v>149237</v>
      </c>
    </row>
    <row r="4853" spans="1:7" x14ac:dyDescent="0.35">
      <c r="A4853" t="s">
        <v>17</v>
      </c>
      <c r="B4853" t="s">
        <v>15</v>
      </c>
      <c r="C4853" t="s">
        <v>10</v>
      </c>
      <c r="D4853">
        <v>2023</v>
      </c>
      <c r="E4853">
        <v>4</v>
      </c>
      <c r="F4853" s="1">
        <v>12787</v>
      </c>
      <c r="G4853" s="6">
        <f>SUMIFS(Table1[Profit (Month)],Table1[Category],Table1[[#This Row],[Category]],Table1[Supplier],Table1[[#This Row],[Supplier]],Table1[Brand],Table1[[#This Row],[Brand]],Table1[Year],Table1[[#This Row],[Year]],Table1[Month],"&lt;="&amp;Table1[[#This Row],[Profit (Month)]])</f>
        <v>139290</v>
      </c>
    </row>
    <row r="4854" spans="1:7" x14ac:dyDescent="0.35">
      <c r="A4854" t="s">
        <v>17</v>
      </c>
      <c r="B4854" t="s">
        <v>15</v>
      </c>
      <c r="C4854" t="s">
        <v>10</v>
      </c>
      <c r="D4854">
        <v>2023</v>
      </c>
      <c r="E4854">
        <v>5</v>
      </c>
      <c r="F4854" s="1">
        <v>11639</v>
      </c>
      <c r="G4854" s="6">
        <f>SUMIFS(Table1[Profit (Month)],Table1[Category],Table1[[#This Row],[Category]],Table1[Supplier],Table1[[#This Row],[Supplier]],Table1[Brand],Table1[[#This Row],[Brand]],Table1[Year],Table1[[#This Row],[Year]],Table1[Month],"&lt;="&amp;Table1[[#This Row],[Profit (Month)]])</f>
        <v>150146</v>
      </c>
    </row>
    <row r="4855" spans="1:7" x14ac:dyDescent="0.35">
      <c r="A4855" t="s">
        <v>17</v>
      </c>
      <c r="B4855" t="s">
        <v>15</v>
      </c>
      <c r="C4855" t="s">
        <v>10</v>
      </c>
      <c r="D4855">
        <v>2023</v>
      </c>
      <c r="E4855">
        <v>6</v>
      </c>
      <c r="F4855" s="1">
        <v>11894</v>
      </c>
      <c r="G4855" s="6">
        <f>SUMIFS(Table1[Profit (Month)],Table1[Category],Table1[[#This Row],[Category]],Table1[Supplier],Table1[[#This Row],[Supplier]],Table1[Brand],Table1[[#This Row],[Brand]],Table1[Year],Table1[[#This Row],[Year]],Table1[Month],"&lt;="&amp;Table1[[#This Row],[Profit (Month)]])</f>
        <v>152885</v>
      </c>
    </row>
    <row r="4856" spans="1:7" x14ac:dyDescent="0.35">
      <c r="A4856" t="s">
        <v>17</v>
      </c>
      <c r="B4856" t="s">
        <v>15</v>
      </c>
      <c r="C4856" t="s">
        <v>10</v>
      </c>
      <c r="D4856">
        <v>2023</v>
      </c>
      <c r="E4856">
        <v>7</v>
      </c>
      <c r="F4856" s="1">
        <v>11449</v>
      </c>
      <c r="G4856" s="6">
        <f>SUMIFS(Table1[Profit (Month)],Table1[Category],Table1[[#This Row],[Category]],Table1[Supplier],Table1[[#This Row],[Supplier]],Table1[Brand],Table1[[#This Row],[Brand]],Table1[Year],Table1[[#This Row],[Year]],Table1[Month],"&lt;="&amp;Table1[[#This Row],[Profit (Month)]])</f>
        <v>152736</v>
      </c>
    </row>
    <row r="4857" spans="1:7" x14ac:dyDescent="0.35">
      <c r="A4857" t="s">
        <v>17</v>
      </c>
      <c r="B4857" t="s">
        <v>15</v>
      </c>
      <c r="C4857" t="s">
        <v>10</v>
      </c>
      <c r="D4857">
        <v>2023</v>
      </c>
      <c r="E4857">
        <v>8</v>
      </c>
      <c r="F4857" s="1">
        <v>11974</v>
      </c>
      <c r="G4857" s="6">
        <f>SUMIFS(Table1[Profit (Month)],Table1[Category],Table1[[#This Row],[Category]],Table1[Supplier],Table1[[#This Row],[Supplier]],Table1[Brand],Table1[[#This Row],[Brand]],Table1[Year],Table1[[#This Row],[Year]],Table1[Month],"&lt;="&amp;Table1[[#This Row],[Profit (Month)]])</f>
        <v>151896</v>
      </c>
    </row>
    <row r="4858" spans="1:7" x14ac:dyDescent="0.35">
      <c r="A4858" t="s">
        <v>17</v>
      </c>
      <c r="B4858" t="s">
        <v>15</v>
      </c>
      <c r="C4858" t="s">
        <v>10</v>
      </c>
      <c r="D4858">
        <v>2023</v>
      </c>
      <c r="E4858">
        <v>9</v>
      </c>
      <c r="F4858" s="1">
        <v>10852</v>
      </c>
      <c r="G4858" s="6">
        <f>SUMIFS(Table1[Profit (Month)],Table1[Category],Table1[[#This Row],[Category]],Table1[Supplier],Table1[[#This Row],[Supplier]],Table1[Brand],Table1[[#This Row],[Brand]],Table1[Year],Table1[[#This Row],[Year]],Table1[Month],"&lt;="&amp;Table1[[#This Row],[Profit (Month)]])</f>
        <v>153110</v>
      </c>
    </row>
    <row r="4859" spans="1:7" x14ac:dyDescent="0.35">
      <c r="A4859" t="s">
        <v>17</v>
      </c>
      <c r="B4859" t="s">
        <v>15</v>
      </c>
      <c r="C4859" t="s">
        <v>10</v>
      </c>
      <c r="D4859">
        <v>2023</v>
      </c>
      <c r="E4859">
        <v>10</v>
      </c>
      <c r="F4859" s="1">
        <v>11771</v>
      </c>
      <c r="G4859" s="6">
        <f>SUMIFS(Table1[Profit (Month)],Table1[Category],Table1[[#This Row],[Category]],Table1[Supplier],Table1[[#This Row],[Supplier]],Table1[Brand],Table1[[#This Row],[Brand]],Table1[Year],Table1[[#This Row],[Year]],Table1[Month],"&lt;="&amp;Table1[[#This Row],[Profit (Month)]])</f>
        <v>152449</v>
      </c>
    </row>
    <row r="4860" spans="1:7" x14ac:dyDescent="0.35">
      <c r="A4860" t="s">
        <v>17</v>
      </c>
      <c r="B4860" t="s">
        <v>15</v>
      </c>
      <c r="C4860" t="s">
        <v>10</v>
      </c>
      <c r="D4860">
        <v>2023</v>
      </c>
      <c r="E4860">
        <v>11</v>
      </c>
      <c r="F4860" s="1">
        <v>13932</v>
      </c>
      <c r="G4860" s="6">
        <f>SUMIFS(Table1[Profit (Month)],Table1[Category],Table1[[#This Row],[Category]],Table1[Supplier],Table1[[#This Row],[Supplier]],Table1[Brand],Table1[[#This Row],[Brand]],Table1[Year],Table1[[#This Row],[Year]],Table1[Month],"&lt;="&amp;Table1[[#This Row],[Profit (Month)]])</f>
        <v>152058</v>
      </c>
    </row>
    <row r="4861" spans="1:7" x14ac:dyDescent="0.35">
      <c r="A4861" t="s">
        <v>17</v>
      </c>
      <c r="B4861" t="s">
        <v>15</v>
      </c>
      <c r="C4861" t="s">
        <v>10</v>
      </c>
      <c r="D4861">
        <v>2023</v>
      </c>
      <c r="E4861">
        <v>12</v>
      </c>
      <c r="F4861" s="1">
        <v>14658</v>
      </c>
      <c r="G4861" s="6">
        <f>SUMIFS(Table1[Profit (Month)],Table1[Category],Table1[[#This Row],[Category]],Table1[Supplier],Table1[[#This Row],[Supplier]],Table1[Brand],Table1[[#This Row],[Brand]],Table1[Year],Table1[[#This Row],[Year]],Table1[Month],"&lt;="&amp;Table1[[#This Row],[Profit (Month)]])</f>
        <v>148692</v>
      </c>
    </row>
    <row r="4862" spans="1:7" x14ac:dyDescent="0.35">
      <c r="A4862" t="s">
        <v>17</v>
      </c>
      <c r="B4862" t="s">
        <v>15</v>
      </c>
      <c r="C4862" t="s">
        <v>10</v>
      </c>
      <c r="D4862">
        <v>2024</v>
      </c>
      <c r="E4862">
        <v>1</v>
      </c>
      <c r="F4862" s="1">
        <v>13447</v>
      </c>
      <c r="G4862" s="6">
        <f>SUMIFS(Table1[Profit (Month)],Table1[Category],Table1[[#This Row],[Category]],Table1[Supplier],Table1[[#This Row],[Supplier]],Table1[Brand],Table1[[#This Row],[Brand]],Table1[Year],Table1[[#This Row],[Year]],Table1[Month],"&lt;="&amp;Table1[[#This Row],[Profit (Month)]])</f>
        <v>148657</v>
      </c>
    </row>
    <row r="4863" spans="1:7" x14ac:dyDescent="0.35">
      <c r="A4863" t="s">
        <v>17</v>
      </c>
      <c r="B4863" t="s">
        <v>15</v>
      </c>
      <c r="C4863" t="s">
        <v>10</v>
      </c>
      <c r="D4863">
        <v>2024</v>
      </c>
      <c r="E4863">
        <v>2</v>
      </c>
      <c r="F4863" s="1">
        <v>11252</v>
      </c>
      <c r="G4863" s="6">
        <f>SUMIFS(Table1[Profit (Month)],Table1[Category],Table1[[#This Row],[Category]],Table1[Supplier],Table1[[#This Row],[Supplier]],Table1[Brand],Table1[[#This Row],[Brand]],Table1[Year],Table1[[#This Row],[Year]],Table1[Month],"&lt;="&amp;Table1[[#This Row],[Profit (Month)]])</f>
        <v>143613</v>
      </c>
    </row>
    <row r="4864" spans="1:7" x14ac:dyDescent="0.35">
      <c r="A4864" t="s">
        <v>17</v>
      </c>
      <c r="B4864" t="s">
        <v>15</v>
      </c>
      <c r="C4864" t="s">
        <v>10</v>
      </c>
      <c r="D4864">
        <v>2024</v>
      </c>
      <c r="E4864">
        <v>3</v>
      </c>
      <c r="F4864" s="1">
        <v>14962</v>
      </c>
      <c r="G4864" s="6">
        <f>SUMIFS(Table1[Profit (Month)],Table1[Category],Table1[[#This Row],[Category]],Table1[Supplier],Table1[[#This Row],[Supplier]],Table1[Brand],Table1[[#This Row],[Brand]],Table1[Year],Table1[[#This Row],[Year]],Table1[Month],"&lt;="&amp;Table1[[#This Row],[Profit (Month)]])</f>
        <v>150285</v>
      </c>
    </row>
    <row r="4865" spans="1:7" x14ac:dyDescent="0.35">
      <c r="A4865" t="s">
        <v>17</v>
      </c>
      <c r="B4865" t="s">
        <v>15</v>
      </c>
      <c r="C4865" t="s">
        <v>10</v>
      </c>
      <c r="D4865">
        <v>2024</v>
      </c>
      <c r="E4865">
        <v>4</v>
      </c>
      <c r="F4865" s="1">
        <v>10480</v>
      </c>
      <c r="G4865" s="6">
        <f>SUMIFS(Table1[Profit (Month)],Table1[Category],Table1[[#This Row],[Category]],Table1[Supplier],Table1[[#This Row],[Supplier]],Table1[Brand],Table1[[#This Row],[Brand]],Table1[Year],Table1[[#This Row],[Year]],Table1[Month],"&lt;="&amp;Table1[[#This Row],[Profit (Month)]])</f>
        <v>151290</v>
      </c>
    </row>
    <row r="4866" spans="1:7" x14ac:dyDescent="0.35">
      <c r="A4866" t="s">
        <v>17</v>
      </c>
      <c r="B4866" t="s">
        <v>15</v>
      </c>
      <c r="C4866" t="s">
        <v>10</v>
      </c>
      <c r="D4866">
        <v>2024</v>
      </c>
      <c r="E4866">
        <v>5</v>
      </c>
      <c r="F4866" s="1">
        <v>10068</v>
      </c>
      <c r="G4866" s="6">
        <f>SUMIFS(Table1[Profit (Month)],Table1[Category],Table1[[#This Row],[Category]],Table1[Supplier],Table1[[#This Row],[Supplier]],Table1[Brand],Table1[[#This Row],[Brand]],Table1[Year],Table1[[#This Row],[Year]],Table1[Month],"&lt;="&amp;Table1[[#This Row],[Profit (Month)]])</f>
        <v>147850</v>
      </c>
    </row>
    <row r="4867" spans="1:7" x14ac:dyDescent="0.35">
      <c r="A4867" t="s">
        <v>17</v>
      </c>
      <c r="B4867" t="s">
        <v>15</v>
      </c>
      <c r="C4867" t="s">
        <v>10</v>
      </c>
      <c r="D4867">
        <v>2024</v>
      </c>
      <c r="E4867">
        <v>6</v>
      </c>
      <c r="F4867" s="1">
        <v>10672</v>
      </c>
      <c r="G4867" s="6">
        <f>SUMIFS(Table1[Profit (Month)],Table1[Category],Table1[[#This Row],[Category]],Table1[Supplier],Table1[[#This Row],[Supplier]],Table1[Brand],Table1[[#This Row],[Brand]],Table1[Year],Table1[[#This Row],[Year]],Table1[Month],"&lt;="&amp;Table1[[#This Row],[Profit (Month)]])</f>
        <v>151648</v>
      </c>
    </row>
    <row r="4868" spans="1:7" x14ac:dyDescent="0.35">
      <c r="A4868" t="s">
        <v>17</v>
      </c>
      <c r="B4868" t="s">
        <v>15</v>
      </c>
      <c r="C4868" t="s">
        <v>10</v>
      </c>
      <c r="D4868">
        <v>2024</v>
      </c>
      <c r="E4868">
        <v>7</v>
      </c>
      <c r="F4868" s="1">
        <v>10774</v>
      </c>
      <c r="G4868" s="6">
        <f>SUMIFS(Table1[Profit (Month)],Table1[Category],Table1[[#This Row],[Category]],Table1[Supplier],Table1[[#This Row],[Supplier]],Table1[Brand],Table1[[#This Row],[Brand]],Table1[Year],Table1[[#This Row],[Year]],Table1[Month],"&lt;="&amp;Table1[[#This Row],[Profit (Month)]])</f>
        <v>146007</v>
      </c>
    </row>
    <row r="4869" spans="1:7" x14ac:dyDescent="0.35">
      <c r="A4869" t="s">
        <v>17</v>
      </c>
      <c r="B4869" t="s">
        <v>15</v>
      </c>
      <c r="C4869" t="s">
        <v>10</v>
      </c>
      <c r="D4869">
        <v>2024</v>
      </c>
      <c r="E4869">
        <v>8</v>
      </c>
      <c r="F4869" s="1">
        <v>12472</v>
      </c>
      <c r="G4869" s="6">
        <f>SUMIFS(Table1[Profit (Month)],Table1[Category],Table1[[#This Row],[Category]],Table1[Supplier],Table1[[#This Row],[Supplier]],Table1[Brand],Table1[[#This Row],[Brand]],Table1[Year],Table1[[#This Row],[Year]],Table1[Month],"&lt;="&amp;Table1[[#This Row],[Profit (Month)]])</f>
        <v>151038</v>
      </c>
    </row>
    <row r="4870" spans="1:7" x14ac:dyDescent="0.35">
      <c r="A4870" t="s">
        <v>17</v>
      </c>
      <c r="B4870" t="s">
        <v>15</v>
      </c>
      <c r="C4870" t="s">
        <v>10</v>
      </c>
      <c r="D4870">
        <v>2024</v>
      </c>
      <c r="E4870">
        <v>9</v>
      </c>
      <c r="F4870" s="1">
        <v>10979</v>
      </c>
      <c r="G4870" s="6">
        <f>SUMIFS(Table1[Profit (Month)],Table1[Category],Table1[[#This Row],[Category]],Table1[Supplier],Table1[[#This Row],[Supplier]],Table1[Brand],Table1[[#This Row],[Brand]],Table1[Year],Table1[[#This Row],[Year]],Table1[Month],"&lt;="&amp;Table1[[#This Row],[Profit (Month)]])</f>
        <v>146282</v>
      </c>
    </row>
    <row r="4871" spans="1:7" x14ac:dyDescent="0.35">
      <c r="A4871" t="s">
        <v>17</v>
      </c>
      <c r="B4871" t="s">
        <v>15</v>
      </c>
      <c r="C4871" t="s">
        <v>10</v>
      </c>
      <c r="D4871">
        <v>2024</v>
      </c>
      <c r="E4871">
        <v>10</v>
      </c>
      <c r="F4871" s="1">
        <v>13152</v>
      </c>
      <c r="G4871" s="6">
        <f>SUMIFS(Table1[Profit (Month)],Table1[Category],Table1[[#This Row],[Category]],Table1[Supplier],Table1[[#This Row],[Supplier]],Table1[Brand],Table1[[#This Row],[Brand]],Table1[Year],Table1[[#This Row],[Year]],Table1[Month],"&lt;="&amp;Table1[[#This Row],[Profit (Month)]])</f>
        <v>148527</v>
      </c>
    </row>
    <row r="4872" spans="1:7" x14ac:dyDescent="0.35">
      <c r="A4872" t="s">
        <v>17</v>
      </c>
      <c r="B4872" t="s">
        <v>15</v>
      </c>
      <c r="C4872" t="s">
        <v>10</v>
      </c>
      <c r="D4872">
        <v>2024</v>
      </c>
      <c r="E4872">
        <v>11</v>
      </c>
      <c r="F4872" s="1">
        <v>10803</v>
      </c>
      <c r="G4872" s="6">
        <f>SUMIFS(Table1[Profit (Month)],Table1[Category],Table1[[#This Row],[Category]],Table1[Supplier],Table1[[#This Row],[Supplier]],Table1[Brand],Table1[[#This Row],[Brand]],Table1[Year],Table1[[#This Row],[Year]],Table1[Month],"&lt;="&amp;Table1[[#This Row],[Profit (Month)]])</f>
        <v>149136</v>
      </c>
    </row>
    <row r="4873" spans="1:7" x14ac:dyDescent="0.35">
      <c r="A4873" t="s">
        <v>17</v>
      </c>
      <c r="B4873" t="s">
        <v>15</v>
      </c>
      <c r="C4873" t="s">
        <v>10</v>
      </c>
      <c r="D4873">
        <v>2024</v>
      </c>
      <c r="E4873">
        <v>12</v>
      </c>
      <c r="F4873" s="1">
        <v>14676</v>
      </c>
      <c r="G4873" s="6">
        <f>SUMIFS(Table1[Profit (Month)],Table1[Category],Table1[[#This Row],[Category]],Table1[Supplier],Table1[[#This Row],[Supplier]],Table1[Brand],Table1[[#This Row],[Brand]],Table1[Year],Table1[[#This Row],[Year]],Table1[Month],"&lt;="&amp;Table1[[#This Row],[Profit (Month)]])</f>
        <v>142276</v>
      </c>
    </row>
    <row r="4874" spans="1:7" x14ac:dyDescent="0.35">
      <c r="A4874" t="s">
        <v>17</v>
      </c>
      <c r="B4874" t="s">
        <v>15</v>
      </c>
      <c r="C4874" t="s">
        <v>11</v>
      </c>
      <c r="D4874">
        <v>2018</v>
      </c>
      <c r="E4874">
        <v>1</v>
      </c>
      <c r="F4874" s="1">
        <v>13847</v>
      </c>
      <c r="G4874" s="6">
        <f>SUMIFS(Table1[Profit (Month)],Table1[Category],Table1[[#This Row],[Category]],Table1[Supplier],Table1[[#This Row],[Supplier]],Table1[Brand],Table1[[#This Row],[Brand]],Table1[Year],Table1[[#This Row],[Year]],Table1[Month],"&lt;="&amp;Table1[[#This Row],[Profit (Month)]])</f>
        <v>148386</v>
      </c>
    </row>
    <row r="4875" spans="1:7" x14ac:dyDescent="0.35">
      <c r="A4875" t="s">
        <v>17</v>
      </c>
      <c r="B4875" t="s">
        <v>15</v>
      </c>
      <c r="C4875" t="s">
        <v>11</v>
      </c>
      <c r="D4875">
        <v>2018</v>
      </c>
      <c r="E4875">
        <v>2</v>
      </c>
      <c r="F4875" s="1">
        <v>12966</v>
      </c>
      <c r="G4875" s="6">
        <f>SUMIFS(Table1[Profit (Month)],Table1[Category],Table1[[#This Row],[Category]],Table1[Supplier],Table1[[#This Row],[Supplier]],Table1[Brand],Table1[[#This Row],[Brand]],Table1[Year],Table1[[#This Row],[Year]],Table1[Month],"&lt;="&amp;Table1[[#This Row],[Profit (Month)]])</f>
        <v>144469</v>
      </c>
    </row>
    <row r="4876" spans="1:7" x14ac:dyDescent="0.35">
      <c r="A4876" t="s">
        <v>17</v>
      </c>
      <c r="B4876" t="s">
        <v>15</v>
      </c>
      <c r="C4876" t="s">
        <v>11</v>
      </c>
      <c r="D4876">
        <v>2018</v>
      </c>
      <c r="E4876">
        <v>3</v>
      </c>
      <c r="F4876" s="1">
        <v>13287</v>
      </c>
      <c r="G4876" s="6">
        <f>SUMIFS(Table1[Profit (Month)],Table1[Category],Table1[[#This Row],[Category]],Table1[Supplier],Table1[[#This Row],[Supplier]],Table1[Brand],Table1[[#This Row],[Brand]],Table1[Year],Table1[[#This Row],[Year]],Table1[Month],"&lt;="&amp;Table1[[#This Row],[Profit (Month)]])</f>
        <v>151673</v>
      </c>
    </row>
    <row r="4877" spans="1:7" x14ac:dyDescent="0.35">
      <c r="A4877" t="s">
        <v>17</v>
      </c>
      <c r="B4877" t="s">
        <v>15</v>
      </c>
      <c r="C4877" t="s">
        <v>11</v>
      </c>
      <c r="D4877">
        <v>2018</v>
      </c>
      <c r="E4877">
        <v>4</v>
      </c>
      <c r="F4877" s="1">
        <v>10628</v>
      </c>
      <c r="G4877" s="6">
        <f>SUMIFS(Table1[Profit (Month)],Table1[Category],Table1[[#This Row],[Category]],Table1[Supplier],Table1[[#This Row],[Supplier]],Table1[Brand],Table1[[#This Row],[Brand]],Table1[Year],Table1[[#This Row],[Year]],Table1[Month],"&lt;="&amp;Table1[[#This Row],[Profit (Month)]])</f>
        <v>141727</v>
      </c>
    </row>
    <row r="4878" spans="1:7" x14ac:dyDescent="0.35">
      <c r="A4878" t="s">
        <v>17</v>
      </c>
      <c r="B4878" t="s">
        <v>15</v>
      </c>
      <c r="C4878" t="s">
        <v>11</v>
      </c>
      <c r="D4878">
        <v>2018</v>
      </c>
      <c r="E4878">
        <v>5</v>
      </c>
      <c r="F4878" s="1">
        <v>14652</v>
      </c>
      <c r="G4878" s="6">
        <f>SUMIFS(Table1[Profit (Month)],Table1[Category],Table1[[#This Row],[Category]],Table1[Supplier],Table1[[#This Row],[Supplier]],Table1[Brand],Table1[[#This Row],[Brand]],Table1[Year],Table1[[#This Row],[Year]],Table1[Month],"&lt;="&amp;Table1[[#This Row],[Profit (Month)]])</f>
        <v>137411</v>
      </c>
    </row>
    <row r="4879" spans="1:7" x14ac:dyDescent="0.35">
      <c r="A4879" t="s">
        <v>17</v>
      </c>
      <c r="B4879" t="s">
        <v>15</v>
      </c>
      <c r="C4879" t="s">
        <v>11</v>
      </c>
      <c r="D4879">
        <v>2018</v>
      </c>
      <c r="E4879">
        <v>6</v>
      </c>
      <c r="F4879" s="1">
        <v>11872</v>
      </c>
      <c r="G4879" s="6">
        <f>SUMIFS(Table1[Profit (Month)],Table1[Category],Table1[[#This Row],[Category]],Table1[Supplier],Table1[[#This Row],[Supplier]],Table1[Brand],Table1[[#This Row],[Brand]],Table1[Year],Table1[[#This Row],[Year]],Table1[Month],"&lt;="&amp;Table1[[#This Row],[Profit (Month)]])</f>
        <v>144533</v>
      </c>
    </row>
    <row r="4880" spans="1:7" x14ac:dyDescent="0.35">
      <c r="A4880" t="s">
        <v>17</v>
      </c>
      <c r="B4880" t="s">
        <v>15</v>
      </c>
      <c r="C4880" t="s">
        <v>11</v>
      </c>
      <c r="D4880">
        <v>2018</v>
      </c>
      <c r="E4880">
        <v>7</v>
      </c>
      <c r="F4880" s="1">
        <v>12349</v>
      </c>
      <c r="G4880" s="6">
        <f>SUMIFS(Table1[Profit (Month)],Table1[Category],Table1[[#This Row],[Category]],Table1[Supplier],Table1[[#This Row],[Supplier]],Table1[Brand],Table1[[#This Row],[Brand]],Table1[Year],Table1[[#This Row],[Year]],Table1[Month],"&lt;="&amp;Table1[[#This Row],[Profit (Month)]])</f>
        <v>144533</v>
      </c>
    </row>
    <row r="4881" spans="1:7" x14ac:dyDescent="0.35">
      <c r="A4881" t="s">
        <v>17</v>
      </c>
      <c r="B4881" t="s">
        <v>15</v>
      </c>
      <c r="C4881" t="s">
        <v>11</v>
      </c>
      <c r="D4881">
        <v>2018</v>
      </c>
      <c r="E4881">
        <v>8</v>
      </c>
      <c r="F4881" s="1">
        <v>11483</v>
      </c>
      <c r="G4881" s="6">
        <f>SUMIFS(Table1[Profit (Month)],Table1[Category],Table1[[#This Row],[Category]],Table1[Supplier],Table1[[#This Row],[Supplier]],Table1[Brand],Table1[[#This Row],[Brand]],Table1[Year],Table1[[#This Row],[Year]],Table1[Month],"&lt;="&amp;Table1[[#This Row],[Profit (Month)]])</f>
        <v>140258</v>
      </c>
    </row>
    <row r="4882" spans="1:7" x14ac:dyDescent="0.35">
      <c r="A4882" t="s">
        <v>17</v>
      </c>
      <c r="B4882" t="s">
        <v>15</v>
      </c>
      <c r="C4882" t="s">
        <v>11</v>
      </c>
      <c r="D4882">
        <v>2018</v>
      </c>
      <c r="E4882">
        <v>9</v>
      </c>
      <c r="F4882" s="1">
        <v>14716</v>
      </c>
      <c r="G4882" s="6">
        <f>SUMIFS(Table1[Profit (Month)],Table1[Category],Table1[[#This Row],[Category]],Table1[Supplier],Table1[[#This Row],[Supplier]],Table1[Brand],Table1[[#This Row],[Brand]],Table1[Year],Table1[[#This Row],[Year]],Table1[Month],"&lt;="&amp;Table1[[#This Row],[Profit (Month)]])</f>
        <v>157773</v>
      </c>
    </row>
    <row r="4883" spans="1:7" x14ac:dyDescent="0.35">
      <c r="A4883" t="s">
        <v>17</v>
      </c>
      <c r="B4883" t="s">
        <v>15</v>
      </c>
      <c r="C4883" t="s">
        <v>11</v>
      </c>
      <c r="D4883">
        <v>2018</v>
      </c>
      <c r="E4883">
        <v>10</v>
      </c>
      <c r="F4883" s="1">
        <v>11880</v>
      </c>
      <c r="G4883" s="6">
        <f>SUMIFS(Table1[Profit (Month)],Table1[Category],Table1[[#This Row],[Category]],Table1[Supplier],Table1[[#This Row],[Supplier]],Table1[Brand],Table1[[#This Row],[Brand]],Table1[Year],Table1[[#This Row],[Year]],Table1[Month],"&lt;="&amp;Table1[[#This Row],[Profit (Month)]])</f>
        <v>154230</v>
      </c>
    </row>
    <row r="4884" spans="1:7" x14ac:dyDescent="0.35">
      <c r="A4884" t="s">
        <v>17</v>
      </c>
      <c r="B4884" t="s">
        <v>15</v>
      </c>
      <c r="C4884" t="s">
        <v>11</v>
      </c>
      <c r="D4884">
        <v>2018</v>
      </c>
      <c r="E4884">
        <v>11</v>
      </c>
      <c r="F4884" s="1">
        <v>12180</v>
      </c>
      <c r="G4884" s="6">
        <f>SUMIFS(Table1[Profit (Month)],Table1[Category],Table1[[#This Row],[Category]],Table1[Supplier],Table1[[#This Row],[Supplier]],Table1[Brand],Table1[[#This Row],[Brand]],Table1[Year],Table1[[#This Row],[Year]],Table1[Month],"&lt;="&amp;Table1[[#This Row],[Profit (Month)]])</f>
        <v>157075</v>
      </c>
    </row>
    <row r="4885" spans="1:7" x14ac:dyDescent="0.35">
      <c r="A4885" t="s">
        <v>17</v>
      </c>
      <c r="B4885" t="s">
        <v>15</v>
      </c>
      <c r="C4885" t="s">
        <v>11</v>
      </c>
      <c r="D4885">
        <v>2018</v>
      </c>
      <c r="E4885">
        <v>12</v>
      </c>
      <c r="F4885" s="1">
        <v>14080</v>
      </c>
      <c r="G4885" s="6">
        <f>SUMIFS(Table1[Profit (Month)],Table1[Category],Table1[[#This Row],[Category]],Table1[Supplier],Table1[[#This Row],[Supplier]],Table1[Brand],Table1[[#This Row],[Brand]],Table1[Year],Table1[[#This Row],[Year]],Table1[Month],"&lt;="&amp;Table1[[#This Row],[Profit (Month)]])</f>
        <v>141040</v>
      </c>
    </row>
    <row r="4886" spans="1:7" x14ac:dyDescent="0.35">
      <c r="A4886" t="s">
        <v>17</v>
      </c>
      <c r="B4886" t="s">
        <v>15</v>
      </c>
      <c r="C4886" t="s">
        <v>11</v>
      </c>
      <c r="D4886">
        <v>2019</v>
      </c>
      <c r="E4886">
        <v>1</v>
      </c>
      <c r="F4886" s="1">
        <v>10052</v>
      </c>
      <c r="G4886" s="6">
        <f>SUMIFS(Table1[Profit (Month)],Table1[Category],Table1[[#This Row],[Category]],Table1[Supplier],Table1[[#This Row],[Supplier]],Table1[Brand],Table1[[#This Row],[Brand]],Table1[Year],Table1[[#This Row],[Year]],Table1[Month],"&lt;="&amp;Table1[[#This Row],[Profit (Month)]])</f>
        <v>152401</v>
      </c>
    </row>
    <row r="4887" spans="1:7" x14ac:dyDescent="0.35">
      <c r="A4887" t="s">
        <v>17</v>
      </c>
      <c r="B4887" t="s">
        <v>15</v>
      </c>
      <c r="C4887" t="s">
        <v>11</v>
      </c>
      <c r="D4887">
        <v>2019</v>
      </c>
      <c r="E4887">
        <v>2</v>
      </c>
      <c r="F4887" s="1">
        <v>13209</v>
      </c>
      <c r="G4887" s="6">
        <f>SUMIFS(Table1[Profit (Month)],Table1[Category],Table1[[#This Row],[Category]],Table1[Supplier],Table1[[#This Row],[Supplier]],Table1[Brand],Table1[[#This Row],[Brand]],Table1[Year],Table1[[#This Row],[Year]],Table1[Month],"&lt;="&amp;Table1[[#This Row],[Profit (Month)]])</f>
        <v>156095</v>
      </c>
    </row>
    <row r="4888" spans="1:7" x14ac:dyDescent="0.35">
      <c r="A4888" t="s">
        <v>17</v>
      </c>
      <c r="B4888" t="s">
        <v>15</v>
      </c>
      <c r="C4888" t="s">
        <v>11</v>
      </c>
      <c r="D4888">
        <v>2019</v>
      </c>
      <c r="E4888">
        <v>3</v>
      </c>
      <c r="F4888" s="1">
        <v>10073</v>
      </c>
      <c r="G4888" s="6">
        <f>SUMIFS(Table1[Profit (Month)],Table1[Category],Table1[[#This Row],[Category]],Table1[Supplier],Table1[[#This Row],[Supplier]],Table1[Brand],Table1[[#This Row],[Brand]],Table1[Year],Table1[[#This Row],[Year]],Table1[Month],"&lt;="&amp;Table1[[#This Row],[Profit (Month)]])</f>
        <v>146808</v>
      </c>
    </row>
    <row r="4889" spans="1:7" x14ac:dyDescent="0.35">
      <c r="A4889" t="s">
        <v>17</v>
      </c>
      <c r="B4889" t="s">
        <v>15</v>
      </c>
      <c r="C4889" t="s">
        <v>11</v>
      </c>
      <c r="D4889">
        <v>2019</v>
      </c>
      <c r="E4889">
        <v>4</v>
      </c>
      <c r="F4889" s="1">
        <v>11228</v>
      </c>
      <c r="G4889" s="6">
        <f>SUMIFS(Table1[Profit (Month)],Table1[Category],Table1[[#This Row],[Category]],Table1[Supplier],Table1[[#This Row],[Supplier]],Table1[Brand],Table1[[#This Row],[Brand]],Table1[Year],Table1[[#This Row],[Year]],Table1[Month],"&lt;="&amp;Table1[[#This Row],[Profit (Month)]])</f>
        <v>148059</v>
      </c>
    </row>
    <row r="4890" spans="1:7" x14ac:dyDescent="0.35">
      <c r="A4890" t="s">
        <v>17</v>
      </c>
      <c r="B4890" t="s">
        <v>15</v>
      </c>
      <c r="C4890" t="s">
        <v>11</v>
      </c>
      <c r="D4890">
        <v>2019</v>
      </c>
      <c r="E4890">
        <v>5</v>
      </c>
      <c r="F4890" s="1">
        <v>14334</v>
      </c>
      <c r="G4890" s="6">
        <f>SUMIFS(Table1[Profit (Month)],Table1[Category],Table1[[#This Row],[Category]],Table1[Supplier],Table1[[#This Row],[Supplier]],Table1[Brand],Table1[[#This Row],[Brand]],Table1[Year],Table1[[#This Row],[Year]],Table1[Month],"&lt;="&amp;Table1[[#This Row],[Profit (Month)]])</f>
        <v>153612</v>
      </c>
    </row>
    <row r="4891" spans="1:7" x14ac:dyDescent="0.35">
      <c r="A4891" t="s">
        <v>17</v>
      </c>
      <c r="B4891" t="s">
        <v>15</v>
      </c>
      <c r="C4891" t="s">
        <v>11</v>
      </c>
      <c r="D4891">
        <v>2019</v>
      </c>
      <c r="E4891">
        <v>6</v>
      </c>
      <c r="F4891" s="1">
        <v>10606</v>
      </c>
      <c r="G4891" s="6">
        <f>SUMIFS(Table1[Profit (Month)],Table1[Category],Table1[[#This Row],[Category]],Table1[Supplier],Table1[[#This Row],[Supplier]],Table1[Brand],Table1[[#This Row],[Brand]],Table1[Year],Table1[[#This Row],[Year]],Table1[Month],"&lt;="&amp;Table1[[#This Row],[Profit (Month)]])</f>
        <v>149028</v>
      </c>
    </row>
    <row r="4892" spans="1:7" x14ac:dyDescent="0.35">
      <c r="A4892" t="s">
        <v>17</v>
      </c>
      <c r="B4892" t="s">
        <v>15</v>
      </c>
      <c r="C4892" t="s">
        <v>11</v>
      </c>
      <c r="D4892">
        <v>2019</v>
      </c>
      <c r="E4892">
        <v>7</v>
      </c>
      <c r="F4892" s="1">
        <v>12408</v>
      </c>
      <c r="G4892" s="6">
        <f>SUMIFS(Table1[Profit (Month)],Table1[Category],Table1[[#This Row],[Category]],Table1[Supplier],Table1[[#This Row],[Supplier]],Table1[Brand],Table1[[#This Row],[Brand]],Table1[Year],Table1[[#This Row],[Year]],Table1[Month],"&lt;="&amp;Table1[[#This Row],[Profit (Month)]])</f>
        <v>157211</v>
      </c>
    </row>
    <row r="4893" spans="1:7" x14ac:dyDescent="0.35">
      <c r="A4893" t="s">
        <v>17</v>
      </c>
      <c r="B4893" t="s">
        <v>15</v>
      </c>
      <c r="C4893" t="s">
        <v>11</v>
      </c>
      <c r="D4893">
        <v>2019</v>
      </c>
      <c r="E4893">
        <v>8</v>
      </c>
      <c r="F4893" s="1">
        <v>11109</v>
      </c>
      <c r="G4893" s="6">
        <f>SUMIFS(Table1[Profit (Month)],Table1[Category],Table1[[#This Row],[Category]],Table1[Supplier],Table1[[#This Row],[Supplier]],Table1[Brand],Table1[[#This Row],[Brand]],Table1[Year],Table1[[#This Row],[Year]],Table1[Month],"&lt;="&amp;Table1[[#This Row],[Profit (Month)]])</f>
        <v>144811</v>
      </c>
    </row>
    <row r="4894" spans="1:7" x14ac:dyDescent="0.35">
      <c r="A4894" t="s">
        <v>17</v>
      </c>
      <c r="B4894" t="s">
        <v>15</v>
      </c>
      <c r="C4894" t="s">
        <v>11</v>
      </c>
      <c r="D4894">
        <v>2019</v>
      </c>
      <c r="E4894">
        <v>9</v>
      </c>
      <c r="F4894" s="1">
        <v>13513</v>
      </c>
      <c r="G4894" s="6">
        <f>SUMIFS(Table1[Profit (Month)],Table1[Category],Table1[[#This Row],[Category]],Table1[Supplier],Table1[[#This Row],[Supplier]],Table1[Brand],Table1[[#This Row],[Brand]],Table1[Year],Table1[[#This Row],[Year]],Table1[Month],"&lt;="&amp;Table1[[#This Row],[Profit (Month)]])</f>
        <v>156089</v>
      </c>
    </row>
    <row r="4895" spans="1:7" x14ac:dyDescent="0.35">
      <c r="A4895" t="s">
        <v>17</v>
      </c>
      <c r="B4895" t="s">
        <v>15</v>
      </c>
      <c r="C4895" t="s">
        <v>11</v>
      </c>
      <c r="D4895">
        <v>2019</v>
      </c>
      <c r="E4895">
        <v>10</v>
      </c>
      <c r="F4895" s="1">
        <v>14807</v>
      </c>
      <c r="G4895" s="6">
        <f>SUMIFS(Table1[Profit (Month)],Table1[Category],Table1[[#This Row],[Category]],Table1[Supplier],Table1[[#This Row],[Supplier]],Table1[Brand],Table1[[#This Row],[Brand]],Table1[Year],Table1[[#This Row],[Year]],Table1[Month],"&lt;="&amp;Table1[[#This Row],[Profit (Month)]])</f>
        <v>146359</v>
      </c>
    </row>
    <row r="4896" spans="1:7" x14ac:dyDescent="0.35">
      <c r="A4896" t="s">
        <v>17</v>
      </c>
      <c r="B4896" t="s">
        <v>15</v>
      </c>
      <c r="C4896" t="s">
        <v>11</v>
      </c>
      <c r="D4896">
        <v>2019</v>
      </c>
      <c r="E4896">
        <v>11</v>
      </c>
      <c r="F4896" s="1">
        <v>11268</v>
      </c>
      <c r="G4896" s="6">
        <f>SUMIFS(Table1[Profit (Month)],Table1[Category],Table1[[#This Row],[Category]],Table1[Supplier],Table1[[#This Row],[Supplier]],Table1[Brand],Table1[[#This Row],[Brand]],Table1[Year],Table1[[#This Row],[Year]],Table1[Month],"&lt;="&amp;Table1[[#This Row],[Profit (Month)]])</f>
        <v>157997</v>
      </c>
    </row>
    <row r="4897" spans="1:7" x14ac:dyDescent="0.35">
      <c r="A4897" t="s">
        <v>17</v>
      </c>
      <c r="B4897" t="s">
        <v>15</v>
      </c>
      <c r="C4897" t="s">
        <v>11</v>
      </c>
      <c r="D4897">
        <v>2019</v>
      </c>
      <c r="E4897">
        <v>12</v>
      </c>
      <c r="F4897" s="1">
        <v>13367</v>
      </c>
      <c r="G4897" s="6">
        <f>SUMIFS(Table1[Profit (Month)],Table1[Category],Table1[[#This Row],[Category]],Table1[Supplier],Table1[[#This Row],[Supplier]],Table1[Brand],Table1[[#This Row],[Brand]],Table1[Year],Table1[[#This Row],[Year]],Table1[Month],"&lt;="&amp;Table1[[#This Row],[Profit (Month)]])</f>
        <v>136886</v>
      </c>
    </row>
    <row r="4898" spans="1:7" x14ac:dyDescent="0.35">
      <c r="A4898" t="s">
        <v>17</v>
      </c>
      <c r="B4898" t="s">
        <v>15</v>
      </c>
      <c r="C4898" t="s">
        <v>11</v>
      </c>
      <c r="D4898">
        <v>2020</v>
      </c>
      <c r="E4898">
        <v>1</v>
      </c>
      <c r="F4898" s="1">
        <v>11520</v>
      </c>
      <c r="G4898" s="6">
        <f>SUMIFS(Table1[Profit (Month)],Table1[Category],Table1[[#This Row],[Category]],Table1[Supplier],Table1[[#This Row],[Supplier]],Table1[Brand],Table1[[#This Row],[Brand]],Table1[Year],Table1[[#This Row],[Year]],Table1[Month],"&lt;="&amp;Table1[[#This Row],[Profit (Month)]])</f>
        <v>142089</v>
      </c>
    </row>
    <row r="4899" spans="1:7" x14ac:dyDescent="0.35">
      <c r="A4899" t="s">
        <v>17</v>
      </c>
      <c r="B4899" t="s">
        <v>15</v>
      </c>
      <c r="C4899" t="s">
        <v>11</v>
      </c>
      <c r="D4899">
        <v>2020</v>
      </c>
      <c r="E4899">
        <v>2</v>
      </c>
      <c r="F4899" s="1">
        <v>11393</v>
      </c>
      <c r="G4899" s="6">
        <f>SUMIFS(Table1[Profit (Month)],Table1[Category],Table1[[#This Row],[Category]],Table1[Supplier],Table1[[#This Row],[Supplier]],Table1[Brand],Table1[[#This Row],[Brand]],Table1[Year],Table1[[#This Row],[Year]],Table1[Month],"&lt;="&amp;Table1[[#This Row],[Profit (Month)]])</f>
        <v>144127</v>
      </c>
    </row>
    <row r="4900" spans="1:7" x14ac:dyDescent="0.35">
      <c r="A4900" t="s">
        <v>17</v>
      </c>
      <c r="B4900" t="s">
        <v>15</v>
      </c>
      <c r="C4900" t="s">
        <v>11</v>
      </c>
      <c r="D4900">
        <v>2020</v>
      </c>
      <c r="E4900">
        <v>3</v>
      </c>
      <c r="F4900" s="1">
        <v>13016</v>
      </c>
      <c r="G4900" s="6">
        <f>SUMIFS(Table1[Profit (Month)],Table1[Category],Table1[[#This Row],[Category]],Table1[Supplier],Table1[[#This Row],[Supplier]],Table1[Brand],Table1[[#This Row],[Brand]],Table1[Year],Table1[[#This Row],[Year]],Table1[Month],"&lt;="&amp;Table1[[#This Row],[Profit (Month)]])</f>
        <v>149032</v>
      </c>
    </row>
    <row r="4901" spans="1:7" x14ac:dyDescent="0.35">
      <c r="A4901" t="s">
        <v>17</v>
      </c>
      <c r="B4901" t="s">
        <v>15</v>
      </c>
      <c r="C4901" t="s">
        <v>11</v>
      </c>
      <c r="D4901">
        <v>2020</v>
      </c>
      <c r="E4901">
        <v>4</v>
      </c>
      <c r="F4901" s="1">
        <v>12231</v>
      </c>
      <c r="G4901" s="6">
        <f>SUMIFS(Table1[Profit (Month)],Table1[Category],Table1[[#This Row],[Category]],Table1[Supplier],Table1[[#This Row],[Supplier]],Table1[Brand],Table1[[#This Row],[Brand]],Table1[Year],Table1[[#This Row],[Year]],Table1[Month],"&lt;="&amp;Table1[[#This Row],[Profit (Month)]])</f>
        <v>143808</v>
      </c>
    </row>
    <row r="4902" spans="1:7" x14ac:dyDescent="0.35">
      <c r="A4902" t="s">
        <v>17</v>
      </c>
      <c r="B4902" t="s">
        <v>15</v>
      </c>
      <c r="C4902" t="s">
        <v>11</v>
      </c>
      <c r="D4902">
        <v>2020</v>
      </c>
      <c r="E4902">
        <v>5</v>
      </c>
      <c r="F4902" s="1">
        <v>11956</v>
      </c>
      <c r="G4902" s="6">
        <f>SUMIFS(Table1[Profit (Month)],Table1[Category],Table1[[#This Row],[Category]],Table1[Supplier],Table1[[#This Row],[Supplier]],Table1[Brand],Table1[[#This Row],[Brand]],Table1[Year],Table1[[#This Row],[Year]],Table1[Month],"&lt;="&amp;Table1[[#This Row],[Profit (Month)]])</f>
        <v>152443</v>
      </c>
    </row>
    <row r="4903" spans="1:7" x14ac:dyDescent="0.35">
      <c r="A4903" t="s">
        <v>17</v>
      </c>
      <c r="B4903" t="s">
        <v>15</v>
      </c>
      <c r="C4903" t="s">
        <v>11</v>
      </c>
      <c r="D4903">
        <v>2020</v>
      </c>
      <c r="E4903">
        <v>6</v>
      </c>
      <c r="F4903" s="1">
        <v>10465</v>
      </c>
      <c r="G4903" s="6">
        <f>SUMIFS(Table1[Profit (Month)],Table1[Category],Table1[[#This Row],[Category]],Table1[Supplier],Table1[[#This Row],[Supplier]],Table1[Brand],Table1[[#This Row],[Brand]],Table1[Year],Table1[[#This Row],[Year]],Table1[Month],"&lt;="&amp;Table1[[#This Row],[Profit (Month)]])</f>
        <v>134966</v>
      </c>
    </row>
    <row r="4904" spans="1:7" x14ac:dyDescent="0.35">
      <c r="A4904" t="s">
        <v>17</v>
      </c>
      <c r="B4904" t="s">
        <v>15</v>
      </c>
      <c r="C4904" t="s">
        <v>11</v>
      </c>
      <c r="D4904">
        <v>2020</v>
      </c>
      <c r="E4904">
        <v>7</v>
      </c>
      <c r="F4904" s="1">
        <v>10694</v>
      </c>
      <c r="G4904" s="6">
        <f>SUMIFS(Table1[Profit (Month)],Table1[Category],Table1[[#This Row],[Category]],Table1[Supplier],Table1[[#This Row],[Supplier]],Table1[Brand],Table1[[#This Row],[Brand]],Table1[Year],Table1[[#This Row],[Year]],Table1[Month],"&lt;="&amp;Table1[[#This Row],[Profit (Month)]])</f>
        <v>158156</v>
      </c>
    </row>
    <row r="4905" spans="1:7" x14ac:dyDescent="0.35">
      <c r="A4905" t="s">
        <v>17</v>
      </c>
      <c r="B4905" t="s">
        <v>15</v>
      </c>
      <c r="C4905" t="s">
        <v>11</v>
      </c>
      <c r="D4905">
        <v>2020</v>
      </c>
      <c r="E4905">
        <v>8</v>
      </c>
      <c r="F4905" s="1">
        <v>12960</v>
      </c>
      <c r="G4905" s="6">
        <f>SUMIFS(Table1[Profit (Month)],Table1[Category],Table1[[#This Row],[Category]],Table1[Supplier],Table1[[#This Row],[Supplier]],Table1[Brand],Table1[[#This Row],[Brand]],Table1[Year],Table1[[#This Row],[Year]],Table1[Month],"&lt;="&amp;Table1[[#This Row],[Profit (Month)]])</f>
        <v>153710</v>
      </c>
    </row>
    <row r="4906" spans="1:7" x14ac:dyDescent="0.35">
      <c r="A4906" t="s">
        <v>17</v>
      </c>
      <c r="B4906" t="s">
        <v>15</v>
      </c>
      <c r="C4906" t="s">
        <v>11</v>
      </c>
      <c r="D4906">
        <v>2020</v>
      </c>
      <c r="E4906">
        <v>9</v>
      </c>
      <c r="F4906" s="1">
        <v>13588</v>
      </c>
      <c r="G4906" s="6">
        <f>SUMIFS(Table1[Profit (Month)],Table1[Category],Table1[[#This Row],[Category]],Table1[Supplier],Table1[[#This Row],[Supplier]],Table1[Brand],Table1[[#This Row],[Brand]],Table1[Year],Table1[[#This Row],[Year]],Table1[Month],"&lt;="&amp;Table1[[#This Row],[Profit (Month)]])</f>
        <v>150402</v>
      </c>
    </row>
    <row r="4907" spans="1:7" x14ac:dyDescent="0.35">
      <c r="A4907" t="s">
        <v>17</v>
      </c>
      <c r="B4907" t="s">
        <v>15</v>
      </c>
      <c r="C4907" t="s">
        <v>11</v>
      </c>
      <c r="D4907">
        <v>2020</v>
      </c>
      <c r="E4907">
        <v>10</v>
      </c>
      <c r="F4907" s="1">
        <v>11222</v>
      </c>
      <c r="G4907" s="6">
        <f>SUMIFS(Table1[Profit (Month)],Table1[Category],Table1[[#This Row],[Category]],Table1[Supplier],Table1[[#This Row],[Supplier]],Table1[Brand],Table1[[#This Row],[Brand]],Table1[Year],Table1[[#This Row],[Year]],Table1[Month],"&lt;="&amp;Table1[[#This Row],[Profit (Month)]])</f>
        <v>153815</v>
      </c>
    </row>
    <row r="4908" spans="1:7" x14ac:dyDescent="0.35">
      <c r="A4908" t="s">
        <v>17</v>
      </c>
      <c r="B4908" t="s">
        <v>15</v>
      </c>
      <c r="C4908" t="s">
        <v>11</v>
      </c>
      <c r="D4908">
        <v>2020</v>
      </c>
      <c r="E4908">
        <v>11</v>
      </c>
      <c r="F4908" s="1">
        <v>13312</v>
      </c>
      <c r="G4908" s="6">
        <f>SUMIFS(Table1[Profit (Month)],Table1[Category],Table1[[#This Row],[Category]],Table1[Supplier],Table1[[#This Row],[Supplier]],Table1[Brand],Table1[[#This Row],[Brand]],Table1[Year],Table1[[#This Row],[Year]],Table1[Month],"&lt;="&amp;Table1[[#This Row],[Profit (Month)]])</f>
        <v>157763</v>
      </c>
    </row>
    <row r="4909" spans="1:7" x14ac:dyDescent="0.35">
      <c r="A4909" t="s">
        <v>17</v>
      </c>
      <c r="B4909" t="s">
        <v>15</v>
      </c>
      <c r="C4909" t="s">
        <v>11</v>
      </c>
      <c r="D4909">
        <v>2020</v>
      </c>
      <c r="E4909">
        <v>12</v>
      </c>
      <c r="F4909" s="1">
        <v>13075</v>
      </c>
      <c r="G4909" s="6">
        <f>SUMIFS(Table1[Profit (Month)],Table1[Category],Table1[[#This Row],[Category]],Table1[Supplier],Table1[[#This Row],[Supplier]],Table1[Brand],Table1[[#This Row],[Brand]],Table1[Year],Table1[[#This Row],[Year]],Table1[Month],"&lt;="&amp;Table1[[#This Row],[Profit (Month)]])</f>
        <v>147270</v>
      </c>
    </row>
    <row r="4910" spans="1:7" x14ac:dyDescent="0.35">
      <c r="A4910" t="s">
        <v>17</v>
      </c>
      <c r="B4910" t="s">
        <v>15</v>
      </c>
      <c r="C4910" t="s">
        <v>11</v>
      </c>
      <c r="D4910">
        <v>2021</v>
      </c>
      <c r="E4910">
        <v>1</v>
      </c>
      <c r="F4910" s="1">
        <v>12574</v>
      </c>
      <c r="G4910" s="6">
        <f>SUMIFS(Table1[Profit (Month)],Table1[Category],Table1[[#This Row],[Category]],Table1[Supplier],Table1[[#This Row],[Supplier]],Table1[Brand],Table1[[#This Row],[Brand]],Table1[Year],Table1[[#This Row],[Year]],Table1[Month],"&lt;="&amp;Table1[[#This Row],[Profit (Month)]])</f>
        <v>157711</v>
      </c>
    </row>
    <row r="4911" spans="1:7" x14ac:dyDescent="0.35">
      <c r="A4911" t="s">
        <v>17</v>
      </c>
      <c r="B4911" t="s">
        <v>15</v>
      </c>
      <c r="C4911" t="s">
        <v>11</v>
      </c>
      <c r="D4911">
        <v>2021</v>
      </c>
      <c r="E4911">
        <v>2</v>
      </c>
      <c r="F4911" s="1">
        <v>13600</v>
      </c>
      <c r="G4911" s="6">
        <f>SUMIFS(Table1[Profit (Month)],Table1[Category],Table1[[#This Row],[Category]],Table1[Supplier],Table1[[#This Row],[Supplier]],Table1[Brand],Table1[[#This Row],[Brand]],Table1[Year],Table1[[#This Row],[Year]],Table1[Month],"&lt;="&amp;Table1[[#This Row],[Profit (Month)]])</f>
        <v>148496</v>
      </c>
    </row>
    <row r="4912" spans="1:7" x14ac:dyDescent="0.35">
      <c r="A4912" t="s">
        <v>17</v>
      </c>
      <c r="B4912" t="s">
        <v>15</v>
      </c>
      <c r="C4912" t="s">
        <v>11</v>
      </c>
      <c r="D4912">
        <v>2021</v>
      </c>
      <c r="E4912">
        <v>3</v>
      </c>
      <c r="F4912" s="1">
        <v>14039</v>
      </c>
      <c r="G4912" s="6">
        <f>SUMIFS(Table1[Profit (Month)],Table1[Category],Table1[[#This Row],[Category]],Table1[Supplier],Table1[[#This Row],[Supplier]],Table1[Brand],Table1[[#This Row],[Brand]],Table1[Year],Table1[[#This Row],[Year]],Table1[Month],"&lt;="&amp;Table1[[#This Row],[Profit (Month)]])</f>
        <v>144767</v>
      </c>
    </row>
    <row r="4913" spans="1:7" x14ac:dyDescent="0.35">
      <c r="A4913" t="s">
        <v>17</v>
      </c>
      <c r="B4913" t="s">
        <v>15</v>
      </c>
      <c r="C4913" t="s">
        <v>11</v>
      </c>
      <c r="D4913">
        <v>2021</v>
      </c>
      <c r="E4913">
        <v>4</v>
      </c>
      <c r="F4913" s="1">
        <v>10519</v>
      </c>
      <c r="G4913" s="6">
        <f>SUMIFS(Table1[Profit (Month)],Table1[Category],Table1[[#This Row],[Category]],Table1[Supplier],Table1[[#This Row],[Supplier]],Table1[Brand],Table1[[#This Row],[Brand]],Table1[Year],Table1[[#This Row],[Year]],Table1[Month],"&lt;="&amp;Table1[[#This Row],[Profit (Month)]])</f>
        <v>158028</v>
      </c>
    </row>
    <row r="4914" spans="1:7" x14ac:dyDescent="0.35">
      <c r="A4914" t="s">
        <v>17</v>
      </c>
      <c r="B4914" t="s">
        <v>15</v>
      </c>
      <c r="C4914" t="s">
        <v>11</v>
      </c>
      <c r="D4914">
        <v>2021</v>
      </c>
      <c r="E4914">
        <v>5</v>
      </c>
      <c r="F4914" s="1">
        <v>11960</v>
      </c>
      <c r="G4914" s="6">
        <f>SUMIFS(Table1[Profit (Month)],Table1[Category],Table1[[#This Row],[Category]],Table1[Supplier],Table1[[#This Row],[Supplier]],Table1[Brand],Table1[[#This Row],[Brand]],Table1[Year],Table1[[#This Row],[Year]],Table1[Month],"&lt;="&amp;Table1[[#This Row],[Profit (Month)]])</f>
        <v>152493</v>
      </c>
    </row>
    <row r="4915" spans="1:7" x14ac:dyDescent="0.35">
      <c r="A4915" t="s">
        <v>17</v>
      </c>
      <c r="B4915" t="s">
        <v>15</v>
      </c>
      <c r="C4915" t="s">
        <v>11</v>
      </c>
      <c r="D4915">
        <v>2021</v>
      </c>
      <c r="E4915">
        <v>6</v>
      </c>
      <c r="F4915" s="1">
        <v>10491</v>
      </c>
      <c r="G4915" s="6">
        <f>SUMIFS(Table1[Profit (Month)],Table1[Category],Table1[[#This Row],[Category]],Table1[Supplier],Table1[[#This Row],[Supplier]],Table1[Brand],Table1[[#This Row],[Brand]],Table1[Year],Table1[[#This Row],[Year]],Table1[Month],"&lt;="&amp;Table1[[#This Row],[Profit (Month)]])</f>
        <v>149198</v>
      </c>
    </row>
    <row r="4916" spans="1:7" x14ac:dyDescent="0.35">
      <c r="A4916" t="s">
        <v>17</v>
      </c>
      <c r="B4916" t="s">
        <v>15</v>
      </c>
      <c r="C4916" t="s">
        <v>11</v>
      </c>
      <c r="D4916">
        <v>2021</v>
      </c>
      <c r="E4916">
        <v>7</v>
      </c>
      <c r="F4916" s="1">
        <v>10579</v>
      </c>
      <c r="G4916" s="6">
        <f>SUMIFS(Table1[Profit (Month)],Table1[Category],Table1[[#This Row],[Category]],Table1[Supplier],Table1[[#This Row],[Supplier]],Table1[Brand],Table1[[#This Row],[Brand]],Table1[Year],Table1[[#This Row],[Year]],Table1[Month],"&lt;="&amp;Table1[[#This Row],[Profit (Month)]])</f>
        <v>144530</v>
      </c>
    </row>
    <row r="4917" spans="1:7" x14ac:dyDescent="0.35">
      <c r="A4917" t="s">
        <v>17</v>
      </c>
      <c r="B4917" t="s">
        <v>15</v>
      </c>
      <c r="C4917" t="s">
        <v>11</v>
      </c>
      <c r="D4917">
        <v>2021</v>
      </c>
      <c r="E4917">
        <v>8</v>
      </c>
      <c r="F4917" s="1">
        <v>14906</v>
      </c>
      <c r="G4917" s="6">
        <f>SUMIFS(Table1[Profit (Month)],Table1[Category],Table1[[#This Row],[Category]],Table1[Supplier],Table1[[#This Row],[Supplier]],Table1[Brand],Table1[[#This Row],[Brand]],Table1[Year],Table1[[#This Row],[Year]],Table1[Month],"&lt;="&amp;Table1[[#This Row],[Profit (Month)]])</f>
        <v>155047</v>
      </c>
    </row>
    <row r="4918" spans="1:7" x14ac:dyDescent="0.35">
      <c r="A4918" t="s">
        <v>17</v>
      </c>
      <c r="B4918" t="s">
        <v>15</v>
      </c>
      <c r="C4918" t="s">
        <v>11</v>
      </c>
      <c r="D4918">
        <v>2021</v>
      </c>
      <c r="E4918">
        <v>9</v>
      </c>
      <c r="F4918" s="1">
        <v>14634</v>
      </c>
      <c r="G4918" s="6">
        <f>SUMIFS(Table1[Profit (Month)],Table1[Category],Table1[[#This Row],[Category]],Table1[Supplier],Table1[[#This Row],[Supplier]],Table1[Brand],Table1[[#This Row],[Brand]],Table1[Year],Table1[[#This Row],[Year]],Table1[Month],"&lt;="&amp;Table1[[#This Row],[Profit (Month)]])</f>
        <v>145210</v>
      </c>
    </row>
    <row r="4919" spans="1:7" x14ac:dyDescent="0.35">
      <c r="A4919" t="s">
        <v>17</v>
      </c>
      <c r="B4919" t="s">
        <v>15</v>
      </c>
      <c r="C4919" t="s">
        <v>11</v>
      </c>
      <c r="D4919">
        <v>2021</v>
      </c>
      <c r="E4919">
        <v>10</v>
      </c>
      <c r="F4919" s="1">
        <v>13432</v>
      </c>
      <c r="G4919" s="6">
        <f>SUMIFS(Table1[Profit (Month)],Table1[Category],Table1[[#This Row],[Category]],Table1[Supplier],Table1[[#This Row],[Supplier]],Table1[Brand],Table1[[#This Row],[Brand]],Table1[Year],Table1[[#This Row],[Year]],Table1[Month],"&lt;="&amp;Table1[[#This Row],[Profit (Month)]])</f>
        <v>148308</v>
      </c>
    </row>
    <row r="4920" spans="1:7" x14ac:dyDescent="0.35">
      <c r="A4920" t="s">
        <v>17</v>
      </c>
      <c r="B4920" t="s">
        <v>15</v>
      </c>
      <c r="C4920" t="s">
        <v>11</v>
      </c>
      <c r="D4920">
        <v>2021</v>
      </c>
      <c r="E4920">
        <v>11</v>
      </c>
      <c r="F4920" s="1">
        <v>14054</v>
      </c>
      <c r="G4920" s="6">
        <f>SUMIFS(Table1[Profit (Month)],Table1[Category],Table1[[#This Row],[Category]],Table1[Supplier],Table1[[#This Row],[Supplier]],Table1[Brand],Table1[[#This Row],[Brand]],Table1[Year],Table1[[#This Row],[Year]],Table1[Month],"&lt;="&amp;Table1[[#This Row],[Profit (Month)]])</f>
        <v>143881</v>
      </c>
    </row>
    <row r="4921" spans="1:7" x14ac:dyDescent="0.35">
      <c r="A4921" t="s">
        <v>17</v>
      </c>
      <c r="B4921" t="s">
        <v>15</v>
      </c>
      <c r="C4921" t="s">
        <v>11</v>
      </c>
      <c r="D4921">
        <v>2021</v>
      </c>
      <c r="E4921">
        <v>12</v>
      </c>
      <c r="F4921" s="1">
        <v>11810</v>
      </c>
      <c r="G4921" s="6">
        <f>SUMIFS(Table1[Profit (Month)],Table1[Category],Table1[[#This Row],[Category]],Table1[Supplier],Table1[[#This Row],[Supplier]],Table1[Brand],Table1[[#This Row],[Brand]],Table1[Year],Table1[[#This Row],[Year]],Table1[Month],"&lt;="&amp;Table1[[#This Row],[Profit (Month)]])</f>
        <v>144282</v>
      </c>
    </row>
    <row r="4922" spans="1:7" x14ac:dyDescent="0.35">
      <c r="A4922" t="s">
        <v>17</v>
      </c>
      <c r="B4922" t="s">
        <v>15</v>
      </c>
      <c r="C4922" t="s">
        <v>11</v>
      </c>
      <c r="D4922">
        <v>2022</v>
      </c>
      <c r="E4922">
        <v>1</v>
      </c>
      <c r="F4922" s="1">
        <v>14552</v>
      </c>
      <c r="G4922" s="6">
        <f>SUMIFS(Table1[Profit (Month)],Table1[Category],Table1[[#This Row],[Category]],Table1[Supplier],Table1[[#This Row],[Supplier]],Table1[Brand],Table1[[#This Row],[Brand]],Table1[Year],Table1[[#This Row],[Year]],Table1[Month],"&lt;="&amp;Table1[[#This Row],[Profit (Month)]])</f>
        <v>159821</v>
      </c>
    </row>
    <row r="4923" spans="1:7" x14ac:dyDescent="0.35">
      <c r="A4923" t="s">
        <v>17</v>
      </c>
      <c r="B4923" t="s">
        <v>15</v>
      </c>
      <c r="C4923" t="s">
        <v>11</v>
      </c>
      <c r="D4923">
        <v>2022</v>
      </c>
      <c r="E4923">
        <v>2</v>
      </c>
      <c r="F4923" s="1">
        <v>11659</v>
      </c>
      <c r="G4923" s="6">
        <f>SUMIFS(Table1[Profit (Month)],Table1[Category],Table1[[#This Row],[Category]],Table1[Supplier],Table1[[#This Row],[Supplier]],Table1[Brand],Table1[[#This Row],[Brand]],Table1[Year],Table1[[#This Row],[Year]],Table1[Month],"&lt;="&amp;Table1[[#This Row],[Profit (Month)]])</f>
        <v>146059</v>
      </c>
    </row>
    <row r="4924" spans="1:7" x14ac:dyDescent="0.35">
      <c r="A4924" t="s">
        <v>17</v>
      </c>
      <c r="B4924" t="s">
        <v>15</v>
      </c>
      <c r="C4924" t="s">
        <v>11</v>
      </c>
      <c r="D4924">
        <v>2022</v>
      </c>
      <c r="E4924">
        <v>3</v>
      </c>
      <c r="F4924" s="1">
        <v>13215</v>
      </c>
      <c r="G4924" s="6">
        <f>SUMIFS(Table1[Profit (Month)],Table1[Category],Table1[[#This Row],[Category]],Table1[Supplier],Table1[[#This Row],[Supplier]],Table1[Brand],Table1[[#This Row],[Brand]],Table1[Year],Table1[[#This Row],[Year]],Table1[Month],"&lt;="&amp;Table1[[#This Row],[Profit (Month)]])</f>
        <v>150885</v>
      </c>
    </row>
    <row r="4925" spans="1:7" x14ac:dyDescent="0.35">
      <c r="A4925" t="s">
        <v>17</v>
      </c>
      <c r="B4925" t="s">
        <v>15</v>
      </c>
      <c r="C4925" t="s">
        <v>11</v>
      </c>
      <c r="D4925">
        <v>2022</v>
      </c>
      <c r="E4925">
        <v>4</v>
      </c>
      <c r="F4925" s="1">
        <v>11814</v>
      </c>
      <c r="G4925" s="6">
        <f>SUMIFS(Table1[Profit (Month)],Table1[Category],Table1[[#This Row],[Category]],Table1[Supplier],Table1[[#This Row],[Supplier]],Table1[Brand],Table1[[#This Row],[Brand]],Table1[Year],Table1[[#This Row],[Year]],Table1[Month],"&lt;="&amp;Table1[[#This Row],[Profit (Month)]])</f>
        <v>152506</v>
      </c>
    </row>
    <row r="4926" spans="1:7" x14ac:dyDescent="0.35">
      <c r="A4926" t="s">
        <v>17</v>
      </c>
      <c r="B4926" t="s">
        <v>15</v>
      </c>
      <c r="C4926" t="s">
        <v>11</v>
      </c>
      <c r="D4926">
        <v>2022</v>
      </c>
      <c r="E4926">
        <v>5</v>
      </c>
      <c r="F4926" s="1">
        <v>13865</v>
      </c>
      <c r="G4926" s="6">
        <f>SUMIFS(Table1[Profit (Month)],Table1[Category],Table1[[#This Row],[Category]],Table1[Supplier],Table1[[#This Row],[Supplier]],Table1[Brand],Table1[[#This Row],[Brand]],Table1[Year],Table1[[#This Row],[Year]],Table1[Month],"&lt;="&amp;Table1[[#This Row],[Profit (Month)]])</f>
        <v>148099</v>
      </c>
    </row>
    <row r="4927" spans="1:7" x14ac:dyDescent="0.35">
      <c r="A4927" t="s">
        <v>17</v>
      </c>
      <c r="B4927" t="s">
        <v>15</v>
      </c>
      <c r="C4927" t="s">
        <v>11</v>
      </c>
      <c r="D4927">
        <v>2022</v>
      </c>
      <c r="E4927">
        <v>6</v>
      </c>
      <c r="F4927" s="1">
        <v>14200</v>
      </c>
      <c r="G4927" s="6">
        <f>SUMIFS(Table1[Profit (Month)],Table1[Category],Table1[[#This Row],[Category]],Table1[Supplier],Table1[[#This Row],[Supplier]],Table1[Brand],Table1[[#This Row],[Brand]],Table1[Year],Table1[[#This Row],[Year]],Table1[Month],"&lt;="&amp;Table1[[#This Row],[Profit (Month)]])</f>
        <v>147448</v>
      </c>
    </row>
    <row r="4928" spans="1:7" x14ac:dyDescent="0.35">
      <c r="A4928" t="s">
        <v>17</v>
      </c>
      <c r="B4928" t="s">
        <v>15</v>
      </c>
      <c r="C4928" t="s">
        <v>11</v>
      </c>
      <c r="D4928">
        <v>2022</v>
      </c>
      <c r="E4928">
        <v>7</v>
      </c>
      <c r="F4928" s="1">
        <v>14066</v>
      </c>
      <c r="G4928" s="6">
        <f>SUMIFS(Table1[Profit (Month)],Table1[Category],Table1[[#This Row],[Category]],Table1[Supplier],Table1[[#This Row],[Supplier]],Table1[Brand],Table1[[#This Row],[Brand]],Table1[Year],Table1[[#This Row],[Year]],Table1[Month],"&lt;="&amp;Table1[[#This Row],[Profit (Month)]])</f>
        <v>149528</v>
      </c>
    </row>
    <row r="4929" spans="1:7" x14ac:dyDescent="0.35">
      <c r="A4929" t="s">
        <v>17</v>
      </c>
      <c r="B4929" t="s">
        <v>15</v>
      </c>
      <c r="C4929" t="s">
        <v>11</v>
      </c>
      <c r="D4929">
        <v>2022</v>
      </c>
      <c r="E4929">
        <v>8</v>
      </c>
      <c r="F4929" s="1">
        <v>11976</v>
      </c>
      <c r="G4929" s="6">
        <f>SUMIFS(Table1[Profit (Month)],Table1[Category],Table1[[#This Row],[Category]],Table1[Supplier],Table1[[#This Row],[Supplier]],Table1[Brand],Table1[[#This Row],[Brand]],Table1[Year],Table1[[#This Row],[Year]],Table1[Month],"&lt;="&amp;Table1[[#This Row],[Profit (Month)]])</f>
        <v>145031</v>
      </c>
    </row>
    <row r="4930" spans="1:7" x14ac:dyDescent="0.35">
      <c r="A4930" t="s">
        <v>17</v>
      </c>
      <c r="B4930" t="s">
        <v>15</v>
      </c>
      <c r="C4930" t="s">
        <v>11</v>
      </c>
      <c r="D4930">
        <v>2022</v>
      </c>
      <c r="E4930">
        <v>9</v>
      </c>
      <c r="F4930" s="1">
        <v>12647</v>
      </c>
      <c r="G4930" s="6">
        <f>SUMIFS(Table1[Profit (Month)],Table1[Category],Table1[[#This Row],[Category]],Table1[Supplier],Table1[[#This Row],[Supplier]],Table1[Brand],Table1[[#This Row],[Brand]],Table1[Year],Table1[[#This Row],[Year]],Table1[Month],"&lt;="&amp;Table1[[#This Row],[Profit (Month)]])</f>
        <v>146144</v>
      </c>
    </row>
    <row r="4931" spans="1:7" x14ac:dyDescent="0.35">
      <c r="A4931" t="s">
        <v>17</v>
      </c>
      <c r="B4931" t="s">
        <v>15</v>
      </c>
      <c r="C4931" t="s">
        <v>11</v>
      </c>
      <c r="D4931">
        <v>2022</v>
      </c>
      <c r="E4931">
        <v>10</v>
      </c>
      <c r="F4931" s="1">
        <v>10668</v>
      </c>
      <c r="G4931" s="6">
        <f>SUMIFS(Table1[Profit (Month)],Table1[Category],Table1[[#This Row],[Category]],Table1[Supplier],Table1[[#This Row],[Supplier]],Table1[Brand],Table1[[#This Row],[Brand]],Table1[Year],Table1[[#This Row],[Year]],Table1[Month],"&lt;="&amp;Table1[[#This Row],[Profit (Month)]])</f>
        <v>152449</v>
      </c>
    </row>
    <row r="4932" spans="1:7" x14ac:dyDescent="0.35">
      <c r="A4932" t="s">
        <v>17</v>
      </c>
      <c r="B4932" t="s">
        <v>15</v>
      </c>
      <c r="C4932" t="s">
        <v>11</v>
      </c>
      <c r="D4932">
        <v>2022</v>
      </c>
      <c r="E4932">
        <v>11</v>
      </c>
      <c r="F4932" s="1">
        <v>13024</v>
      </c>
      <c r="G4932" s="6">
        <f>SUMIFS(Table1[Profit (Month)],Table1[Category],Table1[[#This Row],[Category]],Table1[Supplier],Table1[[#This Row],[Supplier]],Table1[Brand],Table1[[#This Row],[Brand]],Table1[Year],Table1[[#This Row],[Year]],Table1[Month],"&lt;="&amp;Table1[[#This Row],[Profit (Month)]])</f>
        <v>156434</v>
      </c>
    </row>
    <row r="4933" spans="1:7" x14ac:dyDescent="0.35">
      <c r="A4933" t="s">
        <v>17</v>
      </c>
      <c r="B4933" t="s">
        <v>15</v>
      </c>
      <c r="C4933" t="s">
        <v>11</v>
      </c>
      <c r="D4933">
        <v>2022</v>
      </c>
      <c r="E4933">
        <v>12</v>
      </c>
      <c r="F4933" s="1">
        <v>10444</v>
      </c>
      <c r="G4933" s="6">
        <f>SUMIFS(Table1[Profit (Month)],Table1[Category],Table1[[#This Row],[Category]],Table1[Supplier],Table1[[#This Row],[Supplier]],Table1[Brand],Table1[[#This Row],[Brand]],Table1[Year],Table1[[#This Row],[Year]],Table1[Month],"&lt;="&amp;Table1[[#This Row],[Profit (Month)]])</f>
        <v>152564</v>
      </c>
    </row>
    <row r="4934" spans="1:7" x14ac:dyDescent="0.35">
      <c r="A4934" t="s">
        <v>17</v>
      </c>
      <c r="B4934" t="s">
        <v>15</v>
      </c>
      <c r="C4934" t="s">
        <v>11</v>
      </c>
      <c r="D4934">
        <v>2023</v>
      </c>
      <c r="E4934">
        <v>1</v>
      </c>
      <c r="F4934" s="1">
        <v>10092</v>
      </c>
      <c r="G4934" s="6">
        <f>SUMIFS(Table1[Profit (Month)],Table1[Category],Table1[[#This Row],[Category]],Table1[Supplier],Table1[[#This Row],[Supplier]],Table1[Brand],Table1[[#This Row],[Brand]],Table1[Year],Table1[[#This Row],[Year]],Table1[Month],"&lt;="&amp;Table1[[#This Row],[Profit (Month)]])</f>
        <v>148308</v>
      </c>
    </row>
    <row r="4935" spans="1:7" x14ac:dyDescent="0.35">
      <c r="A4935" t="s">
        <v>17</v>
      </c>
      <c r="B4935" t="s">
        <v>15</v>
      </c>
      <c r="C4935" t="s">
        <v>11</v>
      </c>
      <c r="D4935">
        <v>2023</v>
      </c>
      <c r="E4935">
        <v>2</v>
      </c>
      <c r="F4935" s="1">
        <v>11828</v>
      </c>
      <c r="G4935" s="6">
        <f>SUMIFS(Table1[Profit (Month)],Table1[Category],Table1[[#This Row],[Category]],Table1[Supplier],Table1[[#This Row],[Supplier]],Table1[Brand],Table1[[#This Row],[Brand]],Table1[Year],Table1[[#This Row],[Year]],Table1[Month],"&lt;="&amp;Table1[[#This Row],[Profit (Month)]])</f>
        <v>144406</v>
      </c>
    </row>
    <row r="4936" spans="1:7" x14ac:dyDescent="0.35">
      <c r="A4936" t="s">
        <v>17</v>
      </c>
      <c r="B4936" t="s">
        <v>15</v>
      </c>
      <c r="C4936" t="s">
        <v>11</v>
      </c>
      <c r="D4936">
        <v>2023</v>
      </c>
      <c r="E4936">
        <v>3</v>
      </c>
      <c r="F4936" s="1">
        <v>11203</v>
      </c>
      <c r="G4936" s="6">
        <f>SUMIFS(Table1[Profit (Month)],Table1[Category],Table1[[#This Row],[Category]],Table1[Supplier],Table1[[#This Row],[Supplier]],Table1[Brand],Table1[[#This Row],[Brand]],Table1[Year],Table1[[#This Row],[Year]],Table1[Month],"&lt;="&amp;Table1[[#This Row],[Profit (Month)]])</f>
        <v>161611</v>
      </c>
    </row>
    <row r="4937" spans="1:7" x14ac:dyDescent="0.35">
      <c r="A4937" t="s">
        <v>17</v>
      </c>
      <c r="B4937" t="s">
        <v>15</v>
      </c>
      <c r="C4937" t="s">
        <v>11</v>
      </c>
      <c r="D4937">
        <v>2023</v>
      </c>
      <c r="E4937">
        <v>4</v>
      </c>
      <c r="F4937" s="1">
        <v>11965</v>
      </c>
      <c r="G4937" s="6">
        <f>SUMIFS(Table1[Profit (Month)],Table1[Category],Table1[[#This Row],[Category]],Table1[Supplier],Table1[[#This Row],[Supplier]],Table1[Brand],Table1[[#This Row],[Brand]],Table1[Year],Table1[[#This Row],[Year]],Table1[Month],"&lt;="&amp;Table1[[#This Row],[Profit (Month)]])</f>
        <v>156434</v>
      </c>
    </row>
    <row r="4938" spans="1:7" x14ac:dyDescent="0.35">
      <c r="A4938" t="s">
        <v>17</v>
      </c>
      <c r="B4938" t="s">
        <v>15</v>
      </c>
      <c r="C4938" t="s">
        <v>11</v>
      </c>
      <c r="D4938">
        <v>2023</v>
      </c>
      <c r="E4938">
        <v>5</v>
      </c>
      <c r="F4938" s="1">
        <v>14567</v>
      </c>
      <c r="G4938" s="6">
        <f>SUMIFS(Table1[Profit (Month)],Table1[Category],Table1[[#This Row],[Category]],Table1[Supplier],Table1[[#This Row],[Supplier]],Table1[Brand],Table1[[#This Row],[Brand]],Table1[Year],Table1[[#This Row],[Year]],Table1[Month],"&lt;="&amp;Table1[[#This Row],[Profit (Month)]])</f>
        <v>148661</v>
      </c>
    </row>
    <row r="4939" spans="1:7" x14ac:dyDescent="0.35">
      <c r="A4939" t="s">
        <v>17</v>
      </c>
      <c r="B4939" t="s">
        <v>15</v>
      </c>
      <c r="C4939" t="s">
        <v>11</v>
      </c>
      <c r="D4939">
        <v>2023</v>
      </c>
      <c r="E4939">
        <v>6</v>
      </c>
      <c r="F4939" s="1">
        <v>10916</v>
      </c>
      <c r="G4939" s="6">
        <f>SUMIFS(Table1[Profit (Month)],Table1[Category],Table1[[#This Row],[Category]],Table1[Supplier],Table1[[#This Row],[Supplier]],Table1[Brand],Table1[[#This Row],[Brand]],Table1[Year],Table1[[#This Row],[Year]],Table1[Month],"&lt;="&amp;Table1[[#This Row],[Profit (Month)]])</f>
        <v>158729</v>
      </c>
    </row>
    <row r="4940" spans="1:7" x14ac:dyDescent="0.35">
      <c r="A4940" t="s">
        <v>17</v>
      </c>
      <c r="B4940" t="s">
        <v>15</v>
      </c>
      <c r="C4940" t="s">
        <v>11</v>
      </c>
      <c r="D4940">
        <v>2023</v>
      </c>
      <c r="E4940">
        <v>7</v>
      </c>
      <c r="F4940" s="1">
        <v>13613</v>
      </c>
      <c r="G4940" s="6">
        <f>SUMIFS(Table1[Profit (Month)],Table1[Category],Table1[[#This Row],[Category]],Table1[Supplier],Table1[[#This Row],[Supplier]],Table1[Brand],Table1[[#This Row],[Brand]],Table1[Year],Table1[[#This Row],[Year]],Table1[Month],"&lt;="&amp;Table1[[#This Row],[Profit (Month)]])</f>
        <v>155769</v>
      </c>
    </row>
    <row r="4941" spans="1:7" x14ac:dyDescent="0.35">
      <c r="A4941" t="s">
        <v>17</v>
      </c>
      <c r="B4941" t="s">
        <v>15</v>
      </c>
      <c r="C4941" t="s">
        <v>11</v>
      </c>
      <c r="D4941">
        <v>2023</v>
      </c>
      <c r="E4941">
        <v>8</v>
      </c>
      <c r="F4941" s="1">
        <v>12332</v>
      </c>
      <c r="G4941" s="6">
        <f>SUMIFS(Table1[Profit (Month)],Table1[Category],Table1[[#This Row],[Category]],Table1[Supplier],Table1[[#This Row],[Supplier]],Table1[Brand],Table1[[#This Row],[Brand]],Table1[Year],Table1[[#This Row],[Year]],Table1[Month],"&lt;="&amp;Table1[[#This Row],[Profit (Month)]])</f>
        <v>161067</v>
      </c>
    </row>
    <row r="4942" spans="1:7" x14ac:dyDescent="0.35">
      <c r="A4942" t="s">
        <v>17</v>
      </c>
      <c r="B4942" t="s">
        <v>15</v>
      </c>
      <c r="C4942" t="s">
        <v>11</v>
      </c>
      <c r="D4942">
        <v>2023</v>
      </c>
      <c r="E4942">
        <v>9</v>
      </c>
      <c r="F4942" s="1">
        <v>14540</v>
      </c>
      <c r="G4942" s="6">
        <f>SUMIFS(Table1[Profit (Month)],Table1[Category],Table1[[#This Row],[Category]],Table1[Supplier],Table1[[#This Row],[Supplier]],Table1[Brand],Table1[[#This Row],[Brand]],Table1[Year],Table1[[#This Row],[Year]],Table1[Month],"&lt;="&amp;Table1[[#This Row],[Profit (Month)]])</f>
        <v>142276</v>
      </c>
    </row>
    <row r="4943" spans="1:7" x14ac:dyDescent="0.35">
      <c r="A4943" t="s">
        <v>17</v>
      </c>
      <c r="B4943" t="s">
        <v>15</v>
      </c>
      <c r="C4943" t="s">
        <v>11</v>
      </c>
      <c r="D4943">
        <v>2023</v>
      </c>
      <c r="E4943">
        <v>10</v>
      </c>
      <c r="F4943" s="1">
        <v>11420</v>
      </c>
      <c r="G4943" s="6">
        <f>SUMIFS(Table1[Profit (Month)],Table1[Category],Table1[[#This Row],[Category]],Table1[Supplier],Table1[[#This Row],[Supplier]],Table1[Brand],Table1[[#This Row],[Brand]],Table1[Year],Table1[[#This Row],[Year]],Table1[Month],"&lt;="&amp;Table1[[#This Row],[Profit (Month)]])</f>
        <v>149824</v>
      </c>
    </row>
    <row r="4944" spans="1:7" x14ac:dyDescent="0.35">
      <c r="A4944" t="s">
        <v>17</v>
      </c>
      <c r="B4944" t="s">
        <v>15</v>
      </c>
      <c r="C4944" t="s">
        <v>11</v>
      </c>
      <c r="D4944">
        <v>2023</v>
      </c>
      <c r="E4944">
        <v>11</v>
      </c>
      <c r="F4944" s="1">
        <v>11227</v>
      </c>
      <c r="G4944" s="6">
        <f>SUMIFS(Table1[Profit (Month)],Table1[Category],Table1[[#This Row],[Category]],Table1[Supplier],Table1[[#This Row],[Supplier]],Table1[Brand],Table1[[#This Row],[Brand]],Table1[Year],Table1[[#This Row],[Year]],Table1[Month],"&lt;="&amp;Table1[[#This Row],[Profit (Month)]])</f>
        <v>143392</v>
      </c>
    </row>
    <row r="4945" spans="1:7" x14ac:dyDescent="0.35">
      <c r="A4945" t="s">
        <v>17</v>
      </c>
      <c r="B4945" t="s">
        <v>15</v>
      </c>
      <c r="C4945" t="s">
        <v>11</v>
      </c>
      <c r="D4945">
        <v>2023</v>
      </c>
      <c r="E4945">
        <v>12</v>
      </c>
      <c r="F4945" s="1">
        <v>14290</v>
      </c>
      <c r="G4945" s="6">
        <f>SUMIFS(Table1[Profit (Month)],Table1[Category],Table1[[#This Row],[Category]],Table1[Supplier],Table1[[#This Row],[Supplier]],Table1[Brand],Table1[[#This Row],[Brand]],Table1[Year],Table1[[#This Row],[Year]],Table1[Month],"&lt;="&amp;Table1[[#This Row],[Profit (Month)]])</f>
        <v>149473</v>
      </c>
    </row>
    <row r="4946" spans="1:7" x14ac:dyDescent="0.35">
      <c r="A4946" t="s">
        <v>17</v>
      </c>
      <c r="B4946" t="s">
        <v>15</v>
      </c>
      <c r="C4946" t="s">
        <v>11</v>
      </c>
      <c r="D4946">
        <v>2024</v>
      </c>
      <c r="E4946">
        <v>1</v>
      </c>
      <c r="F4946" s="1">
        <v>10478</v>
      </c>
      <c r="G4946" s="6">
        <f>SUMIFS(Table1[Profit (Month)],Table1[Category],Table1[[#This Row],[Category]],Table1[Supplier],Table1[[#This Row],[Supplier]],Table1[Brand],Table1[[#This Row],[Brand]],Table1[Year],Table1[[#This Row],[Year]],Table1[Month],"&lt;="&amp;Table1[[#This Row],[Profit (Month)]])</f>
        <v>147500</v>
      </c>
    </row>
    <row r="4947" spans="1:7" x14ac:dyDescent="0.35">
      <c r="A4947" t="s">
        <v>17</v>
      </c>
      <c r="B4947" t="s">
        <v>15</v>
      </c>
      <c r="C4947" t="s">
        <v>11</v>
      </c>
      <c r="D4947">
        <v>2024</v>
      </c>
      <c r="E4947">
        <v>2</v>
      </c>
      <c r="F4947" s="1">
        <v>11349</v>
      </c>
      <c r="G4947" s="6">
        <f>SUMIFS(Table1[Profit (Month)],Table1[Category],Table1[[#This Row],[Category]],Table1[Supplier],Table1[[#This Row],[Supplier]],Table1[Brand],Table1[[#This Row],[Brand]],Table1[Year],Table1[[#This Row],[Year]],Table1[Month],"&lt;="&amp;Table1[[#This Row],[Profit (Month)]])</f>
        <v>146030</v>
      </c>
    </row>
    <row r="4948" spans="1:7" x14ac:dyDescent="0.35">
      <c r="A4948" t="s">
        <v>17</v>
      </c>
      <c r="B4948" t="s">
        <v>15</v>
      </c>
      <c r="C4948" t="s">
        <v>11</v>
      </c>
      <c r="D4948">
        <v>2024</v>
      </c>
      <c r="E4948">
        <v>3</v>
      </c>
      <c r="F4948" s="1">
        <v>11524</v>
      </c>
      <c r="G4948" s="6">
        <f>SUMIFS(Table1[Profit (Month)],Table1[Category],Table1[[#This Row],[Category]],Table1[Supplier],Table1[[#This Row],[Supplier]],Table1[Brand],Table1[[#This Row],[Brand]],Table1[Year],Table1[[#This Row],[Year]],Table1[Month],"&lt;="&amp;Table1[[#This Row],[Profit (Month)]])</f>
        <v>148008</v>
      </c>
    </row>
    <row r="4949" spans="1:7" x14ac:dyDescent="0.35">
      <c r="A4949" t="s">
        <v>17</v>
      </c>
      <c r="B4949" t="s">
        <v>15</v>
      </c>
      <c r="C4949" t="s">
        <v>11</v>
      </c>
      <c r="D4949">
        <v>2024</v>
      </c>
      <c r="E4949">
        <v>4</v>
      </c>
      <c r="F4949" s="1">
        <v>11221</v>
      </c>
      <c r="G4949" s="6">
        <f>SUMIFS(Table1[Profit (Month)],Table1[Category],Table1[[#This Row],[Category]],Table1[Supplier],Table1[[#This Row],[Supplier]],Table1[Brand],Table1[[#This Row],[Brand]],Table1[Year],Table1[[#This Row],[Year]],Table1[Month],"&lt;="&amp;Table1[[#This Row],[Profit (Month)]])</f>
        <v>144102</v>
      </c>
    </row>
    <row r="4950" spans="1:7" x14ac:dyDescent="0.35">
      <c r="A4950" t="s">
        <v>17</v>
      </c>
      <c r="B4950" t="s">
        <v>15</v>
      </c>
      <c r="C4950" t="s">
        <v>11</v>
      </c>
      <c r="D4950">
        <v>2024</v>
      </c>
      <c r="E4950">
        <v>5</v>
      </c>
      <c r="F4950" s="1">
        <v>14629</v>
      </c>
      <c r="G4950" s="6">
        <f>SUMIFS(Table1[Profit (Month)],Table1[Category],Table1[[#This Row],[Category]],Table1[Supplier],Table1[[#This Row],[Supplier]],Table1[Brand],Table1[[#This Row],[Brand]],Table1[Year],Table1[[#This Row],[Year]],Table1[Month],"&lt;="&amp;Table1[[#This Row],[Profit (Month)]])</f>
        <v>148316</v>
      </c>
    </row>
    <row r="4951" spans="1:7" x14ac:dyDescent="0.35">
      <c r="A4951" t="s">
        <v>17</v>
      </c>
      <c r="B4951" t="s">
        <v>15</v>
      </c>
      <c r="C4951" t="s">
        <v>11</v>
      </c>
      <c r="D4951">
        <v>2024</v>
      </c>
      <c r="E4951">
        <v>6</v>
      </c>
      <c r="F4951" s="1">
        <v>11528</v>
      </c>
      <c r="G4951" s="6">
        <f>SUMIFS(Table1[Profit (Month)],Table1[Category],Table1[[#This Row],[Category]],Table1[Supplier],Table1[[#This Row],[Supplier]],Table1[Brand],Table1[[#This Row],[Brand]],Table1[Year],Table1[[#This Row],[Year]],Table1[Month],"&lt;="&amp;Table1[[#This Row],[Profit (Month)]])</f>
        <v>147900</v>
      </c>
    </row>
    <row r="4952" spans="1:7" x14ac:dyDescent="0.35">
      <c r="A4952" t="s">
        <v>17</v>
      </c>
      <c r="B4952" t="s">
        <v>15</v>
      </c>
      <c r="C4952" t="s">
        <v>11</v>
      </c>
      <c r="D4952">
        <v>2024</v>
      </c>
      <c r="E4952">
        <v>7</v>
      </c>
      <c r="F4952" s="1">
        <v>11712</v>
      </c>
      <c r="G4952" s="6">
        <f>SUMIFS(Table1[Profit (Month)],Table1[Category],Table1[[#This Row],[Category]],Table1[Supplier],Table1[[#This Row],[Supplier]],Table1[Brand],Table1[[#This Row],[Brand]],Table1[Year],Table1[[#This Row],[Year]],Table1[Month],"&lt;="&amp;Table1[[#This Row],[Profit (Month)]])</f>
        <v>148168</v>
      </c>
    </row>
    <row r="4953" spans="1:7" x14ac:dyDescent="0.35">
      <c r="A4953" t="s">
        <v>17</v>
      </c>
      <c r="B4953" t="s">
        <v>15</v>
      </c>
      <c r="C4953" t="s">
        <v>11</v>
      </c>
      <c r="D4953">
        <v>2024</v>
      </c>
      <c r="E4953">
        <v>8</v>
      </c>
      <c r="F4953" s="1">
        <v>12361</v>
      </c>
      <c r="G4953" s="6">
        <f>SUMIFS(Table1[Profit (Month)],Table1[Category],Table1[[#This Row],[Category]],Table1[Supplier],Table1[[#This Row],[Supplier]],Table1[Brand],Table1[[#This Row],[Brand]],Table1[Year],Table1[[#This Row],[Year]],Table1[Month],"&lt;="&amp;Table1[[#This Row],[Profit (Month)]])</f>
        <v>141751</v>
      </c>
    </row>
    <row r="4954" spans="1:7" x14ac:dyDescent="0.35">
      <c r="A4954" t="s">
        <v>17</v>
      </c>
      <c r="B4954" t="s">
        <v>15</v>
      </c>
      <c r="C4954" t="s">
        <v>11</v>
      </c>
      <c r="D4954">
        <v>2024</v>
      </c>
      <c r="E4954">
        <v>9</v>
      </c>
      <c r="F4954" s="1">
        <v>12891</v>
      </c>
      <c r="G4954" s="6">
        <f>SUMIFS(Table1[Profit (Month)],Table1[Category],Table1[[#This Row],[Category]],Table1[Supplier],Table1[[#This Row],[Supplier]],Table1[Brand],Table1[[#This Row],[Brand]],Table1[Year],Table1[[#This Row],[Year]],Table1[Month],"&lt;="&amp;Table1[[#This Row],[Profit (Month)]])</f>
        <v>144847</v>
      </c>
    </row>
    <row r="4955" spans="1:7" x14ac:dyDescent="0.35">
      <c r="A4955" t="s">
        <v>17</v>
      </c>
      <c r="B4955" t="s">
        <v>15</v>
      </c>
      <c r="C4955" t="s">
        <v>11</v>
      </c>
      <c r="D4955">
        <v>2024</v>
      </c>
      <c r="E4955">
        <v>10</v>
      </c>
      <c r="F4955" s="1">
        <v>14982</v>
      </c>
      <c r="G4955" s="6">
        <f>SUMIFS(Table1[Profit (Month)],Table1[Category],Table1[[#This Row],[Category]],Table1[Supplier],Table1[[#This Row],[Supplier]],Table1[Brand],Table1[[#This Row],[Brand]],Table1[Year],Table1[[#This Row],[Year]],Table1[Month],"&lt;="&amp;Table1[[#This Row],[Profit (Month)]])</f>
        <v>142553</v>
      </c>
    </row>
    <row r="4956" spans="1:7" x14ac:dyDescent="0.35">
      <c r="A4956" t="s">
        <v>17</v>
      </c>
      <c r="B4956" t="s">
        <v>15</v>
      </c>
      <c r="C4956" t="s">
        <v>11</v>
      </c>
      <c r="D4956">
        <v>2024</v>
      </c>
      <c r="E4956">
        <v>11</v>
      </c>
      <c r="F4956" s="1">
        <v>10582</v>
      </c>
      <c r="G4956" s="6">
        <f>SUMIFS(Table1[Profit (Month)],Table1[Category],Table1[[#This Row],[Category]],Table1[Supplier],Table1[[#This Row],[Supplier]],Table1[Brand],Table1[[#This Row],[Brand]],Table1[Year],Table1[[#This Row],[Year]],Table1[Month],"&lt;="&amp;Table1[[#This Row],[Profit (Month)]])</f>
        <v>155877</v>
      </c>
    </row>
    <row r="4957" spans="1:7" x14ac:dyDescent="0.35">
      <c r="A4957" t="s">
        <v>17</v>
      </c>
      <c r="B4957" t="s">
        <v>15</v>
      </c>
      <c r="C4957" t="s">
        <v>11</v>
      </c>
      <c r="D4957">
        <v>2024</v>
      </c>
      <c r="E4957">
        <v>12</v>
      </c>
      <c r="F4957" s="1">
        <v>11178</v>
      </c>
      <c r="G4957" s="6">
        <f>SUMIFS(Table1[Profit (Month)],Table1[Category],Table1[[#This Row],[Category]],Table1[Supplier],Table1[[#This Row],[Supplier]],Table1[Brand],Table1[[#This Row],[Brand]],Table1[Year],Table1[[#This Row],[Year]],Table1[Month],"&lt;="&amp;Table1[[#This Row],[Profit (Month)]])</f>
        <v>145466</v>
      </c>
    </row>
    <row r="4958" spans="1:7" x14ac:dyDescent="0.35">
      <c r="A4958" t="s">
        <v>17</v>
      </c>
      <c r="B4958" t="s">
        <v>15</v>
      </c>
      <c r="C4958" t="s">
        <v>12</v>
      </c>
      <c r="D4958">
        <v>2018</v>
      </c>
      <c r="E4958">
        <v>1</v>
      </c>
      <c r="F4958" s="1">
        <v>14167</v>
      </c>
      <c r="G4958" s="6">
        <f>SUMIFS(Table1[Profit (Month)],Table1[Category],Table1[[#This Row],[Category]],Table1[Supplier],Table1[[#This Row],[Supplier]],Table1[Brand],Table1[[#This Row],[Brand]],Table1[Year],Table1[[#This Row],[Year]],Table1[Month],"&lt;="&amp;Table1[[#This Row],[Profit (Month)]])</f>
        <v>141097</v>
      </c>
    </row>
    <row r="4959" spans="1:7" x14ac:dyDescent="0.35">
      <c r="A4959" t="s">
        <v>17</v>
      </c>
      <c r="B4959" t="s">
        <v>15</v>
      </c>
      <c r="C4959" t="s">
        <v>12</v>
      </c>
      <c r="D4959">
        <v>2018</v>
      </c>
      <c r="E4959">
        <v>2</v>
      </c>
      <c r="F4959" s="1">
        <v>14699</v>
      </c>
      <c r="G4959" s="6">
        <f>SUMIFS(Table1[Profit (Month)],Table1[Category],Table1[[#This Row],[Category]],Table1[Supplier],Table1[[#This Row],[Supplier]],Table1[Brand],Table1[[#This Row],[Brand]],Table1[Year],Table1[[#This Row],[Year]],Table1[Month],"&lt;="&amp;Table1[[#This Row],[Profit (Month)]])</f>
        <v>147193</v>
      </c>
    </row>
    <row r="4960" spans="1:7" x14ac:dyDescent="0.35">
      <c r="A4960" t="s">
        <v>17</v>
      </c>
      <c r="B4960" t="s">
        <v>15</v>
      </c>
      <c r="C4960" t="s">
        <v>12</v>
      </c>
      <c r="D4960">
        <v>2018</v>
      </c>
      <c r="E4960">
        <v>3</v>
      </c>
      <c r="F4960" s="1">
        <v>14580</v>
      </c>
      <c r="G4960" s="6">
        <f>SUMIFS(Table1[Profit (Month)],Table1[Category],Table1[[#This Row],[Category]],Table1[Supplier],Table1[[#This Row],[Supplier]],Table1[Brand],Table1[[#This Row],[Brand]],Table1[Year],Table1[[#This Row],[Year]],Table1[Month],"&lt;="&amp;Table1[[#This Row],[Profit (Month)]])</f>
        <v>148169</v>
      </c>
    </row>
    <row r="4961" spans="1:7" x14ac:dyDescent="0.35">
      <c r="A4961" t="s">
        <v>17</v>
      </c>
      <c r="B4961" t="s">
        <v>15</v>
      </c>
      <c r="C4961" t="s">
        <v>12</v>
      </c>
      <c r="D4961">
        <v>2018</v>
      </c>
      <c r="E4961">
        <v>4</v>
      </c>
      <c r="F4961" s="1">
        <v>11147</v>
      </c>
      <c r="G4961" s="6">
        <f>SUMIFS(Table1[Profit (Month)],Table1[Category],Table1[[#This Row],[Category]],Table1[Supplier],Table1[[#This Row],[Supplier]],Table1[Brand],Table1[[#This Row],[Brand]],Table1[Year],Table1[[#This Row],[Year]],Table1[Month],"&lt;="&amp;Table1[[#This Row],[Profit (Month)]])</f>
        <v>157763</v>
      </c>
    </row>
    <row r="4962" spans="1:7" x14ac:dyDescent="0.35">
      <c r="A4962" t="s">
        <v>17</v>
      </c>
      <c r="B4962" t="s">
        <v>15</v>
      </c>
      <c r="C4962" t="s">
        <v>12</v>
      </c>
      <c r="D4962">
        <v>2018</v>
      </c>
      <c r="E4962">
        <v>5</v>
      </c>
      <c r="F4962" s="1">
        <v>12989</v>
      </c>
      <c r="G4962" s="6">
        <f>SUMIFS(Table1[Profit (Month)],Table1[Category],Table1[[#This Row],[Category]],Table1[Supplier],Table1[[#This Row],[Supplier]],Table1[Brand],Table1[[#This Row],[Brand]],Table1[Year],Table1[[#This Row],[Year]],Table1[Month],"&lt;="&amp;Table1[[#This Row],[Profit (Month)]])</f>
        <v>149161</v>
      </c>
    </row>
    <row r="4963" spans="1:7" x14ac:dyDescent="0.35">
      <c r="A4963" t="s">
        <v>17</v>
      </c>
      <c r="B4963" t="s">
        <v>15</v>
      </c>
      <c r="C4963" t="s">
        <v>12</v>
      </c>
      <c r="D4963">
        <v>2018</v>
      </c>
      <c r="E4963">
        <v>6</v>
      </c>
      <c r="F4963" s="1">
        <v>10652</v>
      </c>
      <c r="G4963" s="6">
        <f>SUMIFS(Table1[Profit (Month)],Table1[Category],Table1[[#This Row],[Category]],Table1[Supplier],Table1[[#This Row],[Supplier]],Table1[Brand],Table1[[#This Row],[Brand]],Table1[Year],Table1[[#This Row],[Year]],Table1[Month],"&lt;="&amp;Table1[[#This Row],[Profit (Month)]])</f>
        <v>146359</v>
      </c>
    </row>
    <row r="4964" spans="1:7" x14ac:dyDescent="0.35">
      <c r="A4964" t="s">
        <v>17</v>
      </c>
      <c r="B4964" t="s">
        <v>15</v>
      </c>
      <c r="C4964" t="s">
        <v>12</v>
      </c>
      <c r="D4964">
        <v>2018</v>
      </c>
      <c r="E4964">
        <v>7</v>
      </c>
      <c r="F4964" s="1">
        <v>14429</v>
      </c>
      <c r="G4964" s="6">
        <f>SUMIFS(Table1[Profit (Month)],Table1[Category],Table1[[#This Row],[Category]],Table1[Supplier],Table1[[#This Row],[Supplier]],Table1[Brand],Table1[[#This Row],[Brand]],Table1[Year],Table1[[#This Row],[Year]],Table1[Month],"&lt;="&amp;Table1[[#This Row],[Profit (Month)]])</f>
        <v>157257</v>
      </c>
    </row>
    <row r="4965" spans="1:7" x14ac:dyDescent="0.35">
      <c r="A4965" t="s">
        <v>17</v>
      </c>
      <c r="B4965" t="s">
        <v>15</v>
      </c>
      <c r="C4965" t="s">
        <v>12</v>
      </c>
      <c r="D4965">
        <v>2018</v>
      </c>
      <c r="E4965">
        <v>8</v>
      </c>
      <c r="F4965" s="1">
        <v>13740</v>
      </c>
      <c r="G4965" s="6">
        <f>SUMIFS(Table1[Profit (Month)],Table1[Category],Table1[[#This Row],[Category]],Table1[Supplier],Table1[[#This Row],[Supplier]],Table1[Brand],Table1[[#This Row],[Brand]],Table1[Year],Table1[[#This Row],[Year]],Table1[Month],"&lt;="&amp;Table1[[#This Row],[Profit (Month)]])</f>
        <v>148178</v>
      </c>
    </row>
    <row r="4966" spans="1:7" x14ac:dyDescent="0.35">
      <c r="A4966" t="s">
        <v>17</v>
      </c>
      <c r="B4966" t="s">
        <v>15</v>
      </c>
      <c r="C4966" t="s">
        <v>12</v>
      </c>
      <c r="D4966">
        <v>2018</v>
      </c>
      <c r="E4966">
        <v>9</v>
      </c>
      <c r="F4966" s="1">
        <v>14836</v>
      </c>
      <c r="G4966" s="6">
        <f>SUMIFS(Table1[Profit (Month)],Table1[Category],Table1[[#This Row],[Category]],Table1[Supplier],Table1[[#This Row],[Supplier]],Table1[Brand],Table1[[#This Row],[Brand]],Table1[Year],Table1[[#This Row],[Year]],Table1[Month],"&lt;="&amp;Table1[[#This Row],[Profit (Month)]])</f>
        <v>153193</v>
      </c>
    </row>
    <row r="4967" spans="1:7" x14ac:dyDescent="0.35">
      <c r="A4967" t="s">
        <v>17</v>
      </c>
      <c r="B4967" t="s">
        <v>15</v>
      </c>
      <c r="C4967" t="s">
        <v>12</v>
      </c>
      <c r="D4967">
        <v>2018</v>
      </c>
      <c r="E4967">
        <v>10</v>
      </c>
      <c r="F4967" s="1">
        <v>12039</v>
      </c>
      <c r="G4967" s="6">
        <f>SUMIFS(Table1[Profit (Month)],Table1[Category],Table1[[#This Row],[Category]],Table1[Supplier],Table1[[#This Row],[Supplier]],Table1[Brand],Table1[[#This Row],[Brand]],Table1[Year],Table1[[#This Row],[Year]],Table1[Month],"&lt;="&amp;Table1[[#This Row],[Profit (Month)]])</f>
        <v>143765</v>
      </c>
    </row>
    <row r="4968" spans="1:7" x14ac:dyDescent="0.35">
      <c r="A4968" t="s">
        <v>17</v>
      </c>
      <c r="B4968" t="s">
        <v>15</v>
      </c>
      <c r="C4968" t="s">
        <v>12</v>
      </c>
      <c r="D4968">
        <v>2018</v>
      </c>
      <c r="E4968">
        <v>11</v>
      </c>
      <c r="F4968" s="1">
        <v>11058</v>
      </c>
      <c r="G4968" s="6">
        <f>SUMIFS(Table1[Profit (Month)],Table1[Category],Table1[[#This Row],[Category]],Table1[Supplier],Table1[[#This Row],[Supplier]],Table1[Brand],Table1[[#This Row],[Brand]],Table1[Year],Table1[[#This Row],[Year]],Table1[Month],"&lt;="&amp;Table1[[#This Row],[Profit (Month)]])</f>
        <v>145811</v>
      </c>
    </row>
    <row r="4969" spans="1:7" x14ac:dyDescent="0.35">
      <c r="A4969" t="s">
        <v>17</v>
      </c>
      <c r="B4969" t="s">
        <v>15</v>
      </c>
      <c r="C4969" t="s">
        <v>12</v>
      </c>
      <c r="D4969">
        <v>2018</v>
      </c>
      <c r="E4969">
        <v>12</v>
      </c>
      <c r="F4969" s="1">
        <v>12739</v>
      </c>
      <c r="G4969" s="6">
        <f>SUMIFS(Table1[Profit (Month)],Table1[Category],Table1[[#This Row],[Category]],Table1[Supplier],Table1[[#This Row],[Supplier]],Table1[Brand],Table1[[#This Row],[Brand]],Table1[Year],Table1[[#This Row],[Year]],Table1[Month],"&lt;="&amp;Table1[[#This Row],[Profit (Month)]])</f>
        <v>144469</v>
      </c>
    </row>
    <row r="4970" spans="1:7" x14ac:dyDescent="0.35">
      <c r="A4970" t="s">
        <v>17</v>
      </c>
      <c r="B4970" t="s">
        <v>15</v>
      </c>
      <c r="C4970" t="s">
        <v>12</v>
      </c>
      <c r="D4970">
        <v>2019</v>
      </c>
      <c r="E4970">
        <v>1</v>
      </c>
      <c r="F4970" s="1">
        <v>13033</v>
      </c>
      <c r="G4970" s="6">
        <f>SUMIFS(Table1[Profit (Month)],Table1[Category],Table1[[#This Row],[Category]],Table1[Supplier],Table1[[#This Row],[Supplier]],Table1[Brand],Table1[[#This Row],[Brand]],Table1[Year],Table1[[#This Row],[Year]],Table1[Month],"&lt;="&amp;Table1[[#This Row],[Profit (Month)]])</f>
        <v>146359</v>
      </c>
    </row>
    <row r="4971" spans="1:7" x14ac:dyDescent="0.35">
      <c r="A4971" t="s">
        <v>17</v>
      </c>
      <c r="B4971" t="s">
        <v>15</v>
      </c>
      <c r="C4971" t="s">
        <v>12</v>
      </c>
      <c r="D4971">
        <v>2019</v>
      </c>
      <c r="E4971">
        <v>2</v>
      </c>
      <c r="F4971" s="1">
        <v>13672</v>
      </c>
      <c r="G4971" s="6">
        <f>SUMIFS(Table1[Profit (Month)],Table1[Category],Table1[[#This Row],[Category]],Table1[Supplier],Table1[[#This Row],[Supplier]],Table1[Brand],Table1[[#This Row],[Brand]],Table1[Year],Table1[[#This Row],[Year]],Table1[Month],"&lt;="&amp;Table1[[#This Row],[Profit (Month)]])</f>
        <v>155346</v>
      </c>
    </row>
    <row r="4972" spans="1:7" x14ac:dyDescent="0.35">
      <c r="A4972" t="s">
        <v>17</v>
      </c>
      <c r="B4972" t="s">
        <v>15</v>
      </c>
      <c r="C4972" t="s">
        <v>12</v>
      </c>
      <c r="D4972">
        <v>2019</v>
      </c>
      <c r="E4972">
        <v>3</v>
      </c>
      <c r="F4972" s="1">
        <v>10807</v>
      </c>
      <c r="G4972" s="6">
        <f>SUMIFS(Table1[Profit (Month)],Table1[Category],Table1[[#This Row],[Category]],Table1[Supplier],Table1[[#This Row],[Supplier]],Table1[Brand],Table1[[#This Row],[Brand]],Table1[Year],Table1[[#This Row],[Year]],Table1[Month],"&lt;="&amp;Table1[[#This Row],[Profit (Month)]])</f>
        <v>155038</v>
      </c>
    </row>
    <row r="4973" spans="1:7" x14ac:dyDescent="0.35">
      <c r="A4973" t="s">
        <v>17</v>
      </c>
      <c r="B4973" t="s">
        <v>15</v>
      </c>
      <c r="C4973" t="s">
        <v>12</v>
      </c>
      <c r="D4973">
        <v>2019</v>
      </c>
      <c r="E4973">
        <v>4</v>
      </c>
      <c r="F4973" s="1">
        <v>12196</v>
      </c>
      <c r="G4973" s="6">
        <f>SUMIFS(Table1[Profit (Month)],Table1[Category],Table1[[#This Row],[Category]],Table1[Supplier],Table1[[#This Row],[Supplier]],Table1[Brand],Table1[[#This Row],[Brand]],Table1[Year],Table1[[#This Row],[Year]],Table1[Month],"&lt;="&amp;Table1[[#This Row],[Profit (Month)]])</f>
        <v>144406</v>
      </c>
    </row>
    <row r="4974" spans="1:7" x14ac:dyDescent="0.35">
      <c r="A4974" t="s">
        <v>17</v>
      </c>
      <c r="B4974" t="s">
        <v>15</v>
      </c>
      <c r="C4974" t="s">
        <v>12</v>
      </c>
      <c r="D4974">
        <v>2019</v>
      </c>
      <c r="E4974">
        <v>5</v>
      </c>
      <c r="F4974" s="1">
        <v>14888</v>
      </c>
      <c r="G4974" s="6">
        <f>SUMIFS(Table1[Profit (Month)],Table1[Category],Table1[[#This Row],[Category]],Table1[Supplier],Table1[[#This Row],[Supplier]],Table1[Brand],Table1[[#This Row],[Brand]],Table1[Year],Table1[[#This Row],[Year]],Table1[Month],"&lt;="&amp;Table1[[#This Row],[Profit (Month)]])</f>
        <v>141516</v>
      </c>
    </row>
    <row r="4975" spans="1:7" x14ac:dyDescent="0.35">
      <c r="A4975" t="s">
        <v>17</v>
      </c>
      <c r="B4975" t="s">
        <v>15</v>
      </c>
      <c r="C4975" t="s">
        <v>12</v>
      </c>
      <c r="D4975">
        <v>2019</v>
      </c>
      <c r="E4975">
        <v>6</v>
      </c>
      <c r="F4975" s="1">
        <v>11475</v>
      </c>
      <c r="G4975" s="6">
        <f>SUMIFS(Table1[Profit (Month)],Table1[Category],Table1[[#This Row],[Category]],Table1[Supplier],Table1[[#This Row],[Supplier]],Table1[Brand],Table1[[#This Row],[Brand]],Table1[Year],Table1[[#This Row],[Year]],Table1[Month],"&lt;="&amp;Table1[[#This Row],[Profit (Month)]])</f>
        <v>144911</v>
      </c>
    </row>
    <row r="4976" spans="1:7" x14ac:dyDescent="0.35">
      <c r="A4976" t="s">
        <v>17</v>
      </c>
      <c r="B4976" t="s">
        <v>15</v>
      </c>
      <c r="C4976" t="s">
        <v>12</v>
      </c>
      <c r="D4976">
        <v>2019</v>
      </c>
      <c r="E4976">
        <v>7</v>
      </c>
      <c r="F4976" s="1">
        <v>12529</v>
      </c>
      <c r="G4976" s="6">
        <f>SUMIFS(Table1[Profit (Month)],Table1[Category],Table1[[#This Row],[Category]],Table1[Supplier],Table1[[#This Row],[Supplier]],Table1[Brand],Table1[[#This Row],[Brand]],Table1[Year],Table1[[#This Row],[Year]],Table1[Month],"&lt;="&amp;Table1[[#This Row],[Profit (Month)]])</f>
        <v>148991</v>
      </c>
    </row>
    <row r="4977" spans="1:7" x14ac:dyDescent="0.35">
      <c r="A4977" t="s">
        <v>17</v>
      </c>
      <c r="B4977" t="s">
        <v>15</v>
      </c>
      <c r="C4977" t="s">
        <v>12</v>
      </c>
      <c r="D4977">
        <v>2019</v>
      </c>
      <c r="E4977">
        <v>8</v>
      </c>
      <c r="F4977" s="1">
        <v>13584</v>
      </c>
      <c r="G4977" s="6">
        <f>SUMIFS(Table1[Profit (Month)],Table1[Category],Table1[[#This Row],[Category]],Table1[Supplier],Table1[[#This Row],[Supplier]],Table1[Brand],Table1[[#This Row],[Brand]],Table1[Year],Table1[[#This Row],[Year]],Table1[Month],"&lt;="&amp;Table1[[#This Row],[Profit (Month)]])</f>
        <v>151950</v>
      </c>
    </row>
    <row r="4978" spans="1:7" x14ac:dyDescent="0.35">
      <c r="A4978" t="s">
        <v>17</v>
      </c>
      <c r="B4978" t="s">
        <v>15</v>
      </c>
      <c r="C4978" t="s">
        <v>12</v>
      </c>
      <c r="D4978">
        <v>2019</v>
      </c>
      <c r="E4978">
        <v>9</v>
      </c>
      <c r="F4978" s="1">
        <v>12552</v>
      </c>
      <c r="G4978" s="6">
        <f>SUMIFS(Table1[Profit (Month)],Table1[Category],Table1[[#This Row],[Category]],Table1[Supplier],Table1[[#This Row],[Supplier]],Table1[Brand],Table1[[#This Row],[Brand]],Table1[Year],Table1[[#This Row],[Year]],Table1[Month],"&lt;="&amp;Table1[[#This Row],[Profit (Month)]])</f>
        <v>152332</v>
      </c>
    </row>
    <row r="4979" spans="1:7" x14ac:dyDescent="0.35">
      <c r="A4979" t="s">
        <v>17</v>
      </c>
      <c r="B4979" t="s">
        <v>15</v>
      </c>
      <c r="C4979" t="s">
        <v>12</v>
      </c>
      <c r="D4979">
        <v>2019</v>
      </c>
      <c r="E4979">
        <v>10</v>
      </c>
      <c r="F4979" s="1">
        <v>11638</v>
      </c>
      <c r="G4979" s="6">
        <f>SUMIFS(Table1[Profit (Month)],Table1[Category],Table1[[#This Row],[Category]],Table1[Supplier],Table1[[#This Row],[Supplier]],Table1[Brand],Table1[[#This Row],[Brand]],Table1[Year],Table1[[#This Row],[Year]],Table1[Month],"&lt;="&amp;Table1[[#This Row],[Profit (Month)]])</f>
        <v>154909</v>
      </c>
    </row>
    <row r="4980" spans="1:7" x14ac:dyDescent="0.35">
      <c r="A4980" t="s">
        <v>17</v>
      </c>
      <c r="B4980" t="s">
        <v>15</v>
      </c>
      <c r="C4980" t="s">
        <v>12</v>
      </c>
      <c r="D4980">
        <v>2019</v>
      </c>
      <c r="E4980">
        <v>11</v>
      </c>
      <c r="F4980" s="1">
        <v>10073</v>
      </c>
      <c r="G4980" s="6">
        <f>SUMIFS(Table1[Profit (Month)],Table1[Category],Table1[[#This Row],[Category]],Table1[Supplier],Table1[[#This Row],[Supplier]],Table1[Brand],Table1[[#This Row],[Brand]],Table1[Year],Table1[[#This Row],[Year]],Table1[Month],"&lt;="&amp;Table1[[#This Row],[Profit (Month)]])</f>
        <v>146449</v>
      </c>
    </row>
    <row r="4981" spans="1:7" x14ac:dyDescent="0.35">
      <c r="A4981" t="s">
        <v>17</v>
      </c>
      <c r="B4981" t="s">
        <v>15</v>
      </c>
      <c r="C4981" t="s">
        <v>12</v>
      </c>
      <c r="D4981">
        <v>2019</v>
      </c>
      <c r="E4981">
        <v>12</v>
      </c>
      <c r="F4981" s="1">
        <v>10452</v>
      </c>
      <c r="G4981" s="6">
        <f>SUMIFS(Table1[Profit (Month)],Table1[Category],Table1[[#This Row],[Category]],Table1[Supplier],Table1[[#This Row],[Supplier]],Table1[Brand],Table1[[#This Row],[Brand]],Table1[Year],Table1[[#This Row],[Year]],Table1[Month],"&lt;="&amp;Table1[[#This Row],[Profit (Month)]])</f>
        <v>152744</v>
      </c>
    </row>
    <row r="4982" spans="1:7" x14ac:dyDescent="0.35">
      <c r="A4982" t="s">
        <v>17</v>
      </c>
      <c r="B4982" t="s">
        <v>15</v>
      </c>
      <c r="C4982" t="s">
        <v>12</v>
      </c>
      <c r="D4982">
        <v>2020</v>
      </c>
      <c r="E4982">
        <v>1</v>
      </c>
      <c r="F4982" s="1">
        <v>11395</v>
      </c>
      <c r="G4982" s="6">
        <f>SUMIFS(Table1[Profit (Month)],Table1[Category],Table1[[#This Row],[Category]],Table1[Supplier],Table1[[#This Row],[Supplier]],Table1[Brand],Table1[[#This Row],[Brand]],Table1[Year],Table1[[#This Row],[Year]],Table1[Month],"&lt;="&amp;Table1[[#This Row],[Profit (Month)]])</f>
        <v>151950</v>
      </c>
    </row>
    <row r="4983" spans="1:7" x14ac:dyDescent="0.35">
      <c r="A4983" t="s">
        <v>17</v>
      </c>
      <c r="B4983" t="s">
        <v>15</v>
      </c>
      <c r="C4983" t="s">
        <v>12</v>
      </c>
      <c r="D4983">
        <v>2020</v>
      </c>
      <c r="E4983">
        <v>2</v>
      </c>
      <c r="F4983" s="1">
        <v>13178</v>
      </c>
      <c r="G4983" s="6">
        <f>SUMIFS(Table1[Profit (Month)],Table1[Category],Table1[[#This Row],[Category]],Table1[Supplier],Table1[[#This Row],[Supplier]],Table1[Brand],Table1[[#This Row],[Brand]],Table1[Year],Table1[[#This Row],[Year]],Table1[Month],"&lt;="&amp;Table1[[#This Row],[Profit (Month)]])</f>
        <v>152130</v>
      </c>
    </row>
    <row r="4984" spans="1:7" x14ac:dyDescent="0.35">
      <c r="A4984" t="s">
        <v>17</v>
      </c>
      <c r="B4984" t="s">
        <v>15</v>
      </c>
      <c r="C4984" t="s">
        <v>12</v>
      </c>
      <c r="D4984">
        <v>2020</v>
      </c>
      <c r="E4984">
        <v>3</v>
      </c>
      <c r="F4984" s="1">
        <v>12842</v>
      </c>
      <c r="G4984" s="6">
        <f>SUMIFS(Table1[Profit (Month)],Table1[Category],Table1[[#This Row],[Category]],Table1[Supplier],Table1[[#This Row],[Supplier]],Table1[Brand],Table1[[#This Row],[Brand]],Table1[Year],Table1[[#This Row],[Year]],Table1[Month],"&lt;="&amp;Table1[[#This Row],[Profit (Month)]])</f>
        <v>148551</v>
      </c>
    </row>
    <row r="4985" spans="1:7" x14ac:dyDescent="0.35">
      <c r="A4985" t="s">
        <v>17</v>
      </c>
      <c r="B4985" t="s">
        <v>15</v>
      </c>
      <c r="C4985" t="s">
        <v>12</v>
      </c>
      <c r="D4985">
        <v>2020</v>
      </c>
      <c r="E4985">
        <v>4</v>
      </c>
      <c r="F4985" s="1">
        <v>14778</v>
      </c>
      <c r="G4985" s="6">
        <f>SUMIFS(Table1[Profit (Month)],Table1[Category],Table1[[#This Row],[Category]],Table1[Supplier],Table1[[#This Row],[Supplier]],Table1[Brand],Table1[[#This Row],[Brand]],Table1[Year],Table1[[#This Row],[Year]],Table1[Month],"&lt;="&amp;Table1[[#This Row],[Profit (Month)]])</f>
        <v>154994</v>
      </c>
    </row>
    <row r="4986" spans="1:7" x14ac:dyDescent="0.35">
      <c r="A4986" t="s">
        <v>17</v>
      </c>
      <c r="B4986" t="s">
        <v>15</v>
      </c>
      <c r="C4986" t="s">
        <v>12</v>
      </c>
      <c r="D4986">
        <v>2020</v>
      </c>
      <c r="E4986">
        <v>5</v>
      </c>
      <c r="F4986" s="1">
        <v>13912</v>
      </c>
      <c r="G4986" s="6">
        <f>SUMIFS(Table1[Profit (Month)],Table1[Category],Table1[[#This Row],[Category]],Table1[Supplier],Table1[[#This Row],[Supplier]],Table1[Brand],Table1[[#This Row],[Brand]],Table1[Year],Table1[[#This Row],[Year]],Table1[Month],"&lt;="&amp;Table1[[#This Row],[Profit (Month)]])</f>
        <v>153805</v>
      </c>
    </row>
    <row r="4987" spans="1:7" x14ac:dyDescent="0.35">
      <c r="A4987" t="s">
        <v>17</v>
      </c>
      <c r="B4987" t="s">
        <v>15</v>
      </c>
      <c r="C4987" t="s">
        <v>12</v>
      </c>
      <c r="D4987">
        <v>2020</v>
      </c>
      <c r="E4987">
        <v>6</v>
      </c>
      <c r="F4987" s="1">
        <v>13343</v>
      </c>
      <c r="G4987" s="6">
        <f>SUMIFS(Table1[Profit (Month)],Table1[Category],Table1[[#This Row],[Category]],Table1[Supplier],Table1[[#This Row],[Supplier]],Table1[Brand],Table1[[#This Row],[Brand]],Table1[Year],Table1[[#This Row],[Year]],Table1[Month],"&lt;="&amp;Table1[[#This Row],[Profit (Month)]])</f>
        <v>136886</v>
      </c>
    </row>
    <row r="4988" spans="1:7" x14ac:dyDescent="0.35">
      <c r="A4988" t="s">
        <v>17</v>
      </c>
      <c r="B4988" t="s">
        <v>15</v>
      </c>
      <c r="C4988" t="s">
        <v>12</v>
      </c>
      <c r="D4988">
        <v>2020</v>
      </c>
      <c r="E4988">
        <v>7</v>
      </c>
      <c r="F4988" s="1">
        <v>11035</v>
      </c>
      <c r="G4988" s="6">
        <f>SUMIFS(Table1[Profit (Month)],Table1[Category],Table1[[#This Row],[Category]],Table1[Supplier],Table1[[#This Row],[Supplier]],Table1[Brand],Table1[[#This Row],[Brand]],Table1[Year],Table1[[#This Row],[Year]],Table1[Month],"&lt;="&amp;Table1[[#This Row],[Profit (Month)]])</f>
        <v>150023</v>
      </c>
    </row>
    <row r="4989" spans="1:7" x14ac:dyDescent="0.35">
      <c r="A4989" t="s">
        <v>17</v>
      </c>
      <c r="B4989" t="s">
        <v>15</v>
      </c>
      <c r="C4989" t="s">
        <v>12</v>
      </c>
      <c r="D4989">
        <v>2020</v>
      </c>
      <c r="E4989">
        <v>8</v>
      </c>
      <c r="F4989" s="1">
        <v>12648</v>
      </c>
      <c r="G4989" s="6">
        <f>SUMIFS(Table1[Profit (Month)],Table1[Category],Table1[[#This Row],[Category]],Table1[Supplier],Table1[[#This Row],[Supplier]],Table1[Brand],Table1[[#This Row],[Brand]],Table1[Year],Table1[[#This Row],[Year]],Table1[Month],"&lt;="&amp;Table1[[#This Row],[Profit (Month)]])</f>
        <v>145582</v>
      </c>
    </row>
    <row r="4990" spans="1:7" x14ac:dyDescent="0.35">
      <c r="A4990" t="s">
        <v>17</v>
      </c>
      <c r="B4990" t="s">
        <v>15</v>
      </c>
      <c r="C4990" t="s">
        <v>12</v>
      </c>
      <c r="D4990">
        <v>2020</v>
      </c>
      <c r="E4990">
        <v>9</v>
      </c>
      <c r="F4990" s="1">
        <v>11799</v>
      </c>
      <c r="G4990" s="6">
        <f>SUMIFS(Table1[Profit (Month)],Table1[Category],Table1[[#This Row],[Category]],Table1[Supplier],Table1[[#This Row],[Supplier]],Table1[Brand],Table1[[#This Row],[Brand]],Table1[Year],Table1[[#This Row],[Year]],Table1[Month],"&lt;="&amp;Table1[[#This Row],[Profit (Month)]])</f>
        <v>148735</v>
      </c>
    </row>
    <row r="4991" spans="1:7" x14ac:dyDescent="0.35">
      <c r="A4991" t="s">
        <v>17</v>
      </c>
      <c r="B4991" t="s">
        <v>15</v>
      </c>
      <c r="C4991" t="s">
        <v>12</v>
      </c>
      <c r="D4991">
        <v>2020</v>
      </c>
      <c r="E4991">
        <v>10</v>
      </c>
      <c r="F4991" s="1">
        <v>11184</v>
      </c>
      <c r="G4991" s="6">
        <f>SUMIFS(Table1[Profit (Month)],Table1[Category],Table1[[#This Row],[Category]],Table1[Supplier],Table1[[#This Row],[Supplier]],Table1[Brand],Table1[[#This Row],[Brand]],Table1[Year],Table1[[#This Row],[Year]],Table1[Month],"&lt;="&amp;Table1[[#This Row],[Profit (Month)]])</f>
        <v>159697</v>
      </c>
    </row>
    <row r="4992" spans="1:7" x14ac:dyDescent="0.35">
      <c r="A4992" t="s">
        <v>17</v>
      </c>
      <c r="B4992" t="s">
        <v>15</v>
      </c>
      <c r="C4992" t="s">
        <v>12</v>
      </c>
      <c r="D4992">
        <v>2020</v>
      </c>
      <c r="E4992">
        <v>11</v>
      </c>
      <c r="F4992" s="1">
        <v>14626</v>
      </c>
      <c r="G4992" s="6">
        <f>SUMIFS(Table1[Profit (Month)],Table1[Category],Table1[[#This Row],[Category]],Table1[Supplier],Table1[[#This Row],[Supplier]],Table1[Brand],Table1[[#This Row],[Brand]],Table1[Year],Table1[[#This Row],[Year]],Table1[Month],"&lt;="&amp;Table1[[#This Row],[Profit (Month)]])</f>
        <v>143425</v>
      </c>
    </row>
    <row r="4993" spans="1:7" x14ac:dyDescent="0.35">
      <c r="A4993" t="s">
        <v>17</v>
      </c>
      <c r="B4993" t="s">
        <v>15</v>
      </c>
      <c r="C4993" t="s">
        <v>12</v>
      </c>
      <c r="D4993">
        <v>2020</v>
      </c>
      <c r="E4993">
        <v>12</v>
      </c>
      <c r="F4993" s="1">
        <v>14499</v>
      </c>
      <c r="G4993" s="6">
        <f>SUMIFS(Table1[Profit (Month)],Table1[Category],Table1[[#This Row],[Category]],Table1[Supplier],Table1[[#This Row],[Supplier]],Table1[Brand],Table1[[#This Row],[Brand]],Table1[Year],Table1[[#This Row],[Year]],Table1[Month],"&lt;="&amp;Table1[[#This Row],[Profit (Month)]])</f>
        <v>149003</v>
      </c>
    </row>
    <row r="4994" spans="1:7" x14ac:dyDescent="0.35">
      <c r="A4994" t="s">
        <v>17</v>
      </c>
      <c r="B4994" t="s">
        <v>15</v>
      </c>
      <c r="C4994" t="s">
        <v>12</v>
      </c>
      <c r="D4994">
        <v>2021</v>
      </c>
      <c r="E4994">
        <v>1</v>
      </c>
      <c r="F4994" s="1">
        <v>14722</v>
      </c>
      <c r="G4994" s="6">
        <f>SUMIFS(Table1[Profit (Month)],Table1[Category],Table1[[#This Row],[Category]],Table1[Supplier],Table1[[#This Row],[Supplier]],Table1[Brand],Table1[[#This Row],[Brand]],Table1[Year],Table1[[#This Row],[Year]],Table1[Month],"&lt;="&amp;Table1[[#This Row],[Profit (Month)]])</f>
        <v>149743</v>
      </c>
    </row>
    <row r="4995" spans="1:7" x14ac:dyDescent="0.35">
      <c r="A4995" t="s">
        <v>17</v>
      </c>
      <c r="B4995" t="s">
        <v>15</v>
      </c>
      <c r="C4995" t="s">
        <v>12</v>
      </c>
      <c r="D4995">
        <v>2021</v>
      </c>
      <c r="E4995">
        <v>2</v>
      </c>
      <c r="F4995" s="1">
        <v>14736</v>
      </c>
      <c r="G4995" s="6">
        <f>SUMIFS(Table1[Profit (Month)],Table1[Category],Table1[[#This Row],[Category]],Table1[Supplier],Table1[[#This Row],[Supplier]],Table1[Brand],Table1[[#This Row],[Brand]],Table1[Year],Table1[[#This Row],[Year]],Table1[Month],"&lt;="&amp;Table1[[#This Row],[Profit (Month)]])</f>
        <v>153640</v>
      </c>
    </row>
    <row r="4996" spans="1:7" x14ac:dyDescent="0.35">
      <c r="A4996" t="s">
        <v>17</v>
      </c>
      <c r="B4996" t="s">
        <v>15</v>
      </c>
      <c r="C4996" t="s">
        <v>12</v>
      </c>
      <c r="D4996">
        <v>2021</v>
      </c>
      <c r="E4996">
        <v>3</v>
      </c>
      <c r="F4996" s="1">
        <v>14130</v>
      </c>
      <c r="G4996" s="6">
        <f>SUMIFS(Table1[Profit (Month)],Table1[Category],Table1[[#This Row],[Category]],Table1[Supplier],Table1[[#This Row],[Supplier]],Table1[Brand],Table1[[#This Row],[Brand]],Table1[Year],Table1[[#This Row],[Year]],Table1[Month],"&lt;="&amp;Table1[[#This Row],[Profit (Month)]])</f>
        <v>146846</v>
      </c>
    </row>
    <row r="4997" spans="1:7" x14ac:dyDescent="0.35">
      <c r="A4997" t="s">
        <v>17</v>
      </c>
      <c r="B4997" t="s">
        <v>15</v>
      </c>
      <c r="C4997" t="s">
        <v>12</v>
      </c>
      <c r="D4997">
        <v>2021</v>
      </c>
      <c r="E4997">
        <v>4</v>
      </c>
      <c r="F4997" s="1">
        <v>10245</v>
      </c>
      <c r="G4997" s="6">
        <f>SUMIFS(Table1[Profit (Month)],Table1[Category],Table1[[#This Row],[Category]],Table1[Supplier],Table1[[#This Row],[Supplier]],Table1[Brand],Table1[[#This Row],[Brand]],Table1[Year],Table1[[#This Row],[Year]],Table1[Month],"&lt;="&amp;Table1[[#This Row],[Profit (Month)]])</f>
        <v>146007</v>
      </c>
    </row>
    <row r="4998" spans="1:7" x14ac:dyDescent="0.35">
      <c r="A4998" t="s">
        <v>17</v>
      </c>
      <c r="B4998" t="s">
        <v>15</v>
      </c>
      <c r="C4998" t="s">
        <v>12</v>
      </c>
      <c r="D4998">
        <v>2021</v>
      </c>
      <c r="E4998">
        <v>5</v>
      </c>
      <c r="F4998" s="1">
        <v>11817</v>
      </c>
      <c r="G4998" s="6">
        <f>SUMIFS(Table1[Profit (Month)],Table1[Category],Table1[[#This Row],[Category]],Table1[Supplier],Table1[[#This Row],[Supplier]],Table1[Brand],Table1[[#This Row],[Brand]],Table1[Year],Table1[[#This Row],[Year]],Table1[Month],"&lt;="&amp;Table1[[#This Row],[Profit (Month)]])</f>
        <v>158097</v>
      </c>
    </row>
    <row r="4999" spans="1:7" x14ac:dyDescent="0.35">
      <c r="A4999" t="s">
        <v>17</v>
      </c>
      <c r="B4999" t="s">
        <v>15</v>
      </c>
      <c r="C4999" t="s">
        <v>12</v>
      </c>
      <c r="D4999">
        <v>2021</v>
      </c>
      <c r="E4999">
        <v>6</v>
      </c>
      <c r="F4999" s="1">
        <v>12152</v>
      </c>
      <c r="G4999" s="6">
        <f>SUMIFS(Table1[Profit (Month)],Table1[Category],Table1[[#This Row],[Category]],Table1[Supplier],Table1[[#This Row],[Supplier]],Table1[Brand],Table1[[#This Row],[Brand]],Table1[Year],Table1[[#This Row],[Year]],Table1[Month],"&lt;="&amp;Table1[[#This Row],[Profit (Month)]])</f>
        <v>149473</v>
      </c>
    </row>
    <row r="5000" spans="1:7" x14ac:dyDescent="0.35">
      <c r="A5000" t="s">
        <v>17</v>
      </c>
      <c r="B5000" t="s">
        <v>15</v>
      </c>
      <c r="C5000" t="s">
        <v>12</v>
      </c>
      <c r="D5000">
        <v>2021</v>
      </c>
      <c r="E5000">
        <v>7</v>
      </c>
      <c r="F5000" s="1">
        <v>13139</v>
      </c>
      <c r="G5000" s="6">
        <f>SUMIFS(Table1[Profit (Month)],Table1[Category],Table1[[#This Row],[Category]],Table1[Supplier],Table1[[#This Row],[Supplier]],Table1[Brand],Table1[[#This Row],[Brand]],Table1[Year],Table1[[#This Row],[Year]],Table1[Month],"&lt;="&amp;Table1[[#This Row],[Profit (Month)]])</f>
        <v>141931</v>
      </c>
    </row>
    <row r="5001" spans="1:7" x14ac:dyDescent="0.35">
      <c r="A5001" t="s">
        <v>17</v>
      </c>
      <c r="B5001" t="s">
        <v>15</v>
      </c>
      <c r="C5001" t="s">
        <v>12</v>
      </c>
      <c r="D5001">
        <v>2021</v>
      </c>
      <c r="E5001">
        <v>8</v>
      </c>
      <c r="F5001" s="1">
        <v>12676</v>
      </c>
      <c r="G5001" s="6">
        <f>SUMIFS(Table1[Profit (Month)],Table1[Category],Table1[[#This Row],[Category]],Table1[Supplier],Table1[[#This Row],[Supplier]],Table1[Brand],Table1[[#This Row],[Brand]],Table1[Year],Table1[[#This Row],[Year]],Table1[Month],"&lt;="&amp;Table1[[#This Row],[Profit (Month)]])</f>
        <v>136674</v>
      </c>
    </row>
    <row r="5002" spans="1:7" x14ac:dyDescent="0.35">
      <c r="A5002" t="s">
        <v>17</v>
      </c>
      <c r="B5002" t="s">
        <v>15</v>
      </c>
      <c r="C5002" t="s">
        <v>12</v>
      </c>
      <c r="D5002">
        <v>2021</v>
      </c>
      <c r="E5002">
        <v>9</v>
      </c>
      <c r="F5002" s="1">
        <v>13762</v>
      </c>
      <c r="G5002" s="6">
        <f>SUMIFS(Table1[Profit (Month)],Table1[Category],Table1[[#This Row],[Category]],Table1[Supplier],Table1[[#This Row],[Supplier]],Table1[Brand],Table1[[#This Row],[Brand]],Table1[Year],Table1[[#This Row],[Year]],Table1[Month],"&lt;="&amp;Table1[[#This Row],[Profit (Month)]])</f>
        <v>147993</v>
      </c>
    </row>
    <row r="5003" spans="1:7" x14ac:dyDescent="0.35">
      <c r="A5003" t="s">
        <v>17</v>
      </c>
      <c r="B5003" t="s">
        <v>15</v>
      </c>
      <c r="C5003" t="s">
        <v>12</v>
      </c>
      <c r="D5003">
        <v>2021</v>
      </c>
      <c r="E5003">
        <v>10</v>
      </c>
      <c r="F5003" s="1">
        <v>14705</v>
      </c>
      <c r="G5003" s="6">
        <f>SUMIFS(Table1[Profit (Month)],Table1[Category],Table1[[#This Row],[Category]],Table1[Supplier],Table1[[#This Row],[Supplier]],Table1[Brand],Table1[[#This Row],[Brand]],Table1[Year],Table1[[#This Row],[Year]],Table1[Month],"&lt;="&amp;Table1[[#This Row],[Profit (Month)]])</f>
        <v>149174</v>
      </c>
    </row>
    <row r="5004" spans="1:7" x14ac:dyDescent="0.35">
      <c r="A5004" t="s">
        <v>17</v>
      </c>
      <c r="B5004" t="s">
        <v>15</v>
      </c>
      <c r="C5004" t="s">
        <v>12</v>
      </c>
      <c r="D5004">
        <v>2021</v>
      </c>
      <c r="E5004">
        <v>11</v>
      </c>
      <c r="F5004" s="1">
        <v>12965</v>
      </c>
      <c r="G5004" s="6">
        <f>SUMIFS(Table1[Profit (Month)],Table1[Category],Table1[[#This Row],[Category]],Table1[Supplier],Table1[[#This Row],[Supplier]],Table1[Brand],Table1[[#This Row],[Brand]],Table1[Year],Table1[[#This Row],[Year]],Table1[Month],"&lt;="&amp;Table1[[#This Row],[Profit (Month)]])</f>
        <v>142313</v>
      </c>
    </row>
    <row r="5005" spans="1:7" x14ac:dyDescent="0.35">
      <c r="A5005" t="s">
        <v>17</v>
      </c>
      <c r="B5005" t="s">
        <v>15</v>
      </c>
      <c r="C5005" t="s">
        <v>12</v>
      </c>
      <c r="D5005">
        <v>2021</v>
      </c>
      <c r="E5005">
        <v>12</v>
      </c>
      <c r="F5005" s="1">
        <v>14681</v>
      </c>
      <c r="G5005" s="6">
        <f>SUMIFS(Table1[Profit (Month)],Table1[Category],Table1[[#This Row],[Category]],Table1[Supplier],Table1[[#This Row],[Supplier]],Table1[Brand],Table1[[#This Row],[Brand]],Table1[Year],Table1[[#This Row],[Year]],Table1[Month],"&lt;="&amp;Table1[[#This Row],[Profit (Month)]])</f>
        <v>143958</v>
      </c>
    </row>
    <row r="5006" spans="1:7" x14ac:dyDescent="0.35">
      <c r="A5006" t="s">
        <v>17</v>
      </c>
      <c r="B5006" t="s">
        <v>15</v>
      </c>
      <c r="C5006" t="s">
        <v>12</v>
      </c>
      <c r="D5006">
        <v>2022</v>
      </c>
      <c r="E5006">
        <v>1</v>
      </c>
      <c r="F5006" s="1">
        <v>11778</v>
      </c>
      <c r="G5006" s="6">
        <f>SUMIFS(Table1[Profit (Month)],Table1[Category],Table1[[#This Row],[Category]],Table1[Supplier],Table1[[#This Row],[Supplier]],Table1[Brand],Table1[[#This Row],[Brand]],Table1[Year],Table1[[#This Row],[Year]],Table1[Month],"&lt;="&amp;Table1[[#This Row],[Profit (Month)]])</f>
        <v>155684</v>
      </c>
    </row>
    <row r="5007" spans="1:7" x14ac:dyDescent="0.35">
      <c r="A5007" t="s">
        <v>17</v>
      </c>
      <c r="B5007" t="s">
        <v>15</v>
      </c>
      <c r="C5007" t="s">
        <v>12</v>
      </c>
      <c r="D5007">
        <v>2022</v>
      </c>
      <c r="E5007">
        <v>2</v>
      </c>
      <c r="F5007" s="1">
        <v>14458</v>
      </c>
      <c r="G5007" s="6">
        <f>SUMIFS(Table1[Profit (Month)],Table1[Category],Table1[[#This Row],[Category]],Table1[Supplier],Table1[[#This Row],[Supplier]],Table1[Brand],Table1[[#This Row],[Brand]],Table1[Year],Table1[[#This Row],[Year]],Table1[Month],"&lt;="&amp;Table1[[#This Row],[Profit (Month)]])</f>
        <v>148589</v>
      </c>
    </row>
    <row r="5008" spans="1:7" x14ac:dyDescent="0.35">
      <c r="A5008" t="s">
        <v>17</v>
      </c>
      <c r="B5008" t="s">
        <v>15</v>
      </c>
      <c r="C5008" t="s">
        <v>12</v>
      </c>
      <c r="D5008">
        <v>2022</v>
      </c>
      <c r="E5008">
        <v>3</v>
      </c>
      <c r="F5008" s="1">
        <v>12923</v>
      </c>
      <c r="G5008" s="6">
        <f>SUMIFS(Table1[Profit (Month)],Table1[Category],Table1[[#This Row],[Category]],Table1[Supplier],Table1[[#This Row],[Supplier]],Table1[Brand],Table1[[#This Row],[Brand]],Table1[Year],Table1[[#This Row],[Year]],Table1[Month],"&lt;="&amp;Table1[[#This Row],[Profit (Month)]])</f>
        <v>150402</v>
      </c>
    </row>
    <row r="5009" spans="1:7" x14ac:dyDescent="0.35">
      <c r="A5009" t="s">
        <v>17</v>
      </c>
      <c r="B5009" t="s">
        <v>15</v>
      </c>
      <c r="C5009" t="s">
        <v>12</v>
      </c>
      <c r="D5009">
        <v>2022</v>
      </c>
      <c r="E5009">
        <v>4</v>
      </c>
      <c r="F5009" s="1">
        <v>13214</v>
      </c>
      <c r="G5009" s="6">
        <f>SUMIFS(Table1[Profit (Month)],Table1[Category],Table1[[#This Row],[Category]],Table1[Supplier],Table1[[#This Row],[Supplier]],Table1[Brand],Table1[[#This Row],[Brand]],Table1[Year],Table1[[#This Row],[Year]],Table1[Month],"&lt;="&amp;Table1[[#This Row],[Profit (Month)]])</f>
        <v>151964</v>
      </c>
    </row>
    <row r="5010" spans="1:7" x14ac:dyDescent="0.35">
      <c r="A5010" t="s">
        <v>17</v>
      </c>
      <c r="B5010" t="s">
        <v>15</v>
      </c>
      <c r="C5010" t="s">
        <v>12</v>
      </c>
      <c r="D5010">
        <v>2022</v>
      </c>
      <c r="E5010">
        <v>5</v>
      </c>
      <c r="F5010" s="1">
        <v>14264</v>
      </c>
      <c r="G5010" s="6">
        <f>SUMIFS(Table1[Profit (Month)],Table1[Category],Table1[[#This Row],[Category]],Table1[Supplier],Table1[[#This Row],[Supplier]],Table1[Brand],Table1[[#This Row],[Brand]],Table1[Year],Table1[[#This Row],[Year]],Table1[Month],"&lt;="&amp;Table1[[#This Row],[Profit (Month)]])</f>
        <v>146819</v>
      </c>
    </row>
    <row r="5011" spans="1:7" x14ac:dyDescent="0.35">
      <c r="A5011" t="s">
        <v>17</v>
      </c>
      <c r="B5011" t="s">
        <v>15</v>
      </c>
      <c r="C5011" t="s">
        <v>12</v>
      </c>
      <c r="D5011">
        <v>2022</v>
      </c>
      <c r="E5011">
        <v>6</v>
      </c>
      <c r="F5011" s="1">
        <v>11103</v>
      </c>
      <c r="G5011" s="6">
        <f>SUMIFS(Table1[Profit (Month)],Table1[Category],Table1[[#This Row],[Category]],Table1[Supplier],Table1[[#This Row],[Supplier]],Table1[Brand],Table1[[#This Row],[Brand]],Table1[Year],Table1[[#This Row],[Year]],Table1[Month],"&lt;="&amp;Table1[[#This Row],[Profit (Month)]])</f>
        <v>152598</v>
      </c>
    </row>
    <row r="5012" spans="1:7" x14ac:dyDescent="0.35">
      <c r="A5012" t="s">
        <v>17</v>
      </c>
      <c r="B5012" t="s">
        <v>15</v>
      </c>
      <c r="C5012" t="s">
        <v>12</v>
      </c>
      <c r="D5012">
        <v>2022</v>
      </c>
      <c r="E5012">
        <v>7</v>
      </c>
      <c r="F5012" s="1">
        <v>10627</v>
      </c>
      <c r="G5012" s="6">
        <f>SUMIFS(Table1[Profit (Month)],Table1[Category],Table1[[#This Row],[Category]],Table1[Supplier],Table1[[#This Row],[Supplier]],Table1[Brand],Table1[[#This Row],[Brand]],Table1[Year],Table1[[#This Row],[Year]],Table1[Month],"&lt;="&amp;Table1[[#This Row],[Profit (Month)]])</f>
        <v>138865</v>
      </c>
    </row>
    <row r="5013" spans="1:7" x14ac:dyDescent="0.35">
      <c r="A5013" t="s">
        <v>17</v>
      </c>
      <c r="B5013" t="s">
        <v>15</v>
      </c>
      <c r="C5013" t="s">
        <v>12</v>
      </c>
      <c r="D5013">
        <v>2022</v>
      </c>
      <c r="E5013">
        <v>8</v>
      </c>
      <c r="F5013" s="1">
        <v>12605</v>
      </c>
      <c r="G5013" s="6">
        <f>SUMIFS(Table1[Profit (Month)],Table1[Category],Table1[[#This Row],[Category]],Table1[Supplier],Table1[[#This Row],[Supplier]],Table1[Brand],Table1[[#This Row],[Brand]],Table1[Year],Table1[[#This Row],[Year]],Table1[Month],"&lt;="&amp;Table1[[#This Row],[Profit (Month)]])</f>
        <v>150524</v>
      </c>
    </row>
    <row r="5014" spans="1:7" x14ac:dyDescent="0.35">
      <c r="A5014" t="s">
        <v>17</v>
      </c>
      <c r="B5014" t="s">
        <v>15</v>
      </c>
      <c r="C5014" t="s">
        <v>12</v>
      </c>
      <c r="D5014">
        <v>2022</v>
      </c>
      <c r="E5014">
        <v>9</v>
      </c>
      <c r="F5014" s="1">
        <v>14169</v>
      </c>
      <c r="G5014" s="6">
        <f>SUMIFS(Table1[Profit (Month)],Table1[Category],Table1[[#This Row],[Category]],Table1[Supplier],Table1[[#This Row],[Supplier]],Table1[Brand],Table1[[#This Row],[Brand]],Table1[Year],Table1[[#This Row],[Year]],Table1[Month],"&lt;="&amp;Table1[[#This Row],[Profit (Month)]])</f>
        <v>150393</v>
      </c>
    </row>
    <row r="5015" spans="1:7" x14ac:dyDescent="0.35">
      <c r="A5015" t="s">
        <v>17</v>
      </c>
      <c r="B5015" t="s">
        <v>15</v>
      </c>
      <c r="C5015" t="s">
        <v>12</v>
      </c>
      <c r="D5015">
        <v>2022</v>
      </c>
      <c r="E5015">
        <v>10</v>
      </c>
      <c r="F5015" s="1">
        <v>11310</v>
      </c>
      <c r="G5015" s="6">
        <f>SUMIFS(Table1[Profit (Month)],Table1[Category],Table1[[#This Row],[Category]],Table1[Supplier],Table1[[#This Row],[Supplier]],Table1[Brand],Table1[[#This Row],[Brand]],Table1[Year],Table1[[#This Row],[Year]],Table1[Month],"&lt;="&amp;Table1[[#This Row],[Profit (Month)]])</f>
        <v>152564</v>
      </c>
    </row>
    <row r="5016" spans="1:7" x14ac:dyDescent="0.35">
      <c r="A5016" t="s">
        <v>17</v>
      </c>
      <c r="B5016" t="s">
        <v>15</v>
      </c>
      <c r="C5016" t="s">
        <v>12</v>
      </c>
      <c r="D5016">
        <v>2022</v>
      </c>
      <c r="E5016">
        <v>11</v>
      </c>
      <c r="F5016" s="1">
        <v>11683</v>
      </c>
      <c r="G5016" s="6">
        <f>SUMIFS(Table1[Profit (Month)],Table1[Category],Table1[[#This Row],[Category]],Table1[Supplier],Table1[[#This Row],[Supplier]],Table1[Brand],Table1[[#This Row],[Brand]],Table1[Year],Table1[[#This Row],[Year]],Table1[Month],"&lt;="&amp;Table1[[#This Row],[Profit (Month)]])</f>
        <v>143092</v>
      </c>
    </row>
    <row r="5017" spans="1:7" x14ac:dyDescent="0.35">
      <c r="A5017" t="s">
        <v>17</v>
      </c>
      <c r="B5017" t="s">
        <v>15</v>
      </c>
      <c r="C5017" t="s">
        <v>12</v>
      </c>
      <c r="D5017">
        <v>2022</v>
      </c>
      <c r="E5017">
        <v>12</v>
      </c>
      <c r="F5017" s="1">
        <v>10879</v>
      </c>
      <c r="G5017" s="6">
        <f>SUMIFS(Table1[Profit (Month)],Table1[Category],Table1[[#This Row],[Category]],Table1[Supplier],Table1[[#This Row],[Supplier]],Table1[Brand],Table1[[#This Row],[Brand]],Table1[Year],Table1[[#This Row],[Year]],Table1[Month],"&lt;="&amp;Table1[[#This Row],[Profit (Month)]])</f>
        <v>143808</v>
      </c>
    </row>
    <row r="5018" spans="1:7" x14ac:dyDescent="0.35">
      <c r="A5018" t="s">
        <v>17</v>
      </c>
      <c r="B5018" t="s">
        <v>15</v>
      </c>
      <c r="C5018" t="s">
        <v>12</v>
      </c>
      <c r="D5018">
        <v>2023</v>
      </c>
      <c r="E5018">
        <v>1</v>
      </c>
      <c r="F5018" s="1">
        <v>10811</v>
      </c>
      <c r="G5018" s="6">
        <f>SUMIFS(Table1[Profit (Month)],Table1[Category],Table1[[#This Row],[Category]],Table1[Supplier],Table1[[#This Row],[Supplier]],Table1[Brand],Table1[[#This Row],[Brand]],Table1[Year],Table1[[#This Row],[Year]],Table1[Month],"&lt;="&amp;Table1[[#This Row],[Profit (Month)]])</f>
        <v>150212</v>
      </c>
    </row>
    <row r="5019" spans="1:7" x14ac:dyDescent="0.35">
      <c r="A5019" t="s">
        <v>17</v>
      </c>
      <c r="B5019" t="s">
        <v>15</v>
      </c>
      <c r="C5019" t="s">
        <v>12</v>
      </c>
      <c r="D5019">
        <v>2023</v>
      </c>
      <c r="E5019">
        <v>2</v>
      </c>
      <c r="F5019" s="1">
        <v>13966</v>
      </c>
      <c r="G5019" s="6">
        <f>SUMIFS(Table1[Profit (Month)],Table1[Category],Table1[[#This Row],[Category]],Table1[Supplier],Table1[[#This Row],[Supplier]],Table1[Brand],Table1[[#This Row],[Brand]],Table1[Year],Table1[[#This Row],[Year]],Table1[Month],"&lt;="&amp;Table1[[#This Row],[Profit (Month)]])</f>
        <v>145582</v>
      </c>
    </row>
    <row r="5020" spans="1:7" x14ac:dyDescent="0.35">
      <c r="A5020" t="s">
        <v>17</v>
      </c>
      <c r="B5020" t="s">
        <v>15</v>
      </c>
      <c r="C5020" t="s">
        <v>12</v>
      </c>
      <c r="D5020">
        <v>2023</v>
      </c>
      <c r="E5020">
        <v>3</v>
      </c>
      <c r="F5020" s="1">
        <v>11835</v>
      </c>
      <c r="G5020" s="6">
        <f>SUMIFS(Table1[Profit (Month)],Table1[Category],Table1[[#This Row],[Category]],Table1[Supplier],Table1[[#This Row],[Supplier]],Table1[Brand],Table1[[#This Row],[Brand]],Table1[Year],Table1[[#This Row],[Year]],Table1[Month],"&lt;="&amp;Table1[[#This Row],[Profit (Month)]])</f>
        <v>144461</v>
      </c>
    </row>
    <row r="5021" spans="1:7" x14ac:dyDescent="0.35">
      <c r="A5021" t="s">
        <v>17</v>
      </c>
      <c r="B5021" t="s">
        <v>15</v>
      </c>
      <c r="C5021" t="s">
        <v>12</v>
      </c>
      <c r="D5021">
        <v>2023</v>
      </c>
      <c r="E5021">
        <v>4</v>
      </c>
      <c r="F5021" s="1">
        <v>11976</v>
      </c>
      <c r="G5021" s="6">
        <f>SUMIFS(Table1[Profit (Month)],Table1[Category],Table1[[#This Row],[Category]],Table1[Supplier],Table1[[#This Row],[Supplier]],Table1[Brand],Table1[[#This Row],[Brand]],Table1[Year],Table1[[#This Row],[Year]],Table1[Month],"&lt;="&amp;Table1[[#This Row],[Profit (Month)]])</f>
        <v>145432</v>
      </c>
    </row>
    <row r="5022" spans="1:7" x14ac:dyDescent="0.35">
      <c r="A5022" t="s">
        <v>17</v>
      </c>
      <c r="B5022" t="s">
        <v>15</v>
      </c>
      <c r="C5022" t="s">
        <v>12</v>
      </c>
      <c r="D5022">
        <v>2023</v>
      </c>
      <c r="E5022">
        <v>5</v>
      </c>
      <c r="F5022" s="1">
        <v>12939</v>
      </c>
      <c r="G5022" s="6">
        <f>SUMIFS(Table1[Profit (Month)],Table1[Category],Table1[[#This Row],[Category]],Table1[Supplier],Table1[[#This Row],[Supplier]],Table1[Brand],Table1[[#This Row],[Brand]],Table1[Year],Table1[[#This Row],[Year]],Table1[Month],"&lt;="&amp;Table1[[#This Row],[Profit (Month)]])</f>
        <v>152443</v>
      </c>
    </row>
    <row r="5023" spans="1:7" x14ac:dyDescent="0.35">
      <c r="A5023" t="s">
        <v>17</v>
      </c>
      <c r="B5023" t="s">
        <v>15</v>
      </c>
      <c r="C5023" t="s">
        <v>12</v>
      </c>
      <c r="D5023">
        <v>2023</v>
      </c>
      <c r="E5023">
        <v>6</v>
      </c>
      <c r="F5023" s="1">
        <v>11217</v>
      </c>
      <c r="G5023" s="6">
        <f>SUMIFS(Table1[Profit (Month)],Table1[Category],Table1[[#This Row],[Category]],Table1[Supplier],Table1[[#This Row],[Supplier]],Table1[Brand],Table1[[#This Row],[Brand]],Table1[Year],Table1[[#This Row],[Year]],Table1[Month],"&lt;="&amp;Table1[[#This Row],[Profit (Month)]])</f>
        <v>145639</v>
      </c>
    </row>
    <row r="5024" spans="1:7" x14ac:dyDescent="0.35">
      <c r="A5024" t="s">
        <v>17</v>
      </c>
      <c r="B5024" t="s">
        <v>15</v>
      </c>
      <c r="C5024" t="s">
        <v>12</v>
      </c>
      <c r="D5024">
        <v>2023</v>
      </c>
      <c r="E5024">
        <v>7</v>
      </c>
      <c r="F5024" s="1">
        <v>12068</v>
      </c>
      <c r="G5024" s="6">
        <f>SUMIFS(Table1[Profit (Month)],Table1[Category],Table1[[#This Row],[Category]],Table1[Supplier],Table1[[#This Row],[Supplier]],Table1[Brand],Table1[[#This Row],[Brand]],Table1[Year],Table1[[#This Row],[Year]],Table1[Month],"&lt;="&amp;Table1[[#This Row],[Profit (Month)]])</f>
        <v>140950</v>
      </c>
    </row>
    <row r="5025" spans="1:7" x14ac:dyDescent="0.35">
      <c r="A5025" t="s">
        <v>17</v>
      </c>
      <c r="B5025" t="s">
        <v>15</v>
      </c>
      <c r="C5025" t="s">
        <v>12</v>
      </c>
      <c r="D5025">
        <v>2023</v>
      </c>
      <c r="E5025">
        <v>8</v>
      </c>
      <c r="F5025" s="1">
        <v>14150</v>
      </c>
      <c r="G5025" s="6">
        <f>SUMIFS(Table1[Profit (Month)],Table1[Category],Table1[[#This Row],[Category]],Table1[Supplier],Table1[[#This Row],[Supplier]],Table1[Brand],Table1[[#This Row],[Brand]],Table1[Year],Table1[[#This Row],[Year]],Table1[Month],"&lt;="&amp;Table1[[#This Row],[Profit (Month)]])</f>
        <v>145133</v>
      </c>
    </row>
    <row r="5026" spans="1:7" x14ac:dyDescent="0.35">
      <c r="A5026" t="s">
        <v>17</v>
      </c>
      <c r="B5026" t="s">
        <v>15</v>
      </c>
      <c r="C5026" t="s">
        <v>12</v>
      </c>
      <c r="D5026">
        <v>2023</v>
      </c>
      <c r="E5026">
        <v>9</v>
      </c>
      <c r="F5026" s="1">
        <v>12070</v>
      </c>
      <c r="G5026" s="6">
        <f>SUMIFS(Table1[Profit (Month)],Table1[Category],Table1[[#This Row],[Category]],Table1[Supplier],Table1[[#This Row],[Supplier]],Table1[Brand],Table1[[#This Row],[Brand]],Table1[Year],Table1[[#This Row],[Year]],Table1[Month],"&lt;="&amp;Table1[[#This Row],[Profit (Month)]])</f>
        <v>149709</v>
      </c>
    </row>
    <row r="5027" spans="1:7" x14ac:dyDescent="0.35">
      <c r="A5027" t="s">
        <v>17</v>
      </c>
      <c r="B5027" t="s">
        <v>15</v>
      </c>
      <c r="C5027" t="s">
        <v>12</v>
      </c>
      <c r="D5027">
        <v>2023</v>
      </c>
      <c r="E5027">
        <v>10</v>
      </c>
      <c r="F5027" s="1">
        <v>14048</v>
      </c>
      <c r="G5027" s="6">
        <f>SUMIFS(Table1[Profit (Month)],Table1[Category],Table1[[#This Row],[Category]],Table1[Supplier],Table1[[#This Row],[Supplier]],Table1[Brand],Table1[[#This Row],[Brand]],Table1[Year],Table1[[#This Row],[Year]],Table1[Month],"&lt;="&amp;Table1[[#This Row],[Profit (Month)]])</f>
        <v>157681</v>
      </c>
    </row>
    <row r="5028" spans="1:7" x14ac:dyDescent="0.35">
      <c r="A5028" t="s">
        <v>17</v>
      </c>
      <c r="B5028" t="s">
        <v>15</v>
      </c>
      <c r="C5028" t="s">
        <v>12</v>
      </c>
      <c r="D5028">
        <v>2023</v>
      </c>
      <c r="E5028">
        <v>11</v>
      </c>
      <c r="F5028" s="1">
        <v>11854</v>
      </c>
      <c r="G5028" s="6">
        <f>SUMIFS(Table1[Profit (Month)],Table1[Category],Table1[[#This Row],[Category]],Table1[Supplier],Table1[[#This Row],[Supplier]],Table1[Brand],Table1[[#This Row],[Brand]],Table1[Year],Table1[[#This Row],[Year]],Table1[Month],"&lt;="&amp;Table1[[#This Row],[Profit (Month)]])</f>
        <v>136674</v>
      </c>
    </row>
    <row r="5029" spans="1:7" x14ac:dyDescent="0.35">
      <c r="A5029" t="s">
        <v>17</v>
      </c>
      <c r="B5029" t="s">
        <v>15</v>
      </c>
      <c r="C5029" t="s">
        <v>12</v>
      </c>
      <c r="D5029">
        <v>2023</v>
      </c>
      <c r="E5029">
        <v>12</v>
      </c>
      <c r="F5029" s="1">
        <v>11617</v>
      </c>
      <c r="G5029" s="6">
        <f>SUMIFS(Table1[Profit (Month)],Table1[Category],Table1[[#This Row],[Category]],Table1[Supplier],Table1[[#This Row],[Supplier]],Table1[Brand],Table1[[#This Row],[Brand]],Table1[Year],Table1[[#This Row],[Year]],Table1[Month],"&lt;="&amp;Table1[[#This Row],[Profit (Month)]])</f>
        <v>151110</v>
      </c>
    </row>
    <row r="5030" spans="1:7" x14ac:dyDescent="0.35">
      <c r="A5030" t="s">
        <v>17</v>
      </c>
      <c r="B5030" t="s">
        <v>15</v>
      </c>
      <c r="C5030" t="s">
        <v>12</v>
      </c>
      <c r="D5030">
        <v>2024</v>
      </c>
      <c r="E5030">
        <v>1</v>
      </c>
      <c r="F5030" s="1">
        <v>11033</v>
      </c>
      <c r="G5030" s="6">
        <f>SUMIFS(Table1[Profit (Month)],Table1[Category],Table1[[#This Row],[Category]],Table1[Supplier],Table1[[#This Row],[Supplier]],Table1[Brand],Table1[[#This Row],[Brand]],Table1[Year],Table1[[#This Row],[Year]],Table1[Month],"&lt;="&amp;Table1[[#This Row],[Profit (Month)]])</f>
        <v>146044</v>
      </c>
    </row>
    <row r="5031" spans="1:7" x14ac:dyDescent="0.35">
      <c r="A5031" t="s">
        <v>17</v>
      </c>
      <c r="B5031" t="s">
        <v>15</v>
      </c>
      <c r="C5031" t="s">
        <v>12</v>
      </c>
      <c r="D5031">
        <v>2024</v>
      </c>
      <c r="E5031">
        <v>2</v>
      </c>
      <c r="F5031" s="1">
        <v>11169</v>
      </c>
      <c r="G5031" s="6">
        <f>SUMIFS(Table1[Profit (Month)],Table1[Category],Table1[[#This Row],[Category]],Table1[Supplier],Table1[[#This Row],[Supplier]],Table1[Brand],Table1[[#This Row],[Brand]],Table1[Year],Table1[[#This Row],[Year]],Table1[Month],"&lt;="&amp;Table1[[#This Row],[Profit (Month)]])</f>
        <v>149291</v>
      </c>
    </row>
    <row r="5032" spans="1:7" x14ac:dyDescent="0.35">
      <c r="A5032" t="s">
        <v>17</v>
      </c>
      <c r="B5032" t="s">
        <v>15</v>
      </c>
      <c r="C5032" t="s">
        <v>12</v>
      </c>
      <c r="D5032">
        <v>2024</v>
      </c>
      <c r="E5032">
        <v>3</v>
      </c>
      <c r="F5032" s="1">
        <v>11049</v>
      </c>
      <c r="G5032" s="6">
        <f>SUMIFS(Table1[Profit (Month)],Table1[Category],Table1[[#This Row],[Category]],Table1[Supplier],Table1[[#This Row],[Supplier]],Table1[Brand],Table1[[#This Row],[Brand]],Table1[Year],Table1[[#This Row],[Year]],Table1[Month],"&lt;="&amp;Table1[[#This Row],[Profit (Month)]])</f>
        <v>144273</v>
      </c>
    </row>
    <row r="5033" spans="1:7" x14ac:dyDescent="0.35">
      <c r="A5033" t="s">
        <v>17</v>
      </c>
      <c r="B5033" t="s">
        <v>15</v>
      </c>
      <c r="C5033" t="s">
        <v>12</v>
      </c>
      <c r="D5033">
        <v>2024</v>
      </c>
      <c r="E5033">
        <v>4</v>
      </c>
      <c r="F5033" s="1">
        <v>11642</v>
      </c>
      <c r="G5033" s="6">
        <f>SUMIFS(Table1[Profit (Month)],Table1[Category],Table1[[#This Row],[Category]],Table1[Supplier],Table1[[#This Row],[Supplier]],Table1[Brand],Table1[[#This Row],[Brand]],Table1[Year],Table1[[#This Row],[Year]],Table1[Month],"&lt;="&amp;Table1[[#This Row],[Profit (Month)]])</f>
        <v>148008</v>
      </c>
    </row>
    <row r="5034" spans="1:7" x14ac:dyDescent="0.35">
      <c r="A5034" t="s">
        <v>17</v>
      </c>
      <c r="B5034" t="s">
        <v>15</v>
      </c>
      <c r="C5034" t="s">
        <v>12</v>
      </c>
      <c r="D5034">
        <v>2024</v>
      </c>
      <c r="E5034">
        <v>5</v>
      </c>
      <c r="F5034" s="1">
        <v>10474</v>
      </c>
      <c r="G5034" s="6">
        <f>SUMIFS(Table1[Profit (Month)],Table1[Category],Table1[[#This Row],[Category]],Table1[Supplier],Table1[[#This Row],[Supplier]],Table1[Brand],Table1[[#This Row],[Brand]],Table1[Year],Table1[[#This Row],[Year]],Table1[Month],"&lt;="&amp;Table1[[#This Row],[Profit (Month)]])</f>
        <v>148308</v>
      </c>
    </row>
    <row r="5035" spans="1:7" x14ac:dyDescent="0.35">
      <c r="A5035" t="s">
        <v>17</v>
      </c>
      <c r="B5035" t="s">
        <v>15</v>
      </c>
      <c r="C5035" t="s">
        <v>12</v>
      </c>
      <c r="D5035">
        <v>2024</v>
      </c>
      <c r="E5035">
        <v>6</v>
      </c>
      <c r="F5035" s="1">
        <v>14544</v>
      </c>
      <c r="G5035" s="6">
        <f>SUMIFS(Table1[Profit (Month)],Table1[Category],Table1[[#This Row],[Category]],Table1[Supplier],Table1[[#This Row],[Supplier]],Table1[Brand],Table1[[#This Row],[Brand]],Table1[Year],Table1[[#This Row],[Year]],Table1[Month],"&lt;="&amp;Table1[[#This Row],[Profit (Month)]])</f>
        <v>144469</v>
      </c>
    </row>
    <row r="5036" spans="1:7" x14ac:dyDescent="0.35">
      <c r="A5036" t="s">
        <v>17</v>
      </c>
      <c r="B5036" t="s">
        <v>15</v>
      </c>
      <c r="C5036" t="s">
        <v>12</v>
      </c>
      <c r="D5036">
        <v>2024</v>
      </c>
      <c r="E5036">
        <v>7</v>
      </c>
      <c r="F5036" s="1">
        <v>11819</v>
      </c>
      <c r="G5036" s="6">
        <f>SUMIFS(Table1[Profit (Month)],Table1[Category],Table1[[#This Row],[Category]],Table1[Supplier],Table1[[#This Row],[Supplier]],Table1[Brand],Table1[[#This Row],[Brand]],Table1[Year],Table1[[#This Row],[Year]],Table1[Month],"&lt;="&amp;Table1[[#This Row],[Profit (Month)]])</f>
        <v>137411</v>
      </c>
    </row>
    <row r="5037" spans="1:7" x14ac:dyDescent="0.35">
      <c r="A5037" t="s">
        <v>17</v>
      </c>
      <c r="B5037" t="s">
        <v>15</v>
      </c>
      <c r="C5037" t="s">
        <v>12</v>
      </c>
      <c r="D5037">
        <v>2024</v>
      </c>
      <c r="E5037">
        <v>8</v>
      </c>
      <c r="F5037" s="1">
        <v>13897</v>
      </c>
      <c r="G5037" s="6">
        <f>SUMIFS(Table1[Profit (Month)],Table1[Category],Table1[[#This Row],[Category]],Table1[Supplier],Table1[[#This Row],[Supplier]],Table1[Brand],Table1[[#This Row],[Brand]],Table1[Year],Table1[[#This Row],[Year]],Table1[Month],"&lt;="&amp;Table1[[#This Row],[Profit (Month)]])</f>
        <v>143826</v>
      </c>
    </row>
    <row r="5038" spans="1:7" x14ac:dyDescent="0.35">
      <c r="A5038" t="s">
        <v>17</v>
      </c>
      <c r="B5038" t="s">
        <v>15</v>
      </c>
      <c r="C5038" t="s">
        <v>12</v>
      </c>
      <c r="D5038">
        <v>2024</v>
      </c>
      <c r="E5038">
        <v>9</v>
      </c>
      <c r="F5038" s="1">
        <v>11516</v>
      </c>
      <c r="G5038" s="6">
        <f>SUMIFS(Table1[Profit (Month)],Table1[Category],Table1[[#This Row],[Category]],Table1[Supplier],Table1[[#This Row],[Supplier]],Table1[Brand],Table1[[#This Row],[Brand]],Table1[Year],Table1[[#This Row],[Year]],Table1[Month],"&lt;="&amp;Table1[[#This Row],[Profit (Month)]])</f>
        <v>143799</v>
      </c>
    </row>
    <row r="5039" spans="1:7" x14ac:dyDescent="0.35">
      <c r="A5039" t="s">
        <v>17</v>
      </c>
      <c r="B5039" t="s">
        <v>15</v>
      </c>
      <c r="C5039" t="s">
        <v>12</v>
      </c>
      <c r="D5039">
        <v>2024</v>
      </c>
      <c r="E5039">
        <v>10</v>
      </c>
      <c r="F5039" s="1">
        <v>10999</v>
      </c>
      <c r="G5039" s="6">
        <f>SUMIFS(Table1[Profit (Month)],Table1[Category],Table1[[#This Row],[Category]],Table1[Supplier],Table1[[#This Row],[Supplier]],Table1[Brand],Table1[[#This Row],[Brand]],Table1[Year],Table1[[#This Row],[Year]],Table1[Month],"&lt;="&amp;Table1[[#This Row],[Profit (Month)]])</f>
        <v>154047</v>
      </c>
    </row>
    <row r="5040" spans="1:7" x14ac:dyDescent="0.35">
      <c r="A5040" t="s">
        <v>17</v>
      </c>
      <c r="B5040" t="s">
        <v>15</v>
      </c>
      <c r="C5040" t="s">
        <v>12</v>
      </c>
      <c r="D5040">
        <v>2024</v>
      </c>
      <c r="E5040">
        <v>11</v>
      </c>
      <c r="F5040" s="1">
        <v>14104</v>
      </c>
      <c r="G5040" s="6">
        <f>SUMIFS(Table1[Profit (Month)],Table1[Category],Table1[[#This Row],[Category]],Table1[Supplier],Table1[[#This Row],[Supplier]],Table1[Brand],Table1[[#This Row],[Brand]],Table1[Year],Table1[[#This Row],[Year]],Table1[Month],"&lt;="&amp;Table1[[#This Row],[Profit (Month)]])</f>
        <v>143344</v>
      </c>
    </row>
    <row r="5041" spans="1:7" x14ac:dyDescent="0.35">
      <c r="A5041" t="s">
        <v>17</v>
      </c>
      <c r="B5041" t="s">
        <v>15</v>
      </c>
      <c r="C5041" t="s">
        <v>12</v>
      </c>
      <c r="D5041">
        <v>2024</v>
      </c>
      <c r="E5041">
        <v>12</v>
      </c>
      <c r="F5041" s="1">
        <v>11895</v>
      </c>
      <c r="G5041" s="6">
        <f>SUMIFS(Table1[Profit (Month)],Table1[Category],Table1[[#This Row],[Category]],Table1[Supplier],Table1[[#This Row],[Supplier]],Table1[Brand],Table1[[#This Row],[Brand]],Table1[Year],Table1[[#This Row],[Year]],Table1[Month],"&lt;="&amp;Table1[[#This Row],[Profit (Month)]])</f>
        <v>152300</v>
      </c>
    </row>
    <row r="5042" spans="1:7" x14ac:dyDescent="0.35">
      <c r="A5042" t="s">
        <v>18</v>
      </c>
      <c r="B5042" t="s">
        <v>7</v>
      </c>
      <c r="C5042" t="s">
        <v>8</v>
      </c>
      <c r="D5042">
        <v>2018</v>
      </c>
      <c r="E5042">
        <v>1</v>
      </c>
      <c r="F5042" s="1">
        <v>14707</v>
      </c>
      <c r="G5042" s="6">
        <f>SUMIFS(Table1[Profit (Month)],Table1[Category],Table1[[#This Row],[Category]],Table1[Supplier],Table1[[#This Row],[Supplier]],Table1[Brand],Table1[[#This Row],[Brand]],Table1[Year],Table1[[#This Row],[Year]],Table1[Month],"&lt;="&amp;Table1[[#This Row],[Profit (Month)]])</f>
        <v>140582</v>
      </c>
    </row>
    <row r="5043" spans="1:7" x14ac:dyDescent="0.35">
      <c r="A5043" t="s">
        <v>18</v>
      </c>
      <c r="B5043" t="s">
        <v>7</v>
      </c>
      <c r="C5043" t="s">
        <v>8</v>
      </c>
      <c r="D5043">
        <v>2018</v>
      </c>
      <c r="E5043">
        <v>2</v>
      </c>
      <c r="F5043" s="1">
        <v>11387</v>
      </c>
      <c r="G5043" s="6">
        <f>SUMIFS(Table1[Profit (Month)],Table1[Category],Table1[[#This Row],[Category]],Table1[Supplier],Table1[[#This Row],[Supplier]],Table1[Brand],Table1[[#This Row],[Brand]],Table1[Year],Table1[[#This Row],[Year]],Table1[Month],"&lt;="&amp;Table1[[#This Row],[Profit (Month)]])</f>
        <v>150540</v>
      </c>
    </row>
    <row r="5044" spans="1:7" x14ac:dyDescent="0.35">
      <c r="A5044" t="s">
        <v>18</v>
      </c>
      <c r="B5044" t="s">
        <v>7</v>
      </c>
      <c r="C5044" t="s">
        <v>8</v>
      </c>
      <c r="D5044">
        <v>2018</v>
      </c>
      <c r="E5044">
        <v>3</v>
      </c>
      <c r="F5044" s="1">
        <v>12261</v>
      </c>
      <c r="G5044" s="6">
        <f>SUMIFS(Table1[Profit (Month)],Table1[Category],Table1[[#This Row],[Category]],Table1[Supplier],Table1[[#This Row],[Supplier]],Table1[Brand],Table1[[#This Row],[Brand]],Table1[Year],Table1[[#This Row],[Year]],Table1[Month],"&lt;="&amp;Table1[[#This Row],[Profit (Month)]])</f>
        <v>140577</v>
      </c>
    </row>
    <row r="5045" spans="1:7" x14ac:dyDescent="0.35">
      <c r="A5045" t="s">
        <v>18</v>
      </c>
      <c r="B5045" t="s">
        <v>7</v>
      </c>
      <c r="C5045" t="s">
        <v>8</v>
      </c>
      <c r="D5045">
        <v>2018</v>
      </c>
      <c r="E5045">
        <v>4</v>
      </c>
      <c r="F5045" s="1">
        <v>13261</v>
      </c>
      <c r="G5045" s="6">
        <f>SUMIFS(Table1[Profit (Month)],Table1[Category],Table1[[#This Row],[Category]],Table1[Supplier],Table1[[#This Row],[Supplier]],Table1[Brand],Table1[[#This Row],[Brand]],Table1[Year],Table1[[#This Row],[Year]],Table1[Month],"&lt;="&amp;Table1[[#This Row],[Profit (Month)]])</f>
        <v>148874</v>
      </c>
    </row>
    <row r="5046" spans="1:7" x14ac:dyDescent="0.35">
      <c r="A5046" t="s">
        <v>18</v>
      </c>
      <c r="B5046" t="s">
        <v>7</v>
      </c>
      <c r="C5046" t="s">
        <v>8</v>
      </c>
      <c r="D5046">
        <v>2018</v>
      </c>
      <c r="E5046">
        <v>5</v>
      </c>
      <c r="F5046" s="1">
        <v>13420</v>
      </c>
      <c r="G5046" s="6">
        <f>SUMIFS(Table1[Profit (Month)],Table1[Category],Table1[[#This Row],[Category]],Table1[Supplier],Table1[[#This Row],[Supplier]],Table1[Brand],Table1[[#This Row],[Brand]],Table1[Year],Table1[[#This Row],[Year]],Table1[Month],"&lt;="&amp;Table1[[#This Row],[Profit (Month)]])</f>
        <v>161069</v>
      </c>
    </row>
    <row r="5047" spans="1:7" x14ac:dyDescent="0.35">
      <c r="A5047" t="s">
        <v>18</v>
      </c>
      <c r="B5047" t="s">
        <v>7</v>
      </c>
      <c r="C5047" t="s">
        <v>8</v>
      </c>
      <c r="D5047">
        <v>2018</v>
      </c>
      <c r="E5047">
        <v>6</v>
      </c>
      <c r="F5047" s="1">
        <v>13512</v>
      </c>
      <c r="G5047" s="6">
        <f>SUMIFS(Table1[Profit (Month)],Table1[Category],Table1[[#This Row],[Category]],Table1[Supplier],Table1[[#This Row],[Supplier]],Table1[Brand],Table1[[#This Row],[Brand]],Table1[Year],Table1[[#This Row],[Year]],Table1[Month],"&lt;="&amp;Table1[[#This Row],[Profit (Month)]])</f>
        <v>156895</v>
      </c>
    </row>
    <row r="5048" spans="1:7" x14ac:dyDescent="0.35">
      <c r="A5048" t="s">
        <v>18</v>
      </c>
      <c r="B5048" t="s">
        <v>7</v>
      </c>
      <c r="C5048" t="s">
        <v>8</v>
      </c>
      <c r="D5048">
        <v>2018</v>
      </c>
      <c r="E5048">
        <v>7</v>
      </c>
      <c r="F5048" s="1">
        <v>12613</v>
      </c>
      <c r="G5048" s="6">
        <f>SUMIFS(Table1[Profit (Month)],Table1[Category],Table1[[#This Row],[Category]],Table1[Supplier],Table1[[#This Row],[Supplier]],Table1[Brand],Table1[[#This Row],[Brand]],Table1[Year],Table1[[#This Row],[Year]],Table1[Month],"&lt;="&amp;Table1[[#This Row],[Profit (Month)]])</f>
        <v>153559</v>
      </c>
    </row>
    <row r="5049" spans="1:7" x14ac:dyDescent="0.35">
      <c r="A5049" t="s">
        <v>18</v>
      </c>
      <c r="B5049" t="s">
        <v>7</v>
      </c>
      <c r="C5049" t="s">
        <v>8</v>
      </c>
      <c r="D5049">
        <v>2018</v>
      </c>
      <c r="E5049">
        <v>8</v>
      </c>
      <c r="F5049" s="1">
        <v>12820</v>
      </c>
      <c r="G5049" s="6">
        <f>SUMIFS(Table1[Profit (Month)],Table1[Category],Table1[[#This Row],[Category]],Table1[Supplier],Table1[[#This Row],[Supplier]],Table1[Brand],Table1[[#This Row],[Brand]],Table1[Year],Table1[[#This Row],[Year]],Table1[Month],"&lt;="&amp;Table1[[#This Row],[Profit (Month)]])</f>
        <v>152107</v>
      </c>
    </row>
    <row r="5050" spans="1:7" x14ac:dyDescent="0.35">
      <c r="A5050" t="s">
        <v>18</v>
      </c>
      <c r="B5050" t="s">
        <v>7</v>
      </c>
      <c r="C5050" t="s">
        <v>8</v>
      </c>
      <c r="D5050">
        <v>2018</v>
      </c>
      <c r="E5050">
        <v>9</v>
      </c>
      <c r="F5050" s="1">
        <v>14385</v>
      </c>
      <c r="G5050" s="6">
        <f>SUMIFS(Table1[Profit (Month)],Table1[Category],Table1[[#This Row],[Category]],Table1[Supplier],Table1[[#This Row],[Supplier]],Table1[Brand],Table1[[#This Row],[Brand]],Table1[Year],Table1[[#This Row],[Year]],Table1[Month],"&lt;="&amp;Table1[[#This Row],[Profit (Month)]])</f>
        <v>153855</v>
      </c>
    </row>
    <row r="5051" spans="1:7" x14ac:dyDescent="0.35">
      <c r="A5051" t="s">
        <v>18</v>
      </c>
      <c r="B5051" t="s">
        <v>7</v>
      </c>
      <c r="C5051" t="s">
        <v>8</v>
      </c>
      <c r="D5051">
        <v>2018</v>
      </c>
      <c r="E5051">
        <v>10</v>
      </c>
      <c r="F5051" s="1">
        <v>12355</v>
      </c>
      <c r="G5051" s="6">
        <f>SUMIFS(Table1[Profit (Month)],Table1[Category],Table1[[#This Row],[Category]],Table1[Supplier],Table1[[#This Row],[Supplier]],Table1[Brand],Table1[[#This Row],[Brand]],Table1[Year],Table1[[#This Row],[Year]],Table1[Month],"&lt;="&amp;Table1[[#This Row],[Profit (Month)]])</f>
        <v>149948</v>
      </c>
    </row>
    <row r="5052" spans="1:7" x14ac:dyDescent="0.35">
      <c r="A5052" t="s">
        <v>18</v>
      </c>
      <c r="B5052" t="s">
        <v>7</v>
      </c>
      <c r="C5052" t="s">
        <v>8</v>
      </c>
      <c r="D5052">
        <v>2018</v>
      </c>
      <c r="E5052">
        <v>11</v>
      </c>
      <c r="F5052" s="1">
        <v>14679</v>
      </c>
      <c r="G5052" s="6">
        <f>SUMIFS(Table1[Profit (Month)],Table1[Category],Table1[[#This Row],[Category]],Table1[Supplier],Table1[[#This Row],[Supplier]],Table1[Brand],Table1[[#This Row],[Brand]],Table1[Year],Table1[[#This Row],[Year]],Table1[Month],"&lt;="&amp;Table1[[#This Row],[Profit (Month)]])</f>
        <v>142262</v>
      </c>
    </row>
    <row r="5053" spans="1:7" x14ac:dyDescent="0.35">
      <c r="A5053" t="s">
        <v>18</v>
      </c>
      <c r="B5053" t="s">
        <v>7</v>
      </c>
      <c r="C5053" t="s">
        <v>8</v>
      </c>
      <c r="D5053">
        <v>2018</v>
      </c>
      <c r="E5053">
        <v>12</v>
      </c>
      <c r="F5053" s="1">
        <v>12420</v>
      </c>
      <c r="G5053" s="6">
        <f>SUMIFS(Table1[Profit (Month)],Table1[Category],Table1[[#This Row],[Category]],Table1[Supplier],Table1[[#This Row],[Supplier]],Table1[Brand],Table1[[#This Row],[Brand]],Table1[Year],Table1[[#This Row],[Year]],Table1[Month],"&lt;="&amp;Table1[[#This Row],[Profit (Month)]])</f>
        <v>143432</v>
      </c>
    </row>
    <row r="5054" spans="1:7" x14ac:dyDescent="0.35">
      <c r="A5054" t="s">
        <v>18</v>
      </c>
      <c r="B5054" t="s">
        <v>7</v>
      </c>
      <c r="C5054" t="s">
        <v>8</v>
      </c>
      <c r="D5054">
        <v>2019</v>
      </c>
      <c r="E5054">
        <v>1</v>
      </c>
      <c r="F5054" s="1">
        <v>13257</v>
      </c>
      <c r="G5054" s="6">
        <f>SUMIFS(Table1[Profit (Month)],Table1[Category],Table1[[#This Row],[Category]],Table1[Supplier],Table1[[#This Row],[Supplier]],Table1[Brand],Table1[[#This Row],[Brand]],Table1[Year],Table1[[#This Row],[Year]],Table1[Month],"&lt;="&amp;Table1[[#This Row],[Profit (Month)]])</f>
        <v>153855</v>
      </c>
    </row>
    <row r="5055" spans="1:7" x14ac:dyDescent="0.35">
      <c r="A5055" t="s">
        <v>18</v>
      </c>
      <c r="B5055" t="s">
        <v>7</v>
      </c>
      <c r="C5055" t="s">
        <v>8</v>
      </c>
      <c r="D5055">
        <v>2019</v>
      </c>
      <c r="E5055">
        <v>2</v>
      </c>
      <c r="F5055" s="1">
        <v>11957</v>
      </c>
      <c r="G5055" s="6">
        <f>SUMIFS(Table1[Profit (Month)],Table1[Category],Table1[[#This Row],[Category]],Table1[Supplier],Table1[[#This Row],[Supplier]],Table1[Brand],Table1[[#This Row],[Brand]],Table1[Year],Table1[[#This Row],[Year]],Table1[Month],"&lt;="&amp;Table1[[#This Row],[Profit (Month)]])</f>
        <v>147211</v>
      </c>
    </row>
    <row r="5056" spans="1:7" x14ac:dyDescent="0.35">
      <c r="A5056" t="s">
        <v>18</v>
      </c>
      <c r="B5056" t="s">
        <v>7</v>
      </c>
      <c r="C5056" t="s">
        <v>8</v>
      </c>
      <c r="D5056">
        <v>2019</v>
      </c>
      <c r="E5056">
        <v>3</v>
      </c>
      <c r="F5056" s="1">
        <v>10176</v>
      </c>
      <c r="G5056" s="6">
        <f>SUMIFS(Table1[Profit (Month)],Table1[Category],Table1[[#This Row],[Category]],Table1[Supplier],Table1[[#This Row],[Supplier]],Table1[Brand],Table1[[#This Row],[Brand]],Table1[Year],Table1[[#This Row],[Year]],Table1[Month],"&lt;="&amp;Table1[[#This Row],[Profit (Month)]])</f>
        <v>144106</v>
      </c>
    </row>
    <row r="5057" spans="1:7" x14ac:dyDescent="0.35">
      <c r="A5057" t="s">
        <v>18</v>
      </c>
      <c r="B5057" t="s">
        <v>7</v>
      </c>
      <c r="C5057" t="s">
        <v>8</v>
      </c>
      <c r="D5057">
        <v>2019</v>
      </c>
      <c r="E5057">
        <v>4</v>
      </c>
      <c r="F5057" s="1">
        <v>14679</v>
      </c>
      <c r="G5057" s="6">
        <f>SUMIFS(Table1[Profit (Month)],Table1[Category],Table1[[#This Row],[Category]],Table1[Supplier],Table1[[#This Row],[Supplier]],Table1[Brand],Table1[[#This Row],[Brand]],Table1[Year],Table1[[#This Row],[Year]],Table1[Month],"&lt;="&amp;Table1[[#This Row],[Profit (Month)]])</f>
        <v>148386</v>
      </c>
    </row>
    <row r="5058" spans="1:7" x14ac:dyDescent="0.35">
      <c r="A5058" t="s">
        <v>18</v>
      </c>
      <c r="B5058" t="s">
        <v>7</v>
      </c>
      <c r="C5058" t="s">
        <v>8</v>
      </c>
      <c r="D5058">
        <v>2019</v>
      </c>
      <c r="E5058">
        <v>5</v>
      </c>
      <c r="F5058" s="1">
        <v>14210</v>
      </c>
      <c r="G5058" s="6">
        <f>SUMIFS(Table1[Profit (Month)],Table1[Category],Table1[[#This Row],[Category]],Table1[Supplier],Table1[[#This Row],[Supplier]],Table1[Brand],Table1[[#This Row],[Brand]],Table1[Year],Table1[[#This Row],[Year]],Table1[Month],"&lt;="&amp;Table1[[#This Row],[Profit (Month)]])</f>
        <v>144767</v>
      </c>
    </row>
    <row r="5059" spans="1:7" x14ac:dyDescent="0.35">
      <c r="A5059" t="s">
        <v>18</v>
      </c>
      <c r="B5059" t="s">
        <v>7</v>
      </c>
      <c r="C5059" t="s">
        <v>8</v>
      </c>
      <c r="D5059">
        <v>2019</v>
      </c>
      <c r="E5059">
        <v>6</v>
      </c>
      <c r="F5059" s="1">
        <v>11441</v>
      </c>
      <c r="G5059" s="6">
        <f>SUMIFS(Table1[Profit (Month)],Table1[Category],Table1[[#This Row],[Category]],Table1[Supplier],Table1[[#This Row],[Supplier]],Table1[Brand],Table1[[#This Row],[Brand]],Table1[Year],Table1[[#This Row],[Year]],Table1[Month],"&lt;="&amp;Table1[[#This Row],[Profit (Month)]])</f>
        <v>149136</v>
      </c>
    </row>
    <row r="5060" spans="1:7" x14ac:dyDescent="0.35">
      <c r="A5060" t="s">
        <v>18</v>
      </c>
      <c r="B5060" t="s">
        <v>7</v>
      </c>
      <c r="C5060" t="s">
        <v>8</v>
      </c>
      <c r="D5060">
        <v>2019</v>
      </c>
      <c r="E5060">
        <v>7</v>
      </c>
      <c r="F5060" s="1">
        <v>10625</v>
      </c>
      <c r="G5060" s="6">
        <f>SUMIFS(Table1[Profit (Month)],Table1[Category],Table1[[#This Row],[Category]],Table1[Supplier],Table1[[#This Row],[Supplier]],Table1[Brand],Table1[[#This Row],[Brand]],Table1[Year],Table1[[#This Row],[Year]],Table1[Month],"&lt;="&amp;Table1[[#This Row],[Profit (Month)]])</f>
        <v>149067</v>
      </c>
    </row>
    <row r="5061" spans="1:7" x14ac:dyDescent="0.35">
      <c r="A5061" t="s">
        <v>18</v>
      </c>
      <c r="B5061" t="s">
        <v>7</v>
      </c>
      <c r="C5061" t="s">
        <v>8</v>
      </c>
      <c r="D5061">
        <v>2019</v>
      </c>
      <c r="E5061">
        <v>8</v>
      </c>
      <c r="F5061" s="1">
        <v>12257</v>
      </c>
      <c r="G5061" s="6">
        <f>SUMIFS(Table1[Profit (Month)],Table1[Category],Table1[[#This Row],[Category]],Table1[Supplier],Table1[[#This Row],[Supplier]],Table1[Brand],Table1[[#This Row],[Brand]],Table1[Year],Table1[[#This Row],[Year]],Table1[Month],"&lt;="&amp;Table1[[#This Row],[Profit (Month)]])</f>
        <v>147005</v>
      </c>
    </row>
    <row r="5062" spans="1:7" x14ac:dyDescent="0.35">
      <c r="A5062" t="s">
        <v>18</v>
      </c>
      <c r="B5062" t="s">
        <v>7</v>
      </c>
      <c r="C5062" t="s">
        <v>8</v>
      </c>
      <c r="D5062">
        <v>2019</v>
      </c>
      <c r="E5062">
        <v>9</v>
      </c>
      <c r="F5062" s="1">
        <v>12299</v>
      </c>
      <c r="G5062" s="6">
        <f>SUMIFS(Table1[Profit (Month)],Table1[Category],Table1[[#This Row],[Category]],Table1[Supplier],Table1[[#This Row],[Supplier]],Table1[Brand],Table1[[#This Row],[Brand]],Table1[Year],Table1[[#This Row],[Year]],Table1[Month],"&lt;="&amp;Table1[[#This Row],[Profit (Month)]])</f>
        <v>142089</v>
      </c>
    </row>
    <row r="5063" spans="1:7" x14ac:dyDescent="0.35">
      <c r="A5063" t="s">
        <v>18</v>
      </c>
      <c r="B5063" t="s">
        <v>7</v>
      </c>
      <c r="C5063" t="s">
        <v>8</v>
      </c>
      <c r="D5063">
        <v>2019</v>
      </c>
      <c r="E5063">
        <v>10</v>
      </c>
      <c r="F5063" s="1">
        <v>11239</v>
      </c>
      <c r="G5063" s="6">
        <f>SUMIFS(Table1[Profit (Month)],Table1[Category],Table1[[#This Row],[Category]],Table1[Supplier],Table1[[#This Row],[Supplier]],Table1[Brand],Table1[[#This Row],[Brand]],Table1[Year],Table1[[#This Row],[Year]],Table1[Month],"&lt;="&amp;Table1[[#This Row],[Profit (Month)]])</f>
        <v>154044</v>
      </c>
    </row>
    <row r="5064" spans="1:7" x14ac:dyDescent="0.35">
      <c r="A5064" t="s">
        <v>18</v>
      </c>
      <c r="B5064" t="s">
        <v>7</v>
      </c>
      <c r="C5064" t="s">
        <v>8</v>
      </c>
      <c r="D5064">
        <v>2019</v>
      </c>
      <c r="E5064">
        <v>11</v>
      </c>
      <c r="F5064" s="1">
        <v>14602</v>
      </c>
      <c r="G5064" s="6">
        <f>SUMIFS(Table1[Profit (Month)],Table1[Category],Table1[[#This Row],[Category]],Table1[Supplier],Table1[[#This Row],[Supplier]],Table1[Brand],Table1[[#This Row],[Brand]],Table1[Year],Table1[[#This Row],[Year]],Table1[Month],"&lt;="&amp;Table1[[#This Row],[Profit (Month)]])</f>
        <v>144135</v>
      </c>
    </row>
    <row r="5065" spans="1:7" x14ac:dyDescent="0.35">
      <c r="A5065" t="s">
        <v>18</v>
      </c>
      <c r="B5065" t="s">
        <v>7</v>
      </c>
      <c r="C5065" t="s">
        <v>8</v>
      </c>
      <c r="D5065">
        <v>2019</v>
      </c>
      <c r="E5065">
        <v>12</v>
      </c>
      <c r="F5065" s="1">
        <v>13470</v>
      </c>
      <c r="G5065" s="6">
        <f>SUMIFS(Table1[Profit (Month)],Table1[Category],Table1[[#This Row],[Category]],Table1[Supplier],Table1[[#This Row],[Supplier]],Table1[Brand],Table1[[#This Row],[Brand]],Table1[Year],Table1[[#This Row],[Year]],Table1[Month],"&lt;="&amp;Table1[[#This Row],[Profit (Month)]])</f>
        <v>144062</v>
      </c>
    </row>
    <row r="5066" spans="1:7" x14ac:dyDescent="0.35">
      <c r="A5066" t="s">
        <v>18</v>
      </c>
      <c r="B5066" t="s">
        <v>7</v>
      </c>
      <c r="C5066" t="s">
        <v>8</v>
      </c>
      <c r="D5066">
        <v>2020</v>
      </c>
      <c r="E5066">
        <v>1</v>
      </c>
      <c r="F5066" s="1">
        <v>10602</v>
      </c>
      <c r="G5066" s="6">
        <f>SUMIFS(Table1[Profit (Month)],Table1[Category],Table1[[#This Row],[Category]],Table1[Supplier],Table1[[#This Row],[Supplier]],Table1[Brand],Table1[[#This Row],[Brand]],Table1[Year],Table1[[#This Row],[Year]],Table1[Month],"&lt;="&amp;Table1[[#This Row],[Profit (Month)]])</f>
        <v>151228</v>
      </c>
    </row>
    <row r="5067" spans="1:7" x14ac:dyDescent="0.35">
      <c r="A5067" t="s">
        <v>18</v>
      </c>
      <c r="B5067" t="s">
        <v>7</v>
      </c>
      <c r="C5067" t="s">
        <v>8</v>
      </c>
      <c r="D5067">
        <v>2020</v>
      </c>
      <c r="E5067">
        <v>2</v>
      </c>
      <c r="F5067" s="1">
        <v>12904</v>
      </c>
      <c r="G5067" s="6">
        <f>SUMIFS(Table1[Profit (Month)],Table1[Category],Table1[[#This Row],[Category]],Table1[Supplier],Table1[[#This Row],[Supplier]],Table1[Brand],Table1[[#This Row],[Brand]],Table1[Year],Table1[[#This Row],[Year]],Table1[Month],"&lt;="&amp;Table1[[#This Row],[Profit (Month)]])</f>
        <v>151881</v>
      </c>
    </row>
    <row r="5068" spans="1:7" x14ac:dyDescent="0.35">
      <c r="A5068" t="s">
        <v>18</v>
      </c>
      <c r="B5068" t="s">
        <v>7</v>
      </c>
      <c r="C5068" t="s">
        <v>8</v>
      </c>
      <c r="D5068">
        <v>2020</v>
      </c>
      <c r="E5068">
        <v>3</v>
      </c>
      <c r="F5068" s="1">
        <v>10095</v>
      </c>
      <c r="G5068" s="6">
        <f>SUMIFS(Table1[Profit (Month)],Table1[Category],Table1[[#This Row],[Category]],Table1[Supplier],Table1[[#This Row],[Supplier]],Table1[Brand],Table1[[#This Row],[Brand]],Table1[Year],Table1[[#This Row],[Year]],Table1[Month],"&lt;="&amp;Table1[[#This Row],[Profit (Month)]])</f>
        <v>141040</v>
      </c>
    </row>
    <row r="5069" spans="1:7" x14ac:dyDescent="0.35">
      <c r="A5069" t="s">
        <v>18</v>
      </c>
      <c r="B5069" t="s">
        <v>7</v>
      </c>
      <c r="C5069" t="s">
        <v>8</v>
      </c>
      <c r="D5069">
        <v>2020</v>
      </c>
      <c r="E5069">
        <v>4</v>
      </c>
      <c r="F5069" s="1">
        <v>14372</v>
      </c>
      <c r="G5069" s="6">
        <f>SUMIFS(Table1[Profit (Month)],Table1[Category],Table1[[#This Row],[Category]],Table1[Supplier],Table1[[#This Row],[Supplier]],Table1[Brand],Table1[[#This Row],[Brand]],Table1[Year],Table1[[#This Row],[Year]],Table1[Month],"&lt;="&amp;Table1[[#This Row],[Profit (Month)]])</f>
        <v>151219</v>
      </c>
    </row>
    <row r="5070" spans="1:7" x14ac:dyDescent="0.35">
      <c r="A5070" t="s">
        <v>18</v>
      </c>
      <c r="B5070" t="s">
        <v>7</v>
      </c>
      <c r="C5070" t="s">
        <v>8</v>
      </c>
      <c r="D5070">
        <v>2020</v>
      </c>
      <c r="E5070">
        <v>5</v>
      </c>
      <c r="F5070" s="1">
        <v>11453</v>
      </c>
      <c r="G5070" s="6">
        <f>SUMIFS(Table1[Profit (Month)],Table1[Category],Table1[[#This Row],[Category]],Table1[Supplier],Table1[[#This Row],[Supplier]],Table1[Brand],Table1[[#This Row],[Brand]],Table1[Year],Table1[[#This Row],[Year]],Table1[Month],"&lt;="&amp;Table1[[#This Row],[Profit (Month)]])</f>
        <v>146763</v>
      </c>
    </row>
    <row r="5071" spans="1:7" x14ac:dyDescent="0.35">
      <c r="A5071" t="s">
        <v>18</v>
      </c>
      <c r="B5071" t="s">
        <v>7</v>
      </c>
      <c r="C5071" t="s">
        <v>8</v>
      </c>
      <c r="D5071">
        <v>2020</v>
      </c>
      <c r="E5071">
        <v>6</v>
      </c>
      <c r="F5071" s="1">
        <v>13717</v>
      </c>
      <c r="G5071" s="6">
        <f>SUMIFS(Table1[Profit (Month)],Table1[Category],Table1[[#This Row],[Category]],Table1[Supplier],Table1[[#This Row],[Supplier]],Table1[Brand],Table1[[#This Row],[Brand]],Table1[Year],Table1[[#This Row],[Year]],Table1[Month],"&lt;="&amp;Table1[[#This Row],[Profit (Month)]])</f>
        <v>151570</v>
      </c>
    </row>
    <row r="5072" spans="1:7" x14ac:dyDescent="0.35">
      <c r="A5072" t="s">
        <v>18</v>
      </c>
      <c r="B5072" t="s">
        <v>7</v>
      </c>
      <c r="C5072" t="s">
        <v>8</v>
      </c>
      <c r="D5072">
        <v>2020</v>
      </c>
      <c r="E5072">
        <v>7</v>
      </c>
      <c r="F5072" s="1">
        <v>12769</v>
      </c>
      <c r="G5072" s="6">
        <f>SUMIFS(Table1[Profit (Month)],Table1[Category],Table1[[#This Row],[Category]],Table1[Supplier],Table1[[#This Row],[Supplier]],Table1[Brand],Table1[[#This Row],[Brand]],Table1[Year],Table1[[#This Row],[Year]],Table1[Month],"&lt;="&amp;Table1[[#This Row],[Profit (Month)]])</f>
        <v>157997</v>
      </c>
    </row>
    <row r="5073" spans="1:7" x14ac:dyDescent="0.35">
      <c r="A5073" t="s">
        <v>18</v>
      </c>
      <c r="B5073" t="s">
        <v>7</v>
      </c>
      <c r="C5073" t="s">
        <v>8</v>
      </c>
      <c r="D5073">
        <v>2020</v>
      </c>
      <c r="E5073">
        <v>8</v>
      </c>
      <c r="F5073" s="1">
        <v>11747</v>
      </c>
      <c r="G5073" s="6">
        <f>SUMIFS(Table1[Profit (Month)],Table1[Category],Table1[[#This Row],[Category]],Table1[Supplier],Table1[[#This Row],[Supplier]],Table1[Brand],Table1[[#This Row],[Brand]],Table1[Year],Table1[[#This Row],[Year]],Table1[Month],"&lt;="&amp;Table1[[#This Row],[Profit (Month)]])</f>
        <v>149709</v>
      </c>
    </row>
    <row r="5074" spans="1:7" x14ac:dyDescent="0.35">
      <c r="A5074" t="s">
        <v>18</v>
      </c>
      <c r="B5074" t="s">
        <v>7</v>
      </c>
      <c r="C5074" t="s">
        <v>8</v>
      </c>
      <c r="D5074">
        <v>2020</v>
      </c>
      <c r="E5074">
        <v>9</v>
      </c>
      <c r="F5074" s="1">
        <v>12734</v>
      </c>
      <c r="G5074" s="6">
        <f>SUMIFS(Table1[Profit (Month)],Table1[Category],Table1[[#This Row],[Category]],Table1[Supplier],Table1[[#This Row],[Supplier]],Table1[Brand],Table1[[#This Row],[Brand]],Table1[Year],Table1[[#This Row],[Year]],Table1[Month],"&lt;="&amp;Table1[[#This Row],[Profit (Month)]])</f>
        <v>148482</v>
      </c>
    </row>
    <row r="5075" spans="1:7" x14ac:dyDescent="0.35">
      <c r="A5075" t="s">
        <v>18</v>
      </c>
      <c r="B5075" t="s">
        <v>7</v>
      </c>
      <c r="C5075" t="s">
        <v>8</v>
      </c>
      <c r="D5075">
        <v>2020</v>
      </c>
      <c r="E5075">
        <v>10</v>
      </c>
      <c r="F5075" s="1">
        <v>14164</v>
      </c>
      <c r="G5075" s="6">
        <f>SUMIFS(Table1[Profit (Month)],Table1[Category],Table1[[#This Row],[Category]],Table1[Supplier],Table1[[#This Row],[Supplier]],Table1[Brand],Table1[[#This Row],[Brand]],Table1[Year],Table1[[#This Row],[Year]],Table1[Month],"&lt;="&amp;Table1[[#This Row],[Profit (Month)]])</f>
        <v>156388</v>
      </c>
    </row>
    <row r="5076" spans="1:7" x14ac:dyDescent="0.35">
      <c r="A5076" t="s">
        <v>18</v>
      </c>
      <c r="B5076" t="s">
        <v>7</v>
      </c>
      <c r="C5076" t="s">
        <v>8</v>
      </c>
      <c r="D5076">
        <v>2020</v>
      </c>
      <c r="E5076">
        <v>11</v>
      </c>
      <c r="F5076" s="1">
        <v>13130</v>
      </c>
      <c r="G5076" s="6">
        <f>SUMIFS(Table1[Profit (Month)],Table1[Category],Table1[[#This Row],[Category]],Table1[Supplier],Table1[[#This Row],[Supplier]],Table1[Brand],Table1[[#This Row],[Brand]],Table1[Year],Table1[[#This Row],[Year]],Table1[Month],"&lt;="&amp;Table1[[#This Row],[Profit (Month)]])</f>
        <v>155686</v>
      </c>
    </row>
    <row r="5077" spans="1:7" x14ac:dyDescent="0.35">
      <c r="A5077" t="s">
        <v>18</v>
      </c>
      <c r="B5077" t="s">
        <v>7</v>
      </c>
      <c r="C5077" t="s">
        <v>8</v>
      </c>
      <c r="D5077">
        <v>2020</v>
      </c>
      <c r="E5077">
        <v>12</v>
      </c>
      <c r="F5077" s="1">
        <v>13974</v>
      </c>
      <c r="G5077" s="6">
        <f>SUMIFS(Table1[Profit (Month)],Table1[Category],Table1[[#This Row],[Category]],Table1[Supplier],Table1[[#This Row],[Supplier]],Table1[Brand],Table1[[#This Row],[Brand]],Table1[Year],Table1[[#This Row],[Year]],Table1[Month],"&lt;="&amp;Table1[[#This Row],[Profit (Month)]])</f>
        <v>149197</v>
      </c>
    </row>
    <row r="5078" spans="1:7" x14ac:dyDescent="0.35">
      <c r="A5078" t="s">
        <v>18</v>
      </c>
      <c r="B5078" t="s">
        <v>7</v>
      </c>
      <c r="C5078" t="s">
        <v>8</v>
      </c>
      <c r="D5078">
        <v>2021</v>
      </c>
      <c r="E5078">
        <v>1</v>
      </c>
      <c r="F5078" s="1">
        <v>10273</v>
      </c>
      <c r="G5078" s="6">
        <f>SUMIFS(Table1[Profit (Month)],Table1[Category],Table1[[#This Row],[Category]],Table1[Supplier],Table1[[#This Row],[Supplier]],Table1[Brand],Table1[[#This Row],[Brand]],Table1[Year],Table1[[#This Row],[Year]],Table1[Month],"&lt;="&amp;Table1[[#This Row],[Profit (Month)]])</f>
        <v>149382</v>
      </c>
    </row>
    <row r="5079" spans="1:7" x14ac:dyDescent="0.35">
      <c r="A5079" t="s">
        <v>18</v>
      </c>
      <c r="B5079" t="s">
        <v>7</v>
      </c>
      <c r="C5079" t="s">
        <v>8</v>
      </c>
      <c r="D5079">
        <v>2021</v>
      </c>
      <c r="E5079">
        <v>2</v>
      </c>
      <c r="F5079" s="1">
        <v>10760</v>
      </c>
      <c r="G5079" s="6">
        <f>SUMIFS(Table1[Profit (Month)],Table1[Category],Table1[[#This Row],[Category]],Table1[Supplier],Table1[[#This Row],[Supplier]],Table1[Brand],Table1[[#This Row],[Brand]],Table1[Year],Table1[[#This Row],[Year]],Table1[Month],"&lt;="&amp;Table1[[#This Row],[Profit (Month)]])</f>
        <v>146518</v>
      </c>
    </row>
    <row r="5080" spans="1:7" x14ac:dyDescent="0.35">
      <c r="A5080" t="s">
        <v>18</v>
      </c>
      <c r="B5080" t="s">
        <v>7</v>
      </c>
      <c r="C5080" t="s">
        <v>8</v>
      </c>
      <c r="D5080">
        <v>2021</v>
      </c>
      <c r="E5080">
        <v>3</v>
      </c>
      <c r="F5080" s="1">
        <v>12056</v>
      </c>
      <c r="G5080" s="6">
        <f>SUMIFS(Table1[Profit (Month)],Table1[Category],Table1[[#This Row],[Category]],Table1[Supplier],Table1[[#This Row],[Supplier]],Table1[Brand],Table1[[#This Row],[Brand]],Table1[Year],Table1[[#This Row],[Year]],Table1[Month],"&lt;="&amp;Table1[[#This Row],[Profit (Month)]])</f>
        <v>156661</v>
      </c>
    </row>
    <row r="5081" spans="1:7" x14ac:dyDescent="0.35">
      <c r="A5081" t="s">
        <v>18</v>
      </c>
      <c r="B5081" t="s">
        <v>7</v>
      </c>
      <c r="C5081" t="s">
        <v>8</v>
      </c>
      <c r="D5081">
        <v>2021</v>
      </c>
      <c r="E5081">
        <v>4</v>
      </c>
      <c r="F5081" s="1">
        <v>10157</v>
      </c>
      <c r="G5081" s="6">
        <f>SUMIFS(Table1[Profit (Month)],Table1[Category],Table1[[#This Row],[Category]],Table1[Supplier],Table1[[#This Row],[Supplier]],Table1[Brand],Table1[[#This Row],[Brand]],Table1[Year],Table1[[#This Row],[Year]],Table1[Month],"&lt;="&amp;Table1[[#This Row],[Profit (Month)]])</f>
        <v>149197</v>
      </c>
    </row>
    <row r="5082" spans="1:7" x14ac:dyDescent="0.35">
      <c r="A5082" t="s">
        <v>18</v>
      </c>
      <c r="B5082" t="s">
        <v>7</v>
      </c>
      <c r="C5082" t="s">
        <v>8</v>
      </c>
      <c r="D5082">
        <v>2021</v>
      </c>
      <c r="E5082">
        <v>5</v>
      </c>
      <c r="F5082" s="1">
        <v>10532</v>
      </c>
      <c r="G5082" s="6">
        <f>SUMIFS(Table1[Profit (Month)],Table1[Category],Table1[[#This Row],[Category]],Table1[Supplier],Table1[[#This Row],[Supplier]],Table1[Brand],Table1[[#This Row],[Brand]],Table1[Year],Table1[[#This Row],[Year]],Table1[Month],"&lt;="&amp;Table1[[#This Row],[Profit (Month)]])</f>
        <v>146030</v>
      </c>
    </row>
    <row r="5083" spans="1:7" x14ac:dyDescent="0.35">
      <c r="A5083" t="s">
        <v>18</v>
      </c>
      <c r="B5083" t="s">
        <v>7</v>
      </c>
      <c r="C5083" t="s">
        <v>8</v>
      </c>
      <c r="D5083">
        <v>2021</v>
      </c>
      <c r="E5083">
        <v>6</v>
      </c>
      <c r="F5083" s="1">
        <v>12266</v>
      </c>
      <c r="G5083" s="6">
        <f>SUMIFS(Table1[Profit (Month)],Table1[Category],Table1[[#This Row],[Category]],Table1[Supplier],Table1[[#This Row],[Supplier]],Table1[Brand],Table1[[#This Row],[Brand]],Table1[Year],Table1[[#This Row],[Year]],Table1[Month],"&lt;="&amp;Table1[[#This Row],[Profit (Month)]])</f>
        <v>143972</v>
      </c>
    </row>
    <row r="5084" spans="1:7" x14ac:dyDescent="0.35">
      <c r="A5084" t="s">
        <v>18</v>
      </c>
      <c r="B5084" t="s">
        <v>7</v>
      </c>
      <c r="C5084" t="s">
        <v>8</v>
      </c>
      <c r="D5084">
        <v>2021</v>
      </c>
      <c r="E5084">
        <v>7</v>
      </c>
      <c r="F5084" s="1">
        <v>10830</v>
      </c>
      <c r="G5084" s="6">
        <f>SUMIFS(Table1[Profit (Month)],Table1[Category],Table1[[#This Row],[Category]],Table1[Supplier],Table1[[#This Row],[Supplier]],Table1[Brand],Table1[[#This Row],[Brand]],Table1[Year],Table1[[#This Row],[Year]],Table1[Month],"&lt;="&amp;Table1[[#This Row],[Profit (Month)]])</f>
        <v>152591</v>
      </c>
    </row>
    <row r="5085" spans="1:7" x14ac:dyDescent="0.35">
      <c r="A5085" t="s">
        <v>18</v>
      </c>
      <c r="B5085" t="s">
        <v>7</v>
      </c>
      <c r="C5085" t="s">
        <v>8</v>
      </c>
      <c r="D5085">
        <v>2021</v>
      </c>
      <c r="E5085">
        <v>8</v>
      </c>
      <c r="F5085" s="1">
        <v>11107</v>
      </c>
      <c r="G5085" s="6">
        <f>SUMIFS(Table1[Profit (Month)],Table1[Category],Table1[[#This Row],[Category]],Table1[Supplier],Table1[[#This Row],[Supplier]],Table1[Brand],Table1[[#This Row],[Brand]],Table1[Year],Table1[[#This Row],[Year]],Table1[Month],"&lt;="&amp;Table1[[#This Row],[Profit (Month)]])</f>
        <v>150348</v>
      </c>
    </row>
    <row r="5086" spans="1:7" x14ac:dyDescent="0.35">
      <c r="A5086" t="s">
        <v>18</v>
      </c>
      <c r="B5086" t="s">
        <v>7</v>
      </c>
      <c r="C5086" t="s">
        <v>8</v>
      </c>
      <c r="D5086">
        <v>2021</v>
      </c>
      <c r="E5086">
        <v>9</v>
      </c>
      <c r="F5086" s="1">
        <v>12677</v>
      </c>
      <c r="G5086" s="6">
        <f>SUMIFS(Table1[Profit (Month)],Table1[Category],Table1[[#This Row],[Category]],Table1[Supplier],Table1[[#This Row],[Supplier]],Table1[Brand],Table1[[#This Row],[Brand]],Table1[Year],Table1[[#This Row],[Year]],Table1[Month],"&lt;="&amp;Table1[[#This Row],[Profit (Month)]])</f>
        <v>136886</v>
      </c>
    </row>
    <row r="5087" spans="1:7" x14ac:dyDescent="0.35">
      <c r="A5087" t="s">
        <v>18</v>
      </c>
      <c r="B5087" t="s">
        <v>7</v>
      </c>
      <c r="C5087" t="s">
        <v>8</v>
      </c>
      <c r="D5087">
        <v>2021</v>
      </c>
      <c r="E5087">
        <v>10</v>
      </c>
      <c r="F5087" s="1">
        <v>13536</v>
      </c>
      <c r="G5087" s="6">
        <f>SUMIFS(Table1[Profit (Month)],Table1[Category],Table1[[#This Row],[Category]],Table1[Supplier],Table1[[#This Row],[Supplier]],Table1[Brand],Table1[[#This Row],[Brand]],Table1[Year],Table1[[#This Row],[Year]],Table1[Month],"&lt;="&amp;Table1[[#This Row],[Profit (Month)]])</f>
        <v>152885</v>
      </c>
    </row>
    <row r="5088" spans="1:7" x14ac:dyDescent="0.35">
      <c r="A5088" t="s">
        <v>18</v>
      </c>
      <c r="B5088" t="s">
        <v>7</v>
      </c>
      <c r="C5088" t="s">
        <v>8</v>
      </c>
      <c r="D5088">
        <v>2021</v>
      </c>
      <c r="E5088">
        <v>11</v>
      </c>
      <c r="F5088" s="1">
        <v>14531</v>
      </c>
      <c r="G5088" s="6">
        <f>SUMIFS(Table1[Profit (Month)],Table1[Category],Table1[[#This Row],[Category]],Table1[Supplier],Table1[[#This Row],[Supplier]],Table1[Brand],Table1[[#This Row],[Brand]],Table1[Year],Table1[[#This Row],[Year]],Table1[Month],"&lt;="&amp;Table1[[#This Row],[Profit (Month)]])</f>
        <v>154437</v>
      </c>
    </row>
    <row r="5089" spans="1:7" x14ac:dyDescent="0.35">
      <c r="A5089" t="s">
        <v>18</v>
      </c>
      <c r="B5089" t="s">
        <v>7</v>
      </c>
      <c r="C5089" t="s">
        <v>8</v>
      </c>
      <c r="D5089">
        <v>2021</v>
      </c>
      <c r="E5089">
        <v>12</v>
      </c>
      <c r="F5089" s="1">
        <v>10565</v>
      </c>
      <c r="G5089" s="6">
        <f>SUMIFS(Table1[Profit (Month)],Table1[Category],Table1[[#This Row],[Category]],Table1[Supplier],Table1[[#This Row],[Supplier]],Table1[Brand],Table1[[#This Row],[Brand]],Table1[Year],Table1[[#This Row],[Year]],Table1[Month],"&lt;="&amp;Table1[[#This Row],[Profit (Month)]])</f>
        <v>149528</v>
      </c>
    </row>
    <row r="5090" spans="1:7" x14ac:dyDescent="0.35">
      <c r="A5090" t="s">
        <v>18</v>
      </c>
      <c r="B5090" t="s">
        <v>7</v>
      </c>
      <c r="C5090" t="s">
        <v>8</v>
      </c>
      <c r="D5090">
        <v>2022</v>
      </c>
      <c r="E5090">
        <v>1</v>
      </c>
      <c r="F5090" s="1">
        <v>11110</v>
      </c>
      <c r="G5090" s="6">
        <f>SUMIFS(Table1[Profit (Month)],Table1[Category],Table1[[#This Row],[Category]],Table1[Supplier],Table1[[#This Row],[Supplier]],Table1[Brand],Table1[[#This Row],[Brand]],Table1[Year],Table1[[#This Row],[Year]],Table1[Month],"&lt;="&amp;Table1[[#This Row],[Profit (Month)]])</f>
        <v>156788</v>
      </c>
    </row>
    <row r="5091" spans="1:7" x14ac:dyDescent="0.35">
      <c r="A5091" t="s">
        <v>18</v>
      </c>
      <c r="B5091" t="s">
        <v>7</v>
      </c>
      <c r="C5091" t="s">
        <v>8</v>
      </c>
      <c r="D5091">
        <v>2022</v>
      </c>
      <c r="E5091">
        <v>2</v>
      </c>
      <c r="F5091" s="1">
        <v>13648</v>
      </c>
      <c r="G5091" s="6">
        <f>SUMIFS(Table1[Profit (Month)],Table1[Category],Table1[[#This Row],[Category]],Table1[Supplier],Table1[[#This Row],[Supplier]],Table1[Brand],Table1[[#This Row],[Brand]],Table1[Year],Table1[[#This Row],[Year]],Table1[Month],"&lt;="&amp;Table1[[#This Row],[Profit (Month)]])</f>
        <v>151228</v>
      </c>
    </row>
    <row r="5092" spans="1:7" x14ac:dyDescent="0.35">
      <c r="A5092" t="s">
        <v>18</v>
      </c>
      <c r="B5092" t="s">
        <v>7</v>
      </c>
      <c r="C5092" t="s">
        <v>8</v>
      </c>
      <c r="D5092">
        <v>2022</v>
      </c>
      <c r="E5092">
        <v>3</v>
      </c>
      <c r="F5092" s="1">
        <v>12422</v>
      </c>
      <c r="G5092" s="6">
        <f>SUMIFS(Table1[Profit (Month)],Table1[Category],Table1[[#This Row],[Category]],Table1[Supplier],Table1[[#This Row],[Supplier]],Table1[Brand],Table1[[#This Row],[Brand]],Table1[Year],Table1[[#This Row],[Year]],Table1[Month],"&lt;="&amp;Table1[[#This Row],[Profit (Month)]])</f>
        <v>154621</v>
      </c>
    </row>
    <row r="5093" spans="1:7" x14ac:dyDescent="0.35">
      <c r="A5093" t="s">
        <v>18</v>
      </c>
      <c r="B5093" t="s">
        <v>7</v>
      </c>
      <c r="C5093" t="s">
        <v>8</v>
      </c>
      <c r="D5093">
        <v>2022</v>
      </c>
      <c r="E5093">
        <v>4</v>
      </c>
      <c r="F5093" s="1">
        <v>12971</v>
      </c>
      <c r="G5093" s="6">
        <f>SUMIFS(Table1[Profit (Month)],Table1[Category],Table1[[#This Row],[Category]],Table1[Supplier],Table1[[#This Row],[Supplier]],Table1[Brand],Table1[[#This Row],[Brand]],Table1[Year],Table1[[#This Row],[Year]],Table1[Month],"&lt;="&amp;Table1[[#This Row],[Profit (Month)]])</f>
        <v>149174</v>
      </c>
    </row>
    <row r="5094" spans="1:7" x14ac:dyDescent="0.35">
      <c r="A5094" t="s">
        <v>18</v>
      </c>
      <c r="B5094" t="s">
        <v>7</v>
      </c>
      <c r="C5094" t="s">
        <v>8</v>
      </c>
      <c r="D5094">
        <v>2022</v>
      </c>
      <c r="E5094">
        <v>5</v>
      </c>
      <c r="F5094" s="1">
        <v>14444</v>
      </c>
      <c r="G5094" s="6">
        <f>SUMIFS(Table1[Profit (Month)],Table1[Category],Table1[[#This Row],[Category]],Table1[Supplier],Table1[[#This Row],[Supplier]],Table1[Brand],Table1[[#This Row],[Brand]],Table1[Year],Table1[[#This Row],[Year]],Table1[Month],"&lt;="&amp;Table1[[#This Row],[Profit (Month)]])</f>
        <v>151707</v>
      </c>
    </row>
    <row r="5095" spans="1:7" x14ac:dyDescent="0.35">
      <c r="A5095" t="s">
        <v>18</v>
      </c>
      <c r="B5095" t="s">
        <v>7</v>
      </c>
      <c r="C5095" t="s">
        <v>8</v>
      </c>
      <c r="D5095">
        <v>2022</v>
      </c>
      <c r="E5095">
        <v>6</v>
      </c>
      <c r="F5095" s="1">
        <v>13744</v>
      </c>
      <c r="G5095" s="6">
        <f>SUMIFS(Table1[Profit (Month)],Table1[Category],Table1[[#This Row],[Category]],Table1[Supplier],Table1[[#This Row],[Supplier]],Table1[Brand],Table1[[#This Row],[Brand]],Table1[Year],Table1[[#This Row],[Year]],Table1[Month],"&lt;="&amp;Table1[[#This Row],[Profit (Month)]])</f>
        <v>151206</v>
      </c>
    </row>
    <row r="5096" spans="1:7" x14ac:dyDescent="0.35">
      <c r="A5096" t="s">
        <v>18</v>
      </c>
      <c r="B5096" t="s">
        <v>7</v>
      </c>
      <c r="C5096" t="s">
        <v>8</v>
      </c>
      <c r="D5096">
        <v>2022</v>
      </c>
      <c r="E5096">
        <v>7</v>
      </c>
      <c r="F5096" s="1">
        <v>14267</v>
      </c>
      <c r="G5096" s="6">
        <f>SUMIFS(Table1[Profit (Month)],Table1[Category],Table1[[#This Row],[Category]],Table1[Supplier],Table1[[#This Row],[Supplier]],Table1[Brand],Table1[[#This Row],[Brand]],Table1[Year],Table1[[#This Row],[Year]],Table1[Month],"&lt;="&amp;Table1[[#This Row],[Profit (Month)]])</f>
        <v>149903</v>
      </c>
    </row>
    <row r="5097" spans="1:7" x14ac:dyDescent="0.35">
      <c r="A5097" t="s">
        <v>18</v>
      </c>
      <c r="B5097" t="s">
        <v>7</v>
      </c>
      <c r="C5097" t="s">
        <v>8</v>
      </c>
      <c r="D5097">
        <v>2022</v>
      </c>
      <c r="E5097">
        <v>8</v>
      </c>
      <c r="F5097" s="1">
        <v>14998</v>
      </c>
      <c r="G5097" s="6">
        <f>SUMIFS(Table1[Profit (Month)],Table1[Category],Table1[[#This Row],[Category]],Table1[Supplier],Table1[[#This Row],[Supplier]],Table1[Brand],Table1[[#This Row],[Brand]],Table1[Year],Table1[[#This Row],[Year]],Table1[Month],"&lt;="&amp;Table1[[#This Row],[Profit (Month)]])</f>
        <v>154396</v>
      </c>
    </row>
    <row r="5098" spans="1:7" x14ac:dyDescent="0.35">
      <c r="A5098" t="s">
        <v>18</v>
      </c>
      <c r="B5098" t="s">
        <v>7</v>
      </c>
      <c r="C5098" t="s">
        <v>8</v>
      </c>
      <c r="D5098">
        <v>2022</v>
      </c>
      <c r="E5098">
        <v>9</v>
      </c>
      <c r="F5098" s="1">
        <v>14588</v>
      </c>
      <c r="G5098" s="6">
        <f>SUMIFS(Table1[Profit (Month)],Table1[Category],Table1[[#This Row],[Category]],Table1[Supplier],Table1[[#This Row],[Supplier]],Table1[Brand],Table1[[#This Row],[Brand]],Table1[Year],Table1[[#This Row],[Year]],Table1[Month],"&lt;="&amp;Table1[[#This Row],[Profit (Month)]])</f>
        <v>145490</v>
      </c>
    </row>
    <row r="5099" spans="1:7" x14ac:dyDescent="0.35">
      <c r="A5099" t="s">
        <v>18</v>
      </c>
      <c r="B5099" t="s">
        <v>7</v>
      </c>
      <c r="C5099" t="s">
        <v>8</v>
      </c>
      <c r="D5099">
        <v>2022</v>
      </c>
      <c r="E5099">
        <v>10</v>
      </c>
      <c r="F5099" s="1">
        <v>13424</v>
      </c>
      <c r="G5099" s="6">
        <f>SUMIFS(Table1[Profit (Month)],Table1[Category],Table1[[#This Row],[Category]],Table1[Supplier],Table1[[#This Row],[Supplier]],Table1[Brand],Table1[[#This Row],[Brand]],Table1[Year],Table1[[#This Row],[Year]],Table1[Month],"&lt;="&amp;Table1[[#This Row],[Profit (Month)]])</f>
        <v>144027</v>
      </c>
    </row>
    <row r="5100" spans="1:7" x14ac:dyDescent="0.35">
      <c r="A5100" t="s">
        <v>18</v>
      </c>
      <c r="B5100" t="s">
        <v>7</v>
      </c>
      <c r="C5100" t="s">
        <v>8</v>
      </c>
      <c r="D5100">
        <v>2022</v>
      </c>
      <c r="E5100">
        <v>11</v>
      </c>
      <c r="F5100" s="1">
        <v>12152</v>
      </c>
      <c r="G5100" s="6">
        <f>SUMIFS(Table1[Profit (Month)],Table1[Category],Table1[[#This Row],[Category]],Table1[Supplier],Table1[[#This Row],[Supplier]],Table1[Brand],Table1[[#This Row],[Brand]],Table1[Year],Table1[[#This Row],[Year]],Table1[Month],"&lt;="&amp;Table1[[#This Row],[Profit (Month)]])</f>
        <v>146007</v>
      </c>
    </row>
    <row r="5101" spans="1:7" x14ac:dyDescent="0.35">
      <c r="A5101" t="s">
        <v>18</v>
      </c>
      <c r="B5101" t="s">
        <v>7</v>
      </c>
      <c r="C5101" t="s">
        <v>8</v>
      </c>
      <c r="D5101">
        <v>2022</v>
      </c>
      <c r="E5101">
        <v>12</v>
      </c>
      <c r="F5101" s="1">
        <v>12788</v>
      </c>
      <c r="G5101" s="6">
        <f>SUMIFS(Table1[Profit (Month)],Table1[Category],Table1[[#This Row],[Category]],Table1[Supplier],Table1[[#This Row],[Supplier]],Table1[Brand],Table1[[#This Row],[Brand]],Table1[Year],Table1[[#This Row],[Year]],Table1[Month],"&lt;="&amp;Table1[[#This Row],[Profit (Month)]])</f>
        <v>157652</v>
      </c>
    </row>
    <row r="5102" spans="1:7" x14ac:dyDescent="0.35">
      <c r="A5102" t="s">
        <v>18</v>
      </c>
      <c r="B5102" t="s">
        <v>7</v>
      </c>
      <c r="C5102" t="s">
        <v>8</v>
      </c>
      <c r="D5102">
        <v>2023</v>
      </c>
      <c r="E5102">
        <v>1</v>
      </c>
      <c r="F5102" s="1">
        <v>11947</v>
      </c>
      <c r="G5102" s="6">
        <f>SUMIFS(Table1[Profit (Month)],Table1[Category],Table1[[#This Row],[Category]],Table1[Supplier],Table1[[#This Row],[Supplier]],Table1[Brand],Table1[[#This Row],[Brand]],Table1[Year],Table1[[#This Row],[Year]],Table1[Month],"&lt;="&amp;Table1[[#This Row],[Profit (Month)]])</f>
        <v>148169</v>
      </c>
    </row>
    <row r="5103" spans="1:7" x14ac:dyDescent="0.35">
      <c r="A5103" t="s">
        <v>18</v>
      </c>
      <c r="B5103" t="s">
        <v>7</v>
      </c>
      <c r="C5103" t="s">
        <v>8</v>
      </c>
      <c r="D5103">
        <v>2023</v>
      </c>
      <c r="E5103">
        <v>2</v>
      </c>
      <c r="F5103" s="1">
        <v>14511</v>
      </c>
      <c r="G5103" s="6">
        <f>SUMIFS(Table1[Profit (Month)],Table1[Category],Table1[[#This Row],[Category]],Table1[Supplier],Table1[[#This Row],[Supplier]],Table1[Brand],Table1[[#This Row],[Brand]],Table1[Year],Table1[[#This Row],[Year]],Table1[Month],"&lt;="&amp;Table1[[#This Row],[Profit (Month)]])</f>
        <v>143448</v>
      </c>
    </row>
    <row r="5104" spans="1:7" x14ac:dyDescent="0.35">
      <c r="A5104" t="s">
        <v>18</v>
      </c>
      <c r="B5104" t="s">
        <v>7</v>
      </c>
      <c r="C5104" t="s">
        <v>8</v>
      </c>
      <c r="D5104">
        <v>2023</v>
      </c>
      <c r="E5104">
        <v>3</v>
      </c>
      <c r="F5104" s="1">
        <v>11260</v>
      </c>
      <c r="G5104" s="6">
        <f>SUMIFS(Table1[Profit (Month)],Table1[Category],Table1[[#This Row],[Category]],Table1[Supplier],Table1[[#This Row],[Supplier]],Table1[Brand],Table1[[#This Row],[Brand]],Table1[Year],Table1[[#This Row],[Year]],Table1[Month],"&lt;="&amp;Table1[[#This Row],[Profit (Month)]])</f>
        <v>151179</v>
      </c>
    </row>
    <row r="5105" spans="1:7" x14ac:dyDescent="0.35">
      <c r="A5105" t="s">
        <v>18</v>
      </c>
      <c r="B5105" t="s">
        <v>7</v>
      </c>
      <c r="C5105" t="s">
        <v>8</v>
      </c>
      <c r="D5105">
        <v>2023</v>
      </c>
      <c r="E5105">
        <v>4</v>
      </c>
      <c r="F5105" s="1">
        <v>12454</v>
      </c>
      <c r="G5105" s="6">
        <f>SUMIFS(Table1[Profit (Month)],Table1[Category],Table1[[#This Row],[Category]],Table1[Supplier],Table1[[#This Row],[Supplier]],Table1[Brand],Table1[[#This Row],[Brand]],Table1[Year],Table1[[#This Row],[Year]],Table1[Month],"&lt;="&amp;Table1[[#This Row],[Profit (Month)]])</f>
        <v>148522</v>
      </c>
    </row>
    <row r="5106" spans="1:7" x14ac:dyDescent="0.35">
      <c r="A5106" t="s">
        <v>18</v>
      </c>
      <c r="B5106" t="s">
        <v>7</v>
      </c>
      <c r="C5106" t="s">
        <v>8</v>
      </c>
      <c r="D5106">
        <v>2023</v>
      </c>
      <c r="E5106">
        <v>5</v>
      </c>
      <c r="F5106" s="1">
        <v>10635</v>
      </c>
      <c r="G5106" s="6">
        <f>SUMIFS(Table1[Profit (Month)],Table1[Category],Table1[[#This Row],[Category]],Table1[Supplier],Table1[[#This Row],[Supplier]],Table1[Brand],Table1[[#This Row],[Brand]],Table1[Year],Table1[[#This Row],[Year]],Table1[Month],"&lt;="&amp;Table1[[#This Row],[Profit (Month)]])</f>
        <v>143799</v>
      </c>
    </row>
    <row r="5107" spans="1:7" x14ac:dyDescent="0.35">
      <c r="A5107" t="s">
        <v>18</v>
      </c>
      <c r="B5107" t="s">
        <v>7</v>
      </c>
      <c r="C5107" t="s">
        <v>8</v>
      </c>
      <c r="D5107">
        <v>2023</v>
      </c>
      <c r="E5107">
        <v>6</v>
      </c>
      <c r="F5107" s="1">
        <v>10307</v>
      </c>
      <c r="G5107" s="6">
        <f>SUMIFS(Table1[Profit (Month)],Table1[Category],Table1[[#This Row],[Category]],Table1[Supplier],Table1[[#This Row],[Supplier]],Table1[Brand],Table1[[#This Row],[Brand]],Table1[Year],Table1[[#This Row],[Year]],Table1[Month],"&lt;="&amp;Table1[[#This Row],[Profit (Month)]])</f>
        <v>144615</v>
      </c>
    </row>
    <row r="5108" spans="1:7" x14ac:dyDescent="0.35">
      <c r="A5108" t="s">
        <v>18</v>
      </c>
      <c r="B5108" t="s">
        <v>7</v>
      </c>
      <c r="C5108" t="s">
        <v>8</v>
      </c>
      <c r="D5108">
        <v>2023</v>
      </c>
      <c r="E5108">
        <v>7</v>
      </c>
      <c r="F5108" s="1">
        <v>13008</v>
      </c>
      <c r="G5108" s="6">
        <f>SUMIFS(Table1[Profit (Month)],Table1[Category],Table1[[#This Row],[Category]],Table1[Supplier],Table1[[#This Row],[Supplier]],Table1[Brand],Table1[[#This Row],[Brand]],Table1[Year],Table1[[#This Row],[Year]],Table1[Month],"&lt;="&amp;Table1[[#This Row],[Profit (Month)]])</f>
        <v>154555</v>
      </c>
    </row>
    <row r="5109" spans="1:7" x14ac:dyDescent="0.35">
      <c r="A5109" t="s">
        <v>18</v>
      </c>
      <c r="B5109" t="s">
        <v>7</v>
      </c>
      <c r="C5109" t="s">
        <v>8</v>
      </c>
      <c r="D5109">
        <v>2023</v>
      </c>
      <c r="E5109">
        <v>8</v>
      </c>
      <c r="F5109" s="1">
        <v>14285</v>
      </c>
      <c r="G5109" s="6">
        <f>SUMIFS(Table1[Profit (Month)],Table1[Category],Table1[[#This Row],[Category]],Table1[Supplier],Table1[[#This Row],[Supplier]],Table1[Brand],Table1[[#This Row],[Brand]],Table1[Year],Table1[[#This Row],[Year]],Table1[Month],"&lt;="&amp;Table1[[#This Row],[Profit (Month)]])</f>
        <v>146866</v>
      </c>
    </row>
    <row r="5110" spans="1:7" x14ac:dyDescent="0.35">
      <c r="A5110" t="s">
        <v>18</v>
      </c>
      <c r="B5110" t="s">
        <v>7</v>
      </c>
      <c r="C5110" t="s">
        <v>8</v>
      </c>
      <c r="D5110">
        <v>2023</v>
      </c>
      <c r="E5110">
        <v>9</v>
      </c>
      <c r="F5110" s="1">
        <v>10959</v>
      </c>
      <c r="G5110" s="6">
        <f>SUMIFS(Table1[Profit (Month)],Table1[Category],Table1[[#This Row],[Category]],Table1[Supplier],Table1[[#This Row],[Supplier]],Table1[Brand],Table1[[#This Row],[Brand]],Table1[Year],Table1[[#This Row],[Year]],Table1[Month],"&lt;="&amp;Table1[[#This Row],[Profit (Month)]])</f>
        <v>147054</v>
      </c>
    </row>
    <row r="5111" spans="1:7" x14ac:dyDescent="0.35">
      <c r="A5111" t="s">
        <v>18</v>
      </c>
      <c r="B5111" t="s">
        <v>7</v>
      </c>
      <c r="C5111" t="s">
        <v>8</v>
      </c>
      <c r="D5111">
        <v>2023</v>
      </c>
      <c r="E5111">
        <v>10</v>
      </c>
      <c r="F5111" s="1">
        <v>12720</v>
      </c>
      <c r="G5111" s="6">
        <f>SUMIFS(Table1[Profit (Month)],Table1[Category],Table1[[#This Row],[Category]],Table1[Supplier],Table1[[#This Row],[Supplier]],Table1[Brand],Table1[[#This Row],[Brand]],Table1[Year],Table1[[#This Row],[Year]],Table1[Month],"&lt;="&amp;Table1[[#This Row],[Profit (Month)]])</f>
        <v>145591</v>
      </c>
    </row>
    <row r="5112" spans="1:7" x14ac:dyDescent="0.35">
      <c r="A5112" t="s">
        <v>18</v>
      </c>
      <c r="B5112" t="s">
        <v>7</v>
      </c>
      <c r="C5112" t="s">
        <v>8</v>
      </c>
      <c r="D5112">
        <v>2023</v>
      </c>
      <c r="E5112">
        <v>11</v>
      </c>
      <c r="F5112" s="1">
        <v>11379</v>
      </c>
      <c r="G5112" s="6">
        <f>SUMIFS(Table1[Profit (Month)],Table1[Category],Table1[[#This Row],[Category]],Table1[Supplier],Table1[[#This Row],[Supplier]],Table1[Brand],Table1[[#This Row],[Brand]],Table1[Year],Table1[[#This Row],[Year]],Table1[Month],"&lt;="&amp;Table1[[#This Row],[Profit (Month)]])</f>
        <v>140467</v>
      </c>
    </row>
    <row r="5113" spans="1:7" x14ac:dyDescent="0.35">
      <c r="A5113" t="s">
        <v>18</v>
      </c>
      <c r="B5113" t="s">
        <v>7</v>
      </c>
      <c r="C5113" t="s">
        <v>8</v>
      </c>
      <c r="D5113">
        <v>2023</v>
      </c>
      <c r="E5113">
        <v>12</v>
      </c>
      <c r="F5113" s="1">
        <v>10361</v>
      </c>
      <c r="G5113" s="6">
        <f>SUMIFS(Table1[Profit (Month)],Table1[Category],Table1[[#This Row],[Category]],Table1[Supplier],Table1[[#This Row],[Supplier]],Table1[Brand],Table1[[#This Row],[Brand]],Table1[Year],Table1[[#This Row],[Year]],Table1[Month],"&lt;="&amp;Table1[[#This Row],[Profit (Month)]])</f>
        <v>160544</v>
      </c>
    </row>
    <row r="5114" spans="1:7" x14ac:dyDescent="0.35">
      <c r="A5114" t="s">
        <v>18</v>
      </c>
      <c r="B5114" t="s">
        <v>7</v>
      </c>
      <c r="C5114" t="s">
        <v>8</v>
      </c>
      <c r="D5114">
        <v>2024</v>
      </c>
      <c r="E5114">
        <v>1</v>
      </c>
      <c r="F5114" s="1">
        <v>12738</v>
      </c>
      <c r="G5114" s="6">
        <f>SUMIFS(Table1[Profit (Month)],Table1[Category],Table1[[#This Row],[Category]],Table1[Supplier],Table1[[#This Row],[Supplier]],Table1[Brand],Table1[[#This Row],[Brand]],Table1[Year],Table1[[#This Row],[Year]],Table1[Month],"&lt;="&amp;Table1[[#This Row],[Profit (Month)]])</f>
        <v>152410</v>
      </c>
    </row>
    <row r="5115" spans="1:7" x14ac:dyDescent="0.35">
      <c r="A5115" t="s">
        <v>18</v>
      </c>
      <c r="B5115" t="s">
        <v>7</v>
      </c>
      <c r="C5115" t="s">
        <v>8</v>
      </c>
      <c r="D5115">
        <v>2024</v>
      </c>
      <c r="E5115">
        <v>2</v>
      </c>
      <c r="F5115" s="1">
        <v>12364</v>
      </c>
      <c r="G5115" s="6">
        <f>SUMIFS(Table1[Profit (Month)],Table1[Category],Table1[[#This Row],[Category]],Table1[Supplier],Table1[[#This Row],[Supplier]],Table1[Brand],Table1[[#This Row],[Brand]],Table1[Year],Table1[[#This Row],[Year]],Table1[Month],"&lt;="&amp;Table1[[#This Row],[Profit (Month)]])</f>
        <v>144886</v>
      </c>
    </row>
    <row r="5116" spans="1:7" x14ac:dyDescent="0.35">
      <c r="A5116" t="s">
        <v>18</v>
      </c>
      <c r="B5116" t="s">
        <v>7</v>
      </c>
      <c r="C5116" t="s">
        <v>8</v>
      </c>
      <c r="D5116">
        <v>2024</v>
      </c>
      <c r="E5116">
        <v>3</v>
      </c>
      <c r="F5116" s="1">
        <v>10709</v>
      </c>
      <c r="G5116" s="6">
        <f>SUMIFS(Table1[Profit (Month)],Table1[Category],Table1[[#This Row],[Category]],Table1[Supplier],Table1[[#This Row],[Supplier]],Table1[Brand],Table1[[#This Row],[Brand]],Table1[Year],Table1[[#This Row],[Year]],Table1[Month],"&lt;="&amp;Table1[[#This Row],[Profit (Month)]])</f>
        <v>152020</v>
      </c>
    </row>
    <row r="5117" spans="1:7" x14ac:dyDescent="0.35">
      <c r="A5117" t="s">
        <v>18</v>
      </c>
      <c r="B5117" t="s">
        <v>7</v>
      </c>
      <c r="C5117" t="s">
        <v>8</v>
      </c>
      <c r="D5117">
        <v>2024</v>
      </c>
      <c r="E5117">
        <v>4</v>
      </c>
      <c r="F5117" s="1">
        <v>14706</v>
      </c>
      <c r="G5117" s="6">
        <f>SUMIFS(Table1[Profit (Month)],Table1[Category],Table1[[#This Row],[Category]],Table1[Supplier],Table1[[#This Row],[Supplier]],Table1[Brand],Table1[[#This Row],[Brand]],Table1[Year],Table1[[#This Row],[Year]],Table1[Month],"&lt;="&amp;Table1[[#This Row],[Profit (Month)]])</f>
        <v>145639</v>
      </c>
    </row>
    <row r="5118" spans="1:7" x14ac:dyDescent="0.35">
      <c r="A5118" t="s">
        <v>18</v>
      </c>
      <c r="B5118" t="s">
        <v>7</v>
      </c>
      <c r="C5118" t="s">
        <v>8</v>
      </c>
      <c r="D5118">
        <v>2024</v>
      </c>
      <c r="E5118">
        <v>5</v>
      </c>
      <c r="F5118" s="1">
        <v>13686</v>
      </c>
      <c r="G5118" s="6">
        <f>SUMIFS(Table1[Profit (Month)],Table1[Category],Table1[[#This Row],[Category]],Table1[Supplier],Table1[[#This Row],[Supplier]],Table1[Brand],Table1[[#This Row],[Brand]],Table1[Year],Table1[[#This Row],[Year]],Table1[Month],"&lt;="&amp;Table1[[#This Row],[Profit (Month)]])</f>
        <v>144127</v>
      </c>
    </row>
    <row r="5119" spans="1:7" x14ac:dyDescent="0.35">
      <c r="A5119" t="s">
        <v>18</v>
      </c>
      <c r="B5119" t="s">
        <v>7</v>
      </c>
      <c r="C5119" t="s">
        <v>8</v>
      </c>
      <c r="D5119">
        <v>2024</v>
      </c>
      <c r="E5119">
        <v>6</v>
      </c>
      <c r="F5119" s="1">
        <v>11915</v>
      </c>
      <c r="G5119" s="6">
        <f>SUMIFS(Table1[Profit (Month)],Table1[Category],Table1[[#This Row],[Category]],Table1[Supplier],Table1[[#This Row],[Supplier]],Table1[Brand],Table1[[#This Row],[Brand]],Table1[Year],Table1[[#This Row],[Year]],Table1[Month],"&lt;="&amp;Table1[[#This Row],[Profit (Month)]])</f>
        <v>159677</v>
      </c>
    </row>
    <row r="5120" spans="1:7" x14ac:dyDescent="0.35">
      <c r="A5120" t="s">
        <v>18</v>
      </c>
      <c r="B5120" t="s">
        <v>7</v>
      </c>
      <c r="C5120" t="s">
        <v>8</v>
      </c>
      <c r="D5120">
        <v>2024</v>
      </c>
      <c r="E5120">
        <v>7</v>
      </c>
      <c r="F5120" s="1">
        <v>14455</v>
      </c>
      <c r="G5120" s="6">
        <f>SUMIFS(Table1[Profit (Month)],Table1[Category],Table1[[#This Row],[Category]],Table1[Supplier],Table1[[#This Row],[Supplier]],Table1[Brand],Table1[[#This Row],[Brand]],Table1[Year],Table1[[#This Row],[Year]],Table1[Month],"&lt;="&amp;Table1[[#This Row],[Profit (Month)]])</f>
        <v>149160</v>
      </c>
    </row>
    <row r="5121" spans="1:7" x14ac:dyDescent="0.35">
      <c r="A5121" t="s">
        <v>18</v>
      </c>
      <c r="B5121" t="s">
        <v>7</v>
      </c>
      <c r="C5121" t="s">
        <v>8</v>
      </c>
      <c r="D5121">
        <v>2024</v>
      </c>
      <c r="E5121">
        <v>8</v>
      </c>
      <c r="F5121" s="1">
        <v>11718</v>
      </c>
      <c r="G5121" s="6">
        <f>SUMIFS(Table1[Profit (Month)],Table1[Category],Table1[[#This Row],[Category]],Table1[Supplier],Table1[[#This Row],[Supplier]],Table1[Brand],Table1[[#This Row],[Brand]],Table1[Year],Table1[[#This Row],[Year]],Table1[Month],"&lt;="&amp;Table1[[#This Row],[Profit (Month)]])</f>
        <v>149640</v>
      </c>
    </row>
    <row r="5122" spans="1:7" x14ac:dyDescent="0.35">
      <c r="A5122" t="s">
        <v>18</v>
      </c>
      <c r="B5122" t="s">
        <v>7</v>
      </c>
      <c r="C5122" t="s">
        <v>8</v>
      </c>
      <c r="D5122">
        <v>2024</v>
      </c>
      <c r="E5122">
        <v>9</v>
      </c>
      <c r="F5122" s="1">
        <v>12620</v>
      </c>
      <c r="G5122" s="6">
        <f>SUMIFS(Table1[Profit (Month)],Table1[Category],Table1[[#This Row],[Category]],Table1[Supplier],Table1[[#This Row],[Supplier]],Table1[Brand],Table1[[#This Row],[Brand]],Table1[Year],Table1[[#This Row],[Year]],Table1[Month],"&lt;="&amp;Table1[[#This Row],[Profit (Month)]])</f>
        <v>152332</v>
      </c>
    </row>
    <row r="5123" spans="1:7" x14ac:dyDescent="0.35">
      <c r="A5123" t="s">
        <v>18</v>
      </c>
      <c r="B5123" t="s">
        <v>7</v>
      </c>
      <c r="C5123" t="s">
        <v>8</v>
      </c>
      <c r="D5123">
        <v>2024</v>
      </c>
      <c r="E5123">
        <v>10</v>
      </c>
      <c r="F5123" s="1">
        <v>13093</v>
      </c>
      <c r="G5123" s="6">
        <f>SUMIFS(Table1[Profit (Month)],Table1[Category],Table1[[#This Row],[Category]],Table1[Supplier],Table1[[#This Row],[Supplier]],Table1[Brand],Table1[[#This Row],[Brand]],Table1[Year],Table1[[#This Row],[Year]],Table1[Month],"&lt;="&amp;Table1[[#This Row],[Profit (Month)]])</f>
        <v>144141</v>
      </c>
    </row>
    <row r="5124" spans="1:7" x14ac:dyDescent="0.35">
      <c r="A5124" t="s">
        <v>18</v>
      </c>
      <c r="B5124" t="s">
        <v>7</v>
      </c>
      <c r="C5124" t="s">
        <v>8</v>
      </c>
      <c r="D5124">
        <v>2024</v>
      </c>
      <c r="E5124">
        <v>11</v>
      </c>
      <c r="F5124" s="1">
        <v>10212</v>
      </c>
      <c r="G5124" s="6">
        <f>SUMIFS(Table1[Profit (Month)],Table1[Category],Table1[[#This Row],[Category]],Table1[Supplier],Table1[[#This Row],[Supplier]],Table1[Brand],Table1[[#This Row],[Brand]],Table1[Year],Table1[[#This Row],[Year]],Table1[Month],"&lt;="&amp;Table1[[#This Row],[Profit (Month)]])</f>
        <v>147224</v>
      </c>
    </row>
    <row r="5125" spans="1:7" x14ac:dyDescent="0.35">
      <c r="A5125" t="s">
        <v>18</v>
      </c>
      <c r="B5125" t="s">
        <v>7</v>
      </c>
      <c r="C5125" t="s">
        <v>8</v>
      </c>
      <c r="D5125">
        <v>2024</v>
      </c>
      <c r="E5125">
        <v>12</v>
      </c>
      <c r="F5125" s="1">
        <v>14375</v>
      </c>
      <c r="G5125" s="6">
        <f>SUMIFS(Table1[Profit (Month)],Table1[Category],Table1[[#This Row],[Category]],Table1[Supplier],Table1[[#This Row],[Supplier]],Table1[Brand],Table1[[#This Row],[Brand]],Table1[Year],Table1[[#This Row],[Year]],Table1[Month],"&lt;="&amp;Table1[[#This Row],[Profit (Month)]])</f>
        <v>150023</v>
      </c>
    </row>
    <row r="5126" spans="1:7" x14ac:dyDescent="0.35">
      <c r="A5126" t="s">
        <v>18</v>
      </c>
      <c r="B5126" t="s">
        <v>7</v>
      </c>
      <c r="C5126" t="s">
        <v>9</v>
      </c>
      <c r="D5126">
        <v>2018</v>
      </c>
      <c r="E5126">
        <v>1</v>
      </c>
      <c r="F5126" s="1">
        <v>12640</v>
      </c>
      <c r="G5126" s="6">
        <f>SUMIFS(Table1[Profit (Month)],Table1[Category],Table1[[#This Row],[Category]],Table1[Supplier],Table1[[#This Row],[Supplier]],Table1[Brand],Table1[[#This Row],[Brand]],Table1[Year],Table1[[#This Row],[Year]],Table1[Month],"&lt;="&amp;Table1[[#This Row],[Profit (Month)]])</f>
        <v>151570</v>
      </c>
    </row>
    <row r="5127" spans="1:7" x14ac:dyDescent="0.35">
      <c r="A5127" t="s">
        <v>18</v>
      </c>
      <c r="B5127" t="s">
        <v>7</v>
      </c>
      <c r="C5127" t="s">
        <v>9</v>
      </c>
      <c r="D5127">
        <v>2018</v>
      </c>
      <c r="E5127">
        <v>2</v>
      </c>
      <c r="F5127" s="1">
        <v>13137</v>
      </c>
      <c r="G5127" s="6">
        <f>SUMIFS(Table1[Profit (Month)],Table1[Category],Table1[[#This Row],[Category]],Table1[Supplier],Table1[[#This Row],[Supplier]],Table1[Brand],Table1[[#This Row],[Brand]],Table1[Year],Table1[[#This Row],[Year]],Table1[Month],"&lt;="&amp;Table1[[#This Row],[Profit (Month)]])</f>
        <v>143586</v>
      </c>
    </row>
    <row r="5128" spans="1:7" x14ac:dyDescent="0.35">
      <c r="A5128" t="s">
        <v>18</v>
      </c>
      <c r="B5128" t="s">
        <v>7</v>
      </c>
      <c r="C5128" t="s">
        <v>9</v>
      </c>
      <c r="D5128">
        <v>2018</v>
      </c>
      <c r="E5128">
        <v>3</v>
      </c>
      <c r="F5128" s="1">
        <v>11897</v>
      </c>
      <c r="G5128" s="6">
        <f>SUMIFS(Table1[Profit (Month)],Table1[Category],Table1[[#This Row],[Category]],Table1[Supplier],Table1[[#This Row],[Supplier]],Table1[Brand],Table1[[#This Row],[Brand]],Table1[Year],Table1[[#This Row],[Year]],Table1[Month],"&lt;="&amp;Table1[[#This Row],[Profit (Month)]])</f>
        <v>160489</v>
      </c>
    </row>
    <row r="5129" spans="1:7" x14ac:dyDescent="0.35">
      <c r="A5129" t="s">
        <v>18</v>
      </c>
      <c r="B5129" t="s">
        <v>7</v>
      </c>
      <c r="C5129" t="s">
        <v>9</v>
      </c>
      <c r="D5129">
        <v>2018</v>
      </c>
      <c r="E5129">
        <v>4</v>
      </c>
      <c r="F5129" s="1">
        <v>14239</v>
      </c>
      <c r="G5129" s="6">
        <f>SUMIFS(Table1[Profit (Month)],Table1[Category],Table1[[#This Row],[Category]],Table1[Supplier],Table1[[#This Row],[Supplier]],Table1[Brand],Table1[[#This Row],[Brand]],Table1[Year],Table1[[#This Row],[Year]],Table1[Month],"&lt;="&amp;Table1[[#This Row],[Profit (Month)]])</f>
        <v>144746</v>
      </c>
    </row>
    <row r="5130" spans="1:7" x14ac:dyDescent="0.35">
      <c r="A5130" t="s">
        <v>18</v>
      </c>
      <c r="B5130" t="s">
        <v>7</v>
      </c>
      <c r="C5130" t="s">
        <v>9</v>
      </c>
      <c r="D5130">
        <v>2018</v>
      </c>
      <c r="E5130">
        <v>5</v>
      </c>
      <c r="F5130" s="1">
        <v>14821</v>
      </c>
      <c r="G5130" s="6">
        <f>SUMIFS(Table1[Profit (Month)],Table1[Category],Table1[[#This Row],[Category]],Table1[Supplier],Table1[[#This Row],[Supplier]],Table1[Brand],Table1[[#This Row],[Brand]],Table1[Year],Table1[[#This Row],[Year]],Table1[Month],"&lt;="&amp;Table1[[#This Row],[Profit (Month)]])</f>
        <v>160242</v>
      </c>
    </row>
    <row r="5131" spans="1:7" x14ac:dyDescent="0.35">
      <c r="A5131" t="s">
        <v>18</v>
      </c>
      <c r="B5131" t="s">
        <v>7</v>
      </c>
      <c r="C5131" t="s">
        <v>9</v>
      </c>
      <c r="D5131">
        <v>2018</v>
      </c>
      <c r="E5131">
        <v>6</v>
      </c>
      <c r="F5131" s="1">
        <v>10897</v>
      </c>
      <c r="G5131" s="6">
        <f>SUMIFS(Table1[Profit (Month)],Table1[Category],Table1[[#This Row],[Category]],Table1[Supplier],Table1[[#This Row],[Supplier]],Table1[Brand],Table1[[#This Row],[Brand]],Table1[Year],Table1[[#This Row],[Year]],Table1[Month],"&lt;="&amp;Table1[[#This Row],[Profit (Month)]])</f>
        <v>148008</v>
      </c>
    </row>
    <row r="5132" spans="1:7" x14ac:dyDescent="0.35">
      <c r="A5132" t="s">
        <v>18</v>
      </c>
      <c r="B5132" t="s">
        <v>7</v>
      </c>
      <c r="C5132" t="s">
        <v>9</v>
      </c>
      <c r="D5132">
        <v>2018</v>
      </c>
      <c r="E5132">
        <v>7</v>
      </c>
      <c r="F5132" s="1">
        <v>12452</v>
      </c>
      <c r="G5132" s="6">
        <f>SUMIFS(Table1[Profit (Month)],Table1[Category],Table1[[#This Row],[Category]],Table1[Supplier],Table1[[#This Row],[Supplier]],Table1[Brand],Table1[[#This Row],[Brand]],Table1[Year],Table1[[#This Row],[Year]],Table1[Month],"&lt;="&amp;Table1[[#This Row],[Profit (Month)]])</f>
        <v>144869</v>
      </c>
    </row>
    <row r="5133" spans="1:7" x14ac:dyDescent="0.35">
      <c r="A5133" t="s">
        <v>18</v>
      </c>
      <c r="B5133" t="s">
        <v>7</v>
      </c>
      <c r="C5133" t="s">
        <v>9</v>
      </c>
      <c r="D5133">
        <v>2018</v>
      </c>
      <c r="E5133">
        <v>8</v>
      </c>
      <c r="F5133" s="1">
        <v>13281</v>
      </c>
      <c r="G5133" s="6">
        <f>SUMIFS(Table1[Profit (Month)],Table1[Category],Table1[[#This Row],[Category]],Table1[Supplier],Table1[[#This Row],[Supplier]],Table1[Brand],Table1[[#This Row],[Brand]],Table1[Year],Table1[[#This Row],[Year]],Table1[Month],"&lt;="&amp;Table1[[#This Row],[Profit (Month)]])</f>
        <v>158599</v>
      </c>
    </row>
    <row r="5134" spans="1:7" x14ac:dyDescent="0.35">
      <c r="A5134" t="s">
        <v>18</v>
      </c>
      <c r="B5134" t="s">
        <v>7</v>
      </c>
      <c r="C5134" t="s">
        <v>9</v>
      </c>
      <c r="D5134">
        <v>2018</v>
      </c>
      <c r="E5134">
        <v>9</v>
      </c>
      <c r="F5134" s="1">
        <v>14139</v>
      </c>
      <c r="G5134" s="6">
        <f>SUMIFS(Table1[Profit (Month)],Table1[Category],Table1[[#This Row],[Category]],Table1[Supplier],Table1[[#This Row],[Supplier]],Table1[Brand],Table1[[#This Row],[Brand]],Table1[Year],Table1[[#This Row],[Year]],Table1[Month],"&lt;="&amp;Table1[[#This Row],[Profit (Month)]])</f>
        <v>141574</v>
      </c>
    </row>
    <row r="5135" spans="1:7" x14ac:dyDescent="0.35">
      <c r="A5135" t="s">
        <v>18</v>
      </c>
      <c r="B5135" t="s">
        <v>7</v>
      </c>
      <c r="C5135" t="s">
        <v>9</v>
      </c>
      <c r="D5135">
        <v>2018</v>
      </c>
      <c r="E5135">
        <v>10</v>
      </c>
      <c r="F5135" s="1">
        <v>14363</v>
      </c>
      <c r="G5135" s="6">
        <f>SUMIFS(Table1[Profit (Month)],Table1[Category],Table1[[#This Row],[Category]],Table1[Supplier],Table1[[#This Row],[Supplier]],Table1[Brand],Table1[[#This Row],[Brand]],Table1[Year],Table1[[#This Row],[Year]],Table1[Month],"&lt;="&amp;Table1[[#This Row],[Profit (Month)]])</f>
        <v>147502</v>
      </c>
    </row>
    <row r="5136" spans="1:7" x14ac:dyDescent="0.35">
      <c r="A5136" t="s">
        <v>18</v>
      </c>
      <c r="B5136" t="s">
        <v>7</v>
      </c>
      <c r="C5136" t="s">
        <v>9</v>
      </c>
      <c r="D5136">
        <v>2018</v>
      </c>
      <c r="E5136">
        <v>11</v>
      </c>
      <c r="F5136" s="1">
        <v>14047</v>
      </c>
      <c r="G5136" s="6">
        <f>SUMIFS(Table1[Profit (Month)],Table1[Category],Table1[[#This Row],[Category]],Table1[Supplier],Table1[[#This Row],[Supplier]],Table1[Brand],Table1[[#This Row],[Brand]],Table1[Year],Table1[[#This Row],[Year]],Table1[Month],"&lt;="&amp;Table1[[#This Row],[Profit (Month)]])</f>
        <v>149522</v>
      </c>
    </row>
    <row r="5137" spans="1:7" x14ac:dyDescent="0.35">
      <c r="A5137" t="s">
        <v>18</v>
      </c>
      <c r="B5137" t="s">
        <v>7</v>
      </c>
      <c r="C5137" t="s">
        <v>9</v>
      </c>
      <c r="D5137">
        <v>2018</v>
      </c>
      <c r="E5137">
        <v>12</v>
      </c>
      <c r="F5137" s="1">
        <v>13764</v>
      </c>
      <c r="G5137" s="6">
        <f>SUMIFS(Table1[Profit (Month)],Table1[Category],Table1[[#This Row],[Category]],Table1[Supplier],Table1[[#This Row],[Supplier]],Table1[Brand],Table1[[#This Row],[Brand]],Table1[Year],Table1[[#This Row],[Year]],Table1[Month],"&lt;="&amp;Table1[[#This Row],[Profit (Month)]])</f>
        <v>160755</v>
      </c>
    </row>
    <row r="5138" spans="1:7" x14ac:dyDescent="0.35">
      <c r="A5138" t="s">
        <v>18</v>
      </c>
      <c r="B5138" t="s">
        <v>7</v>
      </c>
      <c r="C5138" t="s">
        <v>9</v>
      </c>
      <c r="D5138">
        <v>2019</v>
      </c>
      <c r="E5138">
        <v>1</v>
      </c>
      <c r="F5138" s="1">
        <v>12395</v>
      </c>
      <c r="G5138" s="6">
        <f>SUMIFS(Table1[Profit (Month)],Table1[Category],Table1[[#This Row],[Category]],Table1[Supplier],Table1[[#This Row],[Supplier]],Table1[Brand],Table1[[#This Row],[Brand]],Table1[Year],Table1[[#This Row],[Year]],Table1[Month],"&lt;="&amp;Table1[[#This Row],[Profit (Month)]])</f>
        <v>144106</v>
      </c>
    </row>
    <row r="5139" spans="1:7" x14ac:dyDescent="0.35">
      <c r="A5139" t="s">
        <v>18</v>
      </c>
      <c r="B5139" t="s">
        <v>7</v>
      </c>
      <c r="C5139" t="s">
        <v>9</v>
      </c>
      <c r="D5139">
        <v>2019</v>
      </c>
      <c r="E5139">
        <v>2</v>
      </c>
      <c r="F5139" s="1">
        <v>14009</v>
      </c>
      <c r="G5139" s="6">
        <f>SUMIFS(Table1[Profit (Month)],Table1[Category],Table1[[#This Row],[Category]],Table1[Supplier],Table1[[#This Row],[Supplier]],Table1[Brand],Table1[[#This Row],[Brand]],Table1[Year],Table1[[#This Row],[Year]],Table1[Month],"&lt;="&amp;Table1[[#This Row],[Profit (Month)]])</f>
        <v>158901</v>
      </c>
    </row>
    <row r="5140" spans="1:7" x14ac:dyDescent="0.35">
      <c r="A5140" t="s">
        <v>18</v>
      </c>
      <c r="B5140" t="s">
        <v>7</v>
      </c>
      <c r="C5140" t="s">
        <v>9</v>
      </c>
      <c r="D5140">
        <v>2019</v>
      </c>
      <c r="E5140">
        <v>3</v>
      </c>
      <c r="F5140" s="1">
        <v>11586</v>
      </c>
      <c r="G5140" s="6">
        <f>SUMIFS(Table1[Profit (Month)],Table1[Category],Table1[[#This Row],[Category]],Table1[Supplier],Table1[[#This Row],[Supplier]],Table1[Brand],Table1[[#This Row],[Brand]],Table1[Year],Table1[[#This Row],[Year]],Table1[Month],"&lt;="&amp;Table1[[#This Row],[Profit (Month)]])</f>
        <v>144318</v>
      </c>
    </row>
    <row r="5141" spans="1:7" x14ac:dyDescent="0.35">
      <c r="A5141" t="s">
        <v>18</v>
      </c>
      <c r="B5141" t="s">
        <v>7</v>
      </c>
      <c r="C5141" t="s">
        <v>9</v>
      </c>
      <c r="D5141">
        <v>2019</v>
      </c>
      <c r="E5141">
        <v>4</v>
      </c>
      <c r="F5141" s="1">
        <v>10010</v>
      </c>
      <c r="G5141" s="6">
        <f>SUMIFS(Table1[Profit (Month)],Table1[Category],Table1[[#This Row],[Category]],Table1[Supplier],Table1[[#This Row],[Supplier]],Table1[Brand],Table1[[#This Row],[Brand]],Table1[Year],Table1[[#This Row],[Year]],Table1[Month],"&lt;="&amp;Table1[[#This Row],[Profit (Month)]])</f>
        <v>147410</v>
      </c>
    </row>
    <row r="5142" spans="1:7" x14ac:dyDescent="0.35">
      <c r="A5142" t="s">
        <v>18</v>
      </c>
      <c r="B5142" t="s">
        <v>7</v>
      </c>
      <c r="C5142" t="s">
        <v>9</v>
      </c>
      <c r="D5142">
        <v>2019</v>
      </c>
      <c r="E5142">
        <v>5</v>
      </c>
      <c r="F5142" s="1">
        <v>14026</v>
      </c>
      <c r="G5142" s="6">
        <f>SUMIFS(Table1[Profit (Month)],Table1[Category],Table1[[#This Row],[Category]],Table1[Supplier],Table1[[#This Row],[Supplier]],Table1[Brand],Table1[[#This Row],[Brand]],Table1[Year],Table1[[#This Row],[Year]],Table1[Month],"&lt;="&amp;Table1[[#This Row],[Profit (Month)]])</f>
        <v>149079</v>
      </c>
    </row>
    <row r="5143" spans="1:7" x14ac:dyDescent="0.35">
      <c r="A5143" t="s">
        <v>18</v>
      </c>
      <c r="B5143" t="s">
        <v>7</v>
      </c>
      <c r="C5143" t="s">
        <v>9</v>
      </c>
      <c r="D5143">
        <v>2019</v>
      </c>
      <c r="E5143">
        <v>6</v>
      </c>
      <c r="F5143" s="1">
        <v>12661</v>
      </c>
      <c r="G5143" s="6">
        <f>SUMIFS(Table1[Profit (Month)],Table1[Category],Table1[[#This Row],[Category]],Table1[Supplier],Table1[[#This Row],[Supplier]],Table1[Brand],Table1[[#This Row],[Brand]],Table1[Year],Table1[[#This Row],[Year]],Table1[Month],"&lt;="&amp;Table1[[#This Row],[Profit (Month)]])</f>
        <v>152201</v>
      </c>
    </row>
    <row r="5144" spans="1:7" x14ac:dyDescent="0.35">
      <c r="A5144" t="s">
        <v>18</v>
      </c>
      <c r="B5144" t="s">
        <v>7</v>
      </c>
      <c r="C5144" t="s">
        <v>9</v>
      </c>
      <c r="D5144">
        <v>2019</v>
      </c>
      <c r="E5144">
        <v>7</v>
      </c>
      <c r="F5144" s="1">
        <v>11062</v>
      </c>
      <c r="G5144" s="6">
        <f>SUMIFS(Table1[Profit (Month)],Table1[Category],Table1[[#This Row],[Category]],Table1[Supplier],Table1[[#This Row],[Supplier]],Table1[Brand],Table1[[#This Row],[Brand]],Table1[Year],Table1[[#This Row],[Year]],Table1[Month],"&lt;="&amp;Table1[[#This Row],[Profit (Month)]])</f>
        <v>155686</v>
      </c>
    </row>
    <row r="5145" spans="1:7" x14ac:dyDescent="0.35">
      <c r="A5145" t="s">
        <v>18</v>
      </c>
      <c r="B5145" t="s">
        <v>7</v>
      </c>
      <c r="C5145" t="s">
        <v>9</v>
      </c>
      <c r="D5145">
        <v>2019</v>
      </c>
      <c r="E5145">
        <v>8</v>
      </c>
      <c r="F5145" s="1">
        <v>12294</v>
      </c>
      <c r="G5145" s="6">
        <f>SUMIFS(Table1[Profit (Month)],Table1[Category],Table1[[#This Row],[Category]],Table1[Supplier],Table1[[#This Row],[Supplier]],Table1[Brand],Table1[[#This Row],[Brand]],Table1[Year],Table1[[#This Row],[Year]],Table1[Month],"&lt;="&amp;Table1[[#This Row],[Profit (Month)]])</f>
        <v>149538</v>
      </c>
    </row>
    <row r="5146" spans="1:7" x14ac:dyDescent="0.35">
      <c r="A5146" t="s">
        <v>18</v>
      </c>
      <c r="B5146" t="s">
        <v>7</v>
      </c>
      <c r="C5146" t="s">
        <v>9</v>
      </c>
      <c r="D5146">
        <v>2019</v>
      </c>
      <c r="E5146">
        <v>9</v>
      </c>
      <c r="F5146" s="1">
        <v>10308</v>
      </c>
      <c r="G5146" s="6">
        <f>SUMIFS(Table1[Profit (Month)],Table1[Category],Table1[[#This Row],[Category]],Table1[Supplier],Table1[[#This Row],[Supplier]],Table1[Brand],Table1[[#This Row],[Brand]],Table1[Year],Table1[[#This Row],[Year]],Table1[Month],"&lt;="&amp;Table1[[#This Row],[Profit (Month)]])</f>
        <v>150921</v>
      </c>
    </row>
    <row r="5147" spans="1:7" x14ac:dyDescent="0.35">
      <c r="A5147" t="s">
        <v>18</v>
      </c>
      <c r="B5147" t="s">
        <v>7</v>
      </c>
      <c r="C5147" t="s">
        <v>9</v>
      </c>
      <c r="D5147">
        <v>2019</v>
      </c>
      <c r="E5147">
        <v>10</v>
      </c>
      <c r="F5147" s="1">
        <v>13935</v>
      </c>
      <c r="G5147" s="6">
        <f>SUMIFS(Table1[Profit (Month)],Table1[Category],Table1[[#This Row],[Category]],Table1[Supplier],Table1[[#This Row],[Supplier]],Table1[Brand],Table1[[#This Row],[Brand]],Table1[Year],Table1[[#This Row],[Year]],Table1[Month],"&lt;="&amp;Table1[[#This Row],[Profit (Month)]])</f>
        <v>147384</v>
      </c>
    </row>
    <row r="5148" spans="1:7" x14ac:dyDescent="0.35">
      <c r="A5148" t="s">
        <v>18</v>
      </c>
      <c r="B5148" t="s">
        <v>7</v>
      </c>
      <c r="C5148" t="s">
        <v>9</v>
      </c>
      <c r="D5148">
        <v>2019</v>
      </c>
      <c r="E5148">
        <v>11</v>
      </c>
      <c r="F5148" s="1">
        <v>12415</v>
      </c>
      <c r="G5148" s="6">
        <f>SUMIFS(Table1[Profit (Month)],Table1[Category],Table1[[#This Row],[Category]],Table1[Supplier],Table1[[#This Row],[Supplier]],Table1[Brand],Table1[[#This Row],[Brand]],Table1[Year],Table1[[#This Row],[Year]],Table1[Month],"&lt;="&amp;Table1[[#This Row],[Profit (Month)]])</f>
        <v>146665</v>
      </c>
    </row>
    <row r="5149" spans="1:7" x14ac:dyDescent="0.35">
      <c r="A5149" t="s">
        <v>18</v>
      </c>
      <c r="B5149" t="s">
        <v>7</v>
      </c>
      <c r="C5149" t="s">
        <v>9</v>
      </c>
      <c r="D5149">
        <v>2019</v>
      </c>
      <c r="E5149">
        <v>12</v>
      </c>
      <c r="F5149" s="1">
        <v>14893</v>
      </c>
      <c r="G5149" s="6">
        <f>SUMIFS(Table1[Profit (Month)],Table1[Category],Table1[[#This Row],[Category]],Table1[Supplier],Table1[[#This Row],[Supplier]],Table1[Brand],Table1[[#This Row],[Brand]],Table1[Year],Table1[[#This Row],[Year]],Table1[Month],"&lt;="&amp;Table1[[#This Row],[Profit (Month)]])</f>
        <v>153940</v>
      </c>
    </row>
    <row r="5150" spans="1:7" x14ac:dyDescent="0.35">
      <c r="A5150" t="s">
        <v>18</v>
      </c>
      <c r="B5150" t="s">
        <v>7</v>
      </c>
      <c r="C5150" t="s">
        <v>9</v>
      </c>
      <c r="D5150">
        <v>2020</v>
      </c>
      <c r="E5150">
        <v>1</v>
      </c>
      <c r="F5150" s="1">
        <v>14580</v>
      </c>
      <c r="G5150" s="6">
        <f>SUMIFS(Table1[Profit (Month)],Table1[Category],Table1[[#This Row],[Category]],Table1[Supplier],Table1[[#This Row],[Supplier]],Table1[Brand],Table1[[#This Row],[Brand]],Table1[Year],Table1[[#This Row],[Year]],Table1[Month],"&lt;="&amp;Table1[[#This Row],[Profit (Month)]])</f>
        <v>155536</v>
      </c>
    </row>
    <row r="5151" spans="1:7" x14ac:dyDescent="0.35">
      <c r="A5151" t="s">
        <v>18</v>
      </c>
      <c r="B5151" t="s">
        <v>7</v>
      </c>
      <c r="C5151" t="s">
        <v>9</v>
      </c>
      <c r="D5151">
        <v>2020</v>
      </c>
      <c r="E5151">
        <v>2</v>
      </c>
      <c r="F5151" s="1">
        <v>13809</v>
      </c>
      <c r="G5151" s="6">
        <f>SUMIFS(Table1[Profit (Month)],Table1[Category],Table1[[#This Row],[Category]],Table1[Supplier],Table1[[#This Row],[Supplier]],Table1[Brand],Table1[[#This Row],[Brand]],Table1[Year],Table1[[#This Row],[Year]],Table1[Month],"&lt;="&amp;Table1[[#This Row],[Profit (Month)]])</f>
        <v>152449</v>
      </c>
    </row>
    <row r="5152" spans="1:7" x14ac:dyDescent="0.35">
      <c r="A5152" t="s">
        <v>18</v>
      </c>
      <c r="B5152" t="s">
        <v>7</v>
      </c>
      <c r="C5152" t="s">
        <v>9</v>
      </c>
      <c r="D5152">
        <v>2020</v>
      </c>
      <c r="E5152">
        <v>3</v>
      </c>
      <c r="F5152" s="1">
        <v>14961</v>
      </c>
      <c r="G5152" s="6">
        <f>SUMIFS(Table1[Profit (Month)],Table1[Category],Table1[[#This Row],[Category]],Table1[Supplier],Table1[[#This Row],[Supplier]],Table1[Brand],Table1[[#This Row],[Brand]],Table1[Year],Table1[[#This Row],[Year]],Table1[Month],"&lt;="&amp;Table1[[#This Row],[Profit (Month)]])</f>
        <v>147478</v>
      </c>
    </row>
    <row r="5153" spans="1:7" x14ac:dyDescent="0.35">
      <c r="A5153" t="s">
        <v>18</v>
      </c>
      <c r="B5153" t="s">
        <v>7</v>
      </c>
      <c r="C5153" t="s">
        <v>9</v>
      </c>
      <c r="D5153">
        <v>2020</v>
      </c>
      <c r="E5153">
        <v>4</v>
      </c>
      <c r="F5153" s="1">
        <v>12761</v>
      </c>
      <c r="G5153" s="6">
        <f>SUMIFS(Table1[Profit (Month)],Table1[Category],Table1[[#This Row],[Category]],Table1[Supplier],Table1[[#This Row],[Supplier]],Table1[Brand],Table1[[#This Row],[Brand]],Table1[Year],Table1[[#This Row],[Year]],Table1[Month],"&lt;="&amp;Table1[[#This Row],[Profit (Month)]])</f>
        <v>158156</v>
      </c>
    </row>
    <row r="5154" spans="1:7" x14ac:dyDescent="0.35">
      <c r="A5154" t="s">
        <v>18</v>
      </c>
      <c r="B5154" t="s">
        <v>7</v>
      </c>
      <c r="C5154" t="s">
        <v>9</v>
      </c>
      <c r="D5154">
        <v>2020</v>
      </c>
      <c r="E5154">
        <v>5</v>
      </c>
      <c r="F5154" s="1">
        <v>11049</v>
      </c>
      <c r="G5154" s="6">
        <f>SUMIFS(Table1[Profit (Month)],Table1[Category],Table1[[#This Row],[Category]],Table1[Supplier],Table1[[#This Row],[Supplier]],Table1[Brand],Table1[[#This Row],[Brand]],Table1[Year],Table1[[#This Row],[Year]],Table1[Month],"&lt;="&amp;Table1[[#This Row],[Profit (Month)]])</f>
        <v>145732</v>
      </c>
    </row>
    <row r="5155" spans="1:7" x14ac:dyDescent="0.35">
      <c r="A5155" t="s">
        <v>18</v>
      </c>
      <c r="B5155" t="s">
        <v>7</v>
      </c>
      <c r="C5155" t="s">
        <v>9</v>
      </c>
      <c r="D5155">
        <v>2020</v>
      </c>
      <c r="E5155">
        <v>6</v>
      </c>
      <c r="F5155" s="1">
        <v>10080</v>
      </c>
      <c r="G5155" s="6">
        <f>SUMIFS(Table1[Profit (Month)],Table1[Category],Table1[[#This Row],[Category]],Table1[Supplier],Table1[[#This Row],[Supplier]],Table1[Brand],Table1[[#This Row],[Brand]],Table1[Year],Table1[[#This Row],[Year]],Table1[Month],"&lt;="&amp;Table1[[#This Row],[Profit (Month)]])</f>
        <v>151062</v>
      </c>
    </row>
    <row r="5156" spans="1:7" x14ac:dyDescent="0.35">
      <c r="A5156" t="s">
        <v>18</v>
      </c>
      <c r="B5156" t="s">
        <v>7</v>
      </c>
      <c r="C5156" t="s">
        <v>9</v>
      </c>
      <c r="D5156">
        <v>2020</v>
      </c>
      <c r="E5156">
        <v>7</v>
      </c>
      <c r="F5156" s="1">
        <v>12935</v>
      </c>
      <c r="G5156" s="6">
        <f>SUMIFS(Table1[Profit (Month)],Table1[Category],Table1[[#This Row],[Category]],Table1[Supplier],Table1[[#This Row],[Supplier]],Table1[Brand],Table1[[#This Row],[Brand]],Table1[Year],Table1[[#This Row],[Year]],Table1[Month],"&lt;="&amp;Table1[[#This Row],[Profit (Month)]])</f>
        <v>147565</v>
      </c>
    </row>
    <row r="5157" spans="1:7" x14ac:dyDescent="0.35">
      <c r="A5157" t="s">
        <v>18</v>
      </c>
      <c r="B5157" t="s">
        <v>7</v>
      </c>
      <c r="C5157" t="s">
        <v>9</v>
      </c>
      <c r="D5157">
        <v>2020</v>
      </c>
      <c r="E5157">
        <v>8</v>
      </c>
      <c r="F5157" s="1">
        <v>13612</v>
      </c>
      <c r="G5157" s="6">
        <f>SUMIFS(Table1[Profit (Month)],Table1[Category],Table1[[#This Row],[Category]],Table1[Supplier],Table1[[#This Row],[Supplier]],Table1[Brand],Table1[[#This Row],[Brand]],Table1[Year],Table1[[#This Row],[Year]],Table1[Month],"&lt;="&amp;Table1[[#This Row],[Profit (Month)]])</f>
        <v>153287</v>
      </c>
    </row>
    <row r="5158" spans="1:7" x14ac:dyDescent="0.35">
      <c r="A5158" t="s">
        <v>18</v>
      </c>
      <c r="B5158" t="s">
        <v>7</v>
      </c>
      <c r="C5158" t="s">
        <v>9</v>
      </c>
      <c r="D5158">
        <v>2020</v>
      </c>
      <c r="E5158">
        <v>9</v>
      </c>
      <c r="F5158" s="1">
        <v>12567</v>
      </c>
      <c r="G5158" s="6">
        <f>SUMIFS(Table1[Profit (Month)],Table1[Category],Table1[[#This Row],[Category]],Table1[Supplier],Table1[[#This Row],[Supplier]],Table1[Brand],Table1[[#This Row],[Brand]],Table1[Year],Table1[[#This Row],[Year]],Table1[Month],"&lt;="&amp;Table1[[#This Row],[Profit (Month)]])</f>
        <v>144027</v>
      </c>
    </row>
    <row r="5159" spans="1:7" x14ac:dyDescent="0.35">
      <c r="A5159" t="s">
        <v>18</v>
      </c>
      <c r="B5159" t="s">
        <v>7</v>
      </c>
      <c r="C5159" t="s">
        <v>9</v>
      </c>
      <c r="D5159">
        <v>2020</v>
      </c>
      <c r="E5159">
        <v>10</v>
      </c>
      <c r="F5159" s="1">
        <v>11770</v>
      </c>
      <c r="G5159" s="6">
        <f>SUMIFS(Table1[Profit (Month)],Table1[Category],Table1[[#This Row],[Category]],Table1[Supplier],Table1[[#This Row],[Supplier]],Table1[Brand],Table1[[#This Row],[Brand]],Table1[Year],Table1[[#This Row],[Year]],Table1[Month],"&lt;="&amp;Table1[[#This Row],[Profit (Month)]])</f>
        <v>142416</v>
      </c>
    </row>
    <row r="5160" spans="1:7" x14ac:dyDescent="0.35">
      <c r="A5160" t="s">
        <v>18</v>
      </c>
      <c r="B5160" t="s">
        <v>7</v>
      </c>
      <c r="C5160" t="s">
        <v>9</v>
      </c>
      <c r="D5160">
        <v>2020</v>
      </c>
      <c r="E5160">
        <v>11</v>
      </c>
      <c r="F5160" s="1">
        <v>13760</v>
      </c>
      <c r="G5160" s="6">
        <f>SUMIFS(Table1[Profit (Month)],Table1[Category],Table1[[#This Row],[Category]],Table1[Supplier],Table1[[#This Row],[Supplier]],Table1[Brand],Table1[[#This Row],[Brand]],Table1[Year],Table1[[#This Row],[Year]],Table1[Month],"&lt;="&amp;Table1[[#This Row],[Profit (Month)]])</f>
        <v>141040</v>
      </c>
    </row>
    <row r="5161" spans="1:7" x14ac:dyDescent="0.35">
      <c r="A5161" t="s">
        <v>18</v>
      </c>
      <c r="B5161" t="s">
        <v>7</v>
      </c>
      <c r="C5161" t="s">
        <v>9</v>
      </c>
      <c r="D5161">
        <v>2020</v>
      </c>
      <c r="E5161">
        <v>12</v>
      </c>
      <c r="F5161" s="1">
        <v>10745</v>
      </c>
      <c r="G5161" s="6">
        <f>SUMIFS(Table1[Profit (Month)],Table1[Category],Table1[[#This Row],[Category]],Table1[Supplier],Table1[[#This Row],[Supplier]],Table1[Brand],Table1[[#This Row],[Brand]],Table1[Year],Table1[[#This Row],[Year]],Table1[Month],"&lt;="&amp;Table1[[#This Row],[Profit (Month)]])</f>
        <v>147287</v>
      </c>
    </row>
    <row r="5162" spans="1:7" x14ac:dyDescent="0.35">
      <c r="A5162" t="s">
        <v>18</v>
      </c>
      <c r="B5162" t="s">
        <v>7</v>
      </c>
      <c r="C5162" t="s">
        <v>9</v>
      </c>
      <c r="D5162">
        <v>2021</v>
      </c>
      <c r="E5162">
        <v>1</v>
      </c>
      <c r="F5162" s="1">
        <v>12236</v>
      </c>
      <c r="G5162" s="6">
        <f>SUMIFS(Table1[Profit (Month)],Table1[Category],Table1[[#This Row],[Category]],Table1[Supplier],Table1[[#This Row],[Supplier]],Table1[Brand],Table1[[#This Row],[Brand]],Table1[Year],Table1[[#This Row],[Year]],Table1[Month],"&lt;="&amp;Table1[[#This Row],[Profit (Month)]])</f>
        <v>153940</v>
      </c>
    </row>
    <row r="5163" spans="1:7" x14ac:dyDescent="0.35">
      <c r="A5163" t="s">
        <v>18</v>
      </c>
      <c r="B5163" t="s">
        <v>7</v>
      </c>
      <c r="C5163" t="s">
        <v>9</v>
      </c>
      <c r="D5163">
        <v>2021</v>
      </c>
      <c r="E5163">
        <v>2</v>
      </c>
      <c r="F5163" s="1">
        <v>14980</v>
      </c>
      <c r="G5163" s="6">
        <f>SUMIFS(Table1[Profit (Month)],Table1[Category],Table1[[#This Row],[Category]],Table1[Supplier],Table1[[#This Row],[Supplier]],Table1[Brand],Table1[[#This Row],[Brand]],Table1[Year],Table1[[#This Row],[Year]],Table1[Month],"&lt;="&amp;Table1[[#This Row],[Profit (Month)]])</f>
        <v>148409</v>
      </c>
    </row>
    <row r="5164" spans="1:7" x14ac:dyDescent="0.35">
      <c r="A5164" t="s">
        <v>18</v>
      </c>
      <c r="B5164" t="s">
        <v>7</v>
      </c>
      <c r="C5164" t="s">
        <v>9</v>
      </c>
      <c r="D5164">
        <v>2021</v>
      </c>
      <c r="E5164">
        <v>3</v>
      </c>
      <c r="F5164" s="1">
        <v>11268</v>
      </c>
      <c r="G5164" s="6">
        <f>SUMIFS(Table1[Profit (Month)],Table1[Category],Table1[[#This Row],[Category]],Table1[Supplier],Table1[[#This Row],[Supplier]],Table1[Brand],Table1[[#This Row],[Brand]],Table1[Year],Table1[[#This Row],[Year]],Table1[Month],"&lt;="&amp;Table1[[#This Row],[Profit (Month)]])</f>
        <v>157997</v>
      </c>
    </row>
    <row r="5165" spans="1:7" x14ac:dyDescent="0.35">
      <c r="A5165" t="s">
        <v>18</v>
      </c>
      <c r="B5165" t="s">
        <v>7</v>
      </c>
      <c r="C5165" t="s">
        <v>9</v>
      </c>
      <c r="D5165">
        <v>2021</v>
      </c>
      <c r="E5165">
        <v>4</v>
      </c>
      <c r="F5165" s="1">
        <v>12797</v>
      </c>
      <c r="G5165" s="6">
        <f>SUMIFS(Table1[Profit (Month)],Table1[Category],Table1[[#This Row],[Category]],Table1[Supplier],Table1[[#This Row],[Supplier]],Table1[Brand],Table1[[#This Row],[Brand]],Table1[Year],Table1[[#This Row],[Year]],Table1[Month],"&lt;="&amp;Table1[[#This Row],[Profit (Month)]])</f>
        <v>151183</v>
      </c>
    </row>
    <row r="5166" spans="1:7" x14ac:dyDescent="0.35">
      <c r="A5166" t="s">
        <v>18</v>
      </c>
      <c r="B5166" t="s">
        <v>7</v>
      </c>
      <c r="C5166" t="s">
        <v>9</v>
      </c>
      <c r="D5166">
        <v>2021</v>
      </c>
      <c r="E5166">
        <v>5</v>
      </c>
      <c r="F5166" s="1">
        <v>12441</v>
      </c>
      <c r="G5166" s="6">
        <f>SUMIFS(Table1[Profit (Month)],Table1[Category],Table1[[#This Row],[Category]],Table1[Supplier],Table1[[#This Row],[Supplier]],Table1[Brand],Table1[[#This Row],[Brand]],Table1[Year],Table1[[#This Row],[Year]],Table1[Month],"&lt;="&amp;Table1[[#This Row],[Profit (Month)]])</f>
        <v>154368</v>
      </c>
    </row>
    <row r="5167" spans="1:7" x14ac:dyDescent="0.35">
      <c r="A5167" t="s">
        <v>18</v>
      </c>
      <c r="B5167" t="s">
        <v>7</v>
      </c>
      <c r="C5167" t="s">
        <v>9</v>
      </c>
      <c r="D5167">
        <v>2021</v>
      </c>
      <c r="E5167">
        <v>6</v>
      </c>
      <c r="F5167" s="1">
        <v>13781</v>
      </c>
      <c r="G5167" s="6">
        <f>SUMIFS(Table1[Profit (Month)],Table1[Category],Table1[[#This Row],[Category]],Table1[Supplier],Table1[[#This Row],[Supplier]],Table1[Brand],Table1[[#This Row],[Brand]],Table1[Year],Table1[[#This Row],[Year]],Table1[Month],"&lt;="&amp;Table1[[#This Row],[Profit (Month)]])</f>
        <v>142262</v>
      </c>
    </row>
    <row r="5168" spans="1:7" x14ac:dyDescent="0.35">
      <c r="A5168" t="s">
        <v>18</v>
      </c>
      <c r="B5168" t="s">
        <v>7</v>
      </c>
      <c r="C5168" t="s">
        <v>9</v>
      </c>
      <c r="D5168">
        <v>2021</v>
      </c>
      <c r="E5168">
        <v>7</v>
      </c>
      <c r="F5168" s="1">
        <v>11020</v>
      </c>
      <c r="G5168" s="6">
        <f>SUMIFS(Table1[Profit (Month)],Table1[Category],Table1[[#This Row],[Category]],Table1[Supplier],Table1[[#This Row],[Supplier]],Table1[Brand],Table1[[#This Row],[Brand]],Table1[Year],Table1[[#This Row],[Year]],Table1[Month],"&lt;="&amp;Table1[[#This Row],[Profit (Month)]])</f>
        <v>149232</v>
      </c>
    </row>
    <row r="5169" spans="1:7" x14ac:dyDescent="0.35">
      <c r="A5169" t="s">
        <v>18</v>
      </c>
      <c r="B5169" t="s">
        <v>7</v>
      </c>
      <c r="C5169" t="s">
        <v>9</v>
      </c>
      <c r="D5169">
        <v>2021</v>
      </c>
      <c r="E5169">
        <v>8</v>
      </c>
      <c r="F5169" s="1">
        <v>13151</v>
      </c>
      <c r="G5169" s="6">
        <f>SUMIFS(Table1[Profit (Month)],Table1[Category],Table1[[#This Row],[Category]],Table1[Supplier],Table1[[#This Row],[Supplier]],Table1[Brand],Table1[[#This Row],[Brand]],Table1[Year],Table1[[#This Row],[Year]],Table1[Month],"&lt;="&amp;Table1[[#This Row],[Profit (Month)]])</f>
        <v>149233</v>
      </c>
    </row>
    <row r="5170" spans="1:7" x14ac:dyDescent="0.35">
      <c r="A5170" t="s">
        <v>18</v>
      </c>
      <c r="B5170" t="s">
        <v>7</v>
      </c>
      <c r="C5170" t="s">
        <v>9</v>
      </c>
      <c r="D5170">
        <v>2021</v>
      </c>
      <c r="E5170">
        <v>9</v>
      </c>
      <c r="F5170" s="1">
        <v>14800</v>
      </c>
      <c r="G5170" s="6">
        <f>SUMIFS(Table1[Profit (Month)],Table1[Category],Table1[[#This Row],[Category]],Table1[Supplier],Table1[[#This Row],[Supplier]],Table1[Brand],Table1[[#This Row],[Brand]],Table1[Year],Table1[[#This Row],[Year]],Table1[Month],"&lt;="&amp;Table1[[#This Row],[Profit (Month)]])</f>
        <v>151927</v>
      </c>
    </row>
    <row r="5171" spans="1:7" x14ac:dyDescent="0.35">
      <c r="A5171" t="s">
        <v>18</v>
      </c>
      <c r="B5171" t="s">
        <v>7</v>
      </c>
      <c r="C5171" t="s">
        <v>9</v>
      </c>
      <c r="D5171">
        <v>2021</v>
      </c>
      <c r="E5171">
        <v>10</v>
      </c>
      <c r="F5171" s="1">
        <v>11867</v>
      </c>
      <c r="G5171" s="6">
        <f>SUMIFS(Table1[Profit (Month)],Table1[Category],Table1[[#This Row],[Category]],Table1[Supplier],Table1[[#This Row],[Supplier]],Table1[Brand],Table1[[#This Row],[Brand]],Table1[Year],Table1[[#This Row],[Year]],Table1[Month],"&lt;="&amp;Table1[[#This Row],[Profit (Month)]])</f>
        <v>141602</v>
      </c>
    </row>
    <row r="5172" spans="1:7" x14ac:dyDescent="0.35">
      <c r="A5172" t="s">
        <v>18</v>
      </c>
      <c r="B5172" t="s">
        <v>7</v>
      </c>
      <c r="C5172" t="s">
        <v>9</v>
      </c>
      <c r="D5172">
        <v>2021</v>
      </c>
      <c r="E5172">
        <v>11</v>
      </c>
      <c r="F5172" s="1">
        <v>13994</v>
      </c>
      <c r="G5172" s="6">
        <f>SUMIFS(Table1[Profit (Month)],Table1[Category],Table1[[#This Row],[Category]],Table1[Supplier],Table1[[#This Row],[Supplier]],Table1[Brand],Table1[[#This Row],[Brand]],Table1[Year],Table1[[#This Row],[Year]],Table1[Month],"&lt;="&amp;Table1[[#This Row],[Profit (Month)]])</f>
        <v>156924</v>
      </c>
    </row>
    <row r="5173" spans="1:7" x14ac:dyDescent="0.35">
      <c r="A5173" t="s">
        <v>18</v>
      </c>
      <c r="B5173" t="s">
        <v>7</v>
      </c>
      <c r="C5173" t="s">
        <v>9</v>
      </c>
      <c r="D5173">
        <v>2021</v>
      </c>
      <c r="E5173">
        <v>12</v>
      </c>
      <c r="F5173" s="1">
        <v>14589</v>
      </c>
      <c r="G5173" s="6">
        <f>SUMIFS(Table1[Profit (Month)],Table1[Category],Table1[[#This Row],[Category]],Table1[Supplier],Table1[[#This Row],[Supplier]],Table1[Brand],Table1[[#This Row],[Brand]],Table1[Year],Table1[[#This Row],[Year]],Table1[Month],"&lt;="&amp;Table1[[#This Row],[Profit (Month)]])</f>
        <v>144127</v>
      </c>
    </row>
    <row r="5174" spans="1:7" x14ac:dyDescent="0.35">
      <c r="A5174" t="s">
        <v>18</v>
      </c>
      <c r="B5174" t="s">
        <v>7</v>
      </c>
      <c r="C5174" t="s">
        <v>9</v>
      </c>
      <c r="D5174">
        <v>2022</v>
      </c>
      <c r="E5174">
        <v>1</v>
      </c>
      <c r="F5174" s="1">
        <v>11982</v>
      </c>
      <c r="G5174" s="6">
        <f>SUMIFS(Table1[Profit (Month)],Table1[Category],Table1[[#This Row],[Category]],Table1[Supplier],Table1[[#This Row],[Supplier]],Table1[Brand],Table1[[#This Row],[Brand]],Table1[Year],Table1[[#This Row],[Year]],Table1[Month],"&lt;="&amp;Table1[[#This Row],[Profit (Month)]])</f>
        <v>150422</v>
      </c>
    </row>
    <row r="5175" spans="1:7" x14ac:dyDescent="0.35">
      <c r="A5175" t="s">
        <v>18</v>
      </c>
      <c r="B5175" t="s">
        <v>7</v>
      </c>
      <c r="C5175" t="s">
        <v>9</v>
      </c>
      <c r="D5175">
        <v>2022</v>
      </c>
      <c r="E5175">
        <v>2</v>
      </c>
      <c r="F5175" s="1">
        <v>14844</v>
      </c>
      <c r="G5175" s="6">
        <f>SUMIFS(Table1[Profit (Month)],Table1[Category],Table1[[#This Row],[Category]],Table1[Supplier],Table1[[#This Row],[Supplier]],Table1[Brand],Table1[[#This Row],[Brand]],Table1[Year],Table1[[#This Row],[Year]],Table1[Month],"&lt;="&amp;Table1[[#This Row],[Profit (Month)]])</f>
        <v>148178</v>
      </c>
    </row>
    <row r="5176" spans="1:7" x14ac:dyDescent="0.35">
      <c r="A5176" t="s">
        <v>18</v>
      </c>
      <c r="B5176" t="s">
        <v>7</v>
      </c>
      <c r="C5176" t="s">
        <v>9</v>
      </c>
      <c r="D5176">
        <v>2022</v>
      </c>
      <c r="E5176">
        <v>3</v>
      </c>
      <c r="F5176" s="1">
        <v>10248</v>
      </c>
      <c r="G5176" s="6">
        <f>SUMIFS(Table1[Profit (Month)],Table1[Category],Table1[[#This Row],[Category]],Table1[Supplier],Table1[[#This Row],[Supplier]],Table1[Brand],Table1[[#This Row],[Brand]],Table1[Year],Table1[[#This Row],[Year]],Table1[Month],"&lt;="&amp;Table1[[#This Row],[Profit (Month)]])</f>
        <v>147858</v>
      </c>
    </row>
    <row r="5177" spans="1:7" x14ac:dyDescent="0.35">
      <c r="A5177" t="s">
        <v>18</v>
      </c>
      <c r="B5177" t="s">
        <v>7</v>
      </c>
      <c r="C5177" t="s">
        <v>9</v>
      </c>
      <c r="D5177">
        <v>2022</v>
      </c>
      <c r="E5177">
        <v>4</v>
      </c>
      <c r="F5177" s="1">
        <v>12621</v>
      </c>
      <c r="G5177" s="6">
        <f>SUMIFS(Table1[Profit (Month)],Table1[Category],Table1[[#This Row],[Category]],Table1[Supplier],Table1[[#This Row],[Supplier]],Table1[Brand],Table1[[#This Row],[Brand]],Table1[Year],Table1[[#This Row],[Year]],Table1[Month],"&lt;="&amp;Table1[[#This Row],[Profit (Month)]])</f>
        <v>149032</v>
      </c>
    </row>
    <row r="5178" spans="1:7" x14ac:dyDescent="0.35">
      <c r="A5178" t="s">
        <v>18</v>
      </c>
      <c r="B5178" t="s">
        <v>7</v>
      </c>
      <c r="C5178" t="s">
        <v>9</v>
      </c>
      <c r="D5178">
        <v>2022</v>
      </c>
      <c r="E5178">
        <v>5</v>
      </c>
      <c r="F5178" s="1">
        <v>13348</v>
      </c>
      <c r="G5178" s="6">
        <f>SUMIFS(Table1[Profit (Month)],Table1[Category],Table1[[#This Row],[Category]],Table1[Supplier],Table1[[#This Row],[Supplier]],Table1[Brand],Table1[[#This Row],[Brand]],Table1[Year],Table1[[#This Row],[Year]],Table1[Month],"&lt;="&amp;Table1[[#This Row],[Profit (Month)]])</f>
        <v>155309</v>
      </c>
    </row>
    <row r="5179" spans="1:7" x14ac:dyDescent="0.35">
      <c r="A5179" t="s">
        <v>18</v>
      </c>
      <c r="B5179" t="s">
        <v>7</v>
      </c>
      <c r="C5179" t="s">
        <v>9</v>
      </c>
      <c r="D5179">
        <v>2022</v>
      </c>
      <c r="E5179">
        <v>6</v>
      </c>
      <c r="F5179" s="1">
        <v>10696</v>
      </c>
      <c r="G5179" s="6">
        <f>SUMIFS(Table1[Profit (Month)],Table1[Category],Table1[[#This Row],[Category]],Table1[Supplier],Table1[[#This Row],[Supplier]],Table1[Brand],Table1[[#This Row],[Brand]],Table1[Year],Table1[[#This Row],[Year]],Table1[Month],"&lt;="&amp;Table1[[#This Row],[Profit (Month)]])</f>
        <v>162099</v>
      </c>
    </row>
    <row r="5180" spans="1:7" x14ac:dyDescent="0.35">
      <c r="A5180" t="s">
        <v>18</v>
      </c>
      <c r="B5180" t="s">
        <v>7</v>
      </c>
      <c r="C5180" t="s">
        <v>9</v>
      </c>
      <c r="D5180">
        <v>2022</v>
      </c>
      <c r="E5180">
        <v>7</v>
      </c>
      <c r="F5180" s="1">
        <v>10665</v>
      </c>
      <c r="G5180" s="6">
        <f>SUMIFS(Table1[Profit (Month)],Table1[Category],Table1[[#This Row],[Category]],Table1[Supplier],Table1[[#This Row],[Supplier]],Table1[Brand],Table1[[#This Row],[Brand]],Table1[Year],Table1[[#This Row],[Year]],Table1[Month],"&lt;="&amp;Table1[[#This Row],[Profit (Month)]])</f>
        <v>151179</v>
      </c>
    </row>
    <row r="5181" spans="1:7" x14ac:dyDescent="0.35">
      <c r="A5181" t="s">
        <v>18</v>
      </c>
      <c r="B5181" t="s">
        <v>7</v>
      </c>
      <c r="C5181" t="s">
        <v>9</v>
      </c>
      <c r="D5181">
        <v>2022</v>
      </c>
      <c r="E5181">
        <v>8</v>
      </c>
      <c r="F5181" s="1">
        <v>10286</v>
      </c>
      <c r="G5181" s="6">
        <f>SUMIFS(Table1[Profit (Month)],Table1[Category],Table1[[#This Row],[Category]],Table1[Supplier],Table1[[#This Row],[Supplier]],Table1[Brand],Table1[[#This Row],[Brand]],Table1[Year],Table1[[#This Row],[Year]],Table1[Month],"&lt;="&amp;Table1[[#This Row],[Profit (Month)]])</f>
        <v>152097</v>
      </c>
    </row>
    <row r="5182" spans="1:7" x14ac:dyDescent="0.35">
      <c r="A5182" t="s">
        <v>18</v>
      </c>
      <c r="B5182" t="s">
        <v>7</v>
      </c>
      <c r="C5182" t="s">
        <v>9</v>
      </c>
      <c r="D5182">
        <v>2022</v>
      </c>
      <c r="E5182">
        <v>9</v>
      </c>
      <c r="F5182" s="1">
        <v>11081</v>
      </c>
      <c r="G5182" s="6">
        <f>SUMIFS(Table1[Profit (Month)],Table1[Category],Table1[[#This Row],[Category]],Table1[Supplier],Table1[[#This Row],[Supplier]],Table1[Brand],Table1[[#This Row],[Brand]],Table1[Year],Table1[[#This Row],[Year]],Table1[Month],"&lt;="&amp;Table1[[#This Row],[Profit (Month)]])</f>
        <v>153714</v>
      </c>
    </row>
    <row r="5183" spans="1:7" x14ac:dyDescent="0.35">
      <c r="A5183" t="s">
        <v>18</v>
      </c>
      <c r="B5183" t="s">
        <v>7</v>
      </c>
      <c r="C5183" t="s">
        <v>9</v>
      </c>
      <c r="D5183">
        <v>2022</v>
      </c>
      <c r="E5183">
        <v>10</v>
      </c>
      <c r="F5183" s="1">
        <v>10023</v>
      </c>
      <c r="G5183" s="6">
        <f>SUMIFS(Table1[Profit (Month)],Table1[Category],Table1[[#This Row],[Category]],Table1[Supplier],Table1[[#This Row],[Supplier]],Table1[Brand],Table1[[#This Row],[Brand]],Table1[Year],Table1[[#This Row],[Year]],Table1[Month],"&lt;="&amp;Table1[[#This Row],[Profit (Month)]])</f>
        <v>151539</v>
      </c>
    </row>
    <row r="5184" spans="1:7" x14ac:dyDescent="0.35">
      <c r="A5184" t="s">
        <v>18</v>
      </c>
      <c r="B5184" t="s">
        <v>7</v>
      </c>
      <c r="C5184" t="s">
        <v>9</v>
      </c>
      <c r="D5184">
        <v>2022</v>
      </c>
      <c r="E5184">
        <v>11</v>
      </c>
      <c r="F5184" s="1">
        <v>13552</v>
      </c>
      <c r="G5184" s="6">
        <f>SUMIFS(Table1[Profit (Month)],Table1[Category],Table1[[#This Row],[Category]],Table1[Supplier],Table1[[#This Row],[Supplier]],Table1[Brand],Table1[[#This Row],[Brand]],Table1[Year],Table1[[#This Row],[Year]],Table1[Month],"&lt;="&amp;Table1[[#This Row],[Profit (Month)]])</f>
        <v>151034</v>
      </c>
    </row>
    <row r="5185" spans="1:7" x14ac:dyDescent="0.35">
      <c r="A5185" t="s">
        <v>18</v>
      </c>
      <c r="B5185" t="s">
        <v>7</v>
      </c>
      <c r="C5185" t="s">
        <v>9</v>
      </c>
      <c r="D5185">
        <v>2022</v>
      </c>
      <c r="E5185">
        <v>12</v>
      </c>
      <c r="F5185" s="1">
        <v>12170</v>
      </c>
      <c r="G5185" s="6">
        <f>SUMIFS(Table1[Profit (Month)],Table1[Category],Table1[[#This Row],[Category]],Table1[Supplier],Table1[[#This Row],[Supplier]],Table1[Brand],Table1[[#This Row],[Brand]],Table1[Year],Table1[[#This Row],[Year]],Table1[Month],"&lt;="&amp;Table1[[#This Row],[Profit (Month)]])</f>
        <v>147648</v>
      </c>
    </row>
    <row r="5186" spans="1:7" x14ac:dyDescent="0.35">
      <c r="A5186" t="s">
        <v>18</v>
      </c>
      <c r="B5186" t="s">
        <v>7</v>
      </c>
      <c r="C5186" t="s">
        <v>9</v>
      </c>
      <c r="D5186">
        <v>2023</v>
      </c>
      <c r="E5186">
        <v>1</v>
      </c>
      <c r="F5186" s="1">
        <v>14968</v>
      </c>
      <c r="G5186" s="6">
        <f>SUMIFS(Table1[Profit (Month)],Table1[Category],Table1[[#This Row],[Category]],Table1[Supplier],Table1[[#This Row],[Supplier]],Table1[Brand],Table1[[#This Row],[Brand]],Table1[Year],Table1[[#This Row],[Year]],Table1[Month],"&lt;="&amp;Table1[[#This Row],[Profit (Month)]])</f>
        <v>156531</v>
      </c>
    </row>
    <row r="5187" spans="1:7" x14ac:dyDescent="0.35">
      <c r="A5187" t="s">
        <v>18</v>
      </c>
      <c r="B5187" t="s">
        <v>7</v>
      </c>
      <c r="C5187" t="s">
        <v>9</v>
      </c>
      <c r="D5187">
        <v>2023</v>
      </c>
      <c r="E5187">
        <v>2</v>
      </c>
      <c r="F5187" s="1">
        <v>11296</v>
      </c>
      <c r="G5187" s="6">
        <f>SUMIFS(Table1[Profit (Month)],Table1[Category],Table1[[#This Row],[Category]],Table1[Supplier],Table1[[#This Row],[Supplier]],Table1[Brand],Table1[[#This Row],[Brand]],Table1[Year],Table1[[#This Row],[Year]],Table1[Month],"&lt;="&amp;Table1[[#This Row],[Profit (Month)]])</f>
        <v>158433</v>
      </c>
    </row>
    <row r="5188" spans="1:7" x14ac:dyDescent="0.35">
      <c r="A5188" t="s">
        <v>18</v>
      </c>
      <c r="B5188" t="s">
        <v>7</v>
      </c>
      <c r="C5188" t="s">
        <v>9</v>
      </c>
      <c r="D5188">
        <v>2023</v>
      </c>
      <c r="E5188">
        <v>3</v>
      </c>
      <c r="F5188" s="1">
        <v>11923</v>
      </c>
      <c r="G5188" s="6">
        <f>SUMIFS(Table1[Profit (Month)],Table1[Category],Table1[[#This Row],[Category]],Table1[Supplier],Table1[[#This Row],[Supplier]],Table1[Brand],Table1[[#This Row],[Brand]],Table1[Year],Table1[[#This Row],[Year]],Table1[Month],"&lt;="&amp;Table1[[#This Row],[Profit (Month)]])</f>
        <v>153062</v>
      </c>
    </row>
    <row r="5189" spans="1:7" x14ac:dyDescent="0.35">
      <c r="A5189" t="s">
        <v>18</v>
      </c>
      <c r="B5189" t="s">
        <v>7</v>
      </c>
      <c r="C5189" t="s">
        <v>9</v>
      </c>
      <c r="D5189">
        <v>2023</v>
      </c>
      <c r="E5189">
        <v>4</v>
      </c>
      <c r="F5189" s="1">
        <v>12314</v>
      </c>
      <c r="G5189" s="6">
        <f>SUMIFS(Table1[Profit (Month)],Table1[Category],Table1[[#This Row],[Category]],Table1[Supplier],Table1[[#This Row],[Supplier]],Table1[Brand],Table1[[#This Row],[Brand]],Table1[Year],Table1[[#This Row],[Year]],Table1[Month],"&lt;="&amp;Table1[[#This Row],[Profit (Month)]])</f>
        <v>142399</v>
      </c>
    </row>
    <row r="5190" spans="1:7" x14ac:dyDescent="0.35">
      <c r="A5190" t="s">
        <v>18</v>
      </c>
      <c r="B5190" t="s">
        <v>7</v>
      </c>
      <c r="C5190" t="s">
        <v>9</v>
      </c>
      <c r="D5190">
        <v>2023</v>
      </c>
      <c r="E5190">
        <v>5</v>
      </c>
      <c r="F5190" s="1">
        <v>10788</v>
      </c>
      <c r="G5190" s="6">
        <f>SUMIFS(Table1[Profit (Month)],Table1[Category],Table1[[#This Row],[Category]],Table1[Supplier],Table1[[#This Row],[Supplier]],Table1[Brand],Table1[[#This Row],[Brand]],Table1[Year],Table1[[#This Row],[Year]],Table1[Month],"&lt;="&amp;Table1[[#This Row],[Profit (Month)]])</f>
        <v>146176</v>
      </c>
    </row>
    <row r="5191" spans="1:7" x14ac:dyDescent="0.35">
      <c r="A5191" t="s">
        <v>18</v>
      </c>
      <c r="B5191" t="s">
        <v>7</v>
      </c>
      <c r="C5191" t="s">
        <v>9</v>
      </c>
      <c r="D5191">
        <v>2023</v>
      </c>
      <c r="E5191">
        <v>6</v>
      </c>
      <c r="F5191" s="1">
        <v>12039</v>
      </c>
      <c r="G5191" s="6">
        <f>SUMIFS(Table1[Profit (Month)],Table1[Category],Table1[[#This Row],[Category]],Table1[Supplier],Table1[[#This Row],[Supplier]],Table1[Brand],Table1[[#This Row],[Brand]],Table1[Year],Table1[[#This Row],[Year]],Table1[Month],"&lt;="&amp;Table1[[#This Row],[Profit (Month)]])</f>
        <v>161127</v>
      </c>
    </row>
    <row r="5192" spans="1:7" x14ac:dyDescent="0.35">
      <c r="A5192" t="s">
        <v>18</v>
      </c>
      <c r="B5192" t="s">
        <v>7</v>
      </c>
      <c r="C5192" t="s">
        <v>9</v>
      </c>
      <c r="D5192">
        <v>2023</v>
      </c>
      <c r="E5192">
        <v>7</v>
      </c>
      <c r="F5192" s="1">
        <v>11845</v>
      </c>
      <c r="G5192" s="6">
        <f>SUMIFS(Table1[Profit (Month)],Table1[Category],Table1[[#This Row],[Category]],Table1[Supplier],Table1[[#This Row],[Supplier]],Table1[Brand],Table1[[#This Row],[Brand]],Table1[Year],Table1[[#This Row],[Year]],Table1[Month],"&lt;="&amp;Table1[[#This Row],[Profit (Month)]])</f>
        <v>149346</v>
      </c>
    </row>
    <row r="5193" spans="1:7" x14ac:dyDescent="0.35">
      <c r="A5193" t="s">
        <v>18</v>
      </c>
      <c r="B5193" t="s">
        <v>7</v>
      </c>
      <c r="C5193" t="s">
        <v>9</v>
      </c>
      <c r="D5193">
        <v>2023</v>
      </c>
      <c r="E5193">
        <v>8</v>
      </c>
      <c r="F5193" s="1">
        <v>10845</v>
      </c>
      <c r="G5193" s="6">
        <f>SUMIFS(Table1[Profit (Month)],Table1[Category],Table1[[#This Row],[Category]],Table1[Supplier],Table1[[#This Row],[Supplier]],Table1[Brand],Table1[[#This Row],[Brand]],Table1[Year],Table1[[#This Row],[Year]],Table1[Month],"&lt;="&amp;Table1[[#This Row],[Profit (Month)]])</f>
        <v>149797</v>
      </c>
    </row>
    <row r="5194" spans="1:7" x14ac:dyDescent="0.35">
      <c r="A5194" t="s">
        <v>18</v>
      </c>
      <c r="B5194" t="s">
        <v>7</v>
      </c>
      <c r="C5194" t="s">
        <v>9</v>
      </c>
      <c r="D5194">
        <v>2023</v>
      </c>
      <c r="E5194">
        <v>9</v>
      </c>
      <c r="F5194" s="1">
        <v>11502</v>
      </c>
      <c r="G5194" s="6">
        <f>SUMIFS(Table1[Profit (Month)],Table1[Category],Table1[[#This Row],[Category]],Table1[Supplier],Table1[[#This Row],[Supplier]],Table1[Brand],Table1[[#This Row],[Brand]],Table1[Year],Table1[[#This Row],[Year]],Table1[Month],"&lt;="&amp;Table1[[#This Row],[Profit (Month)]])</f>
        <v>141847</v>
      </c>
    </row>
    <row r="5195" spans="1:7" x14ac:dyDescent="0.35">
      <c r="A5195" t="s">
        <v>18</v>
      </c>
      <c r="B5195" t="s">
        <v>7</v>
      </c>
      <c r="C5195" t="s">
        <v>9</v>
      </c>
      <c r="D5195">
        <v>2023</v>
      </c>
      <c r="E5195">
        <v>10</v>
      </c>
      <c r="F5195" s="1">
        <v>11547</v>
      </c>
      <c r="G5195" s="6">
        <f>SUMIFS(Table1[Profit (Month)],Table1[Category],Table1[[#This Row],[Category]],Table1[Supplier],Table1[[#This Row],[Supplier]],Table1[Brand],Table1[[#This Row],[Brand]],Table1[Year],Table1[[#This Row],[Year]],Table1[Month],"&lt;="&amp;Table1[[#This Row],[Profit (Month)]])</f>
        <v>151964</v>
      </c>
    </row>
    <row r="5196" spans="1:7" x14ac:dyDescent="0.35">
      <c r="A5196" t="s">
        <v>18</v>
      </c>
      <c r="B5196" t="s">
        <v>7</v>
      </c>
      <c r="C5196" t="s">
        <v>9</v>
      </c>
      <c r="D5196">
        <v>2023</v>
      </c>
      <c r="E5196">
        <v>11</v>
      </c>
      <c r="F5196" s="1">
        <v>10099</v>
      </c>
      <c r="G5196" s="6">
        <f>SUMIFS(Table1[Profit (Month)],Table1[Category],Table1[[#This Row],[Category]],Table1[Supplier],Table1[[#This Row],[Supplier]],Table1[Brand],Table1[[#This Row],[Brand]],Table1[Year],Table1[[#This Row],[Year]],Table1[Month],"&lt;="&amp;Table1[[#This Row],[Profit (Month)]])</f>
        <v>147454</v>
      </c>
    </row>
    <row r="5197" spans="1:7" x14ac:dyDescent="0.35">
      <c r="A5197" t="s">
        <v>18</v>
      </c>
      <c r="B5197" t="s">
        <v>7</v>
      </c>
      <c r="C5197" t="s">
        <v>9</v>
      </c>
      <c r="D5197">
        <v>2023</v>
      </c>
      <c r="E5197">
        <v>12</v>
      </c>
      <c r="F5197" s="1">
        <v>11874</v>
      </c>
      <c r="G5197" s="6">
        <f>SUMIFS(Table1[Profit (Month)],Table1[Category],Table1[[#This Row],[Category]],Table1[Supplier],Table1[[#This Row],[Supplier]],Table1[Brand],Table1[[#This Row],[Brand]],Table1[Year],Table1[[#This Row],[Year]],Table1[Month],"&lt;="&amp;Table1[[#This Row],[Profit (Month)]])</f>
        <v>148102</v>
      </c>
    </row>
    <row r="5198" spans="1:7" x14ac:dyDescent="0.35">
      <c r="A5198" t="s">
        <v>18</v>
      </c>
      <c r="B5198" t="s">
        <v>7</v>
      </c>
      <c r="C5198" t="s">
        <v>9</v>
      </c>
      <c r="D5198">
        <v>2024</v>
      </c>
      <c r="E5198">
        <v>1</v>
      </c>
      <c r="F5198" s="1">
        <v>13405</v>
      </c>
      <c r="G5198" s="6">
        <f>SUMIFS(Table1[Profit (Month)],Table1[Category],Table1[[#This Row],[Category]],Table1[Supplier],Table1[[#This Row],[Supplier]],Table1[Brand],Table1[[#This Row],[Brand]],Table1[Year],Table1[[#This Row],[Year]],Table1[Month],"&lt;="&amp;Table1[[#This Row],[Profit (Month)]])</f>
        <v>148909</v>
      </c>
    </row>
    <row r="5199" spans="1:7" x14ac:dyDescent="0.35">
      <c r="A5199" t="s">
        <v>18</v>
      </c>
      <c r="B5199" t="s">
        <v>7</v>
      </c>
      <c r="C5199" t="s">
        <v>9</v>
      </c>
      <c r="D5199">
        <v>2024</v>
      </c>
      <c r="E5199">
        <v>2</v>
      </c>
      <c r="F5199" s="1">
        <v>13123</v>
      </c>
      <c r="G5199" s="6">
        <f>SUMIFS(Table1[Profit (Month)],Table1[Category],Table1[[#This Row],[Category]],Table1[Supplier],Table1[[#This Row],[Supplier]],Table1[Brand],Table1[[#This Row],[Brand]],Table1[Year],Table1[[#This Row],[Year]],Table1[Month],"&lt;="&amp;Table1[[#This Row],[Profit (Month)]])</f>
        <v>151964</v>
      </c>
    </row>
    <row r="5200" spans="1:7" x14ac:dyDescent="0.35">
      <c r="A5200" t="s">
        <v>18</v>
      </c>
      <c r="B5200" t="s">
        <v>7</v>
      </c>
      <c r="C5200" t="s">
        <v>9</v>
      </c>
      <c r="D5200">
        <v>2024</v>
      </c>
      <c r="E5200">
        <v>3</v>
      </c>
      <c r="F5200" s="1">
        <v>10516</v>
      </c>
      <c r="G5200" s="6">
        <f>SUMIFS(Table1[Profit (Month)],Table1[Category],Table1[[#This Row],[Category]],Table1[Supplier],Table1[[#This Row],[Supplier]],Table1[Brand],Table1[[#This Row],[Brand]],Table1[Year],Table1[[#This Row],[Year]],Table1[Month],"&lt;="&amp;Table1[[#This Row],[Profit (Month)]])</f>
        <v>148551</v>
      </c>
    </row>
    <row r="5201" spans="1:7" x14ac:dyDescent="0.35">
      <c r="A5201" t="s">
        <v>18</v>
      </c>
      <c r="B5201" t="s">
        <v>7</v>
      </c>
      <c r="C5201" t="s">
        <v>9</v>
      </c>
      <c r="D5201">
        <v>2024</v>
      </c>
      <c r="E5201">
        <v>4</v>
      </c>
      <c r="F5201" s="1">
        <v>10112</v>
      </c>
      <c r="G5201" s="6">
        <f>SUMIFS(Table1[Profit (Month)],Table1[Category],Table1[[#This Row],[Category]],Table1[Supplier],Table1[[#This Row],[Supplier]],Table1[Brand],Table1[[#This Row],[Brand]],Table1[Year],Table1[[#This Row],[Year]],Table1[Month],"&lt;="&amp;Table1[[#This Row],[Profit (Month)]])</f>
        <v>144886</v>
      </c>
    </row>
    <row r="5202" spans="1:7" x14ac:dyDescent="0.35">
      <c r="A5202" t="s">
        <v>18</v>
      </c>
      <c r="B5202" t="s">
        <v>7</v>
      </c>
      <c r="C5202" t="s">
        <v>9</v>
      </c>
      <c r="D5202">
        <v>2024</v>
      </c>
      <c r="E5202">
        <v>5</v>
      </c>
      <c r="F5202" s="1">
        <v>14867</v>
      </c>
      <c r="G5202" s="6">
        <f>SUMIFS(Table1[Profit (Month)],Table1[Category],Table1[[#This Row],[Category]],Table1[Supplier],Table1[[#This Row],[Supplier]],Table1[Brand],Table1[[#This Row],[Brand]],Table1[Year],Table1[[#This Row],[Year]],Table1[Month],"&lt;="&amp;Table1[[#This Row],[Profit (Month)]])</f>
        <v>147969</v>
      </c>
    </row>
    <row r="5203" spans="1:7" x14ac:dyDescent="0.35">
      <c r="A5203" t="s">
        <v>18</v>
      </c>
      <c r="B5203" t="s">
        <v>7</v>
      </c>
      <c r="C5203" t="s">
        <v>9</v>
      </c>
      <c r="D5203">
        <v>2024</v>
      </c>
      <c r="E5203">
        <v>6</v>
      </c>
      <c r="F5203" s="1">
        <v>11222</v>
      </c>
      <c r="G5203" s="6">
        <f>SUMIFS(Table1[Profit (Month)],Table1[Category],Table1[[#This Row],[Category]],Table1[Supplier],Table1[[#This Row],[Supplier]],Table1[Brand],Table1[[#This Row],[Brand]],Table1[Year],Table1[[#This Row],[Year]],Table1[Month],"&lt;="&amp;Table1[[#This Row],[Profit (Month)]])</f>
        <v>147732</v>
      </c>
    </row>
    <row r="5204" spans="1:7" x14ac:dyDescent="0.35">
      <c r="A5204" t="s">
        <v>18</v>
      </c>
      <c r="B5204" t="s">
        <v>7</v>
      </c>
      <c r="C5204" t="s">
        <v>9</v>
      </c>
      <c r="D5204">
        <v>2024</v>
      </c>
      <c r="E5204">
        <v>7</v>
      </c>
      <c r="F5204" s="1">
        <v>10371</v>
      </c>
      <c r="G5204" s="6">
        <f>SUMIFS(Table1[Profit (Month)],Table1[Category],Table1[[#This Row],[Category]],Table1[Supplier],Table1[[#This Row],[Supplier]],Table1[Brand],Table1[[#This Row],[Brand]],Table1[Year],Table1[[#This Row],[Year]],Table1[Month],"&lt;="&amp;Table1[[#This Row],[Profit (Month)]])</f>
        <v>153943</v>
      </c>
    </row>
    <row r="5205" spans="1:7" x14ac:dyDescent="0.35">
      <c r="A5205" t="s">
        <v>18</v>
      </c>
      <c r="B5205" t="s">
        <v>7</v>
      </c>
      <c r="C5205" t="s">
        <v>9</v>
      </c>
      <c r="D5205">
        <v>2024</v>
      </c>
      <c r="E5205">
        <v>8</v>
      </c>
      <c r="F5205" s="1">
        <v>11885</v>
      </c>
      <c r="G5205" s="6">
        <f>SUMIFS(Table1[Profit (Month)],Table1[Category],Table1[[#This Row],[Category]],Table1[Supplier],Table1[[#This Row],[Supplier]],Table1[Brand],Table1[[#This Row],[Brand]],Table1[Year],Table1[[#This Row],[Year]],Table1[Month],"&lt;="&amp;Table1[[#This Row],[Profit (Month)]])</f>
        <v>143908</v>
      </c>
    </row>
    <row r="5206" spans="1:7" x14ac:dyDescent="0.35">
      <c r="A5206" t="s">
        <v>18</v>
      </c>
      <c r="B5206" t="s">
        <v>7</v>
      </c>
      <c r="C5206" t="s">
        <v>9</v>
      </c>
      <c r="D5206">
        <v>2024</v>
      </c>
      <c r="E5206">
        <v>9</v>
      </c>
      <c r="F5206" s="1">
        <v>11577</v>
      </c>
      <c r="G5206" s="6">
        <f>SUMIFS(Table1[Profit (Month)],Table1[Category],Table1[[#This Row],[Category]],Table1[Supplier],Table1[[#This Row],[Supplier]],Table1[Brand],Table1[[#This Row],[Brand]],Table1[Year],Table1[[#This Row],[Year]],Table1[Month],"&lt;="&amp;Table1[[#This Row],[Profit (Month)]])</f>
        <v>149281</v>
      </c>
    </row>
    <row r="5207" spans="1:7" x14ac:dyDescent="0.35">
      <c r="A5207" t="s">
        <v>18</v>
      </c>
      <c r="B5207" t="s">
        <v>7</v>
      </c>
      <c r="C5207" t="s">
        <v>9</v>
      </c>
      <c r="D5207">
        <v>2024</v>
      </c>
      <c r="E5207">
        <v>10</v>
      </c>
      <c r="F5207" s="1">
        <v>13572</v>
      </c>
      <c r="G5207" s="6">
        <f>SUMIFS(Table1[Profit (Month)],Table1[Category],Table1[[#This Row],[Category]],Table1[Supplier],Table1[[#This Row],[Supplier]],Table1[Brand],Table1[[#This Row],[Brand]],Table1[Year],Table1[[#This Row],[Year]],Table1[Month],"&lt;="&amp;Table1[[#This Row],[Profit (Month)]])</f>
        <v>148366</v>
      </c>
    </row>
    <row r="5208" spans="1:7" x14ac:dyDescent="0.35">
      <c r="A5208" t="s">
        <v>18</v>
      </c>
      <c r="B5208" t="s">
        <v>7</v>
      </c>
      <c r="C5208" t="s">
        <v>9</v>
      </c>
      <c r="D5208">
        <v>2024</v>
      </c>
      <c r="E5208">
        <v>11</v>
      </c>
      <c r="F5208" s="1">
        <v>13968</v>
      </c>
      <c r="G5208" s="6">
        <f>SUMIFS(Table1[Profit (Month)],Table1[Category],Table1[[#This Row],[Category]],Table1[Supplier],Table1[[#This Row],[Supplier]],Table1[Brand],Table1[[#This Row],[Brand]],Table1[Year],Table1[[#This Row],[Year]],Table1[Month],"&lt;="&amp;Table1[[#This Row],[Profit (Month)]])</f>
        <v>148687</v>
      </c>
    </row>
    <row r="5209" spans="1:7" x14ac:dyDescent="0.35">
      <c r="A5209" t="s">
        <v>18</v>
      </c>
      <c r="B5209" t="s">
        <v>7</v>
      </c>
      <c r="C5209" t="s">
        <v>9</v>
      </c>
      <c r="D5209">
        <v>2024</v>
      </c>
      <c r="E5209">
        <v>12</v>
      </c>
      <c r="F5209" s="1">
        <v>14461</v>
      </c>
      <c r="G5209" s="6">
        <f>SUMIFS(Table1[Profit (Month)],Table1[Category],Table1[[#This Row],[Category]],Table1[Supplier],Table1[[#This Row],[Supplier]],Table1[Brand],Table1[[#This Row],[Brand]],Table1[Year],Table1[[#This Row],[Year]],Table1[Month],"&lt;="&amp;Table1[[#This Row],[Profit (Month)]])</f>
        <v>146735</v>
      </c>
    </row>
    <row r="5210" spans="1:7" x14ac:dyDescent="0.35">
      <c r="A5210" t="s">
        <v>18</v>
      </c>
      <c r="B5210" t="s">
        <v>7</v>
      </c>
      <c r="C5210" t="s">
        <v>10</v>
      </c>
      <c r="D5210">
        <v>2018</v>
      </c>
      <c r="E5210">
        <v>1</v>
      </c>
      <c r="F5210" s="1">
        <v>10507</v>
      </c>
      <c r="G5210" s="6">
        <f>SUMIFS(Table1[Profit (Month)],Table1[Category],Table1[[#This Row],[Category]],Table1[Supplier],Table1[[#This Row],[Supplier]],Table1[Brand],Table1[[#This Row],[Brand]],Table1[Year],Table1[[#This Row],[Year]],Table1[Month],"&lt;="&amp;Table1[[#This Row],[Profit (Month)]])</f>
        <v>145128</v>
      </c>
    </row>
    <row r="5211" spans="1:7" x14ac:dyDescent="0.35">
      <c r="A5211" t="s">
        <v>18</v>
      </c>
      <c r="B5211" t="s">
        <v>7</v>
      </c>
      <c r="C5211" t="s">
        <v>10</v>
      </c>
      <c r="D5211">
        <v>2018</v>
      </c>
      <c r="E5211">
        <v>2</v>
      </c>
      <c r="F5211" s="1">
        <v>10090</v>
      </c>
      <c r="G5211" s="6">
        <f>SUMIFS(Table1[Profit (Month)],Table1[Category],Table1[[#This Row],[Category]],Table1[Supplier],Table1[[#This Row],[Supplier]],Table1[Brand],Table1[[#This Row],[Brand]],Table1[Year],Table1[[#This Row],[Year]],Table1[Month],"&lt;="&amp;Table1[[#This Row],[Profit (Month)]])</f>
        <v>154461</v>
      </c>
    </row>
    <row r="5212" spans="1:7" x14ac:dyDescent="0.35">
      <c r="A5212" t="s">
        <v>18</v>
      </c>
      <c r="B5212" t="s">
        <v>7</v>
      </c>
      <c r="C5212" t="s">
        <v>10</v>
      </c>
      <c r="D5212">
        <v>2018</v>
      </c>
      <c r="E5212">
        <v>3</v>
      </c>
      <c r="F5212" s="1">
        <v>12794</v>
      </c>
      <c r="G5212" s="6">
        <f>SUMIFS(Table1[Profit (Month)],Table1[Category],Table1[[#This Row],[Category]],Table1[Supplier],Table1[[#This Row],[Supplier]],Table1[Brand],Table1[[#This Row],[Brand]],Table1[Year],Table1[[#This Row],[Year]],Table1[Month],"&lt;="&amp;Table1[[#This Row],[Profit (Month)]])</f>
        <v>151184</v>
      </c>
    </row>
    <row r="5213" spans="1:7" x14ac:dyDescent="0.35">
      <c r="A5213" t="s">
        <v>18</v>
      </c>
      <c r="B5213" t="s">
        <v>7</v>
      </c>
      <c r="C5213" t="s">
        <v>10</v>
      </c>
      <c r="D5213">
        <v>2018</v>
      </c>
      <c r="E5213">
        <v>4</v>
      </c>
      <c r="F5213" s="1">
        <v>12842</v>
      </c>
      <c r="G5213" s="6">
        <f>SUMIFS(Table1[Profit (Month)],Table1[Category],Table1[[#This Row],[Category]],Table1[Supplier],Table1[[#This Row],[Supplier]],Table1[Brand],Table1[[#This Row],[Brand]],Table1[Year],Table1[[#This Row],[Year]],Table1[Month],"&lt;="&amp;Table1[[#This Row],[Profit (Month)]])</f>
        <v>148991</v>
      </c>
    </row>
    <row r="5214" spans="1:7" x14ac:dyDescent="0.35">
      <c r="A5214" t="s">
        <v>18</v>
      </c>
      <c r="B5214" t="s">
        <v>7</v>
      </c>
      <c r="C5214" t="s">
        <v>10</v>
      </c>
      <c r="D5214">
        <v>2018</v>
      </c>
      <c r="E5214">
        <v>5</v>
      </c>
      <c r="F5214" s="1">
        <v>11665</v>
      </c>
      <c r="G5214" s="6">
        <f>SUMIFS(Table1[Profit (Month)],Table1[Category],Table1[[#This Row],[Category]],Table1[Supplier],Table1[[#This Row],[Supplier]],Table1[Brand],Table1[[#This Row],[Brand]],Table1[Year],Table1[[#This Row],[Year]],Table1[Month],"&lt;="&amp;Table1[[#This Row],[Profit (Month)]])</f>
        <v>147320</v>
      </c>
    </row>
    <row r="5215" spans="1:7" x14ac:dyDescent="0.35">
      <c r="A5215" t="s">
        <v>18</v>
      </c>
      <c r="B5215" t="s">
        <v>7</v>
      </c>
      <c r="C5215" t="s">
        <v>10</v>
      </c>
      <c r="D5215">
        <v>2018</v>
      </c>
      <c r="E5215">
        <v>6</v>
      </c>
      <c r="F5215" s="1">
        <v>11462</v>
      </c>
      <c r="G5215" s="6">
        <f>SUMIFS(Table1[Profit (Month)],Table1[Category],Table1[[#This Row],[Category]],Table1[Supplier],Table1[[#This Row],[Supplier]],Table1[Brand],Table1[[#This Row],[Brand]],Table1[Year],Table1[[#This Row],[Year]],Table1[Month],"&lt;="&amp;Table1[[#This Row],[Profit (Month)]])</f>
        <v>148735</v>
      </c>
    </row>
    <row r="5216" spans="1:7" x14ac:dyDescent="0.35">
      <c r="A5216" t="s">
        <v>18</v>
      </c>
      <c r="B5216" t="s">
        <v>7</v>
      </c>
      <c r="C5216" t="s">
        <v>10</v>
      </c>
      <c r="D5216">
        <v>2018</v>
      </c>
      <c r="E5216">
        <v>7</v>
      </c>
      <c r="F5216" s="1">
        <v>12709</v>
      </c>
      <c r="G5216" s="6">
        <f>SUMIFS(Table1[Profit (Month)],Table1[Category],Table1[[#This Row],[Category]],Table1[Supplier],Table1[[#This Row],[Supplier]],Table1[Brand],Table1[[#This Row],[Brand]],Table1[Year],Table1[[#This Row],[Year]],Table1[Month],"&lt;="&amp;Table1[[#This Row],[Profit (Month)]])</f>
        <v>141040</v>
      </c>
    </row>
    <row r="5217" spans="1:7" x14ac:dyDescent="0.35">
      <c r="A5217" t="s">
        <v>18</v>
      </c>
      <c r="B5217" t="s">
        <v>7</v>
      </c>
      <c r="C5217" t="s">
        <v>10</v>
      </c>
      <c r="D5217">
        <v>2018</v>
      </c>
      <c r="E5217">
        <v>8</v>
      </c>
      <c r="F5217" s="1">
        <v>12608</v>
      </c>
      <c r="G5217" s="6">
        <f>SUMIFS(Table1[Profit (Month)],Table1[Category],Table1[[#This Row],[Category]],Table1[Supplier],Table1[[#This Row],[Supplier]],Table1[Brand],Table1[[#This Row],[Brand]],Table1[Year],Table1[[#This Row],[Year]],Table1[Month],"&lt;="&amp;Table1[[#This Row],[Profit (Month)]])</f>
        <v>155536</v>
      </c>
    </row>
    <row r="5218" spans="1:7" x14ac:dyDescent="0.35">
      <c r="A5218" t="s">
        <v>18</v>
      </c>
      <c r="B5218" t="s">
        <v>7</v>
      </c>
      <c r="C5218" t="s">
        <v>10</v>
      </c>
      <c r="D5218">
        <v>2018</v>
      </c>
      <c r="E5218">
        <v>9</v>
      </c>
      <c r="F5218" s="1">
        <v>14606</v>
      </c>
      <c r="G5218" s="6">
        <f>SUMIFS(Table1[Profit (Month)],Table1[Category],Table1[[#This Row],[Category]],Table1[Supplier],Table1[[#This Row],[Supplier]],Table1[Brand],Table1[[#This Row],[Brand]],Table1[Year],Table1[[#This Row],[Year]],Table1[Month],"&lt;="&amp;Table1[[#This Row],[Profit (Month)]])</f>
        <v>142350</v>
      </c>
    </row>
    <row r="5219" spans="1:7" x14ac:dyDescent="0.35">
      <c r="A5219" t="s">
        <v>18</v>
      </c>
      <c r="B5219" t="s">
        <v>7</v>
      </c>
      <c r="C5219" t="s">
        <v>10</v>
      </c>
      <c r="D5219">
        <v>2018</v>
      </c>
      <c r="E5219">
        <v>10</v>
      </c>
      <c r="F5219" s="1">
        <v>11047</v>
      </c>
      <c r="G5219" s="6">
        <f>SUMIFS(Table1[Profit (Month)],Table1[Category],Table1[[#This Row],[Category]],Table1[Supplier],Table1[[#This Row],[Supplier]],Table1[Brand],Table1[[#This Row],[Brand]],Table1[Year],Table1[[#This Row],[Year]],Table1[Month],"&lt;="&amp;Table1[[#This Row],[Profit (Month)]])</f>
        <v>151447</v>
      </c>
    </row>
    <row r="5220" spans="1:7" x14ac:dyDescent="0.35">
      <c r="A5220" t="s">
        <v>18</v>
      </c>
      <c r="B5220" t="s">
        <v>7</v>
      </c>
      <c r="C5220" t="s">
        <v>10</v>
      </c>
      <c r="D5220">
        <v>2018</v>
      </c>
      <c r="E5220">
        <v>11</v>
      </c>
      <c r="F5220" s="1">
        <v>13024</v>
      </c>
      <c r="G5220" s="6">
        <f>SUMIFS(Table1[Profit (Month)],Table1[Category],Table1[[#This Row],[Category]],Table1[Supplier],Table1[[#This Row],[Supplier]],Table1[Brand],Table1[[#This Row],[Brand]],Table1[Year],Table1[[#This Row],[Year]],Table1[Month],"&lt;="&amp;Table1[[#This Row],[Profit (Month)]])</f>
        <v>144851</v>
      </c>
    </row>
    <row r="5221" spans="1:7" x14ac:dyDescent="0.35">
      <c r="A5221" t="s">
        <v>18</v>
      </c>
      <c r="B5221" t="s">
        <v>7</v>
      </c>
      <c r="C5221" t="s">
        <v>10</v>
      </c>
      <c r="D5221">
        <v>2018</v>
      </c>
      <c r="E5221">
        <v>12</v>
      </c>
      <c r="F5221" s="1">
        <v>10317</v>
      </c>
      <c r="G5221" s="6">
        <f>SUMIFS(Table1[Profit (Month)],Table1[Category],Table1[[#This Row],[Category]],Table1[Supplier],Table1[[#This Row],[Supplier]],Table1[Brand],Table1[[#This Row],[Brand]],Table1[Year],Table1[[#This Row],[Year]],Table1[Month],"&lt;="&amp;Table1[[#This Row],[Profit (Month)]])</f>
        <v>156548</v>
      </c>
    </row>
    <row r="5222" spans="1:7" x14ac:dyDescent="0.35">
      <c r="A5222" t="s">
        <v>18</v>
      </c>
      <c r="B5222" t="s">
        <v>7</v>
      </c>
      <c r="C5222" t="s">
        <v>10</v>
      </c>
      <c r="D5222">
        <v>2019</v>
      </c>
      <c r="E5222">
        <v>1</v>
      </c>
      <c r="F5222" s="1">
        <v>11164</v>
      </c>
      <c r="G5222" s="6">
        <f>SUMIFS(Table1[Profit (Month)],Table1[Category],Table1[[#This Row],[Category]],Table1[Supplier],Table1[[#This Row],[Supplier]],Table1[Brand],Table1[[#This Row],[Brand]],Table1[Year],Table1[[#This Row],[Year]],Table1[Month],"&lt;="&amp;Table1[[#This Row],[Profit (Month)]])</f>
        <v>151896</v>
      </c>
    </row>
    <row r="5223" spans="1:7" x14ac:dyDescent="0.35">
      <c r="A5223" t="s">
        <v>18</v>
      </c>
      <c r="B5223" t="s">
        <v>7</v>
      </c>
      <c r="C5223" t="s">
        <v>10</v>
      </c>
      <c r="D5223">
        <v>2019</v>
      </c>
      <c r="E5223">
        <v>2</v>
      </c>
      <c r="F5223" s="1">
        <v>11637</v>
      </c>
      <c r="G5223" s="6">
        <f>SUMIFS(Table1[Profit (Month)],Table1[Category],Table1[[#This Row],[Category]],Table1[Supplier],Table1[[#This Row],[Supplier]],Table1[Brand],Table1[[#This Row],[Brand]],Table1[Year],Table1[[#This Row],[Year]],Table1[Month],"&lt;="&amp;Table1[[#This Row],[Profit (Month)]])</f>
        <v>152299</v>
      </c>
    </row>
    <row r="5224" spans="1:7" x14ac:dyDescent="0.35">
      <c r="A5224" t="s">
        <v>18</v>
      </c>
      <c r="B5224" t="s">
        <v>7</v>
      </c>
      <c r="C5224" t="s">
        <v>10</v>
      </c>
      <c r="D5224">
        <v>2019</v>
      </c>
      <c r="E5224">
        <v>3</v>
      </c>
      <c r="F5224" s="1">
        <v>11324</v>
      </c>
      <c r="G5224" s="6">
        <f>SUMIFS(Table1[Profit (Month)],Table1[Category],Table1[[#This Row],[Category]],Table1[Supplier],Table1[[#This Row],[Supplier]],Table1[Brand],Table1[[#This Row],[Brand]],Table1[Year],Table1[[#This Row],[Year]],Table1[Month],"&lt;="&amp;Table1[[#This Row],[Profit (Month)]])</f>
        <v>151038</v>
      </c>
    </row>
    <row r="5225" spans="1:7" x14ac:dyDescent="0.35">
      <c r="A5225" t="s">
        <v>18</v>
      </c>
      <c r="B5225" t="s">
        <v>7</v>
      </c>
      <c r="C5225" t="s">
        <v>10</v>
      </c>
      <c r="D5225">
        <v>2019</v>
      </c>
      <c r="E5225">
        <v>4</v>
      </c>
      <c r="F5225" s="1">
        <v>14249</v>
      </c>
      <c r="G5225" s="6">
        <f>SUMIFS(Table1[Profit (Month)],Table1[Category],Table1[[#This Row],[Category]],Table1[Supplier],Table1[[#This Row],[Supplier]],Table1[Brand],Table1[[#This Row],[Brand]],Table1[Year],Table1[[#This Row],[Year]],Table1[Month],"&lt;="&amp;Table1[[#This Row],[Profit (Month)]])</f>
        <v>151947</v>
      </c>
    </row>
    <row r="5226" spans="1:7" x14ac:dyDescent="0.35">
      <c r="A5226" t="s">
        <v>18</v>
      </c>
      <c r="B5226" t="s">
        <v>7</v>
      </c>
      <c r="C5226" t="s">
        <v>10</v>
      </c>
      <c r="D5226">
        <v>2019</v>
      </c>
      <c r="E5226">
        <v>5</v>
      </c>
      <c r="F5226" s="1">
        <v>11218</v>
      </c>
      <c r="G5226" s="6">
        <f>SUMIFS(Table1[Profit (Month)],Table1[Category],Table1[[#This Row],[Category]],Table1[Supplier],Table1[[#This Row],[Supplier]],Table1[Brand],Table1[[#This Row],[Brand]],Table1[Year],Table1[[#This Row],[Year]],Table1[Month],"&lt;="&amp;Table1[[#This Row],[Profit (Month)]])</f>
        <v>156531</v>
      </c>
    </row>
    <row r="5227" spans="1:7" x14ac:dyDescent="0.35">
      <c r="A5227" t="s">
        <v>18</v>
      </c>
      <c r="B5227" t="s">
        <v>7</v>
      </c>
      <c r="C5227" t="s">
        <v>10</v>
      </c>
      <c r="D5227">
        <v>2019</v>
      </c>
      <c r="E5227">
        <v>6</v>
      </c>
      <c r="F5227" s="1">
        <v>10302</v>
      </c>
      <c r="G5227" s="6">
        <f>SUMIFS(Table1[Profit (Month)],Table1[Category],Table1[[#This Row],[Category]],Table1[Supplier],Table1[[#This Row],[Supplier]],Table1[Brand],Table1[[#This Row],[Brand]],Table1[Year],Table1[[#This Row],[Year]],Table1[Month],"&lt;="&amp;Table1[[#This Row],[Profit (Month)]])</f>
        <v>152887</v>
      </c>
    </row>
    <row r="5228" spans="1:7" x14ac:dyDescent="0.35">
      <c r="A5228" t="s">
        <v>18</v>
      </c>
      <c r="B5228" t="s">
        <v>7</v>
      </c>
      <c r="C5228" t="s">
        <v>10</v>
      </c>
      <c r="D5228">
        <v>2019</v>
      </c>
      <c r="E5228">
        <v>7</v>
      </c>
      <c r="F5228" s="1">
        <v>14004</v>
      </c>
      <c r="G5228" s="6">
        <f>SUMIFS(Table1[Profit (Month)],Table1[Category],Table1[[#This Row],[Category]],Table1[Supplier],Table1[[#This Row],[Supplier]],Table1[Brand],Table1[[#This Row],[Brand]],Table1[Year],Table1[[#This Row],[Year]],Table1[Month],"&lt;="&amp;Table1[[#This Row],[Profit (Month)]])</f>
        <v>156294</v>
      </c>
    </row>
    <row r="5229" spans="1:7" x14ac:dyDescent="0.35">
      <c r="A5229" t="s">
        <v>18</v>
      </c>
      <c r="B5229" t="s">
        <v>7</v>
      </c>
      <c r="C5229" t="s">
        <v>10</v>
      </c>
      <c r="D5229">
        <v>2019</v>
      </c>
      <c r="E5229">
        <v>8</v>
      </c>
      <c r="F5229" s="1">
        <v>11510</v>
      </c>
      <c r="G5229" s="6">
        <f>SUMIFS(Table1[Profit (Month)],Table1[Category],Table1[[#This Row],[Category]],Table1[Supplier],Table1[[#This Row],[Supplier]],Table1[Brand],Table1[[#This Row],[Brand]],Table1[Year],Table1[[#This Row],[Year]],Table1[Month],"&lt;="&amp;Table1[[#This Row],[Profit (Month)]])</f>
        <v>148604</v>
      </c>
    </row>
    <row r="5230" spans="1:7" x14ac:dyDescent="0.35">
      <c r="A5230" t="s">
        <v>18</v>
      </c>
      <c r="B5230" t="s">
        <v>7</v>
      </c>
      <c r="C5230" t="s">
        <v>10</v>
      </c>
      <c r="D5230">
        <v>2019</v>
      </c>
      <c r="E5230">
        <v>9</v>
      </c>
      <c r="F5230" s="1">
        <v>10012</v>
      </c>
      <c r="G5230" s="6">
        <f>SUMIFS(Table1[Profit (Month)],Table1[Category],Table1[[#This Row],[Category]],Table1[Supplier],Table1[[#This Row],[Supplier]],Table1[Brand],Table1[[#This Row],[Brand]],Table1[Year],Table1[[#This Row],[Year]],Table1[Month],"&lt;="&amp;Table1[[#This Row],[Profit (Month)]])</f>
        <v>149382</v>
      </c>
    </row>
    <row r="5231" spans="1:7" x14ac:dyDescent="0.35">
      <c r="A5231" t="s">
        <v>18</v>
      </c>
      <c r="B5231" t="s">
        <v>7</v>
      </c>
      <c r="C5231" t="s">
        <v>10</v>
      </c>
      <c r="D5231">
        <v>2019</v>
      </c>
      <c r="E5231">
        <v>10</v>
      </c>
      <c r="F5231" s="1">
        <v>14457</v>
      </c>
      <c r="G5231" s="6">
        <f>SUMIFS(Table1[Profit (Month)],Table1[Category],Table1[[#This Row],[Category]],Table1[Supplier],Table1[[#This Row],[Supplier]],Table1[Brand],Table1[[#This Row],[Brand]],Table1[Year],Table1[[#This Row],[Year]],Table1[Month],"&lt;="&amp;Table1[[#This Row],[Profit (Month)]])</f>
        <v>145008</v>
      </c>
    </row>
    <row r="5232" spans="1:7" x14ac:dyDescent="0.35">
      <c r="A5232" t="s">
        <v>18</v>
      </c>
      <c r="B5232" t="s">
        <v>7</v>
      </c>
      <c r="C5232" t="s">
        <v>10</v>
      </c>
      <c r="D5232">
        <v>2019</v>
      </c>
      <c r="E5232">
        <v>11</v>
      </c>
      <c r="F5232" s="1">
        <v>11390</v>
      </c>
      <c r="G5232" s="6">
        <f>SUMIFS(Table1[Profit (Month)],Table1[Category],Table1[[#This Row],[Category]],Table1[Supplier],Table1[[#This Row],[Supplier]],Table1[Brand],Table1[[#This Row],[Brand]],Table1[Year],Table1[[#This Row],[Year]],Table1[Month],"&lt;="&amp;Table1[[#This Row],[Profit (Month)]])</f>
        <v>154316</v>
      </c>
    </row>
    <row r="5233" spans="1:7" x14ac:dyDescent="0.35">
      <c r="A5233" t="s">
        <v>18</v>
      </c>
      <c r="B5233" t="s">
        <v>7</v>
      </c>
      <c r="C5233" t="s">
        <v>10</v>
      </c>
      <c r="D5233">
        <v>2019</v>
      </c>
      <c r="E5233">
        <v>12</v>
      </c>
      <c r="F5233" s="1">
        <v>11832</v>
      </c>
      <c r="G5233" s="6">
        <f>SUMIFS(Table1[Profit (Month)],Table1[Category],Table1[[#This Row],[Category]],Table1[Supplier],Table1[[#This Row],[Supplier]],Table1[Brand],Table1[[#This Row],[Brand]],Table1[Year],Table1[[#This Row],[Year]],Table1[Month],"&lt;="&amp;Table1[[#This Row],[Profit (Month)]])</f>
        <v>157393</v>
      </c>
    </row>
    <row r="5234" spans="1:7" x14ac:dyDescent="0.35">
      <c r="A5234" t="s">
        <v>18</v>
      </c>
      <c r="B5234" t="s">
        <v>7</v>
      </c>
      <c r="C5234" t="s">
        <v>10</v>
      </c>
      <c r="D5234">
        <v>2020</v>
      </c>
      <c r="E5234">
        <v>1</v>
      </c>
      <c r="F5234" s="1">
        <v>10161</v>
      </c>
      <c r="G5234" s="6">
        <f>SUMIFS(Table1[Profit (Month)],Table1[Category],Table1[[#This Row],[Category]],Table1[Supplier],Table1[[#This Row],[Supplier]],Table1[Brand],Table1[[#This Row],[Brand]],Table1[Year],Table1[[#This Row],[Year]],Table1[Month],"&lt;="&amp;Table1[[#This Row],[Profit (Month)]])</f>
        <v>148551</v>
      </c>
    </row>
    <row r="5235" spans="1:7" x14ac:dyDescent="0.35">
      <c r="A5235" t="s">
        <v>18</v>
      </c>
      <c r="B5235" t="s">
        <v>7</v>
      </c>
      <c r="C5235" t="s">
        <v>10</v>
      </c>
      <c r="D5235">
        <v>2020</v>
      </c>
      <c r="E5235">
        <v>2</v>
      </c>
      <c r="F5235" s="1">
        <v>11687</v>
      </c>
      <c r="G5235" s="6">
        <f>SUMIFS(Table1[Profit (Month)],Table1[Category],Table1[[#This Row],[Category]],Table1[Supplier],Table1[[#This Row],[Supplier]],Table1[Brand],Table1[[#This Row],[Brand]],Table1[Year],Table1[[#This Row],[Year]],Table1[Month],"&lt;="&amp;Table1[[#This Row],[Profit (Month)]])</f>
        <v>144860</v>
      </c>
    </row>
    <row r="5236" spans="1:7" x14ac:dyDescent="0.35">
      <c r="A5236" t="s">
        <v>18</v>
      </c>
      <c r="B5236" t="s">
        <v>7</v>
      </c>
      <c r="C5236" t="s">
        <v>10</v>
      </c>
      <c r="D5236">
        <v>2020</v>
      </c>
      <c r="E5236">
        <v>3</v>
      </c>
      <c r="F5236" s="1">
        <v>14727</v>
      </c>
      <c r="G5236" s="6">
        <f>SUMIFS(Table1[Profit (Month)],Table1[Category],Table1[[#This Row],[Category]],Table1[Supplier],Table1[[#This Row],[Supplier]],Table1[Brand],Table1[[#This Row],[Brand]],Table1[Year],Table1[[#This Row],[Year]],Table1[Month],"&lt;="&amp;Table1[[#This Row],[Profit (Month)]])</f>
        <v>154252</v>
      </c>
    </row>
    <row r="5237" spans="1:7" x14ac:dyDescent="0.35">
      <c r="A5237" t="s">
        <v>18</v>
      </c>
      <c r="B5237" t="s">
        <v>7</v>
      </c>
      <c r="C5237" t="s">
        <v>10</v>
      </c>
      <c r="D5237">
        <v>2020</v>
      </c>
      <c r="E5237">
        <v>4</v>
      </c>
      <c r="F5237" s="1">
        <v>12662</v>
      </c>
      <c r="G5237" s="6">
        <f>SUMIFS(Table1[Profit (Month)],Table1[Category],Table1[[#This Row],[Category]],Table1[Supplier],Table1[[#This Row],[Supplier]],Table1[Brand],Table1[[#This Row],[Brand]],Table1[Year],Table1[[#This Row],[Year]],Table1[Month],"&lt;="&amp;Table1[[#This Row],[Profit (Month)]])</f>
        <v>151726</v>
      </c>
    </row>
    <row r="5238" spans="1:7" x14ac:dyDescent="0.35">
      <c r="A5238" t="s">
        <v>18</v>
      </c>
      <c r="B5238" t="s">
        <v>7</v>
      </c>
      <c r="C5238" t="s">
        <v>10</v>
      </c>
      <c r="D5238">
        <v>2020</v>
      </c>
      <c r="E5238">
        <v>5</v>
      </c>
      <c r="F5238" s="1">
        <v>11034</v>
      </c>
      <c r="G5238" s="6">
        <f>SUMIFS(Table1[Profit (Month)],Table1[Category],Table1[[#This Row],[Category]],Table1[Supplier],Table1[[#This Row],[Supplier]],Table1[Brand],Table1[[#This Row],[Brand]],Table1[Year],Table1[[#This Row],[Year]],Table1[Month],"&lt;="&amp;Table1[[#This Row],[Profit (Month)]])</f>
        <v>143099</v>
      </c>
    </row>
    <row r="5239" spans="1:7" x14ac:dyDescent="0.35">
      <c r="A5239" t="s">
        <v>18</v>
      </c>
      <c r="B5239" t="s">
        <v>7</v>
      </c>
      <c r="C5239" t="s">
        <v>10</v>
      </c>
      <c r="D5239">
        <v>2020</v>
      </c>
      <c r="E5239">
        <v>6</v>
      </c>
      <c r="F5239" s="1">
        <v>14369</v>
      </c>
      <c r="G5239" s="6">
        <f>SUMIFS(Table1[Profit (Month)],Table1[Category],Table1[[#This Row],[Category]],Table1[Supplier],Table1[[#This Row],[Supplier]],Table1[Brand],Table1[[#This Row],[Brand]],Table1[Year],Table1[[#This Row],[Year]],Table1[Month],"&lt;="&amp;Table1[[#This Row],[Profit (Month)]])</f>
        <v>148308</v>
      </c>
    </row>
    <row r="5240" spans="1:7" x14ac:dyDescent="0.35">
      <c r="A5240" t="s">
        <v>18</v>
      </c>
      <c r="B5240" t="s">
        <v>7</v>
      </c>
      <c r="C5240" t="s">
        <v>10</v>
      </c>
      <c r="D5240">
        <v>2020</v>
      </c>
      <c r="E5240">
        <v>7</v>
      </c>
      <c r="F5240" s="1">
        <v>14881</v>
      </c>
      <c r="G5240" s="6">
        <f>SUMIFS(Table1[Profit (Month)],Table1[Category],Table1[[#This Row],[Category]],Table1[Supplier],Table1[[#This Row],[Supplier]],Table1[Brand],Table1[[#This Row],[Brand]],Table1[Year],Table1[[#This Row],[Year]],Table1[Month],"&lt;="&amp;Table1[[#This Row],[Profit (Month)]])</f>
        <v>140258</v>
      </c>
    </row>
    <row r="5241" spans="1:7" x14ac:dyDescent="0.35">
      <c r="A5241" t="s">
        <v>18</v>
      </c>
      <c r="B5241" t="s">
        <v>7</v>
      </c>
      <c r="C5241" t="s">
        <v>10</v>
      </c>
      <c r="D5241">
        <v>2020</v>
      </c>
      <c r="E5241">
        <v>8</v>
      </c>
      <c r="F5241" s="1">
        <v>13122</v>
      </c>
      <c r="G5241" s="6">
        <f>SUMIFS(Table1[Profit (Month)],Table1[Category],Table1[[#This Row],[Category]],Table1[Supplier],Table1[[#This Row],[Supplier]],Table1[Brand],Table1[[#This Row],[Brand]],Table1[Year],Table1[[#This Row],[Year]],Table1[Month],"&lt;="&amp;Table1[[#This Row],[Profit (Month)]])</f>
        <v>142539</v>
      </c>
    </row>
    <row r="5242" spans="1:7" x14ac:dyDescent="0.35">
      <c r="A5242" t="s">
        <v>18</v>
      </c>
      <c r="B5242" t="s">
        <v>7</v>
      </c>
      <c r="C5242" t="s">
        <v>10</v>
      </c>
      <c r="D5242">
        <v>2020</v>
      </c>
      <c r="E5242">
        <v>9</v>
      </c>
      <c r="F5242" s="1">
        <v>10789</v>
      </c>
      <c r="G5242" s="6">
        <f>SUMIFS(Table1[Profit (Month)],Table1[Category],Table1[[#This Row],[Category]],Table1[Supplier],Table1[[#This Row],[Supplier]],Table1[Brand],Table1[[#This Row],[Brand]],Table1[Year],Table1[[#This Row],[Year]],Table1[Month],"&lt;="&amp;Table1[[#This Row],[Profit (Month)]])</f>
        <v>146763</v>
      </c>
    </row>
    <row r="5243" spans="1:7" x14ac:dyDescent="0.35">
      <c r="A5243" t="s">
        <v>18</v>
      </c>
      <c r="B5243" t="s">
        <v>7</v>
      </c>
      <c r="C5243" t="s">
        <v>10</v>
      </c>
      <c r="D5243">
        <v>2020</v>
      </c>
      <c r="E5243">
        <v>10</v>
      </c>
      <c r="F5243" s="1">
        <v>10780</v>
      </c>
      <c r="G5243" s="6">
        <f>SUMIFS(Table1[Profit (Month)],Table1[Category],Table1[[#This Row],[Category]],Table1[Supplier],Table1[[#This Row],[Supplier]],Table1[Brand],Table1[[#This Row],[Brand]],Table1[Year],Table1[[#This Row],[Year]],Table1[Month],"&lt;="&amp;Table1[[#This Row],[Profit (Month)]])</f>
        <v>149709</v>
      </c>
    </row>
    <row r="5244" spans="1:7" x14ac:dyDescent="0.35">
      <c r="A5244" t="s">
        <v>18</v>
      </c>
      <c r="B5244" t="s">
        <v>7</v>
      </c>
      <c r="C5244" t="s">
        <v>10</v>
      </c>
      <c r="D5244">
        <v>2020</v>
      </c>
      <c r="E5244">
        <v>11</v>
      </c>
      <c r="F5244" s="1">
        <v>14752</v>
      </c>
      <c r="G5244" s="6">
        <f>SUMIFS(Table1[Profit (Month)],Table1[Category],Table1[[#This Row],[Category]],Table1[Supplier],Table1[[#This Row],[Supplier]],Table1[Brand],Table1[[#This Row],[Brand]],Table1[Year],Table1[[#This Row],[Year]],Table1[Month],"&lt;="&amp;Table1[[#This Row],[Profit (Month)]])</f>
        <v>149680</v>
      </c>
    </row>
    <row r="5245" spans="1:7" x14ac:dyDescent="0.35">
      <c r="A5245" t="s">
        <v>18</v>
      </c>
      <c r="B5245" t="s">
        <v>7</v>
      </c>
      <c r="C5245" t="s">
        <v>10</v>
      </c>
      <c r="D5245">
        <v>2020</v>
      </c>
      <c r="E5245">
        <v>12</v>
      </c>
      <c r="F5245" s="1">
        <v>14885</v>
      </c>
      <c r="G5245" s="6">
        <f>SUMIFS(Table1[Profit (Month)],Table1[Category],Table1[[#This Row],[Category]],Table1[Supplier],Table1[[#This Row],[Supplier]],Table1[Brand],Table1[[#This Row],[Brand]],Table1[Year],Table1[[#This Row],[Year]],Table1[Month],"&lt;="&amp;Table1[[#This Row],[Profit (Month)]])</f>
        <v>143092</v>
      </c>
    </row>
    <row r="5246" spans="1:7" x14ac:dyDescent="0.35">
      <c r="A5246" t="s">
        <v>18</v>
      </c>
      <c r="B5246" t="s">
        <v>7</v>
      </c>
      <c r="C5246" t="s">
        <v>10</v>
      </c>
      <c r="D5246">
        <v>2021</v>
      </c>
      <c r="E5246">
        <v>1</v>
      </c>
      <c r="F5246" s="1">
        <v>10385</v>
      </c>
      <c r="G5246" s="6">
        <f>SUMIFS(Table1[Profit (Month)],Table1[Category],Table1[[#This Row],[Category]],Table1[Supplier],Table1[[#This Row],[Supplier]],Table1[Brand],Table1[[#This Row],[Brand]],Table1[Year],Table1[[#This Row],[Year]],Table1[Month],"&lt;="&amp;Table1[[#This Row],[Profit (Month)]])</f>
        <v>147993</v>
      </c>
    </row>
    <row r="5247" spans="1:7" x14ac:dyDescent="0.35">
      <c r="A5247" t="s">
        <v>18</v>
      </c>
      <c r="B5247" t="s">
        <v>7</v>
      </c>
      <c r="C5247" t="s">
        <v>10</v>
      </c>
      <c r="D5247">
        <v>2021</v>
      </c>
      <c r="E5247">
        <v>2</v>
      </c>
      <c r="F5247" s="1">
        <v>10825</v>
      </c>
      <c r="G5247" s="6">
        <f>SUMIFS(Table1[Profit (Month)],Table1[Category],Table1[[#This Row],[Category]],Table1[Supplier],Table1[[#This Row],[Supplier]],Table1[Brand],Table1[[#This Row],[Brand]],Table1[Year],Table1[[#This Row],[Year]],Table1[Month],"&lt;="&amp;Table1[[#This Row],[Profit (Month)]])</f>
        <v>154261</v>
      </c>
    </row>
    <row r="5248" spans="1:7" x14ac:dyDescent="0.35">
      <c r="A5248" t="s">
        <v>18</v>
      </c>
      <c r="B5248" t="s">
        <v>7</v>
      </c>
      <c r="C5248" t="s">
        <v>10</v>
      </c>
      <c r="D5248">
        <v>2021</v>
      </c>
      <c r="E5248">
        <v>3</v>
      </c>
      <c r="F5248" s="1">
        <v>12246</v>
      </c>
      <c r="G5248" s="6">
        <f>SUMIFS(Table1[Profit (Month)],Table1[Category],Table1[[#This Row],[Category]],Table1[Supplier],Table1[[#This Row],[Supplier]],Table1[Brand],Table1[[#This Row],[Brand]],Table1[Year],Table1[[#This Row],[Year]],Table1[Month],"&lt;="&amp;Table1[[#This Row],[Profit (Month)]])</f>
        <v>150907</v>
      </c>
    </row>
    <row r="5249" spans="1:7" x14ac:dyDescent="0.35">
      <c r="A5249" t="s">
        <v>18</v>
      </c>
      <c r="B5249" t="s">
        <v>7</v>
      </c>
      <c r="C5249" t="s">
        <v>10</v>
      </c>
      <c r="D5249">
        <v>2021</v>
      </c>
      <c r="E5249">
        <v>4</v>
      </c>
      <c r="F5249" s="1">
        <v>13031</v>
      </c>
      <c r="G5249" s="6">
        <f>SUMIFS(Table1[Profit (Month)],Table1[Category],Table1[[#This Row],[Category]],Table1[Supplier],Table1[[#This Row],[Supplier]],Table1[Brand],Table1[[#This Row],[Brand]],Table1[Year],Table1[[#This Row],[Year]],Table1[Month],"&lt;="&amp;Table1[[#This Row],[Profit (Month)]])</f>
        <v>145197</v>
      </c>
    </row>
    <row r="5250" spans="1:7" x14ac:dyDescent="0.35">
      <c r="A5250" t="s">
        <v>18</v>
      </c>
      <c r="B5250" t="s">
        <v>7</v>
      </c>
      <c r="C5250" t="s">
        <v>10</v>
      </c>
      <c r="D5250">
        <v>2021</v>
      </c>
      <c r="E5250">
        <v>5</v>
      </c>
      <c r="F5250" s="1">
        <v>13152</v>
      </c>
      <c r="G5250" s="6">
        <f>SUMIFS(Table1[Profit (Month)],Table1[Category],Table1[[#This Row],[Category]],Table1[Supplier],Table1[[#This Row],[Supplier]],Table1[Brand],Table1[[#This Row],[Brand]],Table1[Year],Table1[[#This Row],[Year]],Table1[Month],"&lt;="&amp;Table1[[#This Row],[Profit (Month)]])</f>
        <v>141574</v>
      </c>
    </row>
    <row r="5251" spans="1:7" x14ac:dyDescent="0.35">
      <c r="A5251" t="s">
        <v>18</v>
      </c>
      <c r="B5251" t="s">
        <v>7</v>
      </c>
      <c r="C5251" t="s">
        <v>10</v>
      </c>
      <c r="D5251">
        <v>2021</v>
      </c>
      <c r="E5251">
        <v>6</v>
      </c>
      <c r="F5251" s="1">
        <v>10901</v>
      </c>
      <c r="G5251" s="6">
        <f>SUMIFS(Table1[Profit (Month)],Table1[Category],Table1[[#This Row],[Category]],Table1[Supplier],Table1[[#This Row],[Supplier]],Table1[Brand],Table1[[#This Row],[Brand]],Table1[Year],Table1[[#This Row],[Year]],Table1[Month],"&lt;="&amp;Table1[[#This Row],[Profit (Month)]])</f>
        <v>145128</v>
      </c>
    </row>
    <row r="5252" spans="1:7" x14ac:dyDescent="0.35">
      <c r="A5252" t="s">
        <v>18</v>
      </c>
      <c r="B5252" t="s">
        <v>7</v>
      </c>
      <c r="C5252" t="s">
        <v>10</v>
      </c>
      <c r="D5252">
        <v>2021</v>
      </c>
      <c r="E5252">
        <v>7</v>
      </c>
      <c r="F5252" s="1">
        <v>11907</v>
      </c>
      <c r="G5252" s="6">
        <f>SUMIFS(Table1[Profit (Month)],Table1[Category],Table1[[#This Row],[Category]],Table1[Supplier],Table1[[#This Row],[Supplier]],Table1[Brand],Table1[[#This Row],[Brand]],Table1[Year],Table1[[#This Row],[Year]],Table1[Month],"&lt;="&amp;Table1[[#This Row],[Profit (Month)]])</f>
        <v>147101</v>
      </c>
    </row>
    <row r="5253" spans="1:7" x14ac:dyDescent="0.35">
      <c r="A5253" t="s">
        <v>18</v>
      </c>
      <c r="B5253" t="s">
        <v>7</v>
      </c>
      <c r="C5253" t="s">
        <v>10</v>
      </c>
      <c r="D5253">
        <v>2021</v>
      </c>
      <c r="E5253">
        <v>8</v>
      </c>
      <c r="F5253" s="1">
        <v>12799</v>
      </c>
      <c r="G5253" s="6">
        <f>SUMIFS(Table1[Profit (Month)],Table1[Category],Table1[[#This Row],[Category]],Table1[Supplier],Table1[[#This Row],[Supplier]],Table1[Brand],Table1[[#This Row],[Brand]],Table1[Year],Table1[[#This Row],[Year]],Table1[Month],"&lt;="&amp;Table1[[#This Row],[Profit (Month)]])</f>
        <v>151947</v>
      </c>
    </row>
    <row r="5254" spans="1:7" x14ac:dyDescent="0.35">
      <c r="A5254" t="s">
        <v>18</v>
      </c>
      <c r="B5254" t="s">
        <v>7</v>
      </c>
      <c r="C5254" t="s">
        <v>10</v>
      </c>
      <c r="D5254">
        <v>2021</v>
      </c>
      <c r="E5254">
        <v>9</v>
      </c>
      <c r="F5254" s="1">
        <v>13308</v>
      </c>
      <c r="G5254" s="6">
        <f>SUMIFS(Table1[Profit (Month)],Table1[Category],Table1[[#This Row],[Category]],Table1[Supplier],Table1[[#This Row],[Supplier]],Table1[Brand],Table1[[#This Row],[Brand]],Table1[Year],Table1[[#This Row],[Year]],Table1[Month],"&lt;="&amp;Table1[[#This Row],[Profit (Month)]])</f>
        <v>148168</v>
      </c>
    </row>
    <row r="5255" spans="1:7" x14ac:dyDescent="0.35">
      <c r="A5255" t="s">
        <v>18</v>
      </c>
      <c r="B5255" t="s">
        <v>7</v>
      </c>
      <c r="C5255" t="s">
        <v>10</v>
      </c>
      <c r="D5255">
        <v>2021</v>
      </c>
      <c r="E5255">
        <v>10</v>
      </c>
      <c r="F5255" s="1">
        <v>10441</v>
      </c>
      <c r="G5255" s="6">
        <f>SUMIFS(Table1[Profit (Month)],Table1[Category],Table1[[#This Row],[Category]],Table1[Supplier],Table1[[#This Row],[Supplier]],Table1[Brand],Table1[[#This Row],[Brand]],Table1[Year],Table1[[#This Row],[Year]],Table1[Month],"&lt;="&amp;Table1[[#This Row],[Profit (Month)]])</f>
        <v>153643</v>
      </c>
    </row>
    <row r="5256" spans="1:7" x14ac:dyDescent="0.35">
      <c r="A5256" t="s">
        <v>18</v>
      </c>
      <c r="B5256" t="s">
        <v>7</v>
      </c>
      <c r="C5256" t="s">
        <v>10</v>
      </c>
      <c r="D5256">
        <v>2021</v>
      </c>
      <c r="E5256">
        <v>11</v>
      </c>
      <c r="F5256" s="1">
        <v>12088</v>
      </c>
      <c r="G5256" s="6">
        <f>SUMIFS(Table1[Profit (Month)],Table1[Category],Table1[[#This Row],[Category]],Table1[Supplier],Table1[[#This Row],[Supplier]],Table1[Brand],Table1[[#This Row],[Brand]],Table1[Year],Table1[[#This Row],[Year]],Table1[Month],"&lt;="&amp;Table1[[#This Row],[Profit (Month)]])</f>
        <v>151287</v>
      </c>
    </row>
    <row r="5257" spans="1:7" x14ac:dyDescent="0.35">
      <c r="A5257" t="s">
        <v>18</v>
      </c>
      <c r="B5257" t="s">
        <v>7</v>
      </c>
      <c r="C5257" t="s">
        <v>10</v>
      </c>
      <c r="D5257">
        <v>2021</v>
      </c>
      <c r="E5257">
        <v>12</v>
      </c>
      <c r="F5257" s="1">
        <v>14407</v>
      </c>
      <c r="G5257" s="6">
        <f>SUMIFS(Table1[Profit (Month)],Table1[Category],Table1[[#This Row],[Category]],Table1[Supplier],Table1[[#This Row],[Supplier]],Table1[Brand],Table1[[#This Row],[Brand]],Table1[Year],Table1[[#This Row],[Year]],Table1[Month],"&lt;="&amp;Table1[[#This Row],[Profit (Month)]])</f>
        <v>149652</v>
      </c>
    </row>
    <row r="5258" spans="1:7" x14ac:dyDescent="0.35">
      <c r="A5258" t="s">
        <v>18</v>
      </c>
      <c r="B5258" t="s">
        <v>7</v>
      </c>
      <c r="C5258" t="s">
        <v>10</v>
      </c>
      <c r="D5258">
        <v>2022</v>
      </c>
      <c r="E5258">
        <v>1</v>
      </c>
      <c r="F5258" s="1">
        <v>13438</v>
      </c>
      <c r="G5258" s="6">
        <f>SUMIFS(Table1[Profit (Month)],Table1[Category],Table1[[#This Row],[Category]],Table1[Supplier],Table1[[#This Row],[Supplier]],Table1[Brand],Table1[[#This Row],[Brand]],Table1[Year],Table1[[#This Row],[Year]],Table1[Month],"&lt;="&amp;Table1[[#This Row],[Profit (Month)]])</f>
        <v>150146</v>
      </c>
    </row>
    <row r="5259" spans="1:7" x14ac:dyDescent="0.35">
      <c r="A5259" t="s">
        <v>18</v>
      </c>
      <c r="B5259" t="s">
        <v>7</v>
      </c>
      <c r="C5259" t="s">
        <v>10</v>
      </c>
      <c r="D5259">
        <v>2022</v>
      </c>
      <c r="E5259">
        <v>2</v>
      </c>
      <c r="F5259" s="1">
        <v>14499</v>
      </c>
      <c r="G5259" s="6">
        <f>SUMIFS(Table1[Profit (Month)],Table1[Category],Table1[[#This Row],[Category]],Table1[Supplier],Table1[[#This Row],[Supplier]],Table1[Brand],Table1[[#This Row],[Brand]],Table1[Year],Table1[[#This Row],[Year]],Table1[Month],"&lt;="&amp;Table1[[#This Row],[Profit (Month)]])</f>
        <v>148678</v>
      </c>
    </row>
    <row r="5260" spans="1:7" x14ac:dyDescent="0.35">
      <c r="A5260" t="s">
        <v>18</v>
      </c>
      <c r="B5260" t="s">
        <v>7</v>
      </c>
      <c r="C5260" t="s">
        <v>10</v>
      </c>
      <c r="D5260">
        <v>2022</v>
      </c>
      <c r="E5260">
        <v>3</v>
      </c>
      <c r="F5260" s="1">
        <v>11913</v>
      </c>
      <c r="G5260" s="6">
        <f>SUMIFS(Table1[Profit (Month)],Table1[Category],Table1[[#This Row],[Category]],Table1[Supplier],Table1[[#This Row],[Supplier]],Table1[Brand],Table1[[#This Row],[Brand]],Table1[Year],Table1[[#This Row],[Year]],Table1[Month],"&lt;="&amp;Table1[[#This Row],[Profit (Month)]])</f>
        <v>150739</v>
      </c>
    </row>
    <row r="5261" spans="1:7" x14ac:dyDescent="0.35">
      <c r="A5261" t="s">
        <v>18</v>
      </c>
      <c r="B5261" t="s">
        <v>7</v>
      </c>
      <c r="C5261" t="s">
        <v>10</v>
      </c>
      <c r="D5261">
        <v>2022</v>
      </c>
      <c r="E5261">
        <v>4</v>
      </c>
      <c r="F5261" s="1">
        <v>11544</v>
      </c>
      <c r="G5261" s="6">
        <f>SUMIFS(Table1[Profit (Month)],Table1[Category],Table1[[#This Row],[Category]],Table1[Supplier],Table1[[#This Row],[Supplier]],Table1[Brand],Table1[[#This Row],[Brand]],Table1[Year],Table1[[#This Row],[Year]],Table1[Month],"&lt;="&amp;Table1[[#This Row],[Profit (Month)]])</f>
        <v>144533</v>
      </c>
    </row>
    <row r="5262" spans="1:7" x14ac:dyDescent="0.35">
      <c r="A5262" t="s">
        <v>18</v>
      </c>
      <c r="B5262" t="s">
        <v>7</v>
      </c>
      <c r="C5262" t="s">
        <v>10</v>
      </c>
      <c r="D5262">
        <v>2022</v>
      </c>
      <c r="E5262">
        <v>5</v>
      </c>
      <c r="F5262" s="1">
        <v>14614</v>
      </c>
      <c r="G5262" s="6">
        <f>SUMIFS(Table1[Profit (Month)],Table1[Category],Table1[[#This Row],[Category]],Table1[Supplier],Table1[[#This Row],[Supplier]],Table1[Brand],Table1[[#This Row],[Brand]],Table1[Year],Table1[[#This Row],[Year]],Table1[Month],"&lt;="&amp;Table1[[#This Row],[Profit (Month)]])</f>
        <v>144141</v>
      </c>
    </row>
    <row r="5263" spans="1:7" x14ac:dyDescent="0.35">
      <c r="A5263" t="s">
        <v>18</v>
      </c>
      <c r="B5263" t="s">
        <v>7</v>
      </c>
      <c r="C5263" t="s">
        <v>10</v>
      </c>
      <c r="D5263">
        <v>2022</v>
      </c>
      <c r="E5263">
        <v>6</v>
      </c>
      <c r="F5263" s="1">
        <v>12490</v>
      </c>
      <c r="G5263" s="6">
        <f>SUMIFS(Table1[Profit (Month)],Table1[Category],Table1[[#This Row],[Category]],Table1[Supplier],Table1[[#This Row],[Supplier]],Table1[Brand],Table1[[#This Row],[Brand]],Table1[Year],Table1[[#This Row],[Year]],Table1[Month],"&lt;="&amp;Table1[[#This Row],[Profit (Month)]])</f>
        <v>145437</v>
      </c>
    </row>
    <row r="5264" spans="1:7" x14ac:dyDescent="0.35">
      <c r="A5264" t="s">
        <v>18</v>
      </c>
      <c r="B5264" t="s">
        <v>7</v>
      </c>
      <c r="C5264" t="s">
        <v>10</v>
      </c>
      <c r="D5264">
        <v>2022</v>
      </c>
      <c r="E5264">
        <v>7</v>
      </c>
      <c r="F5264" s="1">
        <v>10038</v>
      </c>
      <c r="G5264" s="6">
        <f>SUMIFS(Table1[Profit (Month)],Table1[Category],Table1[[#This Row],[Category]],Table1[Supplier],Table1[[#This Row],[Supplier]],Table1[Brand],Table1[[#This Row],[Brand]],Table1[Year],Table1[[#This Row],[Year]],Table1[Month],"&lt;="&amp;Table1[[#This Row],[Profit (Month)]])</f>
        <v>151947</v>
      </c>
    </row>
    <row r="5265" spans="1:7" x14ac:dyDescent="0.35">
      <c r="A5265" t="s">
        <v>18</v>
      </c>
      <c r="B5265" t="s">
        <v>7</v>
      </c>
      <c r="C5265" t="s">
        <v>10</v>
      </c>
      <c r="D5265">
        <v>2022</v>
      </c>
      <c r="E5265">
        <v>8</v>
      </c>
      <c r="F5265" s="1">
        <v>12936</v>
      </c>
      <c r="G5265" s="6">
        <f>SUMIFS(Table1[Profit (Month)],Table1[Category],Table1[[#This Row],[Category]],Table1[Supplier],Table1[[#This Row],[Supplier]],Table1[Brand],Table1[[#This Row],[Brand]],Table1[Year],Table1[[#This Row],[Year]],Table1[Month],"&lt;="&amp;Table1[[#This Row],[Profit (Month)]])</f>
        <v>157763</v>
      </c>
    </row>
    <row r="5266" spans="1:7" x14ac:dyDescent="0.35">
      <c r="A5266" t="s">
        <v>18</v>
      </c>
      <c r="B5266" t="s">
        <v>7</v>
      </c>
      <c r="C5266" t="s">
        <v>10</v>
      </c>
      <c r="D5266">
        <v>2022</v>
      </c>
      <c r="E5266">
        <v>9</v>
      </c>
      <c r="F5266" s="1">
        <v>12977</v>
      </c>
      <c r="G5266" s="6">
        <f>SUMIFS(Table1[Profit (Month)],Table1[Category],Table1[[#This Row],[Category]],Table1[Supplier],Table1[[#This Row],[Supplier]],Table1[Brand],Table1[[#This Row],[Brand]],Table1[Year],Table1[[#This Row],[Year]],Table1[Month],"&lt;="&amp;Table1[[#This Row],[Profit (Month)]])</f>
        <v>159730</v>
      </c>
    </row>
    <row r="5267" spans="1:7" x14ac:dyDescent="0.35">
      <c r="A5267" t="s">
        <v>18</v>
      </c>
      <c r="B5267" t="s">
        <v>7</v>
      </c>
      <c r="C5267" t="s">
        <v>10</v>
      </c>
      <c r="D5267">
        <v>2022</v>
      </c>
      <c r="E5267">
        <v>10</v>
      </c>
      <c r="F5267" s="1">
        <v>13519</v>
      </c>
      <c r="G5267" s="6">
        <f>SUMIFS(Table1[Profit (Month)],Table1[Category],Table1[[#This Row],[Category]],Table1[Supplier],Table1[[#This Row],[Supplier]],Table1[Brand],Table1[[#This Row],[Brand]],Table1[Year],Table1[[#This Row],[Year]],Table1[Month],"&lt;="&amp;Table1[[#This Row],[Profit (Month)]])</f>
        <v>156562</v>
      </c>
    </row>
    <row r="5268" spans="1:7" x14ac:dyDescent="0.35">
      <c r="A5268" t="s">
        <v>18</v>
      </c>
      <c r="B5268" t="s">
        <v>7</v>
      </c>
      <c r="C5268" t="s">
        <v>10</v>
      </c>
      <c r="D5268">
        <v>2022</v>
      </c>
      <c r="E5268">
        <v>11</v>
      </c>
      <c r="F5268" s="1">
        <v>13677</v>
      </c>
      <c r="G5268" s="6">
        <f>SUMIFS(Table1[Profit (Month)],Table1[Category],Table1[[#This Row],[Category]],Table1[Supplier],Table1[[#This Row],[Supplier]],Table1[Brand],Table1[[#This Row],[Brand]],Table1[Year],Table1[[#This Row],[Year]],Table1[Month],"&lt;="&amp;Table1[[#This Row],[Profit (Month)]])</f>
        <v>153640</v>
      </c>
    </row>
    <row r="5269" spans="1:7" x14ac:dyDescent="0.35">
      <c r="A5269" t="s">
        <v>18</v>
      </c>
      <c r="B5269" t="s">
        <v>7</v>
      </c>
      <c r="C5269" t="s">
        <v>10</v>
      </c>
      <c r="D5269">
        <v>2022</v>
      </c>
      <c r="E5269">
        <v>12</v>
      </c>
      <c r="F5269" s="1">
        <v>12792</v>
      </c>
      <c r="G5269" s="6">
        <f>SUMIFS(Table1[Profit (Month)],Table1[Category],Table1[[#This Row],[Category]],Table1[Supplier],Table1[[#This Row],[Supplier]],Table1[Brand],Table1[[#This Row],[Brand]],Table1[Year],Table1[[#This Row],[Year]],Table1[Month],"&lt;="&amp;Table1[[#This Row],[Profit (Month)]])</f>
        <v>144917</v>
      </c>
    </row>
    <row r="5270" spans="1:7" x14ac:dyDescent="0.35">
      <c r="A5270" t="s">
        <v>18</v>
      </c>
      <c r="B5270" t="s">
        <v>7</v>
      </c>
      <c r="C5270" t="s">
        <v>10</v>
      </c>
      <c r="D5270">
        <v>2023</v>
      </c>
      <c r="E5270">
        <v>1</v>
      </c>
      <c r="F5270" s="1">
        <v>13203</v>
      </c>
      <c r="G5270" s="6">
        <f>SUMIFS(Table1[Profit (Month)],Table1[Category],Table1[[#This Row],[Category]],Table1[Supplier],Table1[[#This Row],[Supplier]],Table1[Brand],Table1[[#This Row],[Brand]],Table1[Year],Table1[[#This Row],[Year]],Table1[Month],"&lt;="&amp;Table1[[#This Row],[Profit (Month)]])</f>
        <v>137157</v>
      </c>
    </row>
    <row r="5271" spans="1:7" x14ac:dyDescent="0.35">
      <c r="A5271" t="s">
        <v>18</v>
      </c>
      <c r="B5271" t="s">
        <v>7</v>
      </c>
      <c r="C5271" t="s">
        <v>10</v>
      </c>
      <c r="D5271">
        <v>2023</v>
      </c>
      <c r="E5271">
        <v>2</v>
      </c>
      <c r="F5271" s="1">
        <v>11589</v>
      </c>
      <c r="G5271" s="6">
        <f>SUMIFS(Table1[Profit (Month)],Table1[Category],Table1[[#This Row],[Category]],Table1[Supplier],Table1[[#This Row],[Supplier]],Table1[Brand],Table1[[#This Row],[Brand]],Table1[Year],Table1[[#This Row],[Year]],Table1[Month],"&lt;="&amp;Table1[[#This Row],[Profit (Month)]])</f>
        <v>147224</v>
      </c>
    </row>
    <row r="5272" spans="1:7" x14ac:dyDescent="0.35">
      <c r="A5272" t="s">
        <v>18</v>
      </c>
      <c r="B5272" t="s">
        <v>7</v>
      </c>
      <c r="C5272" t="s">
        <v>10</v>
      </c>
      <c r="D5272">
        <v>2023</v>
      </c>
      <c r="E5272">
        <v>3</v>
      </c>
      <c r="F5272" s="1">
        <v>14071</v>
      </c>
      <c r="G5272" s="6">
        <f>SUMIFS(Table1[Profit (Month)],Table1[Category],Table1[[#This Row],[Category]],Table1[Supplier],Table1[[#This Row],[Supplier]],Table1[Brand],Table1[[#This Row],[Brand]],Table1[Year],Table1[[#This Row],[Year]],Table1[Month],"&lt;="&amp;Table1[[#This Row],[Profit (Month)]])</f>
        <v>152130</v>
      </c>
    </row>
    <row r="5273" spans="1:7" x14ac:dyDescent="0.35">
      <c r="A5273" t="s">
        <v>18</v>
      </c>
      <c r="B5273" t="s">
        <v>7</v>
      </c>
      <c r="C5273" t="s">
        <v>10</v>
      </c>
      <c r="D5273">
        <v>2023</v>
      </c>
      <c r="E5273">
        <v>4</v>
      </c>
      <c r="F5273" s="1">
        <v>10020</v>
      </c>
      <c r="G5273" s="6">
        <f>SUMIFS(Table1[Profit (Month)],Table1[Category],Table1[[#This Row],[Category]],Table1[Supplier],Table1[[#This Row],[Supplier]],Table1[Brand],Table1[[#This Row],[Brand]],Table1[Year],Table1[[#This Row],[Year]],Table1[Month],"&lt;="&amp;Table1[[#This Row],[Profit (Month)]])</f>
        <v>149032</v>
      </c>
    </row>
    <row r="5274" spans="1:7" x14ac:dyDescent="0.35">
      <c r="A5274" t="s">
        <v>18</v>
      </c>
      <c r="B5274" t="s">
        <v>7</v>
      </c>
      <c r="C5274" t="s">
        <v>10</v>
      </c>
      <c r="D5274">
        <v>2023</v>
      </c>
      <c r="E5274">
        <v>5</v>
      </c>
      <c r="F5274" s="1">
        <v>10109</v>
      </c>
      <c r="G5274" s="6">
        <f>SUMIFS(Table1[Profit (Month)],Table1[Category],Table1[[#This Row],[Category]],Table1[Supplier],Table1[[#This Row],[Supplier]],Table1[Brand],Table1[[#This Row],[Brand]],Table1[Year],Table1[[#This Row],[Year]],Table1[Month],"&lt;="&amp;Table1[[#This Row],[Profit (Month)]])</f>
        <v>150921</v>
      </c>
    </row>
    <row r="5275" spans="1:7" x14ac:dyDescent="0.35">
      <c r="A5275" t="s">
        <v>18</v>
      </c>
      <c r="B5275" t="s">
        <v>7</v>
      </c>
      <c r="C5275" t="s">
        <v>10</v>
      </c>
      <c r="D5275">
        <v>2023</v>
      </c>
      <c r="E5275">
        <v>6</v>
      </c>
      <c r="F5275" s="1">
        <v>12369</v>
      </c>
      <c r="G5275" s="6">
        <f>SUMIFS(Table1[Profit (Month)],Table1[Category],Table1[[#This Row],[Category]],Table1[Supplier],Table1[[#This Row],[Supplier]],Table1[Brand],Table1[[#This Row],[Brand]],Table1[Year],Table1[[#This Row],[Year]],Table1[Month],"&lt;="&amp;Table1[[#This Row],[Profit (Month)]])</f>
        <v>156294</v>
      </c>
    </row>
    <row r="5276" spans="1:7" x14ac:dyDescent="0.35">
      <c r="A5276" t="s">
        <v>18</v>
      </c>
      <c r="B5276" t="s">
        <v>7</v>
      </c>
      <c r="C5276" t="s">
        <v>10</v>
      </c>
      <c r="D5276">
        <v>2023</v>
      </c>
      <c r="E5276">
        <v>7</v>
      </c>
      <c r="F5276" s="1">
        <v>10829</v>
      </c>
      <c r="G5276" s="6">
        <f>SUMIFS(Table1[Profit (Month)],Table1[Category],Table1[[#This Row],[Category]],Table1[Supplier],Table1[[#This Row],[Supplier]],Table1[Brand],Table1[[#This Row],[Brand]],Table1[Year],Table1[[#This Row],[Year]],Table1[Month],"&lt;="&amp;Table1[[#This Row],[Profit (Month)]])</f>
        <v>142276</v>
      </c>
    </row>
    <row r="5277" spans="1:7" x14ac:dyDescent="0.35">
      <c r="A5277" t="s">
        <v>18</v>
      </c>
      <c r="B5277" t="s">
        <v>7</v>
      </c>
      <c r="C5277" t="s">
        <v>10</v>
      </c>
      <c r="D5277">
        <v>2023</v>
      </c>
      <c r="E5277">
        <v>8</v>
      </c>
      <c r="F5277" s="1">
        <v>10697</v>
      </c>
      <c r="G5277" s="6">
        <f>SUMIFS(Table1[Profit (Month)],Table1[Category],Table1[[#This Row],[Category]],Table1[Supplier],Table1[[#This Row],[Supplier]],Table1[Brand],Table1[[#This Row],[Brand]],Table1[Year],Table1[[#This Row],[Year]],Table1[Month],"&lt;="&amp;Table1[[#This Row],[Profit (Month)]])</f>
        <v>153628</v>
      </c>
    </row>
    <row r="5278" spans="1:7" x14ac:dyDescent="0.35">
      <c r="A5278" t="s">
        <v>18</v>
      </c>
      <c r="B5278" t="s">
        <v>7</v>
      </c>
      <c r="C5278" t="s">
        <v>10</v>
      </c>
      <c r="D5278">
        <v>2023</v>
      </c>
      <c r="E5278">
        <v>9</v>
      </c>
      <c r="F5278" s="1">
        <v>12971</v>
      </c>
      <c r="G5278" s="6">
        <f>SUMIFS(Table1[Profit (Month)],Table1[Category],Table1[[#This Row],[Category]],Table1[Supplier],Table1[[#This Row],[Supplier]],Table1[Brand],Table1[[#This Row],[Brand]],Table1[Year],Table1[[#This Row],[Year]],Table1[Month],"&lt;="&amp;Table1[[#This Row],[Profit (Month)]])</f>
        <v>147612</v>
      </c>
    </row>
    <row r="5279" spans="1:7" x14ac:dyDescent="0.35">
      <c r="A5279" t="s">
        <v>18</v>
      </c>
      <c r="B5279" t="s">
        <v>7</v>
      </c>
      <c r="C5279" t="s">
        <v>10</v>
      </c>
      <c r="D5279">
        <v>2023</v>
      </c>
      <c r="E5279">
        <v>10</v>
      </c>
      <c r="F5279" s="1">
        <v>11632</v>
      </c>
      <c r="G5279" s="6">
        <f>SUMIFS(Table1[Profit (Month)],Table1[Category],Table1[[#This Row],[Category]],Table1[Supplier],Table1[[#This Row],[Supplier]],Table1[Brand],Table1[[#This Row],[Brand]],Table1[Year],Table1[[#This Row],[Year]],Table1[Month],"&lt;="&amp;Table1[[#This Row],[Profit (Month)]])</f>
        <v>152598</v>
      </c>
    </row>
    <row r="5280" spans="1:7" x14ac:dyDescent="0.35">
      <c r="A5280" t="s">
        <v>18</v>
      </c>
      <c r="B5280" t="s">
        <v>7</v>
      </c>
      <c r="C5280" t="s">
        <v>10</v>
      </c>
      <c r="D5280">
        <v>2023</v>
      </c>
      <c r="E5280">
        <v>11</v>
      </c>
      <c r="F5280" s="1">
        <v>11782</v>
      </c>
      <c r="G5280" s="6">
        <f>SUMIFS(Table1[Profit (Month)],Table1[Category],Table1[[#This Row],[Category]],Table1[Supplier],Table1[[#This Row],[Supplier]],Table1[Brand],Table1[[#This Row],[Brand]],Table1[Year],Table1[[#This Row],[Year]],Table1[Month],"&lt;="&amp;Table1[[#This Row],[Profit (Month)]])</f>
        <v>142350</v>
      </c>
    </row>
    <row r="5281" spans="1:7" x14ac:dyDescent="0.35">
      <c r="A5281" t="s">
        <v>18</v>
      </c>
      <c r="B5281" t="s">
        <v>7</v>
      </c>
      <c r="C5281" t="s">
        <v>10</v>
      </c>
      <c r="D5281">
        <v>2023</v>
      </c>
      <c r="E5281">
        <v>12</v>
      </c>
      <c r="F5281" s="1">
        <v>14810</v>
      </c>
      <c r="G5281" s="6">
        <f>SUMIFS(Table1[Profit (Month)],Table1[Category],Table1[[#This Row],[Category]],Table1[Supplier],Table1[[#This Row],[Supplier]],Table1[Brand],Table1[[#This Row],[Brand]],Table1[Year],Table1[[#This Row],[Year]],Table1[Month],"&lt;="&amp;Table1[[#This Row],[Profit (Month)]])</f>
        <v>148008</v>
      </c>
    </row>
    <row r="5282" spans="1:7" x14ac:dyDescent="0.35">
      <c r="A5282" t="s">
        <v>18</v>
      </c>
      <c r="B5282" t="s">
        <v>7</v>
      </c>
      <c r="C5282" t="s">
        <v>10</v>
      </c>
      <c r="D5282">
        <v>2024</v>
      </c>
      <c r="E5282">
        <v>1</v>
      </c>
      <c r="F5282" s="1">
        <v>14245</v>
      </c>
      <c r="G5282" s="6">
        <f>SUMIFS(Table1[Profit (Month)],Table1[Category],Table1[[#This Row],[Category]],Table1[Supplier],Table1[[#This Row],[Supplier]],Table1[Brand],Table1[[#This Row],[Brand]],Table1[Year],Table1[[#This Row],[Year]],Table1[Month],"&lt;="&amp;Table1[[#This Row],[Profit (Month)]])</f>
        <v>155395</v>
      </c>
    </row>
    <row r="5283" spans="1:7" x14ac:dyDescent="0.35">
      <c r="A5283" t="s">
        <v>18</v>
      </c>
      <c r="B5283" t="s">
        <v>7</v>
      </c>
      <c r="C5283" t="s">
        <v>10</v>
      </c>
      <c r="D5283">
        <v>2024</v>
      </c>
      <c r="E5283">
        <v>2</v>
      </c>
      <c r="F5283" s="1">
        <v>10712</v>
      </c>
      <c r="G5283" s="6">
        <f>SUMIFS(Table1[Profit (Month)],Table1[Category],Table1[[#This Row],[Category]],Table1[Supplier],Table1[[#This Row],[Supplier]],Table1[Brand],Table1[[#This Row],[Brand]],Table1[Year],Table1[[#This Row],[Year]],Table1[Month],"&lt;="&amp;Table1[[#This Row],[Profit (Month)]])</f>
        <v>149896</v>
      </c>
    </row>
    <row r="5284" spans="1:7" x14ac:dyDescent="0.35">
      <c r="A5284" t="s">
        <v>18</v>
      </c>
      <c r="B5284" t="s">
        <v>7</v>
      </c>
      <c r="C5284" t="s">
        <v>10</v>
      </c>
      <c r="D5284">
        <v>2024</v>
      </c>
      <c r="E5284">
        <v>3</v>
      </c>
      <c r="F5284" s="1">
        <v>11514</v>
      </c>
      <c r="G5284" s="6">
        <f>SUMIFS(Table1[Profit (Month)],Table1[Category],Table1[[#This Row],[Category]],Table1[Supplier],Table1[[#This Row],[Supplier]],Table1[Brand],Table1[[#This Row],[Brand]],Table1[Year],Table1[[#This Row],[Year]],Table1[Month],"&lt;="&amp;Table1[[#This Row],[Profit (Month)]])</f>
        <v>148055</v>
      </c>
    </row>
    <row r="5285" spans="1:7" x14ac:dyDescent="0.35">
      <c r="A5285" t="s">
        <v>18</v>
      </c>
      <c r="B5285" t="s">
        <v>7</v>
      </c>
      <c r="C5285" t="s">
        <v>10</v>
      </c>
      <c r="D5285">
        <v>2024</v>
      </c>
      <c r="E5285">
        <v>4</v>
      </c>
      <c r="F5285" s="1">
        <v>13717</v>
      </c>
      <c r="G5285" s="6">
        <f>SUMIFS(Table1[Profit (Month)],Table1[Category],Table1[[#This Row],[Category]],Table1[Supplier],Table1[[#This Row],[Supplier]],Table1[Brand],Table1[[#This Row],[Brand]],Table1[Year],Table1[[#This Row],[Year]],Table1[Month],"&lt;="&amp;Table1[[#This Row],[Profit (Month)]])</f>
        <v>154420</v>
      </c>
    </row>
    <row r="5286" spans="1:7" x14ac:dyDescent="0.35">
      <c r="A5286" t="s">
        <v>18</v>
      </c>
      <c r="B5286" t="s">
        <v>7</v>
      </c>
      <c r="C5286" t="s">
        <v>10</v>
      </c>
      <c r="D5286">
        <v>2024</v>
      </c>
      <c r="E5286">
        <v>5</v>
      </c>
      <c r="F5286" s="1">
        <v>10540</v>
      </c>
      <c r="G5286" s="6">
        <f>SUMIFS(Table1[Profit (Month)],Table1[Category],Table1[[#This Row],[Category]],Table1[Supplier],Table1[[#This Row],[Supplier]],Table1[Brand],Table1[[#This Row],[Brand]],Table1[Year],Table1[[#This Row],[Year]],Table1[Month],"&lt;="&amp;Table1[[#This Row],[Profit (Month)]])</f>
        <v>146887</v>
      </c>
    </row>
    <row r="5287" spans="1:7" x14ac:dyDescent="0.35">
      <c r="A5287" t="s">
        <v>18</v>
      </c>
      <c r="B5287" t="s">
        <v>7</v>
      </c>
      <c r="C5287" t="s">
        <v>10</v>
      </c>
      <c r="D5287">
        <v>2024</v>
      </c>
      <c r="E5287">
        <v>6</v>
      </c>
      <c r="F5287" s="1">
        <v>10640</v>
      </c>
      <c r="G5287" s="6">
        <f>SUMIFS(Table1[Profit (Month)],Table1[Category],Table1[[#This Row],[Category]],Table1[Supplier],Table1[[#This Row],[Supplier]],Table1[Brand],Table1[[#This Row],[Brand]],Table1[Year],Table1[[#This Row],[Year]],Table1[Month],"&lt;="&amp;Table1[[#This Row],[Profit (Month)]])</f>
        <v>145466</v>
      </c>
    </row>
    <row r="5288" spans="1:7" x14ac:dyDescent="0.35">
      <c r="A5288" t="s">
        <v>18</v>
      </c>
      <c r="B5288" t="s">
        <v>7</v>
      </c>
      <c r="C5288" t="s">
        <v>10</v>
      </c>
      <c r="D5288">
        <v>2024</v>
      </c>
      <c r="E5288">
        <v>7</v>
      </c>
      <c r="F5288" s="1">
        <v>14903</v>
      </c>
      <c r="G5288" s="6">
        <f>SUMIFS(Table1[Profit (Month)],Table1[Category],Table1[[#This Row],[Category]],Table1[Supplier],Table1[[#This Row],[Supplier]],Table1[Brand],Table1[[#This Row],[Brand]],Table1[Year],Table1[[#This Row],[Year]],Table1[Month],"&lt;="&amp;Table1[[#This Row],[Profit (Month)]])</f>
        <v>143799</v>
      </c>
    </row>
    <row r="5289" spans="1:7" x14ac:dyDescent="0.35">
      <c r="A5289" t="s">
        <v>18</v>
      </c>
      <c r="B5289" t="s">
        <v>7</v>
      </c>
      <c r="C5289" t="s">
        <v>10</v>
      </c>
      <c r="D5289">
        <v>2024</v>
      </c>
      <c r="E5289">
        <v>8</v>
      </c>
      <c r="F5289" s="1">
        <v>14712</v>
      </c>
      <c r="G5289" s="6">
        <f>SUMIFS(Table1[Profit (Month)],Table1[Category],Table1[[#This Row],[Category]],Table1[Supplier],Table1[[#This Row],[Supplier]],Table1[Brand],Table1[[#This Row],[Brand]],Table1[Year],Table1[[#This Row],[Year]],Table1[Month],"&lt;="&amp;Table1[[#This Row],[Profit (Month)]])</f>
        <v>149346</v>
      </c>
    </row>
    <row r="5290" spans="1:7" x14ac:dyDescent="0.35">
      <c r="A5290" t="s">
        <v>18</v>
      </c>
      <c r="B5290" t="s">
        <v>7</v>
      </c>
      <c r="C5290" t="s">
        <v>10</v>
      </c>
      <c r="D5290">
        <v>2024</v>
      </c>
      <c r="E5290">
        <v>9</v>
      </c>
      <c r="F5290" s="1">
        <v>12148</v>
      </c>
      <c r="G5290" s="6">
        <f>SUMIFS(Table1[Profit (Month)],Table1[Category],Table1[[#This Row],[Category]],Table1[Supplier],Table1[[#This Row],[Supplier]],Table1[Brand],Table1[[#This Row],[Brand]],Table1[Year],Table1[[#This Row],[Year]],Table1[Month],"&lt;="&amp;Table1[[#This Row],[Profit (Month)]])</f>
        <v>149837</v>
      </c>
    </row>
    <row r="5291" spans="1:7" x14ac:dyDescent="0.35">
      <c r="A5291" t="s">
        <v>18</v>
      </c>
      <c r="B5291" t="s">
        <v>7</v>
      </c>
      <c r="C5291" t="s">
        <v>10</v>
      </c>
      <c r="D5291">
        <v>2024</v>
      </c>
      <c r="E5291">
        <v>10</v>
      </c>
      <c r="F5291" s="1">
        <v>12939</v>
      </c>
      <c r="G5291" s="6">
        <f>SUMIFS(Table1[Profit (Month)],Table1[Category],Table1[[#This Row],[Category]],Table1[Supplier],Table1[[#This Row],[Supplier]],Table1[Brand],Table1[[#This Row],[Brand]],Table1[Year],Table1[[#This Row],[Year]],Table1[Month],"&lt;="&amp;Table1[[#This Row],[Profit (Month)]])</f>
        <v>153946</v>
      </c>
    </row>
    <row r="5292" spans="1:7" x14ac:dyDescent="0.35">
      <c r="A5292" t="s">
        <v>18</v>
      </c>
      <c r="B5292" t="s">
        <v>7</v>
      </c>
      <c r="C5292" t="s">
        <v>10</v>
      </c>
      <c r="D5292">
        <v>2024</v>
      </c>
      <c r="E5292">
        <v>11</v>
      </c>
      <c r="F5292" s="1">
        <v>11759</v>
      </c>
      <c r="G5292" s="6">
        <f>SUMIFS(Table1[Profit (Month)],Table1[Category],Table1[[#This Row],[Category]],Table1[Supplier],Table1[[#This Row],[Supplier]],Table1[Brand],Table1[[#This Row],[Brand]],Table1[Year],Table1[[#This Row],[Year]],Table1[Month],"&lt;="&amp;Table1[[#This Row],[Profit (Month)]])</f>
        <v>156934</v>
      </c>
    </row>
    <row r="5293" spans="1:7" x14ac:dyDescent="0.35">
      <c r="A5293" t="s">
        <v>18</v>
      </c>
      <c r="B5293" t="s">
        <v>7</v>
      </c>
      <c r="C5293" t="s">
        <v>10</v>
      </c>
      <c r="D5293">
        <v>2024</v>
      </c>
      <c r="E5293">
        <v>12</v>
      </c>
      <c r="F5293" s="1">
        <v>14499</v>
      </c>
      <c r="G5293" s="6">
        <f>SUMIFS(Table1[Profit (Month)],Table1[Category],Table1[[#This Row],[Category]],Table1[Supplier],Table1[[#This Row],[Supplier]],Table1[Brand],Table1[[#This Row],[Brand]],Table1[Year],Table1[[#This Row],[Year]],Table1[Month],"&lt;="&amp;Table1[[#This Row],[Profit (Month)]])</f>
        <v>147054</v>
      </c>
    </row>
    <row r="5294" spans="1:7" x14ac:dyDescent="0.35">
      <c r="A5294" t="s">
        <v>18</v>
      </c>
      <c r="B5294" t="s">
        <v>7</v>
      </c>
      <c r="C5294" t="s">
        <v>11</v>
      </c>
      <c r="D5294">
        <v>2018</v>
      </c>
      <c r="E5294">
        <v>1</v>
      </c>
      <c r="F5294" s="1">
        <v>12502</v>
      </c>
      <c r="G5294" s="6">
        <f>SUMIFS(Table1[Profit (Month)],Table1[Category],Table1[[#This Row],[Category]],Table1[Supplier],Table1[[#This Row],[Supplier]],Table1[Brand],Table1[[#This Row],[Brand]],Table1[Year],Table1[[#This Row],[Year]],Table1[Month],"&lt;="&amp;Table1[[#This Row],[Profit (Month)]])</f>
        <v>153849</v>
      </c>
    </row>
    <row r="5295" spans="1:7" x14ac:dyDescent="0.35">
      <c r="A5295" t="s">
        <v>18</v>
      </c>
      <c r="B5295" t="s">
        <v>7</v>
      </c>
      <c r="C5295" t="s">
        <v>11</v>
      </c>
      <c r="D5295">
        <v>2018</v>
      </c>
      <c r="E5295">
        <v>2</v>
      </c>
      <c r="F5295" s="1">
        <v>13728</v>
      </c>
      <c r="G5295" s="6">
        <f>SUMIFS(Table1[Profit (Month)],Table1[Category],Table1[[#This Row],[Category]],Table1[Supplier],Table1[[#This Row],[Supplier]],Table1[Brand],Table1[[#This Row],[Brand]],Table1[Year],Table1[[#This Row],[Year]],Table1[Month],"&lt;="&amp;Table1[[#This Row],[Profit (Month)]])</f>
        <v>143972</v>
      </c>
    </row>
    <row r="5296" spans="1:7" x14ac:dyDescent="0.35">
      <c r="A5296" t="s">
        <v>18</v>
      </c>
      <c r="B5296" t="s">
        <v>7</v>
      </c>
      <c r="C5296" t="s">
        <v>11</v>
      </c>
      <c r="D5296">
        <v>2018</v>
      </c>
      <c r="E5296">
        <v>3</v>
      </c>
      <c r="F5296" s="1">
        <v>13970</v>
      </c>
      <c r="G5296" s="6">
        <f>SUMIFS(Table1[Profit (Month)],Table1[Category],Table1[[#This Row],[Category]],Table1[Supplier],Table1[[#This Row],[Supplier]],Table1[Brand],Table1[[#This Row],[Brand]],Table1[Year],Table1[[#This Row],[Year]],Table1[Month],"&lt;="&amp;Table1[[#This Row],[Profit (Month)]])</f>
        <v>155239</v>
      </c>
    </row>
    <row r="5297" spans="1:7" x14ac:dyDescent="0.35">
      <c r="A5297" t="s">
        <v>18</v>
      </c>
      <c r="B5297" t="s">
        <v>7</v>
      </c>
      <c r="C5297" t="s">
        <v>11</v>
      </c>
      <c r="D5297">
        <v>2018</v>
      </c>
      <c r="E5297">
        <v>4</v>
      </c>
      <c r="F5297" s="1">
        <v>14234</v>
      </c>
      <c r="G5297" s="6">
        <f>SUMIFS(Table1[Profit (Month)],Table1[Category],Table1[[#This Row],[Category]],Table1[Supplier],Table1[[#This Row],[Supplier]],Table1[Brand],Table1[[#This Row],[Brand]],Table1[Year],Table1[[#This Row],[Year]],Table1[Month],"&lt;="&amp;Table1[[#This Row],[Profit (Month)]])</f>
        <v>151306</v>
      </c>
    </row>
    <row r="5298" spans="1:7" x14ac:dyDescent="0.35">
      <c r="A5298" t="s">
        <v>18</v>
      </c>
      <c r="B5298" t="s">
        <v>7</v>
      </c>
      <c r="C5298" t="s">
        <v>11</v>
      </c>
      <c r="D5298">
        <v>2018</v>
      </c>
      <c r="E5298">
        <v>5</v>
      </c>
      <c r="F5298" s="1">
        <v>11407</v>
      </c>
      <c r="G5298" s="6">
        <f>SUMIFS(Table1[Profit (Month)],Table1[Category],Table1[[#This Row],[Category]],Table1[Supplier],Table1[[#This Row],[Supplier]],Table1[Brand],Table1[[#This Row],[Brand]],Table1[Year],Table1[[#This Row],[Year]],Table1[Month],"&lt;="&amp;Table1[[#This Row],[Profit (Month)]])</f>
        <v>152262</v>
      </c>
    </row>
    <row r="5299" spans="1:7" x14ac:dyDescent="0.35">
      <c r="A5299" t="s">
        <v>18</v>
      </c>
      <c r="B5299" t="s">
        <v>7</v>
      </c>
      <c r="C5299" t="s">
        <v>11</v>
      </c>
      <c r="D5299">
        <v>2018</v>
      </c>
      <c r="E5299">
        <v>6</v>
      </c>
      <c r="F5299" s="1">
        <v>11524</v>
      </c>
      <c r="G5299" s="6">
        <f>SUMIFS(Table1[Profit (Month)],Table1[Category],Table1[[#This Row],[Category]],Table1[Supplier],Table1[[#This Row],[Supplier]],Table1[Brand],Table1[[#This Row],[Brand]],Table1[Year],Table1[[#This Row],[Year]],Table1[Month],"&lt;="&amp;Table1[[#This Row],[Profit (Month)]])</f>
        <v>150907</v>
      </c>
    </row>
    <row r="5300" spans="1:7" x14ac:dyDescent="0.35">
      <c r="A5300" t="s">
        <v>18</v>
      </c>
      <c r="B5300" t="s">
        <v>7</v>
      </c>
      <c r="C5300" t="s">
        <v>11</v>
      </c>
      <c r="D5300">
        <v>2018</v>
      </c>
      <c r="E5300">
        <v>7</v>
      </c>
      <c r="F5300" s="1">
        <v>13766</v>
      </c>
      <c r="G5300" s="6">
        <f>SUMIFS(Table1[Profit (Month)],Table1[Category],Table1[[#This Row],[Category]],Table1[Supplier],Table1[[#This Row],[Supplier]],Table1[Brand],Table1[[#This Row],[Brand]],Table1[Year],Table1[[#This Row],[Year]],Table1[Month],"&lt;="&amp;Table1[[#This Row],[Profit (Month)]])</f>
        <v>147612</v>
      </c>
    </row>
    <row r="5301" spans="1:7" x14ac:dyDescent="0.35">
      <c r="A5301" t="s">
        <v>18</v>
      </c>
      <c r="B5301" t="s">
        <v>7</v>
      </c>
      <c r="C5301" t="s">
        <v>11</v>
      </c>
      <c r="D5301">
        <v>2018</v>
      </c>
      <c r="E5301">
        <v>8</v>
      </c>
      <c r="F5301" s="1">
        <v>11292</v>
      </c>
      <c r="G5301" s="6">
        <f>SUMIFS(Table1[Profit (Month)],Table1[Category],Table1[[#This Row],[Category]],Table1[Supplier],Table1[[#This Row],[Supplier]],Table1[Brand],Table1[[#This Row],[Brand]],Table1[Year],Table1[[#This Row],[Year]],Table1[Month],"&lt;="&amp;Table1[[#This Row],[Profit (Month)]])</f>
        <v>147287</v>
      </c>
    </row>
    <row r="5302" spans="1:7" x14ac:dyDescent="0.35">
      <c r="A5302" t="s">
        <v>18</v>
      </c>
      <c r="B5302" t="s">
        <v>7</v>
      </c>
      <c r="C5302" t="s">
        <v>11</v>
      </c>
      <c r="D5302">
        <v>2018</v>
      </c>
      <c r="E5302">
        <v>9</v>
      </c>
      <c r="F5302" s="1">
        <v>13178</v>
      </c>
      <c r="G5302" s="6">
        <f>SUMIFS(Table1[Profit (Month)],Table1[Category],Table1[[#This Row],[Category]],Table1[Supplier],Table1[[#This Row],[Supplier]],Table1[Brand],Table1[[#This Row],[Brand]],Table1[Year],Table1[[#This Row],[Year]],Table1[Month],"&lt;="&amp;Table1[[#This Row],[Profit (Month)]])</f>
        <v>154261</v>
      </c>
    </row>
    <row r="5303" spans="1:7" x14ac:dyDescent="0.35">
      <c r="A5303" t="s">
        <v>18</v>
      </c>
      <c r="B5303" t="s">
        <v>7</v>
      </c>
      <c r="C5303" t="s">
        <v>11</v>
      </c>
      <c r="D5303">
        <v>2018</v>
      </c>
      <c r="E5303">
        <v>10</v>
      </c>
      <c r="F5303" s="1">
        <v>10415</v>
      </c>
      <c r="G5303" s="6">
        <f>SUMIFS(Table1[Profit (Month)],Table1[Category],Table1[[#This Row],[Category]],Table1[Supplier],Table1[[#This Row],[Supplier]],Table1[Brand],Table1[[#This Row],[Brand]],Table1[Year],Table1[[#This Row],[Year]],Table1[Month],"&lt;="&amp;Table1[[#This Row],[Profit (Month)]])</f>
        <v>152866</v>
      </c>
    </row>
    <row r="5304" spans="1:7" x14ac:dyDescent="0.35">
      <c r="A5304" t="s">
        <v>18</v>
      </c>
      <c r="B5304" t="s">
        <v>7</v>
      </c>
      <c r="C5304" t="s">
        <v>11</v>
      </c>
      <c r="D5304">
        <v>2018</v>
      </c>
      <c r="E5304">
        <v>11</v>
      </c>
      <c r="F5304" s="1">
        <v>14877</v>
      </c>
      <c r="G5304" s="6">
        <f>SUMIFS(Table1[Profit (Month)],Table1[Category],Table1[[#This Row],[Category]],Table1[Supplier],Table1[[#This Row],[Supplier]],Table1[Brand],Table1[[#This Row],[Brand]],Table1[Year],Table1[[#This Row],[Year]],Table1[Month],"&lt;="&amp;Table1[[#This Row],[Profit (Month)]])</f>
        <v>154863</v>
      </c>
    </row>
    <row r="5305" spans="1:7" x14ac:dyDescent="0.35">
      <c r="A5305" t="s">
        <v>18</v>
      </c>
      <c r="B5305" t="s">
        <v>7</v>
      </c>
      <c r="C5305" t="s">
        <v>11</v>
      </c>
      <c r="D5305">
        <v>2018</v>
      </c>
      <c r="E5305">
        <v>12</v>
      </c>
      <c r="F5305" s="1">
        <v>14859</v>
      </c>
      <c r="G5305" s="6">
        <f>SUMIFS(Table1[Profit (Month)],Table1[Category],Table1[[#This Row],[Category]],Table1[Supplier],Table1[[#This Row],[Supplier]],Table1[Brand],Table1[[#This Row],[Brand]],Table1[Year],Table1[[#This Row],[Year]],Table1[Month],"&lt;="&amp;Table1[[#This Row],[Profit (Month)]])</f>
        <v>148872</v>
      </c>
    </row>
    <row r="5306" spans="1:7" x14ac:dyDescent="0.35">
      <c r="A5306" t="s">
        <v>18</v>
      </c>
      <c r="B5306" t="s">
        <v>7</v>
      </c>
      <c r="C5306" t="s">
        <v>11</v>
      </c>
      <c r="D5306">
        <v>2019</v>
      </c>
      <c r="E5306">
        <v>1</v>
      </c>
      <c r="F5306" s="1">
        <v>11602</v>
      </c>
      <c r="G5306" s="6">
        <f>SUMIFS(Table1[Profit (Month)],Table1[Category],Table1[[#This Row],[Category]],Table1[Supplier],Table1[[#This Row],[Supplier]],Table1[Brand],Table1[[#This Row],[Brand]],Table1[Year],Table1[[#This Row],[Year]],Table1[Month],"&lt;="&amp;Table1[[#This Row],[Profit (Month)]])</f>
        <v>149389</v>
      </c>
    </row>
    <row r="5307" spans="1:7" x14ac:dyDescent="0.35">
      <c r="A5307" t="s">
        <v>18</v>
      </c>
      <c r="B5307" t="s">
        <v>7</v>
      </c>
      <c r="C5307" t="s">
        <v>11</v>
      </c>
      <c r="D5307">
        <v>2019</v>
      </c>
      <c r="E5307">
        <v>2</v>
      </c>
      <c r="F5307" s="1">
        <v>10241</v>
      </c>
      <c r="G5307" s="6">
        <f>SUMIFS(Table1[Profit (Month)],Table1[Category],Table1[[#This Row],[Category]],Table1[Supplier],Table1[[#This Row],[Supplier]],Table1[Brand],Table1[[#This Row],[Brand]],Table1[Year],Table1[[#This Row],[Year]],Table1[Month],"&lt;="&amp;Table1[[#This Row],[Profit (Month)]])</f>
        <v>147900</v>
      </c>
    </row>
    <row r="5308" spans="1:7" x14ac:dyDescent="0.35">
      <c r="A5308" t="s">
        <v>18</v>
      </c>
      <c r="B5308" t="s">
        <v>7</v>
      </c>
      <c r="C5308" t="s">
        <v>11</v>
      </c>
      <c r="D5308">
        <v>2019</v>
      </c>
      <c r="E5308">
        <v>3</v>
      </c>
      <c r="F5308" s="1">
        <v>14417</v>
      </c>
      <c r="G5308" s="6">
        <f>SUMIFS(Table1[Profit (Month)],Table1[Category],Table1[[#This Row],[Category]],Table1[Supplier],Table1[[#This Row],[Supplier]],Table1[Brand],Table1[[#This Row],[Brand]],Table1[Year],Table1[[#This Row],[Year]],Table1[Month],"&lt;="&amp;Table1[[#This Row],[Profit (Month)]])</f>
        <v>154285</v>
      </c>
    </row>
    <row r="5309" spans="1:7" x14ac:dyDescent="0.35">
      <c r="A5309" t="s">
        <v>18</v>
      </c>
      <c r="B5309" t="s">
        <v>7</v>
      </c>
      <c r="C5309" t="s">
        <v>11</v>
      </c>
      <c r="D5309">
        <v>2019</v>
      </c>
      <c r="E5309">
        <v>4</v>
      </c>
      <c r="F5309" s="1">
        <v>11998</v>
      </c>
      <c r="G5309" s="6">
        <f>SUMIFS(Table1[Profit (Month)],Table1[Category],Table1[[#This Row],[Category]],Table1[Supplier],Table1[[#This Row],[Supplier]],Table1[Brand],Table1[[#This Row],[Brand]],Table1[Year],Table1[[#This Row],[Year]],Table1[Month],"&lt;="&amp;Table1[[#This Row],[Profit (Month)]])</f>
        <v>154336</v>
      </c>
    </row>
    <row r="5310" spans="1:7" x14ac:dyDescent="0.35">
      <c r="A5310" t="s">
        <v>18</v>
      </c>
      <c r="B5310" t="s">
        <v>7</v>
      </c>
      <c r="C5310" t="s">
        <v>11</v>
      </c>
      <c r="D5310">
        <v>2019</v>
      </c>
      <c r="E5310">
        <v>5</v>
      </c>
      <c r="F5310" s="1">
        <v>12447</v>
      </c>
      <c r="G5310" s="6">
        <f>SUMIFS(Table1[Profit (Month)],Table1[Category],Table1[[#This Row],[Category]],Table1[Supplier],Table1[[#This Row],[Supplier]],Table1[Brand],Table1[[#This Row],[Brand]],Table1[Year],Table1[[#This Row],[Year]],Table1[Month],"&lt;="&amp;Table1[[#This Row],[Profit (Month)]])</f>
        <v>148496</v>
      </c>
    </row>
    <row r="5311" spans="1:7" x14ac:dyDescent="0.35">
      <c r="A5311" t="s">
        <v>18</v>
      </c>
      <c r="B5311" t="s">
        <v>7</v>
      </c>
      <c r="C5311" t="s">
        <v>11</v>
      </c>
      <c r="D5311">
        <v>2019</v>
      </c>
      <c r="E5311">
        <v>6</v>
      </c>
      <c r="F5311" s="1">
        <v>12386</v>
      </c>
      <c r="G5311" s="6">
        <f>SUMIFS(Table1[Profit (Month)],Table1[Category],Table1[[#This Row],[Category]],Table1[Supplier],Table1[[#This Row],[Supplier]],Table1[Brand],Table1[[#This Row],[Brand]],Table1[Year],Table1[[#This Row],[Year]],Table1[Month],"&lt;="&amp;Table1[[#This Row],[Profit (Month)]])</f>
        <v>145665</v>
      </c>
    </row>
    <row r="5312" spans="1:7" x14ac:dyDescent="0.35">
      <c r="A5312" t="s">
        <v>18</v>
      </c>
      <c r="B5312" t="s">
        <v>7</v>
      </c>
      <c r="C5312" t="s">
        <v>11</v>
      </c>
      <c r="D5312">
        <v>2019</v>
      </c>
      <c r="E5312">
        <v>7</v>
      </c>
      <c r="F5312" s="1">
        <v>11714</v>
      </c>
      <c r="G5312" s="6">
        <f>SUMIFS(Table1[Profit (Month)],Table1[Category],Table1[[#This Row],[Category]],Table1[Supplier],Table1[[#This Row],[Supplier]],Table1[Brand],Table1[[#This Row],[Brand]],Table1[Year],Table1[[#This Row],[Year]],Table1[Month],"&lt;="&amp;Table1[[#This Row],[Profit (Month)]])</f>
        <v>139813</v>
      </c>
    </row>
    <row r="5313" spans="1:7" x14ac:dyDescent="0.35">
      <c r="A5313" t="s">
        <v>18</v>
      </c>
      <c r="B5313" t="s">
        <v>7</v>
      </c>
      <c r="C5313" t="s">
        <v>11</v>
      </c>
      <c r="D5313">
        <v>2019</v>
      </c>
      <c r="E5313">
        <v>8</v>
      </c>
      <c r="F5313" s="1">
        <v>10171</v>
      </c>
      <c r="G5313" s="6">
        <f>SUMIFS(Table1[Profit (Month)],Table1[Category],Table1[[#This Row],[Category]],Table1[Supplier],Table1[[#This Row],[Supplier]],Table1[Brand],Table1[[#This Row],[Brand]],Table1[Year],Table1[[#This Row],[Year]],Table1[Month],"&lt;="&amp;Table1[[#This Row],[Profit (Month)]])</f>
        <v>149795</v>
      </c>
    </row>
    <row r="5314" spans="1:7" x14ac:dyDescent="0.35">
      <c r="A5314" t="s">
        <v>18</v>
      </c>
      <c r="B5314" t="s">
        <v>7</v>
      </c>
      <c r="C5314" t="s">
        <v>11</v>
      </c>
      <c r="D5314">
        <v>2019</v>
      </c>
      <c r="E5314">
        <v>9</v>
      </c>
      <c r="F5314" s="1">
        <v>14032</v>
      </c>
      <c r="G5314" s="6">
        <f>SUMIFS(Table1[Profit (Month)],Table1[Category],Table1[[#This Row],[Category]],Table1[Supplier],Table1[[#This Row],[Supplier]],Table1[Brand],Table1[[#This Row],[Brand]],Table1[Year],Table1[[#This Row],[Year]],Table1[Month],"&lt;="&amp;Table1[[#This Row],[Profit (Month)]])</f>
        <v>153034</v>
      </c>
    </row>
    <row r="5315" spans="1:7" x14ac:dyDescent="0.35">
      <c r="A5315" t="s">
        <v>18</v>
      </c>
      <c r="B5315" t="s">
        <v>7</v>
      </c>
      <c r="C5315" t="s">
        <v>11</v>
      </c>
      <c r="D5315">
        <v>2019</v>
      </c>
      <c r="E5315">
        <v>10</v>
      </c>
      <c r="F5315" s="1">
        <v>11133</v>
      </c>
      <c r="G5315" s="6">
        <f>SUMIFS(Table1[Profit (Month)],Table1[Category],Table1[[#This Row],[Category]],Table1[Supplier],Table1[[#This Row],[Supplier]],Table1[Brand],Table1[[#This Row],[Brand]],Table1[Year],Table1[[#This Row],[Year]],Table1[Month],"&lt;="&amp;Table1[[#This Row],[Profit (Month)]])</f>
        <v>142539</v>
      </c>
    </row>
    <row r="5316" spans="1:7" x14ac:dyDescent="0.35">
      <c r="A5316" t="s">
        <v>18</v>
      </c>
      <c r="B5316" t="s">
        <v>7</v>
      </c>
      <c r="C5316" t="s">
        <v>11</v>
      </c>
      <c r="D5316">
        <v>2019</v>
      </c>
      <c r="E5316">
        <v>11</v>
      </c>
      <c r="F5316" s="1">
        <v>11139</v>
      </c>
      <c r="G5316" s="6">
        <f>SUMIFS(Table1[Profit (Month)],Table1[Category],Table1[[#This Row],[Category]],Table1[Supplier],Table1[[#This Row],[Supplier]],Table1[Brand],Table1[[#This Row],[Brand]],Table1[Year],Table1[[#This Row],[Year]],Table1[Month],"&lt;="&amp;Table1[[#This Row],[Profit (Month)]])</f>
        <v>149389</v>
      </c>
    </row>
    <row r="5317" spans="1:7" x14ac:dyDescent="0.35">
      <c r="A5317" t="s">
        <v>18</v>
      </c>
      <c r="B5317" t="s">
        <v>7</v>
      </c>
      <c r="C5317" t="s">
        <v>11</v>
      </c>
      <c r="D5317">
        <v>2019</v>
      </c>
      <c r="E5317">
        <v>12</v>
      </c>
      <c r="F5317" s="1">
        <v>12822</v>
      </c>
      <c r="G5317" s="6">
        <f>SUMIFS(Table1[Profit (Month)],Table1[Category],Table1[[#This Row],[Category]],Table1[Supplier],Table1[[#This Row],[Supplier]],Table1[Brand],Table1[[#This Row],[Brand]],Table1[Year],Table1[[#This Row],[Year]],Table1[Month],"&lt;="&amp;Table1[[#This Row],[Profit (Month)]])</f>
        <v>143808</v>
      </c>
    </row>
    <row r="5318" spans="1:7" x14ac:dyDescent="0.35">
      <c r="A5318" t="s">
        <v>18</v>
      </c>
      <c r="B5318" t="s">
        <v>7</v>
      </c>
      <c r="C5318" t="s">
        <v>11</v>
      </c>
      <c r="D5318">
        <v>2020</v>
      </c>
      <c r="E5318">
        <v>1</v>
      </c>
      <c r="F5318" s="1">
        <v>13997</v>
      </c>
      <c r="G5318" s="6">
        <f>SUMIFS(Table1[Profit (Month)],Table1[Category],Table1[[#This Row],[Category]],Table1[Supplier],Table1[[#This Row],[Supplier]],Table1[Brand],Table1[[#This Row],[Brand]],Table1[Year],Table1[[#This Row],[Year]],Table1[Month],"&lt;="&amp;Table1[[#This Row],[Profit (Month)]])</f>
        <v>143750</v>
      </c>
    </row>
    <row r="5319" spans="1:7" x14ac:dyDescent="0.35">
      <c r="A5319" t="s">
        <v>18</v>
      </c>
      <c r="B5319" t="s">
        <v>7</v>
      </c>
      <c r="C5319" t="s">
        <v>11</v>
      </c>
      <c r="D5319">
        <v>2020</v>
      </c>
      <c r="E5319">
        <v>2</v>
      </c>
      <c r="F5319" s="1">
        <v>13720</v>
      </c>
      <c r="G5319" s="6">
        <f>SUMIFS(Table1[Profit (Month)],Table1[Category],Table1[[#This Row],[Category]],Table1[Supplier],Table1[[#This Row],[Supplier]],Table1[Brand],Table1[[#This Row],[Brand]],Table1[Year],Table1[[#This Row],[Year]],Table1[Month],"&lt;="&amp;Table1[[#This Row],[Profit (Month)]])</f>
        <v>149473</v>
      </c>
    </row>
    <row r="5320" spans="1:7" x14ac:dyDescent="0.35">
      <c r="A5320" t="s">
        <v>18</v>
      </c>
      <c r="B5320" t="s">
        <v>7</v>
      </c>
      <c r="C5320" t="s">
        <v>11</v>
      </c>
      <c r="D5320">
        <v>2020</v>
      </c>
      <c r="E5320">
        <v>3</v>
      </c>
      <c r="F5320" s="1">
        <v>10756</v>
      </c>
      <c r="G5320" s="6">
        <f>SUMIFS(Table1[Profit (Month)],Table1[Category],Table1[[#This Row],[Category]],Table1[Supplier],Table1[[#This Row],[Supplier]],Table1[Brand],Table1[[#This Row],[Brand]],Table1[Year],Table1[[#This Row],[Year]],Table1[Month],"&lt;="&amp;Table1[[#This Row],[Profit (Month)]])</f>
        <v>149338</v>
      </c>
    </row>
    <row r="5321" spans="1:7" x14ac:dyDescent="0.35">
      <c r="A5321" t="s">
        <v>18</v>
      </c>
      <c r="B5321" t="s">
        <v>7</v>
      </c>
      <c r="C5321" t="s">
        <v>11</v>
      </c>
      <c r="D5321">
        <v>2020</v>
      </c>
      <c r="E5321">
        <v>4</v>
      </c>
      <c r="F5321" s="1">
        <v>14637</v>
      </c>
      <c r="G5321" s="6">
        <f>SUMIFS(Table1[Profit (Month)],Table1[Category],Table1[[#This Row],[Category]],Table1[Supplier],Table1[[#This Row],[Supplier]],Table1[Brand],Table1[[#This Row],[Brand]],Table1[Year],Table1[[#This Row],[Year]],Table1[Month],"&lt;="&amp;Table1[[#This Row],[Profit (Month)]])</f>
        <v>156434</v>
      </c>
    </row>
    <row r="5322" spans="1:7" x14ac:dyDescent="0.35">
      <c r="A5322" t="s">
        <v>18</v>
      </c>
      <c r="B5322" t="s">
        <v>7</v>
      </c>
      <c r="C5322" t="s">
        <v>11</v>
      </c>
      <c r="D5322">
        <v>2020</v>
      </c>
      <c r="E5322">
        <v>5</v>
      </c>
      <c r="F5322" s="1">
        <v>12940</v>
      </c>
      <c r="G5322" s="6">
        <f>SUMIFS(Table1[Profit (Month)],Table1[Category],Table1[[#This Row],[Category]],Table1[Supplier],Table1[[#This Row],[Supplier]],Table1[Brand],Table1[[#This Row],[Brand]],Table1[Year],Table1[[#This Row],[Year]],Table1[Month],"&lt;="&amp;Table1[[#This Row],[Profit (Month)]])</f>
        <v>151760</v>
      </c>
    </row>
    <row r="5323" spans="1:7" x14ac:dyDescent="0.35">
      <c r="A5323" t="s">
        <v>18</v>
      </c>
      <c r="B5323" t="s">
        <v>7</v>
      </c>
      <c r="C5323" t="s">
        <v>11</v>
      </c>
      <c r="D5323">
        <v>2020</v>
      </c>
      <c r="E5323">
        <v>6</v>
      </c>
      <c r="F5323" s="1">
        <v>13979</v>
      </c>
      <c r="G5323" s="6">
        <f>SUMIFS(Table1[Profit (Month)],Table1[Category],Table1[[#This Row],[Category]],Table1[Supplier],Table1[[#This Row],[Supplier]],Table1[Brand],Table1[[#This Row],[Brand]],Table1[Year],Table1[[#This Row],[Year]],Table1[Month],"&lt;="&amp;Table1[[#This Row],[Profit (Month)]])</f>
        <v>154316</v>
      </c>
    </row>
    <row r="5324" spans="1:7" x14ac:dyDescent="0.35">
      <c r="A5324" t="s">
        <v>18</v>
      </c>
      <c r="B5324" t="s">
        <v>7</v>
      </c>
      <c r="C5324" t="s">
        <v>11</v>
      </c>
      <c r="D5324">
        <v>2020</v>
      </c>
      <c r="E5324">
        <v>7</v>
      </c>
      <c r="F5324" s="1">
        <v>12051</v>
      </c>
      <c r="G5324" s="6">
        <f>SUMIFS(Table1[Profit (Month)],Table1[Category],Table1[[#This Row],[Category]],Table1[Supplier],Table1[[#This Row],[Supplier]],Table1[Brand],Table1[[#This Row],[Brand]],Table1[Year],Table1[[#This Row],[Year]],Table1[Month],"&lt;="&amp;Table1[[#This Row],[Profit (Month)]])</f>
        <v>153062</v>
      </c>
    </row>
    <row r="5325" spans="1:7" x14ac:dyDescent="0.35">
      <c r="A5325" t="s">
        <v>18</v>
      </c>
      <c r="B5325" t="s">
        <v>7</v>
      </c>
      <c r="C5325" t="s">
        <v>11</v>
      </c>
      <c r="D5325">
        <v>2020</v>
      </c>
      <c r="E5325">
        <v>8</v>
      </c>
      <c r="F5325" s="1">
        <v>13234</v>
      </c>
      <c r="G5325" s="6">
        <f>SUMIFS(Table1[Profit (Month)],Table1[Category],Table1[[#This Row],[Category]],Table1[Supplier],Table1[[#This Row],[Supplier]],Table1[Brand],Table1[[#This Row],[Brand]],Table1[Year],Table1[[#This Row],[Year]],Table1[Month],"&lt;="&amp;Table1[[#This Row],[Profit (Month)]])</f>
        <v>149860</v>
      </c>
    </row>
    <row r="5326" spans="1:7" x14ac:dyDescent="0.35">
      <c r="A5326" t="s">
        <v>18</v>
      </c>
      <c r="B5326" t="s">
        <v>7</v>
      </c>
      <c r="C5326" t="s">
        <v>11</v>
      </c>
      <c r="D5326">
        <v>2020</v>
      </c>
      <c r="E5326">
        <v>9</v>
      </c>
      <c r="F5326" s="1">
        <v>12744</v>
      </c>
      <c r="G5326" s="6">
        <f>SUMIFS(Table1[Profit (Month)],Table1[Category],Table1[[#This Row],[Category]],Table1[Supplier],Table1[[#This Row],[Supplier]],Table1[Brand],Table1[[#This Row],[Brand]],Table1[Year],Table1[[#This Row],[Year]],Table1[Month],"&lt;="&amp;Table1[[#This Row],[Profit (Month)]])</f>
        <v>148522</v>
      </c>
    </row>
    <row r="5327" spans="1:7" x14ac:dyDescent="0.35">
      <c r="A5327" t="s">
        <v>18</v>
      </c>
      <c r="B5327" t="s">
        <v>7</v>
      </c>
      <c r="C5327" t="s">
        <v>11</v>
      </c>
      <c r="D5327">
        <v>2020</v>
      </c>
      <c r="E5327">
        <v>10</v>
      </c>
      <c r="F5327" s="1">
        <v>11879</v>
      </c>
      <c r="G5327" s="6">
        <f>SUMIFS(Table1[Profit (Month)],Table1[Category],Table1[[#This Row],[Category]],Table1[Supplier],Table1[[#This Row],[Supplier]],Table1[Brand],Table1[[#This Row],[Brand]],Table1[Year],Table1[[#This Row],[Year]],Table1[Month],"&lt;="&amp;Table1[[#This Row],[Profit (Month)]])</f>
        <v>148651</v>
      </c>
    </row>
    <row r="5328" spans="1:7" x14ac:dyDescent="0.35">
      <c r="A5328" t="s">
        <v>18</v>
      </c>
      <c r="B5328" t="s">
        <v>7</v>
      </c>
      <c r="C5328" t="s">
        <v>11</v>
      </c>
      <c r="D5328">
        <v>2020</v>
      </c>
      <c r="E5328">
        <v>11</v>
      </c>
      <c r="F5328" s="1">
        <v>10504</v>
      </c>
      <c r="G5328" s="6">
        <f>SUMIFS(Table1[Profit (Month)],Table1[Category],Table1[[#This Row],[Category]],Table1[Supplier],Table1[[#This Row],[Supplier]],Table1[Brand],Table1[[#This Row],[Brand]],Table1[Year],Table1[[#This Row],[Year]],Table1[Month],"&lt;="&amp;Table1[[#This Row],[Profit (Month)]])</f>
        <v>145665</v>
      </c>
    </row>
    <row r="5329" spans="1:7" x14ac:dyDescent="0.35">
      <c r="A5329" t="s">
        <v>18</v>
      </c>
      <c r="B5329" t="s">
        <v>7</v>
      </c>
      <c r="C5329" t="s">
        <v>11</v>
      </c>
      <c r="D5329">
        <v>2020</v>
      </c>
      <c r="E5329">
        <v>12</v>
      </c>
      <c r="F5329" s="1">
        <v>12008</v>
      </c>
      <c r="G5329" s="6">
        <f>SUMIFS(Table1[Profit (Month)],Table1[Category],Table1[[#This Row],[Category]],Table1[Supplier],Table1[[#This Row],[Supplier]],Table1[Brand],Table1[[#This Row],[Brand]],Table1[Year],Table1[[#This Row],[Year]],Table1[Month],"&lt;="&amp;Table1[[#This Row],[Profit (Month)]])</f>
        <v>152448</v>
      </c>
    </row>
    <row r="5330" spans="1:7" x14ac:dyDescent="0.35">
      <c r="A5330" t="s">
        <v>18</v>
      </c>
      <c r="B5330" t="s">
        <v>7</v>
      </c>
      <c r="C5330" t="s">
        <v>11</v>
      </c>
      <c r="D5330">
        <v>2021</v>
      </c>
      <c r="E5330">
        <v>1</v>
      </c>
      <c r="F5330" s="1">
        <v>11633</v>
      </c>
      <c r="G5330" s="6">
        <f>SUMIFS(Table1[Profit (Month)],Table1[Category],Table1[[#This Row],[Category]],Table1[Supplier],Table1[[#This Row],[Supplier]],Table1[Brand],Table1[[#This Row],[Brand]],Table1[Year],Table1[[#This Row],[Year]],Table1[Month],"&lt;="&amp;Table1[[#This Row],[Profit (Month)]])</f>
        <v>144082</v>
      </c>
    </row>
    <row r="5331" spans="1:7" x14ac:dyDescent="0.35">
      <c r="A5331" t="s">
        <v>18</v>
      </c>
      <c r="B5331" t="s">
        <v>7</v>
      </c>
      <c r="C5331" t="s">
        <v>11</v>
      </c>
      <c r="D5331">
        <v>2021</v>
      </c>
      <c r="E5331">
        <v>2</v>
      </c>
      <c r="F5331" s="1">
        <v>14392</v>
      </c>
      <c r="G5331" s="6">
        <f>SUMIFS(Table1[Profit (Month)],Table1[Category],Table1[[#This Row],[Category]],Table1[Supplier],Table1[[#This Row],[Supplier]],Table1[Brand],Table1[[#This Row],[Brand]],Table1[Year],Table1[[#This Row],[Year]],Table1[Month],"&lt;="&amp;Table1[[#This Row],[Profit (Month)]])</f>
        <v>144289</v>
      </c>
    </row>
    <row r="5332" spans="1:7" x14ac:dyDescent="0.35">
      <c r="A5332" t="s">
        <v>18</v>
      </c>
      <c r="B5332" t="s">
        <v>7</v>
      </c>
      <c r="C5332" t="s">
        <v>11</v>
      </c>
      <c r="D5332">
        <v>2021</v>
      </c>
      <c r="E5332">
        <v>3</v>
      </c>
      <c r="F5332" s="1">
        <v>10273</v>
      </c>
      <c r="G5332" s="6">
        <f>SUMIFS(Table1[Profit (Month)],Table1[Category],Table1[[#This Row],[Category]],Table1[Supplier],Table1[[#This Row],[Supplier]],Table1[Brand],Table1[[#This Row],[Brand]],Table1[Year],Table1[[#This Row],[Year]],Table1[Month],"&lt;="&amp;Table1[[#This Row],[Profit (Month)]])</f>
        <v>149291</v>
      </c>
    </row>
    <row r="5333" spans="1:7" x14ac:dyDescent="0.35">
      <c r="A5333" t="s">
        <v>18</v>
      </c>
      <c r="B5333" t="s">
        <v>7</v>
      </c>
      <c r="C5333" t="s">
        <v>11</v>
      </c>
      <c r="D5333">
        <v>2021</v>
      </c>
      <c r="E5333">
        <v>4</v>
      </c>
      <c r="F5333" s="1">
        <v>10176</v>
      </c>
      <c r="G5333" s="6">
        <f>SUMIFS(Table1[Profit (Month)],Table1[Category],Table1[[#This Row],[Category]],Table1[Supplier],Table1[[#This Row],[Supplier]],Table1[Brand],Table1[[#This Row],[Brand]],Table1[Year],Table1[[#This Row],[Year]],Table1[Month],"&lt;="&amp;Table1[[#This Row],[Profit (Month)]])</f>
        <v>147193</v>
      </c>
    </row>
    <row r="5334" spans="1:7" x14ac:dyDescent="0.35">
      <c r="A5334" t="s">
        <v>18</v>
      </c>
      <c r="B5334" t="s">
        <v>7</v>
      </c>
      <c r="C5334" t="s">
        <v>11</v>
      </c>
      <c r="D5334">
        <v>2021</v>
      </c>
      <c r="E5334">
        <v>5</v>
      </c>
      <c r="F5334" s="1">
        <v>11782</v>
      </c>
      <c r="G5334" s="6">
        <f>SUMIFS(Table1[Profit (Month)],Table1[Category],Table1[[#This Row],[Category]],Table1[Supplier],Table1[[#This Row],[Supplier]],Table1[Brand],Table1[[#This Row],[Brand]],Table1[Year],Table1[[#This Row],[Year]],Table1[Month],"&lt;="&amp;Table1[[#This Row],[Profit (Month)]])</f>
        <v>149013</v>
      </c>
    </row>
    <row r="5335" spans="1:7" x14ac:dyDescent="0.35">
      <c r="A5335" t="s">
        <v>18</v>
      </c>
      <c r="B5335" t="s">
        <v>7</v>
      </c>
      <c r="C5335" t="s">
        <v>11</v>
      </c>
      <c r="D5335">
        <v>2021</v>
      </c>
      <c r="E5335">
        <v>6</v>
      </c>
      <c r="F5335" s="1">
        <v>13546</v>
      </c>
      <c r="G5335" s="6">
        <f>SUMIFS(Table1[Profit (Month)],Table1[Category],Table1[[#This Row],[Category]],Table1[Supplier],Table1[[#This Row],[Supplier]],Table1[Brand],Table1[[#This Row],[Brand]],Table1[Year],Table1[[#This Row],[Year]],Table1[Month],"&lt;="&amp;Table1[[#This Row],[Profit (Month)]])</f>
        <v>149533</v>
      </c>
    </row>
    <row r="5336" spans="1:7" x14ac:dyDescent="0.35">
      <c r="A5336" t="s">
        <v>18</v>
      </c>
      <c r="B5336" t="s">
        <v>7</v>
      </c>
      <c r="C5336" t="s">
        <v>11</v>
      </c>
      <c r="D5336">
        <v>2021</v>
      </c>
      <c r="E5336">
        <v>7</v>
      </c>
      <c r="F5336" s="1">
        <v>14032</v>
      </c>
      <c r="G5336" s="6">
        <f>SUMIFS(Table1[Profit (Month)],Table1[Category],Table1[[#This Row],[Category]],Table1[Supplier],Table1[[#This Row],[Supplier]],Table1[Brand],Table1[[#This Row],[Brand]],Table1[Year],Table1[[#This Row],[Year]],Table1[Month],"&lt;="&amp;Table1[[#This Row],[Profit (Month)]])</f>
        <v>148290</v>
      </c>
    </row>
    <row r="5337" spans="1:7" x14ac:dyDescent="0.35">
      <c r="A5337" t="s">
        <v>18</v>
      </c>
      <c r="B5337" t="s">
        <v>7</v>
      </c>
      <c r="C5337" t="s">
        <v>11</v>
      </c>
      <c r="D5337">
        <v>2021</v>
      </c>
      <c r="E5337">
        <v>8</v>
      </c>
      <c r="F5337" s="1">
        <v>10890</v>
      </c>
      <c r="G5337" s="6">
        <f>SUMIFS(Table1[Profit (Month)],Table1[Category],Table1[[#This Row],[Category]],Table1[Supplier],Table1[[#This Row],[Supplier]],Table1[Brand],Table1[[#This Row],[Brand]],Table1[Year],Table1[[#This Row],[Year]],Table1[Month],"&lt;="&amp;Table1[[#This Row],[Profit (Month)]])</f>
        <v>149709</v>
      </c>
    </row>
    <row r="5338" spans="1:7" x14ac:dyDescent="0.35">
      <c r="A5338" t="s">
        <v>18</v>
      </c>
      <c r="B5338" t="s">
        <v>7</v>
      </c>
      <c r="C5338" t="s">
        <v>11</v>
      </c>
      <c r="D5338">
        <v>2021</v>
      </c>
      <c r="E5338">
        <v>9</v>
      </c>
      <c r="F5338" s="1">
        <v>13076</v>
      </c>
      <c r="G5338" s="6">
        <f>SUMIFS(Table1[Profit (Month)],Table1[Category],Table1[[#This Row],[Category]],Table1[Supplier],Table1[[#This Row],[Supplier]],Table1[Brand],Table1[[#This Row],[Brand]],Table1[Year],Table1[[#This Row],[Year]],Table1[Month],"&lt;="&amp;Table1[[#This Row],[Profit (Month)]])</f>
        <v>152894</v>
      </c>
    </row>
    <row r="5339" spans="1:7" x14ac:dyDescent="0.35">
      <c r="A5339" t="s">
        <v>18</v>
      </c>
      <c r="B5339" t="s">
        <v>7</v>
      </c>
      <c r="C5339" t="s">
        <v>11</v>
      </c>
      <c r="D5339">
        <v>2021</v>
      </c>
      <c r="E5339">
        <v>10</v>
      </c>
      <c r="F5339" s="1">
        <v>12514</v>
      </c>
      <c r="G5339" s="6">
        <f>SUMIFS(Table1[Profit (Month)],Table1[Category],Table1[[#This Row],[Category]],Table1[Supplier],Table1[[#This Row],[Supplier]],Table1[Brand],Table1[[#This Row],[Brand]],Table1[Year],Table1[[#This Row],[Year]],Table1[Month],"&lt;="&amp;Table1[[#This Row],[Profit (Month)]])</f>
        <v>147193</v>
      </c>
    </row>
    <row r="5340" spans="1:7" x14ac:dyDescent="0.35">
      <c r="A5340" t="s">
        <v>18</v>
      </c>
      <c r="B5340" t="s">
        <v>7</v>
      </c>
      <c r="C5340" t="s">
        <v>11</v>
      </c>
      <c r="D5340">
        <v>2021</v>
      </c>
      <c r="E5340">
        <v>11</v>
      </c>
      <c r="F5340" s="1">
        <v>10374</v>
      </c>
      <c r="G5340" s="6">
        <f>SUMIFS(Table1[Profit (Month)],Table1[Category],Table1[[#This Row],[Category]],Table1[Supplier],Table1[[#This Row],[Supplier]],Table1[Brand],Table1[[#This Row],[Brand]],Table1[Year],Table1[[#This Row],[Year]],Table1[Month],"&lt;="&amp;Table1[[#This Row],[Profit (Month)]])</f>
        <v>144062</v>
      </c>
    </row>
    <row r="5341" spans="1:7" x14ac:dyDescent="0.35">
      <c r="A5341" t="s">
        <v>18</v>
      </c>
      <c r="B5341" t="s">
        <v>7</v>
      </c>
      <c r="C5341" t="s">
        <v>11</v>
      </c>
      <c r="D5341">
        <v>2021</v>
      </c>
      <c r="E5341">
        <v>12</v>
      </c>
      <c r="F5341" s="1">
        <v>11601</v>
      </c>
      <c r="G5341" s="6">
        <f>SUMIFS(Table1[Profit (Month)],Table1[Category],Table1[[#This Row],[Category]],Table1[Supplier],Table1[[#This Row],[Supplier]],Table1[Brand],Table1[[#This Row],[Brand]],Table1[Year],Table1[[#This Row],[Year]],Table1[Month],"&lt;="&amp;Table1[[#This Row],[Profit (Month)]])</f>
        <v>151964</v>
      </c>
    </row>
    <row r="5342" spans="1:7" x14ac:dyDescent="0.35">
      <c r="A5342" t="s">
        <v>18</v>
      </c>
      <c r="B5342" t="s">
        <v>7</v>
      </c>
      <c r="C5342" t="s">
        <v>11</v>
      </c>
      <c r="D5342">
        <v>2022</v>
      </c>
      <c r="E5342">
        <v>1</v>
      </c>
      <c r="F5342" s="1">
        <v>10297</v>
      </c>
      <c r="G5342" s="6">
        <f>SUMIFS(Table1[Profit (Month)],Table1[Category],Table1[[#This Row],[Category]],Table1[Supplier],Table1[[#This Row],[Supplier]],Table1[Brand],Table1[[#This Row],[Brand]],Table1[Year],Table1[[#This Row],[Year]],Table1[Month],"&lt;="&amp;Table1[[#This Row],[Profit (Month)]])</f>
        <v>144533</v>
      </c>
    </row>
    <row r="5343" spans="1:7" x14ac:dyDescent="0.35">
      <c r="A5343" t="s">
        <v>18</v>
      </c>
      <c r="B5343" t="s">
        <v>7</v>
      </c>
      <c r="C5343" t="s">
        <v>11</v>
      </c>
      <c r="D5343">
        <v>2022</v>
      </c>
      <c r="E5343">
        <v>2</v>
      </c>
      <c r="F5343" s="1">
        <v>12322</v>
      </c>
      <c r="G5343" s="6">
        <f>SUMIFS(Table1[Profit (Month)],Table1[Category],Table1[[#This Row],[Category]],Table1[Supplier],Table1[[#This Row],[Supplier]],Table1[Brand],Table1[[#This Row],[Brand]],Table1[Year],Table1[[#This Row],[Year]],Table1[Month],"&lt;="&amp;Table1[[#This Row],[Profit (Month)]])</f>
        <v>151947</v>
      </c>
    </row>
    <row r="5344" spans="1:7" x14ac:dyDescent="0.35">
      <c r="A5344" t="s">
        <v>18</v>
      </c>
      <c r="B5344" t="s">
        <v>7</v>
      </c>
      <c r="C5344" t="s">
        <v>11</v>
      </c>
      <c r="D5344">
        <v>2022</v>
      </c>
      <c r="E5344">
        <v>3</v>
      </c>
      <c r="F5344" s="1">
        <v>11036</v>
      </c>
      <c r="G5344" s="6">
        <f>SUMIFS(Table1[Profit (Month)],Table1[Category],Table1[[#This Row],[Category]],Table1[Supplier],Table1[[#This Row],[Supplier]],Table1[Brand],Table1[[#This Row],[Brand]],Table1[Year],Table1[[#This Row],[Year]],Table1[Month],"&lt;="&amp;Table1[[#This Row],[Profit (Month)]])</f>
        <v>149382</v>
      </c>
    </row>
    <row r="5345" spans="1:7" x14ac:dyDescent="0.35">
      <c r="A5345" t="s">
        <v>18</v>
      </c>
      <c r="B5345" t="s">
        <v>7</v>
      </c>
      <c r="C5345" t="s">
        <v>11</v>
      </c>
      <c r="D5345">
        <v>2022</v>
      </c>
      <c r="E5345">
        <v>4</v>
      </c>
      <c r="F5345" s="1">
        <v>13619</v>
      </c>
      <c r="G5345" s="6">
        <f>SUMIFS(Table1[Profit (Month)],Table1[Category],Table1[[#This Row],[Category]],Table1[Supplier],Table1[[#This Row],[Supplier]],Table1[Brand],Table1[[#This Row],[Brand]],Table1[Year],Table1[[#This Row],[Year]],Table1[Month],"&lt;="&amp;Table1[[#This Row],[Profit (Month)]])</f>
        <v>154461</v>
      </c>
    </row>
    <row r="5346" spans="1:7" x14ac:dyDescent="0.35">
      <c r="A5346" t="s">
        <v>18</v>
      </c>
      <c r="B5346" t="s">
        <v>7</v>
      </c>
      <c r="C5346" t="s">
        <v>11</v>
      </c>
      <c r="D5346">
        <v>2022</v>
      </c>
      <c r="E5346">
        <v>5</v>
      </c>
      <c r="F5346" s="1">
        <v>10661</v>
      </c>
      <c r="G5346" s="6">
        <f>SUMIFS(Table1[Profit (Month)],Table1[Category],Table1[[#This Row],[Category]],Table1[Supplier],Table1[[#This Row],[Supplier]],Table1[Brand],Table1[[#This Row],[Brand]],Table1[Year],Table1[[#This Row],[Year]],Table1[Month],"&lt;="&amp;Table1[[#This Row],[Profit (Month)]])</f>
        <v>150665</v>
      </c>
    </row>
    <row r="5347" spans="1:7" x14ac:dyDescent="0.35">
      <c r="A5347" t="s">
        <v>18</v>
      </c>
      <c r="B5347" t="s">
        <v>7</v>
      </c>
      <c r="C5347" t="s">
        <v>11</v>
      </c>
      <c r="D5347">
        <v>2022</v>
      </c>
      <c r="E5347">
        <v>6</v>
      </c>
      <c r="F5347" s="1">
        <v>11892</v>
      </c>
      <c r="G5347" s="6">
        <f>SUMIFS(Table1[Profit (Month)],Table1[Category],Table1[[#This Row],[Category]],Table1[Supplier],Table1[[#This Row],[Supplier]],Table1[Brand],Table1[[#This Row],[Brand]],Table1[Year],Table1[[#This Row],[Year]],Table1[Month],"&lt;="&amp;Table1[[#This Row],[Profit (Month)]])</f>
        <v>152299</v>
      </c>
    </row>
    <row r="5348" spans="1:7" x14ac:dyDescent="0.35">
      <c r="A5348" t="s">
        <v>18</v>
      </c>
      <c r="B5348" t="s">
        <v>7</v>
      </c>
      <c r="C5348" t="s">
        <v>11</v>
      </c>
      <c r="D5348">
        <v>2022</v>
      </c>
      <c r="E5348">
        <v>7</v>
      </c>
      <c r="F5348" s="1">
        <v>12518</v>
      </c>
      <c r="G5348" s="6">
        <f>SUMIFS(Table1[Profit (Month)],Table1[Category],Table1[[#This Row],[Category]],Table1[Supplier],Table1[[#This Row],[Supplier]],Table1[Brand],Table1[[#This Row],[Brand]],Table1[Year],Table1[[#This Row],[Year]],Table1[Month],"&lt;="&amp;Table1[[#This Row],[Profit (Month)]])</f>
        <v>156788</v>
      </c>
    </row>
    <row r="5349" spans="1:7" x14ac:dyDescent="0.35">
      <c r="A5349" t="s">
        <v>18</v>
      </c>
      <c r="B5349" t="s">
        <v>7</v>
      </c>
      <c r="C5349" t="s">
        <v>11</v>
      </c>
      <c r="D5349">
        <v>2022</v>
      </c>
      <c r="E5349">
        <v>8</v>
      </c>
      <c r="F5349" s="1">
        <v>13846</v>
      </c>
      <c r="G5349" s="6">
        <f>SUMIFS(Table1[Profit (Month)],Table1[Category],Table1[[#This Row],[Category]],Table1[Supplier],Table1[[#This Row],[Supplier]],Table1[Brand],Table1[[#This Row],[Brand]],Table1[Year],Table1[[#This Row],[Year]],Table1[Month],"&lt;="&amp;Table1[[#This Row],[Profit (Month)]])</f>
        <v>152300</v>
      </c>
    </row>
    <row r="5350" spans="1:7" x14ac:dyDescent="0.35">
      <c r="A5350" t="s">
        <v>18</v>
      </c>
      <c r="B5350" t="s">
        <v>7</v>
      </c>
      <c r="C5350" t="s">
        <v>11</v>
      </c>
      <c r="D5350">
        <v>2022</v>
      </c>
      <c r="E5350">
        <v>9</v>
      </c>
      <c r="F5350" s="1">
        <v>13307</v>
      </c>
      <c r="G5350" s="6">
        <f>SUMIFS(Table1[Profit (Month)],Table1[Category],Table1[[#This Row],[Category]],Table1[Supplier],Table1[[#This Row],[Supplier]],Table1[Brand],Table1[[#This Row],[Brand]],Table1[Year],Table1[[#This Row],[Year]],Table1[Month],"&lt;="&amp;Table1[[#This Row],[Profit (Month)]])</f>
        <v>152711</v>
      </c>
    </row>
    <row r="5351" spans="1:7" x14ac:dyDescent="0.35">
      <c r="A5351" t="s">
        <v>18</v>
      </c>
      <c r="B5351" t="s">
        <v>7</v>
      </c>
      <c r="C5351" t="s">
        <v>11</v>
      </c>
      <c r="D5351">
        <v>2022</v>
      </c>
      <c r="E5351">
        <v>10</v>
      </c>
      <c r="F5351" s="1">
        <v>10596</v>
      </c>
      <c r="G5351" s="6">
        <f>SUMIFS(Table1[Profit (Month)],Table1[Category],Table1[[#This Row],[Category]],Table1[Supplier],Table1[[#This Row],[Supplier]],Table1[Brand],Table1[[#This Row],[Brand]],Table1[Year],Table1[[#This Row],[Year]],Table1[Month],"&lt;="&amp;Table1[[#This Row],[Profit (Month)]])</f>
        <v>150023</v>
      </c>
    </row>
    <row r="5352" spans="1:7" x14ac:dyDescent="0.35">
      <c r="A5352" t="s">
        <v>18</v>
      </c>
      <c r="B5352" t="s">
        <v>7</v>
      </c>
      <c r="C5352" t="s">
        <v>11</v>
      </c>
      <c r="D5352">
        <v>2022</v>
      </c>
      <c r="E5352">
        <v>11</v>
      </c>
      <c r="F5352" s="1">
        <v>10538</v>
      </c>
      <c r="G5352" s="6">
        <f>SUMIFS(Table1[Profit (Month)],Table1[Category],Table1[[#This Row],[Category]],Table1[Supplier],Table1[[#This Row],[Supplier]],Table1[Brand],Table1[[#This Row],[Brand]],Table1[Year],Table1[[#This Row],[Year]],Table1[Month],"&lt;="&amp;Table1[[#This Row],[Profit (Month)]])</f>
        <v>149269</v>
      </c>
    </row>
    <row r="5353" spans="1:7" x14ac:dyDescent="0.35">
      <c r="A5353" t="s">
        <v>18</v>
      </c>
      <c r="B5353" t="s">
        <v>7</v>
      </c>
      <c r="C5353" t="s">
        <v>11</v>
      </c>
      <c r="D5353">
        <v>2022</v>
      </c>
      <c r="E5353">
        <v>12</v>
      </c>
      <c r="F5353" s="1">
        <v>12954</v>
      </c>
      <c r="G5353" s="6">
        <f>SUMIFS(Table1[Profit (Month)],Table1[Category],Table1[[#This Row],[Category]],Table1[Supplier],Table1[[#This Row],[Supplier]],Table1[Brand],Table1[[#This Row],[Brand]],Table1[Year],Table1[[#This Row],[Year]],Table1[Month],"&lt;="&amp;Table1[[#This Row],[Profit (Month)]])</f>
        <v>152629</v>
      </c>
    </row>
    <row r="5354" spans="1:7" x14ac:dyDescent="0.35">
      <c r="A5354" t="s">
        <v>18</v>
      </c>
      <c r="B5354" t="s">
        <v>7</v>
      </c>
      <c r="C5354" t="s">
        <v>11</v>
      </c>
      <c r="D5354">
        <v>2023</v>
      </c>
      <c r="E5354">
        <v>1</v>
      </c>
      <c r="F5354" s="1">
        <v>11397</v>
      </c>
      <c r="G5354" s="6">
        <f>SUMIFS(Table1[Profit (Month)],Table1[Category],Table1[[#This Row],[Category]],Table1[Supplier],Table1[[#This Row],[Supplier]],Table1[Brand],Table1[[#This Row],[Brand]],Table1[Year],Table1[[#This Row],[Year]],Table1[Month],"&lt;="&amp;Table1[[#This Row],[Profit (Month)]])</f>
        <v>156548</v>
      </c>
    </row>
    <row r="5355" spans="1:7" x14ac:dyDescent="0.35">
      <c r="A5355" t="s">
        <v>18</v>
      </c>
      <c r="B5355" t="s">
        <v>7</v>
      </c>
      <c r="C5355" t="s">
        <v>11</v>
      </c>
      <c r="D5355">
        <v>2023</v>
      </c>
      <c r="E5355">
        <v>2</v>
      </c>
      <c r="F5355" s="1">
        <v>10272</v>
      </c>
      <c r="G5355" s="6">
        <f>SUMIFS(Table1[Profit (Month)],Table1[Category],Table1[[#This Row],[Category]],Table1[Supplier],Table1[[#This Row],[Supplier]],Table1[Brand],Table1[[#This Row],[Brand]],Table1[Year],Table1[[#This Row],[Year]],Table1[Month],"&lt;="&amp;Table1[[#This Row],[Profit (Month)]])</f>
        <v>148771</v>
      </c>
    </row>
    <row r="5356" spans="1:7" x14ac:dyDescent="0.35">
      <c r="A5356" t="s">
        <v>18</v>
      </c>
      <c r="B5356" t="s">
        <v>7</v>
      </c>
      <c r="C5356" t="s">
        <v>11</v>
      </c>
      <c r="D5356">
        <v>2023</v>
      </c>
      <c r="E5356">
        <v>3</v>
      </c>
      <c r="F5356" s="1">
        <v>13571</v>
      </c>
      <c r="G5356" s="6">
        <f>SUMIFS(Table1[Profit (Month)],Table1[Category],Table1[[#This Row],[Category]],Table1[Supplier],Table1[[#This Row],[Supplier]],Table1[Brand],Table1[[#This Row],[Brand]],Table1[Year],Table1[[#This Row],[Year]],Table1[Month],"&lt;="&amp;Table1[[#This Row],[Profit (Month)]])</f>
        <v>155536</v>
      </c>
    </row>
    <row r="5357" spans="1:7" x14ac:dyDescent="0.35">
      <c r="A5357" t="s">
        <v>18</v>
      </c>
      <c r="B5357" t="s">
        <v>7</v>
      </c>
      <c r="C5357" t="s">
        <v>11</v>
      </c>
      <c r="D5357">
        <v>2023</v>
      </c>
      <c r="E5357">
        <v>4</v>
      </c>
      <c r="F5357" s="1">
        <v>12320</v>
      </c>
      <c r="G5357" s="6">
        <f>SUMIFS(Table1[Profit (Month)],Table1[Category],Table1[[#This Row],[Category]],Table1[Supplier],Table1[[#This Row],[Supplier]],Table1[Brand],Table1[[#This Row],[Brand]],Table1[Year],Table1[[#This Row],[Year]],Table1[Month],"&lt;="&amp;Table1[[#This Row],[Profit (Month)]])</f>
        <v>144469</v>
      </c>
    </row>
    <row r="5358" spans="1:7" x14ac:dyDescent="0.35">
      <c r="A5358" t="s">
        <v>18</v>
      </c>
      <c r="B5358" t="s">
        <v>7</v>
      </c>
      <c r="C5358" t="s">
        <v>11</v>
      </c>
      <c r="D5358">
        <v>2023</v>
      </c>
      <c r="E5358">
        <v>5</v>
      </c>
      <c r="F5358" s="1">
        <v>11439</v>
      </c>
      <c r="G5358" s="6">
        <f>SUMIFS(Table1[Profit (Month)],Table1[Category],Table1[[#This Row],[Category]],Table1[Supplier],Table1[[#This Row],[Supplier]],Table1[Brand],Table1[[#This Row],[Brand]],Table1[Year],Table1[[#This Row],[Year]],Table1[Month],"&lt;="&amp;Table1[[#This Row],[Profit (Month)]])</f>
        <v>151985</v>
      </c>
    </row>
    <row r="5359" spans="1:7" x14ac:dyDescent="0.35">
      <c r="A5359" t="s">
        <v>18</v>
      </c>
      <c r="B5359" t="s">
        <v>7</v>
      </c>
      <c r="C5359" t="s">
        <v>11</v>
      </c>
      <c r="D5359">
        <v>2023</v>
      </c>
      <c r="E5359">
        <v>6</v>
      </c>
      <c r="F5359" s="1">
        <v>11537</v>
      </c>
      <c r="G5359" s="6">
        <f>SUMIFS(Table1[Profit (Month)],Table1[Category],Table1[[#This Row],[Category]],Table1[Supplier],Table1[[#This Row],[Supplier]],Table1[Brand],Table1[[#This Row],[Brand]],Table1[Year],Table1[[#This Row],[Year]],Table1[Month],"&lt;="&amp;Table1[[#This Row],[Profit (Month)]])</f>
        <v>154317</v>
      </c>
    </row>
    <row r="5360" spans="1:7" x14ac:dyDescent="0.35">
      <c r="A5360" t="s">
        <v>18</v>
      </c>
      <c r="B5360" t="s">
        <v>7</v>
      </c>
      <c r="C5360" t="s">
        <v>11</v>
      </c>
      <c r="D5360">
        <v>2023</v>
      </c>
      <c r="E5360">
        <v>7</v>
      </c>
      <c r="F5360" s="1">
        <v>14858</v>
      </c>
      <c r="G5360" s="6">
        <f>SUMIFS(Table1[Profit (Month)],Table1[Category],Table1[[#This Row],[Category]],Table1[Supplier],Table1[[#This Row],[Supplier]],Table1[Brand],Table1[[#This Row],[Brand]],Table1[Year],Table1[[#This Row],[Year]],Table1[Month],"&lt;="&amp;Table1[[#This Row],[Profit (Month)]])</f>
        <v>149995</v>
      </c>
    </row>
    <row r="5361" spans="1:7" x14ac:dyDescent="0.35">
      <c r="A5361" t="s">
        <v>18</v>
      </c>
      <c r="B5361" t="s">
        <v>7</v>
      </c>
      <c r="C5361" t="s">
        <v>11</v>
      </c>
      <c r="D5361">
        <v>2023</v>
      </c>
      <c r="E5361">
        <v>8</v>
      </c>
      <c r="F5361" s="1">
        <v>13883</v>
      </c>
      <c r="G5361" s="6">
        <f>SUMIFS(Table1[Profit (Month)],Table1[Category],Table1[[#This Row],[Category]],Table1[Supplier],Table1[[#This Row],[Supplier]],Table1[Brand],Table1[[#This Row],[Brand]],Table1[Year],Table1[[#This Row],[Year]],Table1[Month],"&lt;="&amp;Table1[[#This Row],[Profit (Month)]])</f>
        <v>154336</v>
      </c>
    </row>
    <row r="5362" spans="1:7" x14ac:dyDescent="0.35">
      <c r="A5362" t="s">
        <v>18</v>
      </c>
      <c r="B5362" t="s">
        <v>7</v>
      </c>
      <c r="C5362" t="s">
        <v>11</v>
      </c>
      <c r="D5362">
        <v>2023</v>
      </c>
      <c r="E5362">
        <v>9</v>
      </c>
      <c r="F5362" s="1">
        <v>11838</v>
      </c>
      <c r="G5362" s="6">
        <f>SUMIFS(Table1[Profit (Month)],Table1[Category],Table1[[#This Row],[Category]],Table1[Supplier],Table1[[#This Row],[Supplier]],Table1[Brand],Table1[[#This Row],[Brand]],Table1[Year],Table1[[#This Row],[Year]],Table1[Month],"&lt;="&amp;Table1[[#This Row],[Profit (Month)]])</f>
        <v>151747</v>
      </c>
    </row>
    <row r="5363" spans="1:7" x14ac:dyDescent="0.35">
      <c r="A5363" t="s">
        <v>18</v>
      </c>
      <c r="B5363" t="s">
        <v>7</v>
      </c>
      <c r="C5363" t="s">
        <v>11</v>
      </c>
      <c r="D5363">
        <v>2023</v>
      </c>
      <c r="E5363">
        <v>10</v>
      </c>
      <c r="F5363" s="1">
        <v>14677</v>
      </c>
      <c r="G5363" s="6">
        <f>SUMIFS(Table1[Profit (Month)],Table1[Category],Table1[[#This Row],[Category]],Table1[Supplier],Table1[[#This Row],[Supplier]],Table1[Brand],Table1[[#This Row],[Brand]],Table1[Year],Table1[[#This Row],[Year]],Table1[Month],"&lt;="&amp;Table1[[#This Row],[Profit (Month)]])</f>
        <v>144406</v>
      </c>
    </row>
    <row r="5364" spans="1:7" x14ac:dyDescent="0.35">
      <c r="A5364" t="s">
        <v>18</v>
      </c>
      <c r="B5364" t="s">
        <v>7</v>
      </c>
      <c r="C5364" t="s">
        <v>11</v>
      </c>
      <c r="D5364">
        <v>2023</v>
      </c>
      <c r="E5364">
        <v>11</v>
      </c>
      <c r="F5364" s="1">
        <v>12453</v>
      </c>
      <c r="G5364" s="6">
        <f>SUMIFS(Table1[Profit (Month)],Table1[Category],Table1[[#This Row],[Category]],Table1[Supplier],Table1[[#This Row],[Supplier]],Table1[Brand],Table1[[#This Row],[Brand]],Table1[Year],Table1[[#This Row],[Year]],Table1[Month],"&lt;="&amp;Table1[[#This Row],[Profit (Month)]])</f>
        <v>146290</v>
      </c>
    </row>
    <row r="5365" spans="1:7" x14ac:dyDescent="0.35">
      <c r="A5365" t="s">
        <v>18</v>
      </c>
      <c r="B5365" t="s">
        <v>7</v>
      </c>
      <c r="C5365" t="s">
        <v>11</v>
      </c>
      <c r="D5365">
        <v>2023</v>
      </c>
      <c r="E5365">
        <v>12</v>
      </c>
      <c r="F5365" s="1">
        <v>14642</v>
      </c>
      <c r="G5365" s="6">
        <f>SUMIFS(Table1[Profit (Month)],Table1[Category],Table1[[#This Row],[Category]],Table1[Supplier],Table1[[#This Row],[Supplier]],Table1[Brand],Table1[[#This Row],[Brand]],Table1[Year],Table1[[#This Row],[Year]],Table1[Month],"&lt;="&amp;Table1[[#This Row],[Profit (Month)]])</f>
        <v>158179</v>
      </c>
    </row>
    <row r="5366" spans="1:7" x14ac:dyDescent="0.35">
      <c r="A5366" t="s">
        <v>18</v>
      </c>
      <c r="B5366" t="s">
        <v>7</v>
      </c>
      <c r="C5366" t="s">
        <v>11</v>
      </c>
      <c r="D5366">
        <v>2024</v>
      </c>
      <c r="E5366">
        <v>1</v>
      </c>
      <c r="F5366" s="1">
        <v>14345</v>
      </c>
      <c r="G5366" s="6">
        <f>SUMIFS(Table1[Profit (Month)],Table1[Category],Table1[[#This Row],[Category]],Table1[Supplier],Table1[[#This Row],[Supplier]],Table1[Brand],Table1[[#This Row],[Brand]],Table1[Year],Table1[[#This Row],[Year]],Table1[Month],"&lt;="&amp;Table1[[#This Row],[Profit (Month)]])</f>
        <v>159828</v>
      </c>
    </row>
    <row r="5367" spans="1:7" x14ac:dyDescent="0.35">
      <c r="A5367" t="s">
        <v>18</v>
      </c>
      <c r="B5367" t="s">
        <v>7</v>
      </c>
      <c r="C5367" t="s">
        <v>11</v>
      </c>
      <c r="D5367">
        <v>2024</v>
      </c>
      <c r="E5367">
        <v>2</v>
      </c>
      <c r="F5367" s="1">
        <v>14815</v>
      </c>
      <c r="G5367" s="6">
        <f>SUMIFS(Table1[Profit (Month)],Table1[Category],Table1[[#This Row],[Category]],Table1[Supplier],Table1[[#This Row],[Supplier]],Table1[Brand],Table1[[#This Row],[Brand]],Table1[Year],Table1[[#This Row],[Year]],Table1[Month],"&lt;="&amp;Table1[[#This Row],[Profit (Month)]])</f>
        <v>139291</v>
      </c>
    </row>
    <row r="5368" spans="1:7" x14ac:dyDescent="0.35">
      <c r="A5368" t="s">
        <v>18</v>
      </c>
      <c r="B5368" t="s">
        <v>7</v>
      </c>
      <c r="C5368" t="s">
        <v>11</v>
      </c>
      <c r="D5368">
        <v>2024</v>
      </c>
      <c r="E5368">
        <v>3</v>
      </c>
      <c r="F5368" s="1">
        <v>13354</v>
      </c>
      <c r="G5368" s="6">
        <f>SUMIFS(Table1[Profit (Month)],Table1[Category],Table1[[#This Row],[Category]],Table1[Supplier],Table1[[#This Row],[Supplier]],Table1[Brand],Table1[[#This Row],[Brand]],Table1[Year],Table1[[#This Row],[Year]],Table1[Month],"&lt;="&amp;Table1[[#This Row],[Profit (Month)]])</f>
        <v>151881</v>
      </c>
    </row>
    <row r="5369" spans="1:7" x14ac:dyDescent="0.35">
      <c r="A5369" t="s">
        <v>18</v>
      </c>
      <c r="B5369" t="s">
        <v>7</v>
      </c>
      <c r="C5369" t="s">
        <v>11</v>
      </c>
      <c r="D5369">
        <v>2024</v>
      </c>
      <c r="E5369">
        <v>4</v>
      </c>
      <c r="F5369" s="1">
        <v>13238</v>
      </c>
      <c r="G5369" s="6">
        <f>SUMIFS(Table1[Profit (Month)],Table1[Category],Table1[[#This Row],[Category]],Table1[Supplier],Table1[[#This Row],[Supplier]],Table1[Brand],Table1[[#This Row],[Brand]],Table1[Year],Table1[[#This Row],[Year]],Table1[Month],"&lt;="&amp;Table1[[#This Row],[Profit (Month)]])</f>
        <v>147012</v>
      </c>
    </row>
    <row r="5370" spans="1:7" x14ac:dyDescent="0.35">
      <c r="A5370" t="s">
        <v>18</v>
      </c>
      <c r="B5370" t="s">
        <v>7</v>
      </c>
      <c r="C5370" t="s">
        <v>11</v>
      </c>
      <c r="D5370">
        <v>2024</v>
      </c>
      <c r="E5370">
        <v>5</v>
      </c>
      <c r="F5370" s="1">
        <v>10887</v>
      </c>
      <c r="G5370" s="6">
        <f>SUMIFS(Table1[Profit (Month)],Table1[Category],Table1[[#This Row],[Category]],Table1[Supplier],Table1[[#This Row],[Supplier]],Table1[Brand],Table1[[#This Row],[Brand]],Table1[Year],Table1[[#This Row],[Year]],Table1[Month],"&lt;="&amp;Table1[[#This Row],[Profit (Month)]])</f>
        <v>145924</v>
      </c>
    </row>
    <row r="5371" spans="1:7" x14ac:dyDescent="0.35">
      <c r="A5371" t="s">
        <v>18</v>
      </c>
      <c r="B5371" t="s">
        <v>7</v>
      </c>
      <c r="C5371" t="s">
        <v>11</v>
      </c>
      <c r="D5371">
        <v>2024</v>
      </c>
      <c r="E5371">
        <v>6</v>
      </c>
      <c r="F5371" s="1">
        <v>14148</v>
      </c>
      <c r="G5371" s="6">
        <f>SUMIFS(Table1[Profit (Month)],Table1[Category],Table1[[#This Row],[Category]],Table1[Supplier],Table1[[#This Row],[Supplier]],Table1[Brand],Table1[[#This Row],[Brand]],Table1[Year],Table1[[#This Row],[Year]],Table1[Month],"&lt;="&amp;Table1[[#This Row],[Profit (Month)]])</f>
        <v>147013</v>
      </c>
    </row>
    <row r="5372" spans="1:7" x14ac:dyDescent="0.35">
      <c r="A5372" t="s">
        <v>18</v>
      </c>
      <c r="B5372" t="s">
        <v>7</v>
      </c>
      <c r="C5372" t="s">
        <v>11</v>
      </c>
      <c r="D5372">
        <v>2024</v>
      </c>
      <c r="E5372">
        <v>7</v>
      </c>
      <c r="F5372" s="1">
        <v>10319</v>
      </c>
      <c r="G5372" s="6">
        <f>SUMIFS(Table1[Profit (Month)],Table1[Category],Table1[[#This Row],[Category]],Table1[Supplier],Table1[[#This Row],[Supplier]],Table1[Brand],Table1[[#This Row],[Brand]],Table1[Year],Table1[[#This Row],[Year]],Table1[Month],"&lt;="&amp;Table1[[#This Row],[Profit (Month)]])</f>
        <v>149237</v>
      </c>
    </row>
    <row r="5373" spans="1:7" x14ac:dyDescent="0.35">
      <c r="A5373" t="s">
        <v>18</v>
      </c>
      <c r="B5373" t="s">
        <v>7</v>
      </c>
      <c r="C5373" t="s">
        <v>11</v>
      </c>
      <c r="D5373">
        <v>2024</v>
      </c>
      <c r="E5373">
        <v>8</v>
      </c>
      <c r="F5373" s="1">
        <v>13799</v>
      </c>
      <c r="G5373" s="6">
        <f>SUMIFS(Table1[Profit (Month)],Table1[Category],Table1[[#This Row],[Category]],Table1[Supplier],Table1[[#This Row],[Supplier]],Table1[Brand],Table1[[#This Row],[Brand]],Table1[Year],Table1[[#This Row],[Year]],Table1[Month],"&lt;="&amp;Table1[[#This Row],[Profit (Month)]])</f>
        <v>152891</v>
      </c>
    </row>
    <row r="5374" spans="1:7" x14ac:dyDescent="0.35">
      <c r="A5374" t="s">
        <v>18</v>
      </c>
      <c r="B5374" t="s">
        <v>7</v>
      </c>
      <c r="C5374" t="s">
        <v>11</v>
      </c>
      <c r="D5374">
        <v>2024</v>
      </c>
      <c r="E5374">
        <v>9</v>
      </c>
      <c r="F5374" s="1">
        <v>14043</v>
      </c>
      <c r="G5374" s="6">
        <f>SUMIFS(Table1[Profit (Month)],Table1[Category],Table1[[#This Row],[Category]],Table1[Supplier],Table1[[#This Row],[Supplier]],Table1[Brand],Table1[[#This Row],[Brand]],Table1[Year],Table1[[#This Row],[Year]],Table1[Month],"&lt;="&amp;Table1[[#This Row],[Profit (Month)]])</f>
        <v>147193</v>
      </c>
    </row>
    <row r="5375" spans="1:7" x14ac:dyDescent="0.35">
      <c r="A5375" t="s">
        <v>18</v>
      </c>
      <c r="B5375" t="s">
        <v>7</v>
      </c>
      <c r="C5375" t="s">
        <v>11</v>
      </c>
      <c r="D5375">
        <v>2024</v>
      </c>
      <c r="E5375">
        <v>10</v>
      </c>
      <c r="F5375" s="1">
        <v>10478</v>
      </c>
      <c r="G5375" s="6">
        <f>SUMIFS(Table1[Profit (Month)],Table1[Category],Table1[[#This Row],[Category]],Table1[Supplier],Table1[[#This Row],[Supplier]],Table1[Brand],Table1[[#This Row],[Brand]],Table1[Year],Table1[[#This Row],[Year]],Table1[Month],"&lt;="&amp;Table1[[#This Row],[Profit (Month)]])</f>
        <v>156097</v>
      </c>
    </row>
    <row r="5376" spans="1:7" x14ac:dyDescent="0.35">
      <c r="A5376" t="s">
        <v>18</v>
      </c>
      <c r="B5376" t="s">
        <v>7</v>
      </c>
      <c r="C5376" t="s">
        <v>11</v>
      </c>
      <c r="D5376">
        <v>2024</v>
      </c>
      <c r="E5376">
        <v>11</v>
      </c>
      <c r="F5376" s="1">
        <v>13914</v>
      </c>
      <c r="G5376" s="6">
        <f>SUMIFS(Table1[Profit (Month)],Table1[Category],Table1[[#This Row],[Category]],Table1[Supplier],Table1[[#This Row],[Supplier]],Table1[Brand],Table1[[#This Row],[Brand]],Table1[Year],Table1[[#This Row],[Year]],Table1[Month],"&lt;="&amp;Table1[[#This Row],[Profit (Month)]])</f>
        <v>153868</v>
      </c>
    </row>
    <row r="5377" spans="1:7" x14ac:dyDescent="0.35">
      <c r="A5377" t="s">
        <v>18</v>
      </c>
      <c r="B5377" t="s">
        <v>7</v>
      </c>
      <c r="C5377" t="s">
        <v>11</v>
      </c>
      <c r="D5377">
        <v>2024</v>
      </c>
      <c r="E5377">
        <v>12</v>
      </c>
      <c r="F5377" s="1">
        <v>14479</v>
      </c>
      <c r="G5377" s="6">
        <f>SUMIFS(Table1[Profit (Month)],Table1[Category],Table1[[#This Row],[Category]],Table1[Supplier],Table1[[#This Row],[Supplier]],Table1[Brand],Table1[[#This Row],[Brand]],Table1[Year],Table1[[#This Row],[Year]],Table1[Month],"&lt;="&amp;Table1[[#This Row],[Profit (Month)]])</f>
        <v>152328</v>
      </c>
    </row>
    <row r="5378" spans="1:7" x14ac:dyDescent="0.35">
      <c r="A5378" t="s">
        <v>18</v>
      </c>
      <c r="B5378" t="s">
        <v>7</v>
      </c>
      <c r="C5378" t="s">
        <v>12</v>
      </c>
      <c r="D5378">
        <v>2018</v>
      </c>
      <c r="E5378">
        <v>1</v>
      </c>
      <c r="F5378" s="1">
        <v>11674</v>
      </c>
      <c r="G5378" s="6">
        <f>SUMIFS(Table1[Profit (Month)],Table1[Category],Table1[[#This Row],[Category]],Table1[Supplier],Table1[[#This Row],[Supplier]],Table1[Brand],Table1[[#This Row],[Brand]],Table1[Year],Table1[[#This Row],[Year]],Table1[Month],"&lt;="&amp;Table1[[#This Row],[Profit (Month)]])</f>
        <v>157486</v>
      </c>
    </row>
    <row r="5379" spans="1:7" x14ac:dyDescent="0.35">
      <c r="A5379" t="s">
        <v>18</v>
      </c>
      <c r="B5379" t="s">
        <v>7</v>
      </c>
      <c r="C5379" t="s">
        <v>12</v>
      </c>
      <c r="D5379">
        <v>2018</v>
      </c>
      <c r="E5379">
        <v>2</v>
      </c>
      <c r="F5379" s="1">
        <v>10743</v>
      </c>
      <c r="G5379" s="6">
        <f>SUMIFS(Table1[Profit (Month)],Table1[Category],Table1[[#This Row],[Category]],Table1[Supplier],Table1[[#This Row],[Supplier]],Table1[Brand],Table1[[#This Row],[Brand]],Table1[Year],Table1[[#This Row],[Year]],Table1[Month],"&lt;="&amp;Table1[[#This Row],[Profit (Month)]])</f>
        <v>147858</v>
      </c>
    </row>
    <row r="5380" spans="1:7" x14ac:dyDescent="0.35">
      <c r="A5380" t="s">
        <v>18</v>
      </c>
      <c r="B5380" t="s">
        <v>7</v>
      </c>
      <c r="C5380" t="s">
        <v>12</v>
      </c>
      <c r="D5380">
        <v>2018</v>
      </c>
      <c r="E5380">
        <v>3</v>
      </c>
      <c r="F5380" s="1">
        <v>10045</v>
      </c>
      <c r="G5380" s="6">
        <f>SUMIFS(Table1[Profit (Month)],Table1[Category],Table1[[#This Row],[Category]],Table1[Supplier],Table1[[#This Row],[Supplier]],Table1[Brand],Table1[[#This Row],[Brand]],Table1[Year],Table1[[#This Row],[Year]],Table1[Month],"&lt;="&amp;Table1[[#This Row],[Profit (Month)]])</f>
        <v>148366</v>
      </c>
    </row>
    <row r="5381" spans="1:7" x14ac:dyDescent="0.35">
      <c r="A5381" t="s">
        <v>18</v>
      </c>
      <c r="B5381" t="s">
        <v>7</v>
      </c>
      <c r="C5381" t="s">
        <v>12</v>
      </c>
      <c r="D5381">
        <v>2018</v>
      </c>
      <c r="E5381">
        <v>4</v>
      </c>
      <c r="F5381" s="1">
        <v>13769</v>
      </c>
      <c r="G5381" s="6">
        <f>SUMIFS(Table1[Profit (Month)],Table1[Category],Table1[[#This Row],[Category]],Table1[Supplier],Table1[[#This Row],[Supplier]],Table1[Brand],Table1[[#This Row],[Brand]],Table1[Year],Table1[[#This Row],[Year]],Table1[Month],"&lt;="&amp;Table1[[#This Row],[Profit (Month)]])</f>
        <v>149294</v>
      </c>
    </row>
    <row r="5382" spans="1:7" x14ac:dyDescent="0.35">
      <c r="A5382" t="s">
        <v>18</v>
      </c>
      <c r="B5382" t="s">
        <v>7</v>
      </c>
      <c r="C5382" t="s">
        <v>12</v>
      </c>
      <c r="D5382">
        <v>2018</v>
      </c>
      <c r="E5382">
        <v>5</v>
      </c>
      <c r="F5382" s="1">
        <v>14408</v>
      </c>
      <c r="G5382" s="6">
        <f>SUMIFS(Table1[Profit (Month)],Table1[Category],Table1[[#This Row],[Category]],Table1[Supplier],Table1[[#This Row],[Supplier]],Table1[Brand],Table1[[#This Row],[Brand]],Table1[Year],Table1[[#This Row],[Year]],Table1[Month],"&lt;="&amp;Table1[[#This Row],[Profit (Month)]])</f>
        <v>153268</v>
      </c>
    </row>
    <row r="5383" spans="1:7" x14ac:dyDescent="0.35">
      <c r="A5383" t="s">
        <v>18</v>
      </c>
      <c r="B5383" t="s">
        <v>7</v>
      </c>
      <c r="C5383" t="s">
        <v>12</v>
      </c>
      <c r="D5383">
        <v>2018</v>
      </c>
      <c r="E5383">
        <v>6</v>
      </c>
      <c r="F5383" s="1">
        <v>13059</v>
      </c>
      <c r="G5383" s="6">
        <f>SUMIFS(Table1[Profit (Month)],Table1[Category],Table1[[#This Row],[Category]],Table1[Supplier],Table1[[#This Row],[Supplier]],Table1[Brand],Table1[[#This Row],[Brand]],Table1[Year],Table1[[#This Row],[Year]],Table1[Month],"&lt;="&amp;Table1[[#This Row],[Profit (Month)]])</f>
        <v>149067</v>
      </c>
    </row>
    <row r="5384" spans="1:7" x14ac:dyDescent="0.35">
      <c r="A5384" t="s">
        <v>18</v>
      </c>
      <c r="B5384" t="s">
        <v>7</v>
      </c>
      <c r="C5384" t="s">
        <v>12</v>
      </c>
      <c r="D5384">
        <v>2018</v>
      </c>
      <c r="E5384">
        <v>7</v>
      </c>
      <c r="F5384" s="1">
        <v>13812</v>
      </c>
      <c r="G5384" s="6">
        <f>SUMIFS(Table1[Profit (Month)],Table1[Category],Table1[[#This Row],[Category]],Table1[Supplier],Table1[[#This Row],[Supplier]],Table1[Brand],Table1[[#This Row],[Brand]],Table1[Year],Table1[[#This Row],[Year]],Table1[Month],"&lt;="&amp;Table1[[#This Row],[Profit (Month)]])</f>
        <v>147995</v>
      </c>
    </row>
    <row r="5385" spans="1:7" x14ac:dyDescent="0.35">
      <c r="A5385" t="s">
        <v>18</v>
      </c>
      <c r="B5385" t="s">
        <v>7</v>
      </c>
      <c r="C5385" t="s">
        <v>12</v>
      </c>
      <c r="D5385">
        <v>2018</v>
      </c>
      <c r="E5385">
        <v>8</v>
      </c>
      <c r="F5385" s="1">
        <v>12276</v>
      </c>
      <c r="G5385" s="6">
        <f>SUMIFS(Table1[Profit (Month)],Table1[Category],Table1[[#This Row],[Category]],Table1[Supplier],Table1[[#This Row],[Supplier]],Table1[Brand],Table1[[#This Row],[Brand]],Table1[Year],Table1[[#This Row],[Year]],Table1[Month],"&lt;="&amp;Table1[[#This Row],[Profit (Month)]])</f>
        <v>146945</v>
      </c>
    </row>
    <row r="5386" spans="1:7" x14ac:dyDescent="0.35">
      <c r="A5386" t="s">
        <v>18</v>
      </c>
      <c r="B5386" t="s">
        <v>7</v>
      </c>
      <c r="C5386" t="s">
        <v>12</v>
      </c>
      <c r="D5386">
        <v>2018</v>
      </c>
      <c r="E5386">
        <v>9</v>
      </c>
      <c r="F5386" s="1">
        <v>10368</v>
      </c>
      <c r="G5386" s="6">
        <f>SUMIFS(Table1[Profit (Month)],Table1[Category],Table1[[#This Row],[Category]],Table1[Supplier],Table1[[#This Row],[Supplier]],Table1[Brand],Table1[[#This Row],[Brand]],Table1[Year],Table1[[#This Row],[Year]],Table1[Month],"&lt;="&amp;Table1[[#This Row],[Profit (Month)]])</f>
        <v>148329</v>
      </c>
    </row>
    <row r="5387" spans="1:7" x14ac:dyDescent="0.35">
      <c r="A5387" t="s">
        <v>18</v>
      </c>
      <c r="B5387" t="s">
        <v>7</v>
      </c>
      <c r="C5387" t="s">
        <v>12</v>
      </c>
      <c r="D5387">
        <v>2018</v>
      </c>
      <c r="E5387">
        <v>10</v>
      </c>
      <c r="F5387" s="1">
        <v>11254</v>
      </c>
      <c r="G5387" s="6">
        <f>SUMIFS(Table1[Profit (Month)],Table1[Category],Table1[[#This Row],[Category]],Table1[Supplier],Table1[[#This Row],[Supplier]],Table1[Brand],Table1[[#This Row],[Brand]],Table1[Year],Table1[[#This Row],[Year]],Table1[Month],"&lt;="&amp;Table1[[#This Row],[Profit (Month)]])</f>
        <v>151881</v>
      </c>
    </row>
    <row r="5388" spans="1:7" x14ac:dyDescent="0.35">
      <c r="A5388" t="s">
        <v>18</v>
      </c>
      <c r="B5388" t="s">
        <v>7</v>
      </c>
      <c r="C5388" t="s">
        <v>12</v>
      </c>
      <c r="D5388">
        <v>2018</v>
      </c>
      <c r="E5388">
        <v>11</v>
      </c>
      <c r="F5388" s="1">
        <v>11902</v>
      </c>
      <c r="G5388" s="6">
        <f>SUMIFS(Table1[Profit (Month)],Table1[Category],Table1[[#This Row],[Category]],Table1[Supplier],Table1[[#This Row],[Supplier]],Table1[Brand],Table1[[#This Row],[Brand]],Table1[Year],Table1[[#This Row],[Year]],Table1[Month],"&lt;="&amp;Table1[[#This Row],[Profit (Month)]])</f>
        <v>145976</v>
      </c>
    </row>
    <row r="5389" spans="1:7" x14ac:dyDescent="0.35">
      <c r="A5389" t="s">
        <v>18</v>
      </c>
      <c r="B5389" t="s">
        <v>7</v>
      </c>
      <c r="C5389" t="s">
        <v>12</v>
      </c>
      <c r="D5389">
        <v>2018</v>
      </c>
      <c r="E5389">
        <v>12</v>
      </c>
      <c r="F5389" s="1">
        <v>13556</v>
      </c>
      <c r="G5389" s="6">
        <f>SUMIFS(Table1[Profit (Month)],Table1[Category],Table1[[#This Row],[Category]],Table1[Supplier],Table1[[#This Row],[Supplier]],Table1[Brand],Table1[[#This Row],[Brand]],Table1[Year],Table1[[#This Row],[Year]],Table1[Month],"&lt;="&amp;Table1[[#This Row],[Profit (Month)]])</f>
        <v>147793</v>
      </c>
    </row>
    <row r="5390" spans="1:7" x14ac:dyDescent="0.35">
      <c r="A5390" t="s">
        <v>18</v>
      </c>
      <c r="B5390" t="s">
        <v>7</v>
      </c>
      <c r="C5390" t="s">
        <v>12</v>
      </c>
      <c r="D5390">
        <v>2019</v>
      </c>
      <c r="E5390">
        <v>1</v>
      </c>
      <c r="F5390" s="1">
        <v>14858</v>
      </c>
      <c r="G5390" s="6">
        <f>SUMIFS(Table1[Profit (Month)],Table1[Category],Table1[[#This Row],[Category]],Table1[Supplier],Table1[[#This Row],[Supplier]],Table1[Brand],Table1[[#This Row],[Brand]],Table1[Year],Table1[[#This Row],[Year]],Table1[Month],"&lt;="&amp;Table1[[#This Row],[Profit (Month)]])</f>
        <v>153883</v>
      </c>
    </row>
    <row r="5391" spans="1:7" x14ac:dyDescent="0.35">
      <c r="A5391" t="s">
        <v>18</v>
      </c>
      <c r="B5391" t="s">
        <v>7</v>
      </c>
      <c r="C5391" t="s">
        <v>12</v>
      </c>
      <c r="D5391">
        <v>2019</v>
      </c>
      <c r="E5391">
        <v>2</v>
      </c>
      <c r="F5391" s="1">
        <v>10487</v>
      </c>
      <c r="G5391" s="6">
        <f>SUMIFS(Table1[Profit (Month)],Table1[Category],Table1[[#This Row],[Category]],Table1[Supplier],Table1[[#This Row],[Supplier]],Table1[Brand],Table1[[#This Row],[Brand]],Table1[Year],Table1[[#This Row],[Year]],Table1[Month],"&lt;="&amp;Table1[[#This Row],[Profit (Month)]])</f>
        <v>149995</v>
      </c>
    </row>
    <row r="5392" spans="1:7" x14ac:dyDescent="0.35">
      <c r="A5392" t="s">
        <v>18</v>
      </c>
      <c r="B5392" t="s">
        <v>7</v>
      </c>
      <c r="C5392" t="s">
        <v>12</v>
      </c>
      <c r="D5392">
        <v>2019</v>
      </c>
      <c r="E5392">
        <v>3</v>
      </c>
      <c r="F5392" s="1">
        <v>10279</v>
      </c>
      <c r="G5392" s="6">
        <f>SUMIFS(Table1[Profit (Month)],Table1[Category],Table1[[#This Row],[Category]],Table1[Supplier],Table1[[#This Row],[Supplier]],Table1[Brand],Table1[[#This Row],[Brand]],Table1[Year],Table1[[#This Row],[Year]],Table1[Month],"&lt;="&amp;Table1[[#This Row],[Profit (Month)]])</f>
        <v>149346</v>
      </c>
    </row>
    <row r="5393" spans="1:7" x14ac:dyDescent="0.35">
      <c r="A5393" t="s">
        <v>18</v>
      </c>
      <c r="B5393" t="s">
        <v>7</v>
      </c>
      <c r="C5393" t="s">
        <v>12</v>
      </c>
      <c r="D5393">
        <v>2019</v>
      </c>
      <c r="E5393">
        <v>4</v>
      </c>
      <c r="F5393" s="1">
        <v>12091</v>
      </c>
      <c r="G5393" s="6">
        <f>SUMIFS(Table1[Profit (Month)],Table1[Category],Table1[[#This Row],[Category]],Table1[Supplier],Table1[[#This Row],[Supplier]],Table1[Brand],Table1[[#This Row],[Brand]],Table1[Year],Table1[[#This Row],[Year]],Table1[Month],"&lt;="&amp;Table1[[#This Row],[Profit (Month)]])</f>
        <v>160755</v>
      </c>
    </row>
    <row r="5394" spans="1:7" x14ac:dyDescent="0.35">
      <c r="A5394" t="s">
        <v>18</v>
      </c>
      <c r="B5394" t="s">
        <v>7</v>
      </c>
      <c r="C5394" t="s">
        <v>12</v>
      </c>
      <c r="D5394">
        <v>2019</v>
      </c>
      <c r="E5394">
        <v>5</v>
      </c>
      <c r="F5394" s="1">
        <v>12414</v>
      </c>
      <c r="G5394" s="6">
        <f>SUMIFS(Table1[Profit (Month)],Table1[Category],Table1[[#This Row],[Category]],Table1[Supplier],Table1[[#This Row],[Supplier]],Table1[Brand],Table1[[#This Row],[Brand]],Table1[Year],Table1[[#This Row],[Year]],Table1[Month],"&lt;="&amp;Table1[[#This Row],[Profit (Month)]])</f>
        <v>147226</v>
      </c>
    </row>
    <row r="5395" spans="1:7" x14ac:dyDescent="0.35">
      <c r="A5395" t="s">
        <v>18</v>
      </c>
      <c r="B5395" t="s">
        <v>7</v>
      </c>
      <c r="C5395" t="s">
        <v>12</v>
      </c>
      <c r="D5395">
        <v>2019</v>
      </c>
      <c r="E5395">
        <v>6</v>
      </c>
      <c r="F5395" s="1">
        <v>11313</v>
      </c>
      <c r="G5395" s="6">
        <f>SUMIFS(Table1[Profit (Month)],Table1[Category],Table1[[#This Row],[Category]],Table1[Supplier],Table1[[#This Row],[Supplier]],Table1[Brand],Table1[[#This Row],[Brand]],Table1[Year],Table1[[#This Row],[Year]],Table1[Month],"&lt;="&amp;Table1[[#This Row],[Profit (Month)]])</f>
        <v>150148</v>
      </c>
    </row>
    <row r="5396" spans="1:7" x14ac:dyDescent="0.35">
      <c r="A5396" t="s">
        <v>18</v>
      </c>
      <c r="B5396" t="s">
        <v>7</v>
      </c>
      <c r="C5396" t="s">
        <v>12</v>
      </c>
      <c r="D5396">
        <v>2019</v>
      </c>
      <c r="E5396">
        <v>7</v>
      </c>
      <c r="F5396" s="1">
        <v>13732</v>
      </c>
      <c r="G5396" s="6">
        <f>SUMIFS(Table1[Profit (Month)],Table1[Category],Table1[[#This Row],[Category]],Table1[Supplier],Table1[[#This Row],[Supplier]],Table1[Brand],Table1[[#This Row],[Brand]],Table1[Year],Table1[[#This Row],[Year]],Table1[Month],"&lt;="&amp;Table1[[#This Row],[Profit (Month)]])</f>
        <v>151293</v>
      </c>
    </row>
    <row r="5397" spans="1:7" x14ac:dyDescent="0.35">
      <c r="A5397" t="s">
        <v>18</v>
      </c>
      <c r="B5397" t="s">
        <v>7</v>
      </c>
      <c r="C5397" t="s">
        <v>12</v>
      </c>
      <c r="D5397">
        <v>2019</v>
      </c>
      <c r="E5397">
        <v>8</v>
      </c>
      <c r="F5397" s="1">
        <v>11156</v>
      </c>
      <c r="G5397" s="6">
        <f>SUMIFS(Table1[Profit (Month)],Table1[Category],Table1[[#This Row],[Category]],Table1[Supplier],Table1[[#This Row],[Supplier]],Table1[Brand],Table1[[#This Row],[Brand]],Table1[Year],Table1[[#This Row],[Year]],Table1[Month],"&lt;="&amp;Table1[[#This Row],[Profit (Month)]])</f>
        <v>143392</v>
      </c>
    </row>
    <row r="5398" spans="1:7" x14ac:dyDescent="0.35">
      <c r="A5398" t="s">
        <v>18</v>
      </c>
      <c r="B5398" t="s">
        <v>7</v>
      </c>
      <c r="C5398" t="s">
        <v>12</v>
      </c>
      <c r="D5398">
        <v>2019</v>
      </c>
      <c r="E5398">
        <v>9</v>
      </c>
      <c r="F5398" s="1">
        <v>11282</v>
      </c>
      <c r="G5398" s="6">
        <f>SUMIFS(Table1[Profit (Month)],Table1[Category],Table1[[#This Row],[Category]],Table1[Supplier],Table1[[#This Row],[Supplier]],Table1[Brand],Table1[[#This Row],[Brand]],Table1[Year],Table1[[#This Row],[Year]],Table1[Month],"&lt;="&amp;Table1[[#This Row],[Profit (Month)]])</f>
        <v>151661</v>
      </c>
    </row>
    <row r="5399" spans="1:7" x14ac:dyDescent="0.35">
      <c r="A5399" t="s">
        <v>18</v>
      </c>
      <c r="B5399" t="s">
        <v>7</v>
      </c>
      <c r="C5399" t="s">
        <v>12</v>
      </c>
      <c r="D5399">
        <v>2019</v>
      </c>
      <c r="E5399">
        <v>10</v>
      </c>
      <c r="F5399" s="1">
        <v>10874</v>
      </c>
      <c r="G5399" s="6">
        <f>SUMIFS(Table1[Profit (Month)],Table1[Category],Table1[[#This Row],[Category]],Table1[Supplier],Table1[[#This Row],[Supplier]],Table1[Brand],Table1[[#This Row],[Brand]],Table1[Year],Table1[[#This Row],[Year]],Table1[Month],"&lt;="&amp;Table1[[#This Row],[Profit (Month)]])</f>
        <v>153811</v>
      </c>
    </row>
    <row r="5400" spans="1:7" x14ac:dyDescent="0.35">
      <c r="A5400" t="s">
        <v>18</v>
      </c>
      <c r="B5400" t="s">
        <v>7</v>
      </c>
      <c r="C5400" t="s">
        <v>12</v>
      </c>
      <c r="D5400">
        <v>2019</v>
      </c>
      <c r="E5400">
        <v>11</v>
      </c>
      <c r="F5400" s="1">
        <v>10017</v>
      </c>
      <c r="G5400" s="6">
        <f>SUMIFS(Table1[Profit (Month)],Table1[Category],Table1[[#This Row],[Category]],Table1[Supplier],Table1[[#This Row],[Supplier]],Table1[Brand],Table1[[#This Row],[Brand]],Table1[Year],Table1[[#This Row],[Year]],Table1[Month],"&lt;="&amp;Table1[[#This Row],[Profit (Month)]])</f>
        <v>146270</v>
      </c>
    </row>
    <row r="5401" spans="1:7" x14ac:dyDescent="0.35">
      <c r="A5401" t="s">
        <v>18</v>
      </c>
      <c r="B5401" t="s">
        <v>7</v>
      </c>
      <c r="C5401" t="s">
        <v>12</v>
      </c>
      <c r="D5401">
        <v>2019</v>
      </c>
      <c r="E5401">
        <v>12</v>
      </c>
      <c r="F5401" s="1">
        <v>11145</v>
      </c>
      <c r="G5401" s="6">
        <f>SUMIFS(Table1[Profit (Month)],Table1[Category],Table1[[#This Row],[Category]],Table1[Supplier],Table1[[#This Row],[Supplier]],Table1[Brand],Table1[[#This Row],[Brand]],Table1[Year],Table1[[#This Row],[Year]],Table1[Month],"&lt;="&amp;Table1[[#This Row],[Profit (Month)]])</f>
        <v>147291</v>
      </c>
    </row>
    <row r="5402" spans="1:7" x14ac:dyDescent="0.35">
      <c r="A5402" t="s">
        <v>18</v>
      </c>
      <c r="B5402" t="s">
        <v>7</v>
      </c>
      <c r="C5402" t="s">
        <v>12</v>
      </c>
      <c r="D5402">
        <v>2020</v>
      </c>
      <c r="E5402">
        <v>1</v>
      </c>
      <c r="F5402" s="1">
        <v>14463</v>
      </c>
      <c r="G5402" s="6">
        <f>SUMIFS(Table1[Profit (Month)],Table1[Category],Table1[[#This Row],[Category]],Table1[Supplier],Table1[[#This Row],[Supplier]],Table1[Brand],Table1[[#This Row],[Brand]],Table1[Year],Table1[[#This Row],[Year]],Table1[Month],"&lt;="&amp;Table1[[#This Row],[Profit (Month)]])</f>
        <v>147816</v>
      </c>
    </row>
    <row r="5403" spans="1:7" x14ac:dyDescent="0.35">
      <c r="A5403" t="s">
        <v>18</v>
      </c>
      <c r="B5403" t="s">
        <v>7</v>
      </c>
      <c r="C5403" t="s">
        <v>12</v>
      </c>
      <c r="D5403">
        <v>2020</v>
      </c>
      <c r="E5403">
        <v>2</v>
      </c>
      <c r="F5403" s="1">
        <v>14262</v>
      </c>
      <c r="G5403" s="6">
        <f>SUMIFS(Table1[Profit (Month)],Table1[Category],Table1[[#This Row],[Category]],Table1[Supplier],Table1[[#This Row],[Supplier]],Table1[Brand],Table1[[#This Row],[Brand]],Table1[Year],Table1[[#This Row],[Year]],Table1[Month],"&lt;="&amp;Table1[[#This Row],[Profit (Month)]])</f>
        <v>142938</v>
      </c>
    </row>
    <row r="5404" spans="1:7" x14ac:dyDescent="0.35">
      <c r="A5404" t="s">
        <v>18</v>
      </c>
      <c r="B5404" t="s">
        <v>7</v>
      </c>
      <c r="C5404" t="s">
        <v>12</v>
      </c>
      <c r="D5404">
        <v>2020</v>
      </c>
      <c r="E5404">
        <v>3</v>
      </c>
      <c r="F5404" s="1">
        <v>13293</v>
      </c>
      <c r="G5404" s="6">
        <f>SUMIFS(Table1[Profit (Month)],Table1[Category],Table1[[#This Row],[Category]],Table1[Supplier],Table1[[#This Row],[Supplier]],Table1[Brand],Table1[[#This Row],[Brand]],Table1[Year],Table1[[#This Row],[Year]],Table1[Month],"&lt;="&amp;Table1[[#This Row],[Profit (Month)]])</f>
        <v>142416</v>
      </c>
    </row>
    <row r="5405" spans="1:7" x14ac:dyDescent="0.35">
      <c r="A5405" t="s">
        <v>18</v>
      </c>
      <c r="B5405" t="s">
        <v>7</v>
      </c>
      <c r="C5405" t="s">
        <v>12</v>
      </c>
      <c r="D5405">
        <v>2020</v>
      </c>
      <c r="E5405">
        <v>4</v>
      </c>
      <c r="F5405" s="1">
        <v>10666</v>
      </c>
      <c r="G5405" s="6">
        <f>SUMIFS(Table1[Profit (Month)],Table1[Category],Table1[[#This Row],[Category]],Table1[Supplier],Table1[[#This Row],[Supplier]],Table1[Brand],Table1[[#This Row],[Brand]],Table1[Year],Table1[[#This Row],[Year]],Table1[Month],"&lt;="&amp;Table1[[#This Row],[Profit (Month)]])</f>
        <v>154135</v>
      </c>
    </row>
    <row r="5406" spans="1:7" x14ac:dyDescent="0.35">
      <c r="A5406" t="s">
        <v>18</v>
      </c>
      <c r="B5406" t="s">
        <v>7</v>
      </c>
      <c r="C5406" t="s">
        <v>12</v>
      </c>
      <c r="D5406">
        <v>2020</v>
      </c>
      <c r="E5406">
        <v>5</v>
      </c>
      <c r="F5406" s="1">
        <v>10734</v>
      </c>
      <c r="G5406" s="6">
        <f>SUMIFS(Table1[Profit (Month)],Table1[Category],Table1[[#This Row],[Category]],Table1[Supplier],Table1[[#This Row],[Supplier]],Table1[Brand],Table1[[#This Row],[Brand]],Table1[Year],Table1[[#This Row],[Year]],Table1[Month],"&lt;="&amp;Table1[[#This Row],[Profit (Month)]])</f>
        <v>149233</v>
      </c>
    </row>
    <row r="5407" spans="1:7" x14ac:dyDescent="0.35">
      <c r="A5407" t="s">
        <v>18</v>
      </c>
      <c r="B5407" t="s">
        <v>7</v>
      </c>
      <c r="C5407" t="s">
        <v>12</v>
      </c>
      <c r="D5407">
        <v>2020</v>
      </c>
      <c r="E5407">
        <v>6</v>
      </c>
      <c r="F5407" s="1">
        <v>10919</v>
      </c>
      <c r="G5407" s="6">
        <f>SUMIFS(Table1[Profit (Month)],Table1[Category],Table1[[#This Row],[Category]],Table1[Supplier],Table1[[#This Row],[Supplier]],Table1[Brand],Table1[[#This Row],[Brand]],Table1[Year],Table1[[#This Row],[Year]],Table1[Month],"&lt;="&amp;Table1[[#This Row],[Profit (Month)]])</f>
        <v>140582</v>
      </c>
    </row>
    <row r="5408" spans="1:7" x14ac:dyDescent="0.35">
      <c r="A5408" t="s">
        <v>18</v>
      </c>
      <c r="B5408" t="s">
        <v>7</v>
      </c>
      <c r="C5408" t="s">
        <v>12</v>
      </c>
      <c r="D5408">
        <v>2020</v>
      </c>
      <c r="E5408">
        <v>7</v>
      </c>
      <c r="F5408" s="1">
        <v>13671</v>
      </c>
      <c r="G5408" s="6">
        <f>SUMIFS(Table1[Profit (Month)],Table1[Category],Table1[[#This Row],[Category]],Table1[Supplier],Table1[[#This Row],[Supplier]],Table1[Brand],Table1[[#This Row],[Brand]],Table1[Year],Table1[[#This Row],[Year]],Table1[Month],"&lt;="&amp;Table1[[#This Row],[Profit (Month)]])</f>
        <v>151707</v>
      </c>
    </row>
    <row r="5409" spans="1:7" x14ac:dyDescent="0.35">
      <c r="A5409" t="s">
        <v>18</v>
      </c>
      <c r="B5409" t="s">
        <v>7</v>
      </c>
      <c r="C5409" t="s">
        <v>12</v>
      </c>
      <c r="D5409">
        <v>2020</v>
      </c>
      <c r="E5409">
        <v>8</v>
      </c>
      <c r="F5409" s="1">
        <v>12419</v>
      </c>
      <c r="G5409" s="6">
        <f>SUMIFS(Table1[Profit (Month)],Table1[Category],Table1[[#This Row],[Category]],Table1[Supplier],Table1[[#This Row],[Supplier]],Table1[Brand],Table1[[#This Row],[Brand]],Table1[Year],Table1[[#This Row],[Year]],Table1[Month],"&lt;="&amp;Table1[[#This Row],[Profit (Month)]])</f>
        <v>149528</v>
      </c>
    </row>
    <row r="5410" spans="1:7" x14ac:dyDescent="0.35">
      <c r="A5410" t="s">
        <v>18</v>
      </c>
      <c r="B5410" t="s">
        <v>7</v>
      </c>
      <c r="C5410" t="s">
        <v>12</v>
      </c>
      <c r="D5410">
        <v>2020</v>
      </c>
      <c r="E5410">
        <v>9</v>
      </c>
      <c r="F5410" s="1">
        <v>14591</v>
      </c>
      <c r="G5410" s="6">
        <f>SUMIFS(Table1[Profit (Month)],Table1[Category],Table1[[#This Row],[Category]],Table1[Supplier],Table1[[#This Row],[Supplier]],Table1[Brand],Table1[[#This Row],[Brand]],Table1[Year],Table1[[#This Row],[Year]],Table1[Month],"&lt;="&amp;Table1[[#This Row],[Profit (Month)]])</f>
        <v>147193</v>
      </c>
    </row>
    <row r="5411" spans="1:7" x14ac:dyDescent="0.35">
      <c r="A5411" t="s">
        <v>18</v>
      </c>
      <c r="B5411" t="s">
        <v>7</v>
      </c>
      <c r="C5411" t="s">
        <v>12</v>
      </c>
      <c r="D5411">
        <v>2020</v>
      </c>
      <c r="E5411">
        <v>10</v>
      </c>
      <c r="F5411" s="1">
        <v>11386</v>
      </c>
      <c r="G5411" s="6">
        <f>SUMIFS(Table1[Profit (Month)],Table1[Category],Table1[[#This Row],[Category]],Table1[Supplier],Table1[[#This Row],[Supplier]],Table1[Brand],Table1[[#This Row],[Brand]],Table1[Year],Table1[[#This Row],[Year]],Table1[Month],"&lt;="&amp;Table1[[#This Row],[Profit (Month)]])</f>
        <v>145128</v>
      </c>
    </row>
    <row r="5412" spans="1:7" x14ac:dyDescent="0.35">
      <c r="A5412" t="s">
        <v>18</v>
      </c>
      <c r="B5412" t="s">
        <v>7</v>
      </c>
      <c r="C5412" t="s">
        <v>12</v>
      </c>
      <c r="D5412">
        <v>2020</v>
      </c>
      <c r="E5412">
        <v>11</v>
      </c>
      <c r="F5412" s="1">
        <v>12384</v>
      </c>
      <c r="G5412" s="6">
        <f>SUMIFS(Table1[Profit (Month)],Table1[Category],Table1[[#This Row],[Category]],Table1[Supplier],Table1[[#This Row],[Supplier]],Table1[Brand],Table1[[#This Row],[Brand]],Table1[Year],Table1[[#This Row],[Year]],Table1[Month],"&lt;="&amp;Table1[[#This Row],[Profit (Month)]])</f>
        <v>151842</v>
      </c>
    </row>
    <row r="5413" spans="1:7" x14ac:dyDescent="0.35">
      <c r="A5413" t="s">
        <v>18</v>
      </c>
      <c r="B5413" t="s">
        <v>7</v>
      </c>
      <c r="C5413" t="s">
        <v>12</v>
      </c>
      <c r="D5413">
        <v>2020</v>
      </c>
      <c r="E5413">
        <v>12</v>
      </c>
      <c r="F5413" s="1">
        <v>13739</v>
      </c>
      <c r="G5413" s="6">
        <f>SUMIFS(Table1[Profit (Month)],Table1[Category],Table1[[#This Row],[Category]],Table1[Supplier],Table1[[#This Row],[Supplier]],Table1[Brand],Table1[[#This Row],[Brand]],Table1[Year],Table1[[#This Row],[Year]],Table1[Month],"&lt;="&amp;Table1[[#This Row],[Profit (Month)]])</f>
        <v>151927</v>
      </c>
    </row>
    <row r="5414" spans="1:7" x14ac:dyDescent="0.35">
      <c r="A5414" t="s">
        <v>18</v>
      </c>
      <c r="B5414" t="s">
        <v>7</v>
      </c>
      <c r="C5414" t="s">
        <v>12</v>
      </c>
      <c r="D5414">
        <v>2021</v>
      </c>
      <c r="E5414">
        <v>1</v>
      </c>
      <c r="F5414" s="1">
        <v>13515</v>
      </c>
      <c r="G5414" s="6">
        <f>SUMIFS(Table1[Profit (Month)],Table1[Category],Table1[[#This Row],[Category]],Table1[Supplier],Table1[[#This Row],[Supplier]],Table1[Brand],Table1[[#This Row],[Brand]],Table1[Year],Table1[[#This Row],[Year]],Table1[Month],"&lt;="&amp;Table1[[#This Row],[Profit (Month)]])</f>
        <v>149795</v>
      </c>
    </row>
    <row r="5415" spans="1:7" x14ac:dyDescent="0.35">
      <c r="A5415" t="s">
        <v>18</v>
      </c>
      <c r="B5415" t="s">
        <v>7</v>
      </c>
      <c r="C5415" t="s">
        <v>12</v>
      </c>
      <c r="D5415">
        <v>2021</v>
      </c>
      <c r="E5415">
        <v>2</v>
      </c>
      <c r="F5415" s="1">
        <v>14316</v>
      </c>
      <c r="G5415" s="6">
        <f>SUMIFS(Table1[Profit (Month)],Table1[Category],Table1[[#This Row],[Category]],Table1[Supplier],Table1[[#This Row],[Supplier]],Table1[Brand],Table1[[#This Row],[Brand]],Table1[Year],Table1[[#This Row],[Year]],Table1[Month],"&lt;="&amp;Table1[[#This Row],[Profit (Month)]])</f>
        <v>149291</v>
      </c>
    </row>
    <row r="5416" spans="1:7" x14ac:dyDescent="0.35">
      <c r="A5416" t="s">
        <v>18</v>
      </c>
      <c r="B5416" t="s">
        <v>7</v>
      </c>
      <c r="C5416" t="s">
        <v>12</v>
      </c>
      <c r="D5416">
        <v>2021</v>
      </c>
      <c r="E5416">
        <v>3</v>
      </c>
      <c r="F5416" s="1">
        <v>10339</v>
      </c>
      <c r="G5416" s="6">
        <f>SUMIFS(Table1[Profit (Month)],Table1[Category],Table1[[#This Row],[Category]],Table1[Supplier],Table1[[#This Row],[Supplier]],Table1[Brand],Table1[[#This Row],[Brand]],Table1[Year],Table1[[#This Row],[Year]],Table1[Month],"&lt;="&amp;Table1[[#This Row],[Profit (Month)]])</f>
        <v>145811</v>
      </c>
    </row>
    <row r="5417" spans="1:7" x14ac:dyDescent="0.35">
      <c r="A5417" t="s">
        <v>18</v>
      </c>
      <c r="B5417" t="s">
        <v>7</v>
      </c>
      <c r="C5417" t="s">
        <v>12</v>
      </c>
      <c r="D5417">
        <v>2021</v>
      </c>
      <c r="E5417">
        <v>4</v>
      </c>
      <c r="F5417" s="1">
        <v>11328</v>
      </c>
      <c r="G5417" s="6">
        <f>SUMIFS(Table1[Profit (Month)],Table1[Category],Table1[[#This Row],[Category]],Table1[Supplier],Table1[[#This Row],[Supplier]],Table1[Brand],Table1[[#This Row],[Brand]],Table1[Year],Table1[[#This Row],[Year]],Table1[Month],"&lt;="&amp;Table1[[#This Row],[Profit (Month)]])</f>
        <v>147732</v>
      </c>
    </row>
    <row r="5418" spans="1:7" x14ac:dyDescent="0.35">
      <c r="A5418" t="s">
        <v>18</v>
      </c>
      <c r="B5418" t="s">
        <v>7</v>
      </c>
      <c r="C5418" t="s">
        <v>12</v>
      </c>
      <c r="D5418">
        <v>2021</v>
      </c>
      <c r="E5418">
        <v>5</v>
      </c>
      <c r="F5418" s="1">
        <v>10753</v>
      </c>
      <c r="G5418" s="6">
        <f>SUMIFS(Table1[Profit (Month)],Table1[Category],Table1[[#This Row],[Category]],Table1[Supplier],Table1[[#This Row],[Supplier]],Table1[Brand],Table1[[#This Row],[Brand]],Table1[Year],Table1[[#This Row],[Year]],Table1[Month],"&lt;="&amp;Table1[[#This Row],[Profit (Month)]])</f>
        <v>146282</v>
      </c>
    </row>
    <row r="5419" spans="1:7" x14ac:dyDescent="0.35">
      <c r="A5419" t="s">
        <v>18</v>
      </c>
      <c r="B5419" t="s">
        <v>7</v>
      </c>
      <c r="C5419" t="s">
        <v>12</v>
      </c>
      <c r="D5419">
        <v>2021</v>
      </c>
      <c r="E5419">
        <v>6</v>
      </c>
      <c r="F5419" s="1">
        <v>10035</v>
      </c>
      <c r="G5419" s="6">
        <f>SUMIFS(Table1[Profit (Month)],Table1[Category],Table1[[#This Row],[Category]],Table1[Supplier],Table1[[#This Row],[Supplier]],Table1[Brand],Table1[[#This Row],[Brand]],Table1[Year],Table1[[#This Row],[Year]],Table1[Month],"&lt;="&amp;Table1[[#This Row],[Profit (Month)]])</f>
        <v>153868</v>
      </c>
    </row>
    <row r="5420" spans="1:7" x14ac:dyDescent="0.35">
      <c r="A5420" t="s">
        <v>18</v>
      </c>
      <c r="B5420" t="s">
        <v>7</v>
      </c>
      <c r="C5420" t="s">
        <v>12</v>
      </c>
      <c r="D5420">
        <v>2021</v>
      </c>
      <c r="E5420">
        <v>7</v>
      </c>
      <c r="F5420" s="1">
        <v>10782</v>
      </c>
      <c r="G5420" s="6">
        <f>SUMIFS(Table1[Profit (Month)],Table1[Category],Table1[[#This Row],[Category]],Table1[Supplier],Table1[[#This Row],[Supplier]],Table1[Brand],Table1[[#This Row],[Brand]],Table1[Year],Table1[[#This Row],[Year]],Table1[Month],"&lt;="&amp;Table1[[#This Row],[Profit (Month)]])</f>
        <v>149126</v>
      </c>
    </row>
    <row r="5421" spans="1:7" x14ac:dyDescent="0.35">
      <c r="A5421" t="s">
        <v>18</v>
      </c>
      <c r="B5421" t="s">
        <v>7</v>
      </c>
      <c r="C5421" t="s">
        <v>12</v>
      </c>
      <c r="D5421">
        <v>2021</v>
      </c>
      <c r="E5421">
        <v>8</v>
      </c>
      <c r="F5421" s="1">
        <v>13349</v>
      </c>
      <c r="G5421" s="6">
        <f>SUMIFS(Table1[Profit (Month)],Table1[Category],Table1[[#This Row],[Category]],Table1[Supplier],Table1[[#This Row],[Supplier]],Table1[Brand],Table1[[#This Row],[Brand]],Table1[Year],Table1[[#This Row],[Year]],Table1[Month],"&lt;="&amp;Table1[[#This Row],[Profit (Month)]])</f>
        <v>147224</v>
      </c>
    </row>
    <row r="5422" spans="1:7" x14ac:dyDescent="0.35">
      <c r="A5422" t="s">
        <v>18</v>
      </c>
      <c r="B5422" t="s">
        <v>7</v>
      </c>
      <c r="C5422" t="s">
        <v>12</v>
      </c>
      <c r="D5422">
        <v>2021</v>
      </c>
      <c r="E5422">
        <v>9</v>
      </c>
      <c r="F5422" s="1">
        <v>10354</v>
      </c>
      <c r="G5422" s="6">
        <f>SUMIFS(Table1[Profit (Month)],Table1[Category],Table1[[#This Row],[Category]],Table1[Supplier],Table1[[#This Row],[Supplier]],Table1[Brand],Table1[[#This Row],[Brand]],Table1[Year],Table1[[#This Row],[Year]],Table1[Month],"&lt;="&amp;Table1[[#This Row],[Profit (Month)]])</f>
        <v>156548</v>
      </c>
    </row>
    <row r="5423" spans="1:7" x14ac:dyDescent="0.35">
      <c r="A5423" t="s">
        <v>18</v>
      </c>
      <c r="B5423" t="s">
        <v>7</v>
      </c>
      <c r="C5423" t="s">
        <v>12</v>
      </c>
      <c r="D5423">
        <v>2021</v>
      </c>
      <c r="E5423">
        <v>10</v>
      </c>
      <c r="F5423" s="1">
        <v>11383</v>
      </c>
      <c r="G5423" s="6">
        <f>SUMIFS(Table1[Profit (Month)],Table1[Category],Table1[[#This Row],[Category]],Table1[Supplier],Table1[[#This Row],[Supplier]],Table1[Brand],Table1[[#This Row],[Brand]],Table1[Year],Table1[[#This Row],[Year]],Table1[Month],"&lt;="&amp;Table1[[#This Row],[Profit (Month)]])</f>
        <v>157708</v>
      </c>
    </row>
    <row r="5424" spans="1:7" x14ac:dyDescent="0.35">
      <c r="A5424" t="s">
        <v>18</v>
      </c>
      <c r="B5424" t="s">
        <v>7</v>
      </c>
      <c r="C5424" t="s">
        <v>12</v>
      </c>
      <c r="D5424">
        <v>2021</v>
      </c>
      <c r="E5424">
        <v>11</v>
      </c>
      <c r="F5424" s="1">
        <v>12479</v>
      </c>
      <c r="G5424" s="6">
        <f>SUMIFS(Table1[Profit (Month)],Table1[Category],Table1[[#This Row],[Category]],Table1[Supplier],Table1[[#This Row],[Supplier]],Table1[Brand],Table1[[#This Row],[Brand]],Table1[Year],Table1[[#This Row],[Year]],Table1[Month],"&lt;="&amp;Table1[[#This Row],[Profit (Month)]])</f>
        <v>150151</v>
      </c>
    </row>
    <row r="5425" spans="1:7" x14ac:dyDescent="0.35">
      <c r="A5425" t="s">
        <v>18</v>
      </c>
      <c r="B5425" t="s">
        <v>7</v>
      </c>
      <c r="C5425" t="s">
        <v>12</v>
      </c>
      <c r="D5425">
        <v>2021</v>
      </c>
      <c r="E5425">
        <v>12</v>
      </c>
      <c r="F5425" s="1">
        <v>14551</v>
      </c>
      <c r="G5425" s="6">
        <f>SUMIFS(Table1[Profit (Month)],Table1[Category],Table1[[#This Row],[Category]],Table1[Supplier],Table1[[#This Row],[Supplier]],Table1[Brand],Table1[[#This Row],[Brand]],Table1[Year],Table1[[#This Row],[Year]],Table1[Month],"&lt;="&amp;Table1[[#This Row],[Profit (Month)]])</f>
        <v>156097</v>
      </c>
    </row>
    <row r="5426" spans="1:7" x14ac:dyDescent="0.35">
      <c r="A5426" t="s">
        <v>18</v>
      </c>
      <c r="B5426" t="s">
        <v>7</v>
      </c>
      <c r="C5426" t="s">
        <v>12</v>
      </c>
      <c r="D5426">
        <v>2022</v>
      </c>
      <c r="E5426">
        <v>1</v>
      </c>
      <c r="F5426" s="1">
        <v>14432</v>
      </c>
      <c r="G5426" s="6">
        <f>SUMIFS(Table1[Profit (Month)],Table1[Category],Table1[[#This Row],[Category]],Table1[Supplier],Table1[[#This Row],[Supplier]],Table1[Brand],Table1[[#This Row],[Brand]],Table1[Year],Table1[[#This Row],[Year]],Table1[Month],"&lt;="&amp;Table1[[#This Row],[Profit (Month)]])</f>
        <v>153945</v>
      </c>
    </row>
    <row r="5427" spans="1:7" x14ac:dyDescent="0.35">
      <c r="A5427" t="s">
        <v>18</v>
      </c>
      <c r="B5427" t="s">
        <v>7</v>
      </c>
      <c r="C5427" t="s">
        <v>12</v>
      </c>
      <c r="D5427">
        <v>2022</v>
      </c>
      <c r="E5427">
        <v>2</v>
      </c>
      <c r="F5427" s="1">
        <v>11138</v>
      </c>
      <c r="G5427" s="6">
        <f>SUMIFS(Table1[Profit (Month)],Table1[Category],Table1[[#This Row],[Category]],Table1[Supplier],Table1[[#This Row],[Supplier]],Table1[Brand],Table1[[#This Row],[Brand]],Table1[Year],Table1[[#This Row],[Year]],Table1[Month],"&lt;="&amp;Table1[[#This Row],[Profit (Month)]])</f>
        <v>152058</v>
      </c>
    </row>
    <row r="5428" spans="1:7" x14ac:dyDescent="0.35">
      <c r="A5428" t="s">
        <v>18</v>
      </c>
      <c r="B5428" t="s">
        <v>7</v>
      </c>
      <c r="C5428" t="s">
        <v>12</v>
      </c>
      <c r="D5428">
        <v>2022</v>
      </c>
      <c r="E5428">
        <v>3</v>
      </c>
      <c r="F5428" s="1">
        <v>13884</v>
      </c>
      <c r="G5428" s="6">
        <f>SUMIFS(Table1[Profit (Month)],Table1[Category],Table1[[#This Row],[Category]],Table1[Supplier],Table1[[#This Row],[Supplier]],Table1[Brand],Table1[[#This Row],[Brand]],Table1[Year],Table1[[#This Row],[Year]],Table1[Month],"&lt;="&amp;Table1[[#This Row],[Profit (Month)]])</f>
        <v>146991</v>
      </c>
    </row>
    <row r="5429" spans="1:7" x14ac:dyDescent="0.35">
      <c r="A5429" t="s">
        <v>18</v>
      </c>
      <c r="B5429" t="s">
        <v>7</v>
      </c>
      <c r="C5429" t="s">
        <v>12</v>
      </c>
      <c r="D5429">
        <v>2022</v>
      </c>
      <c r="E5429">
        <v>4</v>
      </c>
      <c r="F5429" s="1">
        <v>11761</v>
      </c>
      <c r="G5429" s="6">
        <f>SUMIFS(Table1[Profit (Month)],Table1[Category],Table1[[#This Row],[Category]],Table1[Supplier],Table1[[#This Row],[Supplier]],Table1[Brand],Table1[[#This Row],[Brand]],Table1[Year],Table1[[#This Row],[Year]],Table1[Month],"&lt;="&amp;Table1[[#This Row],[Profit (Month)]])</f>
        <v>152300</v>
      </c>
    </row>
    <row r="5430" spans="1:7" x14ac:dyDescent="0.35">
      <c r="A5430" t="s">
        <v>18</v>
      </c>
      <c r="B5430" t="s">
        <v>7</v>
      </c>
      <c r="C5430" t="s">
        <v>12</v>
      </c>
      <c r="D5430">
        <v>2022</v>
      </c>
      <c r="E5430">
        <v>5</v>
      </c>
      <c r="F5430" s="1">
        <v>13415</v>
      </c>
      <c r="G5430" s="6">
        <f>SUMIFS(Table1[Profit (Month)],Table1[Category],Table1[[#This Row],[Category]],Table1[Supplier],Table1[[#This Row],[Supplier]],Table1[Brand],Table1[[#This Row],[Brand]],Table1[Year],Table1[[#This Row],[Year]],Table1[Month],"&lt;="&amp;Table1[[#This Row],[Profit (Month)]])</f>
        <v>143613</v>
      </c>
    </row>
    <row r="5431" spans="1:7" x14ac:dyDescent="0.35">
      <c r="A5431" t="s">
        <v>18</v>
      </c>
      <c r="B5431" t="s">
        <v>7</v>
      </c>
      <c r="C5431" t="s">
        <v>12</v>
      </c>
      <c r="D5431">
        <v>2022</v>
      </c>
      <c r="E5431">
        <v>6</v>
      </c>
      <c r="F5431" s="1">
        <v>11422</v>
      </c>
      <c r="G5431" s="6">
        <f>SUMIFS(Table1[Profit (Month)],Table1[Category],Table1[[#This Row],[Category]],Table1[Supplier],Table1[[#This Row],[Supplier]],Table1[Brand],Table1[[#This Row],[Brand]],Table1[Year],Table1[[#This Row],[Year]],Table1[Month],"&lt;="&amp;Table1[[#This Row],[Profit (Month)]])</f>
        <v>148853</v>
      </c>
    </row>
    <row r="5432" spans="1:7" x14ac:dyDescent="0.35">
      <c r="A5432" t="s">
        <v>18</v>
      </c>
      <c r="B5432" t="s">
        <v>7</v>
      </c>
      <c r="C5432" t="s">
        <v>12</v>
      </c>
      <c r="D5432">
        <v>2022</v>
      </c>
      <c r="E5432">
        <v>7</v>
      </c>
      <c r="F5432" s="1">
        <v>14909</v>
      </c>
      <c r="G5432" s="6">
        <f>SUMIFS(Table1[Profit (Month)],Table1[Category],Table1[[#This Row],[Category]],Table1[Supplier],Table1[[#This Row],[Supplier]],Table1[Brand],Table1[[#This Row],[Brand]],Table1[Year],Table1[[#This Row],[Year]],Table1[Month],"&lt;="&amp;Table1[[#This Row],[Profit (Month)]])</f>
        <v>144599</v>
      </c>
    </row>
    <row r="5433" spans="1:7" x14ac:dyDescent="0.35">
      <c r="A5433" t="s">
        <v>18</v>
      </c>
      <c r="B5433" t="s">
        <v>7</v>
      </c>
      <c r="C5433" t="s">
        <v>12</v>
      </c>
      <c r="D5433">
        <v>2022</v>
      </c>
      <c r="E5433">
        <v>8</v>
      </c>
      <c r="F5433" s="1">
        <v>14473</v>
      </c>
      <c r="G5433" s="6">
        <f>SUMIFS(Table1[Profit (Month)],Table1[Category],Table1[[#This Row],[Category]],Table1[Supplier],Table1[[#This Row],[Supplier]],Table1[Brand],Table1[[#This Row],[Brand]],Table1[Year],Table1[[#This Row],[Year]],Table1[Month],"&lt;="&amp;Table1[[#This Row],[Profit (Month)]])</f>
        <v>163691</v>
      </c>
    </row>
    <row r="5434" spans="1:7" x14ac:dyDescent="0.35">
      <c r="A5434" t="s">
        <v>18</v>
      </c>
      <c r="B5434" t="s">
        <v>7</v>
      </c>
      <c r="C5434" t="s">
        <v>12</v>
      </c>
      <c r="D5434">
        <v>2022</v>
      </c>
      <c r="E5434">
        <v>9</v>
      </c>
      <c r="F5434" s="1">
        <v>10732</v>
      </c>
      <c r="G5434" s="6">
        <f>SUMIFS(Table1[Profit (Month)],Table1[Category],Table1[[#This Row],[Category]],Table1[Supplier],Table1[[#This Row],[Supplier]],Table1[Brand],Table1[[#This Row],[Brand]],Table1[Year],Table1[[#This Row],[Year]],Table1[Month],"&lt;="&amp;Table1[[#This Row],[Profit (Month)]])</f>
        <v>145976</v>
      </c>
    </row>
    <row r="5435" spans="1:7" x14ac:dyDescent="0.35">
      <c r="A5435" t="s">
        <v>18</v>
      </c>
      <c r="B5435" t="s">
        <v>7</v>
      </c>
      <c r="C5435" t="s">
        <v>12</v>
      </c>
      <c r="D5435">
        <v>2022</v>
      </c>
      <c r="E5435">
        <v>10</v>
      </c>
      <c r="F5435" s="1">
        <v>11499</v>
      </c>
      <c r="G5435" s="6">
        <f>SUMIFS(Table1[Profit (Month)],Table1[Category],Table1[[#This Row],[Category]],Table1[Supplier],Table1[[#This Row],[Supplier]],Table1[Brand],Table1[[#This Row],[Brand]],Table1[Year],Table1[[#This Row],[Year]],Table1[Month],"&lt;="&amp;Table1[[#This Row],[Profit (Month)]])</f>
        <v>142006</v>
      </c>
    </row>
    <row r="5436" spans="1:7" x14ac:dyDescent="0.35">
      <c r="A5436" t="s">
        <v>18</v>
      </c>
      <c r="B5436" t="s">
        <v>7</v>
      </c>
      <c r="C5436" t="s">
        <v>12</v>
      </c>
      <c r="D5436">
        <v>2022</v>
      </c>
      <c r="E5436">
        <v>11</v>
      </c>
      <c r="F5436" s="1">
        <v>12349</v>
      </c>
      <c r="G5436" s="6">
        <f>SUMIFS(Table1[Profit (Month)],Table1[Category],Table1[[#This Row],[Category]],Table1[Supplier],Table1[[#This Row],[Supplier]],Table1[Brand],Table1[[#This Row],[Brand]],Table1[Year],Table1[[#This Row],[Year]],Table1[Month],"&lt;="&amp;Table1[[#This Row],[Profit (Month)]])</f>
        <v>147211</v>
      </c>
    </row>
    <row r="5437" spans="1:7" x14ac:dyDescent="0.35">
      <c r="A5437" t="s">
        <v>18</v>
      </c>
      <c r="B5437" t="s">
        <v>7</v>
      </c>
      <c r="C5437" t="s">
        <v>12</v>
      </c>
      <c r="D5437">
        <v>2022</v>
      </c>
      <c r="E5437">
        <v>12</v>
      </c>
      <c r="F5437" s="1">
        <v>12877</v>
      </c>
      <c r="G5437" s="6">
        <f>SUMIFS(Table1[Profit (Month)],Table1[Category],Table1[[#This Row],[Category]],Table1[Supplier],Table1[[#This Row],[Supplier]],Table1[Brand],Table1[[#This Row],[Brand]],Table1[Year],Table1[[#This Row],[Year]],Table1[Month],"&lt;="&amp;Table1[[#This Row],[Profit (Month)]])</f>
        <v>153034</v>
      </c>
    </row>
    <row r="5438" spans="1:7" x14ac:dyDescent="0.35">
      <c r="A5438" t="s">
        <v>18</v>
      </c>
      <c r="B5438" t="s">
        <v>7</v>
      </c>
      <c r="C5438" t="s">
        <v>12</v>
      </c>
      <c r="D5438">
        <v>2023</v>
      </c>
      <c r="E5438">
        <v>1</v>
      </c>
      <c r="F5438" s="1">
        <v>13734</v>
      </c>
      <c r="G5438" s="6">
        <f>SUMIFS(Table1[Profit (Month)],Table1[Category],Table1[[#This Row],[Category]],Table1[Supplier],Table1[[#This Row],[Supplier]],Table1[Brand],Table1[[#This Row],[Brand]],Table1[Year],Table1[[#This Row],[Year]],Table1[Month],"&lt;="&amp;Table1[[#This Row],[Profit (Month)]])</f>
        <v>154396</v>
      </c>
    </row>
    <row r="5439" spans="1:7" x14ac:dyDescent="0.35">
      <c r="A5439" t="s">
        <v>18</v>
      </c>
      <c r="B5439" t="s">
        <v>7</v>
      </c>
      <c r="C5439" t="s">
        <v>12</v>
      </c>
      <c r="D5439">
        <v>2023</v>
      </c>
      <c r="E5439">
        <v>2</v>
      </c>
      <c r="F5439" s="1">
        <v>13437</v>
      </c>
      <c r="G5439" s="6">
        <f>SUMIFS(Table1[Profit (Month)],Table1[Category],Table1[[#This Row],[Category]],Table1[Supplier],Table1[[#This Row],[Supplier]],Table1[Brand],Table1[[#This Row],[Brand]],Table1[Year],Table1[[#This Row],[Year]],Table1[Month],"&lt;="&amp;Table1[[#This Row],[Profit (Month)]])</f>
        <v>151287</v>
      </c>
    </row>
    <row r="5440" spans="1:7" x14ac:dyDescent="0.35">
      <c r="A5440" t="s">
        <v>18</v>
      </c>
      <c r="B5440" t="s">
        <v>7</v>
      </c>
      <c r="C5440" t="s">
        <v>12</v>
      </c>
      <c r="D5440">
        <v>2023</v>
      </c>
      <c r="E5440">
        <v>3</v>
      </c>
      <c r="F5440" s="1">
        <v>13124</v>
      </c>
      <c r="G5440" s="6">
        <f>SUMIFS(Table1[Profit (Month)],Table1[Category],Table1[[#This Row],[Category]],Table1[Supplier],Table1[[#This Row],[Supplier]],Table1[Brand],Table1[[#This Row],[Brand]],Table1[Year],Table1[[#This Row],[Year]],Table1[Month],"&lt;="&amp;Table1[[#This Row],[Profit (Month)]])</f>
        <v>145031</v>
      </c>
    </row>
    <row r="5441" spans="1:7" x14ac:dyDescent="0.35">
      <c r="A5441" t="s">
        <v>18</v>
      </c>
      <c r="B5441" t="s">
        <v>7</v>
      </c>
      <c r="C5441" t="s">
        <v>12</v>
      </c>
      <c r="D5441">
        <v>2023</v>
      </c>
      <c r="E5441">
        <v>4</v>
      </c>
      <c r="F5441" s="1">
        <v>14735</v>
      </c>
      <c r="G5441" s="6">
        <f>SUMIFS(Table1[Profit (Month)],Table1[Category],Table1[[#This Row],[Category]],Table1[Supplier],Table1[[#This Row],[Supplier]],Table1[Brand],Table1[[#This Row],[Brand]],Table1[Year],Table1[[#This Row],[Year]],Table1[Month],"&lt;="&amp;Table1[[#This Row],[Profit (Month)]])</f>
        <v>152591</v>
      </c>
    </row>
    <row r="5442" spans="1:7" x14ac:dyDescent="0.35">
      <c r="A5442" t="s">
        <v>18</v>
      </c>
      <c r="B5442" t="s">
        <v>7</v>
      </c>
      <c r="C5442" t="s">
        <v>12</v>
      </c>
      <c r="D5442">
        <v>2023</v>
      </c>
      <c r="E5442">
        <v>5</v>
      </c>
      <c r="F5442" s="1">
        <v>13520</v>
      </c>
      <c r="G5442" s="6">
        <f>SUMIFS(Table1[Profit (Month)],Table1[Category],Table1[[#This Row],[Category]],Table1[Supplier],Table1[[#This Row],[Supplier]],Table1[Brand],Table1[[#This Row],[Brand]],Table1[Year],Table1[[#This Row],[Year]],Table1[Month],"&lt;="&amp;Table1[[#This Row],[Profit (Month)]])</f>
        <v>146518</v>
      </c>
    </row>
    <row r="5443" spans="1:7" x14ac:dyDescent="0.35">
      <c r="A5443" t="s">
        <v>18</v>
      </c>
      <c r="B5443" t="s">
        <v>7</v>
      </c>
      <c r="C5443" t="s">
        <v>12</v>
      </c>
      <c r="D5443">
        <v>2023</v>
      </c>
      <c r="E5443">
        <v>6</v>
      </c>
      <c r="F5443" s="1">
        <v>12627</v>
      </c>
      <c r="G5443" s="6">
        <f>SUMIFS(Table1[Profit (Month)],Table1[Category],Table1[[#This Row],[Category]],Table1[Supplier],Table1[[#This Row],[Supplier]],Table1[Brand],Table1[[#This Row],[Brand]],Table1[Year],Table1[[#This Row],[Year]],Table1[Month],"&lt;="&amp;Table1[[#This Row],[Profit (Month)]])</f>
        <v>146300</v>
      </c>
    </row>
    <row r="5444" spans="1:7" x14ac:dyDescent="0.35">
      <c r="A5444" t="s">
        <v>18</v>
      </c>
      <c r="B5444" t="s">
        <v>7</v>
      </c>
      <c r="C5444" t="s">
        <v>12</v>
      </c>
      <c r="D5444">
        <v>2023</v>
      </c>
      <c r="E5444">
        <v>7</v>
      </c>
      <c r="F5444" s="1">
        <v>10163</v>
      </c>
      <c r="G5444" s="6">
        <f>SUMIFS(Table1[Profit (Month)],Table1[Category],Table1[[#This Row],[Category]],Table1[Supplier],Table1[[#This Row],[Supplier]],Table1[Brand],Table1[[#This Row],[Brand]],Table1[Year],Table1[[#This Row],[Year]],Table1[Month],"&lt;="&amp;Table1[[#This Row],[Profit (Month)]])</f>
        <v>151539</v>
      </c>
    </row>
    <row r="5445" spans="1:7" x14ac:dyDescent="0.35">
      <c r="A5445" t="s">
        <v>18</v>
      </c>
      <c r="B5445" t="s">
        <v>7</v>
      </c>
      <c r="C5445" t="s">
        <v>12</v>
      </c>
      <c r="D5445">
        <v>2023</v>
      </c>
      <c r="E5445">
        <v>8</v>
      </c>
      <c r="F5445" s="1">
        <v>14610</v>
      </c>
      <c r="G5445" s="6">
        <f>SUMIFS(Table1[Profit (Month)],Table1[Category],Table1[[#This Row],[Category]],Table1[Supplier],Table1[[#This Row],[Supplier]],Table1[Brand],Table1[[#This Row],[Brand]],Table1[Year],Table1[[#This Row],[Year]],Table1[Month],"&lt;="&amp;Table1[[#This Row],[Profit (Month)]])</f>
        <v>147732</v>
      </c>
    </row>
    <row r="5446" spans="1:7" x14ac:dyDescent="0.35">
      <c r="A5446" t="s">
        <v>18</v>
      </c>
      <c r="B5446" t="s">
        <v>7</v>
      </c>
      <c r="C5446" t="s">
        <v>12</v>
      </c>
      <c r="D5446">
        <v>2023</v>
      </c>
      <c r="E5446">
        <v>9</v>
      </c>
      <c r="F5446" s="1">
        <v>12615</v>
      </c>
      <c r="G5446" s="6">
        <f>SUMIFS(Table1[Profit (Month)],Table1[Category],Table1[[#This Row],[Category]],Table1[Supplier],Table1[[#This Row],[Supplier]],Table1[Brand],Table1[[#This Row],[Brand]],Table1[Year],Table1[[#This Row],[Year]],Table1[Month],"&lt;="&amp;Table1[[#This Row],[Profit (Month)]])</f>
        <v>148522</v>
      </c>
    </row>
    <row r="5447" spans="1:7" x14ac:dyDescent="0.35">
      <c r="A5447" t="s">
        <v>18</v>
      </c>
      <c r="B5447" t="s">
        <v>7</v>
      </c>
      <c r="C5447" t="s">
        <v>12</v>
      </c>
      <c r="D5447">
        <v>2023</v>
      </c>
      <c r="E5447">
        <v>10</v>
      </c>
      <c r="F5447" s="1">
        <v>12042</v>
      </c>
      <c r="G5447" s="6">
        <f>SUMIFS(Table1[Profit (Month)],Table1[Category],Table1[[#This Row],[Category]],Table1[Supplier],Table1[[#This Row],[Supplier]],Table1[Brand],Table1[[#This Row],[Brand]],Table1[Year],Table1[[#This Row],[Year]],Table1[Month],"&lt;="&amp;Table1[[#This Row],[Profit (Month)]])</f>
        <v>150146</v>
      </c>
    </row>
    <row r="5448" spans="1:7" x14ac:dyDescent="0.35">
      <c r="A5448" t="s">
        <v>18</v>
      </c>
      <c r="B5448" t="s">
        <v>7</v>
      </c>
      <c r="C5448" t="s">
        <v>12</v>
      </c>
      <c r="D5448">
        <v>2023</v>
      </c>
      <c r="E5448">
        <v>11</v>
      </c>
      <c r="F5448" s="1">
        <v>13392</v>
      </c>
      <c r="G5448" s="6">
        <f>SUMIFS(Table1[Profit (Month)],Table1[Category],Table1[[#This Row],[Category]],Table1[Supplier],Table1[[#This Row],[Supplier]],Table1[Brand],Table1[[#This Row],[Brand]],Table1[Year],Table1[[#This Row],[Year]],Table1[Month],"&lt;="&amp;Table1[[#This Row],[Profit (Month)]])</f>
        <v>144102</v>
      </c>
    </row>
    <row r="5449" spans="1:7" x14ac:dyDescent="0.35">
      <c r="A5449" t="s">
        <v>18</v>
      </c>
      <c r="B5449" t="s">
        <v>7</v>
      </c>
      <c r="C5449" t="s">
        <v>12</v>
      </c>
      <c r="D5449">
        <v>2023</v>
      </c>
      <c r="E5449">
        <v>12</v>
      </c>
      <c r="F5449" s="1">
        <v>13774</v>
      </c>
      <c r="G5449" s="6">
        <f>SUMIFS(Table1[Profit (Month)],Table1[Category],Table1[[#This Row],[Category]],Table1[Supplier],Table1[[#This Row],[Supplier]],Table1[Brand],Table1[[#This Row],[Brand]],Table1[Year],Table1[[#This Row],[Year]],Table1[Month],"&lt;="&amp;Table1[[#This Row],[Profit (Month)]])</f>
        <v>144435</v>
      </c>
    </row>
    <row r="5450" spans="1:7" x14ac:dyDescent="0.35">
      <c r="A5450" t="s">
        <v>18</v>
      </c>
      <c r="B5450" t="s">
        <v>7</v>
      </c>
      <c r="C5450" t="s">
        <v>12</v>
      </c>
      <c r="D5450">
        <v>2024</v>
      </c>
      <c r="E5450">
        <v>1</v>
      </c>
      <c r="F5450" s="1">
        <v>12370</v>
      </c>
      <c r="G5450" s="6">
        <f>SUMIFS(Table1[Profit (Month)],Table1[Category],Table1[[#This Row],[Category]],Table1[Supplier],Table1[[#This Row],[Supplier]],Table1[Brand],Table1[[#This Row],[Brand]],Table1[Year],Table1[[#This Row],[Year]],Table1[Month],"&lt;="&amp;Table1[[#This Row],[Profit (Month)]])</f>
        <v>149294</v>
      </c>
    </row>
    <row r="5451" spans="1:7" x14ac:dyDescent="0.35">
      <c r="A5451" t="s">
        <v>18</v>
      </c>
      <c r="B5451" t="s">
        <v>7</v>
      </c>
      <c r="C5451" t="s">
        <v>12</v>
      </c>
      <c r="D5451">
        <v>2024</v>
      </c>
      <c r="E5451">
        <v>2</v>
      </c>
      <c r="F5451" s="1">
        <v>12468</v>
      </c>
      <c r="G5451" s="6">
        <f>SUMIFS(Table1[Profit (Month)],Table1[Category],Table1[[#This Row],[Category]],Table1[Supplier],Table1[[#This Row],[Supplier]],Table1[Brand],Table1[[#This Row],[Brand]],Table1[Year],Table1[[#This Row],[Year]],Table1[Month],"&lt;="&amp;Table1[[#This Row],[Profit (Month)]])</f>
        <v>155047</v>
      </c>
    </row>
    <row r="5452" spans="1:7" x14ac:dyDescent="0.35">
      <c r="A5452" t="s">
        <v>18</v>
      </c>
      <c r="B5452" t="s">
        <v>7</v>
      </c>
      <c r="C5452" t="s">
        <v>12</v>
      </c>
      <c r="D5452">
        <v>2024</v>
      </c>
      <c r="E5452">
        <v>3</v>
      </c>
      <c r="F5452" s="1">
        <v>11437</v>
      </c>
      <c r="G5452" s="6">
        <f>SUMIFS(Table1[Profit (Month)],Table1[Category],Table1[[#This Row],[Category]],Table1[Supplier],Table1[[#This Row],[Supplier]],Table1[Brand],Table1[[#This Row],[Brand]],Table1[Year],Table1[[#This Row],[Year]],Table1[Month],"&lt;="&amp;Table1[[#This Row],[Profit (Month)]])</f>
        <v>144461</v>
      </c>
    </row>
    <row r="5453" spans="1:7" x14ac:dyDescent="0.35">
      <c r="A5453" t="s">
        <v>18</v>
      </c>
      <c r="B5453" t="s">
        <v>7</v>
      </c>
      <c r="C5453" t="s">
        <v>12</v>
      </c>
      <c r="D5453">
        <v>2024</v>
      </c>
      <c r="E5453">
        <v>4</v>
      </c>
      <c r="F5453" s="1">
        <v>11853</v>
      </c>
      <c r="G5453" s="6">
        <f>SUMIFS(Table1[Profit (Month)],Table1[Category],Table1[[#This Row],[Category]],Table1[Supplier],Table1[[#This Row],[Supplier]],Table1[Brand],Table1[[#This Row],[Brand]],Table1[Year],Table1[[#This Row],[Year]],Table1[Month],"&lt;="&amp;Table1[[#This Row],[Profit (Month)]])</f>
        <v>147732</v>
      </c>
    </row>
    <row r="5454" spans="1:7" x14ac:dyDescent="0.35">
      <c r="A5454" t="s">
        <v>18</v>
      </c>
      <c r="B5454" t="s">
        <v>7</v>
      </c>
      <c r="C5454" t="s">
        <v>12</v>
      </c>
      <c r="D5454">
        <v>2024</v>
      </c>
      <c r="E5454">
        <v>5</v>
      </c>
      <c r="F5454" s="1">
        <v>14185</v>
      </c>
      <c r="G5454" s="6">
        <f>SUMIFS(Table1[Profit (Month)],Table1[Category],Table1[[#This Row],[Category]],Table1[Supplier],Table1[[#This Row],[Supplier]],Table1[Brand],Table1[[#This Row],[Brand]],Table1[Year],Table1[[#This Row],[Year]],Table1[Month],"&lt;="&amp;Table1[[#This Row],[Profit (Month)]])</f>
        <v>145234</v>
      </c>
    </row>
    <row r="5455" spans="1:7" x14ac:dyDescent="0.35">
      <c r="A5455" t="s">
        <v>18</v>
      </c>
      <c r="B5455" t="s">
        <v>7</v>
      </c>
      <c r="C5455" t="s">
        <v>12</v>
      </c>
      <c r="D5455">
        <v>2024</v>
      </c>
      <c r="E5455">
        <v>6</v>
      </c>
      <c r="F5455" s="1">
        <v>12584</v>
      </c>
      <c r="G5455" s="6">
        <f>SUMIFS(Table1[Profit (Month)],Table1[Category],Table1[[#This Row],[Category]],Table1[Supplier],Table1[[#This Row],[Supplier]],Table1[Brand],Table1[[#This Row],[Brand]],Table1[Year],Table1[[#This Row],[Year]],Table1[Month],"&lt;="&amp;Table1[[#This Row],[Profit (Month)]])</f>
        <v>145582</v>
      </c>
    </row>
    <row r="5456" spans="1:7" x14ac:dyDescent="0.35">
      <c r="A5456" t="s">
        <v>18</v>
      </c>
      <c r="B5456" t="s">
        <v>7</v>
      </c>
      <c r="C5456" t="s">
        <v>12</v>
      </c>
      <c r="D5456">
        <v>2024</v>
      </c>
      <c r="E5456">
        <v>7</v>
      </c>
      <c r="F5456" s="1">
        <v>11119</v>
      </c>
      <c r="G5456" s="6">
        <f>SUMIFS(Table1[Profit (Month)],Table1[Category],Table1[[#This Row],[Category]],Table1[Supplier],Table1[[#This Row],[Supplier]],Table1[Brand],Table1[[#This Row],[Brand]],Table1[Year],Table1[[#This Row],[Year]],Table1[Month],"&lt;="&amp;Table1[[#This Row],[Profit (Month)]])</f>
        <v>146763</v>
      </c>
    </row>
    <row r="5457" spans="1:7" x14ac:dyDescent="0.35">
      <c r="A5457" t="s">
        <v>18</v>
      </c>
      <c r="B5457" t="s">
        <v>7</v>
      </c>
      <c r="C5457" t="s">
        <v>12</v>
      </c>
      <c r="D5457">
        <v>2024</v>
      </c>
      <c r="E5457">
        <v>8</v>
      </c>
      <c r="F5457" s="1">
        <v>11206</v>
      </c>
      <c r="G5457" s="6">
        <f>SUMIFS(Table1[Profit (Month)],Table1[Category],Table1[[#This Row],[Category]],Table1[Supplier],Table1[[#This Row],[Supplier]],Table1[Brand],Table1[[#This Row],[Brand]],Table1[Year],Table1[[#This Row],[Year]],Table1[Month],"&lt;="&amp;Table1[[#This Row],[Profit (Month)]])</f>
        <v>150540</v>
      </c>
    </row>
    <row r="5458" spans="1:7" x14ac:dyDescent="0.35">
      <c r="A5458" t="s">
        <v>18</v>
      </c>
      <c r="B5458" t="s">
        <v>7</v>
      </c>
      <c r="C5458" t="s">
        <v>12</v>
      </c>
      <c r="D5458">
        <v>2024</v>
      </c>
      <c r="E5458">
        <v>9</v>
      </c>
      <c r="F5458" s="1">
        <v>10011</v>
      </c>
      <c r="G5458" s="6">
        <f>SUMIFS(Table1[Profit (Month)],Table1[Category],Table1[[#This Row],[Category]],Table1[Supplier],Table1[[#This Row],[Supplier]],Table1[Brand],Table1[[#This Row],[Brand]],Table1[Year],Table1[[#This Row],[Year]],Table1[Month],"&lt;="&amp;Table1[[#This Row],[Profit (Month)]])</f>
        <v>155072</v>
      </c>
    </row>
    <row r="5459" spans="1:7" x14ac:dyDescent="0.35">
      <c r="A5459" t="s">
        <v>18</v>
      </c>
      <c r="B5459" t="s">
        <v>7</v>
      </c>
      <c r="C5459" t="s">
        <v>12</v>
      </c>
      <c r="D5459">
        <v>2024</v>
      </c>
      <c r="E5459">
        <v>10</v>
      </c>
      <c r="F5459" s="1">
        <v>13445</v>
      </c>
      <c r="G5459" s="6">
        <f>SUMIFS(Table1[Profit (Month)],Table1[Category],Table1[[#This Row],[Category]],Table1[Supplier],Table1[[#This Row],[Supplier]],Table1[Brand],Table1[[#This Row],[Brand]],Table1[Year],Table1[[#This Row],[Year]],Table1[Month],"&lt;="&amp;Table1[[#This Row],[Profit (Month)]])</f>
        <v>152929</v>
      </c>
    </row>
    <row r="5460" spans="1:7" x14ac:dyDescent="0.35">
      <c r="A5460" t="s">
        <v>18</v>
      </c>
      <c r="B5460" t="s">
        <v>7</v>
      </c>
      <c r="C5460" t="s">
        <v>12</v>
      </c>
      <c r="D5460">
        <v>2024</v>
      </c>
      <c r="E5460">
        <v>11</v>
      </c>
      <c r="F5460" s="1">
        <v>12375</v>
      </c>
      <c r="G5460" s="6">
        <f>SUMIFS(Table1[Profit (Month)],Table1[Category],Table1[[#This Row],[Category]],Table1[Supplier],Table1[[#This Row],[Supplier]],Table1[Brand],Table1[[#This Row],[Brand]],Table1[Year],Table1[[#This Row],[Year]],Table1[Month],"&lt;="&amp;Table1[[#This Row],[Profit (Month)]])</f>
        <v>142313</v>
      </c>
    </row>
    <row r="5461" spans="1:7" x14ac:dyDescent="0.35">
      <c r="A5461" t="s">
        <v>18</v>
      </c>
      <c r="B5461" t="s">
        <v>7</v>
      </c>
      <c r="C5461" t="s">
        <v>12</v>
      </c>
      <c r="D5461">
        <v>2024</v>
      </c>
      <c r="E5461">
        <v>12</v>
      </c>
      <c r="F5461" s="1">
        <v>10855</v>
      </c>
      <c r="G5461" s="6">
        <f>SUMIFS(Table1[Profit (Month)],Table1[Category],Table1[[#This Row],[Category]],Table1[Supplier],Table1[[#This Row],[Supplier]],Table1[Brand],Table1[[#This Row],[Brand]],Table1[Year],Table1[[#This Row],[Year]],Table1[Month],"&lt;="&amp;Table1[[#This Row],[Profit (Month)]])</f>
        <v>145249</v>
      </c>
    </row>
    <row r="5462" spans="1:7" x14ac:dyDescent="0.35">
      <c r="A5462" t="s">
        <v>18</v>
      </c>
      <c r="B5462" t="s">
        <v>13</v>
      </c>
      <c r="C5462" t="s">
        <v>8</v>
      </c>
      <c r="D5462">
        <v>2018</v>
      </c>
      <c r="E5462">
        <v>1</v>
      </c>
      <c r="F5462" s="1">
        <v>14754</v>
      </c>
      <c r="G5462" s="6">
        <f>SUMIFS(Table1[Profit (Month)],Table1[Category],Table1[[#This Row],[Category]],Table1[Supplier],Table1[[#This Row],[Supplier]],Table1[Brand],Table1[[#This Row],[Brand]],Table1[Year],Table1[[#This Row],[Year]],Table1[Month],"&lt;="&amp;Table1[[#This Row],[Profit (Month)]])</f>
        <v>144847</v>
      </c>
    </row>
    <row r="5463" spans="1:7" x14ac:dyDescent="0.35">
      <c r="A5463" t="s">
        <v>18</v>
      </c>
      <c r="B5463" t="s">
        <v>13</v>
      </c>
      <c r="C5463" t="s">
        <v>8</v>
      </c>
      <c r="D5463">
        <v>2018</v>
      </c>
      <c r="E5463">
        <v>2</v>
      </c>
      <c r="F5463" s="1">
        <v>14881</v>
      </c>
      <c r="G5463" s="6">
        <f>SUMIFS(Table1[Profit (Month)],Table1[Category],Table1[[#This Row],[Category]],Table1[Supplier],Table1[[#This Row],[Supplier]],Table1[Brand],Table1[[#This Row],[Brand]],Table1[Year],Table1[[#This Row],[Year]],Table1[Month],"&lt;="&amp;Table1[[#This Row],[Profit (Month)]])</f>
        <v>146896</v>
      </c>
    </row>
    <row r="5464" spans="1:7" x14ac:dyDescent="0.35">
      <c r="A5464" t="s">
        <v>18</v>
      </c>
      <c r="B5464" t="s">
        <v>13</v>
      </c>
      <c r="C5464" t="s">
        <v>8</v>
      </c>
      <c r="D5464">
        <v>2018</v>
      </c>
      <c r="E5464">
        <v>3</v>
      </c>
      <c r="F5464" s="1">
        <v>12305</v>
      </c>
      <c r="G5464" s="6">
        <f>SUMIFS(Table1[Profit (Month)],Table1[Category],Table1[[#This Row],[Category]],Table1[Supplier],Table1[[#This Row],[Supplier]],Table1[Brand],Table1[[#This Row],[Brand]],Table1[Year],Table1[[#This Row],[Year]],Table1[Month],"&lt;="&amp;Table1[[#This Row],[Profit (Month)]])</f>
        <v>151038</v>
      </c>
    </row>
    <row r="5465" spans="1:7" x14ac:dyDescent="0.35">
      <c r="A5465" t="s">
        <v>18</v>
      </c>
      <c r="B5465" t="s">
        <v>13</v>
      </c>
      <c r="C5465" t="s">
        <v>8</v>
      </c>
      <c r="D5465">
        <v>2018</v>
      </c>
      <c r="E5465">
        <v>4</v>
      </c>
      <c r="F5465" s="1">
        <v>12127</v>
      </c>
      <c r="G5465" s="6">
        <f>SUMIFS(Table1[Profit (Month)],Table1[Category],Table1[[#This Row],[Category]],Table1[Supplier],Table1[[#This Row],[Supplier]],Table1[Brand],Table1[[#This Row],[Brand]],Table1[Year],Table1[[#This Row],[Year]],Table1[Month],"&lt;="&amp;Table1[[#This Row],[Profit (Month)]])</f>
        <v>146774</v>
      </c>
    </row>
    <row r="5466" spans="1:7" x14ac:dyDescent="0.35">
      <c r="A5466" t="s">
        <v>18</v>
      </c>
      <c r="B5466" t="s">
        <v>13</v>
      </c>
      <c r="C5466" t="s">
        <v>8</v>
      </c>
      <c r="D5466">
        <v>2018</v>
      </c>
      <c r="E5466">
        <v>5</v>
      </c>
      <c r="F5466" s="1">
        <v>10884</v>
      </c>
      <c r="G5466" s="6">
        <f>SUMIFS(Table1[Profit (Month)],Table1[Category],Table1[[#This Row],[Category]],Table1[Supplier],Table1[[#This Row],[Supplier]],Table1[Brand],Table1[[#This Row],[Brand]],Table1[Year],Table1[[#This Row],[Year]],Table1[Month],"&lt;="&amp;Table1[[#This Row],[Profit (Month)]])</f>
        <v>137411</v>
      </c>
    </row>
    <row r="5467" spans="1:7" x14ac:dyDescent="0.35">
      <c r="A5467" t="s">
        <v>18</v>
      </c>
      <c r="B5467" t="s">
        <v>13</v>
      </c>
      <c r="C5467" t="s">
        <v>8</v>
      </c>
      <c r="D5467">
        <v>2018</v>
      </c>
      <c r="E5467">
        <v>6</v>
      </c>
      <c r="F5467" s="1">
        <v>12748</v>
      </c>
      <c r="G5467" s="6">
        <f>SUMIFS(Table1[Profit (Month)],Table1[Category],Table1[[#This Row],[Category]],Table1[Supplier],Table1[[#This Row],[Supplier]],Table1[Brand],Table1[[#This Row],[Brand]],Table1[Year],Table1[[#This Row],[Year]],Table1[Month],"&lt;="&amp;Table1[[#This Row],[Profit (Month)]])</f>
        <v>152201</v>
      </c>
    </row>
    <row r="5468" spans="1:7" x14ac:dyDescent="0.35">
      <c r="A5468" t="s">
        <v>18</v>
      </c>
      <c r="B5468" t="s">
        <v>13</v>
      </c>
      <c r="C5468" t="s">
        <v>8</v>
      </c>
      <c r="D5468">
        <v>2018</v>
      </c>
      <c r="E5468">
        <v>7</v>
      </c>
      <c r="F5468" s="1">
        <v>13342</v>
      </c>
      <c r="G5468" s="6">
        <f>SUMIFS(Table1[Profit (Month)],Table1[Category],Table1[[#This Row],[Category]],Table1[Supplier],Table1[[#This Row],[Supplier]],Table1[Brand],Table1[[#This Row],[Brand]],Table1[Year],Table1[[#This Row],[Year]],Table1[Month],"&lt;="&amp;Table1[[#This Row],[Profit (Month)]])</f>
        <v>154994</v>
      </c>
    </row>
    <row r="5469" spans="1:7" x14ac:dyDescent="0.35">
      <c r="A5469" t="s">
        <v>18</v>
      </c>
      <c r="B5469" t="s">
        <v>13</v>
      </c>
      <c r="C5469" t="s">
        <v>8</v>
      </c>
      <c r="D5469">
        <v>2018</v>
      </c>
      <c r="E5469">
        <v>8</v>
      </c>
      <c r="F5469" s="1">
        <v>10508</v>
      </c>
      <c r="G5469" s="6">
        <f>SUMIFS(Table1[Profit (Month)],Table1[Category],Table1[[#This Row],[Category]],Table1[Supplier],Table1[[#This Row],[Supplier]],Table1[Brand],Table1[[#This Row],[Brand]],Table1[Year],Table1[[#This Row],[Year]],Table1[Month],"&lt;="&amp;Table1[[#This Row],[Profit (Month)]])</f>
        <v>153815</v>
      </c>
    </row>
    <row r="5470" spans="1:7" x14ac:dyDescent="0.35">
      <c r="A5470" t="s">
        <v>18</v>
      </c>
      <c r="B5470" t="s">
        <v>13</v>
      </c>
      <c r="C5470" t="s">
        <v>8</v>
      </c>
      <c r="D5470">
        <v>2018</v>
      </c>
      <c r="E5470">
        <v>9</v>
      </c>
      <c r="F5470" s="1">
        <v>13842</v>
      </c>
      <c r="G5470" s="6">
        <f>SUMIFS(Table1[Profit (Month)],Table1[Category],Table1[[#This Row],[Category]],Table1[Supplier],Table1[[#This Row],[Supplier]],Table1[Brand],Table1[[#This Row],[Brand]],Table1[Year],Table1[[#This Row],[Year]],Table1[Month],"&lt;="&amp;Table1[[#This Row],[Profit (Month)]])</f>
        <v>147542</v>
      </c>
    </row>
    <row r="5471" spans="1:7" x14ac:dyDescent="0.35">
      <c r="A5471" t="s">
        <v>18</v>
      </c>
      <c r="B5471" t="s">
        <v>13</v>
      </c>
      <c r="C5471" t="s">
        <v>8</v>
      </c>
      <c r="D5471">
        <v>2018</v>
      </c>
      <c r="E5471">
        <v>10</v>
      </c>
      <c r="F5471" s="1">
        <v>10352</v>
      </c>
      <c r="G5471" s="6">
        <f>SUMIFS(Table1[Profit (Month)],Table1[Category],Table1[[#This Row],[Category]],Table1[Supplier],Table1[[#This Row],[Supplier]],Table1[Brand],Table1[[#This Row],[Brand]],Table1[Year],Table1[[#This Row],[Year]],Table1[Month],"&lt;="&amp;Table1[[#This Row],[Profit (Month)]])</f>
        <v>146774</v>
      </c>
    </row>
    <row r="5472" spans="1:7" x14ac:dyDescent="0.35">
      <c r="A5472" t="s">
        <v>18</v>
      </c>
      <c r="B5472" t="s">
        <v>13</v>
      </c>
      <c r="C5472" t="s">
        <v>8</v>
      </c>
      <c r="D5472">
        <v>2018</v>
      </c>
      <c r="E5472">
        <v>11</v>
      </c>
      <c r="F5472" s="1">
        <v>12080</v>
      </c>
      <c r="G5472" s="6">
        <f>SUMIFS(Table1[Profit (Month)],Table1[Category],Table1[[#This Row],[Category]],Table1[Supplier],Table1[[#This Row],[Supplier]],Table1[Brand],Table1[[#This Row],[Brand]],Table1[Year],Table1[[#This Row],[Year]],Table1[Month],"&lt;="&amp;Table1[[#This Row],[Profit (Month)]])</f>
        <v>151110</v>
      </c>
    </row>
    <row r="5473" spans="1:7" x14ac:dyDescent="0.35">
      <c r="A5473" t="s">
        <v>18</v>
      </c>
      <c r="B5473" t="s">
        <v>13</v>
      </c>
      <c r="C5473" t="s">
        <v>8</v>
      </c>
      <c r="D5473">
        <v>2018</v>
      </c>
      <c r="E5473">
        <v>12</v>
      </c>
      <c r="F5473" s="1">
        <v>12289</v>
      </c>
      <c r="G5473" s="6">
        <f>SUMIFS(Table1[Profit (Month)],Table1[Category],Table1[[#This Row],[Category]],Table1[Supplier],Table1[[#This Row],[Supplier]],Table1[Brand],Table1[[#This Row],[Brand]],Table1[Year],Table1[[#This Row],[Year]],Table1[Month],"&lt;="&amp;Table1[[#This Row],[Profit (Month)]])</f>
        <v>150343</v>
      </c>
    </row>
    <row r="5474" spans="1:7" x14ac:dyDescent="0.35">
      <c r="A5474" t="s">
        <v>18</v>
      </c>
      <c r="B5474" t="s">
        <v>13</v>
      </c>
      <c r="C5474" t="s">
        <v>8</v>
      </c>
      <c r="D5474">
        <v>2019</v>
      </c>
      <c r="E5474">
        <v>1</v>
      </c>
      <c r="F5474" s="1">
        <v>10543</v>
      </c>
      <c r="G5474" s="6">
        <f>SUMIFS(Table1[Profit (Month)],Table1[Category],Table1[[#This Row],[Category]],Table1[Supplier],Table1[[#This Row],[Supplier]],Table1[Brand],Table1[[#This Row],[Brand]],Table1[Year],Table1[[#This Row],[Year]],Table1[Month],"&lt;="&amp;Table1[[#This Row],[Profit (Month)]])</f>
        <v>141751</v>
      </c>
    </row>
    <row r="5475" spans="1:7" x14ac:dyDescent="0.35">
      <c r="A5475" t="s">
        <v>18</v>
      </c>
      <c r="B5475" t="s">
        <v>13</v>
      </c>
      <c r="C5475" t="s">
        <v>8</v>
      </c>
      <c r="D5475">
        <v>2019</v>
      </c>
      <c r="E5475">
        <v>2</v>
      </c>
      <c r="F5475" s="1">
        <v>10994</v>
      </c>
      <c r="G5475" s="6">
        <f>SUMIFS(Table1[Profit (Month)],Table1[Category],Table1[[#This Row],[Category]],Table1[Supplier],Table1[[#This Row],[Supplier]],Table1[Brand],Table1[[#This Row],[Brand]],Table1[Year],Table1[[#This Row],[Year]],Table1[Month],"&lt;="&amp;Table1[[#This Row],[Profit (Month)]])</f>
        <v>145466</v>
      </c>
    </row>
    <row r="5476" spans="1:7" x14ac:dyDescent="0.35">
      <c r="A5476" t="s">
        <v>18</v>
      </c>
      <c r="B5476" t="s">
        <v>13</v>
      </c>
      <c r="C5476" t="s">
        <v>8</v>
      </c>
      <c r="D5476">
        <v>2019</v>
      </c>
      <c r="E5476">
        <v>3</v>
      </c>
      <c r="F5476" s="1">
        <v>13050</v>
      </c>
      <c r="G5476" s="6">
        <f>SUMIFS(Table1[Profit (Month)],Table1[Category],Table1[[#This Row],[Category]],Table1[Supplier],Table1[[#This Row],[Supplier]],Table1[Brand],Table1[[#This Row],[Brand]],Table1[Year],Table1[[#This Row],[Year]],Table1[Month],"&lt;="&amp;Table1[[#This Row],[Profit (Month)]])</f>
        <v>158901</v>
      </c>
    </row>
    <row r="5477" spans="1:7" x14ac:dyDescent="0.35">
      <c r="A5477" t="s">
        <v>18</v>
      </c>
      <c r="B5477" t="s">
        <v>13</v>
      </c>
      <c r="C5477" t="s">
        <v>8</v>
      </c>
      <c r="D5477">
        <v>2019</v>
      </c>
      <c r="E5477">
        <v>4</v>
      </c>
      <c r="F5477" s="1">
        <v>13909</v>
      </c>
      <c r="G5477" s="6">
        <f>SUMIFS(Table1[Profit (Month)],Table1[Category],Table1[[#This Row],[Category]],Table1[Supplier],Table1[[#This Row],[Supplier]],Table1[Brand],Table1[[#This Row],[Brand]],Table1[Year],Table1[[#This Row],[Year]],Table1[Month],"&lt;="&amp;Table1[[#This Row],[Profit (Month)]])</f>
        <v>144886</v>
      </c>
    </row>
    <row r="5478" spans="1:7" x14ac:dyDescent="0.35">
      <c r="A5478" t="s">
        <v>18</v>
      </c>
      <c r="B5478" t="s">
        <v>13</v>
      </c>
      <c r="C5478" t="s">
        <v>8</v>
      </c>
      <c r="D5478">
        <v>2019</v>
      </c>
      <c r="E5478">
        <v>5</v>
      </c>
      <c r="F5478" s="1">
        <v>12451</v>
      </c>
      <c r="G5478" s="6">
        <f>SUMIFS(Table1[Profit (Month)],Table1[Category],Table1[[#This Row],[Category]],Table1[Supplier],Table1[[#This Row],[Supplier]],Table1[Brand],Table1[[#This Row],[Brand]],Table1[Year],Table1[[#This Row],[Year]],Table1[Month],"&lt;="&amp;Table1[[#This Row],[Profit (Month)]])</f>
        <v>159151</v>
      </c>
    </row>
    <row r="5479" spans="1:7" x14ac:dyDescent="0.35">
      <c r="A5479" t="s">
        <v>18</v>
      </c>
      <c r="B5479" t="s">
        <v>13</v>
      </c>
      <c r="C5479" t="s">
        <v>8</v>
      </c>
      <c r="D5479">
        <v>2019</v>
      </c>
      <c r="E5479">
        <v>6</v>
      </c>
      <c r="F5479" s="1">
        <v>12225</v>
      </c>
      <c r="G5479" s="6">
        <f>SUMIFS(Table1[Profit (Month)],Table1[Category],Table1[[#This Row],[Category]],Table1[Supplier],Table1[[#This Row],[Supplier]],Table1[Brand],Table1[[#This Row],[Brand]],Table1[Year],Table1[[#This Row],[Year]],Table1[Month],"&lt;="&amp;Table1[[#This Row],[Profit (Month)]])</f>
        <v>146847</v>
      </c>
    </row>
    <row r="5480" spans="1:7" x14ac:dyDescent="0.35">
      <c r="A5480" t="s">
        <v>18</v>
      </c>
      <c r="B5480" t="s">
        <v>13</v>
      </c>
      <c r="C5480" t="s">
        <v>8</v>
      </c>
      <c r="D5480">
        <v>2019</v>
      </c>
      <c r="E5480">
        <v>7</v>
      </c>
      <c r="F5480" s="1">
        <v>14787</v>
      </c>
      <c r="G5480" s="6">
        <f>SUMIFS(Table1[Profit (Month)],Table1[Category],Table1[[#This Row],[Category]],Table1[Supplier],Table1[[#This Row],[Supplier]],Table1[Brand],Table1[[#This Row],[Brand]],Table1[Year],Table1[[#This Row],[Year]],Table1[Month],"&lt;="&amp;Table1[[#This Row],[Profit (Month)]])</f>
        <v>153849</v>
      </c>
    </row>
    <row r="5481" spans="1:7" x14ac:dyDescent="0.35">
      <c r="A5481" t="s">
        <v>18</v>
      </c>
      <c r="B5481" t="s">
        <v>13</v>
      </c>
      <c r="C5481" t="s">
        <v>8</v>
      </c>
      <c r="D5481">
        <v>2019</v>
      </c>
      <c r="E5481">
        <v>8</v>
      </c>
      <c r="F5481" s="1">
        <v>14528</v>
      </c>
      <c r="G5481" s="6">
        <f>SUMIFS(Table1[Profit (Month)],Table1[Category],Table1[[#This Row],[Category]],Table1[Supplier],Table1[[#This Row],[Supplier]],Table1[Brand],Table1[[#This Row],[Brand]],Table1[Year],Table1[[#This Row],[Year]],Table1[Month],"&lt;="&amp;Table1[[#This Row],[Profit (Month)]])</f>
        <v>153623</v>
      </c>
    </row>
    <row r="5482" spans="1:7" x14ac:dyDescent="0.35">
      <c r="A5482" t="s">
        <v>18</v>
      </c>
      <c r="B5482" t="s">
        <v>13</v>
      </c>
      <c r="C5482" t="s">
        <v>8</v>
      </c>
      <c r="D5482">
        <v>2019</v>
      </c>
      <c r="E5482">
        <v>9</v>
      </c>
      <c r="F5482" s="1">
        <v>13348</v>
      </c>
      <c r="G5482" s="6">
        <f>SUMIFS(Table1[Profit (Month)],Table1[Category],Table1[[#This Row],[Category]],Table1[Supplier],Table1[[#This Row],[Supplier]],Table1[Brand],Table1[[#This Row],[Brand]],Table1[Year],Table1[[#This Row],[Year]],Table1[Month],"&lt;="&amp;Table1[[#This Row],[Profit (Month)]])</f>
        <v>155038</v>
      </c>
    </row>
    <row r="5483" spans="1:7" x14ac:dyDescent="0.35">
      <c r="A5483" t="s">
        <v>18</v>
      </c>
      <c r="B5483" t="s">
        <v>13</v>
      </c>
      <c r="C5483" t="s">
        <v>8</v>
      </c>
      <c r="D5483">
        <v>2019</v>
      </c>
      <c r="E5483">
        <v>10</v>
      </c>
      <c r="F5483" s="1">
        <v>11662</v>
      </c>
      <c r="G5483" s="6">
        <f>SUMIFS(Table1[Profit (Month)],Table1[Category],Table1[[#This Row],[Category]],Table1[Supplier],Table1[[#This Row],[Supplier]],Table1[Brand],Table1[[#This Row],[Brand]],Table1[Year],Table1[[#This Row],[Year]],Table1[Month],"&lt;="&amp;Table1[[#This Row],[Profit (Month)]])</f>
        <v>153383</v>
      </c>
    </row>
    <row r="5484" spans="1:7" x14ac:dyDescent="0.35">
      <c r="A5484" t="s">
        <v>18</v>
      </c>
      <c r="B5484" t="s">
        <v>13</v>
      </c>
      <c r="C5484" t="s">
        <v>8</v>
      </c>
      <c r="D5484">
        <v>2019</v>
      </c>
      <c r="E5484">
        <v>11</v>
      </c>
      <c r="F5484" s="1">
        <v>14078</v>
      </c>
      <c r="G5484" s="6">
        <f>SUMIFS(Table1[Profit (Month)],Table1[Category],Table1[[#This Row],[Category]],Table1[Supplier],Table1[[#This Row],[Supplier]],Table1[Brand],Table1[[#This Row],[Brand]],Table1[Year],Table1[[#This Row],[Year]],Table1[Month],"&lt;="&amp;Table1[[#This Row],[Profit (Month)]])</f>
        <v>154087</v>
      </c>
    </row>
    <row r="5485" spans="1:7" x14ac:dyDescent="0.35">
      <c r="A5485" t="s">
        <v>18</v>
      </c>
      <c r="B5485" t="s">
        <v>13</v>
      </c>
      <c r="C5485" t="s">
        <v>8</v>
      </c>
      <c r="D5485">
        <v>2019</v>
      </c>
      <c r="E5485">
        <v>12</v>
      </c>
      <c r="F5485" s="1">
        <v>12037</v>
      </c>
      <c r="G5485" s="6">
        <f>SUMIFS(Table1[Profit (Month)],Table1[Category],Table1[[#This Row],[Category]],Table1[Supplier],Table1[[#This Row],[Supplier]],Table1[Brand],Table1[[#This Row],[Brand]],Table1[Year],Table1[[#This Row],[Year]],Table1[Month],"&lt;="&amp;Table1[[#This Row],[Profit (Month)]])</f>
        <v>157281</v>
      </c>
    </row>
    <row r="5486" spans="1:7" x14ac:dyDescent="0.35">
      <c r="A5486" t="s">
        <v>18</v>
      </c>
      <c r="B5486" t="s">
        <v>13</v>
      </c>
      <c r="C5486" t="s">
        <v>8</v>
      </c>
      <c r="D5486">
        <v>2020</v>
      </c>
      <c r="E5486">
        <v>1</v>
      </c>
      <c r="F5486" s="1">
        <v>14266</v>
      </c>
      <c r="G5486" s="6">
        <f>SUMIFS(Table1[Profit (Month)],Table1[Category],Table1[[#This Row],[Category]],Table1[Supplier],Table1[[#This Row],[Supplier]],Table1[Brand],Table1[[#This Row],[Brand]],Table1[Year],Table1[[#This Row],[Year]],Table1[Month],"&lt;="&amp;Table1[[#This Row],[Profit (Month)]])</f>
        <v>153805</v>
      </c>
    </row>
    <row r="5487" spans="1:7" x14ac:dyDescent="0.35">
      <c r="A5487" t="s">
        <v>18</v>
      </c>
      <c r="B5487" t="s">
        <v>13</v>
      </c>
      <c r="C5487" t="s">
        <v>8</v>
      </c>
      <c r="D5487">
        <v>2020</v>
      </c>
      <c r="E5487">
        <v>2</v>
      </c>
      <c r="F5487" s="1">
        <v>13977</v>
      </c>
      <c r="G5487" s="6">
        <f>SUMIFS(Table1[Profit (Month)],Table1[Category],Table1[[#This Row],[Category]],Table1[Supplier],Table1[[#This Row],[Supplier]],Table1[Brand],Table1[[#This Row],[Brand]],Table1[Year],Table1[[#This Row],[Year]],Table1[Month],"&lt;="&amp;Table1[[#This Row],[Profit (Month)]])</f>
        <v>150907</v>
      </c>
    </row>
    <row r="5488" spans="1:7" x14ac:dyDescent="0.35">
      <c r="A5488" t="s">
        <v>18</v>
      </c>
      <c r="B5488" t="s">
        <v>13</v>
      </c>
      <c r="C5488" t="s">
        <v>8</v>
      </c>
      <c r="D5488">
        <v>2020</v>
      </c>
      <c r="E5488">
        <v>3</v>
      </c>
      <c r="F5488" s="1">
        <v>11701</v>
      </c>
      <c r="G5488" s="6">
        <f>SUMIFS(Table1[Profit (Month)],Table1[Category],Table1[[#This Row],[Category]],Table1[Supplier],Table1[[#This Row],[Supplier]],Table1[Brand],Table1[[#This Row],[Brand]],Table1[Year],Table1[[#This Row],[Year]],Table1[Month],"&lt;="&amp;Table1[[#This Row],[Profit (Month)]])</f>
        <v>156911</v>
      </c>
    </row>
    <row r="5489" spans="1:7" x14ac:dyDescent="0.35">
      <c r="A5489" t="s">
        <v>18</v>
      </c>
      <c r="B5489" t="s">
        <v>13</v>
      </c>
      <c r="C5489" t="s">
        <v>8</v>
      </c>
      <c r="D5489">
        <v>2020</v>
      </c>
      <c r="E5489">
        <v>4</v>
      </c>
      <c r="F5489" s="1">
        <v>13237</v>
      </c>
      <c r="G5489" s="6">
        <f>SUMIFS(Table1[Profit (Month)],Table1[Category],Table1[[#This Row],[Category]],Table1[Supplier],Table1[[#This Row],[Supplier]],Table1[Brand],Table1[[#This Row],[Brand]],Table1[Year],Table1[[#This Row],[Year]],Table1[Month],"&lt;="&amp;Table1[[#This Row],[Profit (Month)]])</f>
        <v>149013</v>
      </c>
    </row>
    <row r="5490" spans="1:7" x14ac:dyDescent="0.35">
      <c r="A5490" t="s">
        <v>18</v>
      </c>
      <c r="B5490" t="s">
        <v>13</v>
      </c>
      <c r="C5490" t="s">
        <v>8</v>
      </c>
      <c r="D5490">
        <v>2020</v>
      </c>
      <c r="E5490">
        <v>5</v>
      </c>
      <c r="F5490" s="1">
        <v>14953</v>
      </c>
      <c r="G5490" s="6">
        <f>SUMIFS(Table1[Profit (Month)],Table1[Category],Table1[[#This Row],[Category]],Table1[Supplier],Table1[[#This Row],[Supplier]],Table1[Brand],Table1[[#This Row],[Brand]],Table1[Year],Table1[[#This Row],[Year]],Table1[Month],"&lt;="&amp;Table1[[#This Row],[Profit (Month)]])</f>
        <v>147478</v>
      </c>
    </row>
    <row r="5491" spans="1:7" x14ac:dyDescent="0.35">
      <c r="A5491" t="s">
        <v>18</v>
      </c>
      <c r="B5491" t="s">
        <v>13</v>
      </c>
      <c r="C5491" t="s">
        <v>8</v>
      </c>
      <c r="D5491">
        <v>2020</v>
      </c>
      <c r="E5491">
        <v>6</v>
      </c>
      <c r="F5491" s="1">
        <v>12208</v>
      </c>
      <c r="G5491" s="6">
        <f>SUMIFS(Table1[Profit (Month)],Table1[Category],Table1[[#This Row],[Category]],Table1[Supplier],Table1[[#This Row],[Supplier]],Table1[Brand],Table1[[#This Row],[Brand]],Table1[Year],Table1[[#This Row],[Year]],Table1[Month],"&lt;="&amp;Table1[[#This Row],[Profit (Month)]])</f>
        <v>149743</v>
      </c>
    </row>
    <row r="5492" spans="1:7" x14ac:dyDescent="0.35">
      <c r="A5492" t="s">
        <v>18</v>
      </c>
      <c r="B5492" t="s">
        <v>13</v>
      </c>
      <c r="C5492" t="s">
        <v>8</v>
      </c>
      <c r="D5492">
        <v>2020</v>
      </c>
      <c r="E5492">
        <v>7</v>
      </c>
      <c r="F5492" s="1">
        <v>11108</v>
      </c>
      <c r="G5492" s="6">
        <f>SUMIFS(Table1[Profit (Month)],Table1[Category],Table1[[#This Row],[Category]],Table1[Supplier],Table1[[#This Row],[Supplier]],Table1[Brand],Table1[[#This Row],[Brand]],Table1[Year],Table1[[#This Row],[Year]],Table1[Month],"&lt;="&amp;Table1[[#This Row],[Profit (Month)]])</f>
        <v>148290</v>
      </c>
    </row>
    <row r="5493" spans="1:7" x14ac:dyDescent="0.35">
      <c r="A5493" t="s">
        <v>18</v>
      </c>
      <c r="B5493" t="s">
        <v>13</v>
      </c>
      <c r="C5493" t="s">
        <v>8</v>
      </c>
      <c r="D5493">
        <v>2020</v>
      </c>
      <c r="E5493">
        <v>8</v>
      </c>
      <c r="F5493" s="1">
        <v>11976</v>
      </c>
      <c r="G5493" s="6">
        <f>SUMIFS(Table1[Profit (Month)],Table1[Category],Table1[[#This Row],[Category]],Table1[Supplier],Table1[[#This Row],[Supplier]],Table1[Brand],Table1[[#This Row],[Brand]],Table1[Year],Table1[[#This Row],[Year]],Table1[Month],"&lt;="&amp;Table1[[#This Row],[Profit (Month)]])</f>
        <v>149680</v>
      </c>
    </row>
    <row r="5494" spans="1:7" x14ac:dyDescent="0.35">
      <c r="A5494" t="s">
        <v>18</v>
      </c>
      <c r="B5494" t="s">
        <v>13</v>
      </c>
      <c r="C5494" t="s">
        <v>8</v>
      </c>
      <c r="D5494">
        <v>2020</v>
      </c>
      <c r="E5494">
        <v>9</v>
      </c>
      <c r="F5494" s="1">
        <v>12595</v>
      </c>
      <c r="G5494" s="6">
        <f>SUMIFS(Table1[Profit (Month)],Table1[Category],Table1[[#This Row],[Category]],Table1[Supplier],Table1[[#This Row],[Supplier]],Table1[Brand],Table1[[#This Row],[Brand]],Table1[Year],Table1[[#This Row],[Year]],Table1[Month],"&lt;="&amp;Table1[[#This Row],[Profit (Month)]])</f>
        <v>149795</v>
      </c>
    </row>
    <row r="5495" spans="1:7" x14ac:dyDescent="0.35">
      <c r="A5495" t="s">
        <v>18</v>
      </c>
      <c r="B5495" t="s">
        <v>13</v>
      </c>
      <c r="C5495" t="s">
        <v>8</v>
      </c>
      <c r="D5495">
        <v>2020</v>
      </c>
      <c r="E5495">
        <v>10</v>
      </c>
      <c r="F5495" s="1">
        <v>14558</v>
      </c>
      <c r="G5495" s="6">
        <f>SUMIFS(Table1[Profit (Month)],Table1[Category],Table1[[#This Row],[Category]],Table1[Supplier],Table1[[#This Row],[Supplier]],Table1[Brand],Table1[[#This Row],[Brand]],Table1[Year],Table1[[#This Row],[Year]],Table1[Month],"&lt;="&amp;Table1[[#This Row],[Profit (Month)]])</f>
        <v>146290</v>
      </c>
    </row>
    <row r="5496" spans="1:7" x14ac:dyDescent="0.35">
      <c r="A5496" t="s">
        <v>18</v>
      </c>
      <c r="B5496" t="s">
        <v>13</v>
      </c>
      <c r="C5496" t="s">
        <v>8</v>
      </c>
      <c r="D5496">
        <v>2020</v>
      </c>
      <c r="E5496">
        <v>11</v>
      </c>
      <c r="F5496" s="1">
        <v>10874</v>
      </c>
      <c r="G5496" s="6">
        <f>SUMIFS(Table1[Profit (Month)],Table1[Category],Table1[[#This Row],[Category]],Table1[Supplier],Table1[[#This Row],[Supplier]],Table1[Brand],Table1[[#This Row],[Brand]],Table1[Year],Table1[[#This Row],[Year]],Table1[Month],"&lt;="&amp;Table1[[#This Row],[Profit (Month)]])</f>
        <v>144508</v>
      </c>
    </row>
    <row r="5497" spans="1:7" x14ac:dyDescent="0.35">
      <c r="A5497" t="s">
        <v>18</v>
      </c>
      <c r="B5497" t="s">
        <v>13</v>
      </c>
      <c r="C5497" t="s">
        <v>8</v>
      </c>
      <c r="D5497">
        <v>2020</v>
      </c>
      <c r="E5497">
        <v>12</v>
      </c>
      <c r="F5497" s="1">
        <v>13541</v>
      </c>
      <c r="G5497" s="6">
        <f>SUMIFS(Table1[Profit (Month)],Table1[Category],Table1[[#This Row],[Category]],Table1[Supplier],Table1[[#This Row],[Supplier]],Table1[Brand],Table1[[#This Row],[Brand]],Table1[Year],Table1[[#This Row],[Year]],Table1[Month],"&lt;="&amp;Table1[[#This Row],[Profit (Month)]])</f>
        <v>139992</v>
      </c>
    </row>
    <row r="5498" spans="1:7" x14ac:dyDescent="0.35">
      <c r="A5498" t="s">
        <v>18</v>
      </c>
      <c r="B5498" t="s">
        <v>13</v>
      </c>
      <c r="C5498" t="s">
        <v>8</v>
      </c>
      <c r="D5498">
        <v>2021</v>
      </c>
      <c r="E5498">
        <v>1</v>
      </c>
      <c r="F5498" s="1">
        <v>10850</v>
      </c>
      <c r="G5498" s="6">
        <f>SUMIFS(Table1[Profit (Month)],Table1[Category],Table1[[#This Row],[Category]],Table1[Supplier],Table1[[#This Row],[Supplier]],Table1[Brand],Table1[[#This Row],[Brand]],Table1[Year],Table1[[#This Row],[Year]],Table1[Month],"&lt;="&amp;Table1[[#This Row],[Profit (Month)]])</f>
        <v>143092</v>
      </c>
    </row>
    <row r="5499" spans="1:7" x14ac:dyDescent="0.35">
      <c r="A5499" t="s">
        <v>18</v>
      </c>
      <c r="B5499" t="s">
        <v>13</v>
      </c>
      <c r="C5499" t="s">
        <v>8</v>
      </c>
      <c r="D5499">
        <v>2021</v>
      </c>
      <c r="E5499">
        <v>2</v>
      </c>
      <c r="F5499" s="1">
        <v>11883</v>
      </c>
      <c r="G5499" s="6">
        <f>SUMIFS(Table1[Profit (Month)],Table1[Category],Table1[[#This Row],[Category]],Table1[Supplier],Table1[[#This Row],[Supplier]],Table1[Brand],Table1[[#This Row],[Brand]],Table1[Year],Table1[[#This Row],[Year]],Table1[Month],"&lt;="&amp;Table1[[#This Row],[Profit (Month)]])</f>
        <v>145983</v>
      </c>
    </row>
    <row r="5500" spans="1:7" x14ac:dyDescent="0.35">
      <c r="A5500" t="s">
        <v>18</v>
      </c>
      <c r="B5500" t="s">
        <v>13</v>
      </c>
      <c r="C5500" t="s">
        <v>8</v>
      </c>
      <c r="D5500">
        <v>2021</v>
      </c>
      <c r="E5500">
        <v>3</v>
      </c>
      <c r="F5500" s="1">
        <v>10543</v>
      </c>
      <c r="G5500" s="6">
        <f>SUMIFS(Table1[Profit (Month)],Table1[Category],Table1[[#This Row],[Category]],Table1[Supplier],Table1[[#This Row],[Supplier]],Table1[Brand],Table1[[#This Row],[Brand]],Table1[Year],Table1[[#This Row],[Year]],Table1[Month],"&lt;="&amp;Table1[[#This Row],[Profit (Month)]])</f>
        <v>145983</v>
      </c>
    </row>
    <row r="5501" spans="1:7" x14ac:dyDescent="0.35">
      <c r="A5501" t="s">
        <v>18</v>
      </c>
      <c r="B5501" t="s">
        <v>13</v>
      </c>
      <c r="C5501" t="s">
        <v>8</v>
      </c>
      <c r="D5501">
        <v>2021</v>
      </c>
      <c r="E5501">
        <v>4</v>
      </c>
      <c r="F5501" s="1">
        <v>13063</v>
      </c>
      <c r="G5501" s="6">
        <f>SUMIFS(Table1[Profit (Month)],Table1[Category],Table1[[#This Row],[Category]],Table1[Supplier],Table1[[#This Row],[Supplier]],Table1[Brand],Table1[[#This Row],[Brand]],Table1[Year],Table1[[#This Row],[Year]],Table1[Month],"&lt;="&amp;Table1[[#This Row],[Profit (Month)]])</f>
        <v>147224</v>
      </c>
    </row>
    <row r="5502" spans="1:7" x14ac:dyDescent="0.35">
      <c r="A5502" t="s">
        <v>18</v>
      </c>
      <c r="B5502" t="s">
        <v>13</v>
      </c>
      <c r="C5502" t="s">
        <v>8</v>
      </c>
      <c r="D5502">
        <v>2021</v>
      </c>
      <c r="E5502">
        <v>5</v>
      </c>
      <c r="F5502" s="1">
        <v>13975</v>
      </c>
      <c r="G5502" s="6">
        <f>SUMIFS(Table1[Profit (Month)],Table1[Category],Table1[[#This Row],[Category]],Table1[Supplier],Table1[[#This Row],[Supplier]],Table1[Brand],Table1[[#This Row],[Brand]],Table1[Year],Table1[[#This Row],[Year]],Table1[Month],"&lt;="&amp;Table1[[#This Row],[Profit (Month)]])</f>
        <v>147969</v>
      </c>
    </row>
    <row r="5503" spans="1:7" x14ac:dyDescent="0.35">
      <c r="A5503" t="s">
        <v>18</v>
      </c>
      <c r="B5503" t="s">
        <v>13</v>
      </c>
      <c r="C5503" t="s">
        <v>8</v>
      </c>
      <c r="D5503">
        <v>2021</v>
      </c>
      <c r="E5503">
        <v>6</v>
      </c>
      <c r="F5503" s="1">
        <v>11335</v>
      </c>
      <c r="G5503" s="6">
        <f>SUMIFS(Table1[Profit (Month)],Table1[Category],Table1[[#This Row],[Category]],Table1[Supplier],Table1[[#This Row],[Supplier]],Table1[Brand],Table1[[#This Row],[Brand]],Table1[Year],Table1[[#This Row],[Year]],Table1[Month],"&lt;="&amp;Table1[[#This Row],[Profit (Month)]])</f>
        <v>146866</v>
      </c>
    </row>
    <row r="5504" spans="1:7" x14ac:dyDescent="0.35">
      <c r="A5504" t="s">
        <v>18</v>
      </c>
      <c r="B5504" t="s">
        <v>13</v>
      </c>
      <c r="C5504" t="s">
        <v>8</v>
      </c>
      <c r="D5504">
        <v>2021</v>
      </c>
      <c r="E5504">
        <v>7</v>
      </c>
      <c r="F5504" s="1">
        <v>14822</v>
      </c>
      <c r="G5504" s="6">
        <f>SUMIFS(Table1[Profit (Month)],Table1[Category],Table1[[#This Row],[Category]],Table1[Supplier],Table1[[#This Row],[Supplier]],Table1[Brand],Table1[[#This Row],[Brand]],Table1[Year],Table1[[#This Row],[Year]],Table1[Month],"&lt;="&amp;Table1[[#This Row],[Profit (Month)]])</f>
        <v>143613</v>
      </c>
    </row>
    <row r="5505" spans="1:7" x14ac:dyDescent="0.35">
      <c r="A5505" t="s">
        <v>18</v>
      </c>
      <c r="B5505" t="s">
        <v>13</v>
      </c>
      <c r="C5505" t="s">
        <v>8</v>
      </c>
      <c r="D5505">
        <v>2021</v>
      </c>
      <c r="E5505">
        <v>8</v>
      </c>
      <c r="F5505" s="1">
        <v>12723</v>
      </c>
      <c r="G5505" s="6">
        <f>SUMIFS(Table1[Profit (Month)],Table1[Category],Table1[[#This Row],[Category]],Table1[Supplier],Table1[[#This Row],[Supplier]],Table1[Brand],Table1[[#This Row],[Brand]],Table1[Year],Table1[[#This Row],[Year]],Table1[Month],"&lt;="&amp;Table1[[#This Row],[Profit (Month)]])</f>
        <v>145128</v>
      </c>
    </row>
    <row r="5506" spans="1:7" x14ac:dyDescent="0.35">
      <c r="A5506" t="s">
        <v>18</v>
      </c>
      <c r="B5506" t="s">
        <v>13</v>
      </c>
      <c r="C5506" t="s">
        <v>8</v>
      </c>
      <c r="D5506">
        <v>2021</v>
      </c>
      <c r="E5506">
        <v>9</v>
      </c>
      <c r="F5506" s="1">
        <v>12426</v>
      </c>
      <c r="G5506" s="6">
        <f>SUMIFS(Table1[Profit (Month)],Table1[Category],Table1[[#This Row],[Category]],Table1[Supplier],Table1[[#This Row],[Supplier]],Table1[Brand],Table1[[#This Row],[Brand]],Table1[Year],Table1[[#This Row],[Year]],Table1[Month],"&lt;="&amp;Table1[[#This Row],[Profit (Month)]])</f>
        <v>143266</v>
      </c>
    </row>
    <row r="5507" spans="1:7" x14ac:dyDescent="0.35">
      <c r="A5507" t="s">
        <v>18</v>
      </c>
      <c r="B5507" t="s">
        <v>13</v>
      </c>
      <c r="C5507" t="s">
        <v>8</v>
      </c>
      <c r="D5507">
        <v>2021</v>
      </c>
      <c r="E5507">
        <v>10</v>
      </c>
      <c r="F5507" s="1">
        <v>14888</v>
      </c>
      <c r="G5507" s="6">
        <f>SUMIFS(Table1[Profit (Month)],Table1[Category],Table1[[#This Row],[Category]],Table1[Supplier],Table1[[#This Row],[Supplier]],Table1[Brand],Table1[[#This Row],[Brand]],Table1[Year],Table1[[#This Row],[Year]],Table1[Month],"&lt;="&amp;Table1[[#This Row],[Profit (Month)]])</f>
        <v>149174</v>
      </c>
    </row>
    <row r="5508" spans="1:7" x14ac:dyDescent="0.35">
      <c r="A5508" t="s">
        <v>18</v>
      </c>
      <c r="B5508" t="s">
        <v>13</v>
      </c>
      <c r="C5508" t="s">
        <v>8</v>
      </c>
      <c r="D5508">
        <v>2021</v>
      </c>
      <c r="E5508">
        <v>11</v>
      </c>
      <c r="F5508" s="1">
        <v>10766</v>
      </c>
      <c r="G5508" s="6">
        <f>SUMIFS(Table1[Profit (Month)],Table1[Category],Table1[[#This Row],[Category]],Table1[Supplier],Table1[[#This Row],[Supplier]],Table1[Brand],Table1[[#This Row],[Brand]],Table1[Year],Table1[[#This Row],[Year]],Table1[Month],"&lt;="&amp;Table1[[#This Row],[Profit (Month)]])</f>
        <v>156308</v>
      </c>
    </row>
    <row r="5509" spans="1:7" x14ac:dyDescent="0.35">
      <c r="A5509" t="s">
        <v>18</v>
      </c>
      <c r="B5509" t="s">
        <v>13</v>
      </c>
      <c r="C5509" t="s">
        <v>8</v>
      </c>
      <c r="D5509">
        <v>2021</v>
      </c>
      <c r="E5509">
        <v>12</v>
      </c>
      <c r="F5509" s="1">
        <v>12264</v>
      </c>
      <c r="G5509" s="6">
        <f>SUMIFS(Table1[Profit (Month)],Table1[Category],Table1[[#This Row],[Category]],Table1[Supplier],Table1[[#This Row],[Supplier]],Table1[Brand],Table1[[#This Row],[Brand]],Table1[Year],Table1[[#This Row],[Year]],Table1[Month],"&lt;="&amp;Table1[[#This Row],[Profit (Month)]])</f>
        <v>145405</v>
      </c>
    </row>
    <row r="5510" spans="1:7" x14ac:dyDescent="0.35">
      <c r="A5510" t="s">
        <v>18</v>
      </c>
      <c r="B5510" t="s">
        <v>13</v>
      </c>
      <c r="C5510" t="s">
        <v>8</v>
      </c>
      <c r="D5510">
        <v>2022</v>
      </c>
      <c r="E5510">
        <v>1</v>
      </c>
      <c r="F5510" s="1">
        <v>10620</v>
      </c>
      <c r="G5510" s="6">
        <f>SUMIFS(Table1[Profit (Month)],Table1[Category],Table1[[#This Row],[Category]],Table1[Supplier],Table1[[#This Row],[Supplier]],Table1[Brand],Table1[[#This Row],[Brand]],Table1[Year],Table1[[#This Row],[Year]],Table1[Month],"&lt;="&amp;Table1[[#This Row],[Profit (Month)]])</f>
        <v>149003</v>
      </c>
    </row>
    <row r="5511" spans="1:7" x14ac:dyDescent="0.35">
      <c r="A5511" t="s">
        <v>18</v>
      </c>
      <c r="B5511" t="s">
        <v>13</v>
      </c>
      <c r="C5511" t="s">
        <v>8</v>
      </c>
      <c r="D5511">
        <v>2022</v>
      </c>
      <c r="E5511">
        <v>2</v>
      </c>
      <c r="F5511" s="1">
        <v>11949</v>
      </c>
      <c r="G5511" s="6">
        <f>SUMIFS(Table1[Profit (Month)],Table1[Category],Table1[[#This Row],[Category]],Table1[Supplier],Table1[[#This Row],[Supplier]],Table1[Brand],Table1[[#This Row],[Brand]],Table1[Year],Table1[[#This Row],[Year]],Table1[Month],"&lt;="&amp;Table1[[#This Row],[Profit (Month)]])</f>
        <v>143776</v>
      </c>
    </row>
    <row r="5512" spans="1:7" x14ac:dyDescent="0.35">
      <c r="A5512" t="s">
        <v>18</v>
      </c>
      <c r="B5512" t="s">
        <v>13</v>
      </c>
      <c r="C5512" t="s">
        <v>8</v>
      </c>
      <c r="D5512">
        <v>2022</v>
      </c>
      <c r="E5512">
        <v>3</v>
      </c>
      <c r="F5512" s="1">
        <v>13956</v>
      </c>
      <c r="G5512" s="6">
        <f>SUMIFS(Table1[Profit (Month)],Table1[Category],Table1[[#This Row],[Category]],Table1[Supplier],Table1[[#This Row],[Supplier]],Table1[Brand],Table1[[#This Row],[Brand]],Table1[Year],Table1[[#This Row],[Year]],Table1[Month],"&lt;="&amp;Table1[[#This Row],[Profit (Month)]])</f>
        <v>145020</v>
      </c>
    </row>
    <row r="5513" spans="1:7" x14ac:dyDescent="0.35">
      <c r="A5513" t="s">
        <v>18</v>
      </c>
      <c r="B5513" t="s">
        <v>13</v>
      </c>
      <c r="C5513" t="s">
        <v>8</v>
      </c>
      <c r="D5513">
        <v>2022</v>
      </c>
      <c r="E5513">
        <v>4</v>
      </c>
      <c r="F5513" s="1">
        <v>12006</v>
      </c>
      <c r="G5513" s="6">
        <f>SUMIFS(Table1[Profit (Month)],Table1[Category],Table1[[#This Row],[Category]],Table1[Supplier],Table1[[#This Row],[Supplier]],Table1[Brand],Table1[[#This Row],[Brand]],Table1[Year],Table1[[#This Row],[Year]],Table1[Month],"&lt;="&amp;Table1[[#This Row],[Profit (Month)]])</f>
        <v>161138</v>
      </c>
    </row>
    <row r="5514" spans="1:7" x14ac:dyDescent="0.35">
      <c r="A5514" t="s">
        <v>18</v>
      </c>
      <c r="B5514" t="s">
        <v>13</v>
      </c>
      <c r="C5514" t="s">
        <v>8</v>
      </c>
      <c r="D5514">
        <v>2022</v>
      </c>
      <c r="E5514">
        <v>5</v>
      </c>
      <c r="F5514" s="1">
        <v>11832</v>
      </c>
      <c r="G5514" s="6">
        <f>SUMIFS(Table1[Profit (Month)],Table1[Category],Table1[[#This Row],[Category]],Table1[Supplier],Table1[[#This Row],[Supplier]],Table1[Brand],Table1[[#This Row],[Brand]],Table1[Year],Table1[[#This Row],[Year]],Table1[Month],"&lt;="&amp;Table1[[#This Row],[Profit (Month)]])</f>
        <v>155055</v>
      </c>
    </row>
    <row r="5515" spans="1:7" x14ac:dyDescent="0.35">
      <c r="A5515" t="s">
        <v>18</v>
      </c>
      <c r="B5515" t="s">
        <v>13</v>
      </c>
      <c r="C5515" t="s">
        <v>8</v>
      </c>
      <c r="D5515">
        <v>2022</v>
      </c>
      <c r="E5515">
        <v>6</v>
      </c>
      <c r="F5515" s="1">
        <v>13695</v>
      </c>
      <c r="G5515" s="6">
        <f>SUMIFS(Table1[Profit (Month)],Table1[Category],Table1[[#This Row],[Category]],Table1[Supplier],Table1[[#This Row],[Supplier]],Table1[Brand],Table1[[#This Row],[Brand]],Table1[Year],Table1[[#This Row],[Year]],Table1[Month],"&lt;="&amp;Table1[[#This Row],[Profit (Month)]])</f>
        <v>147612</v>
      </c>
    </row>
    <row r="5516" spans="1:7" x14ac:dyDescent="0.35">
      <c r="A5516" t="s">
        <v>18</v>
      </c>
      <c r="B5516" t="s">
        <v>13</v>
      </c>
      <c r="C5516" t="s">
        <v>8</v>
      </c>
      <c r="D5516">
        <v>2022</v>
      </c>
      <c r="E5516">
        <v>7</v>
      </c>
      <c r="F5516" s="1">
        <v>10679</v>
      </c>
      <c r="G5516" s="6">
        <f>SUMIFS(Table1[Profit (Month)],Table1[Category],Table1[[#This Row],[Category]],Table1[Supplier],Table1[[#This Row],[Supplier]],Table1[Brand],Table1[[#This Row],[Brand]],Table1[Year],Table1[[#This Row],[Year]],Table1[Month],"&lt;="&amp;Table1[[#This Row],[Profit (Month)]])</f>
        <v>151183</v>
      </c>
    </row>
    <row r="5517" spans="1:7" x14ac:dyDescent="0.35">
      <c r="A5517" t="s">
        <v>18</v>
      </c>
      <c r="B5517" t="s">
        <v>13</v>
      </c>
      <c r="C5517" t="s">
        <v>8</v>
      </c>
      <c r="D5517">
        <v>2022</v>
      </c>
      <c r="E5517">
        <v>8</v>
      </c>
      <c r="F5517" s="1">
        <v>14245</v>
      </c>
      <c r="G5517" s="6">
        <f>SUMIFS(Table1[Profit (Month)],Table1[Category],Table1[[#This Row],[Category]],Table1[Supplier],Table1[[#This Row],[Supplier]],Table1[Brand],Table1[[#This Row],[Brand]],Table1[Year],Table1[[#This Row],[Year]],Table1[Month],"&lt;="&amp;Table1[[#This Row],[Profit (Month)]])</f>
        <v>148095</v>
      </c>
    </row>
    <row r="5518" spans="1:7" x14ac:dyDescent="0.35">
      <c r="A5518" t="s">
        <v>18</v>
      </c>
      <c r="B5518" t="s">
        <v>13</v>
      </c>
      <c r="C5518" t="s">
        <v>8</v>
      </c>
      <c r="D5518">
        <v>2022</v>
      </c>
      <c r="E5518">
        <v>9</v>
      </c>
      <c r="F5518" s="1">
        <v>11539</v>
      </c>
      <c r="G5518" s="6">
        <f>SUMIFS(Table1[Profit (Month)],Table1[Category],Table1[[#This Row],[Category]],Table1[Supplier],Table1[[#This Row],[Supplier]],Table1[Brand],Table1[[#This Row],[Brand]],Table1[Year],Table1[[#This Row],[Year]],Table1[Month],"&lt;="&amp;Table1[[#This Row],[Profit (Month)]])</f>
        <v>147025</v>
      </c>
    </row>
    <row r="5519" spans="1:7" x14ac:dyDescent="0.35">
      <c r="A5519" t="s">
        <v>18</v>
      </c>
      <c r="B5519" t="s">
        <v>13</v>
      </c>
      <c r="C5519" t="s">
        <v>8</v>
      </c>
      <c r="D5519">
        <v>2022</v>
      </c>
      <c r="E5519">
        <v>10</v>
      </c>
      <c r="F5519" s="1">
        <v>12016</v>
      </c>
      <c r="G5519" s="6">
        <f>SUMIFS(Table1[Profit (Month)],Table1[Category],Table1[[#This Row],[Category]],Table1[Supplier],Table1[[#This Row],[Supplier]],Table1[Brand],Table1[[#This Row],[Brand]],Table1[Year],Table1[[#This Row],[Year]],Table1[Month],"&lt;="&amp;Table1[[#This Row],[Profit (Month)]])</f>
        <v>143671</v>
      </c>
    </row>
    <row r="5520" spans="1:7" x14ac:dyDescent="0.35">
      <c r="A5520" t="s">
        <v>18</v>
      </c>
      <c r="B5520" t="s">
        <v>13</v>
      </c>
      <c r="C5520" t="s">
        <v>8</v>
      </c>
      <c r="D5520">
        <v>2022</v>
      </c>
      <c r="E5520">
        <v>11</v>
      </c>
      <c r="F5520" s="1">
        <v>13045</v>
      </c>
      <c r="G5520" s="6">
        <f>SUMIFS(Table1[Profit (Month)],Table1[Category],Table1[[#This Row],[Category]],Table1[Supplier],Table1[[#This Row],[Supplier]],Table1[Brand],Table1[[#This Row],[Brand]],Table1[Year],Table1[[#This Row],[Year]],Table1[Month],"&lt;="&amp;Table1[[#This Row],[Profit (Month)]])</f>
        <v>148481</v>
      </c>
    </row>
    <row r="5521" spans="1:7" x14ac:dyDescent="0.35">
      <c r="A5521" t="s">
        <v>18</v>
      </c>
      <c r="B5521" t="s">
        <v>13</v>
      </c>
      <c r="C5521" t="s">
        <v>8</v>
      </c>
      <c r="D5521">
        <v>2022</v>
      </c>
      <c r="E5521">
        <v>12</v>
      </c>
      <c r="F5521" s="1">
        <v>12726</v>
      </c>
      <c r="G5521" s="6">
        <f>SUMIFS(Table1[Profit (Month)],Table1[Category],Table1[[#This Row],[Category]],Table1[Supplier],Table1[[#This Row],[Supplier]],Table1[Brand],Table1[[#This Row],[Brand]],Table1[Year],Table1[[#This Row],[Year]],Table1[Month],"&lt;="&amp;Table1[[#This Row],[Profit (Month)]])</f>
        <v>144900</v>
      </c>
    </row>
    <row r="5522" spans="1:7" x14ac:dyDescent="0.35">
      <c r="A5522" t="s">
        <v>18</v>
      </c>
      <c r="B5522" t="s">
        <v>13</v>
      </c>
      <c r="C5522" t="s">
        <v>8</v>
      </c>
      <c r="D5522">
        <v>2023</v>
      </c>
      <c r="E5522">
        <v>1</v>
      </c>
      <c r="F5522" s="1">
        <v>13693</v>
      </c>
      <c r="G5522" s="6">
        <f>SUMIFS(Table1[Profit (Month)],Table1[Category],Table1[[#This Row],[Category]],Table1[Supplier],Table1[[#This Row],[Supplier]],Table1[Brand],Table1[[#This Row],[Brand]],Table1[Year],Table1[[#This Row],[Year]],Table1[Month],"&lt;="&amp;Table1[[#This Row],[Profit (Month)]])</f>
        <v>147710</v>
      </c>
    </row>
    <row r="5523" spans="1:7" x14ac:dyDescent="0.35">
      <c r="A5523" t="s">
        <v>18</v>
      </c>
      <c r="B5523" t="s">
        <v>13</v>
      </c>
      <c r="C5523" t="s">
        <v>8</v>
      </c>
      <c r="D5523">
        <v>2023</v>
      </c>
      <c r="E5523">
        <v>2</v>
      </c>
      <c r="F5523" s="1">
        <v>11775</v>
      </c>
      <c r="G5523" s="6">
        <f>SUMIFS(Table1[Profit (Month)],Table1[Category],Table1[[#This Row],[Category]],Table1[Supplier],Table1[[#This Row],[Supplier]],Table1[Brand],Table1[[#This Row],[Brand]],Table1[Year],Table1[[#This Row],[Year]],Table1[Month],"&lt;="&amp;Table1[[#This Row],[Profit (Month)]])</f>
        <v>150148</v>
      </c>
    </row>
    <row r="5524" spans="1:7" x14ac:dyDescent="0.35">
      <c r="A5524" t="s">
        <v>18</v>
      </c>
      <c r="B5524" t="s">
        <v>13</v>
      </c>
      <c r="C5524" t="s">
        <v>8</v>
      </c>
      <c r="D5524">
        <v>2023</v>
      </c>
      <c r="E5524">
        <v>3</v>
      </c>
      <c r="F5524" s="1">
        <v>13564</v>
      </c>
      <c r="G5524" s="6">
        <f>SUMIFS(Table1[Profit (Month)],Table1[Category],Table1[[#This Row],[Category]],Table1[Supplier],Table1[[#This Row],[Supplier]],Table1[Brand],Table1[[#This Row],[Brand]],Table1[Year],Table1[[#This Row],[Year]],Table1[Month],"&lt;="&amp;Table1[[#This Row],[Profit (Month)]])</f>
        <v>153612</v>
      </c>
    </row>
    <row r="5525" spans="1:7" x14ac:dyDescent="0.35">
      <c r="A5525" t="s">
        <v>18</v>
      </c>
      <c r="B5525" t="s">
        <v>13</v>
      </c>
      <c r="C5525" t="s">
        <v>8</v>
      </c>
      <c r="D5525">
        <v>2023</v>
      </c>
      <c r="E5525">
        <v>4</v>
      </c>
      <c r="F5525" s="1">
        <v>11489</v>
      </c>
      <c r="G5525" s="6">
        <f>SUMIFS(Table1[Profit (Month)],Table1[Category],Table1[[#This Row],[Category]],Table1[Supplier],Table1[[#This Row],[Supplier]],Table1[Brand],Table1[[#This Row],[Brand]],Table1[Year],Table1[[#This Row],[Year]],Table1[Month],"&lt;="&amp;Table1[[#This Row],[Profit (Month)]])</f>
        <v>151726</v>
      </c>
    </row>
    <row r="5526" spans="1:7" x14ac:dyDescent="0.35">
      <c r="A5526" t="s">
        <v>18</v>
      </c>
      <c r="B5526" t="s">
        <v>13</v>
      </c>
      <c r="C5526" t="s">
        <v>8</v>
      </c>
      <c r="D5526">
        <v>2023</v>
      </c>
      <c r="E5526">
        <v>5</v>
      </c>
      <c r="F5526" s="1">
        <v>14504</v>
      </c>
      <c r="G5526" s="6">
        <f>SUMIFS(Table1[Profit (Month)],Table1[Category],Table1[[#This Row],[Category]],Table1[Supplier],Table1[[#This Row],[Supplier]],Table1[Brand],Table1[[#This Row],[Brand]],Table1[Year],Table1[[#This Row],[Year]],Table1[Month],"&lt;="&amp;Table1[[#This Row],[Profit (Month)]])</f>
        <v>153227</v>
      </c>
    </row>
    <row r="5527" spans="1:7" x14ac:dyDescent="0.35">
      <c r="A5527" t="s">
        <v>18</v>
      </c>
      <c r="B5527" t="s">
        <v>13</v>
      </c>
      <c r="C5527" t="s">
        <v>8</v>
      </c>
      <c r="D5527">
        <v>2023</v>
      </c>
      <c r="E5527">
        <v>6</v>
      </c>
      <c r="F5527" s="1">
        <v>14700</v>
      </c>
      <c r="G5527" s="6">
        <f>SUMIFS(Table1[Profit (Month)],Table1[Category],Table1[[#This Row],[Category]],Table1[Supplier],Table1[[#This Row],[Supplier]],Table1[Brand],Table1[[#This Row],[Brand]],Table1[Year],Table1[[#This Row],[Year]],Table1[Month],"&lt;="&amp;Table1[[#This Row],[Profit (Month)]])</f>
        <v>151979</v>
      </c>
    </row>
    <row r="5528" spans="1:7" x14ac:dyDescent="0.35">
      <c r="A5528" t="s">
        <v>18</v>
      </c>
      <c r="B5528" t="s">
        <v>13</v>
      </c>
      <c r="C5528" t="s">
        <v>8</v>
      </c>
      <c r="D5528">
        <v>2023</v>
      </c>
      <c r="E5528">
        <v>7</v>
      </c>
      <c r="F5528" s="1">
        <v>11237</v>
      </c>
      <c r="G5528" s="6">
        <f>SUMIFS(Table1[Profit (Month)],Table1[Category],Table1[[#This Row],[Category]],Table1[Supplier],Table1[[#This Row],[Supplier]],Table1[Brand],Table1[[#This Row],[Brand]],Table1[Year],Table1[[#This Row],[Year]],Table1[Month],"&lt;="&amp;Table1[[#This Row],[Profit (Month)]])</f>
        <v>152130</v>
      </c>
    </row>
    <row r="5529" spans="1:7" x14ac:dyDescent="0.35">
      <c r="A5529" t="s">
        <v>18</v>
      </c>
      <c r="B5529" t="s">
        <v>13</v>
      </c>
      <c r="C5529" t="s">
        <v>8</v>
      </c>
      <c r="D5529">
        <v>2023</v>
      </c>
      <c r="E5529">
        <v>8</v>
      </c>
      <c r="F5529" s="1">
        <v>11918</v>
      </c>
      <c r="G5529" s="6">
        <f>SUMIFS(Table1[Profit (Month)],Table1[Category],Table1[[#This Row],[Category]],Table1[Supplier],Table1[[#This Row],[Supplier]],Table1[Brand],Table1[[#This Row],[Brand]],Table1[Year],Table1[[#This Row],[Year]],Table1[Month],"&lt;="&amp;Table1[[#This Row],[Profit (Month)]])</f>
        <v>145924</v>
      </c>
    </row>
    <row r="5530" spans="1:7" x14ac:dyDescent="0.35">
      <c r="A5530" t="s">
        <v>18</v>
      </c>
      <c r="B5530" t="s">
        <v>13</v>
      </c>
      <c r="C5530" t="s">
        <v>8</v>
      </c>
      <c r="D5530">
        <v>2023</v>
      </c>
      <c r="E5530">
        <v>9</v>
      </c>
      <c r="F5530" s="1">
        <v>10631</v>
      </c>
      <c r="G5530" s="6">
        <f>SUMIFS(Table1[Profit (Month)],Table1[Category],Table1[[#This Row],[Category]],Table1[Supplier],Table1[[#This Row],[Supplier]],Table1[Brand],Table1[[#This Row],[Brand]],Table1[Year],Table1[[#This Row],[Year]],Table1[Month],"&lt;="&amp;Table1[[#This Row],[Profit (Month)]])</f>
        <v>149909</v>
      </c>
    </row>
    <row r="5531" spans="1:7" x14ac:dyDescent="0.35">
      <c r="A5531" t="s">
        <v>18</v>
      </c>
      <c r="B5531" t="s">
        <v>13</v>
      </c>
      <c r="C5531" t="s">
        <v>8</v>
      </c>
      <c r="D5531">
        <v>2023</v>
      </c>
      <c r="E5531">
        <v>10</v>
      </c>
      <c r="F5531" s="1">
        <v>12990</v>
      </c>
      <c r="G5531" s="6">
        <f>SUMIFS(Table1[Profit (Month)],Table1[Category],Table1[[#This Row],[Category]],Table1[Supplier],Table1[[#This Row],[Supplier]],Table1[Brand],Table1[[#This Row],[Brand]],Table1[Year],Table1[[#This Row],[Year]],Table1[Month],"&lt;="&amp;Table1[[#This Row],[Profit (Month)]])</f>
        <v>146300</v>
      </c>
    </row>
    <row r="5532" spans="1:7" x14ac:dyDescent="0.35">
      <c r="A5532" t="s">
        <v>18</v>
      </c>
      <c r="B5532" t="s">
        <v>13</v>
      </c>
      <c r="C5532" t="s">
        <v>8</v>
      </c>
      <c r="D5532">
        <v>2023</v>
      </c>
      <c r="E5532">
        <v>11</v>
      </c>
      <c r="F5532" s="1">
        <v>11044</v>
      </c>
      <c r="G5532" s="6">
        <f>SUMIFS(Table1[Profit (Month)],Table1[Category],Table1[[#This Row],[Category]],Table1[Supplier],Table1[[#This Row],[Supplier]],Table1[Brand],Table1[[#This Row],[Brand]],Table1[Year],Table1[[#This Row],[Year]],Table1[Month],"&lt;="&amp;Table1[[#This Row],[Profit (Month)]])</f>
        <v>153623</v>
      </c>
    </row>
    <row r="5533" spans="1:7" x14ac:dyDescent="0.35">
      <c r="A5533" t="s">
        <v>18</v>
      </c>
      <c r="B5533" t="s">
        <v>13</v>
      </c>
      <c r="C5533" t="s">
        <v>8</v>
      </c>
      <c r="D5533">
        <v>2023</v>
      </c>
      <c r="E5533">
        <v>12</v>
      </c>
      <c r="F5533" s="1">
        <v>11837</v>
      </c>
      <c r="G5533" s="6">
        <f>SUMIFS(Table1[Profit (Month)],Table1[Category],Table1[[#This Row],[Category]],Table1[Supplier],Table1[[#This Row],[Supplier]],Table1[Brand],Table1[[#This Row],[Brand]],Table1[Year],Table1[[#This Row],[Year]],Table1[Month],"&lt;="&amp;Table1[[#This Row],[Profit (Month)]])</f>
        <v>152262</v>
      </c>
    </row>
    <row r="5534" spans="1:7" x14ac:dyDescent="0.35">
      <c r="A5534" t="s">
        <v>18</v>
      </c>
      <c r="B5534" t="s">
        <v>13</v>
      </c>
      <c r="C5534" t="s">
        <v>8</v>
      </c>
      <c r="D5534">
        <v>2024</v>
      </c>
      <c r="E5534">
        <v>1</v>
      </c>
      <c r="F5534" s="1">
        <v>11109</v>
      </c>
      <c r="G5534" s="6">
        <f>SUMIFS(Table1[Profit (Month)],Table1[Category],Table1[[#This Row],[Category]],Table1[Supplier],Table1[[#This Row],[Supplier]],Table1[Brand],Table1[[#This Row],[Brand]],Table1[Year],Table1[[#This Row],[Year]],Table1[Month],"&lt;="&amp;Table1[[#This Row],[Profit (Month)]])</f>
        <v>151307</v>
      </c>
    </row>
    <row r="5535" spans="1:7" x14ac:dyDescent="0.35">
      <c r="A5535" t="s">
        <v>18</v>
      </c>
      <c r="B5535" t="s">
        <v>13</v>
      </c>
      <c r="C5535" t="s">
        <v>8</v>
      </c>
      <c r="D5535">
        <v>2024</v>
      </c>
      <c r="E5535">
        <v>2</v>
      </c>
      <c r="F5535" s="1">
        <v>10239</v>
      </c>
      <c r="G5535" s="6">
        <f>SUMIFS(Table1[Profit (Month)],Table1[Category],Table1[[#This Row],[Category]],Table1[Supplier],Table1[[#This Row],[Supplier]],Table1[Brand],Table1[[#This Row],[Brand]],Table1[Year],Table1[[#This Row],[Year]],Table1[Month],"&lt;="&amp;Table1[[#This Row],[Profit (Month)]])</f>
        <v>155838</v>
      </c>
    </row>
    <row r="5536" spans="1:7" x14ac:dyDescent="0.35">
      <c r="A5536" t="s">
        <v>18</v>
      </c>
      <c r="B5536" t="s">
        <v>13</v>
      </c>
      <c r="C5536" t="s">
        <v>8</v>
      </c>
      <c r="D5536">
        <v>2024</v>
      </c>
      <c r="E5536">
        <v>3</v>
      </c>
      <c r="F5536" s="1">
        <v>11275</v>
      </c>
      <c r="G5536" s="6">
        <f>SUMIFS(Table1[Profit (Month)],Table1[Category],Table1[[#This Row],[Category]],Table1[Supplier],Table1[[#This Row],[Supplier]],Table1[Brand],Table1[[#This Row],[Brand]],Table1[Year],Table1[[#This Row],[Year]],Table1[Month],"&lt;="&amp;Table1[[#This Row],[Profit (Month)]])</f>
        <v>147071</v>
      </c>
    </row>
    <row r="5537" spans="1:7" x14ac:dyDescent="0.35">
      <c r="A5537" t="s">
        <v>18</v>
      </c>
      <c r="B5537" t="s">
        <v>13</v>
      </c>
      <c r="C5537" t="s">
        <v>8</v>
      </c>
      <c r="D5537">
        <v>2024</v>
      </c>
      <c r="E5537">
        <v>4</v>
      </c>
      <c r="F5537" s="1">
        <v>12990</v>
      </c>
      <c r="G5537" s="6">
        <f>SUMIFS(Table1[Profit (Month)],Table1[Category],Table1[[#This Row],[Category]],Table1[Supplier],Table1[[#This Row],[Supplier]],Table1[Brand],Table1[[#This Row],[Brand]],Table1[Year],Table1[[#This Row],[Year]],Table1[Month],"&lt;="&amp;Table1[[#This Row],[Profit (Month)]])</f>
        <v>141931</v>
      </c>
    </row>
    <row r="5538" spans="1:7" x14ac:dyDescent="0.35">
      <c r="A5538" t="s">
        <v>18</v>
      </c>
      <c r="B5538" t="s">
        <v>13</v>
      </c>
      <c r="C5538" t="s">
        <v>8</v>
      </c>
      <c r="D5538">
        <v>2024</v>
      </c>
      <c r="E5538">
        <v>5</v>
      </c>
      <c r="F5538" s="1">
        <v>12396</v>
      </c>
      <c r="G5538" s="6">
        <f>SUMIFS(Table1[Profit (Month)],Table1[Category],Table1[[#This Row],[Category]],Table1[Supplier],Table1[[#This Row],[Supplier]],Table1[Brand],Table1[[#This Row],[Brand]],Table1[Year],Table1[[#This Row],[Year]],Table1[Month],"&lt;="&amp;Table1[[#This Row],[Profit (Month)]])</f>
        <v>154514</v>
      </c>
    </row>
    <row r="5539" spans="1:7" x14ac:dyDescent="0.35">
      <c r="A5539" t="s">
        <v>18</v>
      </c>
      <c r="B5539" t="s">
        <v>13</v>
      </c>
      <c r="C5539" t="s">
        <v>8</v>
      </c>
      <c r="D5539">
        <v>2024</v>
      </c>
      <c r="E5539">
        <v>6</v>
      </c>
      <c r="F5539" s="1">
        <v>10229</v>
      </c>
      <c r="G5539" s="6">
        <f>SUMIFS(Table1[Profit (Month)],Table1[Category],Table1[[#This Row],[Category]],Table1[Supplier],Table1[[#This Row],[Supplier]],Table1[Brand],Table1[[#This Row],[Brand]],Table1[Year],Table1[[#This Row],[Year]],Table1[Month],"&lt;="&amp;Table1[[#This Row],[Profit (Month)]])</f>
        <v>138865</v>
      </c>
    </row>
    <row r="5540" spans="1:7" x14ac:dyDescent="0.35">
      <c r="A5540" t="s">
        <v>18</v>
      </c>
      <c r="B5540" t="s">
        <v>13</v>
      </c>
      <c r="C5540" t="s">
        <v>8</v>
      </c>
      <c r="D5540">
        <v>2024</v>
      </c>
      <c r="E5540">
        <v>7</v>
      </c>
      <c r="F5540" s="1">
        <v>14187</v>
      </c>
      <c r="G5540" s="6">
        <f>SUMIFS(Table1[Profit (Month)],Table1[Category],Table1[[#This Row],[Category]],Table1[Supplier],Table1[[#This Row],[Supplier]],Table1[Brand],Table1[[#This Row],[Brand]],Table1[Year],Table1[[#This Row],[Year]],Table1[Month],"&lt;="&amp;Table1[[#This Row],[Profit (Month)]])</f>
        <v>154781</v>
      </c>
    </row>
    <row r="5541" spans="1:7" x14ac:dyDescent="0.35">
      <c r="A5541" t="s">
        <v>18</v>
      </c>
      <c r="B5541" t="s">
        <v>13</v>
      </c>
      <c r="C5541" t="s">
        <v>8</v>
      </c>
      <c r="D5541">
        <v>2024</v>
      </c>
      <c r="E5541">
        <v>8</v>
      </c>
      <c r="F5541" s="1">
        <v>11079</v>
      </c>
      <c r="G5541" s="6">
        <f>SUMIFS(Table1[Profit (Month)],Table1[Category],Table1[[#This Row],[Category]],Table1[Supplier],Table1[[#This Row],[Supplier]],Table1[Brand],Table1[[#This Row],[Brand]],Table1[Year],Table1[[#This Row],[Year]],Table1[Month],"&lt;="&amp;Table1[[#This Row],[Profit (Month)]])</f>
        <v>147025</v>
      </c>
    </row>
    <row r="5542" spans="1:7" x14ac:dyDescent="0.35">
      <c r="A5542" t="s">
        <v>18</v>
      </c>
      <c r="B5542" t="s">
        <v>13</v>
      </c>
      <c r="C5542" t="s">
        <v>8</v>
      </c>
      <c r="D5542">
        <v>2024</v>
      </c>
      <c r="E5542">
        <v>9</v>
      </c>
      <c r="F5542" s="1">
        <v>12729</v>
      </c>
      <c r="G5542" s="6">
        <f>SUMIFS(Table1[Profit (Month)],Table1[Category],Table1[[#This Row],[Category]],Table1[Supplier],Table1[[#This Row],[Supplier]],Table1[Brand],Table1[[#This Row],[Brand]],Table1[Year],Table1[[#This Row],[Year]],Table1[Month],"&lt;="&amp;Table1[[#This Row],[Profit (Month)]])</f>
        <v>148293</v>
      </c>
    </row>
    <row r="5543" spans="1:7" x14ac:dyDescent="0.35">
      <c r="A5543" t="s">
        <v>18</v>
      </c>
      <c r="B5543" t="s">
        <v>13</v>
      </c>
      <c r="C5543" t="s">
        <v>8</v>
      </c>
      <c r="D5543">
        <v>2024</v>
      </c>
      <c r="E5543">
        <v>10</v>
      </c>
      <c r="F5543" s="1">
        <v>13211</v>
      </c>
      <c r="G5543" s="6">
        <f>SUMIFS(Table1[Profit (Month)],Table1[Category],Table1[[#This Row],[Category]],Table1[Supplier],Table1[[#This Row],[Supplier]],Table1[Brand],Table1[[#This Row],[Brand]],Table1[Year],Table1[[#This Row],[Year]],Table1[Month],"&lt;="&amp;Table1[[#This Row],[Profit (Month)]])</f>
        <v>154986</v>
      </c>
    </row>
    <row r="5544" spans="1:7" x14ac:dyDescent="0.35">
      <c r="A5544" t="s">
        <v>18</v>
      </c>
      <c r="B5544" t="s">
        <v>13</v>
      </c>
      <c r="C5544" t="s">
        <v>8</v>
      </c>
      <c r="D5544">
        <v>2024</v>
      </c>
      <c r="E5544">
        <v>11</v>
      </c>
      <c r="F5544" s="1">
        <v>10671</v>
      </c>
      <c r="G5544" s="6">
        <f>SUMIFS(Table1[Profit (Month)],Table1[Category],Table1[[#This Row],[Category]],Table1[Supplier],Table1[[#This Row],[Supplier]],Table1[Brand],Table1[[#This Row],[Brand]],Table1[Year],Table1[[#This Row],[Year]],Table1[Month],"&lt;="&amp;Table1[[#This Row],[Profit (Month)]])</f>
        <v>139813</v>
      </c>
    </row>
    <row r="5545" spans="1:7" x14ac:dyDescent="0.35">
      <c r="A5545" t="s">
        <v>18</v>
      </c>
      <c r="B5545" t="s">
        <v>13</v>
      </c>
      <c r="C5545" t="s">
        <v>8</v>
      </c>
      <c r="D5545">
        <v>2024</v>
      </c>
      <c r="E5545">
        <v>12</v>
      </c>
      <c r="F5545" s="1">
        <v>12658</v>
      </c>
      <c r="G5545" s="6">
        <f>SUMIFS(Table1[Profit (Month)],Table1[Category],Table1[[#This Row],[Category]],Table1[Supplier],Table1[[#This Row],[Supplier]],Table1[Brand],Table1[[#This Row],[Brand]],Table1[Year],Table1[[#This Row],[Year]],Table1[Month],"&lt;="&amp;Table1[[#This Row],[Profit (Month)]])</f>
        <v>139554</v>
      </c>
    </row>
    <row r="5546" spans="1:7" x14ac:dyDescent="0.35">
      <c r="A5546" t="s">
        <v>18</v>
      </c>
      <c r="B5546" t="s">
        <v>13</v>
      </c>
      <c r="C5546" t="s">
        <v>9</v>
      </c>
      <c r="D5546">
        <v>2018</v>
      </c>
      <c r="E5546">
        <v>1</v>
      </c>
      <c r="F5546" s="1">
        <v>11324</v>
      </c>
      <c r="G5546" s="6">
        <f>SUMIFS(Table1[Profit (Month)],Table1[Category],Table1[[#This Row],[Category]],Table1[Supplier],Table1[[#This Row],[Supplier]],Table1[Brand],Table1[[#This Row],[Brand]],Table1[Year],Table1[[#This Row],[Year]],Table1[Month],"&lt;="&amp;Table1[[#This Row],[Profit (Month)]])</f>
        <v>149909</v>
      </c>
    </row>
    <row r="5547" spans="1:7" x14ac:dyDescent="0.35">
      <c r="A5547" t="s">
        <v>18</v>
      </c>
      <c r="B5547" t="s">
        <v>13</v>
      </c>
      <c r="C5547" t="s">
        <v>9</v>
      </c>
      <c r="D5547">
        <v>2018</v>
      </c>
      <c r="E5547">
        <v>2</v>
      </c>
      <c r="F5547" s="1">
        <v>10229</v>
      </c>
      <c r="G5547" s="6">
        <f>SUMIFS(Table1[Profit (Month)],Table1[Category],Table1[[#This Row],[Category]],Table1[Supplier],Table1[[#This Row],[Supplier]],Table1[Brand],Table1[[#This Row],[Brand]],Table1[Year],Table1[[#This Row],[Year]],Table1[Month],"&lt;="&amp;Table1[[#This Row],[Profit (Month)]])</f>
        <v>149119</v>
      </c>
    </row>
    <row r="5548" spans="1:7" x14ac:dyDescent="0.35">
      <c r="A5548" t="s">
        <v>18</v>
      </c>
      <c r="B5548" t="s">
        <v>13</v>
      </c>
      <c r="C5548" t="s">
        <v>9</v>
      </c>
      <c r="D5548">
        <v>2018</v>
      </c>
      <c r="E5548">
        <v>3</v>
      </c>
      <c r="F5548" s="1">
        <v>14239</v>
      </c>
      <c r="G5548" s="6">
        <f>SUMIFS(Table1[Profit (Month)],Table1[Category],Table1[[#This Row],[Category]],Table1[Supplier],Table1[[#This Row],[Supplier]],Table1[Brand],Table1[[#This Row],[Brand]],Table1[Year],Table1[[#This Row],[Year]],Table1[Month],"&lt;="&amp;Table1[[#This Row],[Profit (Month)]])</f>
        <v>150907</v>
      </c>
    </row>
    <row r="5549" spans="1:7" x14ac:dyDescent="0.35">
      <c r="A5549" t="s">
        <v>18</v>
      </c>
      <c r="B5549" t="s">
        <v>13</v>
      </c>
      <c r="C5549" t="s">
        <v>9</v>
      </c>
      <c r="D5549">
        <v>2018</v>
      </c>
      <c r="E5549">
        <v>4</v>
      </c>
      <c r="F5549" s="1">
        <v>12433</v>
      </c>
      <c r="G5549" s="6">
        <f>SUMIFS(Table1[Profit (Month)],Table1[Category],Table1[[#This Row],[Category]],Table1[Supplier],Table1[[#This Row],[Supplier]],Table1[Brand],Table1[[#This Row],[Brand]],Table1[Year],Table1[[#This Row],[Year]],Table1[Month],"&lt;="&amp;Table1[[#This Row],[Profit (Month)]])</f>
        <v>148687</v>
      </c>
    </row>
    <row r="5550" spans="1:7" x14ac:dyDescent="0.35">
      <c r="A5550" t="s">
        <v>18</v>
      </c>
      <c r="B5550" t="s">
        <v>13</v>
      </c>
      <c r="C5550" t="s">
        <v>9</v>
      </c>
      <c r="D5550">
        <v>2018</v>
      </c>
      <c r="E5550">
        <v>5</v>
      </c>
      <c r="F5550" s="1">
        <v>14870</v>
      </c>
      <c r="G5550" s="6">
        <f>SUMIFS(Table1[Profit (Month)],Table1[Category],Table1[[#This Row],[Category]],Table1[Supplier],Table1[[#This Row],[Supplier]],Table1[Brand],Table1[[#This Row],[Brand]],Table1[Year],Table1[[#This Row],[Year]],Table1[Month],"&lt;="&amp;Table1[[#This Row],[Profit (Month)]])</f>
        <v>148329</v>
      </c>
    </row>
    <row r="5551" spans="1:7" x14ac:dyDescent="0.35">
      <c r="A5551" t="s">
        <v>18</v>
      </c>
      <c r="B5551" t="s">
        <v>13</v>
      </c>
      <c r="C5551" t="s">
        <v>9</v>
      </c>
      <c r="D5551">
        <v>2018</v>
      </c>
      <c r="E5551">
        <v>6</v>
      </c>
      <c r="F5551" s="1">
        <v>10861</v>
      </c>
      <c r="G5551" s="6">
        <f>SUMIFS(Table1[Profit (Month)],Table1[Category],Table1[[#This Row],[Category]],Table1[Supplier],Table1[[#This Row],[Supplier]],Table1[Brand],Table1[[#This Row],[Brand]],Table1[Year],Table1[[#This Row],[Year]],Table1[Month],"&lt;="&amp;Table1[[#This Row],[Profit (Month)]])</f>
        <v>151287</v>
      </c>
    </row>
    <row r="5552" spans="1:7" x14ac:dyDescent="0.35">
      <c r="A5552" t="s">
        <v>18</v>
      </c>
      <c r="B5552" t="s">
        <v>13</v>
      </c>
      <c r="C5552" t="s">
        <v>9</v>
      </c>
      <c r="D5552">
        <v>2018</v>
      </c>
      <c r="E5552">
        <v>7</v>
      </c>
      <c r="F5552" s="1">
        <v>11879</v>
      </c>
      <c r="G5552" s="6">
        <f>SUMIFS(Table1[Profit (Month)],Table1[Category],Table1[[#This Row],[Category]],Table1[Supplier],Table1[[#This Row],[Supplier]],Table1[Brand],Table1[[#This Row],[Brand]],Table1[Year],Table1[[#This Row],[Year]],Table1[Month],"&lt;="&amp;Table1[[#This Row],[Profit (Month)]])</f>
        <v>143266</v>
      </c>
    </row>
    <row r="5553" spans="1:7" x14ac:dyDescent="0.35">
      <c r="A5553" t="s">
        <v>18</v>
      </c>
      <c r="B5553" t="s">
        <v>13</v>
      </c>
      <c r="C5553" t="s">
        <v>9</v>
      </c>
      <c r="D5553">
        <v>2018</v>
      </c>
      <c r="E5553">
        <v>8</v>
      </c>
      <c r="F5553" s="1">
        <v>12418</v>
      </c>
      <c r="G5553" s="6">
        <f>SUMIFS(Table1[Profit (Month)],Table1[Category],Table1[[#This Row],[Category]],Table1[Supplier],Table1[[#This Row],[Supplier]],Table1[Brand],Table1[[#This Row],[Brand]],Table1[Year],Table1[[#This Row],[Year]],Table1[Month],"&lt;="&amp;Table1[[#This Row],[Profit (Month)]])</f>
        <v>142539</v>
      </c>
    </row>
    <row r="5554" spans="1:7" x14ac:dyDescent="0.35">
      <c r="A5554" t="s">
        <v>18</v>
      </c>
      <c r="B5554" t="s">
        <v>13</v>
      </c>
      <c r="C5554" t="s">
        <v>9</v>
      </c>
      <c r="D5554">
        <v>2018</v>
      </c>
      <c r="E5554">
        <v>9</v>
      </c>
      <c r="F5554" s="1">
        <v>13085</v>
      </c>
      <c r="G5554" s="6">
        <f>SUMIFS(Table1[Profit (Month)],Table1[Category],Table1[[#This Row],[Category]],Table1[Supplier],Table1[[#This Row],[Supplier]],Table1[Brand],Table1[[#This Row],[Brand]],Table1[Year],Table1[[#This Row],[Year]],Table1[Month],"&lt;="&amp;Table1[[#This Row],[Profit (Month)]])</f>
        <v>146449</v>
      </c>
    </row>
    <row r="5555" spans="1:7" x14ac:dyDescent="0.35">
      <c r="A5555" t="s">
        <v>18</v>
      </c>
      <c r="B5555" t="s">
        <v>13</v>
      </c>
      <c r="C5555" t="s">
        <v>9</v>
      </c>
      <c r="D5555">
        <v>2018</v>
      </c>
      <c r="E5555">
        <v>10</v>
      </c>
      <c r="F5555" s="1">
        <v>13894</v>
      </c>
      <c r="G5555" s="6">
        <f>SUMIFS(Table1[Profit (Month)],Table1[Category],Table1[[#This Row],[Category]],Table1[Supplier],Table1[[#This Row],[Supplier]],Table1[Brand],Table1[[#This Row],[Brand]],Table1[Year],Table1[[#This Row],[Year]],Table1[Month],"&lt;="&amp;Table1[[#This Row],[Profit (Month)]])</f>
        <v>140940</v>
      </c>
    </row>
    <row r="5556" spans="1:7" x14ac:dyDescent="0.35">
      <c r="A5556" t="s">
        <v>18</v>
      </c>
      <c r="B5556" t="s">
        <v>13</v>
      </c>
      <c r="C5556" t="s">
        <v>9</v>
      </c>
      <c r="D5556">
        <v>2018</v>
      </c>
      <c r="E5556">
        <v>11</v>
      </c>
      <c r="F5556" s="1">
        <v>11683</v>
      </c>
      <c r="G5556" s="6">
        <f>SUMIFS(Table1[Profit (Month)],Table1[Category],Table1[[#This Row],[Category]],Table1[Supplier],Table1[[#This Row],[Supplier]],Table1[Brand],Table1[[#This Row],[Brand]],Table1[Year],Table1[[#This Row],[Year]],Table1[Month],"&lt;="&amp;Table1[[#This Row],[Profit (Month)]])</f>
        <v>149764</v>
      </c>
    </row>
    <row r="5557" spans="1:7" x14ac:dyDescent="0.35">
      <c r="A5557" t="s">
        <v>18</v>
      </c>
      <c r="B5557" t="s">
        <v>13</v>
      </c>
      <c r="C5557" t="s">
        <v>9</v>
      </c>
      <c r="D5557">
        <v>2018</v>
      </c>
      <c r="E5557">
        <v>12</v>
      </c>
      <c r="F5557" s="1">
        <v>10563</v>
      </c>
      <c r="G5557" s="6">
        <f>SUMIFS(Table1[Profit (Month)],Table1[Category],Table1[[#This Row],[Category]],Table1[Supplier],Table1[[#This Row],[Supplier]],Table1[Brand],Table1[[#This Row],[Brand]],Table1[Year],Table1[[#This Row],[Year]],Table1[Month],"&lt;="&amp;Table1[[#This Row],[Profit (Month)]])</f>
        <v>155395</v>
      </c>
    </row>
    <row r="5558" spans="1:7" x14ac:dyDescent="0.35">
      <c r="A5558" t="s">
        <v>18</v>
      </c>
      <c r="B5558" t="s">
        <v>13</v>
      </c>
      <c r="C5558" t="s">
        <v>9</v>
      </c>
      <c r="D5558">
        <v>2019</v>
      </c>
      <c r="E5558">
        <v>1</v>
      </c>
      <c r="F5558" s="1">
        <v>12930</v>
      </c>
      <c r="G5558" s="6">
        <f>SUMIFS(Table1[Profit (Month)],Table1[Category],Table1[[#This Row],[Category]],Table1[Supplier],Table1[[#This Row],[Supplier]],Table1[Brand],Table1[[#This Row],[Brand]],Table1[Year],Table1[[#This Row],[Year]],Table1[Month],"&lt;="&amp;Table1[[#This Row],[Profit (Month)]])</f>
        <v>139655</v>
      </c>
    </row>
    <row r="5559" spans="1:7" x14ac:dyDescent="0.35">
      <c r="A5559" t="s">
        <v>18</v>
      </c>
      <c r="B5559" t="s">
        <v>13</v>
      </c>
      <c r="C5559" t="s">
        <v>9</v>
      </c>
      <c r="D5559">
        <v>2019</v>
      </c>
      <c r="E5559">
        <v>2</v>
      </c>
      <c r="F5559" s="1">
        <v>12749</v>
      </c>
      <c r="G5559" s="6">
        <f>SUMIFS(Table1[Profit (Month)],Table1[Category],Table1[[#This Row],[Category]],Table1[Supplier],Table1[[#This Row],[Supplier]],Table1[Brand],Table1[[#This Row],[Brand]],Table1[Year],Table1[[#This Row],[Year]],Table1[Month],"&lt;="&amp;Table1[[#This Row],[Profit (Month)]])</f>
        <v>153815</v>
      </c>
    </row>
    <row r="5560" spans="1:7" x14ac:dyDescent="0.35">
      <c r="A5560" t="s">
        <v>18</v>
      </c>
      <c r="B5560" t="s">
        <v>13</v>
      </c>
      <c r="C5560" t="s">
        <v>9</v>
      </c>
      <c r="D5560">
        <v>2019</v>
      </c>
      <c r="E5560">
        <v>3</v>
      </c>
      <c r="F5560" s="1">
        <v>13262</v>
      </c>
      <c r="G5560" s="6">
        <f>SUMIFS(Table1[Profit (Month)],Table1[Category],Table1[[#This Row],[Category]],Table1[Supplier],Table1[[#This Row],[Supplier]],Table1[Brand],Table1[[#This Row],[Brand]],Table1[Year],Table1[[#This Row],[Year]],Table1[Month],"&lt;="&amp;Table1[[#This Row],[Profit (Month)]])</f>
        <v>144141</v>
      </c>
    </row>
    <row r="5561" spans="1:7" x14ac:dyDescent="0.35">
      <c r="A5561" t="s">
        <v>18</v>
      </c>
      <c r="B5561" t="s">
        <v>13</v>
      </c>
      <c r="C5561" t="s">
        <v>9</v>
      </c>
      <c r="D5561">
        <v>2019</v>
      </c>
      <c r="E5561">
        <v>4</v>
      </c>
      <c r="F5561" s="1">
        <v>14353</v>
      </c>
      <c r="G5561" s="6">
        <f>SUMIFS(Table1[Profit (Month)],Table1[Category],Table1[[#This Row],[Category]],Table1[Supplier],Table1[[#This Row],[Supplier]],Table1[Brand],Table1[[#This Row],[Brand]],Table1[Year],Table1[[#This Row],[Year]],Table1[Month],"&lt;="&amp;Table1[[#This Row],[Profit (Month)]])</f>
        <v>147709</v>
      </c>
    </row>
    <row r="5562" spans="1:7" x14ac:dyDescent="0.35">
      <c r="A5562" t="s">
        <v>18</v>
      </c>
      <c r="B5562" t="s">
        <v>13</v>
      </c>
      <c r="C5562" t="s">
        <v>9</v>
      </c>
      <c r="D5562">
        <v>2019</v>
      </c>
      <c r="E5562">
        <v>5</v>
      </c>
      <c r="F5562" s="1">
        <v>10806</v>
      </c>
      <c r="G5562" s="6">
        <f>SUMIFS(Table1[Profit (Month)],Table1[Category],Table1[[#This Row],[Category]],Table1[Supplier],Table1[[#This Row],[Supplier]],Table1[Brand],Table1[[#This Row],[Brand]],Table1[Year],Table1[[#This Row],[Year]],Table1[Month],"&lt;="&amp;Table1[[#This Row],[Profit (Month)]])</f>
        <v>148366</v>
      </c>
    </row>
    <row r="5563" spans="1:7" x14ac:dyDescent="0.35">
      <c r="A5563" t="s">
        <v>18</v>
      </c>
      <c r="B5563" t="s">
        <v>13</v>
      </c>
      <c r="C5563" t="s">
        <v>9</v>
      </c>
      <c r="D5563">
        <v>2019</v>
      </c>
      <c r="E5563">
        <v>6</v>
      </c>
      <c r="F5563" s="1">
        <v>12980</v>
      </c>
      <c r="G5563" s="6">
        <f>SUMIFS(Table1[Profit (Month)],Table1[Category],Table1[[#This Row],[Category]],Table1[Supplier],Table1[[#This Row],[Supplier]],Table1[Brand],Table1[[#This Row],[Brand]],Table1[Year],Table1[[#This Row],[Year]],Table1[Month],"&lt;="&amp;Table1[[#This Row],[Profit (Month)]])</f>
        <v>152058</v>
      </c>
    </row>
    <row r="5564" spans="1:7" x14ac:dyDescent="0.35">
      <c r="A5564" t="s">
        <v>18</v>
      </c>
      <c r="B5564" t="s">
        <v>13</v>
      </c>
      <c r="C5564" t="s">
        <v>9</v>
      </c>
      <c r="D5564">
        <v>2019</v>
      </c>
      <c r="E5564">
        <v>7</v>
      </c>
      <c r="F5564" s="1">
        <v>13580</v>
      </c>
      <c r="G5564" s="6">
        <f>SUMIFS(Table1[Profit (Month)],Table1[Category],Table1[[#This Row],[Category]],Table1[Supplier],Table1[[#This Row],[Supplier]],Table1[Brand],Table1[[#This Row],[Brand]],Table1[Year],Table1[[#This Row],[Year]],Table1[Month],"&lt;="&amp;Table1[[#This Row],[Profit (Month)]])</f>
        <v>152778</v>
      </c>
    </row>
    <row r="5565" spans="1:7" x14ac:dyDescent="0.35">
      <c r="A5565" t="s">
        <v>18</v>
      </c>
      <c r="B5565" t="s">
        <v>13</v>
      </c>
      <c r="C5565" t="s">
        <v>9</v>
      </c>
      <c r="D5565">
        <v>2019</v>
      </c>
      <c r="E5565">
        <v>8</v>
      </c>
      <c r="F5565" s="1">
        <v>13380</v>
      </c>
      <c r="G5565" s="6">
        <f>SUMIFS(Table1[Profit (Month)],Table1[Category],Table1[[#This Row],[Category]],Table1[Supplier],Table1[[#This Row],[Supplier]],Table1[Brand],Table1[[#This Row],[Brand]],Table1[Year],Table1[[#This Row],[Year]],Table1[Month],"&lt;="&amp;Table1[[#This Row],[Profit (Month)]])</f>
        <v>150023</v>
      </c>
    </row>
    <row r="5566" spans="1:7" x14ac:dyDescent="0.35">
      <c r="A5566" t="s">
        <v>18</v>
      </c>
      <c r="B5566" t="s">
        <v>13</v>
      </c>
      <c r="C5566" t="s">
        <v>9</v>
      </c>
      <c r="D5566">
        <v>2019</v>
      </c>
      <c r="E5566">
        <v>9</v>
      </c>
      <c r="F5566" s="1">
        <v>13195</v>
      </c>
      <c r="G5566" s="6">
        <f>SUMIFS(Table1[Profit (Month)],Table1[Category],Table1[[#This Row],[Category]],Table1[Supplier],Table1[[#This Row],[Supplier]],Table1[Brand],Table1[[#This Row],[Brand]],Table1[Year],Table1[[#This Row],[Year]],Table1[Month],"&lt;="&amp;Table1[[#This Row],[Profit (Month)]])</f>
        <v>146899</v>
      </c>
    </row>
    <row r="5567" spans="1:7" x14ac:dyDescent="0.35">
      <c r="A5567" t="s">
        <v>18</v>
      </c>
      <c r="B5567" t="s">
        <v>13</v>
      </c>
      <c r="C5567" t="s">
        <v>9</v>
      </c>
      <c r="D5567">
        <v>2019</v>
      </c>
      <c r="E5567">
        <v>10</v>
      </c>
      <c r="F5567" s="1">
        <v>11984</v>
      </c>
      <c r="G5567" s="6">
        <f>SUMIFS(Table1[Profit (Month)],Table1[Category],Table1[[#This Row],[Category]],Table1[Supplier],Table1[[#This Row],[Supplier]],Table1[Brand],Table1[[#This Row],[Brand]],Table1[Year],Table1[[#This Row],[Year]],Table1[Month],"&lt;="&amp;Table1[[#This Row],[Profit (Month)]])</f>
        <v>151489</v>
      </c>
    </row>
    <row r="5568" spans="1:7" x14ac:dyDescent="0.35">
      <c r="A5568" t="s">
        <v>18</v>
      </c>
      <c r="B5568" t="s">
        <v>13</v>
      </c>
      <c r="C5568" t="s">
        <v>9</v>
      </c>
      <c r="D5568">
        <v>2019</v>
      </c>
      <c r="E5568">
        <v>11</v>
      </c>
      <c r="F5568" s="1">
        <v>13516</v>
      </c>
      <c r="G5568" s="6">
        <f>SUMIFS(Table1[Profit (Month)],Table1[Category],Table1[[#This Row],[Category]],Table1[Supplier],Table1[[#This Row],[Supplier]],Table1[Brand],Table1[[#This Row],[Brand]],Table1[Year],Table1[[#This Row],[Year]],Table1[Month],"&lt;="&amp;Table1[[#This Row],[Profit (Month)]])</f>
        <v>143099</v>
      </c>
    </row>
    <row r="5569" spans="1:7" x14ac:dyDescent="0.35">
      <c r="A5569" t="s">
        <v>18</v>
      </c>
      <c r="B5569" t="s">
        <v>13</v>
      </c>
      <c r="C5569" t="s">
        <v>9</v>
      </c>
      <c r="D5569">
        <v>2019</v>
      </c>
      <c r="E5569">
        <v>12</v>
      </c>
      <c r="F5569" s="1">
        <v>12611</v>
      </c>
      <c r="G5569" s="6">
        <f>SUMIFS(Table1[Profit (Month)],Table1[Category],Table1[[#This Row],[Category]],Table1[Supplier],Table1[[#This Row],[Supplier]],Table1[Brand],Table1[[#This Row],[Brand]],Table1[Year],Table1[[#This Row],[Year]],Table1[Month],"&lt;="&amp;Table1[[#This Row],[Profit (Month)]])</f>
        <v>143750</v>
      </c>
    </row>
    <row r="5570" spans="1:7" x14ac:dyDescent="0.35">
      <c r="A5570" t="s">
        <v>18</v>
      </c>
      <c r="B5570" t="s">
        <v>13</v>
      </c>
      <c r="C5570" t="s">
        <v>9</v>
      </c>
      <c r="D5570">
        <v>2020</v>
      </c>
      <c r="E5570">
        <v>1</v>
      </c>
      <c r="F5570" s="1">
        <v>13688</v>
      </c>
      <c r="G5570" s="6">
        <f>SUMIFS(Table1[Profit (Month)],Table1[Category],Table1[[#This Row],[Category]],Table1[Supplier],Table1[[#This Row],[Supplier]],Table1[Brand],Table1[[#This Row],[Brand]],Table1[Year],Table1[[#This Row],[Year]],Table1[Month],"&lt;="&amp;Table1[[#This Row],[Profit (Month)]])</f>
        <v>137220</v>
      </c>
    </row>
    <row r="5571" spans="1:7" x14ac:dyDescent="0.35">
      <c r="A5571" t="s">
        <v>18</v>
      </c>
      <c r="B5571" t="s">
        <v>13</v>
      </c>
      <c r="C5571" t="s">
        <v>9</v>
      </c>
      <c r="D5571">
        <v>2020</v>
      </c>
      <c r="E5571">
        <v>2</v>
      </c>
      <c r="F5571" s="1">
        <v>10160</v>
      </c>
      <c r="G5571" s="6">
        <f>SUMIFS(Table1[Profit (Month)],Table1[Category],Table1[[#This Row],[Category]],Table1[Supplier],Table1[[#This Row],[Supplier]],Table1[Brand],Table1[[#This Row],[Brand]],Table1[Year],Table1[[#This Row],[Year]],Table1[Month],"&lt;="&amp;Table1[[#This Row],[Profit (Month)]])</f>
        <v>156095</v>
      </c>
    </row>
    <row r="5572" spans="1:7" x14ac:dyDescent="0.35">
      <c r="A5572" t="s">
        <v>18</v>
      </c>
      <c r="B5572" t="s">
        <v>13</v>
      </c>
      <c r="C5572" t="s">
        <v>9</v>
      </c>
      <c r="D5572">
        <v>2020</v>
      </c>
      <c r="E5572">
        <v>3</v>
      </c>
      <c r="F5572" s="1">
        <v>10870</v>
      </c>
      <c r="G5572" s="6">
        <f>SUMIFS(Table1[Profit (Month)],Table1[Category],Table1[[#This Row],[Category]],Table1[Supplier],Table1[[#This Row],[Supplier]],Table1[Brand],Table1[[#This Row],[Brand]],Table1[Year],Table1[[#This Row],[Year]],Table1[Month],"&lt;="&amp;Table1[[#This Row],[Profit (Month)]])</f>
        <v>152443</v>
      </c>
    </row>
    <row r="5573" spans="1:7" x14ac:dyDescent="0.35">
      <c r="A5573" t="s">
        <v>18</v>
      </c>
      <c r="B5573" t="s">
        <v>13</v>
      </c>
      <c r="C5573" t="s">
        <v>9</v>
      </c>
      <c r="D5573">
        <v>2020</v>
      </c>
      <c r="E5573">
        <v>4</v>
      </c>
      <c r="F5573" s="1">
        <v>13374</v>
      </c>
      <c r="G5573" s="6">
        <f>SUMIFS(Table1[Profit (Month)],Table1[Category],Table1[[#This Row],[Category]],Table1[Supplier],Table1[[#This Row],[Supplier]],Table1[Brand],Table1[[#This Row],[Brand]],Table1[Year],Table1[[#This Row],[Year]],Table1[Month],"&lt;="&amp;Table1[[#This Row],[Profit (Month)]])</f>
        <v>144289</v>
      </c>
    </row>
    <row r="5574" spans="1:7" x14ac:dyDescent="0.35">
      <c r="A5574" t="s">
        <v>18</v>
      </c>
      <c r="B5574" t="s">
        <v>13</v>
      </c>
      <c r="C5574" t="s">
        <v>9</v>
      </c>
      <c r="D5574">
        <v>2020</v>
      </c>
      <c r="E5574">
        <v>5</v>
      </c>
      <c r="F5574" s="1">
        <v>12251</v>
      </c>
      <c r="G5574" s="6">
        <f>SUMIFS(Table1[Profit (Month)],Table1[Category],Table1[[#This Row],[Category]],Table1[Supplier],Table1[[#This Row],[Supplier]],Table1[Brand],Table1[[#This Row],[Brand]],Table1[Year],Table1[[#This Row],[Year]],Table1[Month],"&lt;="&amp;Table1[[#This Row],[Profit (Month)]])</f>
        <v>147427</v>
      </c>
    </row>
    <row r="5575" spans="1:7" x14ac:dyDescent="0.35">
      <c r="A5575" t="s">
        <v>18</v>
      </c>
      <c r="B5575" t="s">
        <v>13</v>
      </c>
      <c r="C5575" t="s">
        <v>9</v>
      </c>
      <c r="D5575">
        <v>2020</v>
      </c>
      <c r="E5575">
        <v>6</v>
      </c>
      <c r="F5575" s="1">
        <v>10055</v>
      </c>
      <c r="G5575" s="6">
        <f>SUMIFS(Table1[Profit (Month)],Table1[Category],Table1[[#This Row],[Category]],Table1[Supplier],Table1[[#This Row],[Supplier]],Table1[Brand],Table1[[#This Row],[Brand]],Table1[Year],Table1[[#This Row],[Year]],Table1[Month],"&lt;="&amp;Table1[[#This Row],[Profit (Month)]])</f>
        <v>147709</v>
      </c>
    </row>
    <row r="5576" spans="1:7" x14ac:dyDescent="0.35">
      <c r="A5576" t="s">
        <v>18</v>
      </c>
      <c r="B5576" t="s">
        <v>13</v>
      </c>
      <c r="C5576" t="s">
        <v>9</v>
      </c>
      <c r="D5576">
        <v>2020</v>
      </c>
      <c r="E5576">
        <v>7</v>
      </c>
      <c r="F5576" s="1">
        <v>13583</v>
      </c>
      <c r="G5576" s="6">
        <f>SUMIFS(Table1[Profit (Month)],Table1[Category],Table1[[#This Row],[Category]],Table1[Supplier],Table1[[#This Row],[Supplier]],Table1[Brand],Table1[[#This Row],[Brand]],Table1[Year],Table1[[#This Row],[Year]],Table1[Month],"&lt;="&amp;Table1[[#This Row],[Profit (Month)]])</f>
        <v>144082</v>
      </c>
    </row>
    <row r="5577" spans="1:7" x14ac:dyDescent="0.35">
      <c r="A5577" t="s">
        <v>18</v>
      </c>
      <c r="B5577" t="s">
        <v>13</v>
      </c>
      <c r="C5577" t="s">
        <v>9</v>
      </c>
      <c r="D5577">
        <v>2020</v>
      </c>
      <c r="E5577">
        <v>8</v>
      </c>
      <c r="F5577" s="1">
        <v>13949</v>
      </c>
      <c r="G5577" s="6">
        <f>SUMIFS(Table1[Profit (Month)],Table1[Category],Table1[[#This Row],[Category]],Table1[Supplier],Table1[[#This Row],[Supplier]],Table1[Brand],Table1[[#This Row],[Brand]],Table1[Year],Table1[[#This Row],[Year]],Table1[Month],"&lt;="&amp;Table1[[#This Row],[Profit (Month)]])</f>
        <v>159976</v>
      </c>
    </row>
    <row r="5578" spans="1:7" x14ac:dyDescent="0.35">
      <c r="A5578" t="s">
        <v>18</v>
      </c>
      <c r="B5578" t="s">
        <v>13</v>
      </c>
      <c r="C5578" t="s">
        <v>9</v>
      </c>
      <c r="D5578">
        <v>2020</v>
      </c>
      <c r="E5578">
        <v>9</v>
      </c>
      <c r="F5578" s="1">
        <v>13613</v>
      </c>
      <c r="G5578" s="6">
        <f>SUMIFS(Table1[Profit (Month)],Table1[Category],Table1[[#This Row],[Category]],Table1[Supplier],Table1[[#This Row],[Supplier]],Table1[Brand],Table1[[#This Row],[Brand]],Table1[Year],Table1[[#This Row],[Year]],Table1[Month],"&lt;="&amp;Table1[[#This Row],[Profit (Month)]])</f>
        <v>148833</v>
      </c>
    </row>
    <row r="5579" spans="1:7" x14ac:dyDescent="0.35">
      <c r="A5579" t="s">
        <v>18</v>
      </c>
      <c r="B5579" t="s">
        <v>13</v>
      </c>
      <c r="C5579" t="s">
        <v>9</v>
      </c>
      <c r="D5579">
        <v>2020</v>
      </c>
      <c r="E5579">
        <v>10</v>
      </c>
      <c r="F5579" s="1">
        <v>11899</v>
      </c>
      <c r="G5579" s="6">
        <f>SUMIFS(Table1[Profit (Month)],Table1[Category],Table1[[#This Row],[Category]],Table1[Supplier],Table1[[#This Row],[Supplier]],Table1[Brand],Table1[[#This Row],[Brand]],Table1[Year],Table1[[#This Row],[Year]],Table1[Month],"&lt;="&amp;Table1[[#This Row],[Profit (Month)]])</f>
        <v>153943</v>
      </c>
    </row>
    <row r="5580" spans="1:7" x14ac:dyDescent="0.35">
      <c r="A5580" t="s">
        <v>18</v>
      </c>
      <c r="B5580" t="s">
        <v>13</v>
      </c>
      <c r="C5580" t="s">
        <v>9</v>
      </c>
      <c r="D5580">
        <v>2020</v>
      </c>
      <c r="E5580">
        <v>11</v>
      </c>
      <c r="F5580" s="1">
        <v>14560</v>
      </c>
      <c r="G5580" s="6">
        <f>SUMIFS(Table1[Profit (Month)],Table1[Category],Table1[[#This Row],[Category]],Table1[Supplier],Table1[[#This Row],[Supplier]],Table1[Brand],Table1[[#This Row],[Brand]],Table1[Year],Table1[[#This Row],[Year]],Table1[Month],"&lt;="&amp;Table1[[#This Row],[Profit (Month)]])</f>
        <v>151062</v>
      </c>
    </row>
    <row r="5581" spans="1:7" x14ac:dyDescent="0.35">
      <c r="A5581" t="s">
        <v>18</v>
      </c>
      <c r="B5581" t="s">
        <v>13</v>
      </c>
      <c r="C5581" t="s">
        <v>9</v>
      </c>
      <c r="D5581">
        <v>2020</v>
      </c>
      <c r="E5581">
        <v>12</v>
      </c>
      <c r="F5581" s="1">
        <v>14408</v>
      </c>
      <c r="G5581" s="6">
        <f>SUMIFS(Table1[Profit (Month)],Table1[Category],Table1[[#This Row],[Category]],Table1[Supplier],Table1[[#This Row],[Supplier]],Table1[Brand],Table1[[#This Row],[Brand]],Table1[Year],Table1[[#This Row],[Year]],Table1[Month],"&lt;="&amp;Table1[[#This Row],[Profit (Month)]])</f>
        <v>152564</v>
      </c>
    </row>
    <row r="5582" spans="1:7" x14ac:dyDescent="0.35">
      <c r="A5582" t="s">
        <v>18</v>
      </c>
      <c r="B5582" t="s">
        <v>13</v>
      </c>
      <c r="C5582" t="s">
        <v>9</v>
      </c>
      <c r="D5582">
        <v>2021</v>
      </c>
      <c r="E5582">
        <v>1</v>
      </c>
      <c r="F5582" s="1">
        <v>14580</v>
      </c>
      <c r="G5582" s="6">
        <f>SUMIFS(Table1[Profit (Month)],Table1[Category],Table1[[#This Row],[Category]],Table1[Supplier],Table1[[#This Row],[Supplier]],Table1[Brand],Table1[[#This Row],[Brand]],Table1[Year],Table1[[#This Row],[Year]],Table1[Month],"&lt;="&amp;Table1[[#This Row],[Profit (Month)]])</f>
        <v>148168</v>
      </c>
    </row>
    <row r="5583" spans="1:7" x14ac:dyDescent="0.35">
      <c r="A5583" t="s">
        <v>18</v>
      </c>
      <c r="B5583" t="s">
        <v>13</v>
      </c>
      <c r="C5583" t="s">
        <v>9</v>
      </c>
      <c r="D5583">
        <v>2021</v>
      </c>
      <c r="E5583">
        <v>2</v>
      </c>
      <c r="F5583" s="1">
        <v>10485</v>
      </c>
      <c r="G5583" s="6">
        <f>SUMIFS(Table1[Profit (Month)],Table1[Category],Table1[[#This Row],[Category]],Table1[Supplier],Table1[[#This Row],[Supplier]],Table1[Brand],Table1[[#This Row],[Brand]],Table1[Year],Table1[[#This Row],[Year]],Table1[Month],"&lt;="&amp;Table1[[#This Row],[Profit (Month)]])</f>
        <v>150468</v>
      </c>
    </row>
    <row r="5584" spans="1:7" x14ac:dyDescent="0.35">
      <c r="A5584" t="s">
        <v>18</v>
      </c>
      <c r="B5584" t="s">
        <v>13</v>
      </c>
      <c r="C5584" t="s">
        <v>9</v>
      </c>
      <c r="D5584">
        <v>2021</v>
      </c>
      <c r="E5584">
        <v>3</v>
      </c>
      <c r="F5584" s="1">
        <v>11969</v>
      </c>
      <c r="G5584" s="6">
        <f>SUMIFS(Table1[Profit (Month)],Table1[Category],Table1[[#This Row],[Category]],Table1[Supplier],Table1[[#This Row],[Supplier]],Table1[Brand],Table1[[#This Row],[Brand]],Table1[Year],Table1[[#This Row],[Year]],Table1[Month],"&lt;="&amp;Table1[[#This Row],[Profit (Month)]])</f>
        <v>146017</v>
      </c>
    </row>
    <row r="5585" spans="1:7" x14ac:dyDescent="0.35">
      <c r="A5585" t="s">
        <v>18</v>
      </c>
      <c r="B5585" t="s">
        <v>13</v>
      </c>
      <c r="C5585" t="s">
        <v>9</v>
      </c>
      <c r="D5585">
        <v>2021</v>
      </c>
      <c r="E5585">
        <v>4</v>
      </c>
      <c r="F5585" s="1">
        <v>14154</v>
      </c>
      <c r="G5585" s="6">
        <f>SUMIFS(Table1[Profit (Month)],Table1[Category],Table1[[#This Row],[Category]],Table1[Supplier],Table1[[#This Row],[Supplier]],Table1[Brand],Table1[[#This Row],[Brand]],Table1[Year],Table1[[#This Row],[Year]],Table1[Month],"&lt;="&amp;Table1[[#This Row],[Profit (Month)]])</f>
        <v>147025</v>
      </c>
    </row>
    <row r="5586" spans="1:7" x14ac:dyDescent="0.35">
      <c r="A5586" t="s">
        <v>18</v>
      </c>
      <c r="B5586" t="s">
        <v>13</v>
      </c>
      <c r="C5586" t="s">
        <v>9</v>
      </c>
      <c r="D5586">
        <v>2021</v>
      </c>
      <c r="E5586">
        <v>5</v>
      </c>
      <c r="F5586" s="1">
        <v>11097</v>
      </c>
      <c r="G5586" s="6">
        <f>SUMIFS(Table1[Profit (Month)],Table1[Category],Table1[[#This Row],[Category]],Table1[Supplier],Table1[[#This Row],[Supplier]],Table1[Brand],Table1[[#This Row],[Brand]],Table1[Year],Table1[[#This Row],[Year]],Table1[Month],"&lt;="&amp;Table1[[#This Row],[Profit (Month)]])</f>
        <v>153268</v>
      </c>
    </row>
    <row r="5587" spans="1:7" x14ac:dyDescent="0.35">
      <c r="A5587" t="s">
        <v>18</v>
      </c>
      <c r="B5587" t="s">
        <v>13</v>
      </c>
      <c r="C5587" t="s">
        <v>9</v>
      </c>
      <c r="D5587">
        <v>2021</v>
      </c>
      <c r="E5587">
        <v>6</v>
      </c>
      <c r="F5587" s="1">
        <v>13412</v>
      </c>
      <c r="G5587" s="6">
        <f>SUMIFS(Table1[Profit (Month)],Table1[Category],Table1[[#This Row],[Category]],Table1[Supplier],Table1[[#This Row],[Supplier]],Table1[Brand],Table1[[#This Row],[Brand]],Table1[Year],Table1[[#This Row],[Year]],Table1[Month],"&lt;="&amp;Table1[[#This Row],[Profit (Month)]])</f>
        <v>160755</v>
      </c>
    </row>
    <row r="5588" spans="1:7" x14ac:dyDescent="0.35">
      <c r="A5588" t="s">
        <v>18</v>
      </c>
      <c r="B5588" t="s">
        <v>13</v>
      </c>
      <c r="C5588" t="s">
        <v>9</v>
      </c>
      <c r="D5588">
        <v>2021</v>
      </c>
      <c r="E5588">
        <v>7</v>
      </c>
      <c r="F5588" s="1">
        <v>12794</v>
      </c>
      <c r="G5588" s="6">
        <f>SUMIFS(Table1[Profit (Month)],Table1[Category],Table1[[#This Row],[Category]],Table1[Supplier],Table1[[#This Row],[Supplier]],Table1[Brand],Table1[[#This Row],[Brand]],Table1[Year],Table1[[#This Row],[Year]],Table1[Month],"&lt;="&amp;Table1[[#This Row],[Profit (Month)]])</f>
        <v>151154</v>
      </c>
    </row>
    <row r="5589" spans="1:7" x14ac:dyDescent="0.35">
      <c r="A5589" t="s">
        <v>18</v>
      </c>
      <c r="B5589" t="s">
        <v>13</v>
      </c>
      <c r="C5589" t="s">
        <v>9</v>
      </c>
      <c r="D5589">
        <v>2021</v>
      </c>
      <c r="E5589">
        <v>8</v>
      </c>
      <c r="F5589" s="1">
        <v>11906</v>
      </c>
      <c r="G5589" s="6">
        <f>SUMIFS(Table1[Profit (Month)],Table1[Category],Table1[[#This Row],[Category]],Table1[Supplier],Table1[[#This Row],[Supplier]],Table1[Brand],Table1[[#This Row],[Brand]],Table1[Year],Table1[[#This Row],[Year]],Table1[Month],"&lt;="&amp;Table1[[#This Row],[Profit (Month)]])</f>
        <v>143799</v>
      </c>
    </row>
    <row r="5590" spans="1:7" x14ac:dyDescent="0.35">
      <c r="A5590" t="s">
        <v>18</v>
      </c>
      <c r="B5590" t="s">
        <v>13</v>
      </c>
      <c r="C5590" t="s">
        <v>9</v>
      </c>
      <c r="D5590">
        <v>2021</v>
      </c>
      <c r="E5590">
        <v>9</v>
      </c>
      <c r="F5590" s="1">
        <v>10924</v>
      </c>
      <c r="G5590" s="6">
        <f>SUMIFS(Table1[Profit (Month)],Table1[Category],Table1[[#This Row],[Category]],Table1[Supplier],Table1[[#This Row],[Supplier]],Table1[Brand],Table1[[#This Row],[Brand]],Table1[Year],Table1[[#This Row],[Year]],Table1[Month],"&lt;="&amp;Table1[[#This Row],[Profit (Month)]])</f>
        <v>147320</v>
      </c>
    </row>
    <row r="5591" spans="1:7" x14ac:dyDescent="0.35">
      <c r="A5591" t="s">
        <v>18</v>
      </c>
      <c r="B5591" t="s">
        <v>13</v>
      </c>
      <c r="C5591" t="s">
        <v>9</v>
      </c>
      <c r="D5591">
        <v>2021</v>
      </c>
      <c r="E5591">
        <v>10</v>
      </c>
      <c r="F5591" s="1">
        <v>12240</v>
      </c>
      <c r="G5591" s="6">
        <f>SUMIFS(Table1[Profit (Month)],Table1[Category],Table1[[#This Row],[Category]],Table1[Supplier],Table1[[#This Row],[Supplier]],Table1[Brand],Table1[[#This Row],[Brand]],Table1[Year],Table1[[#This Row],[Year]],Table1[Month],"&lt;="&amp;Table1[[#This Row],[Profit (Month)]])</f>
        <v>145109</v>
      </c>
    </row>
    <row r="5592" spans="1:7" x14ac:dyDescent="0.35">
      <c r="A5592" t="s">
        <v>18</v>
      </c>
      <c r="B5592" t="s">
        <v>13</v>
      </c>
      <c r="C5592" t="s">
        <v>9</v>
      </c>
      <c r="D5592">
        <v>2021</v>
      </c>
      <c r="E5592">
        <v>11</v>
      </c>
      <c r="F5592" s="1">
        <v>10398</v>
      </c>
      <c r="G5592" s="6">
        <f>SUMIFS(Table1[Profit (Month)],Table1[Category],Table1[[#This Row],[Category]],Table1[Supplier],Table1[[#This Row],[Supplier]],Table1[Brand],Table1[[#This Row],[Brand]],Table1[Year],Table1[[#This Row],[Year]],Table1[Month],"&lt;="&amp;Table1[[#This Row],[Profit (Month)]])</f>
        <v>155072</v>
      </c>
    </row>
    <row r="5593" spans="1:7" x14ac:dyDescent="0.35">
      <c r="A5593" t="s">
        <v>18</v>
      </c>
      <c r="B5593" t="s">
        <v>13</v>
      </c>
      <c r="C5593" t="s">
        <v>9</v>
      </c>
      <c r="D5593">
        <v>2021</v>
      </c>
      <c r="E5593">
        <v>12</v>
      </c>
      <c r="F5593" s="1">
        <v>12048</v>
      </c>
      <c r="G5593" s="6">
        <f>SUMIFS(Table1[Profit (Month)],Table1[Category],Table1[[#This Row],[Category]],Table1[Supplier],Table1[[#This Row],[Supplier]],Table1[Brand],Table1[[#This Row],[Brand]],Table1[Year],Table1[[#This Row],[Year]],Table1[Month],"&lt;="&amp;Table1[[#This Row],[Profit (Month)]])</f>
        <v>153640</v>
      </c>
    </row>
    <row r="5594" spans="1:7" x14ac:dyDescent="0.35">
      <c r="A5594" t="s">
        <v>18</v>
      </c>
      <c r="B5594" t="s">
        <v>13</v>
      </c>
      <c r="C5594" t="s">
        <v>9</v>
      </c>
      <c r="D5594">
        <v>2022</v>
      </c>
      <c r="E5594">
        <v>1</v>
      </c>
      <c r="F5594" s="1">
        <v>13200</v>
      </c>
      <c r="G5594" s="6">
        <f>SUMIFS(Table1[Profit (Month)],Table1[Category],Table1[[#This Row],[Category]],Table1[Supplier],Table1[[#This Row],[Supplier]],Table1[Brand],Table1[[#This Row],[Brand]],Table1[Year],Table1[[#This Row],[Year]],Table1[Month],"&lt;="&amp;Table1[[#This Row],[Profit (Month)]])</f>
        <v>147848</v>
      </c>
    </row>
    <row r="5595" spans="1:7" x14ac:dyDescent="0.35">
      <c r="A5595" t="s">
        <v>18</v>
      </c>
      <c r="B5595" t="s">
        <v>13</v>
      </c>
      <c r="C5595" t="s">
        <v>9</v>
      </c>
      <c r="D5595">
        <v>2022</v>
      </c>
      <c r="E5595">
        <v>2</v>
      </c>
      <c r="F5595" s="1">
        <v>12689</v>
      </c>
      <c r="G5595" s="6">
        <f>SUMIFS(Table1[Profit (Month)],Table1[Category],Table1[[#This Row],[Category]],Table1[Supplier],Table1[[#This Row],[Supplier]],Table1[Brand],Table1[[#This Row],[Brand]],Table1[Year],Table1[[#This Row],[Year]],Table1[Month],"&lt;="&amp;Table1[[#This Row],[Profit (Month)]])</f>
        <v>144303</v>
      </c>
    </row>
    <row r="5596" spans="1:7" x14ac:dyDescent="0.35">
      <c r="A5596" t="s">
        <v>18</v>
      </c>
      <c r="B5596" t="s">
        <v>13</v>
      </c>
      <c r="C5596" t="s">
        <v>9</v>
      </c>
      <c r="D5596">
        <v>2022</v>
      </c>
      <c r="E5596">
        <v>3</v>
      </c>
      <c r="F5596" s="1">
        <v>12151</v>
      </c>
      <c r="G5596" s="6">
        <f>SUMIFS(Table1[Profit (Month)],Table1[Category],Table1[[#This Row],[Category]],Table1[Supplier],Table1[[#This Row],[Supplier]],Table1[Brand],Table1[[#This Row],[Brand]],Table1[Year],Table1[[#This Row],[Year]],Table1[Month],"&lt;="&amp;Table1[[#This Row],[Profit (Month)]])</f>
        <v>153414</v>
      </c>
    </row>
    <row r="5597" spans="1:7" x14ac:dyDescent="0.35">
      <c r="A5597" t="s">
        <v>18</v>
      </c>
      <c r="B5597" t="s">
        <v>13</v>
      </c>
      <c r="C5597" t="s">
        <v>9</v>
      </c>
      <c r="D5597">
        <v>2022</v>
      </c>
      <c r="E5597">
        <v>4</v>
      </c>
      <c r="F5597" s="1">
        <v>14925</v>
      </c>
      <c r="G5597" s="6">
        <f>SUMIFS(Table1[Profit (Month)],Table1[Category],Table1[[#This Row],[Category]],Table1[Supplier],Table1[[#This Row],[Supplier]],Table1[Brand],Table1[[#This Row],[Brand]],Table1[Year],Table1[[#This Row],[Year]],Table1[Month],"&lt;="&amp;Table1[[#This Row],[Profit (Month)]])</f>
        <v>153643</v>
      </c>
    </row>
    <row r="5598" spans="1:7" x14ac:dyDescent="0.35">
      <c r="A5598" t="s">
        <v>18</v>
      </c>
      <c r="B5598" t="s">
        <v>13</v>
      </c>
      <c r="C5598" t="s">
        <v>9</v>
      </c>
      <c r="D5598">
        <v>2022</v>
      </c>
      <c r="E5598">
        <v>5</v>
      </c>
      <c r="F5598" s="1">
        <v>13866</v>
      </c>
      <c r="G5598" s="6">
        <f>SUMIFS(Table1[Profit (Month)],Table1[Category],Table1[[#This Row],[Category]],Table1[Supplier],Table1[[#This Row],[Supplier]],Table1[Brand],Table1[[#This Row],[Brand]],Table1[Year],Table1[[#This Row],[Year]],Table1[Month],"&lt;="&amp;Table1[[#This Row],[Profit (Month)]])</f>
        <v>149338</v>
      </c>
    </row>
    <row r="5599" spans="1:7" x14ac:dyDescent="0.35">
      <c r="A5599" t="s">
        <v>18</v>
      </c>
      <c r="B5599" t="s">
        <v>13</v>
      </c>
      <c r="C5599" t="s">
        <v>9</v>
      </c>
      <c r="D5599">
        <v>2022</v>
      </c>
      <c r="E5599">
        <v>6</v>
      </c>
      <c r="F5599" s="1">
        <v>11032</v>
      </c>
      <c r="G5599" s="6">
        <f>SUMIFS(Table1[Profit (Month)],Table1[Category],Table1[[#This Row],[Category]],Table1[Supplier],Table1[[#This Row],[Supplier]],Table1[Brand],Table1[[#This Row],[Brand]],Table1[Year],Table1[[#This Row],[Year]],Table1[Month],"&lt;="&amp;Table1[[#This Row],[Profit (Month)]])</f>
        <v>149032</v>
      </c>
    </row>
    <row r="5600" spans="1:7" x14ac:dyDescent="0.35">
      <c r="A5600" t="s">
        <v>18</v>
      </c>
      <c r="B5600" t="s">
        <v>13</v>
      </c>
      <c r="C5600" t="s">
        <v>9</v>
      </c>
      <c r="D5600">
        <v>2022</v>
      </c>
      <c r="E5600">
        <v>7</v>
      </c>
      <c r="F5600" s="1">
        <v>12925</v>
      </c>
      <c r="G5600" s="6">
        <f>SUMIFS(Table1[Profit (Month)],Table1[Category],Table1[[#This Row],[Category]],Table1[Supplier],Table1[[#This Row],[Supplier]],Table1[Brand],Table1[[#This Row],[Brand]],Table1[Year],Table1[[#This Row],[Year]],Table1[Month],"&lt;="&amp;Table1[[#This Row],[Profit (Month)]])</f>
        <v>151062</v>
      </c>
    </row>
    <row r="5601" spans="1:7" x14ac:dyDescent="0.35">
      <c r="A5601" t="s">
        <v>18</v>
      </c>
      <c r="B5601" t="s">
        <v>13</v>
      </c>
      <c r="C5601" t="s">
        <v>9</v>
      </c>
      <c r="D5601">
        <v>2022</v>
      </c>
      <c r="E5601">
        <v>8</v>
      </c>
      <c r="F5601" s="1">
        <v>14603</v>
      </c>
      <c r="G5601" s="6">
        <f>SUMIFS(Table1[Profit (Month)],Table1[Category],Table1[[#This Row],[Category]],Table1[Supplier],Table1[[#This Row],[Supplier]],Table1[Brand],Table1[[#This Row],[Brand]],Table1[Year],Table1[[#This Row],[Year]],Table1[Month],"&lt;="&amp;Table1[[#This Row],[Profit (Month)]])</f>
        <v>145128</v>
      </c>
    </row>
    <row r="5602" spans="1:7" x14ac:dyDescent="0.35">
      <c r="A5602" t="s">
        <v>18</v>
      </c>
      <c r="B5602" t="s">
        <v>13</v>
      </c>
      <c r="C5602" t="s">
        <v>9</v>
      </c>
      <c r="D5602">
        <v>2022</v>
      </c>
      <c r="E5602">
        <v>9</v>
      </c>
      <c r="F5602" s="1">
        <v>10316</v>
      </c>
      <c r="G5602" s="6">
        <f>SUMIFS(Table1[Profit (Month)],Table1[Category],Table1[[#This Row],[Category]],Table1[Supplier],Table1[[#This Row],[Supplier]],Table1[Brand],Table1[[#This Row],[Brand]],Table1[Year],Table1[[#This Row],[Year]],Table1[Month],"&lt;="&amp;Table1[[#This Row],[Profit (Month)]])</f>
        <v>148551</v>
      </c>
    </row>
    <row r="5603" spans="1:7" x14ac:dyDescent="0.35">
      <c r="A5603" t="s">
        <v>18</v>
      </c>
      <c r="B5603" t="s">
        <v>13</v>
      </c>
      <c r="C5603" t="s">
        <v>9</v>
      </c>
      <c r="D5603">
        <v>2022</v>
      </c>
      <c r="E5603">
        <v>10</v>
      </c>
      <c r="F5603" s="1">
        <v>10798</v>
      </c>
      <c r="G5603" s="6">
        <f>SUMIFS(Table1[Profit (Month)],Table1[Category],Table1[[#This Row],[Category]],Table1[Supplier],Table1[[#This Row],[Supplier]],Table1[Brand],Table1[[#This Row],[Brand]],Table1[Year],Table1[[#This Row],[Year]],Table1[Month],"&lt;="&amp;Table1[[#This Row],[Profit (Month)]])</f>
        <v>148293</v>
      </c>
    </row>
    <row r="5604" spans="1:7" x14ac:dyDescent="0.35">
      <c r="A5604" t="s">
        <v>18</v>
      </c>
      <c r="B5604" t="s">
        <v>13</v>
      </c>
      <c r="C5604" t="s">
        <v>9</v>
      </c>
      <c r="D5604">
        <v>2022</v>
      </c>
      <c r="E5604">
        <v>11</v>
      </c>
      <c r="F5604" s="1">
        <v>10137</v>
      </c>
      <c r="G5604" s="6">
        <f>SUMIFS(Table1[Profit (Month)],Table1[Category],Table1[[#This Row],[Category]],Table1[Supplier],Table1[[#This Row],[Supplier]],Table1[Brand],Table1[[#This Row],[Brand]],Table1[Year],Table1[[#This Row],[Year]],Table1[Month],"&lt;="&amp;Table1[[#This Row],[Profit (Month)]])</f>
        <v>152300</v>
      </c>
    </row>
    <row r="5605" spans="1:7" x14ac:dyDescent="0.35">
      <c r="A5605" t="s">
        <v>18</v>
      </c>
      <c r="B5605" t="s">
        <v>13</v>
      </c>
      <c r="C5605" t="s">
        <v>9</v>
      </c>
      <c r="D5605">
        <v>2022</v>
      </c>
      <c r="E5605">
        <v>12</v>
      </c>
      <c r="F5605" s="1">
        <v>12050</v>
      </c>
      <c r="G5605" s="6">
        <f>SUMIFS(Table1[Profit (Month)],Table1[Category],Table1[[#This Row],[Category]],Table1[Supplier],Table1[[#This Row],[Supplier]],Table1[Brand],Table1[[#This Row],[Brand]],Table1[Year],Table1[[#This Row],[Year]],Table1[Month],"&lt;="&amp;Table1[[#This Row],[Profit (Month)]])</f>
        <v>150348</v>
      </c>
    </row>
    <row r="5606" spans="1:7" x14ac:dyDescent="0.35">
      <c r="A5606" t="s">
        <v>18</v>
      </c>
      <c r="B5606" t="s">
        <v>13</v>
      </c>
      <c r="C5606" t="s">
        <v>9</v>
      </c>
      <c r="D5606">
        <v>2023</v>
      </c>
      <c r="E5606">
        <v>1</v>
      </c>
      <c r="F5606" s="1">
        <v>12212</v>
      </c>
      <c r="G5606" s="6">
        <f>SUMIFS(Table1[Profit (Month)],Table1[Category],Table1[[#This Row],[Category]],Table1[Supplier],Table1[[#This Row],[Supplier]],Table1[Brand],Table1[[#This Row],[Brand]],Table1[Year],Table1[[#This Row],[Year]],Table1[Month],"&lt;="&amp;Table1[[#This Row],[Profit (Month)]])</f>
        <v>146449</v>
      </c>
    </row>
    <row r="5607" spans="1:7" x14ac:dyDescent="0.35">
      <c r="A5607" t="s">
        <v>18</v>
      </c>
      <c r="B5607" t="s">
        <v>13</v>
      </c>
      <c r="C5607" t="s">
        <v>9</v>
      </c>
      <c r="D5607">
        <v>2023</v>
      </c>
      <c r="E5607">
        <v>2</v>
      </c>
      <c r="F5607" s="1">
        <v>10830</v>
      </c>
      <c r="G5607" s="6">
        <f>SUMIFS(Table1[Profit (Month)],Table1[Category],Table1[[#This Row],[Category]],Table1[Supplier],Table1[[#This Row],[Supplier]],Table1[Brand],Table1[[#This Row],[Brand]],Table1[Year],Table1[[#This Row],[Year]],Table1[Month],"&lt;="&amp;Table1[[#This Row],[Profit (Month)]])</f>
        <v>148613</v>
      </c>
    </row>
    <row r="5608" spans="1:7" x14ac:dyDescent="0.35">
      <c r="A5608" t="s">
        <v>18</v>
      </c>
      <c r="B5608" t="s">
        <v>13</v>
      </c>
      <c r="C5608" t="s">
        <v>9</v>
      </c>
      <c r="D5608">
        <v>2023</v>
      </c>
      <c r="E5608">
        <v>3</v>
      </c>
      <c r="F5608" s="1">
        <v>14821</v>
      </c>
      <c r="G5608" s="6">
        <f>SUMIFS(Table1[Profit (Month)],Table1[Category],Table1[[#This Row],[Category]],Table1[Supplier],Table1[[#This Row],[Supplier]],Table1[Brand],Table1[[#This Row],[Brand]],Table1[Year],Table1[[#This Row],[Year]],Table1[Month],"&lt;="&amp;Table1[[#This Row],[Profit (Month)]])</f>
        <v>147938</v>
      </c>
    </row>
    <row r="5609" spans="1:7" x14ac:dyDescent="0.35">
      <c r="A5609" t="s">
        <v>18</v>
      </c>
      <c r="B5609" t="s">
        <v>13</v>
      </c>
      <c r="C5609" t="s">
        <v>9</v>
      </c>
      <c r="D5609">
        <v>2023</v>
      </c>
      <c r="E5609">
        <v>4</v>
      </c>
      <c r="F5609" s="1">
        <v>11131</v>
      </c>
      <c r="G5609" s="6">
        <f>SUMIFS(Table1[Profit (Month)],Table1[Category],Table1[[#This Row],[Category]],Table1[Supplier],Table1[[#This Row],[Supplier]],Table1[Brand],Table1[[#This Row],[Brand]],Table1[Year],Table1[[#This Row],[Year]],Table1[Month],"&lt;="&amp;Table1[[#This Row],[Profit (Month)]])</f>
        <v>154514</v>
      </c>
    </row>
    <row r="5610" spans="1:7" x14ac:dyDescent="0.35">
      <c r="A5610" t="s">
        <v>18</v>
      </c>
      <c r="B5610" t="s">
        <v>13</v>
      </c>
      <c r="C5610" t="s">
        <v>9</v>
      </c>
      <c r="D5610">
        <v>2023</v>
      </c>
      <c r="E5610">
        <v>5</v>
      </c>
      <c r="F5610" s="1">
        <v>14994</v>
      </c>
      <c r="G5610" s="6">
        <f>SUMIFS(Table1[Profit (Month)],Table1[Category],Table1[[#This Row],[Category]],Table1[Supplier],Table1[[#This Row],[Supplier]],Table1[Brand],Table1[[#This Row],[Brand]],Table1[Year],Table1[[#This Row],[Year]],Table1[Month],"&lt;="&amp;Table1[[#This Row],[Profit (Month)]])</f>
        <v>157681</v>
      </c>
    </row>
    <row r="5611" spans="1:7" x14ac:dyDescent="0.35">
      <c r="A5611" t="s">
        <v>18</v>
      </c>
      <c r="B5611" t="s">
        <v>13</v>
      </c>
      <c r="C5611" t="s">
        <v>9</v>
      </c>
      <c r="D5611">
        <v>2023</v>
      </c>
      <c r="E5611">
        <v>6</v>
      </c>
      <c r="F5611" s="1">
        <v>14618</v>
      </c>
      <c r="G5611" s="6">
        <f>SUMIFS(Table1[Profit (Month)],Table1[Category],Table1[[#This Row],[Category]],Table1[Supplier],Table1[[#This Row],[Supplier]],Table1[Brand],Table1[[#This Row],[Brand]],Table1[Year],Table1[[#This Row],[Year]],Table1[Month],"&lt;="&amp;Table1[[#This Row],[Profit (Month)]])</f>
        <v>147900</v>
      </c>
    </row>
    <row r="5612" spans="1:7" x14ac:dyDescent="0.35">
      <c r="A5612" t="s">
        <v>18</v>
      </c>
      <c r="B5612" t="s">
        <v>13</v>
      </c>
      <c r="C5612" t="s">
        <v>9</v>
      </c>
      <c r="D5612">
        <v>2023</v>
      </c>
      <c r="E5612">
        <v>7</v>
      </c>
      <c r="F5612" s="1">
        <v>13077</v>
      </c>
      <c r="G5612" s="6">
        <f>SUMIFS(Table1[Profit (Month)],Table1[Category],Table1[[#This Row],[Category]],Table1[Supplier],Table1[[#This Row],[Supplier]],Table1[Brand],Table1[[#This Row],[Brand]],Table1[Year],Table1[[#This Row],[Year]],Table1[Month],"&lt;="&amp;Table1[[#This Row],[Profit (Month)]])</f>
        <v>149174</v>
      </c>
    </row>
    <row r="5613" spans="1:7" x14ac:dyDescent="0.35">
      <c r="A5613" t="s">
        <v>18</v>
      </c>
      <c r="B5613" t="s">
        <v>13</v>
      </c>
      <c r="C5613" t="s">
        <v>9</v>
      </c>
      <c r="D5613">
        <v>2023</v>
      </c>
      <c r="E5613">
        <v>8</v>
      </c>
      <c r="F5613" s="1">
        <v>11350</v>
      </c>
      <c r="G5613" s="6">
        <f>SUMIFS(Table1[Profit (Month)],Table1[Category],Table1[[#This Row],[Category]],Table1[Supplier],Table1[[#This Row],[Supplier]],Table1[Brand],Table1[[#This Row],[Brand]],Table1[Year],Table1[[#This Row],[Year]],Table1[Month],"&lt;="&amp;Table1[[#This Row],[Profit (Month)]])</f>
        <v>145109</v>
      </c>
    </row>
    <row r="5614" spans="1:7" x14ac:dyDescent="0.35">
      <c r="A5614" t="s">
        <v>18</v>
      </c>
      <c r="B5614" t="s">
        <v>13</v>
      </c>
      <c r="C5614" t="s">
        <v>9</v>
      </c>
      <c r="D5614">
        <v>2023</v>
      </c>
      <c r="E5614">
        <v>9</v>
      </c>
      <c r="F5614" s="1">
        <v>14261</v>
      </c>
      <c r="G5614" s="6">
        <f>SUMIFS(Table1[Profit (Month)],Table1[Category],Table1[[#This Row],[Category]],Table1[Supplier],Table1[[#This Row],[Supplier]],Table1[Brand],Table1[[#This Row],[Brand]],Table1[Year],Table1[[#This Row],[Year]],Table1[Month],"&lt;="&amp;Table1[[#This Row],[Profit (Month)]])</f>
        <v>144508</v>
      </c>
    </row>
    <row r="5615" spans="1:7" x14ac:dyDescent="0.35">
      <c r="A5615" t="s">
        <v>18</v>
      </c>
      <c r="B5615" t="s">
        <v>13</v>
      </c>
      <c r="C5615" t="s">
        <v>9</v>
      </c>
      <c r="D5615">
        <v>2023</v>
      </c>
      <c r="E5615">
        <v>10</v>
      </c>
      <c r="F5615" s="1">
        <v>14165</v>
      </c>
      <c r="G5615" s="6">
        <f>SUMIFS(Table1[Profit (Month)],Table1[Category],Table1[[#This Row],[Category]],Table1[Supplier],Table1[[#This Row],[Supplier]],Table1[Brand],Table1[[#This Row],[Brand]],Table1[Year],Table1[[#This Row],[Year]],Table1[Month],"&lt;="&amp;Table1[[#This Row],[Profit (Month)]])</f>
        <v>158072</v>
      </c>
    </row>
    <row r="5616" spans="1:7" x14ac:dyDescent="0.35">
      <c r="A5616" t="s">
        <v>18</v>
      </c>
      <c r="B5616" t="s">
        <v>13</v>
      </c>
      <c r="C5616" t="s">
        <v>9</v>
      </c>
      <c r="D5616">
        <v>2023</v>
      </c>
      <c r="E5616">
        <v>11</v>
      </c>
      <c r="F5616" s="1">
        <v>13845</v>
      </c>
      <c r="G5616" s="6">
        <f>SUMIFS(Table1[Profit (Month)],Table1[Category],Table1[[#This Row],[Category]],Table1[Supplier],Table1[[#This Row],[Supplier]],Table1[Brand],Table1[[#This Row],[Brand]],Table1[Year],Table1[[#This Row],[Year]],Table1[Month],"&lt;="&amp;Table1[[#This Row],[Profit (Month)]])</f>
        <v>148661</v>
      </c>
    </row>
    <row r="5617" spans="1:7" x14ac:dyDescent="0.35">
      <c r="A5617" t="s">
        <v>18</v>
      </c>
      <c r="B5617" t="s">
        <v>13</v>
      </c>
      <c r="C5617" t="s">
        <v>9</v>
      </c>
      <c r="D5617">
        <v>2023</v>
      </c>
      <c r="E5617">
        <v>12</v>
      </c>
      <c r="F5617" s="1">
        <v>14223</v>
      </c>
      <c r="G5617" s="6">
        <f>SUMIFS(Table1[Profit (Month)],Table1[Category],Table1[[#This Row],[Category]],Table1[Supplier],Table1[[#This Row],[Supplier]],Table1[Brand],Table1[[#This Row],[Brand]],Table1[Year],Table1[[#This Row],[Year]],Table1[Month],"&lt;="&amp;Table1[[#This Row],[Profit (Month)]])</f>
        <v>134966</v>
      </c>
    </row>
    <row r="5618" spans="1:7" x14ac:dyDescent="0.35">
      <c r="A5618" t="s">
        <v>18</v>
      </c>
      <c r="B5618" t="s">
        <v>13</v>
      </c>
      <c r="C5618" t="s">
        <v>9</v>
      </c>
      <c r="D5618">
        <v>2024</v>
      </c>
      <c r="E5618">
        <v>1</v>
      </c>
      <c r="F5618" s="1">
        <v>14072</v>
      </c>
      <c r="G5618" s="6">
        <f>SUMIFS(Table1[Profit (Month)],Table1[Category],Table1[[#This Row],[Category]],Table1[Supplier],Table1[[#This Row],[Supplier]],Table1[Brand],Table1[[#This Row],[Brand]],Table1[Year],Table1[[#This Row],[Year]],Table1[Month],"&lt;="&amp;Table1[[#This Row],[Profit (Month)]])</f>
        <v>153640</v>
      </c>
    </row>
    <row r="5619" spans="1:7" x14ac:dyDescent="0.35">
      <c r="A5619" t="s">
        <v>18</v>
      </c>
      <c r="B5619" t="s">
        <v>13</v>
      </c>
      <c r="C5619" t="s">
        <v>9</v>
      </c>
      <c r="D5619">
        <v>2024</v>
      </c>
      <c r="E5619">
        <v>2</v>
      </c>
      <c r="F5619" s="1">
        <v>14265</v>
      </c>
      <c r="G5619" s="6">
        <f>SUMIFS(Table1[Profit (Month)],Table1[Category],Table1[[#This Row],[Category]],Table1[Supplier],Table1[[#This Row],[Supplier]],Table1[Brand],Table1[[#This Row],[Brand]],Table1[Year],Table1[[#This Row],[Year]],Table1[Month],"&lt;="&amp;Table1[[#This Row],[Profit (Month)]])</f>
        <v>149640</v>
      </c>
    </row>
    <row r="5620" spans="1:7" x14ac:dyDescent="0.35">
      <c r="A5620" t="s">
        <v>18</v>
      </c>
      <c r="B5620" t="s">
        <v>13</v>
      </c>
      <c r="C5620" t="s">
        <v>9</v>
      </c>
      <c r="D5620">
        <v>2024</v>
      </c>
      <c r="E5620">
        <v>3</v>
      </c>
      <c r="F5620" s="1">
        <v>14656</v>
      </c>
      <c r="G5620" s="6">
        <f>SUMIFS(Table1[Profit (Month)],Table1[Category],Table1[[#This Row],[Category]],Table1[Supplier],Table1[[#This Row],[Supplier]],Table1[Brand],Table1[[#This Row],[Brand]],Table1[Year],Table1[[#This Row],[Year]],Table1[Month],"&lt;="&amp;Table1[[#This Row],[Profit (Month)]])</f>
        <v>149816</v>
      </c>
    </row>
    <row r="5621" spans="1:7" x14ac:dyDescent="0.35">
      <c r="A5621" t="s">
        <v>18</v>
      </c>
      <c r="B5621" t="s">
        <v>13</v>
      </c>
      <c r="C5621" t="s">
        <v>9</v>
      </c>
      <c r="D5621">
        <v>2024</v>
      </c>
      <c r="E5621">
        <v>4</v>
      </c>
      <c r="F5621" s="1">
        <v>11015</v>
      </c>
      <c r="G5621" s="6">
        <f>SUMIFS(Table1[Profit (Month)],Table1[Category],Table1[[#This Row],[Category]],Table1[Supplier],Table1[[#This Row],[Supplier]],Table1[Brand],Table1[[#This Row],[Brand]],Table1[Year],Table1[[#This Row],[Year]],Table1[Month],"&lt;="&amp;Table1[[#This Row],[Profit (Month)]])</f>
        <v>154406</v>
      </c>
    </row>
    <row r="5622" spans="1:7" x14ac:dyDescent="0.35">
      <c r="A5622" t="s">
        <v>18</v>
      </c>
      <c r="B5622" t="s">
        <v>13</v>
      </c>
      <c r="C5622" t="s">
        <v>9</v>
      </c>
      <c r="D5622">
        <v>2024</v>
      </c>
      <c r="E5622">
        <v>5</v>
      </c>
      <c r="F5622" s="1">
        <v>13360</v>
      </c>
      <c r="G5622" s="6">
        <f>SUMIFS(Table1[Profit (Month)],Table1[Category],Table1[[#This Row],[Category]],Table1[Supplier],Table1[[#This Row],[Supplier]],Table1[Brand],Table1[[#This Row],[Brand]],Table1[Year],Table1[[#This Row],[Year]],Table1[Month],"&lt;="&amp;Table1[[#This Row],[Profit (Month)]])</f>
        <v>149252</v>
      </c>
    </row>
    <row r="5623" spans="1:7" x14ac:dyDescent="0.35">
      <c r="A5623" t="s">
        <v>18</v>
      </c>
      <c r="B5623" t="s">
        <v>13</v>
      </c>
      <c r="C5623" t="s">
        <v>9</v>
      </c>
      <c r="D5623">
        <v>2024</v>
      </c>
      <c r="E5623">
        <v>6</v>
      </c>
      <c r="F5623" s="1">
        <v>13716</v>
      </c>
      <c r="G5623" s="6">
        <f>SUMIFS(Table1[Profit (Month)],Table1[Category],Table1[[#This Row],[Category]],Table1[Supplier],Table1[[#This Row],[Supplier]],Table1[Brand],Table1[[#This Row],[Brand]],Table1[Year],Table1[[#This Row],[Year]],Table1[Month],"&lt;="&amp;Table1[[#This Row],[Profit (Month)]])</f>
        <v>148874</v>
      </c>
    </row>
    <row r="5624" spans="1:7" x14ac:dyDescent="0.35">
      <c r="A5624" t="s">
        <v>18</v>
      </c>
      <c r="B5624" t="s">
        <v>13</v>
      </c>
      <c r="C5624" t="s">
        <v>9</v>
      </c>
      <c r="D5624">
        <v>2024</v>
      </c>
      <c r="E5624">
        <v>7</v>
      </c>
      <c r="F5624" s="1">
        <v>14754</v>
      </c>
      <c r="G5624" s="6">
        <f>SUMIFS(Table1[Profit (Month)],Table1[Category],Table1[[#This Row],[Category]],Table1[Supplier],Table1[[#This Row],[Supplier]],Table1[Brand],Table1[[#This Row],[Brand]],Table1[Year],Table1[[#This Row],[Year]],Table1[Month],"&lt;="&amp;Table1[[#This Row],[Profit (Month)]])</f>
        <v>152506</v>
      </c>
    </row>
    <row r="5625" spans="1:7" x14ac:dyDescent="0.35">
      <c r="A5625" t="s">
        <v>18</v>
      </c>
      <c r="B5625" t="s">
        <v>13</v>
      </c>
      <c r="C5625" t="s">
        <v>9</v>
      </c>
      <c r="D5625">
        <v>2024</v>
      </c>
      <c r="E5625">
        <v>8</v>
      </c>
      <c r="F5625" s="1">
        <v>14885</v>
      </c>
      <c r="G5625" s="6">
        <f>SUMIFS(Table1[Profit (Month)],Table1[Category],Table1[[#This Row],[Category]],Table1[Supplier],Table1[[#This Row],[Supplier]],Table1[Brand],Table1[[#This Row],[Brand]],Table1[Year],Table1[[#This Row],[Year]],Table1[Month],"&lt;="&amp;Table1[[#This Row],[Profit (Month)]])</f>
        <v>150758</v>
      </c>
    </row>
    <row r="5626" spans="1:7" x14ac:dyDescent="0.35">
      <c r="A5626" t="s">
        <v>18</v>
      </c>
      <c r="B5626" t="s">
        <v>13</v>
      </c>
      <c r="C5626" t="s">
        <v>9</v>
      </c>
      <c r="D5626">
        <v>2024</v>
      </c>
      <c r="E5626">
        <v>9</v>
      </c>
      <c r="F5626" s="1">
        <v>12130</v>
      </c>
      <c r="G5626" s="6">
        <f>SUMIFS(Table1[Profit (Month)],Table1[Category],Table1[[#This Row],[Category]],Table1[Supplier],Table1[[#This Row],[Supplier]],Table1[Brand],Table1[[#This Row],[Brand]],Table1[Year],Table1[[#This Row],[Year]],Table1[Month],"&lt;="&amp;Table1[[#This Row],[Profit (Month)]])</f>
        <v>152107</v>
      </c>
    </row>
    <row r="5627" spans="1:7" x14ac:dyDescent="0.35">
      <c r="A5627" t="s">
        <v>18</v>
      </c>
      <c r="B5627" t="s">
        <v>13</v>
      </c>
      <c r="C5627" t="s">
        <v>9</v>
      </c>
      <c r="D5627">
        <v>2024</v>
      </c>
      <c r="E5627">
        <v>10</v>
      </c>
      <c r="F5627" s="1">
        <v>11632</v>
      </c>
      <c r="G5627" s="6">
        <f>SUMIFS(Table1[Profit (Month)],Table1[Category],Table1[[#This Row],[Category]],Table1[Supplier],Table1[[#This Row],[Supplier]],Table1[Brand],Table1[[#This Row],[Brand]],Table1[Year],Table1[[#This Row],[Year]],Table1[Month],"&lt;="&amp;Table1[[#This Row],[Profit (Month)]])</f>
        <v>147802</v>
      </c>
    </row>
    <row r="5628" spans="1:7" x14ac:dyDescent="0.35">
      <c r="A5628" t="s">
        <v>18</v>
      </c>
      <c r="B5628" t="s">
        <v>13</v>
      </c>
      <c r="C5628" t="s">
        <v>9</v>
      </c>
      <c r="D5628">
        <v>2024</v>
      </c>
      <c r="E5628">
        <v>11</v>
      </c>
      <c r="F5628" s="1">
        <v>10870</v>
      </c>
      <c r="G5628" s="6">
        <f>SUMIFS(Table1[Profit (Month)],Table1[Category],Table1[[#This Row],[Category]],Table1[Supplier],Table1[[#This Row],[Supplier]],Table1[Brand],Table1[[#This Row],[Brand]],Table1[Year],Table1[[#This Row],[Year]],Table1[Month],"&lt;="&amp;Table1[[#This Row],[Profit (Month)]])</f>
        <v>153383</v>
      </c>
    </row>
    <row r="5629" spans="1:7" x14ac:dyDescent="0.35">
      <c r="A5629" t="s">
        <v>18</v>
      </c>
      <c r="B5629" t="s">
        <v>13</v>
      </c>
      <c r="C5629" t="s">
        <v>9</v>
      </c>
      <c r="D5629">
        <v>2024</v>
      </c>
      <c r="E5629">
        <v>12</v>
      </c>
      <c r="F5629" s="1">
        <v>14621</v>
      </c>
      <c r="G5629" s="6">
        <f>SUMIFS(Table1[Profit (Month)],Table1[Category],Table1[[#This Row],[Category]],Table1[Supplier],Table1[[#This Row],[Supplier]],Table1[Brand],Table1[[#This Row],[Brand]],Table1[Year],Table1[[#This Row],[Year]],Table1[Month],"&lt;="&amp;Table1[[#This Row],[Profit (Month)]])</f>
        <v>150285</v>
      </c>
    </row>
    <row r="5630" spans="1:7" x14ac:dyDescent="0.35">
      <c r="A5630" t="s">
        <v>18</v>
      </c>
      <c r="B5630" t="s">
        <v>13</v>
      </c>
      <c r="C5630" t="s">
        <v>10</v>
      </c>
      <c r="D5630">
        <v>2018</v>
      </c>
      <c r="E5630">
        <v>1</v>
      </c>
      <c r="F5630" s="1">
        <v>14743</v>
      </c>
      <c r="G5630" s="6">
        <f>SUMIFS(Table1[Profit (Month)],Table1[Category],Table1[[#This Row],[Category]],Table1[Supplier],Table1[[#This Row],[Supplier]],Table1[Brand],Table1[[#This Row],[Brand]],Table1[Year],Table1[[#This Row],[Year]],Table1[Month],"&lt;="&amp;Table1[[#This Row],[Profit (Month)]])</f>
        <v>147911</v>
      </c>
    </row>
    <row r="5631" spans="1:7" x14ac:dyDescent="0.35">
      <c r="A5631" t="s">
        <v>18</v>
      </c>
      <c r="B5631" t="s">
        <v>13</v>
      </c>
      <c r="C5631" t="s">
        <v>10</v>
      </c>
      <c r="D5631">
        <v>2018</v>
      </c>
      <c r="E5631">
        <v>2</v>
      </c>
      <c r="F5631" s="1">
        <v>12356</v>
      </c>
      <c r="G5631" s="6">
        <f>SUMIFS(Table1[Profit (Month)],Table1[Category],Table1[[#This Row],[Category]],Table1[Supplier],Table1[[#This Row],[Supplier]],Table1[Brand],Table1[[#This Row],[Brand]],Table1[Year],Table1[[#This Row],[Year]],Table1[Month],"&lt;="&amp;Table1[[#This Row],[Profit (Month)]])</f>
        <v>150322</v>
      </c>
    </row>
    <row r="5632" spans="1:7" x14ac:dyDescent="0.35">
      <c r="A5632" t="s">
        <v>18</v>
      </c>
      <c r="B5632" t="s">
        <v>13</v>
      </c>
      <c r="C5632" t="s">
        <v>10</v>
      </c>
      <c r="D5632">
        <v>2018</v>
      </c>
      <c r="E5632">
        <v>3</v>
      </c>
      <c r="F5632" s="1">
        <v>10816</v>
      </c>
      <c r="G5632" s="6">
        <f>SUMIFS(Table1[Profit (Month)],Table1[Category],Table1[[#This Row],[Category]],Table1[Supplier],Table1[[#This Row],[Supplier]],Table1[Brand],Table1[[#This Row],[Brand]],Table1[Year],Table1[[#This Row],[Year]],Table1[Month],"&lt;="&amp;Table1[[#This Row],[Profit (Month)]])</f>
        <v>144102</v>
      </c>
    </row>
    <row r="5633" spans="1:7" x14ac:dyDescent="0.35">
      <c r="A5633" t="s">
        <v>18</v>
      </c>
      <c r="B5633" t="s">
        <v>13</v>
      </c>
      <c r="C5633" t="s">
        <v>10</v>
      </c>
      <c r="D5633">
        <v>2018</v>
      </c>
      <c r="E5633">
        <v>4</v>
      </c>
      <c r="F5633" s="1">
        <v>10706</v>
      </c>
      <c r="G5633" s="6">
        <f>SUMIFS(Table1[Profit (Month)],Table1[Category],Table1[[#This Row],[Category]],Table1[Supplier],Table1[[#This Row],[Supplier]],Table1[Brand],Table1[[#This Row],[Brand]],Table1[Year],Table1[[#This Row],[Year]],Table1[Month],"&lt;="&amp;Table1[[#This Row],[Profit (Month)]])</f>
        <v>147454</v>
      </c>
    </row>
    <row r="5634" spans="1:7" x14ac:dyDescent="0.35">
      <c r="A5634" t="s">
        <v>18</v>
      </c>
      <c r="B5634" t="s">
        <v>13</v>
      </c>
      <c r="C5634" t="s">
        <v>10</v>
      </c>
      <c r="D5634">
        <v>2018</v>
      </c>
      <c r="E5634">
        <v>5</v>
      </c>
      <c r="F5634" s="1">
        <v>12759</v>
      </c>
      <c r="G5634" s="6">
        <f>SUMIFS(Table1[Profit (Month)],Table1[Category],Table1[[#This Row],[Category]],Table1[Supplier],Table1[[#This Row],[Supplier]],Table1[Brand],Table1[[#This Row],[Brand]],Table1[Year],Table1[[#This Row],[Year]],Table1[Month],"&lt;="&amp;Table1[[#This Row],[Profit (Month)]])</f>
        <v>154336</v>
      </c>
    </row>
    <row r="5635" spans="1:7" x14ac:dyDescent="0.35">
      <c r="A5635" t="s">
        <v>18</v>
      </c>
      <c r="B5635" t="s">
        <v>13</v>
      </c>
      <c r="C5635" t="s">
        <v>10</v>
      </c>
      <c r="D5635">
        <v>2018</v>
      </c>
      <c r="E5635">
        <v>6</v>
      </c>
      <c r="F5635" s="1">
        <v>10231</v>
      </c>
      <c r="G5635" s="6">
        <f>SUMIFS(Table1[Profit (Month)],Table1[Category],Table1[[#This Row],[Category]],Table1[Supplier],Table1[[#This Row],[Supplier]],Table1[Brand],Table1[[#This Row],[Brand]],Table1[Year],Table1[[#This Row],[Year]],Table1[Month],"&lt;="&amp;Table1[[#This Row],[Profit (Month)]])</f>
        <v>144289</v>
      </c>
    </row>
    <row r="5636" spans="1:7" x14ac:dyDescent="0.35">
      <c r="A5636" t="s">
        <v>18</v>
      </c>
      <c r="B5636" t="s">
        <v>13</v>
      </c>
      <c r="C5636" t="s">
        <v>10</v>
      </c>
      <c r="D5636">
        <v>2018</v>
      </c>
      <c r="E5636">
        <v>7</v>
      </c>
      <c r="F5636" s="1">
        <v>12058</v>
      </c>
      <c r="G5636" s="6">
        <f>SUMIFS(Table1[Profit (Month)],Table1[Category],Table1[[#This Row],[Category]],Table1[Supplier],Table1[[#This Row],[Supplier]],Table1[Brand],Table1[[#This Row],[Brand]],Table1[Year],Table1[[#This Row],[Year]],Table1[Month],"&lt;="&amp;Table1[[#This Row],[Profit (Month)]])</f>
        <v>153868</v>
      </c>
    </row>
    <row r="5637" spans="1:7" x14ac:dyDescent="0.35">
      <c r="A5637" t="s">
        <v>18</v>
      </c>
      <c r="B5637" t="s">
        <v>13</v>
      </c>
      <c r="C5637" t="s">
        <v>10</v>
      </c>
      <c r="D5637">
        <v>2018</v>
      </c>
      <c r="E5637">
        <v>8</v>
      </c>
      <c r="F5637" s="1">
        <v>14175</v>
      </c>
      <c r="G5637" s="6">
        <f>SUMIFS(Table1[Profit (Month)],Table1[Category],Table1[[#This Row],[Category]],Table1[Supplier],Table1[[#This Row],[Supplier]],Table1[Brand],Table1[[#This Row],[Brand]],Table1[Year],Table1[[#This Row],[Year]],Table1[Month],"&lt;="&amp;Table1[[#This Row],[Profit (Month)]])</f>
        <v>152564</v>
      </c>
    </row>
    <row r="5638" spans="1:7" x14ac:dyDescent="0.35">
      <c r="A5638" t="s">
        <v>18</v>
      </c>
      <c r="B5638" t="s">
        <v>13</v>
      </c>
      <c r="C5638" t="s">
        <v>10</v>
      </c>
      <c r="D5638">
        <v>2018</v>
      </c>
      <c r="E5638">
        <v>9</v>
      </c>
      <c r="F5638" s="1">
        <v>13016</v>
      </c>
      <c r="G5638" s="6">
        <f>SUMIFS(Table1[Profit (Month)],Table1[Category],Table1[[#This Row],[Category]],Table1[Supplier],Table1[[#This Row],[Supplier]],Table1[Brand],Table1[[#This Row],[Brand]],Table1[Year],Table1[[#This Row],[Year]],Table1[Month],"&lt;="&amp;Table1[[#This Row],[Profit (Month)]])</f>
        <v>153710</v>
      </c>
    </row>
    <row r="5639" spans="1:7" x14ac:dyDescent="0.35">
      <c r="A5639" t="s">
        <v>18</v>
      </c>
      <c r="B5639" t="s">
        <v>13</v>
      </c>
      <c r="C5639" t="s">
        <v>10</v>
      </c>
      <c r="D5639">
        <v>2018</v>
      </c>
      <c r="E5639">
        <v>10</v>
      </c>
      <c r="F5639" s="1">
        <v>10533</v>
      </c>
      <c r="G5639" s="6">
        <f>SUMIFS(Table1[Profit (Month)],Table1[Category],Table1[[#This Row],[Category]],Table1[Supplier],Table1[[#This Row],[Supplier]],Table1[Brand],Table1[[#This Row],[Brand]],Table1[Year],Table1[[#This Row],[Year]],Table1[Month],"&lt;="&amp;Table1[[#This Row],[Profit (Month)]])</f>
        <v>147211</v>
      </c>
    </row>
    <row r="5640" spans="1:7" x14ac:dyDescent="0.35">
      <c r="A5640" t="s">
        <v>18</v>
      </c>
      <c r="B5640" t="s">
        <v>13</v>
      </c>
      <c r="C5640" t="s">
        <v>10</v>
      </c>
      <c r="D5640">
        <v>2018</v>
      </c>
      <c r="E5640">
        <v>11</v>
      </c>
      <c r="F5640" s="1">
        <v>14938</v>
      </c>
      <c r="G5640" s="6">
        <f>SUMIFS(Table1[Profit (Month)],Table1[Category],Table1[[#This Row],[Category]],Table1[Supplier],Table1[[#This Row],[Supplier]],Table1[Brand],Table1[[#This Row],[Brand]],Table1[Year],Table1[[#This Row],[Year]],Table1[Month],"&lt;="&amp;Table1[[#This Row],[Profit (Month)]])</f>
        <v>149743</v>
      </c>
    </row>
    <row r="5641" spans="1:7" x14ac:dyDescent="0.35">
      <c r="A5641" t="s">
        <v>18</v>
      </c>
      <c r="B5641" t="s">
        <v>13</v>
      </c>
      <c r="C5641" t="s">
        <v>10</v>
      </c>
      <c r="D5641">
        <v>2018</v>
      </c>
      <c r="E5641">
        <v>12</v>
      </c>
      <c r="F5641" s="1">
        <v>13631</v>
      </c>
      <c r="G5641" s="6">
        <f>SUMIFS(Table1[Profit (Month)],Table1[Category],Table1[[#This Row],[Category]],Table1[Supplier],Table1[[#This Row],[Supplier]],Table1[Brand],Table1[[#This Row],[Brand]],Table1[Year],Table1[[#This Row],[Year]],Table1[Month],"&lt;="&amp;Table1[[#This Row],[Profit (Month)]])</f>
        <v>148589</v>
      </c>
    </row>
    <row r="5642" spans="1:7" x14ac:dyDescent="0.35">
      <c r="A5642" t="s">
        <v>18</v>
      </c>
      <c r="B5642" t="s">
        <v>13</v>
      </c>
      <c r="C5642" t="s">
        <v>10</v>
      </c>
      <c r="D5642">
        <v>2019</v>
      </c>
      <c r="E5642">
        <v>1</v>
      </c>
      <c r="F5642" s="1">
        <v>12334</v>
      </c>
      <c r="G5642" s="6">
        <f>SUMIFS(Table1[Profit (Month)],Table1[Category],Table1[[#This Row],[Category]],Table1[Supplier],Table1[[#This Row],[Supplier]],Table1[Brand],Table1[[#This Row],[Brand]],Table1[Year],Table1[[#This Row],[Year]],Table1[Month],"&lt;="&amp;Table1[[#This Row],[Profit (Month)]])</f>
        <v>149766</v>
      </c>
    </row>
    <row r="5643" spans="1:7" x14ac:dyDescent="0.35">
      <c r="A5643" t="s">
        <v>18</v>
      </c>
      <c r="B5643" t="s">
        <v>13</v>
      </c>
      <c r="C5643" t="s">
        <v>10</v>
      </c>
      <c r="D5643">
        <v>2019</v>
      </c>
      <c r="E5643">
        <v>2</v>
      </c>
      <c r="F5643" s="1">
        <v>12520</v>
      </c>
      <c r="G5643" s="6">
        <f>SUMIFS(Table1[Profit (Month)],Table1[Category],Table1[[#This Row],[Category]],Table1[Supplier],Table1[[#This Row],[Supplier]],Table1[Brand],Table1[[#This Row],[Brand]],Table1[Year],Table1[[#This Row],[Year]],Table1[Month],"&lt;="&amp;Table1[[#This Row],[Profit (Month)]])</f>
        <v>149816</v>
      </c>
    </row>
    <row r="5644" spans="1:7" x14ac:dyDescent="0.35">
      <c r="A5644" t="s">
        <v>18</v>
      </c>
      <c r="B5644" t="s">
        <v>13</v>
      </c>
      <c r="C5644" t="s">
        <v>10</v>
      </c>
      <c r="D5644">
        <v>2019</v>
      </c>
      <c r="E5644">
        <v>3</v>
      </c>
      <c r="F5644" s="1">
        <v>12072</v>
      </c>
      <c r="G5644" s="6">
        <f>SUMIFS(Table1[Profit (Month)],Table1[Category],Table1[[#This Row],[Category]],Table1[Supplier],Table1[[#This Row],[Supplier]],Table1[Brand],Table1[[#This Row],[Brand]],Table1[Year],Table1[[#This Row],[Year]],Table1[Month],"&lt;="&amp;Table1[[#This Row],[Profit (Month)]])</f>
        <v>152866</v>
      </c>
    </row>
    <row r="5645" spans="1:7" x14ac:dyDescent="0.35">
      <c r="A5645" t="s">
        <v>18</v>
      </c>
      <c r="B5645" t="s">
        <v>13</v>
      </c>
      <c r="C5645" t="s">
        <v>10</v>
      </c>
      <c r="D5645">
        <v>2019</v>
      </c>
      <c r="E5645">
        <v>4</v>
      </c>
      <c r="F5645" s="1">
        <v>11835</v>
      </c>
      <c r="G5645" s="6">
        <f>SUMIFS(Table1[Profit (Month)],Table1[Category],Table1[[#This Row],[Category]],Table1[Supplier],Table1[[#This Row],[Supplier]],Table1[Brand],Table1[[#This Row],[Brand]],Table1[Year],Table1[[#This Row],[Year]],Table1[Month],"&lt;="&amp;Table1[[#This Row],[Profit (Month)]])</f>
        <v>146774</v>
      </c>
    </row>
    <row r="5646" spans="1:7" x14ac:dyDescent="0.35">
      <c r="A5646" t="s">
        <v>18</v>
      </c>
      <c r="B5646" t="s">
        <v>13</v>
      </c>
      <c r="C5646" t="s">
        <v>10</v>
      </c>
      <c r="D5646">
        <v>2019</v>
      </c>
      <c r="E5646">
        <v>5</v>
      </c>
      <c r="F5646" s="1">
        <v>12611</v>
      </c>
      <c r="G5646" s="6">
        <f>SUMIFS(Table1[Profit (Month)],Table1[Category],Table1[[#This Row],[Category]],Table1[Supplier],Table1[[#This Row],[Supplier]],Table1[Brand],Table1[[#This Row],[Brand]],Table1[Year],Table1[[#This Row],[Year]],Table1[Month],"&lt;="&amp;Table1[[#This Row],[Profit (Month)]])</f>
        <v>160174</v>
      </c>
    </row>
    <row r="5647" spans="1:7" x14ac:dyDescent="0.35">
      <c r="A5647" t="s">
        <v>18</v>
      </c>
      <c r="B5647" t="s">
        <v>13</v>
      </c>
      <c r="C5647" t="s">
        <v>10</v>
      </c>
      <c r="D5647">
        <v>2019</v>
      </c>
      <c r="E5647">
        <v>6</v>
      </c>
      <c r="F5647" s="1">
        <v>12205</v>
      </c>
      <c r="G5647" s="6">
        <f>SUMIFS(Table1[Profit (Month)],Table1[Category],Table1[[#This Row],[Category]],Table1[Supplier],Table1[[#This Row],[Supplier]],Table1[Brand],Table1[[#This Row],[Brand]],Table1[Year],Table1[[#This Row],[Year]],Table1[Month],"&lt;="&amp;Table1[[#This Row],[Profit (Month)]])</f>
        <v>151705</v>
      </c>
    </row>
    <row r="5648" spans="1:7" x14ac:dyDescent="0.35">
      <c r="A5648" t="s">
        <v>18</v>
      </c>
      <c r="B5648" t="s">
        <v>13</v>
      </c>
      <c r="C5648" t="s">
        <v>10</v>
      </c>
      <c r="D5648">
        <v>2019</v>
      </c>
      <c r="E5648">
        <v>7</v>
      </c>
      <c r="F5648" s="1">
        <v>10236</v>
      </c>
      <c r="G5648" s="6">
        <f>SUMIFS(Table1[Profit (Month)],Table1[Category],Table1[[#This Row],[Category]],Table1[Supplier],Table1[[#This Row],[Supplier]],Table1[Brand],Table1[[#This Row],[Brand]],Table1[Year],Table1[[#This Row],[Year]],Table1[Month],"&lt;="&amp;Table1[[#This Row],[Profit (Month)]])</f>
        <v>157965</v>
      </c>
    </row>
    <row r="5649" spans="1:7" x14ac:dyDescent="0.35">
      <c r="A5649" t="s">
        <v>18</v>
      </c>
      <c r="B5649" t="s">
        <v>13</v>
      </c>
      <c r="C5649" t="s">
        <v>10</v>
      </c>
      <c r="D5649">
        <v>2019</v>
      </c>
      <c r="E5649">
        <v>8</v>
      </c>
      <c r="F5649" s="1">
        <v>14260</v>
      </c>
      <c r="G5649" s="6">
        <f>SUMIFS(Table1[Profit (Month)],Table1[Category],Table1[[#This Row],[Category]],Table1[Supplier],Table1[[#This Row],[Supplier]],Table1[Brand],Table1[[#This Row],[Brand]],Table1[Year],Table1[[#This Row],[Year]],Table1[Month],"&lt;="&amp;Table1[[#This Row],[Profit (Month)]])</f>
        <v>141239</v>
      </c>
    </row>
    <row r="5650" spans="1:7" x14ac:dyDescent="0.35">
      <c r="A5650" t="s">
        <v>18</v>
      </c>
      <c r="B5650" t="s">
        <v>13</v>
      </c>
      <c r="C5650" t="s">
        <v>10</v>
      </c>
      <c r="D5650">
        <v>2019</v>
      </c>
      <c r="E5650">
        <v>9</v>
      </c>
      <c r="F5650" s="1">
        <v>12155</v>
      </c>
      <c r="G5650" s="6">
        <f>SUMIFS(Table1[Profit (Month)],Table1[Category],Table1[[#This Row],[Category]],Table1[Supplier],Table1[[#This Row],[Supplier]],Table1[Brand],Table1[[#This Row],[Brand]],Table1[Year],Table1[[#This Row],[Year]],Table1[Month],"&lt;="&amp;Table1[[#This Row],[Profit (Month)]])</f>
        <v>147848</v>
      </c>
    </row>
    <row r="5651" spans="1:7" x14ac:dyDescent="0.35">
      <c r="A5651" t="s">
        <v>18</v>
      </c>
      <c r="B5651" t="s">
        <v>13</v>
      </c>
      <c r="C5651" t="s">
        <v>10</v>
      </c>
      <c r="D5651">
        <v>2019</v>
      </c>
      <c r="E5651">
        <v>10</v>
      </c>
      <c r="F5651" s="1">
        <v>11102</v>
      </c>
      <c r="G5651" s="6">
        <f>SUMIFS(Table1[Profit (Month)],Table1[Category],Table1[[#This Row],[Category]],Table1[Supplier],Table1[[#This Row],[Supplier]],Table1[Brand],Table1[[#This Row],[Brand]],Table1[Year],Table1[[#This Row],[Year]],Table1[Month],"&lt;="&amp;Table1[[#This Row],[Profit (Month)]])</f>
        <v>144082</v>
      </c>
    </row>
    <row r="5652" spans="1:7" x14ac:dyDescent="0.35">
      <c r="A5652" t="s">
        <v>18</v>
      </c>
      <c r="B5652" t="s">
        <v>13</v>
      </c>
      <c r="C5652" t="s">
        <v>10</v>
      </c>
      <c r="D5652">
        <v>2019</v>
      </c>
      <c r="E5652">
        <v>11</v>
      </c>
      <c r="F5652" s="1">
        <v>12639</v>
      </c>
      <c r="G5652" s="6">
        <f>SUMIFS(Table1[Profit (Month)],Table1[Category],Table1[[#This Row],[Category]],Table1[Supplier],Table1[[#This Row],[Supplier]],Table1[Brand],Table1[[#This Row],[Brand]],Table1[Year],Table1[[#This Row],[Year]],Table1[Month],"&lt;="&amp;Table1[[#This Row],[Profit (Month)]])</f>
        <v>150540</v>
      </c>
    </row>
    <row r="5653" spans="1:7" x14ac:dyDescent="0.35">
      <c r="A5653" t="s">
        <v>18</v>
      </c>
      <c r="B5653" t="s">
        <v>13</v>
      </c>
      <c r="C5653" t="s">
        <v>10</v>
      </c>
      <c r="D5653">
        <v>2019</v>
      </c>
      <c r="E5653">
        <v>12</v>
      </c>
      <c r="F5653" s="1">
        <v>10891</v>
      </c>
      <c r="G5653" s="6">
        <f>SUMIFS(Table1[Profit (Month)],Table1[Category],Table1[[#This Row],[Category]],Table1[Supplier],Table1[[#This Row],[Supplier]],Table1[Brand],Table1[[#This Row],[Brand]],Table1[Year],Table1[[#This Row],[Year]],Table1[Month],"&lt;="&amp;Table1[[#This Row],[Profit (Month)]])</f>
        <v>146921</v>
      </c>
    </row>
    <row r="5654" spans="1:7" x14ac:dyDescent="0.35">
      <c r="A5654" t="s">
        <v>18</v>
      </c>
      <c r="B5654" t="s">
        <v>13</v>
      </c>
      <c r="C5654" t="s">
        <v>10</v>
      </c>
      <c r="D5654">
        <v>2020</v>
      </c>
      <c r="E5654">
        <v>1</v>
      </c>
      <c r="F5654" s="1">
        <v>14563</v>
      </c>
      <c r="G5654" s="6">
        <f>SUMIFS(Table1[Profit (Month)],Table1[Category],Table1[[#This Row],[Category]],Table1[Supplier],Table1[[#This Row],[Supplier]],Table1[Brand],Table1[[#This Row],[Brand]],Table1[Year],Table1[[#This Row],[Year]],Table1[Month],"&lt;="&amp;Table1[[#This Row],[Profit (Month)]])</f>
        <v>147624</v>
      </c>
    </row>
    <row r="5655" spans="1:7" x14ac:dyDescent="0.35">
      <c r="A5655" t="s">
        <v>18</v>
      </c>
      <c r="B5655" t="s">
        <v>13</v>
      </c>
      <c r="C5655" t="s">
        <v>10</v>
      </c>
      <c r="D5655">
        <v>2020</v>
      </c>
      <c r="E5655">
        <v>2</v>
      </c>
      <c r="F5655" s="1">
        <v>11013</v>
      </c>
      <c r="G5655" s="6">
        <f>SUMIFS(Table1[Profit (Month)],Table1[Category],Table1[[#This Row],[Category]],Table1[Supplier],Table1[[#This Row],[Supplier]],Table1[Brand],Table1[[#This Row],[Brand]],Table1[Year],Table1[[#This Row],[Year]],Table1[Month],"&lt;="&amp;Table1[[#This Row],[Profit (Month)]])</f>
        <v>152493</v>
      </c>
    </row>
    <row r="5656" spans="1:7" x14ac:dyDescent="0.35">
      <c r="A5656" t="s">
        <v>18</v>
      </c>
      <c r="B5656" t="s">
        <v>13</v>
      </c>
      <c r="C5656" t="s">
        <v>10</v>
      </c>
      <c r="D5656">
        <v>2020</v>
      </c>
      <c r="E5656">
        <v>3</v>
      </c>
      <c r="F5656" s="1">
        <v>12547</v>
      </c>
      <c r="G5656" s="6">
        <f>SUMIFS(Table1[Profit (Month)],Table1[Category],Table1[[#This Row],[Category]],Table1[Supplier],Table1[[#This Row],[Supplier]],Table1[Brand],Table1[[#This Row],[Brand]],Table1[Year],Table1[[#This Row],[Year]],Table1[Month],"&lt;="&amp;Table1[[#This Row],[Profit (Month)]])</f>
        <v>151122</v>
      </c>
    </row>
    <row r="5657" spans="1:7" x14ac:dyDescent="0.35">
      <c r="A5657" t="s">
        <v>18</v>
      </c>
      <c r="B5657" t="s">
        <v>13</v>
      </c>
      <c r="C5657" t="s">
        <v>10</v>
      </c>
      <c r="D5657">
        <v>2020</v>
      </c>
      <c r="E5657">
        <v>4</v>
      </c>
      <c r="F5657" s="1">
        <v>14556</v>
      </c>
      <c r="G5657" s="6">
        <f>SUMIFS(Table1[Profit (Month)],Table1[Category],Table1[[#This Row],[Category]],Table1[Supplier],Table1[[#This Row],[Supplier]],Table1[Brand],Table1[[#This Row],[Brand]],Table1[Year],Table1[[#This Row],[Year]],Table1[Month],"&lt;="&amp;Table1[[#This Row],[Profit (Month)]])</f>
        <v>149594</v>
      </c>
    </row>
    <row r="5658" spans="1:7" x14ac:dyDescent="0.35">
      <c r="A5658" t="s">
        <v>18</v>
      </c>
      <c r="B5658" t="s">
        <v>13</v>
      </c>
      <c r="C5658" t="s">
        <v>10</v>
      </c>
      <c r="D5658">
        <v>2020</v>
      </c>
      <c r="E5658">
        <v>5</v>
      </c>
      <c r="F5658" s="1">
        <v>12640</v>
      </c>
      <c r="G5658" s="6">
        <f>SUMIFS(Table1[Profit (Month)],Table1[Category],Table1[[#This Row],[Category]],Table1[Supplier],Table1[[#This Row],[Supplier]],Table1[Brand],Table1[[#This Row],[Brand]],Table1[Year],Table1[[#This Row],[Year]],Table1[Month],"&lt;="&amp;Table1[[#This Row],[Profit (Month)]])</f>
        <v>148178</v>
      </c>
    </row>
    <row r="5659" spans="1:7" x14ac:dyDescent="0.35">
      <c r="A5659" t="s">
        <v>18</v>
      </c>
      <c r="B5659" t="s">
        <v>13</v>
      </c>
      <c r="C5659" t="s">
        <v>10</v>
      </c>
      <c r="D5659">
        <v>2020</v>
      </c>
      <c r="E5659">
        <v>6</v>
      </c>
      <c r="F5659" s="1">
        <v>12268</v>
      </c>
      <c r="G5659" s="6">
        <f>SUMIFS(Table1[Profit (Month)],Table1[Category],Table1[[#This Row],[Category]],Table1[Supplier],Table1[[#This Row],[Supplier]],Table1[Brand],Table1[[#This Row],[Brand]],Table1[Year],Table1[[#This Row],[Year]],Table1[Month],"&lt;="&amp;Table1[[#This Row],[Profit (Month)]])</f>
        <v>139992</v>
      </c>
    </row>
    <row r="5660" spans="1:7" x14ac:dyDescent="0.35">
      <c r="A5660" t="s">
        <v>18</v>
      </c>
      <c r="B5660" t="s">
        <v>13</v>
      </c>
      <c r="C5660" t="s">
        <v>10</v>
      </c>
      <c r="D5660">
        <v>2020</v>
      </c>
      <c r="E5660">
        <v>7</v>
      </c>
      <c r="F5660" s="1">
        <v>13243</v>
      </c>
      <c r="G5660" s="6">
        <f>SUMIFS(Table1[Profit (Month)],Table1[Category],Table1[[#This Row],[Category]],Table1[Supplier],Table1[[#This Row],[Supplier]],Table1[Brand],Table1[[#This Row],[Brand]],Table1[Year],Table1[[#This Row],[Year]],Table1[Month],"&lt;="&amp;Table1[[#This Row],[Profit (Month)]])</f>
        <v>149032</v>
      </c>
    </row>
    <row r="5661" spans="1:7" x14ac:dyDescent="0.35">
      <c r="A5661" t="s">
        <v>18</v>
      </c>
      <c r="B5661" t="s">
        <v>13</v>
      </c>
      <c r="C5661" t="s">
        <v>10</v>
      </c>
      <c r="D5661">
        <v>2020</v>
      </c>
      <c r="E5661">
        <v>8</v>
      </c>
      <c r="F5661" s="1">
        <v>14271</v>
      </c>
      <c r="G5661" s="6">
        <f>SUMIFS(Table1[Profit (Month)],Table1[Category],Table1[[#This Row],[Category]],Table1[Supplier],Table1[[#This Row],[Supplier]],Table1[Brand],Table1[[#This Row],[Brand]],Table1[Year],Table1[[#This Row],[Year]],Table1[Month],"&lt;="&amp;Table1[[#This Row],[Profit (Month)]])</f>
        <v>146062</v>
      </c>
    </row>
    <row r="5662" spans="1:7" x14ac:dyDescent="0.35">
      <c r="A5662" t="s">
        <v>18</v>
      </c>
      <c r="B5662" t="s">
        <v>13</v>
      </c>
      <c r="C5662" t="s">
        <v>10</v>
      </c>
      <c r="D5662">
        <v>2020</v>
      </c>
      <c r="E5662">
        <v>9</v>
      </c>
      <c r="F5662" s="1">
        <v>13259</v>
      </c>
      <c r="G5662" s="6">
        <f>SUMIFS(Table1[Profit (Month)],Table1[Category],Table1[[#This Row],[Category]],Table1[Supplier],Table1[[#This Row],[Supplier]],Table1[Brand],Table1[[#This Row],[Brand]],Table1[Year],Table1[[#This Row],[Year]],Table1[Month],"&lt;="&amp;Table1[[#This Row],[Profit (Month)]])</f>
        <v>159145</v>
      </c>
    </row>
    <row r="5663" spans="1:7" x14ac:dyDescent="0.35">
      <c r="A5663" t="s">
        <v>18</v>
      </c>
      <c r="B5663" t="s">
        <v>13</v>
      </c>
      <c r="C5663" t="s">
        <v>10</v>
      </c>
      <c r="D5663">
        <v>2020</v>
      </c>
      <c r="E5663">
        <v>10</v>
      </c>
      <c r="F5663" s="1">
        <v>12023</v>
      </c>
      <c r="G5663" s="6">
        <f>SUMIFS(Table1[Profit (Month)],Table1[Category],Table1[[#This Row],[Category]],Table1[Supplier],Table1[[#This Row],[Supplier]],Table1[Brand],Table1[[#This Row],[Brand]],Table1[Year],Table1[[#This Row],[Year]],Table1[Month],"&lt;="&amp;Table1[[#This Row],[Profit (Month)]])</f>
        <v>155769</v>
      </c>
    </row>
    <row r="5664" spans="1:7" x14ac:dyDescent="0.35">
      <c r="A5664" t="s">
        <v>18</v>
      </c>
      <c r="B5664" t="s">
        <v>13</v>
      </c>
      <c r="C5664" t="s">
        <v>10</v>
      </c>
      <c r="D5664">
        <v>2020</v>
      </c>
      <c r="E5664">
        <v>11</v>
      </c>
      <c r="F5664" s="1">
        <v>14891</v>
      </c>
      <c r="G5664" s="6">
        <f>SUMIFS(Table1[Profit (Month)],Table1[Category],Table1[[#This Row],[Category]],Table1[Supplier],Table1[[#This Row],[Supplier]],Table1[Brand],Table1[[#This Row],[Brand]],Table1[Year],Table1[[#This Row],[Year]],Table1[Month],"&lt;="&amp;Table1[[#This Row],[Profit (Month)]])</f>
        <v>146059</v>
      </c>
    </row>
    <row r="5665" spans="1:7" x14ac:dyDescent="0.35">
      <c r="A5665" t="s">
        <v>18</v>
      </c>
      <c r="B5665" t="s">
        <v>13</v>
      </c>
      <c r="C5665" t="s">
        <v>10</v>
      </c>
      <c r="D5665">
        <v>2020</v>
      </c>
      <c r="E5665">
        <v>12</v>
      </c>
      <c r="F5665" s="1">
        <v>12754</v>
      </c>
      <c r="G5665" s="6">
        <f>SUMIFS(Table1[Profit (Month)],Table1[Category],Table1[[#This Row],[Category]],Table1[Supplier],Table1[[#This Row],[Supplier]],Table1[Brand],Table1[[#This Row],[Brand]],Table1[Year],Table1[[#This Row],[Year]],Table1[Month],"&lt;="&amp;Table1[[#This Row],[Profit (Month)]])</f>
        <v>153908</v>
      </c>
    </row>
    <row r="5666" spans="1:7" x14ac:dyDescent="0.35">
      <c r="A5666" t="s">
        <v>18</v>
      </c>
      <c r="B5666" t="s">
        <v>13</v>
      </c>
      <c r="C5666" t="s">
        <v>10</v>
      </c>
      <c r="D5666">
        <v>2021</v>
      </c>
      <c r="E5666">
        <v>1</v>
      </c>
      <c r="F5666" s="1">
        <v>10124</v>
      </c>
      <c r="G5666" s="6">
        <f>SUMIFS(Table1[Profit (Month)],Table1[Category],Table1[[#This Row],[Category]],Table1[Supplier],Table1[[#This Row],[Supplier]],Table1[Brand],Table1[[#This Row],[Brand]],Table1[Year],Table1[[#This Row],[Year]],Table1[Month],"&lt;="&amp;Table1[[#This Row],[Profit (Month)]])</f>
        <v>146763</v>
      </c>
    </row>
    <row r="5667" spans="1:7" x14ac:dyDescent="0.35">
      <c r="A5667" t="s">
        <v>18</v>
      </c>
      <c r="B5667" t="s">
        <v>13</v>
      </c>
      <c r="C5667" t="s">
        <v>10</v>
      </c>
      <c r="D5667">
        <v>2021</v>
      </c>
      <c r="E5667">
        <v>2</v>
      </c>
      <c r="F5667" s="1">
        <v>13037</v>
      </c>
      <c r="G5667" s="6">
        <f>SUMIFS(Table1[Profit (Month)],Table1[Category],Table1[[#This Row],[Category]],Table1[Supplier],Table1[[#This Row],[Supplier]],Table1[Brand],Table1[[#This Row],[Brand]],Table1[Year],Table1[[#This Row],[Year]],Table1[Month],"&lt;="&amp;Table1[[#This Row],[Profit (Month)]])</f>
        <v>148511</v>
      </c>
    </row>
    <row r="5668" spans="1:7" x14ac:dyDescent="0.35">
      <c r="A5668" t="s">
        <v>18</v>
      </c>
      <c r="B5668" t="s">
        <v>13</v>
      </c>
      <c r="C5668" t="s">
        <v>10</v>
      </c>
      <c r="D5668">
        <v>2021</v>
      </c>
      <c r="E5668">
        <v>3</v>
      </c>
      <c r="F5668" s="1">
        <v>13209</v>
      </c>
      <c r="G5668" s="6">
        <f>SUMIFS(Table1[Profit (Month)],Table1[Category],Table1[[#This Row],[Category]],Table1[Supplier],Table1[[#This Row],[Supplier]],Table1[Brand],Table1[[#This Row],[Brand]],Table1[Year],Table1[[#This Row],[Year]],Table1[Month],"&lt;="&amp;Table1[[#This Row],[Profit (Month)]])</f>
        <v>149079</v>
      </c>
    </row>
    <row r="5669" spans="1:7" x14ac:dyDescent="0.35">
      <c r="A5669" t="s">
        <v>18</v>
      </c>
      <c r="B5669" t="s">
        <v>13</v>
      </c>
      <c r="C5669" t="s">
        <v>10</v>
      </c>
      <c r="D5669">
        <v>2021</v>
      </c>
      <c r="E5669">
        <v>4</v>
      </c>
      <c r="F5669" s="1">
        <v>12083</v>
      </c>
      <c r="G5669" s="6">
        <f>SUMIFS(Table1[Profit (Month)],Table1[Category],Table1[[#This Row],[Category]],Table1[Supplier],Table1[[#This Row],[Supplier]],Table1[Brand],Table1[[#This Row],[Brand]],Table1[Year],Table1[[#This Row],[Year]],Table1[Month],"&lt;="&amp;Table1[[#This Row],[Profit (Month)]])</f>
        <v>157486</v>
      </c>
    </row>
    <row r="5670" spans="1:7" x14ac:dyDescent="0.35">
      <c r="A5670" t="s">
        <v>18</v>
      </c>
      <c r="B5670" t="s">
        <v>13</v>
      </c>
      <c r="C5670" t="s">
        <v>10</v>
      </c>
      <c r="D5670">
        <v>2021</v>
      </c>
      <c r="E5670">
        <v>5</v>
      </c>
      <c r="F5670" s="1">
        <v>11272</v>
      </c>
      <c r="G5670" s="6">
        <f>SUMIFS(Table1[Profit (Month)],Table1[Category],Table1[[#This Row],[Category]],Table1[Supplier],Table1[[#This Row],[Supplier]],Table1[Brand],Table1[[#This Row],[Brand]],Table1[Year],Table1[[#This Row],[Year]],Table1[Month],"&lt;="&amp;Table1[[#This Row],[Profit (Month)]])</f>
        <v>146176</v>
      </c>
    </row>
    <row r="5671" spans="1:7" x14ac:dyDescent="0.35">
      <c r="A5671" t="s">
        <v>18</v>
      </c>
      <c r="B5671" t="s">
        <v>13</v>
      </c>
      <c r="C5671" t="s">
        <v>10</v>
      </c>
      <c r="D5671">
        <v>2021</v>
      </c>
      <c r="E5671">
        <v>6</v>
      </c>
      <c r="F5671" s="1">
        <v>13790</v>
      </c>
      <c r="G5671" s="6">
        <f>SUMIFS(Table1[Profit (Month)],Table1[Category],Table1[[#This Row],[Category]],Table1[Supplier],Table1[[#This Row],[Supplier]],Table1[Brand],Table1[[#This Row],[Brand]],Table1[Year],Table1[[#This Row],[Year]],Table1[Month],"&lt;="&amp;Table1[[#This Row],[Profit (Month)]])</f>
        <v>156895</v>
      </c>
    </row>
    <row r="5672" spans="1:7" x14ac:dyDescent="0.35">
      <c r="A5672" t="s">
        <v>18</v>
      </c>
      <c r="B5672" t="s">
        <v>13</v>
      </c>
      <c r="C5672" t="s">
        <v>10</v>
      </c>
      <c r="D5672">
        <v>2021</v>
      </c>
      <c r="E5672">
        <v>7</v>
      </c>
      <c r="F5672" s="1">
        <v>12256</v>
      </c>
      <c r="G5672" s="6">
        <f>SUMIFS(Table1[Profit (Month)],Table1[Category],Table1[[#This Row],[Category]],Table1[Supplier],Table1[[#This Row],[Supplier]],Table1[Brand],Table1[[#This Row],[Brand]],Table1[Year],Table1[[#This Row],[Year]],Table1[Month],"&lt;="&amp;Table1[[#This Row],[Profit (Month)]])</f>
        <v>155395</v>
      </c>
    </row>
    <row r="5673" spans="1:7" x14ac:dyDescent="0.35">
      <c r="A5673" t="s">
        <v>18</v>
      </c>
      <c r="B5673" t="s">
        <v>13</v>
      </c>
      <c r="C5673" t="s">
        <v>10</v>
      </c>
      <c r="D5673">
        <v>2021</v>
      </c>
      <c r="E5673">
        <v>8</v>
      </c>
      <c r="F5673" s="1">
        <v>10148</v>
      </c>
      <c r="G5673" s="6">
        <f>SUMIFS(Table1[Profit (Month)],Table1[Category],Table1[[#This Row],[Category]],Table1[Supplier],Table1[[#This Row],[Supplier]],Table1[Brand],Table1[[#This Row],[Brand]],Table1[Year],Table1[[#This Row],[Year]],Table1[Month],"&lt;="&amp;Table1[[#This Row],[Profit (Month)]])</f>
        <v>148801</v>
      </c>
    </row>
    <row r="5674" spans="1:7" x14ac:dyDescent="0.35">
      <c r="A5674" t="s">
        <v>18</v>
      </c>
      <c r="B5674" t="s">
        <v>13</v>
      </c>
      <c r="C5674" t="s">
        <v>10</v>
      </c>
      <c r="D5674">
        <v>2021</v>
      </c>
      <c r="E5674">
        <v>9</v>
      </c>
      <c r="F5674" s="1">
        <v>13375</v>
      </c>
      <c r="G5674" s="6">
        <f>SUMIFS(Table1[Profit (Month)],Table1[Category],Table1[[#This Row],[Category]],Table1[Supplier],Table1[[#This Row],[Supplier]],Table1[Brand],Table1[[#This Row],[Brand]],Table1[Year],Table1[[#This Row],[Year]],Table1[Month],"&lt;="&amp;Table1[[#This Row],[Profit (Month)]])</f>
        <v>134966</v>
      </c>
    </row>
    <row r="5675" spans="1:7" x14ac:dyDescent="0.35">
      <c r="A5675" t="s">
        <v>18</v>
      </c>
      <c r="B5675" t="s">
        <v>13</v>
      </c>
      <c r="C5675" t="s">
        <v>10</v>
      </c>
      <c r="D5675">
        <v>2021</v>
      </c>
      <c r="E5675">
        <v>10</v>
      </c>
      <c r="F5675" s="1">
        <v>13247</v>
      </c>
      <c r="G5675" s="6">
        <f>SUMIFS(Table1[Profit (Month)],Table1[Category],Table1[[#This Row],[Category]],Table1[Supplier],Table1[[#This Row],[Supplier]],Table1[Brand],Table1[[#This Row],[Brand]],Table1[Year],Table1[[#This Row],[Year]],Table1[Month],"&lt;="&amp;Table1[[#This Row],[Profit (Month)]])</f>
        <v>148872</v>
      </c>
    </row>
    <row r="5676" spans="1:7" x14ac:dyDescent="0.35">
      <c r="A5676" t="s">
        <v>18</v>
      </c>
      <c r="B5676" t="s">
        <v>13</v>
      </c>
      <c r="C5676" t="s">
        <v>10</v>
      </c>
      <c r="D5676">
        <v>2021</v>
      </c>
      <c r="E5676">
        <v>11</v>
      </c>
      <c r="F5676" s="1">
        <v>13670</v>
      </c>
      <c r="G5676" s="6">
        <f>SUMIFS(Table1[Profit (Month)],Table1[Category],Table1[[#This Row],[Category]],Table1[Supplier],Table1[[#This Row],[Supplier]],Table1[Brand],Table1[[#This Row],[Brand]],Table1[Year],Table1[[#This Row],[Year]],Table1[Month],"&lt;="&amp;Table1[[#This Row],[Profit (Month)]])</f>
        <v>148456</v>
      </c>
    </row>
    <row r="5677" spans="1:7" x14ac:dyDescent="0.35">
      <c r="A5677" t="s">
        <v>18</v>
      </c>
      <c r="B5677" t="s">
        <v>13</v>
      </c>
      <c r="C5677" t="s">
        <v>10</v>
      </c>
      <c r="D5677">
        <v>2021</v>
      </c>
      <c r="E5677">
        <v>12</v>
      </c>
      <c r="F5677" s="1">
        <v>13771</v>
      </c>
      <c r="G5677" s="6">
        <f>SUMIFS(Table1[Profit (Month)],Table1[Category],Table1[[#This Row],[Category]],Table1[Supplier],Table1[[#This Row],[Supplier]],Table1[Brand],Table1[[#This Row],[Brand]],Table1[Year],Table1[[#This Row],[Year]],Table1[Month],"&lt;="&amp;Table1[[#This Row],[Profit (Month)]])</f>
        <v>142107</v>
      </c>
    </row>
    <row r="5678" spans="1:7" x14ac:dyDescent="0.35">
      <c r="A5678" t="s">
        <v>18</v>
      </c>
      <c r="B5678" t="s">
        <v>13</v>
      </c>
      <c r="C5678" t="s">
        <v>10</v>
      </c>
      <c r="D5678">
        <v>2022</v>
      </c>
      <c r="E5678">
        <v>1</v>
      </c>
      <c r="F5678" s="1">
        <v>10655</v>
      </c>
      <c r="G5678" s="6">
        <f>SUMIFS(Table1[Profit (Month)],Table1[Category],Table1[[#This Row],[Category]],Table1[Supplier],Table1[[#This Row],[Supplier]],Table1[Brand],Table1[[#This Row],[Brand]],Table1[Year],Table1[[#This Row],[Year]],Table1[Month],"&lt;="&amp;Table1[[#This Row],[Profit (Month)]])</f>
        <v>145031</v>
      </c>
    </row>
    <row r="5679" spans="1:7" x14ac:dyDescent="0.35">
      <c r="A5679" t="s">
        <v>18</v>
      </c>
      <c r="B5679" t="s">
        <v>13</v>
      </c>
      <c r="C5679" t="s">
        <v>10</v>
      </c>
      <c r="D5679">
        <v>2022</v>
      </c>
      <c r="E5679">
        <v>2</v>
      </c>
      <c r="F5679" s="1">
        <v>11613</v>
      </c>
      <c r="G5679" s="6">
        <f>SUMIFS(Table1[Profit (Month)],Table1[Category],Table1[[#This Row],[Category]],Table1[Supplier],Table1[[#This Row],[Supplier]],Table1[Brand],Table1[[#This Row],[Brand]],Table1[Year],Table1[[#This Row],[Year]],Table1[Month],"&lt;="&amp;Table1[[#This Row],[Profit (Month)]])</f>
        <v>145234</v>
      </c>
    </row>
    <row r="5680" spans="1:7" x14ac:dyDescent="0.35">
      <c r="A5680" t="s">
        <v>18</v>
      </c>
      <c r="B5680" t="s">
        <v>13</v>
      </c>
      <c r="C5680" t="s">
        <v>10</v>
      </c>
      <c r="D5680">
        <v>2022</v>
      </c>
      <c r="E5680">
        <v>3</v>
      </c>
      <c r="F5680" s="1">
        <v>11673</v>
      </c>
      <c r="G5680" s="6">
        <f>SUMIFS(Table1[Profit (Month)],Table1[Category],Table1[[#This Row],[Category]],Table1[Supplier],Table1[[#This Row],[Supplier]],Table1[Brand],Table1[[#This Row],[Brand]],Table1[Year],Table1[[#This Row],[Year]],Table1[Month],"&lt;="&amp;Table1[[#This Row],[Profit (Month)]])</f>
        <v>144003</v>
      </c>
    </row>
    <row r="5681" spans="1:7" x14ac:dyDescent="0.35">
      <c r="A5681" t="s">
        <v>18</v>
      </c>
      <c r="B5681" t="s">
        <v>13</v>
      </c>
      <c r="C5681" t="s">
        <v>10</v>
      </c>
      <c r="D5681">
        <v>2022</v>
      </c>
      <c r="E5681">
        <v>4</v>
      </c>
      <c r="F5681" s="1">
        <v>14909</v>
      </c>
      <c r="G5681" s="6">
        <f>SUMIFS(Table1[Profit (Month)],Table1[Category],Table1[[#This Row],[Category]],Table1[Supplier],Table1[[#This Row],[Supplier]],Table1[Brand],Table1[[#This Row],[Brand]],Table1[Year],Table1[[#This Row],[Year]],Table1[Month],"&lt;="&amp;Table1[[#This Row],[Profit (Month)]])</f>
        <v>147522</v>
      </c>
    </row>
    <row r="5682" spans="1:7" x14ac:dyDescent="0.35">
      <c r="A5682" t="s">
        <v>18</v>
      </c>
      <c r="B5682" t="s">
        <v>13</v>
      </c>
      <c r="C5682" t="s">
        <v>10</v>
      </c>
      <c r="D5682">
        <v>2022</v>
      </c>
      <c r="E5682">
        <v>5</v>
      </c>
      <c r="F5682" s="1">
        <v>14702</v>
      </c>
      <c r="G5682" s="6">
        <f>SUMIFS(Table1[Profit (Month)],Table1[Category],Table1[[#This Row],[Category]],Table1[Supplier],Table1[[#This Row],[Supplier]],Table1[Brand],Table1[[#This Row],[Brand]],Table1[Year],Table1[[#This Row],[Year]],Table1[Month],"&lt;="&amp;Table1[[#This Row],[Profit (Month)]])</f>
        <v>153110</v>
      </c>
    </row>
    <row r="5683" spans="1:7" x14ac:dyDescent="0.35">
      <c r="A5683" t="s">
        <v>18</v>
      </c>
      <c r="B5683" t="s">
        <v>13</v>
      </c>
      <c r="C5683" t="s">
        <v>10</v>
      </c>
      <c r="D5683">
        <v>2022</v>
      </c>
      <c r="E5683">
        <v>6</v>
      </c>
      <c r="F5683" s="1">
        <v>11109</v>
      </c>
      <c r="G5683" s="6">
        <f>SUMIFS(Table1[Profit (Month)],Table1[Category],Table1[[#This Row],[Category]],Table1[Supplier],Table1[[#This Row],[Supplier]],Table1[Brand],Table1[[#This Row],[Brand]],Table1[Year],Table1[[#This Row],[Year]],Table1[Month],"&lt;="&amp;Table1[[#This Row],[Profit (Month)]])</f>
        <v>151293</v>
      </c>
    </row>
    <row r="5684" spans="1:7" x14ac:dyDescent="0.35">
      <c r="A5684" t="s">
        <v>18</v>
      </c>
      <c r="B5684" t="s">
        <v>13</v>
      </c>
      <c r="C5684" t="s">
        <v>10</v>
      </c>
      <c r="D5684">
        <v>2022</v>
      </c>
      <c r="E5684">
        <v>7</v>
      </c>
      <c r="F5684" s="1">
        <v>14344</v>
      </c>
      <c r="G5684" s="6">
        <f>SUMIFS(Table1[Profit (Month)],Table1[Category],Table1[[#This Row],[Category]],Table1[Supplier],Table1[[#This Row],[Supplier]],Table1[Brand],Table1[[#This Row],[Brand]],Table1[Year],Table1[[#This Row],[Year]],Table1[Month],"&lt;="&amp;Table1[[#This Row],[Profit (Month)]])</f>
        <v>146808</v>
      </c>
    </row>
    <row r="5685" spans="1:7" x14ac:dyDescent="0.35">
      <c r="A5685" t="s">
        <v>18</v>
      </c>
      <c r="B5685" t="s">
        <v>13</v>
      </c>
      <c r="C5685" t="s">
        <v>10</v>
      </c>
      <c r="D5685">
        <v>2022</v>
      </c>
      <c r="E5685">
        <v>8</v>
      </c>
      <c r="F5685" s="1">
        <v>11912</v>
      </c>
      <c r="G5685" s="6">
        <f>SUMIFS(Table1[Profit (Month)],Table1[Category],Table1[[#This Row],[Category]],Table1[Supplier],Table1[[#This Row],[Supplier]],Table1[Brand],Table1[[#This Row],[Brand]],Table1[Year],Table1[[#This Row],[Year]],Table1[Month],"&lt;="&amp;Table1[[#This Row],[Profit (Month)]])</f>
        <v>147675</v>
      </c>
    </row>
    <row r="5686" spans="1:7" x14ac:dyDescent="0.35">
      <c r="A5686" t="s">
        <v>18</v>
      </c>
      <c r="B5686" t="s">
        <v>13</v>
      </c>
      <c r="C5686" t="s">
        <v>10</v>
      </c>
      <c r="D5686">
        <v>2022</v>
      </c>
      <c r="E5686">
        <v>9</v>
      </c>
      <c r="F5686" s="1">
        <v>11321</v>
      </c>
      <c r="G5686" s="6">
        <f>SUMIFS(Table1[Profit (Month)],Table1[Category],Table1[[#This Row],[Category]],Table1[Supplier],Table1[[#This Row],[Supplier]],Table1[Brand],Table1[[#This Row],[Brand]],Table1[Year],Table1[[#This Row],[Year]],Table1[Month],"&lt;="&amp;Table1[[#This Row],[Profit (Month)]])</f>
        <v>153251</v>
      </c>
    </row>
    <row r="5687" spans="1:7" x14ac:dyDescent="0.35">
      <c r="A5687" t="s">
        <v>18</v>
      </c>
      <c r="B5687" t="s">
        <v>13</v>
      </c>
      <c r="C5687" t="s">
        <v>10</v>
      </c>
      <c r="D5687">
        <v>2022</v>
      </c>
      <c r="E5687">
        <v>10</v>
      </c>
      <c r="F5687" s="1">
        <v>10332</v>
      </c>
      <c r="G5687" s="6">
        <f>SUMIFS(Table1[Profit (Month)],Table1[Category],Table1[[#This Row],[Category]],Table1[Supplier],Table1[[#This Row],[Supplier]],Table1[Brand],Table1[[#This Row],[Brand]],Table1[Year],Table1[[#This Row],[Year]],Table1[Month],"&lt;="&amp;Table1[[#This Row],[Profit (Month)]])</f>
        <v>149903</v>
      </c>
    </row>
    <row r="5688" spans="1:7" x14ac:dyDescent="0.35">
      <c r="A5688" t="s">
        <v>18</v>
      </c>
      <c r="B5688" t="s">
        <v>13</v>
      </c>
      <c r="C5688" t="s">
        <v>10</v>
      </c>
      <c r="D5688">
        <v>2022</v>
      </c>
      <c r="E5688">
        <v>11</v>
      </c>
      <c r="F5688" s="1">
        <v>14639</v>
      </c>
      <c r="G5688" s="6">
        <f>SUMIFS(Table1[Profit (Month)],Table1[Category],Table1[[#This Row],[Category]],Table1[Supplier],Table1[[#This Row],[Supplier]],Table1[Brand],Table1[[#This Row],[Brand]],Table1[Year],Table1[[#This Row],[Year]],Table1[Month],"&lt;="&amp;Table1[[#This Row],[Profit (Month)]])</f>
        <v>144508</v>
      </c>
    </row>
    <row r="5689" spans="1:7" x14ac:dyDescent="0.35">
      <c r="A5689" t="s">
        <v>18</v>
      </c>
      <c r="B5689" t="s">
        <v>13</v>
      </c>
      <c r="C5689" t="s">
        <v>10</v>
      </c>
      <c r="D5689">
        <v>2022</v>
      </c>
      <c r="E5689">
        <v>12</v>
      </c>
      <c r="F5689" s="1">
        <v>11965</v>
      </c>
      <c r="G5689" s="6">
        <f>SUMIFS(Table1[Profit (Month)],Table1[Category],Table1[[#This Row],[Category]],Table1[Supplier],Table1[[#This Row],[Supplier]],Table1[Brand],Table1[[#This Row],[Brand]],Table1[Year],Table1[[#This Row],[Year]],Table1[Month],"&lt;="&amp;Table1[[#This Row],[Profit (Month)]])</f>
        <v>147502</v>
      </c>
    </row>
    <row r="5690" spans="1:7" x14ac:dyDescent="0.35">
      <c r="A5690" t="s">
        <v>18</v>
      </c>
      <c r="B5690" t="s">
        <v>13</v>
      </c>
      <c r="C5690" t="s">
        <v>10</v>
      </c>
      <c r="D5690">
        <v>2023</v>
      </c>
      <c r="E5690">
        <v>1</v>
      </c>
      <c r="F5690" s="1">
        <v>10824</v>
      </c>
      <c r="G5690" s="6">
        <f>SUMIFS(Table1[Profit (Month)],Table1[Category],Table1[[#This Row],[Category]],Table1[Supplier],Table1[[#This Row],[Supplier]],Table1[Brand],Table1[[#This Row],[Brand]],Table1[Year],Table1[[#This Row],[Year]],Table1[Month],"&lt;="&amp;Table1[[#This Row],[Profit (Month)]])</f>
        <v>146847</v>
      </c>
    </row>
    <row r="5691" spans="1:7" x14ac:dyDescent="0.35">
      <c r="A5691" t="s">
        <v>18</v>
      </c>
      <c r="B5691" t="s">
        <v>13</v>
      </c>
      <c r="C5691" t="s">
        <v>10</v>
      </c>
      <c r="D5691">
        <v>2023</v>
      </c>
      <c r="E5691">
        <v>2</v>
      </c>
      <c r="F5691" s="1">
        <v>13564</v>
      </c>
      <c r="G5691" s="6">
        <f>SUMIFS(Table1[Profit (Month)],Table1[Category],Table1[[#This Row],[Category]],Table1[Supplier],Table1[[#This Row],[Supplier]],Table1[Brand],Table1[[#This Row],[Brand]],Table1[Year],Table1[[#This Row],[Year]],Table1[Month],"&lt;="&amp;Table1[[#This Row],[Profit (Month)]])</f>
        <v>149294</v>
      </c>
    </row>
    <row r="5692" spans="1:7" x14ac:dyDescent="0.35">
      <c r="A5692" t="s">
        <v>18</v>
      </c>
      <c r="B5692" t="s">
        <v>13</v>
      </c>
      <c r="C5692" t="s">
        <v>10</v>
      </c>
      <c r="D5692">
        <v>2023</v>
      </c>
      <c r="E5692">
        <v>3</v>
      </c>
      <c r="F5692" s="1">
        <v>14395</v>
      </c>
      <c r="G5692" s="6">
        <f>SUMIFS(Table1[Profit (Month)],Table1[Category],Table1[[#This Row],[Category]],Table1[Supplier],Table1[[#This Row],[Supplier]],Table1[Brand],Table1[[#This Row],[Brand]],Table1[Year],Table1[[#This Row],[Year]],Table1[Month],"&lt;="&amp;Table1[[#This Row],[Profit (Month)]])</f>
        <v>149197</v>
      </c>
    </row>
    <row r="5693" spans="1:7" x14ac:dyDescent="0.35">
      <c r="A5693" t="s">
        <v>18</v>
      </c>
      <c r="B5693" t="s">
        <v>13</v>
      </c>
      <c r="C5693" t="s">
        <v>10</v>
      </c>
      <c r="D5693">
        <v>2023</v>
      </c>
      <c r="E5693">
        <v>4</v>
      </c>
      <c r="F5693" s="1">
        <v>11763</v>
      </c>
      <c r="G5693" s="6">
        <f>SUMIFS(Table1[Profit (Month)],Table1[Category],Table1[[#This Row],[Category]],Table1[Supplier],Table1[[#This Row],[Supplier]],Table1[Brand],Table1[[#This Row],[Brand]],Table1[Year],Table1[[#This Row],[Year]],Table1[Month],"&lt;="&amp;Table1[[#This Row],[Profit (Month)]])</f>
        <v>144818</v>
      </c>
    </row>
    <row r="5694" spans="1:7" x14ac:dyDescent="0.35">
      <c r="A5694" t="s">
        <v>18</v>
      </c>
      <c r="B5694" t="s">
        <v>13</v>
      </c>
      <c r="C5694" t="s">
        <v>10</v>
      </c>
      <c r="D5694">
        <v>2023</v>
      </c>
      <c r="E5694">
        <v>5</v>
      </c>
      <c r="F5694" s="1">
        <v>12323</v>
      </c>
      <c r="G5694" s="6">
        <f>SUMIFS(Table1[Profit (Month)],Table1[Category],Table1[[#This Row],[Category]],Table1[Supplier],Table1[[#This Row],[Supplier]],Table1[Brand],Table1[[#This Row],[Brand]],Table1[Year],Table1[[#This Row],[Year]],Table1[Month],"&lt;="&amp;Table1[[#This Row],[Profit (Month)]])</f>
        <v>146895</v>
      </c>
    </row>
    <row r="5695" spans="1:7" x14ac:dyDescent="0.35">
      <c r="A5695" t="s">
        <v>18</v>
      </c>
      <c r="B5695" t="s">
        <v>13</v>
      </c>
      <c r="C5695" t="s">
        <v>10</v>
      </c>
      <c r="D5695">
        <v>2023</v>
      </c>
      <c r="E5695">
        <v>6</v>
      </c>
      <c r="F5695" s="1">
        <v>12629</v>
      </c>
      <c r="G5695" s="6">
        <f>SUMIFS(Table1[Profit (Month)],Table1[Category],Table1[[#This Row],[Category]],Table1[Supplier],Table1[[#This Row],[Supplier]],Table1[Brand],Table1[[#This Row],[Brand]],Table1[Year],Table1[[#This Row],[Year]],Table1[Month],"&lt;="&amp;Table1[[#This Row],[Profit (Month)]])</f>
        <v>147624</v>
      </c>
    </row>
    <row r="5696" spans="1:7" x14ac:dyDescent="0.35">
      <c r="A5696" t="s">
        <v>18</v>
      </c>
      <c r="B5696" t="s">
        <v>13</v>
      </c>
      <c r="C5696" t="s">
        <v>10</v>
      </c>
      <c r="D5696">
        <v>2023</v>
      </c>
      <c r="E5696">
        <v>7</v>
      </c>
      <c r="F5696" s="1">
        <v>14439</v>
      </c>
      <c r="G5696" s="6">
        <f>SUMIFS(Table1[Profit (Month)],Table1[Category],Table1[[#This Row],[Category]],Table1[Supplier],Table1[[#This Row],[Supplier]],Table1[Brand],Table1[[#This Row],[Brand]],Table1[Year],Table1[[#This Row],[Year]],Table1[Month],"&lt;="&amp;Table1[[#This Row],[Profit (Month)]])</f>
        <v>141931</v>
      </c>
    </row>
    <row r="5697" spans="1:7" x14ac:dyDescent="0.35">
      <c r="A5697" t="s">
        <v>18</v>
      </c>
      <c r="B5697" t="s">
        <v>13</v>
      </c>
      <c r="C5697" t="s">
        <v>10</v>
      </c>
      <c r="D5697">
        <v>2023</v>
      </c>
      <c r="E5697">
        <v>8</v>
      </c>
      <c r="F5697" s="1">
        <v>10414</v>
      </c>
      <c r="G5697" s="6">
        <f>SUMIFS(Table1[Profit (Month)],Table1[Category],Table1[[#This Row],[Category]],Table1[Supplier],Table1[[#This Row],[Supplier]],Table1[Brand],Table1[[#This Row],[Brand]],Table1[Year],Table1[[#This Row],[Year]],Table1[Month],"&lt;="&amp;Table1[[#This Row],[Profit (Month)]])</f>
        <v>150524</v>
      </c>
    </row>
    <row r="5698" spans="1:7" x14ac:dyDescent="0.35">
      <c r="A5698" t="s">
        <v>18</v>
      </c>
      <c r="B5698" t="s">
        <v>13</v>
      </c>
      <c r="C5698" t="s">
        <v>10</v>
      </c>
      <c r="D5698">
        <v>2023</v>
      </c>
      <c r="E5698">
        <v>9</v>
      </c>
      <c r="F5698" s="1">
        <v>10979</v>
      </c>
      <c r="G5698" s="6">
        <f>SUMIFS(Table1[Profit (Month)],Table1[Category],Table1[[#This Row],[Category]],Table1[Supplier],Table1[[#This Row],[Supplier]],Table1[Brand],Table1[[#This Row],[Brand]],Table1[Year],Table1[[#This Row],[Year]],Table1[Month],"&lt;="&amp;Table1[[#This Row],[Profit (Month)]])</f>
        <v>144851</v>
      </c>
    </row>
    <row r="5699" spans="1:7" x14ac:dyDescent="0.35">
      <c r="A5699" t="s">
        <v>18</v>
      </c>
      <c r="B5699" t="s">
        <v>13</v>
      </c>
      <c r="C5699" t="s">
        <v>10</v>
      </c>
      <c r="D5699">
        <v>2023</v>
      </c>
      <c r="E5699">
        <v>10</v>
      </c>
      <c r="F5699" s="1">
        <v>11659</v>
      </c>
      <c r="G5699" s="6">
        <f>SUMIFS(Table1[Profit (Month)],Table1[Category],Table1[[#This Row],[Category]],Table1[Supplier],Table1[[#This Row],[Supplier]],Table1[Brand],Table1[[#This Row],[Brand]],Table1[Year],Table1[[#This Row],[Year]],Table1[Month],"&lt;="&amp;Table1[[#This Row],[Profit (Month)]])</f>
        <v>144818</v>
      </c>
    </row>
    <row r="5700" spans="1:7" x14ac:dyDescent="0.35">
      <c r="A5700" t="s">
        <v>18</v>
      </c>
      <c r="B5700" t="s">
        <v>13</v>
      </c>
      <c r="C5700" t="s">
        <v>10</v>
      </c>
      <c r="D5700">
        <v>2023</v>
      </c>
      <c r="E5700">
        <v>11</v>
      </c>
      <c r="F5700" s="1">
        <v>12266</v>
      </c>
      <c r="G5700" s="6">
        <f>SUMIFS(Table1[Profit (Month)],Table1[Category],Table1[[#This Row],[Category]],Table1[Supplier],Table1[[#This Row],[Supplier]],Table1[Brand],Table1[[#This Row],[Brand]],Table1[Year],Table1[[#This Row],[Year]],Table1[Month],"&lt;="&amp;Table1[[#This Row],[Profit (Month)]])</f>
        <v>144135</v>
      </c>
    </row>
    <row r="5701" spans="1:7" x14ac:dyDescent="0.35">
      <c r="A5701" t="s">
        <v>18</v>
      </c>
      <c r="B5701" t="s">
        <v>13</v>
      </c>
      <c r="C5701" t="s">
        <v>10</v>
      </c>
      <c r="D5701">
        <v>2023</v>
      </c>
      <c r="E5701">
        <v>12</v>
      </c>
      <c r="F5701" s="1">
        <v>10669</v>
      </c>
      <c r="G5701" s="6">
        <f>SUMIFS(Table1[Profit (Month)],Table1[Category],Table1[[#This Row],[Category]],Table1[Supplier],Table1[[#This Row],[Supplier]],Table1[Brand],Table1[[#This Row],[Brand]],Table1[Year],Table1[[#This Row],[Year]],Table1[Month],"&lt;="&amp;Table1[[#This Row],[Profit (Month)]])</f>
        <v>151705</v>
      </c>
    </row>
    <row r="5702" spans="1:7" x14ac:dyDescent="0.35">
      <c r="A5702" t="s">
        <v>18</v>
      </c>
      <c r="B5702" t="s">
        <v>13</v>
      </c>
      <c r="C5702" t="s">
        <v>10</v>
      </c>
      <c r="D5702">
        <v>2024</v>
      </c>
      <c r="E5702">
        <v>1</v>
      </c>
      <c r="F5702" s="1">
        <v>13698</v>
      </c>
      <c r="G5702" s="6">
        <f>SUMIFS(Table1[Profit (Month)],Table1[Category],Table1[[#This Row],[Category]],Table1[Supplier],Table1[[#This Row],[Supplier]],Table1[Brand],Table1[[#This Row],[Brand]],Table1[Year],Table1[[#This Row],[Year]],Table1[Month],"&lt;="&amp;Table1[[#This Row],[Profit (Month)]])</f>
        <v>156095</v>
      </c>
    </row>
    <row r="5703" spans="1:7" x14ac:dyDescent="0.35">
      <c r="A5703" t="s">
        <v>18</v>
      </c>
      <c r="B5703" t="s">
        <v>13</v>
      </c>
      <c r="C5703" t="s">
        <v>10</v>
      </c>
      <c r="D5703">
        <v>2024</v>
      </c>
      <c r="E5703">
        <v>2</v>
      </c>
      <c r="F5703" s="1">
        <v>13783</v>
      </c>
      <c r="G5703" s="6">
        <f>SUMIFS(Table1[Profit (Month)],Table1[Category],Table1[[#This Row],[Category]],Table1[Supplier],Table1[[#This Row],[Supplier]],Table1[Brand],Table1[[#This Row],[Brand]],Table1[Year],Table1[[#This Row],[Year]],Table1[Month],"&lt;="&amp;Table1[[#This Row],[Profit (Month)]])</f>
        <v>147427</v>
      </c>
    </row>
    <row r="5704" spans="1:7" x14ac:dyDescent="0.35">
      <c r="A5704" t="s">
        <v>18</v>
      </c>
      <c r="B5704" t="s">
        <v>13</v>
      </c>
      <c r="C5704" t="s">
        <v>10</v>
      </c>
      <c r="D5704">
        <v>2024</v>
      </c>
      <c r="E5704">
        <v>3</v>
      </c>
      <c r="F5704" s="1">
        <v>12128</v>
      </c>
      <c r="G5704" s="6">
        <f>SUMIFS(Table1[Profit (Month)],Table1[Category],Table1[[#This Row],[Category]],Table1[Supplier],Table1[[#This Row],[Supplier]],Table1[Brand],Table1[[#This Row],[Brand]],Table1[Year],Table1[[#This Row],[Year]],Table1[Month],"&lt;="&amp;Table1[[#This Row],[Profit (Month)]])</f>
        <v>149198</v>
      </c>
    </row>
    <row r="5705" spans="1:7" x14ac:dyDescent="0.35">
      <c r="A5705" t="s">
        <v>18</v>
      </c>
      <c r="B5705" t="s">
        <v>13</v>
      </c>
      <c r="C5705" t="s">
        <v>10</v>
      </c>
      <c r="D5705">
        <v>2024</v>
      </c>
      <c r="E5705">
        <v>4</v>
      </c>
      <c r="F5705" s="1">
        <v>10843</v>
      </c>
      <c r="G5705" s="6">
        <f>SUMIFS(Table1[Profit (Month)],Table1[Category],Table1[[#This Row],[Category]],Table1[Supplier],Table1[[#This Row],[Supplier]],Table1[Brand],Table1[[#This Row],[Brand]],Table1[Year],Table1[[#This Row],[Year]],Table1[Month],"&lt;="&amp;Table1[[#This Row],[Profit (Month)]])</f>
        <v>144847</v>
      </c>
    </row>
    <row r="5706" spans="1:7" x14ac:dyDescent="0.35">
      <c r="A5706" t="s">
        <v>18</v>
      </c>
      <c r="B5706" t="s">
        <v>13</v>
      </c>
      <c r="C5706" t="s">
        <v>10</v>
      </c>
      <c r="D5706">
        <v>2024</v>
      </c>
      <c r="E5706">
        <v>5</v>
      </c>
      <c r="F5706" s="1">
        <v>14540</v>
      </c>
      <c r="G5706" s="6">
        <f>SUMIFS(Table1[Profit (Month)],Table1[Category],Table1[[#This Row],[Category]],Table1[Supplier],Table1[[#This Row],[Supplier]],Table1[Brand],Table1[[#This Row],[Brand]],Table1[Year],Table1[[#This Row],[Year]],Table1[Month],"&lt;="&amp;Table1[[#This Row],[Profit (Month)]])</f>
        <v>154230</v>
      </c>
    </row>
    <row r="5707" spans="1:7" x14ac:dyDescent="0.35">
      <c r="A5707" t="s">
        <v>18</v>
      </c>
      <c r="B5707" t="s">
        <v>13</v>
      </c>
      <c r="C5707" t="s">
        <v>10</v>
      </c>
      <c r="D5707">
        <v>2024</v>
      </c>
      <c r="E5707">
        <v>6</v>
      </c>
      <c r="F5707" s="1">
        <v>13077</v>
      </c>
      <c r="G5707" s="6">
        <f>SUMIFS(Table1[Profit (Month)],Table1[Category],Table1[[#This Row],[Category]],Table1[Supplier],Table1[[#This Row],[Supplier]],Table1[Brand],Table1[[#This Row],[Brand]],Table1[Year],Table1[[#This Row],[Year]],Table1[Month],"&lt;="&amp;Table1[[#This Row],[Profit (Month)]])</f>
        <v>157160</v>
      </c>
    </row>
    <row r="5708" spans="1:7" x14ac:dyDescent="0.35">
      <c r="A5708" t="s">
        <v>18</v>
      </c>
      <c r="B5708" t="s">
        <v>13</v>
      </c>
      <c r="C5708" t="s">
        <v>10</v>
      </c>
      <c r="D5708">
        <v>2024</v>
      </c>
      <c r="E5708">
        <v>7</v>
      </c>
      <c r="F5708" s="1">
        <v>14214</v>
      </c>
      <c r="G5708" s="6">
        <f>SUMIFS(Table1[Profit (Month)],Table1[Category],Table1[[#This Row],[Category]],Table1[Supplier],Table1[[#This Row],[Supplier]],Table1[Brand],Table1[[#This Row],[Brand]],Table1[Year],Table1[[#This Row],[Year]],Table1[Month],"&lt;="&amp;Table1[[#This Row],[Profit (Month)]])</f>
        <v>151154</v>
      </c>
    </row>
    <row r="5709" spans="1:7" x14ac:dyDescent="0.35">
      <c r="A5709" t="s">
        <v>18</v>
      </c>
      <c r="B5709" t="s">
        <v>13</v>
      </c>
      <c r="C5709" t="s">
        <v>10</v>
      </c>
      <c r="D5709">
        <v>2024</v>
      </c>
      <c r="E5709">
        <v>8</v>
      </c>
      <c r="F5709" s="1">
        <v>10692</v>
      </c>
      <c r="G5709" s="6">
        <f>SUMIFS(Table1[Profit (Month)],Table1[Category],Table1[[#This Row],[Category]],Table1[Supplier],Table1[[#This Row],[Supplier]],Table1[Brand],Table1[[#This Row],[Brand]],Table1[Year],Table1[[#This Row],[Year]],Table1[Month],"&lt;="&amp;Table1[[#This Row],[Profit (Month)]])</f>
        <v>151760</v>
      </c>
    </row>
    <row r="5710" spans="1:7" x14ac:dyDescent="0.35">
      <c r="A5710" t="s">
        <v>18</v>
      </c>
      <c r="B5710" t="s">
        <v>13</v>
      </c>
      <c r="C5710" t="s">
        <v>10</v>
      </c>
      <c r="D5710">
        <v>2024</v>
      </c>
      <c r="E5710">
        <v>9</v>
      </c>
      <c r="F5710" s="1">
        <v>12675</v>
      </c>
      <c r="G5710" s="6">
        <f>SUMIFS(Table1[Profit (Month)],Table1[Category],Table1[[#This Row],[Category]],Table1[Supplier],Table1[[#This Row],[Supplier]],Table1[Brand],Table1[[#This Row],[Brand]],Table1[Year],Table1[[#This Row],[Year]],Table1[Month],"&lt;="&amp;Table1[[#This Row],[Profit (Month)]])</f>
        <v>144907</v>
      </c>
    </row>
    <row r="5711" spans="1:7" x14ac:dyDescent="0.35">
      <c r="A5711" t="s">
        <v>18</v>
      </c>
      <c r="B5711" t="s">
        <v>13</v>
      </c>
      <c r="C5711" t="s">
        <v>10</v>
      </c>
      <c r="D5711">
        <v>2024</v>
      </c>
      <c r="E5711">
        <v>10</v>
      </c>
      <c r="F5711" s="1">
        <v>12509</v>
      </c>
      <c r="G5711" s="6">
        <f>SUMIFS(Table1[Profit (Month)],Table1[Category],Table1[[#This Row],[Category]],Table1[Supplier],Table1[[#This Row],[Supplier]],Table1[Brand],Table1[[#This Row],[Brand]],Table1[Year],Table1[[#This Row],[Year]],Table1[Month],"&lt;="&amp;Table1[[#This Row],[Profit (Month)]])</f>
        <v>144767</v>
      </c>
    </row>
    <row r="5712" spans="1:7" x14ac:dyDescent="0.35">
      <c r="A5712" t="s">
        <v>18</v>
      </c>
      <c r="B5712" t="s">
        <v>13</v>
      </c>
      <c r="C5712" t="s">
        <v>10</v>
      </c>
      <c r="D5712">
        <v>2024</v>
      </c>
      <c r="E5712">
        <v>11</v>
      </c>
      <c r="F5712" s="1">
        <v>12805</v>
      </c>
      <c r="G5712" s="6">
        <f>SUMIFS(Table1[Profit (Month)],Table1[Category],Table1[[#This Row],[Category]],Table1[Supplier],Table1[[#This Row],[Supplier]],Table1[Brand],Table1[[#This Row],[Brand]],Table1[Year],Table1[[#This Row],[Year]],Table1[Month],"&lt;="&amp;Table1[[#This Row],[Profit (Month)]])</f>
        <v>154627</v>
      </c>
    </row>
    <row r="5713" spans="1:7" x14ac:dyDescent="0.35">
      <c r="A5713" t="s">
        <v>18</v>
      </c>
      <c r="B5713" t="s">
        <v>13</v>
      </c>
      <c r="C5713" t="s">
        <v>10</v>
      </c>
      <c r="D5713">
        <v>2024</v>
      </c>
      <c r="E5713">
        <v>12</v>
      </c>
      <c r="F5713" s="1">
        <v>12066</v>
      </c>
      <c r="G5713" s="6">
        <f>SUMIFS(Table1[Profit (Month)],Table1[Category],Table1[[#This Row],[Category]],Table1[Supplier],Table1[[#This Row],[Supplier]],Table1[Brand],Table1[[#This Row],[Brand]],Table1[Year],Table1[[#This Row],[Year]],Table1[Month],"&lt;="&amp;Table1[[#This Row],[Profit (Month)]])</f>
        <v>155055</v>
      </c>
    </row>
    <row r="5714" spans="1:7" x14ac:dyDescent="0.35">
      <c r="A5714" t="s">
        <v>18</v>
      </c>
      <c r="B5714" t="s">
        <v>13</v>
      </c>
      <c r="C5714" t="s">
        <v>11</v>
      </c>
      <c r="D5714">
        <v>2018</v>
      </c>
      <c r="E5714">
        <v>1</v>
      </c>
      <c r="F5714" s="1">
        <v>13100</v>
      </c>
      <c r="G5714" s="6">
        <f>SUMIFS(Table1[Profit (Month)],Table1[Category],Table1[[#This Row],[Category]],Table1[Supplier],Table1[[#This Row],[Supplier]],Table1[Brand],Table1[[#This Row],[Brand]],Table1[Year],Table1[[#This Row],[Year]],Table1[Month],"&lt;="&amp;Table1[[#This Row],[Profit (Month)]])</f>
        <v>136886</v>
      </c>
    </row>
    <row r="5715" spans="1:7" x14ac:dyDescent="0.35">
      <c r="A5715" t="s">
        <v>18</v>
      </c>
      <c r="B5715" t="s">
        <v>13</v>
      </c>
      <c r="C5715" t="s">
        <v>11</v>
      </c>
      <c r="D5715">
        <v>2018</v>
      </c>
      <c r="E5715">
        <v>2</v>
      </c>
      <c r="F5715" s="1">
        <v>11217</v>
      </c>
      <c r="G5715" s="6">
        <f>SUMIFS(Table1[Profit (Month)],Table1[Category],Table1[[#This Row],[Category]],Table1[Supplier],Table1[[#This Row],[Supplier]],Table1[Brand],Table1[[#This Row],[Brand]],Table1[Year],Table1[[#This Row],[Year]],Table1[Month],"&lt;="&amp;Table1[[#This Row],[Profit (Month)]])</f>
        <v>141040</v>
      </c>
    </row>
    <row r="5716" spans="1:7" x14ac:dyDescent="0.35">
      <c r="A5716" t="s">
        <v>18</v>
      </c>
      <c r="B5716" t="s">
        <v>13</v>
      </c>
      <c r="C5716" t="s">
        <v>11</v>
      </c>
      <c r="D5716">
        <v>2018</v>
      </c>
      <c r="E5716">
        <v>3</v>
      </c>
      <c r="F5716" s="1">
        <v>12301</v>
      </c>
      <c r="G5716" s="6">
        <f>SUMIFS(Table1[Profit (Month)],Table1[Category],Table1[[#This Row],[Category]],Table1[Supplier],Table1[[#This Row],[Supplier]],Table1[Brand],Table1[[#This Row],[Brand]],Table1[Year],Table1[[#This Row],[Year]],Table1[Month],"&lt;="&amp;Table1[[#This Row],[Profit (Month)]])</f>
        <v>144374</v>
      </c>
    </row>
    <row r="5717" spans="1:7" x14ac:dyDescent="0.35">
      <c r="A5717" t="s">
        <v>18</v>
      </c>
      <c r="B5717" t="s">
        <v>13</v>
      </c>
      <c r="C5717" t="s">
        <v>11</v>
      </c>
      <c r="D5717">
        <v>2018</v>
      </c>
      <c r="E5717">
        <v>4</v>
      </c>
      <c r="F5717" s="1">
        <v>12602</v>
      </c>
      <c r="G5717" s="6">
        <f>SUMIFS(Table1[Profit (Month)],Table1[Category],Table1[[#This Row],[Category]],Table1[Supplier],Table1[[#This Row],[Supplier]],Table1[Brand],Table1[[#This Row],[Brand]],Table1[Year],Table1[[#This Row],[Year]],Table1[Month],"&lt;="&amp;Table1[[#This Row],[Profit (Month)]])</f>
        <v>147834</v>
      </c>
    </row>
    <row r="5718" spans="1:7" x14ac:dyDescent="0.35">
      <c r="A5718" t="s">
        <v>18</v>
      </c>
      <c r="B5718" t="s">
        <v>13</v>
      </c>
      <c r="C5718" t="s">
        <v>11</v>
      </c>
      <c r="D5718">
        <v>2018</v>
      </c>
      <c r="E5718">
        <v>5</v>
      </c>
      <c r="F5718" s="1">
        <v>11648</v>
      </c>
      <c r="G5718" s="6">
        <f>SUMIFS(Table1[Profit (Month)],Table1[Category],Table1[[#This Row],[Category]],Table1[Supplier],Table1[[#This Row],[Supplier]],Table1[Brand],Table1[[#This Row],[Brand]],Table1[Year],Table1[[#This Row],[Year]],Table1[Month],"&lt;="&amp;Table1[[#This Row],[Profit (Month)]])</f>
        <v>145045</v>
      </c>
    </row>
    <row r="5719" spans="1:7" x14ac:dyDescent="0.35">
      <c r="A5719" t="s">
        <v>18</v>
      </c>
      <c r="B5719" t="s">
        <v>13</v>
      </c>
      <c r="C5719" t="s">
        <v>11</v>
      </c>
      <c r="D5719">
        <v>2018</v>
      </c>
      <c r="E5719">
        <v>6</v>
      </c>
      <c r="F5719" s="1">
        <v>14958</v>
      </c>
      <c r="G5719" s="6">
        <f>SUMIFS(Table1[Profit (Month)],Table1[Category],Table1[[#This Row],[Category]],Table1[Supplier],Table1[[#This Row],[Supplier]],Table1[Brand],Table1[[#This Row],[Brand]],Table1[Year],Table1[[#This Row],[Year]],Table1[Month],"&lt;="&amp;Table1[[#This Row],[Profit (Month)]])</f>
        <v>154437</v>
      </c>
    </row>
    <row r="5720" spans="1:7" x14ac:dyDescent="0.35">
      <c r="A5720" t="s">
        <v>18</v>
      </c>
      <c r="B5720" t="s">
        <v>13</v>
      </c>
      <c r="C5720" t="s">
        <v>11</v>
      </c>
      <c r="D5720">
        <v>2018</v>
      </c>
      <c r="E5720">
        <v>7</v>
      </c>
      <c r="F5720" s="1">
        <v>12663</v>
      </c>
      <c r="G5720" s="6">
        <f>SUMIFS(Table1[Profit (Month)],Table1[Category],Table1[[#This Row],[Category]],Table1[Supplier],Table1[[#This Row],[Supplier]],Table1[Brand],Table1[[#This Row],[Brand]],Table1[Year],Table1[[#This Row],[Year]],Table1[Month],"&lt;="&amp;Table1[[#This Row],[Profit (Month)]])</f>
        <v>144508</v>
      </c>
    </row>
    <row r="5721" spans="1:7" x14ac:dyDescent="0.35">
      <c r="A5721" t="s">
        <v>18</v>
      </c>
      <c r="B5721" t="s">
        <v>13</v>
      </c>
      <c r="C5721" t="s">
        <v>11</v>
      </c>
      <c r="D5721">
        <v>2018</v>
      </c>
      <c r="E5721">
        <v>8</v>
      </c>
      <c r="F5721" s="1">
        <v>11852</v>
      </c>
      <c r="G5721" s="6">
        <f>SUMIFS(Table1[Profit (Month)],Table1[Category],Table1[[#This Row],[Category]],Table1[Supplier],Table1[[#This Row],[Supplier]],Table1[Brand],Table1[[#This Row],[Brand]],Table1[Year],Table1[[#This Row],[Year]],Table1[Month],"&lt;="&amp;Table1[[#This Row],[Profit (Month)]])</f>
        <v>144609</v>
      </c>
    </row>
    <row r="5722" spans="1:7" x14ac:dyDescent="0.35">
      <c r="A5722" t="s">
        <v>18</v>
      </c>
      <c r="B5722" t="s">
        <v>13</v>
      </c>
      <c r="C5722" t="s">
        <v>11</v>
      </c>
      <c r="D5722">
        <v>2018</v>
      </c>
      <c r="E5722">
        <v>9</v>
      </c>
      <c r="F5722" s="1">
        <v>14334</v>
      </c>
      <c r="G5722" s="6">
        <f>SUMIFS(Table1[Profit (Month)],Table1[Category],Table1[[#This Row],[Category]],Table1[Supplier],Table1[[#This Row],[Supplier]],Table1[Brand],Table1[[#This Row],[Brand]],Table1[Year],Table1[[#This Row],[Year]],Table1[Month],"&lt;="&amp;Table1[[#This Row],[Profit (Month)]])</f>
        <v>150854</v>
      </c>
    </row>
    <row r="5723" spans="1:7" x14ac:dyDescent="0.35">
      <c r="A5723" t="s">
        <v>18</v>
      </c>
      <c r="B5723" t="s">
        <v>13</v>
      </c>
      <c r="C5723" t="s">
        <v>11</v>
      </c>
      <c r="D5723">
        <v>2018</v>
      </c>
      <c r="E5723">
        <v>10</v>
      </c>
      <c r="F5723" s="1">
        <v>11051</v>
      </c>
      <c r="G5723" s="6">
        <f>SUMIFS(Table1[Profit (Month)],Table1[Category],Table1[[#This Row],[Category]],Table1[Supplier],Table1[[#This Row],[Supplier]],Table1[Brand],Table1[[#This Row],[Brand]],Table1[Year],Table1[[#This Row],[Year]],Table1[Month],"&lt;="&amp;Table1[[#This Row],[Profit (Month)]])</f>
        <v>150353</v>
      </c>
    </row>
    <row r="5724" spans="1:7" x14ac:dyDescent="0.35">
      <c r="A5724" t="s">
        <v>18</v>
      </c>
      <c r="B5724" t="s">
        <v>13</v>
      </c>
      <c r="C5724" t="s">
        <v>11</v>
      </c>
      <c r="D5724">
        <v>2018</v>
      </c>
      <c r="E5724">
        <v>11</v>
      </c>
      <c r="F5724" s="1">
        <v>10438</v>
      </c>
      <c r="G5724" s="6">
        <f>SUMIFS(Table1[Profit (Month)],Table1[Category],Table1[[#This Row],[Category]],Table1[Supplier],Table1[[#This Row],[Supplier]],Table1[Brand],Table1[[#This Row],[Brand]],Table1[Year],Table1[[#This Row],[Year]],Table1[Month],"&lt;="&amp;Table1[[#This Row],[Profit (Month)]])</f>
        <v>152440</v>
      </c>
    </row>
    <row r="5725" spans="1:7" x14ac:dyDescent="0.35">
      <c r="A5725" t="s">
        <v>18</v>
      </c>
      <c r="B5725" t="s">
        <v>13</v>
      </c>
      <c r="C5725" t="s">
        <v>11</v>
      </c>
      <c r="D5725">
        <v>2018</v>
      </c>
      <c r="E5725">
        <v>12</v>
      </c>
      <c r="F5725" s="1">
        <v>12523</v>
      </c>
      <c r="G5725" s="6">
        <f>SUMIFS(Table1[Profit (Month)],Table1[Category],Table1[[#This Row],[Category]],Table1[Supplier],Table1[[#This Row],[Supplier]],Table1[Brand],Table1[[#This Row],[Brand]],Table1[Year],Table1[[#This Row],[Year]],Table1[Month],"&lt;="&amp;Table1[[#This Row],[Profit (Month)]])</f>
        <v>140577</v>
      </c>
    </row>
    <row r="5726" spans="1:7" x14ac:dyDescent="0.35">
      <c r="A5726" t="s">
        <v>18</v>
      </c>
      <c r="B5726" t="s">
        <v>13</v>
      </c>
      <c r="C5726" t="s">
        <v>11</v>
      </c>
      <c r="D5726">
        <v>2019</v>
      </c>
      <c r="E5726">
        <v>1</v>
      </c>
      <c r="F5726" s="1">
        <v>10090</v>
      </c>
      <c r="G5726" s="6">
        <f>SUMIFS(Table1[Profit (Month)],Table1[Category],Table1[[#This Row],[Category]],Table1[Supplier],Table1[[#This Row],[Supplier]],Table1[Brand],Table1[[#This Row],[Brand]],Table1[Year],Table1[[#This Row],[Year]],Table1[Month],"&lt;="&amp;Table1[[#This Row],[Profit (Month)]])</f>
        <v>148308</v>
      </c>
    </row>
    <row r="5727" spans="1:7" x14ac:dyDescent="0.35">
      <c r="A5727" t="s">
        <v>18</v>
      </c>
      <c r="B5727" t="s">
        <v>13</v>
      </c>
      <c r="C5727" t="s">
        <v>11</v>
      </c>
      <c r="D5727">
        <v>2019</v>
      </c>
      <c r="E5727">
        <v>2</v>
      </c>
      <c r="F5727" s="1">
        <v>14732</v>
      </c>
      <c r="G5727" s="6">
        <f>SUMIFS(Table1[Profit (Month)],Table1[Category],Table1[[#This Row],[Category]],Table1[Supplier],Table1[[#This Row],[Supplier]],Table1[Brand],Table1[[#This Row],[Brand]],Table1[Year],Table1[[#This Row],[Year]],Table1[Month],"&lt;="&amp;Table1[[#This Row],[Profit (Month)]])</f>
        <v>147287</v>
      </c>
    </row>
    <row r="5728" spans="1:7" x14ac:dyDescent="0.35">
      <c r="A5728" t="s">
        <v>18</v>
      </c>
      <c r="B5728" t="s">
        <v>13</v>
      </c>
      <c r="C5728" t="s">
        <v>11</v>
      </c>
      <c r="D5728">
        <v>2019</v>
      </c>
      <c r="E5728">
        <v>3</v>
      </c>
      <c r="F5728" s="1">
        <v>10067</v>
      </c>
      <c r="G5728" s="6">
        <f>SUMIFS(Table1[Profit (Month)],Table1[Category],Table1[[#This Row],[Category]],Table1[Supplier],Table1[[#This Row],[Supplier]],Table1[Brand],Table1[[#This Row],[Brand]],Table1[Year],Table1[[#This Row],[Year]],Table1[Month],"&lt;="&amp;Table1[[#This Row],[Profit (Month)]])</f>
        <v>147287</v>
      </c>
    </row>
    <row r="5729" spans="1:7" x14ac:dyDescent="0.35">
      <c r="A5729" t="s">
        <v>18</v>
      </c>
      <c r="B5729" t="s">
        <v>13</v>
      </c>
      <c r="C5729" t="s">
        <v>11</v>
      </c>
      <c r="D5729">
        <v>2019</v>
      </c>
      <c r="E5729">
        <v>4</v>
      </c>
      <c r="F5729" s="1">
        <v>11821</v>
      </c>
      <c r="G5729" s="6">
        <f>SUMIFS(Table1[Profit (Month)],Table1[Category],Table1[[#This Row],[Category]],Table1[Supplier],Table1[[#This Row],[Supplier]],Table1[Brand],Table1[[#This Row],[Brand]],Table1[Year],Table1[[#This Row],[Year]],Table1[Month],"&lt;="&amp;Table1[[#This Row],[Profit (Month)]])</f>
        <v>151708</v>
      </c>
    </row>
    <row r="5730" spans="1:7" x14ac:dyDescent="0.35">
      <c r="A5730" t="s">
        <v>18</v>
      </c>
      <c r="B5730" t="s">
        <v>13</v>
      </c>
      <c r="C5730" t="s">
        <v>11</v>
      </c>
      <c r="D5730">
        <v>2019</v>
      </c>
      <c r="E5730">
        <v>5</v>
      </c>
      <c r="F5730" s="1">
        <v>13097</v>
      </c>
      <c r="G5730" s="6">
        <f>SUMIFS(Table1[Profit (Month)],Table1[Category],Table1[[#This Row],[Category]],Table1[Supplier],Table1[[#This Row],[Supplier]],Table1[Brand],Table1[[#This Row],[Brand]],Table1[Year],Table1[[#This Row],[Year]],Table1[Month],"&lt;="&amp;Table1[[#This Row],[Profit (Month)]])</f>
        <v>147012</v>
      </c>
    </row>
    <row r="5731" spans="1:7" x14ac:dyDescent="0.35">
      <c r="A5731" t="s">
        <v>18</v>
      </c>
      <c r="B5731" t="s">
        <v>13</v>
      </c>
      <c r="C5731" t="s">
        <v>11</v>
      </c>
      <c r="D5731">
        <v>2019</v>
      </c>
      <c r="E5731">
        <v>6</v>
      </c>
      <c r="F5731" s="1">
        <v>10637</v>
      </c>
      <c r="G5731" s="6">
        <f>SUMIFS(Table1[Profit (Month)],Table1[Category],Table1[[#This Row],[Category]],Table1[Supplier],Table1[[#This Row],[Supplier]],Table1[Brand],Table1[[#This Row],[Brand]],Table1[Year],Table1[[#This Row],[Year]],Table1[Month],"&lt;="&amp;Table1[[#This Row],[Profit (Month)]])</f>
        <v>148547</v>
      </c>
    </row>
    <row r="5732" spans="1:7" x14ac:dyDescent="0.35">
      <c r="A5732" t="s">
        <v>18</v>
      </c>
      <c r="B5732" t="s">
        <v>13</v>
      </c>
      <c r="C5732" t="s">
        <v>11</v>
      </c>
      <c r="D5732">
        <v>2019</v>
      </c>
      <c r="E5732">
        <v>7</v>
      </c>
      <c r="F5732" s="1">
        <v>14735</v>
      </c>
      <c r="G5732" s="6">
        <f>SUMIFS(Table1[Profit (Month)],Table1[Category],Table1[[#This Row],[Category]],Table1[Supplier],Table1[[#This Row],[Supplier]],Table1[Brand],Table1[[#This Row],[Brand]],Table1[Year],Table1[[#This Row],[Year]],Table1[Month],"&lt;="&amp;Table1[[#This Row],[Profit (Month)]])</f>
        <v>147697</v>
      </c>
    </row>
    <row r="5733" spans="1:7" x14ac:dyDescent="0.35">
      <c r="A5733" t="s">
        <v>18</v>
      </c>
      <c r="B5733" t="s">
        <v>13</v>
      </c>
      <c r="C5733" t="s">
        <v>11</v>
      </c>
      <c r="D5733">
        <v>2019</v>
      </c>
      <c r="E5733">
        <v>8</v>
      </c>
      <c r="F5733" s="1">
        <v>14848</v>
      </c>
      <c r="G5733" s="6">
        <f>SUMIFS(Table1[Profit (Month)],Table1[Category],Table1[[#This Row],[Category]],Table1[Supplier],Table1[[#This Row],[Supplier]],Table1[Brand],Table1[[#This Row],[Brand]],Table1[Year],Table1[[#This Row],[Year]],Table1[Month],"&lt;="&amp;Table1[[#This Row],[Profit (Month)]])</f>
        <v>146059</v>
      </c>
    </row>
    <row r="5734" spans="1:7" x14ac:dyDescent="0.35">
      <c r="A5734" t="s">
        <v>18</v>
      </c>
      <c r="B5734" t="s">
        <v>13</v>
      </c>
      <c r="C5734" t="s">
        <v>11</v>
      </c>
      <c r="D5734">
        <v>2019</v>
      </c>
      <c r="E5734">
        <v>9</v>
      </c>
      <c r="F5734" s="1">
        <v>13835</v>
      </c>
      <c r="G5734" s="6">
        <f>SUMIFS(Table1[Profit (Month)],Table1[Category],Table1[[#This Row],[Category]],Table1[Supplier],Table1[[#This Row],[Supplier]],Table1[Brand],Table1[[#This Row],[Brand]],Table1[Year],Table1[[#This Row],[Year]],Table1[Month],"&lt;="&amp;Table1[[#This Row],[Profit (Month)]])</f>
        <v>152887</v>
      </c>
    </row>
    <row r="5735" spans="1:7" x14ac:dyDescent="0.35">
      <c r="A5735" t="s">
        <v>18</v>
      </c>
      <c r="B5735" t="s">
        <v>13</v>
      </c>
      <c r="C5735" t="s">
        <v>11</v>
      </c>
      <c r="D5735">
        <v>2019</v>
      </c>
      <c r="E5735">
        <v>10</v>
      </c>
      <c r="F5735" s="1">
        <v>12513</v>
      </c>
      <c r="G5735" s="6">
        <f>SUMIFS(Table1[Profit (Month)],Table1[Category],Table1[[#This Row],[Category]],Table1[Supplier],Table1[[#This Row],[Supplier]],Table1[Brand],Table1[[#This Row],[Brand]],Table1[Year],Table1[[#This Row],[Year]],Table1[Month],"&lt;="&amp;Table1[[#This Row],[Profit (Month)]])</f>
        <v>146895</v>
      </c>
    </row>
    <row r="5736" spans="1:7" x14ac:dyDescent="0.35">
      <c r="A5736" t="s">
        <v>18</v>
      </c>
      <c r="B5736" t="s">
        <v>13</v>
      </c>
      <c r="C5736" t="s">
        <v>11</v>
      </c>
      <c r="D5736">
        <v>2019</v>
      </c>
      <c r="E5736">
        <v>11</v>
      </c>
      <c r="F5736" s="1">
        <v>11715</v>
      </c>
      <c r="G5736" s="6">
        <f>SUMIFS(Table1[Profit (Month)],Table1[Category],Table1[[#This Row],[Category]],Table1[Supplier],Table1[[#This Row],[Supplier]],Table1[Brand],Table1[[#This Row],[Brand]],Table1[Year],Table1[[#This Row],[Year]],Table1[Month],"&lt;="&amp;Table1[[#This Row],[Profit (Month)]])</f>
        <v>149346</v>
      </c>
    </row>
    <row r="5737" spans="1:7" x14ac:dyDescent="0.35">
      <c r="A5737" t="s">
        <v>18</v>
      </c>
      <c r="B5737" t="s">
        <v>13</v>
      </c>
      <c r="C5737" t="s">
        <v>11</v>
      </c>
      <c r="D5737">
        <v>2019</v>
      </c>
      <c r="E5737">
        <v>12</v>
      </c>
      <c r="F5737" s="1">
        <v>12056</v>
      </c>
      <c r="G5737" s="6">
        <f>SUMIFS(Table1[Profit (Month)],Table1[Category],Table1[[#This Row],[Category]],Table1[Supplier],Table1[[#This Row],[Supplier]],Table1[Brand],Table1[[#This Row],[Brand]],Table1[Year],Table1[[#This Row],[Year]],Table1[Month],"&lt;="&amp;Table1[[#This Row],[Profit (Month)]])</f>
        <v>151591</v>
      </c>
    </row>
    <row r="5738" spans="1:7" x14ac:dyDescent="0.35">
      <c r="A5738" t="s">
        <v>18</v>
      </c>
      <c r="B5738" t="s">
        <v>13</v>
      </c>
      <c r="C5738" t="s">
        <v>11</v>
      </c>
      <c r="D5738">
        <v>2020</v>
      </c>
      <c r="E5738">
        <v>1</v>
      </c>
      <c r="F5738" s="1">
        <v>14952</v>
      </c>
      <c r="G5738" s="6">
        <f>SUMIFS(Table1[Profit (Month)],Table1[Category],Table1[[#This Row],[Category]],Table1[Supplier],Table1[[#This Row],[Supplier]],Table1[Brand],Table1[[#This Row],[Brand]],Table1[Year],Table1[[#This Row],[Year]],Table1[Month],"&lt;="&amp;Table1[[#This Row],[Profit (Month)]])</f>
        <v>148678</v>
      </c>
    </row>
    <row r="5739" spans="1:7" x14ac:dyDescent="0.35">
      <c r="A5739" t="s">
        <v>18</v>
      </c>
      <c r="B5739" t="s">
        <v>13</v>
      </c>
      <c r="C5739" t="s">
        <v>11</v>
      </c>
      <c r="D5739">
        <v>2020</v>
      </c>
      <c r="E5739">
        <v>2</v>
      </c>
      <c r="F5739" s="1">
        <v>12113</v>
      </c>
      <c r="G5739" s="6">
        <f>SUMIFS(Table1[Profit (Month)],Table1[Category],Table1[[#This Row],[Category]],Table1[Supplier],Table1[[#This Row],[Supplier]],Table1[Brand],Table1[[#This Row],[Brand]],Table1[Year],Table1[[#This Row],[Year]],Table1[Month],"&lt;="&amp;Table1[[#This Row],[Profit (Month)]])</f>
        <v>150757</v>
      </c>
    </row>
    <row r="5740" spans="1:7" x14ac:dyDescent="0.35">
      <c r="A5740" t="s">
        <v>18</v>
      </c>
      <c r="B5740" t="s">
        <v>13</v>
      </c>
      <c r="C5740" t="s">
        <v>11</v>
      </c>
      <c r="D5740">
        <v>2020</v>
      </c>
      <c r="E5740">
        <v>3</v>
      </c>
      <c r="F5740" s="1">
        <v>13964</v>
      </c>
      <c r="G5740" s="6">
        <f>SUMIFS(Table1[Profit (Month)],Table1[Category],Table1[[#This Row],[Category]],Table1[Supplier],Table1[[#This Row],[Supplier]],Table1[Brand],Table1[[#This Row],[Brand]],Table1[Year],Table1[[#This Row],[Year]],Table1[Month],"&lt;="&amp;Table1[[#This Row],[Profit (Month)]])</f>
        <v>143881</v>
      </c>
    </row>
    <row r="5741" spans="1:7" x14ac:dyDescent="0.35">
      <c r="A5741" t="s">
        <v>18</v>
      </c>
      <c r="B5741" t="s">
        <v>13</v>
      </c>
      <c r="C5741" t="s">
        <v>11</v>
      </c>
      <c r="D5741">
        <v>2020</v>
      </c>
      <c r="E5741">
        <v>4</v>
      </c>
      <c r="F5741" s="1">
        <v>11518</v>
      </c>
      <c r="G5741" s="6">
        <f>SUMIFS(Table1[Profit (Month)],Table1[Category],Table1[[#This Row],[Category]],Table1[Supplier],Table1[[#This Row],[Supplier]],Table1[Brand],Table1[[#This Row],[Brand]],Table1[Year],Table1[[#This Row],[Year]],Table1[Month],"&lt;="&amp;Table1[[#This Row],[Profit (Month)]])</f>
        <v>154514</v>
      </c>
    </row>
    <row r="5742" spans="1:7" x14ac:dyDescent="0.35">
      <c r="A5742" t="s">
        <v>18</v>
      </c>
      <c r="B5742" t="s">
        <v>13</v>
      </c>
      <c r="C5742" t="s">
        <v>11</v>
      </c>
      <c r="D5742">
        <v>2020</v>
      </c>
      <c r="E5742">
        <v>5</v>
      </c>
      <c r="F5742" s="1">
        <v>14769</v>
      </c>
      <c r="G5742" s="6">
        <f>SUMIFS(Table1[Profit (Month)],Table1[Category],Table1[[#This Row],[Category]],Table1[Supplier],Table1[[#This Row],[Supplier]],Table1[Brand],Table1[[#This Row],[Brand]],Table1[Year],Table1[[#This Row],[Year]],Table1[Month],"&lt;="&amp;Table1[[#This Row],[Profit (Month)]])</f>
        <v>147648</v>
      </c>
    </row>
    <row r="5743" spans="1:7" x14ac:dyDescent="0.35">
      <c r="A5743" t="s">
        <v>18</v>
      </c>
      <c r="B5743" t="s">
        <v>13</v>
      </c>
      <c r="C5743" t="s">
        <v>11</v>
      </c>
      <c r="D5743">
        <v>2020</v>
      </c>
      <c r="E5743">
        <v>6</v>
      </c>
      <c r="F5743" s="1">
        <v>12483</v>
      </c>
      <c r="G5743" s="6">
        <f>SUMIFS(Table1[Profit (Month)],Table1[Category],Table1[[#This Row],[Category]],Table1[Supplier],Table1[[#This Row],[Supplier]],Table1[Brand],Table1[[#This Row],[Brand]],Table1[Year],Table1[[#This Row],[Year]],Table1[Month],"&lt;="&amp;Table1[[#This Row],[Profit (Month)]])</f>
        <v>144860</v>
      </c>
    </row>
    <row r="5744" spans="1:7" x14ac:dyDescent="0.35">
      <c r="A5744" t="s">
        <v>18</v>
      </c>
      <c r="B5744" t="s">
        <v>13</v>
      </c>
      <c r="C5744" t="s">
        <v>11</v>
      </c>
      <c r="D5744">
        <v>2020</v>
      </c>
      <c r="E5744">
        <v>7</v>
      </c>
      <c r="F5744" s="1">
        <v>13457</v>
      </c>
      <c r="G5744" s="6">
        <f>SUMIFS(Table1[Profit (Month)],Table1[Category],Table1[[#This Row],[Category]],Table1[Supplier],Table1[[#This Row],[Supplier]],Table1[Brand],Table1[[#This Row],[Brand]],Table1[Year],Table1[[#This Row],[Year]],Table1[Month],"&lt;="&amp;Table1[[#This Row],[Profit (Month)]])</f>
        <v>142107</v>
      </c>
    </row>
    <row r="5745" spans="1:7" x14ac:dyDescent="0.35">
      <c r="A5745" t="s">
        <v>18</v>
      </c>
      <c r="B5745" t="s">
        <v>13</v>
      </c>
      <c r="C5745" t="s">
        <v>11</v>
      </c>
      <c r="D5745">
        <v>2020</v>
      </c>
      <c r="E5745">
        <v>8</v>
      </c>
      <c r="F5745" s="1">
        <v>11005</v>
      </c>
      <c r="G5745" s="6">
        <f>SUMIFS(Table1[Profit (Month)],Table1[Category],Table1[[#This Row],[Category]],Table1[Supplier],Table1[[#This Row],[Supplier]],Table1[Brand],Table1[[#This Row],[Brand]],Table1[Year],Table1[[#This Row],[Year]],Table1[Month],"&lt;="&amp;Table1[[#This Row],[Profit (Month)]])</f>
        <v>146364</v>
      </c>
    </row>
    <row r="5746" spans="1:7" x14ac:dyDescent="0.35">
      <c r="A5746" t="s">
        <v>18</v>
      </c>
      <c r="B5746" t="s">
        <v>13</v>
      </c>
      <c r="C5746" t="s">
        <v>11</v>
      </c>
      <c r="D5746">
        <v>2020</v>
      </c>
      <c r="E5746">
        <v>9</v>
      </c>
      <c r="F5746" s="1">
        <v>11504</v>
      </c>
      <c r="G5746" s="6">
        <f>SUMIFS(Table1[Profit (Month)],Table1[Category],Table1[[#This Row],[Category]],Table1[Supplier],Table1[[#This Row],[Supplier]],Table1[Brand],Table1[[#This Row],[Brand]],Table1[Year],Table1[[#This Row],[Year]],Table1[Month],"&lt;="&amp;Table1[[#This Row],[Profit (Month)]])</f>
        <v>156160</v>
      </c>
    </row>
    <row r="5747" spans="1:7" x14ac:dyDescent="0.35">
      <c r="A5747" t="s">
        <v>18</v>
      </c>
      <c r="B5747" t="s">
        <v>13</v>
      </c>
      <c r="C5747" t="s">
        <v>11</v>
      </c>
      <c r="D5747">
        <v>2020</v>
      </c>
      <c r="E5747">
        <v>10</v>
      </c>
      <c r="F5747" s="1">
        <v>12868</v>
      </c>
      <c r="G5747" s="6">
        <f>SUMIFS(Table1[Profit (Month)],Table1[Category],Table1[[#This Row],[Category]],Table1[Supplier],Table1[[#This Row],[Supplier]],Table1[Brand],Table1[[#This Row],[Brand]],Table1[Year],Table1[[#This Row],[Year]],Table1[Month],"&lt;="&amp;Table1[[#This Row],[Profit (Month)]])</f>
        <v>147012</v>
      </c>
    </row>
    <row r="5748" spans="1:7" x14ac:dyDescent="0.35">
      <c r="A5748" t="s">
        <v>18</v>
      </c>
      <c r="B5748" t="s">
        <v>13</v>
      </c>
      <c r="C5748" t="s">
        <v>11</v>
      </c>
      <c r="D5748">
        <v>2020</v>
      </c>
      <c r="E5748">
        <v>11</v>
      </c>
      <c r="F5748" s="1">
        <v>11468</v>
      </c>
      <c r="G5748" s="6">
        <f>SUMIFS(Table1[Profit (Month)],Table1[Category],Table1[[#This Row],[Category]],Table1[Supplier],Table1[[#This Row],[Supplier]],Table1[Brand],Table1[[#This Row],[Brand]],Table1[Year],Table1[[#This Row],[Year]],Table1[Month],"&lt;="&amp;Table1[[#This Row],[Profit (Month)]])</f>
        <v>144435</v>
      </c>
    </row>
    <row r="5749" spans="1:7" x14ac:dyDescent="0.35">
      <c r="A5749" t="s">
        <v>18</v>
      </c>
      <c r="B5749" t="s">
        <v>13</v>
      </c>
      <c r="C5749" t="s">
        <v>11</v>
      </c>
      <c r="D5749">
        <v>2020</v>
      </c>
      <c r="E5749">
        <v>12</v>
      </c>
      <c r="F5749" s="1">
        <v>14090</v>
      </c>
      <c r="G5749" s="6">
        <f>SUMIFS(Table1[Profit (Month)],Table1[Category],Table1[[#This Row],[Category]],Table1[Supplier],Table1[[#This Row],[Supplier]],Table1[Brand],Table1[[#This Row],[Brand]],Table1[Year],Table1[[#This Row],[Year]],Table1[Month],"&lt;="&amp;Table1[[#This Row],[Profit (Month)]])</f>
        <v>146895</v>
      </c>
    </row>
    <row r="5750" spans="1:7" x14ac:dyDescent="0.35">
      <c r="A5750" t="s">
        <v>18</v>
      </c>
      <c r="B5750" t="s">
        <v>13</v>
      </c>
      <c r="C5750" t="s">
        <v>11</v>
      </c>
      <c r="D5750">
        <v>2021</v>
      </c>
      <c r="E5750">
        <v>1</v>
      </c>
      <c r="F5750" s="1">
        <v>13138</v>
      </c>
      <c r="G5750" s="6">
        <f>SUMIFS(Table1[Profit (Month)],Table1[Category],Table1[[#This Row],[Category]],Table1[Supplier],Table1[[#This Row],[Supplier]],Table1[Brand],Table1[[#This Row],[Brand]],Table1[Year],Table1[[#This Row],[Year]],Table1[Month],"&lt;="&amp;Table1[[#This Row],[Profit (Month)]])</f>
        <v>147969</v>
      </c>
    </row>
    <row r="5751" spans="1:7" x14ac:dyDescent="0.35">
      <c r="A5751" t="s">
        <v>18</v>
      </c>
      <c r="B5751" t="s">
        <v>13</v>
      </c>
      <c r="C5751" t="s">
        <v>11</v>
      </c>
      <c r="D5751">
        <v>2021</v>
      </c>
      <c r="E5751">
        <v>2</v>
      </c>
      <c r="F5751" s="1">
        <v>12028</v>
      </c>
      <c r="G5751" s="6">
        <f>SUMIFS(Table1[Profit (Month)],Table1[Category],Table1[[#This Row],[Category]],Table1[Supplier],Table1[[#This Row],[Supplier]],Table1[Brand],Table1[[#This Row],[Brand]],Table1[Year],Table1[[#This Row],[Year]],Table1[Month],"&lt;="&amp;Table1[[#This Row],[Profit (Month)]])</f>
        <v>144435</v>
      </c>
    </row>
    <row r="5752" spans="1:7" x14ac:dyDescent="0.35">
      <c r="A5752" t="s">
        <v>18</v>
      </c>
      <c r="B5752" t="s">
        <v>13</v>
      </c>
      <c r="C5752" t="s">
        <v>11</v>
      </c>
      <c r="D5752">
        <v>2021</v>
      </c>
      <c r="E5752">
        <v>3</v>
      </c>
      <c r="F5752" s="1">
        <v>14046</v>
      </c>
      <c r="G5752" s="6">
        <f>SUMIFS(Table1[Profit (Month)],Table1[Category],Table1[[#This Row],[Category]],Table1[Supplier],Table1[[#This Row],[Supplier]],Table1[Brand],Table1[[#This Row],[Brand]],Table1[Year],Table1[[#This Row],[Year]],Table1[Month],"&lt;="&amp;Table1[[#This Row],[Profit (Month)]])</f>
        <v>155752</v>
      </c>
    </row>
    <row r="5753" spans="1:7" x14ac:dyDescent="0.35">
      <c r="A5753" t="s">
        <v>18</v>
      </c>
      <c r="B5753" t="s">
        <v>13</v>
      </c>
      <c r="C5753" t="s">
        <v>11</v>
      </c>
      <c r="D5753">
        <v>2021</v>
      </c>
      <c r="E5753">
        <v>4</v>
      </c>
      <c r="F5753" s="1">
        <v>14338</v>
      </c>
      <c r="G5753" s="6">
        <f>SUMIFS(Table1[Profit (Month)],Table1[Category],Table1[[#This Row],[Category]],Table1[Supplier],Table1[[#This Row],[Supplier]],Table1[Brand],Table1[[#This Row],[Brand]],Table1[Year],Table1[[#This Row],[Year]],Table1[Month],"&lt;="&amp;Table1[[#This Row],[Profit (Month)]])</f>
        <v>145030</v>
      </c>
    </row>
    <row r="5754" spans="1:7" x14ac:dyDescent="0.35">
      <c r="A5754" t="s">
        <v>18</v>
      </c>
      <c r="B5754" t="s">
        <v>13</v>
      </c>
      <c r="C5754" t="s">
        <v>11</v>
      </c>
      <c r="D5754">
        <v>2021</v>
      </c>
      <c r="E5754">
        <v>5</v>
      </c>
      <c r="F5754" s="1">
        <v>14117</v>
      </c>
      <c r="G5754" s="6">
        <f>SUMIFS(Table1[Profit (Month)],Table1[Category],Table1[[#This Row],[Category]],Table1[Supplier],Table1[[#This Row],[Supplier]],Table1[Brand],Table1[[#This Row],[Brand]],Table1[Year],Table1[[#This Row],[Year]],Table1[Month],"&lt;="&amp;Table1[[#This Row],[Profit (Month)]])</f>
        <v>142107</v>
      </c>
    </row>
    <row r="5755" spans="1:7" x14ac:dyDescent="0.35">
      <c r="A5755" t="s">
        <v>18</v>
      </c>
      <c r="B5755" t="s">
        <v>13</v>
      </c>
      <c r="C5755" t="s">
        <v>11</v>
      </c>
      <c r="D5755">
        <v>2021</v>
      </c>
      <c r="E5755">
        <v>6</v>
      </c>
      <c r="F5755" s="1">
        <v>10839</v>
      </c>
      <c r="G5755" s="6">
        <f>SUMIFS(Table1[Profit (Month)],Table1[Category],Table1[[#This Row],[Category]],Table1[Supplier],Table1[[#This Row],[Supplier]],Table1[Brand],Table1[[#This Row],[Brand]],Table1[Year],Table1[[#This Row],[Year]],Table1[Month],"&lt;="&amp;Table1[[#This Row],[Profit (Month)]])</f>
        <v>149842</v>
      </c>
    </row>
    <row r="5756" spans="1:7" x14ac:dyDescent="0.35">
      <c r="A5756" t="s">
        <v>18</v>
      </c>
      <c r="B5756" t="s">
        <v>13</v>
      </c>
      <c r="C5756" t="s">
        <v>11</v>
      </c>
      <c r="D5756">
        <v>2021</v>
      </c>
      <c r="E5756">
        <v>7</v>
      </c>
      <c r="F5756" s="1">
        <v>11496</v>
      </c>
      <c r="G5756" s="6">
        <f>SUMIFS(Table1[Profit (Month)],Table1[Category],Table1[[#This Row],[Category]],Table1[Supplier],Table1[[#This Row],[Supplier]],Table1[Brand],Table1[[#This Row],[Brand]],Table1[Year],Table1[[#This Row],[Year]],Table1[Month],"&lt;="&amp;Table1[[#This Row],[Profit (Month)]])</f>
        <v>145432</v>
      </c>
    </row>
    <row r="5757" spans="1:7" x14ac:dyDescent="0.35">
      <c r="A5757" t="s">
        <v>18</v>
      </c>
      <c r="B5757" t="s">
        <v>13</v>
      </c>
      <c r="C5757" t="s">
        <v>11</v>
      </c>
      <c r="D5757">
        <v>2021</v>
      </c>
      <c r="E5757">
        <v>8</v>
      </c>
      <c r="F5757" s="1">
        <v>13547</v>
      </c>
      <c r="G5757" s="6">
        <f>SUMIFS(Table1[Profit (Month)],Table1[Category],Table1[[#This Row],[Category]],Table1[Supplier],Table1[[#This Row],[Supplier]],Table1[Brand],Table1[[#This Row],[Brand]],Table1[Year],Table1[[#This Row],[Year]],Table1[Month],"&lt;="&amp;Table1[[#This Row],[Profit (Month)]])</f>
        <v>150921</v>
      </c>
    </row>
    <row r="5758" spans="1:7" x14ac:dyDescent="0.35">
      <c r="A5758" t="s">
        <v>18</v>
      </c>
      <c r="B5758" t="s">
        <v>13</v>
      </c>
      <c r="C5758" t="s">
        <v>11</v>
      </c>
      <c r="D5758">
        <v>2021</v>
      </c>
      <c r="E5758">
        <v>9</v>
      </c>
      <c r="F5758" s="1">
        <v>11644</v>
      </c>
      <c r="G5758" s="6">
        <f>SUMIFS(Table1[Profit (Month)],Table1[Category],Table1[[#This Row],[Category]],Table1[Supplier],Table1[[#This Row],[Supplier]],Table1[Brand],Table1[[#This Row],[Brand]],Table1[Year],Table1[[#This Row],[Year]],Table1[Month],"&lt;="&amp;Table1[[#This Row],[Profit (Month)]])</f>
        <v>154191</v>
      </c>
    </row>
    <row r="5759" spans="1:7" x14ac:dyDescent="0.35">
      <c r="A5759" t="s">
        <v>18</v>
      </c>
      <c r="B5759" t="s">
        <v>13</v>
      </c>
      <c r="C5759" t="s">
        <v>11</v>
      </c>
      <c r="D5759">
        <v>2021</v>
      </c>
      <c r="E5759">
        <v>10</v>
      </c>
      <c r="F5759" s="1">
        <v>14571</v>
      </c>
      <c r="G5759" s="6">
        <f>SUMIFS(Table1[Profit (Month)],Table1[Category],Table1[[#This Row],[Category]],Table1[Supplier],Table1[[#This Row],[Supplier]],Table1[Brand],Table1[[#This Row],[Brand]],Table1[Year],Table1[[#This Row],[Year]],Table1[Month],"&lt;="&amp;Table1[[#This Row],[Profit (Month)]])</f>
        <v>148353</v>
      </c>
    </row>
    <row r="5760" spans="1:7" x14ac:dyDescent="0.35">
      <c r="A5760" t="s">
        <v>18</v>
      </c>
      <c r="B5760" t="s">
        <v>13</v>
      </c>
      <c r="C5760" t="s">
        <v>11</v>
      </c>
      <c r="D5760">
        <v>2021</v>
      </c>
      <c r="E5760">
        <v>11</v>
      </c>
      <c r="F5760" s="1">
        <v>11699</v>
      </c>
      <c r="G5760" s="6">
        <f>SUMIFS(Table1[Profit (Month)],Table1[Category],Table1[[#This Row],[Category]],Table1[Supplier],Table1[[#This Row],[Supplier]],Table1[Brand],Table1[[#This Row],[Brand]],Table1[Year],Table1[[#This Row],[Year]],Table1[Month],"&lt;="&amp;Table1[[#This Row],[Profit (Month)]])</f>
        <v>157211</v>
      </c>
    </row>
    <row r="5761" spans="1:7" x14ac:dyDescent="0.35">
      <c r="A5761" t="s">
        <v>18</v>
      </c>
      <c r="B5761" t="s">
        <v>13</v>
      </c>
      <c r="C5761" t="s">
        <v>11</v>
      </c>
      <c r="D5761">
        <v>2021</v>
      </c>
      <c r="E5761">
        <v>12</v>
      </c>
      <c r="F5761" s="1">
        <v>12352</v>
      </c>
      <c r="G5761" s="6">
        <f>SUMIFS(Table1[Profit (Month)],Table1[Category],Table1[[#This Row],[Category]],Table1[Supplier],Table1[[#This Row],[Supplier]],Table1[Brand],Table1[[#This Row],[Brand]],Table1[Year],Table1[[#This Row],[Year]],Table1[Month],"&lt;="&amp;Table1[[#This Row],[Profit (Month)]])</f>
        <v>147648</v>
      </c>
    </row>
    <row r="5762" spans="1:7" x14ac:dyDescent="0.35">
      <c r="A5762" t="s">
        <v>18</v>
      </c>
      <c r="B5762" t="s">
        <v>13</v>
      </c>
      <c r="C5762" t="s">
        <v>11</v>
      </c>
      <c r="D5762">
        <v>2022</v>
      </c>
      <c r="E5762">
        <v>1</v>
      </c>
      <c r="F5762" s="1">
        <v>13352</v>
      </c>
      <c r="G5762" s="6">
        <f>SUMIFS(Table1[Profit (Month)],Table1[Category],Table1[[#This Row],[Category]],Table1[Supplier],Table1[[#This Row],[Supplier]],Table1[Brand],Table1[[#This Row],[Brand]],Table1[Year],Table1[[#This Row],[Year]],Table1[Month],"&lt;="&amp;Table1[[#This Row],[Profit (Month)]])</f>
        <v>144141</v>
      </c>
    </row>
    <row r="5763" spans="1:7" x14ac:dyDescent="0.35">
      <c r="A5763" t="s">
        <v>18</v>
      </c>
      <c r="B5763" t="s">
        <v>13</v>
      </c>
      <c r="C5763" t="s">
        <v>11</v>
      </c>
      <c r="D5763">
        <v>2022</v>
      </c>
      <c r="E5763">
        <v>2</v>
      </c>
      <c r="F5763" s="1">
        <v>12016</v>
      </c>
      <c r="G5763" s="6">
        <f>SUMIFS(Table1[Profit (Month)],Table1[Category],Table1[[#This Row],[Category]],Table1[Supplier],Table1[[#This Row],[Supplier]],Table1[Brand],Table1[[#This Row],[Brand]],Table1[Year],Table1[[#This Row],[Year]],Table1[Month],"&lt;="&amp;Table1[[#This Row],[Profit (Month)]])</f>
        <v>149252</v>
      </c>
    </row>
    <row r="5764" spans="1:7" x14ac:dyDescent="0.35">
      <c r="A5764" t="s">
        <v>18</v>
      </c>
      <c r="B5764" t="s">
        <v>13</v>
      </c>
      <c r="C5764" t="s">
        <v>11</v>
      </c>
      <c r="D5764">
        <v>2022</v>
      </c>
      <c r="E5764">
        <v>3</v>
      </c>
      <c r="F5764" s="1">
        <v>10828</v>
      </c>
      <c r="G5764" s="6">
        <f>SUMIFS(Table1[Profit (Month)],Table1[Category],Table1[[#This Row],[Category]],Table1[Supplier],Table1[[#This Row],[Supplier]],Table1[Brand],Table1[[#This Row],[Brand]],Table1[Year],Table1[[#This Row],[Year]],Table1[Month],"&lt;="&amp;Table1[[#This Row],[Profit (Month)]])</f>
        <v>152020</v>
      </c>
    </row>
    <row r="5765" spans="1:7" x14ac:dyDescent="0.35">
      <c r="A5765" t="s">
        <v>18</v>
      </c>
      <c r="B5765" t="s">
        <v>13</v>
      </c>
      <c r="C5765" t="s">
        <v>11</v>
      </c>
      <c r="D5765">
        <v>2022</v>
      </c>
      <c r="E5765">
        <v>4</v>
      </c>
      <c r="F5765" s="1">
        <v>10116</v>
      </c>
      <c r="G5765" s="6">
        <f>SUMIFS(Table1[Profit (Month)],Table1[Category],Table1[[#This Row],[Category]],Table1[Supplier],Table1[[#This Row],[Supplier]],Table1[Brand],Table1[[#This Row],[Brand]],Table1[Year],Table1[[#This Row],[Year]],Table1[Month],"&lt;="&amp;Table1[[#This Row],[Profit (Month)]])</f>
        <v>149948</v>
      </c>
    </row>
    <row r="5766" spans="1:7" x14ac:dyDescent="0.35">
      <c r="A5766" t="s">
        <v>18</v>
      </c>
      <c r="B5766" t="s">
        <v>13</v>
      </c>
      <c r="C5766" t="s">
        <v>11</v>
      </c>
      <c r="D5766">
        <v>2022</v>
      </c>
      <c r="E5766">
        <v>5</v>
      </c>
      <c r="F5766" s="1">
        <v>11048</v>
      </c>
      <c r="G5766" s="6">
        <f>SUMIFS(Table1[Profit (Month)],Table1[Category],Table1[[#This Row],[Category]],Table1[Supplier],Table1[[#This Row],[Supplier]],Table1[Brand],Table1[[#This Row],[Brand]],Table1[Year],Table1[[#This Row],[Year]],Table1[Month],"&lt;="&amp;Table1[[#This Row],[Profit (Month)]])</f>
        <v>141239</v>
      </c>
    </row>
    <row r="5767" spans="1:7" x14ac:dyDescent="0.35">
      <c r="A5767" t="s">
        <v>18</v>
      </c>
      <c r="B5767" t="s">
        <v>13</v>
      </c>
      <c r="C5767" t="s">
        <v>11</v>
      </c>
      <c r="D5767">
        <v>2022</v>
      </c>
      <c r="E5767">
        <v>6</v>
      </c>
      <c r="F5767" s="1">
        <v>11532</v>
      </c>
      <c r="G5767" s="6">
        <f>SUMIFS(Table1[Profit (Month)],Table1[Category],Table1[[#This Row],[Category]],Table1[Supplier],Table1[[#This Row],[Supplier]],Table1[Brand],Table1[[#This Row],[Brand]],Table1[Year],Table1[[#This Row],[Year]],Table1[Month],"&lt;="&amp;Table1[[#This Row],[Profit (Month)]])</f>
        <v>147231</v>
      </c>
    </row>
    <row r="5768" spans="1:7" x14ac:dyDescent="0.35">
      <c r="A5768" t="s">
        <v>18</v>
      </c>
      <c r="B5768" t="s">
        <v>13</v>
      </c>
      <c r="C5768" t="s">
        <v>11</v>
      </c>
      <c r="D5768">
        <v>2022</v>
      </c>
      <c r="E5768">
        <v>7</v>
      </c>
      <c r="F5768" s="1">
        <v>13244</v>
      </c>
      <c r="G5768" s="6">
        <f>SUMIFS(Table1[Profit (Month)],Table1[Category],Table1[[#This Row],[Category]],Table1[Supplier],Table1[[#This Row],[Supplier]],Table1[Brand],Table1[[#This Row],[Brand]],Table1[Year],Table1[[#This Row],[Year]],Table1[Month],"&lt;="&amp;Table1[[#This Row],[Profit (Month)]])</f>
        <v>158724</v>
      </c>
    </row>
    <row r="5769" spans="1:7" x14ac:dyDescent="0.35">
      <c r="A5769" t="s">
        <v>18</v>
      </c>
      <c r="B5769" t="s">
        <v>13</v>
      </c>
      <c r="C5769" t="s">
        <v>11</v>
      </c>
      <c r="D5769">
        <v>2022</v>
      </c>
      <c r="E5769">
        <v>8</v>
      </c>
      <c r="F5769" s="1">
        <v>11498</v>
      </c>
      <c r="G5769" s="6">
        <f>SUMIFS(Table1[Profit (Month)],Table1[Category],Table1[[#This Row],[Category]],Table1[Supplier],Table1[[#This Row],[Supplier]],Table1[Brand],Table1[[#This Row],[Brand]],Table1[Year],Table1[[#This Row],[Year]],Table1[Month],"&lt;="&amp;Table1[[#This Row],[Profit (Month)]])</f>
        <v>145008</v>
      </c>
    </row>
    <row r="5770" spans="1:7" x14ac:dyDescent="0.35">
      <c r="A5770" t="s">
        <v>18</v>
      </c>
      <c r="B5770" t="s">
        <v>13</v>
      </c>
      <c r="C5770" t="s">
        <v>11</v>
      </c>
      <c r="D5770">
        <v>2022</v>
      </c>
      <c r="E5770">
        <v>9</v>
      </c>
      <c r="F5770" s="1">
        <v>14248</v>
      </c>
      <c r="G5770" s="6">
        <f>SUMIFS(Table1[Profit (Month)],Table1[Category],Table1[[#This Row],[Category]],Table1[Supplier],Table1[[#This Row],[Supplier]],Table1[Brand],Table1[[#This Row],[Brand]],Table1[Year],Table1[[#This Row],[Year]],Table1[Month],"&lt;="&amp;Table1[[#This Row],[Profit (Month)]])</f>
        <v>147900</v>
      </c>
    </row>
    <row r="5771" spans="1:7" x14ac:dyDescent="0.35">
      <c r="A5771" t="s">
        <v>18</v>
      </c>
      <c r="B5771" t="s">
        <v>13</v>
      </c>
      <c r="C5771" t="s">
        <v>11</v>
      </c>
      <c r="D5771">
        <v>2022</v>
      </c>
      <c r="E5771">
        <v>10</v>
      </c>
      <c r="F5771" s="1">
        <v>10188</v>
      </c>
      <c r="G5771" s="6">
        <f>SUMIFS(Table1[Profit (Month)],Table1[Category],Table1[[#This Row],[Category]],Table1[Supplier],Table1[[#This Row],[Supplier]],Table1[Brand],Table1[[#This Row],[Brand]],Table1[Year],Table1[[#This Row],[Year]],Table1[Month],"&lt;="&amp;Table1[[#This Row],[Profit (Month)]])</f>
        <v>152328</v>
      </c>
    </row>
    <row r="5772" spans="1:7" x14ac:dyDescent="0.35">
      <c r="A5772" t="s">
        <v>18</v>
      </c>
      <c r="B5772" t="s">
        <v>13</v>
      </c>
      <c r="C5772" t="s">
        <v>11</v>
      </c>
      <c r="D5772">
        <v>2022</v>
      </c>
      <c r="E5772">
        <v>11</v>
      </c>
      <c r="F5772" s="1">
        <v>12063</v>
      </c>
      <c r="G5772" s="6">
        <f>SUMIFS(Table1[Profit (Month)],Table1[Category],Table1[[#This Row],[Category]],Table1[Supplier],Table1[[#This Row],[Supplier]],Table1[Brand],Table1[[#This Row],[Brand]],Table1[Year],Table1[[#This Row],[Year]],Table1[Month],"&lt;="&amp;Table1[[#This Row],[Profit (Month)]])</f>
        <v>151307</v>
      </c>
    </row>
    <row r="5773" spans="1:7" x14ac:dyDescent="0.35">
      <c r="A5773" t="s">
        <v>18</v>
      </c>
      <c r="B5773" t="s">
        <v>13</v>
      </c>
      <c r="C5773" t="s">
        <v>11</v>
      </c>
      <c r="D5773">
        <v>2022</v>
      </c>
      <c r="E5773">
        <v>12</v>
      </c>
      <c r="F5773" s="1">
        <v>13748</v>
      </c>
      <c r="G5773" s="6">
        <f>SUMIFS(Table1[Profit (Month)],Table1[Category],Table1[[#This Row],[Category]],Table1[Supplier],Table1[[#This Row],[Supplier]],Table1[Brand],Table1[[#This Row],[Brand]],Table1[Year],Table1[[#This Row],[Year]],Table1[Month],"&lt;="&amp;Table1[[#This Row],[Profit (Month)]])</f>
        <v>152929</v>
      </c>
    </row>
    <row r="5774" spans="1:7" x14ac:dyDescent="0.35">
      <c r="A5774" t="s">
        <v>18</v>
      </c>
      <c r="B5774" t="s">
        <v>13</v>
      </c>
      <c r="C5774" t="s">
        <v>11</v>
      </c>
      <c r="D5774">
        <v>2023</v>
      </c>
      <c r="E5774">
        <v>1</v>
      </c>
      <c r="F5774" s="1">
        <v>14925</v>
      </c>
      <c r="G5774" s="6">
        <f>SUMIFS(Table1[Profit (Month)],Table1[Category],Table1[[#This Row],[Category]],Table1[Supplier],Table1[[#This Row],[Supplier]],Table1[Brand],Table1[[#This Row],[Brand]],Table1[Year],Table1[[#This Row],[Year]],Table1[Month],"&lt;="&amp;Table1[[#This Row],[Profit (Month)]])</f>
        <v>146931</v>
      </c>
    </row>
    <row r="5775" spans="1:7" x14ac:dyDescent="0.35">
      <c r="A5775" t="s">
        <v>18</v>
      </c>
      <c r="B5775" t="s">
        <v>13</v>
      </c>
      <c r="C5775" t="s">
        <v>11</v>
      </c>
      <c r="D5775">
        <v>2023</v>
      </c>
      <c r="E5775">
        <v>2</v>
      </c>
      <c r="F5775" s="1">
        <v>12134</v>
      </c>
      <c r="G5775" s="6">
        <f>SUMIFS(Table1[Profit (Month)],Table1[Category],Table1[[#This Row],[Category]],Table1[Supplier],Table1[[#This Row],[Supplier]],Table1[Brand],Table1[[#This Row],[Brand]],Table1[Year],Table1[[#This Row],[Year]],Table1[Month],"&lt;="&amp;Table1[[#This Row],[Profit (Month)]])</f>
        <v>148678</v>
      </c>
    </row>
    <row r="5776" spans="1:7" x14ac:dyDescent="0.35">
      <c r="A5776" t="s">
        <v>18</v>
      </c>
      <c r="B5776" t="s">
        <v>13</v>
      </c>
      <c r="C5776" t="s">
        <v>11</v>
      </c>
      <c r="D5776">
        <v>2023</v>
      </c>
      <c r="E5776">
        <v>3</v>
      </c>
      <c r="F5776" s="1">
        <v>11189</v>
      </c>
      <c r="G5776" s="6">
        <f>SUMIFS(Table1[Profit (Month)],Table1[Category],Table1[[#This Row],[Category]],Table1[Supplier],Table1[[#This Row],[Supplier]],Table1[Brand],Table1[[#This Row],[Brand]],Table1[Year],Table1[[#This Row],[Year]],Table1[Month],"&lt;="&amp;Table1[[#This Row],[Profit (Month)]])</f>
        <v>149903</v>
      </c>
    </row>
    <row r="5777" spans="1:7" x14ac:dyDescent="0.35">
      <c r="A5777" t="s">
        <v>18</v>
      </c>
      <c r="B5777" t="s">
        <v>13</v>
      </c>
      <c r="C5777" t="s">
        <v>11</v>
      </c>
      <c r="D5777">
        <v>2023</v>
      </c>
      <c r="E5777">
        <v>4</v>
      </c>
      <c r="F5777" s="1">
        <v>11945</v>
      </c>
      <c r="G5777" s="6">
        <f>SUMIFS(Table1[Profit (Month)],Table1[Category],Table1[[#This Row],[Category]],Table1[Supplier],Table1[[#This Row],[Supplier]],Table1[Brand],Table1[[#This Row],[Brand]],Table1[Year],Table1[[#This Row],[Year]],Table1[Month],"&lt;="&amp;Table1[[#This Row],[Profit (Month)]])</f>
        <v>149367</v>
      </c>
    </row>
    <row r="5778" spans="1:7" x14ac:dyDescent="0.35">
      <c r="A5778" t="s">
        <v>18</v>
      </c>
      <c r="B5778" t="s">
        <v>13</v>
      </c>
      <c r="C5778" t="s">
        <v>11</v>
      </c>
      <c r="D5778">
        <v>2023</v>
      </c>
      <c r="E5778">
        <v>5</v>
      </c>
      <c r="F5778" s="1">
        <v>12740</v>
      </c>
      <c r="G5778" s="6">
        <f>SUMIFS(Table1[Profit (Month)],Table1[Category],Table1[[#This Row],[Category]],Table1[Supplier],Table1[[#This Row],[Supplier]],Table1[Brand],Table1[[#This Row],[Brand]],Table1[Year],Table1[[#This Row],[Year]],Table1[Month],"&lt;="&amp;Table1[[#This Row],[Profit (Month)]])</f>
        <v>143099</v>
      </c>
    </row>
    <row r="5779" spans="1:7" x14ac:dyDescent="0.35">
      <c r="A5779" t="s">
        <v>18</v>
      </c>
      <c r="B5779" t="s">
        <v>13</v>
      </c>
      <c r="C5779" t="s">
        <v>11</v>
      </c>
      <c r="D5779">
        <v>2023</v>
      </c>
      <c r="E5779">
        <v>6</v>
      </c>
      <c r="F5779" s="1">
        <v>14980</v>
      </c>
      <c r="G5779" s="6">
        <f>SUMIFS(Table1[Profit (Month)],Table1[Category],Table1[[#This Row],[Category]],Table1[Supplier],Table1[[#This Row],[Supplier]],Table1[Brand],Table1[[#This Row],[Brand]],Table1[Year],Table1[[#This Row],[Year]],Table1[Month],"&lt;="&amp;Table1[[#This Row],[Profit (Month)]])</f>
        <v>143432</v>
      </c>
    </row>
    <row r="5780" spans="1:7" x14ac:dyDescent="0.35">
      <c r="A5780" t="s">
        <v>18</v>
      </c>
      <c r="B5780" t="s">
        <v>13</v>
      </c>
      <c r="C5780" t="s">
        <v>11</v>
      </c>
      <c r="D5780">
        <v>2023</v>
      </c>
      <c r="E5780">
        <v>7</v>
      </c>
      <c r="F5780" s="1">
        <v>13851</v>
      </c>
      <c r="G5780" s="6">
        <f>SUMIFS(Table1[Profit (Month)],Table1[Category],Table1[[#This Row],[Category]],Table1[Supplier],Table1[[#This Row],[Supplier]],Table1[Brand],Table1[[#This Row],[Brand]],Table1[Year],Table1[[#This Row],[Year]],Table1[Month],"&lt;="&amp;Table1[[#This Row],[Profit (Month)]])</f>
        <v>148456</v>
      </c>
    </row>
    <row r="5781" spans="1:7" x14ac:dyDescent="0.35">
      <c r="A5781" t="s">
        <v>18</v>
      </c>
      <c r="B5781" t="s">
        <v>13</v>
      </c>
      <c r="C5781" t="s">
        <v>11</v>
      </c>
      <c r="D5781">
        <v>2023</v>
      </c>
      <c r="E5781">
        <v>8</v>
      </c>
      <c r="F5781" s="1">
        <v>10693</v>
      </c>
      <c r="G5781" s="6">
        <f>SUMIFS(Table1[Profit (Month)],Table1[Category],Table1[[#This Row],[Category]],Table1[Supplier],Table1[[#This Row],[Supplier]],Table1[Brand],Table1[[#This Row],[Brand]],Table1[Year],Table1[[#This Row],[Year]],Table1[Month],"&lt;="&amp;Table1[[#This Row],[Profit (Month)]])</f>
        <v>150874</v>
      </c>
    </row>
    <row r="5782" spans="1:7" x14ac:dyDescent="0.35">
      <c r="A5782" t="s">
        <v>18</v>
      </c>
      <c r="B5782" t="s">
        <v>13</v>
      </c>
      <c r="C5782" t="s">
        <v>11</v>
      </c>
      <c r="D5782">
        <v>2023</v>
      </c>
      <c r="E5782">
        <v>9</v>
      </c>
      <c r="F5782" s="1">
        <v>14748</v>
      </c>
      <c r="G5782" s="6">
        <f>SUMIFS(Table1[Profit (Month)],Table1[Category],Table1[[#This Row],[Category]],Table1[Supplier],Table1[[#This Row],[Supplier]],Table1[Brand],Table1[[#This Row],[Brand]],Table1[Year],Table1[[#This Row],[Year]],Table1[Month],"&lt;="&amp;Table1[[#This Row],[Profit (Month)]])</f>
        <v>147025</v>
      </c>
    </row>
    <row r="5783" spans="1:7" x14ac:dyDescent="0.35">
      <c r="A5783" t="s">
        <v>18</v>
      </c>
      <c r="B5783" t="s">
        <v>13</v>
      </c>
      <c r="C5783" t="s">
        <v>11</v>
      </c>
      <c r="D5783">
        <v>2023</v>
      </c>
      <c r="E5783">
        <v>10</v>
      </c>
      <c r="F5783" s="1">
        <v>14482</v>
      </c>
      <c r="G5783" s="6">
        <f>SUMIFS(Table1[Profit (Month)],Table1[Category],Table1[[#This Row],[Category]],Table1[Supplier],Table1[[#This Row],[Supplier]],Table1[Brand],Table1[[#This Row],[Brand]],Table1[Year],Table1[[#This Row],[Year]],Table1[Month],"&lt;="&amp;Table1[[#This Row],[Profit (Month)]])</f>
        <v>153943</v>
      </c>
    </row>
    <row r="5784" spans="1:7" x14ac:dyDescent="0.35">
      <c r="A5784" t="s">
        <v>18</v>
      </c>
      <c r="B5784" t="s">
        <v>13</v>
      </c>
      <c r="C5784" t="s">
        <v>11</v>
      </c>
      <c r="D5784">
        <v>2023</v>
      </c>
      <c r="E5784">
        <v>11</v>
      </c>
      <c r="F5784" s="1">
        <v>11260</v>
      </c>
      <c r="G5784" s="6">
        <f>SUMIFS(Table1[Profit (Month)],Table1[Category],Table1[[#This Row],[Category]],Table1[Supplier],Table1[[#This Row],[Supplier]],Table1[Brand],Table1[[#This Row],[Brand]],Table1[Year],Table1[[#This Row],[Year]],Table1[Month],"&lt;="&amp;Table1[[#This Row],[Profit (Month)]])</f>
        <v>146921</v>
      </c>
    </row>
    <row r="5785" spans="1:7" x14ac:dyDescent="0.35">
      <c r="A5785" t="s">
        <v>18</v>
      </c>
      <c r="B5785" t="s">
        <v>13</v>
      </c>
      <c r="C5785" t="s">
        <v>11</v>
      </c>
      <c r="D5785">
        <v>2023</v>
      </c>
      <c r="E5785">
        <v>12</v>
      </c>
      <c r="F5785" s="1">
        <v>11100</v>
      </c>
      <c r="G5785" s="6">
        <f>SUMIFS(Table1[Profit (Month)],Table1[Category],Table1[[#This Row],[Category]],Table1[Supplier],Table1[[#This Row],[Supplier]],Table1[Brand],Table1[[#This Row],[Brand]],Table1[Year],Table1[[#This Row],[Year]],Table1[Month],"&lt;="&amp;Table1[[#This Row],[Profit (Month)]])</f>
        <v>148794</v>
      </c>
    </row>
    <row r="5786" spans="1:7" x14ac:dyDescent="0.35">
      <c r="A5786" t="s">
        <v>18</v>
      </c>
      <c r="B5786" t="s">
        <v>13</v>
      </c>
      <c r="C5786" t="s">
        <v>11</v>
      </c>
      <c r="D5786">
        <v>2024</v>
      </c>
      <c r="E5786">
        <v>1</v>
      </c>
      <c r="F5786" s="1">
        <v>13203</v>
      </c>
      <c r="G5786" s="6">
        <f>SUMIFS(Table1[Profit (Month)],Table1[Category],Table1[[#This Row],[Category]],Table1[Supplier],Table1[[#This Row],[Supplier]],Table1[Brand],Table1[[#This Row],[Brand]],Table1[Year],Table1[[#This Row],[Year]],Table1[Month],"&lt;="&amp;Table1[[#This Row],[Profit (Month)]])</f>
        <v>149568</v>
      </c>
    </row>
    <row r="5787" spans="1:7" x14ac:dyDescent="0.35">
      <c r="A5787" t="s">
        <v>18</v>
      </c>
      <c r="B5787" t="s">
        <v>13</v>
      </c>
      <c r="C5787" t="s">
        <v>11</v>
      </c>
      <c r="D5787">
        <v>2024</v>
      </c>
      <c r="E5787">
        <v>2</v>
      </c>
      <c r="F5787" s="1">
        <v>10934</v>
      </c>
      <c r="G5787" s="6">
        <f>SUMIFS(Table1[Profit (Month)],Table1[Category],Table1[[#This Row],[Category]],Table1[Supplier],Table1[[#This Row],[Supplier]],Table1[Brand],Table1[[#This Row],[Brand]],Table1[Year],Table1[[#This Row],[Year]],Table1[Month],"&lt;="&amp;Table1[[#This Row],[Profit (Month)]])</f>
        <v>141239</v>
      </c>
    </row>
    <row r="5788" spans="1:7" x14ac:dyDescent="0.35">
      <c r="A5788" t="s">
        <v>18</v>
      </c>
      <c r="B5788" t="s">
        <v>13</v>
      </c>
      <c r="C5788" t="s">
        <v>11</v>
      </c>
      <c r="D5788">
        <v>2024</v>
      </c>
      <c r="E5788">
        <v>3</v>
      </c>
      <c r="F5788" s="1">
        <v>10613</v>
      </c>
      <c r="G5788" s="6">
        <f>SUMIFS(Table1[Profit (Month)],Table1[Category],Table1[[#This Row],[Category]],Table1[Supplier],Table1[[#This Row],[Supplier]],Table1[Brand],Table1[[#This Row],[Brand]],Table1[Year],Table1[[#This Row],[Year]],Table1[Month],"&lt;="&amp;Table1[[#This Row],[Profit (Month)]])</f>
        <v>147900</v>
      </c>
    </row>
    <row r="5789" spans="1:7" x14ac:dyDescent="0.35">
      <c r="A5789" t="s">
        <v>18</v>
      </c>
      <c r="B5789" t="s">
        <v>13</v>
      </c>
      <c r="C5789" t="s">
        <v>11</v>
      </c>
      <c r="D5789">
        <v>2024</v>
      </c>
      <c r="E5789">
        <v>4</v>
      </c>
      <c r="F5789" s="1">
        <v>12599</v>
      </c>
      <c r="G5789" s="6">
        <f>SUMIFS(Table1[Profit (Month)],Table1[Category],Table1[[#This Row],[Category]],Table1[Supplier],Table1[[#This Row],[Supplier]],Table1[Brand],Table1[[#This Row],[Brand]],Table1[Year],Table1[[#This Row],[Year]],Table1[Month],"&lt;="&amp;Table1[[#This Row],[Profit (Month)]])</f>
        <v>147838</v>
      </c>
    </row>
    <row r="5790" spans="1:7" x14ac:dyDescent="0.35">
      <c r="A5790" t="s">
        <v>18</v>
      </c>
      <c r="B5790" t="s">
        <v>13</v>
      </c>
      <c r="C5790" t="s">
        <v>11</v>
      </c>
      <c r="D5790">
        <v>2024</v>
      </c>
      <c r="E5790">
        <v>5</v>
      </c>
      <c r="F5790" s="1">
        <v>11483</v>
      </c>
      <c r="G5790" s="6">
        <f>SUMIFS(Table1[Profit (Month)],Table1[Category],Table1[[#This Row],[Category]],Table1[Supplier],Table1[[#This Row],[Supplier]],Table1[Brand],Table1[[#This Row],[Brand]],Table1[Year],Table1[[#This Row],[Year]],Table1[Month],"&lt;="&amp;Table1[[#This Row],[Profit (Month)]])</f>
        <v>143448</v>
      </c>
    </row>
    <row r="5791" spans="1:7" x14ac:dyDescent="0.35">
      <c r="A5791" t="s">
        <v>18</v>
      </c>
      <c r="B5791" t="s">
        <v>13</v>
      </c>
      <c r="C5791" t="s">
        <v>11</v>
      </c>
      <c r="D5791">
        <v>2024</v>
      </c>
      <c r="E5791">
        <v>6</v>
      </c>
      <c r="F5791" s="1">
        <v>13546</v>
      </c>
      <c r="G5791" s="6">
        <f>SUMIFS(Table1[Profit (Month)],Table1[Category],Table1[[#This Row],[Category]],Table1[Supplier],Table1[[#This Row],[Supplier]],Table1[Brand],Table1[[#This Row],[Brand]],Table1[Year],Table1[[#This Row],[Year]],Table1[Month],"&lt;="&amp;Table1[[#This Row],[Profit (Month)]])</f>
        <v>154191</v>
      </c>
    </row>
    <row r="5792" spans="1:7" x14ac:dyDescent="0.35">
      <c r="A5792" t="s">
        <v>18</v>
      </c>
      <c r="B5792" t="s">
        <v>13</v>
      </c>
      <c r="C5792" t="s">
        <v>11</v>
      </c>
      <c r="D5792">
        <v>2024</v>
      </c>
      <c r="E5792">
        <v>7</v>
      </c>
      <c r="F5792" s="1">
        <v>14635</v>
      </c>
      <c r="G5792" s="6">
        <f>SUMIFS(Table1[Profit (Month)],Table1[Category],Table1[[#This Row],[Category]],Table1[Supplier],Table1[[#This Row],[Supplier]],Table1[Brand],Table1[[#This Row],[Brand]],Table1[Year],Table1[[#This Row],[Year]],Table1[Month],"&lt;="&amp;Table1[[#This Row],[Profit (Month)]])</f>
        <v>147101</v>
      </c>
    </row>
    <row r="5793" spans="1:7" x14ac:dyDescent="0.35">
      <c r="A5793" t="s">
        <v>18</v>
      </c>
      <c r="B5793" t="s">
        <v>13</v>
      </c>
      <c r="C5793" t="s">
        <v>11</v>
      </c>
      <c r="D5793">
        <v>2024</v>
      </c>
      <c r="E5793">
        <v>8</v>
      </c>
      <c r="F5793" s="1">
        <v>10764</v>
      </c>
      <c r="G5793" s="6">
        <f>SUMIFS(Table1[Profit (Month)],Table1[Category],Table1[[#This Row],[Category]],Table1[Supplier],Table1[[#This Row],[Supplier]],Table1[Brand],Table1[[#This Row],[Brand]],Table1[Year],Table1[[#This Row],[Year]],Table1[Month],"&lt;="&amp;Table1[[#This Row],[Profit (Month)]])</f>
        <v>149435</v>
      </c>
    </row>
    <row r="5794" spans="1:7" x14ac:dyDescent="0.35">
      <c r="A5794" t="s">
        <v>18</v>
      </c>
      <c r="B5794" t="s">
        <v>13</v>
      </c>
      <c r="C5794" t="s">
        <v>11</v>
      </c>
      <c r="D5794">
        <v>2024</v>
      </c>
      <c r="E5794">
        <v>9</v>
      </c>
      <c r="F5794" s="1">
        <v>14305</v>
      </c>
      <c r="G5794" s="6">
        <f>SUMIFS(Table1[Profit (Month)],Table1[Category],Table1[[#This Row],[Category]],Table1[Supplier],Table1[[#This Row],[Supplier]],Table1[Brand],Table1[[#This Row],[Brand]],Table1[Year],Table1[[#This Row],[Year]],Table1[Month],"&lt;="&amp;Table1[[#This Row],[Profit (Month)]])</f>
        <v>146591</v>
      </c>
    </row>
    <row r="5795" spans="1:7" x14ac:dyDescent="0.35">
      <c r="A5795" t="s">
        <v>18</v>
      </c>
      <c r="B5795" t="s">
        <v>13</v>
      </c>
      <c r="C5795" t="s">
        <v>11</v>
      </c>
      <c r="D5795">
        <v>2024</v>
      </c>
      <c r="E5795">
        <v>10</v>
      </c>
      <c r="F5795" s="1">
        <v>11567</v>
      </c>
      <c r="G5795" s="6">
        <f>SUMIFS(Table1[Profit (Month)],Table1[Category],Table1[[#This Row],[Category]],Table1[Supplier],Table1[[#This Row],[Supplier]],Table1[Brand],Table1[[#This Row],[Brand]],Table1[Year],Table1[[#This Row],[Year]],Table1[Month],"&lt;="&amp;Table1[[#This Row],[Profit (Month)]])</f>
        <v>141097</v>
      </c>
    </row>
    <row r="5796" spans="1:7" x14ac:dyDescent="0.35">
      <c r="A5796" t="s">
        <v>18</v>
      </c>
      <c r="B5796" t="s">
        <v>13</v>
      </c>
      <c r="C5796" t="s">
        <v>11</v>
      </c>
      <c r="D5796">
        <v>2024</v>
      </c>
      <c r="E5796">
        <v>11</v>
      </c>
      <c r="F5796" s="1">
        <v>13537</v>
      </c>
      <c r="G5796" s="6">
        <f>SUMIFS(Table1[Profit (Month)],Table1[Category],Table1[[#This Row],[Category]],Table1[Supplier],Table1[[#This Row],[Supplier]],Table1[Brand],Table1[[#This Row],[Brand]],Table1[Year],Table1[[#This Row],[Year]],Table1[Month],"&lt;="&amp;Table1[[#This Row],[Profit (Month)]])</f>
        <v>147697</v>
      </c>
    </row>
    <row r="5797" spans="1:7" x14ac:dyDescent="0.35">
      <c r="A5797" t="s">
        <v>18</v>
      </c>
      <c r="B5797" t="s">
        <v>13</v>
      </c>
      <c r="C5797" t="s">
        <v>11</v>
      </c>
      <c r="D5797">
        <v>2024</v>
      </c>
      <c r="E5797">
        <v>12</v>
      </c>
      <c r="F5797" s="1">
        <v>10489</v>
      </c>
      <c r="G5797" s="6">
        <f>SUMIFS(Table1[Profit (Month)],Table1[Category],Table1[[#This Row],[Category]],Table1[Supplier],Table1[[#This Row],[Supplier]],Table1[Brand],Table1[[#This Row],[Brand]],Table1[Year],Table1[[#This Row],[Year]],Table1[Month],"&lt;="&amp;Table1[[#This Row],[Profit (Month)]])</f>
        <v>141040</v>
      </c>
    </row>
    <row r="5798" spans="1:7" x14ac:dyDescent="0.35">
      <c r="A5798" t="s">
        <v>18</v>
      </c>
      <c r="B5798" t="s">
        <v>13</v>
      </c>
      <c r="C5798" t="s">
        <v>12</v>
      </c>
      <c r="D5798">
        <v>2018</v>
      </c>
      <c r="E5798">
        <v>1</v>
      </c>
      <c r="F5798" s="1">
        <v>10887</v>
      </c>
      <c r="G5798" s="6">
        <f>SUMIFS(Table1[Profit (Month)],Table1[Category],Table1[[#This Row],[Category]],Table1[Supplier],Table1[[#This Row],[Supplier]],Table1[Brand],Table1[[#This Row],[Brand]],Table1[Year],Table1[[#This Row],[Year]],Table1[Month],"&lt;="&amp;Table1[[#This Row],[Profit (Month)]])</f>
        <v>146062</v>
      </c>
    </row>
    <row r="5799" spans="1:7" x14ac:dyDescent="0.35">
      <c r="A5799" t="s">
        <v>18</v>
      </c>
      <c r="B5799" t="s">
        <v>13</v>
      </c>
      <c r="C5799" t="s">
        <v>12</v>
      </c>
      <c r="D5799">
        <v>2018</v>
      </c>
      <c r="E5799">
        <v>2</v>
      </c>
      <c r="F5799" s="1">
        <v>11874</v>
      </c>
      <c r="G5799" s="6">
        <f>SUMIFS(Table1[Profit (Month)],Table1[Category],Table1[[#This Row],[Category]],Table1[Supplier],Table1[[#This Row],[Supplier]],Table1[Brand],Table1[[#This Row],[Brand]],Table1[Year],Table1[[#This Row],[Year]],Table1[Month],"&lt;="&amp;Table1[[#This Row],[Profit (Month)]])</f>
        <v>144003</v>
      </c>
    </row>
    <row r="5800" spans="1:7" x14ac:dyDescent="0.35">
      <c r="A5800" t="s">
        <v>18</v>
      </c>
      <c r="B5800" t="s">
        <v>13</v>
      </c>
      <c r="C5800" t="s">
        <v>12</v>
      </c>
      <c r="D5800">
        <v>2018</v>
      </c>
      <c r="E5800">
        <v>3</v>
      </c>
      <c r="F5800" s="1">
        <v>13675</v>
      </c>
      <c r="G5800" s="6">
        <f>SUMIFS(Table1[Profit (Month)],Table1[Category],Table1[[#This Row],[Category]],Table1[Supplier],Table1[[#This Row],[Supplier]],Table1[Brand],Table1[[#This Row],[Brand]],Table1[Year],Table1[[#This Row],[Year]],Table1[Month],"&lt;="&amp;Table1[[#This Row],[Profit (Month)]])</f>
        <v>151964</v>
      </c>
    </row>
    <row r="5801" spans="1:7" x14ac:dyDescent="0.35">
      <c r="A5801" t="s">
        <v>18</v>
      </c>
      <c r="B5801" t="s">
        <v>13</v>
      </c>
      <c r="C5801" t="s">
        <v>12</v>
      </c>
      <c r="D5801">
        <v>2018</v>
      </c>
      <c r="E5801">
        <v>4</v>
      </c>
      <c r="F5801" s="1">
        <v>11539</v>
      </c>
      <c r="G5801" s="6">
        <f>SUMIFS(Table1[Profit (Month)],Table1[Category],Table1[[#This Row],[Category]],Table1[Supplier],Table1[[#This Row],[Supplier]],Table1[Brand],Table1[[#This Row],[Brand]],Table1[Year],Table1[[#This Row],[Year]],Table1[Month],"&lt;="&amp;Table1[[#This Row],[Profit (Month)]])</f>
        <v>159145</v>
      </c>
    </row>
    <row r="5802" spans="1:7" x14ac:dyDescent="0.35">
      <c r="A5802" t="s">
        <v>18</v>
      </c>
      <c r="B5802" t="s">
        <v>13</v>
      </c>
      <c r="C5802" t="s">
        <v>12</v>
      </c>
      <c r="D5802">
        <v>2018</v>
      </c>
      <c r="E5802">
        <v>5</v>
      </c>
      <c r="F5802" s="1">
        <v>13000</v>
      </c>
      <c r="G5802" s="6">
        <f>SUMIFS(Table1[Profit (Month)],Table1[Category],Table1[[#This Row],[Category]],Table1[Supplier],Table1[[#This Row],[Supplier]],Table1[Brand],Table1[[#This Row],[Brand]],Table1[Year],Table1[[#This Row],[Year]],Table1[Month],"&lt;="&amp;Table1[[#This Row],[Profit (Month)]])</f>
        <v>144767</v>
      </c>
    </row>
    <row r="5803" spans="1:7" x14ac:dyDescent="0.35">
      <c r="A5803" t="s">
        <v>18</v>
      </c>
      <c r="B5803" t="s">
        <v>13</v>
      </c>
      <c r="C5803" t="s">
        <v>12</v>
      </c>
      <c r="D5803">
        <v>2018</v>
      </c>
      <c r="E5803">
        <v>6</v>
      </c>
      <c r="F5803" s="1">
        <v>11407</v>
      </c>
      <c r="G5803" s="6">
        <f>SUMIFS(Table1[Profit (Month)],Table1[Category],Table1[[#This Row],[Category]],Table1[Supplier],Table1[[#This Row],[Supplier]],Table1[Brand],Table1[[#This Row],[Brand]],Table1[Year],Table1[[#This Row],[Year]],Table1[Month],"&lt;="&amp;Table1[[#This Row],[Profit (Month)]])</f>
        <v>152891</v>
      </c>
    </row>
    <row r="5804" spans="1:7" x14ac:dyDescent="0.35">
      <c r="A5804" t="s">
        <v>18</v>
      </c>
      <c r="B5804" t="s">
        <v>13</v>
      </c>
      <c r="C5804" t="s">
        <v>12</v>
      </c>
      <c r="D5804">
        <v>2018</v>
      </c>
      <c r="E5804">
        <v>7</v>
      </c>
      <c r="F5804" s="1">
        <v>11539</v>
      </c>
      <c r="G5804" s="6">
        <f>SUMIFS(Table1[Profit (Month)],Table1[Category],Table1[[#This Row],[Category]],Table1[Supplier],Table1[[#This Row],[Supplier]],Table1[Brand],Table1[[#This Row],[Brand]],Table1[Year],Table1[[#This Row],[Year]],Table1[Month],"&lt;="&amp;Table1[[#This Row],[Profit (Month)]])</f>
        <v>149252</v>
      </c>
    </row>
    <row r="5805" spans="1:7" x14ac:dyDescent="0.35">
      <c r="A5805" t="s">
        <v>18</v>
      </c>
      <c r="B5805" t="s">
        <v>13</v>
      </c>
      <c r="C5805" t="s">
        <v>12</v>
      </c>
      <c r="D5805">
        <v>2018</v>
      </c>
      <c r="E5805">
        <v>8</v>
      </c>
      <c r="F5805" s="1">
        <v>14292</v>
      </c>
      <c r="G5805" s="6">
        <f>SUMIFS(Table1[Profit (Month)],Table1[Category],Table1[[#This Row],[Category]],Table1[Supplier],Table1[[#This Row],[Supplier]],Table1[Brand],Table1[[#This Row],[Brand]],Table1[Year],Table1[[#This Row],[Year]],Table1[Month],"&lt;="&amp;Table1[[#This Row],[Profit (Month)]])</f>
        <v>153883</v>
      </c>
    </row>
    <row r="5806" spans="1:7" x14ac:dyDescent="0.35">
      <c r="A5806" t="s">
        <v>18</v>
      </c>
      <c r="B5806" t="s">
        <v>13</v>
      </c>
      <c r="C5806" t="s">
        <v>12</v>
      </c>
      <c r="D5806">
        <v>2018</v>
      </c>
      <c r="E5806">
        <v>9</v>
      </c>
      <c r="F5806" s="1">
        <v>11797</v>
      </c>
      <c r="G5806" s="6">
        <f>SUMIFS(Table1[Profit (Month)],Table1[Category],Table1[[#This Row],[Category]],Table1[Supplier],Table1[[#This Row],[Supplier]],Table1[Brand],Table1[[#This Row],[Brand]],Table1[Year],Table1[[#This Row],[Year]],Table1[Month],"&lt;="&amp;Table1[[#This Row],[Profit (Month)]])</f>
        <v>143881</v>
      </c>
    </row>
    <row r="5807" spans="1:7" x14ac:dyDescent="0.35">
      <c r="A5807" t="s">
        <v>18</v>
      </c>
      <c r="B5807" t="s">
        <v>13</v>
      </c>
      <c r="C5807" t="s">
        <v>12</v>
      </c>
      <c r="D5807">
        <v>2018</v>
      </c>
      <c r="E5807">
        <v>10</v>
      </c>
      <c r="F5807" s="1">
        <v>10770</v>
      </c>
      <c r="G5807" s="6">
        <f>SUMIFS(Table1[Profit (Month)],Table1[Category],Table1[[#This Row],[Category]],Table1[Supplier],Table1[[#This Row],[Supplier]],Table1[Brand],Table1[[#This Row],[Brand]],Table1[Year],Table1[[#This Row],[Year]],Table1[Month],"&lt;="&amp;Table1[[#This Row],[Profit (Month)]])</f>
        <v>154316</v>
      </c>
    </row>
    <row r="5808" spans="1:7" x14ac:dyDescent="0.35">
      <c r="A5808" t="s">
        <v>18</v>
      </c>
      <c r="B5808" t="s">
        <v>13</v>
      </c>
      <c r="C5808" t="s">
        <v>12</v>
      </c>
      <c r="D5808">
        <v>2018</v>
      </c>
      <c r="E5808">
        <v>11</v>
      </c>
      <c r="F5808" s="1">
        <v>12656</v>
      </c>
      <c r="G5808" s="6">
        <f>SUMIFS(Table1[Profit (Month)],Table1[Category],Table1[[#This Row],[Category]],Table1[Supplier],Table1[[#This Row],[Supplier]],Table1[Brand],Table1[[#This Row],[Brand]],Table1[Year],Table1[[#This Row],[Year]],Table1[Month],"&lt;="&amp;Table1[[#This Row],[Profit (Month)]])</f>
        <v>144609</v>
      </c>
    </row>
    <row r="5809" spans="1:7" x14ac:dyDescent="0.35">
      <c r="A5809" t="s">
        <v>18</v>
      </c>
      <c r="B5809" t="s">
        <v>13</v>
      </c>
      <c r="C5809" t="s">
        <v>12</v>
      </c>
      <c r="D5809">
        <v>2018</v>
      </c>
      <c r="E5809">
        <v>12</v>
      </c>
      <c r="F5809" s="1">
        <v>13851</v>
      </c>
      <c r="G5809" s="6">
        <f>SUMIFS(Table1[Profit (Month)],Table1[Category],Table1[[#This Row],[Category]],Table1[Supplier],Table1[[#This Row],[Supplier]],Table1[Brand],Table1[[#This Row],[Brand]],Table1[Year],Table1[[#This Row],[Year]],Table1[Month],"&lt;="&amp;Table1[[#This Row],[Profit (Month)]])</f>
        <v>137220</v>
      </c>
    </row>
    <row r="5810" spans="1:7" x14ac:dyDescent="0.35">
      <c r="A5810" t="s">
        <v>18</v>
      </c>
      <c r="B5810" t="s">
        <v>13</v>
      </c>
      <c r="C5810" t="s">
        <v>12</v>
      </c>
      <c r="D5810">
        <v>2019</v>
      </c>
      <c r="E5810">
        <v>1</v>
      </c>
      <c r="F5810" s="1">
        <v>11472</v>
      </c>
      <c r="G5810" s="6">
        <f>SUMIFS(Table1[Profit (Month)],Table1[Category],Table1[[#This Row],[Category]],Table1[Supplier],Table1[[#This Row],[Supplier]],Table1[Brand],Table1[[#This Row],[Brand]],Table1[Year],Table1[[#This Row],[Year]],Table1[Month],"&lt;="&amp;Table1[[#This Row],[Profit (Month)]])</f>
        <v>148008</v>
      </c>
    </row>
    <row r="5811" spans="1:7" x14ac:dyDescent="0.35">
      <c r="A5811" t="s">
        <v>18</v>
      </c>
      <c r="B5811" t="s">
        <v>13</v>
      </c>
      <c r="C5811" t="s">
        <v>12</v>
      </c>
      <c r="D5811">
        <v>2019</v>
      </c>
      <c r="E5811">
        <v>2</v>
      </c>
      <c r="F5811" s="1">
        <v>14452</v>
      </c>
      <c r="G5811" s="6">
        <f>SUMIFS(Table1[Profit (Month)],Table1[Category],Table1[[#This Row],[Category]],Table1[Supplier],Table1[[#This Row],[Supplier]],Table1[Brand],Table1[[#This Row],[Brand]],Table1[Year],Table1[[#This Row],[Year]],Table1[Month],"&lt;="&amp;Table1[[#This Row],[Profit (Month)]])</f>
        <v>153815</v>
      </c>
    </row>
    <row r="5812" spans="1:7" x14ac:dyDescent="0.35">
      <c r="A5812" t="s">
        <v>18</v>
      </c>
      <c r="B5812" t="s">
        <v>13</v>
      </c>
      <c r="C5812" t="s">
        <v>12</v>
      </c>
      <c r="D5812">
        <v>2019</v>
      </c>
      <c r="E5812">
        <v>3</v>
      </c>
      <c r="F5812" s="1">
        <v>11088</v>
      </c>
      <c r="G5812" s="6">
        <f>SUMIFS(Table1[Profit (Month)],Table1[Category],Table1[[#This Row],[Category]],Table1[Supplier],Table1[[#This Row],[Supplier]],Table1[Brand],Table1[[#This Row],[Brand]],Table1[Year],Table1[[#This Row],[Year]],Table1[Month],"&lt;="&amp;Table1[[#This Row],[Profit (Month)]])</f>
        <v>150393</v>
      </c>
    </row>
    <row r="5813" spans="1:7" x14ac:dyDescent="0.35">
      <c r="A5813" t="s">
        <v>18</v>
      </c>
      <c r="B5813" t="s">
        <v>13</v>
      </c>
      <c r="C5813" t="s">
        <v>12</v>
      </c>
      <c r="D5813">
        <v>2019</v>
      </c>
      <c r="E5813">
        <v>4</v>
      </c>
      <c r="F5813" s="1">
        <v>11019</v>
      </c>
      <c r="G5813" s="6">
        <f>SUMIFS(Table1[Profit (Month)],Table1[Category],Table1[[#This Row],[Category]],Table1[Supplier],Table1[[#This Row],[Supplier]],Table1[Brand],Table1[[#This Row],[Brand]],Table1[Year],Table1[[#This Row],[Year]],Table1[Month],"&lt;="&amp;Table1[[#This Row],[Profit (Month)]])</f>
        <v>149136</v>
      </c>
    </row>
    <row r="5814" spans="1:7" x14ac:dyDescent="0.35">
      <c r="A5814" t="s">
        <v>18</v>
      </c>
      <c r="B5814" t="s">
        <v>13</v>
      </c>
      <c r="C5814" t="s">
        <v>12</v>
      </c>
      <c r="D5814">
        <v>2019</v>
      </c>
      <c r="E5814">
        <v>5</v>
      </c>
      <c r="F5814" s="1">
        <v>13779</v>
      </c>
      <c r="G5814" s="6">
        <f>SUMIFS(Table1[Profit (Month)],Table1[Category],Table1[[#This Row],[Category]],Table1[Supplier],Table1[[#This Row],[Supplier]],Table1[Brand],Table1[[#This Row],[Brand]],Table1[Year],Table1[[#This Row],[Year]],Table1[Month],"&lt;="&amp;Table1[[#This Row],[Profit (Month)]])</f>
        <v>149291</v>
      </c>
    </row>
    <row r="5815" spans="1:7" x14ac:dyDescent="0.35">
      <c r="A5815" t="s">
        <v>18</v>
      </c>
      <c r="B5815" t="s">
        <v>13</v>
      </c>
      <c r="C5815" t="s">
        <v>12</v>
      </c>
      <c r="D5815">
        <v>2019</v>
      </c>
      <c r="E5815">
        <v>6</v>
      </c>
      <c r="F5815" s="1">
        <v>11604</v>
      </c>
      <c r="G5815" s="6">
        <f>SUMIFS(Table1[Profit (Month)],Table1[Category],Table1[[#This Row],[Category]],Table1[Supplier],Table1[[#This Row],[Supplier]],Table1[Brand],Table1[[#This Row],[Brand]],Table1[Year],Table1[[#This Row],[Year]],Table1[Month],"&lt;="&amp;Table1[[#This Row],[Profit (Month)]])</f>
        <v>143074</v>
      </c>
    </row>
    <row r="5816" spans="1:7" x14ac:dyDescent="0.35">
      <c r="A5816" t="s">
        <v>18</v>
      </c>
      <c r="B5816" t="s">
        <v>13</v>
      </c>
      <c r="C5816" t="s">
        <v>12</v>
      </c>
      <c r="D5816">
        <v>2019</v>
      </c>
      <c r="E5816">
        <v>7</v>
      </c>
      <c r="F5816" s="1">
        <v>11258</v>
      </c>
      <c r="G5816" s="6">
        <f>SUMIFS(Table1[Profit (Month)],Table1[Category],Table1[[#This Row],[Category]],Table1[Supplier],Table1[[#This Row],[Supplier]],Table1[Brand],Table1[[#This Row],[Brand]],Table1[Year],Table1[[#This Row],[Year]],Table1[Month],"&lt;="&amp;Table1[[#This Row],[Profit (Month)]])</f>
        <v>145529</v>
      </c>
    </row>
    <row r="5817" spans="1:7" x14ac:dyDescent="0.35">
      <c r="A5817" t="s">
        <v>18</v>
      </c>
      <c r="B5817" t="s">
        <v>13</v>
      </c>
      <c r="C5817" t="s">
        <v>12</v>
      </c>
      <c r="D5817">
        <v>2019</v>
      </c>
      <c r="E5817">
        <v>8</v>
      </c>
      <c r="F5817" s="1">
        <v>12799</v>
      </c>
      <c r="G5817" s="6">
        <f>SUMIFS(Table1[Profit (Month)],Table1[Category],Table1[[#This Row],[Category]],Table1[Supplier],Table1[[#This Row],[Supplier]],Table1[Brand],Table1[[#This Row],[Brand]],Table1[Year],Table1[[#This Row],[Year]],Table1[Month],"&lt;="&amp;Table1[[#This Row],[Profit (Month)]])</f>
        <v>149338</v>
      </c>
    </row>
    <row r="5818" spans="1:7" x14ac:dyDescent="0.35">
      <c r="A5818" t="s">
        <v>18</v>
      </c>
      <c r="B5818" t="s">
        <v>13</v>
      </c>
      <c r="C5818" t="s">
        <v>12</v>
      </c>
      <c r="D5818">
        <v>2019</v>
      </c>
      <c r="E5818">
        <v>9</v>
      </c>
      <c r="F5818" s="1">
        <v>13244</v>
      </c>
      <c r="G5818" s="6">
        <f>SUMIFS(Table1[Profit (Month)],Table1[Category],Table1[[#This Row],[Category]],Table1[Supplier],Table1[[#This Row],[Supplier]],Table1[Brand],Table1[[#This Row],[Brand]],Table1[Year],Table1[[#This Row],[Year]],Table1[Month],"&lt;="&amp;Table1[[#This Row],[Profit (Month)]])</f>
        <v>145830</v>
      </c>
    </row>
    <row r="5819" spans="1:7" x14ac:dyDescent="0.35">
      <c r="A5819" t="s">
        <v>18</v>
      </c>
      <c r="B5819" t="s">
        <v>13</v>
      </c>
      <c r="C5819" t="s">
        <v>12</v>
      </c>
      <c r="D5819">
        <v>2019</v>
      </c>
      <c r="E5819">
        <v>10</v>
      </c>
      <c r="F5819" s="1">
        <v>10222</v>
      </c>
      <c r="G5819" s="6">
        <f>SUMIFS(Table1[Profit (Month)],Table1[Category],Table1[[#This Row],[Category]],Table1[Supplier],Table1[[#This Row],[Supplier]],Table1[Brand],Table1[[#This Row],[Brand]],Table1[Year],Table1[[#This Row],[Year]],Table1[Month],"&lt;="&amp;Table1[[#This Row],[Profit (Month)]])</f>
        <v>148481</v>
      </c>
    </row>
    <row r="5820" spans="1:7" x14ac:dyDescent="0.35">
      <c r="A5820" t="s">
        <v>18</v>
      </c>
      <c r="B5820" t="s">
        <v>13</v>
      </c>
      <c r="C5820" t="s">
        <v>12</v>
      </c>
      <c r="D5820">
        <v>2019</v>
      </c>
      <c r="E5820">
        <v>11</v>
      </c>
      <c r="F5820" s="1">
        <v>13869</v>
      </c>
      <c r="G5820" s="6">
        <f>SUMIFS(Table1[Profit (Month)],Table1[Category],Table1[[#This Row],[Category]],Table1[Supplier],Table1[[#This Row],[Supplier]],Table1[Brand],Table1[[#This Row],[Brand]],Table1[Year],Table1[[#This Row],[Year]],Table1[Month],"&lt;="&amp;Table1[[#This Row],[Profit (Month)]])</f>
        <v>149837</v>
      </c>
    </row>
    <row r="5821" spans="1:7" x14ac:dyDescent="0.35">
      <c r="A5821" t="s">
        <v>18</v>
      </c>
      <c r="B5821" t="s">
        <v>13</v>
      </c>
      <c r="C5821" t="s">
        <v>12</v>
      </c>
      <c r="D5821">
        <v>2019</v>
      </c>
      <c r="E5821">
        <v>12</v>
      </c>
      <c r="F5821" s="1">
        <v>13105</v>
      </c>
      <c r="G5821" s="6">
        <f>SUMIFS(Table1[Profit (Month)],Table1[Category],Table1[[#This Row],[Category]],Table1[Supplier],Table1[[#This Row],[Supplier]],Table1[Brand],Table1[[#This Row],[Brand]],Table1[Year],Table1[[#This Row],[Year]],Table1[Month],"&lt;="&amp;Table1[[#This Row],[Profit (Month)]])</f>
        <v>146665</v>
      </c>
    </row>
    <row r="5822" spans="1:7" x14ac:dyDescent="0.35">
      <c r="A5822" t="s">
        <v>18</v>
      </c>
      <c r="B5822" t="s">
        <v>13</v>
      </c>
      <c r="C5822" t="s">
        <v>12</v>
      </c>
      <c r="D5822">
        <v>2020</v>
      </c>
      <c r="E5822">
        <v>1</v>
      </c>
      <c r="F5822" s="1">
        <v>14870</v>
      </c>
      <c r="G5822" s="6">
        <f>SUMIFS(Table1[Profit (Month)],Table1[Category],Table1[[#This Row],[Category]],Table1[Supplier],Table1[[#This Row],[Supplier]],Table1[Brand],Table1[[#This Row],[Brand]],Table1[Year],Table1[[#This Row],[Year]],Table1[Month],"&lt;="&amp;Table1[[#This Row],[Profit (Month)]])</f>
        <v>154087</v>
      </c>
    </row>
    <row r="5823" spans="1:7" x14ac:dyDescent="0.35">
      <c r="A5823" t="s">
        <v>18</v>
      </c>
      <c r="B5823" t="s">
        <v>13</v>
      </c>
      <c r="C5823" t="s">
        <v>12</v>
      </c>
      <c r="D5823">
        <v>2020</v>
      </c>
      <c r="E5823">
        <v>2</v>
      </c>
      <c r="F5823" s="1">
        <v>12395</v>
      </c>
      <c r="G5823" s="6">
        <f>SUMIFS(Table1[Profit (Month)],Table1[Category],Table1[[#This Row],[Category]],Table1[Supplier],Table1[[#This Row],[Supplier]],Table1[Brand],Table1[[#This Row],[Brand]],Table1[Year],Table1[[#This Row],[Year]],Table1[Month],"&lt;="&amp;Table1[[#This Row],[Profit (Month)]])</f>
        <v>149903</v>
      </c>
    </row>
    <row r="5824" spans="1:7" x14ac:dyDescent="0.35">
      <c r="A5824" t="s">
        <v>18</v>
      </c>
      <c r="B5824" t="s">
        <v>13</v>
      </c>
      <c r="C5824" t="s">
        <v>12</v>
      </c>
      <c r="D5824">
        <v>2020</v>
      </c>
      <c r="E5824">
        <v>3</v>
      </c>
      <c r="F5824" s="1">
        <v>13115</v>
      </c>
      <c r="G5824" s="6">
        <f>SUMIFS(Table1[Profit (Month)],Table1[Category],Table1[[#This Row],[Category]],Table1[Supplier],Table1[[#This Row],[Supplier]],Table1[Brand],Table1[[#This Row],[Brand]],Table1[Year],Table1[[#This Row],[Year]],Table1[Month],"&lt;="&amp;Table1[[#This Row],[Profit (Month)]])</f>
        <v>147410</v>
      </c>
    </row>
    <row r="5825" spans="1:7" x14ac:dyDescent="0.35">
      <c r="A5825" t="s">
        <v>18</v>
      </c>
      <c r="B5825" t="s">
        <v>13</v>
      </c>
      <c r="C5825" t="s">
        <v>12</v>
      </c>
      <c r="D5825">
        <v>2020</v>
      </c>
      <c r="E5825">
        <v>4</v>
      </c>
      <c r="F5825" s="1">
        <v>12446</v>
      </c>
      <c r="G5825" s="6">
        <f>SUMIFS(Table1[Profit (Month)],Table1[Category],Table1[[#This Row],[Category]],Table1[Supplier],Table1[[#This Row],[Supplier]],Table1[Brand],Table1[[#This Row],[Brand]],Table1[Year],Table1[[#This Row],[Year]],Table1[Month],"&lt;="&amp;Table1[[#This Row],[Profit (Month)]])</f>
        <v>145591</v>
      </c>
    </row>
    <row r="5826" spans="1:7" x14ac:dyDescent="0.35">
      <c r="A5826" t="s">
        <v>18</v>
      </c>
      <c r="B5826" t="s">
        <v>13</v>
      </c>
      <c r="C5826" t="s">
        <v>12</v>
      </c>
      <c r="D5826">
        <v>2020</v>
      </c>
      <c r="E5826">
        <v>5</v>
      </c>
      <c r="F5826" s="1">
        <v>11232</v>
      </c>
      <c r="G5826" s="6">
        <f>SUMIFS(Table1[Profit (Month)],Table1[Category],Table1[[#This Row],[Category]],Table1[Supplier],Table1[[#This Row],[Supplier]],Table1[Brand],Table1[[#This Row],[Brand]],Table1[Year],Table1[[#This Row],[Year]],Table1[Month],"&lt;="&amp;Table1[[#This Row],[Profit (Month)]])</f>
        <v>147565</v>
      </c>
    </row>
    <row r="5827" spans="1:7" x14ac:dyDescent="0.35">
      <c r="A5827" t="s">
        <v>18</v>
      </c>
      <c r="B5827" t="s">
        <v>13</v>
      </c>
      <c r="C5827" t="s">
        <v>12</v>
      </c>
      <c r="D5827">
        <v>2020</v>
      </c>
      <c r="E5827">
        <v>6</v>
      </c>
      <c r="F5827" s="1">
        <v>10313</v>
      </c>
      <c r="G5827" s="6">
        <f>SUMIFS(Table1[Profit (Month)],Table1[Category],Table1[[#This Row],[Category]],Table1[Supplier],Table1[[#This Row],[Supplier]],Table1[Brand],Table1[[#This Row],[Brand]],Table1[Year],Table1[[#This Row],[Year]],Table1[Month],"&lt;="&amp;Table1[[#This Row],[Profit (Month)]])</f>
        <v>147848</v>
      </c>
    </row>
    <row r="5828" spans="1:7" x14ac:dyDescent="0.35">
      <c r="A5828" t="s">
        <v>18</v>
      </c>
      <c r="B5828" t="s">
        <v>13</v>
      </c>
      <c r="C5828" t="s">
        <v>12</v>
      </c>
      <c r="D5828">
        <v>2020</v>
      </c>
      <c r="E5828">
        <v>7</v>
      </c>
      <c r="F5828" s="1">
        <v>11865</v>
      </c>
      <c r="G5828" s="6">
        <f>SUMIFS(Table1[Profit (Month)],Table1[Category],Table1[[#This Row],[Category]],Table1[Supplier],Table1[[#This Row],[Supplier]],Table1[Brand],Table1[[#This Row],[Brand]],Table1[Year],Table1[[#This Row],[Year]],Table1[Month],"&lt;="&amp;Table1[[#This Row],[Profit (Month)]])</f>
        <v>148872</v>
      </c>
    </row>
    <row r="5829" spans="1:7" x14ac:dyDescent="0.35">
      <c r="A5829" t="s">
        <v>18</v>
      </c>
      <c r="B5829" t="s">
        <v>13</v>
      </c>
      <c r="C5829" t="s">
        <v>12</v>
      </c>
      <c r="D5829">
        <v>2020</v>
      </c>
      <c r="E5829">
        <v>8</v>
      </c>
      <c r="F5829" s="1">
        <v>12859</v>
      </c>
      <c r="G5829" s="6">
        <f>SUMIFS(Table1[Profit (Month)],Table1[Category],Table1[[#This Row],[Category]],Table1[Supplier],Table1[[#This Row],[Supplier]],Table1[Brand],Table1[[#This Row],[Brand]],Table1[Year],Table1[[#This Row],[Year]],Table1[Month],"&lt;="&amp;Table1[[#This Row],[Profit (Month)]])</f>
        <v>149028</v>
      </c>
    </row>
    <row r="5830" spans="1:7" x14ac:dyDescent="0.35">
      <c r="A5830" t="s">
        <v>18</v>
      </c>
      <c r="B5830" t="s">
        <v>13</v>
      </c>
      <c r="C5830" t="s">
        <v>12</v>
      </c>
      <c r="D5830">
        <v>2020</v>
      </c>
      <c r="E5830">
        <v>9</v>
      </c>
      <c r="F5830" s="1">
        <v>14016</v>
      </c>
      <c r="G5830" s="6">
        <f>SUMIFS(Table1[Profit (Month)],Table1[Category],Table1[[#This Row],[Category]],Table1[Supplier],Table1[[#This Row],[Supplier]],Table1[Brand],Table1[[#This Row],[Brand]],Table1[Year],Table1[[#This Row],[Year]],Table1[Month],"&lt;="&amp;Table1[[#This Row],[Profit (Month)]])</f>
        <v>148678</v>
      </c>
    </row>
    <row r="5831" spans="1:7" x14ac:dyDescent="0.35">
      <c r="A5831" t="s">
        <v>18</v>
      </c>
      <c r="B5831" t="s">
        <v>13</v>
      </c>
      <c r="C5831" t="s">
        <v>12</v>
      </c>
      <c r="D5831">
        <v>2020</v>
      </c>
      <c r="E5831">
        <v>10</v>
      </c>
      <c r="F5831" s="1">
        <v>14264</v>
      </c>
      <c r="G5831" s="6">
        <f>SUMIFS(Table1[Profit (Month)],Table1[Category],Table1[[#This Row],[Category]],Table1[Supplier],Table1[[#This Row],[Supplier]],Table1[Brand],Table1[[#This Row],[Brand]],Table1[Year],Table1[[#This Row],[Year]],Table1[Month],"&lt;="&amp;Table1[[#This Row],[Profit (Month)]])</f>
        <v>152440</v>
      </c>
    </row>
    <row r="5832" spans="1:7" x14ac:dyDescent="0.35">
      <c r="A5832" t="s">
        <v>18</v>
      </c>
      <c r="B5832" t="s">
        <v>13</v>
      </c>
      <c r="C5832" t="s">
        <v>12</v>
      </c>
      <c r="D5832">
        <v>2020</v>
      </c>
      <c r="E5832">
        <v>11</v>
      </c>
      <c r="F5832" s="1">
        <v>13288</v>
      </c>
      <c r="G5832" s="6">
        <f>SUMIFS(Table1[Profit (Month)],Table1[Category],Table1[[#This Row],[Category]],Table1[Supplier],Table1[[#This Row],[Supplier]],Table1[Brand],Table1[[#This Row],[Brand]],Table1[Year],Table1[[#This Row],[Year]],Table1[Month],"&lt;="&amp;Table1[[#This Row],[Profit (Month)]])</f>
        <v>142399</v>
      </c>
    </row>
    <row r="5833" spans="1:7" x14ac:dyDescent="0.35">
      <c r="A5833" t="s">
        <v>18</v>
      </c>
      <c r="B5833" t="s">
        <v>13</v>
      </c>
      <c r="C5833" t="s">
        <v>12</v>
      </c>
      <c r="D5833">
        <v>2020</v>
      </c>
      <c r="E5833">
        <v>12</v>
      </c>
      <c r="F5833" s="1">
        <v>14646</v>
      </c>
      <c r="G5833" s="6">
        <f>SUMIFS(Table1[Profit (Month)],Table1[Category],Table1[[#This Row],[Category]],Table1[Supplier],Table1[[#This Row],[Supplier]],Table1[Brand],Table1[[#This Row],[Brand]],Table1[Year],Table1[[#This Row],[Year]],Table1[Month],"&lt;="&amp;Table1[[#This Row],[Profit (Month)]])</f>
        <v>151110</v>
      </c>
    </row>
    <row r="5834" spans="1:7" x14ac:dyDescent="0.35">
      <c r="A5834" t="s">
        <v>18</v>
      </c>
      <c r="B5834" t="s">
        <v>13</v>
      </c>
      <c r="C5834" t="s">
        <v>12</v>
      </c>
      <c r="D5834">
        <v>2021</v>
      </c>
      <c r="E5834">
        <v>1</v>
      </c>
      <c r="F5834" s="1">
        <v>14871</v>
      </c>
      <c r="G5834" s="6">
        <f>SUMIFS(Table1[Profit (Month)],Table1[Category],Table1[[#This Row],[Category]],Table1[Supplier],Table1[[#This Row],[Supplier]],Table1[Brand],Table1[[#This Row],[Brand]],Table1[Year],Table1[[#This Row],[Year]],Table1[Month],"&lt;="&amp;Table1[[#This Row],[Profit (Month)]])</f>
        <v>149382</v>
      </c>
    </row>
    <row r="5835" spans="1:7" x14ac:dyDescent="0.35">
      <c r="A5835" t="s">
        <v>18</v>
      </c>
      <c r="B5835" t="s">
        <v>13</v>
      </c>
      <c r="C5835" t="s">
        <v>12</v>
      </c>
      <c r="D5835">
        <v>2021</v>
      </c>
      <c r="E5835">
        <v>2</v>
      </c>
      <c r="F5835" s="1">
        <v>11650</v>
      </c>
      <c r="G5835" s="6">
        <f>SUMIFS(Table1[Profit (Month)],Table1[Category],Table1[[#This Row],[Category]],Table1[Supplier],Table1[[#This Row],[Supplier]],Table1[Brand],Table1[[#This Row],[Brand]],Table1[Year],Table1[[#This Row],[Year]],Table1[Month],"&lt;="&amp;Table1[[#This Row],[Profit (Month)]])</f>
        <v>149252</v>
      </c>
    </row>
    <row r="5836" spans="1:7" x14ac:dyDescent="0.35">
      <c r="A5836" t="s">
        <v>18</v>
      </c>
      <c r="B5836" t="s">
        <v>13</v>
      </c>
      <c r="C5836" t="s">
        <v>12</v>
      </c>
      <c r="D5836">
        <v>2021</v>
      </c>
      <c r="E5836">
        <v>3</v>
      </c>
      <c r="F5836" s="1">
        <v>13019</v>
      </c>
      <c r="G5836" s="6">
        <f>SUMIFS(Table1[Profit (Month)],Table1[Category],Table1[[#This Row],[Category]],Table1[Supplier],Table1[[#This Row],[Supplier]],Table1[Brand],Table1[[#This Row],[Brand]],Table1[Year],Table1[[#This Row],[Year]],Table1[Month],"&lt;="&amp;Table1[[#This Row],[Profit (Month)]])</f>
        <v>142399</v>
      </c>
    </row>
    <row r="5837" spans="1:7" x14ac:dyDescent="0.35">
      <c r="A5837" t="s">
        <v>18</v>
      </c>
      <c r="B5837" t="s">
        <v>13</v>
      </c>
      <c r="C5837" t="s">
        <v>12</v>
      </c>
      <c r="D5837">
        <v>2021</v>
      </c>
      <c r="E5837">
        <v>4</v>
      </c>
      <c r="F5837" s="1">
        <v>12146</v>
      </c>
      <c r="G5837" s="6">
        <f>SUMIFS(Table1[Profit (Month)],Table1[Category],Table1[[#This Row],[Category]],Table1[Supplier],Table1[[#This Row],[Supplier]],Table1[Brand],Table1[[#This Row],[Brand]],Table1[Year],Table1[[#This Row],[Year]],Table1[Month],"&lt;="&amp;Table1[[#This Row],[Profit (Month)]])</f>
        <v>154167</v>
      </c>
    </row>
    <row r="5838" spans="1:7" x14ac:dyDescent="0.35">
      <c r="A5838" t="s">
        <v>18</v>
      </c>
      <c r="B5838" t="s">
        <v>13</v>
      </c>
      <c r="C5838" t="s">
        <v>12</v>
      </c>
      <c r="D5838">
        <v>2021</v>
      </c>
      <c r="E5838">
        <v>5</v>
      </c>
      <c r="F5838" s="1">
        <v>10092</v>
      </c>
      <c r="G5838" s="6">
        <f>SUMIFS(Table1[Profit (Month)],Table1[Category],Table1[[#This Row],[Category]],Table1[Supplier],Table1[[#This Row],[Supplier]],Table1[Brand],Table1[[#This Row],[Brand]],Table1[Year],Table1[[#This Row],[Year]],Table1[Month],"&lt;="&amp;Table1[[#This Row],[Profit (Month)]])</f>
        <v>153945</v>
      </c>
    </row>
    <row r="5839" spans="1:7" x14ac:dyDescent="0.35">
      <c r="A5839" t="s">
        <v>18</v>
      </c>
      <c r="B5839" t="s">
        <v>13</v>
      </c>
      <c r="C5839" t="s">
        <v>12</v>
      </c>
      <c r="D5839">
        <v>2021</v>
      </c>
      <c r="E5839">
        <v>6</v>
      </c>
      <c r="F5839" s="1">
        <v>13660</v>
      </c>
      <c r="G5839" s="6">
        <f>SUMIFS(Table1[Profit (Month)],Table1[Category],Table1[[#This Row],[Category]],Table1[Supplier],Table1[[#This Row],[Supplier]],Table1[Brand],Table1[[#This Row],[Brand]],Table1[Year],Table1[[#This Row],[Year]],Table1[Month],"&lt;="&amp;Table1[[#This Row],[Profit (Month)]])</f>
        <v>161069</v>
      </c>
    </row>
    <row r="5840" spans="1:7" x14ac:dyDescent="0.35">
      <c r="A5840" t="s">
        <v>18</v>
      </c>
      <c r="B5840" t="s">
        <v>13</v>
      </c>
      <c r="C5840" t="s">
        <v>12</v>
      </c>
      <c r="D5840">
        <v>2021</v>
      </c>
      <c r="E5840">
        <v>7</v>
      </c>
      <c r="F5840" s="1">
        <v>10642</v>
      </c>
      <c r="G5840" s="6">
        <f>SUMIFS(Table1[Profit (Month)],Table1[Category],Table1[[#This Row],[Category]],Table1[Supplier],Table1[[#This Row],[Supplier]],Table1[Brand],Table1[[#This Row],[Brand]],Table1[Year],Table1[[#This Row],[Year]],Table1[Month],"&lt;="&amp;Table1[[#This Row],[Profit (Month)]])</f>
        <v>147193</v>
      </c>
    </row>
    <row r="5841" spans="1:7" x14ac:dyDescent="0.35">
      <c r="A5841" t="s">
        <v>18</v>
      </c>
      <c r="B5841" t="s">
        <v>13</v>
      </c>
      <c r="C5841" t="s">
        <v>12</v>
      </c>
      <c r="D5841">
        <v>2021</v>
      </c>
      <c r="E5841">
        <v>8</v>
      </c>
      <c r="F5841" s="1">
        <v>10723</v>
      </c>
      <c r="G5841" s="6">
        <f>SUMIFS(Table1[Profit (Month)],Table1[Category],Table1[[#This Row],[Category]],Table1[Supplier],Table1[[#This Row],[Supplier]],Table1[Brand],Table1[[#This Row],[Brand]],Table1[Year],Table1[[#This Row],[Year]],Table1[Month],"&lt;="&amp;Table1[[#This Row],[Profit (Month)]])</f>
        <v>144508</v>
      </c>
    </row>
    <row r="5842" spans="1:7" x14ac:dyDescent="0.35">
      <c r="A5842" t="s">
        <v>18</v>
      </c>
      <c r="B5842" t="s">
        <v>13</v>
      </c>
      <c r="C5842" t="s">
        <v>12</v>
      </c>
      <c r="D5842">
        <v>2021</v>
      </c>
      <c r="E5842">
        <v>9</v>
      </c>
      <c r="F5842" s="1">
        <v>14894</v>
      </c>
      <c r="G5842" s="6">
        <f>SUMIFS(Table1[Profit (Month)],Table1[Category],Table1[[#This Row],[Category]],Table1[Supplier],Table1[[#This Row],[Supplier]],Table1[Brand],Table1[[#This Row],[Brand]],Table1[Year],Table1[[#This Row],[Year]],Table1[Month],"&lt;="&amp;Table1[[#This Row],[Profit (Month)]])</f>
        <v>152493</v>
      </c>
    </row>
    <row r="5843" spans="1:7" x14ac:dyDescent="0.35">
      <c r="A5843" t="s">
        <v>18</v>
      </c>
      <c r="B5843" t="s">
        <v>13</v>
      </c>
      <c r="C5843" t="s">
        <v>12</v>
      </c>
      <c r="D5843">
        <v>2021</v>
      </c>
      <c r="E5843">
        <v>10</v>
      </c>
      <c r="F5843" s="1">
        <v>13841</v>
      </c>
      <c r="G5843" s="6">
        <f>SUMIFS(Table1[Profit (Month)],Table1[Category],Table1[[#This Row],[Category]],Table1[Supplier],Table1[[#This Row],[Supplier]],Table1[Brand],Table1[[#This Row],[Brand]],Table1[Year],Table1[[#This Row],[Year]],Table1[Month],"&lt;="&amp;Table1[[#This Row],[Profit (Month)]])</f>
        <v>144746</v>
      </c>
    </row>
    <row r="5844" spans="1:7" x14ac:dyDescent="0.35">
      <c r="A5844" t="s">
        <v>18</v>
      </c>
      <c r="B5844" t="s">
        <v>13</v>
      </c>
      <c r="C5844" t="s">
        <v>12</v>
      </c>
      <c r="D5844">
        <v>2021</v>
      </c>
      <c r="E5844">
        <v>11</v>
      </c>
      <c r="F5844" s="1">
        <v>12586</v>
      </c>
      <c r="G5844" s="6">
        <f>SUMIFS(Table1[Profit (Month)],Table1[Category],Table1[[#This Row],[Category]],Table1[Supplier],Table1[[#This Row],[Supplier]],Table1[Brand],Table1[[#This Row],[Brand]],Table1[Year],Table1[[#This Row],[Year]],Table1[Month],"&lt;="&amp;Table1[[#This Row],[Profit (Month)]])</f>
        <v>145919</v>
      </c>
    </row>
    <row r="5845" spans="1:7" x14ac:dyDescent="0.35">
      <c r="A5845" t="s">
        <v>18</v>
      </c>
      <c r="B5845" t="s">
        <v>13</v>
      </c>
      <c r="C5845" t="s">
        <v>12</v>
      </c>
      <c r="D5845">
        <v>2021</v>
      </c>
      <c r="E5845">
        <v>12</v>
      </c>
      <c r="F5845" s="1">
        <v>10995</v>
      </c>
      <c r="G5845" s="6">
        <f>SUMIFS(Table1[Profit (Month)],Table1[Category],Table1[[#This Row],[Category]],Table1[Supplier],Table1[[#This Row],[Supplier]],Table1[Brand],Table1[[#This Row],[Brand]],Table1[Year],Table1[[#This Row],[Year]],Table1[Month],"&lt;="&amp;Table1[[#This Row],[Profit (Month)]])</f>
        <v>153849</v>
      </c>
    </row>
    <row r="5846" spans="1:7" x14ac:dyDescent="0.35">
      <c r="A5846" t="s">
        <v>18</v>
      </c>
      <c r="B5846" t="s">
        <v>13</v>
      </c>
      <c r="C5846" t="s">
        <v>12</v>
      </c>
      <c r="D5846">
        <v>2022</v>
      </c>
      <c r="E5846">
        <v>1</v>
      </c>
      <c r="F5846" s="1">
        <v>11224</v>
      </c>
      <c r="G5846" s="6">
        <f>SUMIFS(Table1[Profit (Month)],Table1[Category],Table1[[#This Row],[Category]],Table1[Supplier],Table1[[#This Row],[Supplier]],Table1[Brand],Table1[[#This Row],[Brand]],Table1[Year],Table1[[#This Row],[Year]],Table1[Month],"&lt;="&amp;Table1[[#This Row],[Profit (Month)]])</f>
        <v>153940</v>
      </c>
    </row>
    <row r="5847" spans="1:7" x14ac:dyDescent="0.35">
      <c r="A5847" t="s">
        <v>18</v>
      </c>
      <c r="B5847" t="s">
        <v>13</v>
      </c>
      <c r="C5847" t="s">
        <v>12</v>
      </c>
      <c r="D5847">
        <v>2022</v>
      </c>
      <c r="E5847">
        <v>2</v>
      </c>
      <c r="F5847" s="1">
        <v>11030</v>
      </c>
      <c r="G5847" s="6">
        <f>SUMIFS(Table1[Profit (Month)],Table1[Category],Table1[[#This Row],[Category]],Table1[Supplier],Table1[[#This Row],[Supplier]],Table1[Brand],Table1[[#This Row],[Brand]],Table1[Year],Table1[[#This Row],[Year]],Table1[Month],"&lt;="&amp;Table1[[#This Row],[Profit (Month)]])</f>
        <v>147675</v>
      </c>
    </row>
    <row r="5848" spans="1:7" x14ac:dyDescent="0.35">
      <c r="A5848" t="s">
        <v>18</v>
      </c>
      <c r="B5848" t="s">
        <v>13</v>
      </c>
      <c r="C5848" t="s">
        <v>12</v>
      </c>
      <c r="D5848">
        <v>2022</v>
      </c>
      <c r="E5848">
        <v>3</v>
      </c>
      <c r="F5848" s="1">
        <v>11546</v>
      </c>
      <c r="G5848" s="6">
        <f>SUMIFS(Table1[Profit (Month)],Table1[Category],Table1[[#This Row],[Category]],Table1[Supplier],Table1[[#This Row],[Supplier]],Table1[Brand],Table1[[#This Row],[Brand]],Table1[Year],Table1[[#This Row],[Year]],Table1[Month],"&lt;="&amp;Table1[[#This Row],[Profit (Month)]])</f>
        <v>145941</v>
      </c>
    </row>
    <row r="5849" spans="1:7" x14ac:dyDescent="0.35">
      <c r="A5849" t="s">
        <v>18</v>
      </c>
      <c r="B5849" t="s">
        <v>13</v>
      </c>
      <c r="C5849" t="s">
        <v>12</v>
      </c>
      <c r="D5849">
        <v>2022</v>
      </c>
      <c r="E5849">
        <v>4</v>
      </c>
      <c r="F5849" s="1">
        <v>13104</v>
      </c>
      <c r="G5849" s="6">
        <f>SUMIFS(Table1[Profit (Month)],Table1[Category],Table1[[#This Row],[Category]],Table1[Supplier],Table1[[#This Row],[Supplier]],Table1[Brand],Table1[[#This Row],[Brand]],Table1[Year],Table1[[#This Row],[Year]],Table1[Month],"&lt;="&amp;Table1[[#This Row],[Profit (Month)]])</f>
        <v>149032</v>
      </c>
    </row>
    <row r="5850" spans="1:7" x14ac:dyDescent="0.35">
      <c r="A5850" t="s">
        <v>18</v>
      </c>
      <c r="B5850" t="s">
        <v>13</v>
      </c>
      <c r="C5850" t="s">
        <v>12</v>
      </c>
      <c r="D5850">
        <v>2022</v>
      </c>
      <c r="E5850">
        <v>5</v>
      </c>
      <c r="F5850" s="1">
        <v>10952</v>
      </c>
      <c r="G5850" s="6">
        <f>SUMIFS(Table1[Profit (Month)],Table1[Category],Table1[[#This Row],[Category]],Table1[Supplier],Table1[[#This Row],[Supplier]],Table1[Brand],Table1[[#This Row],[Brand]],Table1[Year],Table1[[#This Row],[Year]],Table1[Month],"&lt;="&amp;Table1[[#This Row],[Profit (Month)]])</f>
        <v>137157</v>
      </c>
    </row>
    <row r="5851" spans="1:7" x14ac:dyDescent="0.35">
      <c r="A5851" t="s">
        <v>18</v>
      </c>
      <c r="B5851" t="s">
        <v>13</v>
      </c>
      <c r="C5851" t="s">
        <v>12</v>
      </c>
      <c r="D5851">
        <v>2022</v>
      </c>
      <c r="E5851">
        <v>6</v>
      </c>
      <c r="F5851" s="1">
        <v>12584</v>
      </c>
      <c r="G5851" s="6">
        <f>SUMIFS(Table1[Profit (Month)],Table1[Category],Table1[[#This Row],[Category]],Table1[Supplier],Table1[[#This Row],[Supplier]],Table1[Brand],Table1[[#This Row],[Brand]],Table1[Year],Table1[[#This Row],[Year]],Table1[Month],"&lt;="&amp;Table1[[#This Row],[Profit (Month)]])</f>
        <v>139655</v>
      </c>
    </row>
    <row r="5852" spans="1:7" x14ac:dyDescent="0.35">
      <c r="A5852" t="s">
        <v>18</v>
      </c>
      <c r="B5852" t="s">
        <v>13</v>
      </c>
      <c r="C5852" t="s">
        <v>12</v>
      </c>
      <c r="D5852">
        <v>2022</v>
      </c>
      <c r="E5852">
        <v>7</v>
      </c>
      <c r="F5852" s="1">
        <v>12899</v>
      </c>
      <c r="G5852" s="6">
        <f>SUMIFS(Table1[Profit (Month)],Table1[Category],Table1[[#This Row],[Category]],Table1[Supplier],Table1[[#This Row],[Supplier]],Table1[Brand],Table1[[#This Row],[Brand]],Table1[Year],Table1[[#This Row],[Year]],Table1[Month],"&lt;="&amp;Table1[[#This Row],[Profit (Month)]])</f>
        <v>152608</v>
      </c>
    </row>
    <row r="5853" spans="1:7" x14ac:dyDescent="0.35">
      <c r="A5853" t="s">
        <v>18</v>
      </c>
      <c r="B5853" t="s">
        <v>13</v>
      </c>
      <c r="C5853" t="s">
        <v>12</v>
      </c>
      <c r="D5853">
        <v>2022</v>
      </c>
      <c r="E5853">
        <v>8</v>
      </c>
      <c r="F5853" s="1">
        <v>13067</v>
      </c>
      <c r="G5853" s="6">
        <f>SUMIFS(Table1[Profit (Month)],Table1[Category],Table1[[#This Row],[Category]],Table1[Supplier],Table1[[#This Row],[Supplier]],Table1[Brand],Table1[[#This Row],[Brand]],Table1[Year],Table1[[#This Row],[Year]],Table1[Month],"&lt;="&amp;Table1[[#This Row],[Profit (Month)]])</f>
        <v>146144</v>
      </c>
    </row>
    <row r="5854" spans="1:7" x14ac:dyDescent="0.35">
      <c r="A5854" t="s">
        <v>18</v>
      </c>
      <c r="B5854" t="s">
        <v>13</v>
      </c>
      <c r="C5854" t="s">
        <v>12</v>
      </c>
      <c r="D5854">
        <v>2022</v>
      </c>
      <c r="E5854">
        <v>9</v>
      </c>
      <c r="F5854" s="1">
        <v>12699</v>
      </c>
      <c r="G5854" s="6">
        <f>SUMIFS(Table1[Profit (Month)],Table1[Category],Table1[[#This Row],[Category]],Table1[Supplier],Table1[[#This Row],[Supplier]],Table1[Brand],Table1[[#This Row],[Brand]],Table1[Year],Table1[[#This Row],[Year]],Table1[Month],"&lt;="&amp;Table1[[#This Row],[Profit (Month)]])</f>
        <v>155055</v>
      </c>
    </row>
    <row r="5855" spans="1:7" x14ac:dyDescent="0.35">
      <c r="A5855" t="s">
        <v>18</v>
      </c>
      <c r="B5855" t="s">
        <v>13</v>
      </c>
      <c r="C5855" t="s">
        <v>12</v>
      </c>
      <c r="D5855">
        <v>2022</v>
      </c>
      <c r="E5855">
        <v>10</v>
      </c>
      <c r="F5855" s="1">
        <v>13754</v>
      </c>
      <c r="G5855" s="6">
        <f>SUMIFS(Table1[Profit (Month)],Table1[Category],Table1[[#This Row],[Category]],Table1[Supplier],Table1[[#This Row],[Supplier]],Table1[Brand],Table1[[#This Row],[Brand]],Table1[Year],Table1[[#This Row],[Year]],Table1[Month],"&lt;="&amp;Table1[[#This Row],[Profit (Month)]])</f>
        <v>149652</v>
      </c>
    </row>
    <row r="5856" spans="1:7" x14ac:dyDescent="0.35">
      <c r="A5856" t="s">
        <v>18</v>
      </c>
      <c r="B5856" t="s">
        <v>13</v>
      </c>
      <c r="C5856" t="s">
        <v>12</v>
      </c>
      <c r="D5856">
        <v>2022</v>
      </c>
      <c r="E5856">
        <v>11</v>
      </c>
      <c r="F5856" s="1">
        <v>10888</v>
      </c>
      <c r="G5856" s="6">
        <f>SUMIFS(Table1[Profit (Month)],Table1[Category],Table1[[#This Row],[Category]],Table1[Supplier],Table1[[#This Row],[Supplier]],Table1[Brand],Table1[[#This Row],[Brand]],Table1[Year],Table1[[#This Row],[Year]],Table1[Month],"&lt;="&amp;Table1[[#This Row],[Profit (Month)]])</f>
        <v>142399</v>
      </c>
    </row>
    <row r="5857" spans="1:7" x14ac:dyDescent="0.35">
      <c r="A5857" t="s">
        <v>18</v>
      </c>
      <c r="B5857" t="s">
        <v>13</v>
      </c>
      <c r="C5857" t="s">
        <v>12</v>
      </c>
      <c r="D5857">
        <v>2022</v>
      </c>
      <c r="E5857">
        <v>12</v>
      </c>
      <c r="F5857" s="1">
        <v>10627</v>
      </c>
      <c r="G5857" s="6">
        <f>SUMIFS(Table1[Profit (Month)],Table1[Category],Table1[[#This Row],[Category]],Table1[Supplier],Table1[[#This Row],[Supplier]],Table1[Brand],Table1[[#This Row],[Brand]],Table1[Year],Table1[[#This Row],[Year]],Table1[Month],"&lt;="&amp;Table1[[#This Row],[Profit (Month)]])</f>
        <v>152262</v>
      </c>
    </row>
    <row r="5858" spans="1:7" x14ac:dyDescent="0.35">
      <c r="A5858" t="s">
        <v>18</v>
      </c>
      <c r="B5858" t="s">
        <v>13</v>
      </c>
      <c r="C5858" t="s">
        <v>12</v>
      </c>
      <c r="D5858">
        <v>2023</v>
      </c>
      <c r="E5858">
        <v>1</v>
      </c>
      <c r="F5858" s="1">
        <v>12672</v>
      </c>
      <c r="G5858" s="6">
        <f>SUMIFS(Table1[Profit (Month)],Table1[Category],Table1[[#This Row],[Category]],Table1[Supplier],Table1[[#This Row],[Supplier]],Table1[Brand],Table1[[#This Row],[Brand]],Table1[Year],Table1[[#This Row],[Year]],Table1[Month],"&lt;="&amp;Table1[[#This Row],[Profit (Month)]])</f>
        <v>154135</v>
      </c>
    </row>
    <row r="5859" spans="1:7" x14ac:dyDescent="0.35">
      <c r="A5859" t="s">
        <v>18</v>
      </c>
      <c r="B5859" t="s">
        <v>13</v>
      </c>
      <c r="C5859" t="s">
        <v>12</v>
      </c>
      <c r="D5859">
        <v>2023</v>
      </c>
      <c r="E5859">
        <v>2</v>
      </c>
      <c r="F5859" s="1">
        <v>10782</v>
      </c>
      <c r="G5859" s="6">
        <f>SUMIFS(Table1[Profit (Month)],Table1[Category],Table1[[#This Row],[Category]],Table1[Supplier],Table1[[#This Row],[Supplier]],Table1[Brand],Table1[[#This Row],[Brand]],Table1[Year],Table1[[#This Row],[Year]],Table1[Month],"&lt;="&amp;Table1[[#This Row],[Profit (Month)]])</f>
        <v>145030</v>
      </c>
    </row>
    <row r="5860" spans="1:7" x14ac:dyDescent="0.35">
      <c r="A5860" t="s">
        <v>18</v>
      </c>
      <c r="B5860" t="s">
        <v>13</v>
      </c>
      <c r="C5860" t="s">
        <v>12</v>
      </c>
      <c r="D5860">
        <v>2023</v>
      </c>
      <c r="E5860">
        <v>3</v>
      </c>
      <c r="F5860" s="1">
        <v>14991</v>
      </c>
      <c r="G5860" s="6">
        <f>SUMIFS(Table1[Profit (Month)],Table1[Category],Table1[[#This Row],[Category]],Table1[Supplier],Table1[[#This Row],[Supplier]],Table1[Brand],Table1[[#This Row],[Brand]],Table1[Year],Table1[[#This Row],[Year]],Table1[Month],"&lt;="&amp;Table1[[#This Row],[Profit (Month)]])</f>
        <v>147384</v>
      </c>
    </row>
    <row r="5861" spans="1:7" x14ac:dyDescent="0.35">
      <c r="A5861" t="s">
        <v>18</v>
      </c>
      <c r="B5861" t="s">
        <v>13</v>
      </c>
      <c r="C5861" t="s">
        <v>12</v>
      </c>
      <c r="D5861">
        <v>2023</v>
      </c>
      <c r="E5861">
        <v>4</v>
      </c>
      <c r="F5861" s="1">
        <v>11817</v>
      </c>
      <c r="G5861" s="6">
        <f>SUMIFS(Table1[Profit (Month)],Table1[Category],Table1[[#This Row],[Category]],Table1[Supplier],Table1[[#This Row],[Supplier]],Table1[Brand],Table1[[#This Row],[Brand]],Table1[Year],Table1[[#This Row],[Year]],Table1[Month],"&lt;="&amp;Table1[[#This Row],[Profit (Month)]])</f>
        <v>157711</v>
      </c>
    </row>
    <row r="5862" spans="1:7" x14ac:dyDescent="0.35">
      <c r="A5862" t="s">
        <v>18</v>
      </c>
      <c r="B5862" t="s">
        <v>13</v>
      </c>
      <c r="C5862" t="s">
        <v>12</v>
      </c>
      <c r="D5862">
        <v>2023</v>
      </c>
      <c r="E5862">
        <v>5</v>
      </c>
      <c r="F5862" s="1">
        <v>13931</v>
      </c>
      <c r="G5862" s="6">
        <f>SUMIFS(Table1[Profit (Month)],Table1[Category],Table1[[#This Row],[Category]],Table1[Supplier],Table1[[#This Row],[Supplier]],Table1[Brand],Table1[[#This Row],[Brand]],Table1[Year],Table1[[#This Row],[Year]],Table1[Month],"&lt;="&amp;Table1[[#This Row],[Profit (Month)]])</f>
        <v>153908</v>
      </c>
    </row>
    <row r="5863" spans="1:7" x14ac:dyDescent="0.35">
      <c r="A5863" t="s">
        <v>18</v>
      </c>
      <c r="B5863" t="s">
        <v>13</v>
      </c>
      <c r="C5863" t="s">
        <v>12</v>
      </c>
      <c r="D5863">
        <v>2023</v>
      </c>
      <c r="E5863">
        <v>6</v>
      </c>
      <c r="F5863" s="1">
        <v>12791</v>
      </c>
      <c r="G5863" s="6">
        <f>SUMIFS(Table1[Profit (Month)],Table1[Category],Table1[[#This Row],[Category]],Table1[Supplier],Table1[[#This Row],[Supplier]],Table1[Brand],Table1[[#This Row],[Brand]],Table1[Year],Table1[[#This Row],[Year]],Table1[Month],"&lt;="&amp;Table1[[#This Row],[Profit (Month)]])</f>
        <v>146945</v>
      </c>
    </row>
    <row r="5864" spans="1:7" x14ac:dyDescent="0.35">
      <c r="A5864" t="s">
        <v>18</v>
      </c>
      <c r="B5864" t="s">
        <v>13</v>
      </c>
      <c r="C5864" t="s">
        <v>12</v>
      </c>
      <c r="D5864">
        <v>2023</v>
      </c>
      <c r="E5864">
        <v>7</v>
      </c>
      <c r="F5864" s="1">
        <v>11447</v>
      </c>
      <c r="G5864" s="6">
        <f>SUMIFS(Table1[Profit (Month)],Table1[Category],Table1[[#This Row],[Category]],Table1[Supplier],Table1[[#This Row],[Supplier]],Table1[Brand],Table1[[#This Row],[Brand]],Table1[Year],Table1[[#This Row],[Year]],Table1[Month],"&lt;="&amp;Table1[[#This Row],[Profit (Month)]])</f>
        <v>149824</v>
      </c>
    </row>
    <row r="5865" spans="1:7" x14ac:dyDescent="0.35">
      <c r="A5865" t="s">
        <v>18</v>
      </c>
      <c r="B5865" t="s">
        <v>13</v>
      </c>
      <c r="C5865" t="s">
        <v>12</v>
      </c>
      <c r="D5865">
        <v>2023</v>
      </c>
      <c r="E5865">
        <v>8</v>
      </c>
      <c r="F5865" s="1">
        <v>13704</v>
      </c>
      <c r="G5865" s="6">
        <f>SUMIFS(Table1[Profit (Month)],Table1[Category],Table1[[#This Row],[Category]],Table1[Supplier],Table1[[#This Row],[Supplier]],Table1[Brand],Table1[[#This Row],[Brand]],Table1[Year],Table1[[#This Row],[Year]],Table1[Month],"&lt;="&amp;Table1[[#This Row],[Profit (Month)]])</f>
        <v>148801</v>
      </c>
    </row>
    <row r="5866" spans="1:7" x14ac:dyDescent="0.35">
      <c r="A5866" t="s">
        <v>18</v>
      </c>
      <c r="B5866" t="s">
        <v>13</v>
      </c>
      <c r="C5866" t="s">
        <v>12</v>
      </c>
      <c r="D5866">
        <v>2023</v>
      </c>
      <c r="E5866">
        <v>9</v>
      </c>
      <c r="F5866" s="1">
        <v>13285</v>
      </c>
      <c r="G5866" s="6">
        <f>SUMIFS(Table1[Profit (Month)],Table1[Category],Table1[[#This Row],[Category]],Table1[Supplier],Table1[[#This Row],[Supplier]],Table1[Brand],Table1[[#This Row],[Brand]],Table1[Year],Table1[[#This Row],[Year]],Table1[Month],"&lt;="&amp;Table1[[#This Row],[Profit (Month)]])</f>
        <v>142262</v>
      </c>
    </row>
    <row r="5867" spans="1:7" x14ac:dyDescent="0.35">
      <c r="A5867" t="s">
        <v>18</v>
      </c>
      <c r="B5867" t="s">
        <v>13</v>
      </c>
      <c r="C5867" t="s">
        <v>12</v>
      </c>
      <c r="D5867">
        <v>2023</v>
      </c>
      <c r="E5867">
        <v>10</v>
      </c>
      <c r="F5867" s="1">
        <v>14933</v>
      </c>
      <c r="G5867" s="6">
        <f>SUMIFS(Table1[Profit (Month)],Table1[Category],Table1[[#This Row],[Category]],Table1[Supplier],Table1[[#This Row],[Supplier]],Table1[Brand],Table1[[#This Row],[Brand]],Table1[Year],Table1[[#This Row],[Year]],Table1[Month],"&lt;="&amp;Table1[[#This Row],[Profit (Month)]])</f>
        <v>146449</v>
      </c>
    </row>
    <row r="5868" spans="1:7" x14ac:dyDescent="0.35">
      <c r="A5868" t="s">
        <v>18</v>
      </c>
      <c r="B5868" t="s">
        <v>13</v>
      </c>
      <c r="C5868" t="s">
        <v>12</v>
      </c>
      <c r="D5868">
        <v>2023</v>
      </c>
      <c r="E5868">
        <v>11</v>
      </c>
      <c r="F5868" s="1">
        <v>11212</v>
      </c>
      <c r="G5868" s="6">
        <f>SUMIFS(Table1[Profit (Month)],Table1[Category],Table1[[#This Row],[Category]],Table1[Supplier],Table1[[#This Row],[Supplier]],Table1[Brand],Table1[[#This Row],[Brand]],Table1[Year],Table1[[#This Row],[Year]],Table1[Month],"&lt;="&amp;Table1[[#This Row],[Profit (Month)]])</f>
        <v>146899</v>
      </c>
    </row>
    <row r="5869" spans="1:7" x14ac:dyDescent="0.35">
      <c r="A5869" t="s">
        <v>18</v>
      </c>
      <c r="B5869" t="s">
        <v>13</v>
      </c>
      <c r="C5869" t="s">
        <v>12</v>
      </c>
      <c r="D5869">
        <v>2023</v>
      </c>
      <c r="E5869">
        <v>12</v>
      </c>
      <c r="F5869" s="1">
        <v>14997</v>
      </c>
      <c r="G5869" s="6">
        <f>SUMIFS(Table1[Profit (Month)],Table1[Category],Table1[[#This Row],[Category]],Table1[Supplier],Table1[[#This Row],[Supplier]],Table1[Brand],Table1[[#This Row],[Brand]],Table1[Year],Table1[[#This Row],[Year]],Table1[Month],"&lt;="&amp;Table1[[#This Row],[Profit (Month)]])</f>
        <v>151570</v>
      </c>
    </row>
    <row r="5870" spans="1:7" x14ac:dyDescent="0.35">
      <c r="A5870" t="s">
        <v>18</v>
      </c>
      <c r="B5870" t="s">
        <v>13</v>
      </c>
      <c r="C5870" t="s">
        <v>12</v>
      </c>
      <c r="D5870">
        <v>2024</v>
      </c>
      <c r="E5870">
        <v>1</v>
      </c>
      <c r="F5870" s="1">
        <v>14979</v>
      </c>
      <c r="G5870" s="6">
        <f>SUMIFS(Table1[Profit (Month)],Table1[Category],Table1[[#This Row],[Category]],Table1[Supplier],Table1[[#This Row],[Supplier]],Table1[Brand],Table1[[#This Row],[Brand]],Table1[Year],Table1[[#This Row],[Year]],Table1[Month],"&lt;="&amp;Table1[[#This Row],[Profit (Month)]])</f>
        <v>142262</v>
      </c>
    </row>
    <row r="5871" spans="1:7" x14ac:dyDescent="0.35">
      <c r="A5871" t="s">
        <v>18</v>
      </c>
      <c r="B5871" t="s">
        <v>13</v>
      </c>
      <c r="C5871" t="s">
        <v>12</v>
      </c>
      <c r="D5871">
        <v>2024</v>
      </c>
      <c r="E5871">
        <v>2</v>
      </c>
      <c r="F5871" s="1">
        <v>10366</v>
      </c>
      <c r="G5871" s="6">
        <f>SUMIFS(Table1[Profit (Month)],Table1[Category],Table1[[#This Row],[Category]],Table1[Supplier],Table1[[#This Row],[Supplier]],Table1[Brand],Table1[[#This Row],[Brand]],Table1[Year],Table1[[#This Row],[Year]],Table1[Month],"&lt;="&amp;Table1[[#This Row],[Profit (Month)]])</f>
        <v>153945</v>
      </c>
    </row>
    <row r="5872" spans="1:7" x14ac:dyDescent="0.35">
      <c r="A5872" t="s">
        <v>18</v>
      </c>
      <c r="B5872" t="s">
        <v>13</v>
      </c>
      <c r="C5872" t="s">
        <v>12</v>
      </c>
      <c r="D5872">
        <v>2024</v>
      </c>
      <c r="E5872">
        <v>3</v>
      </c>
      <c r="F5872" s="1">
        <v>10085</v>
      </c>
      <c r="G5872" s="6">
        <f>SUMIFS(Table1[Profit (Month)],Table1[Category],Table1[[#This Row],[Category]],Table1[Supplier],Table1[[#This Row],[Supplier]],Table1[Brand],Table1[[#This Row],[Brand]],Table1[Year],Table1[[#This Row],[Year]],Table1[Month],"&lt;="&amp;Table1[[#This Row],[Profit (Month)]])</f>
        <v>147911</v>
      </c>
    </row>
    <row r="5873" spans="1:7" x14ac:dyDescent="0.35">
      <c r="A5873" t="s">
        <v>18</v>
      </c>
      <c r="B5873" t="s">
        <v>13</v>
      </c>
      <c r="C5873" t="s">
        <v>12</v>
      </c>
      <c r="D5873">
        <v>2024</v>
      </c>
      <c r="E5873">
        <v>4</v>
      </c>
      <c r="F5873" s="1">
        <v>11202</v>
      </c>
      <c r="G5873" s="6">
        <f>SUMIFS(Table1[Profit (Month)],Table1[Category],Table1[[#This Row],[Category]],Table1[Supplier],Table1[[#This Row],[Supplier]],Table1[Brand],Table1[[#This Row],[Brand]],Table1[Year],Table1[[#This Row],[Year]],Table1[Month],"&lt;="&amp;Table1[[#This Row],[Profit (Month)]])</f>
        <v>149709</v>
      </c>
    </row>
    <row r="5874" spans="1:7" x14ac:dyDescent="0.35">
      <c r="A5874" t="s">
        <v>18</v>
      </c>
      <c r="B5874" t="s">
        <v>13</v>
      </c>
      <c r="C5874" t="s">
        <v>12</v>
      </c>
      <c r="D5874">
        <v>2024</v>
      </c>
      <c r="E5874">
        <v>5</v>
      </c>
      <c r="F5874" s="1">
        <v>12374</v>
      </c>
      <c r="G5874" s="6">
        <f>SUMIFS(Table1[Profit (Month)],Table1[Category],Table1[[#This Row],[Category]],Table1[Supplier],Table1[[#This Row],[Supplier]],Table1[Brand],Table1[[#This Row],[Brand]],Table1[Year],Table1[[#This Row],[Year]],Table1[Month],"&lt;="&amp;Table1[[#This Row],[Profit (Month)]])</f>
        <v>149948</v>
      </c>
    </row>
    <row r="5875" spans="1:7" x14ac:dyDescent="0.35">
      <c r="A5875" t="s">
        <v>18</v>
      </c>
      <c r="B5875" t="s">
        <v>13</v>
      </c>
      <c r="C5875" t="s">
        <v>12</v>
      </c>
      <c r="D5875">
        <v>2024</v>
      </c>
      <c r="E5875">
        <v>6</v>
      </c>
      <c r="F5875" s="1">
        <v>10917</v>
      </c>
      <c r="G5875" s="6">
        <f>SUMIFS(Table1[Profit (Month)],Table1[Category],Table1[[#This Row],[Category]],Table1[Supplier],Table1[[#This Row],[Supplier]],Table1[Brand],Table1[[#This Row],[Brand]],Table1[Year],Table1[[#This Row],[Year]],Table1[Month],"&lt;="&amp;Table1[[#This Row],[Profit (Month)]])</f>
        <v>148207</v>
      </c>
    </row>
    <row r="5876" spans="1:7" x14ac:dyDescent="0.35">
      <c r="A5876" t="s">
        <v>18</v>
      </c>
      <c r="B5876" t="s">
        <v>13</v>
      </c>
      <c r="C5876" t="s">
        <v>12</v>
      </c>
      <c r="D5876">
        <v>2024</v>
      </c>
      <c r="E5876">
        <v>7</v>
      </c>
      <c r="F5876" s="1">
        <v>11722</v>
      </c>
      <c r="G5876" s="6">
        <f>SUMIFS(Table1[Profit (Month)],Table1[Category],Table1[[#This Row],[Category]],Table1[Supplier],Table1[[#This Row],[Supplier]],Table1[Brand],Table1[[#This Row],[Brand]],Table1[Year],Table1[[#This Row],[Year]],Table1[Month],"&lt;="&amp;Table1[[#This Row],[Profit (Month)]])</f>
        <v>154191</v>
      </c>
    </row>
    <row r="5877" spans="1:7" x14ac:dyDescent="0.35">
      <c r="A5877" t="s">
        <v>18</v>
      </c>
      <c r="B5877" t="s">
        <v>13</v>
      </c>
      <c r="C5877" t="s">
        <v>12</v>
      </c>
      <c r="D5877">
        <v>2024</v>
      </c>
      <c r="E5877">
        <v>8</v>
      </c>
      <c r="F5877" s="1">
        <v>10510</v>
      </c>
      <c r="G5877" s="6">
        <f>SUMIFS(Table1[Profit (Month)],Table1[Category],Table1[[#This Row],[Category]],Table1[Supplier],Table1[[#This Row],[Supplier]],Table1[Brand],Table1[[#This Row],[Brand]],Table1[Year],Table1[[#This Row],[Year]],Table1[Month],"&lt;="&amp;Table1[[#This Row],[Profit (Month)]])</f>
        <v>154230</v>
      </c>
    </row>
    <row r="5878" spans="1:7" x14ac:dyDescent="0.35">
      <c r="A5878" t="s">
        <v>18</v>
      </c>
      <c r="B5878" t="s">
        <v>13</v>
      </c>
      <c r="C5878" t="s">
        <v>12</v>
      </c>
      <c r="D5878">
        <v>2024</v>
      </c>
      <c r="E5878">
        <v>9</v>
      </c>
      <c r="F5878" s="1">
        <v>11310</v>
      </c>
      <c r="G5878" s="6">
        <f>SUMIFS(Table1[Profit (Month)],Table1[Category],Table1[[#This Row],[Category]],Table1[Supplier],Table1[[#This Row],[Supplier]],Table1[Brand],Table1[[#This Row],[Brand]],Table1[Year],Table1[[#This Row],[Year]],Table1[Month],"&lt;="&amp;Table1[[#This Row],[Profit (Month)]])</f>
        <v>144907</v>
      </c>
    </row>
    <row r="5879" spans="1:7" x14ac:dyDescent="0.35">
      <c r="A5879" t="s">
        <v>18</v>
      </c>
      <c r="B5879" t="s">
        <v>13</v>
      </c>
      <c r="C5879" t="s">
        <v>12</v>
      </c>
      <c r="D5879">
        <v>2024</v>
      </c>
      <c r="E5879">
        <v>10</v>
      </c>
      <c r="F5879" s="1">
        <v>13144</v>
      </c>
      <c r="G5879" s="6">
        <f>SUMIFS(Table1[Profit (Month)],Table1[Category],Table1[[#This Row],[Category]],Table1[Supplier],Table1[[#This Row],[Supplier]],Table1[Brand],Table1[[#This Row],[Brand]],Table1[Year],Table1[[#This Row],[Year]],Table1[Month],"&lt;="&amp;Table1[[#This Row],[Profit (Month)]])</f>
        <v>147427</v>
      </c>
    </row>
    <row r="5880" spans="1:7" x14ac:dyDescent="0.35">
      <c r="A5880" t="s">
        <v>18</v>
      </c>
      <c r="B5880" t="s">
        <v>13</v>
      </c>
      <c r="C5880" t="s">
        <v>12</v>
      </c>
      <c r="D5880">
        <v>2024</v>
      </c>
      <c r="E5880">
        <v>11</v>
      </c>
      <c r="F5880" s="1">
        <v>12247</v>
      </c>
      <c r="G5880" s="6">
        <f>SUMIFS(Table1[Profit (Month)],Table1[Category],Table1[[#This Row],[Category]],Table1[Supplier],Table1[[#This Row],[Supplier]],Table1[Brand],Table1[[#This Row],[Brand]],Table1[Year],Table1[[#This Row],[Year]],Table1[Month],"&lt;="&amp;Table1[[#This Row],[Profit (Month)]])</f>
        <v>147320</v>
      </c>
    </row>
    <row r="5881" spans="1:7" x14ac:dyDescent="0.35">
      <c r="A5881" t="s">
        <v>18</v>
      </c>
      <c r="B5881" t="s">
        <v>13</v>
      </c>
      <c r="C5881" t="s">
        <v>12</v>
      </c>
      <c r="D5881">
        <v>2024</v>
      </c>
      <c r="E5881">
        <v>12</v>
      </c>
      <c r="F5881" s="1">
        <v>13150</v>
      </c>
      <c r="G5881" s="6">
        <f>SUMIFS(Table1[Profit (Month)],Table1[Category],Table1[[#This Row],[Category]],Table1[Supplier],Table1[[#This Row],[Supplier]],Table1[Brand],Table1[[#This Row],[Brand]],Table1[Year],Table1[[#This Row],[Year]],Table1[Month],"&lt;="&amp;Table1[[#This Row],[Profit (Month)]])</f>
        <v>145020</v>
      </c>
    </row>
    <row r="5882" spans="1:7" x14ac:dyDescent="0.35">
      <c r="A5882" t="s">
        <v>18</v>
      </c>
      <c r="B5882" t="s">
        <v>14</v>
      </c>
      <c r="C5882" t="s">
        <v>8</v>
      </c>
      <c r="D5882">
        <v>2018</v>
      </c>
      <c r="E5882">
        <v>1</v>
      </c>
      <c r="F5882" s="1">
        <v>13106</v>
      </c>
      <c r="G5882" s="6">
        <f>SUMIFS(Table1[Profit (Month)],Table1[Category],Table1[[#This Row],[Category]],Table1[Supplier],Table1[[#This Row],[Supplier]],Table1[Brand],Table1[[#This Row],[Brand]],Table1[Year],Table1[[#This Row],[Year]],Table1[Month],"&lt;="&amp;Table1[[#This Row],[Profit (Month)]])</f>
        <v>148651</v>
      </c>
    </row>
    <row r="5883" spans="1:7" x14ac:dyDescent="0.35">
      <c r="A5883" t="s">
        <v>18</v>
      </c>
      <c r="B5883" t="s">
        <v>14</v>
      </c>
      <c r="C5883" t="s">
        <v>8</v>
      </c>
      <c r="D5883">
        <v>2018</v>
      </c>
      <c r="E5883">
        <v>2</v>
      </c>
      <c r="F5883" s="1">
        <v>11048</v>
      </c>
      <c r="G5883" s="6">
        <f>SUMIFS(Table1[Profit (Month)],Table1[Category],Table1[[#This Row],[Category]],Table1[Supplier],Table1[[#This Row],[Supplier]],Table1[Brand],Table1[[#This Row],[Brand]],Table1[Year],Table1[[#This Row],[Year]],Table1[Month],"&lt;="&amp;Table1[[#This Row],[Profit (Month)]])</f>
        <v>154092</v>
      </c>
    </row>
    <row r="5884" spans="1:7" x14ac:dyDescent="0.35">
      <c r="A5884" t="s">
        <v>18</v>
      </c>
      <c r="B5884" t="s">
        <v>14</v>
      </c>
      <c r="C5884" t="s">
        <v>8</v>
      </c>
      <c r="D5884">
        <v>2018</v>
      </c>
      <c r="E5884">
        <v>3</v>
      </c>
      <c r="F5884" s="1">
        <v>13379</v>
      </c>
      <c r="G5884" s="6">
        <f>SUMIFS(Table1[Profit (Month)],Table1[Category],Table1[[#This Row],[Category]],Table1[Supplier],Table1[[#This Row],[Supplier]],Table1[Brand],Table1[[#This Row],[Brand]],Table1[Year],Table1[[#This Row],[Year]],Table1[Month],"&lt;="&amp;Table1[[#This Row],[Profit (Month)]])</f>
        <v>153908</v>
      </c>
    </row>
    <row r="5885" spans="1:7" x14ac:dyDescent="0.35">
      <c r="A5885" t="s">
        <v>18</v>
      </c>
      <c r="B5885" t="s">
        <v>14</v>
      </c>
      <c r="C5885" t="s">
        <v>8</v>
      </c>
      <c r="D5885">
        <v>2018</v>
      </c>
      <c r="E5885">
        <v>4</v>
      </c>
      <c r="F5885" s="1">
        <v>11490</v>
      </c>
      <c r="G5885" s="6">
        <f>SUMIFS(Table1[Profit (Month)],Table1[Category],Table1[[#This Row],[Category]],Table1[Supplier],Table1[[#This Row],[Supplier]],Table1[Brand],Table1[[#This Row],[Brand]],Table1[Year],Table1[[#This Row],[Year]],Table1[Month],"&lt;="&amp;Table1[[#This Row],[Profit (Month)]])</f>
        <v>146407</v>
      </c>
    </row>
    <row r="5886" spans="1:7" x14ac:dyDescent="0.35">
      <c r="A5886" t="s">
        <v>18</v>
      </c>
      <c r="B5886" t="s">
        <v>14</v>
      </c>
      <c r="C5886" t="s">
        <v>8</v>
      </c>
      <c r="D5886">
        <v>2018</v>
      </c>
      <c r="E5886">
        <v>5</v>
      </c>
      <c r="F5886" s="1">
        <v>12842</v>
      </c>
      <c r="G5886" s="6">
        <f>SUMIFS(Table1[Profit (Month)],Table1[Category],Table1[[#This Row],[Category]],Table1[Supplier],Table1[[#This Row],[Supplier]],Table1[Brand],Table1[[#This Row],[Brand]],Table1[Year],Table1[[#This Row],[Year]],Table1[Month],"&lt;="&amp;Table1[[#This Row],[Profit (Month)]])</f>
        <v>150285</v>
      </c>
    </row>
    <row r="5887" spans="1:7" x14ac:dyDescent="0.35">
      <c r="A5887" t="s">
        <v>18</v>
      </c>
      <c r="B5887" t="s">
        <v>14</v>
      </c>
      <c r="C5887" t="s">
        <v>8</v>
      </c>
      <c r="D5887">
        <v>2018</v>
      </c>
      <c r="E5887">
        <v>6</v>
      </c>
      <c r="F5887" s="1">
        <v>11120</v>
      </c>
      <c r="G5887" s="6">
        <f>SUMIFS(Table1[Profit (Month)],Table1[Category],Table1[[#This Row],[Category]],Table1[Supplier],Table1[[#This Row],[Supplier]],Table1[Brand],Table1[[#This Row],[Brand]],Table1[Year],Table1[[#This Row],[Year]],Table1[Month],"&lt;="&amp;Table1[[#This Row],[Profit (Month)]])</f>
        <v>143671</v>
      </c>
    </row>
    <row r="5888" spans="1:7" x14ac:dyDescent="0.35">
      <c r="A5888" t="s">
        <v>18</v>
      </c>
      <c r="B5888" t="s">
        <v>14</v>
      </c>
      <c r="C5888" t="s">
        <v>8</v>
      </c>
      <c r="D5888">
        <v>2018</v>
      </c>
      <c r="E5888">
        <v>7</v>
      </c>
      <c r="F5888" s="1">
        <v>11574</v>
      </c>
      <c r="G5888" s="6">
        <f>SUMIFS(Table1[Profit (Month)],Table1[Category],Table1[[#This Row],[Category]],Table1[Supplier],Table1[[#This Row],[Supplier]],Table1[Brand],Table1[[#This Row],[Brand]],Table1[Year],Table1[[#This Row],[Year]],Table1[Month],"&lt;="&amp;Table1[[#This Row],[Profit (Month)]])</f>
        <v>147672</v>
      </c>
    </row>
    <row r="5889" spans="1:7" x14ac:dyDescent="0.35">
      <c r="A5889" t="s">
        <v>18</v>
      </c>
      <c r="B5889" t="s">
        <v>14</v>
      </c>
      <c r="C5889" t="s">
        <v>8</v>
      </c>
      <c r="D5889">
        <v>2018</v>
      </c>
      <c r="E5889">
        <v>8</v>
      </c>
      <c r="F5889" s="1">
        <v>14802</v>
      </c>
      <c r="G5889" s="6">
        <f>SUMIFS(Table1[Profit (Month)],Table1[Category],Table1[[#This Row],[Category]],Table1[Supplier],Table1[[#This Row],[Supplier]],Table1[Brand],Table1[[#This Row],[Brand]],Table1[Year],Table1[[#This Row],[Year]],Table1[Month],"&lt;="&amp;Table1[[#This Row],[Profit (Month)]])</f>
        <v>147028</v>
      </c>
    </row>
    <row r="5890" spans="1:7" x14ac:dyDescent="0.35">
      <c r="A5890" t="s">
        <v>18</v>
      </c>
      <c r="B5890" t="s">
        <v>14</v>
      </c>
      <c r="C5890" t="s">
        <v>8</v>
      </c>
      <c r="D5890">
        <v>2018</v>
      </c>
      <c r="E5890">
        <v>9</v>
      </c>
      <c r="F5890" s="1">
        <v>14995</v>
      </c>
      <c r="G5890" s="6">
        <f>SUMIFS(Table1[Profit (Month)],Table1[Category],Table1[[#This Row],[Category]],Table1[Supplier],Table1[[#This Row],[Supplier]],Table1[Brand],Table1[[#This Row],[Brand]],Table1[Year],Table1[[#This Row],[Year]],Table1[Month],"&lt;="&amp;Table1[[#This Row],[Profit (Month)]])</f>
        <v>156294</v>
      </c>
    </row>
    <row r="5891" spans="1:7" x14ac:dyDescent="0.35">
      <c r="A5891" t="s">
        <v>18</v>
      </c>
      <c r="B5891" t="s">
        <v>14</v>
      </c>
      <c r="C5891" t="s">
        <v>8</v>
      </c>
      <c r="D5891">
        <v>2018</v>
      </c>
      <c r="E5891">
        <v>10</v>
      </c>
      <c r="F5891" s="1">
        <v>10605</v>
      </c>
      <c r="G5891" s="6">
        <f>SUMIFS(Table1[Profit (Month)],Table1[Category],Table1[[#This Row],[Category]],Table1[Supplier],Table1[[#This Row],[Supplier]],Table1[Brand],Table1[[#This Row],[Brand]],Table1[Year],Table1[[#This Row],[Year]],Table1[Month],"&lt;="&amp;Table1[[#This Row],[Profit (Month)]])</f>
        <v>143808</v>
      </c>
    </row>
    <row r="5892" spans="1:7" x14ac:dyDescent="0.35">
      <c r="A5892" t="s">
        <v>18</v>
      </c>
      <c r="B5892" t="s">
        <v>14</v>
      </c>
      <c r="C5892" t="s">
        <v>8</v>
      </c>
      <c r="D5892">
        <v>2018</v>
      </c>
      <c r="E5892">
        <v>11</v>
      </c>
      <c r="F5892" s="1">
        <v>10545</v>
      </c>
      <c r="G5892" s="6">
        <f>SUMIFS(Table1[Profit (Month)],Table1[Category],Table1[[#This Row],[Category]],Table1[Supplier],Table1[[#This Row],[Supplier]],Table1[Brand],Table1[[#This Row],[Brand]],Table1[Year],Table1[[#This Row],[Year]],Table1[Month],"&lt;="&amp;Table1[[#This Row],[Profit (Month)]])</f>
        <v>141239</v>
      </c>
    </row>
    <row r="5893" spans="1:7" x14ac:dyDescent="0.35">
      <c r="A5893" t="s">
        <v>18</v>
      </c>
      <c r="B5893" t="s">
        <v>14</v>
      </c>
      <c r="C5893" t="s">
        <v>8</v>
      </c>
      <c r="D5893">
        <v>2018</v>
      </c>
      <c r="E5893">
        <v>12</v>
      </c>
      <c r="F5893" s="1">
        <v>13366</v>
      </c>
      <c r="G5893" s="6">
        <f>SUMIFS(Table1[Profit (Month)],Table1[Category],Table1[[#This Row],[Category]],Table1[Supplier],Table1[[#This Row],[Supplier]],Table1[Brand],Table1[[#This Row],[Brand]],Table1[Year],Table1[[#This Row],[Year]],Table1[Month],"&lt;="&amp;Table1[[#This Row],[Profit (Month)]])</f>
        <v>154230</v>
      </c>
    </row>
    <row r="5894" spans="1:7" x14ac:dyDescent="0.35">
      <c r="A5894" t="s">
        <v>18</v>
      </c>
      <c r="B5894" t="s">
        <v>14</v>
      </c>
      <c r="C5894" t="s">
        <v>8</v>
      </c>
      <c r="D5894">
        <v>2019</v>
      </c>
      <c r="E5894">
        <v>1</v>
      </c>
      <c r="F5894" s="1">
        <v>13267</v>
      </c>
      <c r="G5894" s="6">
        <f>SUMIFS(Table1[Profit (Month)],Table1[Category],Table1[[#This Row],[Category]],Table1[Supplier],Table1[[#This Row],[Supplier]],Table1[Brand],Table1[[#This Row],[Brand]],Table1[Year],Table1[[#This Row],[Year]],Table1[Month],"&lt;="&amp;Table1[[#This Row],[Profit (Month)]])</f>
        <v>146277</v>
      </c>
    </row>
    <row r="5895" spans="1:7" x14ac:dyDescent="0.35">
      <c r="A5895" t="s">
        <v>18</v>
      </c>
      <c r="B5895" t="s">
        <v>14</v>
      </c>
      <c r="C5895" t="s">
        <v>8</v>
      </c>
      <c r="D5895">
        <v>2019</v>
      </c>
      <c r="E5895">
        <v>2</v>
      </c>
      <c r="F5895" s="1">
        <v>13537</v>
      </c>
      <c r="G5895" s="6">
        <f>SUMIFS(Table1[Profit (Month)],Table1[Category],Table1[[#This Row],[Category]],Table1[Supplier],Table1[[#This Row],[Supplier]],Table1[Brand],Table1[[#This Row],[Brand]],Table1[Year],Table1[[#This Row],[Year]],Table1[Month],"&lt;="&amp;Table1[[#This Row],[Profit (Month)]])</f>
        <v>148102</v>
      </c>
    </row>
    <row r="5896" spans="1:7" x14ac:dyDescent="0.35">
      <c r="A5896" t="s">
        <v>18</v>
      </c>
      <c r="B5896" t="s">
        <v>14</v>
      </c>
      <c r="C5896" t="s">
        <v>8</v>
      </c>
      <c r="D5896">
        <v>2019</v>
      </c>
      <c r="E5896">
        <v>3</v>
      </c>
      <c r="F5896" s="1">
        <v>14016</v>
      </c>
      <c r="G5896" s="6">
        <f>SUMIFS(Table1[Profit (Month)],Table1[Category],Table1[[#This Row],[Category]],Table1[Supplier],Table1[[#This Row],[Supplier]],Table1[Brand],Table1[[#This Row],[Brand]],Table1[Year],Table1[[#This Row],[Year]],Table1[Month],"&lt;="&amp;Table1[[#This Row],[Profit (Month)]])</f>
        <v>149161</v>
      </c>
    </row>
    <row r="5897" spans="1:7" x14ac:dyDescent="0.35">
      <c r="A5897" t="s">
        <v>18</v>
      </c>
      <c r="B5897" t="s">
        <v>14</v>
      </c>
      <c r="C5897" t="s">
        <v>8</v>
      </c>
      <c r="D5897">
        <v>2019</v>
      </c>
      <c r="E5897">
        <v>4</v>
      </c>
      <c r="F5897" s="1">
        <v>10855</v>
      </c>
      <c r="G5897" s="6">
        <f>SUMIFS(Table1[Profit (Month)],Table1[Category],Table1[[#This Row],[Category]],Table1[Supplier],Table1[[#This Row],[Supplier]],Table1[Brand],Table1[[#This Row],[Brand]],Table1[Year],Table1[[#This Row],[Year]],Table1[Month],"&lt;="&amp;Table1[[#This Row],[Profit (Month)]])</f>
        <v>149160</v>
      </c>
    </row>
    <row r="5898" spans="1:7" x14ac:dyDescent="0.35">
      <c r="A5898" t="s">
        <v>18</v>
      </c>
      <c r="B5898" t="s">
        <v>14</v>
      </c>
      <c r="C5898" t="s">
        <v>8</v>
      </c>
      <c r="D5898">
        <v>2019</v>
      </c>
      <c r="E5898">
        <v>5</v>
      </c>
      <c r="F5898" s="1">
        <v>14551</v>
      </c>
      <c r="G5898" s="6">
        <f>SUMIFS(Table1[Profit (Month)],Table1[Category],Table1[[#This Row],[Category]],Table1[Supplier],Table1[[#This Row],[Supplier]],Table1[Brand],Table1[[#This Row],[Brand]],Table1[Year],Table1[[#This Row],[Year]],Table1[Month],"&lt;="&amp;Table1[[#This Row],[Profit (Month)]])</f>
        <v>161127</v>
      </c>
    </row>
    <row r="5899" spans="1:7" x14ac:dyDescent="0.35">
      <c r="A5899" t="s">
        <v>18</v>
      </c>
      <c r="B5899" t="s">
        <v>14</v>
      </c>
      <c r="C5899" t="s">
        <v>8</v>
      </c>
      <c r="D5899">
        <v>2019</v>
      </c>
      <c r="E5899">
        <v>6</v>
      </c>
      <c r="F5899" s="1">
        <v>14791</v>
      </c>
      <c r="G5899" s="6">
        <f>SUMIFS(Table1[Profit (Month)],Table1[Category],Table1[[#This Row],[Category]],Table1[Supplier],Table1[[#This Row],[Supplier]],Table1[Brand],Table1[[#This Row],[Brand]],Table1[Year],Table1[[#This Row],[Year]],Table1[Month],"&lt;="&amp;Table1[[#This Row],[Profit (Month)]])</f>
        <v>139554</v>
      </c>
    </row>
    <row r="5900" spans="1:7" x14ac:dyDescent="0.35">
      <c r="A5900" t="s">
        <v>18</v>
      </c>
      <c r="B5900" t="s">
        <v>14</v>
      </c>
      <c r="C5900" t="s">
        <v>8</v>
      </c>
      <c r="D5900">
        <v>2019</v>
      </c>
      <c r="E5900">
        <v>7</v>
      </c>
      <c r="F5900" s="1">
        <v>12275</v>
      </c>
      <c r="G5900" s="6">
        <f>SUMIFS(Table1[Profit (Month)],Table1[Category],Table1[[#This Row],[Category]],Table1[Supplier],Table1[[#This Row],[Supplier]],Table1[Brand],Table1[[#This Row],[Brand]],Table1[Year],Table1[[#This Row],[Year]],Table1[Month],"&lt;="&amp;Table1[[#This Row],[Profit (Month)]])</f>
        <v>151661</v>
      </c>
    </row>
    <row r="5901" spans="1:7" x14ac:dyDescent="0.35">
      <c r="A5901" t="s">
        <v>18</v>
      </c>
      <c r="B5901" t="s">
        <v>14</v>
      </c>
      <c r="C5901" t="s">
        <v>8</v>
      </c>
      <c r="D5901">
        <v>2019</v>
      </c>
      <c r="E5901">
        <v>8</v>
      </c>
      <c r="F5901" s="1">
        <v>11759</v>
      </c>
      <c r="G5901" s="6">
        <f>SUMIFS(Table1[Profit (Month)],Table1[Category],Table1[[#This Row],[Category]],Table1[Supplier],Table1[[#This Row],[Supplier]],Table1[Brand],Table1[[#This Row],[Brand]],Table1[Year],Table1[[#This Row],[Year]],Table1[Month],"&lt;="&amp;Table1[[#This Row],[Profit (Month)]])</f>
        <v>144851</v>
      </c>
    </row>
    <row r="5902" spans="1:7" x14ac:dyDescent="0.35">
      <c r="A5902" t="s">
        <v>18</v>
      </c>
      <c r="B5902" t="s">
        <v>14</v>
      </c>
      <c r="C5902" t="s">
        <v>8</v>
      </c>
      <c r="D5902">
        <v>2019</v>
      </c>
      <c r="E5902">
        <v>9</v>
      </c>
      <c r="F5902" s="1">
        <v>11577</v>
      </c>
      <c r="G5902" s="6">
        <f>SUMIFS(Table1[Profit (Month)],Table1[Category],Table1[[#This Row],[Category]],Table1[Supplier],Table1[[#This Row],[Supplier]],Table1[Brand],Table1[[#This Row],[Brand]],Table1[Year],Table1[[#This Row],[Year]],Table1[Month],"&lt;="&amp;Table1[[#This Row],[Profit (Month)]])</f>
        <v>146277</v>
      </c>
    </row>
    <row r="5903" spans="1:7" x14ac:dyDescent="0.35">
      <c r="A5903" t="s">
        <v>18</v>
      </c>
      <c r="B5903" t="s">
        <v>14</v>
      </c>
      <c r="C5903" t="s">
        <v>8</v>
      </c>
      <c r="D5903">
        <v>2019</v>
      </c>
      <c r="E5903">
        <v>10</v>
      </c>
      <c r="F5903" s="1">
        <v>14136</v>
      </c>
      <c r="G5903" s="6">
        <f>SUMIFS(Table1[Profit (Month)],Table1[Category],Table1[[#This Row],[Category]],Table1[Supplier],Table1[[#This Row],[Supplier]],Table1[Brand],Table1[[#This Row],[Brand]],Table1[Year],Table1[[#This Row],[Year]],Table1[Month],"&lt;="&amp;Table1[[#This Row],[Profit (Month)]])</f>
        <v>149237</v>
      </c>
    </row>
    <row r="5904" spans="1:7" x14ac:dyDescent="0.35">
      <c r="A5904" t="s">
        <v>18</v>
      </c>
      <c r="B5904" t="s">
        <v>14</v>
      </c>
      <c r="C5904" t="s">
        <v>8</v>
      </c>
      <c r="D5904">
        <v>2019</v>
      </c>
      <c r="E5904">
        <v>11</v>
      </c>
      <c r="F5904" s="1">
        <v>12656</v>
      </c>
      <c r="G5904" s="6">
        <f>SUMIFS(Table1[Profit (Month)],Table1[Category],Table1[[#This Row],[Category]],Table1[Supplier],Table1[[#This Row],[Supplier]],Table1[Brand],Table1[[#This Row],[Brand]],Table1[Year],Table1[[#This Row],[Year]],Table1[Month],"&lt;="&amp;Table1[[#This Row],[Profit (Month)]])</f>
        <v>151673</v>
      </c>
    </row>
    <row r="5905" spans="1:7" x14ac:dyDescent="0.35">
      <c r="A5905" t="s">
        <v>18</v>
      </c>
      <c r="B5905" t="s">
        <v>14</v>
      </c>
      <c r="C5905" t="s">
        <v>8</v>
      </c>
      <c r="D5905">
        <v>2019</v>
      </c>
      <c r="E5905">
        <v>12</v>
      </c>
      <c r="F5905" s="1">
        <v>14066</v>
      </c>
      <c r="G5905" s="6">
        <f>SUMIFS(Table1[Profit (Month)],Table1[Category],Table1[[#This Row],[Category]],Table1[Supplier],Table1[[#This Row],[Supplier]],Table1[Brand],Table1[[#This Row],[Brand]],Table1[Year],Table1[[#This Row],[Year]],Table1[Month],"&lt;="&amp;Table1[[#This Row],[Profit (Month)]])</f>
        <v>146529</v>
      </c>
    </row>
    <row r="5906" spans="1:7" x14ac:dyDescent="0.35">
      <c r="A5906" t="s">
        <v>18</v>
      </c>
      <c r="B5906" t="s">
        <v>14</v>
      </c>
      <c r="C5906" t="s">
        <v>8</v>
      </c>
      <c r="D5906">
        <v>2020</v>
      </c>
      <c r="E5906">
        <v>1</v>
      </c>
      <c r="F5906" s="1">
        <v>14397</v>
      </c>
      <c r="G5906" s="6">
        <f>SUMIFS(Table1[Profit (Month)],Table1[Category],Table1[[#This Row],[Category]],Table1[Supplier],Table1[[#This Row],[Supplier]],Table1[Brand],Table1[[#This Row],[Brand]],Table1[Year],Table1[[#This Row],[Year]],Table1[Month],"&lt;="&amp;Table1[[#This Row],[Profit (Month)]])</f>
        <v>150023</v>
      </c>
    </row>
    <row r="5907" spans="1:7" x14ac:dyDescent="0.35">
      <c r="A5907" t="s">
        <v>18</v>
      </c>
      <c r="B5907" t="s">
        <v>14</v>
      </c>
      <c r="C5907" t="s">
        <v>8</v>
      </c>
      <c r="D5907">
        <v>2020</v>
      </c>
      <c r="E5907">
        <v>2</v>
      </c>
      <c r="F5907" s="1">
        <v>12371</v>
      </c>
      <c r="G5907" s="6">
        <f>SUMIFS(Table1[Profit (Month)],Table1[Category],Table1[[#This Row],[Category]],Table1[Supplier],Table1[[#This Row],[Supplier]],Table1[Brand],Table1[[#This Row],[Brand]],Table1[Year],Table1[[#This Row],[Year]],Table1[Month],"&lt;="&amp;Table1[[#This Row],[Profit (Month)]])</f>
        <v>156562</v>
      </c>
    </row>
    <row r="5908" spans="1:7" x14ac:dyDescent="0.35">
      <c r="A5908" t="s">
        <v>18</v>
      </c>
      <c r="B5908" t="s">
        <v>14</v>
      </c>
      <c r="C5908" t="s">
        <v>8</v>
      </c>
      <c r="D5908">
        <v>2020</v>
      </c>
      <c r="E5908">
        <v>3</v>
      </c>
      <c r="F5908" s="1">
        <v>11672</v>
      </c>
      <c r="G5908" s="6">
        <f>SUMIFS(Table1[Profit (Month)],Table1[Category],Table1[[#This Row],[Category]],Table1[Supplier],Table1[[#This Row],[Supplier]],Table1[Brand],Table1[[#This Row],[Brand]],Table1[Year],Table1[[#This Row],[Year]],Table1[Month],"&lt;="&amp;Table1[[#This Row],[Profit (Month)]])</f>
        <v>152000</v>
      </c>
    </row>
    <row r="5909" spans="1:7" x14ac:dyDescent="0.35">
      <c r="A5909" t="s">
        <v>18</v>
      </c>
      <c r="B5909" t="s">
        <v>14</v>
      </c>
      <c r="C5909" t="s">
        <v>8</v>
      </c>
      <c r="D5909">
        <v>2020</v>
      </c>
      <c r="E5909">
        <v>4</v>
      </c>
      <c r="F5909" s="1">
        <v>12742</v>
      </c>
      <c r="G5909" s="6">
        <f>SUMIFS(Table1[Profit (Month)],Table1[Category],Table1[[#This Row],[Category]],Table1[Supplier],Table1[[#This Row],[Supplier]],Table1[Brand],Table1[[#This Row],[Brand]],Table1[Year],Table1[[#This Row],[Year]],Table1[Month],"&lt;="&amp;Table1[[#This Row],[Profit (Month)]])</f>
        <v>148726</v>
      </c>
    </row>
    <row r="5910" spans="1:7" x14ac:dyDescent="0.35">
      <c r="A5910" t="s">
        <v>18</v>
      </c>
      <c r="B5910" t="s">
        <v>14</v>
      </c>
      <c r="C5910" t="s">
        <v>8</v>
      </c>
      <c r="D5910">
        <v>2020</v>
      </c>
      <c r="E5910">
        <v>5</v>
      </c>
      <c r="F5910" s="1">
        <v>14397</v>
      </c>
      <c r="G5910" s="6">
        <f>SUMIFS(Table1[Profit (Month)],Table1[Category],Table1[[#This Row],[Category]],Table1[Supplier],Table1[[#This Row],[Supplier]],Table1[Brand],Table1[[#This Row],[Brand]],Table1[Year],Table1[[#This Row],[Year]],Table1[Month],"&lt;="&amp;Table1[[#This Row],[Profit (Month)]])</f>
        <v>150854</v>
      </c>
    </row>
    <row r="5911" spans="1:7" x14ac:dyDescent="0.35">
      <c r="A5911" t="s">
        <v>18</v>
      </c>
      <c r="B5911" t="s">
        <v>14</v>
      </c>
      <c r="C5911" t="s">
        <v>8</v>
      </c>
      <c r="D5911">
        <v>2020</v>
      </c>
      <c r="E5911">
        <v>6</v>
      </c>
      <c r="F5911" s="1">
        <v>10803</v>
      </c>
      <c r="G5911" s="6">
        <f>SUMIFS(Table1[Profit (Month)],Table1[Category],Table1[[#This Row],[Category]],Table1[Supplier],Table1[[#This Row],[Supplier]],Table1[Brand],Table1[[#This Row],[Brand]],Table1[Year],Table1[[#This Row],[Year]],Table1[Month],"&lt;="&amp;Table1[[#This Row],[Profit (Month)]])</f>
        <v>143074</v>
      </c>
    </row>
    <row r="5912" spans="1:7" x14ac:dyDescent="0.35">
      <c r="A5912" t="s">
        <v>18</v>
      </c>
      <c r="B5912" t="s">
        <v>14</v>
      </c>
      <c r="C5912" t="s">
        <v>8</v>
      </c>
      <c r="D5912">
        <v>2020</v>
      </c>
      <c r="E5912">
        <v>7</v>
      </c>
      <c r="F5912" s="1">
        <v>13123</v>
      </c>
      <c r="G5912" s="6">
        <f>SUMIFS(Table1[Profit (Month)],Table1[Category],Table1[[#This Row],[Category]],Table1[Supplier],Table1[[#This Row],[Supplier]],Table1[Brand],Table1[[#This Row],[Brand]],Table1[Year],Table1[[#This Row],[Year]],Table1[Month],"&lt;="&amp;Table1[[#This Row],[Profit (Month)]])</f>
        <v>148771</v>
      </c>
    </row>
    <row r="5913" spans="1:7" x14ac:dyDescent="0.35">
      <c r="A5913" t="s">
        <v>18</v>
      </c>
      <c r="B5913" t="s">
        <v>14</v>
      </c>
      <c r="C5913" t="s">
        <v>8</v>
      </c>
      <c r="D5913">
        <v>2020</v>
      </c>
      <c r="E5913">
        <v>8</v>
      </c>
      <c r="F5913" s="1">
        <v>14112</v>
      </c>
      <c r="G5913" s="6">
        <f>SUMIFS(Table1[Profit (Month)],Table1[Category],Table1[[#This Row],[Category]],Table1[Supplier],Table1[[#This Row],[Supplier]],Table1[Brand],Table1[[#This Row],[Brand]],Table1[Year],Table1[[#This Row],[Year]],Table1[Month],"&lt;="&amp;Table1[[#This Row],[Profit (Month)]])</f>
        <v>150212</v>
      </c>
    </row>
    <row r="5914" spans="1:7" x14ac:dyDescent="0.35">
      <c r="A5914" t="s">
        <v>18</v>
      </c>
      <c r="B5914" t="s">
        <v>14</v>
      </c>
      <c r="C5914" t="s">
        <v>8</v>
      </c>
      <c r="D5914">
        <v>2020</v>
      </c>
      <c r="E5914">
        <v>9</v>
      </c>
      <c r="F5914" s="1">
        <v>12939</v>
      </c>
      <c r="G5914" s="6">
        <f>SUMIFS(Table1[Profit (Month)],Table1[Category],Table1[[#This Row],[Category]],Table1[Supplier],Table1[[#This Row],[Supplier]],Table1[Brand],Table1[[#This Row],[Brand]],Table1[Year],Table1[[#This Row],[Year]],Table1[Month],"&lt;="&amp;Table1[[#This Row],[Profit (Month)]])</f>
        <v>147823</v>
      </c>
    </row>
    <row r="5915" spans="1:7" x14ac:dyDescent="0.35">
      <c r="A5915" t="s">
        <v>18</v>
      </c>
      <c r="B5915" t="s">
        <v>14</v>
      </c>
      <c r="C5915" t="s">
        <v>8</v>
      </c>
      <c r="D5915">
        <v>2020</v>
      </c>
      <c r="E5915">
        <v>10</v>
      </c>
      <c r="F5915" s="1">
        <v>14362</v>
      </c>
      <c r="G5915" s="6">
        <f>SUMIFS(Table1[Profit (Month)],Table1[Category],Table1[[#This Row],[Category]],Table1[Supplier],Table1[[#This Row],[Supplier]],Table1[Brand],Table1[[#This Row],[Brand]],Table1[Year],Table1[[#This Row],[Year]],Table1[Month],"&lt;="&amp;Table1[[#This Row],[Profit (Month)]])</f>
        <v>152894</v>
      </c>
    </row>
    <row r="5916" spans="1:7" x14ac:dyDescent="0.35">
      <c r="A5916" t="s">
        <v>18</v>
      </c>
      <c r="B5916" t="s">
        <v>14</v>
      </c>
      <c r="C5916" t="s">
        <v>8</v>
      </c>
      <c r="D5916">
        <v>2020</v>
      </c>
      <c r="E5916">
        <v>11</v>
      </c>
      <c r="F5916" s="1">
        <v>10593</v>
      </c>
      <c r="G5916" s="6">
        <f>SUMIFS(Table1[Profit (Month)],Table1[Category],Table1[[#This Row],[Category]],Table1[Supplier],Table1[[#This Row],[Supplier]],Table1[Brand],Table1[[#This Row],[Brand]],Table1[Year],Table1[[#This Row],[Year]],Table1[Month],"&lt;="&amp;Table1[[#This Row],[Profit (Month)]])</f>
        <v>157965</v>
      </c>
    </row>
    <row r="5917" spans="1:7" x14ac:dyDescent="0.35">
      <c r="A5917" t="s">
        <v>18</v>
      </c>
      <c r="B5917" t="s">
        <v>14</v>
      </c>
      <c r="C5917" t="s">
        <v>8</v>
      </c>
      <c r="D5917">
        <v>2020</v>
      </c>
      <c r="E5917">
        <v>12</v>
      </c>
      <c r="F5917" s="1">
        <v>14797</v>
      </c>
      <c r="G5917" s="6">
        <f>SUMIFS(Table1[Profit (Month)],Table1[Category],Table1[[#This Row],[Category]],Table1[Supplier],Table1[[#This Row],[Supplier]],Table1[Brand],Table1[[#This Row],[Brand]],Table1[Year],Table1[[#This Row],[Year]],Table1[Month],"&lt;="&amp;Table1[[#This Row],[Profit (Month)]])</f>
        <v>152887</v>
      </c>
    </row>
    <row r="5918" spans="1:7" x14ac:dyDescent="0.35">
      <c r="A5918" t="s">
        <v>18</v>
      </c>
      <c r="B5918" t="s">
        <v>14</v>
      </c>
      <c r="C5918" t="s">
        <v>8</v>
      </c>
      <c r="D5918">
        <v>2021</v>
      </c>
      <c r="E5918">
        <v>1</v>
      </c>
      <c r="F5918" s="1">
        <v>13809</v>
      </c>
      <c r="G5918" s="6">
        <f>SUMIFS(Table1[Profit (Month)],Table1[Category],Table1[[#This Row],[Category]],Table1[Supplier],Table1[[#This Row],[Supplier]],Table1[Brand],Table1[[#This Row],[Brand]],Table1[Year],Table1[[#This Row],[Year]],Table1[Month],"&lt;="&amp;Table1[[#This Row],[Profit (Month)]])</f>
        <v>148735</v>
      </c>
    </row>
    <row r="5919" spans="1:7" x14ac:dyDescent="0.35">
      <c r="A5919" t="s">
        <v>18</v>
      </c>
      <c r="B5919" t="s">
        <v>14</v>
      </c>
      <c r="C5919" t="s">
        <v>8</v>
      </c>
      <c r="D5919">
        <v>2021</v>
      </c>
      <c r="E5919">
        <v>2</v>
      </c>
      <c r="F5919" s="1">
        <v>11844</v>
      </c>
      <c r="G5919" s="6">
        <f>SUMIFS(Table1[Profit (Month)],Table1[Category],Table1[[#This Row],[Category]],Table1[Supplier],Table1[[#This Row],[Supplier]],Table1[Brand],Table1[[#This Row],[Brand]],Table1[Year],Table1[[#This Row],[Year]],Table1[Month],"&lt;="&amp;Table1[[#This Row],[Profit (Month)]])</f>
        <v>143908</v>
      </c>
    </row>
    <row r="5920" spans="1:7" x14ac:dyDescent="0.35">
      <c r="A5920" t="s">
        <v>18</v>
      </c>
      <c r="B5920" t="s">
        <v>14</v>
      </c>
      <c r="C5920" t="s">
        <v>8</v>
      </c>
      <c r="D5920">
        <v>2021</v>
      </c>
      <c r="E5920">
        <v>3</v>
      </c>
      <c r="F5920" s="1">
        <v>12402</v>
      </c>
      <c r="G5920" s="6">
        <f>SUMIFS(Table1[Profit (Month)],Table1[Category],Table1[[#This Row],[Category]],Table1[Supplier],Table1[[#This Row],[Supplier]],Table1[Brand],Table1[[#This Row],[Brand]],Table1[Year],Table1[[#This Row],[Year]],Table1[Month],"&lt;="&amp;Table1[[#This Row],[Profit (Month)]])</f>
        <v>150257</v>
      </c>
    </row>
    <row r="5921" spans="1:7" x14ac:dyDescent="0.35">
      <c r="A5921" t="s">
        <v>18</v>
      </c>
      <c r="B5921" t="s">
        <v>14</v>
      </c>
      <c r="C5921" t="s">
        <v>8</v>
      </c>
      <c r="D5921">
        <v>2021</v>
      </c>
      <c r="E5921">
        <v>4</v>
      </c>
      <c r="F5921" s="1">
        <v>12263</v>
      </c>
      <c r="G5921" s="6">
        <f>SUMIFS(Table1[Profit (Month)],Table1[Category],Table1[[#This Row],[Category]],Table1[Supplier],Table1[[#This Row],[Supplier]],Table1[Brand],Table1[[#This Row],[Brand]],Table1[Year],Table1[[#This Row],[Year]],Table1[Month],"&lt;="&amp;Table1[[#This Row],[Profit (Month)]])</f>
        <v>151306</v>
      </c>
    </row>
    <row r="5922" spans="1:7" x14ac:dyDescent="0.35">
      <c r="A5922" t="s">
        <v>18</v>
      </c>
      <c r="B5922" t="s">
        <v>14</v>
      </c>
      <c r="C5922" t="s">
        <v>8</v>
      </c>
      <c r="D5922">
        <v>2021</v>
      </c>
      <c r="E5922">
        <v>5</v>
      </c>
      <c r="F5922" s="1">
        <v>11402</v>
      </c>
      <c r="G5922" s="6">
        <f>SUMIFS(Table1[Profit (Month)],Table1[Category],Table1[[#This Row],[Category]],Table1[Supplier],Table1[[#This Row],[Supplier]],Table1[Brand],Table1[[#This Row],[Brand]],Table1[Year],Table1[[#This Row],[Year]],Table1[Month],"&lt;="&amp;Table1[[#This Row],[Profit (Month)]])</f>
        <v>145485</v>
      </c>
    </row>
    <row r="5923" spans="1:7" x14ac:dyDescent="0.35">
      <c r="A5923" t="s">
        <v>18</v>
      </c>
      <c r="B5923" t="s">
        <v>14</v>
      </c>
      <c r="C5923" t="s">
        <v>8</v>
      </c>
      <c r="D5923">
        <v>2021</v>
      </c>
      <c r="E5923">
        <v>6</v>
      </c>
      <c r="F5923" s="1">
        <v>12220</v>
      </c>
      <c r="G5923" s="6">
        <f>SUMIFS(Table1[Profit (Month)],Table1[Category],Table1[[#This Row],[Category]],Table1[Supplier],Table1[[#This Row],[Supplier]],Table1[Brand],Table1[[#This Row],[Brand]],Table1[Year],Table1[[#This Row],[Year]],Table1[Month],"&lt;="&amp;Table1[[#This Row],[Profit (Month)]])</f>
        <v>141847</v>
      </c>
    </row>
    <row r="5924" spans="1:7" x14ac:dyDescent="0.35">
      <c r="A5924" t="s">
        <v>18</v>
      </c>
      <c r="B5924" t="s">
        <v>14</v>
      </c>
      <c r="C5924" t="s">
        <v>8</v>
      </c>
      <c r="D5924">
        <v>2021</v>
      </c>
      <c r="E5924">
        <v>7</v>
      </c>
      <c r="F5924" s="1">
        <v>13887</v>
      </c>
      <c r="G5924" s="6">
        <f>SUMIFS(Table1[Profit (Month)],Table1[Category],Table1[[#This Row],[Category]],Table1[Supplier],Table1[[#This Row],[Supplier]],Table1[Brand],Table1[[#This Row],[Brand]],Table1[Year],Table1[[#This Row],[Year]],Table1[Month],"&lt;="&amp;Table1[[#This Row],[Profit (Month)]])</f>
        <v>152401</v>
      </c>
    </row>
    <row r="5925" spans="1:7" x14ac:dyDescent="0.35">
      <c r="A5925" t="s">
        <v>18</v>
      </c>
      <c r="B5925" t="s">
        <v>14</v>
      </c>
      <c r="C5925" t="s">
        <v>8</v>
      </c>
      <c r="D5925">
        <v>2021</v>
      </c>
      <c r="E5925">
        <v>8</v>
      </c>
      <c r="F5925" s="1">
        <v>12528</v>
      </c>
      <c r="G5925" s="6">
        <f>SUMIFS(Table1[Profit (Month)],Table1[Category],Table1[[#This Row],[Category]],Table1[Supplier],Table1[[#This Row],[Supplier]],Table1[Brand],Table1[[#This Row],[Brand]],Table1[Year],Table1[[#This Row],[Year]],Table1[Month],"&lt;="&amp;Table1[[#This Row],[Profit (Month)]])</f>
        <v>153287</v>
      </c>
    </row>
    <row r="5926" spans="1:7" x14ac:dyDescent="0.35">
      <c r="A5926" t="s">
        <v>18</v>
      </c>
      <c r="B5926" t="s">
        <v>14</v>
      </c>
      <c r="C5926" t="s">
        <v>8</v>
      </c>
      <c r="D5926">
        <v>2021</v>
      </c>
      <c r="E5926">
        <v>9</v>
      </c>
      <c r="F5926" s="1">
        <v>12928</v>
      </c>
      <c r="G5926" s="6">
        <f>SUMIFS(Table1[Profit (Month)],Table1[Category],Table1[[#This Row],[Category]],Table1[Supplier],Table1[[#This Row],[Supplier]],Table1[Brand],Table1[[#This Row],[Brand]],Table1[Year],Table1[[#This Row],[Year]],Table1[Month],"&lt;="&amp;Table1[[#This Row],[Profit (Month)]])</f>
        <v>140582</v>
      </c>
    </row>
    <row r="5927" spans="1:7" x14ac:dyDescent="0.35">
      <c r="A5927" t="s">
        <v>18</v>
      </c>
      <c r="B5927" t="s">
        <v>14</v>
      </c>
      <c r="C5927" t="s">
        <v>8</v>
      </c>
      <c r="D5927">
        <v>2021</v>
      </c>
      <c r="E5927">
        <v>10</v>
      </c>
      <c r="F5927" s="1">
        <v>14609</v>
      </c>
      <c r="G5927" s="6">
        <f>SUMIFS(Table1[Profit (Month)],Table1[Category],Table1[[#This Row],[Category]],Table1[Supplier],Table1[[#This Row],[Supplier]],Table1[Brand],Table1[[#This Row],[Brand]],Table1[Year],Table1[[#This Row],[Year]],Table1[Month],"&lt;="&amp;Table1[[#This Row],[Profit (Month)]])</f>
        <v>145811</v>
      </c>
    </row>
    <row r="5928" spans="1:7" x14ac:dyDescent="0.35">
      <c r="A5928" t="s">
        <v>18</v>
      </c>
      <c r="B5928" t="s">
        <v>14</v>
      </c>
      <c r="C5928" t="s">
        <v>8</v>
      </c>
      <c r="D5928">
        <v>2021</v>
      </c>
      <c r="E5928">
        <v>11</v>
      </c>
      <c r="F5928" s="1">
        <v>12501</v>
      </c>
      <c r="G5928" s="6">
        <f>SUMIFS(Table1[Profit (Month)],Table1[Category],Table1[[#This Row],[Category]],Table1[Supplier],Table1[[#This Row],[Supplier]],Table1[Brand],Table1[[#This Row],[Brand]],Table1[Year],Table1[[#This Row],[Year]],Table1[Month],"&lt;="&amp;Table1[[#This Row],[Profit (Month)]])</f>
        <v>144366</v>
      </c>
    </row>
    <row r="5929" spans="1:7" x14ac:dyDescent="0.35">
      <c r="A5929" t="s">
        <v>18</v>
      </c>
      <c r="B5929" t="s">
        <v>14</v>
      </c>
      <c r="C5929" t="s">
        <v>8</v>
      </c>
      <c r="D5929">
        <v>2021</v>
      </c>
      <c r="E5929">
        <v>12</v>
      </c>
      <c r="F5929" s="1">
        <v>11054</v>
      </c>
      <c r="G5929" s="6">
        <f>SUMIFS(Table1[Profit (Month)],Table1[Category],Table1[[#This Row],[Category]],Table1[Supplier],Table1[[#This Row],[Supplier]],Table1[Brand],Table1[[#This Row],[Brand]],Table1[Year],Table1[[#This Row],[Year]],Table1[Month],"&lt;="&amp;Table1[[#This Row],[Profit (Month)]])</f>
        <v>150757</v>
      </c>
    </row>
    <row r="5930" spans="1:7" x14ac:dyDescent="0.35">
      <c r="A5930" t="s">
        <v>18</v>
      </c>
      <c r="B5930" t="s">
        <v>14</v>
      </c>
      <c r="C5930" t="s">
        <v>8</v>
      </c>
      <c r="D5930">
        <v>2022</v>
      </c>
      <c r="E5930">
        <v>1</v>
      </c>
      <c r="F5930" s="1">
        <v>12795</v>
      </c>
      <c r="G5930" s="6">
        <f>SUMIFS(Table1[Profit (Month)],Table1[Category],Table1[[#This Row],[Category]],Table1[Supplier],Table1[[#This Row],[Supplier]],Table1[Brand],Table1[[#This Row],[Brand]],Table1[Year],Table1[[#This Row],[Year]],Table1[Month],"&lt;="&amp;Table1[[#This Row],[Profit (Month)]])</f>
        <v>138865</v>
      </c>
    </row>
    <row r="5931" spans="1:7" x14ac:dyDescent="0.35">
      <c r="A5931" t="s">
        <v>18</v>
      </c>
      <c r="B5931" t="s">
        <v>14</v>
      </c>
      <c r="C5931" t="s">
        <v>8</v>
      </c>
      <c r="D5931">
        <v>2022</v>
      </c>
      <c r="E5931">
        <v>2</v>
      </c>
      <c r="F5931" s="1">
        <v>12084</v>
      </c>
      <c r="G5931" s="6">
        <f>SUMIFS(Table1[Profit (Month)],Table1[Category],Table1[[#This Row],[Category]],Table1[Supplier],Table1[[#This Row],[Supplier]],Table1[Brand],Table1[[#This Row],[Brand]],Table1[Year],Table1[[#This Row],[Year]],Table1[Month],"&lt;="&amp;Table1[[#This Row],[Profit (Month)]])</f>
        <v>149896</v>
      </c>
    </row>
    <row r="5932" spans="1:7" x14ac:dyDescent="0.35">
      <c r="A5932" t="s">
        <v>18</v>
      </c>
      <c r="B5932" t="s">
        <v>14</v>
      </c>
      <c r="C5932" t="s">
        <v>8</v>
      </c>
      <c r="D5932">
        <v>2022</v>
      </c>
      <c r="E5932">
        <v>3</v>
      </c>
      <c r="F5932" s="1">
        <v>12433</v>
      </c>
      <c r="G5932" s="6">
        <f>SUMIFS(Table1[Profit (Month)],Table1[Category],Table1[[#This Row],[Category]],Table1[Supplier],Table1[[#This Row],[Supplier]],Table1[Brand],Table1[[#This Row],[Brand]],Table1[Year],Table1[[#This Row],[Year]],Table1[Month],"&lt;="&amp;Table1[[#This Row],[Profit (Month)]])</f>
        <v>142938</v>
      </c>
    </row>
    <row r="5933" spans="1:7" x14ac:dyDescent="0.35">
      <c r="A5933" t="s">
        <v>18</v>
      </c>
      <c r="B5933" t="s">
        <v>14</v>
      </c>
      <c r="C5933" t="s">
        <v>8</v>
      </c>
      <c r="D5933">
        <v>2022</v>
      </c>
      <c r="E5933">
        <v>4</v>
      </c>
      <c r="F5933" s="1">
        <v>14756</v>
      </c>
      <c r="G5933" s="6">
        <f>SUMIFS(Table1[Profit (Month)],Table1[Category],Table1[[#This Row],[Category]],Table1[Supplier],Table1[[#This Row],[Supplier]],Table1[Brand],Table1[[#This Row],[Brand]],Table1[Year],Table1[[#This Row],[Year]],Table1[Month],"&lt;="&amp;Table1[[#This Row],[Profit (Month)]])</f>
        <v>151708</v>
      </c>
    </row>
    <row r="5934" spans="1:7" x14ac:dyDescent="0.35">
      <c r="A5934" t="s">
        <v>18</v>
      </c>
      <c r="B5934" t="s">
        <v>14</v>
      </c>
      <c r="C5934" t="s">
        <v>8</v>
      </c>
      <c r="D5934">
        <v>2022</v>
      </c>
      <c r="E5934">
        <v>5</v>
      </c>
      <c r="F5934" s="1">
        <v>11801</v>
      </c>
      <c r="G5934" s="6">
        <f>SUMIFS(Table1[Profit (Month)],Table1[Category],Table1[[#This Row],[Category]],Table1[Supplier],Table1[[#This Row],[Supplier]],Table1[Brand],Table1[[#This Row],[Brand]],Table1[Year],Table1[[#This Row],[Year]],Table1[Month],"&lt;="&amp;Table1[[#This Row],[Profit (Month)]])</f>
        <v>146158</v>
      </c>
    </row>
    <row r="5935" spans="1:7" x14ac:dyDescent="0.35">
      <c r="A5935" t="s">
        <v>18</v>
      </c>
      <c r="B5935" t="s">
        <v>14</v>
      </c>
      <c r="C5935" t="s">
        <v>8</v>
      </c>
      <c r="D5935">
        <v>2022</v>
      </c>
      <c r="E5935">
        <v>6</v>
      </c>
      <c r="F5935" s="1">
        <v>14657</v>
      </c>
      <c r="G5935" s="6">
        <f>SUMIFS(Table1[Profit (Month)],Table1[Category],Table1[[#This Row],[Category]],Table1[Supplier],Table1[[#This Row],[Supplier]],Table1[Brand],Table1[[#This Row],[Brand]],Table1[Year],Table1[[#This Row],[Year]],Table1[Month],"&lt;="&amp;Table1[[#This Row],[Profit (Month)]])</f>
        <v>144406</v>
      </c>
    </row>
    <row r="5936" spans="1:7" x14ac:dyDescent="0.35">
      <c r="A5936" t="s">
        <v>18</v>
      </c>
      <c r="B5936" t="s">
        <v>14</v>
      </c>
      <c r="C5936" t="s">
        <v>8</v>
      </c>
      <c r="D5936">
        <v>2022</v>
      </c>
      <c r="E5936">
        <v>7</v>
      </c>
      <c r="F5936" s="1">
        <v>12266</v>
      </c>
      <c r="G5936" s="6">
        <f>SUMIFS(Table1[Profit (Month)],Table1[Category],Table1[[#This Row],[Category]],Table1[Supplier],Table1[[#This Row],[Supplier]],Table1[Brand],Table1[[#This Row],[Brand]],Table1[Year],Table1[[#This Row],[Year]],Table1[Month],"&lt;="&amp;Table1[[#This Row],[Profit (Month)]])</f>
        <v>143776</v>
      </c>
    </row>
    <row r="5937" spans="1:7" x14ac:dyDescent="0.35">
      <c r="A5937" t="s">
        <v>18</v>
      </c>
      <c r="B5937" t="s">
        <v>14</v>
      </c>
      <c r="C5937" t="s">
        <v>8</v>
      </c>
      <c r="D5937">
        <v>2022</v>
      </c>
      <c r="E5937">
        <v>8</v>
      </c>
      <c r="F5937" s="1">
        <v>14410</v>
      </c>
      <c r="G5937" s="6">
        <f>SUMIFS(Table1[Profit (Month)],Table1[Category],Table1[[#This Row],[Category]],Table1[Supplier],Table1[[#This Row],[Supplier]],Table1[Brand],Table1[[#This Row],[Brand]],Table1[Year],Table1[[#This Row],[Year]],Table1[Month],"&lt;="&amp;Table1[[#This Row],[Profit (Month)]])</f>
        <v>150199</v>
      </c>
    </row>
    <row r="5938" spans="1:7" x14ac:dyDescent="0.35">
      <c r="A5938" t="s">
        <v>18</v>
      </c>
      <c r="B5938" t="s">
        <v>14</v>
      </c>
      <c r="C5938" t="s">
        <v>8</v>
      </c>
      <c r="D5938">
        <v>2022</v>
      </c>
      <c r="E5938">
        <v>9</v>
      </c>
      <c r="F5938" s="1">
        <v>13046</v>
      </c>
      <c r="G5938" s="6">
        <f>SUMIFS(Table1[Profit (Month)],Table1[Category],Table1[[#This Row],[Category]],Table1[Supplier],Table1[[#This Row],[Supplier]],Table1[Brand],Table1[[#This Row],[Brand]],Table1[Year],Table1[[#This Row],[Year]],Table1[Month],"&lt;="&amp;Table1[[#This Row],[Profit (Month)]])</f>
        <v>154863</v>
      </c>
    </row>
    <row r="5939" spans="1:7" x14ac:dyDescent="0.35">
      <c r="A5939" t="s">
        <v>18</v>
      </c>
      <c r="B5939" t="s">
        <v>14</v>
      </c>
      <c r="C5939" t="s">
        <v>8</v>
      </c>
      <c r="D5939">
        <v>2022</v>
      </c>
      <c r="E5939">
        <v>10</v>
      </c>
      <c r="F5939" s="1">
        <v>12807</v>
      </c>
      <c r="G5939" s="6">
        <f>SUMIFS(Table1[Profit (Month)],Table1[Category],Table1[[#This Row],[Category]],Table1[Supplier],Table1[[#This Row],[Supplier]],Table1[Brand],Table1[[#This Row],[Brand]],Table1[Year],Table1[[#This Row],[Year]],Table1[Month],"&lt;="&amp;Table1[[#This Row],[Profit (Month)]])</f>
        <v>150524</v>
      </c>
    </row>
    <row r="5940" spans="1:7" x14ac:dyDescent="0.35">
      <c r="A5940" t="s">
        <v>18</v>
      </c>
      <c r="B5940" t="s">
        <v>14</v>
      </c>
      <c r="C5940" t="s">
        <v>8</v>
      </c>
      <c r="D5940">
        <v>2022</v>
      </c>
      <c r="E5940">
        <v>11</v>
      </c>
      <c r="F5940" s="1">
        <v>14489</v>
      </c>
      <c r="G5940" s="6">
        <f>SUMIFS(Table1[Profit (Month)],Table1[Category],Table1[[#This Row],[Category]],Table1[Supplier],Table1[[#This Row],[Supplier]],Table1[Brand],Table1[[#This Row],[Brand]],Table1[Year],Table1[[#This Row],[Year]],Table1[Month],"&lt;="&amp;Table1[[#This Row],[Profit (Month)]])</f>
        <v>144746</v>
      </c>
    </row>
    <row r="5941" spans="1:7" x14ac:dyDescent="0.35">
      <c r="A5941" t="s">
        <v>18</v>
      </c>
      <c r="B5941" t="s">
        <v>14</v>
      </c>
      <c r="C5941" t="s">
        <v>8</v>
      </c>
      <c r="D5941">
        <v>2022</v>
      </c>
      <c r="E5941">
        <v>12</v>
      </c>
      <c r="F5941" s="1">
        <v>11390</v>
      </c>
      <c r="G5941" s="6">
        <f>SUMIFS(Table1[Profit (Month)],Table1[Category],Table1[[#This Row],[Category]],Table1[Supplier],Table1[[#This Row],[Supplier]],Table1[Brand],Table1[[#This Row],[Brand]],Table1[Year],Table1[[#This Row],[Year]],Table1[Month],"&lt;="&amp;Table1[[#This Row],[Profit (Month)]])</f>
        <v>146931</v>
      </c>
    </row>
    <row r="5942" spans="1:7" x14ac:dyDescent="0.35">
      <c r="A5942" t="s">
        <v>18</v>
      </c>
      <c r="B5942" t="s">
        <v>14</v>
      </c>
      <c r="C5942" t="s">
        <v>8</v>
      </c>
      <c r="D5942">
        <v>2023</v>
      </c>
      <c r="E5942">
        <v>1</v>
      </c>
      <c r="F5942" s="1">
        <v>11518</v>
      </c>
      <c r="G5942" s="6">
        <f>SUMIFS(Table1[Profit (Month)],Table1[Category],Table1[[#This Row],[Category]],Table1[Supplier],Table1[[#This Row],[Supplier]],Table1[Brand],Table1[[#This Row],[Brand]],Table1[Year],Table1[[#This Row],[Year]],Table1[Month],"&lt;="&amp;Table1[[#This Row],[Profit (Month)]])</f>
        <v>142107</v>
      </c>
    </row>
    <row r="5943" spans="1:7" x14ac:dyDescent="0.35">
      <c r="A5943" t="s">
        <v>18</v>
      </c>
      <c r="B5943" t="s">
        <v>14</v>
      </c>
      <c r="C5943" t="s">
        <v>8</v>
      </c>
      <c r="D5943">
        <v>2023</v>
      </c>
      <c r="E5943">
        <v>2</v>
      </c>
      <c r="F5943" s="1">
        <v>10276</v>
      </c>
      <c r="G5943" s="6">
        <f>SUMIFS(Table1[Profit (Month)],Table1[Category],Table1[[#This Row],[Category]],Table1[Supplier],Table1[[#This Row],[Supplier]],Table1[Brand],Table1[[#This Row],[Brand]],Table1[Year],Table1[[#This Row],[Year]],Table1[Month],"&lt;="&amp;Table1[[#This Row],[Profit (Month)]])</f>
        <v>147502</v>
      </c>
    </row>
    <row r="5944" spans="1:7" x14ac:dyDescent="0.35">
      <c r="A5944" t="s">
        <v>18</v>
      </c>
      <c r="B5944" t="s">
        <v>14</v>
      </c>
      <c r="C5944" t="s">
        <v>8</v>
      </c>
      <c r="D5944">
        <v>2023</v>
      </c>
      <c r="E5944">
        <v>3</v>
      </c>
      <c r="F5944" s="1">
        <v>12518</v>
      </c>
      <c r="G5944" s="6">
        <f>SUMIFS(Table1[Profit (Month)],Table1[Category],Table1[[#This Row],[Category]],Table1[Supplier],Table1[[#This Row],[Supplier]],Table1[Brand],Table1[[#This Row],[Brand]],Table1[Year],Table1[[#This Row],[Year]],Table1[Month],"&lt;="&amp;Table1[[#This Row],[Profit (Month)]])</f>
        <v>157711</v>
      </c>
    </row>
    <row r="5945" spans="1:7" x14ac:dyDescent="0.35">
      <c r="A5945" t="s">
        <v>18</v>
      </c>
      <c r="B5945" t="s">
        <v>14</v>
      </c>
      <c r="C5945" t="s">
        <v>8</v>
      </c>
      <c r="D5945">
        <v>2023</v>
      </c>
      <c r="E5945">
        <v>4</v>
      </c>
      <c r="F5945" s="1">
        <v>10071</v>
      </c>
      <c r="G5945" s="6">
        <f>SUMIFS(Table1[Profit (Month)],Table1[Category],Table1[[#This Row],[Category]],Table1[Supplier],Table1[[#This Row],[Supplier]],Table1[Brand],Table1[[#This Row],[Brand]],Table1[Year],Table1[[#This Row],[Year]],Table1[Month],"&lt;="&amp;Table1[[#This Row],[Profit (Month)]])</f>
        <v>140258</v>
      </c>
    </row>
    <row r="5946" spans="1:7" x14ac:dyDescent="0.35">
      <c r="A5946" t="s">
        <v>18</v>
      </c>
      <c r="B5946" t="s">
        <v>14</v>
      </c>
      <c r="C5946" t="s">
        <v>8</v>
      </c>
      <c r="D5946">
        <v>2023</v>
      </c>
      <c r="E5946">
        <v>5</v>
      </c>
      <c r="F5946" s="1">
        <v>13970</v>
      </c>
      <c r="G5946" s="6">
        <f>SUMIFS(Table1[Profit (Month)],Table1[Category],Table1[[#This Row],[Category]],Table1[Supplier],Table1[[#This Row],[Supplier]],Table1[Brand],Table1[[#This Row],[Brand]],Table1[Year],Table1[[#This Row],[Year]],Table1[Month],"&lt;="&amp;Table1[[#This Row],[Profit (Month)]])</f>
        <v>149160</v>
      </c>
    </row>
    <row r="5947" spans="1:7" x14ac:dyDescent="0.35">
      <c r="A5947" t="s">
        <v>18</v>
      </c>
      <c r="B5947" t="s">
        <v>14</v>
      </c>
      <c r="C5947" t="s">
        <v>8</v>
      </c>
      <c r="D5947">
        <v>2023</v>
      </c>
      <c r="E5947">
        <v>6</v>
      </c>
      <c r="F5947" s="1">
        <v>14948</v>
      </c>
      <c r="G5947" s="6">
        <f>SUMIFS(Table1[Profit (Month)],Table1[Category],Table1[[#This Row],[Category]],Table1[Supplier],Table1[[#This Row],[Supplier]],Table1[Brand],Table1[[#This Row],[Brand]],Table1[Year],Table1[[#This Row],[Year]],Table1[Month],"&lt;="&amp;Table1[[#This Row],[Profit (Month)]])</f>
        <v>150665</v>
      </c>
    </row>
    <row r="5948" spans="1:7" x14ac:dyDescent="0.35">
      <c r="A5948" t="s">
        <v>18</v>
      </c>
      <c r="B5948" t="s">
        <v>14</v>
      </c>
      <c r="C5948" t="s">
        <v>8</v>
      </c>
      <c r="D5948">
        <v>2023</v>
      </c>
      <c r="E5948">
        <v>7</v>
      </c>
      <c r="F5948" s="1">
        <v>12776</v>
      </c>
      <c r="G5948" s="6">
        <f>SUMIFS(Table1[Profit (Month)],Table1[Category],Table1[[#This Row],[Category]],Table1[Supplier],Table1[[#This Row],[Supplier]],Table1[Brand],Table1[[#This Row],[Brand]],Table1[Year],Table1[[#This Row],[Year]],Table1[Month],"&lt;="&amp;Table1[[#This Row],[Profit (Month)]])</f>
        <v>145582</v>
      </c>
    </row>
    <row r="5949" spans="1:7" x14ac:dyDescent="0.35">
      <c r="A5949" t="s">
        <v>18</v>
      </c>
      <c r="B5949" t="s">
        <v>14</v>
      </c>
      <c r="C5949" t="s">
        <v>8</v>
      </c>
      <c r="D5949">
        <v>2023</v>
      </c>
      <c r="E5949">
        <v>8</v>
      </c>
      <c r="F5949" s="1">
        <v>14147</v>
      </c>
      <c r="G5949" s="6">
        <f>SUMIFS(Table1[Profit (Month)],Table1[Category],Table1[[#This Row],[Category]],Table1[Supplier],Table1[[#This Row],[Supplier]],Table1[Brand],Table1[[#This Row],[Brand]],Table1[Year],Table1[[#This Row],[Year]],Table1[Month],"&lt;="&amp;Table1[[#This Row],[Profit (Month)]])</f>
        <v>149281</v>
      </c>
    </row>
    <row r="5950" spans="1:7" x14ac:dyDescent="0.35">
      <c r="A5950" t="s">
        <v>18</v>
      </c>
      <c r="B5950" t="s">
        <v>14</v>
      </c>
      <c r="C5950" t="s">
        <v>8</v>
      </c>
      <c r="D5950">
        <v>2023</v>
      </c>
      <c r="E5950">
        <v>9</v>
      </c>
      <c r="F5950" s="1">
        <v>12576</v>
      </c>
      <c r="G5950" s="6">
        <f>SUMIFS(Table1[Profit (Month)],Table1[Category],Table1[[#This Row],[Category]],Table1[Supplier],Table1[[#This Row],[Supplier]],Table1[Brand],Table1[[#This Row],[Brand]],Table1[Year],Table1[[#This Row],[Year]],Table1[Month],"&lt;="&amp;Table1[[#This Row],[Profit (Month)]])</f>
        <v>161860</v>
      </c>
    </row>
    <row r="5951" spans="1:7" x14ac:dyDescent="0.35">
      <c r="A5951" t="s">
        <v>18</v>
      </c>
      <c r="B5951" t="s">
        <v>14</v>
      </c>
      <c r="C5951" t="s">
        <v>8</v>
      </c>
      <c r="D5951">
        <v>2023</v>
      </c>
      <c r="E5951">
        <v>10</v>
      </c>
      <c r="F5951" s="1">
        <v>10243</v>
      </c>
      <c r="G5951" s="6">
        <f>SUMIFS(Table1[Profit (Month)],Table1[Category],Table1[[#This Row],[Category]],Table1[Supplier],Table1[[#This Row],[Supplier]],Table1[Brand],Table1[[#This Row],[Brand]],Table1[Year],Table1[[#This Row],[Year]],Table1[Month],"&lt;="&amp;Table1[[#This Row],[Profit (Month)]])</f>
        <v>152891</v>
      </c>
    </row>
    <row r="5952" spans="1:7" x14ac:dyDescent="0.35">
      <c r="A5952" t="s">
        <v>18</v>
      </c>
      <c r="B5952" t="s">
        <v>14</v>
      </c>
      <c r="C5952" t="s">
        <v>8</v>
      </c>
      <c r="D5952">
        <v>2023</v>
      </c>
      <c r="E5952">
        <v>11</v>
      </c>
      <c r="F5952" s="1">
        <v>13145</v>
      </c>
      <c r="G5952" s="6">
        <f>SUMIFS(Table1[Profit (Month)],Table1[Category],Table1[[#This Row],[Category]],Table1[Supplier],Table1[[#This Row],[Supplier]],Table1[Brand],Table1[[#This Row],[Brand]],Table1[Year],Table1[[#This Row],[Year]],Table1[Month],"&lt;="&amp;Table1[[#This Row],[Profit (Month)]])</f>
        <v>154044</v>
      </c>
    </row>
    <row r="5953" spans="1:7" x14ac:dyDescent="0.35">
      <c r="A5953" t="s">
        <v>18</v>
      </c>
      <c r="B5953" t="s">
        <v>14</v>
      </c>
      <c r="C5953" t="s">
        <v>8</v>
      </c>
      <c r="D5953">
        <v>2023</v>
      </c>
      <c r="E5953">
        <v>12</v>
      </c>
      <c r="F5953" s="1">
        <v>12165</v>
      </c>
      <c r="G5953" s="6">
        <f>SUMIFS(Table1[Profit (Month)],Table1[Category],Table1[[#This Row],[Category]],Table1[Supplier],Table1[[#This Row],[Supplier]],Table1[Brand],Table1[[#This Row],[Brand]],Table1[Year],Table1[[#This Row],[Year]],Table1[Month],"&lt;="&amp;Table1[[#This Row],[Profit (Month)]])</f>
        <v>153227</v>
      </c>
    </row>
    <row r="5954" spans="1:7" x14ac:dyDescent="0.35">
      <c r="A5954" t="s">
        <v>18</v>
      </c>
      <c r="B5954" t="s">
        <v>14</v>
      </c>
      <c r="C5954" t="s">
        <v>8</v>
      </c>
      <c r="D5954">
        <v>2024</v>
      </c>
      <c r="E5954">
        <v>1</v>
      </c>
      <c r="F5954" s="1">
        <v>10686</v>
      </c>
      <c r="G5954" s="6">
        <f>SUMIFS(Table1[Profit (Month)],Table1[Category],Table1[[#This Row],[Category]],Table1[Supplier],Table1[[#This Row],[Supplier]],Table1[Brand],Table1[[#This Row],[Brand]],Table1[Year],Table1[[#This Row],[Year]],Table1[Month],"&lt;="&amp;Table1[[#This Row],[Profit (Month)]])</f>
        <v>134966</v>
      </c>
    </row>
    <row r="5955" spans="1:7" x14ac:dyDescent="0.35">
      <c r="A5955" t="s">
        <v>18</v>
      </c>
      <c r="B5955" t="s">
        <v>14</v>
      </c>
      <c r="C5955" t="s">
        <v>8</v>
      </c>
      <c r="D5955">
        <v>2024</v>
      </c>
      <c r="E5955">
        <v>2</v>
      </c>
      <c r="F5955" s="1">
        <v>14264</v>
      </c>
      <c r="G5955" s="6">
        <f>SUMIFS(Table1[Profit (Month)],Table1[Category],Table1[[#This Row],[Category]],Table1[Supplier],Table1[[#This Row],[Supplier]],Table1[Brand],Table1[[#This Row],[Brand]],Table1[Year],Table1[[#This Row],[Year]],Table1[Month],"&lt;="&amp;Table1[[#This Row],[Profit (Month)]])</f>
        <v>147993</v>
      </c>
    </row>
    <row r="5956" spans="1:7" x14ac:dyDescent="0.35">
      <c r="A5956" t="s">
        <v>18</v>
      </c>
      <c r="B5956" t="s">
        <v>14</v>
      </c>
      <c r="C5956" t="s">
        <v>8</v>
      </c>
      <c r="D5956">
        <v>2024</v>
      </c>
      <c r="E5956">
        <v>3</v>
      </c>
      <c r="F5956" s="1">
        <v>12565</v>
      </c>
      <c r="G5956" s="6">
        <f>SUMIFS(Table1[Profit (Month)],Table1[Category],Table1[[#This Row],[Category]],Table1[Supplier],Table1[[#This Row],[Supplier]],Table1[Brand],Table1[[#This Row],[Brand]],Table1[Year],Table1[[#This Row],[Year]],Table1[Month],"&lt;="&amp;Table1[[#This Row],[Profit (Month)]])</f>
        <v>145234</v>
      </c>
    </row>
    <row r="5957" spans="1:7" x14ac:dyDescent="0.35">
      <c r="A5957" t="s">
        <v>18</v>
      </c>
      <c r="B5957" t="s">
        <v>14</v>
      </c>
      <c r="C5957" t="s">
        <v>8</v>
      </c>
      <c r="D5957">
        <v>2024</v>
      </c>
      <c r="E5957">
        <v>4</v>
      </c>
      <c r="F5957" s="1">
        <v>14172</v>
      </c>
      <c r="G5957" s="6">
        <f>SUMIFS(Table1[Profit (Month)],Table1[Category],Table1[[#This Row],[Category]],Table1[Supplier],Table1[[#This Row],[Supplier]],Table1[Brand],Table1[[#This Row],[Brand]],Table1[Year],Table1[[#This Row],[Year]],Table1[Month],"&lt;="&amp;Table1[[#This Row],[Profit (Month)]])</f>
        <v>149866</v>
      </c>
    </row>
    <row r="5958" spans="1:7" x14ac:dyDescent="0.35">
      <c r="A5958" t="s">
        <v>18</v>
      </c>
      <c r="B5958" t="s">
        <v>14</v>
      </c>
      <c r="C5958" t="s">
        <v>8</v>
      </c>
      <c r="D5958">
        <v>2024</v>
      </c>
      <c r="E5958">
        <v>5</v>
      </c>
      <c r="F5958" s="1">
        <v>12037</v>
      </c>
      <c r="G5958" s="6">
        <f>SUMIFS(Table1[Profit (Month)],Table1[Category],Table1[[#This Row],[Category]],Table1[Supplier],Table1[[#This Row],[Supplier]],Table1[Brand],Table1[[#This Row],[Brand]],Table1[Year],Table1[[#This Row],[Year]],Table1[Month],"&lt;="&amp;Table1[[#This Row],[Profit (Month)]])</f>
        <v>154336</v>
      </c>
    </row>
    <row r="5959" spans="1:7" x14ac:dyDescent="0.35">
      <c r="A5959" t="s">
        <v>18</v>
      </c>
      <c r="B5959" t="s">
        <v>14</v>
      </c>
      <c r="C5959" t="s">
        <v>8</v>
      </c>
      <c r="D5959">
        <v>2024</v>
      </c>
      <c r="E5959">
        <v>6</v>
      </c>
      <c r="F5959" s="1">
        <v>11490</v>
      </c>
      <c r="G5959" s="6">
        <f>SUMIFS(Table1[Profit (Month)],Table1[Category],Table1[[#This Row],[Category]],Table1[Supplier],Table1[[#This Row],[Supplier]],Table1[Brand],Table1[[#This Row],[Brand]],Table1[Year],Table1[[#This Row],[Year]],Table1[Month],"&lt;="&amp;Table1[[#This Row],[Profit (Month)]])</f>
        <v>160277</v>
      </c>
    </row>
    <row r="5960" spans="1:7" x14ac:dyDescent="0.35">
      <c r="A5960" t="s">
        <v>18</v>
      </c>
      <c r="B5960" t="s">
        <v>14</v>
      </c>
      <c r="C5960" t="s">
        <v>8</v>
      </c>
      <c r="D5960">
        <v>2024</v>
      </c>
      <c r="E5960">
        <v>7</v>
      </c>
      <c r="F5960" s="1">
        <v>13468</v>
      </c>
      <c r="G5960" s="6">
        <f>SUMIFS(Table1[Profit (Month)],Table1[Category],Table1[[#This Row],[Category]],Table1[Supplier],Table1[[#This Row],[Supplier]],Table1[Brand],Table1[[#This Row],[Brand]],Table1[Year],Table1[[#This Row],[Year]],Table1[Month],"&lt;="&amp;Table1[[#This Row],[Profit (Month)]])</f>
        <v>153945</v>
      </c>
    </row>
    <row r="5961" spans="1:7" x14ac:dyDescent="0.35">
      <c r="A5961" t="s">
        <v>18</v>
      </c>
      <c r="B5961" t="s">
        <v>14</v>
      </c>
      <c r="C5961" t="s">
        <v>8</v>
      </c>
      <c r="D5961">
        <v>2024</v>
      </c>
      <c r="E5961">
        <v>8</v>
      </c>
      <c r="F5961" s="1">
        <v>12913</v>
      </c>
      <c r="G5961" s="6">
        <f>SUMIFS(Table1[Profit (Month)],Table1[Category],Table1[[#This Row],[Category]],Table1[Supplier],Table1[[#This Row],[Supplier]],Table1[Brand],Table1[[#This Row],[Brand]],Table1[Year],Table1[[#This Row],[Year]],Table1[Month],"&lt;="&amp;Table1[[#This Row],[Profit (Month)]])</f>
        <v>158628</v>
      </c>
    </row>
    <row r="5962" spans="1:7" x14ac:dyDescent="0.35">
      <c r="A5962" t="s">
        <v>18</v>
      </c>
      <c r="B5962" t="s">
        <v>14</v>
      </c>
      <c r="C5962" t="s">
        <v>8</v>
      </c>
      <c r="D5962">
        <v>2024</v>
      </c>
      <c r="E5962">
        <v>9</v>
      </c>
      <c r="F5962" s="1">
        <v>10022</v>
      </c>
      <c r="G5962" s="6">
        <f>SUMIFS(Table1[Profit (Month)],Table1[Category],Table1[[#This Row],[Category]],Table1[Supplier],Table1[[#This Row],[Supplier]],Table1[Brand],Table1[[#This Row],[Brand]],Table1[Year],Table1[[#This Row],[Year]],Table1[Month],"&lt;="&amp;Table1[[#This Row],[Profit (Month)]])</f>
        <v>148095</v>
      </c>
    </row>
    <row r="5963" spans="1:7" x14ac:dyDescent="0.35">
      <c r="A5963" t="s">
        <v>18</v>
      </c>
      <c r="B5963" t="s">
        <v>14</v>
      </c>
      <c r="C5963" t="s">
        <v>8</v>
      </c>
      <c r="D5963">
        <v>2024</v>
      </c>
      <c r="E5963">
        <v>10</v>
      </c>
      <c r="F5963" s="1">
        <v>11039</v>
      </c>
      <c r="G5963" s="6">
        <f>SUMIFS(Table1[Profit (Month)],Table1[Category],Table1[[#This Row],[Category]],Table1[Supplier],Table1[[#This Row],[Supplier]],Table1[Brand],Table1[[#This Row],[Brand]],Table1[Year],Table1[[#This Row],[Year]],Table1[Month],"&lt;="&amp;Table1[[#This Row],[Profit (Month)]])</f>
        <v>150151</v>
      </c>
    </row>
    <row r="5964" spans="1:7" x14ac:dyDescent="0.35">
      <c r="A5964" t="s">
        <v>18</v>
      </c>
      <c r="B5964" t="s">
        <v>14</v>
      </c>
      <c r="C5964" t="s">
        <v>8</v>
      </c>
      <c r="D5964">
        <v>2024</v>
      </c>
      <c r="E5964">
        <v>11</v>
      </c>
      <c r="F5964" s="1">
        <v>12809</v>
      </c>
      <c r="G5964" s="6">
        <f>SUMIFS(Table1[Profit (Month)],Table1[Category],Table1[[#This Row],[Category]],Table1[Supplier],Table1[[#This Row],[Supplier]],Table1[Brand],Table1[[#This Row],[Brand]],Table1[Year],Table1[[#This Row],[Year]],Table1[Month],"&lt;="&amp;Table1[[#This Row],[Profit (Month)]])</f>
        <v>149909</v>
      </c>
    </row>
    <row r="5965" spans="1:7" x14ac:dyDescent="0.35">
      <c r="A5965" t="s">
        <v>18</v>
      </c>
      <c r="B5965" t="s">
        <v>14</v>
      </c>
      <c r="C5965" t="s">
        <v>8</v>
      </c>
      <c r="D5965">
        <v>2024</v>
      </c>
      <c r="E5965">
        <v>12</v>
      </c>
      <c r="F5965" s="1">
        <v>13563</v>
      </c>
      <c r="G5965" s="6">
        <f>SUMIFS(Table1[Profit (Month)],Table1[Category],Table1[[#This Row],[Category]],Table1[Supplier],Table1[[#This Row],[Supplier]],Table1[Brand],Table1[[#This Row],[Brand]],Table1[Year],Table1[[#This Row],[Year]],Table1[Month],"&lt;="&amp;Table1[[#This Row],[Profit (Month)]])</f>
        <v>146030</v>
      </c>
    </row>
    <row r="5966" spans="1:7" x14ac:dyDescent="0.35">
      <c r="A5966" t="s">
        <v>18</v>
      </c>
      <c r="B5966" t="s">
        <v>14</v>
      </c>
      <c r="C5966" t="s">
        <v>9</v>
      </c>
      <c r="D5966">
        <v>2018</v>
      </c>
      <c r="E5966">
        <v>1</v>
      </c>
      <c r="F5966" s="1">
        <v>12271</v>
      </c>
      <c r="G5966" s="6">
        <f>SUMIFS(Table1[Profit (Month)],Table1[Category],Table1[[#This Row],[Category]],Table1[Supplier],Table1[[#This Row],[Supplier]],Table1[Brand],Table1[[#This Row],[Brand]],Table1[Year],Table1[[#This Row],[Year]],Table1[Month],"&lt;="&amp;Table1[[#This Row],[Profit (Month)]])</f>
        <v>138544</v>
      </c>
    </row>
    <row r="5967" spans="1:7" x14ac:dyDescent="0.35">
      <c r="A5967" t="s">
        <v>18</v>
      </c>
      <c r="B5967" t="s">
        <v>14</v>
      </c>
      <c r="C5967" t="s">
        <v>9</v>
      </c>
      <c r="D5967">
        <v>2018</v>
      </c>
      <c r="E5967">
        <v>2</v>
      </c>
      <c r="F5967" s="1">
        <v>11425</v>
      </c>
      <c r="G5967" s="6">
        <f>SUMIFS(Table1[Profit (Month)],Table1[Category],Table1[[#This Row],[Category]],Table1[Supplier],Table1[[#This Row],[Supplier]],Table1[Brand],Table1[[#This Row],[Brand]],Table1[Year],Table1[[#This Row],[Year]],Table1[Month],"&lt;="&amp;Table1[[#This Row],[Profit (Month)]])</f>
        <v>140950</v>
      </c>
    </row>
    <row r="5968" spans="1:7" x14ac:dyDescent="0.35">
      <c r="A5968" t="s">
        <v>18</v>
      </c>
      <c r="B5968" t="s">
        <v>14</v>
      </c>
      <c r="C5968" t="s">
        <v>9</v>
      </c>
      <c r="D5968">
        <v>2018</v>
      </c>
      <c r="E5968">
        <v>3</v>
      </c>
      <c r="F5968" s="1">
        <v>12384</v>
      </c>
      <c r="G5968" s="6">
        <f>SUMIFS(Table1[Profit (Month)],Table1[Category],Table1[[#This Row],[Category]],Table1[Supplier],Table1[[#This Row],[Supplier]],Table1[Brand],Table1[[#This Row],[Brand]],Table1[Year],Table1[[#This Row],[Year]],Table1[Month],"&lt;="&amp;Table1[[#This Row],[Profit (Month)]])</f>
        <v>151062</v>
      </c>
    </row>
    <row r="5969" spans="1:7" x14ac:dyDescent="0.35">
      <c r="A5969" t="s">
        <v>18</v>
      </c>
      <c r="B5969" t="s">
        <v>14</v>
      </c>
      <c r="C5969" t="s">
        <v>9</v>
      </c>
      <c r="D5969">
        <v>2018</v>
      </c>
      <c r="E5969">
        <v>4</v>
      </c>
      <c r="F5969" s="1">
        <v>10163</v>
      </c>
      <c r="G5969" s="6">
        <f>SUMIFS(Table1[Profit (Month)],Table1[Category],Table1[[#This Row],[Category]],Table1[Supplier],Table1[[#This Row],[Supplier]],Table1[Brand],Table1[[#This Row],[Brand]],Table1[Year],Table1[[#This Row],[Year]],Table1[Month],"&lt;="&amp;Table1[[#This Row],[Profit (Month)]])</f>
        <v>149367</v>
      </c>
    </row>
    <row r="5970" spans="1:7" x14ac:dyDescent="0.35">
      <c r="A5970" t="s">
        <v>18</v>
      </c>
      <c r="B5970" t="s">
        <v>14</v>
      </c>
      <c r="C5970" t="s">
        <v>9</v>
      </c>
      <c r="D5970">
        <v>2018</v>
      </c>
      <c r="E5970">
        <v>5</v>
      </c>
      <c r="F5970" s="1">
        <v>13666</v>
      </c>
      <c r="G5970" s="6">
        <f>SUMIFS(Table1[Profit (Month)],Table1[Category],Table1[[#This Row],[Category]],Table1[Supplier],Table1[[#This Row],[Supplier]],Table1[Brand],Table1[[#This Row],[Brand]],Table1[Year],Table1[[#This Row],[Year]],Table1[Month],"&lt;="&amp;Table1[[#This Row],[Profit (Month)]])</f>
        <v>146277</v>
      </c>
    </row>
    <row r="5971" spans="1:7" x14ac:dyDescent="0.35">
      <c r="A5971" t="s">
        <v>18</v>
      </c>
      <c r="B5971" t="s">
        <v>14</v>
      </c>
      <c r="C5971" t="s">
        <v>9</v>
      </c>
      <c r="D5971">
        <v>2018</v>
      </c>
      <c r="E5971">
        <v>6</v>
      </c>
      <c r="F5971" s="1">
        <v>11245</v>
      </c>
      <c r="G5971" s="6">
        <f>SUMIFS(Table1[Profit (Month)],Table1[Category],Table1[[#This Row],[Category]],Table1[Supplier],Table1[[#This Row],[Supplier]],Table1[Brand],Table1[[#This Row],[Brand]],Table1[Year],Table1[[#This Row],[Year]],Table1[Month],"&lt;="&amp;Table1[[#This Row],[Profit (Month)]])</f>
        <v>155838</v>
      </c>
    </row>
    <row r="5972" spans="1:7" x14ac:dyDescent="0.35">
      <c r="A5972" t="s">
        <v>18</v>
      </c>
      <c r="B5972" t="s">
        <v>14</v>
      </c>
      <c r="C5972" t="s">
        <v>9</v>
      </c>
      <c r="D5972">
        <v>2018</v>
      </c>
      <c r="E5972">
        <v>7</v>
      </c>
      <c r="F5972" s="1">
        <v>14202</v>
      </c>
      <c r="G5972" s="6">
        <f>SUMIFS(Table1[Profit (Month)],Table1[Category],Table1[[#This Row],[Category]],Table1[Supplier],Table1[[#This Row],[Supplier]],Table1[Brand],Table1[[#This Row],[Brand]],Table1[Year],Table1[[#This Row],[Year]],Table1[Month],"&lt;="&amp;Table1[[#This Row],[Profit (Month)]])</f>
        <v>154225</v>
      </c>
    </row>
    <row r="5973" spans="1:7" x14ac:dyDescent="0.35">
      <c r="A5973" t="s">
        <v>18</v>
      </c>
      <c r="B5973" t="s">
        <v>14</v>
      </c>
      <c r="C5973" t="s">
        <v>9</v>
      </c>
      <c r="D5973">
        <v>2018</v>
      </c>
      <c r="E5973">
        <v>8</v>
      </c>
      <c r="F5973" s="1">
        <v>14349</v>
      </c>
      <c r="G5973" s="6">
        <f>SUMIFS(Table1[Profit (Month)],Table1[Category],Table1[[#This Row],[Category]],Table1[Supplier],Table1[[#This Row],[Supplier]],Table1[Brand],Table1[[#This Row],[Brand]],Table1[Year],Table1[[#This Row],[Year]],Table1[Month],"&lt;="&amp;Table1[[#This Row],[Profit (Month)]])</f>
        <v>144318</v>
      </c>
    </row>
    <row r="5974" spans="1:7" x14ac:dyDescent="0.35">
      <c r="A5974" t="s">
        <v>18</v>
      </c>
      <c r="B5974" t="s">
        <v>14</v>
      </c>
      <c r="C5974" t="s">
        <v>9</v>
      </c>
      <c r="D5974">
        <v>2018</v>
      </c>
      <c r="E5974">
        <v>9</v>
      </c>
      <c r="F5974" s="1">
        <v>11078</v>
      </c>
      <c r="G5974" s="6">
        <f>SUMIFS(Table1[Profit (Month)],Table1[Category],Table1[[#This Row],[Category]],Table1[Supplier],Table1[[#This Row],[Supplier]],Table1[Brand],Table1[[#This Row],[Brand]],Table1[Year],Table1[[#This Row],[Year]],Table1[Month],"&lt;="&amp;Table1[[#This Row],[Profit (Month)]])</f>
        <v>148055</v>
      </c>
    </row>
    <row r="5975" spans="1:7" x14ac:dyDescent="0.35">
      <c r="A5975" t="s">
        <v>18</v>
      </c>
      <c r="B5975" t="s">
        <v>14</v>
      </c>
      <c r="C5975" t="s">
        <v>9</v>
      </c>
      <c r="D5975">
        <v>2018</v>
      </c>
      <c r="E5975">
        <v>10</v>
      </c>
      <c r="F5975" s="1">
        <v>12725</v>
      </c>
      <c r="G5975" s="6">
        <f>SUMIFS(Table1[Profit (Month)],Table1[Category],Table1[[#This Row],[Category]],Table1[Supplier],Table1[[#This Row],[Supplier]],Table1[Brand],Table1[[#This Row],[Brand]],Table1[Year],Table1[[#This Row],[Year]],Table1[Month],"&lt;="&amp;Table1[[#This Row],[Profit (Month)]])</f>
        <v>156895</v>
      </c>
    </row>
    <row r="5976" spans="1:7" x14ac:dyDescent="0.35">
      <c r="A5976" t="s">
        <v>18</v>
      </c>
      <c r="B5976" t="s">
        <v>14</v>
      </c>
      <c r="C5976" t="s">
        <v>9</v>
      </c>
      <c r="D5976">
        <v>2018</v>
      </c>
      <c r="E5976">
        <v>11</v>
      </c>
      <c r="F5976" s="1">
        <v>10654</v>
      </c>
      <c r="G5976" s="6">
        <f>SUMIFS(Table1[Profit (Month)],Table1[Category],Table1[[#This Row],[Category]],Table1[Supplier],Table1[[#This Row],[Supplier]],Table1[Brand],Table1[[#This Row],[Brand]],Table1[Year],Table1[[#This Row],[Year]],Table1[Month],"&lt;="&amp;Table1[[#This Row],[Profit (Month)]])</f>
        <v>164055</v>
      </c>
    </row>
    <row r="5977" spans="1:7" x14ac:dyDescent="0.35">
      <c r="A5977" t="s">
        <v>18</v>
      </c>
      <c r="B5977" t="s">
        <v>14</v>
      </c>
      <c r="C5977" t="s">
        <v>9</v>
      </c>
      <c r="D5977">
        <v>2018</v>
      </c>
      <c r="E5977">
        <v>12</v>
      </c>
      <c r="F5977" s="1">
        <v>13340</v>
      </c>
      <c r="G5977" s="6">
        <f>SUMIFS(Table1[Profit (Month)],Table1[Category],Table1[[#This Row],[Category]],Table1[Supplier],Table1[[#This Row],[Supplier]],Table1[Brand],Table1[[#This Row],[Brand]],Table1[Year],Table1[[#This Row],[Year]],Table1[Month],"&lt;="&amp;Table1[[#This Row],[Profit (Month)]])</f>
        <v>143392</v>
      </c>
    </row>
    <row r="5978" spans="1:7" x14ac:dyDescent="0.35">
      <c r="A5978" t="s">
        <v>18</v>
      </c>
      <c r="B5978" t="s">
        <v>14</v>
      </c>
      <c r="C5978" t="s">
        <v>9</v>
      </c>
      <c r="D5978">
        <v>2019</v>
      </c>
      <c r="E5978">
        <v>1</v>
      </c>
      <c r="F5978" s="1">
        <v>11555</v>
      </c>
      <c r="G5978" s="6">
        <f>SUMIFS(Table1[Profit (Month)],Table1[Category],Table1[[#This Row],[Category]],Table1[Supplier],Table1[[#This Row],[Supplier]],Table1[Brand],Table1[[#This Row],[Brand]],Table1[Year],Table1[[#This Row],[Year]],Table1[Month],"&lt;="&amp;Table1[[#This Row],[Profit (Month)]])</f>
        <v>155752</v>
      </c>
    </row>
    <row r="5979" spans="1:7" x14ac:dyDescent="0.35">
      <c r="A5979" t="s">
        <v>18</v>
      </c>
      <c r="B5979" t="s">
        <v>14</v>
      </c>
      <c r="C5979" t="s">
        <v>9</v>
      </c>
      <c r="D5979">
        <v>2019</v>
      </c>
      <c r="E5979">
        <v>2</v>
      </c>
      <c r="F5979" s="1">
        <v>12837</v>
      </c>
      <c r="G5979" s="6">
        <f>SUMIFS(Table1[Profit (Month)],Table1[Category],Table1[[#This Row],[Category]],Table1[Supplier],Table1[[#This Row],[Supplier]],Table1[Brand],Table1[[#This Row],[Brand]],Table1[Year],Table1[[#This Row],[Year]],Table1[Month],"&lt;="&amp;Table1[[#This Row],[Profit (Month)]])</f>
        <v>147287</v>
      </c>
    </row>
    <row r="5980" spans="1:7" x14ac:dyDescent="0.35">
      <c r="A5980" t="s">
        <v>18</v>
      </c>
      <c r="B5980" t="s">
        <v>14</v>
      </c>
      <c r="C5980" t="s">
        <v>9</v>
      </c>
      <c r="D5980">
        <v>2019</v>
      </c>
      <c r="E5980">
        <v>3</v>
      </c>
      <c r="F5980" s="1">
        <v>11468</v>
      </c>
      <c r="G5980" s="6">
        <f>SUMIFS(Table1[Profit (Month)],Table1[Category],Table1[[#This Row],[Category]],Table1[Supplier],Table1[[#This Row],[Supplier]],Table1[Brand],Table1[[#This Row],[Brand]],Table1[Year],Table1[[#This Row],[Year]],Table1[Month],"&lt;="&amp;Table1[[#This Row],[Profit (Month)]])</f>
        <v>155536</v>
      </c>
    </row>
    <row r="5981" spans="1:7" x14ac:dyDescent="0.35">
      <c r="A5981" t="s">
        <v>18</v>
      </c>
      <c r="B5981" t="s">
        <v>14</v>
      </c>
      <c r="C5981" t="s">
        <v>9</v>
      </c>
      <c r="D5981">
        <v>2019</v>
      </c>
      <c r="E5981">
        <v>4</v>
      </c>
      <c r="F5981" s="1">
        <v>14984</v>
      </c>
      <c r="G5981" s="6">
        <f>SUMIFS(Table1[Profit (Month)],Table1[Category],Table1[[#This Row],[Category]],Table1[Supplier],Table1[[#This Row],[Supplier]],Table1[Brand],Table1[[#This Row],[Brand]],Table1[Year],Table1[[#This Row],[Year]],Table1[Month],"&lt;="&amp;Table1[[#This Row],[Profit (Month)]])</f>
        <v>148482</v>
      </c>
    </row>
    <row r="5982" spans="1:7" x14ac:dyDescent="0.35">
      <c r="A5982" t="s">
        <v>18</v>
      </c>
      <c r="B5982" t="s">
        <v>14</v>
      </c>
      <c r="C5982" t="s">
        <v>9</v>
      </c>
      <c r="D5982">
        <v>2019</v>
      </c>
      <c r="E5982">
        <v>5</v>
      </c>
      <c r="F5982" s="1">
        <v>14045</v>
      </c>
      <c r="G5982" s="6">
        <f>SUMIFS(Table1[Profit (Month)],Table1[Category],Table1[[#This Row],[Category]],Table1[Supplier],Table1[[#This Row],[Supplier]],Table1[Brand],Table1[[#This Row],[Brand]],Table1[Year],Table1[[#This Row],[Year]],Table1[Month],"&lt;="&amp;Table1[[#This Row],[Profit (Month)]])</f>
        <v>148316</v>
      </c>
    </row>
    <row r="5983" spans="1:7" x14ac:dyDescent="0.35">
      <c r="A5983" t="s">
        <v>18</v>
      </c>
      <c r="B5983" t="s">
        <v>14</v>
      </c>
      <c r="C5983" t="s">
        <v>9</v>
      </c>
      <c r="D5983">
        <v>2019</v>
      </c>
      <c r="E5983">
        <v>6</v>
      </c>
      <c r="F5983" s="1">
        <v>10966</v>
      </c>
      <c r="G5983" s="6">
        <f>SUMIFS(Table1[Profit (Month)],Table1[Category],Table1[[#This Row],[Category]],Table1[Supplier],Table1[[#This Row],[Supplier]],Table1[Brand],Table1[[#This Row],[Brand]],Table1[Year],Table1[[#This Row],[Year]],Table1[Month],"&lt;="&amp;Table1[[#This Row],[Profit (Month)]])</f>
        <v>147858</v>
      </c>
    </row>
    <row r="5984" spans="1:7" x14ac:dyDescent="0.35">
      <c r="A5984" t="s">
        <v>18</v>
      </c>
      <c r="B5984" t="s">
        <v>14</v>
      </c>
      <c r="C5984" t="s">
        <v>9</v>
      </c>
      <c r="D5984">
        <v>2019</v>
      </c>
      <c r="E5984">
        <v>7</v>
      </c>
      <c r="F5984" s="1">
        <v>11458</v>
      </c>
      <c r="G5984" s="6">
        <f>SUMIFS(Table1[Profit (Month)],Table1[Category],Table1[[#This Row],[Category]],Table1[Supplier],Table1[[#This Row],[Supplier]],Table1[Brand],Table1[[#This Row],[Brand]],Table1[Year],Table1[[#This Row],[Year]],Table1[Month],"&lt;="&amp;Table1[[#This Row],[Profit (Month)]])</f>
        <v>154368</v>
      </c>
    </row>
    <row r="5985" spans="1:7" x14ac:dyDescent="0.35">
      <c r="A5985" t="s">
        <v>18</v>
      </c>
      <c r="B5985" t="s">
        <v>14</v>
      </c>
      <c r="C5985" t="s">
        <v>9</v>
      </c>
      <c r="D5985">
        <v>2019</v>
      </c>
      <c r="E5985">
        <v>8</v>
      </c>
      <c r="F5985" s="1">
        <v>14952</v>
      </c>
      <c r="G5985" s="6">
        <f>SUMIFS(Table1[Profit (Month)],Table1[Category],Table1[[#This Row],[Category]],Table1[Supplier],Table1[[#This Row],[Supplier]],Table1[Brand],Table1[[#This Row],[Brand]],Table1[Year],Table1[[#This Row],[Year]],Table1[Month],"&lt;="&amp;Table1[[#This Row],[Profit (Month)]])</f>
        <v>151447</v>
      </c>
    </row>
    <row r="5986" spans="1:7" x14ac:dyDescent="0.35">
      <c r="A5986" t="s">
        <v>18</v>
      </c>
      <c r="B5986" t="s">
        <v>14</v>
      </c>
      <c r="C5986" t="s">
        <v>9</v>
      </c>
      <c r="D5986">
        <v>2019</v>
      </c>
      <c r="E5986">
        <v>9</v>
      </c>
      <c r="F5986" s="1">
        <v>13709</v>
      </c>
      <c r="G5986" s="6">
        <f>SUMIFS(Table1[Profit (Month)],Table1[Category],Table1[[#This Row],[Category]],Table1[Supplier],Table1[[#This Row],[Supplier]],Table1[Brand],Table1[[#This Row],[Brand]],Table1[Year],Table1[[#This Row],[Year]],Table1[Month],"&lt;="&amp;Table1[[#This Row],[Profit (Month)]])</f>
        <v>153785</v>
      </c>
    </row>
    <row r="5987" spans="1:7" x14ac:dyDescent="0.35">
      <c r="A5987" t="s">
        <v>18</v>
      </c>
      <c r="B5987" t="s">
        <v>14</v>
      </c>
      <c r="C5987" t="s">
        <v>9</v>
      </c>
      <c r="D5987">
        <v>2019</v>
      </c>
      <c r="E5987">
        <v>10</v>
      </c>
      <c r="F5987" s="1">
        <v>14865</v>
      </c>
      <c r="G5987" s="6">
        <f>SUMIFS(Table1[Profit (Month)],Table1[Category],Table1[[#This Row],[Category]],Table1[Supplier],Table1[[#This Row],[Supplier]],Table1[Brand],Table1[[#This Row],[Brand]],Table1[Year],Table1[[#This Row],[Year]],Table1[Month],"&lt;="&amp;Table1[[#This Row],[Profit (Month)]])</f>
        <v>154044</v>
      </c>
    </row>
    <row r="5988" spans="1:7" x14ac:dyDescent="0.35">
      <c r="A5988" t="s">
        <v>18</v>
      </c>
      <c r="B5988" t="s">
        <v>14</v>
      </c>
      <c r="C5988" t="s">
        <v>9</v>
      </c>
      <c r="D5988">
        <v>2019</v>
      </c>
      <c r="E5988">
        <v>11</v>
      </c>
      <c r="F5988" s="1">
        <v>11349</v>
      </c>
      <c r="G5988" s="6">
        <f>SUMIFS(Table1[Profit (Month)],Table1[Category],Table1[[#This Row],[Category]],Table1[Supplier],Table1[[#This Row],[Supplier]],Table1[Brand],Table1[[#This Row],[Brand]],Table1[Year],Table1[[#This Row],[Year]],Table1[Month],"&lt;="&amp;Table1[[#This Row],[Profit (Month)]])</f>
        <v>151916</v>
      </c>
    </row>
    <row r="5989" spans="1:7" x14ac:dyDescent="0.35">
      <c r="A5989" t="s">
        <v>18</v>
      </c>
      <c r="B5989" t="s">
        <v>14</v>
      </c>
      <c r="C5989" t="s">
        <v>9</v>
      </c>
      <c r="D5989">
        <v>2019</v>
      </c>
      <c r="E5989">
        <v>12</v>
      </c>
      <c r="F5989" s="1">
        <v>12042</v>
      </c>
      <c r="G5989" s="6">
        <f>SUMIFS(Table1[Profit (Month)],Table1[Category],Table1[[#This Row],[Category]],Table1[Supplier],Table1[[#This Row],[Supplier]],Table1[Brand],Table1[[#This Row],[Brand]],Table1[Year],Table1[[#This Row],[Year]],Table1[Month],"&lt;="&amp;Table1[[#This Row],[Profit (Month)]])</f>
        <v>149232</v>
      </c>
    </row>
    <row r="5990" spans="1:7" x14ac:dyDescent="0.35">
      <c r="A5990" t="s">
        <v>18</v>
      </c>
      <c r="B5990" t="s">
        <v>14</v>
      </c>
      <c r="C5990" t="s">
        <v>9</v>
      </c>
      <c r="D5990">
        <v>2020</v>
      </c>
      <c r="E5990">
        <v>1</v>
      </c>
      <c r="F5990" s="1">
        <v>11915</v>
      </c>
      <c r="G5990" s="6">
        <f>SUMIFS(Table1[Profit (Month)],Table1[Category],Table1[[#This Row],[Category]],Table1[Supplier],Table1[[#This Row],[Supplier]],Table1[Brand],Table1[[#This Row],[Brand]],Table1[Year],Table1[[#This Row],[Year]],Table1[Month],"&lt;="&amp;Table1[[#This Row],[Profit (Month)]])</f>
        <v>152887</v>
      </c>
    </row>
    <row r="5991" spans="1:7" x14ac:dyDescent="0.35">
      <c r="A5991" t="s">
        <v>18</v>
      </c>
      <c r="B5991" t="s">
        <v>14</v>
      </c>
      <c r="C5991" t="s">
        <v>9</v>
      </c>
      <c r="D5991">
        <v>2020</v>
      </c>
      <c r="E5991">
        <v>2</v>
      </c>
      <c r="F5991" s="1">
        <v>12277</v>
      </c>
      <c r="G5991" s="6">
        <f>SUMIFS(Table1[Profit (Month)],Table1[Category],Table1[[#This Row],[Category]],Table1[Supplier],Table1[[#This Row],[Supplier]],Table1[Brand],Table1[[#This Row],[Brand]],Table1[Year],Table1[[#This Row],[Year]],Table1[Month],"&lt;="&amp;Table1[[#This Row],[Profit (Month)]])</f>
        <v>147710</v>
      </c>
    </row>
    <row r="5992" spans="1:7" x14ac:dyDescent="0.35">
      <c r="A5992" t="s">
        <v>18</v>
      </c>
      <c r="B5992" t="s">
        <v>14</v>
      </c>
      <c r="C5992" t="s">
        <v>9</v>
      </c>
      <c r="D5992">
        <v>2020</v>
      </c>
      <c r="E5992">
        <v>3</v>
      </c>
      <c r="F5992" s="1">
        <v>14886</v>
      </c>
      <c r="G5992" s="6">
        <f>SUMIFS(Table1[Profit (Month)],Table1[Category],Table1[[#This Row],[Category]],Table1[Supplier],Table1[[#This Row],[Supplier]],Table1[Brand],Table1[[#This Row],[Brand]],Table1[Year],Table1[[#This Row],[Year]],Table1[Month],"&lt;="&amp;Table1[[#This Row],[Profit (Month)]])</f>
        <v>146945</v>
      </c>
    </row>
    <row r="5993" spans="1:7" x14ac:dyDescent="0.35">
      <c r="A5993" t="s">
        <v>18</v>
      </c>
      <c r="B5993" t="s">
        <v>14</v>
      </c>
      <c r="C5993" t="s">
        <v>9</v>
      </c>
      <c r="D5993">
        <v>2020</v>
      </c>
      <c r="E5993">
        <v>4</v>
      </c>
      <c r="F5993" s="1">
        <v>11288</v>
      </c>
      <c r="G5993" s="6">
        <f>SUMIFS(Table1[Profit (Month)],Table1[Category],Table1[[#This Row],[Category]],Table1[Supplier],Table1[[#This Row],[Supplier]],Table1[Brand],Table1[[#This Row],[Brand]],Table1[Year],Table1[[#This Row],[Year]],Table1[Month],"&lt;="&amp;Table1[[#This Row],[Profit (Month)]])</f>
        <v>143646</v>
      </c>
    </row>
    <row r="5994" spans="1:7" x14ac:dyDescent="0.35">
      <c r="A5994" t="s">
        <v>18</v>
      </c>
      <c r="B5994" t="s">
        <v>14</v>
      </c>
      <c r="C5994" t="s">
        <v>9</v>
      </c>
      <c r="D5994">
        <v>2020</v>
      </c>
      <c r="E5994">
        <v>5</v>
      </c>
      <c r="F5994" s="1">
        <v>10642</v>
      </c>
      <c r="G5994" s="6">
        <f>SUMIFS(Table1[Profit (Month)],Table1[Category],Table1[[#This Row],[Category]],Table1[Supplier],Table1[[#This Row],[Supplier]],Table1[Brand],Table1[[#This Row],[Brand]],Table1[Year],Table1[[#This Row],[Year]],Table1[Month],"&lt;="&amp;Table1[[#This Row],[Profit (Month)]])</f>
        <v>147291</v>
      </c>
    </row>
    <row r="5995" spans="1:7" x14ac:dyDescent="0.35">
      <c r="A5995" t="s">
        <v>18</v>
      </c>
      <c r="B5995" t="s">
        <v>14</v>
      </c>
      <c r="C5995" t="s">
        <v>9</v>
      </c>
      <c r="D5995">
        <v>2020</v>
      </c>
      <c r="E5995">
        <v>6</v>
      </c>
      <c r="F5995" s="1">
        <v>13804</v>
      </c>
      <c r="G5995" s="6">
        <f>SUMIFS(Table1[Profit (Month)],Table1[Category],Table1[[#This Row],[Category]],Table1[Supplier],Table1[[#This Row],[Supplier]],Table1[Brand],Table1[[#This Row],[Brand]],Table1[Year],Table1[[#This Row],[Year]],Table1[Month],"&lt;="&amp;Table1[[#This Row],[Profit (Month)]])</f>
        <v>155239</v>
      </c>
    </row>
    <row r="5996" spans="1:7" x14ac:dyDescent="0.35">
      <c r="A5996" t="s">
        <v>18</v>
      </c>
      <c r="B5996" t="s">
        <v>14</v>
      </c>
      <c r="C5996" t="s">
        <v>9</v>
      </c>
      <c r="D5996">
        <v>2020</v>
      </c>
      <c r="E5996">
        <v>7</v>
      </c>
      <c r="F5996" s="1">
        <v>13984</v>
      </c>
      <c r="G5996" s="6">
        <f>SUMIFS(Table1[Profit (Month)],Table1[Category],Table1[[#This Row],[Category]],Table1[Supplier],Table1[[#This Row],[Supplier]],Table1[Brand],Table1[[#This Row],[Brand]],Table1[Year],Table1[[#This Row],[Year]],Table1[Month],"&lt;="&amp;Table1[[#This Row],[Profit (Month)]])</f>
        <v>154103</v>
      </c>
    </row>
    <row r="5997" spans="1:7" x14ac:dyDescent="0.35">
      <c r="A5997" t="s">
        <v>18</v>
      </c>
      <c r="B5997" t="s">
        <v>14</v>
      </c>
      <c r="C5997" t="s">
        <v>9</v>
      </c>
      <c r="D5997">
        <v>2020</v>
      </c>
      <c r="E5997">
        <v>8</v>
      </c>
      <c r="F5997" s="1">
        <v>11616</v>
      </c>
      <c r="G5997" s="6">
        <f>SUMIFS(Table1[Profit (Month)],Table1[Category],Table1[[#This Row],[Category]],Table1[Supplier],Table1[[#This Row],[Supplier]],Table1[Brand],Table1[[#This Row],[Brand]],Table1[Year],Table1[[#This Row],[Year]],Table1[Month],"&lt;="&amp;Table1[[#This Row],[Profit (Month)]])</f>
        <v>145432</v>
      </c>
    </row>
    <row r="5998" spans="1:7" x14ac:dyDescent="0.35">
      <c r="A5998" t="s">
        <v>18</v>
      </c>
      <c r="B5998" t="s">
        <v>14</v>
      </c>
      <c r="C5998" t="s">
        <v>9</v>
      </c>
      <c r="D5998">
        <v>2020</v>
      </c>
      <c r="E5998">
        <v>9</v>
      </c>
      <c r="F5998" s="1">
        <v>13142</v>
      </c>
      <c r="G5998" s="6">
        <f>SUMIFS(Table1[Profit (Month)],Table1[Category],Table1[[#This Row],[Category]],Table1[Supplier],Table1[[#This Row],[Supplier]],Table1[Brand],Table1[[#This Row],[Brand]],Table1[Year],Table1[[#This Row],[Year]],Table1[Month],"&lt;="&amp;Table1[[#This Row],[Profit (Month)]])</f>
        <v>149136</v>
      </c>
    </row>
    <row r="5999" spans="1:7" x14ac:dyDescent="0.35">
      <c r="A5999" t="s">
        <v>18</v>
      </c>
      <c r="B5999" t="s">
        <v>14</v>
      </c>
      <c r="C5999" t="s">
        <v>9</v>
      </c>
      <c r="D5999">
        <v>2020</v>
      </c>
      <c r="E5999">
        <v>10</v>
      </c>
      <c r="F5999" s="1">
        <v>13297</v>
      </c>
      <c r="G5999" s="6">
        <f>SUMIFS(Table1[Profit (Month)],Table1[Category],Table1[[#This Row],[Category]],Table1[Supplier],Table1[[#This Row],[Supplier]],Table1[Brand],Table1[[#This Row],[Brand]],Table1[Year],Table1[[#This Row],[Year]],Table1[Month],"&lt;="&amp;Table1[[#This Row],[Profit (Month)]])</f>
        <v>150739</v>
      </c>
    </row>
    <row r="6000" spans="1:7" x14ac:dyDescent="0.35">
      <c r="A6000" t="s">
        <v>18</v>
      </c>
      <c r="B6000" t="s">
        <v>14</v>
      </c>
      <c r="C6000" t="s">
        <v>9</v>
      </c>
      <c r="D6000">
        <v>2020</v>
      </c>
      <c r="E6000">
        <v>11</v>
      </c>
      <c r="F6000" s="1">
        <v>10642</v>
      </c>
      <c r="G6000" s="6">
        <f>SUMIFS(Table1[Profit (Month)],Table1[Category],Table1[[#This Row],[Category]],Table1[Supplier],Table1[[#This Row],[Supplier]],Table1[Brand],Table1[[#This Row],[Brand]],Table1[Year],Table1[[#This Row],[Year]],Table1[Month],"&lt;="&amp;Table1[[#This Row],[Profit (Month)]])</f>
        <v>145220</v>
      </c>
    </row>
    <row r="6001" spans="1:7" x14ac:dyDescent="0.35">
      <c r="A6001" t="s">
        <v>18</v>
      </c>
      <c r="B6001" t="s">
        <v>14</v>
      </c>
      <c r="C6001" t="s">
        <v>9</v>
      </c>
      <c r="D6001">
        <v>2020</v>
      </c>
      <c r="E6001">
        <v>12</v>
      </c>
      <c r="F6001" s="1">
        <v>12855</v>
      </c>
      <c r="G6001" s="6">
        <f>SUMIFS(Table1[Profit (Month)],Table1[Category],Table1[[#This Row],[Category]],Table1[Supplier],Table1[[#This Row],[Supplier]],Table1[Brand],Table1[[#This Row],[Brand]],Table1[Year],Table1[[#This Row],[Year]],Table1[Month],"&lt;="&amp;Table1[[#This Row],[Profit (Month)]])</f>
        <v>147612</v>
      </c>
    </row>
    <row r="6002" spans="1:7" x14ac:dyDescent="0.35">
      <c r="A6002" t="s">
        <v>18</v>
      </c>
      <c r="B6002" t="s">
        <v>14</v>
      </c>
      <c r="C6002" t="s">
        <v>9</v>
      </c>
      <c r="D6002">
        <v>2021</v>
      </c>
      <c r="E6002">
        <v>1</v>
      </c>
      <c r="F6002" s="1">
        <v>14779</v>
      </c>
      <c r="G6002" s="6">
        <f>SUMIFS(Table1[Profit (Month)],Table1[Category],Table1[[#This Row],[Category]],Table1[Supplier],Table1[[#This Row],[Supplier]],Table1[Brand],Table1[[#This Row],[Brand]],Table1[Year],Table1[[#This Row],[Year]],Table1[Month],"&lt;="&amp;Table1[[#This Row],[Profit (Month)]])</f>
        <v>144282</v>
      </c>
    </row>
    <row r="6003" spans="1:7" x14ac:dyDescent="0.35">
      <c r="A6003" t="s">
        <v>18</v>
      </c>
      <c r="B6003" t="s">
        <v>14</v>
      </c>
      <c r="C6003" t="s">
        <v>9</v>
      </c>
      <c r="D6003">
        <v>2021</v>
      </c>
      <c r="E6003">
        <v>2</v>
      </c>
      <c r="F6003" s="1">
        <v>13520</v>
      </c>
      <c r="G6003" s="6">
        <f>SUMIFS(Table1[Profit (Month)],Table1[Category],Table1[[#This Row],[Category]],Table1[Supplier],Table1[[#This Row],[Supplier]],Table1[Brand],Table1[[#This Row],[Brand]],Table1[Year],Table1[[#This Row],[Year]],Table1[Month],"&lt;="&amp;Table1[[#This Row],[Profit (Month)]])</f>
        <v>143099</v>
      </c>
    </row>
    <row r="6004" spans="1:7" x14ac:dyDescent="0.35">
      <c r="A6004" t="s">
        <v>18</v>
      </c>
      <c r="B6004" t="s">
        <v>14</v>
      </c>
      <c r="C6004" t="s">
        <v>9</v>
      </c>
      <c r="D6004">
        <v>2021</v>
      </c>
      <c r="E6004">
        <v>3</v>
      </c>
      <c r="F6004" s="1">
        <v>11425</v>
      </c>
      <c r="G6004" s="6">
        <f>SUMIFS(Table1[Profit (Month)],Table1[Category],Table1[[#This Row],[Category]],Table1[Supplier],Table1[[#This Row],[Supplier]],Table1[Brand],Table1[[#This Row],[Brand]],Table1[Year],Table1[[#This Row],[Year]],Table1[Month],"&lt;="&amp;Table1[[#This Row],[Profit (Month)]])</f>
        <v>156934</v>
      </c>
    </row>
    <row r="6005" spans="1:7" x14ac:dyDescent="0.35">
      <c r="A6005" t="s">
        <v>18</v>
      </c>
      <c r="B6005" t="s">
        <v>14</v>
      </c>
      <c r="C6005" t="s">
        <v>9</v>
      </c>
      <c r="D6005">
        <v>2021</v>
      </c>
      <c r="E6005">
        <v>4</v>
      </c>
      <c r="F6005" s="1">
        <v>11478</v>
      </c>
      <c r="G6005" s="6">
        <f>SUMIFS(Table1[Profit (Month)],Table1[Category],Table1[[#This Row],[Category]],Table1[Supplier],Table1[[#This Row],[Supplier]],Table1[Brand],Table1[[#This Row],[Brand]],Table1[Year],Table1[[#This Row],[Year]],Table1[Month],"&lt;="&amp;Table1[[#This Row],[Profit (Month)]])</f>
        <v>143765</v>
      </c>
    </row>
    <row r="6006" spans="1:7" x14ac:dyDescent="0.35">
      <c r="A6006" t="s">
        <v>18</v>
      </c>
      <c r="B6006" t="s">
        <v>14</v>
      </c>
      <c r="C6006" t="s">
        <v>9</v>
      </c>
      <c r="D6006">
        <v>2021</v>
      </c>
      <c r="E6006">
        <v>5</v>
      </c>
      <c r="F6006" s="1">
        <v>13389</v>
      </c>
      <c r="G6006" s="6">
        <f>SUMIFS(Table1[Profit (Month)],Table1[Category],Table1[[#This Row],[Category]],Table1[Supplier],Table1[[#This Row],[Supplier]],Table1[Brand],Table1[[#This Row],[Brand]],Table1[Year],Table1[[#This Row],[Year]],Table1[Month],"&lt;="&amp;Table1[[#This Row],[Profit (Month)]])</f>
        <v>157820</v>
      </c>
    </row>
    <row r="6007" spans="1:7" x14ac:dyDescent="0.35">
      <c r="A6007" t="s">
        <v>18</v>
      </c>
      <c r="B6007" t="s">
        <v>14</v>
      </c>
      <c r="C6007" t="s">
        <v>9</v>
      </c>
      <c r="D6007">
        <v>2021</v>
      </c>
      <c r="E6007">
        <v>6</v>
      </c>
      <c r="F6007" s="1">
        <v>13550</v>
      </c>
      <c r="G6007" s="6">
        <f>SUMIFS(Table1[Profit (Month)],Table1[Category],Table1[[#This Row],[Category]],Table1[Supplier],Table1[[#This Row],[Supplier]],Table1[Brand],Table1[[#This Row],[Brand]],Table1[Year],Table1[[#This Row],[Year]],Table1[Month],"&lt;="&amp;Table1[[#This Row],[Profit (Month)]])</f>
        <v>145405</v>
      </c>
    </row>
    <row r="6008" spans="1:7" x14ac:dyDescent="0.35">
      <c r="A6008" t="s">
        <v>18</v>
      </c>
      <c r="B6008" t="s">
        <v>14</v>
      </c>
      <c r="C6008" t="s">
        <v>9</v>
      </c>
      <c r="D6008">
        <v>2021</v>
      </c>
      <c r="E6008">
        <v>7</v>
      </c>
      <c r="F6008" s="1">
        <v>14394</v>
      </c>
      <c r="G6008" s="6">
        <f>SUMIFS(Table1[Profit (Month)],Table1[Category],Table1[[#This Row],[Category]],Table1[Supplier],Table1[[#This Row],[Supplier]],Table1[Brand],Table1[[#This Row],[Brand]],Table1[Year],Table1[[#This Row],[Year]],Table1[Month],"&lt;="&amp;Table1[[#This Row],[Profit (Month)]])</f>
        <v>145234</v>
      </c>
    </row>
    <row r="6009" spans="1:7" x14ac:dyDescent="0.35">
      <c r="A6009" t="s">
        <v>18</v>
      </c>
      <c r="B6009" t="s">
        <v>14</v>
      </c>
      <c r="C6009" t="s">
        <v>9</v>
      </c>
      <c r="D6009">
        <v>2021</v>
      </c>
      <c r="E6009">
        <v>8</v>
      </c>
      <c r="F6009" s="1">
        <v>12385</v>
      </c>
      <c r="G6009" s="6">
        <f>SUMIFS(Table1[Profit (Month)],Table1[Category],Table1[[#This Row],[Category]],Table1[Supplier],Table1[[#This Row],[Supplier]],Table1[Brand],Table1[[#This Row],[Brand]],Table1[Year],Table1[[#This Row],[Year]],Table1[Month],"&lt;="&amp;Table1[[#This Row],[Profit (Month)]])</f>
        <v>144003</v>
      </c>
    </row>
    <row r="6010" spans="1:7" x14ac:dyDescent="0.35">
      <c r="A6010" t="s">
        <v>18</v>
      </c>
      <c r="B6010" t="s">
        <v>14</v>
      </c>
      <c r="C6010" t="s">
        <v>9</v>
      </c>
      <c r="D6010">
        <v>2021</v>
      </c>
      <c r="E6010">
        <v>9</v>
      </c>
      <c r="F6010" s="1">
        <v>13496</v>
      </c>
      <c r="G6010" s="6">
        <f>SUMIFS(Table1[Profit (Month)],Table1[Category],Table1[[#This Row],[Category]],Table1[Supplier],Table1[[#This Row],[Supplier]],Table1[Brand],Table1[[#This Row],[Brand]],Table1[Year],Table1[[#This Row],[Year]],Table1[Month],"&lt;="&amp;Table1[[#This Row],[Profit (Month)]])</f>
        <v>152527</v>
      </c>
    </row>
    <row r="6011" spans="1:7" x14ac:dyDescent="0.35">
      <c r="A6011" t="s">
        <v>18</v>
      </c>
      <c r="B6011" t="s">
        <v>14</v>
      </c>
      <c r="C6011" t="s">
        <v>9</v>
      </c>
      <c r="D6011">
        <v>2021</v>
      </c>
      <c r="E6011">
        <v>10</v>
      </c>
      <c r="F6011" s="1">
        <v>12025</v>
      </c>
      <c r="G6011" s="6">
        <f>SUMIFS(Table1[Profit (Month)],Table1[Category],Table1[[#This Row],[Category]],Table1[Supplier],Table1[[#This Row],[Supplier]],Table1[Brand],Table1[[#This Row],[Brand]],Table1[Year],Table1[[#This Row],[Year]],Table1[Month],"&lt;="&amp;Table1[[#This Row],[Profit (Month)]])</f>
        <v>142350</v>
      </c>
    </row>
    <row r="6012" spans="1:7" x14ac:dyDescent="0.35">
      <c r="A6012" t="s">
        <v>18</v>
      </c>
      <c r="B6012" t="s">
        <v>14</v>
      </c>
      <c r="C6012" t="s">
        <v>9</v>
      </c>
      <c r="D6012">
        <v>2021</v>
      </c>
      <c r="E6012">
        <v>11</v>
      </c>
      <c r="F6012" s="1">
        <v>13153</v>
      </c>
      <c r="G6012" s="6">
        <f>SUMIFS(Table1[Profit (Month)],Table1[Category],Table1[[#This Row],[Category]],Table1[Supplier],Table1[[#This Row],[Supplier]],Table1[Brand],Table1[[#This Row],[Brand]],Table1[Year],Table1[[#This Row],[Year]],Table1[Month],"&lt;="&amp;Table1[[#This Row],[Profit (Month)]])</f>
        <v>148293</v>
      </c>
    </row>
    <row r="6013" spans="1:7" x14ac:dyDescent="0.35">
      <c r="A6013" t="s">
        <v>18</v>
      </c>
      <c r="B6013" t="s">
        <v>14</v>
      </c>
      <c r="C6013" t="s">
        <v>9</v>
      </c>
      <c r="D6013">
        <v>2021</v>
      </c>
      <c r="E6013">
        <v>12</v>
      </c>
      <c r="F6013" s="1">
        <v>14117</v>
      </c>
      <c r="G6013" s="6">
        <f>SUMIFS(Table1[Profit (Month)],Table1[Category],Table1[[#This Row],[Category]],Table1[Supplier],Table1[[#This Row],[Supplier]],Table1[Brand],Table1[[#This Row],[Brand]],Table1[Year],Table1[[#This Row],[Year]],Table1[Month],"&lt;="&amp;Table1[[#This Row],[Profit (Month)]])</f>
        <v>144062</v>
      </c>
    </row>
    <row r="6014" spans="1:7" x14ac:dyDescent="0.35">
      <c r="A6014" t="s">
        <v>18</v>
      </c>
      <c r="B6014" t="s">
        <v>14</v>
      </c>
      <c r="C6014" t="s">
        <v>9</v>
      </c>
      <c r="D6014">
        <v>2022</v>
      </c>
      <c r="E6014">
        <v>1</v>
      </c>
      <c r="F6014" s="1">
        <v>13247</v>
      </c>
      <c r="G6014" s="6">
        <f>SUMIFS(Table1[Profit (Month)],Table1[Category],Table1[[#This Row],[Category]],Table1[Supplier],Table1[[#This Row],[Supplier]],Table1[Brand],Table1[[#This Row],[Brand]],Table1[Year],Table1[[#This Row],[Year]],Table1[Month],"&lt;="&amp;Table1[[#This Row],[Profit (Month)]])</f>
        <v>149743</v>
      </c>
    </row>
    <row r="6015" spans="1:7" x14ac:dyDescent="0.35">
      <c r="A6015" t="s">
        <v>18</v>
      </c>
      <c r="B6015" t="s">
        <v>14</v>
      </c>
      <c r="C6015" t="s">
        <v>9</v>
      </c>
      <c r="D6015">
        <v>2022</v>
      </c>
      <c r="E6015">
        <v>2</v>
      </c>
      <c r="F6015" s="1">
        <v>12282</v>
      </c>
      <c r="G6015" s="6">
        <f>SUMIFS(Table1[Profit (Month)],Table1[Category],Table1[[#This Row],[Category]],Table1[Supplier],Table1[[#This Row],[Supplier]],Table1[Brand],Table1[[#This Row],[Brand]],Table1[Year],Table1[[#This Row],[Year]],Table1[Month],"&lt;="&amp;Table1[[#This Row],[Profit (Month)]])</f>
        <v>148661</v>
      </c>
    </row>
    <row r="6016" spans="1:7" x14ac:dyDescent="0.35">
      <c r="A6016" t="s">
        <v>18</v>
      </c>
      <c r="B6016" t="s">
        <v>14</v>
      </c>
      <c r="C6016" t="s">
        <v>9</v>
      </c>
      <c r="D6016">
        <v>2022</v>
      </c>
      <c r="E6016">
        <v>3</v>
      </c>
      <c r="F6016" s="1">
        <v>11496</v>
      </c>
      <c r="G6016" s="6">
        <f>SUMIFS(Table1[Profit (Month)],Table1[Category],Table1[[#This Row],[Category]],Table1[Supplier],Table1[[#This Row],[Supplier]],Table1[Brand],Table1[[#This Row],[Brand]],Table1[Year],Table1[[#This Row],[Year]],Table1[Month],"&lt;="&amp;Table1[[#This Row],[Profit (Month)]])</f>
        <v>154092</v>
      </c>
    </row>
    <row r="6017" spans="1:7" x14ac:dyDescent="0.35">
      <c r="A6017" t="s">
        <v>18</v>
      </c>
      <c r="B6017" t="s">
        <v>14</v>
      </c>
      <c r="C6017" t="s">
        <v>9</v>
      </c>
      <c r="D6017">
        <v>2022</v>
      </c>
      <c r="E6017">
        <v>4</v>
      </c>
      <c r="F6017" s="1">
        <v>13896</v>
      </c>
      <c r="G6017" s="6">
        <f>SUMIFS(Table1[Profit (Month)],Table1[Category],Table1[[#This Row],[Category]],Table1[Supplier],Table1[[#This Row],[Supplier]],Table1[Brand],Table1[[#This Row],[Brand]],Table1[Year],Table1[[#This Row],[Year]],Table1[Month],"&lt;="&amp;Table1[[#This Row],[Profit (Month)]])</f>
        <v>143184</v>
      </c>
    </row>
    <row r="6018" spans="1:7" x14ac:dyDescent="0.35">
      <c r="A6018" t="s">
        <v>18</v>
      </c>
      <c r="B6018" t="s">
        <v>14</v>
      </c>
      <c r="C6018" t="s">
        <v>9</v>
      </c>
      <c r="D6018">
        <v>2022</v>
      </c>
      <c r="E6018">
        <v>5</v>
      </c>
      <c r="F6018" s="1">
        <v>11959</v>
      </c>
      <c r="G6018" s="6">
        <f>SUMIFS(Table1[Profit (Month)],Table1[Category],Table1[[#This Row],[Category]],Table1[Supplier],Table1[[#This Row],[Supplier]],Table1[Brand],Table1[[#This Row],[Brand]],Table1[Year],Table1[[#This Row],[Year]],Table1[Month],"&lt;="&amp;Table1[[#This Row],[Profit (Month)]])</f>
        <v>156434</v>
      </c>
    </row>
    <row r="6019" spans="1:7" x14ac:dyDescent="0.35">
      <c r="A6019" t="s">
        <v>18</v>
      </c>
      <c r="B6019" t="s">
        <v>14</v>
      </c>
      <c r="C6019" t="s">
        <v>9</v>
      </c>
      <c r="D6019">
        <v>2022</v>
      </c>
      <c r="E6019">
        <v>6</v>
      </c>
      <c r="F6019" s="1">
        <v>14283</v>
      </c>
      <c r="G6019" s="6">
        <f>SUMIFS(Table1[Profit (Month)],Table1[Category],Table1[[#This Row],[Category]],Table1[Supplier],Table1[[#This Row],[Supplier]],Table1[Brand],Table1[[#This Row],[Brand]],Table1[Year],Table1[[#This Row],[Year]],Table1[Month],"&lt;="&amp;Table1[[#This Row],[Profit (Month)]])</f>
        <v>158361</v>
      </c>
    </row>
    <row r="6020" spans="1:7" x14ac:dyDescent="0.35">
      <c r="A6020" t="s">
        <v>18</v>
      </c>
      <c r="B6020" t="s">
        <v>14</v>
      </c>
      <c r="C6020" t="s">
        <v>9</v>
      </c>
      <c r="D6020">
        <v>2022</v>
      </c>
      <c r="E6020">
        <v>7</v>
      </c>
      <c r="F6020" s="1">
        <v>13392</v>
      </c>
      <c r="G6020" s="6">
        <f>SUMIFS(Table1[Profit (Month)],Table1[Category],Table1[[#This Row],[Category]],Table1[Supplier],Table1[[#This Row],[Supplier]],Table1[Brand],Table1[[#This Row],[Brand]],Table1[Year],Table1[[#This Row],[Year]],Table1[Month],"&lt;="&amp;Table1[[#This Row],[Profit (Month)]])</f>
        <v>143826</v>
      </c>
    </row>
    <row r="6021" spans="1:7" x14ac:dyDescent="0.35">
      <c r="A6021" t="s">
        <v>18</v>
      </c>
      <c r="B6021" t="s">
        <v>14</v>
      </c>
      <c r="C6021" t="s">
        <v>9</v>
      </c>
      <c r="D6021">
        <v>2022</v>
      </c>
      <c r="E6021">
        <v>8</v>
      </c>
      <c r="F6021" s="1">
        <v>11135</v>
      </c>
      <c r="G6021" s="6">
        <f>SUMIFS(Table1[Profit (Month)],Table1[Category],Table1[[#This Row],[Category]],Table1[Supplier],Table1[[#This Row],[Supplier]],Table1[Brand],Table1[[#This Row],[Brand]],Table1[Year],Table1[[#This Row],[Year]],Table1[Month],"&lt;="&amp;Table1[[#This Row],[Profit (Month)]])</f>
        <v>147071</v>
      </c>
    </row>
    <row r="6022" spans="1:7" x14ac:dyDescent="0.35">
      <c r="A6022" t="s">
        <v>18</v>
      </c>
      <c r="B6022" t="s">
        <v>14</v>
      </c>
      <c r="C6022" t="s">
        <v>9</v>
      </c>
      <c r="D6022">
        <v>2022</v>
      </c>
      <c r="E6022">
        <v>9</v>
      </c>
      <c r="F6022" s="1">
        <v>10315</v>
      </c>
      <c r="G6022" s="6">
        <f>SUMIFS(Table1[Profit (Month)],Table1[Category],Table1[[#This Row],[Category]],Table1[Supplier],Table1[[#This Row],[Supplier]],Table1[Brand],Table1[[#This Row],[Brand]],Table1[Year],Table1[[#This Row],[Year]],Table1[Month],"&lt;="&amp;Table1[[#This Row],[Profit (Month)]])</f>
        <v>148251</v>
      </c>
    </row>
    <row r="6023" spans="1:7" x14ac:dyDescent="0.35">
      <c r="A6023" t="s">
        <v>18</v>
      </c>
      <c r="B6023" t="s">
        <v>14</v>
      </c>
      <c r="C6023" t="s">
        <v>9</v>
      </c>
      <c r="D6023">
        <v>2022</v>
      </c>
      <c r="E6023">
        <v>10</v>
      </c>
      <c r="F6023" s="1">
        <v>12442</v>
      </c>
      <c r="G6023" s="6">
        <f>SUMIFS(Table1[Profit (Month)],Table1[Category],Table1[[#This Row],[Category]],Table1[Supplier],Table1[[#This Row],[Supplier]],Table1[Brand],Table1[[#This Row],[Brand]],Table1[Year],Table1[[#This Row],[Year]],Table1[Month],"&lt;="&amp;Table1[[#This Row],[Profit (Month)]])</f>
        <v>150540</v>
      </c>
    </row>
    <row r="6024" spans="1:7" x14ac:dyDescent="0.35">
      <c r="A6024" t="s">
        <v>18</v>
      </c>
      <c r="B6024" t="s">
        <v>14</v>
      </c>
      <c r="C6024" t="s">
        <v>9</v>
      </c>
      <c r="D6024">
        <v>2022</v>
      </c>
      <c r="E6024">
        <v>11</v>
      </c>
      <c r="F6024" s="1">
        <v>11190</v>
      </c>
      <c r="G6024" s="6">
        <f>SUMIFS(Table1[Profit (Month)],Table1[Category],Table1[[#This Row],[Category]],Table1[Supplier],Table1[[#This Row],[Supplier]],Table1[Brand],Table1[[#This Row],[Brand]],Table1[Year],Table1[[#This Row],[Year]],Table1[Month],"&lt;="&amp;Table1[[#This Row],[Profit (Month)]])</f>
        <v>143949</v>
      </c>
    </row>
    <row r="6025" spans="1:7" x14ac:dyDescent="0.35">
      <c r="A6025" t="s">
        <v>18</v>
      </c>
      <c r="B6025" t="s">
        <v>14</v>
      </c>
      <c r="C6025" t="s">
        <v>9</v>
      </c>
      <c r="D6025">
        <v>2022</v>
      </c>
      <c r="E6025">
        <v>12</v>
      </c>
      <c r="F6025" s="1">
        <v>14756</v>
      </c>
      <c r="G6025" s="6">
        <f>SUMIFS(Table1[Profit (Month)],Table1[Category],Table1[[#This Row],[Category]],Table1[Supplier],Table1[[#This Row],[Supplier]],Table1[Brand],Table1[[#This Row],[Brand]],Table1[Year],Table1[[#This Row],[Year]],Table1[Month],"&lt;="&amp;Table1[[#This Row],[Profit (Month)]])</f>
        <v>145197</v>
      </c>
    </row>
    <row r="6026" spans="1:7" x14ac:dyDescent="0.35">
      <c r="A6026" t="s">
        <v>18</v>
      </c>
      <c r="B6026" t="s">
        <v>14</v>
      </c>
      <c r="C6026" t="s">
        <v>9</v>
      </c>
      <c r="D6026">
        <v>2023</v>
      </c>
      <c r="E6026">
        <v>1</v>
      </c>
      <c r="F6026" s="1">
        <v>14509</v>
      </c>
      <c r="G6026" s="6">
        <f>SUMIFS(Table1[Profit (Month)],Table1[Category],Table1[[#This Row],[Category]],Table1[Supplier],Table1[[#This Row],[Supplier]],Table1[Brand],Table1[[#This Row],[Brand]],Table1[Year],Table1[[#This Row],[Year]],Table1[Month],"&lt;="&amp;Table1[[#This Row],[Profit (Month)]])</f>
        <v>148657</v>
      </c>
    </row>
    <row r="6027" spans="1:7" x14ac:dyDescent="0.35">
      <c r="A6027" t="s">
        <v>18</v>
      </c>
      <c r="B6027" t="s">
        <v>14</v>
      </c>
      <c r="C6027" t="s">
        <v>9</v>
      </c>
      <c r="D6027">
        <v>2023</v>
      </c>
      <c r="E6027">
        <v>2</v>
      </c>
      <c r="F6027" s="1">
        <v>12261</v>
      </c>
      <c r="G6027" s="6">
        <f>SUMIFS(Table1[Profit (Month)],Table1[Category],Table1[[#This Row],[Category]],Table1[Supplier],Table1[[#This Row],[Supplier]],Table1[Brand],Table1[[#This Row],[Brand]],Table1[Year],Table1[[#This Row],[Year]],Table1[Month],"&lt;="&amp;Table1[[#This Row],[Profit (Month)]])</f>
        <v>146300</v>
      </c>
    </row>
    <row r="6028" spans="1:7" x14ac:dyDescent="0.35">
      <c r="A6028" t="s">
        <v>18</v>
      </c>
      <c r="B6028" t="s">
        <v>14</v>
      </c>
      <c r="C6028" t="s">
        <v>9</v>
      </c>
      <c r="D6028">
        <v>2023</v>
      </c>
      <c r="E6028">
        <v>3</v>
      </c>
      <c r="F6028" s="1">
        <v>10522</v>
      </c>
      <c r="G6028" s="6">
        <f>SUMIFS(Table1[Profit (Month)],Table1[Category],Table1[[#This Row],[Category]],Table1[Supplier],Table1[[#This Row],[Supplier]],Table1[Brand],Table1[[#This Row],[Brand]],Table1[Year],Table1[[#This Row],[Year]],Table1[Month],"&lt;="&amp;Table1[[#This Row],[Profit (Month)]])</f>
        <v>147410</v>
      </c>
    </row>
    <row r="6029" spans="1:7" x14ac:dyDescent="0.35">
      <c r="A6029" t="s">
        <v>18</v>
      </c>
      <c r="B6029" t="s">
        <v>14</v>
      </c>
      <c r="C6029" t="s">
        <v>9</v>
      </c>
      <c r="D6029">
        <v>2023</v>
      </c>
      <c r="E6029">
        <v>4</v>
      </c>
      <c r="F6029" s="1">
        <v>14067</v>
      </c>
      <c r="G6029" s="6">
        <f>SUMIFS(Table1[Profit (Month)],Table1[Category],Table1[[#This Row],[Category]],Table1[Supplier],Table1[[#This Row],[Supplier]],Table1[Brand],Table1[[#This Row],[Brand]],Table1[Year],Table1[[#This Row],[Year]],Table1[Month],"&lt;="&amp;Table1[[#This Row],[Profit (Month)]])</f>
        <v>147291</v>
      </c>
    </row>
    <row r="6030" spans="1:7" x14ac:dyDescent="0.35">
      <c r="A6030" t="s">
        <v>18</v>
      </c>
      <c r="B6030" t="s">
        <v>14</v>
      </c>
      <c r="C6030" t="s">
        <v>9</v>
      </c>
      <c r="D6030">
        <v>2023</v>
      </c>
      <c r="E6030">
        <v>5</v>
      </c>
      <c r="F6030" s="1">
        <v>10473</v>
      </c>
      <c r="G6030" s="6">
        <f>SUMIFS(Table1[Profit (Month)],Table1[Category],Table1[[#This Row],[Category]],Table1[Supplier],Table1[[#This Row],[Supplier]],Table1[Brand],Table1[[#This Row],[Brand]],Table1[Year],Table1[[#This Row],[Year]],Table1[Month],"&lt;="&amp;Table1[[#This Row],[Profit (Month)]])</f>
        <v>148726</v>
      </c>
    </row>
    <row r="6031" spans="1:7" x14ac:dyDescent="0.35">
      <c r="A6031" t="s">
        <v>18</v>
      </c>
      <c r="B6031" t="s">
        <v>14</v>
      </c>
      <c r="C6031" t="s">
        <v>9</v>
      </c>
      <c r="D6031">
        <v>2023</v>
      </c>
      <c r="E6031">
        <v>6</v>
      </c>
      <c r="F6031" s="1">
        <v>14583</v>
      </c>
      <c r="G6031" s="6">
        <f>SUMIFS(Table1[Profit (Month)],Table1[Category],Table1[[#This Row],[Category]],Table1[Supplier],Table1[[#This Row],[Supplier]],Table1[Brand],Table1[[#This Row],[Brand]],Table1[Year],Table1[[#This Row],[Year]],Table1[Month],"&lt;="&amp;Table1[[#This Row],[Profit (Month)]])</f>
        <v>150907</v>
      </c>
    </row>
    <row r="6032" spans="1:7" x14ac:dyDescent="0.35">
      <c r="A6032" t="s">
        <v>18</v>
      </c>
      <c r="B6032" t="s">
        <v>14</v>
      </c>
      <c r="C6032" t="s">
        <v>9</v>
      </c>
      <c r="D6032">
        <v>2023</v>
      </c>
      <c r="E6032">
        <v>7</v>
      </c>
      <c r="F6032" s="1">
        <v>10085</v>
      </c>
      <c r="G6032" s="6">
        <f>SUMIFS(Table1[Profit (Month)],Table1[Category],Table1[[#This Row],[Category]],Table1[Supplier],Table1[[#This Row],[Supplier]],Table1[Brand],Table1[[#This Row],[Brand]],Table1[Year],Table1[[#This Row],[Year]],Table1[Month],"&lt;="&amp;Table1[[#This Row],[Profit (Month)]])</f>
        <v>147859</v>
      </c>
    </row>
    <row r="6033" spans="1:7" x14ac:dyDescent="0.35">
      <c r="A6033" t="s">
        <v>18</v>
      </c>
      <c r="B6033" t="s">
        <v>14</v>
      </c>
      <c r="C6033" t="s">
        <v>9</v>
      </c>
      <c r="D6033">
        <v>2023</v>
      </c>
      <c r="E6033">
        <v>8</v>
      </c>
      <c r="F6033" s="1">
        <v>14565</v>
      </c>
      <c r="G6033" s="6">
        <f>SUMIFS(Table1[Profit (Month)],Table1[Category],Table1[[#This Row],[Category]],Table1[Supplier],Table1[[#This Row],[Supplier]],Table1[Brand],Table1[[#This Row],[Brand]],Table1[Year],Table1[[#This Row],[Year]],Table1[Month],"&lt;="&amp;Table1[[#This Row],[Profit (Month)]])</f>
        <v>144811</v>
      </c>
    </row>
    <row r="6034" spans="1:7" x14ac:dyDescent="0.35">
      <c r="A6034" t="s">
        <v>18</v>
      </c>
      <c r="B6034" t="s">
        <v>14</v>
      </c>
      <c r="C6034" t="s">
        <v>9</v>
      </c>
      <c r="D6034">
        <v>2023</v>
      </c>
      <c r="E6034">
        <v>9</v>
      </c>
      <c r="F6034" s="1">
        <v>10511</v>
      </c>
      <c r="G6034" s="6">
        <f>SUMIFS(Table1[Profit (Month)],Table1[Category],Table1[[#This Row],[Category]],Table1[Supplier],Table1[[#This Row],[Supplier]],Table1[Brand],Table1[[#This Row],[Brand]],Table1[Year],Table1[[#This Row],[Year]],Table1[Month],"&lt;="&amp;Table1[[#This Row],[Profit (Month)]])</f>
        <v>156294</v>
      </c>
    </row>
    <row r="6035" spans="1:7" x14ac:dyDescent="0.35">
      <c r="A6035" t="s">
        <v>18</v>
      </c>
      <c r="B6035" t="s">
        <v>14</v>
      </c>
      <c r="C6035" t="s">
        <v>9</v>
      </c>
      <c r="D6035">
        <v>2023</v>
      </c>
      <c r="E6035">
        <v>10</v>
      </c>
      <c r="F6035" s="1">
        <v>10969</v>
      </c>
      <c r="G6035" s="6">
        <f>SUMIFS(Table1[Profit (Month)],Table1[Category],Table1[[#This Row],[Category]],Table1[Supplier],Table1[[#This Row],[Supplier]],Table1[Brand],Table1[[#This Row],[Brand]],Table1[Year],Table1[[#This Row],[Year]],Table1[Month],"&lt;="&amp;Table1[[#This Row],[Profit (Month)]])</f>
        <v>141847</v>
      </c>
    </row>
    <row r="6036" spans="1:7" x14ac:dyDescent="0.35">
      <c r="A6036" t="s">
        <v>18</v>
      </c>
      <c r="B6036" t="s">
        <v>14</v>
      </c>
      <c r="C6036" t="s">
        <v>9</v>
      </c>
      <c r="D6036">
        <v>2023</v>
      </c>
      <c r="E6036">
        <v>11</v>
      </c>
      <c r="F6036" s="1">
        <v>13730</v>
      </c>
      <c r="G6036" s="6">
        <f>SUMIFS(Table1[Profit (Month)],Table1[Category],Table1[[#This Row],[Category]],Table1[Supplier],Table1[[#This Row],[Supplier]],Table1[Brand],Table1[[#This Row],[Brand]],Table1[Year],Table1[[#This Row],[Year]],Table1[Month],"&lt;="&amp;Table1[[#This Row],[Profit (Month)]])</f>
        <v>148651</v>
      </c>
    </row>
    <row r="6037" spans="1:7" x14ac:dyDescent="0.35">
      <c r="A6037" t="s">
        <v>18</v>
      </c>
      <c r="B6037" t="s">
        <v>14</v>
      </c>
      <c r="C6037" t="s">
        <v>9</v>
      </c>
      <c r="D6037">
        <v>2023</v>
      </c>
      <c r="E6037">
        <v>12</v>
      </c>
      <c r="F6037" s="1">
        <v>10725</v>
      </c>
      <c r="G6037" s="6">
        <f>SUMIFS(Table1[Profit (Month)],Table1[Category],Table1[[#This Row],[Category]],Table1[Supplier],Table1[[#This Row],[Supplier]],Table1[Brand],Table1[[#This Row],[Brand]],Table1[Year],Table1[[#This Row],[Year]],Table1[Month],"&lt;="&amp;Table1[[#This Row],[Profit (Month)]])</f>
        <v>142089</v>
      </c>
    </row>
    <row r="6038" spans="1:7" x14ac:dyDescent="0.35">
      <c r="A6038" t="s">
        <v>18</v>
      </c>
      <c r="B6038" t="s">
        <v>14</v>
      </c>
      <c r="C6038" t="s">
        <v>9</v>
      </c>
      <c r="D6038">
        <v>2024</v>
      </c>
      <c r="E6038">
        <v>1</v>
      </c>
      <c r="F6038" s="1">
        <v>13981</v>
      </c>
      <c r="G6038" s="6">
        <f>SUMIFS(Table1[Profit (Month)],Table1[Category],Table1[[#This Row],[Category]],Table1[Supplier],Table1[[#This Row],[Supplier]],Table1[Brand],Table1[[#This Row],[Brand]],Table1[Year],Table1[[#This Row],[Year]],Table1[Month],"&lt;="&amp;Table1[[#This Row],[Profit (Month)]])</f>
        <v>149795</v>
      </c>
    </row>
    <row r="6039" spans="1:7" x14ac:dyDescent="0.35">
      <c r="A6039" t="s">
        <v>18</v>
      </c>
      <c r="B6039" t="s">
        <v>14</v>
      </c>
      <c r="C6039" t="s">
        <v>9</v>
      </c>
      <c r="D6039">
        <v>2024</v>
      </c>
      <c r="E6039">
        <v>2</v>
      </c>
      <c r="F6039" s="1">
        <v>12960</v>
      </c>
      <c r="G6039" s="6">
        <f>SUMIFS(Table1[Profit (Month)],Table1[Category],Table1[[#This Row],[Category]],Table1[Supplier],Table1[[#This Row],[Supplier]],Table1[Brand],Table1[[#This Row],[Brand]],Table1[Year],Table1[[#This Row],[Year]],Table1[Month],"&lt;="&amp;Table1[[#This Row],[Profit (Month)]])</f>
        <v>143425</v>
      </c>
    </row>
    <row r="6040" spans="1:7" x14ac:dyDescent="0.35">
      <c r="A6040" t="s">
        <v>18</v>
      </c>
      <c r="B6040" t="s">
        <v>14</v>
      </c>
      <c r="C6040" t="s">
        <v>9</v>
      </c>
      <c r="D6040">
        <v>2024</v>
      </c>
      <c r="E6040">
        <v>3</v>
      </c>
      <c r="F6040" s="1">
        <v>14795</v>
      </c>
      <c r="G6040" s="6">
        <f>SUMIFS(Table1[Profit (Month)],Table1[Category],Table1[[#This Row],[Category]],Table1[Supplier],Table1[[#This Row],[Supplier]],Table1[Brand],Table1[[#This Row],[Brand]],Table1[Year],Table1[[#This Row],[Year]],Table1[Month],"&lt;="&amp;Table1[[#This Row],[Profit (Month)]])</f>
        <v>153227</v>
      </c>
    </row>
    <row r="6041" spans="1:7" x14ac:dyDescent="0.35">
      <c r="A6041" t="s">
        <v>18</v>
      </c>
      <c r="B6041" t="s">
        <v>14</v>
      </c>
      <c r="C6041" t="s">
        <v>9</v>
      </c>
      <c r="D6041">
        <v>2024</v>
      </c>
      <c r="E6041">
        <v>4</v>
      </c>
      <c r="F6041" s="1">
        <v>13869</v>
      </c>
      <c r="G6041" s="6">
        <f>SUMIFS(Table1[Profit (Month)],Table1[Category],Table1[[#This Row],[Category]],Table1[Supplier],Table1[[#This Row],[Supplier]],Table1[Brand],Table1[[#This Row],[Brand]],Table1[Year],Table1[[#This Row],[Year]],Table1[Month],"&lt;="&amp;Table1[[#This Row],[Profit (Month)]])</f>
        <v>146518</v>
      </c>
    </row>
    <row r="6042" spans="1:7" x14ac:dyDescent="0.35">
      <c r="A6042" t="s">
        <v>18</v>
      </c>
      <c r="B6042" t="s">
        <v>14</v>
      </c>
      <c r="C6042" t="s">
        <v>9</v>
      </c>
      <c r="D6042">
        <v>2024</v>
      </c>
      <c r="E6042">
        <v>5</v>
      </c>
      <c r="F6042" s="1">
        <v>12346</v>
      </c>
      <c r="G6042" s="6">
        <f>SUMIFS(Table1[Profit (Month)],Table1[Category],Table1[[#This Row],[Category]],Table1[Supplier],Table1[[#This Row],[Supplier]],Table1[Brand],Table1[[#This Row],[Brand]],Table1[Year],Table1[[#This Row],[Year]],Table1[Month],"&lt;="&amp;Table1[[#This Row],[Profit (Month)]])</f>
        <v>151842</v>
      </c>
    </row>
    <row r="6043" spans="1:7" x14ac:dyDescent="0.35">
      <c r="A6043" t="s">
        <v>18</v>
      </c>
      <c r="B6043" t="s">
        <v>14</v>
      </c>
      <c r="C6043" t="s">
        <v>9</v>
      </c>
      <c r="D6043">
        <v>2024</v>
      </c>
      <c r="E6043">
        <v>6</v>
      </c>
      <c r="F6043" s="1">
        <v>13995</v>
      </c>
      <c r="G6043" s="6">
        <f>SUMIFS(Table1[Profit (Month)],Table1[Category],Table1[[#This Row],[Category]],Table1[Supplier],Table1[[#This Row],[Supplier]],Table1[Brand],Table1[[#This Row],[Brand]],Table1[Year],Table1[[#This Row],[Year]],Table1[Month],"&lt;="&amp;Table1[[#This Row],[Profit (Month)]])</f>
        <v>151964</v>
      </c>
    </row>
    <row r="6044" spans="1:7" x14ac:dyDescent="0.35">
      <c r="A6044" t="s">
        <v>18</v>
      </c>
      <c r="B6044" t="s">
        <v>14</v>
      </c>
      <c r="C6044" t="s">
        <v>9</v>
      </c>
      <c r="D6044">
        <v>2024</v>
      </c>
      <c r="E6044">
        <v>7</v>
      </c>
      <c r="F6044" s="1">
        <v>11871</v>
      </c>
      <c r="G6044" s="6">
        <f>SUMIFS(Table1[Profit (Month)],Table1[Category],Table1[[#This Row],[Category]],Table1[Supplier],Table1[[#This Row],[Supplier]],Table1[Brand],Table1[[#This Row],[Brand]],Table1[Year],Table1[[#This Row],[Year]],Table1[Month],"&lt;="&amp;Table1[[#This Row],[Profit (Month)]])</f>
        <v>146591</v>
      </c>
    </row>
    <row r="6045" spans="1:7" x14ac:dyDescent="0.35">
      <c r="A6045" t="s">
        <v>18</v>
      </c>
      <c r="B6045" t="s">
        <v>14</v>
      </c>
      <c r="C6045" t="s">
        <v>9</v>
      </c>
      <c r="D6045">
        <v>2024</v>
      </c>
      <c r="E6045">
        <v>8</v>
      </c>
      <c r="F6045" s="1">
        <v>13964</v>
      </c>
      <c r="G6045" s="6">
        <f>SUMIFS(Table1[Profit (Month)],Table1[Category],Table1[[#This Row],[Category]],Table1[Supplier],Table1[[#This Row],[Supplier]],Table1[Brand],Table1[[#This Row],[Brand]],Table1[Year],Table1[[#This Row],[Year]],Table1[Month],"&lt;="&amp;Table1[[#This Row],[Profit (Month)]])</f>
        <v>142553</v>
      </c>
    </row>
    <row r="6046" spans="1:7" x14ac:dyDescent="0.35">
      <c r="A6046" t="s">
        <v>18</v>
      </c>
      <c r="B6046" t="s">
        <v>14</v>
      </c>
      <c r="C6046" t="s">
        <v>9</v>
      </c>
      <c r="D6046">
        <v>2024</v>
      </c>
      <c r="E6046">
        <v>9</v>
      </c>
      <c r="F6046" s="1">
        <v>12991</v>
      </c>
      <c r="G6046" s="6">
        <f>SUMIFS(Table1[Profit (Month)],Table1[Category],Table1[[#This Row],[Category]],Table1[Supplier],Table1[[#This Row],[Supplier]],Table1[Brand],Table1[[#This Row],[Brand]],Table1[Year],Table1[[#This Row],[Year]],Table1[Month],"&lt;="&amp;Table1[[#This Row],[Profit (Month)]])</f>
        <v>146176</v>
      </c>
    </row>
    <row r="6047" spans="1:7" x14ac:dyDescent="0.35">
      <c r="A6047" t="s">
        <v>18</v>
      </c>
      <c r="B6047" t="s">
        <v>14</v>
      </c>
      <c r="C6047" t="s">
        <v>9</v>
      </c>
      <c r="D6047">
        <v>2024</v>
      </c>
      <c r="E6047">
        <v>10</v>
      </c>
      <c r="F6047" s="1">
        <v>13269</v>
      </c>
      <c r="G6047" s="6">
        <f>SUMIFS(Table1[Profit (Month)],Table1[Category],Table1[[#This Row],[Category]],Table1[Supplier],Table1[[#This Row],[Supplier]],Table1[Brand],Table1[[#This Row],[Brand]],Table1[Year],Table1[[#This Row],[Year]],Table1[Month],"&lt;="&amp;Table1[[#This Row],[Profit (Month)]])</f>
        <v>144003</v>
      </c>
    </row>
    <row r="6048" spans="1:7" x14ac:dyDescent="0.35">
      <c r="A6048" t="s">
        <v>18</v>
      </c>
      <c r="B6048" t="s">
        <v>14</v>
      </c>
      <c r="C6048" t="s">
        <v>9</v>
      </c>
      <c r="D6048">
        <v>2024</v>
      </c>
      <c r="E6048">
        <v>11</v>
      </c>
      <c r="F6048" s="1">
        <v>11922</v>
      </c>
      <c r="G6048" s="6">
        <f>SUMIFS(Table1[Profit (Month)],Table1[Category],Table1[[#This Row],[Category]],Table1[Supplier],Table1[[#This Row],[Supplier]],Table1[Brand],Table1[[#This Row],[Brand]],Table1[Year],Table1[[#This Row],[Year]],Table1[Month],"&lt;="&amp;Table1[[#This Row],[Profit (Month)]])</f>
        <v>149640</v>
      </c>
    </row>
    <row r="6049" spans="1:7" x14ac:dyDescent="0.35">
      <c r="A6049" t="s">
        <v>18</v>
      </c>
      <c r="B6049" t="s">
        <v>14</v>
      </c>
      <c r="C6049" t="s">
        <v>9</v>
      </c>
      <c r="D6049">
        <v>2024</v>
      </c>
      <c r="E6049">
        <v>12</v>
      </c>
      <c r="F6049" s="1">
        <v>12034</v>
      </c>
      <c r="G6049" s="6">
        <f>SUMIFS(Table1[Profit (Month)],Table1[Category],Table1[[#This Row],[Category]],Table1[Supplier],Table1[[#This Row],[Supplier]],Table1[Brand],Table1[[#This Row],[Brand]],Table1[Year],Table1[[#This Row],[Year]],Table1[Month],"&lt;="&amp;Table1[[#This Row],[Profit (Month)]])</f>
        <v>146176</v>
      </c>
    </row>
    <row r="6050" spans="1:7" x14ac:dyDescent="0.35">
      <c r="A6050" t="s">
        <v>18</v>
      </c>
      <c r="B6050" t="s">
        <v>14</v>
      </c>
      <c r="C6050" t="s">
        <v>10</v>
      </c>
      <c r="D6050">
        <v>2018</v>
      </c>
      <c r="E6050">
        <v>1</v>
      </c>
      <c r="F6050" s="1">
        <v>14955</v>
      </c>
      <c r="G6050" s="6">
        <f>SUMIFS(Table1[Profit (Month)],Table1[Category],Table1[[#This Row],[Category]],Table1[Supplier],Table1[[#This Row],[Supplier]],Table1[Brand],Table1[[#This Row],[Brand]],Table1[Year],Table1[[#This Row],[Year]],Table1[Month],"&lt;="&amp;Table1[[#This Row],[Profit (Month)]])</f>
        <v>146059</v>
      </c>
    </row>
    <row r="6051" spans="1:7" x14ac:dyDescent="0.35">
      <c r="A6051" t="s">
        <v>18</v>
      </c>
      <c r="B6051" t="s">
        <v>14</v>
      </c>
      <c r="C6051" t="s">
        <v>10</v>
      </c>
      <c r="D6051">
        <v>2018</v>
      </c>
      <c r="E6051">
        <v>2</v>
      </c>
      <c r="F6051" s="1">
        <v>11423</v>
      </c>
      <c r="G6051" s="6">
        <f>SUMIFS(Table1[Profit (Month)],Table1[Category],Table1[[#This Row],[Category]],Table1[Supplier],Table1[[#This Row],[Supplier]],Table1[Brand],Table1[[#This Row],[Brand]],Table1[Year],Table1[[#This Row],[Year]],Table1[Month],"&lt;="&amp;Table1[[#This Row],[Profit (Month)]])</f>
        <v>151985</v>
      </c>
    </row>
    <row r="6052" spans="1:7" x14ac:dyDescent="0.35">
      <c r="A6052" t="s">
        <v>18</v>
      </c>
      <c r="B6052" t="s">
        <v>14</v>
      </c>
      <c r="C6052" t="s">
        <v>10</v>
      </c>
      <c r="D6052">
        <v>2018</v>
      </c>
      <c r="E6052">
        <v>3</v>
      </c>
      <c r="F6052" s="1">
        <v>10310</v>
      </c>
      <c r="G6052" s="6">
        <f>SUMIFS(Table1[Profit (Month)],Table1[Category],Table1[[#This Row],[Category]],Table1[Supplier],Table1[[#This Row],[Supplier]],Table1[Brand],Table1[[#This Row],[Brand]],Table1[Year],Table1[[#This Row],[Year]],Table1[Month],"&lt;="&amp;Table1[[#This Row],[Profit (Month)]])</f>
        <v>159745</v>
      </c>
    </row>
    <row r="6053" spans="1:7" x14ac:dyDescent="0.35">
      <c r="A6053" t="s">
        <v>18</v>
      </c>
      <c r="B6053" t="s">
        <v>14</v>
      </c>
      <c r="C6053" t="s">
        <v>10</v>
      </c>
      <c r="D6053">
        <v>2018</v>
      </c>
      <c r="E6053">
        <v>4</v>
      </c>
      <c r="F6053" s="1">
        <v>13982</v>
      </c>
      <c r="G6053" s="6">
        <f>SUMIFS(Table1[Profit (Month)],Table1[Category],Table1[[#This Row],[Category]],Table1[Supplier],Table1[[#This Row],[Supplier]],Table1[Brand],Table1[[#This Row],[Brand]],Table1[Year],Table1[[#This Row],[Year]],Table1[Month],"&lt;="&amp;Table1[[#This Row],[Profit (Month)]])</f>
        <v>146880</v>
      </c>
    </row>
    <row r="6054" spans="1:7" x14ac:dyDescent="0.35">
      <c r="A6054" t="s">
        <v>18</v>
      </c>
      <c r="B6054" t="s">
        <v>14</v>
      </c>
      <c r="C6054" t="s">
        <v>10</v>
      </c>
      <c r="D6054">
        <v>2018</v>
      </c>
      <c r="E6054">
        <v>5</v>
      </c>
      <c r="F6054" s="1">
        <v>10821</v>
      </c>
      <c r="G6054" s="6">
        <f>SUMIFS(Table1[Profit (Month)],Table1[Category],Table1[[#This Row],[Category]],Table1[Supplier],Table1[[#This Row],[Supplier]],Table1[Brand],Table1[[#This Row],[Brand]],Table1[Year],Table1[[#This Row],[Year]],Table1[Month],"&lt;="&amp;Table1[[#This Row],[Profit (Month)]])</f>
        <v>152608</v>
      </c>
    </row>
    <row r="6055" spans="1:7" x14ac:dyDescent="0.35">
      <c r="A6055" t="s">
        <v>18</v>
      </c>
      <c r="B6055" t="s">
        <v>14</v>
      </c>
      <c r="C6055" t="s">
        <v>10</v>
      </c>
      <c r="D6055">
        <v>2018</v>
      </c>
      <c r="E6055">
        <v>6</v>
      </c>
      <c r="F6055" s="1">
        <v>12068</v>
      </c>
      <c r="G6055" s="6">
        <f>SUMIFS(Table1[Profit (Month)],Table1[Category],Table1[[#This Row],[Category]],Table1[Supplier],Table1[[#This Row],[Supplier]],Table1[Brand],Table1[[#This Row],[Brand]],Table1[Year],Table1[[#This Row],[Year]],Table1[Month],"&lt;="&amp;Table1[[#This Row],[Profit (Month)]])</f>
        <v>139992</v>
      </c>
    </row>
    <row r="6056" spans="1:7" x14ac:dyDescent="0.35">
      <c r="A6056" t="s">
        <v>18</v>
      </c>
      <c r="B6056" t="s">
        <v>14</v>
      </c>
      <c r="C6056" t="s">
        <v>10</v>
      </c>
      <c r="D6056">
        <v>2018</v>
      </c>
      <c r="E6056">
        <v>7</v>
      </c>
      <c r="F6056" s="1">
        <v>10777</v>
      </c>
      <c r="G6056" s="6">
        <f>SUMIFS(Table1[Profit (Month)],Table1[Category],Table1[[#This Row],[Category]],Table1[Supplier],Table1[[#This Row],[Supplier]],Table1[Brand],Table1[[#This Row],[Brand]],Table1[Year],Table1[[#This Row],[Year]],Table1[Month],"&lt;="&amp;Table1[[#This Row],[Profit (Month)]])</f>
        <v>149528</v>
      </c>
    </row>
    <row r="6057" spans="1:7" x14ac:dyDescent="0.35">
      <c r="A6057" t="s">
        <v>18</v>
      </c>
      <c r="B6057" t="s">
        <v>14</v>
      </c>
      <c r="C6057" t="s">
        <v>10</v>
      </c>
      <c r="D6057">
        <v>2018</v>
      </c>
      <c r="E6057">
        <v>8</v>
      </c>
      <c r="F6057" s="1">
        <v>11853</v>
      </c>
      <c r="G6057" s="6">
        <f>SUMIFS(Table1[Profit (Month)],Table1[Category],Table1[[#This Row],[Category]],Table1[Supplier],Table1[[#This Row],[Supplier]],Table1[Brand],Table1[[#This Row],[Brand]],Table1[Year],Table1[[#This Row],[Year]],Table1[Month],"&lt;="&amp;Table1[[#This Row],[Profit (Month)]])</f>
        <v>150468</v>
      </c>
    </row>
    <row r="6058" spans="1:7" x14ac:dyDescent="0.35">
      <c r="A6058" t="s">
        <v>18</v>
      </c>
      <c r="B6058" t="s">
        <v>14</v>
      </c>
      <c r="C6058" t="s">
        <v>10</v>
      </c>
      <c r="D6058">
        <v>2018</v>
      </c>
      <c r="E6058">
        <v>9</v>
      </c>
      <c r="F6058" s="1">
        <v>13498</v>
      </c>
      <c r="G6058" s="6">
        <f>SUMIFS(Table1[Profit (Month)],Table1[Category],Table1[[#This Row],[Category]],Table1[Supplier],Table1[[#This Row],[Supplier]],Table1[Brand],Table1[[#This Row],[Brand]],Table1[Year],Table1[[#This Row],[Year]],Table1[Month],"&lt;="&amp;Table1[[#This Row],[Profit (Month)]])</f>
        <v>151206</v>
      </c>
    </row>
    <row r="6059" spans="1:7" x14ac:dyDescent="0.35">
      <c r="A6059" t="s">
        <v>18</v>
      </c>
      <c r="B6059" t="s">
        <v>14</v>
      </c>
      <c r="C6059" t="s">
        <v>10</v>
      </c>
      <c r="D6059">
        <v>2018</v>
      </c>
      <c r="E6059">
        <v>10</v>
      </c>
      <c r="F6059" s="1">
        <v>12128</v>
      </c>
      <c r="G6059" s="6">
        <f>SUMIFS(Table1[Profit (Month)],Table1[Category],Table1[[#This Row],[Category]],Table1[Supplier],Table1[[#This Row],[Supplier]],Table1[Brand],Table1[[#This Row],[Brand]],Table1[Year],Table1[[#This Row],[Year]],Table1[Month],"&lt;="&amp;Table1[[#This Row],[Profit (Month)]])</f>
        <v>141798</v>
      </c>
    </row>
    <row r="6060" spans="1:7" x14ac:dyDescent="0.35">
      <c r="A6060" t="s">
        <v>18</v>
      </c>
      <c r="B6060" t="s">
        <v>14</v>
      </c>
      <c r="C6060" t="s">
        <v>10</v>
      </c>
      <c r="D6060">
        <v>2018</v>
      </c>
      <c r="E6060">
        <v>11</v>
      </c>
      <c r="F6060" s="1">
        <v>13934</v>
      </c>
      <c r="G6060" s="6">
        <f>SUMIFS(Table1[Profit (Month)],Table1[Category],Table1[[#This Row],[Category]],Table1[Supplier],Table1[[#This Row],[Supplier]],Table1[Brand],Table1[[#This Row],[Brand]],Table1[Year],Table1[[#This Row],[Year]],Table1[Month],"&lt;="&amp;Table1[[#This Row],[Profit (Month)]])</f>
        <v>143432</v>
      </c>
    </row>
    <row r="6061" spans="1:7" x14ac:dyDescent="0.35">
      <c r="A6061" t="s">
        <v>18</v>
      </c>
      <c r="B6061" t="s">
        <v>14</v>
      </c>
      <c r="C6061" t="s">
        <v>10</v>
      </c>
      <c r="D6061">
        <v>2018</v>
      </c>
      <c r="E6061">
        <v>12</v>
      </c>
      <c r="F6061" s="1">
        <v>13532</v>
      </c>
      <c r="G6061" s="6">
        <f>SUMIFS(Table1[Profit (Month)],Table1[Category],Table1[[#This Row],[Category]],Table1[Supplier],Table1[[#This Row],[Supplier]],Table1[Brand],Table1[[#This Row],[Brand]],Table1[Year],Table1[[#This Row],[Year]],Table1[Month],"&lt;="&amp;Table1[[#This Row],[Profit (Month)]])</f>
        <v>147938</v>
      </c>
    </row>
    <row r="6062" spans="1:7" x14ac:dyDescent="0.35">
      <c r="A6062" t="s">
        <v>18</v>
      </c>
      <c r="B6062" t="s">
        <v>14</v>
      </c>
      <c r="C6062" t="s">
        <v>10</v>
      </c>
      <c r="D6062">
        <v>2019</v>
      </c>
      <c r="E6062">
        <v>1</v>
      </c>
      <c r="F6062" s="1">
        <v>14963</v>
      </c>
      <c r="G6062" s="6">
        <f>SUMIFS(Table1[Profit (Month)],Table1[Category],Table1[[#This Row],[Category]],Table1[Supplier],Table1[[#This Row],[Supplier]],Table1[Brand],Table1[[#This Row],[Brand]],Table1[Year],Table1[[#This Row],[Year]],Table1[Month],"&lt;="&amp;Table1[[#This Row],[Profit (Month)]])</f>
        <v>149161</v>
      </c>
    </row>
    <row r="6063" spans="1:7" x14ac:dyDescent="0.35">
      <c r="A6063" t="s">
        <v>18</v>
      </c>
      <c r="B6063" t="s">
        <v>14</v>
      </c>
      <c r="C6063" t="s">
        <v>10</v>
      </c>
      <c r="D6063">
        <v>2019</v>
      </c>
      <c r="E6063">
        <v>2</v>
      </c>
      <c r="F6063" s="1">
        <v>10546</v>
      </c>
      <c r="G6063" s="6">
        <f>SUMIFS(Table1[Profit (Month)],Table1[Category],Table1[[#This Row],[Category]],Table1[Supplier],Table1[[#This Row],[Supplier]],Table1[Brand],Table1[[#This Row],[Brand]],Table1[Year],Table1[[#This Row],[Year]],Table1[Month],"&lt;="&amp;Table1[[#This Row],[Profit (Month)]])</f>
        <v>151726</v>
      </c>
    </row>
    <row r="6064" spans="1:7" x14ac:dyDescent="0.35">
      <c r="A6064" t="s">
        <v>18</v>
      </c>
      <c r="B6064" t="s">
        <v>14</v>
      </c>
      <c r="C6064" t="s">
        <v>10</v>
      </c>
      <c r="D6064">
        <v>2019</v>
      </c>
      <c r="E6064">
        <v>3</v>
      </c>
      <c r="F6064" s="1">
        <v>14879</v>
      </c>
      <c r="G6064" s="6">
        <f>SUMIFS(Table1[Profit (Month)],Table1[Category],Table1[[#This Row],[Category]],Table1[Supplier],Table1[[#This Row],[Supplier]],Table1[Brand],Table1[[#This Row],[Brand]],Table1[Year],Table1[[#This Row],[Year]],Table1[Month],"&lt;="&amp;Table1[[#This Row],[Profit (Month)]])</f>
        <v>134966</v>
      </c>
    </row>
    <row r="6065" spans="1:7" x14ac:dyDescent="0.35">
      <c r="A6065" t="s">
        <v>18</v>
      </c>
      <c r="B6065" t="s">
        <v>14</v>
      </c>
      <c r="C6065" t="s">
        <v>10</v>
      </c>
      <c r="D6065">
        <v>2019</v>
      </c>
      <c r="E6065">
        <v>4</v>
      </c>
      <c r="F6065" s="1">
        <v>13810</v>
      </c>
      <c r="G6065" s="6">
        <f>SUMIFS(Table1[Profit (Month)],Table1[Category],Table1[[#This Row],[Category]],Table1[Supplier],Table1[[#This Row],[Supplier]],Table1[Brand],Table1[[#This Row],[Brand]],Table1[Year],Table1[[#This Row],[Year]],Table1[Month],"&lt;="&amp;Table1[[#This Row],[Profit (Month)]])</f>
        <v>158179</v>
      </c>
    </row>
    <row r="6066" spans="1:7" x14ac:dyDescent="0.35">
      <c r="A6066" t="s">
        <v>18</v>
      </c>
      <c r="B6066" t="s">
        <v>14</v>
      </c>
      <c r="C6066" t="s">
        <v>10</v>
      </c>
      <c r="D6066">
        <v>2019</v>
      </c>
      <c r="E6066">
        <v>5</v>
      </c>
      <c r="F6066" s="1">
        <v>14014</v>
      </c>
      <c r="G6066" s="6">
        <f>SUMIFS(Table1[Profit (Month)],Table1[Category],Table1[[#This Row],[Category]],Table1[Supplier],Table1[[#This Row],[Supplier]],Table1[Brand],Table1[[#This Row],[Brand]],Table1[Year],Table1[[#This Row],[Year]],Table1[Month],"&lt;="&amp;Table1[[#This Row],[Profit (Month)]])</f>
        <v>159527</v>
      </c>
    </row>
    <row r="6067" spans="1:7" x14ac:dyDescent="0.35">
      <c r="A6067" t="s">
        <v>18</v>
      </c>
      <c r="B6067" t="s">
        <v>14</v>
      </c>
      <c r="C6067" t="s">
        <v>10</v>
      </c>
      <c r="D6067">
        <v>2019</v>
      </c>
      <c r="E6067">
        <v>6</v>
      </c>
      <c r="F6067" s="1">
        <v>12344</v>
      </c>
      <c r="G6067" s="6">
        <f>SUMIFS(Table1[Profit (Month)],Table1[Category],Table1[[#This Row],[Category]],Table1[Supplier],Table1[[#This Row],[Supplier]],Table1[Brand],Table1[[#This Row],[Brand]],Table1[Year],Table1[[#This Row],[Year]],Table1[Month],"&lt;="&amp;Table1[[#This Row],[Profit (Month)]])</f>
        <v>143958</v>
      </c>
    </row>
    <row r="6068" spans="1:7" x14ac:dyDescent="0.35">
      <c r="A6068" t="s">
        <v>18</v>
      </c>
      <c r="B6068" t="s">
        <v>14</v>
      </c>
      <c r="C6068" t="s">
        <v>10</v>
      </c>
      <c r="D6068">
        <v>2019</v>
      </c>
      <c r="E6068">
        <v>7</v>
      </c>
      <c r="F6068" s="1">
        <v>10463</v>
      </c>
      <c r="G6068" s="6">
        <f>SUMIFS(Table1[Profit (Month)],Table1[Category],Table1[[#This Row],[Category]],Table1[Supplier],Table1[[#This Row],[Supplier]],Table1[Brand],Table1[[#This Row],[Brand]],Table1[Year],Table1[[#This Row],[Year]],Table1[Month],"&lt;="&amp;Table1[[#This Row],[Profit (Month)]])</f>
        <v>149367</v>
      </c>
    </row>
    <row r="6069" spans="1:7" x14ac:dyDescent="0.35">
      <c r="A6069" t="s">
        <v>18</v>
      </c>
      <c r="B6069" t="s">
        <v>14</v>
      </c>
      <c r="C6069" t="s">
        <v>10</v>
      </c>
      <c r="D6069">
        <v>2019</v>
      </c>
      <c r="E6069">
        <v>8</v>
      </c>
      <c r="F6069" s="1">
        <v>10267</v>
      </c>
      <c r="G6069" s="6">
        <f>SUMIFS(Table1[Profit (Month)],Table1[Category],Table1[[#This Row],[Category]],Table1[Supplier],Table1[[#This Row],[Supplier]],Table1[Brand],Table1[[#This Row],[Brand]],Table1[Year],Table1[[#This Row],[Year]],Table1[Month],"&lt;="&amp;Table1[[#This Row],[Profit (Month)]])</f>
        <v>134966</v>
      </c>
    </row>
    <row r="6070" spans="1:7" x14ac:dyDescent="0.35">
      <c r="A6070" t="s">
        <v>18</v>
      </c>
      <c r="B6070" t="s">
        <v>14</v>
      </c>
      <c r="C6070" t="s">
        <v>10</v>
      </c>
      <c r="D6070">
        <v>2019</v>
      </c>
      <c r="E6070">
        <v>9</v>
      </c>
      <c r="F6070" s="1">
        <v>14106</v>
      </c>
      <c r="G6070" s="6">
        <f>SUMIFS(Table1[Profit (Month)],Table1[Category],Table1[[#This Row],[Category]],Table1[Supplier],Table1[[#This Row],[Supplier]],Table1[Brand],Table1[[#This Row],[Brand]],Table1[Year],Table1[[#This Row],[Year]],Table1[Month],"&lt;="&amp;Table1[[#This Row],[Profit (Month)]])</f>
        <v>144435</v>
      </c>
    </row>
    <row r="6071" spans="1:7" x14ac:dyDescent="0.35">
      <c r="A6071" t="s">
        <v>18</v>
      </c>
      <c r="B6071" t="s">
        <v>14</v>
      </c>
      <c r="C6071" t="s">
        <v>10</v>
      </c>
      <c r="D6071">
        <v>2019</v>
      </c>
      <c r="E6071">
        <v>10</v>
      </c>
      <c r="F6071" s="1">
        <v>10981</v>
      </c>
      <c r="G6071" s="6">
        <f>SUMIFS(Table1[Profit (Month)],Table1[Category],Table1[[#This Row],[Category]],Table1[Supplier],Table1[[#This Row],[Supplier]],Table1[Brand],Table1[[#This Row],[Brand]],Table1[Year],Table1[[#This Row],[Year]],Table1[Month],"&lt;="&amp;Table1[[#This Row],[Profit (Month)]])</f>
        <v>154230</v>
      </c>
    </row>
    <row r="6072" spans="1:7" x14ac:dyDescent="0.35">
      <c r="A6072" t="s">
        <v>18</v>
      </c>
      <c r="B6072" t="s">
        <v>14</v>
      </c>
      <c r="C6072" t="s">
        <v>10</v>
      </c>
      <c r="D6072">
        <v>2019</v>
      </c>
      <c r="E6072">
        <v>11</v>
      </c>
      <c r="F6072" s="1">
        <v>11977</v>
      </c>
      <c r="G6072" s="6">
        <f>SUMIFS(Table1[Profit (Month)],Table1[Category],Table1[[#This Row],[Category]],Table1[Supplier],Table1[[#This Row],[Supplier]],Table1[Brand],Table1[[#This Row],[Brand]],Table1[Year],Table1[[#This Row],[Year]],Table1[Month],"&lt;="&amp;Table1[[#This Row],[Profit (Month)]])</f>
        <v>144869</v>
      </c>
    </row>
    <row r="6073" spans="1:7" x14ac:dyDescent="0.35">
      <c r="A6073" t="s">
        <v>18</v>
      </c>
      <c r="B6073" t="s">
        <v>14</v>
      </c>
      <c r="C6073" t="s">
        <v>10</v>
      </c>
      <c r="D6073">
        <v>2019</v>
      </c>
      <c r="E6073">
        <v>12</v>
      </c>
      <c r="F6073" s="1">
        <v>14394</v>
      </c>
      <c r="G6073" s="6">
        <f>SUMIFS(Table1[Profit (Month)],Table1[Category],Table1[[#This Row],[Category]],Table1[Supplier],Table1[[#This Row],[Supplier]],Table1[Brand],Table1[[#This Row],[Brand]],Table1[Year],Table1[[#This Row],[Year]],Table1[Month],"&lt;="&amp;Table1[[#This Row],[Profit (Month)]])</f>
        <v>147500</v>
      </c>
    </row>
    <row r="6074" spans="1:7" x14ac:dyDescent="0.35">
      <c r="A6074" t="s">
        <v>18</v>
      </c>
      <c r="B6074" t="s">
        <v>14</v>
      </c>
      <c r="C6074" t="s">
        <v>10</v>
      </c>
      <c r="D6074">
        <v>2020</v>
      </c>
      <c r="E6074">
        <v>1</v>
      </c>
      <c r="F6074" s="1">
        <v>14680</v>
      </c>
      <c r="G6074" s="6">
        <f>SUMIFS(Table1[Profit (Month)],Table1[Category],Table1[[#This Row],[Category]],Table1[Supplier],Table1[[#This Row],[Supplier]],Table1[Brand],Table1[[#This Row],[Brand]],Table1[Year],Table1[[#This Row],[Year]],Table1[Month],"&lt;="&amp;Table1[[#This Row],[Profit (Month)]])</f>
        <v>140577</v>
      </c>
    </row>
    <row r="6075" spans="1:7" x14ac:dyDescent="0.35">
      <c r="A6075" t="s">
        <v>18</v>
      </c>
      <c r="B6075" t="s">
        <v>14</v>
      </c>
      <c r="C6075" t="s">
        <v>10</v>
      </c>
      <c r="D6075">
        <v>2020</v>
      </c>
      <c r="E6075">
        <v>2</v>
      </c>
      <c r="F6075" s="1">
        <v>12950</v>
      </c>
      <c r="G6075" s="6">
        <f>SUMIFS(Table1[Profit (Month)],Table1[Category],Table1[[#This Row],[Category]],Table1[Supplier],Table1[[#This Row],[Supplier]],Table1[Brand],Table1[[#This Row],[Brand]],Table1[Year],Table1[[#This Row],[Year]],Table1[Month],"&lt;="&amp;Table1[[#This Row],[Profit (Month)]])</f>
        <v>149232</v>
      </c>
    </row>
    <row r="6076" spans="1:7" x14ac:dyDescent="0.35">
      <c r="A6076" t="s">
        <v>18</v>
      </c>
      <c r="B6076" t="s">
        <v>14</v>
      </c>
      <c r="C6076" t="s">
        <v>10</v>
      </c>
      <c r="D6076">
        <v>2020</v>
      </c>
      <c r="E6076">
        <v>3</v>
      </c>
      <c r="F6076" s="1">
        <v>12253</v>
      </c>
      <c r="G6076" s="6">
        <f>SUMIFS(Table1[Profit (Month)],Table1[Category],Table1[[#This Row],[Category]],Table1[Supplier],Table1[[#This Row],[Supplier]],Table1[Brand],Table1[[#This Row],[Brand]],Table1[Year],Table1[[#This Row],[Year]],Table1[Month],"&lt;="&amp;Table1[[#This Row],[Profit (Month)]])</f>
        <v>149367</v>
      </c>
    </row>
    <row r="6077" spans="1:7" x14ac:dyDescent="0.35">
      <c r="A6077" t="s">
        <v>18</v>
      </c>
      <c r="B6077" t="s">
        <v>14</v>
      </c>
      <c r="C6077" t="s">
        <v>10</v>
      </c>
      <c r="D6077">
        <v>2020</v>
      </c>
      <c r="E6077">
        <v>4</v>
      </c>
      <c r="F6077" s="1">
        <v>12838</v>
      </c>
      <c r="G6077" s="6">
        <f>SUMIFS(Table1[Profit (Month)],Table1[Category],Table1[[#This Row],[Category]],Table1[Supplier],Table1[[#This Row],[Supplier]],Table1[Brand],Table1[[#This Row],[Brand]],Table1[Year],Table1[[#This Row],[Year]],Table1[Month],"&lt;="&amp;Table1[[#This Row],[Profit (Month)]])</f>
        <v>151708</v>
      </c>
    </row>
    <row r="6078" spans="1:7" x14ac:dyDescent="0.35">
      <c r="A6078" t="s">
        <v>18</v>
      </c>
      <c r="B6078" t="s">
        <v>14</v>
      </c>
      <c r="C6078" t="s">
        <v>10</v>
      </c>
      <c r="D6078">
        <v>2020</v>
      </c>
      <c r="E6078">
        <v>5</v>
      </c>
      <c r="F6078" s="1">
        <v>11807</v>
      </c>
      <c r="G6078" s="6">
        <f>SUMIFS(Table1[Profit (Month)],Table1[Category],Table1[[#This Row],[Category]],Table1[Supplier],Table1[[#This Row],[Supplier]],Table1[Brand],Table1[[#This Row],[Brand]],Table1[Year],Table1[[#This Row],[Year]],Table1[Month],"&lt;="&amp;Table1[[#This Row],[Profit (Month)]])</f>
        <v>148169</v>
      </c>
    </row>
    <row r="6079" spans="1:7" x14ac:dyDescent="0.35">
      <c r="A6079" t="s">
        <v>18</v>
      </c>
      <c r="B6079" t="s">
        <v>14</v>
      </c>
      <c r="C6079" t="s">
        <v>10</v>
      </c>
      <c r="D6079">
        <v>2020</v>
      </c>
      <c r="E6079">
        <v>6</v>
      </c>
      <c r="F6079" s="1">
        <v>13768</v>
      </c>
      <c r="G6079" s="6">
        <f>SUMIFS(Table1[Profit (Month)],Table1[Category],Table1[[#This Row],[Category]],Table1[Supplier],Table1[[#This Row],[Supplier]],Table1[Brand],Table1[[#This Row],[Brand]],Table1[Year],Table1[[#This Row],[Year]],Table1[Month],"&lt;="&amp;Table1[[#This Row],[Profit (Month)]])</f>
        <v>145830</v>
      </c>
    </row>
    <row r="6080" spans="1:7" x14ac:dyDescent="0.35">
      <c r="A6080" t="s">
        <v>18</v>
      </c>
      <c r="B6080" t="s">
        <v>14</v>
      </c>
      <c r="C6080" t="s">
        <v>10</v>
      </c>
      <c r="D6080">
        <v>2020</v>
      </c>
      <c r="E6080">
        <v>7</v>
      </c>
      <c r="F6080" s="1">
        <v>10245</v>
      </c>
      <c r="G6080" s="6">
        <f>SUMIFS(Table1[Profit (Month)],Table1[Category],Table1[[#This Row],[Category]],Table1[Supplier],Table1[[#This Row],[Supplier]],Table1[Brand],Table1[[#This Row],[Brand]],Table1[Year],Table1[[#This Row],[Year]],Table1[Month],"&lt;="&amp;Table1[[#This Row],[Profit (Month)]])</f>
        <v>149640</v>
      </c>
    </row>
    <row r="6081" spans="1:7" x14ac:dyDescent="0.35">
      <c r="A6081" t="s">
        <v>18</v>
      </c>
      <c r="B6081" t="s">
        <v>14</v>
      </c>
      <c r="C6081" t="s">
        <v>10</v>
      </c>
      <c r="D6081">
        <v>2020</v>
      </c>
      <c r="E6081">
        <v>8</v>
      </c>
      <c r="F6081" s="1">
        <v>13980</v>
      </c>
      <c r="G6081" s="6">
        <f>SUMIFS(Table1[Profit (Month)],Table1[Category],Table1[[#This Row],[Category]],Table1[Supplier],Table1[[#This Row],[Supplier]],Table1[Brand],Table1[[#This Row],[Brand]],Table1[Year],Table1[[#This Row],[Year]],Table1[Month],"&lt;="&amp;Table1[[#This Row],[Profit (Month)]])</f>
        <v>149816</v>
      </c>
    </row>
    <row r="6082" spans="1:7" x14ac:dyDescent="0.35">
      <c r="A6082" t="s">
        <v>18</v>
      </c>
      <c r="B6082" t="s">
        <v>14</v>
      </c>
      <c r="C6082" t="s">
        <v>10</v>
      </c>
      <c r="D6082">
        <v>2020</v>
      </c>
      <c r="E6082">
        <v>9</v>
      </c>
      <c r="F6082" s="1">
        <v>13325</v>
      </c>
      <c r="G6082" s="6">
        <f>SUMIFS(Table1[Profit (Month)],Table1[Category],Table1[[#This Row],[Category]],Table1[Supplier],Table1[[#This Row],[Supplier]],Table1[Brand],Table1[[#This Row],[Brand]],Table1[Year],Table1[[#This Row],[Year]],Table1[Month],"&lt;="&amp;Table1[[#This Row],[Profit (Month)]])</f>
        <v>140258</v>
      </c>
    </row>
    <row r="6083" spans="1:7" x14ac:dyDescent="0.35">
      <c r="A6083" t="s">
        <v>18</v>
      </c>
      <c r="B6083" t="s">
        <v>14</v>
      </c>
      <c r="C6083" t="s">
        <v>10</v>
      </c>
      <c r="D6083">
        <v>2020</v>
      </c>
      <c r="E6083">
        <v>10</v>
      </c>
      <c r="F6083" s="1">
        <v>10201</v>
      </c>
      <c r="G6083" s="6">
        <f>SUMIFS(Table1[Profit (Month)],Table1[Category],Table1[[#This Row],[Category]],Table1[Supplier],Table1[[#This Row],[Supplier]],Table1[Brand],Table1[[#This Row],[Brand]],Table1[Year],Table1[[#This Row],[Year]],Table1[Month],"&lt;="&amp;Table1[[#This Row],[Profit (Month)]])</f>
        <v>147710</v>
      </c>
    </row>
    <row r="6084" spans="1:7" x14ac:dyDescent="0.35">
      <c r="A6084" t="s">
        <v>18</v>
      </c>
      <c r="B6084" t="s">
        <v>14</v>
      </c>
      <c r="C6084" t="s">
        <v>10</v>
      </c>
      <c r="D6084">
        <v>2020</v>
      </c>
      <c r="E6084">
        <v>11</v>
      </c>
      <c r="F6084" s="1">
        <v>14397</v>
      </c>
      <c r="G6084" s="6">
        <f>SUMIFS(Table1[Profit (Month)],Table1[Category],Table1[[#This Row],[Category]],Table1[Supplier],Table1[[#This Row],[Supplier]],Table1[Brand],Table1[[#This Row],[Brand]],Table1[Year],Table1[[#This Row],[Year]],Table1[Month],"&lt;="&amp;Table1[[#This Row],[Profit (Month)]])</f>
        <v>149995</v>
      </c>
    </row>
    <row r="6085" spans="1:7" x14ac:dyDescent="0.35">
      <c r="A6085" t="s">
        <v>18</v>
      </c>
      <c r="B6085" t="s">
        <v>14</v>
      </c>
      <c r="C6085" t="s">
        <v>10</v>
      </c>
      <c r="D6085">
        <v>2020</v>
      </c>
      <c r="E6085">
        <v>12</v>
      </c>
      <c r="F6085" s="1">
        <v>13976</v>
      </c>
      <c r="G6085" s="6">
        <f>SUMIFS(Table1[Profit (Month)],Table1[Category],Table1[[#This Row],[Category]],Table1[Supplier],Table1[[#This Row],[Supplier]],Table1[Brand],Table1[[#This Row],[Brand]],Table1[Year],Table1[[#This Row],[Year]],Table1[Month],"&lt;="&amp;Table1[[#This Row],[Profit (Month)]])</f>
        <v>142276</v>
      </c>
    </row>
    <row r="6086" spans="1:7" x14ac:dyDescent="0.35">
      <c r="A6086" t="s">
        <v>18</v>
      </c>
      <c r="B6086" t="s">
        <v>14</v>
      </c>
      <c r="C6086" t="s">
        <v>10</v>
      </c>
      <c r="D6086">
        <v>2021</v>
      </c>
      <c r="E6086">
        <v>1</v>
      </c>
      <c r="F6086" s="1">
        <v>13676</v>
      </c>
      <c r="G6086" s="6">
        <f>SUMIFS(Table1[Profit (Month)],Table1[Category],Table1[[#This Row],[Category]],Table1[Supplier],Table1[[#This Row],[Supplier]],Table1[Brand],Table1[[#This Row],[Brand]],Table1[Year],Table1[[#This Row],[Year]],Table1[Month],"&lt;="&amp;Table1[[#This Row],[Profit (Month)]])</f>
        <v>148651</v>
      </c>
    </row>
    <row r="6087" spans="1:7" x14ac:dyDescent="0.35">
      <c r="A6087" t="s">
        <v>18</v>
      </c>
      <c r="B6087" t="s">
        <v>14</v>
      </c>
      <c r="C6087" t="s">
        <v>10</v>
      </c>
      <c r="D6087">
        <v>2021</v>
      </c>
      <c r="E6087">
        <v>2</v>
      </c>
      <c r="F6087" s="1">
        <v>14514</v>
      </c>
      <c r="G6087" s="6">
        <f>SUMIFS(Table1[Profit (Month)],Table1[Category],Table1[[#This Row],[Category]],Table1[Supplier],Table1[[#This Row],[Supplier]],Table1[Brand],Table1[[#This Row],[Brand]],Table1[Year],Table1[[#This Row],[Year]],Table1[Month],"&lt;="&amp;Table1[[#This Row],[Profit (Month)]])</f>
        <v>141940</v>
      </c>
    </row>
    <row r="6088" spans="1:7" x14ac:dyDescent="0.35">
      <c r="A6088" t="s">
        <v>18</v>
      </c>
      <c r="B6088" t="s">
        <v>14</v>
      </c>
      <c r="C6088" t="s">
        <v>10</v>
      </c>
      <c r="D6088">
        <v>2021</v>
      </c>
      <c r="E6088">
        <v>3</v>
      </c>
      <c r="F6088" s="1">
        <v>12360</v>
      </c>
      <c r="G6088" s="6">
        <f>SUMIFS(Table1[Profit (Month)],Table1[Category],Table1[[#This Row],[Category]],Table1[Supplier],Table1[[#This Row],[Supplier]],Table1[Brand],Table1[[#This Row],[Brand]],Table1[Year],Table1[[#This Row],[Year]],Table1[Month],"&lt;="&amp;Table1[[#This Row],[Profit (Month)]])</f>
        <v>152778</v>
      </c>
    </row>
    <row r="6089" spans="1:7" x14ac:dyDescent="0.35">
      <c r="A6089" t="s">
        <v>18</v>
      </c>
      <c r="B6089" t="s">
        <v>14</v>
      </c>
      <c r="C6089" t="s">
        <v>10</v>
      </c>
      <c r="D6089">
        <v>2021</v>
      </c>
      <c r="E6089">
        <v>4</v>
      </c>
      <c r="F6089" s="1">
        <v>12351</v>
      </c>
      <c r="G6089" s="6">
        <f>SUMIFS(Table1[Profit (Month)],Table1[Category],Table1[[#This Row],[Category]],Table1[Supplier],Table1[[#This Row],[Supplier]],Table1[Brand],Table1[[#This Row],[Brand]],Table1[Year],Table1[[#This Row],[Year]],Table1[Month],"&lt;="&amp;Table1[[#This Row],[Profit (Month)]])</f>
        <v>146407</v>
      </c>
    </row>
    <row r="6090" spans="1:7" x14ac:dyDescent="0.35">
      <c r="A6090" t="s">
        <v>18</v>
      </c>
      <c r="B6090" t="s">
        <v>14</v>
      </c>
      <c r="C6090" t="s">
        <v>10</v>
      </c>
      <c r="D6090">
        <v>2021</v>
      </c>
      <c r="E6090">
        <v>5</v>
      </c>
      <c r="F6090" s="1">
        <v>12093</v>
      </c>
      <c r="G6090" s="6">
        <f>SUMIFS(Table1[Profit (Month)],Table1[Category],Table1[[#This Row],[Category]],Table1[Supplier],Table1[[#This Row],[Supplier]],Table1[Brand],Table1[[#This Row],[Brand]],Table1[Year],Table1[[#This Row],[Year]],Table1[Month],"&lt;="&amp;Table1[[#This Row],[Profit (Month)]])</f>
        <v>145008</v>
      </c>
    </row>
    <row r="6091" spans="1:7" x14ac:dyDescent="0.35">
      <c r="A6091" t="s">
        <v>18</v>
      </c>
      <c r="B6091" t="s">
        <v>14</v>
      </c>
      <c r="C6091" t="s">
        <v>10</v>
      </c>
      <c r="D6091">
        <v>2021</v>
      </c>
      <c r="E6091">
        <v>6</v>
      </c>
      <c r="F6091" s="1">
        <v>13248</v>
      </c>
      <c r="G6091" s="6">
        <f>SUMIFS(Table1[Profit (Month)],Table1[Category],Table1[[#This Row],[Category]],Table1[Supplier],Table1[[#This Row],[Supplier]],Table1[Brand],Table1[[#This Row],[Brand]],Table1[Year],Table1[[#This Row],[Year]],Table1[Month],"&lt;="&amp;Table1[[#This Row],[Profit (Month)]])</f>
        <v>149538</v>
      </c>
    </row>
    <row r="6092" spans="1:7" x14ac:dyDescent="0.35">
      <c r="A6092" t="s">
        <v>18</v>
      </c>
      <c r="B6092" t="s">
        <v>14</v>
      </c>
      <c r="C6092" t="s">
        <v>10</v>
      </c>
      <c r="D6092">
        <v>2021</v>
      </c>
      <c r="E6092">
        <v>7</v>
      </c>
      <c r="F6092" s="1">
        <v>13103</v>
      </c>
      <c r="G6092" s="6">
        <f>SUMIFS(Table1[Profit (Month)],Table1[Category],Table1[[#This Row],[Category]],Table1[Supplier],Table1[[#This Row],[Supplier]],Table1[Brand],Table1[[#This Row],[Brand]],Table1[Year],Table1[[#This Row],[Year]],Table1[Month],"&lt;="&amp;Table1[[#This Row],[Profit (Month)]])</f>
        <v>140258</v>
      </c>
    </row>
    <row r="6093" spans="1:7" x14ac:dyDescent="0.35">
      <c r="A6093" t="s">
        <v>18</v>
      </c>
      <c r="B6093" t="s">
        <v>14</v>
      </c>
      <c r="C6093" t="s">
        <v>10</v>
      </c>
      <c r="D6093">
        <v>2021</v>
      </c>
      <c r="E6093">
        <v>8</v>
      </c>
      <c r="F6093" s="1">
        <v>13264</v>
      </c>
      <c r="G6093" s="6">
        <f>SUMIFS(Table1[Profit (Month)],Table1[Category],Table1[[#This Row],[Category]],Table1[Supplier],Table1[[#This Row],[Supplier]],Table1[Brand],Table1[[#This Row],[Brand]],Table1[Year],Table1[[#This Row],[Year]],Table1[Month],"&lt;="&amp;Table1[[#This Row],[Profit (Month)]])</f>
        <v>139813</v>
      </c>
    </row>
    <row r="6094" spans="1:7" x14ac:dyDescent="0.35">
      <c r="A6094" t="s">
        <v>18</v>
      </c>
      <c r="B6094" t="s">
        <v>14</v>
      </c>
      <c r="C6094" t="s">
        <v>10</v>
      </c>
      <c r="D6094">
        <v>2021</v>
      </c>
      <c r="E6094">
        <v>9</v>
      </c>
      <c r="F6094" s="1">
        <v>14773</v>
      </c>
      <c r="G6094" s="6">
        <f>SUMIFS(Table1[Profit (Month)],Table1[Category],Table1[[#This Row],[Category]],Table1[Supplier],Table1[[#This Row],[Supplier]],Table1[Brand],Table1[[#This Row],[Brand]],Table1[Year],Table1[[#This Row],[Year]],Table1[Month],"&lt;="&amp;Table1[[#This Row],[Profit (Month)]])</f>
        <v>151760</v>
      </c>
    </row>
    <row r="6095" spans="1:7" x14ac:dyDescent="0.35">
      <c r="A6095" t="s">
        <v>18</v>
      </c>
      <c r="B6095" t="s">
        <v>14</v>
      </c>
      <c r="C6095" t="s">
        <v>10</v>
      </c>
      <c r="D6095">
        <v>2021</v>
      </c>
      <c r="E6095">
        <v>10</v>
      </c>
      <c r="F6095" s="1">
        <v>11689</v>
      </c>
      <c r="G6095" s="6">
        <f>SUMIFS(Table1[Profit (Month)],Table1[Category],Table1[[#This Row],[Category]],Table1[Supplier],Table1[[#This Row],[Supplier]],Table1[Brand],Table1[[#This Row],[Brand]],Table1[Year],Table1[[#This Row],[Year]],Table1[Month],"&lt;="&amp;Table1[[#This Row],[Profit (Month)]])</f>
        <v>151298</v>
      </c>
    </row>
    <row r="6096" spans="1:7" x14ac:dyDescent="0.35">
      <c r="A6096" t="s">
        <v>18</v>
      </c>
      <c r="B6096" t="s">
        <v>14</v>
      </c>
      <c r="C6096" t="s">
        <v>10</v>
      </c>
      <c r="D6096">
        <v>2021</v>
      </c>
      <c r="E6096">
        <v>11</v>
      </c>
      <c r="F6096" s="1">
        <v>13605</v>
      </c>
      <c r="G6096" s="6">
        <f>SUMIFS(Table1[Profit (Month)],Table1[Category],Table1[[#This Row],[Category]],Table1[Supplier],Table1[[#This Row],[Supplier]],Table1[Brand],Table1[[#This Row],[Brand]],Table1[Year],Table1[[#This Row],[Year]],Table1[Month],"&lt;="&amp;Table1[[#This Row],[Profit (Month)]])</f>
        <v>147320</v>
      </c>
    </row>
    <row r="6097" spans="1:7" x14ac:dyDescent="0.35">
      <c r="A6097" t="s">
        <v>18</v>
      </c>
      <c r="B6097" t="s">
        <v>14</v>
      </c>
      <c r="C6097" t="s">
        <v>10</v>
      </c>
      <c r="D6097">
        <v>2021</v>
      </c>
      <c r="E6097">
        <v>12</v>
      </c>
      <c r="F6097" s="1">
        <v>14475</v>
      </c>
      <c r="G6097" s="6">
        <f>SUMIFS(Table1[Profit (Month)],Table1[Category],Table1[[#This Row],[Category]],Table1[Supplier],Table1[[#This Row],[Supplier]],Table1[Brand],Table1[[#This Row],[Brand]],Table1[Year],Table1[[#This Row],[Year]],Table1[Month],"&lt;="&amp;Table1[[#This Row],[Profit (Month)]])</f>
        <v>148833</v>
      </c>
    </row>
    <row r="6098" spans="1:7" x14ac:dyDescent="0.35">
      <c r="A6098" t="s">
        <v>18</v>
      </c>
      <c r="B6098" t="s">
        <v>14</v>
      </c>
      <c r="C6098" t="s">
        <v>10</v>
      </c>
      <c r="D6098">
        <v>2022</v>
      </c>
      <c r="E6098">
        <v>1</v>
      </c>
      <c r="F6098" s="1">
        <v>14194</v>
      </c>
      <c r="G6098" s="6">
        <f>SUMIFS(Table1[Profit (Month)],Table1[Category],Table1[[#This Row],[Category]],Table1[Supplier],Table1[[#This Row],[Supplier]],Table1[Brand],Table1[[#This Row],[Brand]],Table1[Year],Table1[[#This Row],[Year]],Table1[Month],"&lt;="&amp;Table1[[#This Row],[Profit (Month)]])</f>
        <v>145008</v>
      </c>
    </row>
    <row r="6099" spans="1:7" x14ac:dyDescent="0.35">
      <c r="A6099" t="s">
        <v>18</v>
      </c>
      <c r="B6099" t="s">
        <v>14</v>
      </c>
      <c r="C6099" t="s">
        <v>10</v>
      </c>
      <c r="D6099">
        <v>2022</v>
      </c>
      <c r="E6099">
        <v>2</v>
      </c>
      <c r="F6099" s="1">
        <v>14149</v>
      </c>
      <c r="G6099" s="6">
        <f>SUMIFS(Table1[Profit (Month)],Table1[Category],Table1[[#This Row],[Category]],Table1[Supplier],Table1[[#This Row],[Supplier]],Table1[Brand],Table1[[#This Row],[Brand]],Table1[Year],Table1[[#This Row],[Year]],Table1[Month],"&lt;="&amp;Table1[[#This Row],[Profit (Month)]])</f>
        <v>145405</v>
      </c>
    </row>
    <row r="6100" spans="1:7" x14ac:dyDescent="0.35">
      <c r="A6100" t="s">
        <v>18</v>
      </c>
      <c r="B6100" t="s">
        <v>14</v>
      </c>
      <c r="C6100" t="s">
        <v>10</v>
      </c>
      <c r="D6100">
        <v>2022</v>
      </c>
      <c r="E6100">
        <v>3</v>
      </c>
      <c r="F6100" s="1">
        <v>11409</v>
      </c>
      <c r="G6100" s="6">
        <f>SUMIFS(Table1[Profit (Month)],Table1[Category],Table1[[#This Row],[Category]],Table1[Supplier],Table1[[#This Row],[Supplier]],Table1[Brand],Table1[[#This Row],[Brand]],Table1[Year],Table1[[#This Row],[Year]],Table1[Month],"&lt;="&amp;Table1[[#This Row],[Profit (Month)]])</f>
        <v>141798</v>
      </c>
    </row>
    <row r="6101" spans="1:7" x14ac:dyDescent="0.35">
      <c r="A6101" t="s">
        <v>18</v>
      </c>
      <c r="B6101" t="s">
        <v>14</v>
      </c>
      <c r="C6101" t="s">
        <v>10</v>
      </c>
      <c r="D6101">
        <v>2022</v>
      </c>
      <c r="E6101">
        <v>4</v>
      </c>
      <c r="F6101" s="1">
        <v>11576</v>
      </c>
      <c r="G6101" s="6">
        <f>SUMIFS(Table1[Profit (Month)],Table1[Category],Table1[[#This Row],[Category]],Table1[Supplier],Table1[[#This Row],[Supplier]],Table1[Brand],Table1[[#This Row],[Brand]],Table1[Year],Table1[[#This Row],[Year]],Table1[Month],"&lt;="&amp;Table1[[#This Row],[Profit (Month)]])</f>
        <v>144599</v>
      </c>
    </row>
    <row r="6102" spans="1:7" x14ac:dyDescent="0.35">
      <c r="A6102" t="s">
        <v>18</v>
      </c>
      <c r="B6102" t="s">
        <v>14</v>
      </c>
      <c r="C6102" t="s">
        <v>10</v>
      </c>
      <c r="D6102">
        <v>2022</v>
      </c>
      <c r="E6102">
        <v>5</v>
      </c>
      <c r="F6102" s="1">
        <v>14067</v>
      </c>
      <c r="G6102" s="6">
        <f>SUMIFS(Table1[Profit (Month)],Table1[Category],Table1[[#This Row],[Category]],Table1[Supplier],Table1[[#This Row],[Supplier]],Table1[Brand],Table1[[#This Row],[Brand]],Table1[Year],Table1[[#This Row],[Year]],Table1[Month],"&lt;="&amp;Table1[[#This Row],[Profit (Month)]])</f>
        <v>143184</v>
      </c>
    </row>
    <row r="6103" spans="1:7" x14ac:dyDescent="0.35">
      <c r="A6103" t="s">
        <v>18</v>
      </c>
      <c r="B6103" t="s">
        <v>14</v>
      </c>
      <c r="C6103" t="s">
        <v>10</v>
      </c>
      <c r="D6103">
        <v>2022</v>
      </c>
      <c r="E6103">
        <v>6</v>
      </c>
      <c r="F6103" s="1">
        <v>13909</v>
      </c>
      <c r="G6103" s="6">
        <f>SUMIFS(Table1[Profit (Month)],Table1[Category],Table1[[#This Row],[Category]],Table1[Supplier],Table1[[#This Row],[Supplier]],Table1[Brand],Table1[[#This Row],[Brand]],Table1[Year],Table1[[#This Row],[Year]],Table1[Month],"&lt;="&amp;Table1[[#This Row],[Profit (Month)]])</f>
        <v>146921</v>
      </c>
    </row>
    <row r="6104" spans="1:7" x14ac:dyDescent="0.35">
      <c r="A6104" t="s">
        <v>18</v>
      </c>
      <c r="B6104" t="s">
        <v>14</v>
      </c>
      <c r="C6104" t="s">
        <v>10</v>
      </c>
      <c r="D6104">
        <v>2022</v>
      </c>
      <c r="E6104">
        <v>7</v>
      </c>
      <c r="F6104" s="1">
        <v>13066</v>
      </c>
      <c r="G6104" s="6">
        <f>SUMIFS(Table1[Profit (Month)],Table1[Category],Table1[[#This Row],[Category]],Table1[Supplier],Table1[[#This Row],[Supplier]],Table1[Brand],Table1[[#This Row],[Brand]],Table1[Year],Table1[[#This Row],[Year]],Table1[Month],"&lt;="&amp;Table1[[#This Row],[Profit (Month)]])</f>
        <v>142089</v>
      </c>
    </row>
    <row r="6105" spans="1:7" x14ac:dyDescent="0.35">
      <c r="A6105" t="s">
        <v>18</v>
      </c>
      <c r="B6105" t="s">
        <v>14</v>
      </c>
      <c r="C6105" t="s">
        <v>10</v>
      </c>
      <c r="D6105">
        <v>2022</v>
      </c>
      <c r="E6105">
        <v>8</v>
      </c>
      <c r="F6105" s="1">
        <v>11265</v>
      </c>
      <c r="G6105" s="6">
        <f>SUMIFS(Table1[Profit (Month)],Table1[Category],Table1[[#This Row],[Category]],Table1[Supplier],Table1[[#This Row],[Supplier]],Table1[Brand],Table1[[#This Row],[Brand]],Table1[Year],Table1[[#This Row],[Year]],Table1[Month],"&lt;="&amp;Table1[[#This Row],[Profit (Month)]])</f>
        <v>149743</v>
      </c>
    </row>
    <row r="6106" spans="1:7" x14ac:dyDescent="0.35">
      <c r="A6106" t="s">
        <v>18</v>
      </c>
      <c r="B6106" t="s">
        <v>14</v>
      </c>
      <c r="C6106" t="s">
        <v>10</v>
      </c>
      <c r="D6106">
        <v>2022</v>
      </c>
      <c r="E6106">
        <v>9</v>
      </c>
      <c r="F6106" s="1">
        <v>11936</v>
      </c>
      <c r="G6106" s="6">
        <f>SUMIFS(Table1[Profit (Month)],Table1[Category],Table1[[#This Row],[Category]],Table1[Supplier],Table1[[#This Row],[Supplier]],Table1[Brand],Table1[[#This Row],[Brand]],Table1[Year],Table1[[#This Row],[Year]],Table1[Month],"&lt;="&amp;Table1[[#This Row],[Profit (Month)]])</f>
        <v>142350</v>
      </c>
    </row>
    <row r="6107" spans="1:7" x14ac:dyDescent="0.35">
      <c r="A6107" t="s">
        <v>18</v>
      </c>
      <c r="B6107" t="s">
        <v>14</v>
      </c>
      <c r="C6107" t="s">
        <v>10</v>
      </c>
      <c r="D6107">
        <v>2022</v>
      </c>
      <c r="E6107">
        <v>10</v>
      </c>
      <c r="F6107" s="1">
        <v>13117</v>
      </c>
      <c r="G6107" s="6">
        <f>SUMIFS(Table1[Profit (Month)],Table1[Category],Table1[[#This Row],[Category]],Table1[Supplier],Table1[[#This Row],[Supplier]],Table1[Brand],Table1[[#This Row],[Brand]],Table1[Year],Table1[[#This Row],[Year]],Table1[Month],"&lt;="&amp;Table1[[#This Row],[Profit (Month)]])</f>
        <v>148909</v>
      </c>
    </row>
    <row r="6108" spans="1:7" x14ac:dyDescent="0.35">
      <c r="A6108" t="s">
        <v>18</v>
      </c>
      <c r="B6108" t="s">
        <v>14</v>
      </c>
      <c r="C6108" t="s">
        <v>10</v>
      </c>
      <c r="D6108">
        <v>2022</v>
      </c>
      <c r="E6108">
        <v>11</v>
      </c>
      <c r="F6108" s="1">
        <v>14774</v>
      </c>
      <c r="G6108" s="6">
        <f>SUMIFS(Table1[Profit (Month)],Table1[Category],Table1[[#This Row],[Category]],Table1[Supplier],Table1[[#This Row],[Supplier]],Table1[Brand],Table1[[#This Row],[Brand]],Table1[Year],Table1[[#This Row],[Year]],Table1[Month],"&lt;="&amp;Table1[[#This Row],[Profit (Month)]])</f>
        <v>143099</v>
      </c>
    </row>
    <row r="6109" spans="1:7" x14ac:dyDescent="0.35">
      <c r="A6109" t="s">
        <v>18</v>
      </c>
      <c r="B6109" t="s">
        <v>14</v>
      </c>
      <c r="C6109" t="s">
        <v>10</v>
      </c>
      <c r="D6109">
        <v>2022</v>
      </c>
      <c r="E6109">
        <v>12</v>
      </c>
      <c r="F6109" s="1">
        <v>13433</v>
      </c>
      <c r="G6109" s="6">
        <f>SUMIFS(Table1[Profit (Month)],Table1[Category],Table1[[#This Row],[Category]],Table1[Supplier],Table1[[#This Row],[Supplier]],Table1[Brand],Table1[[#This Row],[Brand]],Table1[Year],Table1[[#This Row],[Year]],Table1[Month],"&lt;="&amp;Table1[[#This Row],[Profit (Month)]])</f>
        <v>147478</v>
      </c>
    </row>
    <row r="6110" spans="1:7" x14ac:dyDescent="0.35">
      <c r="A6110" t="s">
        <v>18</v>
      </c>
      <c r="B6110" t="s">
        <v>14</v>
      </c>
      <c r="C6110" t="s">
        <v>10</v>
      </c>
      <c r="D6110">
        <v>2023</v>
      </c>
      <c r="E6110">
        <v>1</v>
      </c>
      <c r="F6110" s="1">
        <v>13445</v>
      </c>
      <c r="G6110" s="6">
        <f>SUMIFS(Table1[Profit (Month)],Table1[Category],Table1[[#This Row],[Category]],Table1[Supplier],Table1[[#This Row],[Supplier]],Table1[Brand],Table1[[#This Row],[Brand]],Table1[Year],Table1[[#This Row],[Year]],Table1[Month],"&lt;="&amp;Table1[[#This Row],[Profit (Month)]])</f>
        <v>149909</v>
      </c>
    </row>
    <row r="6111" spans="1:7" x14ac:dyDescent="0.35">
      <c r="A6111" t="s">
        <v>18</v>
      </c>
      <c r="B6111" t="s">
        <v>14</v>
      </c>
      <c r="C6111" t="s">
        <v>10</v>
      </c>
      <c r="D6111">
        <v>2023</v>
      </c>
      <c r="E6111">
        <v>2</v>
      </c>
      <c r="F6111" s="1">
        <v>13005</v>
      </c>
      <c r="G6111" s="6">
        <f>SUMIFS(Table1[Profit (Month)],Table1[Category],Table1[[#This Row],[Category]],Table1[Supplier],Table1[[#This Row],[Supplier]],Table1[Brand],Table1[[#This Row],[Brand]],Table1[Year],Table1[[#This Row],[Year]],Table1[Month],"&lt;="&amp;Table1[[#This Row],[Profit (Month)]])</f>
        <v>151206</v>
      </c>
    </row>
    <row r="6112" spans="1:7" x14ac:dyDescent="0.35">
      <c r="A6112" t="s">
        <v>18</v>
      </c>
      <c r="B6112" t="s">
        <v>14</v>
      </c>
      <c r="C6112" t="s">
        <v>10</v>
      </c>
      <c r="D6112">
        <v>2023</v>
      </c>
      <c r="E6112">
        <v>3</v>
      </c>
      <c r="F6112" s="1">
        <v>12133</v>
      </c>
      <c r="G6112" s="6">
        <f>SUMIFS(Table1[Profit (Month)],Table1[Category],Table1[[#This Row],[Category]],Table1[Supplier],Table1[[#This Row],[Supplier]],Table1[Brand],Table1[[#This Row],[Brand]],Table1[Year],Table1[[#This Row],[Year]],Table1[Month],"&lt;="&amp;Table1[[#This Row],[Profit (Month)]])</f>
        <v>145919</v>
      </c>
    </row>
    <row r="6113" spans="1:7" x14ac:dyDescent="0.35">
      <c r="A6113" t="s">
        <v>18</v>
      </c>
      <c r="B6113" t="s">
        <v>14</v>
      </c>
      <c r="C6113" t="s">
        <v>10</v>
      </c>
      <c r="D6113">
        <v>2023</v>
      </c>
      <c r="E6113">
        <v>4</v>
      </c>
      <c r="F6113" s="1">
        <v>14604</v>
      </c>
      <c r="G6113" s="6">
        <f>SUMIFS(Table1[Profit (Month)],Table1[Category],Table1[[#This Row],[Category]],Table1[Supplier],Table1[[#This Row],[Supplier]],Table1[Brand],Table1[[#This Row],[Brand]],Table1[Year],Table1[[#This Row],[Year]],Table1[Month],"&lt;="&amp;Table1[[#This Row],[Profit (Month)]])</f>
        <v>146300</v>
      </c>
    </row>
    <row r="6114" spans="1:7" x14ac:dyDescent="0.35">
      <c r="A6114" t="s">
        <v>18</v>
      </c>
      <c r="B6114" t="s">
        <v>14</v>
      </c>
      <c r="C6114" t="s">
        <v>10</v>
      </c>
      <c r="D6114">
        <v>2023</v>
      </c>
      <c r="E6114">
        <v>5</v>
      </c>
      <c r="F6114" s="1">
        <v>13253</v>
      </c>
      <c r="G6114" s="6">
        <f>SUMIFS(Table1[Profit (Month)],Table1[Category],Table1[[#This Row],[Category]],Table1[Supplier],Table1[[#This Row],[Supplier]],Table1[Brand],Table1[[#This Row],[Brand]],Table1[Year],Table1[[#This Row],[Year]],Table1[Month],"&lt;="&amp;Table1[[#This Row],[Profit (Month)]])</f>
        <v>149174</v>
      </c>
    </row>
    <row r="6115" spans="1:7" x14ac:dyDescent="0.35">
      <c r="A6115" t="s">
        <v>18</v>
      </c>
      <c r="B6115" t="s">
        <v>14</v>
      </c>
      <c r="C6115" t="s">
        <v>10</v>
      </c>
      <c r="D6115">
        <v>2023</v>
      </c>
      <c r="E6115">
        <v>6</v>
      </c>
      <c r="F6115" s="1">
        <v>11035</v>
      </c>
      <c r="G6115" s="6">
        <f>SUMIFS(Table1[Profit (Month)],Table1[Category],Table1[[#This Row],[Category]],Table1[Supplier],Table1[[#This Row],[Supplier]],Table1[Brand],Table1[[#This Row],[Brand]],Table1[Year],Table1[[#This Row],[Year]],Table1[Month],"&lt;="&amp;Table1[[#This Row],[Profit (Month)]])</f>
        <v>147500</v>
      </c>
    </row>
    <row r="6116" spans="1:7" x14ac:dyDescent="0.35">
      <c r="A6116" t="s">
        <v>18</v>
      </c>
      <c r="B6116" t="s">
        <v>14</v>
      </c>
      <c r="C6116" t="s">
        <v>10</v>
      </c>
      <c r="D6116">
        <v>2023</v>
      </c>
      <c r="E6116">
        <v>7</v>
      </c>
      <c r="F6116" s="1">
        <v>12138</v>
      </c>
      <c r="G6116" s="6">
        <f>SUMIFS(Table1[Profit (Month)],Table1[Category],Table1[[#This Row],[Category]],Table1[Supplier],Table1[[#This Row],[Supplier]],Table1[Brand],Table1[[#This Row],[Brand]],Table1[Year],Table1[[#This Row],[Year]],Table1[Month],"&lt;="&amp;Table1[[#This Row],[Profit (Month)]])</f>
        <v>144027</v>
      </c>
    </row>
    <row r="6117" spans="1:7" x14ac:dyDescent="0.35">
      <c r="A6117" t="s">
        <v>18</v>
      </c>
      <c r="B6117" t="s">
        <v>14</v>
      </c>
      <c r="C6117" t="s">
        <v>10</v>
      </c>
      <c r="D6117">
        <v>2023</v>
      </c>
      <c r="E6117">
        <v>8</v>
      </c>
      <c r="F6117" s="1">
        <v>12383</v>
      </c>
      <c r="G6117" s="6">
        <f>SUMIFS(Table1[Profit (Month)],Table1[Category],Table1[[#This Row],[Category]],Table1[Supplier],Table1[[#This Row],[Supplier]],Table1[Brand],Table1[[#This Row],[Brand]],Table1[Year],Table1[[#This Row],[Year]],Table1[Month],"&lt;="&amp;Table1[[#This Row],[Profit (Month)]])</f>
        <v>141727</v>
      </c>
    </row>
    <row r="6118" spans="1:7" x14ac:dyDescent="0.35">
      <c r="A6118" t="s">
        <v>18</v>
      </c>
      <c r="B6118" t="s">
        <v>14</v>
      </c>
      <c r="C6118" t="s">
        <v>10</v>
      </c>
      <c r="D6118">
        <v>2023</v>
      </c>
      <c r="E6118">
        <v>9</v>
      </c>
      <c r="F6118" s="1">
        <v>13099</v>
      </c>
      <c r="G6118" s="6">
        <f>SUMIFS(Table1[Profit (Month)],Table1[Category],Table1[[#This Row],[Category]],Table1[Supplier],Table1[[#This Row],[Supplier]],Table1[Brand],Table1[[#This Row],[Brand]],Table1[Year],Table1[[#This Row],[Year]],Table1[Month],"&lt;="&amp;Table1[[#This Row],[Profit (Month)]])</f>
        <v>150353</v>
      </c>
    </row>
    <row r="6119" spans="1:7" x14ac:dyDescent="0.35">
      <c r="A6119" t="s">
        <v>18</v>
      </c>
      <c r="B6119" t="s">
        <v>14</v>
      </c>
      <c r="C6119" t="s">
        <v>10</v>
      </c>
      <c r="D6119">
        <v>2023</v>
      </c>
      <c r="E6119">
        <v>10</v>
      </c>
      <c r="F6119" s="1">
        <v>13407</v>
      </c>
      <c r="G6119" s="6">
        <f>SUMIFS(Table1[Profit (Month)],Table1[Category],Table1[[#This Row],[Category]],Table1[Supplier],Table1[[#This Row],[Supplier]],Table1[Brand],Table1[[#This Row],[Brand]],Table1[Year],Table1[[#This Row],[Year]],Table1[Month],"&lt;="&amp;Table1[[#This Row],[Profit (Month)]])</f>
        <v>148293</v>
      </c>
    </row>
    <row r="6120" spans="1:7" x14ac:dyDescent="0.35">
      <c r="A6120" t="s">
        <v>18</v>
      </c>
      <c r="B6120" t="s">
        <v>14</v>
      </c>
      <c r="C6120" t="s">
        <v>10</v>
      </c>
      <c r="D6120">
        <v>2023</v>
      </c>
      <c r="E6120">
        <v>11</v>
      </c>
      <c r="F6120" s="1">
        <v>10794</v>
      </c>
      <c r="G6120" s="6">
        <f>SUMIFS(Table1[Profit (Month)],Table1[Category],Table1[[#This Row],[Category]],Table1[Supplier],Table1[[#This Row],[Supplier]],Table1[Brand],Table1[[#This Row],[Brand]],Table1[Year],Table1[[#This Row],[Year]],Table1[Month],"&lt;="&amp;Table1[[#This Row],[Profit (Month)]])</f>
        <v>152493</v>
      </c>
    </row>
    <row r="6121" spans="1:7" x14ac:dyDescent="0.35">
      <c r="A6121" t="s">
        <v>18</v>
      </c>
      <c r="B6121" t="s">
        <v>14</v>
      </c>
      <c r="C6121" t="s">
        <v>10</v>
      </c>
      <c r="D6121">
        <v>2023</v>
      </c>
      <c r="E6121">
        <v>12</v>
      </c>
      <c r="F6121" s="1">
        <v>11923</v>
      </c>
      <c r="G6121" s="6">
        <f>SUMIFS(Table1[Profit (Month)],Table1[Category],Table1[[#This Row],[Category]],Table1[Supplier],Table1[[#This Row],[Supplier]],Table1[Brand],Table1[[#This Row],[Brand]],Table1[Year],Table1[[#This Row],[Year]],Table1[Month],"&lt;="&amp;Table1[[#This Row],[Profit (Month)]])</f>
        <v>153057</v>
      </c>
    </row>
    <row r="6122" spans="1:7" x14ac:dyDescent="0.35">
      <c r="A6122" t="s">
        <v>18</v>
      </c>
      <c r="B6122" t="s">
        <v>14</v>
      </c>
      <c r="C6122" t="s">
        <v>10</v>
      </c>
      <c r="D6122">
        <v>2024</v>
      </c>
      <c r="E6122">
        <v>1</v>
      </c>
      <c r="F6122" s="1">
        <v>11375</v>
      </c>
      <c r="G6122" s="6">
        <f>SUMIFS(Table1[Profit (Month)],Table1[Category],Table1[[#This Row],[Category]],Table1[Supplier],Table1[[#This Row],[Supplier]],Table1[Brand],Table1[[#This Row],[Brand]],Table1[Year],Table1[[#This Row],[Year]],Table1[Month],"&lt;="&amp;Table1[[#This Row],[Profit (Month)]])</f>
        <v>148330</v>
      </c>
    </row>
    <row r="6123" spans="1:7" x14ac:dyDescent="0.35">
      <c r="A6123" t="s">
        <v>18</v>
      </c>
      <c r="B6123" t="s">
        <v>14</v>
      </c>
      <c r="C6123" t="s">
        <v>10</v>
      </c>
      <c r="D6123">
        <v>2024</v>
      </c>
      <c r="E6123">
        <v>2</v>
      </c>
      <c r="F6123" s="1">
        <v>10041</v>
      </c>
      <c r="G6123" s="6">
        <f>SUMIFS(Table1[Profit (Month)],Table1[Category],Table1[[#This Row],[Category]],Table1[Supplier],Table1[[#This Row],[Supplier]],Table1[Brand],Table1[[#This Row],[Brand]],Table1[Year],Table1[[#This Row],[Year]],Table1[Month],"&lt;="&amp;Table1[[#This Row],[Profit (Month)]])</f>
        <v>148482</v>
      </c>
    </row>
    <row r="6124" spans="1:7" x14ac:dyDescent="0.35">
      <c r="A6124" t="s">
        <v>18</v>
      </c>
      <c r="B6124" t="s">
        <v>14</v>
      </c>
      <c r="C6124" t="s">
        <v>10</v>
      </c>
      <c r="D6124">
        <v>2024</v>
      </c>
      <c r="E6124">
        <v>3</v>
      </c>
      <c r="F6124" s="1">
        <v>10420</v>
      </c>
      <c r="G6124" s="6">
        <f>SUMIFS(Table1[Profit (Month)],Table1[Category],Table1[[#This Row],[Category]],Table1[Supplier],Table1[[#This Row],[Supplier]],Table1[Brand],Table1[[#This Row],[Brand]],Table1[Year],Table1[[#This Row],[Year]],Table1[Month],"&lt;="&amp;Table1[[#This Row],[Profit (Month)]])</f>
        <v>137157</v>
      </c>
    </row>
    <row r="6125" spans="1:7" x14ac:dyDescent="0.35">
      <c r="A6125" t="s">
        <v>18</v>
      </c>
      <c r="B6125" t="s">
        <v>14</v>
      </c>
      <c r="C6125" t="s">
        <v>10</v>
      </c>
      <c r="D6125">
        <v>2024</v>
      </c>
      <c r="E6125">
        <v>4</v>
      </c>
      <c r="F6125" s="1">
        <v>10932</v>
      </c>
      <c r="G6125" s="6">
        <f>SUMIFS(Table1[Profit (Month)],Table1[Category],Table1[[#This Row],[Category]],Table1[Supplier],Table1[[#This Row],[Supplier]],Table1[Brand],Table1[[#This Row],[Brand]],Table1[Year],Table1[[#This Row],[Year]],Table1[Month],"&lt;="&amp;Table1[[#This Row],[Profit (Month)]])</f>
        <v>139648</v>
      </c>
    </row>
    <row r="6126" spans="1:7" x14ac:dyDescent="0.35">
      <c r="A6126" t="s">
        <v>18</v>
      </c>
      <c r="B6126" t="s">
        <v>14</v>
      </c>
      <c r="C6126" t="s">
        <v>10</v>
      </c>
      <c r="D6126">
        <v>2024</v>
      </c>
      <c r="E6126">
        <v>5</v>
      </c>
      <c r="F6126" s="1">
        <v>12783</v>
      </c>
      <c r="G6126" s="6">
        <f>SUMIFS(Table1[Profit (Month)],Table1[Category],Table1[[#This Row],[Category]],Table1[Supplier],Table1[[#This Row],[Supplier]],Table1[Brand],Table1[[#This Row],[Brand]],Table1[Year],Table1[[#This Row],[Year]],Table1[Month],"&lt;="&amp;Table1[[#This Row],[Profit (Month)]])</f>
        <v>145665</v>
      </c>
    </row>
    <row r="6127" spans="1:7" x14ac:dyDescent="0.35">
      <c r="A6127" t="s">
        <v>18</v>
      </c>
      <c r="B6127" t="s">
        <v>14</v>
      </c>
      <c r="C6127" t="s">
        <v>10</v>
      </c>
      <c r="D6127">
        <v>2024</v>
      </c>
      <c r="E6127">
        <v>6</v>
      </c>
      <c r="F6127" s="1">
        <v>12231</v>
      </c>
      <c r="G6127" s="6">
        <f>SUMIFS(Table1[Profit (Month)],Table1[Category],Table1[[#This Row],[Category]],Table1[Supplier],Table1[[#This Row],[Supplier]],Table1[Brand],Table1[[#This Row],[Brand]],Table1[Year],Table1[[#This Row],[Year]],Table1[Month],"&lt;="&amp;Table1[[#This Row],[Profit (Month)]])</f>
        <v>150540</v>
      </c>
    </row>
    <row r="6128" spans="1:7" x14ac:dyDescent="0.35">
      <c r="A6128" t="s">
        <v>18</v>
      </c>
      <c r="B6128" t="s">
        <v>14</v>
      </c>
      <c r="C6128" t="s">
        <v>10</v>
      </c>
      <c r="D6128">
        <v>2024</v>
      </c>
      <c r="E6128">
        <v>7</v>
      </c>
      <c r="F6128" s="1">
        <v>14920</v>
      </c>
      <c r="G6128" s="6">
        <f>SUMIFS(Table1[Profit (Month)],Table1[Category],Table1[[#This Row],[Category]],Table1[Supplier],Table1[[#This Row],[Supplier]],Table1[Brand],Table1[[#This Row],[Brand]],Table1[Year],Table1[[#This Row],[Year]],Table1[Month],"&lt;="&amp;Table1[[#This Row],[Profit (Month)]])</f>
        <v>149568</v>
      </c>
    </row>
    <row r="6129" spans="1:7" x14ac:dyDescent="0.35">
      <c r="A6129" t="s">
        <v>18</v>
      </c>
      <c r="B6129" t="s">
        <v>14</v>
      </c>
      <c r="C6129" t="s">
        <v>10</v>
      </c>
      <c r="D6129">
        <v>2024</v>
      </c>
      <c r="E6129">
        <v>8</v>
      </c>
      <c r="F6129" s="1">
        <v>11023</v>
      </c>
      <c r="G6129" s="6">
        <f>SUMIFS(Table1[Profit (Month)],Table1[Category],Table1[[#This Row],[Category]],Table1[Supplier],Table1[[#This Row],[Supplier]],Table1[Brand],Table1[[#This Row],[Brand]],Table1[Year],Table1[[#This Row],[Year]],Table1[Month],"&lt;="&amp;Table1[[#This Row],[Profit (Month)]])</f>
        <v>161254</v>
      </c>
    </row>
    <row r="6130" spans="1:7" x14ac:dyDescent="0.35">
      <c r="A6130" t="s">
        <v>18</v>
      </c>
      <c r="B6130" t="s">
        <v>14</v>
      </c>
      <c r="C6130" t="s">
        <v>10</v>
      </c>
      <c r="D6130">
        <v>2024</v>
      </c>
      <c r="E6130">
        <v>9</v>
      </c>
      <c r="F6130" s="1">
        <v>12766</v>
      </c>
      <c r="G6130" s="6">
        <f>SUMIFS(Table1[Profit (Month)],Table1[Category],Table1[[#This Row],[Category]],Table1[Supplier],Table1[[#This Row],[Supplier]],Table1[Brand],Table1[[#This Row],[Brand]],Table1[Year],Table1[[#This Row],[Year]],Table1[Month],"&lt;="&amp;Table1[[#This Row],[Profit (Month)]])</f>
        <v>144273</v>
      </c>
    </row>
    <row r="6131" spans="1:7" x14ac:dyDescent="0.35">
      <c r="A6131" t="s">
        <v>18</v>
      </c>
      <c r="B6131" t="s">
        <v>14</v>
      </c>
      <c r="C6131" t="s">
        <v>10</v>
      </c>
      <c r="D6131">
        <v>2024</v>
      </c>
      <c r="E6131">
        <v>10</v>
      </c>
      <c r="F6131" s="1">
        <v>11827</v>
      </c>
      <c r="G6131" s="6">
        <f>SUMIFS(Table1[Profit (Month)],Table1[Category],Table1[[#This Row],[Category]],Table1[Supplier],Table1[[#This Row],[Supplier]],Table1[Brand],Table1[[#This Row],[Brand]],Table1[Year],Table1[[#This Row],[Year]],Table1[Month],"&lt;="&amp;Table1[[#This Row],[Profit (Month)]])</f>
        <v>149013</v>
      </c>
    </row>
    <row r="6132" spans="1:7" x14ac:dyDescent="0.35">
      <c r="A6132" t="s">
        <v>18</v>
      </c>
      <c r="B6132" t="s">
        <v>14</v>
      </c>
      <c r="C6132" t="s">
        <v>10</v>
      </c>
      <c r="D6132">
        <v>2024</v>
      </c>
      <c r="E6132">
        <v>11</v>
      </c>
      <c r="F6132" s="1">
        <v>14395</v>
      </c>
      <c r="G6132" s="6">
        <f>SUMIFS(Table1[Profit (Month)],Table1[Category],Table1[[#This Row],[Category]],Table1[Supplier],Table1[[#This Row],[Supplier]],Table1[Brand],Table1[[#This Row],[Brand]],Table1[Year],Table1[[#This Row],[Year]],Table1[Month],"&lt;="&amp;Table1[[#This Row],[Profit (Month)]])</f>
        <v>142006</v>
      </c>
    </row>
    <row r="6133" spans="1:7" x14ac:dyDescent="0.35">
      <c r="A6133" t="s">
        <v>18</v>
      </c>
      <c r="B6133" t="s">
        <v>14</v>
      </c>
      <c r="C6133" t="s">
        <v>10</v>
      </c>
      <c r="D6133">
        <v>2024</v>
      </c>
      <c r="E6133">
        <v>12</v>
      </c>
      <c r="F6133" s="1">
        <v>12484</v>
      </c>
      <c r="G6133" s="6">
        <f>SUMIFS(Table1[Profit (Month)],Table1[Category],Table1[[#This Row],[Category]],Table1[Supplier],Table1[[#This Row],[Supplier]],Table1[Brand],Table1[[#This Row],[Brand]],Table1[Year],Table1[[#This Row],[Year]],Table1[Month],"&lt;="&amp;Table1[[#This Row],[Profit (Month)]])</f>
        <v>147483</v>
      </c>
    </row>
    <row r="6134" spans="1:7" x14ac:dyDescent="0.35">
      <c r="A6134" t="s">
        <v>18</v>
      </c>
      <c r="B6134" t="s">
        <v>14</v>
      </c>
      <c r="C6134" t="s">
        <v>11</v>
      </c>
      <c r="D6134">
        <v>2018</v>
      </c>
      <c r="E6134">
        <v>1</v>
      </c>
      <c r="F6134" s="1">
        <v>12604</v>
      </c>
      <c r="G6134" s="6">
        <f>SUMIFS(Table1[Profit (Month)],Table1[Category],Table1[[#This Row],[Category]],Table1[Supplier],Table1[[#This Row],[Supplier]],Table1[Brand],Table1[[#This Row],[Brand]],Table1[Year],Table1[[#This Row],[Year]],Table1[Month],"&lt;="&amp;Table1[[#This Row],[Profit (Month)]])</f>
        <v>147161</v>
      </c>
    </row>
    <row r="6135" spans="1:7" x14ac:dyDescent="0.35">
      <c r="A6135" t="s">
        <v>18</v>
      </c>
      <c r="B6135" t="s">
        <v>14</v>
      </c>
      <c r="C6135" t="s">
        <v>11</v>
      </c>
      <c r="D6135">
        <v>2018</v>
      </c>
      <c r="E6135">
        <v>2</v>
      </c>
      <c r="F6135" s="1">
        <v>13531</v>
      </c>
      <c r="G6135" s="6">
        <f>SUMIFS(Table1[Profit (Month)],Table1[Category],Table1[[#This Row],[Category]],Table1[Supplier],Table1[[#This Row],[Supplier]],Table1[Brand],Table1[[#This Row],[Brand]],Table1[Year],Table1[[#This Row],[Year]],Table1[Month],"&lt;="&amp;Table1[[#This Row],[Profit (Month)]])</f>
        <v>146277</v>
      </c>
    </row>
    <row r="6136" spans="1:7" x14ac:dyDescent="0.35">
      <c r="A6136" t="s">
        <v>18</v>
      </c>
      <c r="B6136" t="s">
        <v>14</v>
      </c>
      <c r="C6136" t="s">
        <v>11</v>
      </c>
      <c r="D6136">
        <v>2018</v>
      </c>
      <c r="E6136">
        <v>3</v>
      </c>
      <c r="F6136" s="1">
        <v>12358</v>
      </c>
      <c r="G6136" s="6">
        <f>SUMIFS(Table1[Profit (Month)],Table1[Category],Table1[[#This Row],[Category]],Table1[Supplier],Table1[[#This Row],[Supplier]],Table1[Brand],Table1[[#This Row],[Brand]],Table1[Year],Table1[[#This Row],[Year]],Table1[Month],"&lt;="&amp;Table1[[#This Row],[Profit (Month)]])</f>
        <v>147859</v>
      </c>
    </row>
    <row r="6137" spans="1:7" x14ac:dyDescent="0.35">
      <c r="A6137" t="s">
        <v>18</v>
      </c>
      <c r="B6137" t="s">
        <v>14</v>
      </c>
      <c r="C6137" t="s">
        <v>11</v>
      </c>
      <c r="D6137">
        <v>2018</v>
      </c>
      <c r="E6137">
        <v>4</v>
      </c>
      <c r="F6137" s="1">
        <v>12621</v>
      </c>
      <c r="G6137" s="6">
        <f>SUMIFS(Table1[Profit (Month)],Table1[Category],Table1[[#This Row],[Category]],Table1[Supplier],Table1[[#This Row],[Supplier]],Table1[Brand],Table1[[#This Row],[Brand]],Table1[Year],Table1[[#This Row],[Year]],Table1[Month],"&lt;="&amp;Table1[[#This Row],[Profit (Month)]])</f>
        <v>159145</v>
      </c>
    </row>
    <row r="6138" spans="1:7" x14ac:dyDescent="0.35">
      <c r="A6138" t="s">
        <v>18</v>
      </c>
      <c r="B6138" t="s">
        <v>14</v>
      </c>
      <c r="C6138" t="s">
        <v>11</v>
      </c>
      <c r="D6138">
        <v>2018</v>
      </c>
      <c r="E6138">
        <v>5</v>
      </c>
      <c r="F6138" s="1">
        <v>11641</v>
      </c>
      <c r="G6138" s="6">
        <f>SUMIFS(Table1[Profit (Month)],Table1[Category],Table1[[#This Row],[Category]],Table1[Supplier],Table1[[#This Row],[Supplier]],Table1[Brand],Table1[[#This Row],[Brand]],Table1[Year],Table1[[#This Row],[Year]],Table1[Month],"&lt;="&amp;Table1[[#This Row],[Profit (Month)]])</f>
        <v>154044</v>
      </c>
    </row>
    <row r="6139" spans="1:7" x14ac:dyDescent="0.35">
      <c r="A6139" t="s">
        <v>18</v>
      </c>
      <c r="B6139" t="s">
        <v>14</v>
      </c>
      <c r="C6139" t="s">
        <v>11</v>
      </c>
      <c r="D6139">
        <v>2018</v>
      </c>
      <c r="E6139">
        <v>6</v>
      </c>
      <c r="F6139" s="1">
        <v>14119</v>
      </c>
      <c r="G6139" s="6">
        <f>SUMIFS(Table1[Profit (Month)],Table1[Category],Table1[[#This Row],[Category]],Table1[Supplier],Table1[[#This Row],[Supplier]],Table1[Brand],Table1[[#This Row],[Brand]],Table1[Year],Table1[[#This Row],[Year]],Table1[Month],"&lt;="&amp;Table1[[#This Row],[Profit (Month)]])</f>
        <v>146270</v>
      </c>
    </row>
    <row r="6140" spans="1:7" x14ac:dyDescent="0.35">
      <c r="A6140" t="s">
        <v>18</v>
      </c>
      <c r="B6140" t="s">
        <v>14</v>
      </c>
      <c r="C6140" t="s">
        <v>11</v>
      </c>
      <c r="D6140">
        <v>2018</v>
      </c>
      <c r="E6140">
        <v>7</v>
      </c>
      <c r="F6140" s="1">
        <v>10514</v>
      </c>
      <c r="G6140" s="6">
        <f>SUMIFS(Table1[Profit (Month)],Table1[Category],Table1[[#This Row],[Category]],Table1[Supplier],Table1[[#This Row],[Supplier]],Table1[Brand],Table1[[#This Row],[Brand]],Table1[Year],Table1[[#This Row],[Year]],Table1[Month],"&lt;="&amp;Table1[[#This Row],[Profit (Month)]])</f>
        <v>145941</v>
      </c>
    </row>
    <row r="6141" spans="1:7" x14ac:dyDescent="0.35">
      <c r="A6141" t="s">
        <v>18</v>
      </c>
      <c r="B6141" t="s">
        <v>14</v>
      </c>
      <c r="C6141" t="s">
        <v>11</v>
      </c>
      <c r="D6141">
        <v>2018</v>
      </c>
      <c r="E6141">
        <v>8</v>
      </c>
      <c r="F6141" s="1">
        <v>11853</v>
      </c>
      <c r="G6141" s="6">
        <f>SUMIFS(Table1[Profit (Month)],Table1[Category],Table1[[#This Row],[Category]],Table1[Supplier],Table1[[#This Row],[Supplier]],Table1[Brand],Table1[[#This Row],[Brand]],Table1[Year],Table1[[#This Row],[Year]],Table1[Month],"&lt;="&amp;Table1[[#This Row],[Profit (Month)]])</f>
        <v>143949</v>
      </c>
    </row>
    <row r="6142" spans="1:7" x14ac:dyDescent="0.35">
      <c r="A6142" t="s">
        <v>18</v>
      </c>
      <c r="B6142" t="s">
        <v>14</v>
      </c>
      <c r="C6142" t="s">
        <v>11</v>
      </c>
      <c r="D6142">
        <v>2018</v>
      </c>
      <c r="E6142">
        <v>9</v>
      </c>
      <c r="F6142" s="1">
        <v>11758</v>
      </c>
      <c r="G6142" s="6">
        <f>SUMIFS(Table1[Profit (Month)],Table1[Category],Table1[[#This Row],[Category]],Table1[Supplier],Table1[[#This Row],[Supplier]],Table1[Brand],Table1[[#This Row],[Brand]],Table1[Year],Table1[[#This Row],[Year]],Table1[Month],"&lt;="&amp;Table1[[#This Row],[Profit (Month)]])</f>
        <v>146880</v>
      </c>
    </row>
    <row r="6143" spans="1:7" x14ac:dyDescent="0.35">
      <c r="A6143" t="s">
        <v>18</v>
      </c>
      <c r="B6143" t="s">
        <v>14</v>
      </c>
      <c r="C6143" t="s">
        <v>11</v>
      </c>
      <c r="D6143">
        <v>2018</v>
      </c>
      <c r="E6143">
        <v>10</v>
      </c>
      <c r="F6143" s="1">
        <v>12159</v>
      </c>
      <c r="G6143" s="6">
        <f>SUMIFS(Table1[Profit (Month)],Table1[Category],Table1[[#This Row],[Category]],Table1[Supplier],Table1[[#This Row],[Supplier]],Table1[Brand],Table1[[#This Row],[Brand]],Table1[Year],Table1[[#This Row],[Year]],Table1[Month],"&lt;="&amp;Table1[[#This Row],[Profit (Month)]])</f>
        <v>149237</v>
      </c>
    </row>
    <row r="6144" spans="1:7" x14ac:dyDescent="0.35">
      <c r="A6144" t="s">
        <v>18</v>
      </c>
      <c r="B6144" t="s">
        <v>14</v>
      </c>
      <c r="C6144" t="s">
        <v>11</v>
      </c>
      <c r="D6144">
        <v>2018</v>
      </c>
      <c r="E6144">
        <v>11</v>
      </c>
      <c r="F6144" s="1">
        <v>10326</v>
      </c>
      <c r="G6144" s="6">
        <f>SUMIFS(Table1[Profit (Month)],Table1[Category],Table1[[#This Row],[Category]],Table1[Supplier],Table1[[#This Row],[Supplier]],Table1[Brand],Table1[[#This Row],[Brand]],Table1[Year],Table1[[#This Row],[Year]],Table1[Month],"&lt;="&amp;Table1[[#This Row],[Profit (Month)]])</f>
        <v>154087</v>
      </c>
    </row>
    <row r="6145" spans="1:7" x14ac:dyDescent="0.35">
      <c r="A6145" t="s">
        <v>18</v>
      </c>
      <c r="B6145" t="s">
        <v>14</v>
      </c>
      <c r="C6145" t="s">
        <v>11</v>
      </c>
      <c r="D6145">
        <v>2018</v>
      </c>
      <c r="E6145">
        <v>12</v>
      </c>
      <c r="F6145" s="1">
        <v>14882</v>
      </c>
      <c r="G6145" s="6">
        <f>SUMIFS(Table1[Profit (Month)],Table1[Category],Table1[[#This Row],[Category]],Table1[Supplier],Table1[[#This Row],[Supplier]],Table1[Brand],Table1[[#This Row],[Brand]],Table1[Year],Table1[[#This Row],[Year]],Table1[Month],"&lt;="&amp;Table1[[#This Row],[Profit (Month)]])</f>
        <v>151404</v>
      </c>
    </row>
    <row r="6146" spans="1:7" x14ac:dyDescent="0.35">
      <c r="A6146" t="s">
        <v>18</v>
      </c>
      <c r="B6146" t="s">
        <v>14</v>
      </c>
      <c r="C6146" t="s">
        <v>11</v>
      </c>
      <c r="D6146">
        <v>2019</v>
      </c>
      <c r="E6146">
        <v>1</v>
      </c>
      <c r="F6146" s="1">
        <v>11145</v>
      </c>
      <c r="G6146" s="6">
        <f>SUMIFS(Table1[Profit (Month)],Table1[Category],Table1[[#This Row],[Category]],Table1[Supplier],Table1[[#This Row],[Supplier]],Table1[Brand],Table1[[#This Row],[Brand]],Table1[Year],Table1[[#This Row],[Year]],Table1[Month],"&lt;="&amp;Table1[[#This Row],[Profit (Month)]])</f>
        <v>147270</v>
      </c>
    </row>
    <row r="6147" spans="1:7" x14ac:dyDescent="0.35">
      <c r="A6147" t="s">
        <v>18</v>
      </c>
      <c r="B6147" t="s">
        <v>14</v>
      </c>
      <c r="C6147" t="s">
        <v>11</v>
      </c>
      <c r="D6147">
        <v>2019</v>
      </c>
      <c r="E6147">
        <v>2</v>
      </c>
      <c r="F6147" s="1">
        <v>12704</v>
      </c>
      <c r="G6147" s="6">
        <f>SUMIFS(Table1[Profit (Month)],Table1[Category],Table1[[#This Row],[Category]],Table1[Supplier],Table1[[#This Row],[Supplier]],Table1[Brand],Table1[[#This Row],[Brand]],Table1[Year],Table1[[#This Row],[Year]],Table1[Month],"&lt;="&amp;Table1[[#This Row],[Profit (Month)]])</f>
        <v>147648</v>
      </c>
    </row>
    <row r="6148" spans="1:7" x14ac:dyDescent="0.35">
      <c r="A6148" t="s">
        <v>18</v>
      </c>
      <c r="B6148" t="s">
        <v>14</v>
      </c>
      <c r="C6148" t="s">
        <v>11</v>
      </c>
      <c r="D6148">
        <v>2019</v>
      </c>
      <c r="E6148">
        <v>3</v>
      </c>
      <c r="F6148" s="1">
        <v>14494</v>
      </c>
      <c r="G6148" s="6">
        <f>SUMIFS(Table1[Profit (Month)],Table1[Category],Table1[[#This Row],[Category]],Table1[Supplier],Table1[[#This Row],[Supplier]],Table1[Brand],Table1[[#This Row],[Brand]],Table1[Year],Table1[[#This Row],[Year]],Table1[Month],"&lt;="&amp;Table1[[#This Row],[Profit (Month)]])</f>
        <v>146158</v>
      </c>
    </row>
    <row r="6149" spans="1:7" x14ac:dyDescent="0.35">
      <c r="A6149" t="s">
        <v>18</v>
      </c>
      <c r="B6149" t="s">
        <v>14</v>
      </c>
      <c r="C6149" t="s">
        <v>11</v>
      </c>
      <c r="D6149">
        <v>2019</v>
      </c>
      <c r="E6149">
        <v>4</v>
      </c>
      <c r="F6149" s="1">
        <v>13838</v>
      </c>
      <c r="G6149" s="6">
        <f>SUMIFS(Table1[Profit (Month)],Table1[Category],Table1[[#This Row],[Category]],Table1[Supplier],Table1[[#This Row],[Supplier]],Table1[Brand],Table1[[#This Row],[Brand]],Table1[Year],Table1[[#This Row],[Year]],Table1[Month],"&lt;="&amp;Table1[[#This Row],[Profit (Month)]])</f>
        <v>141751</v>
      </c>
    </row>
    <row r="6150" spans="1:7" x14ac:dyDescent="0.35">
      <c r="A6150" t="s">
        <v>18</v>
      </c>
      <c r="B6150" t="s">
        <v>14</v>
      </c>
      <c r="C6150" t="s">
        <v>11</v>
      </c>
      <c r="D6150">
        <v>2019</v>
      </c>
      <c r="E6150">
        <v>5</v>
      </c>
      <c r="F6150" s="1">
        <v>14172</v>
      </c>
      <c r="G6150" s="6">
        <f>SUMIFS(Table1[Profit (Month)],Table1[Category],Table1[[#This Row],[Category]],Table1[Supplier],Table1[[#This Row],[Supplier]],Table1[Brand],Table1[[#This Row],[Brand]],Table1[Year],Table1[[#This Row],[Year]],Table1[Month],"&lt;="&amp;Table1[[#This Row],[Profit (Month)]])</f>
        <v>141040</v>
      </c>
    </row>
    <row r="6151" spans="1:7" x14ac:dyDescent="0.35">
      <c r="A6151" t="s">
        <v>18</v>
      </c>
      <c r="B6151" t="s">
        <v>14</v>
      </c>
      <c r="C6151" t="s">
        <v>11</v>
      </c>
      <c r="D6151">
        <v>2019</v>
      </c>
      <c r="E6151">
        <v>6</v>
      </c>
      <c r="F6151" s="1">
        <v>13794</v>
      </c>
      <c r="G6151" s="6">
        <f>SUMIFS(Table1[Profit (Month)],Table1[Category],Table1[[#This Row],[Category]],Table1[Supplier],Table1[[#This Row],[Supplier]],Table1[Brand],Table1[[#This Row],[Brand]],Table1[Year],Table1[[#This Row],[Year]],Table1[Month],"&lt;="&amp;Table1[[#This Row],[Profit (Month)]])</f>
        <v>156089</v>
      </c>
    </row>
    <row r="6152" spans="1:7" x14ac:dyDescent="0.35">
      <c r="A6152" t="s">
        <v>18</v>
      </c>
      <c r="B6152" t="s">
        <v>14</v>
      </c>
      <c r="C6152" t="s">
        <v>11</v>
      </c>
      <c r="D6152">
        <v>2019</v>
      </c>
      <c r="E6152">
        <v>7</v>
      </c>
      <c r="F6152" s="1">
        <v>12225</v>
      </c>
      <c r="G6152" s="6">
        <f>SUMIFS(Table1[Profit (Month)],Table1[Category],Table1[[#This Row],[Category]],Table1[Supplier],Table1[[#This Row],[Supplier]],Table1[Brand],Table1[[#This Row],[Brand]],Table1[Year],Table1[[#This Row],[Year]],Table1[Month],"&lt;="&amp;Table1[[#This Row],[Profit (Month)]])</f>
        <v>150285</v>
      </c>
    </row>
    <row r="6153" spans="1:7" x14ac:dyDescent="0.35">
      <c r="A6153" t="s">
        <v>18</v>
      </c>
      <c r="B6153" t="s">
        <v>14</v>
      </c>
      <c r="C6153" t="s">
        <v>11</v>
      </c>
      <c r="D6153">
        <v>2019</v>
      </c>
      <c r="E6153">
        <v>8</v>
      </c>
      <c r="F6153" s="1">
        <v>10715</v>
      </c>
      <c r="G6153" s="6">
        <f>SUMIFS(Table1[Profit (Month)],Table1[Category],Table1[[#This Row],[Category]],Table1[Supplier],Table1[[#This Row],[Supplier]],Table1[Brand],Table1[[#This Row],[Brand]],Table1[Year],Table1[[#This Row],[Year]],Table1[Month],"&lt;="&amp;Table1[[#This Row],[Profit (Month)]])</f>
        <v>149032</v>
      </c>
    </row>
    <row r="6154" spans="1:7" x14ac:dyDescent="0.35">
      <c r="A6154" t="s">
        <v>18</v>
      </c>
      <c r="B6154" t="s">
        <v>14</v>
      </c>
      <c r="C6154" t="s">
        <v>11</v>
      </c>
      <c r="D6154">
        <v>2019</v>
      </c>
      <c r="E6154">
        <v>9</v>
      </c>
      <c r="F6154" s="1">
        <v>14711</v>
      </c>
      <c r="G6154" s="6">
        <f>SUMIFS(Table1[Profit (Month)],Table1[Category],Table1[[#This Row],[Category]],Table1[Supplier],Table1[[#This Row],[Supplier]],Table1[Brand],Table1[[#This Row],[Brand]],Table1[Year],Table1[[#This Row],[Year]],Table1[Month],"&lt;="&amp;Table1[[#This Row],[Profit (Month)]])</f>
        <v>147028</v>
      </c>
    </row>
    <row r="6155" spans="1:7" x14ac:dyDescent="0.35">
      <c r="A6155" t="s">
        <v>18</v>
      </c>
      <c r="B6155" t="s">
        <v>14</v>
      </c>
      <c r="C6155" t="s">
        <v>11</v>
      </c>
      <c r="D6155">
        <v>2019</v>
      </c>
      <c r="E6155">
        <v>10</v>
      </c>
      <c r="F6155" s="1">
        <v>10850</v>
      </c>
      <c r="G6155" s="6">
        <f>SUMIFS(Table1[Profit (Month)],Table1[Category],Table1[[#This Row],[Category]],Table1[Supplier],Table1[[#This Row],[Supplier]],Table1[Brand],Table1[[#This Row],[Brand]],Table1[Year],Table1[[#This Row],[Year]],Table1[Month],"&lt;="&amp;Table1[[#This Row],[Profit (Month)]])</f>
        <v>150353</v>
      </c>
    </row>
    <row r="6156" spans="1:7" x14ac:dyDescent="0.35">
      <c r="A6156" t="s">
        <v>18</v>
      </c>
      <c r="B6156" t="s">
        <v>14</v>
      </c>
      <c r="C6156" t="s">
        <v>11</v>
      </c>
      <c r="D6156">
        <v>2019</v>
      </c>
      <c r="E6156">
        <v>11</v>
      </c>
      <c r="F6156" s="1">
        <v>13626</v>
      </c>
      <c r="G6156" s="6">
        <f>SUMIFS(Table1[Profit (Month)],Table1[Category],Table1[[#This Row],[Category]],Table1[Supplier],Table1[[#This Row],[Supplier]],Table1[Brand],Table1[[#This Row],[Brand]],Table1[Year],Table1[[#This Row],[Year]],Table1[Month],"&lt;="&amp;Table1[[#This Row],[Profit (Month)]])</f>
        <v>159697</v>
      </c>
    </row>
    <row r="6157" spans="1:7" x14ac:dyDescent="0.35">
      <c r="A6157" t="s">
        <v>18</v>
      </c>
      <c r="B6157" t="s">
        <v>14</v>
      </c>
      <c r="C6157" t="s">
        <v>11</v>
      </c>
      <c r="D6157">
        <v>2019</v>
      </c>
      <c r="E6157">
        <v>12</v>
      </c>
      <c r="F6157" s="1">
        <v>10306</v>
      </c>
      <c r="G6157" s="6">
        <f>SUMIFS(Table1[Profit (Month)],Table1[Category],Table1[[#This Row],[Category]],Table1[Supplier],Table1[[#This Row],[Supplier]],Table1[Brand],Table1[[#This Row],[Brand]],Table1[Year],Table1[[#This Row],[Year]],Table1[Month],"&lt;="&amp;Table1[[#This Row],[Profit (Month)]])</f>
        <v>153623</v>
      </c>
    </row>
    <row r="6158" spans="1:7" x14ac:dyDescent="0.35">
      <c r="A6158" t="s">
        <v>18</v>
      </c>
      <c r="B6158" t="s">
        <v>14</v>
      </c>
      <c r="C6158" t="s">
        <v>11</v>
      </c>
      <c r="D6158">
        <v>2020</v>
      </c>
      <c r="E6158">
        <v>1</v>
      </c>
      <c r="F6158" s="1">
        <v>11046</v>
      </c>
      <c r="G6158" s="6">
        <f>SUMIFS(Table1[Profit (Month)],Table1[Category],Table1[[#This Row],[Category]],Table1[Supplier],Table1[[#This Row],[Supplier]],Table1[Brand],Table1[[#This Row],[Brand]],Table1[Year],Table1[[#This Row],[Year]],Table1[Month],"&lt;="&amp;Table1[[#This Row],[Profit (Month)]])</f>
        <v>155752</v>
      </c>
    </row>
    <row r="6159" spans="1:7" x14ac:dyDescent="0.35">
      <c r="A6159" t="s">
        <v>18</v>
      </c>
      <c r="B6159" t="s">
        <v>14</v>
      </c>
      <c r="C6159" t="s">
        <v>11</v>
      </c>
      <c r="D6159">
        <v>2020</v>
      </c>
      <c r="E6159">
        <v>2</v>
      </c>
      <c r="F6159" s="1">
        <v>10766</v>
      </c>
      <c r="G6159" s="6">
        <f>SUMIFS(Table1[Profit (Month)],Table1[Category],Table1[[#This Row],[Category]],Table1[Supplier],Table1[[#This Row],[Supplier]],Table1[Brand],Table1[[#This Row],[Brand]],Table1[Year],Table1[[#This Row],[Year]],Table1[Month],"&lt;="&amp;Table1[[#This Row],[Profit (Month)]])</f>
        <v>145485</v>
      </c>
    </row>
    <row r="6160" spans="1:7" x14ac:dyDescent="0.35">
      <c r="A6160" t="s">
        <v>18</v>
      </c>
      <c r="B6160" t="s">
        <v>14</v>
      </c>
      <c r="C6160" t="s">
        <v>11</v>
      </c>
      <c r="D6160">
        <v>2020</v>
      </c>
      <c r="E6160">
        <v>3</v>
      </c>
      <c r="F6160" s="1">
        <v>14504</v>
      </c>
      <c r="G6160" s="6">
        <f>SUMIFS(Table1[Profit (Month)],Table1[Category],Table1[[#This Row],[Category]],Table1[Supplier],Table1[[#This Row],[Supplier]],Table1[Brand],Table1[[#This Row],[Brand]],Table1[Year],Table1[[#This Row],[Year]],Table1[Month],"&lt;="&amp;Table1[[#This Row],[Profit (Month)]])</f>
        <v>150907</v>
      </c>
    </row>
    <row r="6161" spans="1:7" x14ac:dyDescent="0.35">
      <c r="A6161" t="s">
        <v>18</v>
      </c>
      <c r="B6161" t="s">
        <v>14</v>
      </c>
      <c r="C6161" t="s">
        <v>11</v>
      </c>
      <c r="D6161">
        <v>2020</v>
      </c>
      <c r="E6161">
        <v>4</v>
      </c>
      <c r="F6161" s="1">
        <v>12405</v>
      </c>
      <c r="G6161" s="6">
        <f>SUMIFS(Table1[Profit (Month)],Table1[Category],Table1[[#This Row],[Category]],Table1[Supplier],Table1[[#This Row],[Supplier]],Table1[Brand],Table1[[#This Row],[Brand]],Table1[Year],Table1[[#This Row],[Year]],Table1[Month],"&lt;="&amp;Table1[[#This Row],[Profit (Month)]])</f>
        <v>153943</v>
      </c>
    </row>
    <row r="6162" spans="1:7" x14ac:dyDescent="0.35">
      <c r="A6162" t="s">
        <v>18</v>
      </c>
      <c r="B6162" t="s">
        <v>14</v>
      </c>
      <c r="C6162" t="s">
        <v>11</v>
      </c>
      <c r="D6162">
        <v>2020</v>
      </c>
      <c r="E6162">
        <v>5</v>
      </c>
      <c r="F6162" s="1">
        <v>10325</v>
      </c>
      <c r="G6162" s="6">
        <f>SUMIFS(Table1[Profit (Month)],Table1[Category],Table1[[#This Row],[Category]],Table1[Supplier],Table1[[#This Row],[Supplier]],Table1[Brand],Table1[[#This Row],[Brand]],Table1[Year],Table1[[#This Row],[Year]],Table1[Month],"&lt;="&amp;Table1[[#This Row],[Profit (Month)]])</f>
        <v>150348</v>
      </c>
    </row>
    <row r="6163" spans="1:7" x14ac:dyDescent="0.35">
      <c r="A6163" t="s">
        <v>18</v>
      </c>
      <c r="B6163" t="s">
        <v>14</v>
      </c>
      <c r="C6163" t="s">
        <v>11</v>
      </c>
      <c r="D6163">
        <v>2020</v>
      </c>
      <c r="E6163">
        <v>6</v>
      </c>
      <c r="F6163" s="1">
        <v>12175</v>
      </c>
      <c r="G6163" s="6">
        <f>SUMIFS(Table1[Profit (Month)],Table1[Category],Table1[[#This Row],[Category]],Table1[Supplier],Table1[[#This Row],[Supplier]],Table1[Brand],Table1[[#This Row],[Brand]],Table1[Year],Table1[[#This Row],[Year]],Table1[Month],"&lt;="&amp;Table1[[#This Row],[Profit (Month)]])</f>
        <v>142262</v>
      </c>
    </row>
    <row r="6164" spans="1:7" x14ac:dyDescent="0.35">
      <c r="A6164" t="s">
        <v>18</v>
      </c>
      <c r="B6164" t="s">
        <v>14</v>
      </c>
      <c r="C6164" t="s">
        <v>11</v>
      </c>
      <c r="D6164">
        <v>2020</v>
      </c>
      <c r="E6164">
        <v>7</v>
      </c>
      <c r="F6164" s="1">
        <v>13878</v>
      </c>
      <c r="G6164" s="6">
        <f>SUMIFS(Table1[Profit (Month)],Table1[Category],Table1[[#This Row],[Category]],Table1[Supplier],Table1[[#This Row],[Supplier]],Table1[Brand],Table1[[#This Row],[Brand]],Table1[Year],Table1[[#This Row],[Year]],Table1[Month],"&lt;="&amp;Table1[[#This Row],[Profit (Month)]])</f>
        <v>149640</v>
      </c>
    </row>
    <row r="6165" spans="1:7" x14ac:dyDescent="0.35">
      <c r="A6165" t="s">
        <v>18</v>
      </c>
      <c r="B6165" t="s">
        <v>14</v>
      </c>
      <c r="C6165" t="s">
        <v>11</v>
      </c>
      <c r="D6165">
        <v>2020</v>
      </c>
      <c r="E6165">
        <v>8</v>
      </c>
      <c r="F6165" s="1">
        <v>10427</v>
      </c>
      <c r="G6165" s="6">
        <f>SUMIFS(Table1[Profit (Month)],Table1[Category],Table1[[#This Row],[Category]],Table1[Supplier],Table1[[#This Row],[Supplier]],Table1[Brand],Table1[[#This Row],[Brand]],Table1[Year],Table1[[#This Row],[Year]],Table1[Month],"&lt;="&amp;Table1[[#This Row],[Profit (Month)]])</f>
        <v>145405</v>
      </c>
    </row>
    <row r="6166" spans="1:7" x14ac:dyDescent="0.35">
      <c r="A6166" t="s">
        <v>18</v>
      </c>
      <c r="B6166" t="s">
        <v>14</v>
      </c>
      <c r="C6166" t="s">
        <v>11</v>
      </c>
      <c r="D6166">
        <v>2020</v>
      </c>
      <c r="E6166">
        <v>9</v>
      </c>
      <c r="F6166" s="1">
        <v>13937</v>
      </c>
      <c r="G6166" s="6">
        <f>SUMIFS(Table1[Profit (Month)],Table1[Category],Table1[[#This Row],[Category]],Table1[Supplier],Table1[[#This Row],[Supplier]],Table1[Brand],Table1[[#This Row],[Brand]],Table1[Year],Table1[[#This Row],[Year]],Table1[Month],"&lt;="&amp;Table1[[#This Row],[Profit (Month)]])</f>
        <v>147194</v>
      </c>
    </row>
    <row r="6167" spans="1:7" x14ac:dyDescent="0.35">
      <c r="A6167" t="s">
        <v>18</v>
      </c>
      <c r="B6167" t="s">
        <v>14</v>
      </c>
      <c r="C6167" t="s">
        <v>11</v>
      </c>
      <c r="D6167">
        <v>2020</v>
      </c>
      <c r="E6167">
        <v>10</v>
      </c>
      <c r="F6167" s="1">
        <v>11877</v>
      </c>
      <c r="G6167" s="6">
        <f>SUMIFS(Table1[Profit (Month)],Table1[Category],Table1[[#This Row],[Category]],Table1[Supplier],Table1[[#This Row],[Supplier]],Table1[Brand],Table1[[#This Row],[Brand]],Table1[Year],Table1[[#This Row],[Year]],Table1[Month],"&lt;="&amp;Table1[[#This Row],[Profit (Month)]])</f>
        <v>148613</v>
      </c>
    </row>
    <row r="6168" spans="1:7" x14ac:dyDescent="0.35">
      <c r="A6168" t="s">
        <v>18</v>
      </c>
      <c r="B6168" t="s">
        <v>14</v>
      </c>
      <c r="C6168" t="s">
        <v>11</v>
      </c>
      <c r="D6168">
        <v>2020</v>
      </c>
      <c r="E6168">
        <v>11</v>
      </c>
      <c r="F6168" s="1">
        <v>14276</v>
      </c>
      <c r="G6168" s="6">
        <f>SUMIFS(Table1[Profit (Month)],Table1[Category],Table1[[#This Row],[Category]],Table1[Supplier],Table1[[#This Row],[Supplier]],Table1[Brand],Table1[[#This Row],[Brand]],Table1[Year],Table1[[#This Row],[Year]],Table1[Month],"&lt;="&amp;Table1[[#This Row],[Profit (Month)]])</f>
        <v>151228</v>
      </c>
    </row>
    <row r="6169" spans="1:7" x14ac:dyDescent="0.35">
      <c r="A6169" t="s">
        <v>18</v>
      </c>
      <c r="B6169" t="s">
        <v>14</v>
      </c>
      <c r="C6169" t="s">
        <v>11</v>
      </c>
      <c r="D6169">
        <v>2020</v>
      </c>
      <c r="E6169">
        <v>12</v>
      </c>
      <c r="F6169" s="1">
        <v>10116</v>
      </c>
      <c r="G6169" s="6">
        <f>SUMIFS(Table1[Profit (Month)],Table1[Category],Table1[[#This Row],[Category]],Table1[Supplier],Table1[[#This Row],[Supplier]],Table1[Brand],Table1[[#This Row],[Brand]],Table1[Year],Table1[[#This Row],[Year]],Table1[Month],"&lt;="&amp;Table1[[#This Row],[Profit (Month)]])</f>
        <v>138865</v>
      </c>
    </row>
    <row r="6170" spans="1:7" x14ac:dyDescent="0.35">
      <c r="A6170" t="s">
        <v>18</v>
      </c>
      <c r="B6170" t="s">
        <v>14</v>
      </c>
      <c r="C6170" t="s">
        <v>11</v>
      </c>
      <c r="D6170">
        <v>2021</v>
      </c>
      <c r="E6170">
        <v>1</v>
      </c>
      <c r="F6170" s="1">
        <v>13194</v>
      </c>
      <c r="G6170" s="6">
        <f>SUMIFS(Table1[Profit (Month)],Table1[Category],Table1[[#This Row],[Category]],Table1[Supplier],Table1[[#This Row],[Supplier]],Table1[Brand],Table1[[#This Row],[Brand]],Table1[Year],Table1[[#This Row],[Year]],Table1[Month],"&lt;="&amp;Table1[[#This Row],[Profit (Month)]])</f>
        <v>161254</v>
      </c>
    </row>
    <row r="6171" spans="1:7" x14ac:dyDescent="0.35">
      <c r="A6171" t="s">
        <v>18</v>
      </c>
      <c r="B6171" t="s">
        <v>14</v>
      </c>
      <c r="C6171" t="s">
        <v>11</v>
      </c>
      <c r="D6171">
        <v>2021</v>
      </c>
      <c r="E6171">
        <v>2</v>
      </c>
      <c r="F6171" s="1">
        <v>10114</v>
      </c>
      <c r="G6171" s="6">
        <f>SUMIFS(Table1[Profit (Month)],Table1[Category],Table1[[#This Row],[Category]],Table1[Supplier],Table1[[#This Row],[Supplier]],Table1[Brand],Table1[[#This Row],[Brand]],Table1[Year],Table1[[#This Row],[Year]],Table1[Month],"&lt;="&amp;Table1[[#This Row],[Profit (Month)]])</f>
        <v>154909</v>
      </c>
    </row>
    <row r="6172" spans="1:7" x14ac:dyDescent="0.35">
      <c r="A6172" t="s">
        <v>18</v>
      </c>
      <c r="B6172" t="s">
        <v>14</v>
      </c>
      <c r="C6172" t="s">
        <v>11</v>
      </c>
      <c r="D6172">
        <v>2021</v>
      </c>
      <c r="E6172">
        <v>3</v>
      </c>
      <c r="F6172" s="1">
        <v>10461</v>
      </c>
      <c r="G6172" s="6">
        <f>SUMIFS(Table1[Profit (Month)],Table1[Category],Table1[[#This Row],[Category]],Table1[Supplier],Table1[[#This Row],[Supplier]],Table1[Brand],Table1[[#This Row],[Brand]],Table1[Year],Table1[[#This Row],[Year]],Table1[Month],"&lt;="&amp;Table1[[#This Row],[Profit (Month)]])</f>
        <v>149032</v>
      </c>
    </row>
    <row r="6173" spans="1:7" x14ac:dyDescent="0.35">
      <c r="A6173" t="s">
        <v>18</v>
      </c>
      <c r="B6173" t="s">
        <v>14</v>
      </c>
      <c r="C6173" t="s">
        <v>11</v>
      </c>
      <c r="D6173">
        <v>2021</v>
      </c>
      <c r="E6173">
        <v>4</v>
      </c>
      <c r="F6173" s="1">
        <v>12940</v>
      </c>
      <c r="G6173" s="6">
        <f>SUMIFS(Table1[Profit (Month)],Table1[Category],Table1[[#This Row],[Category]],Table1[Supplier],Table1[[#This Row],[Supplier]],Table1[Brand],Table1[[#This Row],[Brand]],Table1[Year],Table1[[#This Row],[Year]],Table1[Month],"&lt;="&amp;Table1[[#This Row],[Profit (Month)]])</f>
        <v>144062</v>
      </c>
    </row>
    <row r="6174" spans="1:7" x14ac:dyDescent="0.35">
      <c r="A6174" t="s">
        <v>18</v>
      </c>
      <c r="B6174" t="s">
        <v>14</v>
      </c>
      <c r="C6174" t="s">
        <v>11</v>
      </c>
      <c r="D6174">
        <v>2021</v>
      </c>
      <c r="E6174">
        <v>5</v>
      </c>
      <c r="F6174" s="1">
        <v>12847</v>
      </c>
      <c r="G6174" s="6">
        <f>SUMIFS(Table1[Profit (Month)],Table1[Category],Table1[[#This Row],[Category]],Table1[Supplier],Table1[[#This Row],[Supplier]],Table1[Brand],Table1[[#This Row],[Brand]],Table1[Year],Table1[[#This Row],[Year]],Table1[Month],"&lt;="&amp;Table1[[#This Row],[Profit (Month)]])</f>
        <v>142553</v>
      </c>
    </row>
    <row r="6175" spans="1:7" x14ac:dyDescent="0.35">
      <c r="A6175" t="s">
        <v>18</v>
      </c>
      <c r="B6175" t="s">
        <v>14</v>
      </c>
      <c r="C6175" t="s">
        <v>11</v>
      </c>
      <c r="D6175">
        <v>2021</v>
      </c>
      <c r="E6175">
        <v>6</v>
      </c>
      <c r="F6175" s="1">
        <v>12400</v>
      </c>
      <c r="G6175" s="6">
        <f>SUMIFS(Table1[Profit (Month)],Table1[Category],Table1[[#This Row],[Category]],Table1[Supplier],Table1[[#This Row],[Supplier]],Table1[Brand],Table1[[#This Row],[Brand]],Table1[Year],Table1[[#This Row],[Year]],Table1[Month],"&lt;="&amp;Table1[[#This Row],[Profit (Month)]])</f>
        <v>153943</v>
      </c>
    </row>
    <row r="6176" spans="1:7" x14ac:dyDescent="0.35">
      <c r="A6176" t="s">
        <v>18</v>
      </c>
      <c r="B6176" t="s">
        <v>14</v>
      </c>
      <c r="C6176" t="s">
        <v>11</v>
      </c>
      <c r="D6176">
        <v>2021</v>
      </c>
      <c r="E6176">
        <v>7</v>
      </c>
      <c r="F6176" s="1">
        <v>14268</v>
      </c>
      <c r="G6176" s="6">
        <f>SUMIFS(Table1[Profit (Month)],Table1[Category],Table1[[#This Row],[Category]],Table1[Supplier],Table1[[#This Row],[Supplier]],Table1[Brand],Table1[[#This Row],[Brand]],Table1[Year],Table1[[#This Row],[Year]],Table1[Month],"&lt;="&amp;Table1[[#This Row],[Profit (Month)]])</f>
        <v>139648</v>
      </c>
    </row>
    <row r="6177" spans="1:7" x14ac:dyDescent="0.35">
      <c r="A6177" t="s">
        <v>18</v>
      </c>
      <c r="B6177" t="s">
        <v>14</v>
      </c>
      <c r="C6177" t="s">
        <v>11</v>
      </c>
      <c r="D6177">
        <v>2021</v>
      </c>
      <c r="E6177">
        <v>8</v>
      </c>
      <c r="F6177" s="1">
        <v>12943</v>
      </c>
      <c r="G6177" s="6">
        <f>SUMIFS(Table1[Profit (Month)],Table1[Category],Table1[[#This Row],[Category]],Table1[Supplier],Table1[[#This Row],[Supplier]],Table1[Brand],Table1[[#This Row],[Brand]],Table1[Year],Table1[[#This Row],[Year]],Table1[Month],"&lt;="&amp;Table1[[#This Row],[Profit (Month)]])</f>
        <v>153628</v>
      </c>
    </row>
    <row r="6178" spans="1:7" x14ac:dyDescent="0.35">
      <c r="A6178" t="s">
        <v>18</v>
      </c>
      <c r="B6178" t="s">
        <v>14</v>
      </c>
      <c r="C6178" t="s">
        <v>11</v>
      </c>
      <c r="D6178">
        <v>2021</v>
      </c>
      <c r="E6178">
        <v>9</v>
      </c>
      <c r="F6178" s="1">
        <v>13355</v>
      </c>
      <c r="G6178" s="6">
        <f>SUMIFS(Table1[Profit (Month)],Table1[Category],Table1[[#This Row],[Category]],Table1[Supplier],Table1[[#This Row],[Supplier]],Table1[Brand],Table1[[#This Row],[Brand]],Table1[Year],Table1[[#This Row],[Year]],Table1[Month],"&lt;="&amp;Table1[[#This Row],[Profit (Month)]])</f>
        <v>146896</v>
      </c>
    </row>
    <row r="6179" spans="1:7" x14ac:dyDescent="0.35">
      <c r="A6179" t="s">
        <v>18</v>
      </c>
      <c r="B6179" t="s">
        <v>14</v>
      </c>
      <c r="C6179" t="s">
        <v>11</v>
      </c>
      <c r="D6179">
        <v>2021</v>
      </c>
      <c r="E6179">
        <v>10</v>
      </c>
      <c r="F6179" s="1">
        <v>10690</v>
      </c>
      <c r="G6179" s="6">
        <f>SUMIFS(Table1[Profit (Month)],Table1[Category],Table1[[#This Row],[Category]],Table1[Supplier],Table1[[#This Row],[Supplier]],Table1[Brand],Table1[[#This Row],[Brand]],Table1[Year],Table1[[#This Row],[Year]],Table1[Month],"&lt;="&amp;Table1[[#This Row],[Profit (Month)]])</f>
        <v>143344</v>
      </c>
    </row>
    <row r="6180" spans="1:7" x14ac:dyDescent="0.35">
      <c r="A6180" t="s">
        <v>18</v>
      </c>
      <c r="B6180" t="s">
        <v>14</v>
      </c>
      <c r="C6180" t="s">
        <v>11</v>
      </c>
      <c r="D6180">
        <v>2021</v>
      </c>
      <c r="E6180">
        <v>11</v>
      </c>
      <c r="F6180" s="1">
        <v>10690</v>
      </c>
      <c r="G6180" s="6">
        <f>SUMIFS(Table1[Profit (Month)],Table1[Category],Table1[[#This Row],[Category]],Table1[Supplier],Table1[[#This Row],[Supplier]],Table1[Brand],Table1[[#This Row],[Brand]],Table1[Year],Table1[[#This Row],[Year]],Table1[Month],"&lt;="&amp;Table1[[#This Row],[Profit (Month)]])</f>
        <v>145323</v>
      </c>
    </row>
    <row r="6181" spans="1:7" x14ac:dyDescent="0.35">
      <c r="A6181" t="s">
        <v>18</v>
      </c>
      <c r="B6181" t="s">
        <v>14</v>
      </c>
      <c r="C6181" t="s">
        <v>11</v>
      </c>
      <c r="D6181">
        <v>2021</v>
      </c>
      <c r="E6181">
        <v>12</v>
      </c>
      <c r="F6181" s="1">
        <v>10712</v>
      </c>
      <c r="G6181" s="6">
        <f>SUMIFS(Table1[Profit (Month)],Table1[Category],Table1[[#This Row],[Category]],Table1[Supplier],Table1[[#This Row],[Supplier]],Table1[Brand],Table1[[#This Row],[Brand]],Table1[Year],Table1[[#This Row],[Year]],Table1[Month],"&lt;="&amp;Table1[[#This Row],[Profit (Month)]])</f>
        <v>147710</v>
      </c>
    </row>
    <row r="6182" spans="1:7" x14ac:dyDescent="0.35">
      <c r="A6182" t="s">
        <v>18</v>
      </c>
      <c r="B6182" t="s">
        <v>14</v>
      </c>
      <c r="C6182" t="s">
        <v>11</v>
      </c>
      <c r="D6182">
        <v>2022</v>
      </c>
      <c r="E6182">
        <v>1</v>
      </c>
      <c r="F6182" s="1">
        <v>13403</v>
      </c>
      <c r="G6182" s="6">
        <f>SUMIFS(Table1[Profit (Month)],Table1[Category],Table1[[#This Row],[Category]],Table1[Supplier],Table1[[#This Row],[Supplier]],Table1[Brand],Table1[[#This Row],[Brand]],Table1[Year],Table1[[#This Row],[Year]],Table1[Month],"&lt;="&amp;Table1[[#This Row],[Profit (Month)]])</f>
        <v>148678</v>
      </c>
    </row>
    <row r="6183" spans="1:7" x14ac:dyDescent="0.35">
      <c r="A6183" t="s">
        <v>18</v>
      </c>
      <c r="B6183" t="s">
        <v>14</v>
      </c>
      <c r="C6183" t="s">
        <v>11</v>
      </c>
      <c r="D6183">
        <v>2022</v>
      </c>
      <c r="E6183">
        <v>2</v>
      </c>
      <c r="F6183" s="1">
        <v>12516</v>
      </c>
      <c r="G6183" s="6">
        <f>SUMIFS(Table1[Profit (Month)],Table1[Category],Table1[[#This Row],[Category]],Table1[Supplier],Table1[[#This Row],[Supplier]],Table1[Brand],Table1[[#This Row],[Brand]],Table1[Year],Table1[[#This Row],[Year]],Table1[Month],"&lt;="&amp;Table1[[#This Row],[Profit (Month)]])</f>
        <v>153268</v>
      </c>
    </row>
    <row r="6184" spans="1:7" x14ac:dyDescent="0.35">
      <c r="A6184" t="s">
        <v>18</v>
      </c>
      <c r="B6184" t="s">
        <v>14</v>
      </c>
      <c r="C6184" t="s">
        <v>11</v>
      </c>
      <c r="D6184">
        <v>2022</v>
      </c>
      <c r="E6184">
        <v>3</v>
      </c>
      <c r="F6184" s="1">
        <v>13549</v>
      </c>
      <c r="G6184" s="6">
        <f>SUMIFS(Table1[Profit (Month)],Table1[Category],Table1[[#This Row],[Category]],Table1[Supplier],Table1[[#This Row],[Supplier]],Table1[Brand],Table1[[#This Row],[Brand]],Table1[Year],Table1[[#This Row],[Year]],Table1[Month],"&lt;="&amp;Table1[[#This Row],[Profit (Month)]])</f>
        <v>141931</v>
      </c>
    </row>
    <row r="6185" spans="1:7" x14ac:dyDescent="0.35">
      <c r="A6185" t="s">
        <v>18</v>
      </c>
      <c r="B6185" t="s">
        <v>14</v>
      </c>
      <c r="C6185" t="s">
        <v>11</v>
      </c>
      <c r="D6185">
        <v>2022</v>
      </c>
      <c r="E6185">
        <v>4</v>
      </c>
      <c r="F6185" s="1">
        <v>14378</v>
      </c>
      <c r="G6185" s="6">
        <f>SUMIFS(Table1[Profit (Month)],Table1[Category],Table1[[#This Row],[Category]],Table1[Supplier],Table1[[#This Row],[Supplier]],Table1[Brand],Table1[[#This Row],[Brand]],Table1[Year],Table1[[#This Row],[Year]],Table1[Month],"&lt;="&amp;Table1[[#This Row],[Profit (Month)]])</f>
        <v>152736</v>
      </c>
    </row>
    <row r="6186" spans="1:7" x14ac:dyDescent="0.35">
      <c r="A6186" t="s">
        <v>18</v>
      </c>
      <c r="B6186" t="s">
        <v>14</v>
      </c>
      <c r="C6186" t="s">
        <v>11</v>
      </c>
      <c r="D6186">
        <v>2022</v>
      </c>
      <c r="E6186">
        <v>5</v>
      </c>
      <c r="F6186" s="1">
        <v>12899</v>
      </c>
      <c r="G6186" s="6">
        <f>SUMIFS(Table1[Profit (Month)],Table1[Category],Table1[[#This Row],[Category]],Table1[Supplier],Table1[[#This Row],[Supplier]],Table1[Brand],Table1[[#This Row],[Brand]],Table1[Year],Table1[[#This Row],[Year]],Table1[Month],"&lt;="&amp;Table1[[#This Row],[Profit (Month)]])</f>
        <v>151293</v>
      </c>
    </row>
    <row r="6187" spans="1:7" x14ac:dyDescent="0.35">
      <c r="A6187" t="s">
        <v>18</v>
      </c>
      <c r="B6187" t="s">
        <v>14</v>
      </c>
      <c r="C6187" t="s">
        <v>11</v>
      </c>
      <c r="D6187">
        <v>2022</v>
      </c>
      <c r="E6187">
        <v>6</v>
      </c>
      <c r="F6187" s="1">
        <v>14593</v>
      </c>
      <c r="G6187" s="6">
        <f>SUMIFS(Table1[Profit (Month)],Table1[Category],Table1[[#This Row],[Category]],Table1[Supplier],Table1[[#This Row],[Supplier]],Table1[Brand],Table1[[#This Row],[Brand]],Table1[Year],Table1[[#This Row],[Year]],Table1[Month],"&lt;="&amp;Table1[[#This Row],[Profit (Month)]])</f>
        <v>151287</v>
      </c>
    </row>
    <row r="6188" spans="1:7" x14ac:dyDescent="0.35">
      <c r="A6188" t="s">
        <v>18</v>
      </c>
      <c r="B6188" t="s">
        <v>14</v>
      </c>
      <c r="C6188" t="s">
        <v>11</v>
      </c>
      <c r="D6188">
        <v>2022</v>
      </c>
      <c r="E6188">
        <v>7</v>
      </c>
      <c r="F6188" s="1">
        <v>12249</v>
      </c>
      <c r="G6188" s="6">
        <f>SUMIFS(Table1[Profit (Month)],Table1[Category],Table1[[#This Row],[Category]],Table1[Supplier],Table1[[#This Row],[Supplier]],Table1[Brand],Table1[[#This Row],[Brand]],Table1[Year],Table1[[#This Row],[Year]],Table1[Month],"&lt;="&amp;Table1[[#This Row],[Profit (Month)]])</f>
        <v>150907</v>
      </c>
    </row>
    <row r="6189" spans="1:7" x14ac:dyDescent="0.35">
      <c r="A6189" t="s">
        <v>18</v>
      </c>
      <c r="B6189" t="s">
        <v>14</v>
      </c>
      <c r="C6189" t="s">
        <v>11</v>
      </c>
      <c r="D6189">
        <v>2022</v>
      </c>
      <c r="E6189">
        <v>8</v>
      </c>
      <c r="F6189" s="1">
        <v>12693</v>
      </c>
      <c r="G6189" s="6">
        <f>SUMIFS(Table1[Profit (Month)],Table1[Category],Table1[[#This Row],[Category]],Table1[Supplier],Table1[[#This Row],[Supplier]],Table1[Brand],Table1[[#This Row],[Brand]],Table1[Year],Table1[[#This Row],[Year]],Table1[Month],"&lt;="&amp;Table1[[#This Row],[Profit (Month)]])</f>
        <v>148511</v>
      </c>
    </row>
    <row r="6190" spans="1:7" x14ac:dyDescent="0.35">
      <c r="A6190" t="s">
        <v>18</v>
      </c>
      <c r="B6190" t="s">
        <v>14</v>
      </c>
      <c r="C6190" t="s">
        <v>11</v>
      </c>
      <c r="D6190">
        <v>2022</v>
      </c>
      <c r="E6190">
        <v>9</v>
      </c>
      <c r="F6190" s="1">
        <v>12239</v>
      </c>
      <c r="G6190" s="6">
        <f>SUMIFS(Table1[Profit (Month)],Table1[Category],Table1[[#This Row],[Category]],Table1[Supplier],Table1[[#This Row],[Supplier]],Table1[Brand],Table1[[#This Row],[Brand]],Table1[Year],Table1[[#This Row],[Year]],Table1[Month],"&lt;="&amp;Table1[[#This Row],[Profit (Month)]])</f>
        <v>147231</v>
      </c>
    </row>
    <row r="6191" spans="1:7" x14ac:dyDescent="0.35">
      <c r="A6191" t="s">
        <v>18</v>
      </c>
      <c r="B6191" t="s">
        <v>14</v>
      </c>
      <c r="C6191" t="s">
        <v>11</v>
      </c>
      <c r="D6191">
        <v>2022</v>
      </c>
      <c r="E6191">
        <v>10</v>
      </c>
      <c r="F6191" s="1">
        <v>10609</v>
      </c>
      <c r="G6191" s="6">
        <f>SUMIFS(Table1[Profit (Month)],Table1[Category],Table1[[#This Row],[Category]],Table1[Supplier],Table1[[#This Row],[Supplier]],Table1[Brand],Table1[[#This Row],[Brand]],Table1[Year],Table1[[#This Row],[Year]],Table1[Month],"&lt;="&amp;Table1[[#This Row],[Profit (Month)]])</f>
        <v>148456</v>
      </c>
    </row>
    <row r="6192" spans="1:7" x14ac:dyDescent="0.35">
      <c r="A6192" t="s">
        <v>18</v>
      </c>
      <c r="B6192" t="s">
        <v>14</v>
      </c>
      <c r="C6192" t="s">
        <v>11</v>
      </c>
      <c r="D6192">
        <v>2022</v>
      </c>
      <c r="E6192">
        <v>11</v>
      </c>
      <c r="F6192" s="1">
        <v>13361</v>
      </c>
      <c r="G6192" s="6">
        <f>SUMIFS(Table1[Profit (Month)],Table1[Category],Table1[[#This Row],[Category]],Table1[Supplier],Table1[[#This Row],[Supplier]],Table1[Brand],Table1[[#This Row],[Brand]],Table1[Year],Table1[[#This Row],[Year]],Table1[Month],"&lt;="&amp;Table1[[#This Row],[Profit (Month)]])</f>
        <v>142773</v>
      </c>
    </row>
    <row r="6193" spans="1:7" x14ac:dyDescent="0.35">
      <c r="A6193" t="s">
        <v>18</v>
      </c>
      <c r="B6193" t="s">
        <v>14</v>
      </c>
      <c r="C6193" t="s">
        <v>11</v>
      </c>
      <c r="D6193">
        <v>2022</v>
      </c>
      <c r="E6193">
        <v>12</v>
      </c>
      <c r="F6193" s="1">
        <v>11796</v>
      </c>
      <c r="G6193" s="6">
        <f>SUMIFS(Table1[Profit (Month)],Table1[Category],Table1[[#This Row],[Category]],Table1[Supplier],Table1[[#This Row],[Supplier]],Table1[Brand],Table1[[#This Row],[Brand]],Table1[Year],Table1[[#This Row],[Year]],Table1[Month],"&lt;="&amp;Table1[[#This Row],[Profit (Month)]])</f>
        <v>155880</v>
      </c>
    </row>
    <row r="6194" spans="1:7" x14ac:dyDescent="0.35">
      <c r="A6194" t="s">
        <v>18</v>
      </c>
      <c r="B6194" t="s">
        <v>14</v>
      </c>
      <c r="C6194" t="s">
        <v>11</v>
      </c>
      <c r="D6194">
        <v>2023</v>
      </c>
      <c r="E6194">
        <v>1</v>
      </c>
      <c r="F6194" s="1">
        <v>14475</v>
      </c>
      <c r="G6194" s="6">
        <f>SUMIFS(Table1[Profit (Month)],Table1[Category],Table1[[#This Row],[Category]],Table1[Supplier],Table1[[#This Row],[Supplier]],Table1[Brand],Table1[[#This Row],[Brand]],Table1[Year],Table1[[#This Row],[Year]],Table1[Month],"&lt;="&amp;Table1[[#This Row],[Profit (Month)]])</f>
        <v>149982</v>
      </c>
    </row>
    <row r="6195" spans="1:7" x14ac:dyDescent="0.35">
      <c r="A6195" t="s">
        <v>18</v>
      </c>
      <c r="B6195" t="s">
        <v>14</v>
      </c>
      <c r="C6195" t="s">
        <v>11</v>
      </c>
      <c r="D6195">
        <v>2023</v>
      </c>
      <c r="E6195">
        <v>2</v>
      </c>
      <c r="F6195" s="1">
        <v>14200</v>
      </c>
      <c r="G6195" s="6">
        <f>SUMIFS(Table1[Profit (Month)],Table1[Category],Table1[[#This Row],[Category]],Table1[Supplier],Table1[[#This Row],[Supplier]],Table1[Brand],Table1[[#This Row],[Brand]],Table1[Year],Table1[[#This Row],[Year]],Table1[Month],"&lt;="&amp;Table1[[#This Row],[Profit (Month)]])</f>
        <v>140258</v>
      </c>
    </row>
    <row r="6196" spans="1:7" x14ac:dyDescent="0.35">
      <c r="A6196" t="s">
        <v>18</v>
      </c>
      <c r="B6196" t="s">
        <v>14</v>
      </c>
      <c r="C6196" t="s">
        <v>11</v>
      </c>
      <c r="D6196">
        <v>2023</v>
      </c>
      <c r="E6196">
        <v>3</v>
      </c>
      <c r="F6196" s="1">
        <v>13782</v>
      </c>
      <c r="G6196" s="6">
        <f>SUMIFS(Table1[Profit (Month)],Table1[Category],Table1[[#This Row],[Category]],Table1[Supplier],Table1[[#This Row],[Supplier]],Table1[Brand],Table1[[#This Row],[Brand]],Table1[Year],Table1[[#This Row],[Year]],Table1[Month],"&lt;="&amp;Table1[[#This Row],[Profit (Month)]])</f>
        <v>152058</v>
      </c>
    </row>
    <row r="6197" spans="1:7" x14ac:dyDescent="0.35">
      <c r="A6197" t="s">
        <v>18</v>
      </c>
      <c r="B6197" t="s">
        <v>14</v>
      </c>
      <c r="C6197" t="s">
        <v>11</v>
      </c>
      <c r="D6197">
        <v>2023</v>
      </c>
      <c r="E6197">
        <v>4</v>
      </c>
      <c r="F6197" s="1">
        <v>13525</v>
      </c>
      <c r="G6197" s="6">
        <f>SUMIFS(Table1[Profit (Month)],Table1[Category],Table1[[#This Row],[Category]],Table1[Supplier],Table1[[#This Row],[Supplier]],Table1[Brand],Table1[[#This Row],[Brand]],Table1[Year],Table1[[#This Row],[Year]],Table1[Month],"&lt;="&amp;Table1[[#This Row],[Profit (Month)]])</f>
        <v>153679</v>
      </c>
    </row>
    <row r="6198" spans="1:7" x14ac:dyDescent="0.35">
      <c r="A6198" t="s">
        <v>18</v>
      </c>
      <c r="B6198" t="s">
        <v>14</v>
      </c>
      <c r="C6198" t="s">
        <v>11</v>
      </c>
      <c r="D6198">
        <v>2023</v>
      </c>
      <c r="E6198">
        <v>5</v>
      </c>
      <c r="F6198" s="1">
        <v>11695</v>
      </c>
      <c r="G6198" s="6">
        <f>SUMIFS(Table1[Profit (Month)],Table1[Category],Table1[[#This Row],[Category]],Table1[Supplier],Table1[[#This Row],[Supplier]],Table1[Brand],Table1[[#This Row],[Brand]],Table1[Year],Table1[[#This Row],[Year]],Table1[Month],"&lt;="&amp;Table1[[#This Row],[Profit (Month)]])</f>
        <v>156434</v>
      </c>
    </row>
    <row r="6199" spans="1:7" x14ac:dyDescent="0.35">
      <c r="A6199" t="s">
        <v>18</v>
      </c>
      <c r="B6199" t="s">
        <v>14</v>
      </c>
      <c r="C6199" t="s">
        <v>11</v>
      </c>
      <c r="D6199">
        <v>2023</v>
      </c>
      <c r="E6199">
        <v>6</v>
      </c>
      <c r="F6199" s="1">
        <v>11198</v>
      </c>
      <c r="G6199" s="6">
        <f>SUMIFS(Table1[Profit (Month)],Table1[Category],Table1[[#This Row],[Category]],Table1[Supplier],Table1[[#This Row],[Supplier]],Table1[Brand],Table1[[#This Row],[Brand]],Table1[Year],Table1[[#This Row],[Year]],Table1[Month],"&lt;="&amp;Table1[[#This Row],[Profit (Month)]])</f>
        <v>142107</v>
      </c>
    </row>
    <row r="6200" spans="1:7" x14ac:dyDescent="0.35">
      <c r="A6200" t="s">
        <v>18</v>
      </c>
      <c r="B6200" t="s">
        <v>14</v>
      </c>
      <c r="C6200" t="s">
        <v>11</v>
      </c>
      <c r="D6200">
        <v>2023</v>
      </c>
      <c r="E6200">
        <v>7</v>
      </c>
      <c r="F6200" s="1">
        <v>13977</v>
      </c>
      <c r="G6200" s="6">
        <f>SUMIFS(Table1[Profit (Month)],Table1[Category],Table1[[#This Row],[Category]],Table1[Supplier],Table1[[#This Row],[Supplier]],Table1[Brand],Table1[[#This Row],[Brand]],Table1[Year],Table1[[#This Row],[Year]],Table1[Month],"&lt;="&amp;Table1[[#This Row],[Profit (Month)]])</f>
        <v>147700</v>
      </c>
    </row>
    <row r="6201" spans="1:7" x14ac:dyDescent="0.35">
      <c r="A6201" t="s">
        <v>18</v>
      </c>
      <c r="B6201" t="s">
        <v>14</v>
      </c>
      <c r="C6201" t="s">
        <v>11</v>
      </c>
      <c r="D6201">
        <v>2023</v>
      </c>
      <c r="E6201">
        <v>8</v>
      </c>
      <c r="F6201" s="1">
        <v>10799</v>
      </c>
      <c r="G6201" s="6">
        <f>SUMIFS(Table1[Profit (Month)],Table1[Category],Table1[[#This Row],[Category]],Table1[Supplier],Table1[[#This Row],[Supplier]],Table1[Brand],Table1[[#This Row],[Brand]],Table1[Year],Table1[[#This Row],[Year]],Table1[Month],"&lt;="&amp;Table1[[#This Row],[Profit (Month)]])</f>
        <v>145974</v>
      </c>
    </row>
    <row r="6202" spans="1:7" x14ac:dyDescent="0.35">
      <c r="A6202" t="s">
        <v>18</v>
      </c>
      <c r="B6202" t="s">
        <v>14</v>
      </c>
      <c r="C6202" t="s">
        <v>11</v>
      </c>
      <c r="D6202">
        <v>2023</v>
      </c>
      <c r="E6202">
        <v>9</v>
      </c>
      <c r="F6202" s="1">
        <v>11171</v>
      </c>
      <c r="G6202" s="6">
        <f>SUMIFS(Table1[Profit (Month)],Table1[Category],Table1[[#This Row],[Category]],Table1[Supplier],Table1[[#This Row],[Supplier]],Table1[Brand],Table1[[#This Row],[Brand]],Table1[Year],Table1[[#This Row],[Year]],Table1[Month],"&lt;="&amp;Table1[[#This Row],[Profit (Month)]])</f>
        <v>156924</v>
      </c>
    </row>
    <row r="6203" spans="1:7" x14ac:dyDescent="0.35">
      <c r="A6203" t="s">
        <v>18</v>
      </c>
      <c r="B6203" t="s">
        <v>14</v>
      </c>
      <c r="C6203" t="s">
        <v>11</v>
      </c>
      <c r="D6203">
        <v>2023</v>
      </c>
      <c r="E6203">
        <v>10</v>
      </c>
      <c r="F6203" s="1">
        <v>10286</v>
      </c>
      <c r="G6203" s="6">
        <f>SUMIFS(Table1[Profit (Month)],Table1[Category],Table1[[#This Row],[Category]],Table1[Supplier],Table1[[#This Row],[Supplier]],Table1[Brand],Table1[[#This Row],[Brand]],Table1[Year],Table1[[#This Row],[Year]],Table1[Month],"&lt;="&amp;Table1[[#This Row],[Profit (Month)]])</f>
        <v>160489</v>
      </c>
    </row>
    <row r="6204" spans="1:7" x14ac:dyDescent="0.35">
      <c r="A6204" t="s">
        <v>18</v>
      </c>
      <c r="B6204" t="s">
        <v>14</v>
      </c>
      <c r="C6204" t="s">
        <v>11</v>
      </c>
      <c r="D6204">
        <v>2023</v>
      </c>
      <c r="E6204">
        <v>11</v>
      </c>
      <c r="F6204" s="1">
        <v>10680</v>
      </c>
      <c r="G6204" s="6">
        <f>SUMIFS(Table1[Profit (Month)],Table1[Category],Table1[[#This Row],[Category]],Table1[Supplier],Table1[[#This Row],[Supplier]],Table1[Brand],Table1[[#This Row],[Brand]],Table1[Year],Table1[[#This Row],[Year]],Table1[Month],"&lt;="&amp;Table1[[#This Row],[Profit (Month)]])</f>
        <v>155038</v>
      </c>
    </row>
    <row r="6205" spans="1:7" x14ac:dyDescent="0.35">
      <c r="A6205" t="s">
        <v>18</v>
      </c>
      <c r="B6205" t="s">
        <v>14</v>
      </c>
      <c r="C6205" t="s">
        <v>11</v>
      </c>
      <c r="D6205">
        <v>2023</v>
      </c>
      <c r="E6205">
        <v>12</v>
      </c>
      <c r="F6205" s="1">
        <v>14555</v>
      </c>
      <c r="G6205" s="6">
        <f>SUMIFS(Table1[Profit (Month)],Table1[Category],Table1[[#This Row],[Category]],Table1[Supplier],Table1[[#This Row],[Supplier]],Table1[Brand],Table1[[#This Row],[Brand]],Table1[Year],Table1[[#This Row],[Year]],Table1[Month],"&lt;="&amp;Table1[[#This Row],[Profit (Month)]])</f>
        <v>156895</v>
      </c>
    </row>
    <row r="6206" spans="1:7" x14ac:dyDescent="0.35">
      <c r="A6206" t="s">
        <v>18</v>
      </c>
      <c r="B6206" t="s">
        <v>14</v>
      </c>
      <c r="C6206" t="s">
        <v>11</v>
      </c>
      <c r="D6206">
        <v>2024</v>
      </c>
      <c r="E6206">
        <v>1</v>
      </c>
      <c r="F6206" s="1">
        <v>10551</v>
      </c>
      <c r="G6206" s="6">
        <f>SUMIFS(Table1[Profit (Month)],Table1[Category],Table1[[#This Row],[Category]],Table1[Supplier],Table1[[#This Row],[Supplier]],Table1[Brand],Table1[[#This Row],[Brand]],Table1[Year],Table1[[#This Row],[Year]],Table1[Month],"&lt;="&amp;Table1[[#This Row],[Profit (Month)]])</f>
        <v>153065</v>
      </c>
    </row>
    <row r="6207" spans="1:7" x14ac:dyDescent="0.35">
      <c r="A6207" t="s">
        <v>18</v>
      </c>
      <c r="B6207" t="s">
        <v>14</v>
      </c>
      <c r="C6207" t="s">
        <v>11</v>
      </c>
      <c r="D6207">
        <v>2024</v>
      </c>
      <c r="E6207">
        <v>2</v>
      </c>
      <c r="F6207" s="1">
        <v>13735</v>
      </c>
      <c r="G6207" s="6">
        <f>SUMIFS(Table1[Profit (Month)],Table1[Category],Table1[[#This Row],[Category]],Table1[Supplier],Table1[[#This Row],[Supplier]],Table1[Brand],Table1[[#This Row],[Brand]],Table1[Year],Table1[[#This Row],[Year]],Table1[Month],"&lt;="&amp;Table1[[#This Row],[Profit (Month)]])</f>
        <v>149346</v>
      </c>
    </row>
    <row r="6208" spans="1:7" x14ac:dyDescent="0.35">
      <c r="A6208" t="s">
        <v>18</v>
      </c>
      <c r="B6208" t="s">
        <v>14</v>
      </c>
      <c r="C6208" t="s">
        <v>11</v>
      </c>
      <c r="D6208">
        <v>2024</v>
      </c>
      <c r="E6208">
        <v>3</v>
      </c>
      <c r="F6208" s="1">
        <v>13514</v>
      </c>
      <c r="G6208" s="6">
        <f>SUMIFS(Table1[Profit (Month)],Table1[Category],Table1[[#This Row],[Category]],Table1[Supplier],Table1[[#This Row],[Supplier]],Table1[Brand],Table1[[#This Row],[Brand]],Table1[Year],Table1[[#This Row],[Year]],Table1[Month],"&lt;="&amp;Table1[[#This Row],[Profit (Month)]])</f>
        <v>152866</v>
      </c>
    </row>
    <row r="6209" spans="1:7" x14ac:dyDescent="0.35">
      <c r="A6209" t="s">
        <v>18</v>
      </c>
      <c r="B6209" t="s">
        <v>14</v>
      </c>
      <c r="C6209" t="s">
        <v>11</v>
      </c>
      <c r="D6209">
        <v>2024</v>
      </c>
      <c r="E6209">
        <v>4</v>
      </c>
      <c r="F6209" s="1">
        <v>14294</v>
      </c>
      <c r="G6209" s="6">
        <f>SUMIFS(Table1[Profit (Month)],Table1[Category],Table1[[#This Row],[Category]],Table1[Supplier],Table1[[#This Row],[Supplier]],Table1[Brand],Table1[[#This Row],[Brand]],Table1[Year],Table1[[#This Row],[Year]],Table1[Month],"&lt;="&amp;Table1[[#This Row],[Profit (Month)]])</f>
        <v>148099</v>
      </c>
    </row>
    <row r="6210" spans="1:7" x14ac:dyDescent="0.35">
      <c r="A6210" t="s">
        <v>18</v>
      </c>
      <c r="B6210" t="s">
        <v>14</v>
      </c>
      <c r="C6210" t="s">
        <v>11</v>
      </c>
      <c r="D6210">
        <v>2024</v>
      </c>
      <c r="E6210">
        <v>5</v>
      </c>
      <c r="F6210" s="1">
        <v>13813</v>
      </c>
      <c r="G6210" s="6">
        <f>SUMIFS(Table1[Profit (Month)],Table1[Category],Table1[[#This Row],[Category]],Table1[Supplier],Table1[[#This Row],[Supplier]],Table1[Brand],Table1[[#This Row],[Brand]],Table1[Year],Table1[[#This Row],[Year]],Table1[Month],"&lt;="&amp;Table1[[#This Row],[Profit (Month)]])</f>
        <v>148583</v>
      </c>
    </row>
    <row r="6211" spans="1:7" x14ac:dyDescent="0.35">
      <c r="A6211" t="s">
        <v>18</v>
      </c>
      <c r="B6211" t="s">
        <v>14</v>
      </c>
      <c r="C6211" t="s">
        <v>11</v>
      </c>
      <c r="D6211">
        <v>2024</v>
      </c>
      <c r="E6211">
        <v>6</v>
      </c>
      <c r="F6211" s="1">
        <v>10162</v>
      </c>
      <c r="G6211" s="6">
        <f>SUMIFS(Table1[Profit (Month)],Table1[Category],Table1[[#This Row],[Category]],Table1[Supplier],Table1[[#This Row],[Supplier]],Table1[Brand],Table1[[#This Row],[Brand]],Table1[Year],Table1[[#This Row],[Year]],Table1[Month],"&lt;="&amp;Table1[[#This Row],[Profit (Month)]])</f>
        <v>142938</v>
      </c>
    </row>
    <row r="6212" spans="1:7" x14ac:dyDescent="0.35">
      <c r="A6212" t="s">
        <v>18</v>
      </c>
      <c r="B6212" t="s">
        <v>14</v>
      </c>
      <c r="C6212" t="s">
        <v>11</v>
      </c>
      <c r="D6212">
        <v>2024</v>
      </c>
      <c r="E6212">
        <v>7</v>
      </c>
      <c r="F6212" s="1">
        <v>14045</v>
      </c>
      <c r="G6212" s="6">
        <f>SUMIFS(Table1[Profit (Month)],Table1[Category],Table1[[#This Row],[Category]],Table1[Supplier],Table1[[#This Row],[Supplier]],Table1[Brand],Table1[[#This Row],[Brand]],Table1[Year],Table1[[#This Row],[Year]],Table1[Month],"&lt;="&amp;Table1[[#This Row],[Profit (Month)]])</f>
        <v>143826</v>
      </c>
    </row>
    <row r="6213" spans="1:7" x14ac:dyDescent="0.35">
      <c r="A6213" t="s">
        <v>18</v>
      </c>
      <c r="B6213" t="s">
        <v>14</v>
      </c>
      <c r="C6213" t="s">
        <v>11</v>
      </c>
      <c r="D6213">
        <v>2024</v>
      </c>
      <c r="E6213">
        <v>8</v>
      </c>
      <c r="F6213" s="1">
        <v>13815</v>
      </c>
      <c r="G6213" s="6">
        <f>SUMIFS(Table1[Profit (Month)],Table1[Category],Table1[[#This Row],[Category]],Table1[Supplier],Table1[[#This Row],[Supplier]],Table1[Brand],Table1[[#This Row],[Brand]],Table1[Year],Table1[[#This Row],[Year]],Table1[Month],"&lt;="&amp;Table1[[#This Row],[Profit (Month)]])</f>
        <v>154047</v>
      </c>
    </row>
    <row r="6214" spans="1:7" x14ac:dyDescent="0.35">
      <c r="A6214" t="s">
        <v>18</v>
      </c>
      <c r="B6214" t="s">
        <v>14</v>
      </c>
      <c r="C6214" t="s">
        <v>11</v>
      </c>
      <c r="D6214">
        <v>2024</v>
      </c>
      <c r="E6214">
        <v>9</v>
      </c>
      <c r="F6214" s="1">
        <v>12134</v>
      </c>
      <c r="G6214" s="6">
        <f>SUMIFS(Table1[Profit (Month)],Table1[Category],Table1[[#This Row],[Category]],Table1[Supplier],Table1[[#This Row],[Supplier]],Table1[Brand],Table1[[#This Row],[Brand]],Table1[Year],Table1[[#This Row],[Year]],Table1[Month],"&lt;="&amp;Table1[[#This Row],[Profit (Month)]])</f>
        <v>158097</v>
      </c>
    </row>
    <row r="6215" spans="1:7" x14ac:dyDescent="0.35">
      <c r="A6215" t="s">
        <v>18</v>
      </c>
      <c r="B6215" t="s">
        <v>14</v>
      </c>
      <c r="C6215" t="s">
        <v>11</v>
      </c>
      <c r="D6215">
        <v>2024</v>
      </c>
      <c r="E6215">
        <v>10</v>
      </c>
      <c r="F6215" s="1">
        <v>11271</v>
      </c>
      <c r="G6215" s="6">
        <f>SUMIFS(Table1[Profit (Month)],Table1[Category],Table1[[#This Row],[Category]],Table1[Supplier],Table1[[#This Row],[Supplier]],Table1[Brand],Table1[[#This Row],[Brand]],Table1[Year],Table1[[#This Row],[Year]],Table1[Month],"&lt;="&amp;Table1[[#This Row],[Profit (Month)]])</f>
        <v>147911</v>
      </c>
    </row>
    <row r="6216" spans="1:7" x14ac:dyDescent="0.35">
      <c r="A6216" t="s">
        <v>18</v>
      </c>
      <c r="B6216" t="s">
        <v>14</v>
      </c>
      <c r="C6216" t="s">
        <v>11</v>
      </c>
      <c r="D6216">
        <v>2024</v>
      </c>
      <c r="E6216">
        <v>11</v>
      </c>
      <c r="F6216" s="1">
        <v>12829</v>
      </c>
      <c r="G6216" s="6">
        <f>SUMIFS(Table1[Profit (Month)],Table1[Category],Table1[[#This Row],[Category]],Table1[Supplier],Table1[[#This Row],[Supplier]],Table1[Brand],Table1[[#This Row],[Brand]],Table1[Year],Table1[[#This Row],[Year]],Table1[Month],"&lt;="&amp;Table1[[#This Row],[Profit (Month)]])</f>
        <v>152608</v>
      </c>
    </row>
    <row r="6217" spans="1:7" x14ac:dyDescent="0.35">
      <c r="A6217" t="s">
        <v>18</v>
      </c>
      <c r="B6217" t="s">
        <v>14</v>
      </c>
      <c r="C6217" t="s">
        <v>11</v>
      </c>
      <c r="D6217">
        <v>2024</v>
      </c>
      <c r="E6217">
        <v>12</v>
      </c>
      <c r="F6217" s="1">
        <v>13516</v>
      </c>
      <c r="G6217" s="6">
        <f>SUMIFS(Table1[Profit (Month)],Table1[Category],Table1[[#This Row],[Category]],Table1[Supplier],Table1[[#This Row],[Supplier]],Table1[Brand],Table1[[#This Row],[Brand]],Table1[Year],Table1[[#This Row],[Year]],Table1[Month],"&lt;="&amp;Table1[[#This Row],[Profit (Month)]])</f>
        <v>143732</v>
      </c>
    </row>
    <row r="6218" spans="1:7" x14ac:dyDescent="0.35">
      <c r="A6218" t="s">
        <v>18</v>
      </c>
      <c r="B6218" t="s">
        <v>14</v>
      </c>
      <c r="C6218" t="s">
        <v>12</v>
      </c>
      <c r="D6218">
        <v>2018</v>
      </c>
      <c r="E6218">
        <v>1</v>
      </c>
      <c r="F6218" s="1">
        <v>13610</v>
      </c>
      <c r="G6218" s="6">
        <f>SUMIFS(Table1[Profit (Month)],Table1[Category],Table1[[#This Row],[Category]],Table1[Supplier],Table1[[#This Row],[Supplier]],Table1[Brand],Table1[[#This Row],[Brand]],Table1[Year],Table1[[#This Row],[Year]],Table1[Month],"&lt;="&amp;Table1[[#This Row],[Profit (Month)]])</f>
        <v>149197</v>
      </c>
    </row>
    <row r="6219" spans="1:7" x14ac:dyDescent="0.35">
      <c r="A6219" t="s">
        <v>18</v>
      </c>
      <c r="B6219" t="s">
        <v>14</v>
      </c>
      <c r="C6219" t="s">
        <v>12</v>
      </c>
      <c r="D6219">
        <v>2018</v>
      </c>
      <c r="E6219">
        <v>2</v>
      </c>
      <c r="F6219" s="1">
        <v>10543</v>
      </c>
      <c r="G6219" s="6">
        <f>SUMIFS(Table1[Profit (Month)],Table1[Category],Table1[[#This Row],[Category]],Table1[Supplier],Table1[[#This Row],[Supplier]],Table1[Brand],Table1[[#This Row],[Brand]],Table1[Year],Table1[[#This Row],[Year]],Table1[Month],"&lt;="&amp;Table1[[#This Row],[Profit (Month)]])</f>
        <v>148409</v>
      </c>
    </row>
    <row r="6220" spans="1:7" x14ac:dyDescent="0.35">
      <c r="A6220" t="s">
        <v>18</v>
      </c>
      <c r="B6220" t="s">
        <v>14</v>
      </c>
      <c r="C6220" t="s">
        <v>12</v>
      </c>
      <c r="D6220">
        <v>2018</v>
      </c>
      <c r="E6220">
        <v>3</v>
      </c>
      <c r="F6220" s="1">
        <v>13692</v>
      </c>
      <c r="G6220" s="6">
        <f>SUMIFS(Table1[Profit (Month)],Table1[Category],Table1[[#This Row],[Category]],Table1[Supplier],Table1[[#This Row],[Supplier]],Table1[Brand],Table1[[#This Row],[Brand]],Table1[Year],Table1[[#This Row],[Year]],Table1[Month],"&lt;="&amp;Table1[[#This Row],[Profit (Month)]])</f>
        <v>145437</v>
      </c>
    </row>
    <row r="6221" spans="1:7" x14ac:dyDescent="0.35">
      <c r="A6221" t="s">
        <v>18</v>
      </c>
      <c r="B6221" t="s">
        <v>14</v>
      </c>
      <c r="C6221" t="s">
        <v>12</v>
      </c>
      <c r="D6221">
        <v>2018</v>
      </c>
      <c r="E6221">
        <v>4</v>
      </c>
      <c r="F6221" s="1">
        <v>12408</v>
      </c>
      <c r="G6221" s="6">
        <f>SUMIFS(Table1[Profit (Month)],Table1[Category],Table1[[#This Row],[Category]],Table1[Supplier],Table1[[#This Row],[Supplier]],Table1[Brand],Table1[[#This Row],[Brand]],Table1[Year],Table1[[#This Row],[Year]],Table1[Month],"&lt;="&amp;Table1[[#This Row],[Profit (Month)]])</f>
        <v>152894</v>
      </c>
    </row>
    <row r="6222" spans="1:7" x14ac:dyDescent="0.35">
      <c r="A6222" t="s">
        <v>18</v>
      </c>
      <c r="B6222" t="s">
        <v>14</v>
      </c>
      <c r="C6222" t="s">
        <v>12</v>
      </c>
      <c r="D6222">
        <v>2018</v>
      </c>
      <c r="E6222">
        <v>5</v>
      </c>
      <c r="F6222" s="1">
        <v>13392</v>
      </c>
      <c r="G6222" s="6">
        <f>SUMIFS(Table1[Profit (Month)],Table1[Category],Table1[[#This Row],[Category]],Table1[Supplier],Table1[[#This Row],[Supplier]],Table1[Brand],Table1[[#This Row],[Brand]],Table1[Year],Table1[[#This Row],[Year]],Table1[Month],"&lt;="&amp;Table1[[#This Row],[Profit (Month)]])</f>
        <v>153805</v>
      </c>
    </row>
    <row r="6223" spans="1:7" x14ac:dyDescent="0.35">
      <c r="A6223" t="s">
        <v>18</v>
      </c>
      <c r="B6223" t="s">
        <v>14</v>
      </c>
      <c r="C6223" t="s">
        <v>12</v>
      </c>
      <c r="D6223">
        <v>2018</v>
      </c>
      <c r="E6223">
        <v>6</v>
      </c>
      <c r="F6223" s="1">
        <v>11202</v>
      </c>
      <c r="G6223" s="6">
        <f>SUMIFS(Table1[Profit (Month)],Table1[Category],Table1[[#This Row],[Category]],Table1[Supplier],Table1[[#This Row],[Supplier]],Table1[Brand],Table1[[#This Row],[Brand]],Table1[Year],Table1[[#This Row],[Year]],Table1[Month],"&lt;="&amp;Table1[[#This Row],[Profit (Month)]])</f>
        <v>146866</v>
      </c>
    </row>
    <row r="6224" spans="1:7" x14ac:dyDescent="0.35">
      <c r="A6224" t="s">
        <v>18</v>
      </c>
      <c r="B6224" t="s">
        <v>14</v>
      </c>
      <c r="C6224" t="s">
        <v>12</v>
      </c>
      <c r="D6224">
        <v>2018</v>
      </c>
      <c r="E6224">
        <v>7</v>
      </c>
      <c r="F6224" s="1">
        <v>11497</v>
      </c>
      <c r="G6224" s="6">
        <f>SUMIFS(Table1[Profit (Month)],Table1[Category],Table1[[#This Row],[Category]],Table1[Supplier],Table1[[#This Row],[Supplier]],Table1[Brand],Table1[[#This Row],[Brand]],Table1[Year],Table1[[#This Row],[Year]],Table1[Month],"&lt;="&amp;Table1[[#This Row],[Profit (Month)]])</f>
        <v>147700</v>
      </c>
    </row>
    <row r="6225" spans="1:7" x14ac:dyDescent="0.35">
      <c r="A6225" t="s">
        <v>18</v>
      </c>
      <c r="B6225" t="s">
        <v>14</v>
      </c>
      <c r="C6225" t="s">
        <v>12</v>
      </c>
      <c r="D6225">
        <v>2018</v>
      </c>
      <c r="E6225">
        <v>8</v>
      </c>
      <c r="F6225" s="1">
        <v>11543</v>
      </c>
      <c r="G6225" s="6">
        <f>SUMIFS(Table1[Profit (Month)],Table1[Category],Table1[[#This Row],[Category]],Table1[Supplier],Table1[[#This Row],[Supplier]],Table1[Brand],Table1[[#This Row],[Brand]],Table1[Year],Table1[[#This Row],[Year]],Table1[Month],"&lt;="&amp;Table1[[#This Row],[Profit (Month)]])</f>
        <v>139655</v>
      </c>
    </row>
    <row r="6226" spans="1:7" x14ac:dyDescent="0.35">
      <c r="A6226" t="s">
        <v>18</v>
      </c>
      <c r="B6226" t="s">
        <v>14</v>
      </c>
      <c r="C6226" t="s">
        <v>12</v>
      </c>
      <c r="D6226">
        <v>2018</v>
      </c>
      <c r="E6226">
        <v>9</v>
      </c>
      <c r="F6226" s="1">
        <v>10706</v>
      </c>
      <c r="G6226" s="6">
        <f>SUMIFS(Table1[Profit (Month)],Table1[Category],Table1[[#This Row],[Category]],Table1[Supplier],Table1[[#This Row],[Supplier]],Table1[Brand],Table1[[#This Row],[Brand]],Table1[Year],Table1[[#This Row],[Year]],Table1[Month],"&lt;="&amp;Table1[[#This Row],[Profit (Month)]])</f>
        <v>141940</v>
      </c>
    </row>
    <row r="6227" spans="1:7" x14ac:dyDescent="0.35">
      <c r="A6227" t="s">
        <v>18</v>
      </c>
      <c r="B6227" t="s">
        <v>14</v>
      </c>
      <c r="C6227" t="s">
        <v>12</v>
      </c>
      <c r="D6227">
        <v>2018</v>
      </c>
      <c r="E6227">
        <v>10</v>
      </c>
      <c r="F6227" s="1">
        <v>13239</v>
      </c>
      <c r="G6227" s="6">
        <f>SUMIFS(Table1[Profit (Month)],Table1[Category],Table1[[#This Row],[Category]],Table1[Supplier],Table1[[#This Row],[Supplier]],Table1[Brand],Table1[[#This Row],[Brand]],Table1[Year],Table1[[#This Row],[Year]],Table1[Month],"&lt;="&amp;Table1[[#This Row],[Profit (Month)]])</f>
        <v>143737</v>
      </c>
    </row>
    <row r="6228" spans="1:7" x14ac:dyDescent="0.35">
      <c r="A6228" t="s">
        <v>18</v>
      </c>
      <c r="B6228" t="s">
        <v>14</v>
      </c>
      <c r="C6228" t="s">
        <v>12</v>
      </c>
      <c r="D6228">
        <v>2018</v>
      </c>
      <c r="E6228">
        <v>11</v>
      </c>
      <c r="F6228" s="1">
        <v>12292</v>
      </c>
      <c r="G6228" s="6">
        <f>SUMIFS(Table1[Profit (Month)],Table1[Category],Table1[[#This Row],[Category]],Table1[Supplier],Table1[[#This Row],[Supplier]],Table1[Brand],Table1[[#This Row],[Brand]],Table1[Year],Table1[[#This Row],[Year]],Table1[Month],"&lt;="&amp;Table1[[#This Row],[Profit (Month)]])</f>
        <v>149824</v>
      </c>
    </row>
    <row r="6229" spans="1:7" x14ac:dyDescent="0.35">
      <c r="A6229" t="s">
        <v>18</v>
      </c>
      <c r="B6229" t="s">
        <v>14</v>
      </c>
      <c r="C6229" t="s">
        <v>12</v>
      </c>
      <c r="D6229">
        <v>2018</v>
      </c>
      <c r="E6229">
        <v>12</v>
      </c>
      <c r="F6229" s="1">
        <v>10485</v>
      </c>
      <c r="G6229" s="6">
        <f>SUMIFS(Table1[Profit (Month)],Table1[Category],Table1[[#This Row],[Category]],Table1[Supplier],Table1[[#This Row],[Supplier]],Table1[Brand],Table1[[#This Row],[Brand]],Table1[Year],Table1[[#This Row],[Year]],Table1[Month],"&lt;="&amp;Table1[[#This Row],[Profit (Month)]])</f>
        <v>158805</v>
      </c>
    </row>
    <row r="6230" spans="1:7" x14ac:dyDescent="0.35">
      <c r="A6230" t="s">
        <v>18</v>
      </c>
      <c r="B6230" t="s">
        <v>14</v>
      </c>
      <c r="C6230" t="s">
        <v>12</v>
      </c>
      <c r="D6230">
        <v>2019</v>
      </c>
      <c r="E6230">
        <v>1</v>
      </c>
      <c r="F6230" s="1">
        <v>12770</v>
      </c>
      <c r="G6230" s="6">
        <f>SUMIFS(Table1[Profit (Month)],Table1[Category],Table1[[#This Row],[Category]],Table1[Supplier],Table1[[#This Row],[Supplier]],Table1[Brand],Table1[[#This Row],[Brand]],Table1[Year],Table1[[#This Row],[Year]],Table1[Month],"&lt;="&amp;Table1[[#This Row],[Profit (Month)]])</f>
        <v>144127</v>
      </c>
    </row>
    <row r="6231" spans="1:7" x14ac:dyDescent="0.35">
      <c r="A6231" t="s">
        <v>18</v>
      </c>
      <c r="B6231" t="s">
        <v>14</v>
      </c>
      <c r="C6231" t="s">
        <v>12</v>
      </c>
      <c r="D6231">
        <v>2019</v>
      </c>
      <c r="E6231">
        <v>2</v>
      </c>
      <c r="F6231" s="1">
        <v>14937</v>
      </c>
      <c r="G6231" s="6">
        <f>SUMIFS(Table1[Profit (Month)],Table1[Category],Table1[[#This Row],[Category]],Table1[Supplier],Table1[[#This Row],[Supplier]],Table1[Brand],Table1[[#This Row],[Brand]],Table1[Year],Table1[[#This Row],[Year]],Table1[Month],"&lt;="&amp;Table1[[#This Row],[Profit (Month)]])</f>
        <v>147834</v>
      </c>
    </row>
    <row r="6232" spans="1:7" x14ac:dyDescent="0.35">
      <c r="A6232" t="s">
        <v>18</v>
      </c>
      <c r="B6232" t="s">
        <v>14</v>
      </c>
      <c r="C6232" t="s">
        <v>12</v>
      </c>
      <c r="D6232">
        <v>2019</v>
      </c>
      <c r="E6232">
        <v>3</v>
      </c>
      <c r="F6232" s="1">
        <v>12879</v>
      </c>
      <c r="G6232" s="6">
        <f>SUMIFS(Table1[Profit (Month)],Table1[Category],Table1[[#This Row],[Category]],Table1[Supplier],Table1[[#This Row],[Supplier]],Table1[Brand],Table1[[#This Row],[Brand]],Table1[Year],Table1[[#This Row],[Year]],Table1[Month],"&lt;="&amp;Table1[[#This Row],[Profit (Month)]])</f>
        <v>141751</v>
      </c>
    </row>
    <row r="6233" spans="1:7" x14ac:dyDescent="0.35">
      <c r="A6233" t="s">
        <v>18</v>
      </c>
      <c r="B6233" t="s">
        <v>14</v>
      </c>
      <c r="C6233" t="s">
        <v>12</v>
      </c>
      <c r="D6233">
        <v>2019</v>
      </c>
      <c r="E6233">
        <v>4</v>
      </c>
      <c r="F6233" s="1">
        <v>14604</v>
      </c>
      <c r="G6233" s="6">
        <f>SUMIFS(Table1[Profit (Month)],Table1[Category],Table1[[#This Row],[Category]],Table1[Supplier],Table1[[#This Row],[Supplier]],Table1[Brand],Table1[[#This Row],[Brand]],Table1[Year],Table1[[#This Row],[Year]],Table1[Month],"&lt;="&amp;Table1[[#This Row],[Profit (Month)]])</f>
        <v>160174</v>
      </c>
    </row>
    <row r="6234" spans="1:7" x14ac:dyDescent="0.35">
      <c r="A6234" t="s">
        <v>18</v>
      </c>
      <c r="B6234" t="s">
        <v>14</v>
      </c>
      <c r="C6234" t="s">
        <v>12</v>
      </c>
      <c r="D6234">
        <v>2019</v>
      </c>
      <c r="E6234">
        <v>5</v>
      </c>
      <c r="F6234" s="1">
        <v>14624</v>
      </c>
      <c r="G6234" s="6">
        <f>SUMIFS(Table1[Profit (Month)],Table1[Category],Table1[[#This Row],[Category]],Table1[Supplier],Table1[[#This Row],[Supplier]],Table1[Brand],Table1[[#This Row],[Brand]],Table1[Year],Table1[[#This Row],[Year]],Table1[Month],"&lt;="&amp;Table1[[#This Row],[Profit (Month)]])</f>
        <v>144135</v>
      </c>
    </row>
    <row r="6235" spans="1:7" x14ac:dyDescent="0.35">
      <c r="A6235" t="s">
        <v>18</v>
      </c>
      <c r="B6235" t="s">
        <v>14</v>
      </c>
      <c r="C6235" t="s">
        <v>12</v>
      </c>
      <c r="D6235">
        <v>2019</v>
      </c>
      <c r="E6235">
        <v>6</v>
      </c>
      <c r="F6235" s="1">
        <v>13383</v>
      </c>
      <c r="G6235" s="6">
        <f>SUMIFS(Table1[Profit (Month)],Table1[Category],Table1[[#This Row],[Category]],Table1[Supplier],Table1[[#This Row],[Supplier]],Table1[Brand],Table1[[#This Row],[Brand]],Table1[Year],Table1[[#This Row],[Year]],Table1[Month],"&lt;="&amp;Table1[[#This Row],[Profit (Month)]])</f>
        <v>149232</v>
      </c>
    </row>
    <row r="6236" spans="1:7" x14ac:dyDescent="0.35">
      <c r="A6236" t="s">
        <v>18</v>
      </c>
      <c r="B6236" t="s">
        <v>14</v>
      </c>
      <c r="C6236" t="s">
        <v>12</v>
      </c>
      <c r="D6236">
        <v>2019</v>
      </c>
      <c r="E6236">
        <v>7</v>
      </c>
      <c r="F6236" s="1">
        <v>14766</v>
      </c>
      <c r="G6236" s="6">
        <f>SUMIFS(Table1[Profit (Month)],Table1[Category],Table1[[#This Row],[Category]],Table1[Supplier],Table1[[#This Row],[Supplier]],Table1[Brand],Table1[[#This Row],[Brand]],Table1[Year],Table1[[#This Row],[Year]],Table1[Month],"&lt;="&amp;Table1[[#This Row],[Profit (Month)]])</f>
        <v>149764</v>
      </c>
    </row>
    <row r="6237" spans="1:7" x14ac:dyDescent="0.35">
      <c r="A6237" t="s">
        <v>18</v>
      </c>
      <c r="B6237" t="s">
        <v>14</v>
      </c>
      <c r="C6237" t="s">
        <v>12</v>
      </c>
      <c r="D6237">
        <v>2019</v>
      </c>
      <c r="E6237">
        <v>8</v>
      </c>
      <c r="F6237" s="1">
        <v>13934</v>
      </c>
      <c r="G6237" s="6">
        <f>SUMIFS(Table1[Profit (Month)],Table1[Category],Table1[[#This Row],[Category]],Table1[Supplier],Table1[[#This Row],[Supplier]],Table1[Brand],Table1[[#This Row],[Brand]],Table1[Year],Table1[[#This Row],[Year]],Table1[Month],"&lt;="&amp;Table1[[#This Row],[Profit (Month)]])</f>
        <v>147502</v>
      </c>
    </row>
    <row r="6238" spans="1:7" x14ac:dyDescent="0.35">
      <c r="A6238" t="s">
        <v>18</v>
      </c>
      <c r="B6238" t="s">
        <v>14</v>
      </c>
      <c r="C6238" t="s">
        <v>12</v>
      </c>
      <c r="D6238">
        <v>2019</v>
      </c>
      <c r="E6238">
        <v>9</v>
      </c>
      <c r="F6238" s="1">
        <v>12464</v>
      </c>
      <c r="G6238" s="6">
        <f>SUMIFS(Table1[Profit (Month)],Table1[Category],Table1[[#This Row],[Category]],Table1[Supplier],Table1[[#This Row],[Supplier]],Table1[Brand],Table1[[#This Row],[Brand]],Table1[Year],Table1[[#This Row],[Year]],Table1[Month],"&lt;="&amp;Table1[[#This Row],[Profit (Month)]])</f>
        <v>153034</v>
      </c>
    </row>
    <row r="6239" spans="1:7" x14ac:dyDescent="0.35">
      <c r="A6239" t="s">
        <v>18</v>
      </c>
      <c r="B6239" t="s">
        <v>14</v>
      </c>
      <c r="C6239" t="s">
        <v>12</v>
      </c>
      <c r="D6239">
        <v>2019</v>
      </c>
      <c r="E6239">
        <v>10</v>
      </c>
      <c r="F6239" s="1">
        <v>10855</v>
      </c>
      <c r="G6239" s="6">
        <f>SUMIFS(Table1[Profit (Month)],Table1[Category],Table1[[#This Row],[Category]],Table1[Supplier],Table1[[#This Row],[Supplier]],Table1[Brand],Table1[[#This Row],[Brand]],Table1[Year],Table1[[#This Row],[Year]],Table1[Month],"&lt;="&amp;Table1[[#This Row],[Profit (Month)]])</f>
        <v>145133</v>
      </c>
    </row>
    <row r="6240" spans="1:7" x14ac:dyDescent="0.35">
      <c r="A6240" t="s">
        <v>18</v>
      </c>
      <c r="B6240" t="s">
        <v>14</v>
      </c>
      <c r="C6240" t="s">
        <v>12</v>
      </c>
      <c r="D6240">
        <v>2019</v>
      </c>
      <c r="E6240">
        <v>11</v>
      </c>
      <c r="F6240" s="1">
        <v>13136</v>
      </c>
      <c r="G6240" s="6">
        <f>SUMIFS(Table1[Profit (Month)],Table1[Category],Table1[[#This Row],[Category]],Table1[Supplier],Table1[[#This Row],[Supplier]],Table1[Brand],Table1[[#This Row],[Brand]],Table1[Year],Table1[[#This Row],[Year]],Table1[Month],"&lt;="&amp;Table1[[#This Row],[Profit (Month)]])</f>
        <v>148290</v>
      </c>
    </row>
    <row r="6241" spans="1:7" x14ac:dyDescent="0.35">
      <c r="A6241" t="s">
        <v>18</v>
      </c>
      <c r="B6241" t="s">
        <v>14</v>
      </c>
      <c r="C6241" t="s">
        <v>12</v>
      </c>
      <c r="D6241">
        <v>2019</v>
      </c>
      <c r="E6241">
        <v>12</v>
      </c>
      <c r="F6241" s="1">
        <v>11890</v>
      </c>
      <c r="G6241" s="6">
        <f>SUMIFS(Table1[Profit (Month)],Table1[Category],Table1[[#This Row],[Category]],Table1[Supplier],Table1[[#This Row],[Supplier]],Table1[Brand],Table1[[#This Row],[Brand]],Table1[Year],Table1[[#This Row],[Year]],Table1[Month],"&lt;="&amp;Table1[[#This Row],[Profit (Month)]])</f>
        <v>154781</v>
      </c>
    </row>
    <row r="6242" spans="1:7" x14ac:dyDescent="0.35">
      <c r="A6242" t="s">
        <v>18</v>
      </c>
      <c r="B6242" t="s">
        <v>14</v>
      </c>
      <c r="C6242" t="s">
        <v>12</v>
      </c>
      <c r="D6242">
        <v>2020</v>
      </c>
      <c r="E6242">
        <v>1</v>
      </c>
      <c r="F6242" s="1">
        <v>14809</v>
      </c>
      <c r="G6242" s="6">
        <f>SUMIFS(Table1[Profit (Month)],Table1[Category],Table1[[#This Row],[Category]],Table1[Supplier],Table1[[#This Row],[Supplier]],Table1[Brand],Table1[[#This Row],[Brand]],Table1[Year],Table1[[#This Row],[Year]],Table1[Month],"&lt;="&amp;Table1[[#This Row],[Profit (Month)]])</f>
        <v>146895</v>
      </c>
    </row>
    <row r="6243" spans="1:7" x14ac:dyDescent="0.35">
      <c r="A6243" t="s">
        <v>18</v>
      </c>
      <c r="B6243" t="s">
        <v>14</v>
      </c>
      <c r="C6243" t="s">
        <v>12</v>
      </c>
      <c r="D6243">
        <v>2020</v>
      </c>
      <c r="E6243">
        <v>2</v>
      </c>
      <c r="F6243" s="1">
        <v>10111</v>
      </c>
      <c r="G6243" s="6">
        <f>SUMIFS(Table1[Profit (Month)],Table1[Category],Table1[[#This Row],[Category]],Table1[Supplier],Table1[[#This Row],[Supplier]],Table1[Brand],Table1[[#This Row],[Brand]],Table1[Year],Table1[[#This Row],[Year]],Table1[Month],"&lt;="&amp;Table1[[#This Row],[Profit (Month)]])</f>
        <v>148168</v>
      </c>
    </row>
    <row r="6244" spans="1:7" x14ac:dyDescent="0.35">
      <c r="A6244" t="s">
        <v>18</v>
      </c>
      <c r="B6244" t="s">
        <v>14</v>
      </c>
      <c r="C6244" t="s">
        <v>12</v>
      </c>
      <c r="D6244">
        <v>2020</v>
      </c>
      <c r="E6244">
        <v>3</v>
      </c>
      <c r="F6244" s="1">
        <v>13982</v>
      </c>
      <c r="G6244" s="6">
        <f>SUMIFS(Table1[Profit (Month)],Table1[Category],Table1[[#This Row],[Category]],Table1[Supplier],Table1[[#This Row],[Supplier]],Table1[Brand],Table1[[#This Row],[Brand]],Table1[Year],Table1[[#This Row],[Year]],Table1[Month],"&lt;="&amp;Table1[[#This Row],[Profit (Month)]])</f>
        <v>146763</v>
      </c>
    </row>
    <row r="6245" spans="1:7" x14ac:dyDescent="0.35">
      <c r="A6245" t="s">
        <v>18</v>
      </c>
      <c r="B6245" t="s">
        <v>14</v>
      </c>
      <c r="C6245" t="s">
        <v>12</v>
      </c>
      <c r="D6245">
        <v>2020</v>
      </c>
      <c r="E6245">
        <v>4</v>
      </c>
      <c r="F6245" s="1">
        <v>10809</v>
      </c>
      <c r="G6245" s="6">
        <f>SUMIFS(Table1[Profit (Month)],Table1[Category],Table1[[#This Row],[Category]],Table1[Supplier],Table1[[#This Row],[Supplier]],Table1[Brand],Table1[[#This Row],[Brand]],Table1[Year],Table1[[#This Row],[Year]],Table1[Month],"&lt;="&amp;Table1[[#This Row],[Profit (Month)]])</f>
        <v>141097</v>
      </c>
    </row>
    <row r="6246" spans="1:7" x14ac:dyDescent="0.35">
      <c r="A6246" t="s">
        <v>18</v>
      </c>
      <c r="B6246" t="s">
        <v>14</v>
      </c>
      <c r="C6246" t="s">
        <v>12</v>
      </c>
      <c r="D6246">
        <v>2020</v>
      </c>
      <c r="E6246">
        <v>5</v>
      </c>
      <c r="F6246" s="1">
        <v>12722</v>
      </c>
      <c r="G6246" s="6">
        <f>SUMIFS(Table1[Profit (Month)],Table1[Category],Table1[[#This Row],[Category]],Table1[Supplier],Table1[[#This Row],[Supplier]],Table1[Brand],Table1[[#This Row],[Brand]],Table1[Year],Table1[[#This Row],[Year]],Table1[Month],"&lt;="&amp;Table1[[#This Row],[Profit (Month)]])</f>
        <v>146300</v>
      </c>
    </row>
    <row r="6247" spans="1:7" x14ac:dyDescent="0.35">
      <c r="A6247" t="s">
        <v>18</v>
      </c>
      <c r="B6247" t="s">
        <v>14</v>
      </c>
      <c r="C6247" t="s">
        <v>12</v>
      </c>
      <c r="D6247">
        <v>2020</v>
      </c>
      <c r="E6247">
        <v>6</v>
      </c>
      <c r="F6247" s="1">
        <v>11185</v>
      </c>
      <c r="G6247" s="6">
        <f>SUMIFS(Table1[Profit (Month)],Table1[Category],Table1[[#This Row],[Category]],Table1[Supplier],Table1[[#This Row],[Supplier]],Table1[Brand],Table1[[#This Row],[Brand]],Table1[Year],Table1[[#This Row],[Year]],Table1[Month],"&lt;="&amp;Table1[[#This Row],[Profit (Month)]])</f>
        <v>150212</v>
      </c>
    </row>
    <row r="6248" spans="1:7" x14ac:dyDescent="0.35">
      <c r="A6248" t="s">
        <v>18</v>
      </c>
      <c r="B6248" t="s">
        <v>14</v>
      </c>
      <c r="C6248" t="s">
        <v>12</v>
      </c>
      <c r="D6248">
        <v>2020</v>
      </c>
      <c r="E6248">
        <v>7</v>
      </c>
      <c r="F6248" s="1">
        <v>10508</v>
      </c>
      <c r="G6248" s="6">
        <f>SUMIFS(Table1[Profit (Month)],Table1[Category],Table1[[#This Row],[Category]],Table1[Supplier],Table1[[#This Row],[Supplier]],Table1[Brand],Table1[[#This Row],[Brand]],Table1[Year],Table1[[#This Row],[Year]],Table1[Month],"&lt;="&amp;Table1[[#This Row],[Profit (Month)]])</f>
        <v>150780</v>
      </c>
    </row>
    <row r="6249" spans="1:7" x14ac:dyDescent="0.35">
      <c r="A6249" t="s">
        <v>18</v>
      </c>
      <c r="B6249" t="s">
        <v>14</v>
      </c>
      <c r="C6249" t="s">
        <v>12</v>
      </c>
      <c r="D6249">
        <v>2020</v>
      </c>
      <c r="E6249">
        <v>8</v>
      </c>
      <c r="F6249" s="1">
        <v>12585</v>
      </c>
      <c r="G6249" s="6">
        <f>SUMIFS(Table1[Profit (Month)],Table1[Category],Table1[[#This Row],[Category]],Table1[Supplier],Table1[[#This Row],[Supplier]],Table1[Brand],Table1[[#This Row],[Brand]],Table1[Year],Table1[[#This Row],[Year]],Table1[Month],"&lt;="&amp;Table1[[#This Row],[Profit (Month)]])</f>
        <v>153623</v>
      </c>
    </row>
    <row r="6250" spans="1:7" x14ac:dyDescent="0.35">
      <c r="A6250" t="s">
        <v>18</v>
      </c>
      <c r="B6250" t="s">
        <v>14</v>
      </c>
      <c r="C6250" t="s">
        <v>12</v>
      </c>
      <c r="D6250">
        <v>2020</v>
      </c>
      <c r="E6250">
        <v>9</v>
      </c>
      <c r="F6250" s="1">
        <v>11081</v>
      </c>
      <c r="G6250" s="6">
        <f>SUMIFS(Table1[Profit (Month)],Table1[Category],Table1[[#This Row],[Category]],Table1[Supplier],Table1[[#This Row],[Supplier]],Table1[Brand],Table1[[#This Row],[Brand]],Table1[Year],Table1[[#This Row],[Year]],Table1[Month],"&lt;="&amp;Table1[[#This Row],[Profit (Month)]])</f>
        <v>152000</v>
      </c>
    </row>
    <row r="6251" spans="1:7" x14ac:dyDescent="0.35">
      <c r="A6251" t="s">
        <v>18</v>
      </c>
      <c r="B6251" t="s">
        <v>14</v>
      </c>
      <c r="C6251" t="s">
        <v>12</v>
      </c>
      <c r="D6251">
        <v>2020</v>
      </c>
      <c r="E6251">
        <v>10</v>
      </c>
      <c r="F6251" s="1">
        <v>11790</v>
      </c>
      <c r="G6251" s="6">
        <f>SUMIFS(Table1[Profit (Month)],Table1[Category],Table1[[#This Row],[Category]],Table1[Supplier],Table1[[#This Row],[Supplier]],Table1[Brand],Table1[[#This Row],[Brand]],Table1[Year],Table1[[#This Row],[Year]],Table1[Month],"&lt;="&amp;Table1[[#This Row],[Profit (Month)]])</f>
        <v>152649</v>
      </c>
    </row>
    <row r="6252" spans="1:7" x14ac:dyDescent="0.35">
      <c r="A6252" t="s">
        <v>18</v>
      </c>
      <c r="B6252" t="s">
        <v>14</v>
      </c>
      <c r="C6252" t="s">
        <v>12</v>
      </c>
      <c r="D6252">
        <v>2020</v>
      </c>
      <c r="E6252">
        <v>11</v>
      </c>
      <c r="F6252" s="1">
        <v>12531</v>
      </c>
      <c r="G6252" s="6">
        <f>SUMIFS(Table1[Profit (Month)],Table1[Category],Table1[[#This Row],[Category]],Table1[Supplier],Table1[[#This Row],[Supplier]],Table1[Brand],Table1[[#This Row],[Brand]],Table1[Year],Table1[[#This Row],[Year]],Table1[Month],"&lt;="&amp;Table1[[#This Row],[Profit (Month)]])</f>
        <v>149824</v>
      </c>
    </row>
    <row r="6253" spans="1:7" x14ac:dyDescent="0.35">
      <c r="A6253" t="s">
        <v>18</v>
      </c>
      <c r="B6253" t="s">
        <v>14</v>
      </c>
      <c r="C6253" t="s">
        <v>12</v>
      </c>
      <c r="D6253">
        <v>2020</v>
      </c>
      <c r="E6253">
        <v>12</v>
      </c>
      <c r="F6253" s="1">
        <v>11637</v>
      </c>
      <c r="G6253" s="6">
        <f>SUMIFS(Table1[Profit (Month)],Table1[Category],Table1[[#This Row],[Category]],Table1[Supplier],Table1[[#This Row],[Supplier]],Table1[Brand],Table1[[#This Row],[Brand]],Table1[Year],Table1[[#This Row],[Year]],Table1[Month],"&lt;="&amp;Table1[[#This Row],[Profit (Month)]])</f>
        <v>149382</v>
      </c>
    </row>
    <row r="6254" spans="1:7" x14ac:dyDescent="0.35">
      <c r="A6254" t="s">
        <v>18</v>
      </c>
      <c r="B6254" t="s">
        <v>14</v>
      </c>
      <c r="C6254" t="s">
        <v>12</v>
      </c>
      <c r="D6254">
        <v>2021</v>
      </c>
      <c r="E6254">
        <v>1</v>
      </c>
      <c r="F6254" s="1">
        <v>12714</v>
      </c>
      <c r="G6254" s="6">
        <f>SUMIFS(Table1[Profit (Month)],Table1[Category],Table1[[#This Row],[Category]],Table1[Supplier],Table1[[#This Row],[Supplier]],Table1[Brand],Table1[[#This Row],[Brand]],Table1[Year],Table1[[#This Row],[Year]],Table1[Month],"&lt;="&amp;Table1[[#This Row],[Profit (Month)]])</f>
        <v>157257</v>
      </c>
    </row>
    <row r="6255" spans="1:7" x14ac:dyDescent="0.35">
      <c r="A6255" t="s">
        <v>18</v>
      </c>
      <c r="B6255" t="s">
        <v>14</v>
      </c>
      <c r="C6255" t="s">
        <v>12</v>
      </c>
      <c r="D6255">
        <v>2021</v>
      </c>
      <c r="E6255">
        <v>2</v>
      </c>
      <c r="F6255" s="1">
        <v>11494</v>
      </c>
      <c r="G6255" s="6">
        <f>SUMIFS(Table1[Profit (Month)],Table1[Category],Table1[[#This Row],[Category]],Table1[Supplier],Table1[[#This Row],[Supplier]],Table1[Brand],Table1[[#This Row],[Brand]],Table1[Year],Table1[[#This Row],[Year]],Table1[Month],"&lt;="&amp;Table1[[#This Row],[Profit (Month)]])</f>
        <v>150402</v>
      </c>
    </row>
    <row r="6256" spans="1:7" x14ac:dyDescent="0.35">
      <c r="A6256" t="s">
        <v>18</v>
      </c>
      <c r="B6256" t="s">
        <v>14</v>
      </c>
      <c r="C6256" t="s">
        <v>12</v>
      </c>
      <c r="D6256">
        <v>2021</v>
      </c>
      <c r="E6256">
        <v>3</v>
      </c>
      <c r="F6256" s="1">
        <v>14627</v>
      </c>
      <c r="G6256" s="6">
        <f>SUMIFS(Table1[Profit (Month)],Table1[Category],Table1[[#This Row],[Category]],Table1[Supplier],Table1[[#This Row],[Supplier]],Table1[Brand],Table1[[#This Row],[Brand]],Table1[Year],Table1[[#This Row],[Year]],Table1[Month],"&lt;="&amp;Table1[[#This Row],[Profit (Month)]])</f>
        <v>143765</v>
      </c>
    </row>
    <row r="6257" spans="1:7" x14ac:dyDescent="0.35">
      <c r="A6257" t="s">
        <v>18</v>
      </c>
      <c r="B6257" t="s">
        <v>14</v>
      </c>
      <c r="C6257" t="s">
        <v>12</v>
      </c>
      <c r="D6257">
        <v>2021</v>
      </c>
      <c r="E6257">
        <v>4</v>
      </c>
      <c r="F6257" s="1">
        <v>10888</v>
      </c>
      <c r="G6257" s="6">
        <f>SUMIFS(Table1[Profit (Month)],Table1[Category],Table1[[#This Row],[Category]],Table1[Supplier],Table1[[#This Row],[Supplier]],Table1[Brand],Table1[[#This Row],[Brand]],Table1[Year],Table1[[#This Row],[Year]],Table1[Month],"&lt;="&amp;Table1[[#This Row],[Profit (Month)]])</f>
        <v>152711</v>
      </c>
    </row>
    <row r="6258" spans="1:7" x14ac:dyDescent="0.35">
      <c r="A6258" t="s">
        <v>18</v>
      </c>
      <c r="B6258" t="s">
        <v>14</v>
      </c>
      <c r="C6258" t="s">
        <v>12</v>
      </c>
      <c r="D6258">
        <v>2021</v>
      </c>
      <c r="E6258">
        <v>5</v>
      </c>
      <c r="F6258" s="1">
        <v>10747</v>
      </c>
      <c r="G6258" s="6">
        <f>SUMIFS(Table1[Profit (Month)],Table1[Category],Table1[[#This Row],[Category]],Table1[Supplier],Table1[[#This Row],[Supplier]],Table1[Brand],Table1[[#This Row],[Brand]],Table1[Year],Table1[[#This Row],[Year]],Table1[Month],"&lt;="&amp;Table1[[#This Row],[Profit (Month)]])</f>
        <v>150468</v>
      </c>
    </row>
    <row r="6259" spans="1:7" x14ac:dyDescent="0.35">
      <c r="A6259" t="s">
        <v>18</v>
      </c>
      <c r="B6259" t="s">
        <v>14</v>
      </c>
      <c r="C6259" t="s">
        <v>12</v>
      </c>
      <c r="D6259">
        <v>2021</v>
      </c>
      <c r="E6259">
        <v>6</v>
      </c>
      <c r="F6259" s="1">
        <v>12112</v>
      </c>
      <c r="G6259" s="6">
        <f>SUMIFS(Table1[Profit (Month)],Table1[Category],Table1[[#This Row],[Category]],Table1[Supplier],Table1[[#This Row],[Supplier]],Table1[Brand],Table1[[#This Row],[Brand]],Table1[Year],Table1[[#This Row],[Year]],Table1[Month],"&lt;="&amp;Table1[[#This Row],[Profit (Month)]])</f>
        <v>148456</v>
      </c>
    </row>
    <row r="6260" spans="1:7" x14ac:dyDescent="0.35">
      <c r="A6260" t="s">
        <v>18</v>
      </c>
      <c r="B6260" t="s">
        <v>14</v>
      </c>
      <c r="C6260" t="s">
        <v>12</v>
      </c>
      <c r="D6260">
        <v>2021</v>
      </c>
      <c r="E6260">
        <v>7</v>
      </c>
      <c r="F6260" s="1">
        <v>10077</v>
      </c>
      <c r="G6260" s="6">
        <f>SUMIFS(Table1[Profit (Month)],Table1[Category],Table1[[#This Row],[Category]],Table1[Supplier],Table1[[#This Row],[Supplier]],Table1[Brand],Table1[[#This Row],[Brand]],Table1[Year],Table1[[#This Row],[Year]],Table1[Month],"&lt;="&amp;Table1[[#This Row],[Profit (Month)]])</f>
        <v>147697</v>
      </c>
    </row>
    <row r="6261" spans="1:7" x14ac:dyDescent="0.35">
      <c r="A6261" t="s">
        <v>18</v>
      </c>
      <c r="B6261" t="s">
        <v>14</v>
      </c>
      <c r="C6261" t="s">
        <v>12</v>
      </c>
      <c r="D6261">
        <v>2021</v>
      </c>
      <c r="E6261">
        <v>8</v>
      </c>
      <c r="F6261" s="1">
        <v>10417</v>
      </c>
      <c r="G6261" s="6">
        <f>SUMIFS(Table1[Profit (Month)],Table1[Category],Table1[[#This Row],[Category]],Table1[Supplier],Table1[[#This Row],[Supplier]],Table1[Brand],Table1[[#This Row],[Brand]],Table1[Year],Table1[[#This Row],[Year]],Table1[Month],"&lt;="&amp;Table1[[#This Row],[Profit (Month)]])</f>
        <v>143732</v>
      </c>
    </row>
    <row r="6262" spans="1:7" x14ac:dyDescent="0.35">
      <c r="A6262" t="s">
        <v>18</v>
      </c>
      <c r="B6262" t="s">
        <v>14</v>
      </c>
      <c r="C6262" t="s">
        <v>12</v>
      </c>
      <c r="D6262">
        <v>2021</v>
      </c>
      <c r="E6262">
        <v>9</v>
      </c>
      <c r="F6262" s="1">
        <v>13777</v>
      </c>
      <c r="G6262" s="6">
        <f>SUMIFS(Table1[Profit (Month)],Table1[Category],Table1[[#This Row],[Category]],Table1[Supplier],Table1[[#This Row],[Supplier]],Table1[Brand],Table1[[#This Row],[Brand]],Table1[Year],Table1[[#This Row],[Year]],Table1[Month],"&lt;="&amp;Table1[[#This Row],[Profit (Month)]])</f>
        <v>150757</v>
      </c>
    </row>
    <row r="6263" spans="1:7" x14ac:dyDescent="0.35">
      <c r="A6263" t="s">
        <v>18</v>
      </c>
      <c r="B6263" t="s">
        <v>14</v>
      </c>
      <c r="C6263" t="s">
        <v>12</v>
      </c>
      <c r="D6263">
        <v>2021</v>
      </c>
      <c r="E6263">
        <v>10</v>
      </c>
      <c r="F6263" s="1">
        <v>10585</v>
      </c>
      <c r="G6263" s="6">
        <f>SUMIFS(Table1[Profit (Month)],Table1[Category],Table1[[#This Row],[Category]],Table1[Supplier],Table1[[#This Row],[Supplier]],Table1[Brand],Table1[[#This Row],[Brand]],Table1[Year],Table1[[#This Row],[Year]],Table1[Month],"&lt;="&amp;Table1[[#This Row],[Profit (Month)]])</f>
        <v>153193</v>
      </c>
    </row>
    <row r="6264" spans="1:7" x14ac:dyDescent="0.35">
      <c r="A6264" t="s">
        <v>18</v>
      </c>
      <c r="B6264" t="s">
        <v>14</v>
      </c>
      <c r="C6264" t="s">
        <v>12</v>
      </c>
      <c r="D6264">
        <v>2021</v>
      </c>
      <c r="E6264">
        <v>11</v>
      </c>
      <c r="F6264" s="1">
        <v>14358</v>
      </c>
      <c r="G6264" s="6">
        <f>SUMIFS(Table1[Profit (Month)],Table1[Category],Table1[[#This Row],[Category]],Table1[Supplier],Table1[[#This Row],[Supplier]],Table1[Brand],Table1[[#This Row],[Brand]],Table1[Year],Table1[[#This Row],[Year]],Table1[Month],"&lt;="&amp;Table1[[#This Row],[Profit (Month)]])</f>
        <v>143646</v>
      </c>
    </row>
    <row r="6265" spans="1:7" x14ac:dyDescent="0.35">
      <c r="A6265" t="s">
        <v>18</v>
      </c>
      <c r="B6265" t="s">
        <v>14</v>
      </c>
      <c r="C6265" t="s">
        <v>12</v>
      </c>
      <c r="D6265">
        <v>2021</v>
      </c>
      <c r="E6265">
        <v>12</v>
      </c>
      <c r="F6265" s="1">
        <v>13733</v>
      </c>
      <c r="G6265" s="6">
        <f>SUMIFS(Table1[Profit (Month)],Table1[Category],Table1[[#This Row],[Category]],Table1[Supplier],Table1[[#This Row],[Supplier]],Table1[Brand],Table1[[#This Row],[Brand]],Table1[Year],Table1[[#This Row],[Year]],Table1[Month],"&lt;="&amp;Table1[[#This Row],[Profit (Month)]])</f>
        <v>155511</v>
      </c>
    </row>
    <row r="6266" spans="1:7" x14ac:dyDescent="0.35">
      <c r="A6266" t="s">
        <v>18</v>
      </c>
      <c r="B6266" t="s">
        <v>14</v>
      </c>
      <c r="C6266" t="s">
        <v>12</v>
      </c>
      <c r="D6266">
        <v>2022</v>
      </c>
      <c r="E6266">
        <v>1</v>
      </c>
      <c r="F6266" s="1">
        <v>13454</v>
      </c>
      <c r="G6266" s="6">
        <f>SUMIFS(Table1[Profit (Month)],Table1[Category],Table1[[#This Row],[Category]],Table1[Supplier],Table1[[#This Row],[Supplier]],Table1[Brand],Table1[[#This Row],[Brand]],Table1[Year],Table1[[#This Row],[Year]],Table1[Month],"&lt;="&amp;Table1[[#This Row],[Profit (Month)]])</f>
        <v>152736</v>
      </c>
    </row>
    <row r="6267" spans="1:7" x14ac:dyDescent="0.35">
      <c r="A6267" t="s">
        <v>18</v>
      </c>
      <c r="B6267" t="s">
        <v>14</v>
      </c>
      <c r="C6267" t="s">
        <v>12</v>
      </c>
      <c r="D6267">
        <v>2022</v>
      </c>
      <c r="E6267">
        <v>2</v>
      </c>
      <c r="F6267" s="1">
        <v>12780</v>
      </c>
      <c r="G6267" s="6">
        <f>SUMIFS(Table1[Profit (Month)],Table1[Category],Table1[[#This Row],[Category]],Table1[Supplier],Table1[[#This Row],[Supplier]],Table1[Brand],Table1[[#This Row],[Brand]],Table1[Year],Table1[[#This Row],[Year]],Table1[Month],"&lt;="&amp;Table1[[#This Row],[Profit (Month)]])</f>
        <v>152523</v>
      </c>
    </row>
    <row r="6268" spans="1:7" x14ac:dyDescent="0.35">
      <c r="A6268" t="s">
        <v>18</v>
      </c>
      <c r="B6268" t="s">
        <v>14</v>
      </c>
      <c r="C6268" t="s">
        <v>12</v>
      </c>
      <c r="D6268">
        <v>2022</v>
      </c>
      <c r="E6268">
        <v>3</v>
      </c>
      <c r="F6268" s="1">
        <v>12769</v>
      </c>
      <c r="G6268" s="6">
        <f>SUMIFS(Table1[Profit (Month)],Table1[Category],Table1[[#This Row],[Category]],Table1[Supplier],Table1[[#This Row],[Supplier]],Table1[Brand],Table1[[#This Row],[Brand]],Table1[Year],Table1[[#This Row],[Year]],Table1[Month],"&lt;="&amp;Table1[[#This Row],[Profit (Month)]])</f>
        <v>155309</v>
      </c>
    </row>
    <row r="6269" spans="1:7" x14ac:dyDescent="0.35">
      <c r="A6269" t="s">
        <v>18</v>
      </c>
      <c r="B6269" t="s">
        <v>14</v>
      </c>
      <c r="C6269" t="s">
        <v>12</v>
      </c>
      <c r="D6269">
        <v>2022</v>
      </c>
      <c r="E6269">
        <v>4</v>
      </c>
      <c r="F6269" s="1">
        <v>14658</v>
      </c>
      <c r="G6269" s="6">
        <f>SUMIFS(Table1[Profit (Month)],Table1[Category],Table1[[#This Row],[Category]],Table1[Supplier],Table1[[#This Row],[Supplier]],Table1[Brand],Table1[[#This Row],[Brand]],Table1[Year],Table1[[#This Row],[Year]],Table1[Month],"&lt;="&amp;Table1[[#This Row],[Profit (Month)]])</f>
        <v>148853</v>
      </c>
    </row>
    <row r="6270" spans="1:7" x14ac:dyDescent="0.35">
      <c r="A6270" t="s">
        <v>18</v>
      </c>
      <c r="B6270" t="s">
        <v>14</v>
      </c>
      <c r="C6270" t="s">
        <v>12</v>
      </c>
      <c r="D6270">
        <v>2022</v>
      </c>
      <c r="E6270">
        <v>5</v>
      </c>
      <c r="F6270" s="1">
        <v>14316</v>
      </c>
      <c r="G6270" s="6">
        <f>SUMIFS(Table1[Profit (Month)],Table1[Category],Table1[[#This Row],[Category]],Table1[Supplier],Table1[[#This Row],[Supplier]],Table1[Brand],Table1[[#This Row],[Brand]],Table1[Year],Table1[[#This Row],[Year]],Table1[Month],"&lt;="&amp;Table1[[#This Row],[Profit (Month)]])</f>
        <v>153945</v>
      </c>
    </row>
    <row r="6271" spans="1:7" x14ac:dyDescent="0.35">
      <c r="A6271" t="s">
        <v>18</v>
      </c>
      <c r="B6271" t="s">
        <v>14</v>
      </c>
      <c r="C6271" t="s">
        <v>12</v>
      </c>
      <c r="D6271">
        <v>2022</v>
      </c>
      <c r="E6271">
        <v>6</v>
      </c>
      <c r="F6271" s="1">
        <v>14923</v>
      </c>
      <c r="G6271" s="6">
        <f>SUMIFS(Table1[Profit (Month)],Table1[Category],Table1[[#This Row],[Category]],Table1[Supplier],Table1[[#This Row],[Supplier]],Table1[Brand],Table1[[#This Row],[Brand]],Table1[Year],Table1[[#This Row],[Year]],Table1[Month],"&lt;="&amp;Table1[[#This Row],[Profit (Month)]])</f>
        <v>149903</v>
      </c>
    </row>
    <row r="6272" spans="1:7" x14ac:dyDescent="0.35">
      <c r="A6272" t="s">
        <v>18</v>
      </c>
      <c r="B6272" t="s">
        <v>14</v>
      </c>
      <c r="C6272" t="s">
        <v>12</v>
      </c>
      <c r="D6272">
        <v>2022</v>
      </c>
      <c r="E6272">
        <v>7</v>
      </c>
      <c r="F6272" s="1">
        <v>11937</v>
      </c>
      <c r="G6272" s="6">
        <f>SUMIFS(Table1[Profit (Month)],Table1[Category],Table1[[#This Row],[Category]],Table1[Supplier],Table1[[#This Row],[Supplier]],Table1[Brand],Table1[[#This Row],[Brand]],Table1[Year],Table1[[#This Row],[Year]],Table1[Month],"&lt;="&amp;Table1[[#This Row],[Profit (Month)]])</f>
        <v>139291</v>
      </c>
    </row>
    <row r="6273" spans="1:7" x14ac:dyDescent="0.35">
      <c r="A6273" t="s">
        <v>18</v>
      </c>
      <c r="B6273" t="s">
        <v>14</v>
      </c>
      <c r="C6273" t="s">
        <v>12</v>
      </c>
      <c r="D6273">
        <v>2022</v>
      </c>
      <c r="E6273">
        <v>8</v>
      </c>
      <c r="F6273" s="1">
        <v>13987</v>
      </c>
      <c r="G6273" s="6">
        <f>SUMIFS(Table1[Profit (Month)],Table1[Category],Table1[[#This Row],[Category]],Table1[Supplier],Table1[[#This Row],[Supplier]],Table1[Brand],Table1[[#This Row],[Brand]],Table1[Year],Table1[[#This Row],[Year]],Table1[Month],"&lt;="&amp;Table1[[#This Row],[Profit (Month)]])</f>
        <v>138865</v>
      </c>
    </row>
    <row r="6274" spans="1:7" x14ac:dyDescent="0.35">
      <c r="A6274" t="s">
        <v>18</v>
      </c>
      <c r="B6274" t="s">
        <v>14</v>
      </c>
      <c r="C6274" t="s">
        <v>12</v>
      </c>
      <c r="D6274">
        <v>2022</v>
      </c>
      <c r="E6274">
        <v>9</v>
      </c>
      <c r="F6274" s="1">
        <v>14593</v>
      </c>
      <c r="G6274" s="6">
        <f>SUMIFS(Table1[Profit (Month)],Table1[Category],Table1[[#This Row],[Category]],Table1[Supplier],Table1[[#This Row],[Supplier]],Table1[Brand],Table1[[#This Row],[Brand]],Table1[Year],Table1[[#This Row],[Year]],Table1[Month],"&lt;="&amp;Table1[[#This Row],[Profit (Month)]])</f>
        <v>145030</v>
      </c>
    </row>
    <row r="6275" spans="1:7" x14ac:dyDescent="0.35">
      <c r="A6275" t="s">
        <v>18</v>
      </c>
      <c r="B6275" t="s">
        <v>14</v>
      </c>
      <c r="C6275" t="s">
        <v>12</v>
      </c>
      <c r="D6275">
        <v>2022</v>
      </c>
      <c r="E6275">
        <v>10</v>
      </c>
      <c r="F6275" s="1">
        <v>11488</v>
      </c>
      <c r="G6275" s="6">
        <f>SUMIFS(Table1[Profit (Month)],Table1[Category],Table1[[#This Row],[Category]],Table1[Supplier],Table1[[#This Row],[Supplier]],Table1[Brand],Table1[[#This Row],[Brand]],Table1[Year],Table1[[#This Row],[Year]],Table1[Month],"&lt;="&amp;Table1[[#This Row],[Profit (Month)]])</f>
        <v>143432</v>
      </c>
    </row>
    <row r="6276" spans="1:7" x14ac:dyDescent="0.35">
      <c r="A6276" t="s">
        <v>18</v>
      </c>
      <c r="B6276" t="s">
        <v>14</v>
      </c>
      <c r="C6276" t="s">
        <v>12</v>
      </c>
      <c r="D6276">
        <v>2022</v>
      </c>
      <c r="E6276">
        <v>11</v>
      </c>
      <c r="F6276" s="1">
        <v>12960</v>
      </c>
      <c r="G6276" s="6">
        <f>SUMIFS(Table1[Profit (Month)],Table1[Category],Table1[[#This Row],[Category]],Table1[Supplier],Table1[[#This Row],[Supplier]],Table1[Brand],Table1[[#This Row],[Brand]],Table1[Year],Table1[[#This Row],[Year]],Table1[Month],"&lt;="&amp;Table1[[#This Row],[Profit (Month)]])</f>
        <v>145974</v>
      </c>
    </row>
    <row r="6277" spans="1:7" x14ac:dyDescent="0.35">
      <c r="A6277" t="s">
        <v>18</v>
      </c>
      <c r="B6277" t="s">
        <v>14</v>
      </c>
      <c r="C6277" t="s">
        <v>12</v>
      </c>
      <c r="D6277">
        <v>2022</v>
      </c>
      <c r="E6277">
        <v>12</v>
      </c>
      <c r="F6277" s="1">
        <v>13204</v>
      </c>
      <c r="G6277" s="6">
        <f>SUMIFS(Table1[Profit (Month)],Table1[Category],Table1[[#This Row],[Category]],Table1[Supplier],Table1[[#This Row],[Supplier]],Table1[Brand],Table1[[#This Row],[Brand]],Table1[Year],Table1[[#This Row],[Year]],Table1[Month],"&lt;="&amp;Table1[[#This Row],[Profit (Month)]])</f>
        <v>148102</v>
      </c>
    </row>
    <row r="6278" spans="1:7" x14ac:dyDescent="0.35">
      <c r="A6278" t="s">
        <v>18</v>
      </c>
      <c r="B6278" t="s">
        <v>14</v>
      </c>
      <c r="C6278" t="s">
        <v>12</v>
      </c>
      <c r="D6278">
        <v>2023</v>
      </c>
      <c r="E6278">
        <v>1</v>
      </c>
      <c r="F6278" s="1">
        <v>11333</v>
      </c>
      <c r="G6278" s="6">
        <f>SUMIFS(Table1[Profit (Month)],Table1[Category],Table1[[#This Row],[Category]],Table1[Supplier],Table1[[#This Row],[Supplier]],Table1[Brand],Table1[[#This Row],[Brand]],Table1[Year],Table1[[#This Row],[Year]],Table1[Month],"&lt;="&amp;Table1[[#This Row],[Profit (Month)]])</f>
        <v>147993</v>
      </c>
    </row>
    <row r="6279" spans="1:7" x14ac:dyDescent="0.35">
      <c r="A6279" t="s">
        <v>18</v>
      </c>
      <c r="B6279" t="s">
        <v>14</v>
      </c>
      <c r="C6279" t="s">
        <v>12</v>
      </c>
      <c r="D6279">
        <v>2023</v>
      </c>
      <c r="E6279">
        <v>2</v>
      </c>
      <c r="F6279" s="1">
        <v>10378</v>
      </c>
      <c r="G6279" s="6">
        <f>SUMIFS(Table1[Profit (Month)],Table1[Category],Table1[[#This Row],[Category]],Table1[Supplier],Table1[[#This Row],[Supplier]],Table1[Brand],Table1[[#This Row],[Brand]],Table1[Year],Table1[[#This Row],[Year]],Table1[Month],"&lt;="&amp;Table1[[#This Row],[Profit (Month)]])</f>
        <v>142313</v>
      </c>
    </row>
    <row r="6280" spans="1:7" x14ac:dyDescent="0.35">
      <c r="A6280" t="s">
        <v>18</v>
      </c>
      <c r="B6280" t="s">
        <v>14</v>
      </c>
      <c r="C6280" t="s">
        <v>12</v>
      </c>
      <c r="D6280">
        <v>2023</v>
      </c>
      <c r="E6280">
        <v>3</v>
      </c>
      <c r="F6280" s="1">
        <v>14733</v>
      </c>
      <c r="G6280" s="6">
        <f>SUMIFS(Table1[Profit (Month)],Table1[Category],Table1[[#This Row],[Category]],Table1[Supplier],Table1[[#This Row],[Supplier]],Table1[Brand],Table1[[#This Row],[Brand]],Table1[Year],Table1[[#This Row],[Year]],Table1[Month],"&lt;="&amp;Table1[[#This Row],[Profit (Month)]])</f>
        <v>147013</v>
      </c>
    </row>
    <row r="6281" spans="1:7" x14ac:dyDescent="0.35">
      <c r="A6281" t="s">
        <v>18</v>
      </c>
      <c r="B6281" t="s">
        <v>14</v>
      </c>
      <c r="C6281" t="s">
        <v>12</v>
      </c>
      <c r="D6281">
        <v>2023</v>
      </c>
      <c r="E6281">
        <v>4</v>
      </c>
      <c r="F6281" s="1">
        <v>14835</v>
      </c>
      <c r="G6281" s="6">
        <f>SUMIFS(Table1[Profit (Month)],Table1[Category],Table1[[#This Row],[Category]],Table1[Supplier],Table1[[#This Row],[Supplier]],Table1[Brand],Table1[[#This Row],[Brand]],Table1[Year],Table1[[#This Row],[Year]],Table1[Month],"&lt;="&amp;Table1[[#This Row],[Profit (Month)]])</f>
        <v>150203</v>
      </c>
    </row>
    <row r="6282" spans="1:7" x14ac:dyDescent="0.35">
      <c r="A6282" t="s">
        <v>18</v>
      </c>
      <c r="B6282" t="s">
        <v>14</v>
      </c>
      <c r="C6282" t="s">
        <v>12</v>
      </c>
      <c r="D6282">
        <v>2023</v>
      </c>
      <c r="E6282">
        <v>5</v>
      </c>
      <c r="F6282" s="1">
        <v>12360</v>
      </c>
      <c r="G6282" s="6">
        <f>SUMIFS(Table1[Profit (Month)],Table1[Category],Table1[[#This Row],[Category]],Table1[Supplier],Table1[[#This Row],[Supplier]],Table1[Brand],Table1[[#This Row],[Brand]],Table1[Year],Table1[[#This Row],[Year]],Table1[Month],"&lt;="&amp;Table1[[#This Row],[Profit (Month)]])</f>
        <v>148481</v>
      </c>
    </row>
    <row r="6283" spans="1:7" x14ac:dyDescent="0.35">
      <c r="A6283" t="s">
        <v>18</v>
      </c>
      <c r="B6283" t="s">
        <v>14</v>
      </c>
      <c r="C6283" t="s">
        <v>12</v>
      </c>
      <c r="D6283">
        <v>2023</v>
      </c>
      <c r="E6283">
        <v>6</v>
      </c>
      <c r="F6283" s="1">
        <v>13328</v>
      </c>
      <c r="G6283" s="6">
        <f>SUMIFS(Table1[Profit (Month)],Table1[Category],Table1[[#This Row],[Category]],Table1[Supplier],Table1[[#This Row],[Supplier]],Table1[Brand],Table1[[#This Row],[Brand]],Table1[Year],Table1[[#This Row],[Year]],Table1[Month],"&lt;="&amp;Table1[[#This Row],[Profit (Month)]])</f>
        <v>144374</v>
      </c>
    </row>
    <row r="6284" spans="1:7" x14ac:dyDescent="0.35">
      <c r="A6284" t="s">
        <v>18</v>
      </c>
      <c r="B6284" t="s">
        <v>14</v>
      </c>
      <c r="C6284" t="s">
        <v>12</v>
      </c>
      <c r="D6284">
        <v>2023</v>
      </c>
      <c r="E6284">
        <v>7</v>
      </c>
      <c r="F6284" s="1">
        <v>10163</v>
      </c>
      <c r="G6284" s="6">
        <f>SUMIFS(Table1[Profit (Month)],Table1[Category],Table1[[#This Row],[Category]],Table1[Supplier],Table1[[#This Row],[Supplier]],Table1[Brand],Table1[[#This Row],[Brand]],Table1[Year],Table1[[#This Row],[Year]],Table1[Month],"&lt;="&amp;Table1[[#This Row],[Profit (Month)]])</f>
        <v>142276</v>
      </c>
    </row>
    <row r="6285" spans="1:7" x14ac:dyDescent="0.35">
      <c r="A6285" t="s">
        <v>18</v>
      </c>
      <c r="B6285" t="s">
        <v>14</v>
      </c>
      <c r="C6285" t="s">
        <v>12</v>
      </c>
      <c r="D6285">
        <v>2023</v>
      </c>
      <c r="E6285">
        <v>8</v>
      </c>
      <c r="F6285" s="1">
        <v>12501</v>
      </c>
      <c r="G6285" s="6">
        <f>SUMIFS(Table1[Profit (Month)],Table1[Category],Table1[[#This Row],[Category]],Table1[Supplier],Table1[[#This Row],[Supplier]],Table1[Brand],Table1[[#This Row],[Brand]],Table1[Year],Table1[[#This Row],[Year]],Table1[Month],"&lt;="&amp;Table1[[#This Row],[Profit (Month)]])</f>
        <v>153034</v>
      </c>
    </row>
    <row r="6286" spans="1:7" x14ac:dyDescent="0.35">
      <c r="A6286" t="s">
        <v>18</v>
      </c>
      <c r="B6286" t="s">
        <v>14</v>
      </c>
      <c r="C6286" t="s">
        <v>12</v>
      </c>
      <c r="D6286">
        <v>2023</v>
      </c>
      <c r="E6286">
        <v>9</v>
      </c>
      <c r="F6286" s="1">
        <v>12884</v>
      </c>
      <c r="G6286" s="6">
        <f>SUMIFS(Table1[Profit (Month)],Table1[Category],Table1[[#This Row],[Category]],Table1[Supplier],Table1[[#This Row],[Supplier]],Table1[Brand],Table1[[#This Row],[Brand]],Table1[Year],Table1[[#This Row],[Year]],Table1[Month],"&lt;="&amp;Table1[[#This Row],[Profit (Month)]])</f>
        <v>145432</v>
      </c>
    </row>
    <row r="6287" spans="1:7" x14ac:dyDescent="0.35">
      <c r="A6287" t="s">
        <v>18</v>
      </c>
      <c r="B6287" t="s">
        <v>14</v>
      </c>
      <c r="C6287" t="s">
        <v>12</v>
      </c>
      <c r="D6287">
        <v>2023</v>
      </c>
      <c r="E6287">
        <v>10</v>
      </c>
      <c r="F6287" s="1">
        <v>14247</v>
      </c>
      <c r="G6287" s="6">
        <f>SUMIFS(Table1[Profit (Month)],Table1[Category],Table1[[#This Row],[Category]],Table1[Supplier],Table1[[#This Row],[Supplier]],Table1[Brand],Table1[[#This Row],[Brand]],Table1[Year],Table1[[#This Row],[Year]],Table1[Month],"&lt;="&amp;Table1[[#This Row],[Profit (Month)]])</f>
        <v>149079</v>
      </c>
    </row>
    <row r="6288" spans="1:7" x14ac:dyDescent="0.35">
      <c r="A6288" t="s">
        <v>18</v>
      </c>
      <c r="B6288" t="s">
        <v>14</v>
      </c>
      <c r="C6288" t="s">
        <v>12</v>
      </c>
      <c r="D6288">
        <v>2023</v>
      </c>
      <c r="E6288">
        <v>11</v>
      </c>
      <c r="F6288" s="1">
        <v>10212</v>
      </c>
      <c r="G6288" s="6">
        <f>SUMIFS(Table1[Profit (Month)],Table1[Category],Table1[[#This Row],[Category]],Table1[Supplier],Table1[[#This Row],[Supplier]],Table1[Brand],Table1[[#This Row],[Brand]],Table1[Year],Table1[[#This Row],[Year]],Table1[Month],"&lt;="&amp;Table1[[#This Row],[Profit (Month)]])</f>
        <v>156832</v>
      </c>
    </row>
    <row r="6289" spans="1:7" x14ac:dyDescent="0.35">
      <c r="A6289" t="s">
        <v>18</v>
      </c>
      <c r="B6289" t="s">
        <v>14</v>
      </c>
      <c r="C6289" t="s">
        <v>12</v>
      </c>
      <c r="D6289">
        <v>2023</v>
      </c>
      <c r="E6289">
        <v>12</v>
      </c>
      <c r="F6289" s="1">
        <v>14324</v>
      </c>
      <c r="G6289" s="6">
        <f>SUMIFS(Table1[Profit (Month)],Table1[Category],Table1[[#This Row],[Category]],Table1[Supplier],Table1[[#This Row],[Supplier]],Table1[Brand],Table1[[#This Row],[Brand]],Table1[Year],Table1[[#This Row],[Year]],Table1[Month],"&lt;="&amp;Table1[[#This Row],[Profit (Month)]])</f>
        <v>147612</v>
      </c>
    </row>
    <row r="6290" spans="1:7" x14ac:dyDescent="0.35">
      <c r="A6290" t="s">
        <v>18</v>
      </c>
      <c r="B6290" t="s">
        <v>14</v>
      </c>
      <c r="C6290" t="s">
        <v>12</v>
      </c>
      <c r="D6290">
        <v>2024</v>
      </c>
      <c r="E6290">
        <v>1</v>
      </c>
      <c r="F6290" s="1">
        <v>12194</v>
      </c>
      <c r="G6290" s="6">
        <f>SUMIFS(Table1[Profit (Month)],Table1[Category],Table1[[#This Row],[Category]],Table1[Supplier],Table1[[#This Row],[Supplier]],Table1[Brand],Table1[[#This Row],[Brand]],Table1[Year],Table1[[#This Row],[Year]],Table1[Month],"&lt;="&amp;Table1[[#This Row],[Profit (Month)]])</f>
        <v>144435</v>
      </c>
    </row>
    <row r="6291" spans="1:7" x14ac:dyDescent="0.35">
      <c r="A6291" t="s">
        <v>18</v>
      </c>
      <c r="B6291" t="s">
        <v>14</v>
      </c>
      <c r="C6291" t="s">
        <v>12</v>
      </c>
      <c r="D6291">
        <v>2024</v>
      </c>
      <c r="E6291">
        <v>2</v>
      </c>
      <c r="F6291" s="1">
        <v>10711</v>
      </c>
      <c r="G6291" s="6">
        <f>SUMIFS(Table1[Profit (Month)],Table1[Category],Table1[[#This Row],[Category]],Table1[Supplier],Table1[[#This Row],[Supplier]],Table1[Brand],Table1[[#This Row],[Brand]],Table1[Year],Table1[[#This Row],[Year]],Table1[Month],"&lt;="&amp;Table1[[#This Row],[Profit (Month)]])</f>
        <v>151842</v>
      </c>
    </row>
    <row r="6292" spans="1:7" x14ac:dyDescent="0.35">
      <c r="A6292" t="s">
        <v>18</v>
      </c>
      <c r="B6292" t="s">
        <v>14</v>
      </c>
      <c r="C6292" t="s">
        <v>12</v>
      </c>
      <c r="D6292">
        <v>2024</v>
      </c>
      <c r="E6292">
        <v>3</v>
      </c>
      <c r="F6292" s="1">
        <v>11191</v>
      </c>
      <c r="G6292" s="6">
        <f>SUMIFS(Table1[Profit (Month)],Table1[Category],Table1[[#This Row],[Category]],Table1[Supplier],Table1[[#This Row],[Supplier]],Table1[Brand],Table1[[#This Row],[Brand]],Table1[Year],Table1[[#This Row],[Year]],Table1[Month],"&lt;="&amp;Table1[[#This Row],[Profit (Month)]])</f>
        <v>145639</v>
      </c>
    </row>
    <row r="6293" spans="1:7" x14ac:dyDescent="0.35">
      <c r="A6293" t="s">
        <v>18</v>
      </c>
      <c r="B6293" t="s">
        <v>14</v>
      </c>
      <c r="C6293" t="s">
        <v>12</v>
      </c>
      <c r="D6293">
        <v>2024</v>
      </c>
      <c r="E6293">
        <v>4</v>
      </c>
      <c r="F6293" s="1">
        <v>14477</v>
      </c>
      <c r="G6293" s="6">
        <f>SUMIFS(Table1[Profit (Month)],Table1[Category],Table1[[#This Row],[Category]],Table1[Supplier],Table1[[#This Row],[Supplier]],Table1[Brand],Table1[[#This Row],[Brand]],Table1[Year],Table1[[#This Row],[Year]],Table1[Month],"&lt;="&amp;Table1[[#This Row],[Profit (Month)]])</f>
        <v>146158</v>
      </c>
    </row>
    <row r="6294" spans="1:7" x14ac:dyDescent="0.35">
      <c r="A6294" t="s">
        <v>18</v>
      </c>
      <c r="B6294" t="s">
        <v>14</v>
      </c>
      <c r="C6294" t="s">
        <v>12</v>
      </c>
      <c r="D6294">
        <v>2024</v>
      </c>
      <c r="E6294">
        <v>5</v>
      </c>
      <c r="F6294" s="1">
        <v>12142</v>
      </c>
      <c r="G6294" s="6">
        <f>SUMIFS(Table1[Profit (Month)],Table1[Category],Table1[[#This Row],[Category]],Table1[Supplier],Table1[[#This Row],[Supplier]],Table1[Brand],Table1[[#This Row],[Brand]],Table1[Year],Table1[[#This Row],[Year]],Table1[Month],"&lt;="&amp;Table1[[#This Row],[Profit (Month)]])</f>
        <v>147935</v>
      </c>
    </row>
    <row r="6295" spans="1:7" x14ac:dyDescent="0.35">
      <c r="A6295" t="s">
        <v>18</v>
      </c>
      <c r="B6295" t="s">
        <v>14</v>
      </c>
      <c r="C6295" t="s">
        <v>12</v>
      </c>
      <c r="D6295">
        <v>2024</v>
      </c>
      <c r="E6295">
        <v>6</v>
      </c>
      <c r="F6295" s="1">
        <v>11287</v>
      </c>
      <c r="G6295" s="6">
        <f>SUMIFS(Table1[Profit (Month)],Table1[Category],Table1[[#This Row],[Category]],Table1[Supplier],Table1[[#This Row],[Supplier]],Table1[Brand],Table1[[#This Row],[Brand]],Table1[Year],Table1[[#This Row],[Year]],Table1[Month],"&lt;="&amp;Table1[[#This Row],[Profit (Month)]])</f>
        <v>143099</v>
      </c>
    </row>
    <row r="6296" spans="1:7" x14ac:dyDescent="0.35">
      <c r="A6296" t="s">
        <v>18</v>
      </c>
      <c r="B6296" t="s">
        <v>14</v>
      </c>
      <c r="C6296" t="s">
        <v>12</v>
      </c>
      <c r="D6296">
        <v>2024</v>
      </c>
      <c r="E6296">
        <v>7</v>
      </c>
      <c r="F6296" s="1">
        <v>14833</v>
      </c>
      <c r="G6296" s="6">
        <f>SUMIFS(Table1[Profit (Month)],Table1[Category],Table1[[#This Row],[Category]],Table1[Supplier],Table1[[#This Row],[Supplier]],Table1[Brand],Table1[[#This Row],[Brand]],Table1[Year],Table1[[#This Row],[Year]],Table1[Month],"&lt;="&amp;Table1[[#This Row],[Profit (Month)]])</f>
        <v>148551</v>
      </c>
    </row>
    <row r="6297" spans="1:7" x14ac:dyDescent="0.35">
      <c r="A6297" t="s">
        <v>18</v>
      </c>
      <c r="B6297" t="s">
        <v>14</v>
      </c>
      <c r="C6297" t="s">
        <v>12</v>
      </c>
      <c r="D6297">
        <v>2024</v>
      </c>
      <c r="E6297">
        <v>8</v>
      </c>
      <c r="F6297" s="1">
        <v>11672</v>
      </c>
      <c r="G6297" s="6">
        <f>SUMIFS(Table1[Profit (Month)],Table1[Category],Table1[[#This Row],[Category]],Table1[Supplier],Table1[[#This Row],[Supplier]],Table1[Brand],Table1[[#This Row],[Brand]],Table1[Year],Table1[[#This Row],[Year]],Table1[Month],"&lt;="&amp;Table1[[#This Row],[Profit (Month)]])</f>
        <v>148687</v>
      </c>
    </row>
    <row r="6298" spans="1:7" x14ac:dyDescent="0.35">
      <c r="A6298" t="s">
        <v>18</v>
      </c>
      <c r="B6298" t="s">
        <v>14</v>
      </c>
      <c r="C6298" t="s">
        <v>12</v>
      </c>
      <c r="D6298">
        <v>2024</v>
      </c>
      <c r="E6298">
        <v>9</v>
      </c>
      <c r="F6298" s="1">
        <v>13427</v>
      </c>
      <c r="G6298" s="6">
        <f>SUMIFS(Table1[Profit (Month)],Table1[Category],Table1[[#This Row],[Category]],Table1[Supplier],Table1[[#This Row],[Supplier]],Table1[Brand],Table1[[#This Row],[Brand]],Table1[Year],Table1[[#This Row],[Year]],Table1[Month],"&lt;="&amp;Table1[[#This Row],[Profit (Month)]])</f>
        <v>149233</v>
      </c>
    </row>
    <row r="6299" spans="1:7" x14ac:dyDescent="0.35">
      <c r="A6299" t="s">
        <v>18</v>
      </c>
      <c r="B6299" t="s">
        <v>14</v>
      </c>
      <c r="C6299" t="s">
        <v>12</v>
      </c>
      <c r="D6299">
        <v>2024</v>
      </c>
      <c r="E6299">
        <v>10</v>
      </c>
      <c r="F6299" s="1">
        <v>11387</v>
      </c>
      <c r="G6299" s="6">
        <f>SUMIFS(Table1[Profit (Month)],Table1[Category],Table1[[#This Row],[Category]],Table1[Supplier],Table1[[#This Row],[Supplier]],Table1[Brand],Table1[[#This Row],[Brand]],Table1[Year],Table1[[#This Row],[Year]],Table1[Month],"&lt;="&amp;Table1[[#This Row],[Profit (Month)]])</f>
        <v>146591</v>
      </c>
    </row>
    <row r="6300" spans="1:7" x14ac:dyDescent="0.35">
      <c r="A6300" t="s">
        <v>18</v>
      </c>
      <c r="B6300" t="s">
        <v>14</v>
      </c>
      <c r="C6300" t="s">
        <v>12</v>
      </c>
      <c r="D6300">
        <v>2024</v>
      </c>
      <c r="E6300">
        <v>11</v>
      </c>
      <c r="F6300" s="1">
        <v>10753</v>
      </c>
      <c r="G6300" s="6">
        <f>SUMIFS(Table1[Profit (Month)],Table1[Category],Table1[[#This Row],[Category]],Table1[Supplier],Table1[[#This Row],[Supplier]],Table1[Brand],Table1[[#This Row],[Brand]],Table1[Year],Table1[[#This Row],[Year]],Table1[Month],"&lt;="&amp;Table1[[#This Row],[Profit (Month)]])</f>
        <v>147793</v>
      </c>
    </row>
    <row r="6301" spans="1:7" x14ac:dyDescent="0.35">
      <c r="A6301" t="s">
        <v>18</v>
      </c>
      <c r="B6301" t="s">
        <v>14</v>
      </c>
      <c r="C6301" t="s">
        <v>12</v>
      </c>
      <c r="D6301">
        <v>2024</v>
      </c>
      <c r="E6301">
        <v>12</v>
      </c>
      <c r="F6301" s="1">
        <v>11331</v>
      </c>
      <c r="G6301" s="6">
        <f>SUMIFS(Table1[Profit (Month)],Table1[Category],Table1[[#This Row],[Category]],Table1[Supplier],Table1[[#This Row],[Supplier]],Table1[Brand],Table1[[#This Row],[Brand]],Table1[Year],Table1[[#This Row],[Year]],Table1[Month],"&lt;="&amp;Table1[[#This Row],[Profit (Month)]])</f>
        <v>143799</v>
      </c>
    </row>
    <row r="6302" spans="1:7" x14ac:dyDescent="0.35">
      <c r="A6302" t="s">
        <v>18</v>
      </c>
      <c r="B6302" t="s">
        <v>15</v>
      </c>
      <c r="C6302" t="s">
        <v>8</v>
      </c>
      <c r="D6302">
        <v>2018</v>
      </c>
      <c r="E6302">
        <v>1</v>
      </c>
      <c r="F6302" s="1">
        <v>10970</v>
      </c>
      <c r="G6302" s="6">
        <f>SUMIFS(Table1[Profit (Month)],Table1[Category],Table1[[#This Row],[Category]],Table1[Supplier],Table1[[#This Row],[Supplier]],Table1[Brand],Table1[[#This Row],[Brand]],Table1[Year],Table1[[#This Row],[Year]],Table1[Month],"&lt;="&amp;Table1[[#This Row],[Profit (Month)]])</f>
        <v>147410</v>
      </c>
    </row>
    <row r="6303" spans="1:7" x14ac:dyDescent="0.35">
      <c r="A6303" t="s">
        <v>18</v>
      </c>
      <c r="B6303" t="s">
        <v>15</v>
      </c>
      <c r="C6303" t="s">
        <v>8</v>
      </c>
      <c r="D6303">
        <v>2018</v>
      </c>
      <c r="E6303">
        <v>2</v>
      </c>
      <c r="F6303" s="1">
        <v>13290</v>
      </c>
      <c r="G6303" s="6">
        <f>SUMIFS(Table1[Profit (Month)],Table1[Category],Table1[[#This Row],[Category]],Table1[Supplier],Table1[[#This Row],[Supplier]],Table1[Brand],Table1[[#This Row],[Brand]],Table1[Year],Table1[[#This Row],[Year]],Table1[Month],"&lt;="&amp;Table1[[#This Row],[Profit (Month)]])</f>
        <v>147231</v>
      </c>
    </row>
    <row r="6304" spans="1:7" x14ac:dyDescent="0.35">
      <c r="A6304" t="s">
        <v>18</v>
      </c>
      <c r="B6304" t="s">
        <v>15</v>
      </c>
      <c r="C6304" t="s">
        <v>8</v>
      </c>
      <c r="D6304">
        <v>2018</v>
      </c>
      <c r="E6304">
        <v>3</v>
      </c>
      <c r="F6304" s="1">
        <v>12216</v>
      </c>
      <c r="G6304" s="6">
        <f>SUMIFS(Table1[Profit (Month)],Table1[Category],Table1[[#This Row],[Category]],Table1[Supplier],Table1[[#This Row],[Supplier]],Table1[Brand],Table1[[#This Row],[Brand]],Table1[Year],Table1[[#This Row],[Year]],Table1[Month],"&lt;="&amp;Table1[[#This Row],[Profit (Month)]])</f>
        <v>147525</v>
      </c>
    </row>
    <row r="6305" spans="1:7" x14ac:dyDescent="0.35">
      <c r="A6305" t="s">
        <v>18</v>
      </c>
      <c r="B6305" t="s">
        <v>15</v>
      </c>
      <c r="C6305" t="s">
        <v>8</v>
      </c>
      <c r="D6305">
        <v>2018</v>
      </c>
      <c r="E6305">
        <v>4</v>
      </c>
      <c r="F6305" s="1">
        <v>12921</v>
      </c>
      <c r="G6305" s="6">
        <f>SUMIFS(Table1[Profit (Month)],Table1[Category],Table1[[#This Row],[Category]],Table1[Supplier],Table1[[#This Row],[Supplier]],Table1[Brand],Table1[[#This Row],[Brand]],Table1[Year],Table1[[#This Row],[Year]],Table1[Month],"&lt;="&amp;Table1[[#This Row],[Profit (Month)]])</f>
        <v>148178</v>
      </c>
    </row>
    <row r="6306" spans="1:7" x14ac:dyDescent="0.35">
      <c r="A6306" t="s">
        <v>18</v>
      </c>
      <c r="B6306" t="s">
        <v>15</v>
      </c>
      <c r="C6306" t="s">
        <v>8</v>
      </c>
      <c r="D6306">
        <v>2018</v>
      </c>
      <c r="E6306">
        <v>5</v>
      </c>
      <c r="F6306" s="1">
        <v>13418</v>
      </c>
      <c r="G6306" s="6">
        <f>SUMIFS(Table1[Profit (Month)],Table1[Category],Table1[[#This Row],[Category]],Table1[Supplier],Table1[[#This Row],[Supplier]],Table1[Brand],Table1[[#This Row],[Brand]],Table1[Year],Table1[[#This Row],[Year]],Table1[Month],"&lt;="&amp;Table1[[#This Row],[Profit (Month)]])</f>
        <v>149237</v>
      </c>
    </row>
    <row r="6307" spans="1:7" x14ac:dyDescent="0.35">
      <c r="A6307" t="s">
        <v>18</v>
      </c>
      <c r="B6307" t="s">
        <v>15</v>
      </c>
      <c r="C6307" t="s">
        <v>8</v>
      </c>
      <c r="D6307">
        <v>2018</v>
      </c>
      <c r="E6307">
        <v>6</v>
      </c>
      <c r="F6307" s="1">
        <v>14447</v>
      </c>
      <c r="G6307" s="6">
        <f>SUMIFS(Table1[Profit (Month)],Table1[Category],Table1[[#This Row],[Category]],Table1[Supplier],Table1[[#This Row],[Supplier]],Table1[Brand],Table1[[#This Row],[Brand]],Table1[Year],Table1[[#This Row],[Year]],Table1[Month],"&lt;="&amp;Table1[[#This Row],[Profit (Month)]])</f>
        <v>156562</v>
      </c>
    </row>
    <row r="6308" spans="1:7" x14ac:dyDescent="0.35">
      <c r="A6308" t="s">
        <v>18</v>
      </c>
      <c r="B6308" t="s">
        <v>15</v>
      </c>
      <c r="C6308" t="s">
        <v>8</v>
      </c>
      <c r="D6308">
        <v>2018</v>
      </c>
      <c r="E6308">
        <v>7</v>
      </c>
      <c r="F6308" s="1">
        <v>12638</v>
      </c>
      <c r="G6308" s="6">
        <f>SUMIFS(Table1[Profit (Month)],Table1[Category],Table1[[#This Row],[Category]],Table1[Supplier],Table1[[#This Row],[Supplier]],Table1[Brand],Table1[[#This Row],[Brand]],Table1[Year],Table1[[#This Row],[Year]],Table1[Month],"&lt;="&amp;Table1[[#This Row],[Profit (Month)]])</f>
        <v>146449</v>
      </c>
    </row>
    <row r="6309" spans="1:7" x14ac:dyDescent="0.35">
      <c r="A6309" t="s">
        <v>18</v>
      </c>
      <c r="B6309" t="s">
        <v>15</v>
      </c>
      <c r="C6309" t="s">
        <v>8</v>
      </c>
      <c r="D6309">
        <v>2018</v>
      </c>
      <c r="E6309">
        <v>8</v>
      </c>
      <c r="F6309" s="1">
        <v>12190</v>
      </c>
      <c r="G6309" s="6">
        <f>SUMIFS(Table1[Profit (Month)],Table1[Category],Table1[[#This Row],[Category]],Table1[Supplier],Table1[[#This Row],[Supplier]],Table1[Brand],Table1[[#This Row],[Brand]],Table1[Year],Table1[[#This Row],[Year]],Table1[Month],"&lt;="&amp;Table1[[#This Row],[Profit (Month)]])</f>
        <v>152448</v>
      </c>
    </row>
    <row r="6310" spans="1:7" x14ac:dyDescent="0.35">
      <c r="A6310" t="s">
        <v>18</v>
      </c>
      <c r="B6310" t="s">
        <v>15</v>
      </c>
      <c r="C6310" t="s">
        <v>8</v>
      </c>
      <c r="D6310">
        <v>2018</v>
      </c>
      <c r="E6310">
        <v>9</v>
      </c>
      <c r="F6310" s="1">
        <v>10433</v>
      </c>
      <c r="G6310" s="6">
        <f>SUMIFS(Table1[Profit (Month)],Table1[Category],Table1[[#This Row],[Category]],Table1[Supplier],Table1[[#This Row],[Supplier]],Table1[Brand],Table1[[#This Row],[Brand]],Table1[Year],Table1[[#This Row],[Year]],Table1[Month],"&lt;="&amp;Table1[[#This Row],[Profit (Month)]])</f>
        <v>140577</v>
      </c>
    </row>
    <row r="6311" spans="1:7" x14ac:dyDescent="0.35">
      <c r="A6311" t="s">
        <v>18</v>
      </c>
      <c r="B6311" t="s">
        <v>15</v>
      </c>
      <c r="C6311" t="s">
        <v>8</v>
      </c>
      <c r="D6311">
        <v>2018</v>
      </c>
      <c r="E6311">
        <v>10</v>
      </c>
      <c r="F6311" s="1">
        <v>12594</v>
      </c>
      <c r="G6311" s="6">
        <f>SUMIFS(Table1[Profit (Month)],Table1[Category],Table1[[#This Row],[Category]],Table1[Supplier],Table1[[#This Row],[Supplier]],Table1[Brand],Table1[[#This Row],[Brand]],Table1[Year],Table1[[#This Row],[Year]],Table1[Month],"&lt;="&amp;Table1[[#This Row],[Profit (Month)]])</f>
        <v>150739</v>
      </c>
    </row>
    <row r="6312" spans="1:7" x14ac:dyDescent="0.35">
      <c r="A6312" t="s">
        <v>18</v>
      </c>
      <c r="B6312" t="s">
        <v>15</v>
      </c>
      <c r="C6312" t="s">
        <v>8</v>
      </c>
      <c r="D6312">
        <v>2018</v>
      </c>
      <c r="E6312">
        <v>11</v>
      </c>
      <c r="F6312" s="1">
        <v>14249</v>
      </c>
      <c r="G6312" s="6">
        <f>SUMIFS(Table1[Profit (Month)],Table1[Category],Table1[[#This Row],[Category]],Table1[Supplier],Table1[[#This Row],[Supplier]],Table1[Brand],Table1[[#This Row],[Brand]],Table1[Year],Table1[[#This Row],[Year]],Table1[Month],"&lt;="&amp;Table1[[#This Row],[Profit (Month)]])</f>
        <v>136674</v>
      </c>
    </row>
    <row r="6313" spans="1:7" x14ac:dyDescent="0.35">
      <c r="A6313" t="s">
        <v>18</v>
      </c>
      <c r="B6313" t="s">
        <v>15</v>
      </c>
      <c r="C6313" t="s">
        <v>8</v>
      </c>
      <c r="D6313">
        <v>2018</v>
      </c>
      <c r="E6313">
        <v>12</v>
      </c>
      <c r="F6313" s="1">
        <v>14634</v>
      </c>
      <c r="G6313" s="6">
        <f>SUMIFS(Table1[Profit (Month)],Table1[Category],Table1[[#This Row],[Category]],Table1[Supplier],Table1[[#This Row],[Supplier]],Table1[Brand],Table1[[#This Row],[Brand]],Table1[Year],Table1[[#This Row],[Year]],Table1[Month],"&lt;="&amp;Table1[[#This Row],[Profit (Month)]])</f>
        <v>148938</v>
      </c>
    </row>
    <row r="6314" spans="1:7" x14ac:dyDescent="0.35">
      <c r="A6314" t="s">
        <v>18</v>
      </c>
      <c r="B6314" t="s">
        <v>15</v>
      </c>
      <c r="C6314" t="s">
        <v>8</v>
      </c>
      <c r="D6314">
        <v>2019</v>
      </c>
      <c r="E6314">
        <v>1</v>
      </c>
      <c r="F6314" s="1">
        <v>14966</v>
      </c>
      <c r="G6314" s="6">
        <f>SUMIFS(Table1[Profit (Month)],Table1[Category],Table1[[#This Row],[Category]],Table1[Supplier],Table1[[#This Row],[Supplier]],Table1[Brand],Table1[[#This Row],[Brand]],Table1[Year],Table1[[#This Row],[Year]],Table1[Month],"&lt;="&amp;Table1[[#This Row],[Profit (Month)]])</f>
        <v>147700</v>
      </c>
    </row>
    <row r="6315" spans="1:7" x14ac:dyDescent="0.35">
      <c r="A6315" t="s">
        <v>18</v>
      </c>
      <c r="B6315" t="s">
        <v>15</v>
      </c>
      <c r="C6315" t="s">
        <v>8</v>
      </c>
      <c r="D6315">
        <v>2019</v>
      </c>
      <c r="E6315">
        <v>2</v>
      </c>
      <c r="F6315" s="1">
        <v>14713</v>
      </c>
      <c r="G6315" s="6">
        <f>SUMIFS(Table1[Profit (Month)],Table1[Category],Table1[[#This Row],[Category]],Table1[Supplier],Table1[[#This Row],[Supplier]],Table1[Brand],Table1[[#This Row],[Brand]],Table1[Year],Table1[[#This Row],[Year]],Table1[Month],"&lt;="&amp;Table1[[#This Row],[Profit (Month)]])</f>
        <v>140940</v>
      </c>
    </row>
    <row r="6316" spans="1:7" x14ac:dyDescent="0.35">
      <c r="A6316" t="s">
        <v>18</v>
      </c>
      <c r="B6316" t="s">
        <v>15</v>
      </c>
      <c r="C6316" t="s">
        <v>8</v>
      </c>
      <c r="D6316">
        <v>2019</v>
      </c>
      <c r="E6316">
        <v>3</v>
      </c>
      <c r="F6316" s="1">
        <v>13829</v>
      </c>
      <c r="G6316" s="6">
        <f>SUMIFS(Table1[Profit (Month)],Table1[Category],Table1[[#This Row],[Category]],Table1[Supplier],Table1[[#This Row],[Supplier]],Table1[Brand],Table1[[#This Row],[Brand]],Table1[Year],Table1[[#This Row],[Year]],Table1[Month],"&lt;="&amp;Table1[[#This Row],[Profit (Month)]])</f>
        <v>147320</v>
      </c>
    </row>
    <row r="6317" spans="1:7" x14ac:dyDescent="0.35">
      <c r="A6317" t="s">
        <v>18</v>
      </c>
      <c r="B6317" t="s">
        <v>15</v>
      </c>
      <c r="C6317" t="s">
        <v>8</v>
      </c>
      <c r="D6317">
        <v>2019</v>
      </c>
      <c r="E6317">
        <v>4</v>
      </c>
      <c r="F6317" s="1">
        <v>14565</v>
      </c>
      <c r="G6317" s="6">
        <f>SUMIFS(Table1[Profit (Month)],Table1[Category],Table1[[#This Row],[Category]],Table1[Supplier],Table1[[#This Row],[Supplier]],Table1[Brand],Table1[[#This Row],[Brand]],Table1[Year],Table1[[#This Row],[Year]],Table1[Month],"&lt;="&amp;Table1[[#This Row],[Profit (Month)]])</f>
        <v>147439</v>
      </c>
    </row>
    <row r="6318" spans="1:7" x14ac:dyDescent="0.35">
      <c r="A6318" t="s">
        <v>18</v>
      </c>
      <c r="B6318" t="s">
        <v>15</v>
      </c>
      <c r="C6318" t="s">
        <v>8</v>
      </c>
      <c r="D6318">
        <v>2019</v>
      </c>
      <c r="E6318">
        <v>5</v>
      </c>
      <c r="F6318" s="1">
        <v>14296</v>
      </c>
      <c r="G6318" s="6">
        <f>SUMIFS(Table1[Profit (Month)],Table1[Category],Table1[[#This Row],[Category]],Table1[Supplier],Table1[[#This Row],[Supplier]],Table1[Brand],Table1[[#This Row],[Brand]],Table1[Year],Table1[[#This Row],[Year]],Table1[Month],"&lt;="&amp;Table1[[#This Row],[Profit (Month)]])</f>
        <v>158979</v>
      </c>
    </row>
    <row r="6319" spans="1:7" x14ac:dyDescent="0.35">
      <c r="A6319" t="s">
        <v>18</v>
      </c>
      <c r="B6319" t="s">
        <v>15</v>
      </c>
      <c r="C6319" t="s">
        <v>8</v>
      </c>
      <c r="D6319">
        <v>2019</v>
      </c>
      <c r="E6319">
        <v>6</v>
      </c>
      <c r="F6319" s="1">
        <v>12763</v>
      </c>
      <c r="G6319" s="6">
        <f>SUMIFS(Table1[Profit (Month)],Table1[Category],Table1[[#This Row],[Category]],Table1[Supplier],Table1[[#This Row],[Supplier]],Table1[Brand],Table1[[#This Row],[Brand]],Table1[Year],Table1[[#This Row],[Year]],Table1[Month],"&lt;="&amp;Table1[[#This Row],[Profit (Month)]])</f>
        <v>148991</v>
      </c>
    </row>
    <row r="6320" spans="1:7" x14ac:dyDescent="0.35">
      <c r="A6320" t="s">
        <v>18</v>
      </c>
      <c r="B6320" t="s">
        <v>15</v>
      </c>
      <c r="C6320" t="s">
        <v>8</v>
      </c>
      <c r="D6320">
        <v>2019</v>
      </c>
      <c r="E6320">
        <v>7</v>
      </c>
      <c r="F6320" s="1">
        <v>11165</v>
      </c>
      <c r="G6320" s="6">
        <f>SUMIFS(Table1[Profit (Month)],Table1[Category],Table1[[#This Row],[Category]],Table1[Supplier],Table1[[#This Row],[Supplier]],Table1[Brand],Table1[[#This Row],[Brand]],Table1[Year],Table1[[#This Row],[Year]],Table1[Month],"&lt;="&amp;Table1[[#This Row],[Profit (Month)]])</f>
        <v>143908</v>
      </c>
    </row>
    <row r="6321" spans="1:7" x14ac:dyDescent="0.35">
      <c r="A6321" t="s">
        <v>18</v>
      </c>
      <c r="B6321" t="s">
        <v>15</v>
      </c>
      <c r="C6321" t="s">
        <v>8</v>
      </c>
      <c r="D6321">
        <v>2019</v>
      </c>
      <c r="E6321">
        <v>8</v>
      </c>
      <c r="F6321" s="1">
        <v>13242</v>
      </c>
      <c r="G6321" s="6">
        <f>SUMIFS(Table1[Profit (Month)],Table1[Category],Table1[[#This Row],[Category]],Table1[Supplier],Table1[[#This Row],[Supplier]],Table1[Brand],Table1[[#This Row],[Brand]],Table1[Year],Table1[[#This Row],[Year]],Table1[Month],"&lt;="&amp;Table1[[#This Row],[Profit (Month)]])</f>
        <v>145327</v>
      </c>
    </row>
    <row r="6322" spans="1:7" x14ac:dyDescent="0.35">
      <c r="A6322" t="s">
        <v>18</v>
      </c>
      <c r="B6322" t="s">
        <v>15</v>
      </c>
      <c r="C6322" t="s">
        <v>8</v>
      </c>
      <c r="D6322">
        <v>2019</v>
      </c>
      <c r="E6322">
        <v>9</v>
      </c>
      <c r="F6322" s="1">
        <v>11865</v>
      </c>
      <c r="G6322" s="6">
        <f>SUMIFS(Table1[Profit (Month)],Table1[Category],Table1[[#This Row],[Category]],Table1[Supplier],Table1[[#This Row],[Supplier]],Table1[Brand],Table1[[#This Row],[Brand]],Table1[Year],Table1[[#This Row],[Year]],Table1[Month],"&lt;="&amp;Table1[[#This Row],[Profit (Month)]])</f>
        <v>153868</v>
      </c>
    </row>
    <row r="6323" spans="1:7" x14ac:dyDescent="0.35">
      <c r="A6323" t="s">
        <v>18</v>
      </c>
      <c r="B6323" t="s">
        <v>15</v>
      </c>
      <c r="C6323" t="s">
        <v>8</v>
      </c>
      <c r="D6323">
        <v>2019</v>
      </c>
      <c r="E6323">
        <v>10</v>
      </c>
      <c r="F6323" s="1">
        <v>12776</v>
      </c>
      <c r="G6323" s="6">
        <f>SUMIFS(Table1[Profit (Month)],Table1[Category],Table1[[#This Row],[Category]],Table1[Supplier],Table1[[#This Row],[Supplier]],Table1[Brand],Table1[[#This Row],[Brand]],Table1[Year],Table1[[#This Row],[Year]],Table1[Month],"&lt;="&amp;Table1[[#This Row],[Profit (Month)]])</f>
        <v>152096</v>
      </c>
    </row>
    <row r="6324" spans="1:7" x14ac:dyDescent="0.35">
      <c r="A6324" t="s">
        <v>18</v>
      </c>
      <c r="B6324" t="s">
        <v>15</v>
      </c>
      <c r="C6324" t="s">
        <v>8</v>
      </c>
      <c r="D6324">
        <v>2019</v>
      </c>
      <c r="E6324">
        <v>11</v>
      </c>
      <c r="F6324" s="1">
        <v>14153</v>
      </c>
      <c r="G6324" s="6">
        <f>SUMIFS(Table1[Profit (Month)],Table1[Category],Table1[[#This Row],[Category]],Table1[Supplier],Table1[[#This Row],[Supplier]],Table1[Brand],Table1[[#This Row],[Brand]],Table1[Year],Table1[[#This Row],[Year]],Table1[Month],"&lt;="&amp;Table1[[#This Row],[Profit (Month)]])</f>
        <v>152506</v>
      </c>
    </row>
    <row r="6325" spans="1:7" x14ac:dyDescent="0.35">
      <c r="A6325" t="s">
        <v>18</v>
      </c>
      <c r="B6325" t="s">
        <v>15</v>
      </c>
      <c r="C6325" t="s">
        <v>8</v>
      </c>
      <c r="D6325">
        <v>2019</v>
      </c>
      <c r="E6325">
        <v>12</v>
      </c>
      <c r="F6325" s="1">
        <v>13766</v>
      </c>
      <c r="G6325" s="6">
        <f>SUMIFS(Table1[Profit (Month)],Table1[Category],Table1[[#This Row],[Category]],Table1[Supplier],Table1[[#This Row],[Supplier]],Table1[Brand],Table1[[#This Row],[Brand]],Table1[Year],Table1[[#This Row],[Year]],Table1[Month],"&lt;="&amp;Table1[[#This Row],[Profit (Month)]])</f>
        <v>147993</v>
      </c>
    </row>
    <row r="6326" spans="1:7" x14ac:dyDescent="0.35">
      <c r="A6326" t="s">
        <v>18</v>
      </c>
      <c r="B6326" t="s">
        <v>15</v>
      </c>
      <c r="C6326" t="s">
        <v>8</v>
      </c>
      <c r="D6326">
        <v>2020</v>
      </c>
      <c r="E6326">
        <v>1</v>
      </c>
      <c r="F6326" s="1">
        <v>14951</v>
      </c>
      <c r="G6326" s="6">
        <f>SUMIFS(Table1[Profit (Month)],Table1[Category],Table1[[#This Row],[Category]],Table1[Supplier],Table1[[#This Row],[Supplier]],Table1[Brand],Table1[[#This Row],[Brand]],Table1[Year],Table1[[#This Row],[Year]],Table1[Month],"&lt;="&amp;Table1[[#This Row],[Profit (Month)]])</f>
        <v>142107</v>
      </c>
    </row>
    <row r="6327" spans="1:7" x14ac:dyDescent="0.35">
      <c r="A6327" t="s">
        <v>18</v>
      </c>
      <c r="B6327" t="s">
        <v>15</v>
      </c>
      <c r="C6327" t="s">
        <v>8</v>
      </c>
      <c r="D6327">
        <v>2020</v>
      </c>
      <c r="E6327">
        <v>2</v>
      </c>
      <c r="F6327" s="1">
        <v>10424</v>
      </c>
      <c r="G6327" s="6">
        <f>SUMIFS(Table1[Profit (Month)],Table1[Category],Table1[[#This Row],[Category]],Table1[Supplier],Table1[[#This Row],[Supplier]],Table1[Brand],Table1[[#This Row],[Brand]],Table1[Year],Table1[[#This Row],[Year]],Table1[Month],"&lt;="&amp;Table1[[#This Row],[Profit (Month)]])</f>
        <v>145030</v>
      </c>
    </row>
    <row r="6328" spans="1:7" x14ac:dyDescent="0.35">
      <c r="A6328" t="s">
        <v>18</v>
      </c>
      <c r="B6328" t="s">
        <v>15</v>
      </c>
      <c r="C6328" t="s">
        <v>8</v>
      </c>
      <c r="D6328">
        <v>2020</v>
      </c>
      <c r="E6328">
        <v>3</v>
      </c>
      <c r="F6328" s="1">
        <v>12195</v>
      </c>
      <c r="G6328" s="6">
        <f>SUMIFS(Table1[Profit (Month)],Table1[Category],Table1[[#This Row],[Category]],Table1[Supplier],Table1[[#This Row],[Supplier]],Table1[Brand],Table1[[#This Row],[Brand]],Table1[Year],Table1[[#This Row],[Year]],Table1[Month],"&lt;="&amp;Table1[[#This Row],[Profit (Month)]])</f>
        <v>142006</v>
      </c>
    </row>
    <row r="6329" spans="1:7" x14ac:dyDescent="0.35">
      <c r="A6329" t="s">
        <v>18</v>
      </c>
      <c r="B6329" t="s">
        <v>15</v>
      </c>
      <c r="C6329" t="s">
        <v>8</v>
      </c>
      <c r="D6329">
        <v>2020</v>
      </c>
      <c r="E6329">
        <v>4</v>
      </c>
      <c r="F6329" s="1">
        <v>14211</v>
      </c>
      <c r="G6329" s="6">
        <f>SUMIFS(Table1[Profit (Month)],Table1[Category],Table1[[#This Row],[Category]],Table1[Supplier],Table1[[#This Row],[Supplier]],Table1[Brand],Table1[[#This Row],[Brand]],Table1[Year],Table1[[#This Row],[Year]],Table1[Month],"&lt;="&amp;Table1[[#This Row],[Profit (Month)]])</f>
        <v>144609</v>
      </c>
    </row>
    <row r="6330" spans="1:7" x14ac:dyDescent="0.35">
      <c r="A6330" t="s">
        <v>18</v>
      </c>
      <c r="B6330" t="s">
        <v>15</v>
      </c>
      <c r="C6330" t="s">
        <v>8</v>
      </c>
      <c r="D6330">
        <v>2020</v>
      </c>
      <c r="E6330">
        <v>5</v>
      </c>
      <c r="F6330" s="1">
        <v>13669</v>
      </c>
      <c r="G6330" s="6">
        <f>SUMIFS(Table1[Profit (Month)],Table1[Category],Table1[[#This Row],[Category]],Table1[Supplier],Table1[[#This Row],[Supplier]],Table1[Brand],Table1[[#This Row],[Brand]],Table1[Year],Table1[[#This Row],[Year]],Table1[Month],"&lt;="&amp;Table1[[#This Row],[Profit (Month)]])</f>
        <v>145249</v>
      </c>
    </row>
    <row r="6331" spans="1:7" x14ac:dyDescent="0.35">
      <c r="A6331" t="s">
        <v>18</v>
      </c>
      <c r="B6331" t="s">
        <v>15</v>
      </c>
      <c r="C6331" t="s">
        <v>8</v>
      </c>
      <c r="D6331">
        <v>2020</v>
      </c>
      <c r="E6331">
        <v>6</v>
      </c>
      <c r="F6331" s="1">
        <v>12075</v>
      </c>
      <c r="G6331" s="6">
        <f>SUMIFS(Table1[Profit (Month)],Table1[Category],Table1[[#This Row],[Category]],Table1[Supplier],Table1[[#This Row],[Supplier]],Table1[Brand],Table1[[#This Row],[Brand]],Table1[Year],Table1[[#This Row],[Year]],Table1[Month],"&lt;="&amp;Table1[[#This Row],[Profit (Month)]])</f>
        <v>158156</v>
      </c>
    </row>
    <row r="6332" spans="1:7" x14ac:dyDescent="0.35">
      <c r="A6332" t="s">
        <v>18</v>
      </c>
      <c r="B6332" t="s">
        <v>15</v>
      </c>
      <c r="C6332" t="s">
        <v>8</v>
      </c>
      <c r="D6332">
        <v>2020</v>
      </c>
      <c r="E6332">
        <v>7</v>
      </c>
      <c r="F6332" s="1">
        <v>14757</v>
      </c>
      <c r="G6332" s="6">
        <f>SUMIFS(Table1[Profit (Month)],Table1[Category],Table1[[#This Row],[Category]],Table1[Supplier],Table1[[#This Row],[Supplier]],Table1[Brand],Table1[[#This Row],[Brand]],Table1[Year],Table1[[#This Row],[Year]],Table1[Month],"&lt;="&amp;Table1[[#This Row],[Profit (Month)]])</f>
        <v>149709</v>
      </c>
    </row>
    <row r="6333" spans="1:7" x14ac:dyDescent="0.35">
      <c r="A6333" t="s">
        <v>18</v>
      </c>
      <c r="B6333" t="s">
        <v>15</v>
      </c>
      <c r="C6333" t="s">
        <v>8</v>
      </c>
      <c r="D6333">
        <v>2020</v>
      </c>
      <c r="E6333">
        <v>8</v>
      </c>
      <c r="F6333" s="1">
        <v>13899</v>
      </c>
      <c r="G6333" s="6">
        <f>SUMIFS(Table1[Profit (Month)],Table1[Category],Table1[[#This Row],[Category]],Table1[Supplier],Table1[[#This Row],[Supplier]],Table1[Brand],Table1[[#This Row],[Brand]],Table1[Year],Table1[[#This Row],[Year]],Table1[Month],"&lt;="&amp;Table1[[#This Row],[Profit (Month)]])</f>
        <v>143972</v>
      </c>
    </row>
    <row r="6334" spans="1:7" x14ac:dyDescent="0.35">
      <c r="A6334" t="s">
        <v>18</v>
      </c>
      <c r="B6334" t="s">
        <v>15</v>
      </c>
      <c r="C6334" t="s">
        <v>8</v>
      </c>
      <c r="D6334">
        <v>2020</v>
      </c>
      <c r="E6334">
        <v>9</v>
      </c>
      <c r="F6334" s="1">
        <v>12967</v>
      </c>
      <c r="G6334" s="6">
        <f>SUMIFS(Table1[Profit (Month)],Table1[Category],Table1[[#This Row],[Category]],Table1[Supplier],Table1[[#This Row],[Supplier]],Table1[Brand],Table1[[#This Row],[Brand]],Table1[Year],Table1[[#This Row],[Year]],Table1[Month],"&lt;="&amp;Table1[[#This Row],[Profit (Month)]])</f>
        <v>150343</v>
      </c>
    </row>
    <row r="6335" spans="1:7" x14ac:dyDescent="0.35">
      <c r="A6335" t="s">
        <v>18</v>
      </c>
      <c r="B6335" t="s">
        <v>15</v>
      </c>
      <c r="C6335" t="s">
        <v>8</v>
      </c>
      <c r="D6335">
        <v>2020</v>
      </c>
      <c r="E6335">
        <v>10</v>
      </c>
      <c r="F6335" s="1">
        <v>11007</v>
      </c>
      <c r="G6335" s="6">
        <f>SUMIFS(Table1[Profit (Month)],Table1[Category],Table1[[#This Row],[Category]],Table1[Supplier],Table1[[#This Row],[Supplier]],Table1[Brand],Table1[[#This Row],[Brand]],Table1[Year],Table1[[#This Row],[Year]],Table1[Month],"&lt;="&amp;Table1[[#This Row],[Profit (Month)]])</f>
        <v>154406</v>
      </c>
    </row>
    <row r="6336" spans="1:7" x14ac:dyDescent="0.35">
      <c r="A6336" t="s">
        <v>18</v>
      </c>
      <c r="B6336" t="s">
        <v>15</v>
      </c>
      <c r="C6336" t="s">
        <v>8</v>
      </c>
      <c r="D6336">
        <v>2020</v>
      </c>
      <c r="E6336">
        <v>11</v>
      </c>
      <c r="F6336" s="1">
        <v>10566</v>
      </c>
      <c r="G6336" s="6">
        <f>SUMIFS(Table1[Profit (Month)],Table1[Category],Table1[[#This Row],[Category]],Table1[Supplier],Table1[[#This Row],[Supplier]],Table1[Brand],Table1[[#This Row],[Brand]],Table1[Year],Table1[[#This Row],[Year]],Table1[Month],"&lt;="&amp;Table1[[#This Row],[Profit (Month)]])</f>
        <v>150285</v>
      </c>
    </row>
    <row r="6337" spans="1:7" x14ac:dyDescent="0.35">
      <c r="A6337" t="s">
        <v>18</v>
      </c>
      <c r="B6337" t="s">
        <v>15</v>
      </c>
      <c r="C6337" t="s">
        <v>8</v>
      </c>
      <c r="D6337">
        <v>2020</v>
      </c>
      <c r="E6337">
        <v>12</v>
      </c>
      <c r="F6337" s="1">
        <v>13390</v>
      </c>
      <c r="G6337" s="6">
        <f>SUMIFS(Table1[Profit (Month)],Table1[Category],Table1[[#This Row],[Category]],Table1[Supplier],Table1[[#This Row],[Supplier]],Table1[Brand],Table1[[#This Row],[Brand]],Table1[Year],Table1[[#This Row],[Year]],Table1[Month],"&lt;="&amp;Table1[[#This Row],[Profit (Month)]])</f>
        <v>155511</v>
      </c>
    </row>
    <row r="6338" spans="1:7" x14ac:dyDescent="0.35">
      <c r="A6338" t="s">
        <v>18</v>
      </c>
      <c r="B6338" t="s">
        <v>15</v>
      </c>
      <c r="C6338" t="s">
        <v>8</v>
      </c>
      <c r="D6338">
        <v>2021</v>
      </c>
      <c r="E6338">
        <v>1</v>
      </c>
      <c r="F6338" s="1">
        <v>13263</v>
      </c>
      <c r="G6338" s="6">
        <f>SUMIFS(Table1[Profit (Month)],Table1[Category],Table1[[#This Row],[Category]],Table1[Supplier],Table1[[#This Row],[Supplier]],Table1[Brand],Table1[[#This Row],[Brand]],Table1[Year],Table1[[#This Row],[Year]],Table1[Month],"&lt;="&amp;Table1[[#This Row],[Profit (Month)]])</f>
        <v>146020</v>
      </c>
    </row>
    <row r="6339" spans="1:7" x14ac:dyDescent="0.35">
      <c r="A6339" t="s">
        <v>18</v>
      </c>
      <c r="B6339" t="s">
        <v>15</v>
      </c>
      <c r="C6339" t="s">
        <v>8</v>
      </c>
      <c r="D6339">
        <v>2021</v>
      </c>
      <c r="E6339">
        <v>2</v>
      </c>
      <c r="F6339" s="1">
        <v>12772</v>
      </c>
      <c r="G6339" s="6">
        <f>SUMIFS(Table1[Profit (Month)],Table1[Category],Table1[[#This Row],[Category]],Table1[Supplier],Table1[[#This Row],[Supplier]],Table1[Brand],Table1[[#This Row],[Brand]],Table1[Year],Table1[[#This Row],[Year]],Table1[Month],"&lt;="&amp;Table1[[#This Row],[Profit (Month)]])</f>
        <v>148482</v>
      </c>
    </row>
    <row r="6340" spans="1:7" x14ac:dyDescent="0.35">
      <c r="A6340" t="s">
        <v>18</v>
      </c>
      <c r="B6340" t="s">
        <v>15</v>
      </c>
      <c r="C6340" t="s">
        <v>8</v>
      </c>
      <c r="D6340">
        <v>2021</v>
      </c>
      <c r="E6340">
        <v>3</v>
      </c>
      <c r="F6340" s="1">
        <v>12750</v>
      </c>
      <c r="G6340" s="6">
        <f>SUMIFS(Table1[Profit (Month)],Table1[Category],Table1[[#This Row],[Category]],Table1[Supplier],Table1[[#This Row],[Supplier]],Table1[Brand],Table1[[#This Row],[Brand]],Table1[Year],Table1[[#This Row],[Year]],Table1[Month],"&lt;="&amp;Table1[[#This Row],[Profit (Month)]])</f>
        <v>143448</v>
      </c>
    </row>
    <row r="6341" spans="1:7" x14ac:dyDescent="0.35">
      <c r="A6341" t="s">
        <v>18</v>
      </c>
      <c r="B6341" t="s">
        <v>15</v>
      </c>
      <c r="C6341" t="s">
        <v>8</v>
      </c>
      <c r="D6341">
        <v>2021</v>
      </c>
      <c r="E6341">
        <v>4</v>
      </c>
      <c r="F6341" s="1">
        <v>10775</v>
      </c>
      <c r="G6341" s="6">
        <f>SUMIFS(Table1[Profit (Month)],Table1[Category],Table1[[#This Row],[Category]],Table1[Supplier],Table1[[#This Row],[Supplier]],Table1[Brand],Table1[[#This Row],[Brand]],Table1[Year],Table1[[#This Row],[Year]],Table1[Month],"&lt;="&amp;Table1[[#This Row],[Profit (Month)]])</f>
        <v>145941</v>
      </c>
    </row>
    <row r="6342" spans="1:7" x14ac:dyDescent="0.35">
      <c r="A6342" t="s">
        <v>18</v>
      </c>
      <c r="B6342" t="s">
        <v>15</v>
      </c>
      <c r="C6342" t="s">
        <v>8</v>
      </c>
      <c r="D6342">
        <v>2021</v>
      </c>
      <c r="E6342">
        <v>5</v>
      </c>
      <c r="F6342" s="1">
        <v>13205</v>
      </c>
      <c r="G6342" s="6">
        <f>SUMIFS(Table1[Profit (Month)],Table1[Category],Table1[[#This Row],[Category]],Table1[Supplier],Table1[[#This Row],[Supplier]],Table1[Brand],Table1[[#This Row],[Brand]],Table1[Year],Table1[[#This Row],[Year]],Table1[Month],"&lt;="&amp;Table1[[#This Row],[Profit (Month)]])</f>
        <v>148293</v>
      </c>
    </row>
    <row r="6343" spans="1:7" x14ac:dyDescent="0.35">
      <c r="A6343" t="s">
        <v>18</v>
      </c>
      <c r="B6343" t="s">
        <v>15</v>
      </c>
      <c r="C6343" t="s">
        <v>8</v>
      </c>
      <c r="D6343">
        <v>2021</v>
      </c>
      <c r="E6343">
        <v>6</v>
      </c>
      <c r="F6343" s="1">
        <v>13242</v>
      </c>
      <c r="G6343" s="6">
        <f>SUMIFS(Table1[Profit (Month)],Table1[Category],Table1[[#This Row],[Category]],Table1[Supplier],Table1[[#This Row],[Supplier]],Table1[Brand],Table1[[#This Row],[Brand]],Table1[Year],Table1[[#This Row],[Year]],Table1[Month],"&lt;="&amp;Table1[[#This Row],[Profit (Month)]])</f>
        <v>145405</v>
      </c>
    </row>
    <row r="6344" spans="1:7" x14ac:dyDescent="0.35">
      <c r="A6344" t="s">
        <v>18</v>
      </c>
      <c r="B6344" t="s">
        <v>15</v>
      </c>
      <c r="C6344" t="s">
        <v>8</v>
      </c>
      <c r="D6344">
        <v>2021</v>
      </c>
      <c r="E6344">
        <v>7</v>
      </c>
      <c r="F6344" s="1">
        <v>14748</v>
      </c>
      <c r="G6344" s="6">
        <f>SUMIFS(Table1[Profit (Month)],Table1[Category],Table1[[#This Row],[Category]],Table1[Supplier],Table1[[#This Row],[Supplier]],Table1[Brand],Table1[[#This Row],[Brand]],Table1[Year],Table1[[#This Row],[Year]],Table1[Month],"&lt;="&amp;Table1[[#This Row],[Profit (Month)]])</f>
        <v>141586</v>
      </c>
    </row>
    <row r="6345" spans="1:7" x14ac:dyDescent="0.35">
      <c r="A6345" t="s">
        <v>18</v>
      </c>
      <c r="B6345" t="s">
        <v>15</v>
      </c>
      <c r="C6345" t="s">
        <v>8</v>
      </c>
      <c r="D6345">
        <v>2021</v>
      </c>
      <c r="E6345">
        <v>8</v>
      </c>
      <c r="F6345" s="1">
        <v>12898</v>
      </c>
      <c r="G6345" s="6">
        <f>SUMIFS(Table1[Profit (Month)],Table1[Category],Table1[[#This Row],[Category]],Table1[Supplier],Table1[[#This Row],[Supplier]],Table1[Brand],Table1[[#This Row],[Brand]],Table1[Year],Table1[[#This Row],[Year]],Table1[Month],"&lt;="&amp;Table1[[#This Row],[Profit (Month)]])</f>
        <v>140582</v>
      </c>
    </row>
    <row r="6346" spans="1:7" x14ac:dyDescent="0.35">
      <c r="A6346" t="s">
        <v>18</v>
      </c>
      <c r="B6346" t="s">
        <v>15</v>
      </c>
      <c r="C6346" t="s">
        <v>8</v>
      </c>
      <c r="D6346">
        <v>2021</v>
      </c>
      <c r="E6346">
        <v>9</v>
      </c>
      <c r="F6346" s="1">
        <v>10694</v>
      </c>
      <c r="G6346" s="6">
        <f>SUMIFS(Table1[Profit (Month)],Table1[Category],Table1[[#This Row],[Category]],Table1[Supplier],Table1[[#This Row],[Supplier]],Table1[Brand],Table1[[#This Row],[Brand]],Table1[Year],Table1[[#This Row],[Year]],Table1[Month],"&lt;="&amp;Table1[[#This Row],[Profit (Month)]])</f>
        <v>150393</v>
      </c>
    </row>
    <row r="6347" spans="1:7" x14ac:dyDescent="0.35">
      <c r="A6347" t="s">
        <v>18</v>
      </c>
      <c r="B6347" t="s">
        <v>15</v>
      </c>
      <c r="C6347" t="s">
        <v>8</v>
      </c>
      <c r="D6347">
        <v>2021</v>
      </c>
      <c r="E6347">
        <v>10</v>
      </c>
      <c r="F6347" s="1">
        <v>12911</v>
      </c>
      <c r="G6347" s="6">
        <f>SUMIFS(Table1[Profit (Month)],Table1[Category],Table1[[#This Row],[Category]],Table1[Supplier],Table1[[#This Row],[Supplier]],Table1[Brand],Table1[[#This Row],[Brand]],Table1[Year],Table1[[#This Row],[Year]],Table1[Month],"&lt;="&amp;Table1[[#This Row],[Profit (Month)]])</f>
        <v>145466</v>
      </c>
    </row>
    <row r="6348" spans="1:7" x14ac:dyDescent="0.35">
      <c r="A6348" t="s">
        <v>18</v>
      </c>
      <c r="B6348" t="s">
        <v>15</v>
      </c>
      <c r="C6348" t="s">
        <v>8</v>
      </c>
      <c r="D6348">
        <v>2021</v>
      </c>
      <c r="E6348">
        <v>11</v>
      </c>
      <c r="F6348" s="1">
        <v>10261</v>
      </c>
      <c r="G6348" s="6">
        <f>SUMIFS(Table1[Profit (Month)],Table1[Category],Table1[[#This Row],[Category]],Table1[Supplier],Table1[[#This Row],[Supplier]],Table1[Brand],Table1[[#This Row],[Brand]],Table1[Year],Table1[[#This Row],[Year]],Table1[Month],"&lt;="&amp;Table1[[#This Row],[Profit (Month)]])</f>
        <v>147697</v>
      </c>
    </row>
    <row r="6349" spans="1:7" x14ac:dyDescent="0.35">
      <c r="A6349" t="s">
        <v>18</v>
      </c>
      <c r="B6349" t="s">
        <v>15</v>
      </c>
      <c r="C6349" t="s">
        <v>8</v>
      </c>
      <c r="D6349">
        <v>2021</v>
      </c>
      <c r="E6349">
        <v>12</v>
      </c>
      <c r="F6349" s="1">
        <v>10421</v>
      </c>
      <c r="G6349" s="6">
        <f>SUMIFS(Table1[Profit (Month)],Table1[Category],Table1[[#This Row],[Category]],Table1[Supplier],Table1[[#This Row],[Supplier]],Table1[Brand],Table1[[#This Row],[Brand]],Table1[Year],Table1[[#This Row],[Year]],Table1[Month],"&lt;="&amp;Table1[[#This Row],[Profit (Month)]])</f>
        <v>147005</v>
      </c>
    </row>
    <row r="6350" spans="1:7" x14ac:dyDescent="0.35">
      <c r="A6350" t="s">
        <v>18</v>
      </c>
      <c r="B6350" t="s">
        <v>15</v>
      </c>
      <c r="C6350" t="s">
        <v>8</v>
      </c>
      <c r="D6350">
        <v>2022</v>
      </c>
      <c r="E6350">
        <v>1</v>
      </c>
      <c r="F6350" s="1">
        <v>14677</v>
      </c>
      <c r="G6350" s="6">
        <f>SUMIFS(Table1[Profit (Month)],Table1[Category],Table1[[#This Row],[Category]],Table1[Supplier],Table1[[#This Row],[Supplier]],Table1[Brand],Table1[[#This Row],[Brand]],Table1[Year],Table1[[#This Row],[Year]],Table1[Month],"&lt;="&amp;Table1[[#This Row],[Profit (Month)]])</f>
        <v>154047</v>
      </c>
    </row>
    <row r="6351" spans="1:7" x14ac:dyDescent="0.35">
      <c r="A6351" t="s">
        <v>18</v>
      </c>
      <c r="B6351" t="s">
        <v>15</v>
      </c>
      <c r="C6351" t="s">
        <v>8</v>
      </c>
      <c r="D6351">
        <v>2022</v>
      </c>
      <c r="E6351">
        <v>2</v>
      </c>
      <c r="F6351" s="1">
        <v>11434</v>
      </c>
      <c r="G6351" s="6">
        <f>SUMIFS(Table1[Profit (Month)],Table1[Category],Table1[[#This Row],[Category]],Table1[Supplier],Table1[[#This Row],[Supplier]],Table1[Brand],Table1[[#This Row],[Brand]],Table1[Year],Table1[[#This Row],[Year]],Table1[Month],"&lt;="&amp;Table1[[#This Row],[Profit (Month)]])</f>
        <v>146290</v>
      </c>
    </row>
    <row r="6352" spans="1:7" x14ac:dyDescent="0.35">
      <c r="A6352" t="s">
        <v>18</v>
      </c>
      <c r="B6352" t="s">
        <v>15</v>
      </c>
      <c r="C6352" t="s">
        <v>8</v>
      </c>
      <c r="D6352">
        <v>2022</v>
      </c>
      <c r="E6352">
        <v>3</v>
      </c>
      <c r="F6352" s="1">
        <v>12885</v>
      </c>
      <c r="G6352" s="6">
        <f>SUMIFS(Table1[Profit (Month)],Table1[Category],Table1[[#This Row],[Category]],Table1[Supplier],Table1[[#This Row],[Supplier]],Table1[Brand],Table1[[#This Row],[Brand]],Table1[Year],Table1[[#This Row],[Year]],Table1[Month],"&lt;="&amp;Table1[[#This Row],[Profit (Month)]])</f>
        <v>148872</v>
      </c>
    </row>
    <row r="6353" spans="1:7" x14ac:dyDescent="0.35">
      <c r="A6353" t="s">
        <v>18</v>
      </c>
      <c r="B6353" t="s">
        <v>15</v>
      </c>
      <c r="C6353" t="s">
        <v>8</v>
      </c>
      <c r="D6353">
        <v>2022</v>
      </c>
      <c r="E6353">
        <v>4</v>
      </c>
      <c r="F6353" s="1">
        <v>12133</v>
      </c>
      <c r="G6353" s="6">
        <f>SUMIFS(Table1[Profit (Month)],Table1[Category],Table1[[#This Row],[Category]],Table1[Supplier],Table1[[#This Row],[Supplier]],Table1[Brand],Table1[[#This Row],[Brand]],Table1[Year],Table1[[#This Row],[Year]],Table1[Month],"&lt;="&amp;Table1[[#This Row],[Profit (Month)]])</f>
        <v>151881</v>
      </c>
    </row>
    <row r="6354" spans="1:7" x14ac:dyDescent="0.35">
      <c r="A6354" t="s">
        <v>18</v>
      </c>
      <c r="B6354" t="s">
        <v>15</v>
      </c>
      <c r="C6354" t="s">
        <v>8</v>
      </c>
      <c r="D6354">
        <v>2022</v>
      </c>
      <c r="E6354">
        <v>5</v>
      </c>
      <c r="F6354" s="1">
        <v>12039</v>
      </c>
      <c r="G6354" s="6">
        <f>SUMIFS(Table1[Profit (Month)],Table1[Category],Table1[[#This Row],[Category]],Table1[Supplier],Table1[[#This Row],[Supplier]],Table1[Brand],Table1[[#This Row],[Brand]],Table1[Year],Table1[[#This Row],[Year]],Table1[Month],"&lt;="&amp;Table1[[#This Row],[Profit (Month)]])</f>
        <v>144508</v>
      </c>
    </row>
    <row r="6355" spans="1:7" x14ac:dyDescent="0.35">
      <c r="A6355" t="s">
        <v>18</v>
      </c>
      <c r="B6355" t="s">
        <v>15</v>
      </c>
      <c r="C6355" t="s">
        <v>8</v>
      </c>
      <c r="D6355">
        <v>2022</v>
      </c>
      <c r="E6355">
        <v>6</v>
      </c>
      <c r="F6355" s="1">
        <v>10620</v>
      </c>
      <c r="G6355" s="6">
        <f>SUMIFS(Table1[Profit (Month)],Table1[Category],Table1[[#This Row],[Category]],Table1[Supplier],Table1[[#This Row],[Supplier]],Table1[Brand],Table1[[#This Row],[Brand]],Table1[Year],Table1[[#This Row],[Year]],Table1[Month],"&lt;="&amp;Table1[[#This Row],[Profit (Month)]])</f>
        <v>152523</v>
      </c>
    </row>
    <row r="6356" spans="1:7" x14ac:dyDescent="0.35">
      <c r="A6356" t="s">
        <v>18</v>
      </c>
      <c r="B6356" t="s">
        <v>15</v>
      </c>
      <c r="C6356" t="s">
        <v>8</v>
      </c>
      <c r="D6356">
        <v>2022</v>
      </c>
      <c r="E6356">
        <v>7</v>
      </c>
      <c r="F6356" s="1">
        <v>14796</v>
      </c>
      <c r="G6356" s="6">
        <f>SUMIFS(Table1[Profit (Month)],Table1[Category],Table1[[#This Row],[Category]],Table1[Supplier],Table1[[#This Row],[Supplier]],Table1[Brand],Table1[[#This Row],[Brand]],Table1[Year],Table1[[#This Row],[Year]],Table1[Month],"&lt;="&amp;Table1[[#This Row],[Profit (Month)]])</f>
        <v>158729</v>
      </c>
    </row>
    <row r="6357" spans="1:7" x14ac:dyDescent="0.35">
      <c r="A6357" t="s">
        <v>18</v>
      </c>
      <c r="B6357" t="s">
        <v>15</v>
      </c>
      <c r="C6357" t="s">
        <v>8</v>
      </c>
      <c r="D6357">
        <v>2022</v>
      </c>
      <c r="E6357">
        <v>8</v>
      </c>
      <c r="F6357" s="1">
        <v>12208</v>
      </c>
      <c r="G6357" s="6">
        <f>SUMIFS(Table1[Profit (Month)],Table1[Category],Table1[[#This Row],[Category]],Table1[Supplier],Table1[[#This Row],[Supplier]],Table1[Brand],Table1[[#This Row],[Brand]],Table1[Year],Table1[[#This Row],[Year]],Table1[Month],"&lt;="&amp;Table1[[#This Row],[Profit (Month)]])</f>
        <v>145976</v>
      </c>
    </row>
    <row r="6358" spans="1:7" x14ac:dyDescent="0.35">
      <c r="A6358" t="s">
        <v>18</v>
      </c>
      <c r="B6358" t="s">
        <v>15</v>
      </c>
      <c r="C6358" t="s">
        <v>8</v>
      </c>
      <c r="D6358">
        <v>2022</v>
      </c>
      <c r="E6358">
        <v>9</v>
      </c>
      <c r="F6358" s="1">
        <v>13111</v>
      </c>
      <c r="G6358" s="6">
        <f>SUMIFS(Table1[Profit (Month)],Table1[Category],Table1[[#This Row],[Category]],Table1[Supplier],Table1[[#This Row],[Supplier]],Table1[Brand],Table1[[#This Row],[Brand]],Table1[Year],Table1[[#This Row],[Year]],Table1[Month],"&lt;="&amp;Table1[[#This Row],[Profit (Month)]])</f>
        <v>148909</v>
      </c>
    </row>
    <row r="6359" spans="1:7" x14ac:dyDescent="0.35">
      <c r="A6359" t="s">
        <v>18</v>
      </c>
      <c r="B6359" t="s">
        <v>15</v>
      </c>
      <c r="C6359" t="s">
        <v>8</v>
      </c>
      <c r="D6359">
        <v>2022</v>
      </c>
      <c r="E6359">
        <v>10</v>
      </c>
      <c r="F6359" s="1">
        <v>14487</v>
      </c>
      <c r="G6359" s="6">
        <f>SUMIFS(Table1[Profit (Month)],Table1[Category],Table1[[#This Row],[Category]],Table1[Supplier],Table1[[#This Row],[Supplier]],Table1[Brand],Table1[[#This Row],[Brand]],Table1[Year],Table1[[#This Row],[Year]],Table1[Month],"&lt;="&amp;Table1[[#This Row],[Profit (Month)]])</f>
        <v>154252</v>
      </c>
    </row>
    <row r="6360" spans="1:7" x14ac:dyDescent="0.35">
      <c r="A6360" t="s">
        <v>18</v>
      </c>
      <c r="B6360" t="s">
        <v>15</v>
      </c>
      <c r="C6360" t="s">
        <v>8</v>
      </c>
      <c r="D6360">
        <v>2022</v>
      </c>
      <c r="E6360">
        <v>11</v>
      </c>
      <c r="F6360" s="1">
        <v>13673</v>
      </c>
      <c r="G6360" s="6">
        <f>SUMIFS(Table1[Profit (Month)],Table1[Category],Table1[[#This Row],[Category]],Table1[Supplier],Table1[[#This Row],[Supplier]],Table1[Brand],Table1[[#This Row],[Brand]],Table1[Year],Table1[[#This Row],[Year]],Table1[Month],"&lt;="&amp;Table1[[#This Row],[Profit (Month)]])</f>
        <v>145220</v>
      </c>
    </row>
    <row r="6361" spans="1:7" x14ac:dyDescent="0.35">
      <c r="A6361" t="s">
        <v>18</v>
      </c>
      <c r="B6361" t="s">
        <v>15</v>
      </c>
      <c r="C6361" t="s">
        <v>8</v>
      </c>
      <c r="D6361">
        <v>2022</v>
      </c>
      <c r="E6361">
        <v>12</v>
      </c>
      <c r="F6361" s="1">
        <v>10338</v>
      </c>
      <c r="G6361" s="6">
        <f>SUMIFS(Table1[Profit (Month)],Table1[Category],Table1[[#This Row],[Category]],Table1[Supplier],Table1[[#This Row],[Supplier]],Table1[Brand],Table1[[#This Row],[Brand]],Table1[Year],Table1[[#This Row],[Year]],Table1[Month],"&lt;="&amp;Table1[[#This Row],[Profit (Month)]])</f>
        <v>143750</v>
      </c>
    </row>
    <row r="6362" spans="1:7" x14ac:dyDescent="0.35">
      <c r="A6362" t="s">
        <v>18</v>
      </c>
      <c r="B6362" t="s">
        <v>15</v>
      </c>
      <c r="C6362" t="s">
        <v>8</v>
      </c>
      <c r="D6362">
        <v>2023</v>
      </c>
      <c r="E6362">
        <v>1</v>
      </c>
      <c r="F6362" s="1">
        <v>14749</v>
      </c>
      <c r="G6362" s="6">
        <f>SUMIFS(Table1[Profit (Month)],Table1[Category],Table1[[#This Row],[Category]],Table1[Supplier],Table1[[#This Row],[Supplier]],Table1[Brand],Table1[[#This Row],[Brand]],Table1[Year],Table1[[#This Row],[Year]],Table1[Month],"&lt;="&amp;Table1[[#This Row],[Profit (Month)]])</f>
        <v>149837</v>
      </c>
    </row>
    <row r="6363" spans="1:7" x14ac:dyDescent="0.35">
      <c r="A6363" t="s">
        <v>18</v>
      </c>
      <c r="B6363" t="s">
        <v>15</v>
      </c>
      <c r="C6363" t="s">
        <v>8</v>
      </c>
      <c r="D6363">
        <v>2023</v>
      </c>
      <c r="E6363">
        <v>2</v>
      </c>
      <c r="F6363" s="1">
        <v>10045</v>
      </c>
      <c r="G6363" s="6">
        <f>SUMIFS(Table1[Profit (Month)],Table1[Category],Table1[[#This Row],[Category]],Table1[Supplier],Table1[[#This Row],[Supplier]],Table1[Brand],Table1[[#This Row],[Brand]],Table1[Year],Table1[[#This Row],[Year]],Table1[Month],"&lt;="&amp;Table1[[#This Row],[Profit (Month)]])</f>
        <v>155239</v>
      </c>
    </row>
    <row r="6364" spans="1:7" x14ac:dyDescent="0.35">
      <c r="A6364" t="s">
        <v>18</v>
      </c>
      <c r="B6364" t="s">
        <v>15</v>
      </c>
      <c r="C6364" t="s">
        <v>8</v>
      </c>
      <c r="D6364">
        <v>2023</v>
      </c>
      <c r="E6364">
        <v>3</v>
      </c>
      <c r="F6364" s="1">
        <v>12048</v>
      </c>
      <c r="G6364" s="6">
        <f>SUMIFS(Table1[Profit (Month)],Table1[Category],Table1[[#This Row],[Category]],Table1[Supplier],Table1[[#This Row],[Supplier]],Table1[Brand],Table1[[#This Row],[Brand]],Table1[Year],Table1[[#This Row],[Year]],Table1[Month],"&lt;="&amp;Table1[[#This Row],[Profit (Month)]])</f>
        <v>153559</v>
      </c>
    </row>
    <row r="6365" spans="1:7" x14ac:dyDescent="0.35">
      <c r="A6365" t="s">
        <v>18</v>
      </c>
      <c r="B6365" t="s">
        <v>15</v>
      </c>
      <c r="C6365" t="s">
        <v>8</v>
      </c>
      <c r="D6365">
        <v>2023</v>
      </c>
      <c r="E6365">
        <v>4</v>
      </c>
      <c r="F6365" s="1">
        <v>11703</v>
      </c>
      <c r="G6365" s="6">
        <f>SUMIFS(Table1[Profit (Month)],Table1[Category],Table1[[#This Row],[Category]],Table1[Supplier],Table1[[#This Row],[Supplier]],Table1[Brand],Table1[[#This Row],[Brand]],Table1[Year],Table1[[#This Row],[Year]],Table1[Month],"&lt;="&amp;Table1[[#This Row],[Profit (Month)]])</f>
        <v>144818</v>
      </c>
    </row>
    <row r="6366" spans="1:7" x14ac:dyDescent="0.35">
      <c r="A6366" t="s">
        <v>18</v>
      </c>
      <c r="B6366" t="s">
        <v>15</v>
      </c>
      <c r="C6366" t="s">
        <v>8</v>
      </c>
      <c r="D6366">
        <v>2023</v>
      </c>
      <c r="E6366">
        <v>5</v>
      </c>
      <c r="F6366" s="1">
        <v>14606</v>
      </c>
      <c r="G6366" s="6">
        <f>SUMIFS(Table1[Profit (Month)],Table1[Category],Table1[[#This Row],[Category]],Table1[Supplier],Table1[[#This Row],[Supplier]],Table1[Brand],Table1[[#This Row],[Brand]],Table1[Year],Table1[[#This Row],[Year]],Table1[Month],"&lt;="&amp;Table1[[#This Row],[Profit (Month)]])</f>
        <v>154317</v>
      </c>
    </row>
    <row r="6367" spans="1:7" x14ac:dyDescent="0.35">
      <c r="A6367" t="s">
        <v>18</v>
      </c>
      <c r="B6367" t="s">
        <v>15</v>
      </c>
      <c r="C6367" t="s">
        <v>8</v>
      </c>
      <c r="D6367">
        <v>2023</v>
      </c>
      <c r="E6367">
        <v>6</v>
      </c>
      <c r="F6367" s="1">
        <v>11840</v>
      </c>
      <c r="G6367" s="6">
        <f>SUMIFS(Table1[Profit (Month)],Table1[Category],Table1[[#This Row],[Category]],Table1[Supplier],Table1[[#This Row],[Supplier]],Table1[Brand],Table1[[#This Row],[Brand]],Table1[Year],Table1[[#This Row],[Year]],Table1[Month],"&lt;="&amp;Table1[[#This Row],[Profit (Month)]])</f>
        <v>152506</v>
      </c>
    </row>
    <row r="6368" spans="1:7" x14ac:dyDescent="0.35">
      <c r="A6368" t="s">
        <v>18</v>
      </c>
      <c r="B6368" t="s">
        <v>15</v>
      </c>
      <c r="C6368" t="s">
        <v>8</v>
      </c>
      <c r="D6368">
        <v>2023</v>
      </c>
      <c r="E6368">
        <v>7</v>
      </c>
      <c r="F6368" s="1">
        <v>10801</v>
      </c>
      <c r="G6368" s="6">
        <f>SUMIFS(Table1[Profit (Month)],Table1[Category],Table1[[#This Row],[Category]],Table1[Supplier],Table1[[#This Row],[Supplier]],Table1[Brand],Table1[[#This Row],[Brand]],Table1[Year],Table1[[#This Row],[Year]],Table1[Month],"&lt;="&amp;Table1[[#This Row],[Profit (Month)]])</f>
        <v>141751</v>
      </c>
    </row>
    <row r="6369" spans="1:7" x14ac:dyDescent="0.35">
      <c r="A6369" t="s">
        <v>18</v>
      </c>
      <c r="B6369" t="s">
        <v>15</v>
      </c>
      <c r="C6369" t="s">
        <v>8</v>
      </c>
      <c r="D6369">
        <v>2023</v>
      </c>
      <c r="E6369">
        <v>8</v>
      </c>
      <c r="F6369" s="1">
        <v>14296</v>
      </c>
      <c r="G6369" s="6">
        <f>SUMIFS(Table1[Profit (Month)],Table1[Category],Table1[[#This Row],[Category]],Table1[Supplier],Table1[[#This Row],[Supplier]],Table1[Brand],Table1[[#This Row],[Brand]],Table1[Year],Table1[[#This Row],[Year]],Table1[Month],"&lt;="&amp;Table1[[#This Row],[Profit (Month)]])</f>
        <v>147838</v>
      </c>
    </row>
    <row r="6370" spans="1:7" x14ac:dyDescent="0.35">
      <c r="A6370" t="s">
        <v>18</v>
      </c>
      <c r="B6370" t="s">
        <v>15</v>
      </c>
      <c r="C6370" t="s">
        <v>8</v>
      </c>
      <c r="D6370">
        <v>2023</v>
      </c>
      <c r="E6370">
        <v>9</v>
      </c>
      <c r="F6370" s="1">
        <v>10889</v>
      </c>
      <c r="G6370" s="6">
        <f>SUMIFS(Table1[Profit (Month)],Table1[Category],Table1[[#This Row],[Category]],Table1[Supplier],Table1[[#This Row],[Supplier]],Table1[Brand],Table1[[#This Row],[Brand]],Table1[Year],Table1[[#This Row],[Year]],Table1[Month],"&lt;="&amp;Table1[[#This Row],[Profit (Month)]])</f>
        <v>144533</v>
      </c>
    </row>
    <row r="6371" spans="1:7" x14ac:dyDescent="0.35">
      <c r="A6371" t="s">
        <v>18</v>
      </c>
      <c r="B6371" t="s">
        <v>15</v>
      </c>
      <c r="C6371" t="s">
        <v>8</v>
      </c>
      <c r="D6371">
        <v>2023</v>
      </c>
      <c r="E6371">
        <v>10</v>
      </c>
      <c r="F6371" s="1">
        <v>12886</v>
      </c>
      <c r="G6371" s="6">
        <f>SUMIFS(Table1[Profit (Month)],Table1[Category],Table1[[#This Row],[Category]],Table1[Supplier],Table1[[#This Row],[Supplier]],Table1[Brand],Table1[[#This Row],[Brand]],Table1[Year],Table1[[#This Row],[Year]],Table1[Month],"&lt;="&amp;Table1[[#This Row],[Profit (Month)]])</f>
        <v>149896</v>
      </c>
    </row>
    <row r="6372" spans="1:7" x14ac:dyDescent="0.35">
      <c r="A6372" t="s">
        <v>18</v>
      </c>
      <c r="B6372" t="s">
        <v>15</v>
      </c>
      <c r="C6372" t="s">
        <v>8</v>
      </c>
      <c r="D6372">
        <v>2023</v>
      </c>
      <c r="E6372">
        <v>11</v>
      </c>
      <c r="F6372" s="1">
        <v>14337</v>
      </c>
      <c r="G6372" s="6">
        <f>SUMIFS(Table1[Profit (Month)],Table1[Category],Table1[[#This Row],[Category]],Table1[Supplier],Table1[[#This Row],[Supplier]],Table1[Brand],Table1[[#This Row],[Brand]],Table1[Year],Table1[[#This Row],[Year]],Table1[Month],"&lt;="&amp;Table1[[#This Row],[Profit (Month)]])</f>
        <v>143958</v>
      </c>
    </row>
    <row r="6373" spans="1:7" x14ac:dyDescent="0.35">
      <c r="A6373" t="s">
        <v>18</v>
      </c>
      <c r="B6373" t="s">
        <v>15</v>
      </c>
      <c r="C6373" t="s">
        <v>8</v>
      </c>
      <c r="D6373">
        <v>2023</v>
      </c>
      <c r="E6373">
        <v>12</v>
      </c>
      <c r="F6373" s="1">
        <v>12838</v>
      </c>
      <c r="G6373" s="6">
        <f>SUMIFS(Table1[Profit (Month)],Table1[Category],Table1[[#This Row],[Category]],Table1[Supplier],Table1[[#This Row],[Supplier]],Table1[Brand],Table1[[#This Row],[Brand]],Table1[Year],Table1[[#This Row],[Year]],Table1[Month],"&lt;="&amp;Table1[[#This Row],[Profit (Month)]])</f>
        <v>147028</v>
      </c>
    </row>
    <row r="6374" spans="1:7" x14ac:dyDescent="0.35">
      <c r="A6374" t="s">
        <v>18</v>
      </c>
      <c r="B6374" t="s">
        <v>15</v>
      </c>
      <c r="C6374" t="s">
        <v>8</v>
      </c>
      <c r="D6374">
        <v>2024</v>
      </c>
      <c r="E6374">
        <v>1</v>
      </c>
      <c r="F6374" s="1">
        <v>12673</v>
      </c>
      <c r="G6374" s="6">
        <f>SUMIFS(Table1[Profit (Month)],Table1[Category],Table1[[#This Row],[Category]],Table1[Supplier],Table1[[#This Row],[Supplier]],Table1[Brand],Table1[[#This Row],[Brand]],Table1[Year],Table1[[#This Row],[Year]],Table1[Month],"&lt;="&amp;Table1[[#This Row],[Profit (Month)]])</f>
        <v>144435</v>
      </c>
    </row>
    <row r="6375" spans="1:7" x14ac:dyDescent="0.35">
      <c r="A6375" t="s">
        <v>18</v>
      </c>
      <c r="B6375" t="s">
        <v>15</v>
      </c>
      <c r="C6375" t="s">
        <v>8</v>
      </c>
      <c r="D6375">
        <v>2024</v>
      </c>
      <c r="E6375">
        <v>2</v>
      </c>
      <c r="F6375" s="1">
        <v>11500</v>
      </c>
      <c r="G6375" s="6">
        <f>SUMIFS(Table1[Profit (Month)],Table1[Category],Table1[[#This Row],[Category]],Table1[Supplier],Table1[[#This Row],[Supplier]],Table1[Brand],Table1[[#This Row],[Brand]],Table1[Year],Table1[[#This Row],[Year]],Table1[Month],"&lt;="&amp;Table1[[#This Row],[Profit (Month)]])</f>
        <v>144869</v>
      </c>
    </row>
    <row r="6376" spans="1:7" x14ac:dyDescent="0.35">
      <c r="A6376" t="s">
        <v>18</v>
      </c>
      <c r="B6376" t="s">
        <v>15</v>
      </c>
      <c r="C6376" t="s">
        <v>8</v>
      </c>
      <c r="D6376">
        <v>2024</v>
      </c>
      <c r="E6376">
        <v>3</v>
      </c>
      <c r="F6376" s="1">
        <v>13677</v>
      </c>
      <c r="G6376" s="6">
        <f>SUMIFS(Table1[Profit (Month)],Table1[Category],Table1[[#This Row],[Category]],Table1[Supplier],Table1[[#This Row],[Supplier]],Table1[Brand],Table1[[#This Row],[Brand]],Table1[Year],Table1[[#This Row],[Year]],Table1[Month],"&lt;="&amp;Table1[[#This Row],[Profit (Month)]])</f>
        <v>145485</v>
      </c>
    </row>
    <row r="6377" spans="1:7" x14ac:dyDescent="0.35">
      <c r="A6377" t="s">
        <v>18</v>
      </c>
      <c r="B6377" t="s">
        <v>15</v>
      </c>
      <c r="C6377" t="s">
        <v>8</v>
      </c>
      <c r="D6377">
        <v>2024</v>
      </c>
      <c r="E6377">
        <v>4</v>
      </c>
      <c r="F6377" s="1">
        <v>11305</v>
      </c>
      <c r="G6377" s="6">
        <f>SUMIFS(Table1[Profit (Month)],Table1[Category],Table1[[#This Row],[Category]],Table1[Supplier],Table1[[#This Row],[Supplier]],Table1[Brand],Table1[[#This Row],[Brand]],Table1[Year],Table1[[#This Row],[Year]],Table1[Month],"&lt;="&amp;Table1[[#This Row],[Profit (Month)]])</f>
        <v>149652</v>
      </c>
    </row>
    <row r="6378" spans="1:7" x14ac:dyDescent="0.35">
      <c r="A6378" t="s">
        <v>18</v>
      </c>
      <c r="B6378" t="s">
        <v>15</v>
      </c>
      <c r="C6378" t="s">
        <v>8</v>
      </c>
      <c r="D6378">
        <v>2024</v>
      </c>
      <c r="E6378">
        <v>5</v>
      </c>
      <c r="F6378" s="1">
        <v>14761</v>
      </c>
      <c r="G6378" s="6">
        <f>SUMIFS(Table1[Profit (Month)],Table1[Category],Table1[[#This Row],[Category]],Table1[Supplier],Table1[[#This Row],[Supplier]],Table1[Brand],Table1[[#This Row],[Brand]],Table1[Year],Table1[[#This Row],[Year]],Table1[Month],"&lt;="&amp;Table1[[#This Row],[Profit (Month)]])</f>
        <v>148290</v>
      </c>
    </row>
    <row r="6379" spans="1:7" x14ac:dyDescent="0.35">
      <c r="A6379" t="s">
        <v>18</v>
      </c>
      <c r="B6379" t="s">
        <v>15</v>
      </c>
      <c r="C6379" t="s">
        <v>8</v>
      </c>
      <c r="D6379">
        <v>2024</v>
      </c>
      <c r="E6379">
        <v>6</v>
      </c>
      <c r="F6379" s="1">
        <v>11582</v>
      </c>
      <c r="G6379" s="6">
        <f>SUMIFS(Table1[Profit (Month)],Table1[Category],Table1[[#This Row],[Category]],Table1[Supplier],Table1[[#This Row],[Supplier]],Table1[Brand],Table1[[#This Row],[Brand]],Table1[Year],Table1[[#This Row],[Year]],Table1[Month],"&lt;="&amp;Table1[[#This Row],[Profit (Month)]])</f>
        <v>149032</v>
      </c>
    </row>
    <row r="6380" spans="1:7" x14ac:dyDescent="0.35">
      <c r="A6380" t="s">
        <v>18</v>
      </c>
      <c r="B6380" t="s">
        <v>15</v>
      </c>
      <c r="C6380" t="s">
        <v>8</v>
      </c>
      <c r="D6380">
        <v>2024</v>
      </c>
      <c r="E6380">
        <v>7</v>
      </c>
      <c r="F6380" s="1">
        <v>14788</v>
      </c>
      <c r="G6380" s="6">
        <f>SUMIFS(Table1[Profit (Month)],Table1[Category],Table1[[#This Row],[Category]],Table1[Supplier],Table1[[#This Row],[Supplier]],Table1[Brand],Table1[[#This Row],[Brand]],Table1[Year],Table1[[#This Row],[Year]],Table1[Month],"&lt;="&amp;Table1[[#This Row],[Profit (Month)]])</f>
        <v>148833</v>
      </c>
    </row>
    <row r="6381" spans="1:7" x14ac:dyDescent="0.35">
      <c r="A6381" t="s">
        <v>18</v>
      </c>
      <c r="B6381" t="s">
        <v>15</v>
      </c>
      <c r="C6381" t="s">
        <v>8</v>
      </c>
      <c r="D6381">
        <v>2024</v>
      </c>
      <c r="E6381">
        <v>8</v>
      </c>
      <c r="F6381" s="1">
        <v>13377</v>
      </c>
      <c r="G6381" s="6">
        <f>SUMIFS(Table1[Profit (Month)],Table1[Category],Table1[[#This Row],[Category]],Table1[Supplier],Table1[[#This Row],[Supplier]],Table1[Brand],Table1[[#This Row],[Brand]],Table1[Year],Table1[[#This Row],[Year]],Table1[Month],"&lt;="&amp;Table1[[#This Row],[Profit (Month)]])</f>
        <v>145323</v>
      </c>
    </row>
    <row r="6382" spans="1:7" x14ac:dyDescent="0.35">
      <c r="A6382" t="s">
        <v>18</v>
      </c>
      <c r="B6382" t="s">
        <v>15</v>
      </c>
      <c r="C6382" t="s">
        <v>8</v>
      </c>
      <c r="D6382">
        <v>2024</v>
      </c>
      <c r="E6382">
        <v>9</v>
      </c>
      <c r="F6382" s="1">
        <v>12544</v>
      </c>
      <c r="G6382" s="6">
        <f>SUMIFS(Table1[Profit (Month)],Table1[Category],Table1[[#This Row],[Category]],Table1[Supplier],Table1[[#This Row],[Supplier]],Table1[Brand],Table1[[#This Row],[Brand]],Table1[Year],Table1[[#This Row],[Year]],Table1[Month],"&lt;="&amp;Table1[[#This Row],[Profit (Month)]])</f>
        <v>151293</v>
      </c>
    </row>
    <row r="6383" spans="1:7" x14ac:dyDescent="0.35">
      <c r="A6383" t="s">
        <v>18</v>
      </c>
      <c r="B6383" t="s">
        <v>15</v>
      </c>
      <c r="C6383" t="s">
        <v>8</v>
      </c>
      <c r="D6383">
        <v>2024</v>
      </c>
      <c r="E6383">
        <v>10</v>
      </c>
      <c r="F6383" s="1">
        <v>14052</v>
      </c>
      <c r="G6383" s="6">
        <f>SUMIFS(Table1[Profit (Month)],Table1[Category],Table1[[#This Row],[Category]],Table1[Supplier],Table1[[#This Row],[Supplier]],Table1[Brand],Table1[[#This Row],[Brand]],Table1[Year],Table1[[#This Row],[Year]],Table1[Month],"&lt;="&amp;Table1[[#This Row],[Profit (Month)]])</f>
        <v>158724</v>
      </c>
    </row>
    <row r="6384" spans="1:7" x14ac:dyDescent="0.35">
      <c r="A6384" t="s">
        <v>18</v>
      </c>
      <c r="B6384" t="s">
        <v>15</v>
      </c>
      <c r="C6384" t="s">
        <v>8</v>
      </c>
      <c r="D6384">
        <v>2024</v>
      </c>
      <c r="E6384">
        <v>11</v>
      </c>
      <c r="F6384" s="1">
        <v>14278</v>
      </c>
      <c r="G6384" s="6">
        <f>SUMIFS(Table1[Profit (Month)],Table1[Category],Table1[[#This Row],[Category]],Table1[Supplier],Table1[[#This Row],[Supplier]],Table1[Brand],Table1[[#This Row],[Brand]],Table1[Year],Table1[[#This Row],[Year]],Table1[Month],"&lt;="&amp;Table1[[#This Row],[Profit (Month)]])</f>
        <v>161127</v>
      </c>
    </row>
    <row r="6385" spans="1:7" x14ac:dyDescent="0.35">
      <c r="A6385" t="s">
        <v>18</v>
      </c>
      <c r="B6385" t="s">
        <v>15</v>
      </c>
      <c r="C6385" t="s">
        <v>8</v>
      </c>
      <c r="D6385">
        <v>2024</v>
      </c>
      <c r="E6385">
        <v>12</v>
      </c>
      <c r="F6385" s="1">
        <v>14608</v>
      </c>
      <c r="G6385" s="6">
        <f>SUMIFS(Table1[Profit (Month)],Table1[Category],Table1[[#This Row],[Category]],Table1[Supplier],Table1[[#This Row],[Supplier]],Table1[Brand],Table1[[#This Row],[Brand]],Table1[Year],Table1[[#This Row],[Year]],Table1[Month],"&lt;="&amp;Table1[[#This Row],[Profit (Month)]])</f>
        <v>149136</v>
      </c>
    </row>
    <row r="6386" spans="1:7" x14ac:dyDescent="0.35">
      <c r="A6386" t="s">
        <v>18</v>
      </c>
      <c r="B6386" t="s">
        <v>15</v>
      </c>
      <c r="C6386" t="s">
        <v>9</v>
      </c>
      <c r="D6386">
        <v>2018</v>
      </c>
      <c r="E6386">
        <v>1</v>
      </c>
      <c r="F6386" s="1">
        <v>10156</v>
      </c>
      <c r="G6386" s="6">
        <f>SUMIFS(Table1[Profit (Month)],Table1[Category],Table1[[#This Row],[Category]],Table1[Supplier],Table1[[#This Row],[Supplier]],Table1[Brand],Table1[[#This Row],[Brand]],Table1[Year],Table1[[#This Row],[Year]],Table1[Month],"&lt;="&amp;Table1[[#This Row],[Profit (Month)]])</f>
        <v>146914</v>
      </c>
    </row>
    <row r="6387" spans="1:7" x14ac:dyDescent="0.35">
      <c r="A6387" t="s">
        <v>18</v>
      </c>
      <c r="B6387" t="s">
        <v>15</v>
      </c>
      <c r="C6387" t="s">
        <v>9</v>
      </c>
      <c r="D6387">
        <v>2018</v>
      </c>
      <c r="E6387">
        <v>2</v>
      </c>
      <c r="F6387" s="1">
        <v>11136</v>
      </c>
      <c r="G6387" s="6">
        <f>SUMIFS(Table1[Profit (Month)],Table1[Category],Table1[[#This Row],[Category]],Table1[Supplier],Table1[[#This Row],[Supplier]],Table1[Brand],Table1[[#This Row],[Brand]],Table1[Year],Table1[[#This Row],[Year]],Table1[Month],"&lt;="&amp;Table1[[#This Row],[Profit (Month)]])</f>
        <v>151184</v>
      </c>
    </row>
    <row r="6388" spans="1:7" x14ac:dyDescent="0.35">
      <c r="A6388" t="s">
        <v>18</v>
      </c>
      <c r="B6388" t="s">
        <v>15</v>
      </c>
      <c r="C6388" t="s">
        <v>9</v>
      </c>
      <c r="D6388">
        <v>2018</v>
      </c>
      <c r="E6388">
        <v>3</v>
      </c>
      <c r="F6388" s="1">
        <v>11137</v>
      </c>
      <c r="G6388" s="6">
        <f>SUMIFS(Table1[Profit (Month)],Table1[Category],Table1[[#This Row],[Category]],Table1[Supplier],Table1[[#This Row],[Supplier]],Table1[Brand],Table1[[#This Row],[Brand]],Table1[Year],Table1[[#This Row],[Year]],Table1[Month],"&lt;="&amp;Table1[[#This Row],[Profit (Month)]])</f>
        <v>150343</v>
      </c>
    </row>
    <row r="6389" spans="1:7" x14ac:dyDescent="0.35">
      <c r="A6389" t="s">
        <v>18</v>
      </c>
      <c r="B6389" t="s">
        <v>15</v>
      </c>
      <c r="C6389" t="s">
        <v>9</v>
      </c>
      <c r="D6389">
        <v>2018</v>
      </c>
      <c r="E6389">
        <v>4</v>
      </c>
      <c r="F6389" s="1">
        <v>14486</v>
      </c>
      <c r="G6389" s="6">
        <f>SUMIFS(Table1[Profit (Month)],Table1[Category],Table1[[#This Row],[Category]],Table1[Supplier],Table1[[#This Row],[Supplier]],Table1[Brand],Table1[[#This Row],[Brand]],Table1[Year],Table1[[#This Row],[Year]],Table1[Month],"&lt;="&amp;Table1[[#This Row],[Profit (Month)]])</f>
        <v>149995</v>
      </c>
    </row>
    <row r="6390" spans="1:7" x14ac:dyDescent="0.35">
      <c r="A6390" t="s">
        <v>18</v>
      </c>
      <c r="B6390" t="s">
        <v>15</v>
      </c>
      <c r="C6390" t="s">
        <v>9</v>
      </c>
      <c r="D6390">
        <v>2018</v>
      </c>
      <c r="E6390">
        <v>5</v>
      </c>
      <c r="F6390" s="1">
        <v>10891</v>
      </c>
      <c r="G6390" s="6">
        <f>SUMIFS(Table1[Profit (Month)],Table1[Category],Table1[[#This Row],[Category]],Table1[Supplier],Table1[[#This Row],[Supplier]],Table1[Brand],Table1[[#This Row],[Brand]],Table1[Year],Table1[[#This Row],[Year]],Table1[Month],"&lt;="&amp;Table1[[#This Row],[Profit (Month)]])</f>
        <v>147935</v>
      </c>
    </row>
    <row r="6391" spans="1:7" x14ac:dyDescent="0.35">
      <c r="A6391" t="s">
        <v>18</v>
      </c>
      <c r="B6391" t="s">
        <v>15</v>
      </c>
      <c r="C6391" t="s">
        <v>9</v>
      </c>
      <c r="D6391">
        <v>2018</v>
      </c>
      <c r="E6391">
        <v>6</v>
      </c>
      <c r="F6391" s="1">
        <v>10809</v>
      </c>
      <c r="G6391" s="6">
        <f>SUMIFS(Table1[Profit (Month)],Table1[Category],Table1[[#This Row],[Category]],Table1[Supplier],Table1[[#This Row],[Supplier]],Table1[Brand],Table1[[#This Row],[Brand]],Table1[Year],Table1[[#This Row],[Year]],Table1[Month],"&lt;="&amp;Table1[[#This Row],[Profit (Month)]])</f>
        <v>144141</v>
      </c>
    </row>
    <row r="6392" spans="1:7" x14ac:dyDescent="0.35">
      <c r="A6392" t="s">
        <v>18</v>
      </c>
      <c r="B6392" t="s">
        <v>15</v>
      </c>
      <c r="C6392" t="s">
        <v>9</v>
      </c>
      <c r="D6392">
        <v>2018</v>
      </c>
      <c r="E6392">
        <v>7</v>
      </c>
      <c r="F6392" s="1">
        <v>12623</v>
      </c>
      <c r="G6392" s="6">
        <f>SUMIFS(Table1[Profit (Month)],Table1[Category],Table1[[#This Row],[Category]],Table1[Supplier],Table1[[#This Row],[Supplier]],Table1[Brand],Table1[[#This Row],[Brand]],Table1[Year],Table1[[#This Row],[Year]],Table1[Month],"&lt;="&amp;Table1[[#This Row],[Profit (Month)]])</f>
        <v>144847</v>
      </c>
    </row>
    <row r="6393" spans="1:7" x14ac:dyDescent="0.35">
      <c r="A6393" t="s">
        <v>18</v>
      </c>
      <c r="B6393" t="s">
        <v>15</v>
      </c>
      <c r="C6393" t="s">
        <v>9</v>
      </c>
      <c r="D6393">
        <v>2018</v>
      </c>
      <c r="E6393">
        <v>8</v>
      </c>
      <c r="F6393" s="1">
        <v>10914</v>
      </c>
      <c r="G6393" s="6">
        <f>SUMIFS(Table1[Profit (Month)],Table1[Category],Table1[[#This Row],[Category]],Table1[Supplier],Table1[[#This Row],[Supplier]],Table1[Brand],Table1[[#This Row],[Brand]],Table1[Year],Table1[[#This Row],[Year]],Table1[Month],"&lt;="&amp;Table1[[#This Row],[Profit (Month)]])</f>
        <v>147410</v>
      </c>
    </row>
    <row r="6394" spans="1:7" x14ac:dyDescent="0.35">
      <c r="A6394" t="s">
        <v>18</v>
      </c>
      <c r="B6394" t="s">
        <v>15</v>
      </c>
      <c r="C6394" t="s">
        <v>9</v>
      </c>
      <c r="D6394">
        <v>2018</v>
      </c>
      <c r="E6394">
        <v>9</v>
      </c>
      <c r="F6394" s="1">
        <v>10484</v>
      </c>
      <c r="G6394" s="6">
        <f>SUMIFS(Table1[Profit (Month)],Table1[Category],Table1[[#This Row],[Category]],Table1[Supplier],Table1[[#This Row],[Supplier]],Table1[Brand],Table1[[#This Row],[Brand]],Table1[Year],Table1[[#This Row],[Year]],Table1[Month],"&lt;="&amp;Table1[[#This Row],[Profit (Month)]])</f>
        <v>146364</v>
      </c>
    </row>
    <row r="6395" spans="1:7" x14ac:dyDescent="0.35">
      <c r="A6395" t="s">
        <v>18</v>
      </c>
      <c r="B6395" t="s">
        <v>15</v>
      </c>
      <c r="C6395" t="s">
        <v>9</v>
      </c>
      <c r="D6395">
        <v>2018</v>
      </c>
      <c r="E6395">
        <v>10</v>
      </c>
      <c r="F6395" s="1">
        <v>14327</v>
      </c>
      <c r="G6395" s="6">
        <f>SUMIFS(Table1[Profit (Month)],Table1[Category],Table1[[#This Row],[Category]],Table1[Supplier],Table1[[#This Row],[Supplier]],Table1[Brand],Table1[[#This Row],[Brand]],Table1[Year],Table1[[#This Row],[Year]],Table1[Month],"&lt;="&amp;Table1[[#This Row],[Profit (Month)]])</f>
        <v>151404</v>
      </c>
    </row>
    <row r="6396" spans="1:7" x14ac:dyDescent="0.35">
      <c r="A6396" t="s">
        <v>18</v>
      </c>
      <c r="B6396" t="s">
        <v>15</v>
      </c>
      <c r="C6396" t="s">
        <v>9</v>
      </c>
      <c r="D6396">
        <v>2018</v>
      </c>
      <c r="E6396">
        <v>11</v>
      </c>
      <c r="F6396" s="1">
        <v>12451</v>
      </c>
      <c r="G6396" s="6">
        <f>SUMIFS(Table1[Profit (Month)],Table1[Category],Table1[[#This Row],[Category]],Table1[Supplier],Table1[[#This Row],[Supplier]],Table1[Brand],Table1[[#This Row],[Brand]],Table1[Year],Table1[[#This Row],[Year]],Table1[Month],"&lt;="&amp;Table1[[#This Row],[Profit (Month)]])</f>
        <v>141586</v>
      </c>
    </row>
    <row r="6397" spans="1:7" x14ac:dyDescent="0.35">
      <c r="A6397" t="s">
        <v>18</v>
      </c>
      <c r="B6397" t="s">
        <v>15</v>
      </c>
      <c r="C6397" t="s">
        <v>9</v>
      </c>
      <c r="D6397">
        <v>2018</v>
      </c>
      <c r="E6397">
        <v>12</v>
      </c>
      <c r="F6397" s="1">
        <v>14477</v>
      </c>
      <c r="G6397" s="6">
        <f>SUMIFS(Table1[Profit (Month)],Table1[Category],Table1[[#This Row],[Category]],Table1[Supplier],Table1[[#This Row],[Supplier]],Table1[Brand],Table1[[#This Row],[Brand]],Table1[Year],Table1[[#This Row],[Year]],Table1[Month],"&lt;="&amp;Table1[[#This Row],[Profit (Month)]])</f>
        <v>146665</v>
      </c>
    </row>
    <row r="6398" spans="1:7" x14ac:dyDescent="0.35">
      <c r="A6398" t="s">
        <v>18</v>
      </c>
      <c r="B6398" t="s">
        <v>15</v>
      </c>
      <c r="C6398" t="s">
        <v>9</v>
      </c>
      <c r="D6398">
        <v>2019</v>
      </c>
      <c r="E6398">
        <v>1</v>
      </c>
      <c r="F6398" s="1">
        <v>14830</v>
      </c>
      <c r="G6398" s="6">
        <f>SUMIFS(Table1[Profit (Month)],Table1[Category],Table1[[#This Row],[Category]],Table1[Supplier],Table1[[#This Row],[Supplier]],Table1[Brand],Table1[[#This Row],[Brand]],Table1[Year],Table1[[#This Row],[Year]],Table1[Month],"&lt;="&amp;Table1[[#This Row],[Profit (Month)]])</f>
        <v>141940</v>
      </c>
    </row>
    <row r="6399" spans="1:7" x14ac:dyDescent="0.35">
      <c r="A6399" t="s">
        <v>18</v>
      </c>
      <c r="B6399" t="s">
        <v>15</v>
      </c>
      <c r="C6399" t="s">
        <v>9</v>
      </c>
      <c r="D6399">
        <v>2019</v>
      </c>
      <c r="E6399">
        <v>2</v>
      </c>
      <c r="F6399" s="1">
        <v>12622</v>
      </c>
      <c r="G6399" s="6">
        <f>SUMIFS(Table1[Profit (Month)],Table1[Category],Table1[[#This Row],[Category]],Table1[Supplier],Table1[[#This Row],[Supplier]],Table1[Brand],Table1[[#This Row],[Brand]],Table1[Year],Table1[[#This Row],[Year]],Table1[Month],"&lt;="&amp;Table1[[#This Row],[Profit (Month)]])</f>
        <v>149528</v>
      </c>
    </row>
    <row r="6400" spans="1:7" x14ac:dyDescent="0.35">
      <c r="A6400" t="s">
        <v>18</v>
      </c>
      <c r="B6400" t="s">
        <v>15</v>
      </c>
      <c r="C6400" t="s">
        <v>9</v>
      </c>
      <c r="D6400">
        <v>2019</v>
      </c>
      <c r="E6400">
        <v>3</v>
      </c>
      <c r="F6400" s="1">
        <v>13578</v>
      </c>
      <c r="G6400" s="6">
        <f>SUMIFS(Table1[Profit (Month)],Table1[Category],Table1[[#This Row],[Category]],Table1[Supplier],Table1[[#This Row],[Supplier]],Table1[Brand],Table1[[#This Row],[Brand]],Table1[Year],Table1[[#This Row],[Year]],Table1[Month],"&lt;="&amp;Table1[[#This Row],[Profit (Month)]])</f>
        <v>162099</v>
      </c>
    </row>
    <row r="6401" spans="1:7" x14ac:dyDescent="0.35">
      <c r="A6401" t="s">
        <v>18</v>
      </c>
      <c r="B6401" t="s">
        <v>15</v>
      </c>
      <c r="C6401" t="s">
        <v>9</v>
      </c>
      <c r="D6401">
        <v>2019</v>
      </c>
      <c r="E6401">
        <v>4</v>
      </c>
      <c r="F6401" s="1">
        <v>10144</v>
      </c>
      <c r="G6401" s="6">
        <f>SUMIFS(Table1[Profit (Month)],Table1[Category],Table1[[#This Row],[Category]],Table1[Supplier],Table1[[#This Row],[Supplier]],Table1[Brand],Table1[[#This Row],[Brand]],Table1[Year],Table1[[#This Row],[Year]],Table1[Month],"&lt;="&amp;Table1[[#This Row],[Profit (Month)]])</f>
        <v>166029</v>
      </c>
    </row>
    <row r="6402" spans="1:7" x14ac:dyDescent="0.35">
      <c r="A6402" t="s">
        <v>18</v>
      </c>
      <c r="B6402" t="s">
        <v>15</v>
      </c>
      <c r="C6402" t="s">
        <v>9</v>
      </c>
      <c r="D6402">
        <v>2019</v>
      </c>
      <c r="E6402">
        <v>5</v>
      </c>
      <c r="F6402" s="1">
        <v>11006</v>
      </c>
      <c r="G6402" s="6">
        <f>SUMIFS(Table1[Profit (Month)],Table1[Category],Table1[[#This Row],[Category]],Table1[Supplier],Table1[[#This Row],[Supplier]],Table1[Brand],Table1[[#This Row],[Brand]],Table1[Year],Table1[[#This Row],[Year]],Table1[Month],"&lt;="&amp;Table1[[#This Row],[Profit (Month)]])</f>
        <v>143099</v>
      </c>
    </row>
    <row r="6403" spans="1:7" x14ac:dyDescent="0.35">
      <c r="A6403" t="s">
        <v>18</v>
      </c>
      <c r="B6403" t="s">
        <v>15</v>
      </c>
      <c r="C6403" t="s">
        <v>9</v>
      </c>
      <c r="D6403">
        <v>2019</v>
      </c>
      <c r="E6403">
        <v>6</v>
      </c>
      <c r="F6403" s="1">
        <v>14322</v>
      </c>
      <c r="G6403" s="6">
        <f>SUMIFS(Table1[Profit (Month)],Table1[Category],Table1[[#This Row],[Category]],Table1[Supplier],Table1[[#This Row],[Supplier]],Table1[Brand],Table1[[#This Row],[Brand]],Table1[Year],Table1[[#This Row],[Year]],Table1[Month],"&lt;="&amp;Table1[[#This Row],[Profit (Month)]])</f>
        <v>151760</v>
      </c>
    </row>
    <row r="6404" spans="1:7" x14ac:dyDescent="0.35">
      <c r="A6404" t="s">
        <v>18</v>
      </c>
      <c r="B6404" t="s">
        <v>15</v>
      </c>
      <c r="C6404" t="s">
        <v>9</v>
      </c>
      <c r="D6404">
        <v>2019</v>
      </c>
      <c r="E6404">
        <v>7</v>
      </c>
      <c r="F6404" s="1">
        <v>14289</v>
      </c>
      <c r="G6404" s="6">
        <f>SUMIFS(Table1[Profit (Month)],Table1[Category],Table1[[#This Row],[Category]],Table1[Supplier],Table1[[#This Row],[Supplier]],Table1[Brand],Table1[[#This Row],[Brand]],Table1[Year],Table1[[#This Row],[Year]],Table1[Month],"&lt;="&amp;Table1[[#This Row],[Profit (Month)]])</f>
        <v>147542</v>
      </c>
    </row>
    <row r="6405" spans="1:7" x14ac:dyDescent="0.35">
      <c r="A6405" t="s">
        <v>18</v>
      </c>
      <c r="B6405" t="s">
        <v>15</v>
      </c>
      <c r="C6405" t="s">
        <v>9</v>
      </c>
      <c r="D6405">
        <v>2019</v>
      </c>
      <c r="E6405">
        <v>8</v>
      </c>
      <c r="F6405" s="1">
        <v>11270</v>
      </c>
      <c r="G6405" s="6">
        <f>SUMIFS(Table1[Profit (Month)],Table1[Category],Table1[[#This Row],[Category]],Table1[Supplier],Table1[[#This Row],[Supplier]],Table1[Brand],Table1[[#This Row],[Brand]],Table1[Year],Table1[[#This Row],[Year]],Table1[Month],"&lt;="&amp;Table1[[#This Row],[Profit (Month)]])</f>
        <v>151179</v>
      </c>
    </row>
    <row r="6406" spans="1:7" x14ac:dyDescent="0.35">
      <c r="A6406" t="s">
        <v>18</v>
      </c>
      <c r="B6406" t="s">
        <v>15</v>
      </c>
      <c r="C6406" t="s">
        <v>9</v>
      </c>
      <c r="D6406">
        <v>2019</v>
      </c>
      <c r="E6406">
        <v>9</v>
      </c>
      <c r="F6406" s="1">
        <v>14982</v>
      </c>
      <c r="G6406" s="6">
        <f>SUMIFS(Table1[Profit (Month)],Table1[Category],Table1[[#This Row],[Category]],Table1[Supplier],Table1[[#This Row],[Supplier]],Table1[Brand],Table1[[#This Row],[Brand]],Table1[Year],Table1[[#This Row],[Year]],Table1[Month],"&lt;="&amp;Table1[[#This Row],[Profit (Month)]])</f>
        <v>154539</v>
      </c>
    </row>
    <row r="6407" spans="1:7" x14ac:dyDescent="0.35">
      <c r="A6407" t="s">
        <v>18</v>
      </c>
      <c r="B6407" t="s">
        <v>15</v>
      </c>
      <c r="C6407" t="s">
        <v>9</v>
      </c>
      <c r="D6407">
        <v>2019</v>
      </c>
      <c r="E6407">
        <v>10</v>
      </c>
      <c r="F6407" s="1">
        <v>13716</v>
      </c>
      <c r="G6407" s="6">
        <f>SUMIFS(Table1[Profit (Month)],Table1[Category],Table1[[#This Row],[Category]],Table1[Supplier],Table1[[#This Row],[Supplier]],Table1[Brand],Table1[[#This Row],[Brand]],Table1[Year],Table1[[#This Row],[Year]],Table1[Month],"&lt;="&amp;Table1[[#This Row],[Profit (Month)]])</f>
        <v>142276</v>
      </c>
    </row>
    <row r="6408" spans="1:7" x14ac:dyDescent="0.35">
      <c r="A6408" t="s">
        <v>18</v>
      </c>
      <c r="B6408" t="s">
        <v>15</v>
      </c>
      <c r="C6408" t="s">
        <v>9</v>
      </c>
      <c r="D6408">
        <v>2019</v>
      </c>
      <c r="E6408">
        <v>11</v>
      </c>
      <c r="F6408" s="1">
        <v>13671</v>
      </c>
      <c r="G6408" s="6">
        <f>SUMIFS(Table1[Profit (Month)],Table1[Category],Table1[[#This Row],[Category]],Table1[Supplier],Table1[[#This Row],[Supplier]],Table1[Brand],Table1[[#This Row],[Brand]],Table1[Year],Table1[[#This Row],[Year]],Table1[Month],"&lt;="&amp;Table1[[#This Row],[Profit (Month)]])</f>
        <v>144615</v>
      </c>
    </row>
    <row r="6409" spans="1:7" x14ac:dyDescent="0.35">
      <c r="A6409" t="s">
        <v>18</v>
      </c>
      <c r="B6409" t="s">
        <v>15</v>
      </c>
      <c r="C6409" t="s">
        <v>9</v>
      </c>
      <c r="D6409">
        <v>2019</v>
      </c>
      <c r="E6409">
        <v>12</v>
      </c>
      <c r="F6409" s="1">
        <v>12004</v>
      </c>
      <c r="G6409" s="6">
        <f>SUMIFS(Table1[Profit (Month)],Table1[Category],Table1[[#This Row],[Category]],Table1[Supplier],Table1[[#This Row],[Supplier]],Table1[Brand],Table1[[#This Row],[Brand]],Table1[Year],Table1[[#This Row],[Year]],Table1[Month],"&lt;="&amp;Table1[[#This Row],[Profit (Month)]])</f>
        <v>139648</v>
      </c>
    </row>
    <row r="6410" spans="1:7" x14ac:dyDescent="0.35">
      <c r="A6410" t="s">
        <v>18</v>
      </c>
      <c r="B6410" t="s">
        <v>15</v>
      </c>
      <c r="C6410" t="s">
        <v>9</v>
      </c>
      <c r="D6410">
        <v>2020</v>
      </c>
      <c r="E6410">
        <v>1</v>
      </c>
      <c r="F6410" s="1">
        <v>11232</v>
      </c>
      <c r="G6410" s="6">
        <f>SUMIFS(Table1[Profit (Month)],Table1[Category],Table1[[#This Row],[Category]],Table1[Supplier],Table1[[#This Row],[Supplier]],Table1[Brand],Table1[[#This Row],[Brand]],Table1[Year],Table1[[#This Row],[Year]],Table1[Month],"&lt;="&amp;Table1[[#This Row],[Profit (Month)]])</f>
        <v>142313</v>
      </c>
    </row>
    <row r="6411" spans="1:7" x14ac:dyDescent="0.35">
      <c r="A6411" t="s">
        <v>18</v>
      </c>
      <c r="B6411" t="s">
        <v>15</v>
      </c>
      <c r="C6411" t="s">
        <v>9</v>
      </c>
      <c r="D6411">
        <v>2020</v>
      </c>
      <c r="E6411">
        <v>2</v>
      </c>
      <c r="F6411" s="1">
        <v>11726</v>
      </c>
      <c r="G6411" s="6">
        <f>SUMIFS(Table1[Profit (Month)],Table1[Category],Table1[[#This Row],[Category]],Table1[Supplier],Table1[[#This Row],[Supplier]],Table1[Brand],Table1[[#This Row],[Brand]],Table1[Year],Table1[[#This Row],[Year]],Table1[Month],"&lt;="&amp;Table1[[#This Row],[Profit (Month)]])</f>
        <v>142276</v>
      </c>
    </row>
    <row r="6412" spans="1:7" x14ac:dyDescent="0.35">
      <c r="A6412" t="s">
        <v>18</v>
      </c>
      <c r="B6412" t="s">
        <v>15</v>
      </c>
      <c r="C6412" t="s">
        <v>9</v>
      </c>
      <c r="D6412">
        <v>2020</v>
      </c>
      <c r="E6412">
        <v>3</v>
      </c>
      <c r="F6412" s="1">
        <v>14647</v>
      </c>
      <c r="G6412" s="6">
        <f>SUMIFS(Table1[Profit (Month)],Table1[Category],Table1[[#This Row],[Category]],Table1[Supplier],Table1[[#This Row],[Supplier]],Table1[Brand],Table1[[#This Row],[Brand]],Table1[Year],Table1[[#This Row],[Year]],Table1[Month],"&lt;="&amp;Table1[[#This Row],[Profit (Month)]])</f>
        <v>147858</v>
      </c>
    </row>
    <row r="6413" spans="1:7" x14ac:dyDescent="0.35">
      <c r="A6413" t="s">
        <v>18</v>
      </c>
      <c r="B6413" t="s">
        <v>15</v>
      </c>
      <c r="C6413" t="s">
        <v>9</v>
      </c>
      <c r="D6413">
        <v>2020</v>
      </c>
      <c r="E6413">
        <v>4</v>
      </c>
      <c r="F6413" s="1">
        <v>14758</v>
      </c>
      <c r="G6413" s="6">
        <f>SUMIFS(Table1[Profit (Month)],Table1[Category],Table1[[#This Row],[Category]],Table1[Supplier],Table1[[#This Row],[Supplier]],Table1[Brand],Table1[[#This Row],[Brand]],Table1[Year],Table1[[#This Row],[Year]],Table1[Month],"&lt;="&amp;Table1[[#This Row],[Profit (Month)]])</f>
        <v>150402</v>
      </c>
    </row>
    <row r="6414" spans="1:7" x14ac:dyDescent="0.35">
      <c r="A6414" t="s">
        <v>18</v>
      </c>
      <c r="B6414" t="s">
        <v>15</v>
      </c>
      <c r="C6414" t="s">
        <v>9</v>
      </c>
      <c r="D6414">
        <v>2020</v>
      </c>
      <c r="E6414">
        <v>5</v>
      </c>
      <c r="F6414" s="1">
        <v>13934</v>
      </c>
      <c r="G6414" s="6">
        <f>SUMIFS(Table1[Profit (Month)],Table1[Category],Table1[[#This Row],[Category]],Table1[Supplier],Table1[[#This Row],[Supplier]],Table1[Brand],Table1[[#This Row],[Brand]],Table1[Year],Table1[[#This Row],[Year]],Table1[Month],"&lt;="&amp;Table1[[#This Row],[Profit (Month)]])</f>
        <v>156531</v>
      </c>
    </row>
    <row r="6415" spans="1:7" x14ac:dyDescent="0.35">
      <c r="A6415" t="s">
        <v>18</v>
      </c>
      <c r="B6415" t="s">
        <v>15</v>
      </c>
      <c r="C6415" t="s">
        <v>9</v>
      </c>
      <c r="D6415">
        <v>2020</v>
      </c>
      <c r="E6415">
        <v>6</v>
      </c>
      <c r="F6415" s="1">
        <v>10361</v>
      </c>
      <c r="G6415" s="6">
        <f>SUMIFS(Table1[Profit (Month)],Table1[Category],Table1[[#This Row],[Category]],Table1[Supplier],Table1[[#This Row],[Supplier]],Table1[Brand],Table1[[#This Row],[Brand]],Table1[Year],Table1[[#This Row],[Year]],Table1[Month],"&lt;="&amp;Table1[[#This Row],[Profit (Month)]])</f>
        <v>144746</v>
      </c>
    </row>
    <row r="6416" spans="1:7" x14ac:dyDescent="0.35">
      <c r="A6416" t="s">
        <v>18</v>
      </c>
      <c r="B6416" t="s">
        <v>15</v>
      </c>
      <c r="C6416" t="s">
        <v>9</v>
      </c>
      <c r="D6416">
        <v>2020</v>
      </c>
      <c r="E6416">
        <v>7</v>
      </c>
      <c r="F6416" s="1">
        <v>10971</v>
      </c>
      <c r="G6416" s="6">
        <f>SUMIFS(Table1[Profit (Month)],Table1[Category],Table1[[#This Row],[Category]],Table1[Supplier],Table1[[#This Row],[Supplier]],Table1[Brand],Table1[[#This Row],[Brand]],Table1[Year],Table1[[#This Row],[Year]],Table1[Month],"&lt;="&amp;Table1[[#This Row],[Profit (Month)]])</f>
        <v>146896</v>
      </c>
    </row>
    <row r="6417" spans="1:7" x14ac:dyDescent="0.35">
      <c r="A6417" t="s">
        <v>18</v>
      </c>
      <c r="B6417" t="s">
        <v>15</v>
      </c>
      <c r="C6417" t="s">
        <v>9</v>
      </c>
      <c r="D6417">
        <v>2020</v>
      </c>
      <c r="E6417">
        <v>8</v>
      </c>
      <c r="F6417" s="1">
        <v>13085</v>
      </c>
      <c r="G6417" s="6">
        <f>SUMIFS(Table1[Profit (Month)],Table1[Category],Table1[[#This Row],[Category]],Table1[Supplier],Table1[[#This Row],[Supplier]],Table1[Brand],Table1[[#This Row],[Brand]],Table1[Year],Table1[[#This Row],[Year]],Table1[Month],"&lt;="&amp;Table1[[#This Row],[Profit (Month)]])</f>
        <v>144380</v>
      </c>
    </row>
    <row r="6418" spans="1:7" x14ac:dyDescent="0.35">
      <c r="A6418" t="s">
        <v>18</v>
      </c>
      <c r="B6418" t="s">
        <v>15</v>
      </c>
      <c r="C6418" t="s">
        <v>9</v>
      </c>
      <c r="D6418">
        <v>2020</v>
      </c>
      <c r="E6418">
        <v>9</v>
      </c>
      <c r="F6418" s="1">
        <v>10405</v>
      </c>
      <c r="G6418" s="6">
        <f>SUMIFS(Table1[Profit (Month)],Table1[Category],Table1[[#This Row],[Category]],Table1[Supplier],Table1[[#This Row],[Supplier]],Table1[Brand],Table1[[#This Row],[Brand]],Table1[Year],Table1[[#This Row],[Year]],Table1[Month],"&lt;="&amp;Table1[[#This Row],[Profit (Month)]])</f>
        <v>143958</v>
      </c>
    </row>
    <row r="6419" spans="1:7" x14ac:dyDescent="0.35">
      <c r="A6419" t="s">
        <v>18</v>
      </c>
      <c r="B6419" t="s">
        <v>15</v>
      </c>
      <c r="C6419" t="s">
        <v>9</v>
      </c>
      <c r="D6419">
        <v>2020</v>
      </c>
      <c r="E6419">
        <v>10</v>
      </c>
      <c r="F6419" s="1">
        <v>12085</v>
      </c>
      <c r="G6419" s="6">
        <f>SUMIFS(Table1[Profit (Month)],Table1[Category],Table1[[#This Row],[Category]],Table1[Supplier],Table1[[#This Row],[Supplier]],Table1[Brand],Table1[[#This Row],[Brand]],Table1[Year],Table1[[#This Row],[Year]],Table1[Month],"&lt;="&amp;Table1[[#This Row],[Profit (Month)]])</f>
        <v>153849</v>
      </c>
    </row>
    <row r="6420" spans="1:7" x14ac:dyDescent="0.35">
      <c r="A6420" t="s">
        <v>18</v>
      </c>
      <c r="B6420" t="s">
        <v>15</v>
      </c>
      <c r="C6420" t="s">
        <v>9</v>
      </c>
      <c r="D6420">
        <v>2020</v>
      </c>
      <c r="E6420">
        <v>11</v>
      </c>
      <c r="F6420" s="1">
        <v>12362</v>
      </c>
      <c r="G6420" s="6">
        <f>SUMIFS(Table1[Profit (Month)],Table1[Category],Table1[[#This Row],[Category]],Table1[Supplier],Table1[[#This Row],[Supplier]],Table1[Brand],Table1[[#This Row],[Brand]],Table1[Year],Table1[[#This Row],[Year]],Table1[Month],"&lt;="&amp;Table1[[#This Row],[Profit (Month)]])</f>
        <v>151747</v>
      </c>
    </row>
    <row r="6421" spans="1:7" x14ac:dyDescent="0.35">
      <c r="A6421" t="s">
        <v>18</v>
      </c>
      <c r="B6421" t="s">
        <v>15</v>
      </c>
      <c r="C6421" t="s">
        <v>9</v>
      </c>
      <c r="D6421">
        <v>2020</v>
      </c>
      <c r="E6421">
        <v>12</v>
      </c>
      <c r="F6421" s="1">
        <v>13287</v>
      </c>
      <c r="G6421" s="6">
        <f>SUMIFS(Table1[Profit (Month)],Table1[Category],Table1[[#This Row],[Category]],Table1[Supplier],Table1[[#This Row],[Supplier]],Table1[Brand],Table1[[#This Row],[Brand]],Table1[Year],Table1[[#This Row],[Year]],Table1[Month],"&lt;="&amp;Table1[[#This Row],[Profit (Month)]])</f>
        <v>146914</v>
      </c>
    </row>
    <row r="6422" spans="1:7" x14ac:dyDescent="0.35">
      <c r="A6422" t="s">
        <v>18</v>
      </c>
      <c r="B6422" t="s">
        <v>15</v>
      </c>
      <c r="C6422" t="s">
        <v>9</v>
      </c>
      <c r="D6422">
        <v>2021</v>
      </c>
      <c r="E6422">
        <v>1</v>
      </c>
      <c r="F6422" s="1">
        <v>12801</v>
      </c>
      <c r="G6422" s="6">
        <f>SUMIFS(Table1[Profit (Month)],Table1[Category],Table1[[#This Row],[Category]],Table1[Supplier],Table1[[#This Row],[Supplier]],Table1[Brand],Table1[[#This Row],[Brand]],Table1[Year],Table1[[#This Row],[Year]],Table1[Month],"&lt;="&amp;Table1[[#This Row],[Profit (Month)]])</f>
        <v>152299</v>
      </c>
    </row>
    <row r="6423" spans="1:7" x14ac:dyDescent="0.35">
      <c r="A6423" t="s">
        <v>18</v>
      </c>
      <c r="B6423" t="s">
        <v>15</v>
      </c>
      <c r="C6423" t="s">
        <v>9</v>
      </c>
      <c r="D6423">
        <v>2021</v>
      </c>
      <c r="E6423">
        <v>2</v>
      </c>
      <c r="F6423" s="1">
        <v>14950</v>
      </c>
      <c r="G6423" s="6">
        <f>SUMIFS(Table1[Profit (Month)],Table1[Category],Table1[[#This Row],[Category]],Table1[Supplier],Table1[[#This Row],[Supplier]],Table1[Brand],Table1[[#This Row],[Brand]],Table1[Year],Table1[[#This Row],[Year]],Table1[Month],"&lt;="&amp;Table1[[#This Row],[Profit (Month)]])</f>
        <v>154087</v>
      </c>
    </row>
    <row r="6424" spans="1:7" x14ac:dyDescent="0.35">
      <c r="A6424" t="s">
        <v>18</v>
      </c>
      <c r="B6424" t="s">
        <v>15</v>
      </c>
      <c r="C6424" t="s">
        <v>9</v>
      </c>
      <c r="D6424">
        <v>2021</v>
      </c>
      <c r="E6424">
        <v>3</v>
      </c>
      <c r="F6424" s="1">
        <v>11059</v>
      </c>
      <c r="G6424" s="6">
        <f>SUMIFS(Table1[Profit (Month)],Table1[Category],Table1[[#This Row],[Category]],Table1[Supplier],Table1[[#This Row],[Supplier]],Table1[Brand],Table1[[#This Row],[Brand]],Table1[Year],Table1[[#This Row],[Year]],Table1[Month],"&lt;="&amp;Table1[[#This Row],[Profit (Month)]])</f>
        <v>157075</v>
      </c>
    </row>
    <row r="6425" spans="1:7" x14ac:dyDescent="0.35">
      <c r="A6425" t="s">
        <v>18</v>
      </c>
      <c r="B6425" t="s">
        <v>15</v>
      </c>
      <c r="C6425" t="s">
        <v>9</v>
      </c>
      <c r="D6425">
        <v>2021</v>
      </c>
      <c r="E6425">
        <v>4</v>
      </c>
      <c r="F6425" s="1">
        <v>10734</v>
      </c>
      <c r="G6425" s="6">
        <f>SUMIFS(Table1[Profit (Month)],Table1[Category],Table1[[#This Row],[Category]],Table1[Supplier],Table1[[#This Row],[Supplier]],Table1[Brand],Table1[[#This Row],[Brand]],Table1[Year],Table1[[#This Row],[Year]],Table1[Month],"&lt;="&amp;Table1[[#This Row],[Profit (Month)]])</f>
        <v>146255</v>
      </c>
    </row>
    <row r="6426" spans="1:7" x14ac:dyDescent="0.35">
      <c r="A6426" t="s">
        <v>18</v>
      </c>
      <c r="B6426" t="s">
        <v>15</v>
      </c>
      <c r="C6426" t="s">
        <v>9</v>
      </c>
      <c r="D6426">
        <v>2021</v>
      </c>
      <c r="E6426">
        <v>5</v>
      </c>
      <c r="F6426" s="1">
        <v>12917</v>
      </c>
      <c r="G6426" s="6">
        <f>SUMIFS(Table1[Profit (Month)],Table1[Category],Table1[[#This Row],[Category]],Table1[Supplier],Table1[[#This Row],[Supplier]],Table1[Brand],Table1[[#This Row],[Brand]],Table1[Year],Table1[[#This Row],[Year]],Table1[Month],"&lt;="&amp;Table1[[#This Row],[Profit (Month)]])</f>
        <v>139648</v>
      </c>
    </row>
    <row r="6427" spans="1:7" x14ac:dyDescent="0.35">
      <c r="A6427" t="s">
        <v>18</v>
      </c>
      <c r="B6427" t="s">
        <v>15</v>
      </c>
      <c r="C6427" t="s">
        <v>9</v>
      </c>
      <c r="D6427">
        <v>2021</v>
      </c>
      <c r="E6427">
        <v>6</v>
      </c>
      <c r="F6427" s="1">
        <v>11538</v>
      </c>
      <c r="G6427" s="6">
        <f>SUMIFS(Table1[Profit (Month)],Table1[Category],Table1[[#This Row],[Category]],Table1[Supplier],Table1[[#This Row],[Supplier]],Table1[Brand],Table1[[#This Row],[Brand]],Table1[Year],Table1[[#This Row],[Year]],Table1[Month],"&lt;="&amp;Table1[[#This Row],[Profit (Month)]])</f>
        <v>152580</v>
      </c>
    </row>
    <row r="6428" spans="1:7" x14ac:dyDescent="0.35">
      <c r="A6428" t="s">
        <v>18</v>
      </c>
      <c r="B6428" t="s">
        <v>15</v>
      </c>
      <c r="C6428" t="s">
        <v>9</v>
      </c>
      <c r="D6428">
        <v>2021</v>
      </c>
      <c r="E6428">
        <v>7</v>
      </c>
      <c r="F6428" s="1">
        <v>10966</v>
      </c>
      <c r="G6428" s="6">
        <f>SUMIFS(Table1[Profit (Month)],Table1[Category],Table1[[#This Row],[Category]],Table1[Supplier],Table1[[#This Row],[Supplier]],Table1[Brand],Table1[[#This Row],[Brand]],Table1[Year],Table1[[#This Row],[Year]],Table1[Month],"&lt;="&amp;Table1[[#This Row],[Profit (Month)]])</f>
        <v>144860</v>
      </c>
    </row>
    <row r="6429" spans="1:7" x14ac:dyDescent="0.35">
      <c r="A6429" t="s">
        <v>18</v>
      </c>
      <c r="B6429" t="s">
        <v>15</v>
      </c>
      <c r="C6429" t="s">
        <v>9</v>
      </c>
      <c r="D6429">
        <v>2021</v>
      </c>
      <c r="E6429">
        <v>8</v>
      </c>
      <c r="F6429" s="1">
        <v>14177</v>
      </c>
      <c r="G6429" s="6">
        <f>SUMIFS(Table1[Profit (Month)],Table1[Category],Table1[[#This Row],[Category]],Table1[Supplier],Table1[[#This Row],[Supplier]],Table1[Brand],Table1[[#This Row],[Brand]],Table1[Year],Table1[[#This Row],[Year]],Table1[Month],"&lt;="&amp;Table1[[#This Row],[Profit (Month)]])</f>
        <v>138865</v>
      </c>
    </row>
    <row r="6430" spans="1:7" x14ac:dyDescent="0.35">
      <c r="A6430" t="s">
        <v>18</v>
      </c>
      <c r="B6430" t="s">
        <v>15</v>
      </c>
      <c r="C6430" t="s">
        <v>9</v>
      </c>
      <c r="D6430">
        <v>2021</v>
      </c>
      <c r="E6430">
        <v>9</v>
      </c>
      <c r="F6430" s="1">
        <v>12159</v>
      </c>
      <c r="G6430" s="6">
        <f>SUMIFS(Table1[Profit (Month)],Table1[Category],Table1[[#This Row],[Category]],Table1[Supplier],Table1[[#This Row],[Supplier]],Table1[Brand],Table1[[#This Row],[Brand]],Table1[Year],Table1[[#This Row],[Year]],Table1[Month],"&lt;="&amp;Table1[[#This Row],[Profit (Month)]])</f>
        <v>146847</v>
      </c>
    </row>
    <row r="6431" spans="1:7" x14ac:dyDescent="0.35">
      <c r="A6431" t="s">
        <v>18</v>
      </c>
      <c r="B6431" t="s">
        <v>15</v>
      </c>
      <c r="C6431" t="s">
        <v>9</v>
      </c>
      <c r="D6431">
        <v>2021</v>
      </c>
      <c r="E6431">
        <v>10</v>
      </c>
      <c r="F6431" s="1">
        <v>14372</v>
      </c>
      <c r="G6431" s="6">
        <f>SUMIFS(Table1[Profit (Month)],Table1[Category],Table1[[#This Row],[Category]],Table1[Supplier],Table1[[#This Row],[Supplier]],Table1[Brand],Table1[[#This Row],[Brand]],Table1[Year],Table1[[#This Row],[Year]],Table1[Month],"&lt;="&amp;Table1[[#This Row],[Profit (Month)]])</f>
        <v>142553</v>
      </c>
    </row>
    <row r="6432" spans="1:7" x14ac:dyDescent="0.35">
      <c r="A6432" t="s">
        <v>18</v>
      </c>
      <c r="B6432" t="s">
        <v>15</v>
      </c>
      <c r="C6432" t="s">
        <v>9</v>
      </c>
      <c r="D6432">
        <v>2021</v>
      </c>
      <c r="E6432">
        <v>11</v>
      </c>
      <c r="F6432" s="1">
        <v>12519</v>
      </c>
      <c r="G6432" s="6">
        <f>SUMIFS(Table1[Profit (Month)],Table1[Category],Table1[[#This Row],[Category]],Table1[Supplier],Table1[[#This Row],[Supplier]],Table1[Brand],Table1[[#This Row],[Brand]],Table1[Year],Table1[[#This Row],[Year]],Table1[Month],"&lt;="&amp;Table1[[#This Row],[Profit (Month)]])</f>
        <v>156531</v>
      </c>
    </row>
    <row r="6433" spans="1:7" x14ac:dyDescent="0.35">
      <c r="A6433" t="s">
        <v>18</v>
      </c>
      <c r="B6433" t="s">
        <v>15</v>
      </c>
      <c r="C6433" t="s">
        <v>9</v>
      </c>
      <c r="D6433">
        <v>2021</v>
      </c>
      <c r="E6433">
        <v>12</v>
      </c>
      <c r="F6433" s="1">
        <v>10355</v>
      </c>
      <c r="G6433" s="6">
        <f>SUMIFS(Table1[Profit (Month)],Table1[Category],Table1[[#This Row],[Category]],Table1[Supplier],Table1[[#This Row],[Supplier]],Table1[Brand],Table1[[#This Row],[Brand]],Table1[Year],Table1[[#This Row],[Year]],Table1[Month],"&lt;="&amp;Table1[[#This Row],[Profit (Month)]])</f>
        <v>153193</v>
      </c>
    </row>
    <row r="6434" spans="1:7" x14ac:dyDescent="0.35">
      <c r="A6434" t="s">
        <v>18</v>
      </c>
      <c r="B6434" t="s">
        <v>15</v>
      </c>
      <c r="C6434" t="s">
        <v>9</v>
      </c>
      <c r="D6434">
        <v>2022</v>
      </c>
      <c r="E6434">
        <v>1</v>
      </c>
      <c r="F6434" s="1">
        <v>10478</v>
      </c>
      <c r="G6434" s="6">
        <f>SUMIFS(Table1[Profit (Month)],Table1[Category],Table1[[#This Row],[Category]],Table1[Supplier],Table1[[#This Row],[Supplier]],Table1[Brand],Table1[[#This Row],[Brand]],Table1[Year],Table1[[#This Row],[Year]],Table1[Month],"&lt;="&amp;Table1[[#This Row],[Profit (Month)]])</f>
        <v>145941</v>
      </c>
    </row>
    <row r="6435" spans="1:7" x14ac:dyDescent="0.35">
      <c r="A6435" t="s">
        <v>18</v>
      </c>
      <c r="B6435" t="s">
        <v>15</v>
      </c>
      <c r="C6435" t="s">
        <v>9</v>
      </c>
      <c r="D6435">
        <v>2022</v>
      </c>
      <c r="E6435">
        <v>2</v>
      </c>
      <c r="F6435" s="1">
        <v>11156</v>
      </c>
      <c r="G6435" s="6">
        <f>SUMIFS(Table1[Profit (Month)],Table1[Category],Table1[[#This Row],[Category]],Table1[Supplier],Table1[[#This Row],[Supplier]],Table1[Brand],Table1[[#This Row],[Brand]],Table1[Year],Table1[[#This Row],[Year]],Table1[Month],"&lt;="&amp;Table1[[#This Row],[Profit (Month)]])</f>
        <v>152649</v>
      </c>
    </row>
    <row r="6436" spans="1:7" x14ac:dyDescent="0.35">
      <c r="A6436" t="s">
        <v>18</v>
      </c>
      <c r="B6436" t="s">
        <v>15</v>
      </c>
      <c r="C6436" t="s">
        <v>9</v>
      </c>
      <c r="D6436">
        <v>2022</v>
      </c>
      <c r="E6436">
        <v>3</v>
      </c>
      <c r="F6436" s="1">
        <v>13551</v>
      </c>
      <c r="G6436" s="6">
        <f>SUMIFS(Table1[Profit (Month)],Table1[Category],Table1[[#This Row],[Category]],Table1[Supplier],Table1[[#This Row],[Supplier]],Table1[Brand],Table1[[#This Row],[Brand]],Table1[Year],Table1[[#This Row],[Year]],Table1[Month],"&lt;="&amp;Table1[[#This Row],[Profit (Month)]])</f>
        <v>147071</v>
      </c>
    </row>
    <row r="6437" spans="1:7" x14ac:dyDescent="0.35">
      <c r="A6437" t="s">
        <v>18</v>
      </c>
      <c r="B6437" t="s">
        <v>15</v>
      </c>
      <c r="C6437" t="s">
        <v>9</v>
      </c>
      <c r="D6437">
        <v>2022</v>
      </c>
      <c r="E6437">
        <v>4</v>
      </c>
      <c r="F6437" s="1">
        <v>14885</v>
      </c>
      <c r="G6437" s="6">
        <f>SUMIFS(Table1[Profit (Month)],Table1[Category],Table1[[#This Row],[Category]],Table1[Supplier],Table1[[#This Row],[Supplier]],Table1[Brand],Table1[[#This Row],[Brand]],Table1[Year],Table1[[#This Row],[Year]],Table1[Month],"&lt;="&amp;Table1[[#This Row],[Profit (Month)]])</f>
        <v>144102</v>
      </c>
    </row>
    <row r="6438" spans="1:7" x14ac:dyDescent="0.35">
      <c r="A6438" t="s">
        <v>18</v>
      </c>
      <c r="B6438" t="s">
        <v>15</v>
      </c>
      <c r="C6438" t="s">
        <v>9</v>
      </c>
      <c r="D6438">
        <v>2022</v>
      </c>
      <c r="E6438">
        <v>5</v>
      </c>
      <c r="F6438" s="1">
        <v>12628</v>
      </c>
      <c r="G6438" s="6">
        <f>SUMIFS(Table1[Profit (Month)],Table1[Category],Table1[[#This Row],[Category]],Table1[Supplier],Table1[[#This Row],[Supplier]],Table1[Brand],Table1[[#This Row],[Brand]],Table1[Year],Table1[[#This Row],[Year]],Table1[Month],"&lt;="&amp;Table1[[#This Row],[Profit (Month)]])</f>
        <v>153136</v>
      </c>
    </row>
    <row r="6439" spans="1:7" x14ac:dyDescent="0.35">
      <c r="A6439" t="s">
        <v>18</v>
      </c>
      <c r="B6439" t="s">
        <v>15</v>
      </c>
      <c r="C6439" t="s">
        <v>9</v>
      </c>
      <c r="D6439">
        <v>2022</v>
      </c>
      <c r="E6439">
        <v>6</v>
      </c>
      <c r="F6439" s="1">
        <v>11227</v>
      </c>
      <c r="G6439" s="6">
        <f>SUMIFS(Table1[Profit (Month)],Table1[Category],Table1[[#This Row],[Category]],Table1[Supplier],Table1[[#This Row],[Supplier]],Table1[Brand],Table1[[#This Row],[Brand]],Table1[Year],Table1[[#This Row],[Year]],Table1[Month],"&lt;="&amp;Table1[[#This Row],[Profit (Month)]])</f>
        <v>146300</v>
      </c>
    </row>
    <row r="6440" spans="1:7" x14ac:dyDescent="0.35">
      <c r="A6440" t="s">
        <v>18</v>
      </c>
      <c r="B6440" t="s">
        <v>15</v>
      </c>
      <c r="C6440" t="s">
        <v>9</v>
      </c>
      <c r="D6440">
        <v>2022</v>
      </c>
      <c r="E6440">
        <v>7</v>
      </c>
      <c r="F6440" s="1">
        <v>10909</v>
      </c>
      <c r="G6440" s="6">
        <f>SUMIFS(Table1[Profit (Month)],Table1[Category],Table1[[#This Row],[Category]],Table1[Supplier],Table1[[#This Row],[Supplier]],Table1[Brand],Table1[[#This Row],[Brand]],Table1[Year],Table1[[#This Row],[Year]],Table1[Month],"&lt;="&amp;Table1[[#This Row],[Profit (Month)]])</f>
        <v>152891</v>
      </c>
    </row>
    <row r="6441" spans="1:7" x14ac:dyDescent="0.35">
      <c r="A6441" t="s">
        <v>18</v>
      </c>
      <c r="B6441" t="s">
        <v>15</v>
      </c>
      <c r="C6441" t="s">
        <v>9</v>
      </c>
      <c r="D6441">
        <v>2022</v>
      </c>
      <c r="E6441">
        <v>8</v>
      </c>
      <c r="F6441" s="1">
        <v>10434</v>
      </c>
      <c r="G6441" s="6">
        <f>SUMIFS(Table1[Profit (Month)],Table1[Category],Table1[[#This Row],[Category]],Table1[Supplier],Table1[[#This Row],[Supplier]],Table1[Brand],Table1[[#This Row],[Brand]],Table1[Year],Table1[[#This Row],[Year]],Table1[Month],"&lt;="&amp;Table1[[#This Row],[Profit (Month)]])</f>
        <v>149126</v>
      </c>
    </row>
    <row r="6442" spans="1:7" x14ac:dyDescent="0.35">
      <c r="A6442" t="s">
        <v>18</v>
      </c>
      <c r="B6442" t="s">
        <v>15</v>
      </c>
      <c r="C6442" t="s">
        <v>9</v>
      </c>
      <c r="D6442">
        <v>2022</v>
      </c>
      <c r="E6442">
        <v>9</v>
      </c>
      <c r="F6442" s="1">
        <v>13138</v>
      </c>
      <c r="G6442" s="6">
        <f>SUMIFS(Table1[Profit (Month)],Table1[Category],Table1[[#This Row],[Category]],Table1[Supplier],Table1[[#This Row],[Supplier]],Table1[Brand],Table1[[#This Row],[Brand]],Table1[Year],Table1[[#This Row],[Year]],Table1[Month],"&lt;="&amp;Table1[[#This Row],[Profit (Month)]])</f>
        <v>149032</v>
      </c>
    </row>
    <row r="6443" spans="1:7" x14ac:dyDescent="0.35">
      <c r="A6443" t="s">
        <v>18</v>
      </c>
      <c r="B6443" t="s">
        <v>15</v>
      </c>
      <c r="C6443" t="s">
        <v>9</v>
      </c>
      <c r="D6443">
        <v>2022</v>
      </c>
      <c r="E6443">
        <v>10</v>
      </c>
      <c r="F6443" s="1">
        <v>11965</v>
      </c>
      <c r="G6443" s="6">
        <f>SUMIFS(Table1[Profit (Month)],Table1[Category],Table1[[#This Row],[Category]],Table1[Supplier],Table1[[#This Row],[Supplier]],Table1[Brand],Table1[[#This Row],[Brand]],Table1[Year],Table1[[#This Row],[Year]],Table1[Month],"&lt;="&amp;Table1[[#This Row],[Profit (Month)]])</f>
        <v>144911</v>
      </c>
    </row>
    <row r="6444" spans="1:7" x14ac:dyDescent="0.35">
      <c r="A6444" t="s">
        <v>18</v>
      </c>
      <c r="B6444" t="s">
        <v>15</v>
      </c>
      <c r="C6444" t="s">
        <v>9</v>
      </c>
      <c r="D6444">
        <v>2022</v>
      </c>
      <c r="E6444">
        <v>11</v>
      </c>
      <c r="F6444" s="1">
        <v>11704</v>
      </c>
      <c r="G6444" s="6">
        <f>SUMIFS(Table1[Profit (Month)],Table1[Category],Table1[[#This Row],[Category]],Table1[Supplier],Table1[[#This Row],[Supplier]],Table1[Brand],Table1[[#This Row],[Brand]],Table1[Year],Table1[[#This Row],[Year]],Table1[Month],"&lt;="&amp;Table1[[#This Row],[Profit (Month)]])</f>
        <v>144282</v>
      </c>
    </row>
    <row r="6445" spans="1:7" x14ac:dyDescent="0.35">
      <c r="A6445" t="s">
        <v>18</v>
      </c>
      <c r="B6445" t="s">
        <v>15</v>
      </c>
      <c r="C6445" t="s">
        <v>9</v>
      </c>
      <c r="D6445">
        <v>2022</v>
      </c>
      <c r="E6445">
        <v>12</v>
      </c>
      <c r="F6445" s="1">
        <v>10238</v>
      </c>
      <c r="G6445" s="6">
        <f>SUMIFS(Table1[Profit (Month)],Table1[Category],Table1[[#This Row],[Category]],Table1[Supplier],Table1[[#This Row],[Supplier]],Table1[Brand],Table1[[#This Row],[Brand]],Table1[Year],Table1[[#This Row],[Year]],Table1[Month],"&lt;="&amp;Table1[[#This Row],[Profit (Month)]])</f>
        <v>143891</v>
      </c>
    </row>
    <row r="6446" spans="1:7" x14ac:dyDescent="0.35">
      <c r="A6446" t="s">
        <v>18</v>
      </c>
      <c r="B6446" t="s">
        <v>15</v>
      </c>
      <c r="C6446" t="s">
        <v>9</v>
      </c>
      <c r="D6446">
        <v>2023</v>
      </c>
      <c r="E6446">
        <v>1</v>
      </c>
      <c r="F6446" s="1">
        <v>12339</v>
      </c>
      <c r="G6446" s="6">
        <f>SUMIFS(Table1[Profit (Month)],Table1[Category],Table1[[#This Row],[Category]],Table1[Supplier],Table1[[#This Row],[Supplier]],Table1[Brand],Table1[[#This Row],[Brand]],Table1[Year],Table1[[#This Row],[Year]],Table1[Month],"&lt;="&amp;Table1[[#This Row],[Profit (Month)]])</f>
        <v>149318</v>
      </c>
    </row>
    <row r="6447" spans="1:7" x14ac:dyDescent="0.35">
      <c r="A6447" t="s">
        <v>18</v>
      </c>
      <c r="B6447" t="s">
        <v>15</v>
      </c>
      <c r="C6447" t="s">
        <v>9</v>
      </c>
      <c r="D6447">
        <v>2023</v>
      </c>
      <c r="E6447">
        <v>2</v>
      </c>
      <c r="F6447" s="1">
        <v>14995</v>
      </c>
      <c r="G6447" s="6">
        <f>SUMIFS(Table1[Profit (Month)],Table1[Category],Table1[[#This Row],[Category]],Table1[Supplier],Table1[[#This Row],[Supplier]],Table1[Brand],Table1[[#This Row],[Brand]],Table1[Year],Table1[[#This Row],[Year]],Table1[Month],"&lt;="&amp;Table1[[#This Row],[Profit (Month)]])</f>
        <v>148872</v>
      </c>
    </row>
    <row r="6448" spans="1:7" x14ac:dyDescent="0.35">
      <c r="A6448" t="s">
        <v>18</v>
      </c>
      <c r="B6448" t="s">
        <v>15</v>
      </c>
      <c r="C6448" t="s">
        <v>9</v>
      </c>
      <c r="D6448">
        <v>2023</v>
      </c>
      <c r="E6448">
        <v>3</v>
      </c>
      <c r="F6448" s="1">
        <v>11280</v>
      </c>
      <c r="G6448" s="6">
        <f>SUMIFS(Table1[Profit (Month)],Table1[Category],Table1[[#This Row],[Category]],Table1[Supplier],Table1[[#This Row],[Supplier]],Table1[Brand],Table1[[#This Row],[Brand]],Table1[Year],Table1[[#This Row],[Year]],Table1[Month],"&lt;="&amp;Table1[[#This Row],[Profit (Month)]])</f>
        <v>143891</v>
      </c>
    </row>
    <row r="6449" spans="1:7" x14ac:dyDescent="0.35">
      <c r="A6449" t="s">
        <v>18</v>
      </c>
      <c r="B6449" t="s">
        <v>15</v>
      </c>
      <c r="C6449" t="s">
        <v>9</v>
      </c>
      <c r="D6449">
        <v>2023</v>
      </c>
      <c r="E6449">
        <v>4</v>
      </c>
      <c r="F6449" s="1">
        <v>14035</v>
      </c>
      <c r="G6449" s="6">
        <f>SUMIFS(Table1[Profit (Month)],Table1[Category],Table1[[#This Row],[Category]],Table1[Supplier],Table1[[#This Row],[Supplier]],Table1[Brand],Table1[[#This Row],[Brand]],Table1[Year],Table1[[#This Row],[Year]],Table1[Month],"&lt;="&amp;Table1[[#This Row],[Profit (Month)]])</f>
        <v>156095</v>
      </c>
    </row>
    <row r="6450" spans="1:7" x14ac:dyDescent="0.35">
      <c r="A6450" t="s">
        <v>18</v>
      </c>
      <c r="B6450" t="s">
        <v>15</v>
      </c>
      <c r="C6450" t="s">
        <v>9</v>
      </c>
      <c r="D6450">
        <v>2023</v>
      </c>
      <c r="E6450">
        <v>5</v>
      </c>
      <c r="F6450" s="1">
        <v>12065</v>
      </c>
      <c r="G6450" s="6">
        <f>SUMIFS(Table1[Profit (Month)],Table1[Category],Table1[[#This Row],[Category]],Table1[Supplier],Table1[[#This Row],[Supplier]],Table1[Brand],Table1[[#This Row],[Brand]],Table1[Year],Table1[[#This Row],[Year]],Table1[Month],"&lt;="&amp;Table1[[#This Row],[Profit (Month)]])</f>
        <v>145020</v>
      </c>
    </row>
    <row r="6451" spans="1:7" x14ac:dyDescent="0.35">
      <c r="A6451" t="s">
        <v>18</v>
      </c>
      <c r="B6451" t="s">
        <v>15</v>
      </c>
      <c r="C6451" t="s">
        <v>9</v>
      </c>
      <c r="D6451">
        <v>2023</v>
      </c>
      <c r="E6451">
        <v>6</v>
      </c>
      <c r="F6451" s="1">
        <v>10380</v>
      </c>
      <c r="G6451" s="6">
        <f>SUMIFS(Table1[Profit (Month)],Table1[Category],Table1[[#This Row],[Category]],Table1[Supplier],Table1[[#This Row],[Supplier]],Table1[Brand],Table1[[#This Row],[Brand]],Table1[Year],Table1[[#This Row],[Year]],Table1[Month],"&lt;="&amp;Table1[[#This Row],[Profit (Month)]])</f>
        <v>150393</v>
      </c>
    </row>
    <row r="6452" spans="1:7" x14ac:dyDescent="0.35">
      <c r="A6452" t="s">
        <v>18</v>
      </c>
      <c r="B6452" t="s">
        <v>15</v>
      </c>
      <c r="C6452" t="s">
        <v>9</v>
      </c>
      <c r="D6452">
        <v>2023</v>
      </c>
      <c r="E6452">
        <v>7</v>
      </c>
      <c r="F6452" s="1">
        <v>13585</v>
      </c>
      <c r="G6452" s="6">
        <f>SUMIFS(Table1[Profit (Month)],Table1[Category],Table1[[#This Row],[Category]],Table1[Supplier],Table1[[#This Row],[Supplier]],Table1[Brand],Table1[[#This Row],[Brand]],Table1[Year],Table1[[#This Row],[Year]],Table1[Month],"&lt;="&amp;Table1[[#This Row],[Profit (Month)]])</f>
        <v>145210</v>
      </c>
    </row>
    <row r="6453" spans="1:7" x14ac:dyDescent="0.35">
      <c r="A6453" t="s">
        <v>18</v>
      </c>
      <c r="B6453" t="s">
        <v>15</v>
      </c>
      <c r="C6453" t="s">
        <v>9</v>
      </c>
      <c r="D6453">
        <v>2023</v>
      </c>
      <c r="E6453">
        <v>8</v>
      </c>
      <c r="F6453" s="1">
        <v>11490</v>
      </c>
      <c r="G6453" s="6">
        <f>SUMIFS(Table1[Profit (Month)],Table1[Category],Table1[[#This Row],[Category]],Table1[Supplier],Table1[[#This Row],[Supplier]],Table1[Brand],Table1[[#This Row],[Brand]],Table1[Year],Table1[[#This Row],[Year]],Table1[Month],"&lt;="&amp;Table1[[#This Row],[Profit (Month)]])</f>
        <v>144102</v>
      </c>
    </row>
    <row r="6454" spans="1:7" x14ac:dyDescent="0.35">
      <c r="A6454" t="s">
        <v>18</v>
      </c>
      <c r="B6454" t="s">
        <v>15</v>
      </c>
      <c r="C6454" t="s">
        <v>9</v>
      </c>
      <c r="D6454">
        <v>2023</v>
      </c>
      <c r="E6454">
        <v>9</v>
      </c>
      <c r="F6454" s="1">
        <v>11821</v>
      </c>
      <c r="G6454" s="6">
        <f>SUMIFS(Table1[Profit (Month)],Table1[Category],Table1[[#This Row],[Category]],Table1[Supplier],Table1[[#This Row],[Supplier]],Table1[Brand],Table1[[#This Row],[Brand]],Table1[Year],Table1[[#This Row],[Year]],Table1[Month],"&lt;="&amp;Table1[[#This Row],[Profit (Month)]])</f>
        <v>159527</v>
      </c>
    </row>
    <row r="6455" spans="1:7" x14ac:dyDescent="0.35">
      <c r="A6455" t="s">
        <v>18</v>
      </c>
      <c r="B6455" t="s">
        <v>15</v>
      </c>
      <c r="C6455" t="s">
        <v>9</v>
      </c>
      <c r="D6455">
        <v>2023</v>
      </c>
      <c r="E6455">
        <v>10</v>
      </c>
      <c r="F6455" s="1">
        <v>13644</v>
      </c>
      <c r="G6455" s="6">
        <f>SUMIFS(Table1[Profit (Month)],Table1[Category],Table1[[#This Row],[Category]],Table1[Supplier],Table1[[#This Row],[Supplier]],Table1[Brand],Table1[[#This Row],[Brand]],Table1[Year],Table1[[#This Row],[Year]],Table1[Month],"&lt;="&amp;Table1[[#This Row],[Profit (Month)]])</f>
        <v>145437</v>
      </c>
    </row>
    <row r="6456" spans="1:7" x14ac:dyDescent="0.35">
      <c r="A6456" t="s">
        <v>18</v>
      </c>
      <c r="B6456" t="s">
        <v>15</v>
      </c>
      <c r="C6456" t="s">
        <v>9</v>
      </c>
      <c r="D6456">
        <v>2023</v>
      </c>
      <c r="E6456">
        <v>11</v>
      </c>
      <c r="F6456" s="1">
        <v>11511</v>
      </c>
      <c r="G6456" s="6">
        <f>SUMIFS(Table1[Profit (Month)],Table1[Category],Table1[[#This Row],[Category]],Table1[Supplier],Table1[[#This Row],[Supplier]],Table1[Brand],Table1[[#This Row],[Brand]],Table1[Year],Table1[[#This Row],[Year]],Table1[Month],"&lt;="&amp;Table1[[#This Row],[Profit (Month)]])</f>
        <v>156135</v>
      </c>
    </row>
    <row r="6457" spans="1:7" x14ac:dyDescent="0.35">
      <c r="A6457" t="s">
        <v>18</v>
      </c>
      <c r="B6457" t="s">
        <v>15</v>
      </c>
      <c r="C6457" t="s">
        <v>9</v>
      </c>
      <c r="D6457">
        <v>2023</v>
      </c>
      <c r="E6457">
        <v>12</v>
      </c>
      <c r="F6457" s="1">
        <v>11533</v>
      </c>
      <c r="G6457" s="6">
        <f>SUMIFS(Table1[Profit (Month)],Table1[Category],Table1[[#This Row],[Category]],Table1[Supplier],Table1[[#This Row],[Supplier]],Table1[Brand],Table1[[#This Row],[Brand]],Table1[Year],Table1[[#This Row],[Year]],Table1[Month],"&lt;="&amp;Table1[[#This Row],[Profit (Month)]])</f>
        <v>149232</v>
      </c>
    </row>
    <row r="6458" spans="1:7" x14ac:dyDescent="0.35">
      <c r="A6458" t="s">
        <v>18</v>
      </c>
      <c r="B6458" t="s">
        <v>15</v>
      </c>
      <c r="C6458" t="s">
        <v>9</v>
      </c>
      <c r="D6458">
        <v>2024</v>
      </c>
      <c r="E6458">
        <v>1</v>
      </c>
      <c r="F6458" s="1">
        <v>11516</v>
      </c>
      <c r="G6458" s="6">
        <f>SUMIFS(Table1[Profit (Month)],Table1[Category],Table1[[#This Row],[Category]],Table1[Supplier],Table1[[#This Row],[Supplier]],Table1[Brand],Table1[[#This Row],[Brand]],Table1[Year],Table1[[#This Row],[Year]],Table1[Month],"&lt;="&amp;Table1[[#This Row],[Profit (Month)]])</f>
        <v>146847</v>
      </c>
    </row>
    <row r="6459" spans="1:7" x14ac:dyDescent="0.35">
      <c r="A6459" t="s">
        <v>18</v>
      </c>
      <c r="B6459" t="s">
        <v>15</v>
      </c>
      <c r="C6459" t="s">
        <v>9</v>
      </c>
      <c r="D6459">
        <v>2024</v>
      </c>
      <c r="E6459">
        <v>2</v>
      </c>
      <c r="F6459" s="1">
        <v>11607</v>
      </c>
      <c r="G6459" s="6">
        <f>SUMIFS(Table1[Profit (Month)],Table1[Category],Table1[[#This Row],[Category]],Table1[Supplier],Table1[[#This Row],[Supplier]],Table1[Brand],Table1[[#This Row],[Brand]],Table1[Year],Table1[[#This Row],[Year]],Table1[Month],"&lt;="&amp;Table1[[#This Row],[Profit (Month)]])</f>
        <v>144746</v>
      </c>
    </row>
    <row r="6460" spans="1:7" x14ac:dyDescent="0.35">
      <c r="A6460" t="s">
        <v>18</v>
      </c>
      <c r="B6460" t="s">
        <v>15</v>
      </c>
      <c r="C6460" t="s">
        <v>9</v>
      </c>
      <c r="D6460">
        <v>2024</v>
      </c>
      <c r="E6460">
        <v>3</v>
      </c>
      <c r="F6460" s="1">
        <v>13275</v>
      </c>
      <c r="G6460" s="6">
        <f>SUMIFS(Table1[Profit (Month)],Table1[Category],Table1[[#This Row],[Category]],Table1[Supplier],Table1[[#This Row],[Supplier]],Table1[Brand],Table1[[#This Row],[Brand]],Table1[Year],Table1[[#This Row],[Year]],Table1[Month],"&lt;="&amp;Table1[[#This Row],[Profit (Month)]])</f>
        <v>150739</v>
      </c>
    </row>
    <row r="6461" spans="1:7" x14ac:dyDescent="0.35">
      <c r="A6461" t="s">
        <v>18</v>
      </c>
      <c r="B6461" t="s">
        <v>15</v>
      </c>
      <c r="C6461" t="s">
        <v>9</v>
      </c>
      <c r="D6461">
        <v>2024</v>
      </c>
      <c r="E6461">
        <v>4</v>
      </c>
      <c r="F6461" s="1">
        <v>14559</v>
      </c>
      <c r="G6461" s="6">
        <f>SUMIFS(Table1[Profit (Month)],Table1[Category],Table1[[#This Row],[Category]],Table1[Supplier],Table1[[#This Row],[Supplier]],Table1[Brand],Table1[[#This Row],[Brand]],Table1[Year],Table1[[#This Row],[Year]],Table1[Month],"&lt;="&amp;Table1[[#This Row],[Profit (Month)]])</f>
        <v>147101</v>
      </c>
    </row>
    <row r="6462" spans="1:7" x14ac:dyDescent="0.35">
      <c r="A6462" t="s">
        <v>18</v>
      </c>
      <c r="B6462" t="s">
        <v>15</v>
      </c>
      <c r="C6462" t="s">
        <v>9</v>
      </c>
      <c r="D6462">
        <v>2024</v>
      </c>
      <c r="E6462">
        <v>5</v>
      </c>
      <c r="F6462" s="1">
        <v>12735</v>
      </c>
      <c r="G6462" s="6">
        <f>SUMIFS(Table1[Profit (Month)],Table1[Category],Table1[[#This Row],[Category]],Table1[Supplier],Table1[[#This Row],[Supplier]],Table1[Brand],Table1[[#This Row],[Brand]],Table1[Year],Table1[[#This Row],[Year]],Table1[Month],"&lt;="&amp;Table1[[#This Row],[Profit (Month)]])</f>
        <v>146407</v>
      </c>
    </row>
    <row r="6463" spans="1:7" x14ac:dyDescent="0.35">
      <c r="A6463" t="s">
        <v>18</v>
      </c>
      <c r="B6463" t="s">
        <v>15</v>
      </c>
      <c r="C6463" t="s">
        <v>9</v>
      </c>
      <c r="D6463">
        <v>2024</v>
      </c>
      <c r="E6463">
        <v>6</v>
      </c>
      <c r="F6463" s="1">
        <v>11499</v>
      </c>
      <c r="G6463" s="6">
        <f>SUMIFS(Table1[Profit (Month)],Table1[Category],Table1[[#This Row],[Category]],Table1[Supplier],Table1[[#This Row],[Supplier]],Table1[Brand],Table1[[#This Row],[Brand]],Table1[Year],Table1[[#This Row],[Year]],Table1[Month],"&lt;="&amp;Table1[[#This Row],[Profit (Month)]])</f>
        <v>145811</v>
      </c>
    </row>
    <row r="6464" spans="1:7" x14ac:dyDescent="0.35">
      <c r="A6464" t="s">
        <v>18</v>
      </c>
      <c r="B6464" t="s">
        <v>15</v>
      </c>
      <c r="C6464" t="s">
        <v>9</v>
      </c>
      <c r="D6464">
        <v>2024</v>
      </c>
      <c r="E6464">
        <v>7</v>
      </c>
      <c r="F6464" s="1">
        <v>12367</v>
      </c>
      <c r="G6464" s="6">
        <f>SUMIFS(Table1[Profit (Month)],Table1[Category],Table1[[#This Row],[Category]],Table1[Supplier],Table1[[#This Row],[Supplier]],Table1[Brand],Table1[[#This Row],[Brand]],Table1[Year],Table1[[#This Row],[Year]],Table1[Month],"&lt;="&amp;Table1[[#This Row],[Profit (Month)]])</f>
        <v>152058</v>
      </c>
    </row>
    <row r="6465" spans="1:7" x14ac:dyDescent="0.35">
      <c r="A6465" t="s">
        <v>18</v>
      </c>
      <c r="B6465" t="s">
        <v>15</v>
      </c>
      <c r="C6465" t="s">
        <v>9</v>
      </c>
      <c r="D6465">
        <v>2024</v>
      </c>
      <c r="E6465">
        <v>8</v>
      </c>
      <c r="F6465" s="1">
        <v>12084</v>
      </c>
      <c r="G6465" s="6">
        <f>SUMIFS(Table1[Profit (Month)],Table1[Category],Table1[[#This Row],[Category]],Table1[Supplier],Table1[[#This Row],[Supplier]],Table1[Brand],Table1[[#This Row],[Brand]],Table1[Year],Table1[[#This Row],[Year]],Table1[Month],"&lt;="&amp;Table1[[#This Row],[Profit (Month)]])</f>
        <v>141574</v>
      </c>
    </row>
    <row r="6466" spans="1:7" x14ac:dyDescent="0.35">
      <c r="A6466" t="s">
        <v>18</v>
      </c>
      <c r="B6466" t="s">
        <v>15</v>
      </c>
      <c r="C6466" t="s">
        <v>9</v>
      </c>
      <c r="D6466">
        <v>2024</v>
      </c>
      <c r="E6466">
        <v>9</v>
      </c>
      <c r="F6466" s="1">
        <v>10817</v>
      </c>
      <c r="G6466" s="6">
        <f>SUMIFS(Table1[Profit (Month)],Table1[Category],Table1[[#This Row],[Category]],Table1[Supplier],Table1[[#This Row],[Supplier]],Table1[Brand],Table1[[#This Row],[Brand]],Table1[Year],Table1[[#This Row],[Year]],Table1[Month],"&lt;="&amp;Table1[[#This Row],[Profit (Month)]])</f>
        <v>148872</v>
      </c>
    </row>
    <row r="6467" spans="1:7" x14ac:dyDescent="0.35">
      <c r="A6467" t="s">
        <v>18</v>
      </c>
      <c r="B6467" t="s">
        <v>15</v>
      </c>
      <c r="C6467" t="s">
        <v>9</v>
      </c>
      <c r="D6467">
        <v>2024</v>
      </c>
      <c r="E6467">
        <v>10</v>
      </c>
      <c r="F6467" s="1">
        <v>14659</v>
      </c>
      <c r="G6467" s="6">
        <f>SUMIFS(Table1[Profit (Month)],Table1[Category],Table1[[#This Row],[Category]],Table1[Supplier],Table1[[#This Row],[Supplier]],Table1[Brand],Table1[[#This Row],[Brand]],Table1[Year],Table1[[#This Row],[Year]],Table1[Month],"&lt;="&amp;Table1[[#This Row],[Profit (Month)]])</f>
        <v>153268</v>
      </c>
    </row>
    <row r="6468" spans="1:7" x14ac:dyDescent="0.35">
      <c r="A6468" t="s">
        <v>18</v>
      </c>
      <c r="B6468" t="s">
        <v>15</v>
      </c>
      <c r="C6468" t="s">
        <v>9</v>
      </c>
      <c r="D6468">
        <v>2024</v>
      </c>
      <c r="E6468">
        <v>11</v>
      </c>
      <c r="F6468" s="1">
        <v>11489</v>
      </c>
      <c r="G6468" s="6">
        <f>SUMIFS(Table1[Profit (Month)],Table1[Category],Table1[[#This Row],[Category]],Table1[Supplier],Table1[[#This Row],[Supplier]],Table1[Brand],Table1[[#This Row],[Brand]],Table1[Year],Table1[[#This Row],[Year]],Table1[Month],"&lt;="&amp;Table1[[#This Row],[Profit (Month)]])</f>
        <v>153065</v>
      </c>
    </row>
    <row r="6469" spans="1:7" x14ac:dyDescent="0.35">
      <c r="A6469" t="s">
        <v>18</v>
      </c>
      <c r="B6469" t="s">
        <v>15</v>
      </c>
      <c r="C6469" t="s">
        <v>9</v>
      </c>
      <c r="D6469">
        <v>2024</v>
      </c>
      <c r="E6469">
        <v>12</v>
      </c>
      <c r="F6469" s="1">
        <v>12645</v>
      </c>
      <c r="G6469" s="6">
        <f>SUMIFS(Table1[Profit (Month)],Table1[Category],Table1[[#This Row],[Category]],Table1[Supplier],Table1[[#This Row],[Supplier]],Table1[Brand],Table1[[#This Row],[Brand]],Table1[Year],Table1[[#This Row],[Year]],Table1[Month],"&lt;="&amp;Table1[[#This Row],[Profit (Month)]])</f>
        <v>140582</v>
      </c>
    </row>
    <row r="6470" spans="1:7" x14ac:dyDescent="0.35">
      <c r="A6470" t="s">
        <v>18</v>
      </c>
      <c r="B6470" t="s">
        <v>15</v>
      </c>
      <c r="C6470" t="s">
        <v>10</v>
      </c>
      <c r="D6470">
        <v>2018</v>
      </c>
      <c r="E6470">
        <v>1</v>
      </c>
      <c r="F6470" s="1">
        <v>14557</v>
      </c>
      <c r="G6470" s="6">
        <f>SUMIFS(Table1[Profit (Month)],Table1[Category],Table1[[#This Row],[Category]],Table1[Supplier],Table1[[#This Row],[Supplier]],Table1[Brand],Table1[[#This Row],[Brand]],Table1[Year],Table1[[#This Row],[Year]],Table1[Month],"&lt;="&amp;Table1[[#This Row],[Profit (Month)]])</f>
        <v>152250</v>
      </c>
    </row>
    <row r="6471" spans="1:7" x14ac:dyDescent="0.35">
      <c r="A6471" t="s">
        <v>18</v>
      </c>
      <c r="B6471" t="s">
        <v>15</v>
      </c>
      <c r="C6471" t="s">
        <v>10</v>
      </c>
      <c r="D6471">
        <v>2018</v>
      </c>
      <c r="E6471">
        <v>2</v>
      </c>
      <c r="F6471" s="1">
        <v>13658</v>
      </c>
      <c r="G6471" s="6">
        <f>SUMIFS(Table1[Profit (Month)],Table1[Category],Table1[[#This Row],[Category]],Table1[Supplier],Table1[[#This Row],[Supplier]],Table1[Brand],Table1[[#This Row],[Brand]],Table1[Year],Table1[[#This Row],[Year]],Table1[Month],"&lt;="&amp;Table1[[#This Row],[Profit (Month)]])</f>
        <v>146916</v>
      </c>
    </row>
    <row r="6472" spans="1:7" x14ac:dyDescent="0.35">
      <c r="A6472" t="s">
        <v>18</v>
      </c>
      <c r="B6472" t="s">
        <v>15</v>
      </c>
      <c r="C6472" t="s">
        <v>10</v>
      </c>
      <c r="D6472">
        <v>2018</v>
      </c>
      <c r="E6472">
        <v>3</v>
      </c>
      <c r="F6472" s="1">
        <v>11040</v>
      </c>
      <c r="G6472" s="6">
        <f>SUMIFS(Table1[Profit (Month)],Table1[Category],Table1[[#This Row],[Category]],Table1[Supplier],Table1[[#This Row],[Supplier]],Table1[Brand],Table1[[#This Row],[Brand]],Table1[Year],Table1[[#This Row],[Year]],Table1[Month],"&lt;="&amp;Table1[[#This Row],[Profit (Month)]])</f>
        <v>154368</v>
      </c>
    </row>
    <row r="6473" spans="1:7" x14ac:dyDescent="0.35">
      <c r="A6473" t="s">
        <v>18</v>
      </c>
      <c r="B6473" t="s">
        <v>15</v>
      </c>
      <c r="C6473" t="s">
        <v>10</v>
      </c>
      <c r="D6473">
        <v>2018</v>
      </c>
      <c r="E6473">
        <v>4</v>
      </c>
      <c r="F6473" s="1">
        <v>10000</v>
      </c>
      <c r="G6473" s="6">
        <f>SUMIFS(Table1[Profit (Month)],Table1[Category],Table1[[#This Row],[Category]],Table1[Supplier],Table1[[#This Row],[Supplier]],Table1[Brand],Table1[[#This Row],[Brand]],Table1[Year],Table1[[#This Row],[Year]],Table1[Month],"&lt;="&amp;Table1[[#This Row],[Profit (Month)]])</f>
        <v>146359</v>
      </c>
    </row>
    <row r="6474" spans="1:7" x14ac:dyDescent="0.35">
      <c r="A6474" t="s">
        <v>18</v>
      </c>
      <c r="B6474" t="s">
        <v>15</v>
      </c>
      <c r="C6474" t="s">
        <v>10</v>
      </c>
      <c r="D6474">
        <v>2018</v>
      </c>
      <c r="E6474">
        <v>5</v>
      </c>
      <c r="F6474" s="1">
        <v>11012</v>
      </c>
      <c r="G6474" s="6">
        <f>SUMIFS(Table1[Profit (Month)],Table1[Category],Table1[[#This Row],[Category]],Table1[Supplier],Table1[[#This Row],[Supplier]],Table1[Brand],Table1[[#This Row],[Brand]],Table1[Year],Table1[[#This Row],[Year]],Table1[Month],"&lt;="&amp;Table1[[#This Row],[Profit (Month)]])</f>
        <v>143908</v>
      </c>
    </row>
    <row r="6475" spans="1:7" x14ac:dyDescent="0.35">
      <c r="A6475" t="s">
        <v>18</v>
      </c>
      <c r="B6475" t="s">
        <v>15</v>
      </c>
      <c r="C6475" t="s">
        <v>10</v>
      </c>
      <c r="D6475">
        <v>2018</v>
      </c>
      <c r="E6475">
        <v>6</v>
      </c>
      <c r="F6475" s="1">
        <v>14785</v>
      </c>
      <c r="G6475" s="6">
        <f>SUMIFS(Table1[Profit (Month)],Table1[Category],Table1[[#This Row],[Category]],Table1[Supplier],Table1[[#This Row],[Supplier]],Table1[Brand],Table1[[#This Row],[Brand]],Table1[Year],Table1[[#This Row],[Year]],Table1[Month],"&lt;="&amp;Table1[[#This Row],[Profit (Month)]])</f>
        <v>149324</v>
      </c>
    </row>
    <row r="6476" spans="1:7" x14ac:dyDescent="0.35">
      <c r="A6476" t="s">
        <v>18</v>
      </c>
      <c r="B6476" t="s">
        <v>15</v>
      </c>
      <c r="C6476" t="s">
        <v>10</v>
      </c>
      <c r="D6476">
        <v>2018</v>
      </c>
      <c r="E6476">
        <v>7</v>
      </c>
      <c r="F6476" s="1">
        <v>12714</v>
      </c>
      <c r="G6476" s="6">
        <f>SUMIFS(Table1[Profit (Month)],Table1[Category],Table1[[#This Row],[Category]],Table1[Supplier],Table1[[#This Row],[Supplier]],Table1[Brand],Table1[[#This Row],[Brand]],Table1[Year],Table1[[#This Row],[Year]],Table1[Month],"&lt;="&amp;Table1[[#This Row],[Profit (Month)]])</f>
        <v>152201</v>
      </c>
    </row>
    <row r="6477" spans="1:7" x14ac:dyDescent="0.35">
      <c r="A6477" t="s">
        <v>18</v>
      </c>
      <c r="B6477" t="s">
        <v>15</v>
      </c>
      <c r="C6477" t="s">
        <v>10</v>
      </c>
      <c r="D6477">
        <v>2018</v>
      </c>
      <c r="E6477">
        <v>8</v>
      </c>
      <c r="F6477" s="1">
        <v>11620</v>
      </c>
      <c r="G6477" s="6">
        <f>SUMIFS(Table1[Profit (Month)],Table1[Category],Table1[[#This Row],[Category]],Table1[Supplier],Table1[[#This Row],[Supplier]],Table1[Brand],Table1[[#This Row],[Brand]],Table1[Year],Table1[[#This Row],[Year]],Table1[Month],"&lt;="&amp;Table1[[#This Row],[Profit (Month)]])</f>
        <v>145249</v>
      </c>
    </row>
    <row r="6478" spans="1:7" x14ac:dyDescent="0.35">
      <c r="A6478" t="s">
        <v>18</v>
      </c>
      <c r="B6478" t="s">
        <v>15</v>
      </c>
      <c r="C6478" t="s">
        <v>10</v>
      </c>
      <c r="D6478">
        <v>2018</v>
      </c>
      <c r="E6478">
        <v>9</v>
      </c>
      <c r="F6478" s="1">
        <v>14958</v>
      </c>
      <c r="G6478" s="6">
        <f>SUMIFS(Table1[Profit (Month)],Table1[Category],Table1[[#This Row],[Category]],Table1[Supplier],Table1[[#This Row],[Supplier]],Table1[Brand],Table1[[#This Row],[Brand]],Table1[Year],Table1[[#This Row],[Year]],Table1[Month],"&lt;="&amp;Table1[[#This Row],[Profit (Month)]])</f>
        <v>154514</v>
      </c>
    </row>
    <row r="6479" spans="1:7" x14ac:dyDescent="0.35">
      <c r="A6479" t="s">
        <v>18</v>
      </c>
      <c r="B6479" t="s">
        <v>15</v>
      </c>
      <c r="C6479" t="s">
        <v>10</v>
      </c>
      <c r="D6479">
        <v>2018</v>
      </c>
      <c r="E6479">
        <v>10</v>
      </c>
      <c r="F6479" s="1">
        <v>14074</v>
      </c>
      <c r="G6479" s="6">
        <f>SUMIFS(Table1[Profit (Month)],Table1[Category],Table1[[#This Row],[Category]],Table1[Supplier],Table1[[#This Row],[Supplier]],Table1[Brand],Table1[[#This Row],[Brand]],Table1[Year],Table1[[#This Row],[Year]],Table1[Month],"&lt;="&amp;Table1[[#This Row],[Profit (Month)]])</f>
        <v>148522</v>
      </c>
    </row>
    <row r="6480" spans="1:7" x14ac:dyDescent="0.35">
      <c r="A6480" t="s">
        <v>18</v>
      </c>
      <c r="B6480" t="s">
        <v>15</v>
      </c>
      <c r="C6480" t="s">
        <v>10</v>
      </c>
      <c r="D6480">
        <v>2018</v>
      </c>
      <c r="E6480">
        <v>11</v>
      </c>
      <c r="F6480" s="1">
        <v>10760</v>
      </c>
      <c r="G6480" s="6">
        <f>SUMIFS(Table1[Profit (Month)],Table1[Category],Table1[[#This Row],[Category]],Table1[Supplier],Table1[[#This Row],[Supplier]],Table1[Brand],Table1[[#This Row],[Brand]],Table1[Year],Table1[[#This Row],[Year]],Table1[Month],"&lt;="&amp;Table1[[#This Row],[Profit (Month)]])</f>
        <v>148293</v>
      </c>
    </row>
    <row r="6481" spans="1:7" x14ac:dyDescent="0.35">
      <c r="A6481" t="s">
        <v>18</v>
      </c>
      <c r="B6481" t="s">
        <v>15</v>
      </c>
      <c r="C6481" t="s">
        <v>10</v>
      </c>
      <c r="D6481">
        <v>2018</v>
      </c>
      <c r="E6481">
        <v>12</v>
      </c>
      <c r="F6481" s="1">
        <v>14236</v>
      </c>
      <c r="G6481" s="6">
        <f>SUMIFS(Table1[Profit (Month)],Table1[Category],Table1[[#This Row],[Category]],Table1[Supplier],Table1[[#This Row],[Supplier]],Table1[Brand],Table1[[#This Row],[Brand]],Table1[Year],Table1[[#This Row],[Year]],Table1[Month],"&lt;="&amp;Table1[[#This Row],[Profit (Month)]])</f>
        <v>154225</v>
      </c>
    </row>
    <row r="6482" spans="1:7" x14ac:dyDescent="0.35">
      <c r="A6482" t="s">
        <v>18</v>
      </c>
      <c r="B6482" t="s">
        <v>15</v>
      </c>
      <c r="C6482" t="s">
        <v>10</v>
      </c>
      <c r="D6482">
        <v>2019</v>
      </c>
      <c r="E6482">
        <v>1</v>
      </c>
      <c r="F6482" s="1">
        <v>12497</v>
      </c>
      <c r="G6482" s="6">
        <f>SUMIFS(Table1[Profit (Month)],Table1[Category],Table1[[#This Row],[Category]],Table1[Supplier],Table1[[#This Row],[Supplier]],Table1[Brand],Table1[[#This Row],[Brand]],Table1[Year],Table1[[#This Row],[Year]],Table1[Month],"&lt;="&amp;Table1[[#This Row],[Profit (Month)]])</f>
        <v>148909</v>
      </c>
    </row>
    <row r="6483" spans="1:7" x14ac:dyDescent="0.35">
      <c r="A6483" t="s">
        <v>18</v>
      </c>
      <c r="B6483" t="s">
        <v>15</v>
      </c>
      <c r="C6483" t="s">
        <v>10</v>
      </c>
      <c r="D6483">
        <v>2019</v>
      </c>
      <c r="E6483">
        <v>2</v>
      </c>
      <c r="F6483" s="1">
        <v>10938</v>
      </c>
      <c r="G6483" s="6">
        <f>SUMIFS(Table1[Profit (Month)],Table1[Category],Table1[[#This Row],[Category]],Table1[Supplier],Table1[[#This Row],[Supplier]],Table1[Brand],Table1[[#This Row],[Brand]],Table1[Year],Table1[[#This Row],[Year]],Table1[Month],"&lt;="&amp;Table1[[#This Row],[Profit (Month)]])</f>
        <v>148095</v>
      </c>
    </row>
    <row r="6484" spans="1:7" x14ac:dyDescent="0.35">
      <c r="A6484" t="s">
        <v>18</v>
      </c>
      <c r="B6484" t="s">
        <v>15</v>
      </c>
      <c r="C6484" t="s">
        <v>10</v>
      </c>
      <c r="D6484">
        <v>2019</v>
      </c>
      <c r="E6484">
        <v>3</v>
      </c>
      <c r="F6484" s="1">
        <v>12437</v>
      </c>
      <c r="G6484" s="6">
        <f>SUMIFS(Table1[Profit (Month)],Table1[Category],Table1[[#This Row],[Category]],Table1[Supplier],Table1[[#This Row],[Supplier]],Table1[Brand],Table1[[#This Row],[Brand]],Table1[Year],Table1[[#This Row],[Year]],Table1[Month],"&lt;="&amp;Table1[[#This Row],[Profit (Month)]])</f>
        <v>146896</v>
      </c>
    </row>
    <row r="6485" spans="1:7" x14ac:dyDescent="0.35">
      <c r="A6485" t="s">
        <v>18</v>
      </c>
      <c r="B6485" t="s">
        <v>15</v>
      </c>
      <c r="C6485" t="s">
        <v>10</v>
      </c>
      <c r="D6485">
        <v>2019</v>
      </c>
      <c r="E6485">
        <v>4</v>
      </c>
      <c r="F6485" s="1">
        <v>13289</v>
      </c>
      <c r="G6485" s="6">
        <f>SUMIFS(Table1[Profit (Month)],Table1[Category],Table1[[#This Row],[Category]],Table1[Supplier],Table1[[#This Row],[Supplier]],Table1[Brand],Table1[[#This Row],[Brand]],Table1[Year],Table1[[#This Row],[Year]],Table1[Month],"&lt;="&amp;Table1[[#This Row],[Profit (Month)]])</f>
        <v>145045</v>
      </c>
    </row>
    <row r="6486" spans="1:7" x14ac:dyDescent="0.35">
      <c r="A6486" t="s">
        <v>18</v>
      </c>
      <c r="B6486" t="s">
        <v>15</v>
      </c>
      <c r="C6486" t="s">
        <v>10</v>
      </c>
      <c r="D6486">
        <v>2019</v>
      </c>
      <c r="E6486">
        <v>5</v>
      </c>
      <c r="F6486" s="1">
        <v>13873</v>
      </c>
      <c r="G6486" s="6">
        <f>SUMIFS(Table1[Profit (Month)],Table1[Category],Table1[[#This Row],[Category]],Table1[Supplier],Table1[[#This Row],[Supplier]],Table1[Brand],Table1[[#This Row],[Brand]],Table1[Year],Table1[[#This Row],[Year]],Table1[Month],"&lt;="&amp;Table1[[#This Row],[Profit (Month)]])</f>
        <v>154863</v>
      </c>
    </row>
    <row r="6487" spans="1:7" x14ac:dyDescent="0.35">
      <c r="A6487" t="s">
        <v>18</v>
      </c>
      <c r="B6487" t="s">
        <v>15</v>
      </c>
      <c r="C6487" t="s">
        <v>10</v>
      </c>
      <c r="D6487">
        <v>2019</v>
      </c>
      <c r="E6487">
        <v>6</v>
      </c>
      <c r="F6487" s="1">
        <v>12769</v>
      </c>
      <c r="G6487" s="6">
        <f>SUMIFS(Table1[Profit (Month)],Table1[Category],Table1[[#This Row],[Category]],Table1[Supplier],Table1[[#This Row],[Supplier]],Table1[Brand],Table1[[#This Row],[Brand]],Table1[Year],Table1[[#This Row],[Year]],Table1[Month],"&lt;="&amp;Table1[[#This Row],[Profit (Month)]])</f>
        <v>149764</v>
      </c>
    </row>
    <row r="6488" spans="1:7" x14ac:dyDescent="0.35">
      <c r="A6488" t="s">
        <v>18</v>
      </c>
      <c r="B6488" t="s">
        <v>15</v>
      </c>
      <c r="C6488" t="s">
        <v>10</v>
      </c>
      <c r="D6488">
        <v>2019</v>
      </c>
      <c r="E6488">
        <v>7</v>
      </c>
      <c r="F6488" s="1">
        <v>12190</v>
      </c>
      <c r="G6488" s="6">
        <f>SUMIFS(Table1[Profit (Month)],Table1[Category],Table1[[#This Row],[Category]],Table1[Supplier],Table1[[#This Row],[Supplier]],Table1[Brand],Table1[[#This Row],[Brand]],Table1[Year],Table1[[#This Row],[Year]],Table1[Month],"&lt;="&amp;Table1[[#This Row],[Profit (Month)]])</f>
        <v>154461</v>
      </c>
    </row>
    <row r="6489" spans="1:7" x14ac:dyDescent="0.35">
      <c r="A6489" t="s">
        <v>18</v>
      </c>
      <c r="B6489" t="s">
        <v>15</v>
      </c>
      <c r="C6489" t="s">
        <v>10</v>
      </c>
      <c r="D6489">
        <v>2019</v>
      </c>
      <c r="E6489">
        <v>8</v>
      </c>
      <c r="F6489" s="1">
        <v>10320</v>
      </c>
      <c r="G6489" s="6">
        <f>SUMIFS(Table1[Profit (Month)],Table1[Category],Table1[[#This Row],[Category]],Table1[Supplier],Table1[[#This Row],[Supplier]],Table1[Brand],Table1[[#This Row],[Brand]],Table1[Year],Table1[[#This Row],[Year]],Table1[Month],"&lt;="&amp;Table1[[#This Row],[Profit (Month)]])</f>
        <v>140467</v>
      </c>
    </row>
    <row r="6490" spans="1:7" x14ac:dyDescent="0.35">
      <c r="A6490" t="s">
        <v>18</v>
      </c>
      <c r="B6490" t="s">
        <v>15</v>
      </c>
      <c r="C6490" t="s">
        <v>10</v>
      </c>
      <c r="D6490">
        <v>2019</v>
      </c>
      <c r="E6490">
        <v>9</v>
      </c>
      <c r="F6490" s="1">
        <v>14509</v>
      </c>
      <c r="G6490" s="6">
        <f>SUMIFS(Table1[Profit (Month)],Table1[Category],Table1[[#This Row],[Category]],Table1[Supplier],Table1[[#This Row],[Supplier]],Table1[Brand],Table1[[#This Row],[Brand]],Table1[Year],Table1[[#This Row],[Year]],Table1[Month],"&lt;="&amp;Table1[[#This Row],[Profit (Month)]])</f>
        <v>155686</v>
      </c>
    </row>
    <row r="6491" spans="1:7" x14ac:dyDescent="0.35">
      <c r="A6491" t="s">
        <v>18</v>
      </c>
      <c r="B6491" t="s">
        <v>15</v>
      </c>
      <c r="C6491" t="s">
        <v>10</v>
      </c>
      <c r="D6491">
        <v>2019</v>
      </c>
      <c r="E6491">
        <v>10</v>
      </c>
      <c r="F6491" s="1">
        <v>10118</v>
      </c>
      <c r="G6491" s="6">
        <f>SUMIFS(Table1[Profit (Month)],Table1[Category],Table1[[#This Row],[Category]],Table1[Supplier],Table1[[#This Row],[Supplier]],Table1[Brand],Table1[[#This Row],[Brand]],Table1[Year],Table1[[#This Row],[Year]],Table1[Month],"&lt;="&amp;Table1[[#This Row],[Profit (Month)]])</f>
        <v>152885</v>
      </c>
    </row>
    <row r="6492" spans="1:7" x14ac:dyDescent="0.35">
      <c r="A6492" t="s">
        <v>18</v>
      </c>
      <c r="B6492" t="s">
        <v>15</v>
      </c>
      <c r="C6492" t="s">
        <v>10</v>
      </c>
      <c r="D6492">
        <v>2019</v>
      </c>
      <c r="E6492">
        <v>11</v>
      </c>
      <c r="F6492" s="1">
        <v>14815</v>
      </c>
      <c r="G6492" s="6">
        <f>SUMIFS(Table1[Profit (Month)],Table1[Category],Table1[[#This Row],[Category]],Table1[Supplier],Table1[[#This Row],[Supplier]],Table1[Brand],Table1[[#This Row],[Brand]],Table1[Year],Table1[[#This Row],[Year]],Table1[Month],"&lt;="&amp;Table1[[#This Row],[Profit (Month)]])</f>
        <v>156160</v>
      </c>
    </row>
    <row r="6493" spans="1:7" x14ac:dyDescent="0.35">
      <c r="A6493" t="s">
        <v>18</v>
      </c>
      <c r="B6493" t="s">
        <v>15</v>
      </c>
      <c r="C6493" t="s">
        <v>10</v>
      </c>
      <c r="D6493">
        <v>2019</v>
      </c>
      <c r="E6493">
        <v>12</v>
      </c>
      <c r="F6493" s="1">
        <v>11778</v>
      </c>
      <c r="G6493" s="6">
        <f>SUMIFS(Table1[Profit (Month)],Table1[Category],Table1[[#This Row],[Category]],Table1[Supplier],Table1[[#This Row],[Supplier]],Table1[Brand],Table1[[#This Row],[Brand]],Table1[Year],Table1[[#This Row],[Year]],Table1[Month],"&lt;="&amp;Table1[[#This Row],[Profit (Month)]])</f>
        <v>160556</v>
      </c>
    </row>
    <row r="6494" spans="1:7" x14ac:dyDescent="0.35">
      <c r="A6494" t="s">
        <v>18</v>
      </c>
      <c r="B6494" t="s">
        <v>15</v>
      </c>
      <c r="C6494" t="s">
        <v>10</v>
      </c>
      <c r="D6494">
        <v>2020</v>
      </c>
      <c r="E6494">
        <v>1</v>
      </c>
      <c r="F6494" s="1">
        <v>11425</v>
      </c>
      <c r="G6494" s="6">
        <f>SUMIFS(Table1[Profit (Month)],Table1[Category],Table1[[#This Row],[Category]],Table1[Supplier],Table1[[#This Row],[Supplier]],Table1[Brand],Table1[[#This Row],[Brand]],Table1[Year],Table1[[#This Row],[Year]],Table1[Month],"&lt;="&amp;Table1[[#This Row],[Profit (Month)]])</f>
        <v>143958</v>
      </c>
    </row>
    <row r="6495" spans="1:7" x14ac:dyDescent="0.35">
      <c r="A6495" t="s">
        <v>18</v>
      </c>
      <c r="B6495" t="s">
        <v>15</v>
      </c>
      <c r="C6495" t="s">
        <v>10</v>
      </c>
      <c r="D6495">
        <v>2020</v>
      </c>
      <c r="E6495">
        <v>2</v>
      </c>
      <c r="F6495" s="1">
        <v>12569</v>
      </c>
      <c r="G6495" s="6">
        <f>SUMIFS(Table1[Profit (Month)],Table1[Category],Table1[[#This Row],[Category]],Table1[Supplier],Table1[[#This Row],[Supplier]],Table1[Brand],Table1[[#This Row],[Brand]],Table1[Year],Table1[[#This Row],[Year]],Table1[Month],"&lt;="&amp;Table1[[#This Row],[Profit (Month)]])</f>
        <v>147525</v>
      </c>
    </row>
    <row r="6496" spans="1:7" x14ac:dyDescent="0.35">
      <c r="A6496" t="s">
        <v>18</v>
      </c>
      <c r="B6496" t="s">
        <v>15</v>
      </c>
      <c r="C6496" t="s">
        <v>10</v>
      </c>
      <c r="D6496">
        <v>2020</v>
      </c>
      <c r="E6496">
        <v>3</v>
      </c>
      <c r="F6496" s="1">
        <v>14504</v>
      </c>
      <c r="G6496" s="6">
        <f>SUMIFS(Table1[Profit (Month)],Table1[Category],Table1[[#This Row],[Category]],Table1[Supplier],Table1[[#This Row],[Supplier]],Table1[Brand],Table1[[#This Row],[Brand]],Table1[Year],Table1[[#This Row],[Year]],Table1[Month],"&lt;="&amp;Table1[[#This Row],[Profit (Month)]])</f>
        <v>146364</v>
      </c>
    </row>
    <row r="6497" spans="1:7" x14ac:dyDescent="0.35">
      <c r="A6497" t="s">
        <v>18</v>
      </c>
      <c r="B6497" t="s">
        <v>15</v>
      </c>
      <c r="C6497" t="s">
        <v>10</v>
      </c>
      <c r="D6497">
        <v>2020</v>
      </c>
      <c r="E6497">
        <v>4</v>
      </c>
      <c r="F6497" s="1">
        <v>11272</v>
      </c>
      <c r="G6497" s="6">
        <f>SUMIFS(Table1[Profit (Month)],Table1[Category],Table1[[#This Row],[Category]],Table1[Supplier],Table1[[#This Row],[Supplier]],Table1[Brand],Table1[[#This Row],[Brand]],Table1[Year],Table1[[#This Row],[Year]],Table1[Month],"&lt;="&amp;Table1[[#This Row],[Profit (Month)]])</f>
        <v>145974</v>
      </c>
    </row>
    <row r="6498" spans="1:7" x14ac:dyDescent="0.35">
      <c r="A6498" t="s">
        <v>18</v>
      </c>
      <c r="B6498" t="s">
        <v>15</v>
      </c>
      <c r="C6498" t="s">
        <v>10</v>
      </c>
      <c r="D6498">
        <v>2020</v>
      </c>
      <c r="E6498">
        <v>5</v>
      </c>
      <c r="F6498" s="1">
        <v>11342</v>
      </c>
      <c r="G6498" s="6">
        <f>SUMIFS(Table1[Profit (Month)],Table1[Category],Table1[[#This Row],[Category]],Table1[Supplier],Table1[[#This Row],[Supplier]],Table1[Brand],Table1[[#This Row],[Brand]],Table1[Year],Table1[[#This Row],[Year]],Table1[Month],"&lt;="&amp;Table1[[#This Row],[Profit (Month)]])</f>
        <v>142773</v>
      </c>
    </row>
    <row r="6499" spans="1:7" x14ac:dyDescent="0.35">
      <c r="A6499" t="s">
        <v>18</v>
      </c>
      <c r="B6499" t="s">
        <v>15</v>
      </c>
      <c r="C6499" t="s">
        <v>10</v>
      </c>
      <c r="D6499">
        <v>2020</v>
      </c>
      <c r="E6499">
        <v>6</v>
      </c>
      <c r="F6499" s="1">
        <v>12044</v>
      </c>
      <c r="G6499" s="6">
        <f>SUMIFS(Table1[Profit (Month)],Table1[Category],Table1[[#This Row],[Category]],Table1[Supplier],Table1[[#This Row],[Supplier]],Table1[Brand],Table1[[#This Row],[Brand]],Table1[Year],Table1[[#This Row],[Year]],Table1[Month],"&lt;="&amp;Table1[[#This Row],[Profit (Month)]])</f>
        <v>149174</v>
      </c>
    </row>
    <row r="6500" spans="1:7" x14ac:dyDescent="0.35">
      <c r="A6500" t="s">
        <v>18</v>
      </c>
      <c r="B6500" t="s">
        <v>15</v>
      </c>
      <c r="C6500" t="s">
        <v>10</v>
      </c>
      <c r="D6500">
        <v>2020</v>
      </c>
      <c r="E6500">
        <v>7</v>
      </c>
      <c r="F6500" s="1">
        <v>10190</v>
      </c>
      <c r="G6500" s="6">
        <f>SUMIFS(Table1[Profit (Month)],Table1[Category],Table1[[#This Row],[Category]],Table1[Supplier],Table1[[#This Row],[Supplier]],Table1[Brand],Table1[[#This Row],[Brand]],Table1[Year],Table1[[#This Row],[Year]],Table1[Month],"&lt;="&amp;Table1[[#This Row],[Profit (Month)]])</f>
        <v>154994</v>
      </c>
    </row>
    <row r="6501" spans="1:7" x14ac:dyDescent="0.35">
      <c r="A6501" t="s">
        <v>18</v>
      </c>
      <c r="B6501" t="s">
        <v>15</v>
      </c>
      <c r="C6501" t="s">
        <v>10</v>
      </c>
      <c r="D6501">
        <v>2020</v>
      </c>
      <c r="E6501">
        <v>8</v>
      </c>
      <c r="F6501" s="1">
        <v>10804</v>
      </c>
      <c r="G6501" s="6">
        <f>SUMIFS(Table1[Profit (Month)],Table1[Category],Table1[[#This Row],[Category]],Table1[Supplier],Table1[[#This Row],[Supplier]],Table1[Brand],Table1[[#This Row],[Brand]],Table1[Year],Table1[[#This Row],[Year]],Table1[Month],"&lt;="&amp;Table1[[#This Row],[Profit (Month)]])</f>
        <v>139290</v>
      </c>
    </row>
    <row r="6502" spans="1:7" x14ac:dyDescent="0.35">
      <c r="A6502" t="s">
        <v>18</v>
      </c>
      <c r="B6502" t="s">
        <v>15</v>
      </c>
      <c r="C6502" t="s">
        <v>10</v>
      </c>
      <c r="D6502">
        <v>2020</v>
      </c>
      <c r="E6502">
        <v>9</v>
      </c>
      <c r="F6502" s="1">
        <v>12247</v>
      </c>
      <c r="G6502" s="6">
        <f>SUMIFS(Table1[Profit (Month)],Table1[Category],Table1[[#This Row],[Category]],Table1[Supplier],Table1[[#This Row],[Supplier]],Table1[Brand],Table1[[#This Row],[Brand]],Table1[Year],Table1[[#This Row],[Year]],Table1[Month],"&lt;="&amp;Table1[[#This Row],[Profit (Month)]])</f>
        <v>151154</v>
      </c>
    </row>
    <row r="6503" spans="1:7" x14ac:dyDescent="0.35">
      <c r="A6503" t="s">
        <v>18</v>
      </c>
      <c r="B6503" t="s">
        <v>15</v>
      </c>
      <c r="C6503" t="s">
        <v>10</v>
      </c>
      <c r="D6503">
        <v>2020</v>
      </c>
      <c r="E6503">
        <v>10</v>
      </c>
      <c r="F6503" s="1">
        <v>11832</v>
      </c>
      <c r="G6503" s="6">
        <f>SUMIFS(Table1[Profit (Month)],Table1[Category],Table1[[#This Row],[Category]],Table1[Supplier],Table1[[#This Row],[Supplier]],Table1[Brand],Table1[[#This Row],[Brand]],Table1[Year],Table1[[#This Row],[Year]],Table1[Month],"&lt;="&amp;Table1[[#This Row],[Profit (Month)]])</f>
        <v>141586</v>
      </c>
    </row>
    <row r="6504" spans="1:7" x14ac:dyDescent="0.35">
      <c r="A6504" t="s">
        <v>18</v>
      </c>
      <c r="B6504" t="s">
        <v>15</v>
      </c>
      <c r="C6504" t="s">
        <v>10</v>
      </c>
      <c r="D6504">
        <v>2020</v>
      </c>
      <c r="E6504">
        <v>11</v>
      </c>
      <c r="F6504" s="1">
        <v>11335</v>
      </c>
      <c r="G6504" s="6">
        <f>SUMIFS(Table1[Profit (Month)],Table1[Category],Table1[[#This Row],[Category]],Table1[Supplier],Table1[[#This Row],[Supplier]],Table1[Brand],Table1[[#This Row],[Brand]],Table1[Year],Table1[[#This Row],[Year]],Table1[Month],"&lt;="&amp;Table1[[#This Row],[Profit (Month)]])</f>
        <v>149013</v>
      </c>
    </row>
    <row r="6505" spans="1:7" x14ac:dyDescent="0.35">
      <c r="A6505" t="s">
        <v>18</v>
      </c>
      <c r="B6505" t="s">
        <v>15</v>
      </c>
      <c r="C6505" t="s">
        <v>10</v>
      </c>
      <c r="D6505">
        <v>2020</v>
      </c>
      <c r="E6505">
        <v>12</v>
      </c>
      <c r="F6505" s="1">
        <v>10694</v>
      </c>
      <c r="G6505" s="6">
        <f>SUMIFS(Table1[Profit (Month)],Table1[Category],Table1[[#This Row],[Category]],Table1[Supplier],Table1[[#This Row],[Supplier]],Table1[Brand],Table1[[#This Row],[Brand]],Table1[Year],Table1[[#This Row],[Year]],Table1[Month],"&lt;="&amp;Table1[[#This Row],[Profit (Month)]])</f>
        <v>144860</v>
      </c>
    </row>
    <row r="6506" spans="1:7" x14ac:dyDescent="0.35">
      <c r="A6506" t="s">
        <v>18</v>
      </c>
      <c r="B6506" t="s">
        <v>15</v>
      </c>
      <c r="C6506" t="s">
        <v>10</v>
      </c>
      <c r="D6506">
        <v>2021</v>
      </c>
      <c r="E6506">
        <v>1</v>
      </c>
      <c r="F6506" s="1">
        <v>10717</v>
      </c>
      <c r="G6506" s="6">
        <f>SUMIFS(Table1[Profit (Month)],Table1[Category],Table1[[#This Row],[Category]],Table1[Supplier],Table1[[#This Row],[Supplier]],Table1[Brand],Table1[[#This Row],[Brand]],Table1[Year],Table1[[#This Row],[Year]],Table1[Month],"&lt;="&amp;Table1[[#This Row],[Profit (Month)]])</f>
        <v>154047</v>
      </c>
    </row>
    <row r="6507" spans="1:7" x14ac:dyDescent="0.35">
      <c r="A6507" t="s">
        <v>18</v>
      </c>
      <c r="B6507" t="s">
        <v>15</v>
      </c>
      <c r="C6507" t="s">
        <v>10</v>
      </c>
      <c r="D6507">
        <v>2021</v>
      </c>
      <c r="E6507">
        <v>2</v>
      </c>
      <c r="F6507" s="1">
        <v>10589</v>
      </c>
      <c r="G6507" s="6">
        <f>SUMIFS(Table1[Profit (Month)],Table1[Category],Table1[[#This Row],[Category]],Table1[Supplier],Table1[[#This Row],[Supplier]],Table1[Brand],Table1[[#This Row],[Brand]],Table1[Year],Table1[[#This Row],[Year]],Table1[Month],"&lt;="&amp;Table1[[#This Row],[Profit (Month)]])</f>
        <v>147161</v>
      </c>
    </row>
    <row r="6508" spans="1:7" x14ac:dyDescent="0.35">
      <c r="A6508" t="s">
        <v>18</v>
      </c>
      <c r="B6508" t="s">
        <v>15</v>
      </c>
      <c r="C6508" t="s">
        <v>10</v>
      </c>
      <c r="D6508">
        <v>2021</v>
      </c>
      <c r="E6508">
        <v>3</v>
      </c>
      <c r="F6508" s="1">
        <v>14923</v>
      </c>
      <c r="G6508" s="6">
        <f>SUMIFS(Table1[Profit (Month)],Table1[Category],Table1[[#This Row],[Category]],Table1[Supplier],Table1[[#This Row],[Supplier]],Table1[Brand],Table1[[#This Row],[Brand]],Table1[Year],Table1[[#This Row],[Year]],Table1[Month],"&lt;="&amp;Table1[[#This Row],[Profit (Month)]])</f>
        <v>137220</v>
      </c>
    </row>
    <row r="6509" spans="1:7" x14ac:dyDescent="0.35">
      <c r="A6509" t="s">
        <v>18</v>
      </c>
      <c r="B6509" t="s">
        <v>15</v>
      </c>
      <c r="C6509" t="s">
        <v>10</v>
      </c>
      <c r="D6509">
        <v>2021</v>
      </c>
      <c r="E6509">
        <v>4</v>
      </c>
      <c r="F6509" s="1">
        <v>11031</v>
      </c>
      <c r="G6509" s="6">
        <f>SUMIFS(Table1[Profit (Month)],Table1[Category],Table1[[#This Row],[Category]],Table1[Supplier],Table1[[#This Row],[Supplier]],Table1[Brand],Table1[[#This Row],[Brand]],Table1[Year],Table1[[#This Row],[Year]],Table1[Month],"&lt;="&amp;Table1[[#This Row],[Profit (Month)]])</f>
        <v>146916</v>
      </c>
    </row>
    <row r="6510" spans="1:7" x14ac:dyDescent="0.35">
      <c r="A6510" t="s">
        <v>18</v>
      </c>
      <c r="B6510" t="s">
        <v>15</v>
      </c>
      <c r="C6510" t="s">
        <v>10</v>
      </c>
      <c r="D6510">
        <v>2021</v>
      </c>
      <c r="E6510">
        <v>5</v>
      </c>
      <c r="F6510" s="1">
        <v>10231</v>
      </c>
      <c r="G6510" s="6">
        <f>SUMIFS(Table1[Profit (Month)],Table1[Category],Table1[[#This Row],[Category]],Table1[Supplier],Table1[[#This Row],[Supplier]],Table1[Brand],Table1[[#This Row],[Brand]],Table1[Year],Table1[[#This Row],[Year]],Table1[Month],"&lt;="&amp;Table1[[#This Row],[Profit (Month)]])</f>
        <v>147848</v>
      </c>
    </row>
    <row r="6511" spans="1:7" x14ac:dyDescent="0.35">
      <c r="A6511" t="s">
        <v>18</v>
      </c>
      <c r="B6511" t="s">
        <v>15</v>
      </c>
      <c r="C6511" t="s">
        <v>10</v>
      </c>
      <c r="D6511">
        <v>2021</v>
      </c>
      <c r="E6511">
        <v>6</v>
      </c>
      <c r="F6511" s="1">
        <v>11072</v>
      </c>
      <c r="G6511" s="6">
        <f>SUMIFS(Table1[Profit (Month)],Table1[Category],Table1[[#This Row],[Category]],Table1[Supplier],Table1[[#This Row],[Supplier]],Table1[Brand],Table1[[#This Row],[Brand]],Table1[Year],Table1[[#This Row],[Year]],Table1[Month],"&lt;="&amp;Table1[[#This Row],[Profit (Month)]])</f>
        <v>146007</v>
      </c>
    </row>
    <row r="6512" spans="1:7" x14ac:dyDescent="0.35">
      <c r="A6512" t="s">
        <v>18</v>
      </c>
      <c r="B6512" t="s">
        <v>15</v>
      </c>
      <c r="C6512" t="s">
        <v>10</v>
      </c>
      <c r="D6512">
        <v>2021</v>
      </c>
      <c r="E6512">
        <v>7</v>
      </c>
      <c r="F6512" s="1">
        <v>14188</v>
      </c>
      <c r="G6512" s="6">
        <f>SUMIFS(Table1[Profit (Month)],Table1[Category],Table1[[#This Row],[Category]],Table1[Supplier],Table1[[#This Row],[Supplier]],Table1[Brand],Table1[[#This Row],[Brand]],Table1[Year],Table1[[#This Row],[Year]],Table1[Month],"&lt;="&amp;Table1[[#This Row],[Profit (Month)]])</f>
        <v>148095</v>
      </c>
    </row>
    <row r="6513" spans="1:7" x14ac:dyDescent="0.35">
      <c r="A6513" t="s">
        <v>18</v>
      </c>
      <c r="B6513" t="s">
        <v>15</v>
      </c>
      <c r="C6513" t="s">
        <v>10</v>
      </c>
      <c r="D6513">
        <v>2021</v>
      </c>
      <c r="E6513">
        <v>8</v>
      </c>
      <c r="F6513" s="1">
        <v>12421</v>
      </c>
      <c r="G6513" s="6">
        <f>SUMIFS(Table1[Profit (Month)],Table1[Category],Table1[[#This Row],[Category]],Table1[Supplier],Table1[[#This Row],[Supplier]],Table1[Brand],Table1[[#This Row],[Brand]],Table1[Year],Table1[[#This Row],[Year]],Table1[Month],"&lt;="&amp;Table1[[#This Row],[Profit (Month)]])</f>
        <v>153714</v>
      </c>
    </row>
    <row r="6514" spans="1:7" x14ac:dyDescent="0.35">
      <c r="A6514" t="s">
        <v>18</v>
      </c>
      <c r="B6514" t="s">
        <v>15</v>
      </c>
      <c r="C6514" t="s">
        <v>10</v>
      </c>
      <c r="D6514">
        <v>2021</v>
      </c>
      <c r="E6514">
        <v>9</v>
      </c>
      <c r="F6514" s="1">
        <v>10981</v>
      </c>
      <c r="G6514" s="6">
        <f>SUMIFS(Table1[Profit (Month)],Table1[Category],Table1[[#This Row],[Category]],Table1[Supplier],Table1[[#This Row],[Supplier]],Table1[Brand],Table1[[#This Row],[Brand]],Table1[Year],Table1[[#This Row],[Year]],Table1[Month],"&lt;="&amp;Table1[[#This Row],[Profit (Month)]])</f>
        <v>144533</v>
      </c>
    </row>
    <row r="6515" spans="1:7" x14ac:dyDescent="0.35">
      <c r="A6515" t="s">
        <v>18</v>
      </c>
      <c r="B6515" t="s">
        <v>15</v>
      </c>
      <c r="C6515" t="s">
        <v>10</v>
      </c>
      <c r="D6515">
        <v>2021</v>
      </c>
      <c r="E6515">
        <v>10</v>
      </c>
      <c r="F6515" s="1">
        <v>11454</v>
      </c>
      <c r="G6515" s="6">
        <f>SUMIFS(Table1[Profit (Month)],Table1[Category],Table1[[#This Row],[Category]],Table1[Supplier],Table1[[#This Row],[Supplier]],Table1[Brand],Table1[[#This Row],[Brand]],Table1[Year],Table1[[#This Row],[Year]],Table1[Month],"&lt;="&amp;Table1[[#This Row],[Profit (Month)]])</f>
        <v>147211</v>
      </c>
    </row>
    <row r="6516" spans="1:7" x14ac:dyDescent="0.35">
      <c r="A6516" t="s">
        <v>18</v>
      </c>
      <c r="B6516" t="s">
        <v>15</v>
      </c>
      <c r="C6516" t="s">
        <v>10</v>
      </c>
      <c r="D6516">
        <v>2021</v>
      </c>
      <c r="E6516">
        <v>11</v>
      </c>
      <c r="F6516" s="1">
        <v>10296</v>
      </c>
      <c r="G6516" s="6">
        <f>SUMIFS(Table1[Profit (Month)],Table1[Category],Table1[[#This Row],[Category]],Table1[Supplier],Table1[[#This Row],[Supplier]],Table1[Brand],Table1[[#This Row],[Brand]],Table1[Year],Table1[[#This Row],[Year]],Table1[Month],"&lt;="&amp;Table1[[#This Row],[Profit (Month)]])</f>
        <v>147211</v>
      </c>
    </row>
    <row r="6517" spans="1:7" x14ac:dyDescent="0.35">
      <c r="A6517" t="s">
        <v>18</v>
      </c>
      <c r="B6517" t="s">
        <v>15</v>
      </c>
      <c r="C6517" t="s">
        <v>10</v>
      </c>
      <c r="D6517">
        <v>2021</v>
      </c>
      <c r="E6517">
        <v>12</v>
      </c>
      <c r="F6517" s="1">
        <v>11651</v>
      </c>
      <c r="G6517" s="6">
        <f>SUMIFS(Table1[Profit (Month)],Table1[Category],Table1[[#This Row],[Category]],Table1[Supplier],Table1[[#This Row],[Supplier]],Table1[Brand],Table1[[#This Row],[Brand]],Table1[Year],Table1[[#This Row],[Year]],Table1[Month],"&lt;="&amp;Table1[[#This Row],[Profit (Month)]])</f>
        <v>149233</v>
      </c>
    </row>
    <row r="6518" spans="1:7" x14ac:dyDescent="0.35">
      <c r="A6518" t="s">
        <v>18</v>
      </c>
      <c r="B6518" t="s">
        <v>15</v>
      </c>
      <c r="C6518" t="s">
        <v>10</v>
      </c>
      <c r="D6518">
        <v>2022</v>
      </c>
      <c r="E6518">
        <v>1</v>
      </c>
      <c r="F6518" s="1">
        <v>11413</v>
      </c>
      <c r="G6518" s="6">
        <f>SUMIFS(Table1[Profit (Month)],Table1[Category],Table1[[#This Row],[Category]],Table1[Supplier],Table1[[#This Row],[Supplier]],Table1[Brand],Table1[[#This Row],[Brand]],Table1[Year],Table1[[#This Row],[Year]],Table1[Month],"&lt;="&amp;Table1[[#This Row],[Profit (Month)]])</f>
        <v>154627</v>
      </c>
    </row>
    <row r="6519" spans="1:7" x14ac:dyDescent="0.35">
      <c r="A6519" t="s">
        <v>18</v>
      </c>
      <c r="B6519" t="s">
        <v>15</v>
      </c>
      <c r="C6519" t="s">
        <v>10</v>
      </c>
      <c r="D6519">
        <v>2022</v>
      </c>
      <c r="E6519">
        <v>2</v>
      </c>
      <c r="F6519" s="1">
        <v>11054</v>
      </c>
      <c r="G6519" s="6">
        <f>SUMIFS(Table1[Profit (Month)],Table1[Category],Table1[[#This Row],[Category]],Table1[Supplier],Table1[[#This Row],[Supplier]],Table1[Brand],Table1[[#This Row],[Brand]],Table1[Year],Table1[[#This Row],[Year]],Table1[Month],"&lt;="&amp;Table1[[#This Row],[Profit (Month)]])</f>
        <v>146735</v>
      </c>
    </row>
    <row r="6520" spans="1:7" x14ac:dyDescent="0.35">
      <c r="A6520" t="s">
        <v>18</v>
      </c>
      <c r="B6520" t="s">
        <v>15</v>
      </c>
      <c r="C6520" t="s">
        <v>10</v>
      </c>
      <c r="D6520">
        <v>2022</v>
      </c>
      <c r="E6520">
        <v>3</v>
      </c>
      <c r="F6520" s="1">
        <v>12462</v>
      </c>
      <c r="G6520" s="6">
        <f>SUMIFS(Table1[Profit (Month)],Table1[Category],Table1[[#This Row],[Category]],Table1[Supplier],Table1[[#This Row],[Supplier]],Table1[Brand],Table1[[#This Row],[Brand]],Table1[Year],Table1[[#This Row],[Year]],Table1[Month],"&lt;="&amp;Table1[[#This Row],[Profit (Month)]])</f>
        <v>148329</v>
      </c>
    </row>
    <row r="6521" spans="1:7" x14ac:dyDescent="0.35">
      <c r="A6521" t="s">
        <v>18</v>
      </c>
      <c r="B6521" t="s">
        <v>15</v>
      </c>
      <c r="C6521" t="s">
        <v>10</v>
      </c>
      <c r="D6521">
        <v>2022</v>
      </c>
      <c r="E6521">
        <v>4</v>
      </c>
      <c r="F6521" s="1">
        <v>11618</v>
      </c>
      <c r="G6521" s="6">
        <f>SUMIFS(Table1[Profit (Month)],Table1[Category],Table1[[#This Row],[Category]],Table1[Supplier],Table1[[#This Row],[Supplier]],Table1[Brand],Table1[[#This Row],[Brand]],Table1[Year],Table1[[#This Row],[Year]],Table1[Month],"&lt;="&amp;Table1[[#This Row],[Profit (Month)]])</f>
        <v>150148</v>
      </c>
    </row>
    <row r="6522" spans="1:7" x14ac:dyDescent="0.35">
      <c r="A6522" t="s">
        <v>18</v>
      </c>
      <c r="B6522" t="s">
        <v>15</v>
      </c>
      <c r="C6522" t="s">
        <v>10</v>
      </c>
      <c r="D6522">
        <v>2022</v>
      </c>
      <c r="E6522">
        <v>5</v>
      </c>
      <c r="F6522" s="1">
        <v>11630</v>
      </c>
      <c r="G6522" s="6">
        <f>SUMIFS(Table1[Profit (Month)],Table1[Category],Table1[[#This Row],[Category]],Table1[Supplier],Table1[[#This Row],[Supplier]],Table1[Brand],Table1[[#This Row],[Brand]],Table1[Year],Table1[[#This Row],[Year]],Table1[Month],"&lt;="&amp;Table1[[#This Row],[Profit (Month)]])</f>
        <v>147384</v>
      </c>
    </row>
    <row r="6523" spans="1:7" x14ac:dyDescent="0.35">
      <c r="A6523" t="s">
        <v>18</v>
      </c>
      <c r="B6523" t="s">
        <v>15</v>
      </c>
      <c r="C6523" t="s">
        <v>10</v>
      </c>
      <c r="D6523">
        <v>2022</v>
      </c>
      <c r="E6523">
        <v>6</v>
      </c>
      <c r="F6523" s="1">
        <v>10638</v>
      </c>
      <c r="G6523" s="6">
        <f>SUMIFS(Table1[Profit (Month)],Table1[Category],Table1[[#This Row],[Category]],Table1[Supplier],Table1[[#This Row],[Supplier]],Table1[Brand],Table1[[#This Row],[Brand]],Table1[Year],Table1[[#This Row],[Year]],Table1[Month],"&lt;="&amp;Table1[[#This Row],[Profit (Month)]])</f>
        <v>148991</v>
      </c>
    </row>
    <row r="6524" spans="1:7" x14ac:dyDescent="0.35">
      <c r="A6524" t="s">
        <v>18</v>
      </c>
      <c r="B6524" t="s">
        <v>15</v>
      </c>
      <c r="C6524" t="s">
        <v>10</v>
      </c>
      <c r="D6524">
        <v>2022</v>
      </c>
      <c r="E6524">
        <v>7</v>
      </c>
      <c r="F6524" s="1">
        <v>14327</v>
      </c>
      <c r="G6524" s="6">
        <f>SUMIFS(Table1[Profit (Month)],Table1[Category],Table1[[#This Row],[Category]],Table1[Supplier],Table1[[#This Row],[Supplier]],Table1[Brand],Table1[[#This Row],[Brand]],Table1[Year],Table1[[#This Row],[Year]],Table1[Month],"&lt;="&amp;Table1[[#This Row],[Profit (Month)]])</f>
        <v>148801</v>
      </c>
    </row>
    <row r="6525" spans="1:7" x14ac:dyDescent="0.35">
      <c r="A6525" t="s">
        <v>18</v>
      </c>
      <c r="B6525" t="s">
        <v>15</v>
      </c>
      <c r="C6525" t="s">
        <v>10</v>
      </c>
      <c r="D6525">
        <v>2022</v>
      </c>
      <c r="E6525">
        <v>8</v>
      </c>
      <c r="F6525" s="1">
        <v>11877</v>
      </c>
      <c r="G6525" s="6">
        <f>SUMIFS(Table1[Profit (Month)],Table1[Category],Table1[[#This Row],[Category]],Table1[Supplier],Table1[[#This Row],[Supplier]],Table1[Brand],Table1[[#This Row],[Brand]],Table1[Year],Table1[[#This Row],[Year]],Table1[Month],"&lt;="&amp;Table1[[#This Row],[Profit (Month)]])</f>
        <v>145220</v>
      </c>
    </row>
    <row r="6526" spans="1:7" x14ac:dyDescent="0.35">
      <c r="A6526" t="s">
        <v>18</v>
      </c>
      <c r="B6526" t="s">
        <v>15</v>
      </c>
      <c r="C6526" t="s">
        <v>10</v>
      </c>
      <c r="D6526">
        <v>2022</v>
      </c>
      <c r="E6526">
        <v>9</v>
      </c>
      <c r="F6526" s="1">
        <v>13514</v>
      </c>
      <c r="G6526" s="6">
        <f>SUMIFS(Table1[Profit (Month)],Table1[Category],Table1[[#This Row],[Category]],Table1[Supplier],Table1[[#This Row],[Supplier]],Table1[Brand],Table1[[#This Row],[Brand]],Table1[Year],Table1[[#This Row],[Year]],Table1[Month],"&lt;="&amp;Table1[[#This Row],[Profit (Month)]])</f>
        <v>147384</v>
      </c>
    </row>
    <row r="6527" spans="1:7" x14ac:dyDescent="0.35">
      <c r="A6527" t="s">
        <v>18</v>
      </c>
      <c r="B6527" t="s">
        <v>15</v>
      </c>
      <c r="C6527" t="s">
        <v>10</v>
      </c>
      <c r="D6527">
        <v>2022</v>
      </c>
      <c r="E6527">
        <v>10</v>
      </c>
      <c r="F6527" s="1">
        <v>14032</v>
      </c>
      <c r="G6527" s="6">
        <f>SUMIFS(Table1[Profit (Month)],Table1[Category],Table1[[#This Row],[Category]],Table1[Supplier],Table1[[#This Row],[Supplier]],Table1[Brand],Table1[[#This Row],[Brand]],Table1[Year],Table1[[#This Row],[Year]],Table1[Month],"&lt;="&amp;Table1[[#This Row],[Profit (Month)]])</f>
        <v>152885</v>
      </c>
    </row>
    <row r="6528" spans="1:7" x14ac:dyDescent="0.35">
      <c r="A6528" t="s">
        <v>18</v>
      </c>
      <c r="B6528" t="s">
        <v>15</v>
      </c>
      <c r="C6528" t="s">
        <v>10</v>
      </c>
      <c r="D6528">
        <v>2022</v>
      </c>
      <c r="E6528">
        <v>11</v>
      </c>
      <c r="F6528" s="1">
        <v>14285</v>
      </c>
      <c r="G6528" s="6">
        <f>SUMIFS(Table1[Profit (Month)],Table1[Category],Table1[[#This Row],[Category]],Table1[Supplier],Table1[[#This Row],[Supplier]],Table1[Brand],Table1[[#This Row],[Brand]],Table1[Year],Table1[[#This Row],[Year]],Table1[Month],"&lt;="&amp;Table1[[#This Row],[Profit (Month)]])</f>
        <v>145210</v>
      </c>
    </row>
    <row r="6529" spans="1:7" x14ac:dyDescent="0.35">
      <c r="A6529" t="s">
        <v>18</v>
      </c>
      <c r="B6529" t="s">
        <v>15</v>
      </c>
      <c r="C6529" t="s">
        <v>10</v>
      </c>
      <c r="D6529">
        <v>2022</v>
      </c>
      <c r="E6529">
        <v>12</v>
      </c>
      <c r="F6529" s="1">
        <v>14212</v>
      </c>
      <c r="G6529" s="6">
        <f>SUMIFS(Table1[Profit (Month)],Table1[Category],Table1[[#This Row],[Category]],Table1[Supplier],Table1[[#This Row],[Supplier]],Table1[Brand],Table1[[#This Row],[Brand]],Table1[Year],Table1[[#This Row],[Year]],Table1[Month],"&lt;="&amp;Table1[[#This Row],[Profit (Month)]])</f>
        <v>144106</v>
      </c>
    </row>
    <row r="6530" spans="1:7" x14ac:dyDescent="0.35">
      <c r="A6530" t="s">
        <v>18</v>
      </c>
      <c r="B6530" t="s">
        <v>15</v>
      </c>
      <c r="C6530" t="s">
        <v>10</v>
      </c>
      <c r="D6530">
        <v>2023</v>
      </c>
      <c r="E6530">
        <v>1</v>
      </c>
      <c r="F6530" s="1">
        <v>14319</v>
      </c>
      <c r="G6530" s="6">
        <f>SUMIFS(Table1[Profit (Month)],Table1[Category],Table1[[#This Row],[Category]],Table1[Supplier],Table1[[#This Row],[Supplier]],Table1[Brand],Table1[[#This Row],[Brand]],Table1[Year],Table1[[#This Row],[Year]],Table1[Month],"&lt;="&amp;Table1[[#This Row],[Profit (Month)]])</f>
        <v>139813</v>
      </c>
    </row>
    <row r="6531" spans="1:7" x14ac:dyDescent="0.35">
      <c r="A6531" t="s">
        <v>18</v>
      </c>
      <c r="B6531" t="s">
        <v>15</v>
      </c>
      <c r="C6531" t="s">
        <v>10</v>
      </c>
      <c r="D6531">
        <v>2023</v>
      </c>
      <c r="E6531">
        <v>2</v>
      </c>
      <c r="F6531" s="1">
        <v>14588</v>
      </c>
      <c r="G6531" s="6">
        <f>SUMIFS(Table1[Profit (Month)],Table1[Category],Table1[[#This Row],[Category]],Table1[Supplier],Table1[[#This Row],[Supplier]],Table1[Brand],Table1[[#This Row],[Brand]],Table1[Year],Table1[[#This Row],[Year]],Table1[Month],"&lt;="&amp;Table1[[#This Row],[Profit (Month)]])</f>
        <v>147911</v>
      </c>
    </row>
    <row r="6532" spans="1:7" x14ac:dyDescent="0.35">
      <c r="A6532" t="s">
        <v>18</v>
      </c>
      <c r="B6532" t="s">
        <v>15</v>
      </c>
      <c r="C6532" t="s">
        <v>10</v>
      </c>
      <c r="D6532">
        <v>2023</v>
      </c>
      <c r="E6532">
        <v>3</v>
      </c>
      <c r="F6532" s="1">
        <v>10312</v>
      </c>
      <c r="G6532" s="6">
        <f>SUMIFS(Table1[Profit (Month)],Table1[Category],Table1[[#This Row],[Category]],Table1[Supplier],Table1[[#This Row],[Supplier]],Table1[Brand],Table1[[#This Row],[Brand]],Table1[Year],Table1[[#This Row],[Year]],Table1[Month],"&lt;="&amp;Table1[[#This Row],[Profit (Month)]])</f>
        <v>147935</v>
      </c>
    </row>
    <row r="6533" spans="1:7" x14ac:dyDescent="0.35">
      <c r="A6533" t="s">
        <v>18</v>
      </c>
      <c r="B6533" t="s">
        <v>15</v>
      </c>
      <c r="C6533" t="s">
        <v>10</v>
      </c>
      <c r="D6533">
        <v>2023</v>
      </c>
      <c r="E6533">
        <v>4</v>
      </c>
      <c r="F6533" s="1">
        <v>12413</v>
      </c>
      <c r="G6533" s="6">
        <f>SUMIFS(Table1[Profit (Month)],Table1[Category],Table1[[#This Row],[Category]],Table1[Supplier],Table1[[#This Row],[Supplier]],Table1[Brand],Table1[[#This Row],[Brand]],Table1[Year],Table1[[#This Row],[Year]],Table1[Month],"&lt;="&amp;Table1[[#This Row],[Profit (Month)]])</f>
        <v>149338</v>
      </c>
    </row>
    <row r="6534" spans="1:7" x14ac:dyDescent="0.35">
      <c r="A6534" t="s">
        <v>18</v>
      </c>
      <c r="B6534" t="s">
        <v>15</v>
      </c>
      <c r="C6534" t="s">
        <v>10</v>
      </c>
      <c r="D6534">
        <v>2023</v>
      </c>
      <c r="E6534">
        <v>5</v>
      </c>
      <c r="F6534" s="1">
        <v>10152</v>
      </c>
      <c r="G6534" s="6">
        <f>SUMIFS(Table1[Profit (Month)],Table1[Category],Table1[[#This Row],[Category]],Table1[Supplier],Table1[[#This Row],[Supplier]],Table1[Brand],Table1[[#This Row],[Brand]],Table1[Year],Table1[[#This Row],[Year]],Table1[Month],"&lt;="&amp;Table1[[#This Row],[Profit (Month)]])</f>
        <v>146030</v>
      </c>
    </row>
    <row r="6535" spans="1:7" x14ac:dyDescent="0.35">
      <c r="A6535" t="s">
        <v>18</v>
      </c>
      <c r="B6535" t="s">
        <v>15</v>
      </c>
      <c r="C6535" t="s">
        <v>10</v>
      </c>
      <c r="D6535">
        <v>2023</v>
      </c>
      <c r="E6535">
        <v>6</v>
      </c>
      <c r="F6535" s="1">
        <v>12116</v>
      </c>
      <c r="G6535" s="6">
        <f>SUMIFS(Table1[Profit (Month)],Table1[Category],Table1[[#This Row],[Category]],Table1[Supplier],Table1[[#This Row],[Supplier]],Table1[Brand],Table1[[#This Row],[Brand]],Table1[Year],Table1[[#This Row],[Year]],Table1[Month],"&lt;="&amp;Table1[[#This Row],[Profit (Month)]])</f>
        <v>146518</v>
      </c>
    </row>
    <row r="6536" spans="1:7" x14ac:dyDescent="0.35">
      <c r="A6536" t="s">
        <v>18</v>
      </c>
      <c r="B6536" t="s">
        <v>15</v>
      </c>
      <c r="C6536" t="s">
        <v>10</v>
      </c>
      <c r="D6536">
        <v>2023</v>
      </c>
      <c r="E6536">
        <v>7</v>
      </c>
      <c r="F6536" s="1">
        <v>13595</v>
      </c>
      <c r="G6536" s="6">
        <f>SUMIFS(Table1[Profit (Month)],Table1[Category],Table1[[#This Row],[Category]],Table1[Supplier],Table1[[#This Row],[Supplier]],Table1[Brand],Table1[[#This Row],[Brand]],Table1[Year],Table1[[#This Row],[Year]],Table1[Month],"&lt;="&amp;Table1[[#This Row],[Profit (Month)]])</f>
        <v>147938</v>
      </c>
    </row>
    <row r="6537" spans="1:7" x14ac:dyDescent="0.35">
      <c r="A6537" t="s">
        <v>18</v>
      </c>
      <c r="B6537" t="s">
        <v>15</v>
      </c>
      <c r="C6537" t="s">
        <v>10</v>
      </c>
      <c r="D6537">
        <v>2023</v>
      </c>
      <c r="E6537">
        <v>8</v>
      </c>
      <c r="F6537" s="1">
        <v>11184</v>
      </c>
      <c r="G6537" s="6">
        <f>SUMIFS(Table1[Profit (Month)],Table1[Category],Table1[[#This Row],[Category]],Table1[Supplier],Table1[[#This Row],[Supplier]],Table1[Brand],Table1[[#This Row],[Brand]],Table1[Year],Table1[[#This Row],[Year]],Table1[Month],"&lt;="&amp;Table1[[#This Row],[Profit (Month)]])</f>
        <v>148022</v>
      </c>
    </row>
    <row r="6538" spans="1:7" x14ac:dyDescent="0.35">
      <c r="A6538" t="s">
        <v>18</v>
      </c>
      <c r="B6538" t="s">
        <v>15</v>
      </c>
      <c r="C6538" t="s">
        <v>10</v>
      </c>
      <c r="D6538">
        <v>2023</v>
      </c>
      <c r="E6538">
        <v>9</v>
      </c>
      <c r="F6538" s="1">
        <v>11936</v>
      </c>
      <c r="G6538" s="6">
        <f>SUMIFS(Table1[Profit (Month)],Table1[Category],Table1[[#This Row],[Category]],Table1[Supplier],Table1[[#This Row],[Supplier]],Table1[Brand],Table1[[#This Row],[Brand]],Table1[Year],Table1[[#This Row],[Year]],Table1[Month],"&lt;="&amp;Table1[[#This Row],[Profit (Month)]])</f>
        <v>149435</v>
      </c>
    </row>
    <row r="6539" spans="1:7" x14ac:dyDescent="0.35">
      <c r="A6539" t="s">
        <v>18</v>
      </c>
      <c r="B6539" t="s">
        <v>15</v>
      </c>
      <c r="C6539" t="s">
        <v>10</v>
      </c>
      <c r="D6539">
        <v>2023</v>
      </c>
      <c r="E6539">
        <v>10</v>
      </c>
      <c r="F6539" s="1">
        <v>14576</v>
      </c>
      <c r="G6539" s="6">
        <f>SUMIFS(Table1[Profit (Month)],Table1[Category],Table1[[#This Row],[Category]],Table1[Supplier],Table1[[#This Row],[Supplier]],Table1[Brand],Table1[[#This Row],[Brand]],Table1[Year],Table1[[#This Row],[Year]],Table1[Month],"&lt;="&amp;Table1[[#This Row],[Profit (Month)]])</f>
        <v>146062</v>
      </c>
    </row>
    <row r="6540" spans="1:7" x14ac:dyDescent="0.35">
      <c r="A6540" t="s">
        <v>18</v>
      </c>
      <c r="B6540" t="s">
        <v>15</v>
      </c>
      <c r="C6540" t="s">
        <v>10</v>
      </c>
      <c r="D6540">
        <v>2023</v>
      </c>
      <c r="E6540">
        <v>11</v>
      </c>
      <c r="F6540" s="1">
        <v>14576</v>
      </c>
      <c r="G6540" s="6">
        <f>SUMIFS(Table1[Profit (Month)],Table1[Category],Table1[[#This Row],[Category]],Table1[Supplier],Table1[[#This Row],[Supplier]],Table1[Brand],Table1[[#This Row],[Brand]],Table1[Year],Table1[[#This Row],[Year]],Table1[Month],"&lt;="&amp;Table1[[#This Row],[Profit (Month)]])</f>
        <v>154317</v>
      </c>
    </row>
    <row r="6541" spans="1:7" x14ac:dyDescent="0.35">
      <c r="A6541" t="s">
        <v>18</v>
      </c>
      <c r="B6541" t="s">
        <v>15</v>
      </c>
      <c r="C6541" t="s">
        <v>10</v>
      </c>
      <c r="D6541">
        <v>2023</v>
      </c>
      <c r="E6541">
        <v>12</v>
      </c>
      <c r="F6541" s="1">
        <v>13792</v>
      </c>
      <c r="G6541" s="6">
        <f>SUMIFS(Table1[Profit (Month)],Table1[Category],Table1[[#This Row],[Category]],Table1[Supplier],Table1[[#This Row],[Supplier]],Table1[Brand],Table1[[#This Row],[Brand]],Table1[Year],Table1[[#This Row],[Year]],Table1[Month],"&lt;="&amp;Table1[[#This Row],[Profit (Month)]])</f>
        <v>142553</v>
      </c>
    </row>
    <row r="6542" spans="1:7" x14ac:dyDescent="0.35">
      <c r="A6542" t="s">
        <v>18</v>
      </c>
      <c r="B6542" t="s">
        <v>15</v>
      </c>
      <c r="C6542" t="s">
        <v>10</v>
      </c>
      <c r="D6542">
        <v>2024</v>
      </c>
      <c r="E6542">
        <v>1</v>
      </c>
      <c r="F6542" s="1">
        <v>10825</v>
      </c>
      <c r="G6542" s="6">
        <f>SUMIFS(Table1[Profit (Month)],Table1[Category],Table1[[#This Row],[Category]],Table1[Supplier],Table1[[#This Row],[Supplier]],Table1[Brand],Table1[[#This Row],[Brand]],Table1[Year],Table1[[#This Row],[Year]],Table1[Month],"&lt;="&amp;Table1[[#This Row],[Profit (Month)]])</f>
        <v>141516</v>
      </c>
    </row>
    <row r="6543" spans="1:7" x14ac:dyDescent="0.35">
      <c r="A6543" t="s">
        <v>18</v>
      </c>
      <c r="B6543" t="s">
        <v>15</v>
      </c>
      <c r="C6543" t="s">
        <v>10</v>
      </c>
      <c r="D6543">
        <v>2024</v>
      </c>
      <c r="E6543">
        <v>2</v>
      </c>
      <c r="F6543" s="1">
        <v>10845</v>
      </c>
      <c r="G6543" s="6">
        <f>SUMIFS(Table1[Profit (Month)],Table1[Category],Table1[[#This Row],[Category]],Table1[Supplier],Table1[[#This Row],[Supplier]],Table1[Brand],Table1[[#This Row],[Brand]],Table1[Year],Table1[[#This Row],[Year]],Table1[Month],"&lt;="&amp;Table1[[#This Row],[Profit (Month)]])</f>
        <v>143750</v>
      </c>
    </row>
    <row r="6544" spans="1:7" x14ac:dyDescent="0.35">
      <c r="A6544" t="s">
        <v>18</v>
      </c>
      <c r="B6544" t="s">
        <v>15</v>
      </c>
      <c r="C6544" t="s">
        <v>10</v>
      </c>
      <c r="D6544">
        <v>2024</v>
      </c>
      <c r="E6544">
        <v>3</v>
      </c>
      <c r="F6544" s="1">
        <v>11602</v>
      </c>
      <c r="G6544" s="6">
        <f>SUMIFS(Table1[Profit (Month)],Table1[Category],Table1[[#This Row],[Category]],Table1[Supplier],Table1[[#This Row],[Supplier]],Table1[Brand],Table1[[#This Row],[Brand]],Table1[Year],Table1[[#This Row],[Year]],Table1[Month],"&lt;="&amp;Table1[[#This Row],[Profit (Month)]])</f>
        <v>153136</v>
      </c>
    </row>
    <row r="6545" spans="1:7" x14ac:dyDescent="0.35">
      <c r="A6545" t="s">
        <v>18</v>
      </c>
      <c r="B6545" t="s">
        <v>15</v>
      </c>
      <c r="C6545" t="s">
        <v>10</v>
      </c>
      <c r="D6545">
        <v>2024</v>
      </c>
      <c r="E6545">
        <v>4</v>
      </c>
      <c r="F6545" s="1">
        <v>13379</v>
      </c>
      <c r="G6545" s="6">
        <f>SUMIFS(Table1[Profit (Month)],Table1[Category],Table1[[#This Row],[Category]],Table1[Supplier],Table1[[#This Row],[Supplier]],Table1[Brand],Table1[[#This Row],[Brand]],Table1[Year],Table1[[#This Row],[Year]],Table1[Month],"&lt;="&amp;Table1[[#This Row],[Profit (Month)]])</f>
        <v>142773</v>
      </c>
    </row>
    <row r="6546" spans="1:7" x14ac:dyDescent="0.35">
      <c r="A6546" t="s">
        <v>18</v>
      </c>
      <c r="B6546" t="s">
        <v>15</v>
      </c>
      <c r="C6546" t="s">
        <v>10</v>
      </c>
      <c r="D6546">
        <v>2024</v>
      </c>
      <c r="E6546">
        <v>5</v>
      </c>
      <c r="F6546" s="1">
        <v>10812</v>
      </c>
      <c r="G6546" s="6">
        <f>SUMIFS(Table1[Profit (Month)],Table1[Category],Table1[[#This Row],[Category]],Table1[Supplier],Table1[[#This Row],[Supplier]],Table1[Brand],Table1[[#This Row],[Brand]],Table1[Year],Table1[[#This Row],[Year]],Table1[Month],"&lt;="&amp;Table1[[#This Row],[Profit (Month)]])</f>
        <v>147502</v>
      </c>
    </row>
    <row r="6547" spans="1:7" x14ac:dyDescent="0.35">
      <c r="A6547" t="s">
        <v>18</v>
      </c>
      <c r="B6547" t="s">
        <v>15</v>
      </c>
      <c r="C6547" t="s">
        <v>10</v>
      </c>
      <c r="D6547">
        <v>2024</v>
      </c>
      <c r="E6547">
        <v>6</v>
      </c>
      <c r="F6547" s="1">
        <v>14155</v>
      </c>
      <c r="G6547" s="6">
        <f>SUMIFS(Table1[Profit (Month)],Table1[Category],Table1[[#This Row],[Category]],Table1[Supplier],Table1[[#This Row],[Supplier]],Table1[Brand],Table1[[#This Row],[Brand]],Table1[Year],Table1[[#This Row],[Year]],Table1[Month],"&lt;="&amp;Table1[[#This Row],[Profit (Month)]])</f>
        <v>141931</v>
      </c>
    </row>
    <row r="6548" spans="1:7" x14ac:dyDescent="0.35">
      <c r="A6548" t="s">
        <v>18</v>
      </c>
      <c r="B6548" t="s">
        <v>15</v>
      </c>
      <c r="C6548" t="s">
        <v>10</v>
      </c>
      <c r="D6548">
        <v>2024</v>
      </c>
      <c r="E6548">
        <v>7</v>
      </c>
      <c r="F6548" s="1">
        <v>12409</v>
      </c>
      <c r="G6548" s="6">
        <f>SUMIFS(Table1[Profit (Month)],Table1[Category],Table1[[#This Row],[Category]],Table1[Supplier],Table1[[#This Row],[Supplier]],Table1[Brand],Table1[[#This Row],[Brand]],Table1[Year],Table1[[#This Row],[Year]],Table1[Month],"&lt;="&amp;Table1[[#This Row],[Profit (Month)]])</f>
        <v>153206</v>
      </c>
    </row>
    <row r="6549" spans="1:7" x14ac:dyDescent="0.35">
      <c r="A6549" t="s">
        <v>18</v>
      </c>
      <c r="B6549" t="s">
        <v>15</v>
      </c>
      <c r="C6549" t="s">
        <v>10</v>
      </c>
      <c r="D6549">
        <v>2024</v>
      </c>
      <c r="E6549">
        <v>8</v>
      </c>
      <c r="F6549" s="1">
        <v>13676</v>
      </c>
      <c r="G6549" s="6">
        <f>SUMIFS(Table1[Profit (Month)],Table1[Category],Table1[[#This Row],[Category]],Table1[Supplier],Table1[[#This Row],[Supplier]],Table1[Brand],Table1[[#This Row],[Brand]],Table1[Year],Table1[[#This Row],[Year]],Table1[Month],"&lt;="&amp;Table1[[#This Row],[Profit (Month)]])</f>
        <v>143799</v>
      </c>
    </row>
    <row r="6550" spans="1:7" x14ac:dyDescent="0.35">
      <c r="A6550" t="s">
        <v>18</v>
      </c>
      <c r="B6550" t="s">
        <v>15</v>
      </c>
      <c r="C6550" t="s">
        <v>10</v>
      </c>
      <c r="D6550">
        <v>2024</v>
      </c>
      <c r="E6550">
        <v>9</v>
      </c>
      <c r="F6550" s="1">
        <v>13498</v>
      </c>
      <c r="G6550" s="6">
        <f>SUMIFS(Table1[Profit (Month)],Table1[Category],Table1[[#This Row],[Category]],Table1[Supplier],Table1[[#This Row],[Supplier]],Table1[Brand],Table1[[#This Row],[Brand]],Table1[Year],Table1[[#This Row],[Year]],Table1[Month],"&lt;="&amp;Table1[[#This Row],[Profit (Month)]])</f>
        <v>151184</v>
      </c>
    </row>
    <row r="6551" spans="1:7" x14ac:dyDescent="0.35">
      <c r="A6551" t="s">
        <v>18</v>
      </c>
      <c r="B6551" t="s">
        <v>15</v>
      </c>
      <c r="C6551" t="s">
        <v>10</v>
      </c>
      <c r="D6551">
        <v>2024</v>
      </c>
      <c r="E6551">
        <v>10</v>
      </c>
      <c r="F6551" s="1">
        <v>13428</v>
      </c>
      <c r="G6551" s="6">
        <f>SUMIFS(Table1[Profit (Month)],Table1[Category],Table1[[#This Row],[Category]],Table1[Supplier],Table1[[#This Row],[Supplier]],Table1[Brand],Table1[[#This Row],[Brand]],Table1[Year],Table1[[#This Row],[Year]],Table1[Month],"&lt;="&amp;Table1[[#This Row],[Profit (Month)]])</f>
        <v>145133</v>
      </c>
    </row>
    <row r="6552" spans="1:7" x14ac:dyDescent="0.35">
      <c r="A6552" t="s">
        <v>18</v>
      </c>
      <c r="B6552" t="s">
        <v>15</v>
      </c>
      <c r="C6552" t="s">
        <v>10</v>
      </c>
      <c r="D6552">
        <v>2024</v>
      </c>
      <c r="E6552">
        <v>11</v>
      </c>
      <c r="F6552" s="1">
        <v>10969</v>
      </c>
      <c r="G6552" s="6">
        <f>SUMIFS(Table1[Profit (Month)],Table1[Category],Table1[[#This Row],[Category]],Table1[Supplier],Table1[[#This Row],[Supplier]],Table1[Brand],Table1[[#This Row],[Brand]],Table1[Year],Table1[[#This Row],[Year]],Table1[Month],"&lt;="&amp;Table1[[#This Row],[Profit (Month)]])</f>
        <v>144062</v>
      </c>
    </row>
    <row r="6553" spans="1:7" x14ac:dyDescent="0.35">
      <c r="A6553" t="s">
        <v>18</v>
      </c>
      <c r="B6553" t="s">
        <v>15</v>
      </c>
      <c r="C6553" t="s">
        <v>10</v>
      </c>
      <c r="D6553">
        <v>2024</v>
      </c>
      <c r="E6553">
        <v>12</v>
      </c>
      <c r="F6553" s="1">
        <v>11856</v>
      </c>
      <c r="G6553" s="6">
        <f>SUMIFS(Table1[Profit (Month)],Table1[Category],Table1[[#This Row],[Category]],Table1[Supplier],Table1[[#This Row],[Supplier]],Table1[Brand],Table1[[#This Row],[Brand]],Table1[Year],Table1[[#This Row],[Year]],Table1[Month],"&lt;="&amp;Table1[[#This Row],[Profit (Month)]])</f>
        <v>144469</v>
      </c>
    </row>
    <row r="6554" spans="1:7" x14ac:dyDescent="0.35">
      <c r="A6554" t="s">
        <v>18</v>
      </c>
      <c r="B6554" t="s">
        <v>15</v>
      </c>
      <c r="C6554" t="s">
        <v>11</v>
      </c>
      <c r="D6554">
        <v>2018</v>
      </c>
      <c r="E6554">
        <v>1</v>
      </c>
      <c r="F6554" s="1">
        <v>13027</v>
      </c>
      <c r="G6554" s="6">
        <f>SUMIFS(Table1[Profit (Month)],Table1[Category],Table1[[#This Row],[Category]],Table1[Supplier],Table1[[#This Row],[Supplier]],Table1[Brand],Table1[[#This Row],[Brand]],Table1[Year],Table1[[#This Row],[Year]],Table1[Month],"&lt;="&amp;Table1[[#This Row],[Profit (Month)]])</f>
        <v>139554</v>
      </c>
    </row>
    <row r="6555" spans="1:7" x14ac:dyDescent="0.35">
      <c r="A6555" t="s">
        <v>18</v>
      </c>
      <c r="B6555" t="s">
        <v>15</v>
      </c>
      <c r="C6555" t="s">
        <v>11</v>
      </c>
      <c r="D6555">
        <v>2018</v>
      </c>
      <c r="E6555">
        <v>2</v>
      </c>
      <c r="F6555" s="1">
        <v>12368</v>
      </c>
      <c r="G6555" s="6">
        <f>SUMIFS(Table1[Profit (Month)],Table1[Category],Table1[[#This Row],[Category]],Table1[Supplier],Table1[[#This Row],[Supplier]],Table1[Brand],Table1[[#This Row],[Brand]],Table1[Year],Table1[[#This Row],[Year]],Table1[Month],"&lt;="&amp;Table1[[#This Row],[Profit (Month)]])</f>
        <v>145327</v>
      </c>
    </row>
    <row r="6556" spans="1:7" x14ac:dyDescent="0.35">
      <c r="A6556" t="s">
        <v>18</v>
      </c>
      <c r="B6556" t="s">
        <v>15</v>
      </c>
      <c r="C6556" t="s">
        <v>11</v>
      </c>
      <c r="D6556">
        <v>2018</v>
      </c>
      <c r="E6556">
        <v>3</v>
      </c>
      <c r="F6556" s="1">
        <v>10626</v>
      </c>
      <c r="G6556" s="6">
        <f>SUMIFS(Table1[Profit (Month)],Table1[Category],Table1[[#This Row],[Category]],Table1[Supplier],Table1[[#This Row],[Supplier]],Table1[Brand],Table1[[#This Row],[Brand]],Table1[Year],Table1[[#This Row],[Year]],Table1[Month],"&lt;="&amp;Table1[[#This Row],[Profit (Month)]])</f>
        <v>150665</v>
      </c>
    </row>
    <row r="6557" spans="1:7" x14ac:dyDescent="0.35">
      <c r="A6557" t="s">
        <v>18</v>
      </c>
      <c r="B6557" t="s">
        <v>15</v>
      </c>
      <c r="C6557" t="s">
        <v>11</v>
      </c>
      <c r="D6557">
        <v>2018</v>
      </c>
      <c r="E6557">
        <v>4</v>
      </c>
      <c r="F6557" s="1">
        <v>14318</v>
      </c>
      <c r="G6557" s="6">
        <f>SUMIFS(Table1[Profit (Month)],Table1[Category],Table1[[#This Row],[Category]],Table1[Supplier],Table1[[#This Row],[Supplier]],Table1[Brand],Table1[[#This Row],[Brand]],Table1[Year],Table1[[#This Row],[Year]],Table1[Month],"&lt;="&amp;Table1[[#This Row],[Profit (Month)]])</f>
        <v>148511</v>
      </c>
    </row>
    <row r="6558" spans="1:7" x14ac:dyDescent="0.35">
      <c r="A6558" t="s">
        <v>18</v>
      </c>
      <c r="B6558" t="s">
        <v>15</v>
      </c>
      <c r="C6558" t="s">
        <v>11</v>
      </c>
      <c r="D6558">
        <v>2018</v>
      </c>
      <c r="E6558">
        <v>5</v>
      </c>
      <c r="F6558" s="1">
        <v>14753</v>
      </c>
      <c r="G6558" s="6">
        <f>SUMIFS(Table1[Profit (Month)],Table1[Category],Table1[[#This Row],[Category]],Table1[Supplier],Table1[[#This Row],[Supplier]],Table1[Brand],Table1[[#This Row],[Brand]],Table1[Year],Table1[[#This Row],[Year]],Table1[Month],"&lt;="&amp;Table1[[#This Row],[Profit (Month)]])</f>
        <v>139291</v>
      </c>
    </row>
    <row r="6559" spans="1:7" x14ac:dyDescent="0.35">
      <c r="A6559" t="s">
        <v>18</v>
      </c>
      <c r="B6559" t="s">
        <v>15</v>
      </c>
      <c r="C6559" t="s">
        <v>11</v>
      </c>
      <c r="D6559">
        <v>2018</v>
      </c>
      <c r="E6559">
        <v>6</v>
      </c>
      <c r="F6559" s="1">
        <v>13997</v>
      </c>
      <c r="G6559" s="6">
        <f>SUMIFS(Table1[Profit (Month)],Table1[Category],Table1[[#This Row],[Category]],Table1[Supplier],Table1[[#This Row],[Supplier]],Table1[Brand],Table1[[#This Row],[Brand]],Table1[Year],Table1[[#This Row],[Year]],Table1[Month],"&lt;="&amp;Table1[[#This Row],[Profit (Month)]])</f>
        <v>144469</v>
      </c>
    </row>
    <row r="6560" spans="1:7" x14ac:dyDescent="0.35">
      <c r="A6560" t="s">
        <v>18</v>
      </c>
      <c r="B6560" t="s">
        <v>15</v>
      </c>
      <c r="C6560" t="s">
        <v>11</v>
      </c>
      <c r="D6560">
        <v>2018</v>
      </c>
      <c r="E6560">
        <v>7</v>
      </c>
      <c r="F6560" s="1">
        <v>10116</v>
      </c>
      <c r="G6560" s="6">
        <f>SUMIFS(Table1[Profit (Month)],Table1[Category],Table1[[#This Row],[Category]],Table1[Supplier],Table1[[#This Row],[Supplier]],Table1[Brand],Table1[[#This Row],[Brand]],Table1[Year],Table1[[#This Row],[Year]],Table1[Month],"&lt;="&amp;Table1[[#This Row],[Profit (Month)]])</f>
        <v>144003</v>
      </c>
    </row>
    <row r="6561" spans="1:7" x14ac:dyDescent="0.35">
      <c r="A6561" t="s">
        <v>18</v>
      </c>
      <c r="B6561" t="s">
        <v>15</v>
      </c>
      <c r="C6561" t="s">
        <v>11</v>
      </c>
      <c r="D6561">
        <v>2018</v>
      </c>
      <c r="E6561">
        <v>8</v>
      </c>
      <c r="F6561" s="1">
        <v>10101</v>
      </c>
      <c r="G6561" s="6">
        <f>SUMIFS(Table1[Profit (Month)],Table1[Category],Table1[[#This Row],[Category]],Table1[Supplier],Table1[[#This Row],[Supplier]],Table1[Brand],Table1[[#This Row],[Brand]],Table1[Year],Table1[[#This Row],[Year]],Table1[Month],"&lt;="&amp;Table1[[#This Row],[Profit (Month)]])</f>
        <v>146548</v>
      </c>
    </row>
    <row r="6562" spans="1:7" x14ac:dyDescent="0.35">
      <c r="A6562" t="s">
        <v>18</v>
      </c>
      <c r="B6562" t="s">
        <v>15</v>
      </c>
      <c r="C6562" t="s">
        <v>11</v>
      </c>
      <c r="D6562">
        <v>2018</v>
      </c>
      <c r="E6562">
        <v>9</v>
      </c>
      <c r="F6562" s="1">
        <v>13716</v>
      </c>
      <c r="G6562" s="6">
        <f>SUMIFS(Table1[Profit (Month)],Table1[Category],Table1[[#This Row],[Category]],Table1[Supplier],Table1[[#This Row],[Supplier]],Table1[Brand],Table1[[#This Row],[Brand]],Table1[Year],Table1[[#This Row],[Year]],Table1[Month],"&lt;="&amp;Table1[[#This Row],[Profit (Month)]])</f>
        <v>150322</v>
      </c>
    </row>
    <row r="6563" spans="1:7" x14ac:dyDescent="0.35">
      <c r="A6563" t="s">
        <v>18</v>
      </c>
      <c r="B6563" t="s">
        <v>15</v>
      </c>
      <c r="C6563" t="s">
        <v>11</v>
      </c>
      <c r="D6563">
        <v>2018</v>
      </c>
      <c r="E6563">
        <v>10</v>
      </c>
      <c r="F6563" s="1">
        <v>11567</v>
      </c>
      <c r="G6563" s="6">
        <f>SUMIFS(Table1[Profit (Month)],Table1[Category],Table1[[#This Row],[Category]],Table1[Supplier],Table1[[#This Row],[Supplier]],Table1[Brand],Table1[[#This Row],[Brand]],Table1[Year],Table1[[#This Row],[Year]],Table1[Month],"&lt;="&amp;Table1[[#This Row],[Profit (Month)]])</f>
        <v>148604</v>
      </c>
    </row>
    <row r="6564" spans="1:7" x14ac:dyDescent="0.35">
      <c r="A6564" t="s">
        <v>18</v>
      </c>
      <c r="B6564" t="s">
        <v>15</v>
      </c>
      <c r="C6564" t="s">
        <v>11</v>
      </c>
      <c r="D6564">
        <v>2018</v>
      </c>
      <c r="E6564">
        <v>11</v>
      </c>
      <c r="F6564" s="1">
        <v>13870</v>
      </c>
      <c r="G6564" s="6">
        <f>SUMIFS(Table1[Profit (Month)],Table1[Category],Table1[[#This Row],[Category]],Table1[Supplier],Table1[[#This Row],[Supplier]],Table1[Brand],Table1[[#This Row],[Brand]],Table1[Year],Table1[[#This Row],[Year]],Table1[Month],"&lt;="&amp;Table1[[#This Row],[Profit (Month)]])</f>
        <v>144533</v>
      </c>
    </row>
    <row r="6565" spans="1:7" x14ac:dyDescent="0.35">
      <c r="A6565" t="s">
        <v>18</v>
      </c>
      <c r="B6565" t="s">
        <v>15</v>
      </c>
      <c r="C6565" t="s">
        <v>11</v>
      </c>
      <c r="D6565">
        <v>2018</v>
      </c>
      <c r="E6565">
        <v>12</v>
      </c>
      <c r="F6565" s="1">
        <v>14792</v>
      </c>
      <c r="G6565" s="6">
        <f>SUMIFS(Table1[Profit (Month)],Table1[Category],Table1[[#This Row],[Category]],Table1[Supplier],Table1[[#This Row],[Supplier]],Table1[Brand],Table1[[#This Row],[Brand]],Table1[Year],Table1[[#This Row],[Year]],Table1[Month],"&lt;="&amp;Table1[[#This Row],[Profit (Month)]])</f>
        <v>151747</v>
      </c>
    </row>
    <row r="6566" spans="1:7" x14ac:dyDescent="0.35">
      <c r="A6566" t="s">
        <v>18</v>
      </c>
      <c r="B6566" t="s">
        <v>15</v>
      </c>
      <c r="C6566" t="s">
        <v>11</v>
      </c>
      <c r="D6566">
        <v>2019</v>
      </c>
      <c r="E6566">
        <v>1</v>
      </c>
      <c r="F6566" s="1">
        <v>12265</v>
      </c>
      <c r="G6566" s="6">
        <f>SUMIFS(Table1[Profit (Month)],Table1[Category],Table1[[#This Row],[Category]],Table1[Supplier],Table1[[#This Row],[Supplier]],Table1[Brand],Table1[[#This Row],[Brand]],Table1[Year],Table1[[#This Row],[Year]],Table1[Month],"&lt;="&amp;Table1[[#This Row],[Profit (Month)]])</f>
        <v>147850</v>
      </c>
    </row>
    <row r="6567" spans="1:7" x14ac:dyDescent="0.35">
      <c r="A6567" t="s">
        <v>18</v>
      </c>
      <c r="B6567" t="s">
        <v>15</v>
      </c>
      <c r="C6567" t="s">
        <v>11</v>
      </c>
      <c r="D6567">
        <v>2019</v>
      </c>
      <c r="E6567">
        <v>2</v>
      </c>
      <c r="F6567" s="1">
        <v>12922</v>
      </c>
      <c r="G6567" s="6">
        <f>SUMIFS(Table1[Profit (Month)],Table1[Category],Table1[[#This Row],[Category]],Table1[Supplier],Table1[[#This Row],[Supplier]],Table1[Brand],Table1[[#This Row],[Brand]],Table1[Year],Table1[[#This Row],[Year]],Table1[Month],"&lt;="&amp;Table1[[#This Row],[Profit (Month)]])</f>
        <v>146846</v>
      </c>
    </row>
    <row r="6568" spans="1:7" x14ac:dyDescent="0.35">
      <c r="A6568" t="s">
        <v>18</v>
      </c>
      <c r="B6568" t="s">
        <v>15</v>
      </c>
      <c r="C6568" t="s">
        <v>11</v>
      </c>
      <c r="D6568">
        <v>2019</v>
      </c>
      <c r="E6568">
        <v>3</v>
      </c>
      <c r="F6568" s="1">
        <v>10008</v>
      </c>
      <c r="G6568" s="6">
        <f>SUMIFS(Table1[Profit (Month)],Table1[Category],Table1[[#This Row],[Category]],Table1[Supplier],Table1[[#This Row],[Supplier]],Table1[Brand],Table1[[#This Row],[Brand]],Table1[Year],Table1[[#This Row],[Year]],Table1[Month],"&lt;="&amp;Table1[[#This Row],[Profit (Month)]])</f>
        <v>145919</v>
      </c>
    </row>
    <row r="6569" spans="1:7" x14ac:dyDescent="0.35">
      <c r="A6569" t="s">
        <v>18</v>
      </c>
      <c r="B6569" t="s">
        <v>15</v>
      </c>
      <c r="C6569" t="s">
        <v>11</v>
      </c>
      <c r="D6569">
        <v>2019</v>
      </c>
      <c r="E6569">
        <v>4</v>
      </c>
      <c r="F6569" s="1">
        <v>10751</v>
      </c>
      <c r="G6569" s="6">
        <f>SUMIFS(Table1[Profit (Month)],Table1[Category],Table1[[#This Row],[Category]],Table1[Supplier],Table1[[#This Row],[Supplier]],Table1[Brand],Table1[[#This Row],[Brand]],Table1[Year],Table1[[#This Row],[Year]],Table1[Month],"&lt;="&amp;Table1[[#This Row],[Profit (Month)]])</f>
        <v>145210</v>
      </c>
    </row>
    <row r="6570" spans="1:7" x14ac:dyDescent="0.35">
      <c r="A6570" t="s">
        <v>18</v>
      </c>
      <c r="B6570" t="s">
        <v>15</v>
      </c>
      <c r="C6570" t="s">
        <v>11</v>
      </c>
      <c r="D6570">
        <v>2019</v>
      </c>
      <c r="E6570">
        <v>5</v>
      </c>
      <c r="F6570" s="1">
        <v>10158</v>
      </c>
      <c r="G6570" s="6">
        <f>SUMIFS(Table1[Profit (Month)],Table1[Category],Table1[[#This Row],[Category]],Table1[Supplier],Table1[[#This Row],[Supplier]],Table1[Brand],Table1[[#This Row],[Brand]],Table1[Year],Table1[[#This Row],[Year]],Table1[Month],"&lt;="&amp;Table1[[#This Row],[Profit (Month)]])</f>
        <v>137157</v>
      </c>
    </row>
    <row r="6571" spans="1:7" x14ac:dyDescent="0.35">
      <c r="A6571" t="s">
        <v>18</v>
      </c>
      <c r="B6571" t="s">
        <v>15</v>
      </c>
      <c r="C6571" t="s">
        <v>11</v>
      </c>
      <c r="D6571">
        <v>2019</v>
      </c>
      <c r="E6571">
        <v>6</v>
      </c>
      <c r="F6571" s="1">
        <v>10486</v>
      </c>
      <c r="G6571" s="6">
        <f>SUMIFS(Table1[Profit (Month)],Table1[Category],Table1[[#This Row],[Category]],Table1[Supplier],Table1[[#This Row],[Supplier]],Table1[Brand],Table1[[#This Row],[Brand]],Table1[Year],Table1[[#This Row],[Year]],Table1[Month],"&lt;="&amp;Table1[[#This Row],[Profit (Month)]])</f>
        <v>149594</v>
      </c>
    </row>
    <row r="6572" spans="1:7" x14ac:dyDescent="0.35">
      <c r="A6572" t="s">
        <v>18</v>
      </c>
      <c r="B6572" t="s">
        <v>15</v>
      </c>
      <c r="C6572" t="s">
        <v>11</v>
      </c>
      <c r="D6572">
        <v>2019</v>
      </c>
      <c r="E6572">
        <v>7</v>
      </c>
      <c r="F6572" s="1">
        <v>14112</v>
      </c>
      <c r="G6572" s="6">
        <f>SUMIFS(Table1[Profit (Month)],Table1[Category],Table1[[#This Row],[Category]],Table1[Supplier],Table1[[#This Row],[Supplier]],Table1[Brand],Table1[[#This Row],[Brand]],Table1[Year],Table1[[#This Row],[Year]],Table1[Month],"&lt;="&amp;Table1[[#This Row],[Profit (Month)]])</f>
        <v>149207</v>
      </c>
    </row>
    <row r="6573" spans="1:7" x14ac:dyDescent="0.35">
      <c r="A6573" t="s">
        <v>18</v>
      </c>
      <c r="B6573" t="s">
        <v>15</v>
      </c>
      <c r="C6573" t="s">
        <v>11</v>
      </c>
      <c r="D6573">
        <v>2019</v>
      </c>
      <c r="E6573">
        <v>8</v>
      </c>
      <c r="F6573" s="1">
        <v>14954</v>
      </c>
      <c r="G6573" s="6">
        <f>SUMIFS(Table1[Profit (Month)],Table1[Category],Table1[[#This Row],[Category]],Table1[Supplier],Table1[[#This Row],[Supplier]],Table1[Brand],Table1[[#This Row],[Brand]],Table1[Year],Table1[[#This Row],[Year]],Table1[Month],"&lt;="&amp;Table1[[#This Row],[Profit (Month)]])</f>
        <v>155769</v>
      </c>
    </row>
    <row r="6574" spans="1:7" x14ac:dyDescent="0.35">
      <c r="A6574" t="s">
        <v>18</v>
      </c>
      <c r="B6574" t="s">
        <v>15</v>
      </c>
      <c r="C6574" t="s">
        <v>11</v>
      </c>
      <c r="D6574">
        <v>2019</v>
      </c>
      <c r="E6574">
        <v>9</v>
      </c>
      <c r="F6574" s="1">
        <v>14622</v>
      </c>
      <c r="G6574" s="6">
        <f>SUMIFS(Table1[Profit (Month)],Table1[Category],Table1[[#This Row],[Category]],Table1[Supplier],Table1[[#This Row],[Supplier]],Table1[Brand],Table1[[#This Row],[Brand]],Table1[Year],Table1[[#This Row],[Year]],Table1[Month],"&lt;="&amp;Table1[[#This Row],[Profit (Month)]])</f>
        <v>143425</v>
      </c>
    </row>
    <row r="6575" spans="1:7" x14ac:dyDescent="0.35">
      <c r="A6575" t="s">
        <v>18</v>
      </c>
      <c r="B6575" t="s">
        <v>15</v>
      </c>
      <c r="C6575" t="s">
        <v>11</v>
      </c>
      <c r="D6575">
        <v>2019</v>
      </c>
      <c r="E6575">
        <v>10</v>
      </c>
      <c r="F6575" s="1">
        <v>12684</v>
      </c>
      <c r="G6575" s="6">
        <f>SUMIFS(Table1[Profit (Month)],Table1[Category],Table1[[#This Row],[Category]],Table1[Supplier],Table1[[#This Row],[Supplier]],Table1[Brand],Table1[[#This Row],[Brand]],Table1[Year],Table1[[#This Row],[Year]],Table1[Month],"&lt;="&amp;Table1[[#This Row],[Profit (Month)]])</f>
        <v>149207</v>
      </c>
    </row>
    <row r="6576" spans="1:7" x14ac:dyDescent="0.35">
      <c r="A6576" t="s">
        <v>18</v>
      </c>
      <c r="B6576" t="s">
        <v>15</v>
      </c>
      <c r="C6576" t="s">
        <v>11</v>
      </c>
      <c r="D6576">
        <v>2019</v>
      </c>
      <c r="E6576">
        <v>11</v>
      </c>
      <c r="F6576" s="1">
        <v>13973</v>
      </c>
      <c r="G6576" s="6">
        <f>SUMIFS(Table1[Profit (Month)],Table1[Category],Table1[[#This Row],[Category]],Table1[Supplier],Table1[[#This Row],[Supplier]],Table1[Brand],Table1[[#This Row],[Brand]],Table1[Year],Table1[[#This Row],[Year]],Table1[Month],"&lt;="&amp;Table1[[#This Row],[Profit (Month)]])</f>
        <v>147347</v>
      </c>
    </row>
    <row r="6577" spans="1:7" x14ac:dyDescent="0.35">
      <c r="A6577" t="s">
        <v>18</v>
      </c>
      <c r="B6577" t="s">
        <v>15</v>
      </c>
      <c r="C6577" t="s">
        <v>11</v>
      </c>
      <c r="D6577">
        <v>2019</v>
      </c>
      <c r="E6577">
        <v>12</v>
      </c>
      <c r="F6577" s="1">
        <v>14547</v>
      </c>
      <c r="G6577" s="6">
        <f>SUMIFS(Table1[Profit (Month)],Table1[Category],Table1[[#This Row],[Category]],Table1[Supplier],Table1[[#This Row],[Supplier]],Table1[Brand],Table1[[#This Row],[Brand]],Table1[Year],Table1[[#This Row],[Year]],Table1[Month],"&lt;="&amp;Table1[[#This Row],[Profit (Month)]])</f>
        <v>148547</v>
      </c>
    </row>
    <row r="6578" spans="1:7" x14ac:dyDescent="0.35">
      <c r="A6578" t="s">
        <v>18</v>
      </c>
      <c r="B6578" t="s">
        <v>15</v>
      </c>
      <c r="C6578" t="s">
        <v>11</v>
      </c>
      <c r="D6578">
        <v>2020</v>
      </c>
      <c r="E6578">
        <v>1</v>
      </c>
      <c r="F6578" s="1">
        <v>12094</v>
      </c>
      <c r="G6578" s="6">
        <f>SUMIFS(Table1[Profit (Month)],Table1[Category],Table1[[#This Row],[Category]],Table1[Supplier],Table1[[#This Row],[Supplier]],Table1[Brand],Table1[[#This Row],[Brand]],Table1[Year],Table1[[#This Row],[Year]],Table1[Month],"&lt;="&amp;Table1[[#This Row],[Profit (Month)]])</f>
        <v>156135</v>
      </c>
    </row>
    <row r="6579" spans="1:7" x14ac:dyDescent="0.35">
      <c r="A6579" t="s">
        <v>18</v>
      </c>
      <c r="B6579" t="s">
        <v>15</v>
      </c>
      <c r="C6579" t="s">
        <v>11</v>
      </c>
      <c r="D6579">
        <v>2020</v>
      </c>
      <c r="E6579">
        <v>2</v>
      </c>
      <c r="F6579" s="1">
        <v>14575</v>
      </c>
      <c r="G6579" s="6">
        <f>SUMIFS(Table1[Profit (Month)],Table1[Category],Table1[[#This Row],[Category]],Table1[Supplier],Table1[[#This Row],[Supplier]],Table1[Brand],Table1[[#This Row],[Brand]],Table1[Year],Table1[[#This Row],[Year]],Table1[Month],"&lt;="&amp;Table1[[#This Row],[Profit (Month)]])</f>
        <v>157075</v>
      </c>
    </row>
    <row r="6580" spans="1:7" x14ac:dyDescent="0.35">
      <c r="A6580" t="s">
        <v>18</v>
      </c>
      <c r="B6580" t="s">
        <v>15</v>
      </c>
      <c r="C6580" t="s">
        <v>11</v>
      </c>
      <c r="D6580">
        <v>2020</v>
      </c>
      <c r="E6580">
        <v>3</v>
      </c>
      <c r="F6580" s="1">
        <v>14623</v>
      </c>
      <c r="G6580" s="6">
        <f>SUMIFS(Table1[Profit (Month)],Table1[Category],Table1[[#This Row],[Category]],Table1[Supplier],Table1[[#This Row],[Supplier]],Table1[Brand],Table1[[#This Row],[Brand]],Table1[Year],Table1[[#This Row],[Year]],Table1[Month],"&lt;="&amp;Table1[[#This Row],[Profit (Month)]])</f>
        <v>142089</v>
      </c>
    </row>
    <row r="6581" spans="1:7" x14ac:dyDescent="0.35">
      <c r="A6581" t="s">
        <v>18</v>
      </c>
      <c r="B6581" t="s">
        <v>15</v>
      </c>
      <c r="C6581" t="s">
        <v>11</v>
      </c>
      <c r="D6581">
        <v>2020</v>
      </c>
      <c r="E6581">
        <v>4</v>
      </c>
      <c r="F6581" s="1">
        <v>12842</v>
      </c>
      <c r="G6581" s="6">
        <f>SUMIFS(Table1[Profit (Month)],Table1[Category],Table1[[#This Row],[Category]],Table1[Supplier],Table1[[#This Row],[Supplier]],Table1[Brand],Table1[[#This Row],[Brand]],Table1[Year],Table1[[#This Row],[Year]],Table1[Month],"&lt;="&amp;Table1[[#This Row],[Profit (Month)]])</f>
        <v>144594</v>
      </c>
    </row>
    <row r="6582" spans="1:7" x14ac:dyDescent="0.35">
      <c r="A6582" t="s">
        <v>18</v>
      </c>
      <c r="B6582" t="s">
        <v>15</v>
      </c>
      <c r="C6582" t="s">
        <v>11</v>
      </c>
      <c r="D6582">
        <v>2020</v>
      </c>
      <c r="E6582">
        <v>5</v>
      </c>
      <c r="F6582" s="1">
        <v>14583</v>
      </c>
      <c r="G6582" s="6">
        <f>SUMIFS(Table1[Profit (Month)],Table1[Category],Table1[[#This Row],[Category]],Table1[Supplier],Table1[[#This Row],[Supplier]],Table1[Brand],Table1[[#This Row],[Brand]],Table1[Year],Table1[[#This Row],[Year]],Table1[Month],"&lt;="&amp;Table1[[#This Row],[Profit (Month)]])</f>
        <v>147226</v>
      </c>
    </row>
    <row r="6583" spans="1:7" x14ac:dyDescent="0.35">
      <c r="A6583" t="s">
        <v>18</v>
      </c>
      <c r="B6583" t="s">
        <v>15</v>
      </c>
      <c r="C6583" t="s">
        <v>11</v>
      </c>
      <c r="D6583">
        <v>2020</v>
      </c>
      <c r="E6583">
        <v>6</v>
      </c>
      <c r="F6583" s="1">
        <v>14625</v>
      </c>
      <c r="G6583" s="6">
        <f>SUMIFS(Table1[Profit (Month)],Table1[Category],Table1[[#This Row],[Category]],Table1[Supplier],Table1[[#This Row],[Supplier]],Table1[Brand],Table1[[#This Row],[Brand]],Table1[Year],Table1[[#This Row],[Year]],Table1[Month],"&lt;="&amp;Table1[[#This Row],[Profit (Month)]])</f>
        <v>151447</v>
      </c>
    </row>
    <row r="6584" spans="1:7" x14ac:dyDescent="0.35">
      <c r="A6584" t="s">
        <v>18</v>
      </c>
      <c r="B6584" t="s">
        <v>15</v>
      </c>
      <c r="C6584" t="s">
        <v>11</v>
      </c>
      <c r="D6584">
        <v>2020</v>
      </c>
      <c r="E6584">
        <v>7</v>
      </c>
      <c r="F6584" s="1">
        <v>11383</v>
      </c>
      <c r="G6584" s="6">
        <f>SUMIFS(Table1[Profit (Month)],Table1[Category],Table1[[#This Row],[Category]],Table1[Supplier],Table1[[#This Row],[Supplier]],Table1[Brand],Table1[[#This Row],[Brand]],Table1[Year],Table1[[#This Row],[Year]],Table1[Month],"&lt;="&amp;Table1[[#This Row],[Profit (Month)]])</f>
        <v>151062</v>
      </c>
    </row>
    <row r="6585" spans="1:7" x14ac:dyDescent="0.35">
      <c r="A6585" t="s">
        <v>18</v>
      </c>
      <c r="B6585" t="s">
        <v>15</v>
      </c>
      <c r="C6585" t="s">
        <v>11</v>
      </c>
      <c r="D6585">
        <v>2020</v>
      </c>
      <c r="E6585">
        <v>8</v>
      </c>
      <c r="F6585" s="1">
        <v>10664</v>
      </c>
      <c r="G6585" s="6">
        <f>SUMIFS(Table1[Profit (Month)],Table1[Category],Table1[[#This Row],[Category]],Table1[Supplier],Table1[[#This Row],[Supplier]],Table1[Brand],Table1[[#This Row],[Brand]],Table1[Year],Table1[[#This Row],[Year]],Table1[Month],"&lt;="&amp;Table1[[#This Row],[Profit (Month)]])</f>
        <v>147672</v>
      </c>
    </row>
    <row r="6586" spans="1:7" x14ac:dyDescent="0.35">
      <c r="A6586" t="s">
        <v>18</v>
      </c>
      <c r="B6586" t="s">
        <v>15</v>
      </c>
      <c r="C6586" t="s">
        <v>11</v>
      </c>
      <c r="D6586">
        <v>2020</v>
      </c>
      <c r="E6586">
        <v>9</v>
      </c>
      <c r="F6586" s="1">
        <v>12007</v>
      </c>
      <c r="G6586" s="6">
        <f>SUMIFS(Table1[Profit (Month)],Table1[Category],Table1[[#This Row],[Category]],Table1[Supplier],Table1[[#This Row],[Supplier]],Table1[Brand],Table1[[#This Row],[Brand]],Table1[Year],Table1[[#This Row],[Year]],Table1[Month],"&lt;="&amp;Table1[[#This Row],[Profit (Month)]])</f>
        <v>144027</v>
      </c>
    </row>
    <row r="6587" spans="1:7" x14ac:dyDescent="0.35">
      <c r="A6587" t="s">
        <v>18</v>
      </c>
      <c r="B6587" t="s">
        <v>15</v>
      </c>
      <c r="C6587" t="s">
        <v>11</v>
      </c>
      <c r="D6587">
        <v>2020</v>
      </c>
      <c r="E6587">
        <v>10</v>
      </c>
      <c r="F6587" s="1">
        <v>12315</v>
      </c>
      <c r="G6587" s="6">
        <f>SUMIFS(Table1[Profit (Month)],Table1[Category],Table1[[#This Row],[Category]],Table1[Supplier],Table1[[#This Row],[Supplier]],Table1[Brand],Table1[[#This Row],[Brand]],Table1[Year],Table1[[#This Row],[Year]],Table1[Month],"&lt;="&amp;Table1[[#This Row],[Profit (Month)]])</f>
        <v>144900</v>
      </c>
    </row>
    <row r="6588" spans="1:7" x14ac:dyDescent="0.35">
      <c r="A6588" t="s">
        <v>18</v>
      </c>
      <c r="B6588" t="s">
        <v>15</v>
      </c>
      <c r="C6588" t="s">
        <v>11</v>
      </c>
      <c r="D6588">
        <v>2020</v>
      </c>
      <c r="E6588">
        <v>11</v>
      </c>
      <c r="F6588" s="1">
        <v>14935</v>
      </c>
      <c r="G6588" s="6">
        <f>SUMIFS(Table1[Profit (Month)],Table1[Category],Table1[[#This Row],[Category]],Table1[Supplier],Table1[[#This Row],[Supplier]],Table1[Brand],Table1[[#This Row],[Brand]],Table1[Year],Table1[[#This Row],[Year]],Table1[Month],"&lt;="&amp;Table1[[#This Row],[Profit (Month)]])</f>
        <v>149909</v>
      </c>
    </row>
    <row r="6589" spans="1:7" x14ac:dyDescent="0.35">
      <c r="A6589" t="s">
        <v>18</v>
      </c>
      <c r="B6589" t="s">
        <v>15</v>
      </c>
      <c r="C6589" t="s">
        <v>11</v>
      </c>
      <c r="D6589">
        <v>2020</v>
      </c>
      <c r="E6589">
        <v>12</v>
      </c>
      <c r="F6589" s="1">
        <v>11788</v>
      </c>
      <c r="G6589" s="6">
        <f>SUMIFS(Table1[Profit (Month)],Table1[Category],Table1[[#This Row],[Category]],Table1[Supplier],Table1[[#This Row],[Supplier]],Table1[Brand],Table1[[#This Row],[Brand]],Table1[Year],Table1[[#This Row],[Year]],Table1[Month],"&lt;="&amp;Table1[[#This Row],[Profit (Month)]])</f>
        <v>148991</v>
      </c>
    </row>
    <row r="6590" spans="1:7" x14ac:dyDescent="0.35">
      <c r="A6590" t="s">
        <v>18</v>
      </c>
      <c r="B6590" t="s">
        <v>15</v>
      </c>
      <c r="C6590" t="s">
        <v>11</v>
      </c>
      <c r="D6590">
        <v>2021</v>
      </c>
      <c r="E6590">
        <v>1</v>
      </c>
      <c r="F6590" s="1">
        <v>12134</v>
      </c>
      <c r="G6590" s="6">
        <f>SUMIFS(Table1[Profit (Month)],Table1[Category],Table1[[#This Row],[Category]],Table1[Supplier],Table1[[#This Row],[Supplier]],Table1[Brand],Table1[[#This Row],[Brand]],Table1[Year],Table1[[#This Row],[Year]],Table1[Month],"&lt;="&amp;Table1[[#This Row],[Profit (Month)]])</f>
        <v>151916</v>
      </c>
    </row>
    <row r="6591" spans="1:7" x14ac:dyDescent="0.35">
      <c r="A6591" t="s">
        <v>18</v>
      </c>
      <c r="B6591" t="s">
        <v>15</v>
      </c>
      <c r="C6591" t="s">
        <v>11</v>
      </c>
      <c r="D6591">
        <v>2021</v>
      </c>
      <c r="E6591">
        <v>2</v>
      </c>
      <c r="F6591" s="1">
        <v>12015</v>
      </c>
      <c r="G6591" s="6">
        <f>SUMIFS(Table1[Profit (Month)],Table1[Category],Table1[[#This Row],[Category]],Table1[Supplier],Table1[[#This Row],[Supplier]],Table1[Brand],Table1[[#This Row],[Brand]],Table1[Year],Table1[[#This Row],[Year]],Table1[Month],"&lt;="&amp;Table1[[#This Row],[Profit (Month)]])</f>
        <v>148687</v>
      </c>
    </row>
    <row r="6592" spans="1:7" x14ac:dyDescent="0.35">
      <c r="A6592" t="s">
        <v>18</v>
      </c>
      <c r="B6592" t="s">
        <v>15</v>
      </c>
      <c r="C6592" t="s">
        <v>11</v>
      </c>
      <c r="D6592">
        <v>2021</v>
      </c>
      <c r="E6592">
        <v>3</v>
      </c>
      <c r="F6592" s="1">
        <v>10482</v>
      </c>
      <c r="G6592" s="6">
        <f>SUMIFS(Table1[Profit (Month)],Table1[Category],Table1[[#This Row],[Category]],Table1[Supplier],Table1[[#This Row],[Supplier]],Table1[Brand],Table1[[#This Row],[Brand]],Table1[Year],Table1[[#This Row],[Year]],Table1[Month],"&lt;="&amp;Table1[[#This Row],[Profit (Month)]])</f>
        <v>146895</v>
      </c>
    </row>
    <row r="6593" spans="1:7" x14ac:dyDescent="0.35">
      <c r="A6593" t="s">
        <v>18</v>
      </c>
      <c r="B6593" t="s">
        <v>15</v>
      </c>
      <c r="C6593" t="s">
        <v>11</v>
      </c>
      <c r="D6593">
        <v>2021</v>
      </c>
      <c r="E6593">
        <v>4</v>
      </c>
      <c r="F6593" s="1">
        <v>14928</v>
      </c>
      <c r="G6593" s="6">
        <f>SUMIFS(Table1[Profit (Month)],Table1[Category],Table1[[#This Row],[Category]],Table1[Supplier],Table1[[#This Row],[Supplier]],Table1[Brand],Table1[[#This Row],[Brand]],Table1[Year],Table1[[#This Row],[Year]],Table1[Month],"&lt;="&amp;Table1[[#This Row],[Profit (Month)]])</f>
        <v>155684</v>
      </c>
    </row>
    <row r="6594" spans="1:7" x14ac:dyDescent="0.35">
      <c r="A6594" t="s">
        <v>18</v>
      </c>
      <c r="B6594" t="s">
        <v>15</v>
      </c>
      <c r="C6594" t="s">
        <v>11</v>
      </c>
      <c r="D6594">
        <v>2021</v>
      </c>
      <c r="E6594">
        <v>5</v>
      </c>
      <c r="F6594" s="1">
        <v>12662</v>
      </c>
      <c r="G6594" s="6">
        <f>SUMIFS(Table1[Profit (Month)],Table1[Category],Table1[[#This Row],[Category]],Table1[Supplier],Table1[[#This Row],[Supplier]],Table1[Brand],Table1[[#This Row],[Brand]],Table1[Year],Table1[[#This Row],[Year]],Table1[Month],"&lt;="&amp;Table1[[#This Row],[Profit (Month)]])</f>
        <v>147005</v>
      </c>
    </row>
    <row r="6595" spans="1:7" x14ac:dyDescent="0.35">
      <c r="A6595" t="s">
        <v>18</v>
      </c>
      <c r="B6595" t="s">
        <v>15</v>
      </c>
      <c r="C6595" t="s">
        <v>11</v>
      </c>
      <c r="D6595">
        <v>2021</v>
      </c>
      <c r="E6595">
        <v>6</v>
      </c>
      <c r="F6595" s="1">
        <v>14117</v>
      </c>
      <c r="G6595" s="6">
        <f>SUMIFS(Table1[Profit (Month)],Table1[Category],Table1[[#This Row],[Category]],Table1[Supplier],Table1[[#This Row],[Supplier]],Table1[Brand],Table1[[#This Row],[Brand]],Table1[Year],Table1[[#This Row],[Year]],Table1[Month],"&lt;="&amp;Table1[[#This Row],[Profit (Month)]])</f>
        <v>144141</v>
      </c>
    </row>
    <row r="6596" spans="1:7" x14ac:dyDescent="0.35">
      <c r="A6596" t="s">
        <v>18</v>
      </c>
      <c r="B6596" t="s">
        <v>15</v>
      </c>
      <c r="C6596" t="s">
        <v>11</v>
      </c>
      <c r="D6596">
        <v>2021</v>
      </c>
      <c r="E6596">
        <v>7</v>
      </c>
      <c r="F6596" s="1">
        <v>12211</v>
      </c>
      <c r="G6596" s="6">
        <f>SUMIFS(Table1[Profit (Month)],Table1[Category],Table1[[#This Row],[Category]],Table1[Supplier],Table1[[#This Row],[Supplier]],Table1[Brand],Table1[[#This Row],[Brand]],Table1[Year],Table1[[#This Row],[Year]],Table1[Month],"&lt;="&amp;Table1[[#This Row],[Profit (Month)]])</f>
        <v>152629</v>
      </c>
    </row>
    <row r="6597" spans="1:7" x14ac:dyDescent="0.35">
      <c r="A6597" t="s">
        <v>18</v>
      </c>
      <c r="B6597" t="s">
        <v>15</v>
      </c>
      <c r="C6597" t="s">
        <v>11</v>
      </c>
      <c r="D6597">
        <v>2021</v>
      </c>
      <c r="E6597">
        <v>8</v>
      </c>
      <c r="F6597" s="1">
        <v>14740</v>
      </c>
      <c r="G6597" s="6">
        <f>SUMIFS(Table1[Profit (Month)],Table1[Category],Table1[[#This Row],[Category]],Table1[Supplier],Table1[[#This Row],[Supplier]],Table1[Brand],Table1[[#This Row],[Brand]],Table1[Year],Table1[[#This Row],[Year]],Table1[Month],"&lt;="&amp;Table1[[#This Row],[Profit (Month)]])</f>
        <v>146591</v>
      </c>
    </row>
    <row r="6598" spans="1:7" x14ac:dyDescent="0.35">
      <c r="A6598" t="s">
        <v>18</v>
      </c>
      <c r="B6598" t="s">
        <v>15</v>
      </c>
      <c r="C6598" t="s">
        <v>11</v>
      </c>
      <c r="D6598">
        <v>2021</v>
      </c>
      <c r="E6598">
        <v>9</v>
      </c>
      <c r="F6598" s="1">
        <v>14327</v>
      </c>
      <c r="G6598" s="6">
        <f>SUMIFS(Table1[Profit (Month)],Table1[Category],Table1[[#This Row],[Category]],Table1[Supplier],Table1[[#This Row],[Supplier]],Table1[Brand],Table1[[#This Row],[Brand]],Table1[Year],Table1[[#This Row],[Year]],Table1[Month],"&lt;="&amp;Table1[[#This Row],[Profit (Month)]])</f>
        <v>153110</v>
      </c>
    </row>
    <row r="6599" spans="1:7" x14ac:dyDescent="0.35">
      <c r="A6599" t="s">
        <v>18</v>
      </c>
      <c r="B6599" t="s">
        <v>15</v>
      </c>
      <c r="C6599" t="s">
        <v>11</v>
      </c>
      <c r="D6599">
        <v>2021</v>
      </c>
      <c r="E6599">
        <v>10</v>
      </c>
      <c r="F6599" s="1">
        <v>13596</v>
      </c>
      <c r="G6599" s="6">
        <f>SUMIFS(Table1[Profit (Month)],Table1[Category],Table1[[#This Row],[Category]],Table1[Supplier],Table1[[#This Row],[Supplier]],Table1[Brand],Table1[[#This Row],[Brand]],Table1[Year],Table1[[#This Row],[Year]],Table1[Month],"&lt;="&amp;Table1[[#This Row],[Profit (Month)]])</f>
        <v>143881</v>
      </c>
    </row>
    <row r="6600" spans="1:7" x14ac:dyDescent="0.35">
      <c r="A6600" t="s">
        <v>18</v>
      </c>
      <c r="B6600" t="s">
        <v>15</v>
      </c>
      <c r="C6600" t="s">
        <v>11</v>
      </c>
      <c r="D6600">
        <v>2021</v>
      </c>
      <c r="E6600">
        <v>11</v>
      </c>
      <c r="F6600" s="1">
        <v>13697</v>
      </c>
      <c r="G6600" s="6">
        <f>SUMIFS(Table1[Profit (Month)],Table1[Category],Table1[[#This Row],[Category]],Table1[Supplier],Table1[[#This Row],[Supplier]],Table1[Brand],Table1[[#This Row],[Brand]],Table1[Year],Table1[[#This Row],[Year]],Table1[Month],"&lt;="&amp;Table1[[#This Row],[Profit (Month)]])</f>
        <v>148872</v>
      </c>
    </row>
    <row r="6601" spans="1:7" x14ac:dyDescent="0.35">
      <c r="A6601" t="s">
        <v>18</v>
      </c>
      <c r="B6601" t="s">
        <v>15</v>
      </c>
      <c r="C6601" t="s">
        <v>11</v>
      </c>
      <c r="D6601">
        <v>2021</v>
      </c>
      <c r="E6601">
        <v>12</v>
      </c>
      <c r="F6601" s="1">
        <v>14912</v>
      </c>
      <c r="G6601" s="6">
        <f>SUMIFS(Table1[Profit (Month)],Table1[Category],Table1[[#This Row],[Category]],Table1[Supplier],Table1[[#This Row],[Supplier]],Table1[Brand],Table1[[#This Row],[Brand]],Table1[Year],Table1[[#This Row],[Year]],Table1[Month],"&lt;="&amp;Table1[[#This Row],[Profit (Month)]])</f>
        <v>148481</v>
      </c>
    </row>
    <row r="6602" spans="1:7" x14ac:dyDescent="0.35">
      <c r="A6602" t="s">
        <v>18</v>
      </c>
      <c r="B6602" t="s">
        <v>15</v>
      </c>
      <c r="C6602" t="s">
        <v>11</v>
      </c>
      <c r="D6602">
        <v>2022</v>
      </c>
      <c r="E6602">
        <v>1</v>
      </c>
      <c r="F6602" s="1">
        <v>12786</v>
      </c>
      <c r="G6602" s="6">
        <f>SUMIFS(Table1[Profit (Month)],Table1[Category],Table1[[#This Row],[Category]],Table1[Supplier],Table1[[#This Row],[Supplier]],Table1[Brand],Table1[[#This Row],[Brand]],Table1[Year],Table1[[#This Row],[Year]],Table1[Month],"&lt;="&amp;Table1[[#This Row],[Profit (Month)]])</f>
        <v>145830</v>
      </c>
    </row>
    <row r="6603" spans="1:7" x14ac:dyDescent="0.35">
      <c r="A6603" t="s">
        <v>18</v>
      </c>
      <c r="B6603" t="s">
        <v>15</v>
      </c>
      <c r="C6603" t="s">
        <v>11</v>
      </c>
      <c r="D6603">
        <v>2022</v>
      </c>
      <c r="E6603">
        <v>2</v>
      </c>
      <c r="F6603" s="1">
        <v>11936</v>
      </c>
      <c r="G6603" s="6">
        <f>SUMIFS(Table1[Profit (Month)],Table1[Category],Table1[[#This Row],[Category]],Table1[Supplier],Table1[[#This Row],[Supplier]],Table1[Brand],Table1[[#This Row],[Brand]],Table1[Year],Table1[[#This Row],[Year]],Table1[Month],"&lt;="&amp;Table1[[#This Row],[Profit (Month)]])</f>
        <v>143671</v>
      </c>
    </row>
    <row r="6604" spans="1:7" x14ac:dyDescent="0.35">
      <c r="A6604" t="s">
        <v>18</v>
      </c>
      <c r="B6604" t="s">
        <v>15</v>
      </c>
      <c r="C6604" t="s">
        <v>11</v>
      </c>
      <c r="D6604">
        <v>2022</v>
      </c>
      <c r="E6604">
        <v>3</v>
      </c>
      <c r="F6604" s="1">
        <v>12205</v>
      </c>
      <c r="G6604" s="6">
        <f>SUMIFS(Table1[Profit (Month)],Table1[Category],Table1[[#This Row],[Category]],Table1[Supplier],Table1[[#This Row],[Supplier]],Table1[Brand],Table1[[#This Row],[Brand]],Table1[Year],Table1[[#This Row],[Year]],Table1[Month],"&lt;="&amp;Table1[[#This Row],[Profit (Month)]])</f>
        <v>145732</v>
      </c>
    </row>
    <row r="6605" spans="1:7" x14ac:dyDescent="0.35">
      <c r="A6605" t="s">
        <v>18</v>
      </c>
      <c r="B6605" t="s">
        <v>15</v>
      </c>
      <c r="C6605" t="s">
        <v>11</v>
      </c>
      <c r="D6605">
        <v>2022</v>
      </c>
      <c r="E6605">
        <v>4</v>
      </c>
      <c r="F6605" s="1">
        <v>11605</v>
      </c>
      <c r="G6605" s="6">
        <f>SUMIFS(Table1[Profit (Month)],Table1[Category],Table1[[#This Row],[Category]],Table1[Supplier],Table1[[#This Row],[Supplier]],Table1[Brand],Table1[[#This Row],[Brand]],Table1[Year],Table1[[#This Row],[Year]],Table1[Month],"&lt;="&amp;Table1[[#This Row],[Profit (Month)]])</f>
        <v>155686</v>
      </c>
    </row>
    <row r="6606" spans="1:7" x14ac:dyDescent="0.35">
      <c r="A6606" t="s">
        <v>18</v>
      </c>
      <c r="B6606" t="s">
        <v>15</v>
      </c>
      <c r="C6606" t="s">
        <v>11</v>
      </c>
      <c r="D6606">
        <v>2022</v>
      </c>
      <c r="E6606">
        <v>5</v>
      </c>
      <c r="F6606" s="1">
        <v>13443</v>
      </c>
      <c r="G6606" s="6">
        <f>SUMIFS(Table1[Profit (Month)],Table1[Category],Table1[[#This Row],[Category]],Table1[Supplier],Table1[[#This Row],[Supplier]],Table1[Brand],Table1[[#This Row],[Brand]],Table1[Year],Table1[[#This Row],[Year]],Table1[Month],"&lt;="&amp;Table1[[#This Row],[Profit (Month)]])</f>
        <v>148330</v>
      </c>
    </row>
    <row r="6607" spans="1:7" x14ac:dyDescent="0.35">
      <c r="A6607" t="s">
        <v>18</v>
      </c>
      <c r="B6607" t="s">
        <v>15</v>
      </c>
      <c r="C6607" t="s">
        <v>11</v>
      </c>
      <c r="D6607">
        <v>2022</v>
      </c>
      <c r="E6607">
        <v>6</v>
      </c>
      <c r="F6607" s="1">
        <v>10069</v>
      </c>
      <c r="G6607" s="6">
        <f>SUMIFS(Table1[Profit (Month)],Table1[Category],Table1[[#This Row],[Category]],Table1[Supplier],Table1[[#This Row],[Supplier]],Table1[Brand],Table1[[#This Row],[Brand]],Table1[Year],Table1[[#This Row],[Year]],Table1[Month],"&lt;="&amp;Table1[[#This Row],[Profit (Month)]])</f>
        <v>152929</v>
      </c>
    </row>
    <row r="6608" spans="1:7" x14ac:dyDescent="0.35">
      <c r="A6608" t="s">
        <v>18</v>
      </c>
      <c r="B6608" t="s">
        <v>15</v>
      </c>
      <c r="C6608" t="s">
        <v>11</v>
      </c>
      <c r="D6608">
        <v>2022</v>
      </c>
      <c r="E6608">
        <v>7</v>
      </c>
      <c r="F6608" s="1">
        <v>14842</v>
      </c>
      <c r="G6608" s="6">
        <f>SUMIFS(Table1[Profit (Month)],Table1[Category],Table1[[#This Row],[Category]],Table1[Supplier],Table1[[#This Row],[Supplier]],Table1[Brand],Table1[[#This Row],[Brand]],Table1[Year],Table1[[#This Row],[Year]],Table1[Month],"&lt;="&amp;Table1[[#This Row],[Profit (Month)]])</f>
        <v>151034</v>
      </c>
    </row>
    <row r="6609" spans="1:7" x14ac:dyDescent="0.35">
      <c r="A6609" t="s">
        <v>18</v>
      </c>
      <c r="B6609" t="s">
        <v>15</v>
      </c>
      <c r="C6609" t="s">
        <v>11</v>
      </c>
      <c r="D6609">
        <v>2022</v>
      </c>
      <c r="E6609">
        <v>8</v>
      </c>
      <c r="F6609" s="1">
        <v>12689</v>
      </c>
      <c r="G6609" s="6">
        <f>SUMIFS(Table1[Profit (Month)],Table1[Category],Table1[[#This Row],[Category]],Table1[Supplier],Table1[[#This Row],[Supplier]],Table1[Brand],Table1[[#This Row],[Brand]],Table1[Year],Table1[[#This Row],[Year]],Table1[Month],"&lt;="&amp;Table1[[#This Row],[Profit (Month)]])</f>
        <v>149382</v>
      </c>
    </row>
    <row r="6610" spans="1:7" x14ac:dyDescent="0.35">
      <c r="A6610" t="s">
        <v>18</v>
      </c>
      <c r="B6610" t="s">
        <v>15</v>
      </c>
      <c r="C6610" t="s">
        <v>11</v>
      </c>
      <c r="D6610">
        <v>2022</v>
      </c>
      <c r="E6610">
        <v>9</v>
      </c>
      <c r="F6610" s="1">
        <v>11012</v>
      </c>
      <c r="G6610" s="6">
        <f>SUMIFS(Table1[Profit (Month)],Table1[Category],Table1[[#This Row],[Category]],Table1[Supplier],Table1[[#This Row],[Supplier]],Table1[Brand],Table1[[#This Row],[Brand]],Table1[Year],Table1[[#This Row],[Year]],Table1[Month],"&lt;="&amp;Table1[[#This Row],[Profit (Month)]])</f>
        <v>142539</v>
      </c>
    </row>
    <row r="6611" spans="1:7" x14ac:dyDescent="0.35">
      <c r="A6611" t="s">
        <v>18</v>
      </c>
      <c r="B6611" t="s">
        <v>15</v>
      </c>
      <c r="C6611" t="s">
        <v>11</v>
      </c>
      <c r="D6611">
        <v>2022</v>
      </c>
      <c r="E6611">
        <v>10</v>
      </c>
      <c r="F6611" s="1">
        <v>14999</v>
      </c>
      <c r="G6611" s="6">
        <f>SUMIFS(Table1[Profit (Month)],Table1[Category],Table1[[#This Row],[Category]],Table1[Supplier],Table1[[#This Row],[Supplier]],Table1[Brand],Table1[[#This Row],[Brand]],Table1[Year],Table1[[#This Row],[Year]],Table1[Month],"&lt;="&amp;Table1[[#This Row],[Profit (Month)]])</f>
        <v>143972</v>
      </c>
    </row>
    <row r="6612" spans="1:7" x14ac:dyDescent="0.35">
      <c r="A6612" t="s">
        <v>18</v>
      </c>
      <c r="B6612" t="s">
        <v>15</v>
      </c>
      <c r="C6612" t="s">
        <v>11</v>
      </c>
      <c r="D6612">
        <v>2022</v>
      </c>
      <c r="E6612">
        <v>11</v>
      </c>
      <c r="F6612" s="1">
        <v>13486</v>
      </c>
      <c r="G6612" s="6">
        <f>SUMIFS(Table1[Profit (Month)],Table1[Category],Table1[[#This Row],[Category]],Table1[Supplier],Table1[[#This Row],[Supplier]],Table1[Brand],Table1[[#This Row],[Brand]],Table1[Year],Table1[[#This Row],[Year]],Table1[Month],"&lt;="&amp;Table1[[#This Row],[Profit (Month)]])</f>
        <v>145020</v>
      </c>
    </row>
    <row r="6613" spans="1:7" x14ac:dyDescent="0.35">
      <c r="A6613" t="s">
        <v>18</v>
      </c>
      <c r="B6613" t="s">
        <v>15</v>
      </c>
      <c r="C6613" t="s">
        <v>11</v>
      </c>
      <c r="D6613">
        <v>2022</v>
      </c>
      <c r="E6613">
        <v>12</v>
      </c>
      <c r="F6613" s="1">
        <v>13035</v>
      </c>
      <c r="G6613" s="6">
        <f>SUMIFS(Table1[Profit (Month)],Table1[Category],Table1[[#This Row],[Category]],Table1[Supplier],Table1[[#This Row],[Supplier]],Table1[Brand],Table1[[#This Row],[Brand]],Table1[Year],Table1[[#This Row],[Year]],Table1[Month],"&lt;="&amp;Table1[[#This Row],[Profit (Month)]])</f>
        <v>153414</v>
      </c>
    </row>
    <row r="6614" spans="1:7" x14ac:dyDescent="0.35">
      <c r="A6614" t="s">
        <v>18</v>
      </c>
      <c r="B6614" t="s">
        <v>15</v>
      </c>
      <c r="C6614" t="s">
        <v>11</v>
      </c>
      <c r="D6614">
        <v>2023</v>
      </c>
      <c r="E6614">
        <v>1</v>
      </c>
      <c r="F6614" s="1">
        <v>12119</v>
      </c>
      <c r="G6614" s="6">
        <f>SUMIFS(Table1[Profit (Month)],Table1[Category],Table1[[#This Row],[Category]],Table1[Supplier],Table1[[#This Row],[Supplier]],Table1[Brand],Table1[[#This Row],[Brand]],Table1[Year],Table1[[#This Row],[Year]],Table1[Month],"&lt;="&amp;Table1[[#This Row],[Profit (Month)]])</f>
        <v>149028</v>
      </c>
    </row>
    <row r="6615" spans="1:7" x14ac:dyDescent="0.35">
      <c r="A6615" t="s">
        <v>18</v>
      </c>
      <c r="B6615" t="s">
        <v>15</v>
      </c>
      <c r="C6615" t="s">
        <v>11</v>
      </c>
      <c r="D6615">
        <v>2023</v>
      </c>
      <c r="E6615">
        <v>2</v>
      </c>
      <c r="F6615" s="1">
        <v>10761</v>
      </c>
      <c r="G6615" s="6">
        <f>SUMIFS(Table1[Profit (Month)],Table1[Category],Table1[[#This Row],[Category]],Table1[Supplier],Table1[[#This Row],[Supplier]],Table1[Brand],Table1[[#This Row],[Brand]],Table1[Year],Table1[[#This Row],[Year]],Table1[Month],"&lt;="&amp;Table1[[#This Row],[Profit (Month)]])</f>
        <v>148661</v>
      </c>
    </row>
    <row r="6616" spans="1:7" x14ac:dyDescent="0.35">
      <c r="A6616" t="s">
        <v>18</v>
      </c>
      <c r="B6616" t="s">
        <v>15</v>
      </c>
      <c r="C6616" t="s">
        <v>11</v>
      </c>
      <c r="D6616">
        <v>2023</v>
      </c>
      <c r="E6616">
        <v>3</v>
      </c>
      <c r="F6616" s="1">
        <v>11734</v>
      </c>
      <c r="G6616" s="6">
        <f>SUMIFS(Table1[Profit (Month)],Table1[Category],Table1[[#This Row],[Category]],Table1[Supplier],Table1[[#This Row],[Supplier]],Table1[Brand],Table1[[#This Row],[Brand]],Table1[Year],Table1[[#This Row],[Year]],Table1[Month],"&lt;="&amp;Table1[[#This Row],[Profit (Month)]])</f>
        <v>148055</v>
      </c>
    </row>
    <row r="6617" spans="1:7" x14ac:dyDescent="0.35">
      <c r="A6617" t="s">
        <v>18</v>
      </c>
      <c r="B6617" t="s">
        <v>15</v>
      </c>
      <c r="C6617" t="s">
        <v>11</v>
      </c>
      <c r="D6617">
        <v>2023</v>
      </c>
      <c r="E6617">
        <v>4</v>
      </c>
      <c r="F6617" s="1">
        <v>13056</v>
      </c>
      <c r="G6617" s="6">
        <f>SUMIFS(Table1[Profit (Month)],Table1[Category],Table1[[#This Row],[Category]],Table1[Supplier],Table1[[#This Row],[Supplier]],Table1[Brand],Table1[[#This Row],[Brand]],Table1[Year],Table1[[#This Row],[Year]],Table1[Month],"&lt;="&amp;Table1[[#This Row],[Profit (Month)]])</f>
        <v>143586</v>
      </c>
    </row>
    <row r="6618" spans="1:7" x14ac:dyDescent="0.35">
      <c r="A6618" t="s">
        <v>18</v>
      </c>
      <c r="B6618" t="s">
        <v>15</v>
      </c>
      <c r="C6618" t="s">
        <v>11</v>
      </c>
      <c r="D6618">
        <v>2023</v>
      </c>
      <c r="E6618">
        <v>5</v>
      </c>
      <c r="F6618" s="1">
        <v>14258</v>
      </c>
      <c r="G6618" s="6">
        <f>SUMIFS(Table1[Profit (Month)],Table1[Category],Table1[[#This Row],[Category]],Table1[Supplier],Table1[[#This Row],[Supplier]],Table1[Brand],Table1[[#This Row],[Brand]],Table1[Year],Table1[[#This Row],[Year]],Table1[Month],"&lt;="&amp;Table1[[#This Row],[Profit (Month)]])</f>
        <v>155239</v>
      </c>
    </row>
    <row r="6619" spans="1:7" x14ac:dyDescent="0.35">
      <c r="A6619" t="s">
        <v>18</v>
      </c>
      <c r="B6619" t="s">
        <v>15</v>
      </c>
      <c r="C6619" t="s">
        <v>11</v>
      </c>
      <c r="D6619">
        <v>2023</v>
      </c>
      <c r="E6619">
        <v>6</v>
      </c>
      <c r="F6619" s="1">
        <v>14917</v>
      </c>
      <c r="G6619" s="6">
        <f>SUMIFS(Table1[Profit (Month)],Table1[Category],Table1[[#This Row],[Category]],Table1[Supplier],Table1[[#This Row],[Supplier]],Table1[Brand],Table1[[#This Row],[Brand]],Table1[Year],Table1[[#This Row],[Year]],Table1[Month],"&lt;="&amp;Table1[[#This Row],[Profit (Month)]])</f>
        <v>151219</v>
      </c>
    </row>
    <row r="6620" spans="1:7" x14ac:dyDescent="0.35">
      <c r="A6620" t="s">
        <v>18</v>
      </c>
      <c r="B6620" t="s">
        <v>15</v>
      </c>
      <c r="C6620" t="s">
        <v>11</v>
      </c>
      <c r="D6620">
        <v>2023</v>
      </c>
      <c r="E6620">
        <v>7</v>
      </c>
      <c r="F6620" s="1">
        <v>12834</v>
      </c>
      <c r="G6620" s="6">
        <f>SUMIFS(Table1[Profit (Month)],Table1[Category],Table1[[#This Row],[Category]],Table1[Supplier],Table1[[#This Row],[Supplier]],Table1[Brand],Table1[[#This Row],[Brand]],Table1[Year],Table1[[#This Row],[Year]],Table1[Month],"&lt;="&amp;Table1[[#This Row],[Profit (Month)]])</f>
        <v>153849</v>
      </c>
    </row>
    <row r="6621" spans="1:7" x14ac:dyDescent="0.35">
      <c r="A6621" t="s">
        <v>18</v>
      </c>
      <c r="B6621" t="s">
        <v>15</v>
      </c>
      <c r="C6621" t="s">
        <v>11</v>
      </c>
      <c r="D6621">
        <v>2023</v>
      </c>
      <c r="E6621">
        <v>8</v>
      </c>
      <c r="F6621" s="1">
        <v>12464</v>
      </c>
      <c r="G6621" s="6">
        <f>SUMIFS(Table1[Profit (Month)],Table1[Category],Table1[[#This Row],[Category]],Table1[Supplier],Table1[[#This Row],[Supplier]],Table1[Brand],Table1[[#This Row],[Brand]],Table1[Year],Table1[[#This Row],[Year]],Table1[Month],"&lt;="&amp;Table1[[#This Row],[Profit (Month)]])</f>
        <v>139992</v>
      </c>
    </row>
    <row r="6622" spans="1:7" x14ac:dyDescent="0.35">
      <c r="A6622" t="s">
        <v>18</v>
      </c>
      <c r="B6622" t="s">
        <v>15</v>
      </c>
      <c r="C6622" t="s">
        <v>11</v>
      </c>
      <c r="D6622">
        <v>2023</v>
      </c>
      <c r="E6622">
        <v>9</v>
      </c>
      <c r="F6622" s="1">
        <v>13781</v>
      </c>
      <c r="G6622" s="6">
        <f>SUMIFS(Table1[Profit (Month)],Table1[Category],Table1[[#This Row],[Category]],Table1[Supplier],Table1[[#This Row],[Supplier]],Table1[Brand],Table1[[#This Row],[Brand]],Table1[Year],Table1[[#This Row],[Year]],Table1[Month],"&lt;="&amp;Table1[[#This Row],[Profit (Month)]])</f>
        <v>144141</v>
      </c>
    </row>
    <row r="6623" spans="1:7" x14ac:dyDescent="0.35">
      <c r="A6623" t="s">
        <v>18</v>
      </c>
      <c r="B6623" t="s">
        <v>15</v>
      </c>
      <c r="C6623" t="s">
        <v>11</v>
      </c>
      <c r="D6623">
        <v>2023</v>
      </c>
      <c r="E6623">
        <v>10</v>
      </c>
      <c r="F6623" s="1">
        <v>14319</v>
      </c>
      <c r="G6623" s="6">
        <f>SUMIFS(Table1[Profit (Month)],Table1[Category],Table1[[#This Row],[Category]],Table1[Supplier],Table1[[#This Row],[Supplier]],Table1[Brand],Table1[[#This Row],[Brand]],Table1[Year],Table1[[#This Row],[Year]],Table1[Month],"&lt;="&amp;Table1[[#This Row],[Profit (Month)]])</f>
        <v>146808</v>
      </c>
    </row>
    <row r="6624" spans="1:7" x14ac:dyDescent="0.35">
      <c r="A6624" t="s">
        <v>18</v>
      </c>
      <c r="B6624" t="s">
        <v>15</v>
      </c>
      <c r="C6624" t="s">
        <v>11</v>
      </c>
      <c r="D6624">
        <v>2023</v>
      </c>
      <c r="E6624">
        <v>11</v>
      </c>
      <c r="F6624" s="1">
        <v>13961</v>
      </c>
      <c r="G6624" s="6">
        <f>SUMIFS(Table1[Profit (Month)],Table1[Category],Table1[[#This Row],[Category]],Table1[Supplier],Table1[[#This Row],[Supplier]],Table1[Brand],Table1[[#This Row],[Brand]],Table1[Year],Table1[[#This Row],[Year]],Table1[Month],"&lt;="&amp;Table1[[#This Row],[Profit (Month)]])</f>
        <v>140577</v>
      </c>
    </row>
    <row r="6625" spans="1:7" x14ac:dyDescent="0.35">
      <c r="A6625" t="s">
        <v>18</v>
      </c>
      <c r="B6625" t="s">
        <v>15</v>
      </c>
      <c r="C6625" t="s">
        <v>11</v>
      </c>
      <c r="D6625">
        <v>2023</v>
      </c>
      <c r="E6625">
        <v>12</v>
      </c>
      <c r="F6625" s="1">
        <v>13504</v>
      </c>
      <c r="G6625" s="6">
        <f>SUMIFS(Table1[Profit (Month)],Table1[Category],Table1[[#This Row],[Category]],Table1[Supplier],Table1[[#This Row],[Supplier]],Table1[Brand],Table1[[#This Row],[Brand]],Table1[Year],Table1[[#This Row],[Year]],Table1[Month],"&lt;="&amp;Table1[[#This Row],[Profit (Month)]])</f>
        <v>154627</v>
      </c>
    </row>
    <row r="6626" spans="1:7" x14ac:dyDescent="0.35">
      <c r="A6626" t="s">
        <v>18</v>
      </c>
      <c r="B6626" t="s">
        <v>15</v>
      </c>
      <c r="C6626" t="s">
        <v>11</v>
      </c>
      <c r="D6626">
        <v>2024</v>
      </c>
      <c r="E6626">
        <v>1</v>
      </c>
      <c r="F6626" s="1">
        <v>14219</v>
      </c>
      <c r="G6626" s="6">
        <f>SUMIFS(Table1[Profit (Month)],Table1[Category],Table1[[#This Row],[Category]],Table1[Supplier],Table1[[#This Row],[Supplier]],Table1[Brand],Table1[[#This Row],[Brand]],Table1[Year],Table1[[#This Row],[Year]],Table1[Month],"&lt;="&amp;Table1[[#This Row],[Profit (Month)]])</f>
        <v>148692</v>
      </c>
    </row>
    <row r="6627" spans="1:7" x14ac:dyDescent="0.35">
      <c r="A6627" t="s">
        <v>18</v>
      </c>
      <c r="B6627" t="s">
        <v>15</v>
      </c>
      <c r="C6627" t="s">
        <v>11</v>
      </c>
      <c r="D6627">
        <v>2024</v>
      </c>
      <c r="E6627">
        <v>2</v>
      </c>
      <c r="F6627" s="1">
        <v>13202</v>
      </c>
      <c r="G6627" s="6">
        <f>SUMIFS(Table1[Profit (Month)],Table1[Category],Table1[[#This Row],[Category]],Table1[Supplier],Table1[[#This Row],[Supplier]],Table1[Brand],Table1[[#This Row],[Brand]],Table1[Year],Table1[[#This Row],[Year]],Table1[Month],"&lt;="&amp;Table1[[#This Row],[Profit (Month)]])</f>
        <v>142089</v>
      </c>
    </row>
    <row r="6628" spans="1:7" x14ac:dyDescent="0.35">
      <c r="A6628" t="s">
        <v>18</v>
      </c>
      <c r="B6628" t="s">
        <v>15</v>
      </c>
      <c r="C6628" t="s">
        <v>11</v>
      </c>
      <c r="D6628">
        <v>2024</v>
      </c>
      <c r="E6628">
        <v>3</v>
      </c>
      <c r="F6628" s="1">
        <v>14961</v>
      </c>
      <c r="G6628" s="6">
        <f>SUMIFS(Table1[Profit (Month)],Table1[Category],Table1[[#This Row],[Category]],Table1[Supplier],Table1[[#This Row],[Supplier]],Table1[Brand],Table1[[#This Row],[Brand]],Table1[Year],Table1[[#This Row],[Year]],Table1[Month],"&lt;="&amp;Table1[[#This Row],[Profit (Month)]])</f>
        <v>147101</v>
      </c>
    </row>
    <row r="6629" spans="1:7" x14ac:dyDescent="0.35">
      <c r="A6629" t="s">
        <v>18</v>
      </c>
      <c r="B6629" t="s">
        <v>15</v>
      </c>
      <c r="C6629" t="s">
        <v>11</v>
      </c>
      <c r="D6629">
        <v>2024</v>
      </c>
      <c r="E6629">
        <v>4</v>
      </c>
      <c r="F6629" s="1">
        <v>14061</v>
      </c>
      <c r="G6629" s="6">
        <f>SUMIFS(Table1[Profit (Month)],Table1[Category],Table1[[#This Row],[Category]],Table1[Supplier],Table1[[#This Row],[Supplier]],Table1[Brand],Table1[[#This Row],[Brand]],Table1[Year],Table1[[#This Row],[Year]],Table1[Month],"&lt;="&amp;Table1[[#This Row],[Profit (Month)]])</f>
        <v>139554</v>
      </c>
    </row>
    <row r="6630" spans="1:7" x14ac:dyDescent="0.35">
      <c r="A6630" t="s">
        <v>18</v>
      </c>
      <c r="B6630" t="s">
        <v>15</v>
      </c>
      <c r="C6630" t="s">
        <v>11</v>
      </c>
      <c r="D6630">
        <v>2024</v>
      </c>
      <c r="E6630">
        <v>5</v>
      </c>
      <c r="F6630" s="1">
        <v>13100</v>
      </c>
      <c r="G6630" s="6">
        <f>SUMIFS(Table1[Profit (Month)],Table1[Category],Table1[[#This Row],[Category]],Table1[Supplier],Table1[[#This Row],[Supplier]],Table1[Brand],Table1[[#This Row],[Brand]],Table1[Year],Table1[[#This Row],[Year]],Table1[Month],"&lt;="&amp;Table1[[#This Row],[Profit (Month)]])</f>
        <v>152448</v>
      </c>
    </row>
    <row r="6631" spans="1:7" x14ac:dyDescent="0.35">
      <c r="A6631" t="s">
        <v>18</v>
      </c>
      <c r="B6631" t="s">
        <v>15</v>
      </c>
      <c r="C6631" t="s">
        <v>11</v>
      </c>
      <c r="D6631">
        <v>2024</v>
      </c>
      <c r="E6631">
        <v>6</v>
      </c>
      <c r="F6631" s="1">
        <v>13934</v>
      </c>
      <c r="G6631" s="6">
        <f>SUMIFS(Table1[Profit (Month)],Table1[Category],Table1[[#This Row],[Category]],Table1[Supplier],Table1[[#This Row],[Supplier]],Table1[Brand],Table1[[#This Row],[Brand]],Table1[Year],Table1[[#This Row],[Year]],Table1[Month],"&lt;="&amp;Table1[[#This Row],[Profit (Month)]])</f>
        <v>144374</v>
      </c>
    </row>
    <row r="6632" spans="1:7" x14ac:dyDescent="0.35">
      <c r="A6632" t="s">
        <v>18</v>
      </c>
      <c r="B6632" t="s">
        <v>15</v>
      </c>
      <c r="C6632" t="s">
        <v>11</v>
      </c>
      <c r="D6632">
        <v>2024</v>
      </c>
      <c r="E6632">
        <v>7</v>
      </c>
      <c r="F6632" s="1">
        <v>10101</v>
      </c>
      <c r="G6632" s="6">
        <f>SUMIFS(Table1[Profit (Month)],Table1[Category],Table1[[#This Row],[Category]],Table1[Supplier],Table1[[#This Row],[Supplier]],Table1[Brand],Table1[[#This Row],[Brand]],Table1[Year],Table1[[#This Row],[Year]],Table1[Month],"&lt;="&amp;Table1[[#This Row],[Profit (Month)]])</f>
        <v>144127</v>
      </c>
    </row>
    <row r="6633" spans="1:7" x14ac:dyDescent="0.35">
      <c r="A6633" t="s">
        <v>18</v>
      </c>
      <c r="B6633" t="s">
        <v>15</v>
      </c>
      <c r="C6633" t="s">
        <v>11</v>
      </c>
      <c r="D6633">
        <v>2024</v>
      </c>
      <c r="E6633">
        <v>8</v>
      </c>
      <c r="F6633" s="1">
        <v>14510</v>
      </c>
      <c r="G6633" s="6">
        <f>SUMIFS(Table1[Profit (Month)],Table1[Category],Table1[[#This Row],[Category]],Table1[Supplier],Table1[[#This Row],[Supplier]],Table1[Brand],Table1[[#This Row],[Brand]],Table1[Year],Table1[[#This Row],[Year]],Table1[Month],"&lt;="&amp;Table1[[#This Row],[Profit (Month)]])</f>
        <v>152618</v>
      </c>
    </row>
    <row r="6634" spans="1:7" x14ac:dyDescent="0.35">
      <c r="A6634" t="s">
        <v>18</v>
      </c>
      <c r="B6634" t="s">
        <v>15</v>
      </c>
      <c r="C6634" t="s">
        <v>11</v>
      </c>
      <c r="D6634">
        <v>2024</v>
      </c>
      <c r="E6634">
        <v>9</v>
      </c>
      <c r="F6634" s="1">
        <v>11423</v>
      </c>
      <c r="G6634" s="6">
        <f>SUMIFS(Table1[Profit (Month)],Table1[Category],Table1[[#This Row],[Category]],Table1[Supplier],Table1[[#This Row],[Supplier]],Table1[Brand],Table1[[#This Row],[Brand]],Table1[Year],Table1[[#This Row],[Year]],Table1[Month],"&lt;="&amp;Table1[[#This Row],[Profit (Month)]])</f>
        <v>146819</v>
      </c>
    </row>
    <row r="6635" spans="1:7" x14ac:dyDescent="0.35">
      <c r="A6635" t="s">
        <v>18</v>
      </c>
      <c r="B6635" t="s">
        <v>15</v>
      </c>
      <c r="C6635" t="s">
        <v>11</v>
      </c>
      <c r="D6635">
        <v>2024</v>
      </c>
      <c r="E6635">
        <v>10</v>
      </c>
      <c r="F6635" s="1">
        <v>12990</v>
      </c>
      <c r="G6635" s="6">
        <f>SUMIFS(Table1[Profit (Month)],Table1[Category],Table1[[#This Row],[Category]],Table1[Supplier],Table1[[#This Row],[Supplier]],Table1[Brand],Table1[[#This Row],[Brand]],Table1[Year],Table1[[#This Row],[Year]],Table1[Month],"&lt;="&amp;Table1[[#This Row],[Profit (Month)]])</f>
        <v>151591</v>
      </c>
    </row>
    <row r="6636" spans="1:7" x14ac:dyDescent="0.35">
      <c r="A6636" t="s">
        <v>18</v>
      </c>
      <c r="B6636" t="s">
        <v>15</v>
      </c>
      <c r="C6636" t="s">
        <v>11</v>
      </c>
      <c r="D6636">
        <v>2024</v>
      </c>
      <c r="E6636">
        <v>11</v>
      </c>
      <c r="F6636" s="1">
        <v>14930</v>
      </c>
      <c r="G6636" s="6">
        <f>SUMIFS(Table1[Profit (Month)],Table1[Category],Table1[[#This Row],[Category]],Table1[Supplier],Table1[[#This Row],[Supplier]],Table1[Brand],Table1[[#This Row],[Brand]],Table1[Year],Table1[[#This Row],[Year]],Table1[Month],"&lt;="&amp;Table1[[#This Row],[Profit (Month)]])</f>
        <v>150739</v>
      </c>
    </row>
    <row r="6637" spans="1:7" x14ac:dyDescent="0.35">
      <c r="A6637" t="s">
        <v>18</v>
      </c>
      <c r="B6637" t="s">
        <v>15</v>
      </c>
      <c r="C6637" t="s">
        <v>11</v>
      </c>
      <c r="D6637">
        <v>2024</v>
      </c>
      <c r="E6637">
        <v>12</v>
      </c>
      <c r="F6637" s="1">
        <v>14429</v>
      </c>
      <c r="G6637" s="6">
        <f>SUMIFS(Table1[Profit (Month)],Table1[Category],Table1[[#This Row],[Category]],Table1[Supplier],Table1[[#This Row],[Supplier]],Table1[Brand],Table1[[#This Row],[Brand]],Table1[Year],Table1[[#This Row],[Year]],Table1[Month],"&lt;="&amp;Table1[[#This Row],[Profit (Month)]])</f>
        <v>154406</v>
      </c>
    </row>
    <row r="6638" spans="1:7" x14ac:dyDescent="0.35">
      <c r="A6638" t="s">
        <v>18</v>
      </c>
      <c r="B6638" t="s">
        <v>15</v>
      </c>
      <c r="C6638" t="s">
        <v>12</v>
      </c>
      <c r="D6638">
        <v>2018</v>
      </c>
      <c r="E6638">
        <v>1</v>
      </c>
      <c r="F6638" s="1">
        <v>11709</v>
      </c>
      <c r="G6638" s="6">
        <f>SUMIFS(Table1[Profit (Month)],Table1[Category],Table1[[#This Row],[Category]],Table1[Supplier],Table1[[#This Row],[Supplier]],Table1[Brand],Table1[[#This Row],[Brand]],Table1[Year],Table1[[#This Row],[Year]],Table1[Month],"&lt;="&amp;Table1[[#This Row],[Profit (Month)]])</f>
        <v>141751</v>
      </c>
    </row>
    <row r="6639" spans="1:7" x14ac:dyDescent="0.35">
      <c r="A6639" t="s">
        <v>18</v>
      </c>
      <c r="B6639" t="s">
        <v>15</v>
      </c>
      <c r="C6639" t="s">
        <v>12</v>
      </c>
      <c r="D6639">
        <v>2018</v>
      </c>
      <c r="E6639">
        <v>2</v>
      </c>
      <c r="F6639" s="1">
        <v>10162</v>
      </c>
      <c r="G6639" s="6">
        <f>SUMIFS(Table1[Profit (Month)],Table1[Category],Table1[[#This Row],[Category]],Table1[Supplier],Table1[[#This Row],[Supplier]],Table1[Brand],Table1[[#This Row],[Brand]],Table1[Year],Table1[[#This Row],[Year]],Table1[Month],"&lt;="&amp;Table1[[#This Row],[Profit (Month)]])</f>
        <v>143425</v>
      </c>
    </row>
    <row r="6640" spans="1:7" x14ac:dyDescent="0.35">
      <c r="A6640" t="s">
        <v>18</v>
      </c>
      <c r="B6640" t="s">
        <v>15</v>
      </c>
      <c r="C6640" t="s">
        <v>12</v>
      </c>
      <c r="D6640">
        <v>2018</v>
      </c>
      <c r="E6640">
        <v>3</v>
      </c>
      <c r="F6640" s="1">
        <v>11957</v>
      </c>
      <c r="G6640" s="6">
        <f>SUMIFS(Table1[Profit (Month)],Table1[Category],Table1[[#This Row],[Category]],Table1[Supplier],Table1[[#This Row],[Supplier]],Table1[Brand],Table1[[#This Row],[Brand]],Table1[Year],Table1[[#This Row],[Year]],Table1[Month],"&lt;="&amp;Table1[[#This Row],[Profit (Month)]])</f>
        <v>148251</v>
      </c>
    </row>
    <row r="6641" spans="1:7" x14ac:dyDescent="0.35">
      <c r="A6641" t="s">
        <v>18</v>
      </c>
      <c r="B6641" t="s">
        <v>15</v>
      </c>
      <c r="C6641" t="s">
        <v>12</v>
      </c>
      <c r="D6641">
        <v>2018</v>
      </c>
      <c r="E6641">
        <v>4</v>
      </c>
      <c r="F6641" s="1">
        <v>11974</v>
      </c>
      <c r="G6641" s="6">
        <f>SUMIFS(Table1[Profit (Month)],Table1[Category],Table1[[#This Row],[Category]],Table1[Supplier],Table1[[#This Row],[Supplier]],Table1[Brand],Table1[[#This Row],[Brand]],Table1[Year],Table1[[#This Row],[Year]],Table1[Month],"&lt;="&amp;Table1[[#This Row],[Profit (Month)]])</f>
        <v>145197</v>
      </c>
    </row>
    <row r="6642" spans="1:7" x14ac:dyDescent="0.35">
      <c r="A6642" t="s">
        <v>18</v>
      </c>
      <c r="B6642" t="s">
        <v>15</v>
      </c>
      <c r="C6642" t="s">
        <v>12</v>
      </c>
      <c r="D6642">
        <v>2018</v>
      </c>
      <c r="E6642">
        <v>5</v>
      </c>
      <c r="F6642" s="1">
        <v>12485</v>
      </c>
      <c r="G6642" s="6">
        <f>SUMIFS(Table1[Profit (Month)],Table1[Category],Table1[[#This Row],[Category]],Table1[Supplier],Table1[[#This Row],[Supplier]],Table1[Brand],Table1[[#This Row],[Brand]],Table1[Year],Table1[[#This Row],[Year]],Table1[Month],"&lt;="&amp;Table1[[#This Row],[Profit (Month)]])</f>
        <v>137220</v>
      </c>
    </row>
    <row r="6643" spans="1:7" x14ac:dyDescent="0.35">
      <c r="A6643" t="s">
        <v>18</v>
      </c>
      <c r="B6643" t="s">
        <v>15</v>
      </c>
      <c r="C6643" t="s">
        <v>12</v>
      </c>
      <c r="D6643">
        <v>2018</v>
      </c>
      <c r="E6643">
        <v>6</v>
      </c>
      <c r="F6643" s="1">
        <v>11004</v>
      </c>
      <c r="G6643" s="6">
        <f>SUMIFS(Table1[Profit (Month)],Table1[Category],Table1[[#This Row],[Category]],Table1[Supplier],Table1[[#This Row],[Supplier]],Table1[Brand],Table1[[#This Row],[Brand]],Table1[Year],Table1[[#This Row],[Year]],Table1[Month],"&lt;="&amp;Table1[[#This Row],[Profit (Month)]])</f>
        <v>147025</v>
      </c>
    </row>
    <row r="6644" spans="1:7" x14ac:dyDescent="0.35">
      <c r="A6644" t="s">
        <v>18</v>
      </c>
      <c r="B6644" t="s">
        <v>15</v>
      </c>
      <c r="C6644" t="s">
        <v>12</v>
      </c>
      <c r="D6644">
        <v>2018</v>
      </c>
      <c r="E6644">
        <v>7</v>
      </c>
      <c r="F6644" s="1">
        <v>13251</v>
      </c>
      <c r="G6644" s="6">
        <f>SUMIFS(Table1[Profit (Month)],Table1[Category],Table1[[#This Row],[Category]],Table1[Supplier],Table1[[#This Row],[Supplier]],Table1[Brand],Table1[[#This Row],[Brand]],Table1[Year],Table1[[#This Row],[Year]],Table1[Month],"&lt;="&amp;Table1[[#This Row],[Profit (Month)]])</f>
        <v>156924</v>
      </c>
    </row>
    <row r="6645" spans="1:7" x14ac:dyDescent="0.35">
      <c r="A6645" t="s">
        <v>18</v>
      </c>
      <c r="B6645" t="s">
        <v>15</v>
      </c>
      <c r="C6645" t="s">
        <v>12</v>
      </c>
      <c r="D6645">
        <v>2018</v>
      </c>
      <c r="E6645">
        <v>8</v>
      </c>
      <c r="F6645" s="1">
        <v>11424</v>
      </c>
      <c r="G6645" s="6">
        <f>SUMIFS(Table1[Profit (Month)],Table1[Category],Table1[[#This Row],[Category]],Table1[Supplier],Table1[[#This Row],[Supplier]],Table1[Brand],Table1[[#This Row],[Brand]],Table1[Year],Table1[[#This Row],[Year]],Table1[Month],"&lt;="&amp;Table1[[#This Row],[Profit (Month)]])</f>
        <v>147911</v>
      </c>
    </row>
    <row r="6646" spans="1:7" x14ac:dyDescent="0.35">
      <c r="A6646" t="s">
        <v>18</v>
      </c>
      <c r="B6646" t="s">
        <v>15</v>
      </c>
      <c r="C6646" t="s">
        <v>12</v>
      </c>
      <c r="D6646">
        <v>2018</v>
      </c>
      <c r="E6646">
        <v>9</v>
      </c>
      <c r="F6646" s="1">
        <v>10513</v>
      </c>
      <c r="G6646" s="6">
        <f>SUMIFS(Table1[Profit (Month)],Table1[Category],Table1[[#This Row],[Category]],Table1[Supplier],Table1[[#This Row],[Supplier]],Table1[Brand],Table1[[#This Row],[Brand]],Table1[Year],Table1[[#This Row],[Year]],Table1[Month],"&lt;="&amp;Table1[[#This Row],[Profit (Month)]])</f>
        <v>147802</v>
      </c>
    </row>
    <row r="6647" spans="1:7" x14ac:dyDescent="0.35">
      <c r="A6647" t="s">
        <v>18</v>
      </c>
      <c r="B6647" t="s">
        <v>15</v>
      </c>
      <c r="C6647" t="s">
        <v>12</v>
      </c>
      <c r="D6647">
        <v>2018</v>
      </c>
      <c r="E6647">
        <v>10</v>
      </c>
      <c r="F6647" s="1">
        <v>12520</v>
      </c>
      <c r="G6647" s="6">
        <f>SUMIFS(Table1[Profit (Month)],Table1[Category],Table1[[#This Row],[Category]],Table1[Supplier],Table1[[#This Row],[Supplier]],Table1[Brand],Table1[[#This Row],[Brand]],Table1[Year],Table1[[#This Row],[Year]],Table1[Month],"&lt;="&amp;Table1[[#This Row],[Profit (Month)]])</f>
        <v>150757</v>
      </c>
    </row>
    <row r="6648" spans="1:7" x14ac:dyDescent="0.35">
      <c r="A6648" t="s">
        <v>18</v>
      </c>
      <c r="B6648" t="s">
        <v>15</v>
      </c>
      <c r="C6648" t="s">
        <v>12</v>
      </c>
      <c r="D6648">
        <v>2018</v>
      </c>
      <c r="E6648">
        <v>11</v>
      </c>
      <c r="F6648" s="1">
        <v>13933</v>
      </c>
      <c r="G6648" s="6">
        <f>SUMIFS(Table1[Profit (Month)],Table1[Category],Table1[[#This Row],[Category]],Table1[Supplier],Table1[[#This Row],[Supplier]],Table1[Brand],Table1[[#This Row],[Brand]],Table1[Year],Table1[[#This Row],[Year]],Table1[Month],"&lt;="&amp;Table1[[#This Row],[Profit (Month)]])</f>
        <v>152564</v>
      </c>
    </row>
    <row r="6649" spans="1:7" x14ac:dyDescent="0.35">
      <c r="A6649" t="s">
        <v>18</v>
      </c>
      <c r="B6649" t="s">
        <v>15</v>
      </c>
      <c r="C6649" t="s">
        <v>12</v>
      </c>
      <c r="D6649">
        <v>2018</v>
      </c>
      <c r="E6649">
        <v>12</v>
      </c>
      <c r="F6649" s="1">
        <v>14650</v>
      </c>
      <c r="G6649" s="6">
        <f>SUMIFS(Table1[Profit (Month)],Table1[Category],Table1[[#This Row],[Category]],Table1[Supplier],Table1[[#This Row],[Supplier]],Table1[Brand],Table1[[#This Row],[Brand]],Table1[Year],Table1[[#This Row],[Year]],Table1[Month],"&lt;="&amp;Table1[[#This Row],[Profit (Month)]])</f>
        <v>134966</v>
      </c>
    </row>
    <row r="6650" spans="1:7" x14ac:dyDescent="0.35">
      <c r="A6650" t="s">
        <v>18</v>
      </c>
      <c r="B6650" t="s">
        <v>15</v>
      </c>
      <c r="C6650" t="s">
        <v>12</v>
      </c>
      <c r="D6650">
        <v>2019</v>
      </c>
      <c r="E6650">
        <v>1</v>
      </c>
      <c r="F6650" s="1">
        <v>11326</v>
      </c>
      <c r="G6650" s="6">
        <f>SUMIFS(Table1[Profit (Month)],Table1[Category],Table1[[#This Row],[Category]],Table1[Supplier],Table1[[#This Row],[Supplier]],Table1[Brand],Table1[[#This Row],[Brand]],Table1[Year],Table1[[#This Row],[Year]],Table1[Month],"&lt;="&amp;Table1[[#This Row],[Profit (Month)]])</f>
        <v>150353</v>
      </c>
    </row>
    <row r="6651" spans="1:7" x14ac:dyDescent="0.35">
      <c r="A6651" t="s">
        <v>18</v>
      </c>
      <c r="B6651" t="s">
        <v>15</v>
      </c>
      <c r="C6651" t="s">
        <v>12</v>
      </c>
      <c r="D6651">
        <v>2019</v>
      </c>
      <c r="E6651">
        <v>2</v>
      </c>
      <c r="F6651" s="1">
        <v>12033</v>
      </c>
      <c r="G6651" s="6">
        <f>SUMIFS(Table1[Profit (Month)],Table1[Category],Table1[[#This Row],[Category]],Table1[Supplier],Table1[[#This Row],[Supplier]],Table1[Brand],Table1[[#This Row],[Brand]],Table1[Year],Table1[[#This Row],[Year]],Table1[Month],"&lt;="&amp;Table1[[#This Row],[Profit (Month)]])</f>
        <v>152778</v>
      </c>
    </row>
    <row r="6652" spans="1:7" x14ac:dyDescent="0.35">
      <c r="A6652" t="s">
        <v>18</v>
      </c>
      <c r="B6652" t="s">
        <v>15</v>
      </c>
      <c r="C6652" t="s">
        <v>12</v>
      </c>
      <c r="D6652">
        <v>2019</v>
      </c>
      <c r="E6652">
        <v>3</v>
      </c>
      <c r="F6652" s="1">
        <v>11032</v>
      </c>
      <c r="G6652" s="6">
        <f>SUMIFS(Table1[Profit (Month)],Table1[Category],Table1[[#This Row],[Category]],Table1[Supplier],Table1[[#This Row],[Supplier]],Table1[Brand],Table1[[#This Row],[Brand]],Table1[Year],Table1[[#This Row],[Year]],Table1[Month],"&lt;="&amp;Table1[[#This Row],[Profit (Month)]])</f>
        <v>159976</v>
      </c>
    </row>
    <row r="6653" spans="1:7" x14ac:dyDescent="0.35">
      <c r="A6653" t="s">
        <v>18</v>
      </c>
      <c r="B6653" t="s">
        <v>15</v>
      </c>
      <c r="C6653" t="s">
        <v>12</v>
      </c>
      <c r="D6653">
        <v>2019</v>
      </c>
      <c r="E6653">
        <v>4</v>
      </c>
      <c r="F6653" s="1">
        <v>13045</v>
      </c>
      <c r="G6653" s="6">
        <f>SUMIFS(Table1[Profit (Month)],Table1[Category],Table1[[#This Row],[Category]],Table1[Supplier],Table1[[#This Row],[Supplier]],Table1[Brand],Table1[[#This Row],[Brand]],Table1[Year],Table1[[#This Row],[Year]],Table1[Month],"&lt;="&amp;Table1[[#This Row],[Profit (Month)]])</f>
        <v>148316</v>
      </c>
    </row>
    <row r="6654" spans="1:7" x14ac:dyDescent="0.35">
      <c r="A6654" t="s">
        <v>18</v>
      </c>
      <c r="B6654" t="s">
        <v>15</v>
      </c>
      <c r="C6654" t="s">
        <v>12</v>
      </c>
      <c r="D6654">
        <v>2019</v>
      </c>
      <c r="E6654">
        <v>5</v>
      </c>
      <c r="F6654" s="1">
        <v>12264</v>
      </c>
      <c r="G6654" s="6">
        <f>SUMIFS(Table1[Profit (Month)],Table1[Category],Table1[[#This Row],[Category]],Table1[Supplier],Table1[[#This Row],[Supplier]],Table1[Brand],Table1[[#This Row],[Brand]],Table1[Year],Table1[[#This Row],[Year]],Table1[Month],"&lt;="&amp;Table1[[#This Row],[Profit (Month)]])</f>
        <v>147816</v>
      </c>
    </row>
    <row r="6655" spans="1:7" x14ac:dyDescent="0.35">
      <c r="A6655" t="s">
        <v>18</v>
      </c>
      <c r="B6655" t="s">
        <v>15</v>
      </c>
      <c r="C6655" t="s">
        <v>12</v>
      </c>
      <c r="D6655">
        <v>2019</v>
      </c>
      <c r="E6655">
        <v>6</v>
      </c>
      <c r="F6655" s="1">
        <v>11058</v>
      </c>
      <c r="G6655" s="6">
        <f>SUMIFS(Table1[Profit (Month)],Table1[Category],Table1[[#This Row],[Category]],Table1[Supplier],Table1[[#This Row],[Supplier]],Table1[Brand],Table1[[#This Row],[Brand]],Table1[Year],Table1[[#This Row],[Year]],Table1[Month],"&lt;="&amp;Table1[[#This Row],[Profit (Month)]])</f>
        <v>145976</v>
      </c>
    </row>
    <row r="6656" spans="1:7" x14ac:dyDescent="0.35">
      <c r="A6656" t="s">
        <v>18</v>
      </c>
      <c r="B6656" t="s">
        <v>15</v>
      </c>
      <c r="C6656" t="s">
        <v>12</v>
      </c>
      <c r="D6656">
        <v>2019</v>
      </c>
      <c r="E6656">
        <v>7</v>
      </c>
      <c r="F6656" s="1">
        <v>13041</v>
      </c>
      <c r="G6656" s="6">
        <f>SUMIFS(Table1[Profit (Month)],Table1[Category],Table1[[#This Row],[Category]],Table1[Supplier],Table1[[#This Row],[Supplier]],Table1[Brand],Table1[[#This Row],[Brand]],Table1[Year],Table1[[#This Row],[Year]],Table1[Month],"&lt;="&amp;Table1[[#This Row],[Profit (Month)]])</f>
        <v>148511</v>
      </c>
    </row>
    <row r="6657" spans="1:7" x14ac:dyDescent="0.35">
      <c r="A6657" t="s">
        <v>18</v>
      </c>
      <c r="B6657" t="s">
        <v>15</v>
      </c>
      <c r="C6657" t="s">
        <v>12</v>
      </c>
      <c r="D6657">
        <v>2019</v>
      </c>
      <c r="E6657">
        <v>8</v>
      </c>
      <c r="F6657" s="1">
        <v>10640</v>
      </c>
      <c r="G6657" s="6">
        <f>SUMIFS(Table1[Profit (Month)],Table1[Category],Table1[[#This Row],[Category]],Table1[Supplier],Table1[[#This Row],[Supplier]],Table1[Brand],Table1[[#This Row],[Brand]],Table1[Year],Table1[[#This Row],[Year]],Table1[Month],"&lt;="&amp;Table1[[#This Row],[Profit (Month)]])</f>
        <v>158028</v>
      </c>
    </row>
    <row r="6658" spans="1:7" x14ac:dyDescent="0.35">
      <c r="A6658" t="s">
        <v>18</v>
      </c>
      <c r="B6658" t="s">
        <v>15</v>
      </c>
      <c r="C6658" t="s">
        <v>12</v>
      </c>
      <c r="D6658">
        <v>2019</v>
      </c>
      <c r="E6658">
        <v>9</v>
      </c>
      <c r="F6658" s="1">
        <v>13999</v>
      </c>
      <c r="G6658" s="6">
        <f>SUMIFS(Table1[Profit (Month)],Table1[Category],Table1[[#This Row],[Category]],Table1[Supplier],Table1[[#This Row],[Supplier]],Table1[Brand],Table1[[#This Row],[Brand]],Table1[Year],Table1[[#This Row],[Year]],Table1[Month],"&lt;="&amp;Table1[[#This Row],[Profit (Month)]])</f>
        <v>153414</v>
      </c>
    </row>
    <row r="6659" spans="1:7" x14ac:dyDescent="0.35">
      <c r="A6659" t="s">
        <v>18</v>
      </c>
      <c r="B6659" t="s">
        <v>15</v>
      </c>
      <c r="C6659" t="s">
        <v>12</v>
      </c>
      <c r="D6659">
        <v>2019</v>
      </c>
      <c r="E6659">
        <v>10</v>
      </c>
      <c r="F6659" s="1">
        <v>10360</v>
      </c>
      <c r="G6659" s="6">
        <f>SUMIFS(Table1[Profit (Month)],Table1[Category],Table1[[#This Row],[Category]],Table1[Supplier],Table1[[#This Row],[Supplier]],Table1[Brand],Table1[[#This Row],[Brand]],Table1[Year],Table1[[#This Row],[Year]],Table1[Month],"&lt;="&amp;Table1[[#This Row],[Profit (Month)]])</f>
        <v>152107</v>
      </c>
    </row>
    <row r="6660" spans="1:7" x14ac:dyDescent="0.35">
      <c r="A6660" t="s">
        <v>18</v>
      </c>
      <c r="B6660" t="s">
        <v>15</v>
      </c>
      <c r="C6660" t="s">
        <v>12</v>
      </c>
      <c r="D6660">
        <v>2019</v>
      </c>
      <c r="E6660">
        <v>11</v>
      </c>
      <c r="F6660" s="1">
        <v>11364</v>
      </c>
      <c r="G6660" s="6">
        <f>SUMIFS(Table1[Profit (Month)],Table1[Category],Table1[[#This Row],[Category]],Table1[Supplier],Table1[[#This Row],[Supplier]],Table1[Brand],Table1[[#This Row],[Brand]],Table1[Year],Table1[[#This Row],[Year]],Table1[Month],"&lt;="&amp;Table1[[#This Row],[Profit (Month)]])</f>
        <v>148771</v>
      </c>
    </row>
    <row r="6661" spans="1:7" x14ac:dyDescent="0.35">
      <c r="A6661" t="s">
        <v>18</v>
      </c>
      <c r="B6661" t="s">
        <v>15</v>
      </c>
      <c r="C6661" t="s">
        <v>12</v>
      </c>
      <c r="D6661">
        <v>2019</v>
      </c>
      <c r="E6661">
        <v>12</v>
      </c>
      <c r="F6661" s="1">
        <v>11927</v>
      </c>
      <c r="G6661" s="6">
        <f>SUMIFS(Table1[Profit (Month)],Table1[Category],Table1[[#This Row],[Category]],Table1[Supplier],Table1[[#This Row],[Supplier]],Table1[Brand],Table1[[#This Row],[Brand]],Table1[Year],Table1[[#This Row],[Year]],Table1[Month],"&lt;="&amp;Table1[[#This Row],[Profit (Month)]])</f>
        <v>147709</v>
      </c>
    </row>
    <row r="6662" spans="1:7" x14ac:dyDescent="0.35">
      <c r="A6662" t="s">
        <v>18</v>
      </c>
      <c r="B6662" t="s">
        <v>15</v>
      </c>
      <c r="C6662" t="s">
        <v>12</v>
      </c>
      <c r="D6662">
        <v>2020</v>
      </c>
      <c r="E6662">
        <v>1</v>
      </c>
      <c r="F6662" s="1">
        <v>10896</v>
      </c>
      <c r="G6662" s="6">
        <f>SUMIFS(Table1[Profit (Month)],Table1[Category],Table1[[#This Row],[Category]],Table1[Supplier],Table1[[#This Row],[Supplier]],Table1[Brand],Table1[[#This Row],[Brand]],Table1[Year],Table1[[#This Row],[Year]],Table1[Month],"&lt;="&amp;Table1[[#This Row],[Profit (Month)]])</f>
        <v>139992</v>
      </c>
    </row>
    <row r="6663" spans="1:7" x14ac:dyDescent="0.35">
      <c r="A6663" t="s">
        <v>18</v>
      </c>
      <c r="B6663" t="s">
        <v>15</v>
      </c>
      <c r="C6663" t="s">
        <v>12</v>
      </c>
      <c r="D6663">
        <v>2020</v>
      </c>
      <c r="E6663">
        <v>2</v>
      </c>
      <c r="F6663" s="1">
        <v>14729</v>
      </c>
      <c r="G6663" s="6">
        <f>SUMIFS(Table1[Profit (Month)],Table1[Category],Table1[[#This Row],[Category]],Table1[Supplier],Table1[[#This Row],[Supplier]],Table1[Brand],Table1[[#This Row],[Brand]],Table1[Year],Table1[[#This Row],[Year]],Table1[Month],"&lt;="&amp;Table1[[#This Row],[Profit (Month)]])</f>
        <v>142553</v>
      </c>
    </row>
    <row r="6664" spans="1:7" x14ac:dyDescent="0.35">
      <c r="A6664" t="s">
        <v>18</v>
      </c>
      <c r="B6664" t="s">
        <v>15</v>
      </c>
      <c r="C6664" t="s">
        <v>12</v>
      </c>
      <c r="D6664">
        <v>2020</v>
      </c>
      <c r="E6664">
        <v>3</v>
      </c>
      <c r="F6664" s="1">
        <v>14646</v>
      </c>
      <c r="G6664" s="6">
        <f>SUMIFS(Table1[Profit (Month)],Table1[Category],Table1[[#This Row],[Category]],Table1[Supplier],Table1[[#This Row],[Supplier]],Table1[Brand],Table1[[#This Row],[Brand]],Table1[Year],Table1[[#This Row],[Year]],Table1[Month],"&lt;="&amp;Table1[[#This Row],[Profit (Month)]])</f>
        <v>146548</v>
      </c>
    </row>
    <row r="6665" spans="1:7" x14ac:dyDescent="0.35">
      <c r="A6665" t="s">
        <v>18</v>
      </c>
      <c r="B6665" t="s">
        <v>15</v>
      </c>
      <c r="C6665" t="s">
        <v>12</v>
      </c>
      <c r="D6665">
        <v>2020</v>
      </c>
      <c r="E6665">
        <v>4</v>
      </c>
      <c r="F6665" s="1">
        <v>13291</v>
      </c>
      <c r="G6665" s="6">
        <f>SUMIFS(Table1[Profit (Month)],Table1[Category],Table1[[#This Row],[Category]],Table1[Supplier],Table1[[#This Row],[Supplier]],Table1[Brand],Table1[[#This Row],[Brand]],Table1[Year],Table1[[#This Row],[Year]],Table1[Month],"&lt;="&amp;Table1[[#This Row],[Profit (Month)]])</f>
        <v>146887</v>
      </c>
    </row>
    <row r="6666" spans="1:7" x14ac:dyDescent="0.35">
      <c r="A6666" t="s">
        <v>18</v>
      </c>
      <c r="B6666" t="s">
        <v>15</v>
      </c>
      <c r="C6666" t="s">
        <v>12</v>
      </c>
      <c r="D6666">
        <v>2020</v>
      </c>
      <c r="E6666">
        <v>5</v>
      </c>
      <c r="F6666" s="1">
        <v>11158</v>
      </c>
      <c r="G6666" s="6">
        <f>SUMIFS(Table1[Profit (Month)],Table1[Category],Table1[[#This Row],[Category]],Table1[Supplier],Table1[[#This Row],[Supplier]],Table1[Brand],Table1[[#This Row],[Brand]],Table1[Year],Table1[[#This Row],[Year]],Table1[Month],"&lt;="&amp;Table1[[#This Row],[Profit (Month)]])</f>
        <v>143776</v>
      </c>
    </row>
    <row r="6667" spans="1:7" x14ac:dyDescent="0.35">
      <c r="A6667" t="s">
        <v>18</v>
      </c>
      <c r="B6667" t="s">
        <v>15</v>
      </c>
      <c r="C6667" t="s">
        <v>12</v>
      </c>
      <c r="D6667">
        <v>2020</v>
      </c>
      <c r="E6667">
        <v>6</v>
      </c>
      <c r="F6667" s="1">
        <v>10258</v>
      </c>
      <c r="G6667" s="6">
        <f>SUMIFS(Table1[Profit (Month)],Table1[Category],Table1[[#This Row],[Category]],Table1[Supplier],Table1[[#This Row],[Supplier]],Table1[Brand],Table1[[#This Row],[Brand]],Table1[Year],Table1[[#This Row],[Year]],Table1[Month],"&lt;="&amp;Table1[[#This Row],[Profit (Month)]])</f>
        <v>141847</v>
      </c>
    </row>
    <row r="6668" spans="1:7" x14ac:dyDescent="0.35">
      <c r="A6668" t="s">
        <v>18</v>
      </c>
      <c r="B6668" t="s">
        <v>15</v>
      </c>
      <c r="C6668" t="s">
        <v>12</v>
      </c>
      <c r="D6668">
        <v>2020</v>
      </c>
      <c r="E6668">
        <v>7</v>
      </c>
      <c r="F6668" s="1">
        <v>12972</v>
      </c>
      <c r="G6668" s="6">
        <f>SUMIFS(Table1[Profit (Month)],Table1[Category],Table1[[#This Row],[Category]],Table1[Supplier],Table1[[#This Row],[Supplier]],Table1[Brand],Table1[[#This Row],[Brand]],Table1[Year],Table1[[#This Row],[Year]],Table1[Month],"&lt;="&amp;Table1[[#This Row],[Profit (Month)]])</f>
        <v>145210</v>
      </c>
    </row>
    <row r="6669" spans="1:7" x14ac:dyDescent="0.35">
      <c r="A6669" t="s">
        <v>18</v>
      </c>
      <c r="B6669" t="s">
        <v>15</v>
      </c>
      <c r="C6669" t="s">
        <v>12</v>
      </c>
      <c r="D6669">
        <v>2020</v>
      </c>
      <c r="E6669">
        <v>8</v>
      </c>
      <c r="F6669" s="1">
        <v>14516</v>
      </c>
      <c r="G6669" s="6">
        <f>SUMIFS(Table1[Profit (Month)],Table1[Category],Table1[[#This Row],[Category]],Table1[Supplier],Table1[[#This Row],[Supplier]],Table1[Brand],Table1[[#This Row],[Brand]],Table1[Year],Table1[[#This Row],[Year]],Table1[Month],"&lt;="&amp;Table1[[#This Row],[Profit (Month)]])</f>
        <v>148522</v>
      </c>
    </row>
    <row r="6670" spans="1:7" x14ac:dyDescent="0.35">
      <c r="A6670" t="s">
        <v>18</v>
      </c>
      <c r="B6670" t="s">
        <v>15</v>
      </c>
      <c r="C6670" t="s">
        <v>12</v>
      </c>
      <c r="D6670">
        <v>2020</v>
      </c>
      <c r="E6670">
        <v>9</v>
      </c>
      <c r="F6670" s="1">
        <v>13659</v>
      </c>
      <c r="G6670" s="6">
        <f>SUMIFS(Table1[Profit (Month)],Table1[Category],Table1[[#This Row],[Category]],Table1[Supplier],Table1[[#This Row],[Supplier]],Table1[Brand],Table1[[#This Row],[Brand]],Table1[Year],Table1[[#This Row],[Year]],Table1[Month],"&lt;="&amp;Table1[[#This Row],[Profit (Month)]])</f>
        <v>154111</v>
      </c>
    </row>
    <row r="6671" spans="1:7" x14ac:dyDescent="0.35">
      <c r="A6671" t="s">
        <v>18</v>
      </c>
      <c r="B6671" t="s">
        <v>15</v>
      </c>
      <c r="C6671" t="s">
        <v>12</v>
      </c>
      <c r="D6671">
        <v>2020</v>
      </c>
      <c r="E6671">
        <v>10</v>
      </c>
      <c r="F6671" s="1">
        <v>14443</v>
      </c>
      <c r="G6671" s="6">
        <f>SUMIFS(Table1[Profit (Month)],Table1[Category],Table1[[#This Row],[Category]],Table1[Supplier],Table1[[#This Row],[Supplier]],Table1[Brand],Table1[[#This Row],[Brand]],Table1[Year],Table1[[#This Row],[Year]],Table1[Month],"&lt;="&amp;Table1[[#This Row],[Profit (Month)]])</f>
        <v>156434</v>
      </c>
    </row>
    <row r="6672" spans="1:7" x14ac:dyDescent="0.35">
      <c r="A6672" t="s">
        <v>18</v>
      </c>
      <c r="B6672" t="s">
        <v>15</v>
      </c>
      <c r="C6672" t="s">
        <v>12</v>
      </c>
      <c r="D6672">
        <v>2020</v>
      </c>
      <c r="E6672">
        <v>11</v>
      </c>
      <c r="F6672" s="1">
        <v>10779</v>
      </c>
      <c r="G6672" s="6">
        <f>SUMIFS(Table1[Profit (Month)],Table1[Category],Table1[[#This Row],[Category]],Table1[Supplier],Table1[[#This Row],[Supplier]],Table1[Brand],Table1[[#This Row],[Brand]],Table1[Year],Table1[[#This Row],[Year]],Table1[Month],"&lt;="&amp;Table1[[#This Row],[Profit (Month)]])</f>
        <v>147071</v>
      </c>
    </row>
    <row r="6673" spans="1:7" x14ac:dyDescent="0.35">
      <c r="A6673" t="s">
        <v>18</v>
      </c>
      <c r="B6673" t="s">
        <v>15</v>
      </c>
      <c r="C6673" t="s">
        <v>12</v>
      </c>
      <c r="D6673">
        <v>2020</v>
      </c>
      <c r="E6673">
        <v>12</v>
      </c>
      <c r="F6673" s="1">
        <v>13192</v>
      </c>
      <c r="G6673" s="6">
        <f>SUMIFS(Table1[Profit (Month)],Table1[Category],Table1[[#This Row],[Category]],Table1[Supplier],Table1[[#This Row],[Supplier]],Table1[Brand],Table1[[#This Row],[Brand]],Table1[Year],Table1[[#This Row],[Year]],Table1[Month],"&lt;="&amp;Table1[[#This Row],[Profit (Month)]])</f>
        <v>154191</v>
      </c>
    </row>
    <row r="6674" spans="1:7" x14ac:dyDescent="0.35">
      <c r="A6674" t="s">
        <v>18</v>
      </c>
      <c r="B6674" t="s">
        <v>15</v>
      </c>
      <c r="C6674" t="s">
        <v>12</v>
      </c>
      <c r="D6674">
        <v>2021</v>
      </c>
      <c r="E6674">
        <v>1</v>
      </c>
      <c r="F6674" s="1">
        <v>12633</v>
      </c>
      <c r="G6674" s="6">
        <f>SUMIFS(Table1[Profit (Month)],Table1[Category],Table1[[#This Row],[Category]],Table1[Supplier],Table1[[#This Row],[Supplier]],Table1[Brand],Table1[[#This Row],[Brand]],Table1[Year],Table1[[#This Row],[Year]],Table1[Month],"&lt;="&amp;Table1[[#This Row],[Profit (Month)]])</f>
        <v>141846</v>
      </c>
    </row>
    <row r="6675" spans="1:7" x14ac:dyDescent="0.35">
      <c r="A6675" t="s">
        <v>18</v>
      </c>
      <c r="B6675" t="s">
        <v>15</v>
      </c>
      <c r="C6675" t="s">
        <v>12</v>
      </c>
      <c r="D6675">
        <v>2021</v>
      </c>
      <c r="E6675">
        <v>2</v>
      </c>
      <c r="F6675" s="1">
        <v>10214</v>
      </c>
      <c r="G6675" s="6">
        <f>SUMIFS(Table1[Profit (Month)],Table1[Category],Table1[[#This Row],[Category]],Table1[Supplier],Table1[[#This Row],[Supplier]],Table1[Brand],Table1[[#This Row],[Brand]],Table1[Year],Table1[[#This Row],[Year]],Table1[Month],"&lt;="&amp;Table1[[#This Row],[Profit (Month)]])</f>
        <v>145582</v>
      </c>
    </row>
    <row r="6676" spans="1:7" x14ac:dyDescent="0.35">
      <c r="A6676" t="s">
        <v>18</v>
      </c>
      <c r="B6676" t="s">
        <v>15</v>
      </c>
      <c r="C6676" t="s">
        <v>12</v>
      </c>
      <c r="D6676">
        <v>2021</v>
      </c>
      <c r="E6676">
        <v>3</v>
      </c>
      <c r="F6676" s="1">
        <v>11306</v>
      </c>
      <c r="G6676" s="6">
        <f>SUMIFS(Table1[Profit (Month)],Table1[Category],Table1[[#This Row],[Category]],Table1[Supplier],Table1[[#This Row],[Supplier]],Table1[Brand],Table1[[#This Row],[Brand]],Table1[Year],Table1[[#This Row],[Year]],Table1[Month],"&lt;="&amp;Table1[[#This Row],[Profit (Month)]])</f>
        <v>148178</v>
      </c>
    </row>
    <row r="6677" spans="1:7" x14ac:dyDescent="0.35">
      <c r="A6677" t="s">
        <v>18</v>
      </c>
      <c r="B6677" t="s">
        <v>15</v>
      </c>
      <c r="C6677" t="s">
        <v>12</v>
      </c>
      <c r="D6677">
        <v>2021</v>
      </c>
      <c r="E6677">
        <v>4</v>
      </c>
      <c r="F6677" s="1">
        <v>13536</v>
      </c>
      <c r="G6677" s="6">
        <f>SUMIFS(Table1[Profit (Month)],Table1[Category],Table1[[#This Row],[Category]],Table1[Supplier],Table1[[#This Row],[Supplier]],Table1[Brand],Table1[[#This Row],[Brand]],Table1[Year],Table1[[#This Row],[Year]],Table1[Month],"&lt;="&amp;Table1[[#This Row],[Profit (Month)]])</f>
        <v>147054</v>
      </c>
    </row>
    <row r="6678" spans="1:7" x14ac:dyDescent="0.35">
      <c r="A6678" t="s">
        <v>18</v>
      </c>
      <c r="B6678" t="s">
        <v>15</v>
      </c>
      <c r="C6678" t="s">
        <v>12</v>
      </c>
      <c r="D6678">
        <v>2021</v>
      </c>
      <c r="E6678">
        <v>5</v>
      </c>
      <c r="F6678" s="1">
        <v>10877</v>
      </c>
      <c r="G6678" s="6">
        <f>SUMIFS(Table1[Profit (Month)],Table1[Category],Table1[[#This Row],[Category]],Table1[Supplier],Table1[[#This Row],[Supplier]],Table1[Brand],Table1[[#This Row],[Brand]],Table1[Year],Table1[[#This Row],[Year]],Table1[Month],"&lt;="&amp;Table1[[#This Row],[Profit (Month)]])</f>
        <v>144027</v>
      </c>
    </row>
    <row r="6679" spans="1:7" x14ac:dyDescent="0.35">
      <c r="A6679" t="s">
        <v>18</v>
      </c>
      <c r="B6679" t="s">
        <v>15</v>
      </c>
      <c r="C6679" t="s">
        <v>12</v>
      </c>
      <c r="D6679">
        <v>2021</v>
      </c>
      <c r="E6679">
        <v>6</v>
      </c>
      <c r="F6679" s="1">
        <v>11368</v>
      </c>
      <c r="G6679" s="6">
        <f>SUMIFS(Table1[Profit (Month)],Table1[Category],Table1[[#This Row],[Category]],Table1[Supplier],Table1[[#This Row],[Supplier]],Table1[Brand],Table1[[#This Row],[Brand]],Table1[Year],Table1[[#This Row],[Year]],Table1[Month],"&lt;="&amp;Table1[[#This Row],[Profit (Month)]])</f>
        <v>146665</v>
      </c>
    </row>
    <row r="6680" spans="1:7" x14ac:dyDescent="0.35">
      <c r="A6680" t="s">
        <v>18</v>
      </c>
      <c r="B6680" t="s">
        <v>15</v>
      </c>
      <c r="C6680" t="s">
        <v>12</v>
      </c>
      <c r="D6680">
        <v>2021</v>
      </c>
      <c r="E6680">
        <v>7</v>
      </c>
      <c r="F6680" s="1">
        <v>13131</v>
      </c>
      <c r="G6680" s="6">
        <f>SUMIFS(Table1[Profit (Month)],Table1[Category],Table1[[#This Row],[Category]],Table1[Supplier],Table1[[#This Row],[Supplier]],Table1[Brand],Table1[[#This Row],[Brand]],Table1[Year],Table1[[#This Row],[Year]],Table1[Month],"&lt;="&amp;Table1[[#This Row],[Profit (Month)]])</f>
        <v>148874</v>
      </c>
    </row>
    <row r="6681" spans="1:7" x14ac:dyDescent="0.35">
      <c r="A6681" t="s">
        <v>18</v>
      </c>
      <c r="B6681" t="s">
        <v>15</v>
      </c>
      <c r="C6681" t="s">
        <v>12</v>
      </c>
      <c r="D6681">
        <v>2021</v>
      </c>
      <c r="E6681">
        <v>8</v>
      </c>
      <c r="F6681" s="1">
        <v>10085</v>
      </c>
      <c r="G6681" s="6">
        <f>SUMIFS(Table1[Profit (Month)],Table1[Category],Table1[[#This Row],[Category]],Table1[Supplier],Table1[[#This Row],[Supplier]],Table1[Brand],Table1[[#This Row],[Brand]],Table1[Year],Table1[[#This Row],[Year]],Table1[Month],"&lt;="&amp;Table1[[#This Row],[Profit (Month)]])</f>
        <v>145591</v>
      </c>
    </row>
    <row r="6682" spans="1:7" x14ac:dyDescent="0.35">
      <c r="A6682" t="s">
        <v>18</v>
      </c>
      <c r="B6682" t="s">
        <v>15</v>
      </c>
      <c r="C6682" t="s">
        <v>12</v>
      </c>
      <c r="D6682">
        <v>2021</v>
      </c>
      <c r="E6682">
        <v>9</v>
      </c>
      <c r="F6682" s="1">
        <v>12474</v>
      </c>
      <c r="G6682" s="6">
        <f>SUMIFS(Table1[Profit (Month)],Table1[Category],Table1[[#This Row],[Category]],Table1[Supplier],Table1[[#This Row],[Supplier]],Table1[Brand],Table1[[#This Row],[Brand]],Table1[Year],Table1[[#This Row],[Year]],Table1[Month],"&lt;="&amp;Table1[[#This Row],[Profit (Month)]])</f>
        <v>144141</v>
      </c>
    </row>
    <row r="6683" spans="1:7" x14ac:dyDescent="0.35">
      <c r="A6683" t="s">
        <v>18</v>
      </c>
      <c r="B6683" t="s">
        <v>15</v>
      </c>
      <c r="C6683" t="s">
        <v>12</v>
      </c>
      <c r="D6683">
        <v>2021</v>
      </c>
      <c r="E6683">
        <v>10</v>
      </c>
      <c r="F6683" s="1">
        <v>14490</v>
      </c>
      <c r="G6683" s="6">
        <f>SUMIFS(Table1[Profit (Month)],Table1[Category],Table1[[#This Row],[Category]],Table1[Supplier],Table1[[#This Row],[Supplier]],Table1[Brand],Table1[[#This Row],[Brand]],Table1[Year],Table1[[#This Row],[Year]],Table1[Month],"&lt;="&amp;Table1[[#This Row],[Profit (Month)]])</f>
        <v>147542</v>
      </c>
    </row>
    <row r="6684" spans="1:7" x14ac:dyDescent="0.35">
      <c r="A6684" t="s">
        <v>18</v>
      </c>
      <c r="B6684" t="s">
        <v>15</v>
      </c>
      <c r="C6684" t="s">
        <v>12</v>
      </c>
      <c r="D6684">
        <v>2021</v>
      </c>
      <c r="E6684">
        <v>11</v>
      </c>
      <c r="F6684" s="1">
        <v>14055</v>
      </c>
      <c r="G6684" s="6">
        <f>SUMIFS(Table1[Profit (Month)],Table1[Category],Table1[[#This Row],[Category]],Table1[Supplier],Table1[[#This Row],[Supplier]],Table1[Brand],Table1[[#This Row],[Brand]],Table1[Year],Table1[[#This Row],[Year]],Table1[Month],"&lt;="&amp;Table1[[#This Row],[Profit (Month)]])</f>
        <v>151648</v>
      </c>
    </row>
    <row r="6685" spans="1:7" x14ac:dyDescent="0.35">
      <c r="A6685" t="s">
        <v>18</v>
      </c>
      <c r="B6685" t="s">
        <v>15</v>
      </c>
      <c r="C6685" t="s">
        <v>12</v>
      </c>
      <c r="D6685">
        <v>2021</v>
      </c>
      <c r="E6685">
        <v>12</v>
      </c>
      <c r="F6685" s="1">
        <v>13690</v>
      </c>
      <c r="G6685" s="6">
        <f>SUMIFS(Table1[Profit (Month)],Table1[Category],Table1[[#This Row],[Category]],Table1[Supplier],Table1[[#This Row],[Supplier]],Table1[Brand],Table1[[#This Row],[Brand]],Table1[Year],Table1[[#This Row],[Year]],Table1[Month],"&lt;="&amp;Table1[[#This Row],[Profit (Month)]])</f>
        <v>154461</v>
      </c>
    </row>
    <row r="6686" spans="1:7" x14ac:dyDescent="0.35">
      <c r="A6686" t="s">
        <v>18</v>
      </c>
      <c r="B6686" t="s">
        <v>15</v>
      </c>
      <c r="C6686" t="s">
        <v>12</v>
      </c>
      <c r="D6686">
        <v>2022</v>
      </c>
      <c r="E6686">
        <v>1</v>
      </c>
      <c r="F6686" s="1">
        <v>10739</v>
      </c>
      <c r="G6686" s="6">
        <f>SUMIFS(Table1[Profit (Month)],Table1[Category],Table1[[#This Row],[Category]],Table1[Supplier],Table1[[#This Row],[Supplier]],Table1[Brand],Table1[[#This Row],[Brand]],Table1[Year],Table1[[#This Row],[Year]],Table1[Month],"&lt;="&amp;Table1[[#This Row],[Profit (Month)]])</f>
        <v>148022</v>
      </c>
    </row>
    <row r="6687" spans="1:7" x14ac:dyDescent="0.35">
      <c r="A6687" t="s">
        <v>18</v>
      </c>
      <c r="B6687" t="s">
        <v>15</v>
      </c>
      <c r="C6687" t="s">
        <v>12</v>
      </c>
      <c r="D6687">
        <v>2022</v>
      </c>
      <c r="E6687">
        <v>2</v>
      </c>
      <c r="F6687" s="1">
        <v>11678</v>
      </c>
      <c r="G6687" s="6">
        <f>SUMIFS(Table1[Profit (Month)],Table1[Category],Table1[[#This Row],[Category]],Table1[Supplier],Table1[[#This Row],[Supplier]],Table1[Brand],Table1[[#This Row],[Brand]],Table1[Year],Table1[[#This Row],[Year]],Table1[Month],"&lt;="&amp;Table1[[#This Row],[Profit (Month)]])</f>
        <v>145983</v>
      </c>
    </row>
    <row r="6688" spans="1:7" x14ac:dyDescent="0.35">
      <c r="A6688" t="s">
        <v>18</v>
      </c>
      <c r="B6688" t="s">
        <v>15</v>
      </c>
      <c r="C6688" t="s">
        <v>12</v>
      </c>
      <c r="D6688">
        <v>2022</v>
      </c>
      <c r="E6688">
        <v>3</v>
      </c>
      <c r="F6688" s="1">
        <v>11793</v>
      </c>
      <c r="G6688" s="6">
        <f>SUMIFS(Table1[Profit (Month)],Table1[Category],Table1[[#This Row],[Category]],Table1[Supplier],Table1[[#This Row],[Supplier]],Table1[Brand],Table1[[#This Row],[Brand]],Table1[Year],Table1[[#This Row],[Year]],Table1[Month],"&lt;="&amp;Table1[[#This Row],[Profit (Month)]])</f>
        <v>147995</v>
      </c>
    </row>
    <row r="6689" spans="1:7" x14ac:dyDescent="0.35">
      <c r="A6689" t="s">
        <v>18</v>
      </c>
      <c r="B6689" t="s">
        <v>15</v>
      </c>
      <c r="C6689" t="s">
        <v>12</v>
      </c>
      <c r="D6689">
        <v>2022</v>
      </c>
      <c r="E6689">
        <v>4</v>
      </c>
      <c r="F6689" s="1">
        <v>12306</v>
      </c>
      <c r="G6689" s="6">
        <f>SUMIFS(Table1[Profit (Month)],Table1[Category],Table1[[#This Row],[Category]],Table1[Supplier],Table1[[#This Row],[Supplier]],Table1[Brand],Table1[[#This Row],[Brand]],Table1[Year],Table1[[#This Row],[Year]],Table1[Month],"&lt;="&amp;Table1[[#This Row],[Profit (Month)]])</f>
        <v>150402</v>
      </c>
    </row>
    <row r="6690" spans="1:7" x14ac:dyDescent="0.35">
      <c r="A6690" t="s">
        <v>18</v>
      </c>
      <c r="B6690" t="s">
        <v>15</v>
      </c>
      <c r="C6690" t="s">
        <v>12</v>
      </c>
      <c r="D6690">
        <v>2022</v>
      </c>
      <c r="E6690">
        <v>5</v>
      </c>
      <c r="F6690" s="1">
        <v>13783</v>
      </c>
      <c r="G6690" s="6">
        <f>SUMIFS(Table1[Profit (Month)],Table1[Category],Table1[[#This Row],[Category]],Table1[Supplier],Table1[[#This Row],[Supplier]],Table1[Brand],Table1[[#This Row],[Brand]],Table1[Year],Table1[[#This Row],[Year]],Table1[Month],"&lt;="&amp;Table1[[#This Row],[Profit (Month)]])</f>
        <v>151747</v>
      </c>
    </row>
    <row r="6691" spans="1:7" x14ac:dyDescent="0.35">
      <c r="A6691" t="s">
        <v>18</v>
      </c>
      <c r="B6691" t="s">
        <v>15</v>
      </c>
      <c r="C6691" t="s">
        <v>12</v>
      </c>
      <c r="D6691">
        <v>2022</v>
      </c>
      <c r="E6691">
        <v>6</v>
      </c>
      <c r="F6691" s="1">
        <v>11364</v>
      </c>
      <c r="G6691" s="6">
        <f>SUMIFS(Table1[Profit (Month)],Table1[Category],Table1[[#This Row],[Category]],Table1[Supplier],Table1[[#This Row],[Supplier]],Table1[Brand],Table1[[#This Row],[Brand]],Table1[Year],Table1[[#This Row],[Year]],Table1[Month],"&lt;="&amp;Table1[[#This Row],[Profit (Month)]])</f>
        <v>149119</v>
      </c>
    </row>
    <row r="6692" spans="1:7" x14ac:dyDescent="0.35">
      <c r="A6692" t="s">
        <v>18</v>
      </c>
      <c r="B6692" t="s">
        <v>15</v>
      </c>
      <c r="C6692" t="s">
        <v>12</v>
      </c>
      <c r="D6692">
        <v>2022</v>
      </c>
      <c r="E6692">
        <v>7</v>
      </c>
      <c r="F6692" s="1">
        <v>14345</v>
      </c>
      <c r="G6692" s="6">
        <f>SUMIFS(Table1[Profit (Month)],Table1[Category],Table1[[#This Row],[Category]],Table1[Supplier],Table1[[#This Row],[Supplier]],Table1[Brand],Table1[[#This Row],[Brand]],Table1[Year],Table1[[#This Row],[Year]],Table1[Month],"&lt;="&amp;Table1[[#This Row],[Profit (Month)]])</f>
        <v>153612</v>
      </c>
    </row>
    <row r="6693" spans="1:7" x14ac:dyDescent="0.35">
      <c r="A6693" t="s">
        <v>18</v>
      </c>
      <c r="B6693" t="s">
        <v>15</v>
      </c>
      <c r="C6693" t="s">
        <v>12</v>
      </c>
      <c r="D6693">
        <v>2022</v>
      </c>
      <c r="E6693">
        <v>8</v>
      </c>
      <c r="F6693" s="1">
        <v>12649</v>
      </c>
      <c r="G6693" s="6">
        <f>SUMIFS(Table1[Profit (Month)],Table1[Category],Table1[[#This Row],[Category]],Table1[Supplier],Table1[[#This Row],[Supplier]],Table1[Brand],Table1[[#This Row],[Brand]],Table1[Year],Table1[[#This Row],[Year]],Table1[Month],"&lt;="&amp;Table1[[#This Row],[Profit (Month)]])</f>
        <v>146062</v>
      </c>
    </row>
    <row r="6694" spans="1:7" x14ac:dyDescent="0.35">
      <c r="A6694" t="s">
        <v>18</v>
      </c>
      <c r="B6694" t="s">
        <v>15</v>
      </c>
      <c r="C6694" t="s">
        <v>12</v>
      </c>
      <c r="D6694">
        <v>2022</v>
      </c>
      <c r="E6694">
        <v>9</v>
      </c>
      <c r="F6694" s="1">
        <v>11738</v>
      </c>
      <c r="G6694" s="6">
        <f>SUMIFS(Table1[Profit (Month)],Table1[Category],Table1[[#This Row],[Category]],Table1[Supplier],Table1[[#This Row],[Supplier]],Table1[Brand],Table1[[#This Row],[Brand]],Table1[Year],Table1[[#This Row],[Year]],Table1[Month],"&lt;="&amp;Table1[[#This Row],[Profit (Month)]])</f>
        <v>153227</v>
      </c>
    </row>
    <row r="6695" spans="1:7" x14ac:dyDescent="0.35">
      <c r="A6695" t="s">
        <v>18</v>
      </c>
      <c r="B6695" t="s">
        <v>15</v>
      </c>
      <c r="C6695" t="s">
        <v>12</v>
      </c>
      <c r="D6695">
        <v>2022</v>
      </c>
      <c r="E6695">
        <v>10</v>
      </c>
      <c r="F6695" s="1">
        <v>14520</v>
      </c>
      <c r="G6695" s="6">
        <f>SUMIFS(Table1[Profit (Month)],Table1[Category],Table1[[#This Row],[Category]],Table1[Supplier],Table1[[#This Row],[Supplier]],Table1[Brand],Table1[[#This Row],[Brand]],Table1[Year],Table1[[#This Row],[Year]],Table1[Month],"&lt;="&amp;Table1[[#This Row],[Profit (Month)]])</f>
        <v>139291</v>
      </c>
    </row>
    <row r="6696" spans="1:7" x14ac:dyDescent="0.35">
      <c r="A6696" t="s">
        <v>18</v>
      </c>
      <c r="B6696" t="s">
        <v>15</v>
      </c>
      <c r="C6696" t="s">
        <v>12</v>
      </c>
      <c r="D6696">
        <v>2022</v>
      </c>
      <c r="E6696">
        <v>11</v>
      </c>
      <c r="F6696" s="1">
        <v>14386</v>
      </c>
      <c r="G6696" s="6">
        <f>SUMIFS(Table1[Profit (Month)],Table1[Category],Table1[[#This Row],[Category]],Table1[Supplier],Table1[[#This Row],[Supplier]],Table1[Brand],Table1[[#This Row],[Brand]],Table1[Year],Table1[[#This Row],[Year]],Table1[Month],"&lt;="&amp;Table1[[#This Row],[Profit (Month)]])</f>
        <v>154135</v>
      </c>
    </row>
    <row r="6697" spans="1:7" x14ac:dyDescent="0.35">
      <c r="A6697" t="s">
        <v>18</v>
      </c>
      <c r="B6697" t="s">
        <v>15</v>
      </c>
      <c r="C6697" t="s">
        <v>12</v>
      </c>
      <c r="D6697">
        <v>2022</v>
      </c>
      <c r="E6697">
        <v>12</v>
      </c>
      <c r="F6697" s="1">
        <v>10494</v>
      </c>
      <c r="G6697" s="6">
        <f>SUMIFS(Table1[Profit (Month)],Table1[Category],Table1[[#This Row],[Category]],Table1[Supplier],Table1[[#This Row],[Supplier]],Table1[Brand],Table1[[#This Row],[Brand]],Table1[Year],Table1[[#This Row],[Year]],Table1[Month],"&lt;="&amp;Table1[[#This Row],[Profit (Month)]])</f>
        <v>144599</v>
      </c>
    </row>
    <row r="6698" spans="1:7" x14ac:dyDescent="0.35">
      <c r="A6698" t="s">
        <v>18</v>
      </c>
      <c r="B6698" t="s">
        <v>15</v>
      </c>
      <c r="C6698" t="s">
        <v>12</v>
      </c>
      <c r="D6698">
        <v>2023</v>
      </c>
      <c r="E6698">
        <v>1</v>
      </c>
      <c r="F6698" s="1">
        <v>10487</v>
      </c>
      <c r="G6698" s="6">
        <f>SUMIFS(Table1[Profit (Month)],Table1[Category],Table1[[#This Row],[Category]],Table1[Supplier],Table1[[#This Row],[Supplier]],Table1[Brand],Table1[[#This Row],[Brand]],Table1[Year],Table1[[#This Row],[Year]],Table1[Month],"&lt;="&amp;Table1[[#This Row],[Profit (Month)]])</f>
        <v>142262</v>
      </c>
    </row>
    <row r="6699" spans="1:7" x14ac:dyDescent="0.35">
      <c r="A6699" t="s">
        <v>18</v>
      </c>
      <c r="B6699" t="s">
        <v>15</v>
      </c>
      <c r="C6699" t="s">
        <v>12</v>
      </c>
      <c r="D6699">
        <v>2023</v>
      </c>
      <c r="E6699">
        <v>2</v>
      </c>
      <c r="F6699" s="1">
        <v>14160</v>
      </c>
      <c r="G6699" s="6">
        <f>SUMIFS(Table1[Profit (Month)],Table1[Category],Table1[[#This Row],[Category]],Table1[Supplier],Table1[[#This Row],[Supplier]],Table1[Brand],Table1[[#This Row],[Brand]],Table1[Year],Table1[[#This Row],[Year]],Table1[Month],"&lt;="&amp;Table1[[#This Row],[Profit (Month)]])</f>
        <v>152411</v>
      </c>
    </row>
    <row r="6700" spans="1:7" x14ac:dyDescent="0.35">
      <c r="A6700" t="s">
        <v>18</v>
      </c>
      <c r="B6700" t="s">
        <v>15</v>
      </c>
      <c r="C6700" t="s">
        <v>12</v>
      </c>
      <c r="D6700">
        <v>2023</v>
      </c>
      <c r="E6700">
        <v>3</v>
      </c>
      <c r="F6700" s="1">
        <v>13458</v>
      </c>
      <c r="G6700" s="6">
        <f>SUMIFS(Table1[Profit (Month)],Table1[Category],Table1[[#This Row],[Category]],Table1[Supplier],Table1[[#This Row],[Supplier]],Table1[Brand],Table1[[#This Row],[Brand]],Table1[Year],Table1[[#This Row],[Year]],Table1[Month],"&lt;="&amp;Table1[[#This Row],[Profit (Month)]])</f>
        <v>157652</v>
      </c>
    </row>
    <row r="6701" spans="1:7" x14ac:dyDescent="0.35">
      <c r="A6701" t="s">
        <v>18</v>
      </c>
      <c r="B6701" t="s">
        <v>15</v>
      </c>
      <c r="C6701" t="s">
        <v>12</v>
      </c>
      <c r="D6701">
        <v>2023</v>
      </c>
      <c r="E6701">
        <v>4</v>
      </c>
      <c r="F6701" s="1">
        <v>10039</v>
      </c>
      <c r="G6701" s="6">
        <f>SUMIFS(Table1[Profit (Month)],Table1[Category],Table1[[#This Row],[Category]],Table1[Supplier],Table1[[#This Row],[Supplier]],Table1[Brand],Table1[[#This Row],[Brand]],Table1[Year],Table1[[#This Row],[Year]],Table1[Month],"&lt;="&amp;Table1[[#This Row],[Profit (Month)]])</f>
        <v>158433</v>
      </c>
    </row>
    <row r="6702" spans="1:7" x14ac:dyDescent="0.35">
      <c r="A6702" t="s">
        <v>18</v>
      </c>
      <c r="B6702" t="s">
        <v>15</v>
      </c>
      <c r="C6702" t="s">
        <v>12</v>
      </c>
      <c r="D6702">
        <v>2023</v>
      </c>
      <c r="E6702">
        <v>5</v>
      </c>
      <c r="F6702" s="1">
        <v>13111</v>
      </c>
      <c r="G6702" s="6">
        <f>SUMIFS(Table1[Profit (Month)],Table1[Category],Table1[[#This Row],[Category]],Table1[Supplier],Table1[[#This Row],[Supplier]],Table1[Brand],Table1[[#This Row],[Brand]],Table1[Year],Table1[[#This Row],[Year]],Table1[Month],"&lt;="&amp;Table1[[#This Row],[Profit (Month)]])</f>
        <v>153383</v>
      </c>
    </row>
    <row r="6703" spans="1:7" x14ac:dyDescent="0.35">
      <c r="A6703" t="s">
        <v>18</v>
      </c>
      <c r="B6703" t="s">
        <v>15</v>
      </c>
      <c r="C6703" t="s">
        <v>12</v>
      </c>
      <c r="D6703">
        <v>2023</v>
      </c>
      <c r="E6703">
        <v>6</v>
      </c>
      <c r="F6703" s="1">
        <v>11146</v>
      </c>
      <c r="G6703" s="6">
        <f>SUMIFS(Table1[Profit (Month)],Table1[Category],Table1[[#This Row],[Category]],Table1[Supplier],Table1[[#This Row],[Supplier]],Table1[Brand],Table1[[#This Row],[Brand]],Table1[Year],Table1[[#This Row],[Year]],Table1[Month],"&lt;="&amp;Table1[[#This Row],[Profit (Month)]])</f>
        <v>153227</v>
      </c>
    </row>
    <row r="6704" spans="1:7" x14ac:dyDescent="0.35">
      <c r="A6704" t="s">
        <v>18</v>
      </c>
      <c r="B6704" t="s">
        <v>15</v>
      </c>
      <c r="C6704" t="s">
        <v>12</v>
      </c>
      <c r="D6704">
        <v>2023</v>
      </c>
      <c r="E6704">
        <v>7</v>
      </c>
      <c r="F6704" s="1">
        <v>10350</v>
      </c>
      <c r="G6704" s="6">
        <f>SUMIFS(Table1[Profit (Month)],Table1[Category],Table1[[#This Row],[Category]],Table1[Supplier],Table1[[#This Row],[Supplier]],Table1[Brand],Table1[[#This Row],[Brand]],Table1[Year],Table1[[#This Row],[Year]],Table1[Month],"&lt;="&amp;Table1[[#This Row],[Profit (Month)]])</f>
        <v>146017</v>
      </c>
    </row>
    <row r="6705" spans="1:7" x14ac:dyDescent="0.35">
      <c r="A6705" t="s">
        <v>18</v>
      </c>
      <c r="B6705" t="s">
        <v>15</v>
      </c>
      <c r="C6705" t="s">
        <v>12</v>
      </c>
      <c r="D6705">
        <v>2023</v>
      </c>
      <c r="E6705">
        <v>8</v>
      </c>
      <c r="F6705" s="1">
        <v>12935</v>
      </c>
      <c r="G6705" s="6">
        <f>SUMIFS(Table1[Profit (Month)],Table1[Category],Table1[[#This Row],[Category]],Table1[Supplier],Table1[[#This Row],[Supplier]],Table1[Brand],Table1[[#This Row],[Brand]],Table1[Year],Table1[[#This Row],[Year]],Table1[Month],"&lt;="&amp;Table1[[#This Row],[Profit (Month)]])</f>
        <v>148178</v>
      </c>
    </row>
    <row r="6706" spans="1:7" x14ac:dyDescent="0.35">
      <c r="A6706" t="s">
        <v>18</v>
      </c>
      <c r="B6706" t="s">
        <v>15</v>
      </c>
      <c r="C6706" t="s">
        <v>12</v>
      </c>
      <c r="D6706">
        <v>2023</v>
      </c>
      <c r="E6706">
        <v>9</v>
      </c>
      <c r="F6706" s="1">
        <v>13848</v>
      </c>
      <c r="G6706" s="6">
        <f>SUMIFS(Table1[Profit (Month)],Table1[Category],Table1[[#This Row],[Category]],Table1[Supplier],Table1[[#This Row],[Supplier]],Table1[Brand],Table1[[#This Row],[Brand]],Table1[Year],Table1[[#This Row],[Year]],Table1[Month],"&lt;="&amp;Table1[[#This Row],[Profit (Month)]])</f>
        <v>144461</v>
      </c>
    </row>
    <row r="6707" spans="1:7" x14ac:dyDescent="0.35">
      <c r="A6707" t="s">
        <v>18</v>
      </c>
      <c r="B6707" t="s">
        <v>15</v>
      </c>
      <c r="C6707" t="s">
        <v>12</v>
      </c>
      <c r="D6707">
        <v>2023</v>
      </c>
      <c r="E6707">
        <v>10</v>
      </c>
      <c r="F6707" s="1">
        <v>10939</v>
      </c>
      <c r="G6707" s="6">
        <f>SUMIFS(Table1[Profit (Month)],Table1[Category],Table1[[#This Row],[Category]],Table1[Supplier],Table1[[#This Row],[Supplier]],Table1[Brand],Table1[[#This Row],[Brand]],Table1[Year],Table1[[#This Row],[Year]],Table1[Month],"&lt;="&amp;Table1[[#This Row],[Profit (Month)]])</f>
        <v>149294</v>
      </c>
    </row>
    <row r="6708" spans="1:7" x14ac:dyDescent="0.35">
      <c r="A6708" t="s">
        <v>18</v>
      </c>
      <c r="B6708" t="s">
        <v>15</v>
      </c>
      <c r="C6708" t="s">
        <v>12</v>
      </c>
      <c r="D6708">
        <v>2023</v>
      </c>
      <c r="E6708">
        <v>11</v>
      </c>
      <c r="F6708" s="1">
        <v>13528</v>
      </c>
      <c r="G6708" s="6">
        <f>SUMIFS(Table1[Profit (Month)],Table1[Category],Table1[[#This Row],[Category]],Table1[Supplier],Table1[[#This Row],[Supplier]],Table1[Brand],Table1[[#This Row],[Brand]],Table1[Year],Table1[[#This Row],[Year]],Table1[Month],"&lt;="&amp;Table1[[#This Row],[Profit (Month)]])</f>
        <v>150322</v>
      </c>
    </row>
    <row r="6709" spans="1:7" x14ac:dyDescent="0.35">
      <c r="A6709" t="s">
        <v>18</v>
      </c>
      <c r="B6709" t="s">
        <v>15</v>
      </c>
      <c r="C6709" t="s">
        <v>12</v>
      </c>
      <c r="D6709">
        <v>2023</v>
      </c>
      <c r="E6709">
        <v>12</v>
      </c>
      <c r="F6709" s="1">
        <v>12254</v>
      </c>
      <c r="G6709" s="6">
        <f>SUMIFS(Table1[Profit (Month)],Table1[Category],Table1[[#This Row],[Category]],Table1[Supplier],Table1[[#This Row],[Supplier]],Table1[Brand],Table1[[#This Row],[Brand]],Table1[Year],Table1[[#This Row],[Year]],Table1[Month],"&lt;="&amp;Table1[[#This Row],[Profit (Month)]])</f>
        <v>152744</v>
      </c>
    </row>
    <row r="6710" spans="1:7" x14ac:dyDescent="0.35">
      <c r="A6710" t="s">
        <v>18</v>
      </c>
      <c r="B6710" t="s">
        <v>15</v>
      </c>
      <c r="C6710" t="s">
        <v>12</v>
      </c>
      <c r="D6710">
        <v>2024</v>
      </c>
      <c r="E6710">
        <v>1</v>
      </c>
      <c r="F6710" s="1">
        <v>11667</v>
      </c>
      <c r="G6710" s="6">
        <f>SUMIFS(Table1[Profit (Month)],Table1[Category],Table1[[#This Row],[Category]],Table1[Supplier],Table1[[#This Row],[Supplier]],Table1[Brand],Table1[[#This Row],[Brand]],Table1[Year],Table1[[#This Row],[Year]],Table1[Month],"&lt;="&amp;Table1[[#This Row],[Profit (Month)]])</f>
        <v>139554</v>
      </c>
    </row>
    <row r="6711" spans="1:7" x14ac:dyDescent="0.35">
      <c r="A6711" t="s">
        <v>18</v>
      </c>
      <c r="B6711" t="s">
        <v>15</v>
      </c>
      <c r="C6711" t="s">
        <v>12</v>
      </c>
      <c r="D6711">
        <v>2024</v>
      </c>
      <c r="E6711">
        <v>2</v>
      </c>
      <c r="F6711" s="1">
        <v>11116</v>
      </c>
      <c r="G6711" s="6">
        <f>SUMIFS(Table1[Profit (Month)],Table1[Category],Table1[[#This Row],[Category]],Table1[Supplier],Table1[[#This Row],[Supplier]],Table1[Brand],Table1[[#This Row],[Brand]],Table1[Year],Table1[[#This Row],[Year]],Table1[Month],"&lt;="&amp;Table1[[#This Row],[Profit (Month)]])</f>
        <v>158072</v>
      </c>
    </row>
    <row r="6712" spans="1:7" x14ac:dyDescent="0.35">
      <c r="A6712" t="s">
        <v>18</v>
      </c>
      <c r="B6712" t="s">
        <v>15</v>
      </c>
      <c r="C6712" t="s">
        <v>12</v>
      </c>
      <c r="D6712">
        <v>2024</v>
      </c>
      <c r="E6712">
        <v>3</v>
      </c>
      <c r="F6712" s="1">
        <v>10398</v>
      </c>
      <c r="G6712" s="6">
        <f>SUMIFS(Table1[Profit (Month)],Table1[Category],Table1[[#This Row],[Category]],Table1[Supplier],Table1[[#This Row],[Supplier]],Table1[Brand],Table1[[#This Row],[Brand]],Table1[Year],Table1[[#This Row],[Year]],Table1[Month],"&lt;="&amp;Table1[[#This Row],[Profit (Month)]])</f>
        <v>144106</v>
      </c>
    </row>
    <row r="6713" spans="1:7" x14ac:dyDescent="0.35">
      <c r="A6713" t="s">
        <v>18</v>
      </c>
      <c r="B6713" t="s">
        <v>15</v>
      </c>
      <c r="C6713" t="s">
        <v>12</v>
      </c>
      <c r="D6713">
        <v>2024</v>
      </c>
      <c r="E6713">
        <v>4</v>
      </c>
      <c r="F6713" s="1">
        <v>13885</v>
      </c>
      <c r="G6713" s="6">
        <f>SUMIFS(Table1[Profit (Month)],Table1[Category],Table1[[#This Row],[Category]],Table1[Supplier],Table1[[#This Row],[Supplier]],Table1[Brand],Table1[[#This Row],[Brand]],Table1[Year],Table1[[#This Row],[Year]],Table1[Month],"&lt;="&amp;Table1[[#This Row],[Profit (Month)]])</f>
        <v>143737</v>
      </c>
    </row>
    <row r="6714" spans="1:7" x14ac:dyDescent="0.35">
      <c r="A6714" t="s">
        <v>18</v>
      </c>
      <c r="B6714" t="s">
        <v>15</v>
      </c>
      <c r="C6714" t="s">
        <v>12</v>
      </c>
      <c r="D6714">
        <v>2024</v>
      </c>
      <c r="E6714">
        <v>5</v>
      </c>
      <c r="F6714" s="1">
        <v>14010</v>
      </c>
      <c r="G6714" s="6">
        <f>SUMIFS(Table1[Profit (Month)],Table1[Category],Table1[[#This Row],[Category]],Table1[Supplier],Table1[[#This Row],[Supplier]],Table1[Brand],Table1[[#This Row],[Brand]],Table1[Year],Table1[[#This Row],[Year]],Table1[Month],"&lt;="&amp;Table1[[#This Row],[Profit (Month)]])</f>
        <v>145924</v>
      </c>
    </row>
    <row r="6715" spans="1:7" x14ac:dyDescent="0.35">
      <c r="A6715" t="s">
        <v>18</v>
      </c>
      <c r="B6715" t="s">
        <v>15</v>
      </c>
      <c r="C6715" t="s">
        <v>12</v>
      </c>
      <c r="D6715">
        <v>2024</v>
      </c>
      <c r="E6715">
        <v>6</v>
      </c>
      <c r="F6715" s="1">
        <v>11097</v>
      </c>
      <c r="G6715" s="6">
        <f>SUMIFS(Table1[Profit (Month)],Table1[Category],Table1[[#This Row],[Category]],Table1[Supplier],Table1[[#This Row],[Supplier]],Table1[Brand],Table1[[#This Row],[Brand]],Table1[Year],Table1[[#This Row],[Year]],Table1[Month],"&lt;="&amp;Table1[[#This Row],[Profit (Month)]])</f>
        <v>149324</v>
      </c>
    </row>
    <row r="6716" spans="1:7" x14ac:dyDescent="0.35">
      <c r="A6716" t="s">
        <v>18</v>
      </c>
      <c r="B6716" t="s">
        <v>15</v>
      </c>
      <c r="C6716" t="s">
        <v>12</v>
      </c>
      <c r="D6716">
        <v>2024</v>
      </c>
      <c r="E6716">
        <v>7</v>
      </c>
      <c r="F6716" s="1">
        <v>13505</v>
      </c>
      <c r="G6716" s="6">
        <f>SUMIFS(Table1[Profit (Month)],Table1[Category],Table1[[#This Row],[Category]],Table1[Supplier],Table1[[#This Row],[Supplier]],Table1[Brand],Table1[[#This Row],[Brand]],Table1[Year],Table1[[#This Row],[Year]],Table1[Month],"&lt;="&amp;Table1[[#This Row],[Profit (Month)]])</f>
        <v>139291</v>
      </c>
    </row>
    <row r="6717" spans="1:7" x14ac:dyDescent="0.35">
      <c r="A6717" t="s">
        <v>18</v>
      </c>
      <c r="B6717" t="s">
        <v>15</v>
      </c>
      <c r="C6717" t="s">
        <v>12</v>
      </c>
      <c r="D6717">
        <v>2024</v>
      </c>
      <c r="E6717">
        <v>8</v>
      </c>
      <c r="F6717" s="1">
        <v>10479</v>
      </c>
      <c r="G6717" s="6">
        <f>SUMIFS(Table1[Profit (Month)],Table1[Category],Table1[[#This Row],[Category]],Table1[Supplier],Table1[[#This Row],[Supplier]],Table1[Brand],Table1[[#This Row],[Brand]],Table1[Year],Table1[[#This Row],[Year]],Table1[Month],"&lt;="&amp;Table1[[#This Row],[Profit (Month)]])</f>
        <v>159697</v>
      </c>
    </row>
    <row r="6718" spans="1:7" x14ac:dyDescent="0.35">
      <c r="A6718" t="s">
        <v>18</v>
      </c>
      <c r="B6718" t="s">
        <v>15</v>
      </c>
      <c r="C6718" t="s">
        <v>12</v>
      </c>
      <c r="D6718">
        <v>2024</v>
      </c>
      <c r="E6718">
        <v>9</v>
      </c>
      <c r="F6718" s="1">
        <v>11416</v>
      </c>
      <c r="G6718" s="6">
        <f>SUMIFS(Table1[Profit (Month)],Table1[Category],Table1[[#This Row],[Category]],Table1[Supplier],Table1[[#This Row],[Supplier]],Table1[Brand],Table1[[#This Row],[Brand]],Table1[Year],Table1[[#This Row],[Year]],Table1[Month],"&lt;="&amp;Table1[[#This Row],[Profit (Month)]])</f>
        <v>142262</v>
      </c>
    </row>
    <row r="6719" spans="1:7" x14ac:dyDescent="0.35">
      <c r="A6719" t="s">
        <v>18</v>
      </c>
      <c r="B6719" t="s">
        <v>15</v>
      </c>
      <c r="C6719" t="s">
        <v>12</v>
      </c>
      <c r="D6719">
        <v>2024</v>
      </c>
      <c r="E6719">
        <v>10</v>
      </c>
      <c r="F6719" s="1">
        <v>12730</v>
      </c>
      <c r="G6719" s="6">
        <f>SUMIFS(Table1[Profit (Month)],Table1[Category],Table1[[#This Row],[Category]],Table1[Supplier],Table1[[#This Row],[Supplier]],Table1[Brand],Table1[[#This Row],[Brand]],Table1[Year],Table1[[#This Row],[Year]],Table1[Month],"&lt;="&amp;Table1[[#This Row],[Profit (Month)]])</f>
        <v>144461</v>
      </c>
    </row>
    <row r="6720" spans="1:7" x14ac:dyDescent="0.35">
      <c r="A6720" t="s">
        <v>18</v>
      </c>
      <c r="B6720" t="s">
        <v>15</v>
      </c>
      <c r="C6720" t="s">
        <v>12</v>
      </c>
      <c r="D6720">
        <v>2024</v>
      </c>
      <c r="E6720">
        <v>11</v>
      </c>
      <c r="F6720" s="1">
        <v>13754</v>
      </c>
      <c r="G6720" s="6">
        <f>SUMIFS(Table1[Profit (Month)],Table1[Category],Table1[[#This Row],[Category]],Table1[Supplier],Table1[[#This Row],[Supplier]],Table1[Brand],Table1[[#This Row],[Brand]],Table1[Year],Table1[[#This Row],[Year]],Table1[Month],"&lt;="&amp;Table1[[#This Row],[Profit (Month)]])</f>
        <v>155047</v>
      </c>
    </row>
    <row r="6721" spans="1:7" x14ac:dyDescent="0.35">
      <c r="A6721" t="s">
        <v>18</v>
      </c>
      <c r="B6721" t="s">
        <v>15</v>
      </c>
      <c r="C6721" t="s">
        <v>12</v>
      </c>
      <c r="D6721">
        <v>2024</v>
      </c>
      <c r="E6721">
        <v>12</v>
      </c>
      <c r="F6721" s="1">
        <v>14038</v>
      </c>
      <c r="G6721" s="6">
        <f>SUMIFS(Table1[Profit (Month)],Table1[Category],Table1[[#This Row],[Category]],Table1[Supplier],Table1[[#This Row],[Supplier]],Table1[Brand],Table1[[#This Row],[Brand]],Table1[Year],Table1[[#This Row],[Year]],Table1[Month],"&lt;="&amp;Table1[[#This Row],[Profit (Month)]])</f>
        <v>149860</v>
      </c>
    </row>
    <row r="6722" spans="1:7" x14ac:dyDescent="0.35">
      <c r="A6722" t="s">
        <v>19</v>
      </c>
      <c r="B6722" t="s">
        <v>7</v>
      </c>
      <c r="C6722" t="s">
        <v>8</v>
      </c>
      <c r="D6722">
        <v>2018</v>
      </c>
      <c r="E6722">
        <v>1</v>
      </c>
      <c r="F6722" s="1">
        <v>13657</v>
      </c>
      <c r="G6722" s="6">
        <f>SUMIFS(Table1[Profit (Month)],Table1[Category],Table1[[#This Row],[Category]],Table1[Supplier],Table1[[#This Row],[Supplier]],Table1[Brand],Table1[[#This Row],[Brand]],Table1[Year],Table1[[#This Row],[Year]],Table1[Month],"&lt;="&amp;Table1[[#This Row],[Profit (Month)]])</f>
        <v>151648</v>
      </c>
    </row>
    <row r="6723" spans="1:7" x14ac:dyDescent="0.35">
      <c r="A6723" t="s">
        <v>19</v>
      </c>
      <c r="B6723" t="s">
        <v>7</v>
      </c>
      <c r="C6723" t="s">
        <v>8</v>
      </c>
      <c r="D6723">
        <v>2018</v>
      </c>
      <c r="E6723">
        <v>2</v>
      </c>
      <c r="F6723" s="1">
        <v>10213</v>
      </c>
      <c r="G6723" s="6">
        <f>SUMIFS(Table1[Profit (Month)],Table1[Category],Table1[[#This Row],[Category]],Table1[Supplier],Table1[[#This Row],[Supplier]],Table1[Brand],Table1[[#This Row],[Brand]],Table1[Year],Table1[[#This Row],[Year]],Table1[Month],"&lt;="&amp;Table1[[#This Row],[Profit (Month)]])</f>
        <v>146290</v>
      </c>
    </row>
    <row r="6724" spans="1:7" x14ac:dyDescent="0.35">
      <c r="A6724" t="s">
        <v>19</v>
      </c>
      <c r="B6724" t="s">
        <v>7</v>
      </c>
      <c r="C6724" t="s">
        <v>8</v>
      </c>
      <c r="D6724">
        <v>2018</v>
      </c>
      <c r="E6724">
        <v>3</v>
      </c>
      <c r="F6724" s="1">
        <v>12800</v>
      </c>
      <c r="G6724" s="6">
        <f>SUMIFS(Table1[Profit (Month)],Table1[Category],Table1[[#This Row],[Category]],Table1[Supplier],Table1[[#This Row],[Supplier]],Table1[Brand],Table1[[#This Row],[Brand]],Table1[Year],Table1[[#This Row],[Year]],Table1[Month],"&lt;="&amp;Table1[[#This Row],[Profit (Month)]])</f>
        <v>144303</v>
      </c>
    </row>
    <row r="6725" spans="1:7" x14ac:dyDescent="0.35">
      <c r="A6725" t="s">
        <v>19</v>
      </c>
      <c r="B6725" t="s">
        <v>7</v>
      </c>
      <c r="C6725" t="s">
        <v>8</v>
      </c>
      <c r="D6725">
        <v>2018</v>
      </c>
      <c r="E6725">
        <v>4</v>
      </c>
      <c r="F6725" s="1">
        <v>10265</v>
      </c>
      <c r="G6725" s="6">
        <f>SUMIFS(Table1[Profit (Month)],Table1[Category],Table1[[#This Row],[Category]],Table1[Supplier],Table1[[#This Row],[Supplier]],Table1[Brand],Table1[[#This Row],[Brand]],Table1[Year],Table1[[#This Row],[Year]],Table1[Month],"&lt;="&amp;Table1[[#This Row],[Profit (Month)]])</f>
        <v>157111</v>
      </c>
    </row>
    <row r="6726" spans="1:7" x14ac:dyDescent="0.35">
      <c r="A6726" t="s">
        <v>19</v>
      </c>
      <c r="B6726" t="s">
        <v>7</v>
      </c>
      <c r="C6726" t="s">
        <v>8</v>
      </c>
      <c r="D6726">
        <v>2018</v>
      </c>
      <c r="E6726">
        <v>5</v>
      </c>
      <c r="F6726" s="1">
        <v>11119</v>
      </c>
      <c r="G6726" s="6">
        <f>SUMIFS(Table1[Profit (Month)],Table1[Category],Table1[[#This Row],[Category]],Table1[Supplier],Table1[[#This Row],[Supplier]],Table1[Brand],Table1[[#This Row],[Brand]],Table1[Year],Table1[[#This Row],[Year]],Table1[Month],"&lt;="&amp;Table1[[#This Row],[Profit (Month)]])</f>
        <v>148853</v>
      </c>
    </row>
    <row r="6727" spans="1:7" x14ac:dyDescent="0.35">
      <c r="A6727" t="s">
        <v>19</v>
      </c>
      <c r="B6727" t="s">
        <v>7</v>
      </c>
      <c r="C6727" t="s">
        <v>8</v>
      </c>
      <c r="D6727">
        <v>2018</v>
      </c>
      <c r="E6727">
        <v>6</v>
      </c>
      <c r="F6727" s="1">
        <v>14974</v>
      </c>
      <c r="G6727" s="6">
        <f>SUMIFS(Table1[Profit (Month)],Table1[Category],Table1[[#This Row],[Category]],Table1[Supplier],Table1[[#This Row],[Supplier]],Table1[Brand],Table1[[#This Row],[Brand]],Table1[Year],Table1[[#This Row],[Year]],Table1[Month],"&lt;="&amp;Table1[[#This Row],[Profit (Month)]])</f>
        <v>152440</v>
      </c>
    </row>
    <row r="6728" spans="1:7" x14ac:dyDescent="0.35">
      <c r="A6728" t="s">
        <v>19</v>
      </c>
      <c r="B6728" t="s">
        <v>7</v>
      </c>
      <c r="C6728" t="s">
        <v>8</v>
      </c>
      <c r="D6728">
        <v>2018</v>
      </c>
      <c r="E6728">
        <v>7</v>
      </c>
      <c r="F6728" s="1">
        <v>10308</v>
      </c>
      <c r="G6728" s="6">
        <f>SUMIFS(Table1[Profit (Month)],Table1[Category],Table1[[#This Row],[Category]],Table1[Supplier],Table1[[#This Row],[Supplier]],Table1[Brand],Table1[[#This Row],[Brand]],Table1[Year],Table1[[#This Row],[Year]],Table1[Month],"&lt;="&amp;Table1[[#This Row],[Profit (Month)]])</f>
        <v>154000</v>
      </c>
    </row>
    <row r="6729" spans="1:7" x14ac:dyDescent="0.35">
      <c r="A6729" t="s">
        <v>19</v>
      </c>
      <c r="B6729" t="s">
        <v>7</v>
      </c>
      <c r="C6729" t="s">
        <v>8</v>
      </c>
      <c r="D6729">
        <v>2018</v>
      </c>
      <c r="E6729">
        <v>8</v>
      </c>
      <c r="F6729" s="1">
        <v>13927</v>
      </c>
      <c r="G6729" s="6">
        <f>SUMIFS(Table1[Profit (Month)],Table1[Category],Table1[[#This Row],[Category]],Table1[Supplier],Table1[[#This Row],[Supplier]],Table1[Brand],Table1[[#This Row],[Brand]],Table1[Year],Table1[[#This Row],[Year]],Table1[Month],"&lt;="&amp;Table1[[#This Row],[Profit (Month)]])</f>
        <v>147672</v>
      </c>
    </row>
    <row r="6730" spans="1:7" x14ac:dyDescent="0.35">
      <c r="A6730" t="s">
        <v>19</v>
      </c>
      <c r="B6730" t="s">
        <v>7</v>
      </c>
      <c r="C6730" t="s">
        <v>8</v>
      </c>
      <c r="D6730">
        <v>2018</v>
      </c>
      <c r="E6730">
        <v>9</v>
      </c>
      <c r="F6730" s="1">
        <v>10979</v>
      </c>
      <c r="G6730" s="6">
        <f>SUMIFS(Table1[Profit (Month)],Table1[Category],Table1[[#This Row],[Category]],Table1[Supplier],Table1[[#This Row],[Supplier]],Table1[Brand],Table1[[#This Row],[Brand]],Table1[Year],Table1[[#This Row],[Year]],Table1[Month],"&lt;="&amp;Table1[[#This Row],[Profit (Month)]])</f>
        <v>147000</v>
      </c>
    </row>
    <row r="6731" spans="1:7" x14ac:dyDescent="0.35">
      <c r="A6731" t="s">
        <v>19</v>
      </c>
      <c r="B6731" t="s">
        <v>7</v>
      </c>
      <c r="C6731" t="s">
        <v>8</v>
      </c>
      <c r="D6731">
        <v>2018</v>
      </c>
      <c r="E6731">
        <v>10</v>
      </c>
      <c r="F6731" s="1">
        <v>14401</v>
      </c>
      <c r="G6731" s="6">
        <f>SUMIFS(Table1[Profit (Month)],Table1[Category],Table1[[#This Row],[Category]],Table1[Supplier],Table1[[#This Row],[Supplier]],Table1[Brand],Table1[[#This Row],[Brand]],Table1[Year],Table1[[#This Row],[Year]],Table1[Month],"&lt;="&amp;Table1[[#This Row],[Profit (Month)]])</f>
        <v>147454</v>
      </c>
    </row>
    <row r="6732" spans="1:7" x14ac:dyDescent="0.35">
      <c r="A6732" t="s">
        <v>19</v>
      </c>
      <c r="B6732" t="s">
        <v>7</v>
      </c>
      <c r="C6732" t="s">
        <v>8</v>
      </c>
      <c r="D6732">
        <v>2018</v>
      </c>
      <c r="E6732">
        <v>11</v>
      </c>
      <c r="F6732" s="1">
        <v>12635</v>
      </c>
      <c r="G6732" s="6">
        <f>SUMIFS(Table1[Profit (Month)],Table1[Category],Table1[[#This Row],[Category]],Table1[Supplier],Table1[[#This Row],[Supplier]],Table1[Brand],Table1[[#This Row],[Brand]],Table1[Year],Table1[[#This Row],[Year]],Table1[Month],"&lt;="&amp;Table1[[#This Row],[Profit (Month)]])</f>
        <v>144907</v>
      </c>
    </row>
    <row r="6733" spans="1:7" x14ac:dyDescent="0.35">
      <c r="A6733" t="s">
        <v>19</v>
      </c>
      <c r="B6733" t="s">
        <v>7</v>
      </c>
      <c r="C6733" t="s">
        <v>8</v>
      </c>
      <c r="D6733">
        <v>2018</v>
      </c>
      <c r="E6733">
        <v>12</v>
      </c>
      <c r="F6733" s="1">
        <v>14046</v>
      </c>
      <c r="G6733" s="6">
        <f>SUMIFS(Table1[Profit (Month)],Table1[Category],Table1[[#This Row],[Category]],Table1[Supplier],Table1[[#This Row],[Supplier]],Table1[Brand],Table1[[#This Row],[Brand]],Table1[Year],Table1[[#This Row],[Year]],Table1[Month],"&lt;="&amp;Table1[[#This Row],[Profit (Month)]])</f>
        <v>144282</v>
      </c>
    </row>
    <row r="6734" spans="1:7" x14ac:dyDescent="0.35">
      <c r="A6734" t="s">
        <v>19</v>
      </c>
      <c r="B6734" t="s">
        <v>7</v>
      </c>
      <c r="C6734" t="s">
        <v>8</v>
      </c>
      <c r="D6734">
        <v>2019</v>
      </c>
      <c r="E6734">
        <v>1</v>
      </c>
      <c r="F6734" s="1">
        <v>12396</v>
      </c>
      <c r="G6734" s="6">
        <f>SUMIFS(Table1[Profit (Month)],Table1[Category],Table1[[#This Row],[Category]],Table1[Supplier],Table1[[#This Row],[Supplier]],Table1[Brand],Table1[[#This Row],[Brand]],Table1[Year],Table1[[#This Row],[Year]],Table1[Month],"&lt;="&amp;Table1[[#This Row],[Profit (Month)]])</f>
        <v>145941</v>
      </c>
    </row>
    <row r="6735" spans="1:7" x14ac:dyDescent="0.35">
      <c r="A6735" t="s">
        <v>19</v>
      </c>
      <c r="B6735" t="s">
        <v>7</v>
      </c>
      <c r="C6735" t="s">
        <v>8</v>
      </c>
      <c r="D6735">
        <v>2019</v>
      </c>
      <c r="E6735">
        <v>2</v>
      </c>
      <c r="F6735" s="1">
        <v>14843</v>
      </c>
      <c r="G6735" s="6">
        <f>SUMIFS(Table1[Profit (Month)],Table1[Category],Table1[[#This Row],[Category]],Table1[Supplier],Table1[[#This Row],[Supplier]],Table1[Brand],Table1[[#This Row],[Brand]],Table1[Year],Table1[[#This Row],[Year]],Table1[Month],"&lt;="&amp;Table1[[#This Row],[Profit (Month)]])</f>
        <v>146735</v>
      </c>
    </row>
    <row r="6736" spans="1:7" x14ac:dyDescent="0.35">
      <c r="A6736" t="s">
        <v>19</v>
      </c>
      <c r="B6736" t="s">
        <v>7</v>
      </c>
      <c r="C6736" t="s">
        <v>8</v>
      </c>
      <c r="D6736">
        <v>2019</v>
      </c>
      <c r="E6736">
        <v>3</v>
      </c>
      <c r="F6736" s="1">
        <v>11973</v>
      </c>
      <c r="G6736" s="6">
        <f>SUMIFS(Table1[Profit (Month)],Table1[Category],Table1[[#This Row],[Category]],Table1[Supplier],Table1[[#This Row],[Supplier]],Table1[Brand],Table1[[#This Row],[Brand]],Table1[Year],Table1[[#This Row],[Year]],Table1[Month],"&lt;="&amp;Table1[[#This Row],[Profit (Month)]])</f>
        <v>154230</v>
      </c>
    </row>
    <row r="6737" spans="1:7" x14ac:dyDescent="0.35">
      <c r="A6737" t="s">
        <v>19</v>
      </c>
      <c r="B6737" t="s">
        <v>7</v>
      </c>
      <c r="C6737" t="s">
        <v>8</v>
      </c>
      <c r="D6737">
        <v>2019</v>
      </c>
      <c r="E6737">
        <v>4</v>
      </c>
      <c r="F6737" s="1">
        <v>14668</v>
      </c>
      <c r="G6737" s="6">
        <f>SUMIFS(Table1[Profit (Month)],Table1[Category],Table1[[#This Row],[Category]],Table1[Supplier],Table1[[#This Row],[Supplier]],Table1[Brand],Table1[[#This Row],[Brand]],Table1[Year],Table1[[#This Row],[Year]],Table1[Month],"&lt;="&amp;Table1[[#This Row],[Profit (Month)]])</f>
        <v>148547</v>
      </c>
    </row>
    <row r="6738" spans="1:7" x14ac:dyDescent="0.35">
      <c r="A6738" t="s">
        <v>19</v>
      </c>
      <c r="B6738" t="s">
        <v>7</v>
      </c>
      <c r="C6738" t="s">
        <v>8</v>
      </c>
      <c r="D6738">
        <v>2019</v>
      </c>
      <c r="E6738">
        <v>5</v>
      </c>
      <c r="F6738" s="1">
        <v>14609</v>
      </c>
      <c r="G6738" s="6">
        <f>SUMIFS(Table1[Profit (Month)],Table1[Category],Table1[[#This Row],[Category]],Table1[Supplier],Table1[[#This Row],[Supplier]],Table1[Brand],Table1[[#This Row],[Brand]],Table1[Year],Table1[[#This Row],[Year]],Table1[Month],"&lt;="&amp;Table1[[#This Row],[Profit (Month)]])</f>
        <v>150199</v>
      </c>
    </row>
    <row r="6739" spans="1:7" x14ac:dyDescent="0.35">
      <c r="A6739" t="s">
        <v>19</v>
      </c>
      <c r="B6739" t="s">
        <v>7</v>
      </c>
      <c r="C6739" t="s">
        <v>8</v>
      </c>
      <c r="D6739">
        <v>2019</v>
      </c>
      <c r="E6739">
        <v>6</v>
      </c>
      <c r="F6739" s="1">
        <v>13524</v>
      </c>
      <c r="G6739" s="6">
        <f>SUMIFS(Table1[Profit (Month)],Table1[Category],Table1[[#This Row],[Category]],Table1[Supplier],Table1[[#This Row],[Supplier]],Table1[Brand],Table1[[#This Row],[Brand]],Table1[Year],Table1[[#This Row],[Year]],Table1[Month],"&lt;="&amp;Table1[[#This Row],[Profit (Month)]])</f>
        <v>149896</v>
      </c>
    </row>
    <row r="6740" spans="1:7" x14ac:dyDescent="0.35">
      <c r="A6740" t="s">
        <v>19</v>
      </c>
      <c r="B6740" t="s">
        <v>7</v>
      </c>
      <c r="C6740" t="s">
        <v>8</v>
      </c>
      <c r="D6740">
        <v>2019</v>
      </c>
      <c r="E6740">
        <v>7</v>
      </c>
      <c r="F6740" s="1">
        <v>13306</v>
      </c>
      <c r="G6740" s="6">
        <f>SUMIFS(Table1[Profit (Month)],Table1[Category],Table1[[#This Row],[Category]],Table1[Supplier],Table1[[#This Row],[Supplier]],Table1[Brand],Table1[[#This Row],[Brand]],Table1[Year],Table1[[#This Row],[Year]],Table1[Month],"&lt;="&amp;Table1[[#This Row],[Profit (Month)]])</f>
        <v>145941</v>
      </c>
    </row>
    <row r="6741" spans="1:7" x14ac:dyDescent="0.35">
      <c r="A6741" t="s">
        <v>19</v>
      </c>
      <c r="B6741" t="s">
        <v>7</v>
      </c>
      <c r="C6741" t="s">
        <v>8</v>
      </c>
      <c r="D6741">
        <v>2019</v>
      </c>
      <c r="E6741">
        <v>8</v>
      </c>
      <c r="F6741" s="1">
        <v>10977</v>
      </c>
      <c r="G6741" s="6">
        <f>SUMIFS(Table1[Profit (Month)],Table1[Category],Table1[[#This Row],[Category]],Table1[Supplier],Table1[[#This Row],[Supplier]],Table1[Brand],Table1[[#This Row],[Brand]],Table1[Year],Table1[[#This Row],[Year]],Table1[Month],"&lt;="&amp;Table1[[#This Row],[Profit (Month)]])</f>
        <v>144461</v>
      </c>
    </row>
    <row r="6742" spans="1:7" x14ac:dyDescent="0.35">
      <c r="A6742" t="s">
        <v>19</v>
      </c>
      <c r="B6742" t="s">
        <v>7</v>
      </c>
      <c r="C6742" t="s">
        <v>8</v>
      </c>
      <c r="D6742">
        <v>2019</v>
      </c>
      <c r="E6742">
        <v>9</v>
      </c>
      <c r="F6742" s="1">
        <v>14035</v>
      </c>
      <c r="G6742" s="6">
        <f>SUMIFS(Table1[Profit (Month)],Table1[Category],Table1[[#This Row],[Category]],Table1[Supplier],Table1[[#This Row],[Supplier]],Table1[Brand],Table1[[#This Row],[Brand]],Table1[Year],Table1[[#This Row],[Year]],Table1[Month],"&lt;="&amp;Table1[[#This Row],[Profit (Month)]])</f>
        <v>146846</v>
      </c>
    </row>
    <row r="6743" spans="1:7" x14ac:dyDescent="0.35">
      <c r="A6743" t="s">
        <v>19</v>
      </c>
      <c r="B6743" t="s">
        <v>7</v>
      </c>
      <c r="C6743" t="s">
        <v>8</v>
      </c>
      <c r="D6743">
        <v>2019</v>
      </c>
      <c r="E6743">
        <v>10</v>
      </c>
      <c r="F6743" s="1">
        <v>14484</v>
      </c>
      <c r="G6743" s="6">
        <f>SUMIFS(Table1[Profit (Month)],Table1[Category],Table1[[#This Row],[Category]],Table1[Supplier],Table1[[#This Row],[Supplier]],Table1[Brand],Table1[[#This Row],[Brand]],Table1[Year],Table1[[#This Row],[Year]],Table1[Month],"&lt;="&amp;Table1[[#This Row],[Profit (Month)]])</f>
        <v>149909</v>
      </c>
    </row>
    <row r="6744" spans="1:7" x14ac:dyDescent="0.35">
      <c r="A6744" t="s">
        <v>19</v>
      </c>
      <c r="B6744" t="s">
        <v>7</v>
      </c>
      <c r="C6744" t="s">
        <v>8</v>
      </c>
      <c r="D6744">
        <v>2019</v>
      </c>
      <c r="E6744">
        <v>11</v>
      </c>
      <c r="F6744" s="1">
        <v>13589</v>
      </c>
      <c r="G6744" s="6">
        <f>SUMIFS(Table1[Profit (Month)],Table1[Category],Table1[[#This Row],[Category]],Table1[Supplier],Table1[[#This Row],[Supplier]],Table1[Brand],Table1[[#This Row],[Brand]],Table1[Year],Table1[[#This Row],[Year]],Table1[Month],"&lt;="&amp;Table1[[#This Row],[Profit (Month)]])</f>
        <v>147226</v>
      </c>
    </row>
    <row r="6745" spans="1:7" x14ac:dyDescent="0.35">
      <c r="A6745" t="s">
        <v>19</v>
      </c>
      <c r="B6745" t="s">
        <v>7</v>
      </c>
      <c r="C6745" t="s">
        <v>8</v>
      </c>
      <c r="D6745">
        <v>2019</v>
      </c>
      <c r="E6745">
        <v>12</v>
      </c>
      <c r="F6745" s="1">
        <v>11293</v>
      </c>
      <c r="G6745" s="6">
        <f>SUMIFS(Table1[Profit (Month)],Table1[Category],Table1[[#This Row],[Category]],Table1[Supplier],Table1[[#This Row],[Supplier]],Table1[Brand],Table1[[#This Row],[Brand]],Table1[Year],Table1[[#This Row],[Year]],Table1[Month],"&lt;="&amp;Table1[[#This Row],[Profit (Month)]])</f>
        <v>149522</v>
      </c>
    </row>
    <row r="6746" spans="1:7" x14ac:dyDescent="0.35">
      <c r="A6746" t="s">
        <v>19</v>
      </c>
      <c r="B6746" t="s">
        <v>7</v>
      </c>
      <c r="C6746" t="s">
        <v>8</v>
      </c>
      <c r="D6746">
        <v>2020</v>
      </c>
      <c r="E6746">
        <v>1</v>
      </c>
      <c r="F6746" s="1">
        <v>14721</v>
      </c>
      <c r="G6746" s="6">
        <f>SUMIFS(Table1[Profit (Month)],Table1[Category],Table1[[#This Row],[Category]],Table1[Supplier],Table1[[#This Row],[Supplier]],Table1[Brand],Table1[[#This Row],[Brand]],Table1[Year],Table1[[#This Row],[Year]],Table1[Month],"&lt;="&amp;Table1[[#This Row],[Profit (Month)]])</f>
        <v>151539</v>
      </c>
    </row>
    <row r="6747" spans="1:7" x14ac:dyDescent="0.35">
      <c r="A6747" t="s">
        <v>19</v>
      </c>
      <c r="B6747" t="s">
        <v>7</v>
      </c>
      <c r="C6747" t="s">
        <v>8</v>
      </c>
      <c r="D6747">
        <v>2020</v>
      </c>
      <c r="E6747">
        <v>2</v>
      </c>
      <c r="F6747" s="1">
        <v>12417</v>
      </c>
      <c r="G6747" s="6">
        <f>SUMIFS(Table1[Profit (Month)],Table1[Category],Table1[[#This Row],[Category]],Table1[Supplier],Table1[[#This Row],[Supplier]],Table1[Brand],Table1[[#This Row],[Brand]],Table1[Year],Table1[[#This Row],[Year]],Table1[Month],"&lt;="&amp;Table1[[#This Row],[Profit (Month)]])</f>
        <v>148482</v>
      </c>
    </row>
    <row r="6748" spans="1:7" x14ac:dyDescent="0.35">
      <c r="A6748" t="s">
        <v>19</v>
      </c>
      <c r="B6748" t="s">
        <v>7</v>
      </c>
      <c r="C6748" t="s">
        <v>8</v>
      </c>
      <c r="D6748">
        <v>2020</v>
      </c>
      <c r="E6748">
        <v>3</v>
      </c>
      <c r="F6748" s="1">
        <v>11876</v>
      </c>
      <c r="G6748" s="6">
        <f>SUMIFS(Table1[Profit (Month)],Table1[Category],Table1[[#This Row],[Category]],Table1[Supplier],Table1[[#This Row],[Supplier]],Table1[Brand],Table1[[#This Row],[Brand]],Table1[Year],Table1[[#This Row],[Year]],Table1[Month],"&lt;="&amp;Table1[[#This Row],[Profit (Month)]])</f>
        <v>144860</v>
      </c>
    </row>
    <row r="6749" spans="1:7" x14ac:dyDescent="0.35">
      <c r="A6749" t="s">
        <v>19</v>
      </c>
      <c r="B6749" t="s">
        <v>7</v>
      </c>
      <c r="C6749" t="s">
        <v>8</v>
      </c>
      <c r="D6749">
        <v>2020</v>
      </c>
      <c r="E6749">
        <v>4</v>
      </c>
      <c r="F6749" s="1">
        <v>14877</v>
      </c>
      <c r="G6749" s="6">
        <f>SUMIFS(Table1[Profit (Month)],Table1[Category],Table1[[#This Row],[Category]],Table1[Supplier],Table1[[#This Row],[Supplier]],Table1[Brand],Table1[[#This Row],[Brand]],Table1[Year],Table1[[#This Row],[Year]],Table1[Month],"&lt;="&amp;Table1[[#This Row],[Profit (Month)]])</f>
        <v>147525</v>
      </c>
    </row>
    <row r="6750" spans="1:7" x14ac:dyDescent="0.35">
      <c r="A6750" t="s">
        <v>19</v>
      </c>
      <c r="B6750" t="s">
        <v>7</v>
      </c>
      <c r="C6750" t="s">
        <v>8</v>
      </c>
      <c r="D6750">
        <v>2020</v>
      </c>
      <c r="E6750">
        <v>5</v>
      </c>
      <c r="F6750" s="1">
        <v>12126</v>
      </c>
      <c r="G6750" s="6">
        <f>SUMIFS(Table1[Profit (Month)],Table1[Category],Table1[[#This Row],[Category]],Table1[Supplier],Table1[[#This Row],[Supplier]],Table1[Brand],Table1[[#This Row],[Brand]],Table1[Year],Table1[[#This Row],[Year]],Table1[Month],"&lt;="&amp;Table1[[#This Row],[Profit (Month)]])</f>
        <v>155880</v>
      </c>
    </row>
    <row r="6751" spans="1:7" x14ac:dyDescent="0.35">
      <c r="A6751" t="s">
        <v>19</v>
      </c>
      <c r="B6751" t="s">
        <v>7</v>
      </c>
      <c r="C6751" t="s">
        <v>8</v>
      </c>
      <c r="D6751">
        <v>2020</v>
      </c>
      <c r="E6751">
        <v>6</v>
      </c>
      <c r="F6751" s="1">
        <v>14538</v>
      </c>
      <c r="G6751" s="6">
        <f>SUMIFS(Table1[Profit (Month)],Table1[Category],Table1[[#This Row],[Category]],Table1[Supplier],Table1[[#This Row],[Supplier]],Table1[Brand],Table1[[#This Row],[Brand]],Table1[Year],Table1[[#This Row],[Year]],Table1[Month],"&lt;="&amp;Table1[[#This Row],[Profit (Month)]])</f>
        <v>143826</v>
      </c>
    </row>
    <row r="6752" spans="1:7" x14ac:dyDescent="0.35">
      <c r="A6752" t="s">
        <v>19</v>
      </c>
      <c r="B6752" t="s">
        <v>7</v>
      </c>
      <c r="C6752" t="s">
        <v>8</v>
      </c>
      <c r="D6752">
        <v>2020</v>
      </c>
      <c r="E6752">
        <v>7</v>
      </c>
      <c r="F6752" s="1">
        <v>11433</v>
      </c>
      <c r="G6752" s="6">
        <f>SUMIFS(Table1[Profit (Month)],Table1[Category],Table1[[#This Row],[Category]],Table1[Supplier],Table1[[#This Row],[Supplier]],Table1[Brand],Table1[[#This Row],[Brand]],Table1[Year],Table1[[#This Row],[Year]],Table1[Month],"&lt;="&amp;Table1[[#This Row],[Profit (Month)]])</f>
        <v>147054</v>
      </c>
    </row>
    <row r="6753" spans="1:7" x14ac:dyDescent="0.35">
      <c r="A6753" t="s">
        <v>19</v>
      </c>
      <c r="B6753" t="s">
        <v>7</v>
      </c>
      <c r="C6753" t="s">
        <v>8</v>
      </c>
      <c r="D6753">
        <v>2020</v>
      </c>
      <c r="E6753">
        <v>8</v>
      </c>
      <c r="F6753" s="1">
        <v>13687</v>
      </c>
      <c r="G6753" s="6">
        <f>SUMIFS(Table1[Profit (Month)],Table1[Category],Table1[[#This Row],[Category]],Table1[Supplier],Table1[[#This Row],[Supplier]],Table1[Brand],Table1[[#This Row],[Brand]],Table1[Year],Table1[[#This Row],[Year]],Table1[Month],"&lt;="&amp;Table1[[#This Row],[Profit (Month)]])</f>
        <v>148833</v>
      </c>
    </row>
    <row r="6754" spans="1:7" x14ac:dyDescent="0.35">
      <c r="A6754" t="s">
        <v>19</v>
      </c>
      <c r="B6754" t="s">
        <v>7</v>
      </c>
      <c r="C6754" t="s">
        <v>8</v>
      </c>
      <c r="D6754">
        <v>2020</v>
      </c>
      <c r="E6754">
        <v>9</v>
      </c>
      <c r="F6754" s="1">
        <v>12911</v>
      </c>
      <c r="G6754" s="6">
        <f>SUMIFS(Table1[Profit (Month)],Table1[Category],Table1[[#This Row],[Category]],Table1[Supplier],Table1[[#This Row],[Supplier]],Table1[Brand],Table1[[#This Row],[Brand]],Table1[Year],Table1[[#This Row],[Year]],Table1[Month],"&lt;="&amp;Table1[[#This Row],[Profit (Month)]])</f>
        <v>154261</v>
      </c>
    </row>
    <row r="6755" spans="1:7" x14ac:dyDescent="0.35">
      <c r="A6755" t="s">
        <v>19</v>
      </c>
      <c r="B6755" t="s">
        <v>7</v>
      </c>
      <c r="C6755" t="s">
        <v>8</v>
      </c>
      <c r="D6755">
        <v>2020</v>
      </c>
      <c r="E6755">
        <v>10</v>
      </c>
      <c r="F6755" s="1">
        <v>13209</v>
      </c>
      <c r="G6755" s="6">
        <f>SUMIFS(Table1[Profit (Month)],Table1[Category],Table1[[#This Row],[Category]],Table1[Supplier],Table1[[#This Row],[Supplier]],Table1[Brand],Table1[[#This Row],[Brand]],Table1[Year],Table1[[#This Row],[Year]],Table1[Month],"&lt;="&amp;Table1[[#This Row],[Profit (Month)]])</f>
        <v>147025</v>
      </c>
    </row>
    <row r="6756" spans="1:7" x14ac:dyDescent="0.35">
      <c r="A6756" t="s">
        <v>19</v>
      </c>
      <c r="B6756" t="s">
        <v>7</v>
      </c>
      <c r="C6756" t="s">
        <v>8</v>
      </c>
      <c r="D6756">
        <v>2020</v>
      </c>
      <c r="E6756">
        <v>11</v>
      </c>
      <c r="F6756" s="1">
        <v>10551</v>
      </c>
      <c r="G6756" s="6">
        <f>SUMIFS(Table1[Profit (Month)],Table1[Category],Table1[[#This Row],[Category]],Table1[Supplier],Table1[[#This Row],[Supplier]],Table1[Brand],Table1[[#This Row],[Brand]],Table1[Year],Table1[[#This Row],[Year]],Table1[Month],"&lt;="&amp;Table1[[#This Row],[Profit (Month)]])</f>
        <v>148178</v>
      </c>
    </row>
    <row r="6757" spans="1:7" x14ac:dyDescent="0.35">
      <c r="A6757" t="s">
        <v>19</v>
      </c>
      <c r="B6757" t="s">
        <v>7</v>
      </c>
      <c r="C6757" t="s">
        <v>8</v>
      </c>
      <c r="D6757">
        <v>2020</v>
      </c>
      <c r="E6757">
        <v>12</v>
      </c>
      <c r="F6757" s="1">
        <v>10941</v>
      </c>
      <c r="G6757" s="6">
        <f>SUMIFS(Table1[Profit (Month)],Table1[Category],Table1[[#This Row],[Category]],Table1[Supplier],Table1[[#This Row],[Supplier]],Table1[Brand],Table1[[#This Row],[Brand]],Table1[Year],Table1[[#This Row],[Year]],Table1[Month],"&lt;="&amp;Table1[[#This Row],[Profit (Month)]])</f>
        <v>151489</v>
      </c>
    </row>
    <row r="6758" spans="1:7" x14ac:dyDescent="0.35">
      <c r="A6758" t="s">
        <v>19</v>
      </c>
      <c r="B6758" t="s">
        <v>7</v>
      </c>
      <c r="C6758" t="s">
        <v>8</v>
      </c>
      <c r="D6758">
        <v>2021</v>
      </c>
      <c r="E6758">
        <v>1</v>
      </c>
      <c r="F6758" s="1">
        <v>11180</v>
      </c>
      <c r="G6758" s="6">
        <f>SUMIFS(Table1[Profit (Month)],Table1[Category],Table1[[#This Row],[Category]],Table1[Supplier],Table1[[#This Row],[Supplier]],Table1[Brand],Table1[[#This Row],[Brand]],Table1[Year],Table1[[#This Row],[Year]],Table1[Month],"&lt;="&amp;Table1[[#This Row],[Profit (Month)]])</f>
        <v>153268</v>
      </c>
    </row>
    <row r="6759" spans="1:7" x14ac:dyDescent="0.35">
      <c r="A6759" t="s">
        <v>19</v>
      </c>
      <c r="B6759" t="s">
        <v>7</v>
      </c>
      <c r="C6759" t="s">
        <v>8</v>
      </c>
      <c r="D6759">
        <v>2021</v>
      </c>
      <c r="E6759">
        <v>2</v>
      </c>
      <c r="F6759" s="1">
        <v>11152</v>
      </c>
      <c r="G6759" s="6">
        <f>SUMIFS(Table1[Profit (Month)],Table1[Category],Table1[[#This Row],[Category]],Table1[Supplier],Table1[[#This Row],[Supplier]],Table1[Brand],Table1[[#This Row],[Brand]],Table1[Year],Table1[[#This Row],[Year]],Table1[Month],"&lt;="&amp;Table1[[#This Row],[Profit (Month)]])</f>
        <v>141586</v>
      </c>
    </row>
    <row r="6760" spans="1:7" x14ac:dyDescent="0.35">
      <c r="A6760" t="s">
        <v>19</v>
      </c>
      <c r="B6760" t="s">
        <v>7</v>
      </c>
      <c r="C6760" t="s">
        <v>8</v>
      </c>
      <c r="D6760">
        <v>2021</v>
      </c>
      <c r="E6760">
        <v>3</v>
      </c>
      <c r="F6760" s="1">
        <v>13814</v>
      </c>
      <c r="G6760" s="6">
        <f>SUMIFS(Table1[Profit (Month)],Table1[Category],Table1[[#This Row],[Category]],Table1[Supplier],Table1[[#This Row],[Supplier]],Table1[Brand],Table1[[#This Row],[Brand]],Table1[Year],Table1[[#This Row],[Year]],Table1[Month],"&lt;="&amp;Table1[[#This Row],[Profit (Month)]])</f>
        <v>144374</v>
      </c>
    </row>
    <row r="6761" spans="1:7" x14ac:dyDescent="0.35">
      <c r="A6761" t="s">
        <v>19</v>
      </c>
      <c r="B6761" t="s">
        <v>7</v>
      </c>
      <c r="C6761" t="s">
        <v>8</v>
      </c>
      <c r="D6761">
        <v>2021</v>
      </c>
      <c r="E6761">
        <v>4</v>
      </c>
      <c r="F6761" s="1">
        <v>11350</v>
      </c>
      <c r="G6761" s="6">
        <f>SUMIFS(Table1[Profit (Month)],Table1[Category],Table1[[#This Row],[Category]],Table1[Supplier],Table1[[#This Row],[Supplier]],Table1[Brand],Table1[[#This Row],[Brand]],Table1[Year],Table1[[#This Row],[Year]],Table1[Month],"&lt;="&amp;Table1[[#This Row],[Profit (Month)]])</f>
        <v>144469</v>
      </c>
    </row>
    <row r="6762" spans="1:7" x14ac:dyDescent="0.35">
      <c r="A6762" t="s">
        <v>19</v>
      </c>
      <c r="B6762" t="s">
        <v>7</v>
      </c>
      <c r="C6762" t="s">
        <v>8</v>
      </c>
      <c r="D6762">
        <v>2021</v>
      </c>
      <c r="E6762">
        <v>5</v>
      </c>
      <c r="F6762" s="1">
        <v>13850</v>
      </c>
      <c r="G6762" s="6">
        <f>SUMIFS(Table1[Profit (Month)],Table1[Category],Table1[[#This Row],[Category]],Table1[Supplier],Table1[[#This Row],[Supplier]],Table1[Brand],Table1[[#This Row],[Brand]],Table1[Year],Table1[[#This Row],[Year]],Table1[Month],"&lt;="&amp;Table1[[#This Row],[Profit (Month)]])</f>
        <v>144847</v>
      </c>
    </row>
    <row r="6763" spans="1:7" x14ac:dyDescent="0.35">
      <c r="A6763" t="s">
        <v>19</v>
      </c>
      <c r="B6763" t="s">
        <v>7</v>
      </c>
      <c r="C6763" t="s">
        <v>8</v>
      </c>
      <c r="D6763">
        <v>2021</v>
      </c>
      <c r="E6763">
        <v>6</v>
      </c>
      <c r="F6763" s="1">
        <v>14659</v>
      </c>
      <c r="G6763" s="6">
        <f>SUMIFS(Table1[Profit (Month)],Table1[Category],Table1[[#This Row],[Category]],Table1[Supplier],Table1[[#This Row],[Supplier]],Table1[Brand],Table1[[#This Row],[Brand]],Table1[Year],Table1[[#This Row],[Year]],Table1[Month],"&lt;="&amp;Table1[[#This Row],[Profit (Month)]])</f>
        <v>151206</v>
      </c>
    </row>
    <row r="6764" spans="1:7" x14ac:dyDescent="0.35">
      <c r="A6764" t="s">
        <v>19</v>
      </c>
      <c r="B6764" t="s">
        <v>7</v>
      </c>
      <c r="C6764" t="s">
        <v>8</v>
      </c>
      <c r="D6764">
        <v>2021</v>
      </c>
      <c r="E6764">
        <v>7</v>
      </c>
      <c r="F6764" s="1">
        <v>13150</v>
      </c>
      <c r="G6764" s="6">
        <f>SUMIFS(Table1[Profit (Month)],Table1[Category],Table1[[#This Row],[Category]],Table1[Supplier],Table1[[#This Row],[Supplier]],Table1[Brand],Table1[[#This Row],[Brand]],Table1[Year],Table1[[#This Row],[Year]],Table1[Month],"&lt;="&amp;Table1[[#This Row],[Profit (Month)]])</f>
        <v>147320</v>
      </c>
    </row>
    <row r="6765" spans="1:7" x14ac:dyDescent="0.35">
      <c r="A6765" t="s">
        <v>19</v>
      </c>
      <c r="B6765" t="s">
        <v>7</v>
      </c>
      <c r="C6765" t="s">
        <v>8</v>
      </c>
      <c r="D6765">
        <v>2021</v>
      </c>
      <c r="E6765">
        <v>8</v>
      </c>
      <c r="F6765" s="1">
        <v>11110</v>
      </c>
      <c r="G6765" s="6">
        <f>SUMIFS(Table1[Profit (Month)],Table1[Category],Table1[[#This Row],[Category]],Table1[Supplier],Table1[[#This Row],[Supplier]],Table1[Brand],Table1[[#This Row],[Brand]],Table1[Year],Table1[[#This Row],[Year]],Table1[Month],"&lt;="&amp;Table1[[#This Row],[Profit (Month)]])</f>
        <v>151184</v>
      </c>
    </row>
    <row r="6766" spans="1:7" x14ac:dyDescent="0.35">
      <c r="A6766" t="s">
        <v>19</v>
      </c>
      <c r="B6766" t="s">
        <v>7</v>
      </c>
      <c r="C6766" t="s">
        <v>8</v>
      </c>
      <c r="D6766">
        <v>2021</v>
      </c>
      <c r="E6766">
        <v>9</v>
      </c>
      <c r="F6766" s="1">
        <v>11965</v>
      </c>
      <c r="G6766" s="6">
        <f>SUMIFS(Table1[Profit (Month)],Table1[Category],Table1[[#This Row],[Category]],Table1[Supplier],Table1[[#This Row],[Supplier]],Table1[Brand],Table1[[#This Row],[Brand]],Table1[Year],Table1[[#This Row],[Year]],Table1[Month],"&lt;="&amp;Table1[[#This Row],[Profit (Month)]])</f>
        <v>153868</v>
      </c>
    </row>
    <row r="6767" spans="1:7" x14ac:dyDescent="0.35">
      <c r="A6767" t="s">
        <v>19</v>
      </c>
      <c r="B6767" t="s">
        <v>7</v>
      </c>
      <c r="C6767" t="s">
        <v>8</v>
      </c>
      <c r="D6767">
        <v>2021</v>
      </c>
      <c r="E6767">
        <v>10</v>
      </c>
      <c r="F6767" s="1">
        <v>10342</v>
      </c>
      <c r="G6767" s="6">
        <f>SUMIFS(Table1[Profit (Month)],Table1[Category],Table1[[#This Row],[Category]],Table1[Supplier],Table1[[#This Row],[Supplier]],Table1[Brand],Table1[[#This Row],[Brand]],Table1[Year],Table1[[#This Row],[Year]],Table1[Month],"&lt;="&amp;Table1[[#This Row],[Profit (Month)]])</f>
        <v>157681</v>
      </c>
    </row>
    <row r="6768" spans="1:7" x14ac:dyDescent="0.35">
      <c r="A6768" t="s">
        <v>19</v>
      </c>
      <c r="B6768" t="s">
        <v>7</v>
      </c>
      <c r="C6768" t="s">
        <v>8</v>
      </c>
      <c r="D6768">
        <v>2021</v>
      </c>
      <c r="E6768">
        <v>11</v>
      </c>
      <c r="F6768" s="1">
        <v>10930</v>
      </c>
      <c r="G6768" s="6">
        <f>SUMIFS(Table1[Profit (Month)],Table1[Category],Table1[[#This Row],[Category]],Table1[Supplier],Table1[[#This Row],[Supplier]],Table1[Brand],Table1[[#This Row],[Brand]],Table1[Year],Table1[[#This Row],[Year]],Table1[Month],"&lt;="&amp;Table1[[#This Row],[Profit (Month)]])</f>
        <v>148735</v>
      </c>
    </row>
    <row r="6769" spans="1:7" x14ac:dyDescent="0.35">
      <c r="A6769" t="s">
        <v>19</v>
      </c>
      <c r="B6769" t="s">
        <v>7</v>
      </c>
      <c r="C6769" t="s">
        <v>8</v>
      </c>
      <c r="D6769">
        <v>2021</v>
      </c>
      <c r="E6769">
        <v>12</v>
      </c>
      <c r="F6769" s="1">
        <v>10456</v>
      </c>
      <c r="G6769" s="6">
        <f>SUMIFS(Table1[Profit (Month)],Table1[Category],Table1[[#This Row],[Category]],Table1[Supplier],Table1[[#This Row],[Supplier]],Table1[Brand],Table1[[#This Row],[Brand]],Table1[Year],Table1[[#This Row],[Year]],Table1[Month],"&lt;="&amp;Table1[[#This Row],[Profit (Month)]])</f>
        <v>151842</v>
      </c>
    </row>
    <row r="6770" spans="1:7" x14ac:dyDescent="0.35">
      <c r="A6770" t="s">
        <v>19</v>
      </c>
      <c r="B6770" t="s">
        <v>7</v>
      </c>
      <c r="C6770" t="s">
        <v>8</v>
      </c>
      <c r="D6770">
        <v>2022</v>
      </c>
      <c r="E6770">
        <v>1</v>
      </c>
      <c r="F6770" s="1">
        <v>14667</v>
      </c>
      <c r="G6770" s="6">
        <f>SUMIFS(Table1[Profit (Month)],Table1[Category],Table1[[#This Row],[Category]],Table1[Supplier],Table1[[#This Row],[Supplier]],Table1[Brand],Table1[[#This Row],[Brand]],Table1[Year],Table1[[#This Row],[Year]],Table1[Month],"&lt;="&amp;Table1[[#This Row],[Profit (Month)]])</f>
        <v>153065</v>
      </c>
    </row>
    <row r="6771" spans="1:7" x14ac:dyDescent="0.35">
      <c r="A6771" t="s">
        <v>19</v>
      </c>
      <c r="B6771" t="s">
        <v>7</v>
      </c>
      <c r="C6771" t="s">
        <v>8</v>
      </c>
      <c r="D6771">
        <v>2022</v>
      </c>
      <c r="E6771">
        <v>2</v>
      </c>
      <c r="F6771" s="1">
        <v>14404</v>
      </c>
      <c r="G6771" s="6">
        <f>SUMIFS(Table1[Profit (Month)],Table1[Category],Table1[[#This Row],[Category]],Table1[Supplier],Table1[[#This Row],[Supplier]],Table1[Brand],Table1[[#This Row],[Brand]],Table1[Year],Table1[[#This Row],[Year]],Table1[Month],"&lt;="&amp;Table1[[#This Row],[Profit (Month)]])</f>
        <v>149338</v>
      </c>
    </row>
    <row r="6772" spans="1:7" x14ac:dyDescent="0.35">
      <c r="A6772" t="s">
        <v>19</v>
      </c>
      <c r="B6772" t="s">
        <v>7</v>
      </c>
      <c r="C6772" t="s">
        <v>8</v>
      </c>
      <c r="D6772">
        <v>2022</v>
      </c>
      <c r="E6772">
        <v>3</v>
      </c>
      <c r="F6772" s="1">
        <v>11925</v>
      </c>
      <c r="G6772" s="6">
        <f>SUMIFS(Table1[Profit (Month)],Table1[Category],Table1[[#This Row],[Category]],Table1[Supplier],Table1[[#This Row],[Supplier]],Table1[Brand],Table1[[#This Row],[Brand]],Table1[Year],Table1[[#This Row],[Year]],Table1[Month],"&lt;="&amp;Table1[[#This Row],[Profit (Month)]])</f>
        <v>148583</v>
      </c>
    </row>
    <row r="6773" spans="1:7" x14ac:dyDescent="0.35">
      <c r="A6773" t="s">
        <v>19</v>
      </c>
      <c r="B6773" t="s">
        <v>7</v>
      </c>
      <c r="C6773" t="s">
        <v>8</v>
      </c>
      <c r="D6773">
        <v>2022</v>
      </c>
      <c r="E6773">
        <v>4</v>
      </c>
      <c r="F6773" s="1">
        <v>13603</v>
      </c>
      <c r="G6773" s="6">
        <f>SUMIFS(Table1[Profit (Month)],Table1[Category],Table1[[#This Row],[Category]],Table1[Supplier],Table1[[#This Row],[Supplier]],Table1[Brand],Table1[[#This Row],[Brand]],Table1[Year],Table1[[#This Row],[Year]],Table1[Month],"&lt;="&amp;Table1[[#This Row],[Profit (Month)]])</f>
        <v>149909</v>
      </c>
    </row>
    <row r="6774" spans="1:7" x14ac:dyDescent="0.35">
      <c r="A6774" t="s">
        <v>19</v>
      </c>
      <c r="B6774" t="s">
        <v>7</v>
      </c>
      <c r="C6774" t="s">
        <v>8</v>
      </c>
      <c r="D6774">
        <v>2022</v>
      </c>
      <c r="E6774">
        <v>5</v>
      </c>
      <c r="F6774" s="1">
        <v>12097</v>
      </c>
      <c r="G6774" s="6">
        <f>SUMIFS(Table1[Profit (Month)],Table1[Category],Table1[[#This Row],[Category]],Table1[Supplier],Table1[[#This Row],[Supplier]],Table1[Brand],Table1[[#This Row],[Brand]],Table1[Year],Table1[[#This Row],[Year]],Table1[Month],"&lt;="&amp;Table1[[#This Row],[Profit (Month)]])</f>
        <v>157092</v>
      </c>
    </row>
    <row r="6775" spans="1:7" x14ac:dyDescent="0.35">
      <c r="A6775" t="s">
        <v>19</v>
      </c>
      <c r="B6775" t="s">
        <v>7</v>
      </c>
      <c r="C6775" t="s">
        <v>8</v>
      </c>
      <c r="D6775">
        <v>2022</v>
      </c>
      <c r="E6775">
        <v>6</v>
      </c>
      <c r="F6775" s="1">
        <v>10538</v>
      </c>
      <c r="G6775" s="6">
        <f>SUMIFS(Table1[Profit (Month)],Table1[Category],Table1[[#This Row],[Category]],Table1[Supplier],Table1[[#This Row],[Supplier]],Table1[Brand],Table1[[#This Row],[Brand]],Table1[Year],Table1[[#This Row],[Year]],Table1[Month],"&lt;="&amp;Table1[[#This Row],[Profit (Month)]])</f>
        <v>144380</v>
      </c>
    </row>
    <row r="6776" spans="1:7" x14ac:dyDescent="0.35">
      <c r="A6776" t="s">
        <v>19</v>
      </c>
      <c r="B6776" t="s">
        <v>7</v>
      </c>
      <c r="C6776" t="s">
        <v>8</v>
      </c>
      <c r="D6776">
        <v>2022</v>
      </c>
      <c r="E6776">
        <v>7</v>
      </c>
      <c r="F6776" s="1">
        <v>14131</v>
      </c>
      <c r="G6776" s="6">
        <f>SUMIFS(Table1[Profit (Month)],Table1[Category],Table1[[#This Row],[Category]],Table1[Supplier],Table1[[#This Row],[Supplier]],Table1[Brand],Table1[[#This Row],[Brand]],Table1[Year],Table1[[#This Row],[Year]],Table1[Month],"&lt;="&amp;Table1[[#This Row],[Profit (Month)]])</f>
        <v>146300</v>
      </c>
    </row>
    <row r="6777" spans="1:7" x14ac:dyDescent="0.35">
      <c r="A6777" t="s">
        <v>19</v>
      </c>
      <c r="B6777" t="s">
        <v>7</v>
      </c>
      <c r="C6777" t="s">
        <v>8</v>
      </c>
      <c r="D6777">
        <v>2022</v>
      </c>
      <c r="E6777">
        <v>8</v>
      </c>
      <c r="F6777" s="1">
        <v>11422</v>
      </c>
      <c r="G6777" s="6">
        <f>SUMIFS(Table1[Profit (Month)],Table1[Category],Table1[[#This Row],[Category]],Table1[Supplier],Table1[[#This Row],[Supplier]],Table1[Brand],Table1[[#This Row],[Brand]],Table1[Year],Table1[[#This Row],[Year]],Table1[Month],"&lt;="&amp;Table1[[#This Row],[Profit (Month)]])</f>
        <v>153287</v>
      </c>
    </row>
    <row r="6778" spans="1:7" x14ac:dyDescent="0.35">
      <c r="A6778" t="s">
        <v>19</v>
      </c>
      <c r="B6778" t="s">
        <v>7</v>
      </c>
      <c r="C6778" t="s">
        <v>8</v>
      </c>
      <c r="D6778">
        <v>2022</v>
      </c>
      <c r="E6778">
        <v>9</v>
      </c>
      <c r="F6778" s="1">
        <v>13993</v>
      </c>
      <c r="G6778" s="6">
        <f>SUMIFS(Table1[Profit (Month)],Table1[Category],Table1[[#This Row],[Category]],Table1[Supplier],Table1[[#This Row],[Supplier]],Table1[Brand],Table1[[#This Row],[Brand]],Table1[Year],Table1[[#This Row],[Year]],Table1[Month],"&lt;="&amp;Table1[[#This Row],[Profit (Month)]])</f>
        <v>146548</v>
      </c>
    </row>
    <row r="6779" spans="1:7" x14ac:dyDescent="0.35">
      <c r="A6779" t="s">
        <v>19</v>
      </c>
      <c r="B6779" t="s">
        <v>7</v>
      </c>
      <c r="C6779" t="s">
        <v>8</v>
      </c>
      <c r="D6779">
        <v>2022</v>
      </c>
      <c r="E6779">
        <v>10</v>
      </c>
      <c r="F6779" s="1">
        <v>11400</v>
      </c>
      <c r="G6779" s="6">
        <f>SUMIFS(Table1[Profit (Month)],Table1[Category],Table1[[#This Row],[Category]],Table1[Supplier],Table1[[#This Row],[Supplier]],Table1[Brand],Table1[[#This Row],[Brand]],Table1[Year],Table1[[#This Row],[Year]],Table1[Month],"&lt;="&amp;Table1[[#This Row],[Profit (Month)]])</f>
        <v>139655</v>
      </c>
    </row>
    <row r="6780" spans="1:7" x14ac:dyDescent="0.35">
      <c r="A6780" t="s">
        <v>19</v>
      </c>
      <c r="B6780" t="s">
        <v>7</v>
      </c>
      <c r="C6780" t="s">
        <v>8</v>
      </c>
      <c r="D6780">
        <v>2022</v>
      </c>
      <c r="E6780">
        <v>11</v>
      </c>
      <c r="F6780" s="1">
        <v>14562</v>
      </c>
      <c r="G6780" s="6">
        <f>SUMIFS(Table1[Profit (Month)],Table1[Category],Table1[[#This Row],[Category]],Table1[Supplier],Table1[[#This Row],[Supplier]],Table1[Brand],Table1[[#This Row],[Brand]],Table1[Year],Table1[[#This Row],[Year]],Table1[Month],"&lt;="&amp;Table1[[#This Row],[Profit (Month)]])</f>
        <v>151489</v>
      </c>
    </row>
    <row r="6781" spans="1:7" x14ac:dyDescent="0.35">
      <c r="A6781" t="s">
        <v>19</v>
      </c>
      <c r="B6781" t="s">
        <v>7</v>
      </c>
      <c r="C6781" t="s">
        <v>8</v>
      </c>
      <c r="D6781">
        <v>2022</v>
      </c>
      <c r="E6781">
        <v>12</v>
      </c>
      <c r="F6781" s="1">
        <v>11302</v>
      </c>
      <c r="G6781" s="6">
        <f>SUMIFS(Table1[Profit (Month)],Table1[Category],Table1[[#This Row],[Category]],Table1[Supplier],Table1[[#This Row],[Supplier]],Table1[Brand],Table1[[#This Row],[Brand]],Table1[Year],Table1[[#This Row],[Year]],Table1[Month],"&lt;="&amp;Table1[[#This Row],[Profit (Month)]])</f>
        <v>146255</v>
      </c>
    </row>
    <row r="6782" spans="1:7" x14ac:dyDescent="0.35">
      <c r="A6782" t="s">
        <v>19</v>
      </c>
      <c r="B6782" t="s">
        <v>7</v>
      </c>
      <c r="C6782" t="s">
        <v>8</v>
      </c>
      <c r="D6782">
        <v>2023</v>
      </c>
      <c r="E6782">
        <v>1</v>
      </c>
      <c r="F6782" s="1">
        <v>11238</v>
      </c>
      <c r="G6782" s="6">
        <f>SUMIFS(Table1[Profit (Month)],Table1[Category],Table1[[#This Row],[Category]],Table1[Supplier],Table1[[#This Row],[Supplier]],Table1[Brand],Table1[[#This Row],[Brand]],Table1[Year],Table1[[#This Row],[Year]],Table1[Month],"&lt;="&amp;Table1[[#This Row],[Profit (Month)]])</f>
        <v>149533</v>
      </c>
    </row>
    <row r="6783" spans="1:7" x14ac:dyDescent="0.35">
      <c r="A6783" t="s">
        <v>19</v>
      </c>
      <c r="B6783" t="s">
        <v>7</v>
      </c>
      <c r="C6783" t="s">
        <v>8</v>
      </c>
      <c r="D6783">
        <v>2023</v>
      </c>
      <c r="E6783">
        <v>2</v>
      </c>
      <c r="F6783" s="1">
        <v>14269</v>
      </c>
      <c r="G6783" s="6">
        <f>SUMIFS(Table1[Profit (Month)],Table1[Category],Table1[[#This Row],[Category]],Table1[Supplier],Table1[[#This Row],[Supplier]],Table1[Brand],Table1[[#This Row],[Brand]],Table1[Year],Table1[[#This Row],[Year]],Table1[Month],"&lt;="&amp;Table1[[#This Row],[Profit (Month)]])</f>
        <v>140950</v>
      </c>
    </row>
    <row r="6784" spans="1:7" x14ac:dyDescent="0.35">
      <c r="A6784" t="s">
        <v>19</v>
      </c>
      <c r="B6784" t="s">
        <v>7</v>
      </c>
      <c r="C6784" t="s">
        <v>8</v>
      </c>
      <c r="D6784">
        <v>2023</v>
      </c>
      <c r="E6784">
        <v>3</v>
      </c>
      <c r="F6784" s="1">
        <v>14994</v>
      </c>
      <c r="G6784" s="6">
        <f>SUMIFS(Table1[Profit (Month)],Table1[Category],Table1[[#This Row],[Category]],Table1[Supplier],Table1[[#This Row],[Supplier]],Table1[Brand],Table1[[#This Row],[Brand]],Table1[Year],Table1[[#This Row],[Year]],Table1[Month],"&lt;="&amp;Table1[[#This Row],[Profit (Month)]])</f>
        <v>151290</v>
      </c>
    </row>
    <row r="6785" spans="1:7" x14ac:dyDescent="0.35">
      <c r="A6785" t="s">
        <v>19</v>
      </c>
      <c r="B6785" t="s">
        <v>7</v>
      </c>
      <c r="C6785" t="s">
        <v>8</v>
      </c>
      <c r="D6785">
        <v>2023</v>
      </c>
      <c r="E6785">
        <v>4</v>
      </c>
      <c r="F6785" s="1">
        <v>11687</v>
      </c>
      <c r="G6785" s="6">
        <f>SUMIFS(Table1[Profit (Month)],Table1[Category],Table1[[#This Row],[Category]],Table1[Supplier],Table1[[#This Row],[Supplier]],Table1[Brand],Table1[[#This Row],[Brand]],Table1[Year],Table1[[#This Row],[Year]],Table1[Month],"&lt;="&amp;Table1[[#This Row],[Profit (Month)]])</f>
        <v>147270</v>
      </c>
    </row>
    <row r="6786" spans="1:7" x14ac:dyDescent="0.35">
      <c r="A6786" t="s">
        <v>19</v>
      </c>
      <c r="B6786" t="s">
        <v>7</v>
      </c>
      <c r="C6786" t="s">
        <v>8</v>
      </c>
      <c r="D6786">
        <v>2023</v>
      </c>
      <c r="E6786">
        <v>5</v>
      </c>
      <c r="F6786" s="1">
        <v>12306</v>
      </c>
      <c r="G6786" s="6">
        <f>SUMIFS(Table1[Profit (Month)],Table1[Category],Table1[[#This Row],[Category]],Table1[Supplier],Table1[[#This Row],[Supplier]],Table1[Brand],Table1[[#This Row],[Brand]],Table1[Year],Table1[[#This Row],[Year]],Table1[Month],"&lt;="&amp;Table1[[#This Row],[Profit (Month)]])</f>
        <v>151306</v>
      </c>
    </row>
    <row r="6787" spans="1:7" x14ac:dyDescent="0.35">
      <c r="A6787" t="s">
        <v>19</v>
      </c>
      <c r="B6787" t="s">
        <v>7</v>
      </c>
      <c r="C6787" t="s">
        <v>8</v>
      </c>
      <c r="D6787">
        <v>2023</v>
      </c>
      <c r="E6787">
        <v>6</v>
      </c>
      <c r="F6787" s="1">
        <v>11293</v>
      </c>
      <c r="G6787" s="6">
        <f>SUMIFS(Table1[Profit (Month)],Table1[Category],Table1[[#This Row],[Category]],Table1[Supplier],Table1[[#This Row],[Supplier]],Table1[Brand],Table1[[#This Row],[Brand]],Table1[Year],Table1[[#This Row],[Year]],Table1[Month],"&lt;="&amp;Table1[[#This Row],[Profit (Month)]])</f>
        <v>143613</v>
      </c>
    </row>
    <row r="6788" spans="1:7" x14ac:dyDescent="0.35">
      <c r="A6788" t="s">
        <v>19</v>
      </c>
      <c r="B6788" t="s">
        <v>7</v>
      </c>
      <c r="C6788" t="s">
        <v>8</v>
      </c>
      <c r="D6788">
        <v>2023</v>
      </c>
      <c r="E6788">
        <v>7</v>
      </c>
      <c r="F6788" s="1">
        <v>14814</v>
      </c>
      <c r="G6788" s="6">
        <f>SUMIFS(Table1[Profit (Month)],Table1[Category],Table1[[#This Row],[Category]],Table1[Supplier],Table1[[#This Row],[Supplier]],Table1[Brand],Table1[[#This Row],[Brand]],Table1[Year],Table1[[#This Row],[Year]],Table1[Month],"&lt;="&amp;Table1[[#This Row],[Profit (Month)]])</f>
        <v>151964</v>
      </c>
    </row>
    <row r="6789" spans="1:7" x14ac:dyDescent="0.35">
      <c r="A6789" t="s">
        <v>19</v>
      </c>
      <c r="B6789" t="s">
        <v>7</v>
      </c>
      <c r="C6789" t="s">
        <v>8</v>
      </c>
      <c r="D6789">
        <v>2023</v>
      </c>
      <c r="E6789">
        <v>8</v>
      </c>
      <c r="F6789" s="1">
        <v>14177</v>
      </c>
      <c r="G6789" s="6">
        <f>SUMIFS(Table1[Profit (Month)],Table1[Category],Table1[[#This Row],[Category]],Table1[Supplier],Table1[[#This Row],[Supplier]],Table1[Brand],Table1[[#This Row],[Brand]],Table1[Year],Table1[[#This Row],[Year]],Table1[Month],"&lt;="&amp;Table1[[#This Row],[Profit (Month)]])</f>
        <v>147675</v>
      </c>
    </row>
    <row r="6790" spans="1:7" x14ac:dyDescent="0.35">
      <c r="A6790" t="s">
        <v>19</v>
      </c>
      <c r="B6790" t="s">
        <v>7</v>
      </c>
      <c r="C6790" t="s">
        <v>8</v>
      </c>
      <c r="D6790">
        <v>2023</v>
      </c>
      <c r="E6790">
        <v>9</v>
      </c>
      <c r="F6790" s="1">
        <v>12394</v>
      </c>
      <c r="G6790" s="6">
        <f>SUMIFS(Table1[Profit (Month)],Table1[Category],Table1[[#This Row],[Category]],Table1[Supplier],Table1[[#This Row],[Supplier]],Table1[Brand],Table1[[#This Row],[Brand]],Table1[Year],Table1[[#This Row],[Year]],Table1[Month],"&lt;="&amp;Table1[[#This Row],[Profit (Month)]])</f>
        <v>153110</v>
      </c>
    </row>
    <row r="6791" spans="1:7" x14ac:dyDescent="0.35">
      <c r="A6791" t="s">
        <v>19</v>
      </c>
      <c r="B6791" t="s">
        <v>7</v>
      </c>
      <c r="C6791" t="s">
        <v>8</v>
      </c>
      <c r="D6791">
        <v>2023</v>
      </c>
      <c r="E6791">
        <v>10</v>
      </c>
      <c r="F6791" s="1">
        <v>14467</v>
      </c>
      <c r="G6791" s="6">
        <f>SUMIFS(Table1[Profit (Month)],Table1[Category],Table1[[#This Row],[Category]],Table1[Supplier],Table1[[#This Row],[Supplier]],Table1[Brand],Table1[[#This Row],[Brand]],Table1[Year],Table1[[#This Row],[Year]],Table1[Month],"&lt;="&amp;Table1[[#This Row],[Profit (Month)]])</f>
        <v>151950</v>
      </c>
    </row>
    <row r="6792" spans="1:7" x14ac:dyDescent="0.35">
      <c r="A6792" t="s">
        <v>19</v>
      </c>
      <c r="B6792" t="s">
        <v>7</v>
      </c>
      <c r="C6792" t="s">
        <v>8</v>
      </c>
      <c r="D6792">
        <v>2023</v>
      </c>
      <c r="E6792">
        <v>11</v>
      </c>
      <c r="F6792" s="1">
        <v>10327</v>
      </c>
      <c r="G6792" s="6">
        <f>SUMIFS(Table1[Profit (Month)],Table1[Category],Table1[[#This Row],[Category]],Table1[Supplier],Table1[[#This Row],[Supplier]],Table1[Brand],Table1[[#This Row],[Brand]],Table1[Year],Table1[[#This Row],[Year]],Table1[Month],"&lt;="&amp;Table1[[#This Row],[Profit (Month)]])</f>
        <v>153136</v>
      </c>
    </row>
    <row r="6793" spans="1:7" x14ac:dyDescent="0.35">
      <c r="A6793" t="s">
        <v>19</v>
      </c>
      <c r="B6793" t="s">
        <v>7</v>
      </c>
      <c r="C6793" t="s">
        <v>8</v>
      </c>
      <c r="D6793">
        <v>2023</v>
      </c>
      <c r="E6793">
        <v>12</v>
      </c>
      <c r="F6793" s="1">
        <v>11657</v>
      </c>
      <c r="G6793" s="6">
        <f>SUMIFS(Table1[Profit (Month)],Table1[Category],Table1[[#This Row],[Category]],Table1[Supplier],Table1[[#This Row],[Supplier]],Table1[Brand],Table1[[#This Row],[Brand]],Table1[Year],Table1[[#This Row],[Year]],Table1[Month],"&lt;="&amp;Table1[[#This Row],[Profit (Month)]])</f>
        <v>140744</v>
      </c>
    </row>
    <row r="6794" spans="1:7" x14ac:dyDescent="0.35">
      <c r="A6794" t="s">
        <v>19</v>
      </c>
      <c r="B6794" t="s">
        <v>7</v>
      </c>
      <c r="C6794" t="s">
        <v>8</v>
      </c>
      <c r="D6794">
        <v>2024</v>
      </c>
      <c r="E6794">
        <v>1</v>
      </c>
      <c r="F6794" s="1">
        <v>14172</v>
      </c>
      <c r="G6794" s="6">
        <f>SUMIFS(Table1[Profit (Month)],Table1[Category],Table1[[#This Row],[Category]],Table1[Supplier],Table1[[#This Row],[Supplier]],Table1[Brand],Table1[[#This Row],[Brand]],Table1[Year],Table1[[#This Row],[Year]],Table1[Month],"&lt;="&amp;Table1[[#This Row],[Profit (Month)]])</f>
        <v>140582</v>
      </c>
    </row>
    <row r="6795" spans="1:7" x14ac:dyDescent="0.35">
      <c r="A6795" t="s">
        <v>19</v>
      </c>
      <c r="B6795" t="s">
        <v>7</v>
      </c>
      <c r="C6795" t="s">
        <v>8</v>
      </c>
      <c r="D6795">
        <v>2024</v>
      </c>
      <c r="E6795">
        <v>2</v>
      </c>
      <c r="F6795" s="1">
        <v>14487</v>
      </c>
      <c r="G6795" s="6">
        <f>SUMIFS(Table1[Profit (Month)],Table1[Category],Table1[[#This Row],[Category]],Table1[Supplier],Table1[[#This Row],[Supplier]],Table1[Brand],Table1[[#This Row],[Brand]],Table1[Year],Table1[[#This Row],[Year]],Table1[Month],"&lt;="&amp;Table1[[#This Row],[Profit (Month)]])</f>
        <v>147054</v>
      </c>
    </row>
    <row r="6796" spans="1:7" x14ac:dyDescent="0.35">
      <c r="A6796" t="s">
        <v>19</v>
      </c>
      <c r="B6796" t="s">
        <v>7</v>
      </c>
      <c r="C6796" t="s">
        <v>8</v>
      </c>
      <c r="D6796">
        <v>2024</v>
      </c>
      <c r="E6796">
        <v>3</v>
      </c>
      <c r="F6796" s="1">
        <v>14447</v>
      </c>
      <c r="G6796" s="6">
        <f>SUMIFS(Table1[Profit (Month)],Table1[Category],Table1[[#This Row],[Category]],Table1[Supplier],Table1[[#This Row],[Supplier]],Table1[Brand],Table1[[#This Row],[Brand]],Table1[Year],Table1[[#This Row],[Year]],Table1[Month],"&lt;="&amp;Table1[[#This Row],[Profit (Month)]])</f>
        <v>155038</v>
      </c>
    </row>
    <row r="6797" spans="1:7" x14ac:dyDescent="0.35">
      <c r="A6797" t="s">
        <v>19</v>
      </c>
      <c r="B6797" t="s">
        <v>7</v>
      </c>
      <c r="C6797" t="s">
        <v>8</v>
      </c>
      <c r="D6797">
        <v>2024</v>
      </c>
      <c r="E6797">
        <v>4</v>
      </c>
      <c r="F6797" s="1">
        <v>13659</v>
      </c>
      <c r="G6797" s="6">
        <f>SUMIFS(Table1[Profit (Month)],Table1[Category],Table1[[#This Row],[Category]],Table1[Supplier],Table1[[#This Row],[Supplier]],Table1[Brand],Table1[[#This Row],[Brand]],Table1[Year],Table1[[#This Row],[Year]],Table1[Month],"&lt;="&amp;Table1[[#This Row],[Profit (Month)]])</f>
        <v>150780</v>
      </c>
    </row>
    <row r="6798" spans="1:7" x14ac:dyDescent="0.35">
      <c r="A6798" t="s">
        <v>19</v>
      </c>
      <c r="B6798" t="s">
        <v>7</v>
      </c>
      <c r="C6798" t="s">
        <v>8</v>
      </c>
      <c r="D6798">
        <v>2024</v>
      </c>
      <c r="E6798">
        <v>5</v>
      </c>
      <c r="F6798" s="1">
        <v>11299</v>
      </c>
      <c r="G6798" s="6">
        <f>SUMIFS(Table1[Profit (Month)],Table1[Category],Table1[[#This Row],[Category]],Table1[Supplier],Table1[[#This Row],[Supplier]],Table1[Brand],Table1[[#This Row],[Brand]],Table1[Year],Table1[[#This Row],[Year]],Table1[Month],"&lt;="&amp;Table1[[#This Row],[Profit (Month)]])</f>
        <v>136674</v>
      </c>
    </row>
    <row r="6799" spans="1:7" x14ac:dyDescent="0.35">
      <c r="A6799" t="s">
        <v>19</v>
      </c>
      <c r="B6799" t="s">
        <v>7</v>
      </c>
      <c r="C6799" t="s">
        <v>8</v>
      </c>
      <c r="D6799">
        <v>2024</v>
      </c>
      <c r="E6799">
        <v>6</v>
      </c>
      <c r="F6799" s="1">
        <v>10488</v>
      </c>
      <c r="G6799" s="6">
        <f>SUMIFS(Table1[Profit (Month)],Table1[Category],Table1[[#This Row],[Category]],Table1[Supplier],Table1[[#This Row],[Supplier]],Table1[Brand],Table1[[#This Row],[Brand]],Table1[Year],Table1[[#This Row],[Year]],Table1[Month],"&lt;="&amp;Table1[[#This Row],[Profit (Month)]])</f>
        <v>145197</v>
      </c>
    </row>
    <row r="6800" spans="1:7" x14ac:dyDescent="0.35">
      <c r="A6800" t="s">
        <v>19</v>
      </c>
      <c r="B6800" t="s">
        <v>7</v>
      </c>
      <c r="C6800" t="s">
        <v>8</v>
      </c>
      <c r="D6800">
        <v>2024</v>
      </c>
      <c r="E6800">
        <v>7</v>
      </c>
      <c r="F6800" s="1">
        <v>12194</v>
      </c>
      <c r="G6800" s="6">
        <f>SUMIFS(Table1[Profit (Month)],Table1[Category],Table1[[#This Row],[Category]],Table1[Supplier],Table1[[#This Row],[Supplier]],Table1[Brand],Table1[[#This Row],[Brand]],Table1[Year],Table1[[#This Row],[Year]],Table1[Month],"&lt;="&amp;Table1[[#This Row],[Profit (Month)]])</f>
        <v>145327</v>
      </c>
    </row>
    <row r="6801" spans="1:7" x14ac:dyDescent="0.35">
      <c r="A6801" t="s">
        <v>19</v>
      </c>
      <c r="B6801" t="s">
        <v>7</v>
      </c>
      <c r="C6801" t="s">
        <v>8</v>
      </c>
      <c r="D6801">
        <v>2024</v>
      </c>
      <c r="E6801">
        <v>8</v>
      </c>
      <c r="F6801" s="1">
        <v>11168</v>
      </c>
      <c r="G6801" s="6">
        <f>SUMIFS(Table1[Profit (Month)],Table1[Category],Table1[[#This Row],[Category]],Table1[Supplier],Table1[[#This Row],[Supplier]],Table1[Brand],Table1[[#This Row],[Brand]],Table1[Year],Table1[[#This Row],[Year]],Table1[Month],"&lt;="&amp;Table1[[#This Row],[Profit (Month)]])</f>
        <v>143958</v>
      </c>
    </row>
    <row r="6802" spans="1:7" x14ac:dyDescent="0.35">
      <c r="A6802" t="s">
        <v>19</v>
      </c>
      <c r="B6802" t="s">
        <v>7</v>
      </c>
      <c r="C6802" t="s">
        <v>8</v>
      </c>
      <c r="D6802">
        <v>2024</v>
      </c>
      <c r="E6802">
        <v>9</v>
      </c>
      <c r="F6802" s="1">
        <v>13395</v>
      </c>
      <c r="G6802" s="6">
        <f>SUMIFS(Table1[Profit (Month)],Table1[Category],Table1[[#This Row],[Category]],Table1[Supplier],Table1[[#This Row],[Supplier]],Table1[Brand],Table1[[#This Row],[Brand]],Table1[Year],Table1[[#This Row],[Year]],Table1[Month],"&lt;="&amp;Table1[[#This Row],[Profit (Month)]])</f>
        <v>147439</v>
      </c>
    </row>
    <row r="6803" spans="1:7" x14ac:dyDescent="0.35">
      <c r="A6803" t="s">
        <v>19</v>
      </c>
      <c r="B6803" t="s">
        <v>7</v>
      </c>
      <c r="C6803" t="s">
        <v>8</v>
      </c>
      <c r="D6803">
        <v>2024</v>
      </c>
      <c r="E6803">
        <v>10</v>
      </c>
      <c r="F6803" s="1">
        <v>13150</v>
      </c>
      <c r="G6803" s="6">
        <f>SUMIFS(Table1[Profit (Month)],Table1[Category],Table1[[#This Row],[Category]],Table1[Supplier],Table1[[#This Row],[Supplier]],Table1[Brand],Table1[[#This Row],[Brand]],Table1[Year],Table1[[#This Row],[Year]],Table1[Month],"&lt;="&amp;Table1[[#This Row],[Profit (Month)]])</f>
        <v>144124</v>
      </c>
    </row>
    <row r="6804" spans="1:7" x14ac:dyDescent="0.35">
      <c r="A6804" t="s">
        <v>19</v>
      </c>
      <c r="B6804" t="s">
        <v>7</v>
      </c>
      <c r="C6804" t="s">
        <v>8</v>
      </c>
      <c r="D6804">
        <v>2024</v>
      </c>
      <c r="E6804">
        <v>11</v>
      </c>
      <c r="F6804" s="1">
        <v>12704</v>
      </c>
      <c r="G6804" s="6">
        <f>SUMIFS(Table1[Profit (Month)],Table1[Category],Table1[[#This Row],[Category]],Table1[Supplier],Table1[[#This Row],[Supplier]],Table1[Brand],Table1[[#This Row],[Brand]],Table1[Year],Table1[[#This Row],[Year]],Table1[Month],"&lt;="&amp;Table1[[#This Row],[Profit (Month)]])</f>
        <v>152866</v>
      </c>
    </row>
    <row r="6805" spans="1:7" x14ac:dyDescent="0.35">
      <c r="A6805" t="s">
        <v>19</v>
      </c>
      <c r="B6805" t="s">
        <v>7</v>
      </c>
      <c r="C6805" t="s">
        <v>8</v>
      </c>
      <c r="D6805">
        <v>2024</v>
      </c>
      <c r="E6805">
        <v>12</v>
      </c>
      <c r="F6805" s="1">
        <v>10241</v>
      </c>
      <c r="G6805" s="6">
        <f>SUMIFS(Table1[Profit (Month)],Table1[Category],Table1[[#This Row],[Category]],Table1[Supplier],Table1[[#This Row],[Supplier]],Table1[Brand],Table1[[#This Row],[Brand]],Table1[Year],Table1[[#This Row],[Year]],Table1[Month],"&lt;="&amp;Table1[[#This Row],[Profit (Month)]])</f>
        <v>144860</v>
      </c>
    </row>
    <row r="6806" spans="1:7" x14ac:dyDescent="0.35">
      <c r="A6806" t="s">
        <v>19</v>
      </c>
      <c r="B6806" t="s">
        <v>7</v>
      </c>
      <c r="C6806" t="s">
        <v>9</v>
      </c>
      <c r="D6806">
        <v>2018</v>
      </c>
      <c r="E6806">
        <v>1</v>
      </c>
      <c r="F6806" s="1">
        <v>12178</v>
      </c>
      <c r="G6806" s="6">
        <f>SUMIFS(Table1[Profit (Month)],Table1[Category],Table1[[#This Row],[Category]],Table1[Supplier],Table1[[#This Row],[Supplier]],Table1[Brand],Table1[[#This Row],[Brand]],Table1[Year],Table1[[#This Row],[Year]],Table1[Month],"&lt;="&amp;Table1[[#This Row],[Profit (Month)]])</f>
        <v>153849</v>
      </c>
    </row>
    <row r="6807" spans="1:7" x14ac:dyDescent="0.35">
      <c r="A6807" t="s">
        <v>19</v>
      </c>
      <c r="B6807" t="s">
        <v>7</v>
      </c>
      <c r="C6807" t="s">
        <v>9</v>
      </c>
      <c r="D6807">
        <v>2018</v>
      </c>
      <c r="E6807">
        <v>2</v>
      </c>
      <c r="F6807" s="1">
        <v>12471</v>
      </c>
      <c r="G6807" s="6">
        <f>SUMIFS(Table1[Profit (Month)],Table1[Category],Table1[[#This Row],[Category]],Table1[Supplier],Table1[[#This Row],[Supplier]],Table1[Brand],Table1[[#This Row],[Brand]],Table1[Year],Table1[[#This Row],[Year]],Table1[Month],"&lt;="&amp;Table1[[#This Row],[Profit (Month)]])</f>
        <v>152736</v>
      </c>
    </row>
    <row r="6808" spans="1:7" x14ac:dyDescent="0.35">
      <c r="A6808" t="s">
        <v>19</v>
      </c>
      <c r="B6808" t="s">
        <v>7</v>
      </c>
      <c r="C6808" t="s">
        <v>9</v>
      </c>
      <c r="D6808">
        <v>2018</v>
      </c>
      <c r="E6808">
        <v>3</v>
      </c>
      <c r="F6808" s="1">
        <v>11742</v>
      </c>
      <c r="G6808" s="6">
        <f>SUMIFS(Table1[Profit (Month)],Table1[Category],Table1[[#This Row],[Category]],Table1[Supplier],Table1[[#This Row],[Supplier]],Table1[Brand],Table1[[#This Row],[Brand]],Table1[Year],Table1[[#This Row],[Year]],Table1[Month],"&lt;="&amp;Table1[[#This Row],[Profit (Month)]])</f>
        <v>148657</v>
      </c>
    </row>
    <row r="6809" spans="1:7" x14ac:dyDescent="0.35">
      <c r="A6809" t="s">
        <v>19</v>
      </c>
      <c r="B6809" t="s">
        <v>7</v>
      </c>
      <c r="C6809" t="s">
        <v>9</v>
      </c>
      <c r="D6809">
        <v>2018</v>
      </c>
      <c r="E6809">
        <v>4</v>
      </c>
      <c r="F6809" s="1">
        <v>10623</v>
      </c>
      <c r="G6809" s="6">
        <f>SUMIFS(Table1[Profit (Month)],Table1[Category],Table1[[#This Row],[Category]],Table1[Supplier],Table1[[#This Row],[Supplier]],Table1[Brand],Table1[[#This Row],[Brand]],Table1[Year],Table1[[#This Row],[Year]],Table1[Month],"&lt;="&amp;Table1[[#This Row],[Profit (Month)]])</f>
        <v>147320</v>
      </c>
    </row>
    <row r="6810" spans="1:7" x14ac:dyDescent="0.35">
      <c r="A6810" t="s">
        <v>19</v>
      </c>
      <c r="B6810" t="s">
        <v>7</v>
      </c>
      <c r="C6810" t="s">
        <v>9</v>
      </c>
      <c r="D6810">
        <v>2018</v>
      </c>
      <c r="E6810">
        <v>5</v>
      </c>
      <c r="F6810" s="1">
        <v>12771</v>
      </c>
      <c r="G6810" s="6">
        <f>SUMIFS(Table1[Profit (Month)],Table1[Category],Table1[[#This Row],[Category]],Table1[Supplier],Table1[[#This Row],[Supplier]],Table1[Brand],Table1[[#This Row],[Brand]],Table1[Year],Table1[[#This Row],[Year]],Table1[Month],"&lt;="&amp;Table1[[#This Row],[Profit (Month)]])</f>
        <v>145030</v>
      </c>
    </row>
    <row r="6811" spans="1:7" x14ac:dyDescent="0.35">
      <c r="A6811" t="s">
        <v>19</v>
      </c>
      <c r="B6811" t="s">
        <v>7</v>
      </c>
      <c r="C6811" t="s">
        <v>9</v>
      </c>
      <c r="D6811">
        <v>2018</v>
      </c>
      <c r="E6811">
        <v>6</v>
      </c>
      <c r="F6811" s="1">
        <v>11875</v>
      </c>
      <c r="G6811" s="6">
        <f>SUMIFS(Table1[Profit (Month)],Table1[Category],Table1[[#This Row],[Category]],Table1[Supplier],Table1[[#This Row],[Supplier]],Table1[Brand],Table1[[#This Row],[Brand]],Table1[Year],Table1[[#This Row],[Year]],Table1[Month],"&lt;="&amp;Table1[[#This Row],[Profit (Month)]])</f>
        <v>144615</v>
      </c>
    </row>
    <row r="6812" spans="1:7" x14ac:dyDescent="0.35">
      <c r="A6812" t="s">
        <v>19</v>
      </c>
      <c r="B6812" t="s">
        <v>7</v>
      </c>
      <c r="C6812" t="s">
        <v>9</v>
      </c>
      <c r="D6812">
        <v>2018</v>
      </c>
      <c r="E6812">
        <v>7</v>
      </c>
      <c r="F6812" s="1">
        <v>13290</v>
      </c>
      <c r="G6812" s="6">
        <f>SUMIFS(Table1[Profit (Month)],Table1[Category],Table1[[#This Row],[Category]],Table1[Supplier],Table1[[#This Row],[Supplier]],Table1[Brand],Table1[[#This Row],[Brand]],Table1[Year],Table1[[#This Row],[Year]],Table1[Month],"&lt;="&amp;Table1[[#This Row],[Profit (Month)]])</f>
        <v>144380</v>
      </c>
    </row>
    <row r="6813" spans="1:7" x14ac:dyDescent="0.35">
      <c r="A6813" t="s">
        <v>19</v>
      </c>
      <c r="B6813" t="s">
        <v>7</v>
      </c>
      <c r="C6813" t="s">
        <v>9</v>
      </c>
      <c r="D6813">
        <v>2018</v>
      </c>
      <c r="E6813">
        <v>8</v>
      </c>
      <c r="F6813" s="1">
        <v>12300</v>
      </c>
      <c r="G6813" s="6">
        <f>SUMIFS(Table1[Profit (Month)],Table1[Category],Table1[[#This Row],[Category]],Table1[Supplier],Table1[[#This Row],[Supplier]],Table1[Brand],Table1[[#This Row],[Brand]],Table1[Year],Table1[[#This Row],[Year]],Table1[Month],"&lt;="&amp;Table1[[#This Row],[Profit (Month)]])</f>
        <v>146176</v>
      </c>
    </row>
    <row r="6814" spans="1:7" x14ac:dyDescent="0.35">
      <c r="A6814" t="s">
        <v>19</v>
      </c>
      <c r="B6814" t="s">
        <v>7</v>
      </c>
      <c r="C6814" t="s">
        <v>9</v>
      </c>
      <c r="D6814">
        <v>2018</v>
      </c>
      <c r="E6814">
        <v>9</v>
      </c>
      <c r="F6814" s="1">
        <v>12095</v>
      </c>
      <c r="G6814" s="6">
        <f>SUMIFS(Table1[Profit (Month)],Table1[Category],Table1[[#This Row],[Category]],Table1[Supplier],Table1[[#This Row],[Supplier]],Table1[Brand],Table1[[#This Row],[Brand]],Table1[Year],Table1[[#This Row],[Year]],Table1[Month],"&lt;="&amp;Table1[[#This Row],[Profit (Month)]])</f>
        <v>146007</v>
      </c>
    </row>
    <row r="6815" spans="1:7" x14ac:dyDescent="0.35">
      <c r="A6815" t="s">
        <v>19</v>
      </c>
      <c r="B6815" t="s">
        <v>7</v>
      </c>
      <c r="C6815" t="s">
        <v>9</v>
      </c>
      <c r="D6815">
        <v>2018</v>
      </c>
      <c r="E6815">
        <v>10</v>
      </c>
      <c r="F6815" s="1">
        <v>12453</v>
      </c>
      <c r="G6815" s="6">
        <f>SUMIFS(Table1[Profit (Month)],Table1[Category],Table1[[#This Row],[Category]],Table1[Supplier],Table1[[#This Row],[Supplier]],Table1[Brand],Table1[[#This Row],[Brand]],Table1[Year],Table1[[#This Row],[Year]],Table1[Month],"&lt;="&amp;Table1[[#This Row],[Profit (Month)]])</f>
        <v>152723</v>
      </c>
    </row>
    <row r="6816" spans="1:7" x14ac:dyDescent="0.35">
      <c r="A6816" t="s">
        <v>19</v>
      </c>
      <c r="B6816" t="s">
        <v>7</v>
      </c>
      <c r="C6816" t="s">
        <v>9</v>
      </c>
      <c r="D6816">
        <v>2018</v>
      </c>
      <c r="E6816">
        <v>11</v>
      </c>
      <c r="F6816" s="1">
        <v>10106</v>
      </c>
      <c r="G6816" s="6">
        <f>SUMIFS(Table1[Profit (Month)],Table1[Category],Table1[[#This Row],[Category]],Table1[Supplier],Table1[[#This Row],[Supplier]],Table1[Brand],Table1[[#This Row],[Brand]],Table1[Year],Table1[[#This Row],[Year]],Table1[Month],"&lt;="&amp;Table1[[#This Row],[Profit (Month)]])</f>
        <v>146896</v>
      </c>
    </row>
    <row r="6817" spans="1:7" x14ac:dyDescent="0.35">
      <c r="A6817" t="s">
        <v>19</v>
      </c>
      <c r="B6817" t="s">
        <v>7</v>
      </c>
      <c r="C6817" t="s">
        <v>9</v>
      </c>
      <c r="D6817">
        <v>2018</v>
      </c>
      <c r="E6817">
        <v>12</v>
      </c>
      <c r="F6817" s="1">
        <v>10512</v>
      </c>
      <c r="G6817" s="6">
        <f>SUMIFS(Table1[Profit (Month)],Table1[Category],Table1[[#This Row],[Category]],Table1[Supplier],Table1[[#This Row],[Supplier]],Table1[Brand],Table1[[#This Row],[Brand]],Table1[Year],Table1[[#This Row],[Year]],Table1[Month],"&lt;="&amp;Table1[[#This Row],[Profit (Month)]])</f>
        <v>141847</v>
      </c>
    </row>
    <row r="6818" spans="1:7" x14ac:dyDescent="0.35">
      <c r="A6818" t="s">
        <v>19</v>
      </c>
      <c r="B6818" t="s">
        <v>7</v>
      </c>
      <c r="C6818" t="s">
        <v>9</v>
      </c>
      <c r="D6818">
        <v>2019</v>
      </c>
      <c r="E6818">
        <v>1</v>
      </c>
      <c r="F6818" s="1">
        <v>13079</v>
      </c>
      <c r="G6818" s="6">
        <f>SUMIFS(Table1[Profit (Month)],Table1[Category],Table1[[#This Row],[Category]],Table1[Supplier],Table1[[#This Row],[Supplier]],Table1[Brand],Table1[[#This Row],[Brand]],Table1[Year],Table1[[#This Row],[Year]],Table1[Month],"&lt;="&amp;Table1[[#This Row],[Profit (Month)]])</f>
        <v>138865</v>
      </c>
    </row>
    <row r="6819" spans="1:7" x14ac:dyDescent="0.35">
      <c r="A6819" t="s">
        <v>19</v>
      </c>
      <c r="B6819" t="s">
        <v>7</v>
      </c>
      <c r="C6819" t="s">
        <v>9</v>
      </c>
      <c r="D6819">
        <v>2019</v>
      </c>
      <c r="E6819">
        <v>2</v>
      </c>
      <c r="F6819" s="1">
        <v>12727</v>
      </c>
      <c r="G6819" s="6">
        <f>SUMIFS(Table1[Profit (Month)],Table1[Category],Table1[[#This Row],[Category]],Table1[Supplier],Table1[[#This Row],[Supplier]],Table1[Brand],Table1[[#This Row],[Brand]],Table1[Year],Table1[[#This Row],[Year]],Table1[Month],"&lt;="&amp;Table1[[#This Row],[Profit (Month)]])</f>
        <v>156548</v>
      </c>
    </row>
    <row r="6820" spans="1:7" x14ac:dyDescent="0.35">
      <c r="A6820" t="s">
        <v>19</v>
      </c>
      <c r="B6820" t="s">
        <v>7</v>
      </c>
      <c r="C6820" t="s">
        <v>9</v>
      </c>
      <c r="D6820">
        <v>2019</v>
      </c>
      <c r="E6820">
        <v>3</v>
      </c>
      <c r="F6820" s="1">
        <v>13820</v>
      </c>
      <c r="G6820" s="6">
        <f>SUMIFS(Table1[Profit (Month)],Table1[Category],Table1[[#This Row],[Category]],Table1[Supplier],Table1[[#This Row],[Supplier]],Table1[Brand],Table1[[#This Row],[Brand]],Table1[Year],Table1[[#This Row],[Year]],Table1[Month],"&lt;="&amp;Table1[[#This Row],[Profit (Month)]])</f>
        <v>146270</v>
      </c>
    </row>
    <row r="6821" spans="1:7" x14ac:dyDescent="0.35">
      <c r="A6821" t="s">
        <v>19</v>
      </c>
      <c r="B6821" t="s">
        <v>7</v>
      </c>
      <c r="C6821" t="s">
        <v>9</v>
      </c>
      <c r="D6821">
        <v>2019</v>
      </c>
      <c r="E6821">
        <v>4</v>
      </c>
      <c r="F6821" s="1">
        <v>13390</v>
      </c>
      <c r="G6821" s="6">
        <f>SUMIFS(Table1[Profit (Month)],Table1[Category],Table1[[#This Row],[Category]],Table1[Supplier],Table1[[#This Row],[Supplier]],Table1[Brand],Table1[[#This Row],[Brand]],Table1[Year],Table1[[#This Row],[Year]],Table1[Month],"&lt;="&amp;Table1[[#This Row],[Profit (Month)]])</f>
        <v>146887</v>
      </c>
    </row>
    <row r="6822" spans="1:7" x14ac:dyDescent="0.35">
      <c r="A6822" t="s">
        <v>19</v>
      </c>
      <c r="B6822" t="s">
        <v>7</v>
      </c>
      <c r="C6822" t="s">
        <v>9</v>
      </c>
      <c r="D6822">
        <v>2019</v>
      </c>
      <c r="E6822">
        <v>5</v>
      </c>
      <c r="F6822" s="1">
        <v>14820</v>
      </c>
      <c r="G6822" s="6">
        <f>SUMIFS(Table1[Profit (Month)],Table1[Category],Table1[[#This Row],[Category]],Table1[Supplier],Table1[[#This Row],[Supplier]],Table1[Brand],Table1[[#This Row],[Brand]],Table1[Year],Table1[[#This Row],[Year]],Table1[Month],"&lt;="&amp;Table1[[#This Row],[Profit (Month)]])</f>
        <v>148801</v>
      </c>
    </row>
    <row r="6823" spans="1:7" x14ac:dyDescent="0.35">
      <c r="A6823" t="s">
        <v>19</v>
      </c>
      <c r="B6823" t="s">
        <v>7</v>
      </c>
      <c r="C6823" t="s">
        <v>9</v>
      </c>
      <c r="D6823">
        <v>2019</v>
      </c>
      <c r="E6823">
        <v>6</v>
      </c>
      <c r="F6823" s="1">
        <v>11267</v>
      </c>
      <c r="G6823" s="6">
        <f>SUMIFS(Table1[Profit (Month)],Table1[Category],Table1[[#This Row],[Category]],Table1[Supplier],Table1[[#This Row],[Supplier]],Table1[Brand],Table1[[#This Row],[Brand]],Table1[Year],Table1[[#This Row],[Year]],Table1[Month],"&lt;="&amp;Table1[[#This Row],[Profit (Month)]])</f>
        <v>147291</v>
      </c>
    </row>
    <row r="6824" spans="1:7" x14ac:dyDescent="0.35">
      <c r="A6824" t="s">
        <v>19</v>
      </c>
      <c r="B6824" t="s">
        <v>7</v>
      </c>
      <c r="C6824" t="s">
        <v>9</v>
      </c>
      <c r="D6824">
        <v>2019</v>
      </c>
      <c r="E6824">
        <v>7</v>
      </c>
      <c r="F6824" s="1">
        <v>14832</v>
      </c>
      <c r="G6824" s="6">
        <f>SUMIFS(Table1[Profit (Month)],Table1[Category],Table1[[#This Row],[Category]],Table1[Supplier],Table1[[#This Row],[Supplier]],Table1[Brand],Table1[[#This Row],[Brand]],Table1[Year],Table1[[#This Row],[Year]],Table1[Month],"&lt;="&amp;Table1[[#This Row],[Profit (Month)]])</f>
        <v>147028</v>
      </c>
    </row>
    <row r="6825" spans="1:7" x14ac:dyDescent="0.35">
      <c r="A6825" t="s">
        <v>19</v>
      </c>
      <c r="B6825" t="s">
        <v>7</v>
      </c>
      <c r="C6825" t="s">
        <v>9</v>
      </c>
      <c r="D6825">
        <v>2019</v>
      </c>
      <c r="E6825">
        <v>8</v>
      </c>
      <c r="F6825" s="1">
        <v>13509</v>
      </c>
      <c r="G6825" s="6">
        <f>SUMIFS(Table1[Profit (Month)],Table1[Category],Table1[[#This Row],[Category]],Table1[Supplier],Table1[[#This Row],[Supplier]],Table1[Brand],Table1[[#This Row],[Brand]],Table1[Year],Table1[[#This Row],[Year]],Table1[Month],"&lt;="&amp;Table1[[#This Row],[Profit (Month)]])</f>
        <v>152527</v>
      </c>
    </row>
    <row r="6826" spans="1:7" x14ac:dyDescent="0.35">
      <c r="A6826" t="s">
        <v>19</v>
      </c>
      <c r="B6826" t="s">
        <v>7</v>
      </c>
      <c r="C6826" t="s">
        <v>9</v>
      </c>
      <c r="D6826">
        <v>2019</v>
      </c>
      <c r="E6826">
        <v>9</v>
      </c>
      <c r="F6826" s="1">
        <v>13991</v>
      </c>
      <c r="G6826" s="6">
        <f>SUMIFS(Table1[Profit (Month)],Table1[Category],Table1[[#This Row],[Category]],Table1[Supplier],Table1[[#This Row],[Supplier]],Table1[Brand],Table1[[#This Row],[Brand]],Table1[Year],Table1[[#This Row],[Year]],Table1[Month],"&lt;="&amp;Table1[[#This Row],[Profit (Month)]])</f>
        <v>144062</v>
      </c>
    </row>
    <row r="6827" spans="1:7" x14ac:dyDescent="0.35">
      <c r="A6827" t="s">
        <v>19</v>
      </c>
      <c r="B6827" t="s">
        <v>7</v>
      </c>
      <c r="C6827" t="s">
        <v>9</v>
      </c>
      <c r="D6827">
        <v>2019</v>
      </c>
      <c r="E6827">
        <v>10</v>
      </c>
      <c r="F6827" s="1">
        <v>13304</v>
      </c>
      <c r="G6827" s="6">
        <f>SUMIFS(Table1[Profit (Month)],Table1[Category],Table1[[#This Row],[Category]],Table1[Supplier],Table1[[#This Row],[Supplier]],Table1[Brand],Table1[[#This Row],[Brand]],Table1[Year],Table1[[#This Row],[Year]],Table1[Month],"&lt;="&amp;Table1[[#This Row],[Profit (Month)]])</f>
        <v>148583</v>
      </c>
    </row>
    <row r="6828" spans="1:7" x14ac:dyDescent="0.35">
      <c r="A6828" t="s">
        <v>19</v>
      </c>
      <c r="B6828" t="s">
        <v>7</v>
      </c>
      <c r="C6828" t="s">
        <v>9</v>
      </c>
      <c r="D6828">
        <v>2019</v>
      </c>
      <c r="E6828">
        <v>11</v>
      </c>
      <c r="F6828" s="1">
        <v>13859</v>
      </c>
      <c r="G6828" s="6">
        <f>SUMIFS(Table1[Profit (Month)],Table1[Category],Table1[[#This Row],[Category]],Table1[Supplier],Table1[[#This Row],[Supplier]],Table1[Brand],Table1[[#This Row],[Brand]],Table1[Year],Table1[[#This Row],[Year]],Table1[Month],"&lt;="&amp;Table1[[#This Row],[Profit (Month)]])</f>
        <v>144027</v>
      </c>
    </row>
    <row r="6829" spans="1:7" x14ac:dyDescent="0.35">
      <c r="A6829" t="s">
        <v>19</v>
      </c>
      <c r="B6829" t="s">
        <v>7</v>
      </c>
      <c r="C6829" t="s">
        <v>9</v>
      </c>
      <c r="D6829">
        <v>2019</v>
      </c>
      <c r="E6829">
        <v>12</v>
      </c>
      <c r="F6829" s="1">
        <v>11891</v>
      </c>
      <c r="G6829" s="6">
        <f>SUMIFS(Table1[Profit (Month)],Table1[Category],Table1[[#This Row],[Category]],Table1[Supplier],Table1[[#This Row],[Supplier]],Table1[Brand],Table1[[#This Row],[Brand]],Table1[Year],Table1[[#This Row],[Year]],Table1[Month],"&lt;="&amp;Table1[[#This Row],[Profit (Month)]])</f>
        <v>149233</v>
      </c>
    </row>
    <row r="6830" spans="1:7" x14ac:dyDescent="0.35">
      <c r="A6830" t="s">
        <v>19</v>
      </c>
      <c r="B6830" t="s">
        <v>7</v>
      </c>
      <c r="C6830" t="s">
        <v>9</v>
      </c>
      <c r="D6830">
        <v>2020</v>
      </c>
      <c r="E6830">
        <v>1</v>
      </c>
      <c r="F6830" s="1">
        <v>14818</v>
      </c>
      <c r="G6830" s="6">
        <f>SUMIFS(Table1[Profit (Month)],Table1[Category],Table1[[#This Row],[Category]],Table1[Supplier],Table1[[#This Row],[Supplier]],Table1[Brand],Table1[[#This Row],[Brand]],Table1[Year],Table1[[#This Row],[Year]],Table1[Month],"&lt;="&amp;Table1[[#This Row],[Profit (Month)]])</f>
        <v>142006</v>
      </c>
    </row>
    <row r="6831" spans="1:7" x14ac:dyDescent="0.35">
      <c r="A6831" t="s">
        <v>19</v>
      </c>
      <c r="B6831" t="s">
        <v>7</v>
      </c>
      <c r="C6831" t="s">
        <v>9</v>
      </c>
      <c r="D6831">
        <v>2020</v>
      </c>
      <c r="E6831">
        <v>2</v>
      </c>
      <c r="F6831" s="1">
        <v>12700</v>
      </c>
      <c r="G6831" s="6">
        <f>SUMIFS(Table1[Profit (Month)],Table1[Category],Table1[[#This Row],[Category]],Table1[Supplier],Table1[[#This Row],[Supplier]],Table1[Brand],Table1[[#This Row],[Brand]],Table1[Year],Table1[[#This Row],[Year]],Table1[Month],"&lt;="&amp;Table1[[#This Row],[Profit (Month)]])</f>
        <v>153805</v>
      </c>
    </row>
    <row r="6832" spans="1:7" x14ac:dyDescent="0.35">
      <c r="A6832" t="s">
        <v>19</v>
      </c>
      <c r="B6832" t="s">
        <v>7</v>
      </c>
      <c r="C6832" t="s">
        <v>9</v>
      </c>
      <c r="D6832">
        <v>2020</v>
      </c>
      <c r="E6832">
        <v>3</v>
      </c>
      <c r="F6832" s="1">
        <v>13106</v>
      </c>
      <c r="G6832" s="6">
        <f>SUMIFS(Table1[Profit (Month)],Table1[Category],Table1[[#This Row],[Category]],Table1[Supplier],Table1[[#This Row],[Supplier]],Table1[Brand],Table1[[#This Row],[Brand]],Table1[Year],Table1[[#This Row],[Year]],Table1[Month],"&lt;="&amp;Table1[[#This Row],[Profit (Month)]])</f>
        <v>147648</v>
      </c>
    </row>
    <row r="6833" spans="1:7" x14ac:dyDescent="0.35">
      <c r="A6833" t="s">
        <v>19</v>
      </c>
      <c r="B6833" t="s">
        <v>7</v>
      </c>
      <c r="C6833" t="s">
        <v>9</v>
      </c>
      <c r="D6833">
        <v>2020</v>
      </c>
      <c r="E6833">
        <v>4</v>
      </c>
      <c r="F6833" s="1">
        <v>12353</v>
      </c>
      <c r="G6833" s="6">
        <f>SUMIFS(Table1[Profit (Month)],Table1[Category],Table1[[#This Row],[Category]],Table1[Supplier],Table1[[#This Row],[Supplier]],Table1[Brand],Table1[[#This Row],[Brand]],Table1[Year],Table1[[#This Row],[Year]],Table1[Month],"&lt;="&amp;Table1[[#This Row],[Profit (Month)]])</f>
        <v>147993</v>
      </c>
    </row>
    <row r="6834" spans="1:7" x14ac:dyDescent="0.35">
      <c r="A6834" t="s">
        <v>19</v>
      </c>
      <c r="B6834" t="s">
        <v>7</v>
      </c>
      <c r="C6834" t="s">
        <v>9</v>
      </c>
      <c r="D6834">
        <v>2020</v>
      </c>
      <c r="E6834">
        <v>5</v>
      </c>
      <c r="F6834" s="1">
        <v>10773</v>
      </c>
      <c r="G6834" s="6">
        <f>SUMIFS(Table1[Profit (Month)],Table1[Category],Table1[[#This Row],[Category]],Table1[Supplier],Table1[[#This Row],[Supplier]],Table1[Brand],Table1[[#This Row],[Brand]],Table1[Year],Table1[[#This Row],[Year]],Table1[Month],"&lt;="&amp;Table1[[#This Row],[Profit (Month)]])</f>
        <v>149995</v>
      </c>
    </row>
    <row r="6835" spans="1:7" x14ac:dyDescent="0.35">
      <c r="A6835" t="s">
        <v>19</v>
      </c>
      <c r="B6835" t="s">
        <v>7</v>
      </c>
      <c r="C6835" t="s">
        <v>9</v>
      </c>
      <c r="D6835">
        <v>2020</v>
      </c>
      <c r="E6835">
        <v>6</v>
      </c>
      <c r="F6835" s="1">
        <v>10988</v>
      </c>
      <c r="G6835" s="6">
        <f>SUMIFS(Table1[Profit (Month)],Table1[Category],Table1[[#This Row],[Category]],Table1[Supplier],Table1[[#This Row],[Supplier]],Table1[Brand],Table1[[#This Row],[Brand]],Table1[Year],Table1[[#This Row],[Year]],Table1[Month],"&lt;="&amp;Table1[[#This Row],[Profit (Month)]])</f>
        <v>152618</v>
      </c>
    </row>
    <row r="6836" spans="1:7" x14ac:dyDescent="0.35">
      <c r="A6836" t="s">
        <v>19</v>
      </c>
      <c r="B6836" t="s">
        <v>7</v>
      </c>
      <c r="C6836" t="s">
        <v>9</v>
      </c>
      <c r="D6836">
        <v>2020</v>
      </c>
      <c r="E6836">
        <v>7</v>
      </c>
      <c r="F6836" s="1">
        <v>13367</v>
      </c>
      <c r="G6836" s="6">
        <f>SUMIFS(Table1[Profit (Month)],Table1[Category],Table1[[#This Row],[Category]],Table1[Supplier],Table1[[#This Row],[Supplier]],Table1[Brand],Table1[[#This Row],[Brand]],Table1[Year],Table1[[#This Row],[Year]],Table1[Month],"&lt;="&amp;Table1[[#This Row],[Profit (Month)]])</f>
        <v>143891</v>
      </c>
    </row>
    <row r="6837" spans="1:7" x14ac:dyDescent="0.35">
      <c r="A6837" t="s">
        <v>19</v>
      </c>
      <c r="B6837" t="s">
        <v>7</v>
      </c>
      <c r="C6837" t="s">
        <v>9</v>
      </c>
      <c r="D6837">
        <v>2020</v>
      </c>
      <c r="E6837">
        <v>8</v>
      </c>
      <c r="F6837" s="1">
        <v>12444</v>
      </c>
      <c r="G6837" s="6">
        <f>SUMIFS(Table1[Profit (Month)],Table1[Category],Table1[[#This Row],[Category]],Table1[Supplier],Table1[[#This Row],[Supplier]],Table1[Brand],Table1[[#This Row],[Brand]],Table1[Year],Table1[[#This Row],[Year]],Table1[Month],"&lt;="&amp;Table1[[#This Row],[Profit (Month)]])</f>
        <v>144917</v>
      </c>
    </row>
    <row r="6838" spans="1:7" x14ac:dyDescent="0.35">
      <c r="A6838" t="s">
        <v>19</v>
      </c>
      <c r="B6838" t="s">
        <v>7</v>
      </c>
      <c r="C6838" t="s">
        <v>9</v>
      </c>
      <c r="D6838">
        <v>2020</v>
      </c>
      <c r="E6838">
        <v>9</v>
      </c>
      <c r="F6838" s="1">
        <v>10492</v>
      </c>
      <c r="G6838" s="6">
        <f>SUMIFS(Table1[Profit (Month)],Table1[Category],Table1[[#This Row],[Category]],Table1[Supplier],Table1[[#This Row],[Supplier]],Table1[Brand],Table1[[#This Row],[Brand]],Table1[Year],Table1[[#This Row],[Year]],Table1[Month],"&lt;="&amp;Table1[[#This Row],[Profit (Month)]])</f>
        <v>154261</v>
      </c>
    </row>
    <row r="6839" spans="1:7" x14ac:dyDescent="0.35">
      <c r="A6839" t="s">
        <v>19</v>
      </c>
      <c r="B6839" t="s">
        <v>7</v>
      </c>
      <c r="C6839" t="s">
        <v>9</v>
      </c>
      <c r="D6839">
        <v>2020</v>
      </c>
      <c r="E6839">
        <v>10</v>
      </c>
      <c r="F6839" s="1">
        <v>14007</v>
      </c>
      <c r="G6839" s="6">
        <f>SUMIFS(Table1[Profit (Month)],Table1[Category],Table1[[#This Row],[Category]],Table1[Supplier],Table1[[#This Row],[Supplier]],Table1[Brand],Table1[[#This Row],[Brand]],Table1[Year],Table1[[#This Row],[Year]],Table1[Month],"&lt;="&amp;Table1[[#This Row],[Profit (Month)]])</f>
        <v>153193</v>
      </c>
    </row>
    <row r="6840" spans="1:7" x14ac:dyDescent="0.35">
      <c r="A6840" t="s">
        <v>19</v>
      </c>
      <c r="B6840" t="s">
        <v>7</v>
      </c>
      <c r="C6840" t="s">
        <v>9</v>
      </c>
      <c r="D6840">
        <v>2020</v>
      </c>
      <c r="E6840">
        <v>11</v>
      </c>
      <c r="F6840" s="1">
        <v>14698</v>
      </c>
      <c r="G6840" s="6">
        <f>SUMIFS(Table1[Profit (Month)],Table1[Category],Table1[[#This Row],[Category]],Table1[Supplier],Table1[[#This Row],[Supplier]],Table1[Brand],Table1[[#This Row],[Brand]],Table1[Year],Table1[[#This Row],[Year]],Table1[Month],"&lt;="&amp;Table1[[#This Row],[Profit (Month)]])</f>
        <v>150203</v>
      </c>
    </row>
    <row r="6841" spans="1:7" x14ac:dyDescent="0.35">
      <c r="A6841" t="s">
        <v>19</v>
      </c>
      <c r="B6841" t="s">
        <v>7</v>
      </c>
      <c r="C6841" t="s">
        <v>9</v>
      </c>
      <c r="D6841">
        <v>2020</v>
      </c>
      <c r="E6841">
        <v>12</v>
      </c>
      <c r="F6841" s="1">
        <v>12665</v>
      </c>
      <c r="G6841" s="6">
        <f>SUMIFS(Table1[Profit (Month)],Table1[Category],Table1[[#This Row],[Category]],Table1[Supplier],Table1[[#This Row],[Supplier]],Table1[Brand],Table1[[#This Row],[Brand]],Table1[Year],Table1[[#This Row],[Year]],Table1[Month],"&lt;="&amp;Table1[[#This Row],[Profit (Month)]])</f>
        <v>148290</v>
      </c>
    </row>
    <row r="6842" spans="1:7" x14ac:dyDescent="0.35">
      <c r="A6842" t="s">
        <v>19</v>
      </c>
      <c r="B6842" t="s">
        <v>7</v>
      </c>
      <c r="C6842" t="s">
        <v>9</v>
      </c>
      <c r="D6842">
        <v>2021</v>
      </c>
      <c r="E6842">
        <v>1</v>
      </c>
      <c r="F6842" s="1">
        <v>14944</v>
      </c>
      <c r="G6842" s="6">
        <f>SUMIFS(Table1[Profit (Month)],Table1[Category],Table1[[#This Row],[Category]],Table1[Supplier],Table1[[#This Row],[Supplier]],Table1[Brand],Table1[[#This Row],[Brand]],Table1[Year],Table1[[#This Row],[Year]],Table1[Month],"&lt;="&amp;Table1[[#This Row],[Profit (Month)]])</f>
        <v>142313</v>
      </c>
    </row>
    <row r="6843" spans="1:7" x14ac:dyDescent="0.35">
      <c r="A6843" t="s">
        <v>19</v>
      </c>
      <c r="B6843" t="s">
        <v>7</v>
      </c>
      <c r="C6843" t="s">
        <v>9</v>
      </c>
      <c r="D6843">
        <v>2021</v>
      </c>
      <c r="E6843">
        <v>2</v>
      </c>
      <c r="F6843" s="1">
        <v>11052</v>
      </c>
      <c r="G6843" s="6">
        <f>SUMIFS(Table1[Profit (Month)],Table1[Category],Table1[[#This Row],[Category]],Table1[Supplier],Table1[[#This Row],[Supplier]],Table1[Brand],Table1[[#This Row],[Brand]],Table1[Year],Table1[[#This Row],[Year]],Table1[Month],"&lt;="&amp;Table1[[#This Row],[Profit (Month)]])</f>
        <v>149652</v>
      </c>
    </row>
    <row r="6844" spans="1:7" x14ac:dyDescent="0.35">
      <c r="A6844" t="s">
        <v>19</v>
      </c>
      <c r="B6844" t="s">
        <v>7</v>
      </c>
      <c r="C6844" t="s">
        <v>9</v>
      </c>
      <c r="D6844">
        <v>2021</v>
      </c>
      <c r="E6844">
        <v>3</v>
      </c>
      <c r="F6844" s="1">
        <v>10962</v>
      </c>
      <c r="G6844" s="6">
        <f>SUMIFS(Table1[Profit (Month)],Table1[Category],Table1[[#This Row],[Category]],Table1[Supplier],Table1[[#This Row],[Supplier]],Table1[Brand],Table1[[#This Row],[Brand]],Table1[Year],Table1[[#This Row],[Year]],Table1[Month],"&lt;="&amp;Table1[[#This Row],[Profit (Month)]])</f>
        <v>154135</v>
      </c>
    </row>
    <row r="6845" spans="1:7" x14ac:dyDescent="0.35">
      <c r="A6845" t="s">
        <v>19</v>
      </c>
      <c r="B6845" t="s">
        <v>7</v>
      </c>
      <c r="C6845" t="s">
        <v>9</v>
      </c>
      <c r="D6845">
        <v>2021</v>
      </c>
      <c r="E6845">
        <v>4</v>
      </c>
      <c r="F6845" s="1">
        <v>14229</v>
      </c>
      <c r="G6845" s="6">
        <f>SUMIFS(Table1[Profit (Month)],Table1[Category],Table1[[#This Row],[Category]],Table1[Supplier],Table1[[#This Row],[Supplier]],Table1[Brand],Table1[[#This Row],[Brand]],Table1[Year],Table1[[#This Row],[Year]],Table1[Month],"&lt;="&amp;Table1[[#This Row],[Profit (Month)]])</f>
        <v>148657</v>
      </c>
    </row>
    <row r="6846" spans="1:7" x14ac:dyDescent="0.35">
      <c r="A6846" t="s">
        <v>19</v>
      </c>
      <c r="B6846" t="s">
        <v>7</v>
      </c>
      <c r="C6846" t="s">
        <v>9</v>
      </c>
      <c r="D6846">
        <v>2021</v>
      </c>
      <c r="E6846">
        <v>5</v>
      </c>
      <c r="F6846" s="1">
        <v>10942</v>
      </c>
      <c r="G6846" s="6">
        <f>SUMIFS(Table1[Profit (Month)],Table1[Category],Table1[[#This Row],[Category]],Table1[Supplier],Table1[[#This Row],[Supplier]],Table1[Brand],Table1[[#This Row],[Brand]],Table1[Year],Table1[[#This Row],[Year]],Table1[Month],"&lt;="&amp;Table1[[#This Row],[Profit (Month)]])</f>
        <v>151927</v>
      </c>
    </row>
    <row r="6847" spans="1:7" x14ac:dyDescent="0.35">
      <c r="A6847" t="s">
        <v>19</v>
      </c>
      <c r="B6847" t="s">
        <v>7</v>
      </c>
      <c r="C6847" t="s">
        <v>9</v>
      </c>
      <c r="D6847">
        <v>2021</v>
      </c>
      <c r="E6847">
        <v>6</v>
      </c>
      <c r="F6847" s="1">
        <v>11659</v>
      </c>
      <c r="G6847" s="6">
        <f>SUMIFS(Table1[Profit (Month)],Table1[Category],Table1[[#This Row],[Category]],Table1[Supplier],Table1[[#This Row],[Supplier]],Table1[Brand],Table1[[#This Row],[Brand]],Table1[Year],Table1[[#This Row],[Year]],Table1[Month],"&lt;="&amp;Table1[[#This Row],[Profit (Month)]])</f>
        <v>151979</v>
      </c>
    </row>
    <row r="6848" spans="1:7" x14ac:dyDescent="0.35">
      <c r="A6848" t="s">
        <v>19</v>
      </c>
      <c r="B6848" t="s">
        <v>7</v>
      </c>
      <c r="C6848" t="s">
        <v>9</v>
      </c>
      <c r="D6848">
        <v>2021</v>
      </c>
      <c r="E6848">
        <v>7</v>
      </c>
      <c r="F6848" s="1">
        <v>14934</v>
      </c>
      <c r="G6848" s="6">
        <f>SUMIFS(Table1[Profit (Month)],Table1[Category],Table1[[#This Row],[Category]],Table1[Supplier],Table1[[#This Row],[Supplier]],Table1[Brand],Table1[[#This Row],[Brand]],Table1[Year],Table1[[#This Row],[Year]],Table1[Month],"&lt;="&amp;Table1[[#This Row],[Profit (Month)]])</f>
        <v>146735</v>
      </c>
    </row>
    <row r="6849" spans="1:7" x14ac:dyDescent="0.35">
      <c r="A6849" t="s">
        <v>19</v>
      </c>
      <c r="B6849" t="s">
        <v>7</v>
      </c>
      <c r="C6849" t="s">
        <v>9</v>
      </c>
      <c r="D6849">
        <v>2021</v>
      </c>
      <c r="E6849">
        <v>8</v>
      </c>
      <c r="F6849" s="1">
        <v>13192</v>
      </c>
      <c r="G6849" s="6">
        <f>SUMIFS(Table1[Profit (Month)],Table1[Category],Table1[[#This Row],[Category]],Table1[Supplier],Table1[[#This Row],[Supplier]],Table1[Brand],Table1[[#This Row],[Brand]],Table1[Year],Table1[[#This Row],[Year]],Table1[Month],"&lt;="&amp;Table1[[#This Row],[Profit (Month)]])</f>
        <v>145490</v>
      </c>
    </row>
    <row r="6850" spans="1:7" x14ac:dyDescent="0.35">
      <c r="A6850" t="s">
        <v>19</v>
      </c>
      <c r="B6850" t="s">
        <v>7</v>
      </c>
      <c r="C6850" t="s">
        <v>9</v>
      </c>
      <c r="D6850">
        <v>2021</v>
      </c>
      <c r="E6850">
        <v>9</v>
      </c>
      <c r="F6850" s="1">
        <v>11414</v>
      </c>
      <c r="G6850" s="6">
        <f>SUMIFS(Table1[Profit (Month)],Table1[Category],Table1[[#This Row],[Category]],Table1[Supplier],Table1[[#This Row],[Supplier]],Table1[Brand],Table1[[#This Row],[Brand]],Table1[Year],Table1[[#This Row],[Year]],Table1[Month],"&lt;="&amp;Table1[[#This Row],[Profit (Month)]])</f>
        <v>141602</v>
      </c>
    </row>
    <row r="6851" spans="1:7" x14ac:dyDescent="0.35">
      <c r="A6851" t="s">
        <v>19</v>
      </c>
      <c r="B6851" t="s">
        <v>7</v>
      </c>
      <c r="C6851" t="s">
        <v>9</v>
      </c>
      <c r="D6851">
        <v>2021</v>
      </c>
      <c r="E6851">
        <v>10</v>
      </c>
      <c r="F6851" s="1">
        <v>11651</v>
      </c>
      <c r="G6851" s="6">
        <f>SUMIFS(Table1[Profit (Month)],Table1[Category],Table1[[#This Row],[Category]],Table1[Supplier],Table1[[#This Row],[Supplier]],Table1[Brand],Table1[[#This Row],[Brand]],Table1[Year],Table1[[#This Row],[Year]],Table1[Month],"&lt;="&amp;Table1[[#This Row],[Profit (Month)]])</f>
        <v>152564</v>
      </c>
    </row>
    <row r="6852" spans="1:7" x14ac:dyDescent="0.35">
      <c r="A6852" t="s">
        <v>19</v>
      </c>
      <c r="B6852" t="s">
        <v>7</v>
      </c>
      <c r="C6852" t="s">
        <v>9</v>
      </c>
      <c r="D6852">
        <v>2021</v>
      </c>
      <c r="E6852">
        <v>11</v>
      </c>
      <c r="F6852" s="1">
        <v>13606</v>
      </c>
      <c r="G6852" s="6">
        <f>SUMIFS(Table1[Profit (Month)],Table1[Category],Table1[[#This Row],[Category]],Table1[Supplier],Table1[[#This Row],[Supplier]],Table1[Brand],Table1[[#This Row],[Brand]],Table1[Year],Table1[[#This Row],[Year]],Table1[Month],"&lt;="&amp;Table1[[#This Row],[Profit (Month)]])</f>
        <v>151183</v>
      </c>
    </row>
    <row r="6853" spans="1:7" x14ac:dyDescent="0.35">
      <c r="A6853" t="s">
        <v>19</v>
      </c>
      <c r="B6853" t="s">
        <v>7</v>
      </c>
      <c r="C6853" t="s">
        <v>9</v>
      </c>
      <c r="D6853">
        <v>2021</v>
      </c>
      <c r="E6853">
        <v>12</v>
      </c>
      <c r="F6853" s="1">
        <v>11324</v>
      </c>
      <c r="G6853" s="6">
        <f>SUMIFS(Table1[Profit (Month)],Table1[Category],Table1[[#This Row],[Category]],Table1[Supplier],Table1[[#This Row],[Supplier]],Table1[Brand],Table1[[#This Row],[Brand]],Table1[Year],Table1[[#This Row],[Year]],Table1[Month],"&lt;="&amp;Table1[[#This Row],[Profit (Month)]])</f>
        <v>155047</v>
      </c>
    </row>
    <row r="6854" spans="1:7" x14ac:dyDescent="0.35">
      <c r="A6854" t="s">
        <v>19</v>
      </c>
      <c r="B6854" t="s">
        <v>7</v>
      </c>
      <c r="C6854" t="s">
        <v>9</v>
      </c>
      <c r="D6854">
        <v>2022</v>
      </c>
      <c r="E6854">
        <v>1</v>
      </c>
      <c r="F6854" s="1">
        <v>11242</v>
      </c>
      <c r="G6854" s="6">
        <f>SUMIFS(Table1[Profit (Month)],Table1[Category],Table1[[#This Row],[Category]],Table1[Supplier],Table1[[#This Row],[Supplier]],Table1[Brand],Table1[[#This Row],[Brand]],Table1[Year],Table1[[#This Row],[Year]],Table1[Month],"&lt;="&amp;Table1[[#This Row],[Profit (Month)]])</f>
        <v>147502</v>
      </c>
    </row>
    <row r="6855" spans="1:7" x14ac:dyDescent="0.35">
      <c r="A6855" t="s">
        <v>19</v>
      </c>
      <c r="B6855" t="s">
        <v>7</v>
      </c>
      <c r="C6855" t="s">
        <v>9</v>
      </c>
      <c r="D6855">
        <v>2022</v>
      </c>
      <c r="E6855">
        <v>2</v>
      </c>
      <c r="F6855" s="1">
        <v>14928</v>
      </c>
      <c r="G6855" s="6">
        <f>SUMIFS(Table1[Profit (Month)],Table1[Category],Table1[[#This Row],[Category]],Table1[Supplier],Table1[[#This Row],[Supplier]],Table1[Brand],Table1[[#This Row],[Brand]],Table1[Year],Table1[[#This Row],[Year]],Table1[Month],"&lt;="&amp;Table1[[#This Row],[Profit (Month)]])</f>
        <v>148251</v>
      </c>
    </row>
    <row r="6856" spans="1:7" x14ac:dyDescent="0.35">
      <c r="A6856" t="s">
        <v>19</v>
      </c>
      <c r="B6856" t="s">
        <v>7</v>
      </c>
      <c r="C6856" t="s">
        <v>9</v>
      </c>
      <c r="D6856">
        <v>2022</v>
      </c>
      <c r="E6856">
        <v>3</v>
      </c>
      <c r="F6856" s="1">
        <v>11778</v>
      </c>
      <c r="G6856" s="6">
        <f>SUMIFS(Table1[Profit (Month)],Table1[Category],Table1[[#This Row],[Category]],Table1[Supplier],Table1[[#This Row],[Supplier]],Table1[Brand],Table1[[#This Row],[Brand]],Table1[Year],Table1[[#This Row],[Year]],Table1[Month],"&lt;="&amp;Table1[[#This Row],[Profit (Month)]])</f>
        <v>146916</v>
      </c>
    </row>
    <row r="6857" spans="1:7" x14ac:dyDescent="0.35">
      <c r="A6857" t="s">
        <v>19</v>
      </c>
      <c r="B6857" t="s">
        <v>7</v>
      </c>
      <c r="C6857" t="s">
        <v>9</v>
      </c>
      <c r="D6857">
        <v>2022</v>
      </c>
      <c r="E6857">
        <v>4</v>
      </c>
      <c r="F6857" s="1">
        <v>13275</v>
      </c>
      <c r="G6857" s="6">
        <f>SUMIFS(Table1[Profit (Month)],Table1[Category],Table1[[#This Row],[Category]],Table1[Supplier],Table1[[#This Row],[Supplier]],Table1[Brand],Table1[[#This Row],[Brand]],Table1[Year],Table1[[#This Row],[Year]],Table1[Month],"&lt;="&amp;Table1[[#This Row],[Profit (Month)]])</f>
        <v>154986</v>
      </c>
    </row>
    <row r="6858" spans="1:7" x14ac:dyDescent="0.35">
      <c r="A6858" t="s">
        <v>19</v>
      </c>
      <c r="B6858" t="s">
        <v>7</v>
      </c>
      <c r="C6858" t="s">
        <v>9</v>
      </c>
      <c r="D6858">
        <v>2022</v>
      </c>
      <c r="E6858">
        <v>5</v>
      </c>
      <c r="F6858" s="1">
        <v>11176</v>
      </c>
      <c r="G6858" s="6">
        <f>SUMIFS(Table1[Profit (Month)],Table1[Category],Table1[[#This Row],[Category]],Table1[Supplier],Table1[[#This Row],[Supplier]],Table1[Brand],Table1[[#This Row],[Brand]],Table1[Year],Table1[[#This Row],[Year]],Table1[Month],"&lt;="&amp;Table1[[#This Row],[Profit (Month)]])</f>
        <v>147522</v>
      </c>
    </row>
    <row r="6859" spans="1:7" x14ac:dyDescent="0.35">
      <c r="A6859" t="s">
        <v>19</v>
      </c>
      <c r="B6859" t="s">
        <v>7</v>
      </c>
      <c r="C6859" t="s">
        <v>9</v>
      </c>
      <c r="D6859">
        <v>2022</v>
      </c>
      <c r="E6859">
        <v>6</v>
      </c>
      <c r="F6859" s="1">
        <v>10563</v>
      </c>
      <c r="G6859" s="6">
        <f>SUMIFS(Table1[Profit (Month)],Table1[Category],Table1[[#This Row],[Category]],Table1[Supplier],Table1[[#This Row],[Supplier]],Table1[Brand],Table1[[#This Row],[Brand]],Table1[Year],Table1[[#This Row],[Year]],Table1[Month],"&lt;="&amp;Table1[[#This Row],[Profit (Month)]])</f>
        <v>159677</v>
      </c>
    </row>
    <row r="6860" spans="1:7" x14ac:dyDescent="0.35">
      <c r="A6860" t="s">
        <v>19</v>
      </c>
      <c r="B6860" t="s">
        <v>7</v>
      </c>
      <c r="C6860" t="s">
        <v>9</v>
      </c>
      <c r="D6860">
        <v>2022</v>
      </c>
      <c r="E6860">
        <v>7</v>
      </c>
      <c r="F6860" s="1">
        <v>10038</v>
      </c>
      <c r="G6860" s="6">
        <f>SUMIFS(Table1[Profit (Month)],Table1[Category],Table1[[#This Row],[Category]],Table1[Supplier],Table1[[#This Row],[Supplier]],Table1[Brand],Table1[[#This Row],[Brand]],Table1[Year],Table1[[#This Row],[Year]],Table1[Month],"&lt;="&amp;Table1[[#This Row],[Profit (Month)]])</f>
        <v>142553</v>
      </c>
    </row>
    <row r="6861" spans="1:7" x14ac:dyDescent="0.35">
      <c r="A6861" t="s">
        <v>19</v>
      </c>
      <c r="B6861" t="s">
        <v>7</v>
      </c>
      <c r="C6861" t="s">
        <v>9</v>
      </c>
      <c r="D6861">
        <v>2022</v>
      </c>
      <c r="E6861">
        <v>8</v>
      </c>
      <c r="F6861" s="1">
        <v>11679</v>
      </c>
      <c r="G6861" s="6">
        <f>SUMIFS(Table1[Profit (Month)],Table1[Category],Table1[[#This Row],[Category]],Table1[Supplier],Table1[[#This Row],[Supplier]],Table1[Brand],Table1[[#This Row],[Brand]],Table1[Year],Table1[[#This Row],[Year]],Table1[Month],"&lt;="&amp;Table1[[#This Row],[Profit (Month)]])</f>
        <v>154539</v>
      </c>
    </row>
    <row r="6862" spans="1:7" x14ac:dyDescent="0.35">
      <c r="A6862" t="s">
        <v>19</v>
      </c>
      <c r="B6862" t="s">
        <v>7</v>
      </c>
      <c r="C6862" t="s">
        <v>9</v>
      </c>
      <c r="D6862">
        <v>2022</v>
      </c>
      <c r="E6862">
        <v>9</v>
      </c>
      <c r="F6862" s="1">
        <v>14272</v>
      </c>
      <c r="G6862" s="6">
        <f>SUMIFS(Table1[Profit (Month)],Table1[Category],Table1[[#This Row],[Category]],Table1[Supplier],Table1[[#This Row],[Supplier]],Table1[Brand],Table1[[#This Row],[Brand]],Table1[Year],Table1[[#This Row],[Year]],Table1[Month],"&lt;="&amp;Table1[[#This Row],[Profit (Month)]])</f>
        <v>154336</v>
      </c>
    </row>
    <row r="6863" spans="1:7" x14ac:dyDescent="0.35">
      <c r="A6863" t="s">
        <v>19</v>
      </c>
      <c r="B6863" t="s">
        <v>7</v>
      </c>
      <c r="C6863" t="s">
        <v>9</v>
      </c>
      <c r="D6863">
        <v>2022</v>
      </c>
      <c r="E6863">
        <v>10</v>
      </c>
      <c r="F6863" s="1">
        <v>13570</v>
      </c>
      <c r="G6863" s="6">
        <f>SUMIFS(Table1[Profit (Month)],Table1[Category],Table1[[#This Row],[Category]],Table1[Supplier],Table1[[#This Row],[Supplier]],Table1[Brand],Table1[[#This Row],[Brand]],Table1[Year],Table1[[#This Row],[Year]],Table1[Month],"&lt;="&amp;Table1[[#This Row],[Profit (Month)]])</f>
        <v>145109</v>
      </c>
    </row>
    <row r="6864" spans="1:7" x14ac:dyDescent="0.35">
      <c r="A6864" t="s">
        <v>19</v>
      </c>
      <c r="B6864" t="s">
        <v>7</v>
      </c>
      <c r="C6864" t="s">
        <v>9</v>
      </c>
      <c r="D6864">
        <v>2022</v>
      </c>
      <c r="E6864">
        <v>11</v>
      </c>
      <c r="F6864" s="1">
        <v>10910</v>
      </c>
      <c r="G6864" s="6">
        <f>SUMIFS(Table1[Profit (Month)],Table1[Category],Table1[[#This Row],[Category]],Table1[Supplier],Table1[[#This Row],[Supplier]],Table1[Brand],Table1[[#This Row],[Brand]],Table1[Year],Table1[[#This Row],[Year]],Table1[Month],"&lt;="&amp;Table1[[#This Row],[Profit (Month)]])</f>
        <v>151881</v>
      </c>
    </row>
    <row r="6865" spans="1:7" x14ac:dyDescent="0.35">
      <c r="A6865" t="s">
        <v>19</v>
      </c>
      <c r="B6865" t="s">
        <v>7</v>
      </c>
      <c r="C6865" t="s">
        <v>9</v>
      </c>
      <c r="D6865">
        <v>2022</v>
      </c>
      <c r="E6865">
        <v>12</v>
      </c>
      <c r="F6865" s="1">
        <v>14859</v>
      </c>
      <c r="G6865" s="6">
        <f>SUMIFS(Table1[Profit (Month)],Table1[Category],Table1[[#This Row],[Category]],Table1[Supplier],Table1[[#This Row],[Supplier]],Table1[Brand],Table1[[#This Row],[Brand]],Table1[Year],Table1[[#This Row],[Year]],Table1[Month],"&lt;="&amp;Table1[[#This Row],[Profit (Month)]])</f>
        <v>147439</v>
      </c>
    </row>
    <row r="6866" spans="1:7" x14ac:dyDescent="0.35">
      <c r="A6866" t="s">
        <v>19</v>
      </c>
      <c r="B6866" t="s">
        <v>7</v>
      </c>
      <c r="C6866" t="s">
        <v>9</v>
      </c>
      <c r="D6866">
        <v>2023</v>
      </c>
      <c r="E6866">
        <v>1</v>
      </c>
      <c r="F6866" s="1">
        <v>14253</v>
      </c>
      <c r="G6866" s="6">
        <f>SUMIFS(Table1[Profit (Month)],Table1[Category],Table1[[#This Row],[Category]],Table1[Supplier],Table1[[#This Row],[Supplier]],Table1[Brand],Table1[[#This Row],[Brand]],Table1[Year],Table1[[#This Row],[Year]],Table1[Month],"&lt;="&amp;Table1[[#This Row],[Profit (Month)]])</f>
        <v>157257</v>
      </c>
    </row>
    <row r="6867" spans="1:7" x14ac:dyDescent="0.35">
      <c r="A6867" t="s">
        <v>19</v>
      </c>
      <c r="B6867" t="s">
        <v>7</v>
      </c>
      <c r="C6867" t="s">
        <v>9</v>
      </c>
      <c r="D6867">
        <v>2023</v>
      </c>
      <c r="E6867">
        <v>2</v>
      </c>
      <c r="F6867" s="1">
        <v>13353</v>
      </c>
      <c r="G6867" s="6">
        <f>SUMIFS(Table1[Profit (Month)],Table1[Category],Table1[[#This Row],[Category]],Table1[Supplier],Table1[[#This Row],[Supplier]],Table1[Brand],Table1[[#This Row],[Brand]],Table1[Year],Table1[[#This Row],[Year]],Table1[Month],"&lt;="&amp;Table1[[#This Row],[Profit (Month)]])</f>
        <v>148169</v>
      </c>
    </row>
    <row r="6868" spans="1:7" x14ac:dyDescent="0.35">
      <c r="A6868" t="s">
        <v>19</v>
      </c>
      <c r="B6868" t="s">
        <v>7</v>
      </c>
      <c r="C6868" t="s">
        <v>9</v>
      </c>
      <c r="D6868">
        <v>2023</v>
      </c>
      <c r="E6868">
        <v>3</v>
      </c>
      <c r="F6868" s="1">
        <v>14074</v>
      </c>
      <c r="G6868" s="6">
        <f>SUMIFS(Table1[Profit (Month)],Table1[Category],Table1[[#This Row],[Category]],Table1[Supplier],Table1[[#This Row],[Supplier]],Table1[Brand],Table1[[#This Row],[Brand]],Table1[Year],Table1[[#This Row],[Year]],Table1[Month],"&lt;="&amp;Table1[[#This Row],[Profit (Month)]])</f>
        <v>144860</v>
      </c>
    </row>
    <row r="6869" spans="1:7" x14ac:dyDescent="0.35">
      <c r="A6869" t="s">
        <v>19</v>
      </c>
      <c r="B6869" t="s">
        <v>7</v>
      </c>
      <c r="C6869" t="s">
        <v>9</v>
      </c>
      <c r="D6869">
        <v>2023</v>
      </c>
      <c r="E6869">
        <v>4</v>
      </c>
      <c r="F6869" s="1">
        <v>14303</v>
      </c>
      <c r="G6869" s="6">
        <f>SUMIFS(Table1[Profit (Month)],Table1[Category],Table1[[#This Row],[Category]],Table1[Supplier],Table1[[#This Row],[Supplier]],Table1[Brand],Table1[[#This Row],[Brand]],Table1[Year],Table1[[#This Row],[Year]],Table1[Month],"&lt;="&amp;Table1[[#This Row],[Profit (Month)]])</f>
        <v>143891</v>
      </c>
    </row>
    <row r="6870" spans="1:7" x14ac:dyDescent="0.35">
      <c r="A6870" t="s">
        <v>19</v>
      </c>
      <c r="B6870" t="s">
        <v>7</v>
      </c>
      <c r="C6870" t="s">
        <v>9</v>
      </c>
      <c r="D6870">
        <v>2023</v>
      </c>
      <c r="E6870">
        <v>5</v>
      </c>
      <c r="F6870" s="1">
        <v>14477</v>
      </c>
      <c r="G6870" s="6">
        <f>SUMIFS(Table1[Profit (Month)],Table1[Category],Table1[[#This Row],[Category]],Table1[Supplier],Table1[[#This Row],[Supplier]],Table1[Brand],Table1[[#This Row],[Brand]],Table1[Year],Table1[[#This Row],[Year]],Table1[Month],"&lt;="&amp;Table1[[#This Row],[Profit (Month)]])</f>
        <v>144289</v>
      </c>
    </row>
    <row r="6871" spans="1:7" x14ac:dyDescent="0.35">
      <c r="A6871" t="s">
        <v>19</v>
      </c>
      <c r="B6871" t="s">
        <v>7</v>
      </c>
      <c r="C6871" t="s">
        <v>9</v>
      </c>
      <c r="D6871">
        <v>2023</v>
      </c>
      <c r="E6871">
        <v>6</v>
      </c>
      <c r="F6871" s="1">
        <v>12002</v>
      </c>
      <c r="G6871" s="6">
        <f>SUMIFS(Table1[Profit (Month)],Table1[Category],Table1[[#This Row],[Category]],Table1[Supplier],Table1[[#This Row],[Supplier]],Table1[Brand],Table1[[#This Row],[Brand]],Table1[Year],Table1[[#This Row],[Year]],Table1[Month],"&lt;="&amp;Table1[[#This Row],[Profit (Month)]])</f>
        <v>144886</v>
      </c>
    </row>
    <row r="6872" spans="1:7" x14ac:dyDescent="0.35">
      <c r="A6872" t="s">
        <v>19</v>
      </c>
      <c r="B6872" t="s">
        <v>7</v>
      </c>
      <c r="C6872" t="s">
        <v>9</v>
      </c>
      <c r="D6872">
        <v>2023</v>
      </c>
      <c r="E6872">
        <v>7</v>
      </c>
      <c r="F6872" s="1">
        <v>10244</v>
      </c>
      <c r="G6872" s="6">
        <f>SUMIFS(Table1[Profit (Month)],Table1[Category],Table1[[#This Row],[Category]],Table1[Supplier],Table1[[#This Row],[Supplier]],Table1[Brand],Table1[[#This Row],[Brand]],Table1[Year],Table1[[#This Row],[Year]],Table1[Month],"&lt;="&amp;Table1[[#This Row],[Profit (Month)]])</f>
        <v>151038</v>
      </c>
    </row>
    <row r="6873" spans="1:7" x14ac:dyDescent="0.35">
      <c r="A6873" t="s">
        <v>19</v>
      </c>
      <c r="B6873" t="s">
        <v>7</v>
      </c>
      <c r="C6873" t="s">
        <v>9</v>
      </c>
      <c r="D6873">
        <v>2023</v>
      </c>
      <c r="E6873">
        <v>8</v>
      </c>
      <c r="F6873" s="1">
        <v>12629</v>
      </c>
      <c r="G6873" s="6">
        <f>SUMIFS(Table1[Profit (Month)],Table1[Category],Table1[[#This Row],[Category]],Table1[Supplier],Table1[[#This Row],[Supplier]],Table1[Brand],Table1[[#This Row],[Brand]],Table1[Year],Table1[[#This Row],[Year]],Table1[Month],"&lt;="&amp;Table1[[#This Row],[Profit (Month)]])</f>
        <v>150199</v>
      </c>
    </row>
    <row r="6874" spans="1:7" x14ac:dyDescent="0.35">
      <c r="A6874" t="s">
        <v>19</v>
      </c>
      <c r="B6874" t="s">
        <v>7</v>
      </c>
      <c r="C6874" t="s">
        <v>9</v>
      </c>
      <c r="D6874">
        <v>2023</v>
      </c>
      <c r="E6874">
        <v>9</v>
      </c>
      <c r="F6874" s="1">
        <v>13761</v>
      </c>
      <c r="G6874" s="6">
        <f>SUMIFS(Table1[Profit (Month)],Table1[Category],Table1[[#This Row],[Category]],Table1[Supplier],Table1[[#This Row],[Supplier]],Table1[Brand],Table1[[#This Row],[Brand]],Table1[Year],Table1[[#This Row],[Year]],Table1[Month],"&lt;="&amp;Table1[[#This Row],[Profit (Month)]])</f>
        <v>148874</v>
      </c>
    </row>
    <row r="6875" spans="1:7" x14ac:dyDescent="0.35">
      <c r="A6875" t="s">
        <v>19</v>
      </c>
      <c r="B6875" t="s">
        <v>7</v>
      </c>
      <c r="C6875" t="s">
        <v>9</v>
      </c>
      <c r="D6875">
        <v>2023</v>
      </c>
      <c r="E6875">
        <v>10</v>
      </c>
      <c r="F6875" s="1">
        <v>14030</v>
      </c>
      <c r="G6875" s="6">
        <f>SUMIFS(Table1[Profit (Month)],Table1[Category],Table1[[#This Row],[Category]],Table1[Supplier],Table1[[#This Row],[Supplier]],Table1[Brand],Table1[[#This Row],[Brand]],Table1[Year],Table1[[#This Row],[Year]],Table1[Month],"&lt;="&amp;Table1[[#This Row],[Profit (Month)]])</f>
        <v>146364</v>
      </c>
    </row>
    <row r="6876" spans="1:7" x14ac:dyDescent="0.35">
      <c r="A6876" t="s">
        <v>19</v>
      </c>
      <c r="B6876" t="s">
        <v>7</v>
      </c>
      <c r="C6876" t="s">
        <v>9</v>
      </c>
      <c r="D6876">
        <v>2023</v>
      </c>
      <c r="E6876">
        <v>11</v>
      </c>
      <c r="F6876" s="1">
        <v>11582</v>
      </c>
      <c r="G6876" s="6">
        <f>SUMIFS(Table1[Profit (Month)],Table1[Category],Table1[[#This Row],[Category]],Table1[Supplier],Table1[[#This Row],[Supplier]],Table1[Brand],Table1[[#This Row],[Brand]],Table1[Year],Table1[[#This Row],[Year]],Table1[Month],"&lt;="&amp;Table1[[#This Row],[Profit (Month)]])</f>
        <v>146300</v>
      </c>
    </row>
    <row r="6877" spans="1:7" x14ac:dyDescent="0.35">
      <c r="A6877" t="s">
        <v>19</v>
      </c>
      <c r="B6877" t="s">
        <v>7</v>
      </c>
      <c r="C6877" t="s">
        <v>9</v>
      </c>
      <c r="D6877">
        <v>2023</v>
      </c>
      <c r="E6877">
        <v>12</v>
      </c>
      <c r="F6877" s="1">
        <v>11061</v>
      </c>
      <c r="G6877" s="6">
        <f>SUMIFS(Table1[Profit (Month)],Table1[Category],Table1[[#This Row],[Category]],Table1[Supplier],Table1[[#This Row],[Supplier]],Table1[Brand],Table1[[#This Row],[Brand]],Table1[Year],Table1[[#This Row],[Year]],Table1[Month],"&lt;="&amp;Table1[[#This Row],[Profit (Month)]])</f>
        <v>144374</v>
      </c>
    </row>
    <row r="6878" spans="1:7" x14ac:dyDescent="0.35">
      <c r="A6878" t="s">
        <v>19</v>
      </c>
      <c r="B6878" t="s">
        <v>7</v>
      </c>
      <c r="C6878" t="s">
        <v>9</v>
      </c>
      <c r="D6878">
        <v>2024</v>
      </c>
      <c r="E6878">
        <v>1</v>
      </c>
      <c r="F6878" s="1">
        <v>12927</v>
      </c>
      <c r="G6878" s="6">
        <f>SUMIFS(Table1[Profit (Month)],Table1[Category],Table1[[#This Row],[Category]],Table1[Supplier],Table1[[#This Row],[Supplier]],Table1[Brand],Table1[[#This Row],[Brand]],Table1[Year],Table1[[#This Row],[Year]],Table1[Month],"&lt;="&amp;Table1[[#This Row],[Profit (Month)]])</f>
        <v>145529</v>
      </c>
    </row>
    <row r="6879" spans="1:7" x14ac:dyDescent="0.35">
      <c r="A6879" t="s">
        <v>19</v>
      </c>
      <c r="B6879" t="s">
        <v>7</v>
      </c>
      <c r="C6879" t="s">
        <v>9</v>
      </c>
      <c r="D6879">
        <v>2024</v>
      </c>
      <c r="E6879">
        <v>2</v>
      </c>
      <c r="F6879" s="1">
        <v>14751</v>
      </c>
      <c r="G6879" s="6">
        <f>SUMIFS(Table1[Profit (Month)],Table1[Category],Table1[[#This Row],[Category]],Table1[Supplier],Table1[[#This Row],[Supplier]],Table1[Brand],Table1[[#This Row],[Brand]],Table1[Year],Table1[[#This Row],[Year]],Table1[Month],"&lt;="&amp;Table1[[#This Row],[Profit (Month)]])</f>
        <v>157819</v>
      </c>
    </row>
    <row r="6880" spans="1:7" x14ac:dyDescent="0.35">
      <c r="A6880" t="s">
        <v>19</v>
      </c>
      <c r="B6880" t="s">
        <v>7</v>
      </c>
      <c r="C6880" t="s">
        <v>9</v>
      </c>
      <c r="D6880">
        <v>2024</v>
      </c>
      <c r="E6880">
        <v>3</v>
      </c>
      <c r="F6880" s="1">
        <v>14208</v>
      </c>
      <c r="G6880" s="6">
        <f>SUMIFS(Table1[Profit (Month)],Table1[Category],Table1[[#This Row],[Category]],Table1[Supplier],Table1[[#This Row],[Supplier]],Table1[Brand],Table1[[#This Row],[Brand]],Table1[Year],Table1[[#This Row],[Year]],Table1[Month],"&lt;="&amp;Table1[[#This Row],[Profit (Month)]])</f>
        <v>147287</v>
      </c>
    </row>
    <row r="6881" spans="1:7" x14ac:dyDescent="0.35">
      <c r="A6881" t="s">
        <v>19</v>
      </c>
      <c r="B6881" t="s">
        <v>7</v>
      </c>
      <c r="C6881" t="s">
        <v>9</v>
      </c>
      <c r="D6881">
        <v>2024</v>
      </c>
      <c r="E6881">
        <v>4</v>
      </c>
      <c r="F6881" s="1">
        <v>10621</v>
      </c>
      <c r="G6881" s="6">
        <f>SUMIFS(Table1[Profit (Month)],Table1[Category],Table1[[#This Row],[Category]],Table1[Supplier],Table1[[#This Row],[Supplier]],Table1[Brand],Table1[[#This Row],[Brand]],Table1[Year],Table1[[#This Row],[Year]],Table1[Month],"&lt;="&amp;Table1[[#This Row],[Profit (Month)]])</f>
        <v>148329</v>
      </c>
    </row>
    <row r="6882" spans="1:7" x14ac:dyDescent="0.35">
      <c r="A6882" t="s">
        <v>19</v>
      </c>
      <c r="B6882" t="s">
        <v>7</v>
      </c>
      <c r="C6882" t="s">
        <v>9</v>
      </c>
      <c r="D6882">
        <v>2024</v>
      </c>
      <c r="E6882">
        <v>5</v>
      </c>
      <c r="F6882" s="1">
        <v>10387</v>
      </c>
      <c r="G6882" s="6">
        <f>SUMIFS(Table1[Profit (Month)],Table1[Category],Table1[[#This Row],[Category]],Table1[Supplier],Table1[[#This Row],[Supplier]],Table1[Brand],Table1[[#This Row],[Brand]],Table1[Year],Table1[[#This Row],[Year]],Table1[Month],"&lt;="&amp;Table1[[#This Row],[Profit (Month)]])</f>
        <v>150203</v>
      </c>
    </row>
    <row r="6883" spans="1:7" x14ac:dyDescent="0.35">
      <c r="A6883" t="s">
        <v>19</v>
      </c>
      <c r="B6883" t="s">
        <v>7</v>
      </c>
      <c r="C6883" t="s">
        <v>9</v>
      </c>
      <c r="D6883">
        <v>2024</v>
      </c>
      <c r="E6883">
        <v>6</v>
      </c>
      <c r="F6883" s="1">
        <v>10044</v>
      </c>
      <c r="G6883" s="6">
        <f>SUMIFS(Table1[Profit (Month)],Table1[Category],Table1[[#This Row],[Category]],Table1[Supplier],Table1[[#This Row],[Supplier]],Table1[Brand],Table1[[#This Row],[Brand]],Table1[Year],Table1[[#This Row],[Year]],Table1[Month],"&lt;="&amp;Table1[[#This Row],[Profit (Month)]])</f>
        <v>151964</v>
      </c>
    </row>
    <row r="6884" spans="1:7" x14ac:dyDescent="0.35">
      <c r="A6884" t="s">
        <v>19</v>
      </c>
      <c r="B6884" t="s">
        <v>7</v>
      </c>
      <c r="C6884" t="s">
        <v>9</v>
      </c>
      <c r="D6884">
        <v>2024</v>
      </c>
      <c r="E6884">
        <v>7</v>
      </c>
      <c r="F6884" s="1">
        <v>13436</v>
      </c>
      <c r="G6884" s="6">
        <f>SUMIFS(Table1[Profit (Month)],Table1[Category],Table1[[#This Row],[Category]],Table1[Supplier],Table1[[#This Row],[Supplier]],Table1[Brand],Table1[[#This Row],[Brand]],Table1[Year],Table1[[#This Row],[Year]],Table1[Month],"&lt;="&amp;Table1[[#This Row],[Profit (Month)]])</f>
        <v>147732</v>
      </c>
    </row>
    <row r="6885" spans="1:7" x14ac:dyDescent="0.35">
      <c r="A6885" t="s">
        <v>19</v>
      </c>
      <c r="B6885" t="s">
        <v>7</v>
      </c>
      <c r="C6885" t="s">
        <v>9</v>
      </c>
      <c r="D6885">
        <v>2024</v>
      </c>
      <c r="E6885">
        <v>8</v>
      </c>
      <c r="F6885" s="1">
        <v>13989</v>
      </c>
      <c r="G6885" s="6">
        <f>SUMIFS(Table1[Profit (Month)],Table1[Category],Table1[[#This Row],[Category]],Table1[Supplier],Table1[[#This Row],[Supplier]],Table1[Brand],Table1[[#This Row],[Brand]],Table1[Year],Table1[[#This Row],[Year]],Table1[Month],"&lt;="&amp;Table1[[#This Row],[Profit (Month)]])</f>
        <v>150112</v>
      </c>
    </row>
    <row r="6886" spans="1:7" x14ac:dyDescent="0.35">
      <c r="A6886" t="s">
        <v>19</v>
      </c>
      <c r="B6886" t="s">
        <v>7</v>
      </c>
      <c r="C6886" t="s">
        <v>9</v>
      </c>
      <c r="D6886">
        <v>2024</v>
      </c>
      <c r="E6886">
        <v>9</v>
      </c>
      <c r="F6886" s="1">
        <v>12352</v>
      </c>
      <c r="G6886" s="6">
        <f>SUMIFS(Table1[Profit (Month)],Table1[Category],Table1[[#This Row],[Category]],Table1[Supplier],Table1[[#This Row],[Supplier]],Table1[Brand],Table1[[#This Row],[Brand]],Table1[Year],Table1[[#This Row],[Year]],Table1[Month],"&lt;="&amp;Table1[[#This Row],[Profit (Month)]])</f>
        <v>158628</v>
      </c>
    </row>
    <row r="6887" spans="1:7" x14ac:dyDescent="0.35">
      <c r="A6887" t="s">
        <v>19</v>
      </c>
      <c r="B6887" t="s">
        <v>7</v>
      </c>
      <c r="C6887" t="s">
        <v>9</v>
      </c>
      <c r="D6887">
        <v>2024</v>
      </c>
      <c r="E6887">
        <v>10</v>
      </c>
      <c r="F6887" s="1">
        <v>10450</v>
      </c>
      <c r="G6887" s="6">
        <f>SUMIFS(Table1[Profit (Month)],Table1[Category],Table1[[#This Row],[Category]],Table1[Supplier],Table1[[#This Row],[Supplier]],Table1[Brand],Table1[[#This Row],[Brand]],Table1[Year],Table1[[#This Row],[Year]],Table1[Month],"&lt;="&amp;Table1[[#This Row],[Profit (Month)]])</f>
        <v>155038</v>
      </c>
    </row>
    <row r="6888" spans="1:7" x14ac:dyDescent="0.35">
      <c r="A6888" t="s">
        <v>19</v>
      </c>
      <c r="B6888" t="s">
        <v>7</v>
      </c>
      <c r="C6888" t="s">
        <v>9</v>
      </c>
      <c r="D6888">
        <v>2024</v>
      </c>
      <c r="E6888">
        <v>11</v>
      </c>
      <c r="F6888" s="1">
        <v>11057</v>
      </c>
      <c r="G6888" s="6">
        <f>SUMIFS(Table1[Profit (Month)],Table1[Category],Table1[[#This Row],[Category]],Table1[Supplier],Table1[[#This Row],[Supplier]],Table1[Brand],Table1[[#This Row],[Brand]],Table1[Year],Table1[[#This Row],[Year]],Table1[Month],"&lt;="&amp;Table1[[#This Row],[Profit (Month)]])</f>
        <v>152618</v>
      </c>
    </row>
    <row r="6889" spans="1:7" x14ac:dyDescent="0.35">
      <c r="A6889" t="s">
        <v>19</v>
      </c>
      <c r="B6889" t="s">
        <v>7</v>
      </c>
      <c r="C6889" t="s">
        <v>9</v>
      </c>
      <c r="D6889">
        <v>2024</v>
      </c>
      <c r="E6889">
        <v>12</v>
      </c>
      <c r="F6889" s="1">
        <v>10372</v>
      </c>
      <c r="G6889" s="6">
        <f>SUMIFS(Table1[Profit (Month)],Table1[Category],Table1[[#This Row],[Category]],Table1[Supplier],Table1[[#This Row],[Supplier]],Table1[Brand],Table1[[#This Row],[Brand]],Table1[Year],Table1[[#This Row],[Year]],Table1[Month],"&lt;="&amp;Table1[[#This Row],[Profit (Month)]])</f>
        <v>149680</v>
      </c>
    </row>
    <row r="6890" spans="1:7" x14ac:dyDescent="0.35">
      <c r="A6890" t="s">
        <v>19</v>
      </c>
      <c r="B6890" t="s">
        <v>7</v>
      </c>
      <c r="C6890" t="s">
        <v>10</v>
      </c>
      <c r="D6890">
        <v>2018</v>
      </c>
      <c r="E6890">
        <v>1</v>
      </c>
      <c r="F6890" s="1">
        <v>13630</v>
      </c>
      <c r="G6890" s="6">
        <f>SUMIFS(Table1[Profit (Month)],Table1[Category],Table1[[#This Row],[Category]],Table1[Supplier],Table1[[#This Row],[Supplier]],Table1[Brand],Table1[[#This Row],[Brand]],Table1[Year],Table1[[#This Row],[Year]],Table1[Month],"&lt;="&amp;Table1[[#This Row],[Profit (Month)]])</f>
        <v>151808</v>
      </c>
    </row>
    <row r="6891" spans="1:7" x14ac:dyDescent="0.35">
      <c r="A6891" t="s">
        <v>19</v>
      </c>
      <c r="B6891" t="s">
        <v>7</v>
      </c>
      <c r="C6891" t="s">
        <v>10</v>
      </c>
      <c r="D6891">
        <v>2018</v>
      </c>
      <c r="E6891">
        <v>2</v>
      </c>
      <c r="F6891" s="1">
        <v>14229</v>
      </c>
      <c r="G6891" s="6">
        <f>SUMIFS(Table1[Profit (Month)],Table1[Category],Table1[[#This Row],[Category]],Table1[Supplier],Table1[[#This Row],[Supplier]],Table1[Brand],Table1[[#This Row],[Brand]],Table1[Year],Table1[[#This Row],[Year]],Table1[Month],"&lt;="&amp;Table1[[#This Row],[Profit (Month)]])</f>
        <v>146282</v>
      </c>
    </row>
    <row r="6892" spans="1:7" x14ac:dyDescent="0.35">
      <c r="A6892" t="s">
        <v>19</v>
      </c>
      <c r="B6892" t="s">
        <v>7</v>
      </c>
      <c r="C6892" t="s">
        <v>10</v>
      </c>
      <c r="D6892">
        <v>2018</v>
      </c>
      <c r="E6892">
        <v>3</v>
      </c>
      <c r="F6892" s="1">
        <v>14585</v>
      </c>
      <c r="G6892" s="6">
        <f>SUMIFS(Table1[Profit (Month)],Table1[Category],Table1[[#This Row],[Category]],Table1[Supplier],Table1[[#This Row],[Supplier]],Table1[Brand],Table1[[#This Row],[Brand]],Table1[Year],Table1[[#This Row],[Year]],Table1[Month],"&lt;="&amp;Table1[[#This Row],[Profit (Month)]])</f>
        <v>140467</v>
      </c>
    </row>
    <row r="6893" spans="1:7" x14ac:dyDescent="0.35">
      <c r="A6893" t="s">
        <v>19</v>
      </c>
      <c r="B6893" t="s">
        <v>7</v>
      </c>
      <c r="C6893" t="s">
        <v>10</v>
      </c>
      <c r="D6893">
        <v>2018</v>
      </c>
      <c r="E6893">
        <v>4</v>
      </c>
      <c r="F6893" s="1">
        <v>12200</v>
      </c>
      <c r="G6893" s="6">
        <f>SUMIFS(Table1[Profit (Month)],Table1[Category],Table1[[#This Row],[Category]],Table1[Supplier],Table1[[#This Row],[Supplier]],Table1[Brand],Table1[[#This Row],[Brand]],Table1[Year],Table1[[#This Row],[Year]],Table1[Month],"&lt;="&amp;Table1[[#This Row],[Profit (Month)]])</f>
        <v>149013</v>
      </c>
    </row>
    <row r="6894" spans="1:7" x14ac:dyDescent="0.35">
      <c r="A6894" t="s">
        <v>19</v>
      </c>
      <c r="B6894" t="s">
        <v>7</v>
      </c>
      <c r="C6894" t="s">
        <v>10</v>
      </c>
      <c r="D6894">
        <v>2018</v>
      </c>
      <c r="E6894">
        <v>5</v>
      </c>
      <c r="F6894" s="1">
        <v>13897</v>
      </c>
      <c r="G6894" s="6">
        <f>SUMIFS(Table1[Profit (Month)],Table1[Category],Table1[[#This Row],[Category]],Table1[Supplier],Table1[[#This Row],[Supplier]],Table1[Brand],Table1[[#This Row],[Brand]],Table1[Year],Table1[[#This Row],[Year]],Table1[Month],"&lt;="&amp;Table1[[#This Row],[Profit (Month)]])</f>
        <v>147859</v>
      </c>
    </row>
    <row r="6895" spans="1:7" x14ac:dyDescent="0.35">
      <c r="A6895" t="s">
        <v>19</v>
      </c>
      <c r="B6895" t="s">
        <v>7</v>
      </c>
      <c r="C6895" t="s">
        <v>10</v>
      </c>
      <c r="D6895">
        <v>2018</v>
      </c>
      <c r="E6895">
        <v>6</v>
      </c>
      <c r="F6895" s="1">
        <v>10830</v>
      </c>
      <c r="G6895" s="6">
        <f>SUMIFS(Table1[Profit (Month)],Table1[Category],Table1[[#This Row],[Category]],Table1[Supplier],Table1[[#This Row],[Supplier]],Table1[Brand],Table1[[#This Row],[Brand]],Table1[Year],Table1[[#This Row],[Year]],Table1[Month],"&lt;="&amp;Table1[[#This Row],[Profit (Month)]])</f>
        <v>147700</v>
      </c>
    </row>
    <row r="6896" spans="1:7" x14ac:dyDescent="0.35">
      <c r="A6896" t="s">
        <v>19</v>
      </c>
      <c r="B6896" t="s">
        <v>7</v>
      </c>
      <c r="C6896" t="s">
        <v>10</v>
      </c>
      <c r="D6896">
        <v>2018</v>
      </c>
      <c r="E6896">
        <v>7</v>
      </c>
      <c r="F6896" s="1">
        <v>10188</v>
      </c>
      <c r="G6896" s="6">
        <f>SUMIFS(Table1[Profit (Month)],Table1[Category],Table1[[#This Row],[Category]],Table1[Supplier],Table1[[#This Row],[Supplier]],Table1[Brand],Table1[[#This Row],[Brand]],Table1[Year],Table1[[#This Row],[Year]],Table1[Month],"&lt;="&amp;Table1[[#This Row],[Profit (Month)]])</f>
        <v>149435</v>
      </c>
    </row>
    <row r="6897" spans="1:7" x14ac:dyDescent="0.35">
      <c r="A6897" t="s">
        <v>19</v>
      </c>
      <c r="B6897" t="s">
        <v>7</v>
      </c>
      <c r="C6897" t="s">
        <v>10</v>
      </c>
      <c r="D6897">
        <v>2018</v>
      </c>
      <c r="E6897">
        <v>8</v>
      </c>
      <c r="F6897" s="1">
        <v>10836</v>
      </c>
      <c r="G6897" s="6">
        <f>SUMIFS(Table1[Profit (Month)],Table1[Category],Table1[[#This Row],[Category]],Table1[Supplier],Table1[[#This Row],[Supplier]],Table1[Brand],Table1[[#This Row],[Brand]],Table1[Year],Table1[[#This Row],[Year]],Table1[Month],"&lt;="&amp;Table1[[#This Row],[Profit (Month)]])</f>
        <v>149860</v>
      </c>
    </row>
    <row r="6898" spans="1:7" x14ac:dyDescent="0.35">
      <c r="A6898" t="s">
        <v>19</v>
      </c>
      <c r="B6898" t="s">
        <v>7</v>
      </c>
      <c r="C6898" t="s">
        <v>10</v>
      </c>
      <c r="D6898">
        <v>2018</v>
      </c>
      <c r="E6898">
        <v>9</v>
      </c>
      <c r="F6898" s="1">
        <v>13821</v>
      </c>
      <c r="G6898" s="6">
        <f>SUMIFS(Table1[Profit (Month)],Table1[Category],Table1[[#This Row],[Category]],Table1[Supplier],Table1[[#This Row],[Supplier]],Table1[Brand],Table1[[#This Row],[Brand]],Table1[Year],Table1[[#This Row],[Year]],Table1[Month],"&lt;="&amp;Table1[[#This Row],[Profit (Month)]])</f>
        <v>161067</v>
      </c>
    </row>
    <row r="6899" spans="1:7" x14ac:dyDescent="0.35">
      <c r="A6899" t="s">
        <v>19</v>
      </c>
      <c r="B6899" t="s">
        <v>7</v>
      </c>
      <c r="C6899" t="s">
        <v>10</v>
      </c>
      <c r="D6899">
        <v>2018</v>
      </c>
      <c r="E6899">
        <v>10</v>
      </c>
      <c r="F6899" s="1">
        <v>10348</v>
      </c>
      <c r="G6899" s="6">
        <f>SUMIFS(Table1[Profit (Month)],Table1[Category],Table1[[#This Row],[Category]],Table1[Supplier],Table1[[#This Row],[Supplier]],Table1[Brand],Table1[[#This Row],[Brand]],Table1[Year],Table1[[#This Row],[Year]],Table1[Month],"&lt;="&amp;Table1[[#This Row],[Profit (Month)]])</f>
        <v>150780</v>
      </c>
    </row>
    <row r="6900" spans="1:7" x14ac:dyDescent="0.35">
      <c r="A6900" t="s">
        <v>19</v>
      </c>
      <c r="B6900" t="s">
        <v>7</v>
      </c>
      <c r="C6900" t="s">
        <v>10</v>
      </c>
      <c r="D6900">
        <v>2018</v>
      </c>
      <c r="E6900">
        <v>11</v>
      </c>
      <c r="F6900" s="1">
        <v>10873</v>
      </c>
      <c r="G6900" s="6">
        <f>SUMIFS(Table1[Profit (Month)],Table1[Category],Table1[[#This Row],[Category]],Table1[Supplier],Table1[[#This Row],[Supplier]],Table1[Brand],Table1[[#This Row],[Brand]],Table1[Year],Table1[[#This Row],[Year]],Table1[Month],"&lt;="&amp;Table1[[#This Row],[Profit (Month)]])</f>
        <v>147224</v>
      </c>
    </row>
    <row r="6901" spans="1:7" x14ac:dyDescent="0.35">
      <c r="A6901" t="s">
        <v>19</v>
      </c>
      <c r="B6901" t="s">
        <v>7</v>
      </c>
      <c r="C6901" t="s">
        <v>10</v>
      </c>
      <c r="D6901">
        <v>2018</v>
      </c>
      <c r="E6901">
        <v>12</v>
      </c>
      <c r="F6901" s="1">
        <v>12011</v>
      </c>
      <c r="G6901" s="6">
        <f>SUMIFS(Table1[Profit (Month)],Table1[Category],Table1[[#This Row],[Category]],Table1[Supplier],Table1[[#This Row],[Supplier]],Table1[Brand],Table1[[#This Row],[Brand]],Table1[Year],Table1[[#This Row],[Year]],Table1[Month],"&lt;="&amp;Table1[[#This Row],[Profit (Month)]])</f>
        <v>158266</v>
      </c>
    </row>
    <row r="6902" spans="1:7" x14ac:dyDescent="0.35">
      <c r="A6902" t="s">
        <v>19</v>
      </c>
      <c r="B6902" t="s">
        <v>7</v>
      </c>
      <c r="C6902" t="s">
        <v>10</v>
      </c>
      <c r="D6902">
        <v>2019</v>
      </c>
      <c r="E6902">
        <v>1</v>
      </c>
      <c r="F6902" s="1">
        <v>12621</v>
      </c>
      <c r="G6902" s="6">
        <f>SUMIFS(Table1[Profit (Month)],Table1[Category],Table1[[#This Row],[Category]],Table1[Supplier],Table1[[#This Row],[Supplier]],Table1[Brand],Table1[[#This Row],[Brand]],Table1[Year],Table1[[#This Row],[Year]],Table1[Month],"&lt;="&amp;Table1[[#This Row],[Profit (Month)]])</f>
        <v>149294</v>
      </c>
    </row>
    <row r="6903" spans="1:7" x14ac:dyDescent="0.35">
      <c r="A6903" t="s">
        <v>19</v>
      </c>
      <c r="B6903" t="s">
        <v>7</v>
      </c>
      <c r="C6903" t="s">
        <v>10</v>
      </c>
      <c r="D6903">
        <v>2019</v>
      </c>
      <c r="E6903">
        <v>2</v>
      </c>
      <c r="F6903" s="1">
        <v>14939</v>
      </c>
      <c r="G6903" s="6">
        <f>SUMIFS(Table1[Profit (Month)],Table1[Category],Table1[[#This Row],[Category]],Table1[Supplier],Table1[[#This Row],[Supplier]],Table1[Brand],Table1[[#This Row],[Brand]],Table1[Year],Table1[[#This Row],[Year]],Table1[Month],"&lt;="&amp;Table1[[#This Row],[Profit (Month)]])</f>
        <v>139648</v>
      </c>
    </row>
    <row r="6904" spans="1:7" x14ac:dyDescent="0.35">
      <c r="A6904" t="s">
        <v>19</v>
      </c>
      <c r="B6904" t="s">
        <v>7</v>
      </c>
      <c r="C6904" t="s">
        <v>10</v>
      </c>
      <c r="D6904">
        <v>2019</v>
      </c>
      <c r="E6904">
        <v>3</v>
      </c>
      <c r="F6904" s="1">
        <v>11302</v>
      </c>
      <c r="G6904" s="6">
        <f>SUMIFS(Table1[Profit (Month)],Table1[Category],Table1[[#This Row],[Category]],Table1[Supplier],Table1[[#This Row],[Supplier]],Table1[Brand],Table1[[#This Row],[Brand]],Table1[Year],Table1[[#This Row],[Year]],Table1[Month],"&lt;="&amp;Table1[[#This Row],[Profit (Month)]])</f>
        <v>154994</v>
      </c>
    </row>
    <row r="6905" spans="1:7" x14ac:dyDescent="0.35">
      <c r="A6905" t="s">
        <v>19</v>
      </c>
      <c r="B6905" t="s">
        <v>7</v>
      </c>
      <c r="C6905" t="s">
        <v>10</v>
      </c>
      <c r="D6905">
        <v>2019</v>
      </c>
      <c r="E6905">
        <v>4</v>
      </c>
      <c r="F6905" s="1">
        <v>10523</v>
      </c>
      <c r="G6905" s="6">
        <f>SUMIFS(Table1[Profit (Month)],Table1[Category],Table1[[#This Row],[Category]],Table1[Supplier],Table1[[#This Row],[Supplier]],Table1[Brand],Table1[[#This Row],[Brand]],Table1[Year],Table1[[#This Row],[Year]],Table1[Month],"&lt;="&amp;Table1[[#This Row],[Profit (Month)]])</f>
        <v>148008</v>
      </c>
    </row>
    <row r="6906" spans="1:7" x14ac:dyDescent="0.35">
      <c r="A6906" t="s">
        <v>19</v>
      </c>
      <c r="B6906" t="s">
        <v>7</v>
      </c>
      <c r="C6906" t="s">
        <v>10</v>
      </c>
      <c r="D6906">
        <v>2019</v>
      </c>
      <c r="E6906">
        <v>5</v>
      </c>
      <c r="F6906" s="1">
        <v>12869</v>
      </c>
      <c r="G6906" s="6">
        <f>SUMIFS(Table1[Profit (Month)],Table1[Category],Table1[[#This Row],[Category]],Table1[Supplier],Table1[[#This Row],[Supplier]],Table1[Brand],Table1[[#This Row],[Brand]],Table1[Year],Table1[[#This Row],[Year]],Table1[Month],"&lt;="&amp;Table1[[#This Row],[Profit (Month)]])</f>
        <v>146300</v>
      </c>
    </row>
    <row r="6907" spans="1:7" x14ac:dyDescent="0.35">
      <c r="A6907" t="s">
        <v>19</v>
      </c>
      <c r="B6907" t="s">
        <v>7</v>
      </c>
      <c r="C6907" t="s">
        <v>10</v>
      </c>
      <c r="D6907">
        <v>2019</v>
      </c>
      <c r="E6907">
        <v>6</v>
      </c>
      <c r="F6907" s="1">
        <v>13657</v>
      </c>
      <c r="G6907" s="6">
        <f>SUMIFS(Table1[Profit (Month)],Table1[Category],Table1[[#This Row],[Category]],Table1[Supplier],Table1[[#This Row],[Supplier]],Table1[Brand],Table1[[#This Row],[Brand]],Table1[Year],Table1[[#This Row],[Year]],Table1[Month],"&lt;="&amp;Table1[[#This Row],[Profit (Month)]])</f>
        <v>147448</v>
      </c>
    </row>
    <row r="6908" spans="1:7" x14ac:dyDescent="0.35">
      <c r="A6908" t="s">
        <v>19</v>
      </c>
      <c r="B6908" t="s">
        <v>7</v>
      </c>
      <c r="C6908" t="s">
        <v>10</v>
      </c>
      <c r="D6908">
        <v>2019</v>
      </c>
      <c r="E6908">
        <v>7</v>
      </c>
      <c r="F6908" s="1">
        <v>13364</v>
      </c>
      <c r="G6908" s="6">
        <f>SUMIFS(Table1[Profit (Month)],Table1[Category],Table1[[#This Row],[Category]],Table1[Supplier],Table1[[#This Row],[Supplier]],Table1[Brand],Table1[[#This Row],[Brand]],Table1[Year],Table1[[#This Row],[Year]],Table1[Month],"&lt;="&amp;Table1[[#This Row],[Profit (Month)]])</f>
        <v>146808</v>
      </c>
    </row>
    <row r="6909" spans="1:7" x14ac:dyDescent="0.35">
      <c r="A6909" t="s">
        <v>19</v>
      </c>
      <c r="B6909" t="s">
        <v>7</v>
      </c>
      <c r="C6909" t="s">
        <v>10</v>
      </c>
      <c r="D6909">
        <v>2019</v>
      </c>
      <c r="E6909">
        <v>8</v>
      </c>
      <c r="F6909" s="1">
        <v>10423</v>
      </c>
      <c r="G6909" s="6">
        <f>SUMIFS(Table1[Profit (Month)],Table1[Category],Table1[[#This Row],[Category]],Table1[Supplier],Table1[[#This Row],[Supplier]],Table1[Brand],Table1[[#This Row],[Brand]],Table1[Year],Table1[[#This Row],[Year]],Table1[Month],"&lt;="&amp;Table1[[#This Row],[Profit (Month)]])</f>
        <v>145811</v>
      </c>
    </row>
    <row r="6910" spans="1:7" x14ac:dyDescent="0.35">
      <c r="A6910" t="s">
        <v>19</v>
      </c>
      <c r="B6910" t="s">
        <v>7</v>
      </c>
      <c r="C6910" t="s">
        <v>10</v>
      </c>
      <c r="D6910">
        <v>2019</v>
      </c>
      <c r="E6910">
        <v>9</v>
      </c>
      <c r="F6910" s="1">
        <v>13582</v>
      </c>
      <c r="G6910" s="6">
        <f>SUMIFS(Table1[Profit (Month)],Table1[Category],Table1[[#This Row],[Category]],Table1[Supplier],Table1[[#This Row],[Supplier]],Table1[Brand],Table1[[#This Row],[Brand]],Table1[Year],Table1[[#This Row],[Year]],Table1[Month],"&lt;="&amp;Table1[[#This Row],[Profit (Month)]])</f>
        <v>152649</v>
      </c>
    </row>
    <row r="6911" spans="1:7" x14ac:dyDescent="0.35">
      <c r="A6911" t="s">
        <v>19</v>
      </c>
      <c r="B6911" t="s">
        <v>7</v>
      </c>
      <c r="C6911" t="s">
        <v>10</v>
      </c>
      <c r="D6911">
        <v>2019</v>
      </c>
      <c r="E6911">
        <v>10</v>
      </c>
      <c r="F6911" s="1">
        <v>10324</v>
      </c>
      <c r="G6911" s="6">
        <f>SUMIFS(Table1[Profit (Month)],Table1[Category],Table1[[#This Row],[Category]],Table1[Supplier],Table1[[#This Row],[Supplier]],Table1[Brand],Table1[[#This Row],[Brand]],Table1[Year],Table1[[#This Row],[Year]],Table1[Month],"&lt;="&amp;Table1[[#This Row],[Profit (Month)]])</f>
        <v>149860</v>
      </c>
    </row>
    <row r="6912" spans="1:7" x14ac:dyDescent="0.35">
      <c r="A6912" t="s">
        <v>19</v>
      </c>
      <c r="B6912" t="s">
        <v>7</v>
      </c>
      <c r="C6912" t="s">
        <v>10</v>
      </c>
      <c r="D6912">
        <v>2019</v>
      </c>
      <c r="E6912">
        <v>11</v>
      </c>
      <c r="F6912" s="1">
        <v>10920</v>
      </c>
      <c r="G6912" s="6">
        <f>SUMIFS(Table1[Profit (Month)],Table1[Category],Table1[[#This Row],[Category]],Table1[Supplier],Table1[[#This Row],[Supplier]],Table1[Brand],Table1[[#This Row],[Brand]],Table1[Year],Table1[[#This Row],[Year]],Table1[Month],"&lt;="&amp;Table1[[#This Row],[Profit (Month)]])</f>
        <v>152410</v>
      </c>
    </row>
    <row r="6913" spans="1:7" x14ac:dyDescent="0.35">
      <c r="A6913" t="s">
        <v>19</v>
      </c>
      <c r="B6913" t="s">
        <v>7</v>
      </c>
      <c r="C6913" t="s">
        <v>10</v>
      </c>
      <c r="D6913">
        <v>2019</v>
      </c>
      <c r="E6913">
        <v>12</v>
      </c>
      <c r="F6913" s="1">
        <v>11746</v>
      </c>
      <c r="G6913" s="6">
        <f>SUMIFS(Table1[Profit (Month)],Table1[Category],Table1[[#This Row],[Category]],Table1[Supplier],Table1[[#This Row],[Supplier]],Table1[Brand],Table1[[#This Row],[Brand]],Table1[Year],Table1[[#This Row],[Year]],Table1[Month],"&lt;="&amp;Table1[[#This Row],[Profit (Month)]])</f>
        <v>159976</v>
      </c>
    </row>
    <row r="6914" spans="1:7" x14ac:dyDescent="0.35">
      <c r="A6914" t="s">
        <v>19</v>
      </c>
      <c r="B6914" t="s">
        <v>7</v>
      </c>
      <c r="C6914" t="s">
        <v>10</v>
      </c>
      <c r="D6914">
        <v>2020</v>
      </c>
      <c r="E6914">
        <v>1</v>
      </c>
      <c r="F6914" s="1">
        <v>10172</v>
      </c>
      <c r="G6914" s="6">
        <f>SUMIFS(Table1[Profit (Month)],Table1[Category],Table1[[#This Row],[Category]],Table1[Supplier],Table1[[#This Row],[Supplier]],Table1[Brand],Table1[[#This Row],[Brand]],Table1[Year],Table1[[#This Row],[Year]],Table1[Month],"&lt;="&amp;Table1[[#This Row],[Profit (Month)]])</f>
        <v>150757</v>
      </c>
    </row>
    <row r="6915" spans="1:7" x14ac:dyDescent="0.35">
      <c r="A6915" t="s">
        <v>19</v>
      </c>
      <c r="B6915" t="s">
        <v>7</v>
      </c>
      <c r="C6915" t="s">
        <v>10</v>
      </c>
      <c r="D6915">
        <v>2020</v>
      </c>
      <c r="E6915">
        <v>2</v>
      </c>
      <c r="F6915" s="1">
        <v>11654</v>
      </c>
      <c r="G6915" s="6">
        <f>SUMIFS(Table1[Profit (Month)],Table1[Category],Table1[[#This Row],[Category]],Table1[Supplier],Table1[[#This Row],[Supplier]],Table1[Brand],Table1[[#This Row],[Brand]],Table1[Year],Table1[[#This Row],[Year]],Table1[Month],"&lt;="&amp;Table1[[#This Row],[Profit (Month)]])</f>
        <v>140950</v>
      </c>
    </row>
    <row r="6916" spans="1:7" x14ac:dyDescent="0.35">
      <c r="A6916" t="s">
        <v>19</v>
      </c>
      <c r="B6916" t="s">
        <v>7</v>
      </c>
      <c r="C6916" t="s">
        <v>10</v>
      </c>
      <c r="D6916">
        <v>2020</v>
      </c>
      <c r="E6916">
        <v>3</v>
      </c>
      <c r="F6916" s="1">
        <v>11560</v>
      </c>
      <c r="G6916" s="6">
        <f>SUMIFS(Table1[Profit (Month)],Table1[Category],Table1[[#This Row],[Category]],Table1[Supplier],Table1[[#This Row],[Supplier]],Table1[Brand],Table1[[#This Row],[Brand]],Table1[Year],Table1[[#This Row],[Year]],Table1[Month],"&lt;="&amp;Table1[[#This Row],[Profit (Month)]])</f>
        <v>151985</v>
      </c>
    </row>
    <row r="6917" spans="1:7" x14ac:dyDescent="0.35">
      <c r="A6917" t="s">
        <v>19</v>
      </c>
      <c r="B6917" t="s">
        <v>7</v>
      </c>
      <c r="C6917" t="s">
        <v>10</v>
      </c>
      <c r="D6917">
        <v>2020</v>
      </c>
      <c r="E6917">
        <v>4</v>
      </c>
      <c r="F6917" s="1">
        <v>11966</v>
      </c>
      <c r="G6917" s="6">
        <f>SUMIFS(Table1[Profit (Month)],Table1[Category],Table1[[#This Row],[Category]],Table1[Supplier],Table1[[#This Row],[Supplier]],Table1[Brand],Table1[[#This Row],[Brand]],Table1[Year],Table1[[#This Row],[Year]],Table1[Month],"&lt;="&amp;Table1[[#This Row],[Profit (Month)]])</f>
        <v>149269</v>
      </c>
    </row>
    <row r="6918" spans="1:7" x14ac:dyDescent="0.35">
      <c r="A6918" t="s">
        <v>19</v>
      </c>
      <c r="B6918" t="s">
        <v>7</v>
      </c>
      <c r="C6918" t="s">
        <v>10</v>
      </c>
      <c r="D6918">
        <v>2020</v>
      </c>
      <c r="E6918">
        <v>5</v>
      </c>
      <c r="F6918" s="1">
        <v>10623</v>
      </c>
      <c r="G6918" s="6">
        <f>SUMIFS(Table1[Profit (Month)],Table1[Category],Table1[[#This Row],[Category]],Table1[Supplier],Table1[[#This Row],[Supplier]],Table1[Brand],Table1[[#This Row],[Brand]],Table1[Year],Table1[[#This Row],[Year]],Table1[Month],"&lt;="&amp;Table1[[#This Row],[Profit (Month)]])</f>
        <v>143972</v>
      </c>
    </row>
    <row r="6919" spans="1:7" x14ac:dyDescent="0.35">
      <c r="A6919" t="s">
        <v>19</v>
      </c>
      <c r="B6919" t="s">
        <v>7</v>
      </c>
      <c r="C6919" t="s">
        <v>10</v>
      </c>
      <c r="D6919">
        <v>2020</v>
      </c>
      <c r="E6919">
        <v>6</v>
      </c>
      <c r="F6919" s="1">
        <v>12977</v>
      </c>
      <c r="G6919" s="6">
        <f>SUMIFS(Table1[Profit (Month)],Table1[Category],Table1[[#This Row],[Category]],Table1[Supplier],Table1[[#This Row],[Supplier]],Table1[Brand],Table1[[#This Row],[Brand]],Table1[Year],Table1[[#This Row],[Year]],Table1[Month],"&lt;="&amp;Table1[[#This Row],[Profit (Month)]])</f>
        <v>144811</v>
      </c>
    </row>
    <row r="6920" spans="1:7" x14ac:dyDescent="0.35">
      <c r="A6920" t="s">
        <v>19</v>
      </c>
      <c r="B6920" t="s">
        <v>7</v>
      </c>
      <c r="C6920" t="s">
        <v>10</v>
      </c>
      <c r="D6920">
        <v>2020</v>
      </c>
      <c r="E6920">
        <v>7</v>
      </c>
      <c r="F6920" s="1">
        <v>10280</v>
      </c>
      <c r="G6920" s="6">
        <f>SUMIFS(Table1[Profit (Month)],Table1[Category],Table1[[#This Row],[Category]],Table1[Supplier],Table1[[#This Row],[Supplier]],Table1[Brand],Table1[[#This Row],[Brand]],Table1[Year],Table1[[#This Row],[Year]],Table1[Month],"&lt;="&amp;Table1[[#This Row],[Profit (Month)]])</f>
        <v>144851</v>
      </c>
    </row>
    <row r="6921" spans="1:7" x14ac:dyDescent="0.35">
      <c r="A6921" t="s">
        <v>19</v>
      </c>
      <c r="B6921" t="s">
        <v>7</v>
      </c>
      <c r="C6921" t="s">
        <v>10</v>
      </c>
      <c r="D6921">
        <v>2020</v>
      </c>
      <c r="E6921">
        <v>8</v>
      </c>
      <c r="F6921" s="1">
        <v>14048</v>
      </c>
      <c r="G6921" s="6">
        <f>SUMIFS(Table1[Profit (Month)],Table1[Category],Table1[[#This Row],[Category]],Table1[Supplier],Table1[[#This Row],[Supplier]],Table1[Brand],Table1[[#This Row],[Brand]],Table1[Year],Table1[[#This Row],[Year]],Table1[Month],"&lt;="&amp;Table1[[#This Row],[Profit (Month)]])</f>
        <v>148657</v>
      </c>
    </row>
    <row r="6922" spans="1:7" x14ac:dyDescent="0.35">
      <c r="A6922" t="s">
        <v>19</v>
      </c>
      <c r="B6922" t="s">
        <v>7</v>
      </c>
      <c r="C6922" t="s">
        <v>10</v>
      </c>
      <c r="D6922">
        <v>2020</v>
      </c>
      <c r="E6922">
        <v>9</v>
      </c>
      <c r="F6922" s="1">
        <v>13198</v>
      </c>
      <c r="G6922" s="6">
        <f>SUMIFS(Table1[Profit (Month)],Table1[Category],Table1[[#This Row],[Category]],Table1[Supplier],Table1[[#This Row],[Supplier]],Table1[Brand],Table1[[#This Row],[Brand]],Table1[Year],Table1[[#This Row],[Year]],Table1[Month],"&lt;="&amp;Table1[[#This Row],[Profit (Month)]])</f>
        <v>148168</v>
      </c>
    </row>
    <row r="6923" spans="1:7" x14ac:dyDescent="0.35">
      <c r="A6923" t="s">
        <v>19</v>
      </c>
      <c r="B6923" t="s">
        <v>7</v>
      </c>
      <c r="C6923" t="s">
        <v>10</v>
      </c>
      <c r="D6923">
        <v>2020</v>
      </c>
      <c r="E6923">
        <v>10</v>
      </c>
      <c r="F6923" s="1">
        <v>13096</v>
      </c>
      <c r="G6923" s="6">
        <f>SUMIFS(Table1[Profit (Month)],Table1[Category],Table1[[#This Row],[Category]],Table1[Supplier],Table1[[#This Row],[Supplier]],Table1[Brand],Table1[[#This Row],[Brand]],Table1[Year],Table1[[#This Row],[Year]],Table1[Month],"&lt;="&amp;Table1[[#This Row],[Profit (Month)]])</f>
        <v>144811</v>
      </c>
    </row>
    <row r="6924" spans="1:7" x14ac:dyDescent="0.35">
      <c r="A6924" t="s">
        <v>19</v>
      </c>
      <c r="B6924" t="s">
        <v>7</v>
      </c>
      <c r="C6924" t="s">
        <v>10</v>
      </c>
      <c r="D6924">
        <v>2020</v>
      </c>
      <c r="E6924">
        <v>11</v>
      </c>
      <c r="F6924" s="1">
        <v>11078</v>
      </c>
      <c r="G6924" s="6">
        <f>SUMIFS(Table1[Profit (Month)],Table1[Category],Table1[[#This Row],[Category]],Table1[Supplier],Table1[[#This Row],[Supplier]],Table1[Brand],Table1[[#This Row],[Brand]],Table1[Year],Table1[[#This Row],[Year]],Table1[Month],"&lt;="&amp;Table1[[#This Row],[Profit (Month)]])</f>
        <v>144615</v>
      </c>
    </row>
    <row r="6925" spans="1:7" x14ac:dyDescent="0.35">
      <c r="A6925" t="s">
        <v>19</v>
      </c>
      <c r="B6925" t="s">
        <v>7</v>
      </c>
      <c r="C6925" t="s">
        <v>10</v>
      </c>
      <c r="D6925">
        <v>2020</v>
      </c>
      <c r="E6925">
        <v>12</v>
      </c>
      <c r="F6925" s="1">
        <v>11279</v>
      </c>
      <c r="G6925" s="6">
        <f>SUMIFS(Table1[Profit (Month)],Table1[Category],Table1[[#This Row],[Category]],Table1[Supplier],Table1[[#This Row],[Supplier]],Table1[Brand],Table1[[#This Row],[Brand]],Table1[Year],Table1[[#This Row],[Year]],Table1[Month],"&lt;="&amp;Table1[[#This Row],[Profit (Month)]])</f>
        <v>143425</v>
      </c>
    </row>
    <row r="6926" spans="1:7" x14ac:dyDescent="0.35">
      <c r="A6926" t="s">
        <v>19</v>
      </c>
      <c r="B6926" t="s">
        <v>7</v>
      </c>
      <c r="C6926" t="s">
        <v>10</v>
      </c>
      <c r="D6926">
        <v>2021</v>
      </c>
      <c r="E6926">
        <v>1</v>
      </c>
      <c r="F6926" s="1">
        <v>14966</v>
      </c>
      <c r="G6926" s="6">
        <f>SUMIFS(Table1[Profit (Month)],Table1[Category],Table1[[#This Row],[Category]],Table1[Supplier],Table1[[#This Row],[Supplier]],Table1[Brand],Table1[[#This Row],[Brand]],Table1[Year],Table1[[#This Row],[Year]],Table1[Month],"&lt;="&amp;Table1[[#This Row],[Profit (Month)]])</f>
        <v>151950</v>
      </c>
    </row>
    <row r="6927" spans="1:7" x14ac:dyDescent="0.35">
      <c r="A6927" t="s">
        <v>19</v>
      </c>
      <c r="B6927" t="s">
        <v>7</v>
      </c>
      <c r="C6927" t="s">
        <v>10</v>
      </c>
      <c r="D6927">
        <v>2021</v>
      </c>
      <c r="E6927">
        <v>2</v>
      </c>
      <c r="F6927" s="1">
        <v>11862</v>
      </c>
      <c r="G6927" s="6">
        <f>SUMIFS(Table1[Profit (Month)],Table1[Category],Table1[[#This Row],[Category]],Table1[Supplier],Table1[[#This Row],[Supplier]],Table1[Brand],Table1[[#This Row],[Brand]],Table1[Year],Table1[[#This Row],[Year]],Table1[Month],"&lt;="&amp;Table1[[#This Row],[Profit (Month)]])</f>
        <v>146144</v>
      </c>
    </row>
    <row r="6928" spans="1:7" x14ac:dyDescent="0.35">
      <c r="A6928" t="s">
        <v>19</v>
      </c>
      <c r="B6928" t="s">
        <v>7</v>
      </c>
      <c r="C6928" t="s">
        <v>10</v>
      </c>
      <c r="D6928">
        <v>2021</v>
      </c>
      <c r="E6928">
        <v>3</v>
      </c>
      <c r="F6928" s="1">
        <v>11717</v>
      </c>
      <c r="G6928" s="6">
        <f>SUMIFS(Table1[Profit (Month)],Table1[Category],Table1[[#This Row],[Category]],Table1[Supplier],Table1[[#This Row],[Supplier]],Table1[Brand],Table1[[#This Row],[Brand]],Table1[Year],Table1[[#This Row],[Year]],Table1[Month],"&lt;="&amp;Table1[[#This Row],[Profit (Month)]])</f>
        <v>147478</v>
      </c>
    </row>
    <row r="6929" spans="1:7" x14ac:dyDescent="0.35">
      <c r="A6929" t="s">
        <v>19</v>
      </c>
      <c r="B6929" t="s">
        <v>7</v>
      </c>
      <c r="C6929" t="s">
        <v>10</v>
      </c>
      <c r="D6929">
        <v>2021</v>
      </c>
      <c r="E6929">
        <v>4</v>
      </c>
      <c r="F6929" s="1">
        <v>14423</v>
      </c>
      <c r="G6929" s="6">
        <f>SUMIFS(Table1[Profit (Month)],Table1[Category],Table1[[#This Row],[Category]],Table1[Supplier],Table1[[#This Row],[Supplier]],Table1[Brand],Table1[[#This Row],[Brand]],Table1[Year],Table1[[#This Row],[Year]],Table1[Month],"&lt;="&amp;Table1[[#This Row],[Profit (Month)]])</f>
        <v>146819</v>
      </c>
    </row>
    <row r="6930" spans="1:7" x14ac:dyDescent="0.35">
      <c r="A6930" t="s">
        <v>19</v>
      </c>
      <c r="B6930" t="s">
        <v>7</v>
      </c>
      <c r="C6930" t="s">
        <v>10</v>
      </c>
      <c r="D6930">
        <v>2021</v>
      </c>
      <c r="E6930">
        <v>5</v>
      </c>
      <c r="F6930" s="1">
        <v>14880</v>
      </c>
      <c r="G6930" s="6">
        <f>SUMIFS(Table1[Profit (Month)],Table1[Category],Table1[[#This Row],[Category]],Table1[Supplier],Table1[[#This Row],[Supplier]],Table1[Brand],Table1[[#This Row],[Brand]],Table1[Year],Table1[[#This Row],[Year]],Table1[Month],"&lt;="&amp;Table1[[#This Row],[Profit (Month)]])</f>
        <v>151287</v>
      </c>
    </row>
    <row r="6931" spans="1:7" x14ac:dyDescent="0.35">
      <c r="A6931" t="s">
        <v>19</v>
      </c>
      <c r="B6931" t="s">
        <v>7</v>
      </c>
      <c r="C6931" t="s">
        <v>10</v>
      </c>
      <c r="D6931">
        <v>2021</v>
      </c>
      <c r="E6931">
        <v>6</v>
      </c>
      <c r="F6931" s="1">
        <v>10961</v>
      </c>
      <c r="G6931" s="6">
        <f>SUMIFS(Table1[Profit (Month)],Table1[Category],Table1[[#This Row],[Category]],Table1[Supplier],Table1[[#This Row],[Supplier]],Table1[Brand],Table1[[#This Row],[Brand]],Table1[Year],Table1[[#This Row],[Year]],Table1[Month],"&lt;="&amp;Table1[[#This Row],[Profit (Month)]])</f>
        <v>153743</v>
      </c>
    </row>
    <row r="6932" spans="1:7" x14ac:dyDescent="0.35">
      <c r="A6932" t="s">
        <v>19</v>
      </c>
      <c r="B6932" t="s">
        <v>7</v>
      </c>
      <c r="C6932" t="s">
        <v>10</v>
      </c>
      <c r="D6932">
        <v>2021</v>
      </c>
      <c r="E6932">
        <v>7</v>
      </c>
      <c r="F6932" s="1">
        <v>12190</v>
      </c>
      <c r="G6932" s="6">
        <f>SUMIFS(Table1[Profit (Month)],Table1[Category],Table1[[#This Row],[Category]],Table1[Supplier],Table1[[#This Row],[Supplier]],Table1[Brand],Table1[[#This Row],[Brand]],Table1[Year],Table1[[#This Row],[Year]],Table1[Month],"&lt;="&amp;Table1[[#This Row],[Profit (Month)]])</f>
        <v>149197</v>
      </c>
    </row>
    <row r="6933" spans="1:7" x14ac:dyDescent="0.35">
      <c r="A6933" t="s">
        <v>19</v>
      </c>
      <c r="B6933" t="s">
        <v>7</v>
      </c>
      <c r="C6933" t="s">
        <v>10</v>
      </c>
      <c r="D6933">
        <v>2021</v>
      </c>
      <c r="E6933">
        <v>8</v>
      </c>
      <c r="F6933" s="1">
        <v>10653</v>
      </c>
      <c r="G6933" s="6">
        <f>SUMIFS(Table1[Profit (Month)],Table1[Category],Table1[[#This Row],[Category]],Table1[Supplier],Table1[[#This Row],[Supplier]],Table1[Brand],Table1[[#This Row],[Brand]],Table1[Year],Table1[[#This Row],[Year]],Table1[Month],"&lt;="&amp;Table1[[#This Row],[Profit (Month)]])</f>
        <v>147291</v>
      </c>
    </row>
    <row r="6934" spans="1:7" x14ac:dyDescent="0.35">
      <c r="A6934" t="s">
        <v>19</v>
      </c>
      <c r="B6934" t="s">
        <v>7</v>
      </c>
      <c r="C6934" t="s">
        <v>10</v>
      </c>
      <c r="D6934">
        <v>2021</v>
      </c>
      <c r="E6934">
        <v>9</v>
      </c>
      <c r="F6934" s="1">
        <v>14567</v>
      </c>
      <c r="G6934" s="6">
        <f>SUMIFS(Table1[Profit (Month)],Table1[Category],Table1[[#This Row],[Category]],Table1[Supplier],Table1[[#This Row],[Supplier]],Table1[Brand],Table1[[#This Row],[Brand]],Table1[Year],Table1[[#This Row],[Year]],Table1[Month],"&lt;="&amp;Table1[[#This Row],[Profit (Month)]])</f>
        <v>146887</v>
      </c>
    </row>
    <row r="6935" spans="1:7" x14ac:dyDescent="0.35">
      <c r="A6935" t="s">
        <v>19</v>
      </c>
      <c r="B6935" t="s">
        <v>7</v>
      </c>
      <c r="C6935" t="s">
        <v>10</v>
      </c>
      <c r="D6935">
        <v>2021</v>
      </c>
      <c r="E6935">
        <v>10</v>
      </c>
      <c r="F6935" s="1">
        <v>12683</v>
      </c>
      <c r="G6935" s="6">
        <f>SUMIFS(Table1[Profit (Month)],Table1[Category],Table1[[#This Row],[Category]],Table1[Supplier],Table1[[#This Row],[Supplier]],Table1[Brand],Table1[[#This Row],[Brand]],Table1[Year],Table1[[#This Row],[Year]],Table1[Month],"&lt;="&amp;Table1[[#This Row],[Profit (Month)]])</f>
        <v>146808</v>
      </c>
    </row>
    <row r="6936" spans="1:7" x14ac:dyDescent="0.35">
      <c r="A6936" t="s">
        <v>19</v>
      </c>
      <c r="B6936" t="s">
        <v>7</v>
      </c>
      <c r="C6936" t="s">
        <v>10</v>
      </c>
      <c r="D6936">
        <v>2021</v>
      </c>
      <c r="E6936">
        <v>11</v>
      </c>
      <c r="F6936" s="1">
        <v>12177</v>
      </c>
      <c r="G6936" s="6">
        <f>SUMIFS(Table1[Profit (Month)],Table1[Category],Table1[[#This Row],[Category]],Table1[Supplier],Table1[[#This Row],[Supplier]],Table1[Brand],Table1[[#This Row],[Brand]],Table1[Year],Table1[[#This Row],[Year]],Table1[Month],"&lt;="&amp;Table1[[#This Row],[Profit (Month)]])</f>
        <v>141846</v>
      </c>
    </row>
    <row r="6937" spans="1:7" x14ac:dyDescent="0.35">
      <c r="A6937" t="s">
        <v>19</v>
      </c>
      <c r="B6937" t="s">
        <v>7</v>
      </c>
      <c r="C6937" t="s">
        <v>10</v>
      </c>
      <c r="D6937">
        <v>2021</v>
      </c>
      <c r="E6937">
        <v>12</v>
      </c>
      <c r="F6937" s="1">
        <v>10460</v>
      </c>
      <c r="G6937" s="6">
        <f>SUMIFS(Table1[Profit (Month)],Table1[Category],Table1[[#This Row],[Category]],Table1[Supplier],Table1[[#This Row],[Supplier]],Table1[Brand],Table1[[#This Row],[Brand]],Table1[Year],Table1[[#This Row],[Year]],Table1[Month],"&lt;="&amp;Table1[[#This Row],[Profit (Month)]])</f>
        <v>147612</v>
      </c>
    </row>
    <row r="6938" spans="1:7" x14ac:dyDescent="0.35">
      <c r="A6938" t="s">
        <v>19</v>
      </c>
      <c r="B6938" t="s">
        <v>7</v>
      </c>
      <c r="C6938" t="s">
        <v>10</v>
      </c>
      <c r="D6938">
        <v>2022</v>
      </c>
      <c r="E6938">
        <v>1</v>
      </c>
      <c r="F6938" s="1">
        <v>13694</v>
      </c>
      <c r="G6938" s="6">
        <f>SUMIFS(Table1[Profit (Month)],Table1[Category],Table1[[#This Row],[Category]],Table1[Supplier],Table1[[#This Row],[Supplier]],Table1[Brand],Table1[[#This Row],[Brand]],Table1[Year],Table1[[#This Row],[Year]],Table1[Month],"&lt;="&amp;Table1[[#This Row],[Profit (Month)]])</f>
        <v>141751</v>
      </c>
    </row>
    <row r="6939" spans="1:7" x14ac:dyDescent="0.35">
      <c r="A6939" t="s">
        <v>19</v>
      </c>
      <c r="B6939" t="s">
        <v>7</v>
      </c>
      <c r="C6939" t="s">
        <v>10</v>
      </c>
      <c r="D6939">
        <v>2022</v>
      </c>
      <c r="E6939">
        <v>2</v>
      </c>
      <c r="F6939" s="1">
        <v>11771</v>
      </c>
      <c r="G6939" s="6">
        <f>SUMIFS(Table1[Profit (Month)],Table1[Category],Table1[[#This Row],[Category]],Table1[Supplier],Table1[[#This Row],[Supplier]],Table1[Brand],Table1[[#This Row],[Brand]],Table1[Year],Table1[[#This Row],[Year]],Table1[Month],"&lt;="&amp;Table1[[#This Row],[Profit (Month)]])</f>
        <v>143908</v>
      </c>
    </row>
    <row r="6940" spans="1:7" x14ac:dyDescent="0.35">
      <c r="A6940" t="s">
        <v>19</v>
      </c>
      <c r="B6940" t="s">
        <v>7</v>
      </c>
      <c r="C6940" t="s">
        <v>10</v>
      </c>
      <c r="D6940">
        <v>2022</v>
      </c>
      <c r="E6940">
        <v>3</v>
      </c>
      <c r="F6940" s="1">
        <v>14608</v>
      </c>
      <c r="G6940" s="6">
        <f>SUMIFS(Table1[Profit (Month)],Table1[Category],Table1[[#This Row],[Category]],Table1[Supplier],Table1[[#This Row],[Supplier]],Table1[Brand],Table1[[#This Row],[Brand]],Table1[Year],Table1[[#This Row],[Year]],Table1[Month],"&lt;="&amp;Table1[[#This Row],[Profit (Month)]])</f>
        <v>157486</v>
      </c>
    </row>
    <row r="6941" spans="1:7" x14ac:dyDescent="0.35">
      <c r="A6941" t="s">
        <v>19</v>
      </c>
      <c r="B6941" t="s">
        <v>7</v>
      </c>
      <c r="C6941" t="s">
        <v>10</v>
      </c>
      <c r="D6941">
        <v>2022</v>
      </c>
      <c r="E6941">
        <v>4</v>
      </c>
      <c r="F6941" s="1">
        <v>10554</v>
      </c>
      <c r="G6941" s="6">
        <f>SUMIFS(Table1[Profit (Month)],Table1[Category],Table1[[#This Row],[Category]],Table1[Supplier],Table1[[#This Row],[Supplier]],Table1[Brand],Table1[[#This Row],[Brand]],Table1[Year],Table1[[#This Row],[Year]],Table1[Month],"&lt;="&amp;Table1[[#This Row],[Profit (Month)]])</f>
        <v>160242</v>
      </c>
    </row>
    <row r="6942" spans="1:7" x14ac:dyDescent="0.35">
      <c r="A6942" t="s">
        <v>19</v>
      </c>
      <c r="B6942" t="s">
        <v>7</v>
      </c>
      <c r="C6942" t="s">
        <v>10</v>
      </c>
      <c r="D6942">
        <v>2022</v>
      </c>
      <c r="E6942">
        <v>5</v>
      </c>
      <c r="F6942" s="1">
        <v>10710</v>
      </c>
      <c r="G6942" s="6">
        <f>SUMIFS(Table1[Profit (Month)],Table1[Category],Table1[[#This Row],[Category]],Table1[Supplier],Table1[[#This Row],[Supplier]],Table1[Brand],Table1[[#This Row],[Brand]],Table1[Year],Table1[[#This Row],[Year]],Table1[Month],"&lt;="&amp;Table1[[#This Row],[Profit (Month)]])</f>
        <v>156788</v>
      </c>
    </row>
    <row r="6943" spans="1:7" x14ac:dyDescent="0.35">
      <c r="A6943" t="s">
        <v>19</v>
      </c>
      <c r="B6943" t="s">
        <v>7</v>
      </c>
      <c r="C6943" t="s">
        <v>10</v>
      </c>
      <c r="D6943">
        <v>2022</v>
      </c>
      <c r="E6943">
        <v>6</v>
      </c>
      <c r="F6943" s="1">
        <v>10708</v>
      </c>
      <c r="G6943" s="6">
        <f>SUMIFS(Table1[Profit (Month)],Table1[Category],Table1[[#This Row],[Category]],Table1[Supplier],Table1[[#This Row],[Supplier]],Table1[Brand],Table1[[#This Row],[Brand]],Table1[Year],Table1[[#This Row],[Year]],Table1[Month],"&lt;="&amp;Table1[[#This Row],[Profit (Month)]])</f>
        <v>141602</v>
      </c>
    </row>
    <row r="6944" spans="1:7" x14ac:dyDescent="0.35">
      <c r="A6944" t="s">
        <v>19</v>
      </c>
      <c r="B6944" t="s">
        <v>7</v>
      </c>
      <c r="C6944" t="s">
        <v>10</v>
      </c>
      <c r="D6944">
        <v>2022</v>
      </c>
      <c r="E6944">
        <v>7</v>
      </c>
      <c r="F6944" s="1">
        <v>13151</v>
      </c>
      <c r="G6944" s="6">
        <f>SUMIFS(Table1[Profit (Month)],Table1[Category],Table1[[#This Row],[Category]],Table1[Supplier],Table1[[#This Row],[Supplier]],Table1[Brand],Table1[[#This Row],[Brand]],Table1[Year],Table1[[#This Row],[Year]],Table1[Month],"&lt;="&amp;Table1[[#This Row],[Profit (Month)]])</f>
        <v>157281</v>
      </c>
    </row>
    <row r="6945" spans="1:7" x14ac:dyDescent="0.35">
      <c r="A6945" t="s">
        <v>19</v>
      </c>
      <c r="B6945" t="s">
        <v>7</v>
      </c>
      <c r="C6945" t="s">
        <v>10</v>
      </c>
      <c r="D6945">
        <v>2022</v>
      </c>
      <c r="E6945">
        <v>8</v>
      </c>
      <c r="F6945" s="1">
        <v>14227</v>
      </c>
      <c r="G6945" s="6">
        <f>SUMIFS(Table1[Profit (Month)],Table1[Category],Table1[[#This Row],[Category]],Table1[Supplier],Table1[[#This Row],[Supplier]],Table1[Brand],Table1[[#This Row],[Brand]],Table1[Year],Table1[[#This Row],[Year]],Table1[Month],"&lt;="&amp;Table1[[#This Row],[Profit (Month)]])</f>
        <v>150023</v>
      </c>
    </row>
    <row r="6946" spans="1:7" x14ac:dyDescent="0.35">
      <c r="A6946" t="s">
        <v>19</v>
      </c>
      <c r="B6946" t="s">
        <v>7</v>
      </c>
      <c r="C6946" t="s">
        <v>10</v>
      </c>
      <c r="D6946">
        <v>2022</v>
      </c>
      <c r="E6946">
        <v>9</v>
      </c>
      <c r="F6946" s="1">
        <v>14165</v>
      </c>
      <c r="G6946" s="6">
        <f>SUMIFS(Table1[Profit (Month)],Table1[Category],Table1[[#This Row],[Category]],Table1[Supplier],Table1[[#This Row],[Supplier]],Table1[Brand],Table1[[#This Row],[Brand]],Table1[Year],Table1[[#This Row],[Year]],Table1[Month],"&lt;="&amp;Table1[[#This Row],[Profit (Month)]])</f>
        <v>138544</v>
      </c>
    </row>
    <row r="6947" spans="1:7" x14ac:dyDescent="0.35">
      <c r="A6947" t="s">
        <v>19</v>
      </c>
      <c r="B6947" t="s">
        <v>7</v>
      </c>
      <c r="C6947" t="s">
        <v>10</v>
      </c>
      <c r="D6947">
        <v>2022</v>
      </c>
      <c r="E6947">
        <v>10</v>
      </c>
      <c r="F6947" s="1">
        <v>10868</v>
      </c>
      <c r="G6947" s="6">
        <f>SUMIFS(Table1[Profit (Month)],Table1[Category],Table1[[#This Row],[Category]],Table1[Supplier],Table1[[#This Row],[Supplier]],Table1[Brand],Table1[[#This Row],[Brand]],Table1[Year],Table1[[#This Row],[Year]],Table1[Month],"&lt;="&amp;Table1[[#This Row],[Profit (Month)]])</f>
        <v>149003</v>
      </c>
    </row>
    <row r="6948" spans="1:7" x14ac:dyDescent="0.35">
      <c r="A6948" t="s">
        <v>19</v>
      </c>
      <c r="B6948" t="s">
        <v>7</v>
      </c>
      <c r="C6948" t="s">
        <v>10</v>
      </c>
      <c r="D6948">
        <v>2022</v>
      </c>
      <c r="E6948">
        <v>11</v>
      </c>
      <c r="F6948" s="1">
        <v>12693</v>
      </c>
      <c r="G6948" s="6">
        <f>SUMIFS(Table1[Profit (Month)],Table1[Category],Table1[[#This Row],[Category]],Table1[Supplier],Table1[[#This Row],[Supplier]],Table1[Brand],Table1[[#This Row],[Brand]],Table1[Year],Table1[[#This Row],[Year]],Table1[Month],"&lt;="&amp;Table1[[#This Row],[Profit (Month)]])</f>
        <v>150874</v>
      </c>
    </row>
    <row r="6949" spans="1:7" x14ac:dyDescent="0.35">
      <c r="A6949" t="s">
        <v>19</v>
      </c>
      <c r="B6949" t="s">
        <v>7</v>
      </c>
      <c r="C6949" t="s">
        <v>10</v>
      </c>
      <c r="D6949">
        <v>2022</v>
      </c>
      <c r="E6949">
        <v>12</v>
      </c>
      <c r="F6949" s="1">
        <v>12120</v>
      </c>
      <c r="G6949" s="6">
        <f>SUMIFS(Table1[Profit (Month)],Table1[Category],Table1[[#This Row],[Category]],Table1[Supplier],Table1[[#This Row],[Supplier]],Table1[Brand],Table1[[#This Row],[Brand]],Table1[Year],Table1[[#This Row],[Year]],Table1[Month],"&lt;="&amp;Table1[[#This Row],[Profit (Month)]])</f>
        <v>151122</v>
      </c>
    </row>
    <row r="6950" spans="1:7" x14ac:dyDescent="0.35">
      <c r="A6950" t="s">
        <v>19</v>
      </c>
      <c r="B6950" t="s">
        <v>7</v>
      </c>
      <c r="C6950" t="s">
        <v>10</v>
      </c>
      <c r="D6950">
        <v>2023</v>
      </c>
      <c r="E6950">
        <v>1</v>
      </c>
      <c r="F6950" s="1">
        <v>12804</v>
      </c>
      <c r="G6950" s="6">
        <f>SUMIFS(Table1[Profit (Month)],Table1[Category],Table1[[#This Row],[Category]],Table1[Supplier],Table1[[#This Row],[Supplier]],Table1[Brand],Table1[[#This Row],[Brand]],Table1[Year],Table1[[#This Row],[Year]],Table1[Month],"&lt;="&amp;Table1[[#This Row],[Profit (Month)]])</f>
        <v>146914</v>
      </c>
    </row>
    <row r="6951" spans="1:7" x14ac:dyDescent="0.35">
      <c r="A6951" t="s">
        <v>19</v>
      </c>
      <c r="B6951" t="s">
        <v>7</v>
      </c>
      <c r="C6951" t="s">
        <v>10</v>
      </c>
      <c r="D6951">
        <v>2023</v>
      </c>
      <c r="E6951">
        <v>2</v>
      </c>
      <c r="F6951" s="1">
        <v>13174</v>
      </c>
      <c r="G6951" s="6">
        <f>SUMIFS(Table1[Profit (Month)],Table1[Category],Table1[[#This Row],[Category]],Table1[Supplier],Table1[[#This Row],[Supplier]],Table1[Brand],Table1[[#This Row],[Brand]],Table1[Year],Table1[[#This Row],[Year]],Table1[Month],"&lt;="&amp;Table1[[#This Row],[Profit (Month)]])</f>
        <v>149538</v>
      </c>
    </row>
    <row r="6952" spans="1:7" x14ac:dyDescent="0.35">
      <c r="A6952" t="s">
        <v>19</v>
      </c>
      <c r="B6952" t="s">
        <v>7</v>
      </c>
      <c r="C6952" t="s">
        <v>10</v>
      </c>
      <c r="D6952">
        <v>2023</v>
      </c>
      <c r="E6952">
        <v>3</v>
      </c>
      <c r="F6952" s="1">
        <v>12498</v>
      </c>
      <c r="G6952" s="6">
        <f>SUMIFS(Table1[Profit (Month)],Table1[Category],Table1[[#This Row],[Category]],Table1[Supplier],Table1[[#This Row],[Supplier]],Table1[Brand],Table1[[#This Row],[Brand]],Table1[Year],Table1[[#This Row],[Year]],Table1[Month],"&lt;="&amp;Table1[[#This Row],[Profit (Month)]])</f>
        <v>152580</v>
      </c>
    </row>
    <row r="6953" spans="1:7" x14ac:dyDescent="0.35">
      <c r="A6953" t="s">
        <v>19</v>
      </c>
      <c r="B6953" t="s">
        <v>7</v>
      </c>
      <c r="C6953" t="s">
        <v>10</v>
      </c>
      <c r="D6953">
        <v>2023</v>
      </c>
      <c r="E6953">
        <v>4</v>
      </c>
      <c r="F6953" s="1">
        <v>11025</v>
      </c>
      <c r="G6953" s="6">
        <f>SUMIFS(Table1[Profit (Month)],Table1[Category],Table1[[#This Row],[Category]],Table1[Supplier],Table1[[#This Row],[Supplier]],Table1[Brand],Table1[[#This Row],[Brand]],Table1[Year],Table1[[#This Row],[Year]],Table1[Month],"&lt;="&amp;Table1[[#This Row],[Profit (Month)]])</f>
        <v>141097</v>
      </c>
    </row>
    <row r="6954" spans="1:7" x14ac:dyDescent="0.35">
      <c r="A6954" t="s">
        <v>19</v>
      </c>
      <c r="B6954" t="s">
        <v>7</v>
      </c>
      <c r="C6954" t="s">
        <v>10</v>
      </c>
      <c r="D6954">
        <v>2023</v>
      </c>
      <c r="E6954">
        <v>5</v>
      </c>
      <c r="F6954" s="1">
        <v>11973</v>
      </c>
      <c r="G6954" s="6">
        <f>SUMIFS(Table1[Profit (Month)],Table1[Category],Table1[[#This Row],[Category]],Table1[Supplier],Table1[[#This Row],[Supplier]],Table1[Brand],Table1[[#This Row],[Brand]],Table1[Year],Table1[[#This Row],[Year]],Table1[Month],"&lt;="&amp;Table1[[#This Row],[Profit (Month)]])</f>
        <v>149652</v>
      </c>
    </row>
    <row r="6955" spans="1:7" x14ac:dyDescent="0.35">
      <c r="A6955" t="s">
        <v>19</v>
      </c>
      <c r="B6955" t="s">
        <v>7</v>
      </c>
      <c r="C6955" t="s">
        <v>10</v>
      </c>
      <c r="D6955">
        <v>2023</v>
      </c>
      <c r="E6955">
        <v>6</v>
      </c>
      <c r="F6955" s="1">
        <v>11364</v>
      </c>
      <c r="G6955" s="6">
        <f>SUMIFS(Table1[Profit (Month)],Table1[Category],Table1[[#This Row],[Category]],Table1[Supplier],Table1[[#This Row],[Supplier]],Table1[Brand],Table1[[#This Row],[Brand]],Table1[Year],Table1[[#This Row],[Year]],Table1[Month],"&lt;="&amp;Table1[[#This Row],[Profit (Month)]])</f>
        <v>146819</v>
      </c>
    </row>
    <row r="6956" spans="1:7" x14ac:dyDescent="0.35">
      <c r="A6956" t="s">
        <v>19</v>
      </c>
      <c r="B6956" t="s">
        <v>7</v>
      </c>
      <c r="C6956" t="s">
        <v>10</v>
      </c>
      <c r="D6956">
        <v>2023</v>
      </c>
      <c r="E6956">
        <v>7</v>
      </c>
      <c r="F6956" s="1">
        <v>10177</v>
      </c>
      <c r="G6956" s="6">
        <f>SUMIFS(Table1[Profit (Month)],Table1[Category],Table1[[#This Row],[Category]],Table1[Supplier],Table1[[#This Row],[Supplier]],Table1[Brand],Table1[[#This Row],[Brand]],Table1[Year],Table1[[#This Row],[Year]],Table1[Month],"&lt;="&amp;Table1[[#This Row],[Profit (Month)]])</f>
        <v>145591</v>
      </c>
    </row>
    <row r="6957" spans="1:7" x14ac:dyDescent="0.35">
      <c r="A6957" t="s">
        <v>19</v>
      </c>
      <c r="B6957" t="s">
        <v>7</v>
      </c>
      <c r="C6957" t="s">
        <v>10</v>
      </c>
      <c r="D6957">
        <v>2023</v>
      </c>
      <c r="E6957">
        <v>8</v>
      </c>
      <c r="F6957" s="1">
        <v>13419</v>
      </c>
      <c r="G6957" s="6">
        <f>SUMIFS(Table1[Profit (Month)],Table1[Category],Table1[[#This Row],[Category]],Table1[Supplier],Table1[[#This Row],[Supplier]],Table1[Brand],Table1[[#This Row],[Brand]],Table1[Year],Table1[[#This Row],[Year]],Table1[Month],"&lt;="&amp;Table1[[#This Row],[Profit (Month)]])</f>
        <v>141040</v>
      </c>
    </row>
    <row r="6958" spans="1:7" x14ac:dyDescent="0.35">
      <c r="A6958" t="s">
        <v>19</v>
      </c>
      <c r="B6958" t="s">
        <v>7</v>
      </c>
      <c r="C6958" t="s">
        <v>10</v>
      </c>
      <c r="D6958">
        <v>2023</v>
      </c>
      <c r="E6958">
        <v>9</v>
      </c>
      <c r="F6958" s="1">
        <v>10862</v>
      </c>
      <c r="G6958" s="6">
        <f>SUMIFS(Table1[Profit (Month)],Table1[Category],Table1[[#This Row],[Category]],Table1[Supplier],Table1[[#This Row],[Supplier]],Table1[Brand],Table1[[#This Row],[Brand]],Table1[Year],Table1[[#This Row],[Year]],Table1[Month],"&lt;="&amp;Table1[[#This Row],[Profit (Month)]])</f>
        <v>147454</v>
      </c>
    </row>
    <row r="6959" spans="1:7" x14ac:dyDescent="0.35">
      <c r="A6959" t="s">
        <v>19</v>
      </c>
      <c r="B6959" t="s">
        <v>7</v>
      </c>
      <c r="C6959" t="s">
        <v>10</v>
      </c>
      <c r="D6959">
        <v>2023</v>
      </c>
      <c r="E6959">
        <v>10</v>
      </c>
      <c r="F6959" s="1">
        <v>10172</v>
      </c>
      <c r="G6959" s="6">
        <f>SUMIFS(Table1[Profit (Month)],Table1[Category],Table1[[#This Row],[Category]],Table1[Supplier],Table1[[#This Row],[Supplier]],Table1[Brand],Table1[[#This Row],[Brand]],Table1[Year],Table1[[#This Row],[Year]],Table1[Month],"&lt;="&amp;Table1[[#This Row],[Profit (Month)]])</f>
        <v>152736</v>
      </c>
    </row>
    <row r="6960" spans="1:7" x14ac:dyDescent="0.35">
      <c r="A6960" t="s">
        <v>19</v>
      </c>
      <c r="B6960" t="s">
        <v>7</v>
      </c>
      <c r="C6960" t="s">
        <v>10</v>
      </c>
      <c r="D6960">
        <v>2023</v>
      </c>
      <c r="E6960">
        <v>11</v>
      </c>
      <c r="F6960" s="1">
        <v>11061</v>
      </c>
      <c r="G6960" s="6">
        <f>SUMIFS(Table1[Profit (Month)],Table1[Category],Table1[[#This Row],[Category]],Table1[Supplier],Table1[[#This Row],[Supplier]],Table1[Brand],Table1[[#This Row],[Brand]],Table1[Year],Table1[[#This Row],[Year]],Table1[Month],"&lt;="&amp;Table1[[#This Row],[Profit (Month)]])</f>
        <v>153030</v>
      </c>
    </row>
    <row r="6961" spans="1:7" x14ac:dyDescent="0.35">
      <c r="A6961" t="s">
        <v>19</v>
      </c>
      <c r="B6961" t="s">
        <v>7</v>
      </c>
      <c r="C6961" t="s">
        <v>10</v>
      </c>
      <c r="D6961">
        <v>2023</v>
      </c>
      <c r="E6961">
        <v>12</v>
      </c>
      <c r="F6961" s="1">
        <v>14896</v>
      </c>
      <c r="G6961" s="6">
        <f>SUMIFS(Table1[Profit (Month)],Table1[Category],Table1[[#This Row],[Category]],Table1[Supplier],Table1[[#This Row],[Supplier]],Table1[Brand],Table1[[#This Row],[Brand]],Table1[Year],Table1[[#This Row],[Year]],Table1[Month],"&lt;="&amp;Table1[[#This Row],[Profit (Month)]])</f>
        <v>145031</v>
      </c>
    </row>
    <row r="6962" spans="1:7" x14ac:dyDescent="0.35">
      <c r="A6962" t="s">
        <v>19</v>
      </c>
      <c r="B6962" t="s">
        <v>7</v>
      </c>
      <c r="C6962" t="s">
        <v>10</v>
      </c>
      <c r="D6962">
        <v>2024</v>
      </c>
      <c r="E6962">
        <v>1</v>
      </c>
      <c r="F6962" s="1">
        <v>13603</v>
      </c>
      <c r="G6962" s="6">
        <f>SUMIFS(Table1[Profit (Month)],Table1[Category],Table1[[#This Row],[Category]],Table1[Supplier],Table1[[#This Row],[Supplier]],Table1[Brand],Table1[[#This Row],[Brand]],Table1[Year],Table1[[#This Row],[Year]],Table1[Month],"&lt;="&amp;Table1[[#This Row],[Profit (Month)]])</f>
        <v>148022</v>
      </c>
    </row>
    <row r="6963" spans="1:7" x14ac:dyDescent="0.35">
      <c r="A6963" t="s">
        <v>19</v>
      </c>
      <c r="B6963" t="s">
        <v>7</v>
      </c>
      <c r="C6963" t="s">
        <v>10</v>
      </c>
      <c r="D6963">
        <v>2024</v>
      </c>
      <c r="E6963">
        <v>2</v>
      </c>
      <c r="F6963" s="1">
        <v>11553</v>
      </c>
      <c r="G6963" s="6">
        <f>SUMIFS(Table1[Profit (Month)],Table1[Category],Table1[[#This Row],[Category]],Table1[Supplier],Table1[[#This Row],[Supplier]],Table1[Brand],Table1[[#This Row],[Brand]],Table1[Year],Table1[[#This Row],[Year]],Table1[Month],"&lt;="&amp;Table1[[#This Row],[Profit (Month)]])</f>
        <v>147697</v>
      </c>
    </row>
    <row r="6964" spans="1:7" x14ac:dyDescent="0.35">
      <c r="A6964" t="s">
        <v>19</v>
      </c>
      <c r="B6964" t="s">
        <v>7</v>
      </c>
      <c r="C6964" t="s">
        <v>10</v>
      </c>
      <c r="D6964">
        <v>2024</v>
      </c>
      <c r="E6964">
        <v>3</v>
      </c>
      <c r="F6964" s="1">
        <v>13466</v>
      </c>
      <c r="G6964" s="6">
        <f>SUMIFS(Table1[Profit (Month)],Table1[Category],Table1[[#This Row],[Category]],Table1[Supplier],Table1[[#This Row],[Supplier]],Table1[Brand],Table1[[#This Row],[Brand]],Table1[Year],Table1[[#This Row],[Year]],Table1[Month],"&lt;="&amp;Table1[[#This Row],[Profit (Month)]])</f>
        <v>153815</v>
      </c>
    </row>
    <row r="6965" spans="1:7" x14ac:dyDescent="0.35">
      <c r="A6965" t="s">
        <v>19</v>
      </c>
      <c r="B6965" t="s">
        <v>7</v>
      </c>
      <c r="C6965" t="s">
        <v>10</v>
      </c>
      <c r="D6965">
        <v>2024</v>
      </c>
      <c r="E6965">
        <v>4</v>
      </c>
      <c r="F6965" s="1">
        <v>13215</v>
      </c>
      <c r="G6965" s="6">
        <f>SUMIFS(Table1[Profit (Month)],Table1[Category],Table1[[#This Row],[Category]],Table1[Supplier],Table1[[#This Row],[Supplier]],Table1[Brand],Table1[[#This Row],[Brand]],Table1[Year],Table1[[#This Row],[Year]],Table1[Month],"&lt;="&amp;Table1[[#This Row],[Profit (Month)]])</f>
        <v>146763</v>
      </c>
    </row>
    <row r="6966" spans="1:7" x14ac:dyDescent="0.35">
      <c r="A6966" t="s">
        <v>19</v>
      </c>
      <c r="B6966" t="s">
        <v>7</v>
      </c>
      <c r="C6966" t="s">
        <v>10</v>
      </c>
      <c r="D6966">
        <v>2024</v>
      </c>
      <c r="E6966">
        <v>5</v>
      </c>
      <c r="F6966" s="1">
        <v>12563</v>
      </c>
      <c r="G6966" s="6">
        <f>SUMIFS(Table1[Profit (Month)],Table1[Category],Table1[[#This Row],[Category]],Table1[Supplier],Table1[[#This Row],[Supplier]],Table1[Brand],Table1[[#This Row],[Brand]],Table1[Year],Table1[[#This Row],[Year]],Table1[Month],"&lt;="&amp;Table1[[#This Row],[Profit (Month)]])</f>
        <v>148409</v>
      </c>
    </row>
    <row r="6967" spans="1:7" x14ac:dyDescent="0.35">
      <c r="A6967" t="s">
        <v>19</v>
      </c>
      <c r="B6967" t="s">
        <v>7</v>
      </c>
      <c r="C6967" t="s">
        <v>10</v>
      </c>
      <c r="D6967">
        <v>2024</v>
      </c>
      <c r="E6967">
        <v>6</v>
      </c>
      <c r="F6967" s="1">
        <v>11334</v>
      </c>
      <c r="G6967" s="6">
        <f>SUMIFS(Table1[Profit (Month)],Table1[Category],Table1[[#This Row],[Category]],Table1[Supplier],Table1[[#This Row],[Supplier]],Table1[Brand],Table1[[#This Row],[Brand]],Table1[Year],Table1[[#This Row],[Year]],Table1[Month],"&lt;="&amp;Table1[[#This Row],[Profit (Month)]])</f>
        <v>151206</v>
      </c>
    </row>
    <row r="6968" spans="1:7" x14ac:dyDescent="0.35">
      <c r="A6968" t="s">
        <v>19</v>
      </c>
      <c r="B6968" t="s">
        <v>7</v>
      </c>
      <c r="C6968" t="s">
        <v>10</v>
      </c>
      <c r="D6968">
        <v>2024</v>
      </c>
      <c r="E6968">
        <v>7</v>
      </c>
      <c r="F6968" s="1">
        <v>12722</v>
      </c>
      <c r="G6968" s="6">
        <f>SUMIFS(Table1[Profit (Month)],Table1[Category],Table1[[#This Row],[Category]],Table1[Supplier],Table1[[#This Row],[Supplier]],Table1[Brand],Table1[[#This Row],[Brand]],Table1[Year],Table1[[#This Row],[Year]],Table1[Month],"&lt;="&amp;Table1[[#This Row],[Profit (Month)]])</f>
        <v>143448</v>
      </c>
    </row>
    <row r="6969" spans="1:7" x14ac:dyDescent="0.35">
      <c r="A6969" t="s">
        <v>19</v>
      </c>
      <c r="B6969" t="s">
        <v>7</v>
      </c>
      <c r="C6969" t="s">
        <v>10</v>
      </c>
      <c r="D6969">
        <v>2024</v>
      </c>
      <c r="E6969">
        <v>8</v>
      </c>
      <c r="F6969" s="1">
        <v>13912</v>
      </c>
      <c r="G6969" s="6">
        <f>SUMIFS(Table1[Profit (Month)],Table1[Category],Table1[[#This Row],[Category]],Table1[Supplier],Table1[[#This Row],[Supplier]],Table1[Brand],Table1[[#This Row],[Brand]],Table1[Year],Table1[[#This Row],[Year]],Table1[Month],"&lt;="&amp;Table1[[#This Row],[Profit (Month)]])</f>
        <v>153946</v>
      </c>
    </row>
    <row r="6970" spans="1:7" x14ac:dyDescent="0.35">
      <c r="A6970" t="s">
        <v>19</v>
      </c>
      <c r="B6970" t="s">
        <v>7</v>
      </c>
      <c r="C6970" t="s">
        <v>10</v>
      </c>
      <c r="D6970">
        <v>2024</v>
      </c>
      <c r="E6970">
        <v>9</v>
      </c>
      <c r="F6970" s="1">
        <v>13568</v>
      </c>
      <c r="G6970" s="6">
        <f>SUMIFS(Table1[Profit (Month)],Table1[Category],Table1[[#This Row],[Category]],Table1[Supplier],Table1[[#This Row],[Supplier]],Table1[Brand],Table1[[#This Row],[Brand]],Table1[Year],Table1[[#This Row],[Year]],Table1[Month],"&lt;="&amp;Table1[[#This Row],[Profit (Month)]])</f>
        <v>147448</v>
      </c>
    </row>
    <row r="6971" spans="1:7" x14ac:dyDescent="0.35">
      <c r="A6971" t="s">
        <v>19</v>
      </c>
      <c r="B6971" t="s">
        <v>7</v>
      </c>
      <c r="C6971" t="s">
        <v>10</v>
      </c>
      <c r="D6971">
        <v>2024</v>
      </c>
      <c r="E6971">
        <v>10</v>
      </c>
      <c r="F6971" s="1">
        <v>11163</v>
      </c>
      <c r="G6971" s="6">
        <f>SUMIFS(Table1[Profit (Month)],Table1[Category],Table1[[#This Row],[Category]],Table1[Supplier],Table1[[#This Row],[Supplier]],Table1[Brand],Table1[[#This Row],[Brand]],Table1[Year],Table1[[#This Row],[Year]],Table1[Month],"&lt;="&amp;Table1[[#This Row],[Profit (Month)]])</f>
        <v>148329</v>
      </c>
    </row>
    <row r="6972" spans="1:7" x14ac:dyDescent="0.35">
      <c r="A6972" t="s">
        <v>19</v>
      </c>
      <c r="B6972" t="s">
        <v>7</v>
      </c>
      <c r="C6972" t="s">
        <v>10</v>
      </c>
      <c r="D6972">
        <v>2024</v>
      </c>
      <c r="E6972">
        <v>11</v>
      </c>
      <c r="F6972" s="1">
        <v>11787</v>
      </c>
      <c r="G6972" s="6">
        <f>SUMIFS(Table1[Profit (Month)],Table1[Category],Table1[[#This Row],[Category]],Table1[Supplier],Table1[[#This Row],[Supplier]],Table1[Brand],Table1[[#This Row],[Brand]],Table1[Year],Table1[[#This Row],[Year]],Table1[Month],"&lt;="&amp;Table1[[#This Row],[Profit (Month)]])</f>
        <v>150322</v>
      </c>
    </row>
    <row r="6973" spans="1:7" x14ac:dyDescent="0.35">
      <c r="A6973" t="s">
        <v>19</v>
      </c>
      <c r="B6973" t="s">
        <v>7</v>
      </c>
      <c r="C6973" t="s">
        <v>10</v>
      </c>
      <c r="D6973">
        <v>2024</v>
      </c>
      <c r="E6973">
        <v>12</v>
      </c>
      <c r="F6973" s="1">
        <v>12874</v>
      </c>
      <c r="G6973" s="6">
        <f>SUMIFS(Table1[Profit (Month)],Table1[Category],Table1[[#This Row],[Category]],Table1[Supplier],Table1[[#This Row],[Supplier]],Table1[Brand],Table1[[#This Row],[Brand]],Table1[Year],Table1[[#This Row],[Year]],Table1[Month],"&lt;="&amp;Table1[[#This Row],[Profit (Month)]])</f>
        <v>142107</v>
      </c>
    </row>
    <row r="6974" spans="1:7" x14ac:dyDescent="0.35">
      <c r="A6974" t="s">
        <v>19</v>
      </c>
      <c r="B6974" t="s">
        <v>7</v>
      </c>
      <c r="C6974" t="s">
        <v>11</v>
      </c>
      <c r="D6974">
        <v>2018</v>
      </c>
      <c r="E6974">
        <v>1</v>
      </c>
      <c r="F6974" s="1">
        <v>14049</v>
      </c>
      <c r="G6974" s="6">
        <f>SUMIFS(Table1[Profit (Month)],Table1[Category],Table1[[#This Row],[Category]],Table1[Supplier],Table1[[#This Row],[Supplier]],Table1[Brand],Table1[[#This Row],[Brand]],Table1[Year],Table1[[#This Row],[Year]],Table1[Month],"&lt;="&amp;Table1[[#This Row],[Profit (Month)]])</f>
        <v>149824</v>
      </c>
    </row>
    <row r="6975" spans="1:7" x14ac:dyDescent="0.35">
      <c r="A6975" t="s">
        <v>19</v>
      </c>
      <c r="B6975" t="s">
        <v>7</v>
      </c>
      <c r="C6975" t="s">
        <v>11</v>
      </c>
      <c r="D6975">
        <v>2018</v>
      </c>
      <c r="E6975">
        <v>2</v>
      </c>
      <c r="F6975" s="1">
        <v>13338</v>
      </c>
      <c r="G6975" s="6">
        <f>SUMIFS(Table1[Profit (Month)],Table1[Category],Table1[[#This Row],[Category]],Table1[Supplier],Table1[[#This Row],[Supplier]],Table1[Brand],Table1[[#This Row],[Brand]],Table1[Year],Table1[[#This Row],[Year]],Table1[Month],"&lt;="&amp;Table1[[#This Row],[Profit (Month)]])</f>
        <v>137157</v>
      </c>
    </row>
    <row r="6976" spans="1:7" x14ac:dyDescent="0.35">
      <c r="A6976" t="s">
        <v>19</v>
      </c>
      <c r="B6976" t="s">
        <v>7</v>
      </c>
      <c r="C6976" t="s">
        <v>11</v>
      </c>
      <c r="D6976">
        <v>2018</v>
      </c>
      <c r="E6976">
        <v>3</v>
      </c>
      <c r="F6976" s="1">
        <v>13557</v>
      </c>
      <c r="G6976" s="6">
        <f>SUMIFS(Table1[Profit (Month)],Table1[Category],Table1[[#This Row],[Category]],Table1[Supplier],Table1[[#This Row],[Supplier]],Table1[Brand],Table1[[#This Row],[Brand]],Table1[Year],Table1[[#This Row],[Year]],Table1[Month],"&lt;="&amp;Table1[[#This Row],[Profit (Month)]])</f>
        <v>152885</v>
      </c>
    </row>
    <row r="6977" spans="1:7" x14ac:dyDescent="0.35">
      <c r="A6977" t="s">
        <v>19</v>
      </c>
      <c r="B6977" t="s">
        <v>7</v>
      </c>
      <c r="C6977" t="s">
        <v>11</v>
      </c>
      <c r="D6977">
        <v>2018</v>
      </c>
      <c r="E6977">
        <v>4</v>
      </c>
      <c r="F6977" s="1">
        <v>12529</v>
      </c>
      <c r="G6977" s="6">
        <f>SUMIFS(Table1[Profit (Month)],Table1[Category],Table1[[#This Row],[Category]],Table1[Supplier],Table1[[#This Row],[Supplier]],Table1[Brand],Table1[[#This Row],[Brand]],Table1[Year],Table1[[#This Row],[Year]],Table1[Month],"&lt;="&amp;Table1[[#This Row],[Profit (Month)]])</f>
        <v>139290</v>
      </c>
    </row>
    <row r="6978" spans="1:7" x14ac:dyDescent="0.35">
      <c r="A6978" t="s">
        <v>19</v>
      </c>
      <c r="B6978" t="s">
        <v>7</v>
      </c>
      <c r="C6978" t="s">
        <v>11</v>
      </c>
      <c r="D6978">
        <v>2018</v>
      </c>
      <c r="E6978">
        <v>5</v>
      </c>
      <c r="F6978" s="1">
        <v>10671</v>
      </c>
      <c r="G6978" s="6">
        <f>SUMIFS(Table1[Profit (Month)],Table1[Category],Table1[[#This Row],[Category]],Table1[Supplier],Table1[[#This Row],[Supplier]],Table1[Brand],Table1[[#This Row],[Brand]],Table1[Year],Table1[[#This Row],[Year]],Table1[Month],"&lt;="&amp;Table1[[#This Row],[Profit (Month)]])</f>
        <v>159527</v>
      </c>
    </row>
    <row r="6979" spans="1:7" x14ac:dyDescent="0.35">
      <c r="A6979" t="s">
        <v>19</v>
      </c>
      <c r="B6979" t="s">
        <v>7</v>
      </c>
      <c r="C6979" t="s">
        <v>11</v>
      </c>
      <c r="D6979">
        <v>2018</v>
      </c>
      <c r="E6979">
        <v>6</v>
      </c>
      <c r="F6979" s="1">
        <v>13013</v>
      </c>
      <c r="G6979" s="6">
        <f>SUMIFS(Table1[Profit (Month)],Table1[Category],Table1[[#This Row],[Category]],Table1[Supplier],Table1[[#This Row],[Supplier]],Table1[Brand],Table1[[#This Row],[Brand]],Table1[Year],Table1[[#This Row],[Year]],Table1[Month],"&lt;="&amp;Table1[[#This Row],[Profit (Month)]])</f>
        <v>147448</v>
      </c>
    </row>
    <row r="6980" spans="1:7" x14ac:dyDescent="0.35">
      <c r="A6980" t="s">
        <v>19</v>
      </c>
      <c r="B6980" t="s">
        <v>7</v>
      </c>
      <c r="C6980" t="s">
        <v>11</v>
      </c>
      <c r="D6980">
        <v>2018</v>
      </c>
      <c r="E6980">
        <v>7</v>
      </c>
      <c r="F6980" s="1">
        <v>10065</v>
      </c>
      <c r="G6980" s="6">
        <f>SUMIFS(Table1[Profit (Month)],Table1[Category],Table1[[#This Row],[Category]],Table1[Supplier],Table1[[#This Row],[Supplier]],Table1[Brand],Table1[[#This Row],[Brand]],Table1[Year],Table1[[#This Row],[Year]],Table1[Month],"&lt;="&amp;Table1[[#This Row],[Profit (Month)]])</f>
        <v>143949</v>
      </c>
    </row>
    <row r="6981" spans="1:7" x14ac:dyDescent="0.35">
      <c r="A6981" t="s">
        <v>19</v>
      </c>
      <c r="B6981" t="s">
        <v>7</v>
      </c>
      <c r="C6981" t="s">
        <v>11</v>
      </c>
      <c r="D6981">
        <v>2018</v>
      </c>
      <c r="E6981">
        <v>8</v>
      </c>
      <c r="F6981" s="1">
        <v>10623</v>
      </c>
      <c r="G6981" s="6">
        <f>SUMIFS(Table1[Profit (Month)],Table1[Category],Table1[[#This Row],[Category]],Table1[Supplier],Table1[[#This Row],[Supplier]],Table1[Brand],Table1[[#This Row],[Brand]],Table1[Year],Table1[[#This Row],[Year]],Table1[Month],"&lt;="&amp;Table1[[#This Row],[Profit (Month)]])</f>
        <v>144082</v>
      </c>
    </row>
    <row r="6982" spans="1:7" x14ac:dyDescent="0.35">
      <c r="A6982" t="s">
        <v>19</v>
      </c>
      <c r="B6982" t="s">
        <v>7</v>
      </c>
      <c r="C6982" t="s">
        <v>11</v>
      </c>
      <c r="D6982">
        <v>2018</v>
      </c>
      <c r="E6982">
        <v>9</v>
      </c>
      <c r="F6982" s="1">
        <v>11227</v>
      </c>
      <c r="G6982" s="6">
        <f>SUMIFS(Table1[Profit (Month)],Table1[Category],Table1[[#This Row],[Category]],Table1[Supplier],Table1[[#This Row],[Supplier]],Table1[Brand],Table1[[#This Row],[Brand]],Table1[Year],Table1[[#This Row],[Year]],Table1[Month],"&lt;="&amp;Table1[[#This Row],[Profit (Month)]])</f>
        <v>155536</v>
      </c>
    </row>
    <row r="6983" spans="1:7" x14ac:dyDescent="0.35">
      <c r="A6983" t="s">
        <v>19</v>
      </c>
      <c r="B6983" t="s">
        <v>7</v>
      </c>
      <c r="C6983" t="s">
        <v>11</v>
      </c>
      <c r="D6983">
        <v>2018</v>
      </c>
      <c r="E6983">
        <v>10</v>
      </c>
      <c r="F6983" s="1">
        <v>12675</v>
      </c>
      <c r="G6983" s="6">
        <f>SUMIFS(Table1[Profit (Month)],Table1[Category],Table1[[#This Row],[Category]],Table1[Supplier],Table1[[#This Row],[Supplier]],Table1[Brand],Table1[[#This Row],[Brand]],Table1[Year],Table1[[#This Row],[Year]],Table1[Month],"&lt;="&amp;Table1[[#This Row],[Profit (Month)]])</f>
        <v>151947</v>
      </c>
    </row>
    <row r="6984" spans="1:7" x14ac:dyDescent="0.35">
      <c r="A6984" t="s">
        <v>19</v>
      </c>
      <c r="B6984" t="s">
        <v>7</v>
      </c>
      <c r="C6984" t="s">
        <v>11</v>
      </c>
      <c r="D6984">
        <v>2018</v>
      </c>
      <c r="E6984">
        <v>11</v>
      </c>
      <c r="F6984" s="1">
        <v>11763</v>
      </c>
      <c r="G6984" s="6">
        <f>SUMIFS(Table1[Profit (Month)],Table1[Category],Table1[[#This Row],[Category]],Table1[Supplier],Table1[[#This Row],[Supplier]],Table1[Brand],Table1[[#This Row],[Brand]],Table1[Year],Table1[[#This Row],[Year]],Table1[Month],"&lt;="&amp;Table1[[#This Row],[Profit (Month)]])</f>
        <v>147071</v>
      </c>
    </row>
    <row r="6985" spans="1:7" x14ac:dyDescent="0.35">
      <c r="A6985" t="s">
        <v>19</v>
      </c>
      <c r="B6985" t="s">
        <v>7</v>
      </c>
      <c r="C6985" t="s">
        <v>11</v>
      </c>
      <c r="D6985">
        <v>2018</v>
      </c>
      <c r="E6985">
        <v>12</v>
      </c>
      <c r="F6985" s="1">
        <v>13503</v>
      </c>
      <c r="G6985" s="6">
        <f>SUMIFS(Table1[Profit (Month)],Table1[Category],Table1[[#This Row],[Category]],Table1[Supplier],Table1[[#This Row],[Supplier]],Table1[Brand],Table1[[#This Row],[Brand]],Table1[Year],Table1[[#This Row],[Year]],Table1[Month],"&lt;="&amp;Table1[[#This Row],[Profit (Month)]])</f>
        <v>143881</v>
      </c>
    </row>
    <row r="6986" spans="1:7" x14ac:dyDescent="0.35">
      <c r="A6986" t="s">
        <v>19</v>
      </c>
      <c r="B6986" t="s">
        <v>7</v>
      </c>
      <c r="C6986" t="s">
        <v>11</v>
      </c>
      <c r="D6986">
        <v>2019</v>
      </c>
      <c r="E6986">
        <v>1</v>
      </c>
      <c r="F6986" s="1">
        <v>10011</v>
      </c>
      <c r="G6986" s="6">
        <f>SUMIFS(Table1[Profit (Month)],Table1[Category],Table1[[#This Row],[Category]],Table1[Supplier],Table1[[#This Row],[Supplier]],Table1[Brand],Table1[[#This Row],[Brand]],Table1[Year],Table1[[#This Row],[Year]],Table1[Month],"&lt;="&amp;Table1[[#This Row],[Profit (Month)]])</f>
        <v>146044</v>
      </c>
    </row>
    <row r="6987" spans="1:7" x14ac:dyDescent="0.35">
      <c r="A6987" t="s">
        <v>19</v>
      </c>
      <c r="B6987" t="s">
        <v>7</v>
      </c>
      <c r="C6987" t="s">
        <v>11</v>
      </c>
      <c r="D6987">
        <v>2019</v>
      </c>
      <c r="E6987">
        <v>2</v>
      </c>
      <c r="F6987" s="1">
        <v>12409</v>
      </c>
      <c r="G6987" s="6">
        <f>SUMIFS(Table1[Profit (Month)],Table1[Category],Table1[[#This Row],[Category]],Table1[Supplier],Table1[[#This Row],[Supplier]],Table1[Brand],Table1[[#This Row],[Brand]],Table1[Year],Table1[[#This Row],[Year]],Table1[Month],"&lt;="&amp;Table1[[#This Row],[Profit (Month)]])</f>
        <v>147848</v>
      </c>
    </row>
    <row r="6988" spans="1:7" x14ac:dyDescent="0.35">
      <c r="A6988" t="s">
        <v>19</v>
      </c>
      <c r="B6988" t="s">
        <v>7</v>
      </c>
      <c r="C6988" t="s">
        <v>11</v>
      </c>
      <c r="D6988">
        <v>2019</v>
      </c>
      <c r="E6988">
        <v>3</v>
      </c>
      <c r="F6988" s="1">
        <v>10734</v>
      </c>
      <c r="G6988" s="6">
        <f>SUMIFS(Table1[Profit (Month)],Table1[Category],Table1[[#This Row],[Category]],Table1[Supplier],Table1[[#This Row],[Supplier]],Table1[Brand],Table1[[#This Row],[Brand]],Table1[Year],Table1[[#This Row],[Year]],Table1[Month],"&lt;="&amp;Table1[[#This Row],[Profit (Month)]])</f>
        <v>144900</v>
      </c>
    </row>
    <row r="6989" spans="1:7" x14ac:dyDescent="0.35">
      <c r="A6989" t="s">
        <v>19</v>
      </c>
      <c r="B6989" t="s">
        <v>7</v>
      </c>
      <c r="C6989" t="s">
        <v>11</v>
      </c>
      <c r="D6989">
        <v>2019</v>
      </c>
      <c r="E6989">
        <v>4</v>
      </c>
      <c r="F6989" s="1">
        <v>12071</v>
      </c>
      <c r="G6989" s="6">
        <f>SUMIFS(Table1[Profit (Month)],Table1[Category],Table1[[#This Row],[Category]],Table1[Supplier],Table1[[#This Row],[Supplier]],Table1[Brand],Table1[[#This Row],[Brand]],Table1[Year],Table1[[#This Row],[Year]],Table1[Month],"&lt;="&amp;Table1[[#This Row],[Profit (Month)]])</f>
        <v>147231</v>
      </c>
    </row>
    <row r="6990" spans="1:7" x14ac:dyDescent="0.35">
      <c r="A6990" t="s">
        <v>19</v>
      </c>
      <c r="B6990" t="s">
        <v>7</v>
      </c>
      <c r="C6990" t="s">
        <v>11</v>
      </c>
      <c r="D6990">
        <v>2019</v>
      </c>
      <c r="E6990">
        <v>5</v>
      </c>
      <c r="F6990" s="1">
        <v>10472</v>
      </c>
      <c r="G6990" s="6">
        <f>SUMIFS(Table1[Profit (Month)],Table1[Category],Table1[[#This Row],[Category]],Table1[Supplier],Table1[[#This Row],[Supplier]],Table1[Brand],Table1[[#This Row],[Brand]],Table1[Year],Table1[[#This Row],[Year]],Table1[Month],"&lt;="&amp;Table1[[#This Row],[Profit (Month)]])</f>
        <v>149318</v>
      </c>
    </row>
    <row r="6991" spans="1:7" x14ac:dyDescent="0.35">
      <c r="A6991" t="s">
        <v>19</v>
      </c>
      <c r="B6991" t="s">
        <v>7</v>
      </c>
      <c r="C6991" t="s">
        <v>11</v>
      </c>
      <c r="D6991">
        <v>2019</v>
      </c>
      <c r="E6991">
        <v>6</v>
      </c>
      <c r="F6991" s="1">
        <v>10469</v>
      </c>
      <c r="G6991" s="6">
        <f>SUMIFS(Table1[Profit (Month)],Table1[Category],Table1[[#This Row],[Category]],Table1[Supplier],Table1[[#This Row],[Supplier]],Table1[Brand],Table1[[#This Row],[Brand]],Table1[Year],Table1[[#This Row],[Year]],Table1[Month],"&lt;="&amp;Table1[[#This Row],[Profit (Month)]])</f>
        <v>141727</v>
      </c>
    </row>
    <row r="6992" spans="1:7" x14ac:dyDescent="0.35">
      <c r="A6992" t="s">
        <v>19</v>
      </c>
      <c r="B6992" t="s">
        <v>7</v>
      </c>
      <c r="C6992" t="s">
        <v>11</v>
      </c>
      <c r="D6992">
        <v>2019</v>
      </c>
      <c r="E6992">
        <v>7</v>
      </c>
      <c r="F6992" s="1">
        <v>10933</v>
      </c>
      <c r="G6992" s="6">
        <f>SUMIFS(Table1[Profit (Month)],Table1[Category],Table1[[#This Row],[Category]],Table1[Supplier],Table1[[#This Row],[Supplier]],Table1[Brand],Table1[[#This Row],[Brand]],Table1[Year],Table1[[#This Row],[Year]],Table1[Month],"&lt;="&amp;Table1[[#This Row],[Profit (Month)]])</f>
        <v>145490</v>
      </c>
    </row>
    <row r="6993" spans="1:7" x14ac:dyDescent="0.35">
      <c r="A6993" t="s">
        <v>19</v>
      </c>
      <c r="B6993" t="s">
        <v>7</v>
      </c>
      <c r="C6993" t="s">
        <v>11</v>
      </c>
      <c r="D6993">
        <v>2019</v>
      </c>
      <c r="E6993">
        <v>8</v>
      </c>
      <c r="F6993" s="1">
        <v>10743</v>
      </c>
      <c r="G6993" s="6">
        <f>SUMIFS(Table1[Profit (Month)],Table1[Category],Table1[[#This Row],[Category]],Table1[Supplier],Table1[[#This Row],[Supplier]],Table1[Brand],Table1[[#This Row],[Brand]],Table1[Year],Table1[[#This Row],[Year]],Table1[Month],"&lt;="&amp;Table1[[#This Row],[Profit (Month)]])</f>
        <v>147454</v>
      </c>
    </row>
    <row r="6994" spans="1:7" x14ac:dyDescent="0.35">
      <c r="A6994" t="s">
        <v>19</v>
      </c>
      <c r="B6994" t="s">
        <v>7</v>
      </c>
      <c r="C6994" t="s">
        <v>11</v>
      </c>
      <c r="D6994">
        <v>2019</v>
      </c>
      <c r="E6994">
        <v>9</v>
      </c>
      <c r="F6994" s="1">
        <v>14771</v>
      </c>
      <c r="G6994" s="6">
        <f>SUMIFS(Table1[Profit (Month)],Table1[Category],Table1[[#This Row],[Category]],Table1[Supplier],Table1[[#This Row],[Supplier]],Table1[Brand],Table1[[#This Row],[Brand]],Table1[Year],Table1[[#This Row],[Year]],Table1[Month],"&lt;="&amp;Table1[[#This Row],[Profit (Month)]])</f>
        <v>145924</v>
      </c>
    </row>
    <row r="6995" spans="1:7" x14ac:dyDescent="0.35">
      <c r="A6995" t="s">
        <v>19</v>
      </c>
      <c r="B6995" t="s">
        <v>7</v>
      </c>
      <c r="C6995" t="s">
        <v>11</v>
      </c>
      <c r="D6995">
        <v>2019</v>
      </c>
      <c r="E6995">
        <v>10</v>
      </c>
      <c r="F6995" s="1">
        <v>10746</v>
      </c>
      <c r="G6995" s="6">
        <f>SUMIFS(Table1[Profit (Month)],Table1[Category],Table1[[#This Row],[Category]],Table1[Supplier],Table1[[#This Row],[Supplier]],Table1[Brand],Table1[[#This Row],[Brand]],Table1[Year],Table1[[#This Row],[Year]],Table1[Month],"&lt;="&amp;Table1[[#This Row],[Profit (Month)]])</f>
        <v>139291</v>
      </c>
    </row>
    <row r="6996" spans="1:7" x14ac:dyDescent="0.35">
      <c r="A6996" t="s">
        <v>19</v>
      </c>
      <c r="B6996" t="s">
        <v>7</v>
      </c>
      <c r="C6996" t="s">
        <v>11</v>
      </c>
      <c r="D6996">
        <v>2019</v>
      </c>
      <c r="E6996">
        <v>11</v>
      </c>
      <c r="F6996" s="1">
        <v>14220</v>
      </c>
      <c r="G6996" s="6">
        <f>SUMIFS(Table1[Profit (Month)],Table1[Category],Table1[[#This Row],[Category]],Table1[Supplier],Table1[[#This Row],[Supplier]],Table1[Brand],Table1[[#This Row],[Brand]],Table1[Year],Table1[[#This Row],[Year]],Table1[Month],"&lt;="&amp;Table1[[#This Row],[Profit (Month)]])</f>
        <v>147672</v>
      </c>
    </row>
    <row r="6997" spans="1:7" x14ac:dyDescent="0.35">
      <c r="A6997" t="s">
        <v>19</v>
      </c>
      <c r="B6997" t="s">
        <v>7</v>
      </c>
      <c r="C6997" t="s">
        <v>11</v>
      </c>
      <c r="D6997">
        <v>2019</v>
      </c>
      <c r="E6997">
        <v>12</v>
      </c>
      <c r="F6997" s="1">
        <v>13165</v>
      </c>
      <c r="G6997" s="6">
        <f>SUMIFS(Table1[Profit (Month)],Table1[Category],Table1[[#This Row],[Category]],Table1[Supplier],Table1[[#This Row],[Supplier]],Table1[Brand],Table1[[#This Row],[Brand]],Table1[Year],Table1[[#This Row],[Year]],Table1[Month],"&lt;="&amp;Table1[[#This Row],[Profit (Month)]])</f>
        <v>147005</v>
      </c>
    </row>
    <row r="6998" spans="1:7" x14ac:dyDescent="0.35">
      <c r="A6998" t="s">
        <v>19</v>
      </c>
      <c r="B6998" t="s">
        <v>7</v>
      </c>
      <c r="C6998" t="s">
        <v>11</v>
      </c>
      <c r="D6998">
        <v>2020</v>
      </c>
      <c r="E6998">
        <v>1</v>
      </c>
      <c r="F6998" s="1">
        <v>12659</v>
      </c>
      <c r="G6998" s="6">
        <f>SUMIFS(Table1[Profit (Month)],Table1[Category],Table1[[#This Row],[Category]],Table1[Supplier],Table1[[#This Row],[Supplier]],Table1[Brand],Table1[[#This Row],[Brand]],Table1[Year],Table1[[#This Row],[Year]],Table1[Month],"&lt;="&amp;Table1[[#This Row],[Profit (Month)]])</f>
        <v>149281</v>
      </c>
    </row>
    <row r="6999" spans="1:7" x14ac:dyDescent="0.35">
      <c r="A6999" t="s">
        <v>19</v>
      </c>
      <c r="B6999" t="s">
        <v>7</v>
      </c>
      <c r="C6999" t="s">
        <v>11</v>
      </c>
      <c r="D6999">
        <v>2020</v>
      </c>
      <c r="E6999">
        <v>2</v>
      </c>
      <c r="F6999" s="1">
        <v>14964</v>
      </c>
      <c r="G6999" s="6">
        <f>SUMIFS(Table1[Profit (Month)],Table1[Category],Table1[[#This Row],[Category]],Table1[Supplier],Table1[[#This Row],[Supplier]],Table1[Brand],Table1[[#This Row],[Brand]],Table1[Year],Table1[[#This Row],[Year]],Table1[Month],"&lt;="&amp;Table1[[#This Row],[Profit (Month)]])</f>
        <v>144366</v>
      </c>
    </row>
    <row r="7000" spans="1:7" x14ac:dyDescent="0.35">
      <c r="A7000" t="s">
        <v>19</v>
      </c>
      <c r="B7000" t="s">
        <v>7</v>
      </c>
      <c r="C7000" t="s">
        <v>11</v>
      </c>
      <c r="D7000">
        <v>2020</v>
      </c>
      <c r="E7000">
        <v>3</v>
      </c>
      <c r="F7000" s="1">
        <v>13854</v>
      </c>
      <c r="G7000" s="6">
        <f>SUMIFS(Table1[Profit (Month)],Table1[Category],Table1[[#This Row],[Category]],Table1[Supplier],Table1[[#This Row],[Supplier]],Table1[Brand],Table1[[#This Row],[Brand]],Table1[Year],Table1[[#This Row],[Year]],Table1[Month],"&lt;="&amp;Table1[[#This Row],[Profit (Month)]])</f>
        <v>146945</v>
      </c>
    </row>
    <row r="7001" spans="1:7" x14ac:dyDescent="0.35">
      <c r="A7001" t="s">
        <v>19</v>
      </c>
      <c r="B7001" t="s">
        <v>7</v>
      </c>
      <c r="C7001" t="s">
        <v>11</v>
      </c>
      <c r="D7001">
        <v>2020</v>
      </c>
      <c r="E7001">
        <v>4</v>
      </c>
      <c r="F7001" s="1">
        <v>11770</v>
      </c>
      <c r="G7001" s="6">
        <f>SUMIFS(Table1[Profit (Month)],Table1[Category],Table1[[#This Row],[Category]],Table1[Supplier],Table1[[#This Row],[Supplier]],Table1[Brand],Table1[[#This Row],[Brand]],Table1[Year],Table1[[#This Row],[Year]],Table1[Month],"&lt;="&amp;Table1[[#This Row],[Profit (Month)]])</f>
        <v>141798</v>
      </c>
    </row>
    <row r="7002" spans="1:7" x14ac:dyDescent="0.35">
      <c r="A7002" t="s">
        <v>19</v>
      </c>
      <c r="B7002" t="s">
        <v>7</v>
      </c>
      <c r="C7002" t="s">
        <v>11</v>
      </c>
      <c r="D7002">
        <v>2020</v>
      </c>
      <c r="E7002">
        <v>5</v>
      </c>
      <c r="F7002" s="1">
        <v>12457</v>
      </c>
      <c r="G7002" s="6">
        <f>SUMIFS(Table1[Profit (Month)],Table1[Category],Table1[[#This Row],[Category]],Table1[Supplier],Table1[[#This Row],[Supplier]],Table1[Brand],Table1[[#This Row],[Brand]],Table1[Year],Table1[[#This Row],[Year]],Table1[Month],"&lt;="&amp;Table1[[#This Row],[Profit (Month)]])</f>
        <v>147525</v>
      </c>
    </row>
    <row r="7003" spans="1:7" x14ac:dyDescent="0.35">
      <c r="A7003" t="s">
        <v>19</v>
      </c>
      <c r="B7003" t="s">
        <v>7</v>
      </c>
      <c r="C7003" t="s">
        <v>11</v>
      </c>
      <c r="D7003">
        <v>2020</v>
      </c>
      <c r="E7003">
        <v>6</v>
      </c>
      <c r="F7003" s="1">
        <v>14858</v>
      </c>
      <c r="G7003" s="6">
        <f>SUMIFS(Table1[Profit (Month)],Table1[Category],Table1[[#This Row],[Category]],Table1[Supplier],Table1[[#This Row],[Supplier]],Table1[Brand],Table1[[#This Row],[Brand]],Table1[Year],Table1[[#This Row],[Year]],Table1[Month],"&lt;="&amp;Table1[[#This Row],[Profit (Month)]])</f>
        <v>149252</v>
      </c>
    </row>
    <row r="7004" spans="1:7" x14ac:dyDescent="0.35">
      <c r="A7004" t="s">
        <v>19</v>
      </c>
      <c r="B7004" t="s">
        <v>7</v>
      </c>
      <c r="C7004" t="s">
        <v>11</v>
      </c>
      <c r="D7004">
        <v>2020</v>
      </c>
      <c r="E7004">
        <v>7</v>
      </c>
      <c r="F7004" s="1">
        <v>13071</v>
      </c>
      <c r="G7004" s="6">
        <f>SUMIFS(Table1[Profit (Month)],Table1[Category],Table1[[#This Row],[Category]],Table1[Supplier],Table1[[#This Row],[Supplier]],Table1[Brand],Table1[[#This Row],[Brand]],Table1[Year],Table1[[#This Row],[Year]],Table1[Month],"&lt;="&amp;Table1[[#This Row],[Profit (Month)]])</f>
        <v>150151</v>
      </c>
    </row>
    <row r="7005" spans="1:7" x14ac:dyDescent="0.35">
      <c r="A7005" t="s">
        <v>19</v>
      </c>
      <c r="B7005" t="s">
        <v>7</v>
      </c>
      <c r="C7005" t="s">
        <v>11</v>
      </c>
      <c r="D7005">
        <v>2020</v>
      </c>
      <c r="E7005">
        <v>8</v>
      </c>
      <c r="F7005" s="1">
        <v>13507</v>
      </c>
      <c r="G7005" s="6">
        <f>SUMIFS(Table1[Profit (Month)],Table1[Category],Table1[[#This Row],[Category]],Table1[Supplier],Table1[[#This Row],[Supplier]],Table1[Brand],Table1[[#This Row],[Brand]],Table1[Year],Table1[[#This Row],[Year]],Table1[Month],"&lt;="&amp;Table1[[#This Row],[Profit (Month)]])</f>
        <v>145466</v>
      </c>
    </row>
    <row r="7006" spans="1:7" x14ac:dyDescent="0.35">
      <c r="A7006" t="s">
        <v>19</v>
      </c>
      <c r="B7006" t="s">
        <v>7</v>
      </c>
      <c r="C7006" t="s">
        <v>11</v>
      </c>
      <c r="D7006">
        <v>2020</v>
      </c>
      <c r="E7006">
        <v>9</v>
      </c>
      <c r="F7006" s="1">
        <v>11735</v>
      </c>
      <c r="G7006" s="6">
        <f>SUMIFS(Table1[Profit (Month)],Table1[Category],Table1[[#This Row],[Category]],Table1[Supplier],Table1[[#This Row],[Supplier]],Table1[Brand],Table1[[#This Row],[Brand]],Table1[Year],Table1[[#This Row],[Year]],Table1[Month],"&lt;="&amp;Table1[[#This Row],[Profit (Month)]])</f>
        <v>149962</v>
      </c>
    </row>
    <row r="7007" spans="1:7" x14ac:dyDescent="0.35">
      <c r="A7007" t="s">
        <v>19</v>
      </c>
      <c r="B7007" t="s">
        <v>7</v>
      </c>
      <c r="C7007" t="s">
        <v>11</v>
      </c>
      <c r="D7007">
        <v>2020</v>
      </c>
      <c r="E7007">
        <v>10</v>
      </c>
      <c r="F7007" s="1">
        <v>11843</v>
      </c>
      <c r="G7007" s="6">
        <f>SUMIFS(Table1[Profit (Month)],Table1[Category],Table1[[#This Row],[Category]],Table1[Supplier],Table1[[#This Row],[Supplier]],Table1[Brand],Table1[[#This Row],[Brand]],Table1[Year],Table1[[#This Row],[Year]],Table1[Month],"&lt;="&amp;Table1[[#This Row],[Profit (Month)]])</f>
        <v>145941</v>
      </c>
    </row>
    <row r="7008" spans="1:7" x14ac:dyDescent="0.35">
      <c r="A7008" t="s">
        <v>19</v>
      </c>
      <c r="B7008" t="s">
        <v>7</v>
      </c>
      <c r="C7008" t="s">
        <v>11</v>
      </c>
      <c r="D7008">
        <v>2020</v>
      </c>
      <c r="E7008">
        <v>11</v>
      </c>
      <c r="F7008" s="1">
        <v>10921</v>
      </c>
      <c r="G7008" s="6">
        <f>SUMIFS(Table1[Profit (Month)],Table1[Category],Table1[[#This Row],[Category]],Table1[Supplier],Table1[[#This Row],[Supplier]],Table1[Brand],Table1[[#This Row],[Brand]],Table1[Year],Table1[[#This Row],[Year]],Table1[Month],"&lt;="&amp;Table1[[#This Row],[Profit (Month)]])</f>
        <v>147500</v>
      </c>
    </row>
    <row r="7009" spans="1:7" x14ac:dyDescent="0.35">
      <c r="A7009" t="s">
        <v>19</v>
      </c>
      <c r="B7009" t="s">
        <v>7</v>
      </c>
      <c r="C7009" t="s">
        <v>11</v>
      </c>
      <c r="D7009">
        <v>2020</v>
      </c>
      <c r="E7009">
        <v>12</v>
      </c>
      <c r="F7009" s="1">
        <v>14909</v>
      </c>
      <c r="G7009" s="6">
        <f>SUMIFS(Table1[Profit (Month)],Table1[Category],Table1[[#This Row],[Category]],Table1[Supplier],Table1[[#This Row],[Supplier]],Table1[Brand],Table1[[#This Row],[Brand]],Table1[Year],Table1[[#This Row],[Year]],Table1[Month],"&lt;="&amp;Table1[[#This Row],[Profit (Month)]])</f>
        <v>138544</v>
      </c>
    </row>
    <row r="7010" spans="1:7" x14ac:dyDescent="0.35">
      <c r="A7010" t="s">
        <v>19</v>
      </c>
      <c r="B7010" t="s">
        <v>7</v>
      </c>
      <c r="C7010" t="s">
        <v>11</v>
      </c>
      <c r="D7010">
        <v>2021</v>
      </c>
      <c r="E7010">
        <v>1</v>
      </c>
      <c r="F7010" s="1">
        <v>10416</v>
      </c>
      <c r="G7010" s="6">
        <f>SUMIFS(Table1[Profit (Month)],Table1[Category],Table1[[#This Row],[Category]],Table1[Supplier],Table1[[#This Row],[Supplier]],Table1[Brand],Table1[[#This Row],[Brand]],Table1[Year],Table1[[#This Row],[Year]],Table1[Month],"&lt;="&amp;Table1[[#This Row],[Profit (Month)]])</f>
        <v>147454</v>
      </c>
    </row>
    <row r="7011" spans="1:7" x14ac:dyDescent="0.35">
      <c r="A7011" t="s">
        <v>19</v>
      </c>
      <c r="B7011" t="s">
        <v>7</v>
      </c>
      <c r="C7011" t="s">
        <v>11</v>
      </c>
      <c r="D7011">
        <v>2021</v>
      </c>
      <c r="E7011">
        <v>2</v>
      </c>
      <c r="F7011" s="1">
        <v>12908</v>
      </c>
      <c r="G7011" s="6">
        <f>SUMIFS(Table1[Profit (Month)],Table1[Category],Table1[[#This Row],[Category]],Table1[Supplier],Table1[[#This Row],[Supplier]],Table1[Brand],Table1[[#This Row],[Brand]],Table1[Year],Table1[[#This Row],[Year]],Table1[Month],"&lt;="&amp;Table1[[#This Row],[Profit (Month)]])</f>
        <v>148551</v>
      </c>
    </row>
    <row r="7012" spans="1:7" x14ac:dyDescent="0.35">
      <c r="A7012" t="s">
        <v>19</v>
      </c>
      <c r="B7012" t="s">
        <v>7</v>
      </c>
      <c r="C7012" t="s">
        <v>11</v>
      </c>
      <c r="D7012">
        <v>2021</v>
      </c>
      <c r="E7012">
        <v>3</v>
      </c>
      <c r="F7012" s="1">
        <v>14260</v>
      </c>
      <c r="G7012" s="6">
        <f>SUMIFS(Table1[Profit (Month)],Table1[Category],Table1[[#This Row],[Category]],Table1[Supplier],Table1[[#This Row],[Supplier]],Table1[Brand],Table1[[#This Row],[Brand]],Table1[Year],Table1[[#This Row],[Year]],Table1[Month],"&lt;="&amp;Table1[[#This Row],[Profit (Month)]])</f>
        <v>143750</v>
      </c>
    </row>
    <row r="7013" spans="1:7" x14ac:dyDescent="0.35">
      <c r="A7013" t="s">
        <v>19</v>
      </c>
      <c r="B7013" t="s">
        <v>7</v>
      </c>
      <c r="C7013" t="s">
        <v>11</v>
      </c>
      <c r="D7013">
        <v>2021</v>
      </c>
      <c r="E7013">
        <v>4</v>
      </c>
      <c r="F7013" s="1">
        <v>13755</v>
      </c>
      <c r="G7013" s="6">
        <f>SUMIFS(Table1[Profit (Month)],Table1[Category],Table1[[#This Row],[Category]],Table1[Supplier],Table1[[#This Row],[Supplier]],Table1[Brand],Table1[[#This Row],[Brand]],Table1[Year],Table1[[#This Row],[Year]],Table1[Month],"&lt;="&amp;Table1[[#This Row],[Profit (Month)]])</f>
        <v>143891</v>
      </c>
    </row>
    <row r="7014" spans="1:7" x14ac:dyDescent="0.35">
      <c r="A7014" t="s">
        <v>19</v>
      </c>
      <c r="B7014" t="s">
        <v>7</v>
      </c>
      <c r="C7014" t="s">
        <v>11</v>
      </c>
      <c r="D7014">
        <v>2021</v>
      </c>
      <c r="E7014">
        <v>5</v>
      </c>
      <c r="F7014" s="1">
        <v>13515</v>
      </c>
      <c r="G7014" s="6">
        <f>SUMIFS(Table1[Profit (Month)],Table1[Category],Table1[[#This Row],[Category]],Table1[Supplier],Table1[[#This Row],[Supplier]],Table1[Brand],Table1[[#This Row],[Brand]],Table1[Year],Table1[[#This Row],[Year]],Table1[Month],"&lt;="&amp;Table1[[#This Row],[Profit (Month)]])</f>
        <v>145983</v>
      </c>
    </row>
    <row r="7015" spans="1:7" x14ac:dyDescent="0.35">
      <c r="A7015" t="s">
        <v>19</v>
      </c>
      <c r="B7015" t="s">
        <v>7</v>
      </c>
      <c r="C7015" t="s">
        <v>11</v>
      </c>
      <c r="D7015">
        <v>2021</v>
      </c>
      <c r="E7015">
        <v>6</v>
      </c>
      <c r="F7015" s="1">
        <v>12996</v>
      </c>
      <c r="G7015" s="6">
        <f>SUMIFS(Table1[Profit (Month)],Table1[Category],Table1[[#This Row],[Category]],Table1[Supplier],Table1[[#This Row],[Supplier]],Table1[Brand],Table1[[#This Row],[Brand]],Table1[Year],Table1[[#This Row],[Year]],Table1[Month],"&lt;="&amp;Table1[[#This Row],[Profit (Month)]])</f>
        <v>147802</v>
      </c>
    </row>
    <row r="7016" spans="1:7" x14ac:dyDescent="0.35">
      <c r="A7016" t="s">
        <v>19</v>
      </c>
      <c r="B7016" t="s">
        <v>7</v>
      </c>
      <c r="C7016" t="s">
        <v>11</v>
      </c>
      <c r="D7016">
        <v>2021</v>
      </c>
      <c r="E7016">
        <v>7</v>
      </c>
      <c r="F7016" s="1">
        <v>13802</v>
      </c>
      <c r="G7016" s="6">
        <f>SUMIFS(Table1[Profit (Month)],Table1[Category],Table1[[#This Row],[Category]],Table1[Supplier],Table1[[#This Row],[Supplier]],Table1[Brand],Table1[[#This Row],[Brand]],Table1[Year],Table1[[#This Row],[Year]],Table1[Month],"&lt;="&amp;Table1[[#This Row],[Profit (Month)]])</f>
        <v>140467</v>
      </c>
    </row>
    <row r="7017" spans="1:7" x14ac:dyDescent="0.35">
      <c r="A7017" t="s">
        <v>19</v>
      </c>
      <c r="B7017" t="s">
        <v>7</v>
      </c>
      <c r="C7017" t="s">
        <v>11</v>
      </c>
      <c r="D7017">
        <v>2021</v>
      </c>
      <c r="E7017">
        <v>8</v>
      </c>
      <c r="F7017" s="1">
        <v>11078</v>
      </c>
      <c r="G7017" s="6">
        <f>SUMIFS(Table1[Profit (Month)],Table1[Category],Table1[[#This Row],[Category]],Table1[Supplier],Table1[[#This Row],[Supplier]],Table1[Brand],Table1[[#This Row],[Brand]],Table1[Year],Table1[[#This Row],[Year]],Table1[Month],"&lt;="&amp;Table1[[#This Row],[Profit (Month)]])</f>
        <v>144911</v>
      </c>
    </row>
    <row r="7018" spans="1:7" x14ac:dyDescent="0.35">
      <c r="A7018" t="s">
        <v>19</v>
      </c>
      <c r="B7018" t="s">
        <v>7</v>
      </c>
      <c r="C7018" t="s">
        <v>11</v>
      </c>
      <c r="D7018">
        <v>2021</v>
      </c>
      <c r="E7018">
        <v>9</v>
      </c>
      <c r="F7018" s="1">
        <v>13511</v>
      </c>
      <c r="G7018" s="6">
        <f>SUMIFS(Table1[Profit (Month)],Table1[Category],Table1[[#This Row],[Category]],Table1[Supplier],Table1[[#This Row],[Supplier]],Table1[Brand],Table1[[#This Row],[Brand]],Table1[Year],Table1[[#This Row],[Year]],Table1[Month],"&lt;="&amp;Table1[[#This Row],[Profit (Month)]])</f>
        <v>146899</v>
      </c>
    </row>
    <row r="7019" spans="1:7" x14ac:dyDescent="0.35">
      <c r="A7019" t="s">
        <v>19</v>
      </c>
      <c r="B7019" t="s">
        <v>7</v>
      </c>
      <c r="C7019" t="s">
        <v>11</v>
      </c>
      <c r="D7019">
        <v>2021</v>
      </c>
      <c r="E7019">
        <v>10</v>
      </c>
      <c r="F7019" s="1">
        <v>10201</v>
      </c>
      <c r="G7019" s="6">
        <f>SUMIFS(Table1[Profit (Month)],Table1[Category],Table1[[#This Row],[Category]],Table1[Supplier],Table1[[#This Row],[Supplier]],Table1[Brand],Table1[[#This Row],[Brand]],Table1[Year],Table1[[#This Row],[Year]],Table1[Month],"&lt;="&amp;Table1[[#This Row],[Profit (Month)]])</f>
        <v>145045</v>
      </c>
    </row>
    <row r="7020" spans="1:7" x14ac:dyDescent="0.35">
      <c r="A7020" t="s">
        <v>19</v>
      </c>
      <c r="B7020" t="s">
        <v>7</v>
      </c>
      <c r="C7020" t="s">
        <v>11</v>
      </c>
      <c r="D7020">
        <v>2021</v>
      </c>
      <c r="E7020">
        <v>11</v>
      </c>
      <c r="F7020" s="1">
        <v>12390</v>
      </c>
      <c r="G7020" s="6">
        <f>SUMIFS(Table1[Profit (Month)],Table1[Category],Table1[[#This Row],[Category]],Table1[Supplier],Table1[[#This Row],[Supplier]],Table1[Brand],Table1[[#This Row],[Brand]],Table1[Year],Table1[[#This Row],[Year]],Table1[Month],"&lt;="&amp;Table1[[#This Row],[Profit (Month)]])</f>
        <v>156160</v>
      </c>
    </row>
    <row r="7021" spans="1:7" x14ac:dyDescent="0.35">
      <c r="A7021" t="s">
        <v>19</v>
      </c>
      <c r="B7021" t="s">
        <v>7</v>
      </c>
      <c r="C7021" t="s">
        <v>11</v>
      </c>
      <c r="D7021">
        <v>2021</v>
      </c>
      <c r="E7021">
        <v>12</v>
      </c>
      <c r="F7021" s="1">
        <v>14374</v>
      </c>
      <c r="G7021" s="6">
        <f>SUMIFS(Table1[Profit (Month)],Table1[Category],Table1[[#This Row],[Category]],Table1[Supplier],Table1[[#This Row],[Supplier]],Table1[Brand],Table1[[#This Row],[Brand]],Table1[Year],Table1[[#This Row],[Year]],Table1[Month],"&lt;="&amp;Table1[[#This Row],[Profit (Month)]])</f>
        <v>147848</v>
      </c>
    </row>
    <row r="7022" spans="1:7" x14ac:dyDescent="0.35">
      <c r="A7022" t="s">
        <v>19</v>
      </c>
      <c r="B7022" t="s">
        <v>7</v>
      </c>
      <c r="C7022" t="s">
        <v>11</v>
      </c>
      <c r="D7022">
        <v>2022</v>
      </c>
      <c r="E7022">
        <v>1</v>
      </c>
      <c r="F7022" s="1">
        <v>13181</v>
      </c>
      <c r="G7022" s="6">
        <f>SUMIFS(Table1[Profit (Month)],Table1[Category],Table1[[#This Row],[Category]],Table1[Supplier],Table1[[#This Row],[Supplier]],Table1[Brand],Table1[[#This Row],[Brand]],Table1[Year],Table1[[#This Row],[Year]],Table1[Month],"&lt;="&amp;Table1[[#This Row],[Profit (Month)]])</f>
        <v>155346</v>
      </c>
    </row>
    <row r="7023" spans="1:7" x14ac:dyDescent="0.35">
      <c r="A7023" t="s">
        <v>19</v>
      </c>
      <c r="B7023" t="s">
        <v>7</v>
      </c>
      <c r="C7023" t="s">
        <v>11</v>
      </c>
      <c r="D7023">
        <v>2022</v>
      </c>
      <c r="E7023">
        <v>2</v>
      </c>
      <c r="F7023" s="1">
        <v>11784</v>
      </c>
      <c r="G7023" s="6">
        <f>SUMIFS(Table1[Profit (Month)],Table1[Category],Table1[[#This Row],[Category]],Table1[Supplier],Table1[[#This Row],[Supplier]],Table1[Brand],Table1[[#This Row],[Brand]],Table1[Year],Table1[[#This Row],[Year]],Table1[Month],"&lt;="&amp;Table1[[#This Row],[Profit (Month)]])</f>
        <v>145466</v>
      </c>
    </row>
    <row r="7024" spans="1:7" x14ac:dyDescent="0.35">
      <c r="A7024" t="s">
        <v>19</v>
      </c>
      <c r="B7024" t="s">
        <v>7</v>
      </c>
      <c r="C7024" t="s">
        <v>11</v>
      </c>
      <c r="D7024">
        <v>2022</v>
      </c>
      <c r="E7024">
        <v>3</v>
      </c>
      <c r="F7024" s="1">
        <v>10375</v>
      </c>
      <c r="G7024" s="6">
        <f>SUMIFS(Table1[Profit (Month)],Table1[Category],Table1[[#This Row],[Category]],Table1[Supplier],Table1[[#This Row],[Supplier]],Table1[Brand],Table1[[#This Row],[Brand]],Table1[Year],Table1[[#This Row],[Year]],Table1[Month],"&lt;="&amp;Table1[[#This Row],[Profit (Month)]])</f>
        <v>149860</v>
      </c>
    </row>
    <row r="7025" spans="1:7" x14ac:dyDescent="0.35">
      <c r="A7025" t="s">
        <v>19</v>
      </c>
      <c r="B7025" t="s">
        <v>7</v>
      </c>
      <c r="C7025" t="s">
        <v>11</v>
      </c>
      <c r="D7025">
        <v>2022</v>
      </c>
      <c r="E7025">
        <v>4</v>
      </c>
      <c r="F7025" s="1">
        <v>11313</v>
      </c>
      <c r="G7025" s="6">
        <f>SUMIFS(Table1[Profit (Month)],Table1[Category],Table1[[#This Row],[Category]],Table1[Supplier],Table1[[#This Row],[Supplier]],Table1[Brand],Table1[[#This Row],[Brand]],Table1[Year],Table1[[#This Row],[Year]],Table1[Month],"&lt;="&amp;Table1[[#This Row],[Profit (Month)]])</f>
        <v>157652</v>
      </c>
    </row>
    <row r="7026" spans="1:7" x14ac:dyDescent="0.35">
      <c r="A7026" t="s">
        <v>19</v>
      </c>
      <c r="B7026" t="s">
        <v>7</v>
      </c>
      <c r="C7026" t="s">
        <v>11</v>
      </c>
      <c r="D7026">
        <v>2022</v>
      </c>
      <c r="E7026">
        <v>5</v>
      </c>
      <c r="F7026" s="1">
        <v>13661</v>
      </c>
      <c r="G7026" s="6">
        <f>SUMIFS(Table1[Profit (Month)],Table1[Category],Table1[[#This Row],[Category]],Table1[Supplier],Table1[[#This Row],[Supplier]],Table1[Brand],Table1[[#This Row],[Brand]],Table1[Year],Table1[[#This Row],[Year]],Table1[Month],"&lt;="&amp;Table1[[#This Row],[Profit (Month)]])</f>
        <v>158072</v>
      </c>
    </row>
    <row r="7027" spans="1:7" x14ac:dyDescent="0.35">
      <c r="A7027" t="s">
        <v>19</v>
      </c>
      <c r="B7027" t="s">
        <v>7</v>
      </c>
      <c r="C7027" t="s">
        <v>11</v>
      </c>
      <c r="D7027">
        <v>2022</v>
      </c>
      <c r="E7027">
        <v>6</v>
      </c>
      <c r="F7027" s="1">
        <v>13482</v>
      </c>
      <c r="G7027" s="6">
        <f>SUMIFS(Table1[Profit (Month)],Table1[Category],Table1[[#This Row],[Category]],Table1[Supplier],Table1[[#This Row],[Supplier]],Table1[Brand],Table1[[#This Row],[Brand]],Table1[Year],Table1[[#This Row],[Year]],Table1[Month],"&lt;="&amp;Table1[[#This Row],[Profit (Month)]])</f>
        <v>140258</v>
      </c>
    </row>
    <row r="7028" spans="1:7" x14ac:dyDescent="0.35">
      <c r="A7028" t="s">
        <v>19</v>
      </c>
      <c r="B7028" t="s">
        <v>7</v>
      </c>
      <c r="C7028" t="s">
        <v>11</v>
      </c>
      <c r="D7028">
        <v>2022</v>
      </c>
      <c r="E7028">
        <v>7</v>
      </c>
      <c r="F7028" s="1">
        <v>10290</v>
      </c>
      <c r="G7028" s="6">
        <f>SUMIFS(Table1[Profit (Month)],Table1[Category],Table1[[#This Row],[Category]],Table1[Supplier],Table1[[#This Row],[Supplier]],Table1[Brand],Table1[[#This Row],[Brand]],Table1[Year],Table1[[#This Row],[Year]],Table1[Month],"&lt;="&amp;Table1[[#This Row],[Profit (Month)]])</f>
        <v>148657</v>
      </c>
    </row>
    <row r="7029" spans="1:7" x14ac:dyDescent="0.35">
      <c r="A7029" t="s">
        <v>19</v>
      </c>
      <c r="B7029" t="s">
        <v>7</v>
      </c>
      <c r="C7029" t="s">
        <v>11</v>
      </c>
      <c r="D7029">
        <v>2022</v>
      </c>
      <c r="E7029">
        <v>8</v>
      </c>
      <c r="F7029" s="1">
        <v>14225</v>
      </c>
      <c r="G7029" s="6">
        <f>SUMIFS(Table1[Profit (Month)],Table1[Category],Table1[[#This Row],[Category]],Table1[Supplier],Table1[[#This Row],[Supplier]],Table1[Brand],Table1[[#This Row],[Brand]],Table1[Year],Table1[[#This Row],[Year]],Table1[Month],"&lt;="&amp;Table1[[#This Row],[Profit (Month)]])</f>
        <v>145485</v>
      </c>
    </row>
    <row r="7030" spans="1:7" x14ac:dyDescent="0.35">
      <c r="A7030" t="s">
        <v>19</v>
      </c>
      <c r="B7030" t="s">
        <v>7</v>
      </c>
      <c r="C7030" t="s">
        <v>11</v>
      </c>
      <c r="D7030">
        <v>2022</v>
      </c>
      <c r="E7030">
        <v>9</v>
      </c>
      <c r="F7030" s="1">
        <v>10514</v>
      </c>
      <c r="G7030" s="6">
        <f>SUMIFS(Table1[Profit (Month)],Table1[Category],Table1[[#This Row],[Category]],Table1[Supplier],Table1[[#This Row],[Supplier]],Table1[Brand],Table1[[#This Row],[Brand]],Table1[Year],Table1[[#This Row],[Year]],Table1[Month],"&lt;="&amp;Table1[[#This Row],[Profit (Month)]])</f>
        <v>143737</v>
      </c>
    </row>
    <row r="7031" spans="1:7" x14ac:dyDescent="0.35">
      <c r="A7031" t="s">
        <v>19</v>
      </c>
      <c r="B7031" t="s">
        <v>7</v>
      </c>
      <c r="C7031" t="s">
        <v>11</v>
      </c>
      <c r="D7031">
        <v>2022</v>
      </c>
      <c r="E7031">
        <v>10</v>
      </c>
      <c r="F7031" s="1">
        <v>11794</v>
      </c>
      <c r="G7031" s="6">
        <f>SUMIFS(Table1[Profit (Month)],Table1[Category],Table1[[#This Row],[Category]],Table1[Supplier],Table1[[#This Row],[Supplier]],Table1[Brand],Table1[[#This Row],[Brand]],Table1[Year],Table1[[#This Row],[Year]],Table1[Month],"&lt;="&amp;Table1[[#This Row],[Profit (Month)]])</f>
        <v>156308</v>
      </c>
    </row>
    <row r="7032" spans="1:7" x14ac:dyDescent="0.35">
      <c r="A7032" t="s">
        <v>19</v>
      </c>
      <c r="B7032" t="s">
        <v>7</v>
      </c>
      <c r="C7032" t="s">
        <v>11</v>
      </c>
      <c r="D7032">
        <v>2022</v>
      </c>
      <c r="E7032">
        <v>11</v>
      </c>
      <c r="F7032" s="1">
        <v>12501</v>
      </c>
      <c r="G7032" s="6">
        <f>SUMIFS(Table1[Profit (Month)],Table1[Category],Table1[[#This Row],[Category]],Table1[Supplier],Table1[[#This Row],[Supplier]],Table1[Brand],Table1[[#This Row],[Brand]],Table1[Year],Table1[[#This Row],[Year]],Table1[Month],"&lt;="&amp;Table1[[#This Row],[Profit (Month)]])</f>
        <v>147542</v>
      </c>
    </row>
    <row r="7033" spans="1:7" x14ac:dyDescent="0.35">
      <c r="A7033" t="s">
        <v>19</v>
      </c>
      <c r="B7033" t="s">
        <v>7</v>
      </c>
      <c r="C7033" t="s">
        <v>11</v>
      </c>
      <c r="D7033">
        <v>2022</v>
      </c>
      <c r="E7033">
        <v>12</v>
      </c>
      <c r="F7033" s="1">
        <v>12545</v>
      </c>
      <c r="G7033" s="6">
        <f>SUMIFS(Table1[Profit (Month)],Table1[Category],Table1[[#This Row],[Category]],Table1[Supplier],Table1[[#This Row],[Supplier]],Table1[Brand],Table1[[#This Row],[Brand]],Table1[Year],Table1[[#This Row],[Year]],Table1[Month],"&lt;="&amp;Table1[[#This Row],[Profit (Month)]])</f>
        <v>151038</v>
      </c>
    </row>
    <row r="7034" spans="1:7" x14ac:dyDescent="0.35">
      <c r="A7034" t="s">
        <v>19</v>
      </c>
      <c r="B7034" t="s">
        <v>7</v>
      </c>
      <c r="C7034" t="s">
        <v>11</v>
      </c>
      <c r="D7034">
        <v>2023</v>
      </c>
      <c r="E7034">
        <v>1</v>
      </c>
      <c r="F7034" s="1">
        <v>10311</v>
      </c>
      <c r="G7034" s="6">
        <f>SUMIFS(Table1[Profit (Month)],Table1[Category],Table1[[#This Row],[Category]],Table1[Supplier],Table1[[#This Row],[Supplier]],Table1[Brand],Table1[[#This Row],[Brand]],Table1[Year],Table1[[#This Row],[Year]],Table1[Month],"&lt;="&amp;Table1[[#This Row],[Profit (Month)]])</f>
        <v>158266</v>
      </c>
    </row>
    <row r="7035" spans="1:7" x14ac:dyDescent="0.35">
      <c r="A7035" t="s">
        <v>19</v>
      </c>
      <c r="B7035" t="s">
        <v>7</v>
      </c>
      <c r="C7035" t="s">
        <v>11</v>
      </c>
      <c r="D7035">
        <v>2023</v>
      </c>
      <c r="E7035">
        <v>2</v>
      </c>
      <c r="F7035" s="1">
        <v>14322</v>
      </c>
      <c r="G7035" s="6">
        <f>SUMIFS(Table1[Profit (Month)],Table1[Category],Table1[[#This Row],[Category]],Table1[Supplier],Table1[[#This Row],[Supplier]],Table1[Brand],Table1[[#This Row],[Brand]],Table1[Year],Table1[[#This Row],[Year]],Table1[Month],"&lt;="&amp;Table1[[#This Row],[Profit (Month)]])</f>
        <v>145045</v>
      </c>
    </row>
    <row r="7036" spans="1:7" x14ac:dyDescent="0.35">
      <c r="A7036" t="s">
        <v>19</v>
      </c>
      <c r="B7036" t="s">
        <v>7</v>
      </c>
      <c r="C7036" t="s">
        <v>11</v>
      </c>
      <c r="D7036">
        <v>2023</v>
      </c>
      <c r="E7036">
        <v>3</v>
      </c>
      <c r="F7036" s="1">
        <v>13412</v>
      </c>
      <c r="G7036" s="6">
        <f>SUMIFS(Table1[Profit (Month)],Table1[Category],Table1[[#This Row],[Category]],Table1[Supplier],Table1[[#This Row],[Supplier]],Table1[Brand],Table1[[#This Row],[Brand]],Table1[Year],Table1[[#This Row],[Year]],Table1[Month],"&lt;="&amp;Table1[[#This Row],[Profit (Month)]])</f>
        <v>149764</v>
      </c>
    </row>
    <row r="7037" spans="1:7" x14ac:dyDescent="0.35">
      <c r="A7037" t="s">
        <v>19</v>
      </c>
      <c r="B7037" t="s">
        <v>7</v>
      </c>
      <c r="C7037" t="s">
        <v>11</v>
      </c>
      <c r="D7037">
        <v>2023</v>
      </c>
      <c r="E7037">
        <v>4</v>
      </c>
      <c r="F7037" s="1">
        <v>14300</v>
      </c>
      <c r="G7037" s="6">
        <f>SUMIFS(Table1[Profit (Month)],Table1[Category],Table1[[#This Row],[Category]],Table1[Supplier],Table1[[#This Row],[Supplier]],Table1[Brand],Table1[[#This Row],[Brand]],Table1[Year],Table1[[#This Row],[Year]],Table1[Month],"&lt;="&amp;Table1[[#This Row],[Profit (Month)]])</f>
        <v>150343</v>
      </c>
    </row>
    <row r="7038" spans="1:7" x14ac:dyDescent="0.35">
      <c r="A7038" t="s">
        <v>19</v>
      </c>
      <c r="B7038" t="s">
        <v>7</v>
      </c>
      <c r="C7038" t="s">
        <v>11</v>
      </c>
      <c r="D7038">
        <v>2023</v>
      </c>
      <c r="E7038">
        <v>5</v>
      </c>
      <c r="F7038" s="1">
        <v>10293</v>
      </c>
      <c r="G7038" s="6">
        <f>SUMIFS(Table1[Profit (Month)],Table1[Category],Table1[[#This Row],[Category]],Table1[Supplier],Table1[[#This Row],[Supplier]],Table1[Brand],Table1[[#This Row],[Brand]],Table1[Year],Table1[[#This Row],[Year]],Table1[Month],"&lt;="&amp;Table1[[#This Row],[Profit (Month)]])</f>
        <v>148099</v>
      </c>
    </row>
    <row r="7039" spans="1:7" x14ac:dyDescent="0.35">
      <c r="A7039" t="s">
        <v>19</v>
      </c>
      <c r="B7039" t="s">
        <v>7</v>
      </c>
      <c r="C7039" t="s">
        <v>11</v>
      </c>
      <c r="D7039">
        <v>2023</v>
      </c>
      <c r="E7039">
        <v>6</v>
      </c>
      <c r="F7039" s="1">
        <v>11621</v>
      </c>
      <c r="G7039" s="6">
        <f>SUMIFS(Table1[Profit (Month)],Table1[Category],Table1[[#This Row],[Category]],Table1[Supplier],Table1[[#This Row],[Supplier]],Table1[Brand],Table1[[#This Row],[Brand]],Table1[Year],Table1[[#This Row],[Year]],Table1[Month],"&lt;="&amp;Table1[[#This Row],[Profit (Month)]])</f>
        <v>148692</v>
      </c>
    </row>
    <row r="7040" spans="1:7" x14ac:dyDescent="0.35">
      <c r="A7040" t="s">
        <v>19</v>
      </c>
      <c r="B7040" t="s">
        <v>7</v>
      </c>
      <c r="C7040" t="s">
        <v>11</v>
      </c>
      <c r="D7040">
        <v>2023</v>
      </c>
      <c r="E7040">
        <v>7</v>
      </c>
      <c r="F7040" s="1">
        <v>10972</v>
      </c>
      <c r="G7040" s="6">
        <f>SUMIFS(Table1[Profit (Month)],Table1[Category],Table1[[#This Row],[Category]],Table1[Supplier],Table1[[#This Row],[Supplier]],Table1[Brand],Table1[[#This Row],[Brand]],Table1[Year],Table1[[#This Row],[Year]],Table1[Month],"&lt;="&amp;Table1[[#This Row],[Profit (Month)]])</f>
        <v>146282</v>
      </c>
    </row>
    <row r="7041" spans="1:7" x14ac:dyDescent="0.35">
      <c r="A7041" t="s">
        <v>19</v>
      </c>
      <c r="B7041" t="s">
        <v>7</v>
      </c>
      <c r="C7041" t="s">
        <v>11</v>
      </c>
      <c r="D7041">
        <v>2023</v>
      </c>
      <c r="E7041">
        <v>8</v>
      </c>
      <c r="F7041" s="1">
        <v>10439</v>
      </c>
      <c r="G7041" s="6">
        <f>SUMIFS(Table1[Profit (Month)],Table1[Category],Table1[[#This Row],[Category]],Table1[Supplier],Table1[[#This Row],[Supplier]],Table1[Brand],Table1[[#This Row],[Brand]],Table1[Year],Table1[[#This Row],[Year]],Table1[Month],"&lt;="&amp;Table1[[#This Row],[Profit (Month)]])</f>
        <v>134966</v>
      </c>
    </row>
    <row r="7042" spans="1:7" x14ac:dyDescent="0.35">
      <c r="A7042" t="s">
        <v>19</v>
      </c>
      <c r="B7042" t="s">
        <v>7</v>
      </c>
      <c r="C7042" t="s">
        <v>11</v>
      </c>
      <c r="D7042">
        <v>2023</v>
      </c>
      <c r="E7042">
        <v>9</v>
      </c>
      <c r="F7042" s="1">
        <v>14834</v>
      </c>
      <c r="G7042" s="6">
        <f>SUMIFS(Table1[Profit (Month)],Table1[Category],Table1[[#This Row],[Category]],Table1[Supplier],Table1[[#This Row],[Supplier]],Table1[Brand],Table1[[#This Row],[Brand]],Table1[Year],Table1[[#This Row],[Year]],Table1[Month],"&lt;="&amp;Table1[[#This Row],[Profit (Month)]])</f>
        <v>146816</v>
      </c>
    </row>
    <row r="7043" spans="1:7" x14ac:dyDescent="0.35">
      <c r="A7043" t="s">
        <v>19</v>
      </c>
      <c r="B7043" t="s">
        <v>7</v>
      </c>
      <c r="C7043" t="s">
        <v>11</v>
      </c>
      <c r="D7043">
        <v>2023</v>
      </c>
      <c r="E7043">
        <v>10</v>
      </c>
      <c r="F7043" s="1">
        <v>12511</v>
      </c>
      <c r="G7043" s="6">
        <f>SUMIFS(Table1[Profit (Month)],Table1[Category],Table1[[#This Row],[Category]],Table1[Supplier],Table1[[#This Row],[Supplier]],Table1[Brand],Table1[[#This Row],[Brand]],Table1[Year],Table1[[#This Row],[Year]],Table1[Month],"&lt;="&amp;Table1[[#This Row],[Profit (Month)]])</f>
        <v>151219</v>
      </c>
    </row>
    <row r="7044" spans="1:7" x14ac:dyDescent="0.35">
      <c r="A7044" t="s">
        <v>19</v>
      </c>
      <c r="B7044" t="s">
        <v>7</v>
      </c>
      <c r="C7044" t="s">
        <v>11</v>
      </c>
      <c r="D7044">
        <v>2023</v>
      </c>
      <c r="E7044">
        <v>11</v>
      </c>
      <c r="F7044" s="1">
        <v>10627</v>
      </c>
      <c r="G7044" s="6">
        <f>SUMIFS(Table1[Profit (Month)],Table1[Category],Table1[[#This Row],[Category]],Table1[Supplier],Table1[[#This Row],[Supplier]],Table1[Brand],Table1[[#This Row],[Brand]],Table1[Year],Table1[[#This Row],[Year]],Table1[Month],"&lt;="&amp;Table1[[#This Row],[Profit (Month)]])</f>
        <v>151916</v>
      </c>
    </row>
    <row r="7045" spans="1:7" x14ac:dyDescent="0.35">
      <c r="A7045" t="s">
        <v>19</v>
      </c>
      <c r="B7045" t="s">
        <v>7</v>
      </c>
      <c r="C7045" t="s">
        <v>11</v>
      </c>
      <c r="D7045">
        <v>2023</v>
      </c>
      <c r="E7045">
        <v>12</v>
      </c>
      <c r="F7045" s="1">
        <v>10661</v>
      </c>
      <c r="G7045" s="6">
        <f>SUMIFS(Table1[Profit (Month)],Table1[Category],Table1[[#This Row],[Category]],Table1[Supplier],Table1[[#This Row],[Supplier]],Table1[Brand],Table1[[#This Row],[Brand]],Table1[Year],Table1[[#This Row],[Year]],Table1[Month],"&lt;="&amp;Table1[[#This Row],[Profit (Month)]])</f>
        <v>148991</v>
      </c>
    </row>
    <row r="7046" spans="1:7" x14ac:dyDescent="0.35">
      <c r="A7046" t="s">
        <v>19</v>
      </c>
      <c r="B7046" t="s">
        <v>7</v>
      </c>
      <c r="C7046" t="s">
        <v>11</v>
      </c>
      <c r="D7046">
        <v>2024</v>
      </c>
      <c r="E7046">
        <v>1</v>
      </c>
      <c r="F7046" s="1">
        <v>10463</v>
      </c>
      <c r="G7046" s="6">
        <f>SUMIFS(Table1[Profit (Month)],Table1[Category],Table1[[#This Row],[Category]],Table1[Supplier],Table1[[#This Row],[Supplier]],Table1[Brand],Table1[[#This Row],[Brand]],Table1[Year],Table1[[#This Row],[Year]],Table1[Month],"&lt;="&amp;Table1[[#This Row],[Profit (Month)]])</f>
        <v>146059</v>
      </c>
    </row>
    <row r="7047" spans="1:7" x14ac:dyDescent="0.35">
      <c r="A7047" t="s">
        <v>19</v>
      </c>
      <c r="B7047" t="s">
        <v>7</v>
      </c>
      <c r="C7047" t="s">
        <v>11</v>
      </c>
      <c r="D7047">
        <v>2024</v>
      </c>
      <c r="E7047">
        <v>2</v>
      </c>
      <c r="F7047" s="1">
        <v>10136</v>
      </c>
      <c r="G7047" s="6">
        <f>SUMIFS(Table1[Profit (Month)],Table1[Category],Table1[[#This Row],[Category]],Table1[Supplier],Table1[[#This Row],[Supplier]],Table1[Brand],Table1[[#This Row],[Brand]],Table1[Year],Table1[[#This Row],[Year]],Table1[Month],"&lt;="&amp;Table1[[#This Row],[Profit (Month)]])</f>
        <v>144282</v>
      </c>
    </row>
    <row r="7048" spans="1:7" x14ac:dyDescent="0.35">
      <c r="A7048" t="s">
        <v>19</v>
      </c>
      <c r="B7048" t="s">
        <v>7</v>
      </c>
      <c r="C7048" t="s">
        <v>11</v>
      </c>
      <c r="D7048">
        <v>2024</v>
      </c>
      <c r="E7048">
        <v>3</v>
      </c>
      <c r="F7048" s="1">
        <v>12259</v>
      </c>
      <c r="G7048" s="6">
        <f>SUMIFS(Table1[Profit (Month)],Table1[Category],Table1[[#This Row],[Category]],Table1[Supplier],Table1[[#This Row],[Supplier]],Table1[Brand],Table1[[#This Row],[Brand]],Table1[Year],Table1[[#This Row],[Year]],Table1[Month],"&lt;="&amp;Table1[[#This Row],[Profit (Month)]])</f>
        <v>153849</v>
      </c>
    </row>
    <row r="7049" spans="1:7" x14ac:dyDescent="0.35">
      <c r="A7049" t="s">
        <v>19</v>
      </c>
      <c r="B7049" t="s">
        <v>7</v>
      </c>
      <c r="C7049" t="s">
        <v>11</v>
      </c>
      <c r="D7049">
        <v>2024</v>
      </c>
      <c r="E7049">
        <v>4</v>
      </c>
      <c r="F7049" s="1">
        <v>12832</v>
      </c>
      <c r="G7049" s="6">
        <f>SUMIFS(Table1[Profit (Month)],Table1[Category],Table1[[#This Row],[Category]],Table1[Supplier],Table1[[#This Row],[Supplier]],Table1[Brand],Table1[[#This Row],[Brand]],Table1[Year],Table1[[#This Row],[Year]],Table1[Month],"&lt;="&amp;Table1[[#This Row],[Profit (Month)]])</f>
        <v>141040</v>
      </c>
    </row>
    <row r="7050" spans="1:7" x14ac:dyDescent="0.35">
      <c r="A7050" t="s">
        <v>19</v>
      </c>
      <c r="B7050" t="s">
        <v>7</v>
      </c>
      <c r="C7050" t="s">
        <v>11</v>
      </c>
      <c r="D7050">
        <v>2024</v>
      </c>
      <c r="E7050">
        <v>5</v>
      </c>
      <c r="F7050" s="1">
        <v>13841</v>
      </c>
      <c r="G7050" s="6">
        <f>SUMIFS(Table1[Profit (Month)],Table1[Category],Table1[[#This Row],[Category]],Table1[Supplier],Table1[[#This Row],[Supplier]],Table1[Brand],Table1[[#This Row],[Brand]],Table1[Year],Table1[[#This Row],[Year]],Table1[Month],"&lt;="&amp;Table1[[#This Row],[Profit (Month)]])</f>
        <v>142350</v>
      </c>
    </row>
    <row r="7051" spans="1:7" x14ac:dyDescent="0.35">
      <c r="A7051" t="s">
        <v>19</v>
      </c>
      <c r="B7051" t="s">
        <v>7</v>
      </c>
      <c r="C7051" t="s">
        <v>11</v>
      </c>
      <c r="D7051">
        <v>2024</v>
      </c>
      <c r="E7051">
        <v>6</v>
      </c>
      <c r="F7051" s="1">
        <v>12449</v>
      </c>
      <c r="G7051" s="6">
        <f>SUMIFS(Table1[Profit (Month)],Table1[Category],Table1[[#This Row],[Category]],Table1[Supplier],Table1[[#This Row],[Supplier]],Table1[Brand],Table1[[#This Row],[Brand]],Table1[Year],Table1[[#This Row],[Year]],Table1[Month],"&lt;="&amp;Table1[[#This Row],[Profit (Month)]])</f>
        <v>154167</v>
      </c>
    </row>
    <row r="7052" spans="1:7" x14ac:dyDescent="0.35">
      <c r="A7052" t="s">
        <v>19</v>
      </c>
      <c r="B7052" t="s">
        <v>7</v>
      </c>
      <c r="C7052" t="s">
        <v>11</v>
      </c>
      <c r="D7052">
        <v>2024</v>
      </c>
      <c r="E7052">
        <v>7</v>
      </c>
      <c r="F7052" s="1">
        <v>10449</v>
      </c>
      <c r="G7052" s="6">
        <f>SUMIFS(Table1[Profit (Month)],Table1[Category],Table1[[#This Row],[Category]],Table1[Supplier],Table1[[#This Row],[Supplier]],Table1[Brand],Table1[[#This Row],[Brand]],Table1[Year],Table1[[#This Row],[Year]],Table1[Month],"&lt;="&amp;Table1[[#This Row],[Profit (Month)]])</f>
        <v>151881</v>
      </c>
    </row>
    <row r="7053" spans="1:7" x14ac:dyDescent="0.35">
      <c r="A7053" t="s">
        <v>19</v>
      </c>
      <c r="B7053" t="s">
        <v>7</v>
      </c>
      <c r="C7053" t="s">
        <v>11</v>
      </c>
      <c r="D7053">
        <v>2024</v>
      </c>
      <c r="E7053">
        <v>8</v>
      </c>
      <c r="F7053" s="1">
        <v>13758</v>
      </c>
      <c r="G7053" s="6">
        <f>SUMIFS(Table1[Profit (Month)],Table1[Category],Table1[[#This Row],[Category]],Table1[Supplier],Table1[[#This Row],[Supplier]],Table1[Brand],Table1[[#This Row],[Brand]],Table1[Year],Table1[[#This Row],[Year]],Table1[Month],"&lt;="&amp;Table1[[#This Row],[Profit (Month)]])</f>
        <v>152448</v>
      </c>
    </row>
    <row r="7054" spans="1:7" x14ac:dyDescent="0.35">
      <c r="A7054" t="s">
        <v>19</v>
      </c>
      <c r="B7054" t="s">
        <v>7</v>
      </c>
      <c r="C7054" t="s">
        <v>11</v>
      </c>
      <c r="D7054">
        <v>2024</v>
      </c>
      <c r="E7054">
        <v>9</v>
      </c>
      <c r="F7054" s="1">
        <v>13947</v>
      </c>
      <c r="G7054" s="6">
        <f>SUMIFS(Table1[Profit (Month)],Table1[Category],Table1[[#This Row],[Category]],Table1[Supplier],Table1[[#This Row],[Supplier]],Table1[Brand],Table1[[#This Row],[Brand]],Table1[Year],Table1[[#This Row],[Year]],Table1[Month],"&lt;="&amp;Table1[[#This Row],[Profit (Month)]])</f>
        <v>154847</v>
      </c>
    </row>
    <row r="7055" spans="1:7" x14ac:dyDescent="0.35">
      <c r="A7055" t="s">
        <v>19</v>
      </c>
      <c r="B7055" t="s">
        <v>7</v>
      </c>
      <c r="C7055" t="s">
        <v>11</v>
      </c>
      <c r="D7055">
        <v>2024</v>
      </c>
      <c r="E7055">
        <v>10</v>
      </c>
      <c r="F7055" s="1">
        <v>13009</v>
      </c>
      <c r="G7055" s="6">
        <f>SUMIFS(Table1[Profit (Month)],Table1[Category],Table1[[#This Row],[Category]],Table1[Supplier],Table1[[#This Row],[Supplier]],Table1[Brand],Table1[[#This Row],[Brand]],Table1[Year],Table1[[#This Row],[Year]],Table1[Month],"&lt;="&amp;Table1[[#This Row],[Profit (Month)]])</f>
        <v>144273</v>
      </c>
    </row>
    <row r="7056" spans="1:7" x14ac:dyDescent="0.35">
      <c r="A7056" t="s">
        <v>19</v>
      </c>
      <c r="B7056" t="s">
        <v>7</v>
      </c>
      <c r="C7056" t="s">
        <v>11</v>
      </c>
      <c r="D7056">
        <v>2024</v>
      </c>
      <c r="E7056">
        <v>11</v>
      </c>
      <c r="F7056" s="1">
        <v>11210</v>
      </c>
      <c r="G7056" s="6">
        <f>SUMIFS(Table1[Profit (Month)],Table1[Category],Table1[[#This Row],[Category]],Table1[Supplier],Table1[[#This Row],[Supplier]],Table1[Brand],Table1[[#This Row],[Brand]],Table1[Year],Table1[[#This Row],[Year]],Table1[Month],"&lt;="&amp;Table1[[#This Row],[Profit (Month)]])</f>
        <v>142262</v>
      </c>
    </row>
    <row r="7057" spans="1:7" x14ac:dyDescent="0.35">
      <c r="A7057" t="s">
        <v>19</v>
      </c>
      <c r="B7057" t="s">
        <v>7</v>
      </c>
      <c r="C7057" t="s">
        <v>11</v>
      </c>
      <c r="D7057">
        <v>2024</v>
      </c>
      <c r="E7057">
        <v>12</v>
      </c>
      <c r="F7057" s="1">
        <v>14585</v>
      </c>
      <c r="G7057" s="6">
        <f>SUMIFS(Table1[Profit (Month)],Table1[Category],Table1[[#This Row],[Category]],Table1[Supplier],Table1[[#This Row],[Supplier]],Table1[Brand],Table1[[#This Row],[Brand]],Table1[Year],Table1[[#This Row],[Year]],Table1[Month],"&lt;="&amp;Table1[[#This Row],[Profit (Month)]])</f>
        <v>149126</v>
      </c>
    </row>
    <row r="7058" spans="1:7" x14ac:dyDescent="0.35">
      <c r="A7058" t="s">
        <v>19</v>
      </c>
      <c r="B7058" t="s">
        <v>7</v>
      </c>
      <c r="C7058" t="s">
        <v>12</v>
      </c>
      <c r="D7058">
        <v>2018</v>
      </c>
      <c r="E7058">
        <v>1</v>
      </c>
      <c r="F7058" s="1">
        <v>11171</v>
      </c>
      <c r="G7058" s="6">
        <f>SUMIFS(Table1[Profit (Month)],Table1[Category],Table1[[#This Row],[Category]],Table1[Supplier],Table1[[#This Row],[Supplier]],Table1[Brand],Table1[[#This Row],[Brand]],Table1[Year],Table1[[#This Row],[Year]],Table1[Month],"&lt;="&amp;Table1[[#This Row],[Profit (Month)]])</f>
        <v>149797</v>
      </c>
    </row>
    <row r="7059" spans="1:7" x14ac:dyDescent="0.35">
      <c r="A7059" t="s">
        <v>19</v>
      </c>
      <c r="B7059" t="s">
        <v>7</v>
      </c>
      <c r="C7059" t="s">
        <v>12</v>
      </c>
      <c r="D7059">
        <v>2018</v>
      </c>
      <c r="E7059">
        <v>2</v>
      </c>
      <c r="F7059" s="1">
        <v>13150</v>
      </c>
      <c r="G7059" s="6">
        <f>SUMIFS(Table1[Profit (Month)],Table1[Category],Table1[[#This Row],[Category]],Table1[Supplier],Table1[[#This Row],[Supplier]],Table1[Brand],Table1[[#This Row],[Brand]],Table1[Year],Table1[[#This Row],[Year]],Table1[Month],"&lt;="&amp;Table1[[#This Row],[Profit (Month)]])</f>
        <v>147823</v>
      </c>
    </row>
    <row r="7060" spans="1:7" x14ac:dyDescent="0.35">
      <c r="A7060" t="s">
        <v>19</v>
      </c>
      <c r="B7060" t="s">
        <v>7</v>
      </c>
      <c r="C7060" t="s">
        <v>12</v>
      </c>
      <c r="D7060">
        <v>2018</v>
      </c>
      <c r="E7060">
        <v>3</v>
      </c>
      <c r="F7060" s="1">
        <v>10101</v>
      </c>
      <c r="G7060" s="6">
        <f>SUMIFS(Table1[Profit (Month)],Table1[Category],Table1[[#This Row],[Category]],Table1[Supplier],Table1[[#This Row],[Supplier]],Table1[Brand],Table1[[#This Row],[Brand]],Table1[Year],Table1[[#This Row],[Year]],Table1[Month],"&lt;="&amp;Table1[[#This Row],[Profit (Month)]])</f>
        <v>148456</v>
      </c>
    </row>
    <row r="7061" spans="1:7" x14ac:dyDescent="0.35">
      <c r="A7061" t="s">
        <v>19</v>
      </c>
      <c r="B7061" t="s">
        <v>7</v>
      </c>
      <c r="C7061" t="s">
        <v>12</v>
      </c>
      <c r="D7061">
        <v>2018</v>
      </c>
      <c r="E7061">
        <v>4</v>
      </c>
      <c r="F7061" s="1">
        <v>13193</v>
      </c>
      <c r="G7061" s="6">
        <f>SUMIFS(Table1[Profit (Month)],Table1[Category],Table1[[#This Row],[Category]],Table1[Supplier],Table1[[#This Row],[Supplier]],Table1[Brand],Table1[[#This Row],[Brand]],Table1[Year],Table1[[#This Row],[Year]],Table1[Month],"&lt;="&amp;Table1[[#This Row],[Profit (Month)]])</f>
        <v>143184</v>
      </c>
    </row>
    <row r="7062" spans="1:7" x14ac:dyDescent="0.35">
      <c r="A7062" t="s">
        <v>19</v>
      </c>
      <c r="B7062" t="s">
        <v>7</v>
      </c>
      <c r="C7062" t="s">
        <v>12</v>
      </c>
      <c r="D7062">
        <v>2018</v>
      </c>
      <c r="E7062">
        <v>5</v>
      </c>
      <c r="F7062" s="1">
        <v>14994</v>
      </c>
      <c r="G7062" s="6">
        <f>SUMIFS(Table1[Profit (Month)],Table1[Category],Table1[[#This Row],[Category]],Table1[Supplier],Table1[[#This Row],[Supplier]],Table1[Brand],Table1[[#This Row],[Brand]],Table1[Year],Table1[[#This Row],[Year]],Table1[Month],"&lt;="&amp;Table1[[#This Row],[Profit (Month)]])</f>
        <v>156562</v>
      </c>
    </row>
    <row r="7063" spans="1:7" x14ac:dyDescent="0.35">
      <c r="A7063" t="s">
        <v>19</v>
      </c>
      <c r="B7063" t="s">
        <v>7</v>
      </c>
      <c r="C7063" t="s">
        <v>12</v>
      </c>
      <c r="D7063">
        <v>2018</v>
      </c>
      <c r="E7063">
        <v>6</v>
      </c>
      <c r="F7063" s="1">
        <v>13550</v>
      </c>
      <c r="G7063" s="6">
        <f>SUMIFS(Table1[Profit (Month)],Table1[Category],Table1[[#This Row],[Category]],Table1[Supplier],Table1[[#This Row],[Supplier]],Table1[Brand],Table1[[#This Row],[Brand]],Table1[Year],Table1[[#This Row],[Year]],Table1[Month],"&lt;="&amp;Table1[[#This Row],[Profit (Month)]])</f>
        <v>149161</v>
      </c>
    </row>
    <row r="7064" spans="1:7" x14ac:dyDescent="0.35">
      <c r="A7064" t="s">
        <v>19</v>
      </c>
      <c r="B7064" t="s">
        <v>7</v>
      </c>
      <c r="C7064" t="s">
        <v>12</v>
      </c>
      <c r="D7064">
        <v>2018</v>
      </c>
      <c r="E7064">
        <v>7</v>
      </c>
      <c r="F7064" s="1">
        <v>10916</v>
      </c>
      <c r="G7064" s="6">
        <f>SUMIFS(Table1[Profit (Month)],Table1[Category],Table1[[#This Row],[Category]],Table1[Supplier],Table1[[#This Row],[Supplier]],Table1[Brand],Table1[[#This Row],[Brand]],Table1[Year],Table1[[#This Row],[Year]],Table1[Month],"&lt;="&amp;Table1[[#This Row],[Profit (Month)]])</f>
        <v>157092</v>
      </c>
    </row>
    <row r="7065" spans="1:7" x14ac:dyDescent="0.35">
      <c r="A7065" t="s">
        <v>19</v>
      </c>
      <c r="B7065" t="s">
        <v>7</v>
      </c>
      <c r="C7065" t="s">
        <v>12</v>
      </c>
      <c r="D7065">
        <v>2018</v>
      </c>
      <c r="E7065">
        <v>8</v>
      </c>
      <c r="F7065" s="1">
        <v>13351</v>
      </c>
      <c r="G7065" s="6">
        <f>SUMIFS(Table1[Profit (Month)],Table1[Category],Table1[[#This Row],[Category]],Table1[Supplier],Table1[[#This Row],[Supplier]],Table1[Brand],Table1[[#This Row],[Brand]],Table1[Year],Table1[[#This Row],[Year]],Table1[Month],"&lt;="&amp;Table1[[#This Row],[Profit (Month)]])</f>
        <v>148251</v>
      </c>
    </row>
    <row r="7066" spans="1:7" x14ac:dyDescent="0.35">
      <c r="A7066" t="s">
        <v>19</v>
      </c>
      <c r="B7066" t="s">
        <v>7</v>
      </c>
      <c r="C7066" t="s">
        <v>12</v>
      </c>
      <c r="D7066">
        <v>2018</v>
      </c>
      <c r="E7066">
        <v>9</v>
      </c>
      <c r="F7066" s="1">
        <v>11341</v>
      </c>
      <c r="G7066" s="6">
        <f>SUMIFS(Table1[Profit (Month)],Table1[Category],Table1[[#This Row],[Category]],Table1[Supplier],Table1[[#This Row],[Supplier]],Table1[Brand],Table1[[#This Row],[Brand]],Table1[Year],Table1[[#This Row],[Year]],Table1[Month],"&lt;="&amp;Table1[[#This Row],[Profit (Month)]])</f>
        <v>148330</v>
      </c>
    </row>
    <row r="7067" spans="1:7" x14ac:dyDescent="0.35">
      <c r="A7067" t="s">
        <v>19</v>
      </c>
      <c r="B7067" t="s">
        <v>7</v>
      </c>
      <c r="C7067" t="s">
        <v>12</v>
      </c>
      <c r="D7067">
        <v>2018</v>
      </c>
      <c r="E7067">
        <v>10</v>
      </c>
      <c r="F7067" s="1">
        <v>14710</v>
      </c>
      <c r="G7067" s="6">
        <f>SUMIFS(Table1[Profit (Month)],Table1[Category],Table1[[#This Row],[Category]],Table1[Supplier],Table1[[#This Row],[Supplier]],Table1[Brand],Table1[[#This Row],[Brand]],Table1[Year],Table1[[#This Row],[Year]],Table1[Month],"&lt;="&amp;Table1[[#This Row],[Profit (Month)]])</f>
        <v>148329</v>
      </c>
    </row>
    <row r="7068" spans="1:7" x14ac:dyDescent="0.35">
      <c r="A7068" t="s">
        <v>19</v>
      </c>
      <c r="B7068" t="s">
        <v>7</v>
      </c>
      <c r="C7068" t="s">
        <v>12</v>
      </c>
      <c r="D7068">
        <v>2018</v>
      </c>
      <c r="E7068">
        <v>11</v>
      </c>
      <c r="F7068" s="1">
        <v>11752</v>
      </c>
      <c r="G7068" s="6">
        <f>SUMIFS(Table1[Profit (Month)],Table1[Category],Table1[[#This Row],[Category]],Table1[Supplier],Table1[[#This Row],[Supplier]],Table1[Brand],Table1[[#This Row],[Brand]],Table1[Year],Table1[[#This Row],[Year]],Table1[Month],"&lt;="&amp;Table1[[#This Row],[Profit (Month)]])</f>
        <v>153849</v>
      </c>
    </row>
    <row r="7069" spans="1:7" x14ac:dyDescent="0.35">
      <c r="A7069" t="s">
        <v>19</v>
      </c>
      <c r="B7069" t="s">
        <v>7</v>
      </c>
      <c r="C7069" t="s">
        <v>12</v>
      </c>
      <c r="D7069">
        <v>2018</v>
      </c>
      <c r="E7069">
        <v>12</v>
      </c>
      <c r="F7069" s="1">
        <v>11766</v>
      </c>
      <c r="G7069" s="6">
        <f>SUMIFS(Table1[Profit (Month)],Table1[Category],Table1[[#This Row],[Category]],Table1[Supplier],Table1[[#This Row],[Supplier]],Table1[Brand],Table1[[#This Row],[Brand]],Table1[Year],Table1[[#This Row],[Year]],Table1[Month],"&lt;="&amp;Table1[[#This Row],[Profit (Month)]])</f>
        <v>154539</v>
      </c>
    </row>
    <row r="7070" spans="1:7" x14ac:dyDescent="0.35">
      <c r="A7070" t="s">
        <v>19</v>
      </c>
      <c r="B7070" t="s">
        <v>7</v>
      </c>
      <c r="C7070" t="s">
        <v>12</v>
      </c>
      <c r="D7070">
        <v>2019</v>
      </c>
      <c r="E7070">
        <v>1</v>
      </c>
      <c r="F7070" s="1">
        <v>14418</v>
      </c>
      <c r="G7070" s="6">
        <f>SUMIFS(Table1[Profit (Month)],Table1[Category],Table1[[#This Row],[Category]],Table1[Supplier],Table1[[#This Row],[Supplier]],Table1[Brand],Table1[[#This Row],[Brand]],Table1[Year],Table1[[#This Row],[Year]],Table1[Month],"&lt;="&amp;Table1[[#This Row],[Profit (Month)]])</f>
        <v>147012</v>
      </c>
    </row>
    <row r="7071" spans="1:7" x14ac:dyDescent="0.35">
      <c r="A7071" t="s">
        <v>19</v>
      </c>
      <c r="B7071" t="s">
        <v>7</v>
      </c>
      <c r="C7071" t="s">
        <v>12</v>
      </c>
      <c r="D7071">
        <v>2019</v>
      </c>
      <c r="E7071">
        <v>2</v>
      </c>
      <c r="F7071" s="1">
        <v>14349</v>
      </c>
      <c r="G7071" s="6">
        <f>SUMIFS(Table1[Profit (Month)],Table1[Category],Table1[[#This Row],[Category]],Table1[Supplier],Table1[[#This Row],[Supplier]],Table1[Brand],Table1[[#This Row],[Brand]],Table1[Year],Table1[[#This Row],[Year]],Table1[Month],"&lt;="&amp;Table1[[#This Row],[Profit (Month)]])</f>
        <v>154863</v>
      </c>
    </row>
    <row r="7072" spans="1:7" x14ac:dyDescent="0.35">
      <c r="A7072" t="s">
        <v>19</v>
      </c>
      <c r="B7072" t="s">
        <v>7</v>
      </c>
      <c r="C7072" t="s">
        <v>12</v>
      </c>
      <c r="D7072">
        <v>2019</v>
      </c>
      <c r="E7072">
        <v>3</v>
      </c>
      <c r="F7072" s="1">
        <v>10781</v>
      </c>
      <c r="G7072" s="6">
        <f>SUMIFS(Table1[Profit (Month)],Table1[Category],Table1[[#This Row],[Category]],Table1[Supplier],Table1[[#This Row],[Supplier]],Table1[Brand],Table1[[#This Row],[Brand]],Table1[Year],Table1[[#This Row],[Year]],Table1[Month],"&lt;="&amp;Table1[[#This Row],[Profit (Month)]])</f>
        <v>149281</v>
      </c>
    </row>
    <row r="7073" spans="1:7" x14ac:dyDescent="0.35">
      <c r="A7073" t="s">
        <v>19</v>
      </c>
      <c r="B7073" t="s">
        <v>7</v>
      </c>
      <c r="C7073" t="s">
        <v>12</v>
      </c>
      <c r="D7073">
        <v>2019</v>
      </c>
      <c r="E7073">
        <v>4</v>
      </c>
      <c r="F7073" s="1">
        <v>10549</v>
      </c>
      <c r="G7073" s="6">
        <f>SUMIFS(Table1[Profit (Month)],Table1[Category],Table1[[#This Row],[Category]],Table1[Supplier],Table1[[#This Row],[Supplier]],Table1[Brand],Table1[[#This Row],[Brand]],Table1[Year],Table1[[#This Row],[Year]],Table1[Month],"&lt;="&amp;Table1[[#This Row],[Profit (Month)]])</f>
        <v>146895</v>
      </c>
    </row>
    <row r="7074" spans="1:7" x14ac:dyDescent="0.35">
      <c r="A7074" t="s">
        <v>19</v>
      </c>
      <c r="B7074" t="s">
        <v>7</v>
      </c>
      <c r="C7074" t="s">
        <v>12</v>
      </c>
      <c r="D7074">
        <v>2019</v>
      </c>
      <c r="E7074">
        <v>5</v>
      </c>
      <c r="F7074" s="1">
        <v>14321</v>
      </c>
      <c r="G7074" s="6">
        <f>SUMIFS(Table1[Profit (Month)],Table1[Category],Table1[[#This Row],[Category]],Table1[Supplier],Table1[[#This Row],[Supplier]],Table1[Brand],Table1[[#This Row],[Brand]],Table1[Year],Table1[[#This Row],[Year]],Table1[Month],"&lt;="&amp;Table1[[#This Row],[Profit (Month)]])</f>
        <v>146880</v>
      </c>
    </row>
    <row r="7075" spans="1:7" x14ac:dyDescent="0.35">
      <c r="A7075" t="s">
        <v>19</v>
      </c>
      <c r="B7075" t="s">
        <v>7</v>
      </c>
      <c r="C7075" t="s">
        <v>12</v>
      </c>
      <c r="D7075">
        <v>2019</v>
      </c>
      <c r="E7075">
        <v>6</v>
      </c>
      <c r="F7075" s="1">
        <v>13252</v>
      </c>
      <c r="G7075" s="6">
        <f>SUMIFS(Table1[Profit (Month)],Table1[Category],Table1[[#This Row],[Category]],Table1[Supplier],Table1[[#This Row],[Supplier]],Table1[Brand],Table1[[#This Row],[Brand]],Table1[Year],Table1[[#This Row],[Year]],Table1[Month],"&lt;="&amp;Table1[[#This Row],[Profit (Month)]])</f>
        <v>137157</v>
      </c>
    </row>
    <row r="7076" spans="1:7" x14ac:dyDescent="0.35">
      <c r="A7076" t="s">
        <v>19</v>
      </c>
      <c r="B7076" t="s">
        <v>7</v>
      </c>
      <c r="C7076" t="s">
        <v>12</v>
      </c>
      <c r="D7076">
        <v>2019</v>
      </c>
      <c r="E7076">
        <v>7</v>
      </c>
      <c r="F7076" s="1">
        <v>12887</v>
      </c>
      <c r="G7076" s="6">
        <f>SUMIFS(Table1[Profit (Month)],Table1[Category],Table1[[#This Row],[Category]],Table1[Supplier],Table1[[#This Row],[Supplier]],Table1[Brand],Table1[[#This Row],[Brand]],Table1[Year],Table1[[#This Row],[Year]],Table1[Month],"&lt;="&amp;Table1[[#This Row],[Profit (Month)]])</f>
        <v>147940</v>
      </c>
    </row>
    <row r="7077" spans="1:7" x14ac:dyDescent="0.35">
      <c r="A7077" t="s">
        <v>19</v>
      </c>
      <c r="B7077" t="s">
        <v>7</v>
      </c>
      <c r="C7077" t="s">
        <v>12</v>
      </c>
      <c r="D7077">
        <v>2019</v>
      </c>
      <c r="E7077">
        <v>8</v>
      </c>
      <c r="F7077" s="1">
        <v>14972</v>
      </c>
      <c r="G7077" s="6">
        <f>SUMIFS(Table1[Profit (Month)],Table1[Category],Table1[[#This Row],[Category]],Table1[Supplier],Table1[[#This Row],[Supplier]],Table1[Brand],Table1[[#This Row],[Brand]],Table1[Year],Table1[[#This Row],[Year]],Table1[Month],"&lt;="&amp;Table1[[#This Row],[Profit (Month)]])</f>
        <v>143737</v>
      </c>
    </row>
    <row r="7078" spans="1:7" x14ac:dyDescent="0.35">
      <c r="A7078" t="s">
        <v>19</v>
      </c>
      <c r="B7078" t="s">
        <v>7</v>
      </c>
      <c r="C7078" t="s">
        <v>12</v>
      </c>
      <c r="D7078">
        <v>2019</v>
      </c>
      <c r="E7078">
        <v>9</v>
      </c>
      <c r="F7078" s="1">
        <v>14665</v>
      </c>
      <c r="G7078" s="6">
        <f>SUMIFS(Table1[Profit (Month)],Table1[Category],Table1[[#This Row],[Category]],Table1[Supplier],Table1[[#This Row],[Supplier]],Table1[Brand],Table1[[#This Row],[Brand]],Table1[Year],Table1[[#This Row],[Year]],Table1[Month],"&lt;="&amp;Table1[[#This Row],[Profit (Month)]])</f>
        <v>152411</v>
      </c>
    </row>
    <row r="7079" spans="1:7" x14ac:dyDescent="0.35">
      <c r="A7079" t="s">
        <v>19</v>
      </c>
      <c r="B7079" t="s">
        <v>7</v>
      </c>
      <c r="C7079" t="s">
        <v>12</v>
      </c>
      <c r="D7079">
        <v>2019</v>
      </c>
      <c r="E7079">
        <v>10</v>
      </c>
      <c r="F7079" s="1">
        <v>13855</v>
      </c>
      <c r="G7079" s="6">
        <f>SUMIFS(Table1[Profit (Month)],Table1[Category],Table1[[#This Row],[Category]],Table1[Supplier],Table1[[#This Row],[Supplier]],Table1[Brand],Table1[[#This Row],[Brand]],Table1[Year],Table1[[#This Row],[Year]],Table1[Month],"&lt;="&amp;Table1[[#This Row],[Profit (Month)]])</f>
        <v>166250</v>
      </c>
    </row>
    <row r="7080" spans="1:7" x14ac:dyDescent="0.35">
      <c r="A7080" t="s">
        <v>19</v>
      </c>
      <c r="B7080" t="s">
        <v>7</v>
      </c>
      <c r="C7080" t="s">
        <v>12</v>
      </c>
      <c r="D7080">
        <v>2019</v>
      </c>
      <c r="E7080">
        <v>11</v>
      </c>
      <c r="F7080" s="1">
        <v>12101</v>
      </c>
      <c r="G7080" s="6">
        <f>SUMIFS(Table1[Profit (Month)],Table1[Category],Table1[[#This Row],[Category]],Table1[Supplier],Table1[[#This Row],[Supplier]],Table1[Brand],Table1[[#This Row],[Brand]],Table1[Year],Table1[[#This Row],[Year]],Table1[Month],"&lt;="&amp;Table1[[#This Row],[Profit (Month)]])</f>
        <v>153785</v>
      </c>
    </row>
    <row r="7081" spans="1:7" x14ac:dyDescent="0.35">
      <c r="A7081" t="s">
        <v>19</v>
      </c>
      <c r="B7081" t="s">
        <v>7</v>
      </c>
      <c r="C7081" t="s">
        <v>12</v>
      </c>
      <c r="D7081">
        <v>2019</v>
      </c>
      <c r="E7081">
        <v>12</v>
      </c>
      <c r="F7081" s="1">
        <v>10942</v>
      </c>
      <c r="G7081" s="6">
        <f>SUMIFS(Table1[Profit (Month)],Table1[Category],Table1[[#This Row],[Category]],Table1[Supplier],Table1[[#This Row],[Supplier]],Table1[Brand],Table1[[#This Row],[Brand]],Table1[Year],Table1[[#This Row],[Year]],Table1[Month],"&lt;="&amp;Table1[[#This Row],[Profit (Month)]])</f>
        <v>151653</v>
      </c>
    </row>
    <row r="7082" spans="1:7" x14ac:dyDescent="0.35">
      <c r="A7082" t="s">
        <v>19</v>
      </c>
      <c r="B7082" t="s">
        <v>7</v>
      </c>
      <c r="C7082" t="s">
        <v>12</v>
      </c>
      <c r="D7082">
        <v>2020</v>
      </c>
      <c r="E7082">
        <v>1</v>
      </c>
      <c r="F7082" s="1">
        <v>14845</v>
      </c>
      <c r="G7082" s="6">
        <f>SUMIFS(Table1[Profit (Month)],Table1[Category],Table1[[#This Row],[Category]],Table1[Supplier],Table1[[#This Row],[Supplier]],Table1[Brand],Table1[[#This Row],[Brand]],Table1[Year],Table1[[#This Row],[Year]],Table1[Month],"&lt;="&amp;Table1[[#This Row],[Profit (Month)]])</f>
        <v>151570</v>
      </c>
    </row>
    <row r="7083" spans="1:7" x14ac:dyDescent="0.35">
      <c r="A7083" t="s">
        <v>19</v>
      </c>
      <c r="B7083" t="s">
        <v>7</v>
      </c>
      <c r="C7083" t="s">
        <v>12</v>
      </c>
      <c r="D7083">
        <v>2020</v>
      </c>
      <c r="E7083">
        <v>2</v>
      </c>
      <c r="F7083" s="1">
        <v>12801</v>
      </c>
      <c r="G7083" s="6">
        <f>SUMIFS(Table1[Profit (Month)],Table1[Category],Table1[[#This Row],[Category]],Table1[Supplier],Table1[[#This Row],[Supplier]],Table1[Brand],Table1[[#This Row],[Brand]],Table1[Year],Table1[[#This Row],[Year]],Table1[Month],"&lt;="&amp;Table1[[#This Row],[Profit (Month)]])</f>
        <v>147287</v>
      </c>
    </row>
    <row r="7084" spans="1:7" x14ac:dyDescent="0.35">
      <c r="A7084" t="s">
        <v>19</v>
      </c>
      <c r="B7084" t="s">
        <v>7</v>
      </c>
      <c r="C7084" t="s">
        <v>12</v>
      </c>
      <c r="D7084">
        <v>2020</v>
      </c>
      <c r="E7084">
        <v>3</v>
      </c>
      <c r="F7084" s="1">
        <v>12578</v>
      </c>
      <c r="G7084" s="6">
        <f>SUMIFS(Table1[Profit (Month)],Table1[Category],Table1[[#This Row],[Category]],Table1[Supplier],Table1[[#This Row],[Supplier]],Table1[Brand],Table1[[#This Row],[Brand]],Table1[Year],Table1[[#This Row],[Year]],Table1[Month],"&lt;="&amp;Table1[[#This Row],[Profit (Month)]])</f>
        <v>143432</v>
      </c>
    </row>
    <row r="7085" spans="1:7" x14ac:dyDescent="0.35">
      <c r="A7085" t="s">
        <v>19</v>
      </c>
      <c r="B7085" t="s">
        <v>7</v>
      </c>
      <c r="C7085" t="s">
        <v>12</v>
      </c>
      <c r="D7085">
        <v>2020</v>
      </c>
      <c r="E7085">
        <v>4</v>
      </c>
      <c r="F7085" s="1">
        <v>10556</v>
      </c>
      <c r="G7085" s="6">
        <f>SUMIFS(Table1[Profit (Month)],Table1[Category],Table1[[#This Row],[Category]],Table1[Supplier],Table1[[#This Row],[Supplier]],Table1[Brand],Table1[[#This Row],[Brand]],Table1[Year],Table1[[#This Row],[Year]],Table1[Month],"&lt;="&amp;Table1[[#This Row],[Profit (Month)]])</f>
        <v>147224</v>
      </c>
    </row>
    <row r="7086" spans="1:7" x14ac:dyDescent="0.35">
      <c r="A7086" t="s">
        <v>19</v>
      </c>
      <c r="B7086" t="s">
        <v>7</v>
      </c>
      <c r="C7086" t="s">
        <v>12</v>
      </c>
      <c r="D7086">
        <v>2020</v>
      </c>
      <c r="E7086">
        <v>5</v>
      </c>
      <c r="F7086" s="1">
        <v>13067</v>
      </c>
      <c r="G7086" s="6">
        <f>SUMIFS(Table1[Profit (Month)],Table1[Category],Table1[[#This Row],[Category]],Table1[Supplier],Table1[[#This Row],[Supplier]],Table1[Brand],Table1[[#This Row],[Brand]],Table1[Year],Table1[[#This Row],[Year]],Table1[Month],"&lt;="&amp;Table1[[#This Row],[Profit (Month)]])</f>
        <v>149522</v>
      </c>
    </row>
    <row r="7087" spans="1:7" x14ac:dyDescent="0.35">
      <c r="A7087" t="s">
        <v>19</v>
      </c>
      <c r="B7087" t="s">
        <v>7</v>
      </c>
      <c r="C7087" t="s">
        <v>12</v>
      </c>
      <c r="D7087">
        <v>2020</v>
      </c>
      <c r="E7087">
        <v>6</v>
      </c>
      <c r="F7087" s="1">
        <v>11508</v>
      </c>
      <c r="G7087" s="6">
        <f>SUMIFS(Table1[Profit (Month)],Table1[Category],Table1[[#This Row],[Category]],Table1[Supplier],Table1[[#This Row],[Supplier]],Table1[Brand],Table1[[#This Row],[Brand]],Table1[Year],Table1[[#This Row],[Year]],Table1[Month],"&lt;="&amp;Table1[[#This Row],[Profit (Month)]])</f>
        <v>149538</v>
      </c>
    </row>
    <row r="7088" spans="1:7" x14ac:dyDescent="0.35">
      <c r="A7088" t="s">
        <v>19</v>
      </c>
      <c r="B7088" t="s">
        <v>7</v>
      </c>
      <c r="C7088" t="s">
        <v>12</v>
      </c>
      <c r="D7088">
        <v>2020</v>
      </c>
      <c r="E7088">
        <v>7</v>
      </c>
      <c r="F7088" s="1">
        <v>10184</v>
      </c>
      <c r="G7088" s="6">
        <f>SUMIFS(Table1[Profit (Month)],Table1[Category],Table1[[#This Row],[Category]],Table1[Supplier],Table1[[#This Row],[Supplier]],Table1[Brand],Table1[[#This Row],[Brand]],Table1[Year],Table1[[#This Row],[Year]],Table1[Month],"&lt;="&amp;Table1[[#This Row],[Profit (Month)]])</f>
        <v>145732</v>
      </c>
    </row>
    <row r="7089" spans="1:7" x14ac:dyDescent="0.35">
      <c r="A7089" t="s">
        <v>19</v>
      </c>
      <c r="B7089" t="s">
        <v>7</v>
      </c>
      <c r="C7089" t="s">
        <v>12</v>
      </c>
      <c r="D7089">
        <v>2020</v>
      </c>
      <c r="E7089">
        <v>8</v>
      </c>
      <c r="F7089" s="1">
        <v>10343</v>
      </c>
      <c r="G7089" s="6">
        <f>SUMIFS(Table1[Profit (Month)],Table1[Category],Table1[[#This Row],[Category]],Table1[Supplier],Table1[[#This Row],[Supplier]],Table1[Brand],Table1[[#This Row],[Brand]],Table1[Year],Table1[[#This Row],[Year]],Table1[Month],"&lt;="&amp;Table1[[#This Row],[Profit (Month)]])</f>
        <v>149389</v>
      </c>
    </row>
    <row r="7090" spans="1:7" x14ac:dyDescent="0.35">
      <c r="A7090" t="s">
        <v>19</v>
      </c>
      <c r="B7090" t="s">
        <v>7</v>
      </c>
      <c r="C7090" t="s">
        <v>12</v>
      </c>
      <c r="D7090">
        <v>2020</v>
      </c>
      <c r="E7090">
        <v>9</v>
      </c>
      <c r="F7090" s="1">
        <v>14345</v>
      </c>
      <c r="G7090" s="6">
        <f>SUMIFS(Table1[Profit (Month)],Table1[Category],Table1[[#This Row],[Category]],Table1[Supplier],Table1[[#This Row],[Supplier]],Table1[Brand],Table1[[#This Row],[Brand]],Table1[Year],Table1[[#This Row],[Year]],Table1[Month],"&lt;="&amp;Table1[[#This Row],[Profit (Month)]])</f>
        <v>141751</v>
      </c>
    </row>
    <row r="7091" spans="1:7" x14ac:dyDescent="0.35">
      <c r="A7091" t="s">
        <v>19</v>
      </c>
      <c r="B7091" t="s">
        <v>7</v>
      </c>
      <c r="C7091" t="s">
        <v>12</v>
      </c>
      <c r="D7091">
        <v>2020</v>
      </c>
      <c r="E7091">
        <v>10</v>
      </c>
      <c r="F7091" s="1">
        <v>11588</v>
      </c>
      <c r="G7091" s="6">
        <f>SUMIFS(Table1[Profit (Month)],Table1[Category],Table1[[#This Row],[Category]],Table1[Supplier],Table1[[#This Row],[Supplier]],Table1[Brand],Table1[[#This Row],[Brand]],Table1[Year],Table1[[#This Row],[Year]],Table1[Month],"&lt;="&amp;Table1[[#This Row],[Profit (Month)]])</f>
        <v>147823</v>
      </c>
    </row>
    <row r="7092" spans="1:7" x14ac:dyDescent="0.35">
      <c r="A7092" t="s">
        <v>19</v>
      </c>
      <c r="B7092" t="s">
        <v>7</v>
      </c>
      <c r="C7092" t="s">
        <v>12</v>
      </c>
      <c r="D7092">
        <v>2020</v>
      </c>
      <c r="E7092">
        <v>11</v>
      </c>
      <c r="F7092" s="1">
        <v>13778</v>
      </c>
      <c r="G7092" s="6">
        <f>SUMIFS(Table1[Profit (Month)],Table1[Category],Table1[[#This Row],[Category]],Table1[Supplier],Table1[[#This Row],[Supplier]],Table1[Brand],Table1[[#This Row],[Brand]],Table1[Year],Table1[[#This Row],[Year]],Table1[Month],"&lt;="&amp;Table1[[#This Row],[Profit (Month)]])</f>
        <v>147012</v>
      </c>
    </row>
    <row r="7093" spans="1:7" x14ac:dyDescent="0.35">
      <c r="A7093" t="s">
        <v>19</v>
      </c>
      <c r="B7093" t="s">
        <v>7</v>
      </c>
      <c r="C7093" t="s">
        <v>12</v>
      </c>
      <c r="D7093">
        <v>2020</v>
      </c>
      <c r="E7093">
        <v>12</v>
      </c>
      <c r="F7093" s="1">
        <v>11328</v>
      </c>
      <c r="G7093" s="6">
        <f>SUMIFS(Table1[Profit (Month)],Table1[Category],Table1[[#This Row],[Category]],Table1[Supplier],Table1[[#This Row],[Supplier]],Table1[Brand],Table1[[#This Row],[Brand]],Table1[Year],Table1[[#This Row],[Year]],Table1[Month],"&lt;="&amp;Table1[[#This Row],[Profit (Month)]])</f>
        <v>147675</v>
      </c>
    </row>
    <row r="7094" spans="1:7" x14ac:dyDescent="0.35">
      <c r="A7094" t="s">
        <v>19</v>
      </c>
      <c r="B7094" t="s">
        <v>7</v>
      </c>
      <c r="C7094" t="s">
        <v>12</v>
      </c>
      <c r="D7094">
        <v>2021</v>
      </c>
      <c r="E7094">
        <v>1</v>
      </c>
      <c r="F7094" s="1">
        <v>13147</v>
      </c>
      <c r="G7094" s="6">
        <f>SUMIFS(Table1[Profit (Month)],Table1[Category],Table1[[#This Row],[Category]],Table1[Supplier],Table1[[#This Row],[Supplier]],Table1[Brand],Table1[[#This Row],[Brand]],Table1[Year],Table1[[#This Row],[Year]],Table1[Month],"&lt;="&amp;Table1[[#This Row],[Profit (Month)]])</f>
        <v>149389</v>
      </c>
    </row>
    <row r="7095" spans="1:7" x14ac:dyDescent="0.35">
      <c r="A7095" t="s">
        <v>19</v>
      </c>
      <c r="B7095" t="s">
        <v>7</v>
      </c>
      <c r="C7095" t="s">
        <v>12</v>
      </c>
      <c r="D7095">
        <v>2021</v>
      </c>
      <c r="E7095">
        <v>2</v>
      </c>
      <c r="F7095" s="1">
        <v>12189</v>
      </c>
      <c r="G7095" s="6">
        <f>SUMIFS(Table1[Profit (Month)],Table1[Category],Table1[[#This Row],[Category]],Table1[Supplier],Table1[[#This Row],[Supplier]],Table1[Brand],Table1[[#This Row],[Brand]],Table1[Year],Table1[[#This Row],[Year]],Table1[Month],"&lt;="&amp;Table1[[#This Row],[Profit (Month)]])</f>
        <v>144767</v>
      </c>
    </row>
    <row r="7096" spans="1:7" x14ac:dyDescent="0.35">
      <c r="A7096" t="s">
        <v>19</v>
      </c>
      <c r="B7096" t="s">
        <v>7</v>
      </c>
      <c r="C7096" t="s">
        <v>12</v>
      </c>
      <c r="D7096">
        <v>2021</v>
      </c>
      <c r="E7096">
        <v>3</v>
      </c>
      <c r="F7096" s="1">
        <v>14122</v>
      </c>
      <c r="G7096" s="6">
        <f>SUMIFS(Table1[Profit (Month)],Table1[Category],Table1[[#This Row],[Category]],Table1[Supplier],Table1[[#This Row],[Supplier]],Table1[Brand],Table1[[#This Row],[Brand]],Table1[Year],Table1[[#This Row],[Year]],Table1[Month],"&lt;="&amp;Table1[[#This Row],[Profit (Month)]])</f>
        <v>154401</v>
      </c>
    </row>
    <row r="7097" spans="1:7" x14ac:dyDescent="0.35">
      <c r="A7097" t="s">
        <v>19</v>
      </c>
      <c r="B7097" t="s">
        <v>7</v>
      </c>
      <c r="C7097" t="s">
        <v>12</v>
      </c>
      <c r="D7097">
        <v>2021</v>
      </c>
      <c r="E7097">
        <v>4</v>
      </c>
      <c r="F7097" s="1">
        <v>14273</v>
      </c>
      <c r="G7097" s="6">
        <f>SUMIFS(Table1[Profit (Month)],Table1[Category],Table1[[#This Row],[Category]],Table1[Supplier],Table1[[#This Row],[Supplier]],Table1[Brand],Table1[[#This Row],[Brand]],Table1[Year],Table1[[#This Row],[Year]],Table1[Month],"&lt;="&amp;Table1[[#This Row],[Profit (Month)]])</f>
        <v>156160</v>
      </c>
    </row>
    <row r="7098" spans="1:7" x14ac:dyDescent="0.35">
      <c r="A7098" t="s">
        <v>19</v>
      </c>
      <c r="B7098" t="s">
        <v>7</v>
      </c>
      <c r="C7098" t="s">
        <v>12</v>
      </c>
      <c r="D7098">
        <v>2021</v>
      </c>
      <c r="E7098">
        <v>5</v>
      </c>
      <c r="F7098" s="1">
        <v>11446</v>
      </c>
      <c r="G7098" s="6">
        <f>SUMIFS(Table1[Profit (Month)],Table1[Category],Table1[[#This Row],[Category]],Table1[Supplier],Table1[[#This Row],[Supplier]],Table1[Brand],Table1[[#This Row],[Brand]],Table1[Year],Table1[[#This Row],[Year]],Table1[Month],"&lt;="&amp;Table1[[#This Row],[Profit (Month)]])</f>
        <v>157708</v>
      </c>
    </row>
    <row r="7099" spans="1:7" x14ac:dyDescent="0.35">
      <c r="A7099" t="s">
        <v>19</v>
      </c>
      <c r="B7099" t="s">
        <v>7</v>
      </c>
      <c r="C7099" t="s">
        <v>12</v>
      </c>
      <c r="D7099">
        <v>2021</v>
      </c>
      <c r="E7099">
        <v>6</v>
      </c>
      <c r="F7099" s="1">
        <v>12153</v>
      </c>
      <c r="G7099" s="6">
        <f>SUMIFS(Table1[Profit (Month)],Table1[Category],Table1[[#This Row],[Category]],Table1[Supplier],Table1[[#This Row],[Supplier]],Table1[Brand],Table1[[#This Row],[Brand]],Table1[Year],Table1[[#This Row],[Year]],Table1[Month],"&lt;="&amp;Table1[[#This Row],[Profit (Month)]])</f>
        <v>150257</v>
      </c>
    </row>
    <row r="7100" spans="1:7" x14ac:dyDescent="0.35">
      <c r="A7100" t="s">
        <v>19</v>
      </c>
      <c r="B7100" t="s">
        <v>7</v>
      </c>
      <c r="C7100" t="s">
        <v>12</v>
      </c>
      <c r="D7100">
        <v>2021</v>
      </c>
      <c r="E7100">
        <v>7</v>
      </c>
      <c r="F7100" s="1">
        <v>14523</v>
      </c>
      <c r="G7100" s="6">
        <f>SUMIFS(Table1[Profit (Month)],Table1[Category],Table1[[#This Row],[Category]],Table1[Supplier],Table1[[#This Row],[Supplier]],Table1[Brand],Table1[[#This Row],[Brand]],Table1[Year],Table1[[#This Row],[Year]],Table1[Month],"&lt;="&amp;Table1[[#This Row],[Profit (Month)]])</f>
        <v>139290</v>
      </c>
    </row>
    <row r="7101" spans="1:7" x14ac:dyDescent="0.35">
      <c r="A7101" t="s">
        <v>19</v>
      </c>
      <c r="B7101" t="s">
        <v>7</v>
      </c>
      <c r="C7101" t="s">
        <v>12</v>
      </c>
      <c r="D7101">
        <v>2021</v>
      </c>
      <c r="E7101">
        <v>8</v>
      </c>
      <c r="F7101" s="1">
        <v>10391</v>
      </c>
      <c r="G7101" s="6">
        <f>SUMIFS(Table1[Profit (Month)],Table1[Category],Table1[[#This Row],[Category]],Table1[Supplier],Table1[[#This Row],[Supplier]],Table1[Brand],Table1[[#This Row],[Brand]],Table1[Year],Table1[[#This Row],[Year]],Table1[Month],"&lt;="&amp;Table1[[#This Row],[Profit (Month)]])</f>
        <v>153414</v>
      </c>
    </row>
    <row r="7102" spans="1:7" x14ac:dyDescent="0.35">
      <c r="A7102" t="s">
        <v>19</v>
      </c>
      <c r="B7102" t="s">
        <v>7</v>
      </c>
      <c r="C7102" t="s">
        <v>12</v>
      </c>
      <c r="D7102">
        <v>2021</v>
      </c>
      <c r="E7102">
        <v>9</v>
      </c>
      <c r="F7102" s="1">
        <v>11371</v>
      </c>
      <c r="G7102" s="6">
        <f>SUMIFS(Table1[Profit (Month)],Table1[Category],Table1[[#This Row],[Category]],Table1[Supplier],Table1[[#This Row],[Supplier]],Table1[Brand],Table1[[#This Row],[Brand]],Table1[Year],Table1[[#This Row],[Year]],Table1[Month],"&lt;="&amp;Table1[[#This Row],[Profit (Month)]])</f>
        <v>151648</v>
      </c>
    </row>
    <row r="7103" spans="1:7" x14ac:dyDescent="0.35">
      <c r="A7103" t="s">
        <v>19</v>
      </c>
      <c r="B7103" t="s">
        <v>7</v>
      </c>
      <c r="C7103" t="s">
        <v>12</v>
      </c>
      <c r="D7103">
        <v>2021</v>
      </c>
      <c r="E7103">
        <v>10</v>
      </c>
      <c r="F7103" s="1">
        <v>12227</v>
      </c>
      <c r="G7103" s="6">
        <f>SUMIFS(Table1[Profit (Month)],Table1[Category],Table1[[#This Row],[Category]],Table1[Supplier],Table1[[#This Row],[Supplier]],Table1[Brand],Table1[[#This Row],[Brand]],Table1[Year],Table1[[#This Row],[Year]],Table1[Month],"&lt;="&amp;Table1[[#This Row],[Profit (Month)]])</f>
        <v>152449</v>
      </c>
    </row>
    <row r="7104" spans="1:7" x14ac:dyDescent="0.35">
      <c r="A7104" t="s">
        <v>19</v>
      </c>
      <c r="B7104" t="s">
        <v>7</v>
      </c>
      <c r="C7104" t="s">
        <v>12</v>
      </c>
      <c r="D7104">
        <v>2021</v>
      </c>
      <c r="E7104">
        <v>11</v>
      </c>
      <c r="F7104" s="1">
        <v>10224</v>
      </c>
      <c r="G7104" s="6">
        <f>SUMIFS(Table1[Profit (Month)],Table1[Category],Table1[[#This Row],[Category]],Table1[Supplier],Table1[[#This Row],[Supplier]],Table1[Brand],Table1[[#This Row],[Brand]],Table1[Year],Table1[[#This Row],[Year]],Table1[Month],"&lt;="&amp;Table1[[#This Row],[Profit (Month)]])</f>
        <v>137220</v>
      </c>
    </row>
    <row r="7105" spans="1:7" x14ac:dyDescent="0.35">
      <c r="A7105" t="s">
        <v>19</v>
      </c>
      <c r="B7105" t="s">
        <v>7</v>
      </c>
      <c r="C7105" t="s">
        <v>12</v>
      </c>
      <c r="D7105">
        <v>2021</v>
      </c>
      <c r="E7105">
        <v>12</v>
      </c>
      <c r="F7105" s="1">
        <v>12660</v>
      </c>
      <c r="G7105" s="6">
        <f>SUMIFS(Table1[Profit (Month)],Table1[Category],Table1[[#This Row],[Category]],Table1[Supplier],Table1[[#This Row],[Supplier]],Table1[Brand],Table1[[#This Row],[Brand]],Table1[Year],Table1[[#This Row],[Year]],Table1[Month],"&lt;="&amp;Table1[[#This Row],[Profit (Month)]])</f>
        <v>143184</v>
      </c>
    </row>
    <row r="7106" spans="1:7" x14ac:dyDescent="0.35">
      <c r="A7106" t="s">
        <v>19</v>
      </c>
      <c r="B7106" t="s">
        <v>7</v>
      </c>
      <c r="C7106" t="s">
        <v>12</v>
      </c>
      <c r="D7106">
        <v>2022</v>
      </c>
      <c r="E7106">
        <v>1</v>
      </c>
      <c r="F7106" s="1">
        <v>13918</v>
      </c>
      <c r="G7106" s="6">
        <f>SUMIFS(Table1[Profit (Month)],Table1[Category],Table1[[#This Row],[Category]],Table1[Supplier],Table1[[#This Row],[Supplier]],Table1[Brand],Table1[[#This Row],[Brand]],Table1[Year],Table1[[#This Row],[Year]],Table1[Month],"&lt;="&amp;Table1[[#This Row],[Profit (Month)]])</f>
        <v>145405</v>
      </c>
    </row>
    <row r="7107" spans="1:7" x14ac:dyDescent="0.35">
      <c r="A7107" t="s">
        <v>19</v>
      </c>
      <c r="B7107" t="s">
        <v>7</v>
      </c>
      <c r="C7107" t="s">
        <v>12</v>
      </c>
      <c r="D7107">
        <v>2022</v>
      </c>
      <c r="E7107">
        <v>2</v>
      </c>
      <c r="F7107" s="1">
        <v>13087</v>
      </c>
      <c r="G7107" s="6">
        <f>SUMIFS(Table1[Profit (Month)],Table1[Category],Table1[[#This Row],[Category]],Table1[Supplier],Table1[[#This Row],[Supplier]],Table1[Brand],Table1[[#This Row],[Brand]],Table1[Year],Table1[[#This Row],[Year]],Table1[Month],"&lt;="&amp;Table1[[#This Row],[Profit (Month)]])</f>
        <v>153710</v>
      </c>
    </row>
    <row r="7108" spans="1:7" x14ac:dyDescent="0.35">
      <c r="A7108" t="s">
        <v>19</v>
      </c>
      <c r="B7108" t="s">
        <v>7</v>
      </c>
      <c r="C7108" t="s">
        <v>12</v>
      </c>
      <c r="D7108">
        <v>2022</v>
      </c>
      <c r="E7108">
        <v>3</v>
      </c>
      <c r="F7108" s="1">
        <v>11928</v>
      </c>
      <c r="G7108" s="6">
        <f>SUMIFS(Table1[Profit (Month)],Table1[Category],Table1[[#This Row],[Category]],Table1[Supplier],Table1[[#This Row],[Supplier]],Table1[Brand],Table1[[#This Row],[Brand]],Table1[Year],Table1[[#This Row],[Year]],Table1[Month],"&lt;="&amp;Table1[[#This Row],[Profit (Month)]])</f>
        <v>147483</v>
      </c>
    </row>
    <row r="7109" spans="1:7" x14ac:dyDescent="0.35">
      <c r="A7109" t="s">
        <v>19</v>
      </c>
      <c r="B7109" t="s">
        <v>7</v>
      </c>
      <c r="C7109" t="s">
        <v>12</v>
      </c>
      <c r="D7109">
        <v>2022</v>
      </c>
      <c r="E7109">
        <v>4</v>
      </c>
      <c r="F7109" s="1">
        <v>10603</v>
      </c>
      <c r="G7109" s="6">
        <f>SUMIFS(Table1[Profit (Month)],Table1[Category],Table1[[#This Row],[Category]],Table1[Supplier],Table1[[#This Row],[Supplier]],Table1[Brand],Table1[[#This Row],[Brand]],Table1[Year],Table1[[#This Row],[Year]],Table1[Month],"&lt;="&amp;Table1[[#This Row],[Profit (Month)]])</f>
        <v>138544</v>
      </c>
    </row>
    <row r="7110" spans="1:7" x14ac:dyDescent="0.35">
      <c r="A7110" t="s">
        <v>19</v>
      </c>
      <c r="B7110" t="s">
        <v>7</v>
      </c>
      <c r="C7110" t="s">
        <v>12</v>
      </c>
      <c r="D7110">
        <v>2022</v>
      </c>
      <c r="E7110">
        <v>5</v>
      </c>
      <c r="F7110" s="1">
        <v>11756</v>
      </c>
      <c r="G7110" s="6">
        <f>SUMIFS(Table1[Profit (Month)],Table1[Category],Table1[[#This Row],[Category]],Table1[Supplier],Table1[[#This Row],[Supplier]],Table1[Brand],Table1[[#This Row],[Brand]],Table1[Year],Table1[[#This Row],[Year]],Table1[Month],"&lt;="&amp;Table1[[#This Row],[Profit (Month)]])</f>
        <v>151482</v>
      </c>
    </row>
    <row r="7111" spans="1:7" x14ac:dyDescent="0.35">
      <c r="A7111" t="s">
        <v>19</v>
      </c>
      <c r="B7111" t="s">
        <v>7</v>
      </c>
      <c r="C7111" t="s">
        <v>12</v>
      </c>
      <c r="D7111">
        <v>2022</v>
      </c>
      <c r="E7111">
        <v>6</v>
      </c>
      <c r="F7111" s="1">
        <v>13938</v>
      </c>
      <c r="G7111" s="6">
        <f>SUMIFS(Table1[Profit (Month)],Table1[Category],Table1[[#This Row],[Category]],Table1[Supplier],Table1[[#This Row],[Supplier]],Table1[Brand],Table1[[#This Row],[Brand]],Table1[Year],Table1[[#This Row],[Year]],Table1[Month],"&lt;="&amp;Table1[[#This Row],[Profit (Month)]])</f>
        <v>155838</v>
      </c>
    </row>
    <row r="7112" spans="1:7" x14ac:dyDescent="0.35">
      <c r="A7112" t="s">
        <v>19</v>
      </c>
      <c r="B7112" t="s">
        <v>7</v>
      </c>
      <c r="C7112" t="s">
        <v>12</v>
      </c>
      <c r="D7112">
        <v>2022</v>
      </c>
      <c r="E7112">
        <v>7</v>
      </c>
      <c r="F7112" s="1">
        <v>14359</v>
      </c>
      <c r="G7112" s="6">
        <f>SUMIFS(Table1[Profit (Month)],Table1[Category],Table1[[#This Row],[Category]],Table1[Supplier],Table1[[#This Row],[Supplier]],Table1[Brand],Table1[[#This Row],[Brand]],Table1[Year],Table1[[#This Row],[Year]],Table1[Month],"&lt;="&amp;Table1[[#This Row],[Profit (Month)]])</f>
        <v>143799</v>
      </c>
    </row>
    <row r="7113" spans="1:7" x14ac:dyDescent="0.35">
      <c r="A7113" t="s">
        <v>19</v>
      </c>
      <c r="B7113" t="s">
        <v>7</v>
      </c>
      <c r="C7113" t="s">
        <v>12</v>
      </c>
      <c r="D7113">
        <v>2022</v>
      </c>
      <c r="E7113">
        <v>8</v>
      </c>
      <c r="F7113" s="1">
        <v>10401</v>
      </c>
      <c r="G7113" s="6">
        <f>SUMIFS(Table1[Profit (Month)],Table1[Category],Table1[[#This Row],[Category]],Table1[Supplier],Table1[[#This Row],[Supplier]],Table1[Brand],Table1[[#This Row],[Brand]],Table1[Year],Table1[[#This Row],[Year]],Table1[Month],"&lt;="&amp;Table1[[#This Row],[Profit (Month)]])</f>
        <v>148236</v>
      </c>
    </row>
    <row r="7114" spans="1:7" x14ac:dyDescent="0.35">
      <c r="A7114" t="s">
        <v>19</v>
      </c>
      <c r="B7114" t="s">
        <v>7</v>
      </c>
      <c r="C7114" t="s">
        <v>12</v>
      </c>
      <c r="D7114">
        <v>2022</v>
      </c>
      <c r="E7114">
        <v>9</v>
      </c>
      <c r="F7114" s="1">
        <v>10067</v>
      </c>
      <c r="G7114" s="6">
        <f>SUMIFS(Table1[Profit (Month)],Table1[Category],Table1[[#This Row],[Category]],Table1[Supplier],Table1[[#This Row],[Supplier]],Table1[Brand],Table1[[#This Row],[Brand]],Table1[Year],Table1[[#This Row],[Year]],Table1[Month],"&lt;="&amp;Table1[[#This Row],[Profit (Month)]])</f>
        <v>147028</v>
      </c>
    </row>
    <row r="7115" spans="1:7" x14ac:dyDescent="0.35">
      <c r="A7115" t="s">
        <v>19</v>
      </c>
      <c r="B7115" t="s">
        <v>7</v>
      </c>
      <c r="C7115" t="s">
        <v>12</v>
      </c>
      <c r="D7115">
        <v>2022</v>
      </c>
      <c r="E7115">
        <v>10</v>
      </c>
      <c r="F7115" s="1">
        <v>13081</v>
      </c>
      <c r="G7115" s="6">
        <f>SUMIFS(Table1[Profit (Month)],Table1[Category],Table1[[#This Row],[Category]],Table1[Supplier],Table1[[#This Row],[Supplier]],Table1[Brand],Table1[[#This Row],[Brand]],Table1[Year],Table1[[#This Row],[Year]],Table1[Month],"&lt;="&amp;Table1[[#This Row],[Profit (Month)]])</f>
        <v>145210</v>
      </c>
    </row>
    <row r="7116" spans="1:7" x14ac:dyDescent="0.35">
      <c r="A7116" t="s">
        <v>19</v>
      </c>
      <c r="B7116" t="s">
        <v>7</v>
      </c>
      <c r="C7116" t="s">
        <v>12</v>
      </c>
      <c r="D7116">
        <v>2022</v>
      </c>
      <c r="E7116">
        <v>11</v>
      </c>
      <c r="F7116" s="1">
        <v>12135</v>
      </c>
      <c r="G7116" s="6">
        <f>SUMIFS(Table1[Profit (Month)],Table1[Category],Table1[[#This Row],[Category]],Table1[Supplier],Table1[[#This Row],[Supplier]],Table1[Brand],Table1[[#This Row],[Brand]],Table1[Year],Table1[[#This Row],[Year]],Table1[Month],"&lt;="&amp;Table1[[#This Row],[Profit (Month)]])</f>
        <v>144767</v>
      </c>
    </row>
    <row r="7117" spans="1:7" x14ac:dyDescent="0.35">
      <c r="A7117" t="s">
        <v>19</v>
      </c>
      <c r="B7117" t="s">
        <v>7</v>
      </c>
      <c r="C7117" t="s">
        <v>12</v>
      </c>
      <c r="D7117">
        <v>2022</v>
      </c>
      <c r="E7117">
        <v>12</v>
      </c>
      <c r="F7117" s="1">
        <v>13794</v>
      </c>
      <c r="G7117" s="6">
        <f>SUMIFS(Table1[Profit (Month)],Table1[Category],Table1[[#This Row],[Category]],Table1[Supplier],Table1[[#This Row],[Supplier]],Table1[Brand],Table1[[#This Row],[Brand]],Table1[Year],Table1[[#This Row],[Year]],Table1[Month],"&lt;="&amp;Table1[[#This Row],[Profit (Month)]])</f>
        <v>143074</v>
      </c>
    </row>
    <row r="7118" spans="1:7" x14ac:dyDescent="0.35">
      <c r="A7118" t="s">
        <v>19</v>
      </c>
      <c r="B7118" t="s">
        <v>7</v>
      </c>
      <c r="C7118" t="s">
        <v>12</v>
      </c>
      <c r="D7118">
        <v>2023</v>
      </c>
      <c r="E7118">
        <v>1</v>
      </c>
      <c r="F7118" s="1">
        <v>11223</v>
      </c>
      <c r="G7118" s="6">
        <f>SUMIFS(Table1[Profit (Month)],Table1[Category],Table1[[#This Row],[Category]],Table1[Supplier],Table1[[#This Row],[Supplier]],Table1[Brand],Table1[[#This Row],[Brand]],Table1[Year],Table1[[#This Row],[Year]],Table1[Month],"&lt;="&amp;Table1[[#This Row],[Profit (Month)]])</f>
        <v>149842</v>
      </c>
    </row>
    <row r="7119" spans="1:7" x14ac:dyDescent="0.35">
      <c r="A7119" t="s">
        <v>19</v>
      </c>
      <c r="B7119" t="s">
        <v>7</v>
      </c>
      <c r="C7119" t="s">
        <v>12</v>
      </c>
      <c r="D7119">
        <v>2023</v>
      </c>
      <c r="E7119">
        <v>2</v>
      </c>
      <c r="F7119" s="1">
        <v>11155</v>
      </c>
      <c r="G7119" s="6">
        <f>SUMIFS(Table1[Profit (Month)],Table1[Category],Table1[[#This Row],[Category]],Table1[Supplier],Table1[[#This Row],[Supplier]],Table1[Brand],Table1[[#This Row],[Brand]],Table1[Year],Table1[[#This Row],[Year]],Table1[Month],"&lt;="&amp;Table1[[#This Row],[Profit (Month)]])</f>
        <v>145529</v>
      </c>
    </row>
    <row r="7120" spans="1:7" x14ac:dyDescent="0.35">
      <c r="A7120" t="s">
        <v>19</v>
      </c>
      <c r="B7120" t="s">
        <v>7</v>
      </c>
      <c r="C7120" t="s">
        <v>12</v>
      </c>
      <c r="D7120">
        <v>2023</v>
      </c>
      <c r="E7120">
        <v>3</v>
      </c>
      <c r="F7120" s="1">
        <v>12212</v>
      </c>
      <c r="G7120" s="6">
        <f>SUMIFS(Table1[Profit (Month)],Table1[Category],Table1[[#This Row],[Category]],Table1[Supplier],Table1[[#This Row],[Supplier]],Table1[Brand],Table1[[#This Row],[Brand]],Table1[Year],Table1[[#This Row],[Year]],Table1[Month],"&lt;="&amp;Table1[[#This Row],[Profit (Month)]])</f>
        <v>143613</v>
      </c>
    </row>
    <row r="7121" spans="1:7" x14ac:dyDescent="0.35">
      <c r="A7121" t="s">
        <v>19</v>
      </c>
      <c r="B7121" t="s">
        <v>7</v>
      </c>
      <c r="C7121" t="s">
        <v>12</v>
      </c>
      <c r="D7121">
        <v>2023</v>
      </c>
      <c r="E7121">
        <v>4</v>
      </c>
      <c r="F7121" s="1">
        <v>12047</v>
      </c>
      <c r="G7121" s="6">
        <f>SUMIFS(Table1[Profit (Month)],Table1[Category],Table1[[#This Row],[Category]],Table1[Supplier],Table1[[#This Row],[Supplier]],Table1[Brand],Table1[[#This Row],[Brand]],Table1[Year],Table1[[#This Row],[Year]],Table1[Month],"&lt;="&amp;Table1[[#This Row],[Profit (Month)]])</f>
        <v>144124</v>
      </c>
    </row>
    <row r="7122" spans="1:7" x14ac:dyDescent="0.35">
      <c r="A7122" t="s">
        <v>19</v>
      </c>
      <c r="B7122" t="s">
        <v>7</v>
      </c>
      <c r="C7122" t="s">
        <v>12</v>
      </c>
      <c r="D7122">
        <v>2023</v>
      </c>
      <c r="E7122">
        <v>5</v>
      </c>
      <c r="F7122" s="1">
        <v>12277</v>
      </c>
      <c r="G7122" s="6">
        <f>SUMIFS(Table1[Profit (Month)],Table1[Category],Table1[[#This Row],[Category]],Table1[Supplier],Table1[[#This Row],[Supplier]],Table1[Brand],Table1[[#This Row],[Brand]],Table1[Year],Table1[[#This Row],[Year]],Table1[Month],"&lt;="&amp;Table1[[#This Row],[Profit (Month)]])</f>
        <v>140744</v>
      </c>
    </row>
    <row r="7123" spans="1:7" x14ac:dyDescent="0.35">
      <c r="A7123" t="s">
        <v>19</v>
      </c>
      <c r="B7123" t="s">
        <v>7</v>
      </c>
      <c r="C7123" t="s">
        <v>12</v>
      </c>
      <c r="D7123">
        <v>2023</v>
      </c>
      <c r="E7123">
        <v>6</v>
      </c>
      <c r="F7123" s="1">
        <v>12001</v>
      </c>
      <c r="G7123" s="6">
        <f>SUMIFS(Table1[Profit (Month)],Table1[Category],Table1[[#This Row],[Category]],Table1[Supplier],Table1[[#This Row],[Supplier]],Table1[Brand],Table1[[#This Row],[Brand]],Table1[Year],Table1[[#This Row],[Year]],Table1[Month],"&lt;="&amp;Table1[[#This Row],[Profit (Month)]])</f>
        <v>151707</v>
      </c>
    </row>
    <row r="7124" spans="1:7" x14ac:dyDescent="0.35">
      <c r="A7124" t="s">
        <v>19</v>
      </c>
      <c r="B7124" t="s">
        <v>7</v>
      </c>
      <c r="C7124" t="s">
        <v>12</v>
      </c>
      <c r="D7124">
        <v>2023</v>
      </c>
      <c r="E7124">
        <v>7</v>
      </c>
      <c r="F7124" s="1">
        <v>11340</v>
      </c>
      <c r="G7124" s="6">
        <f>SUMIFS(Table1[Profit (Month)],Table1[Category],Table1[[#This Row],[Category]],Table1[Supplier],Table1[[#This Row],[Supplier]],Table1[Brand],Table1[[#This Row],[Brand]],Table1[Year],Table1[[#This Row],[Year]],Table1[Month],"&lt;="&amp;Table1[[#This Row],[Profit (Month)]])</f>
        <v>145485</v>
      </c>
    </row>
    <row r="7125" spans="1:7" x14ac:dyDescent="0.35">
      <c r="A7125" t="s">
        <v>19</v>
      </c>
      <c r="B7125" t="s">
        <v>7</v>
      </c>
      <c r="C7125" t="s">
        <v>12</v>
      </c>
      <c r="D7125">
        <v>2023</v>
      </c>
      <c r="E7125">
        <v>8</v>
      </c>
      <c r="F7125" s="1">
        <v>11158</v>
      </c>
      <c r="G7125" s="6">
        <f>SUMIFS(Table1[Profit (Month)],Table1[Category],Table1[[#This Row],[Category]],Table1[Supplier],Table1[[#This Row],[Supplier]],Table1[Brand],Table1[[#This Row],[Brand]],Table1[Year],Table1[[#This Row],[Year]],Table1[Month],"&lt;="&amp;Table1[[#This Row],[Profit (Month)]])</f>
        <v>143392</v>
      </c>
    </row>
    <row r="7126" spans="1:7" x14ac:dyDescent="0.35">
      <c r="A7126" t="s">
        <v>19</v>
      </c>
      <c r="B7126" t="s">
        <v>7</v>
      </c>
      <c r="C7126" t="s">
        <v>12</v>
      </c>
      <c r="D7126">
        <v>2023</v>
      </c>
      <c r="E7126">
        <v>9</v>
      </c>
      <c r="F7126" s="1">
        <v>13343</v>
      </c>
      <c r="G7126" s="6">
        <f>SUMIFS(Table1[Profit (Month)],Table1[Category],Table1[[#This Row],[Category]],Table1[Supplier],Table1[[#This Row],[Supplier]],Table1[Brand],Table1[[#This Row],[Brand]],Table1[Year],Table1[[#This Row],[Year]],Table1[Month],"&lt;="&amp;Table1[[#This Row],[Profit (Month)]])</f>
        <v>152629</v>
      </c>
    </row>
    <row r="7127" spans="1:7" x14ac:dyDescent="0.35">
      <c r="A7127" t="s">
        <v>19</v>
      </c>
      <c r="B7127" t="s">
        <v>7</v>
      </c>
      <c r="C7127" t="s">
        <v>12</v>
      </c>
      <c r="D7127">
        <v>2023</v>
      </c>
      <c r="E7127">
        <v>10</v>
      </c>
      <c r="F7127" s="1">
        <v>10531</v>
      </c>
      <c r="G7127" s="6">
        <f>SUMIFS(Table1[Profit (Month)],Table1[Category],Table1[[#This Row],[Category]],Table1[Supplier],Table1[[#This Row],[Supplier]],Table1[Brand],Table1[[#This Row],[Brand]],Table1[Year],Table1[[#This Row],[Year]],Table1[Month],"&lt;="&amp;Table1[[#This Row],[Profit (Month)]])</f>
        <v>142262</v>
      </c>
    </row>
    <row r="7128" spans="1:7" x14ac:dyDescent="0.35">
      <c r="A7128" t="s">
        <v>19</v>
      </c>
      <c r="B7128" t="s">
        <v>7</v>
      </c>
      <c r="C7128" t="s">
        <v>12</v>
      </c>
      <c r="D7128">
        <v>2023</v>
      </c>
      <c r="E7128">
        <v>11</v>
      </c>
      <c r="F7128" s="1">
        <v>13177</v>
      </c>
      <c r="G7128" s="6">
        <f>SUMIFS(Table1[Profit (Month)],Table1[Category],Table1[[#This Row],[Category]],Table1[Supplier],Table1[[#This Row],[Supplier]],Table1[Brand],Table1[[#This Row],[Brand]],Table1[Year],Table1[[#This Row],[Year]],Table1[Month],"&lt;="&amp;Table1[[#This Row],[Profit (Month)]])</f>
        <v>151290</v>
      </c>
    </row>
    <row r="7129" spans="1:7" x14ac:dyDescent="0.35">
      <c r="A7129" t="s">
        <v>19</v>
      </c>
      <c r="B7129" t="s">
        <v>7</v>
      </c>
      <c r="C7129" t="s">
        <v>12</v>
      </c>
      <c r="D7129">
        <v>2023</v>
      </c>
      <c r="E7129">
        <v>12</v>
      </c>
      <c r="F7129" s="1">
        <v>11812</v>
      </c>
      <c r="G7129" s="6">
        <f>SUMIFS(Table1[Profit (Month)],Table1[Category],Table1[[#This Row],[Category]],Table1[Supplier],Table1[[#This Row],[Supplier]],Table1[Brand],Table1[[#This Row],[Brand]],Table1[Year],Table1[[#This Row],[Year]],Table1[Month],"&lt;="&amp;Table1[[#This Row],[Profit (Month)]])</f>
        <v>146866</v>
      </c>
    </row>
    <row r="7130" spans="1:7" x14ac:dyDescent="0.35">
      <c r="A7130" t="s">
        <v>19</v>
      </c>
      <c r="B7130" t="s">
        <v>7</v>
      </c>
      <c r="C7130" t="s">
        <v>12</v>
      </c>
      <c r="D7130">
        <v>2024</v>
      </c>
      <c r="E7130">
        <v>1</v>
      </c>
      <c r="F7130" s="1">
        <v>10899</v>
      </c>
      <c r="G7130" s="6">
        <f>SUMIFS(Table1[Profit (Month)],Table1[Category],Table1[[#This Row],[Category]],Table1[Supplier],Table1[[#This Row],[Supplier]],Table1[Brand],Table1[[#This Row],[Brand]],Table1[Year],Table1[[#This Row],[Year]],Table1[Month],"&lt;="&amp;Table1[[#This Row],[Profit (Month)]])</f>
        <v>140744</v>
      </c>
    </row>
    <row r="7131" spans="1:7" x14ac:dyDescent="0.35">
      <c r="A7131" t="s">
        <v>19</v>
      </c>
      <c r="B7131" t="s">
        <v>7</v>
      </c>
      <c r="C7131" t="s">
        <v>12</v>
      </c>
      <c r="D7131">
        <v>2024</v>
      </c>
      <c r="E7131">
        <v>2</v>
      </c>
      <c r="F7131" s="1">
        <v>11025</v>
      </c>
      <c r="G7131" s="6">
        <f>SUMIFS(Table1[Profit (Month)],Table1[Category],Table1[[#This Row],[Category]],Table1[Supplier],Table1[[#This Row],[Supplier]],Table1[Brand],Table1[[#This Row],[Brand]],Table1[Year],Table1[[#This Row],[Year]],Table1[Month],"&lt;="&amp;Table1[[#This Row],[Profit (Month)]])</f>
        <v>147838</v>
      </c>
    </row>
    <row r="7132" spans="1:7" x14ac:dyDescent="0.35">
      <c r="A7132" t="s">
        <v>19</v>
      </c>
      <c r="B7132" t="s">
        <v>7</v>
      </c>
      <c r="C7132" t="s">
        <v>12</v>
      </c>
      <c r="D7132">
        <v>2024</v>
      </c>
      <c r="E7132">
        <v>3</v>
      </c>
      <c r="F7132" s="1">
        <v>12130</v>
      </c>
      <c r="G7132" s="6">
        <f>SUMIFS(Table1[Profit (Month)],Table1[Category],Table1[[#This Row],[Category]],Table1[Supplier],Table1[[#This Row],[Supplier]],Table1[Brand],Table1[[#This Row],[Brand]],Table1[Year],Table1[[#This Row],[Year]],Table1[Month],"&lt;="&amp;Table1[[#This Row],[Profit (Month)]])</f>
        <v>153785</v>
      </c>
    </row>
    <row r="7133" spans="1:7" x14ac:dyDescent="0.35">
      <c r="A7133" t="s">
        <v>19</v>
      </c>
      <c r="B7133" t="s">
        <v>7</v>
      </c>
      <c r="C7133" t="s">
        <v>12</v>
      </c>
      <c r="D7133">
        <v>2024</v>
      </c>
      <c r="E7133">
        <v>4</v>
      </c>
      <c r="F7133" s="1">
        <v>14306</v>
      </c>
      <c r="G7133" s="6">
        <f>SUMIFS(Table1[Profit (Month)],Table1[Category],Table1[[#This Row],[Category]],Table1[Supplier],Table1[[#This Row],[Supplier]],Table1[Brand],Table1[[#This Row],[Brand]],Table1[Year],Table1[[#This Row],[Year]],Table1[Month],"&lt;="&amp;Table1[[#This Row],[Profit (Month)]])</f>
        <v>151154</v>
      </c>
    </row>
    <row r="7134" spans="1:7" x14ac:dyDescent="0.35">
      <c r="A7134" t="s">
        <v>19</v>
      </c>
      <c r="B7134" t="s">
        <v>7</v>
      </c>
      <c r="C7134" t="s">
        <v>12</v>
      </c>
      <c r="D7134">
        <v>2024</v>
      </c>
      <c r="E7134">
        <v>5</v>
      </c>
      <c r="F7134" s="1">
        <v>10526</v>
      </c>
      <c r="G7134" s="6">
        <f>SUMIFS(Table1[Profit (Month)],Table1[Category],Table1[[#This Row],[Category]],Table1[Supplier],Table1[[#This Row],[Supplier]],Table1[Brand],Table1[[#This Row],[Brand]],Table1[Year],Table1[[#This Row],[Year]],Table1[Month],"&lt;="&amp;Table1[[#This Row],[Profit (Month)]])</f>
        <v>147802</v>
      </c>
    </row>
    <row r="7135" spans="1:7" x14ac:dyDescent="0.35">
      <c r="A7135" t="s">
        <v>19</v>
      </c>
      <c r="B7135" t="s">
        <v>7</v>
      </c>
      <c r="C7135" t="s">
        <v>12</v>
      </c>
      <c r="D7135">
        <v>2024</v>
      </c>
      <c r="E7135">
        <v>6</v>
      </c>
      <c r="F7135" s="1">
        <v>10781</v>
      </c>
      <c r="G7135" s="6">
        <f>SUMIFS(Table1[Profit (Month)],Table1[Category],Table1[[#This Row],[Category]],Table1[Supplier],Table1[[#This Row],[Supplier]],Table1[Brand],Table1[[#This Row],[Brand]],Table1[Year],Table1[[#This Row],[Year]],Table1[Month],"&lt;="&amp;Table1[[#This Row],[Profit (Month)]])</f>
        <v>146808</v>
      </c>
    </row>
    <row r="7136" spans="1:7" x14ac:dyDescent="0.35">
      <c r="A7136" t="s">
        <v>19</v>
      </c>
      <c r="B7136" t="s">
        <v>7</v>
      </c>
      <c r="C7136" t="s">
        <v>12</v>
      </c>
      <c r="D7136">
        <v>2024</v>
      </c>
      <c r="E7136">
        <v>7</v>
      </c>
      <c r="F7136" s="1">
        <v>13365</v>
      </c>
      <c r="G7136" s="6">
        <f>SUMIFS(Table1[Profit (Month)],Table1[Category],Table1[[#This Row],[Category]],Table1[Supplier],Table1[[#This Row],[Supplier]],Table1[Brand],Table1[[#This Row],[Brand]],Table1[Year],Table1[[#This Row],[Year]],Table1[Month],"&lt;="&amp;Table1[[#This Row],[Profit (Month)]])</f>
        <v>149795</v>
      </c>
    </row>
    <row r="7137" spans="1:7" x14ac:dyDescent="0.35">
      <c r="A7137" t="s">
        <v>19</v>
      </c>
      <c r="B7137" t="s">
        <v>7</v>
      </c>
      <c r="C7137" t="s">
        <v>12</v>
      </c>
      <c r="D7137">
        <v>2024</v>
      </c>
      <c r="E7137">
        <v>8</v>
      </c>
      <c r="F7137" s="1">
        <v>14814</v>
      </c>
      <c r="G7137" s="6">
        <f>SUMIFS(Table1[Profit (Month)],Table1[Category],Table1[[#This Row],[Category]],Table1[Supplier],Table1[[#This Row],[Supplier]],Table1[Brand],Table1[[#This Row],[Brand]],Table1[Year],Table1[[#This Row],[Year]],Table1[Month],"&lt;="&amp;Table1[[#This Row],[Profit (Month)]])</f>
        <v>147969</v>
      </c>
    </row>
    <row r="7138" spans="1:7" x14ac:dyDescent="0.35">
      <c r="A7138" t="s">
        <v>19</v>
      </c>
      <c r="B7138" t="s">
        <v>7</v>
      </c>
      <c r="C7138" t="s">
        <v>12</v>
      </c>
      <c r="D7138">
        <v>2024</v>
      </c>
      <c r="E7138">
        <v>9</v>
      </c>
      <c r="F7138" s="1">
        <v>13618</v>
      </c>
      <c r="G7138" s="6">
        <f>SUMIFS(Table1[Profit (Month)],Table1[Category],Table1[[#This Row],[Category]],Table1[Supplier],Table1[[#This Row],[Supplier]],Table1[Brand],Table1[[#This Row],[Brand]],Table1[Year],Table1[[#This Row],[Year]],Table1[Month],"&lt;="&amp;Table1[[#This Row],[Profit (Month)]])</f>
        <v>147850</v>
      </c>
    </row>
    <row r="7139" spans="1:7" x14ac:dyDescent="0.35">
      <c r="A7139" t="s">
        <v>19</v>
      </c>
      <c r="B7139" t="s">
        <v>7</v>
      </c>
      <c r="C7139" t="s">
        <v>12</v>
      </c>
      <c r="D7139">
        <v>2024</v>
      </c>
      <c r="E7139">
        <v>10</v>
      </c>
      <c r="F7139" s="1">
        <v>11377</v>
      </c>
      <c r="G7139" s="6">
        <f>SUMIFS(Table1[Profit (Month)],Table1[Category],Table1[[#This Row],[Category]],Table1[Supplier],Table1[[#This Row],[Supplier]],Table1[Brand],Table1[[#This Row],[Brand]],Table1[Year],Table1[[#This Row],[Year]],Table1[Month],"&lt;="&amp;Table1[[#This Row],[Profit (Month)]])</f>
        <v>146364</v>
      </c>
    </row>
    <row r="7140" spans="1:7" x14ac:dyDescent="0.35">
      <c r="A7140" t="s">
        <v>19</v>
      </c>
      <c r="B7140" t="s">
        <v>7</v>
      </c>
      <c r="C7140" t="s">
        <v>12</v>
      </c>
      <c r="D7140">
        <v>2024</v>
      </c>
      <c r="E7140">
        <v>11</v>
      </c>
      <c r="F7140" s="1">
        <v>12333</v>
      </c>
      <c r="G7140" s="6">
        <f>SUMIFS(Table1[Profit (Month)],Table1[Category],Table1[[#This Row],[Category]],Table1[Supplier],Table1[[#This Row],[Supplier]],Table1[Brand],Table1[[#This Row],[Brand]],Table1[Year],Table1[[#This Row],[Year]],Table1[Month],"&lt;="&amp;Table1[[#This Row],[Profit (Month)]])</f>
        <v>137411</v>
      </c>
    </row>
    <row r="7141" spans="1:7" x14ac:dyDescent="0.35">
      <c r="A7141" t="s">
        <v>19</v>
      </c>
      <c r="B7141" t="s">
        <v>7</v>
      </c>
      <c r="C7141" t="s">
        <v>12</v>
      </c>
      <c r="D7141">
        <v>2024</v>
      </c>
      <c r="E7141">
        <v>12</v>
      </c>
      <c r="F7141" s="1">
        <v>13077</v>
      </c>
      <c r="G7141" s="6">
        <f>SUMIFS(Table1[Profit (Month)],Table1[Category],Table1[[#This Row],[Category]],Table1[Supplier],Table1[[#This Row],[Supplier]],Table1[Brand],Table1[[#This Row],[Brand]],Table1[Year],Table1[[#This Row],[Year]],Table1[Month],"&lt;="&amp;Table1[[#This Row],[Profit (Month)]])</f>
        <v>152527</v>
      </c>
    </row>
    <row r="7142" spans="1:7" x14ac:dyDescent="0.35">
      <c r="A7142" t="s">
        <v>19</v>
      </c>
      <c r="B7142" t="s">
        <v>13</v>
      </c>
      <c r="C7142" t="s">
        <v>8</v>
      </c>
      <c r="D7142">
        <v>2018</v>
      </c>
      <c r="E7142">
        <v>1</v>
      </c>
      <c r="F7142" s="1">
        <v>12240</v>
      </c>
      <c r="G7142" s="6">
        <f>SUMIFS(Table1[Profit (Month)],Table1[Category],Table1[[#This Row],[Category]],Table1[Supplier],Table1[[#This Row],[Supplier]],Table1[Brand],Table1[[#This Row],[Brand]],Table1[Year],Table1[[#This Row],[Year]],Table1[Month],"&lt;="&amp;Table1[[#This Row],[Profit (Month)]])</f>
        <v>148547</v>
      </c>
    </row>
    <row r="7143" spans="1:7" x14ac:dyDescent="0.35">
      <c r="A7143" t="s">
        <v>19</v>
      </c>
      <c r="B7143" t="s">
        <v>13</v>
      </c>
      <c r="C7143" t="s">
        <v>8</v>
      </c>
      <c r="D7143">
        <v>2018</v>
      </c>
      <c r="E7143">
        <v>2</v>
      </c>
      <c r="F7143" s="1">
        <v>14826</v>
      </c>
      <c r="G7143" s="6">
        <f>SUMIFS(Table1[Profit (Month)],Table1[Category],Table1[[#This Row],[Category]],Table1[Supplier],Table1[[#This Row],[Supplier]],Table1[Brand],Table1[[#This Row],[Brand]],Table1[Year],Table1[[#This Row],[Year]],Table1[Month],"&lt;="&amp;Table1[[#This Row],[Profit (Month)]])</f>
        <v>140744</v>
      </c>
    </row>
    <row r="7144" spans="1:7" x14ac:dyDescent="0.35">
      <c r="A7144" t="s">
        <v>19</v>
      </c>
      <c r="B7144" t="s">
        <v>13</v>
      </c>
      <c r="C7144" t="s">
        <v>8</v>
      </c>
      <c r="D7144">
        <v>2018</v>
      </c>
      <c r="E7144">
        <v>3</v>
      </c>
      <c r="F7144" s="1">
        <v>14055</v>
      </c>
      <c r="G7144" s="6">
        <f>SUMIFS(Table1[Profit (Month)],Table1[Category],Table1[[#This Row],[Category]],Table1[Supplier],Table1[[#This Row],[Supplier]],Table1[Brand],Table1[[#This Row],[Brand]],Table1[Year],Table1[[#This Row],[Year]],Table1[Month],"&lt;="&amp;Table1[[#This Row],[Profit (Month)]])</f>
        <v>148651</v>
      </c>
    </row>
    <row r="7145" spans="1:7" x14ac:dyDescent="0.35">
      <c r="A7145" t="s">
        <v>19</v>
      </c>
      <c r="B7145" t="s">
        <v>13</v>
      </c>
      <c r="C7145" t="s">
        <v>8</v>
      </c>
      <c r="D7145">
        <v>2018</v>
      </c>
      <c r="E7145">
        <v>4</v>
      </c>
      <c r="F7145" s="1">
        <v>13291</v>
      </c>
      <c r="G7145" s="6">
        <f>SUMIFS(Table1[Profit (Month)],Table1[Category],Table1[[#This Row],[Category]],Table1[Supplier],Table1[[#This Row],[Supplier]],Table1[Brand],Table1[[#This Row],[Brand]],Table1[Year],Table1[[#This Row],[Year]],Table1[Month],"&lt;="&amp;Table1[[#This Row],[Profit (Month)]])</f>
        <v>152891</v>
      </c>
    </row>
    <row r="7146" spans="1:7" x14ac:dyDescent="0.35">
      <c r="A7146" t="s">
        <v>19</v>
      </c>
      <c r="B7146" t="s">
        <v>13</v>
      </c>
      <c r="C7146" t="s">
        <v>8</v>
      </c>
      <c r="D7146">
        <v>2018</v>
      </c>
      <c r="E7146">
        <v>5</v>
      </c>
      <c r="F7146" s="1">
        <v>11627</v>
      </c>
      <c r="G7146" s="6">
        <f>SUMIFS(Table1[Profit (Month)],Table1[Category],Table1[[#This Row],[Category]],Table1[Supplier],Table1[[#This Row],[Supplier]],Table1[Brand],Table1[[#This Row],[Brand]],Table1[Year],Table1[[#This Row],[Year]],Table1[Month],"&lt;="&amp;Table1[[#This Row],[Profit (Month)]])</f>
        <v>152523</v>
      </c>
    </row>
    <row r="7147" spans="1:7" x14ac:dyDescent="0.35">
      <c r="A7147" t="s">
        <v>19</v>
      </c>
      <c r="B7147" t="s">
        <v>13</v>
      </c>
      <c r="C7147" t="s">
        <v>8</v>
      </c>
      <c r="D7147">
        <v>2018</v>
      </c>
      <c r="E7147">
        <v>6</v>
      </c>
      <c r="F7147" s="1">
        <v>11757</v>
      </c>
      <c r="G7147" s="6">
        <f>SUMIFS(Table1[Profit (Month)],Table1[Category],Table1[[#This Row],[Category]],Table1[Supplier],Table1[[#This Row],[Supplier]],Table1[Brand],Table1[[#This Row],[Brand]],Table1[Year],Table1[[#This Row],[Year]],Table1[Month],"&lt;="&amp;Table1[[#This Row],[Profit (Month)]])</f>
        <v>144615</v>
      </c>
    </row>
    <row r="7148" spans="1:7" x14ac:dyDescent="0.35">
      <c r="A7148" t="s">
        <v>19</v>
      </c>
      <c r="B7148" t="s">
        <v>13</v>
      </c>
      <c r="C7148" t="s">
        <v>8</v>
      </c>
      <c r="D7148">
        <v>2018</v>
      </c>
      <c r="E7148">
        <v>7</v>
      </c>
      <c r="F7148" s="1">
        <v>13269</v>
      </c>
      <c r="G7148" s="6">
        <f>SUMIFS(Table1[Profit (Month)],Table1[Category],Table1[[#This Row],[Category]],Table1[Supplier],Table1[[#This Row],[Supplier]],Table1[Brand],Table1[[#This Row],[Brand]],Table1[Year],Table1[[#This Row],[Year]],Table1[Month],"&lt;="&amp;Table1[[#This Row],[Profit (Month)]])</f>
        <v>147709</v>
      </c>
    </row>
    <row r="7149" spans="1:7" x14ac:dyDescent="0.35">
      <c r="A7149" t="s">
        <v>19</v>
      </c>
      <c r="B7149" t="s">
        <v>13</v>
      </c>
      <c r="C7149" t="s">
        <v>8</v>
      </c>
      <c r="D7149">
        <v>2018</v>
      </c>
      <c r="E7149">
        <v>8</v>
      </c>
      <c r="F7149" s="1">
        <v>10953</v>
      </c>
      <c r="G7149" s="6">
        <f>SUMIFS(Table1[Profit (Month)],Table1[Category],Table1[[#This Row],[Category]],Table1[Supplier],Table1[[#This Row],[Supplier]],Table1[Brand],Table1[[#This Row],[Brand]],Table1[Year],Table1[[#This Row],[Year]],Table1[Month],"&lt;="&amp;Table1[[#This Row],[Profit (Month)]])</f>
        <v>154103</v>
      </c>
    </row>
    <row r="7150" spans="1:7" x14ac:dyDescent="0.35">
      <c r="A7150" t="s">
        <v>19</v>
      </c>
      <c r="B7150" t="s">
        <v>13</v>
      </c>
      <c r="C7150" t="s">
        <v>8</v>
      </c>
      <c r="D7150">
        <v>2018</v>
      </c>
      <c r="E7150">
        <v>9</v>
      </c>
      <c r="F7150" s="1">
        <v>11120</v>
      </c>
      <c r="G7150" s="6">
        <f>SUMIFS(Table1[Profit (Month)],Table1[Category],Table1[[#This Row],[Category]],Table1[Supplier],Table1[[#This Row],[Supplier]],Table1[Brand],Table1[[#This Row],[Brand]],Table1[Year],Table1[[#This Row],[Year]],Table1[Month],"&lt;="&amp;Table1[[#This Row],[Profit (Month)]])</f>
        <v>152894</v>
      </c>
    </row>
    <row r="7151" spans="1:7" x14ac:dyDescent="0.35">
      <c r="A7151" t="s">
        <v>19</v>
      </c>
      <c r="B7151" t="s">
        <v>13</v>
      </c>
      <c r="C7151" t="s">
        <v>8</v>
      </c>
      <c r="D7151">
        <v>2018</v>
      </c>
      <c r="E7151">
        <v>10</v>
      </c>
      <c r="F7151" s="1">
        <v>11280</v>
      </c>
      <c r="G7151" s="6">
        <f>SUMIFS(Table1[Profit (Month)],Table1[Category],Table1[[#This Row],[Category]],Table1[Supplier],Table1[[#This Row],[Supplier]],Table1[Brand],Table1[[#This Row],[Brand]],Table1[Year],Table1[[#This Row],[Year]],Table1[Month],"&lt;="&amp;Table1[[#This Row],[Profit (Month)]])</f>
        <v>146816</v>
      </c>
    </row>
    <row r="7152" spans="1:7" x14ac:dyDescent="0.35">
      <c r="A7152" t="s">
        <v>19</v>
      </c>
      <c r="B7152" t="s">
        <v>13</v>
      </c>
      <c r="C7152" t="s">
        <v>8</v>
      </c>
      <c r="D7152">
        <v>2018</v>
      </c>
      <c r="E7152">
        <v>11</v>
      </c>
      <c r="F7152" s="1">
        <v>14232</v>
      </c>
      <c r="G7152" s="6">
        <f>SUMIFS(Table1[Profit (Month)],Table1[Category],Table1[[#This Row],[Category]],Table1[Supplier],Table1[[#This Row],[Supplier]],Table1[Brand],Table1[[#This Row],[Brand]],Table1[Year],Table1[[#This Row],[Year]],Table1[Month],"&lt;="&amp;Table1[[#This Row],[Profit (Month)]])</f>
        <v>145109</v>
      </c>
    </row>
    <row r="7153" spans="1:7" x14ac:dyDescent="0.35">
      <c r="A7153" t="s">
        <v>19</v>
      </c>
      <c r="B7153" t="s">
        <v>13</v>
      </c>
      <c r="C7153" t="s">
        <v>8</v>
      </c>
      <c r="D7153">
        <v>2018</v>
      </c>
      <c r="E7153">
        <v>12</v>
      </c>
      <c r="F7153" s="1">
        <v>14618</v>
      </c>
      <c r="G7153" s="6">
        <f>SUMIFS(Table1[Profit (Month)],Table1[Category],Table1[[#This Row],[Category]],Table1[Supplier],Table1[[#This Row],[Supplier]],Table1[Brand],Table1[[#This Row],[Brand]],Table1[Year],Table1[[#This Row],[Year]],Table1[Month],"&lt;="&amp;Table1[[#This Row],[Profit (Month)]])</f>
        <v>147525</v>
      </c>
    </row>
    <row r="7154" spans="1:7" x14ac:dyDescent="0.35">
      <c r="A7154" t="s">
        <v>19</v>
      </c>
      <c r="B7154" t="s">
        <v>13</v>
      </c>
      <c r="C7154" t="s">
        <v>8</v>
      </c>
      <c r="D7154">
        <v>2019</v>
      </c>
      <c r="E7154">
        <v>1</v>
      </c>
      <c r="F7154" s="1">
        <v>13432</v>
      </c>
      <c r="G7154" s="6">
        <f>SUMIFS(Table1[Profit (Month)],Table1[Category],Table1[[#This Row],[Category]],Table1[Supplier],Table1[[#This Row],[Supplier]],Table1[Brand],Table1[[#This Row],[Brand]],Table1[Year],Table1[[#This Row],[Year]],Table1[Month],"&lt;="&amp;Table1[[#This Row],[Profit (Month)]])</f>
        <v>147000</v>
      </c>
    </row>
    <row r="7155" spans="1:7" x14ac:dyDescent="0.35">
      <c r="A7155" t="s">
        <v>19</v>
      </c>
      <c r="B7155" t="s">
        <v>13</v>
      </c>
      <c r="C7155" t="s">
        <v>8</v>
      </c>
      <c r="D7155">
        <v>2019</v>
      </c>
      <c r="E7155">
        <v>2</v>
      </c>
      <c r="F7155" s="1">
        <v>14102</v>
      </c>
      <c r="G7155" s="6">
        <f>SUMIFS(Table1[Profit (Month)],Table1[Category],Table1[[#This Row],[Category]],Table1[Supplier],Table1[[#This Row],[Supplier]],Table1[Brand],Table1[[#This Row],[Brand]],Table1[Year],Table1[[#This Row],[Year]],Table1[Month],"&lt;="&amp;Table1[[#This Row],[Profit (Month)]])</f>
        <v>143432</v>
      </c>
    </row>
    <row r="7156" spans="1:7" x14ac:dyDescent="0.35">
      <c r="A7156" t="s">
        <v>19</v>
      </c>
      <c r="B7156" t="s">
        <v>13</v>
      </c>
      <c r="C7156" t="s">
        <v>8</v>
      </c>
      <c r="D7156">
        <v>2019</v>
      </c>
      <c r="E7156">
        <v>3</v>
      </c>
      <c r="F7156" s="1">
        <v>11416</v>
      </c>
      <c r="G7156" s="6">
        <f>SUMIFS(Table1[Profit (Month)],Table1[Category],Table1[[#This Row],[Category]],Table1[Supplier],Table1[[#This Row],[Supplier]],Table1[Brand],Table1[[#This Row],[Brand]],Table1[Year],Table1[[#This Row],[Year]],Table1[Month],"&lt;="&amp;Table1[[#This Row],[Profit (Month)]])</f>
        <v>151307</v>
      </c>
    </row>
    <row r="7157" spans="1:7" x14ac:dyDescent="0.35">
      <c r="A7157" t="s">
        <v>19</v>
      </c>
      <c r="B7157" t="s">
        <v>13</v>
      </c>
      <c r="C7157" t="s">
        <v>8</v>
      </c>
      <c r="D7157">
        <v>2019</v>
      </c>
      <c r="E7157">
        <v>4</v>
      </c>
      <c r="F7157" s="1">
        <v>10666</v>
      </c>
      <c r="G7157" s="6">
        <f>SUMIFS(Table1[Profit (Month)],Table1[Category],Table1[[#This Row],[Category]],Table1[Supplier],Table1[[#This Row],[Supplier]],Table1[Brand],Table1[[#This Row],[Brand]],Table1[Year],Table1[[#This Row],[Year]],Table1[Month],"&lt;="&amp;Table1[[#This Row],[Profit (Month)]])</f>
        <v>145639</v>
      </c>
    </row>
    <row r="7158" spans="1:7" x14ac:dyDescent="0.35">
      <c r="A7158" t="s">
        <v>19</v>
      </c>
      <c r="B7158" t="s">
        <v>13</v>
      </c>
      <c r="C7158" t="s">
        <v>8</v>
      </c>
      <c r="D7158">
        <v>2019</v>
      </c>
      <c r="E7158">
        <v>5</v>
      </c>
      <c r="F7158" s="1">
        <v>13867</v>
      </c>
      <c r="G7158" s="6">
        <f>SUMIFS(Table1[Profit (Month)],Table1[Category],Table1[[#This Row],[Category]],Table1[Supplier],Table1[[#This Row],[Supplier]],Table1[Brand],Table1[[#This Row],[Brand]],Table1[Year],Table1[[#This Row],[Year]],Table1[Month],"&lt;="&amp;Table1[[#This Row],[Profit (Month)]])</f>
        <v>141602</v>
      </c>
    </row>
    <row r="7159" spans="1:7" x14ac:dyDescent="0.35">
      <c r="A7159" t="s">
        <v>19</v>
      </c>
      <c r="B7159" t="s">
        <v>13</v>
      </c>
      <c r="C7159" t="s">
        <v>8</v>
      </c>
      <c r="D7159">
        <v>2019</v>
      </c>
      <c r="E7159">
        <v>6</v>
      </c>
      <c r="F7159" s="1">
        <v>12570</v>
      </c>
      <c r="G7159" s="6">
        <f>SUMIFS(Table1[Profit (Month)],Table1[Category],Table1[[#This Row],[Category]],Table1[Supplier],Table1[[#This Row],[Supplier]],Table1[Brand],Table1[[#This Row],[Brand]],Table1[Year],Table1[[#This Row],[Year]],Table1[Month],"&lt;="&amp;Table1[[#This Row],[Profit (Month)]])</f>
        <v>149119</v>
      </c>
    </row>
    <row r="7160" spans="1:7" x14ac:dyDescent="0.35">
      <c r="A7160" t="s">
        <v>19</v>
      </c>
      <c r="B7160" t="s">
        <v>13</v>
      </c>
      <c r="C7160" t="s">
        <v>8</v>
      </c>
      <c r="D7160">
        <v>2019</v>
      </c>
      <c r="E7160">
        <v>7</v>
      </c>
      <c r="F7160" s="1">
        <v>13599</v>
      </c>
      <c r="G7160" s="6">
        <f>SUMIFS(Table1[Profit (Month)],Table1[Category],Table1[[#This Row],[Category]],Table1[Supplier],Table1[[#This Row],[Supplier]],Table1[Brand],Table1[[#This Row],[Brand]],Table1[Year],Table1[[#This Row],[Year]],Table1[Month],"&lt;="&amp;Table1[[#This Row],[Profit (Month)]])</f>
        <v>149338</v>
      </c>
    </row>
    <row r="7161" spans="1:7" x14ac:dyDescent="0.35">
      <c r="A7161" t="s">
        <v>19</v>
      </c>
      <c r="B7161" t="s">
        <v>13</v>
      </c>
      <c r="C7161" t="s">
        <v>8</v>
      </c>
      <c r="D7161">
        <v>2019</v>
      </c>
      <c r="E7161">
        <v>8</v>
      </c>
      <c r="F7161" s="1">
        <v>13280</v>
      </c>
      <c r="G7161" s="6">
        <f>SUMIFS(Table1[Profit (Month)],Table1[Category],Table1[[#This Row],[Category]],Table1[Supplier],Table1[[#This Row],[Supplier]],Table1[Brand],Table1[[#This Row],[Brand]],Table1[Year],Table1[[#This Row],[Year]],Table1[Month],"&lt;="&amp;Table1[[#This Row],[Profit (Month)]])</f>
        <v>147834</v>
      </c>
    </row>
    <row r="7162" spans="1:7" x14ac:dyDescent="0.35">
      <c r="A7162" t="s">
        <v>19</v>
      </c>
      <c r="B7162" t="s">
        <v>13</v>
      </c>
      <c r="C7162" t="s">
        <v>8</v>
      </c>
      <c r="D7162">
        <v>2019</v>
      </c>
      <c r="E7162">
        <v>9</v>
      </c>
      <c r="F7162" s="1">
        <v>10817</v>
      </c>
      <c r="G7162" s="6">
        <f>SUMIFS(Table1[Profit (Month)],Table1[Category],Table1[[#This Row],[Category]],Table1[Supplier],Table1[[#This Row],[Supplier]],Table1[Brand],Table1[[#This Row],[Brand]],Table1[Year],Table1[[#This Row],[Year]],Table1[Month],"&lt;="&amp;Table1[[#This Row],[Profit (Month)]])</f>
        <v>142262</v>
      </c>
    </row>
    <row r="7163" spans="1:7" x14ac:dyDescent="0.35">
      <c r="A7163" t="s">
        <v>19</v>
      </c>
      <c r="B7163" t="s">
        <v>13</v>
      </c>
      <c r="C7163" t="s">
        <v>8</v>
      </c>
      <c r="D7163">
        <v>2019</v>
      </c>
      <c r="E7163">
        <v>10</v>
      </c>
      <c r="F7163" s="1">
        <v>10465</v>
      </c>
      <c r="G7163" s="6">
        <f>SUMIFS(Table1[Profit (Month)],Table1[Category],Table1[[#This Row],[Category]],Table1[Supplier],Table1[[#This Row],[Supplier]],Table1[Brand],Table1[[#This Row],[Brand]],Table1[Year],Table1[[#This Row],[Year]],Table1[Month],"&lt;="&amp;Table1[[#This Row],[Profit (Month)]])</f>
        <v>149160</v>
      </c>
    </row>
    <row r="7164" spans="1:7" x14ac:dyDescent="0.35">
      <c r="A7164" t="s">
        <v>19</v>
      </c>
      <c r="B7164" t="s">
        <v>13</v>
      </c>
      <c r="C7164" t="s">
        <v>8</v>
      </c>
      <c r="D7164">
        <v>2019</v>
      </c>
      <c r="E7164">
        <v>11</v>
      </c>
      <c r="F7164" s="1">
        <v>14203</v>
      </c>
      <c r="G7164" s="6">
        <f>SUMIFS(Table1[Profit (Month)],Table1[Category],Table1[[#This Row],[Category]],Table1[Supplier],Table1[[#This Row],[Supplier]],Table1[Brand],Table1[[#This Row],[Brand]],Table1[Year],Table1[[#This Row],[Year]],Table1[Month],"&lt;="&amp;Table1[[#This Row],[Profit (Month)]])</f>
        <v>145210</v>
      </c>
    </row>
    <row r="7165" spans="1:7" x14ac:dyDescent="0.35">
      <c r="A7165" t="s">
        <v>19</v>
      </c>
      <c r="B7165" t="s">
        <v>13</v>
      </c>
      <c r="C7165" t="s">
        <v>8</v>
      </c>
      <c r="D7165">
        <v>2019</v>
      </c>
      <c r="E7165">
        <v>12</v>
      </c>
      <c r="F7165" s="1">
        <v>11734</v>
      </c>
      <c r="G7165" s="6">
        <f>SUMIFS(Table1[Profit (Month)],Table1[Category],Table1[[#This Row],[Category]],Table1[Supplier],Table1[[#This Row],[Supplier]],Table1[Brand],Table1[[#This Row],[Brand]],Table1[Year],Table1[[#This Row],[Year]],Table1[Month],"&lt;="&amp;Table1[[#This Row],[Profit (Month)]])</f>
        <v>141602</v>
      </c>
    </row>
    <row r="7166" spans="1:7" x14ac:dyDescent="0.35">
      <c r="A7166" t="s">
        <v>19</v>
      </c>
      <c r="B7166" t="s">
        <v>13</v>
      </c>
      <c r="C7166" t="s">
        <v>8</v>
      </c>
      <c r="D7166">
        <v>2020</v>
      </c>
      <c r="E7166">
        <v>1</v>
      </c>
      <c r="F7166" s="1">
        <v>11287</v>
      </c>
      <c r="G7166" s="6">
        <f>SUMIFS(Table1[Profit (Month)],Table1[Category],Table1[[#This Row],[Category]],Table1[Supplier],Table1[[#This Row],[Supplier]],Table1[Brand],Table1[[#This Row],[Brand]],Table1[Year],Table1[[#This Row],[Year]],Table1[Month],"&lt;="&amp;Table1[[#This Row],[Profit (Month)]])</f>
        <v>139554</v>
      </c>
    </row>
    <row r="7167" spans="1:7" x14ac:dyDescent="0.35">
      <c r="A7167" t="s">
        <v>19</v>
      </c>
      <c r="B7167" t="s">
        <v>13</v>
      </c>
      <c r="C7167" t="s">
        <v>8</v>
      </c>
      <c r="D7167">
        <v>2020</v>
      </c>
      <c r="E7167">
        <v>2</v>
      </c>
      <c r="F7167" s="1">
        <v>12699</v>
      </c>
      <c r="G7167" s="6">
        <f>SUMIFS(Table1[Profit (Month)],Table1[Category],Table1[[#This Row],[Category]],Table1[Supplier],Table1[[#This Row],[Supplier]],Table1[Brand],Table1[[#This Row],[Brand]],Table1[Year],Table1[[#This Row],[Year]],Table1[Month],"&lt;="&amp;Table1[[#This Row],[Profit (Month)]])</f>
        <v>151306</v>
      </c>
    </row>
    <row r="7168" spans="1:7" x14ac:dyDescent="0.35">
      <c r="A7168" t="s">
        <v>19</v>
      </c>
      <c r="B7168" t="s">
        <v>13</v>
      </c>
      <c r="C7168" t="s">
        <v>8</v>
      </c>
      <c r="D7168">
        <v>2020</v>
      </c>
      <c r="E7168">
        <v>3</v>
      </c>
      <c r="F7168" s="1">
        <v>10688</v>
      </c>
      <c r="G7168" s="6">
        <f>SUMIFS(Table1[Profit (Month)],Table1[Category],Table1[[#This Row],[Category]],Table1[Supplier],Table1[[#This Row],[Supplier]],Table1[Brand],Table1[[#This Row],[Brand]],Table1[Year],Table1[[#This Row],[Year]],Table1[Month],"&lt;="&amp;Table1[[#This Row],[Profit (Month)]])</f>
        <v>144406</v>
      </c>
    </row>
    <row r="7169" spans="1:7" x14ac:dyDescent="0.35">
      <c r="A7169" t="s">
        <v>19</v>
      </c>
      <c r="B7169" t="s">
        <v>13</v>
      </c>
      <c r="C7169" t="s">
        <v>8</v>
      </c>
      <c r="D7169">
        <v>2020</v>
      </c>
      <c r="E7169">
        <v>4</v>
      </c>
      <c r="F7169" s="1">
        <v>12802</v>
      </c>
      <c r="G7169" s="6">
        <f>SUMIFS(Table1[Profit (Month)],Table1[Category],Table1[[#This Row],[Category]],Table1[Supplier],Table1[[#This Row],[Supplier]],Table1[Brand],Table1[[#This Row],[Brand]],Table1[Year],Table1[[#This Row],[Year]],Table1[Month],"&lt;="&amp;Table1[[#This Row],[Profit (Month)]])</f>
        <v>152580</v>
      </c>
    </row>
    <row r="7170" spans="1:7" x14ac:dyDescent="0.35">
      <c r="A7170" t="s">
        <v>19</v>
      </c>
      <c r="B7170" t="s">
        <v>13</v>
      </c>
      <c r="C7170" t="s">
        <v>8</v>
      </c>
      <c r="D7170">
        <v>2020</v>
      </c>
      <c r="E7170">
        <v>5</v>
      </c>
      <c r="F7170" s="1">
        <v>12145</v>
      </c>
      <c r="G7170" s="6">
        <f>SUMIFS(Table1[Profit (Month)],Table1[Category],Table1[[#This Row],[Category]],Table1[Supplier],Table1[[#This Row],[Supplier]],Table1[Brand],Table1[[#This Row],[Brand]],Table1[Year],Table1[[#This Row],[Year]],Table1[Month],"&lt;="&amp;Table1[[#This Row],[Profit (Month)]])</f>
        <v>146665</v>
      </c>
    </row>
    <row r="7171" spans="1:7" x14ac:dyDescent="0.35">
      <c r="A7171" t="s">
        <v>19</v>
      </c>
      <c r="B7171" t="s">
        <v>13</v>
      </c>
      <c r="C7171" t="s">
        <v>8</v>
      </c>
      <c r="D7171">
        <v>2020</v>
      </c>
      <c r="E7171">
        <v>6</v>
      </c>
      <c r="F7171" s="1">
        <v>14159</v>
      </c>
      <c r="G7171" s="6">
        <f>SUMIFS(Table1[Profit (Month)],Table1[Category],Table1[[#This Row],[Category]],Table1[Supplier],Table1[[#This Row],[Supplier]],Table1[Brand],Table1[[#This Row],[Brand]],Table1[Year],Table1[[#This Row],[Year]],Table1[Month],"&lt;="&amp;Table1[[#This Row],[Profit (Month)]])</f>
        <v>148055</v>
      </c>
    </row>
    <row r="7172" spans="1:7" x14ac:dyDescent="0.35">
      <c r="A7172" t="s">
        <v>19</v>
      </c>
      <c r="B7172" t="s">
        <v>13</v>
      </c>
      <c r="C7172" t="s">
        <v>8</v>
      </c>
      <c r="D7172">
        <v>2020</v>
      </c>
      <c r="E7172">
        <v>7</v>
      </c>
      <c r="F7172" s="1">
        <v>12818</v>
      </c>
      <c r="G7172" s="6">
        <f>SUMIFS(Table1[Profit (Month)],Table1[Category],Table1[[#This Row],[Category]],Table1[Supplier],Table1[[#This Row],[Supplier]],Table1[Brand],Table1[[#This Row],[Brand]],Table1[Year],Table1[[#This Row],[Year]],Table1[Month],"&lt;="&amp;Table1[[#This Row],[Profit (Month)]])</f>
        <v>152328</v>
      </c>
    </row>
    <row r="7173" spans="1:7" x14ac:dyDescent="0.35">
      <c r="A7173" t="s">
        <v>19</v>
      </c>
      <c r="B7173" t="s">
        <v>13</v>
      </c>
      <c r="C7173" t="s">
        <v>8</v>
      </c>
      <c r="D7173">
        <v>2020</v>
      </c>
      <c r="E7173">
        <v>8</v>
      </c>
      <c r="F7173" s="1">
        <v>12901</v>
      </c>
      <c r="G7173" s="6">
        <f>SUMIFS(Table1[Profit (Month)],Table1[Category],Table1[[#This Row],[Category]],Table1[Supplier],Table1[[#This Row],[Supplier]],Table1[Brand],Table1[[#This Row],[Brand]],Table1[Year],Table1[[#This Row],[Year]],Table1[Month],"&lt;="&amp;Table1[[#This Row],[Profit (Month)]])</f>
        <v>144614</v>
      </c>
    </row>
    <row r="7174" spans="1:7" x14ac:dyDescent="0.35">
      <c r="A7174" t="s">
        <v>19</v>
      </c>
      <c r="B7174" t="s">
        <v>13</v>
      </c>
      <c r="C7174" t="s">
        <v>8</v>
      </c>
      <c r="D7174">
        <v>2020</v>
      </c>
      <c r="E7174">
        <v>9</v>
      </c>
      <c r="F7174" s="1">
        <v>10236</v>
      </c>
      <c r="G7174" s="6">
        <f>SUMIFS(Table1[Profit (Month)],Table1[Category],Table1[[#This Row],[Category]],Table1[Supplier],Table1[[#This Row],[Supplier]],Table1[Brand],Table1[[#This Row],[Brand]],Table1[Year],Table1[[#This Row],[Year]],Table1[Month],"&lt;="&amp;Table1[[#This Row],[Profit (Month)]])</f>
        <v>145405</v>
      </c>
    </row>
    <row r="7175" spans="1:7" x14ac:dyDescent="0.35">
      <c r="A7175" t="s">
        <v>19</v>
      </c>
      <c r="B7175" t="s">
        <v>13</v>
      </c>
      <c r="C7175" t="s">
        <v>8</v>
      </c>
      <c r="D7175">
        <v>2020</v>
      </c>
      <c r="E7175">
        <v>10</v>
      </c>
      <c r="F7175" s="1">
        <v>10275</v>
      </c>
      <c r="G7175" s="6">
        <f>SUMIFS(Table1[Profit (Month)],Table1[Category],Table1[[#This Row],[Category]],Table1[Supplier],Table1[[#This Row],[Supplier]],Table1[Brand],Table1[[#This Row],[Brand]],Table1[Year],Table1[[#This Row],[Year]],Table1[Month],"&lt;="&amp;Table1[[#This Row],[Profit (Month)]])</f>
        <v>147522</v>
      </c>
    </row>
    <row r="7176" spans="1:7" x14ac:dyDescent="0.35">
      <c r="A7176" t="s">
        <v>19</v>
      </c>
      <c r="B7176" t="s">
        <v>13</v>
      </c>
      <c r="C7176" t="s">
        <v>8</v>
      </c>
      <c r="D7176">
        <v>2020</v>
      </c>
      <c r="E7176">
        <v>11</v>
      </c>
      <c r="F7176" s="1">
        <v>14905</v>
      </c>
      <c r="G7176" s="6">
        <f>SUMIFS(Table1[Profit (Month)],Table1[Category],Table1[[#This Row],[Category]],Table1[Supplier],Table1[[#This Row],[Supplier]],Table1[Brand],Table1[[#This Row],[Brand]],Table1[Year],Table1[[#This Row],[Year]],Table1[Month],"&lt;="&amp;Table1[[#This Row],[Profit (Month)]])</f>
        <v>149269</v>
      </c>
    </row>
    <row r="7177" spans="1:7" x14ac:dyDescent="0.35">
      <c r="A7177" t="s">
        <v>19</v>
      </c>
      <c r="B7177" t="s">
        <v>13</v>
      </c>
      <c r="C7177" t="s">
        <v>8</v>
      </c>
      <c r="D7177">
        <v>2020</v>
      </c>
      <c r="E7177">
        <v>12</v>
      </c>
      <c r="F7177" s="1">
        <v>12279</v>
      </c>
      <c r="G7177" s="6">
        <f>SUMIFS(Table1[Profit (Month)],Table1[Category],Table1[[#This Row],[Category]],Table1[Supplier],Table1[[#This Row],[Supplier]],Table1[Brand],Table1[[#This Row],[Brand]],Table1[Year],Table1[[#This Row],[Year]],Table1[Month],"&lt;="&amp;Table1[[#This Row],[Profit (Month)]])</f>
        <v>151705</v>
      </c>
    </row>
    <row r="7178" spans="1:7" x14ac:dyDescent="0.35">
      <c r="A7178" t="s">
        <v>19</v>
      </c>
      <c r="B7178" t="s">
        <v>13</v>
      </c>
      <c r="C7178" t="s">
        <v>8</v>
      </c>
      <c r="D7178">
        <v>2021</v>
      </c>
      <c r="E7178">
        <v>1</v>
      </c>
      <c r="F7178" s="1">
        <v>12762</v>
      </c>
      <c r="G7178" s="6">
        <f>SUMIFS(Table1[Profit (Month)],Table1[Category],Table1[[#This Row],[Category]],Table1[Supplier],Table1[[#This Row],[Supplier]],Table1[Brand],Table1[[#This Row],[Brand]],Table1[Year],Table1[[#This Row],[Year]],Table1[Month],"&lt;="&amp;Table1[[#This Row],[Profit (Month)]])</f>
        <v>145983</v>
      </c>
    </row>
    <row r="7179" spans="1:7" x14ac:dyDescent="0.35">
      <c r="A7179" t="s">
        <v>19</v>
      </c>
      <c r="B7179" t="s">
        <v>13</v>
      </c>
      <c r="C7179" t="s">
        <v>8</v>
      </c>
      <c r="D7179">
        <v>2021</v>
      </c>
      <c r="E7179">
        <v>2</v>
      </c>
      <c r="F7179" s="1">
        <v>11238</v>
      </c>
      <c r="G7179" s="6">
        <f>SUMIFS(Table1[Profit (Month)],Table1[Category],Table1[[#This Row],[Category]],Table1[Supplier],Table1[[#This Row],[Supplier]],Table1[Brand],Table1[[#This Row],[Brand]],Table1[Year],Table1[[#This Row],[Year]],Table1[Month],"&lt;="&amp;Table1[[#This Row],[Profit (Month)]])</f>
        <v>152591</v>
      </c>
    </row>
    <row r="7180" spans="1:7" x14ac:dyDescent="0.35">
      <c r="A7180" t="s">
        <v>19</v>
      </c>
      <c r="B7180" t="s">
        <v>13</v>
      </c>
      <c r="C7180" t="s">
        <v>8</v>
      </c>
      <c r="D7180">
        <v>2021</v>
      </c>
      <c r="E7180">
        <v>3</v>
      </c>
      <c r="F7180" s="1">
        <v>10468</v>
      </c>
      <c r="G7180" s="6">
        <f>SUMIFS(Table1[Profit (Month)],Table1[Category],Table1[[#This Row],[Category]],Table1[Supplier],Table1[[#This Row],[Supplier]],Table1[Brand],Table1[[#This Row],[Brand]],Table1[Year],Table1[[#This Row],[Year]],Table1[Month],"&lt;="&amp;Table1[[#This Row],[Profit (Month)]])</f>
        <v>158361</v>
      </c>
    </row>
    <row r="7181" spans="1:7" x14ac:dyDescent="0.35">
      <c r="A7181" t="s">
        <v>19</v>
      </c>
      <c r="B7181" t="s">
        <v>13</v>
      </c>
      <c r="C7181" t="s">
        <v>8</v>
      </c>
      <c r="D7181">
        <v>2021</v>
      </c>
      <c r="E7181">
        <v>4</v>
      </c>
      <c r="F7181" s="1">
        <v>14648</v>
      </c>
      <c r="G7181" s="6">
        <f>SUMIFS(Table1[Profit (Month)],Table1[Category],Table1[[#This Row],[Category]],Table1[Supplier],Table1[[#This Row],[Supplier]],Table1[Brand],Table1[[#This Row],[Brand]],Table1[Year],Table1[[#This Row],[Year]],Table1[Month],"&lt;="&amp;Table1[[#This Row],[Profit (Month)]])</f>
        <v>151842</v>
      </c>
    </row>
    <row r="7182" spans="1:7" x14ac:dyDescent="0.35">
      <c r="A7182" t="s">
        <v>19</v>
      </c>
      <c r="B7182" t="s">
        <v>13</v>
      </c>
      <c r="C7182" t="s">
        <v>8</v>
      </c>
      <c r="D7182">
        <v>2021</v>
      </c>
      <c r="E7182">
        <v>5</v>
      </c>
      <c r="F7182" s="1">
        <v>11447</v>
      </c>
      <c r="G7182" s="6">
        <f>SUMIFS(Table1[Profit (Month)],Table1[Category],Table1[[#This Row],[Category]],Table1[Supplier],Table1[[#This Row],[Supplier]],Table1[Brand],Table1[[#This Row],[Brand]],Table1[Year],Table1[[#This Row],[Year]],Table1[Month],"&lt;="&amp;Table1[[#This Row],[Profit (Month)]])</f>
        <v>148236</v>
      </c>
    </row>
    <row r="7183" spans="1:7" x14ac:dyDescent="0.35">
      <c r="A7183" t="s">
        <v>19</v>
      </c>
      <c r="B7183" t="s">
        <v>13</v>
      </c>
      <c r="C7183" t="s">
        <v>8</v>
      </c>
      <c r="D7183">
        <v>2021</v>
      </c>
      <c r="E7183">
        <v>6</v>
      </c>
      <c r="F7183" s="1">
        <v>13093</v>
      </c>
      <c r="G7183" s="6">
        <f>SUMIFS(Table1[Profit (Month)],Table1[Category],Table1[[#This Row],[Category]],Table1[Supplier],Table1[[#This Row],[Supplier]],Table1[Brand],Table1[[#This Row],[Brand]],Table1[Year],Table1[[#This Row],[Year]],Table1[Month],"&lt;="&amp;Table1[[#This Row],[Profit (Month)]])</f>
        <v>148496</v>
      </c>
    </row>
    <row r="7184" spans="1:7" x14ac:dyDescent="0.35">
      <c r="A7184" t="s">
        <v>19</v>
      </c>
      <c r="B7184" t="s">
        <v>13</v>
      </c>
      <c r="C7184" t="s">
        <v>8</v>
      </c>
      <c r="D7184">
        <v>2021</v>
      </c>
      <c r="E7184">
        <v>7</v>
      </c>
      <c r="F7184" s="1">
        <v>14861</v>
      </c>
      <c r="G7184" s="6">
        <f>SUMIFS(Table1[Profit (Month)],Table1[Category],Table1[[#This Row],[Category]],Table1[Supplier],Table1[[#This Row],[Supplier]],Table1[Brand],Table1[[#This Row],[Brand]],Table1[Year],Table1[[#This Row],[Year]],Table1[Month],"&lt;="&amp;Table1[[#This Row],[Profit (Month)]])</f>
        <v>149269</v>
      </c>
    </row>
    <row r="7185" spans="1:7" x14ac:dyDescent="0.35">
      <c r="A7185" t="s">
        <v>19</v>
      </c>
      <c r="B7185" t="s">
        <v>13</v>
      </c>
      <c r="C7185" t="s">
        <v>8</v>
      </c>
      <c r="D7185">
        <v>2021</v>
      </c>
      <c r="E7185">
        <v>8</v>
      </c>
      <c r="F7185" s="1">
        <v>13765</v>
      </c>
      <c r="G7185" s="6">
        <f>SUMIFS(Table1[Profit (Month)],Table1[Category],Table1[[#This Row],[Category]],Table1[Supplier],Table1[[#This Row],[Supplier]],Table1[Brand],Table1[[#This Row],[Brand]],Table1[Year],Table1[[#This Row],[Year]],Table1[Month],"&lt;="&amp;Table1[[#This Row],[Profit (Month)]])</f>
        <v>152885</v>
      </c>
    </row>
    <row r="7186" spans="1:7" x14ac:dyDescent="0.35">
      <c r="A7186" t="s">
        <v>19</v>
      </c>
      <c r="B7186" t="s">
        <v>13</v>
      </c>
      <c r="C7186" t="s">
        <v>8</v>
      </c>
      <c r="D7186">
        <v>2021</v>
      </c>
      <c r="E7186">
        <v>9</v>
      </c>
      <c r="F7186" s="1">
        <v>12201</v>
      </c>
      <c r="G7186" s="6">
        <f>SUMIFS(Table1[Profit (Month)],Table1[Category],Table1[[#This Row],[Category]],Table1[Supplier],Table1[[#This Row],[Supplier]],Table1[Brand],Table1[[#This Row],[Brand]],Table1[Year],Table1[[#This Row],[Year]],Table1[Month],"&lt;="&amp;Table1[[#This Row],[Profit (Month)]])</f>
        <v>136674</v>
      </c>
    </row>
    <row r="7187" spans="1:7" x14ac:dyDescent="0.35">
      <c r="A7187" t="s">
        <v>19</v>
      </c>
      <c r="B7187" t="s">
        <v>13</v>
      </c>
      <c r="C7187" t="s">
        <v>8</v>
      </c>
      <c r="D7187">
        <v>2021</v>
      </c>
      <c r="E7187">
        <v>10</v>
      </c>
      <c r="F7187" s="1">
        <v>12977</v>
      </c>
      <c r="G7187" s="6">
        <f>SUMIFS(Table1[Profit (Month)],Table1[Category],Table1[[#This Row],[Category]],Table1[Supplier],Table1[[#This Row],[Supplier]],Table1[Brand],Table1[[#This Row],[Brand]],Table1[Year],Table1[[#This Row],[Year]],Table1[Month],"&lt;="&amp;Table1[[#This Row],[Profit (Month)]])</f>
        <v>137411</v>
      </c>
    </row>
    <row r="7188" spans="1:7" x14ac:dyDescent="0.35">
      <c r="A7188" t="s">
        <v>19</v>
      </c>
      <c r="B7188" t="s">
        <v>13</v>
      </c>
      <c r="C7188" t="s">
        <v>8</v>
      </c>
      <c r="D7188">
        <v>2021</v>
      </c>
      <c r="E7188">
        <v>11</v>
      </c>
      <c r="F7188" s="1">
        <v>13988</v>
      </c>
      <c r="G7188" s="6">
        <f>SUMIFS(Table1[Profit (Month)],Table1[Category],Table1[[#This Row],[Category]],Table1[Supplier],Table1[[#This Row],[Supplier]],Table1[Brand],Table1[[#This Row],[Brand]],Table1[Year],Table1[[#This Row],[Year]],Table1[Month],"&lt;="&amp;Table1[[#This Row],[Profit (Month)]])</f>
        <v>151591</v>
      </c>
    </row>
    <row r="7189" spans="1:7" x14ac:dyDescent="0.35">
      <c r="A7189" t="s">
        <v>19</v>
      </c>
      <c r="B7189" t="s">
        <v>13</v>
      </c>
      <c r="C7189" t="s">
        <v>8</v>
      </c>
      <c r="D7189">
        <v>2021</v>
      </c>
      <c r="E7189">
        <v>12</v>
      </c>
      <c r="F7189" s="1">
        <v>10552</v>
      </c>
      <c r="G7189" s="6">
        <f>SUMIFS(Table1[Profit (Month)],Table1[Category],Table1[[#This Row],[Category]],Table1[Supplier],Table1[[#This Row],[Supplier]],Table1[Brand],Table1[[#This Row],[Brand]],Table1[Year],Table1[[#This Row],[Year]],Table1[Month],"&lt;="&amp;Table1[[#This Row],[Profit (Month)]])</f>
        <v>149962</v>
      </c>
    </row>
    <row r="7190" spans="1:7" x14ac:dyDescent="0.35">
      <c r="A7190" t="s">
        <v>19</v>
      </c>
      <c r="B7190" t="s">
        <v>13</v>
      </c>
      <c r="C7190" t="s">
        <v>8</v>
      </c>
      <c r="D7190">
        <v>2022</v>
      </c>
      <c r="E7190">
        <v>1</v>
      </c>
      <c r="F7190" s="1">
        <v>12394</v>
      </c>
      <c r="G7190" s="6">
        <f>SUMIFS(Table1[Profit (Month)],Table1[Category],Table1[[#This Row],[Category]],Table1[Supplier],Table1[[#This Row],[Supplier]],Table1[Brand],Table1[[#This Row],[Brand]],Table1[Year],Table1[[#This Row],[Year]],Table1[Month],"&lt;="&amp;Table1[[#This Row],[Profit (Month)]])</f>
        <v>144609</v>
      </c>
    </row>
    <row r="7191" spans="1:7" x14ac:dyDescent="0.35">
      <c r="A7191" t="s">
        <v>19</v>
      </c>
      <c r="B7191" t="s">
        <v>13</v>
      </c>
      <c r="C7191" t="s">
        <v>8</v>
      </c>
      <c r="D7191">
        <v>2022</v>
      </c>
      <c r="E7191">
        <v>2</v>
      </c>
      <c r="F7191" s="1">
        <v>10110</v>
      </c>
      <c r="G7191" s="6">
        <f>SUMIFS(Table1[Profit (Month)],Table1[Category],Table1[[#This Row],[Category]],Table1[Supplier],Table1[[#This Row],[Supplier]],Table1[Brand],Table1[[#This Row],[Brand]],Table1[Year],Table1[[#This Row],[Year]],Table1[Month],"&lt;="&amp;Table1[[#This Row],[Profit (Month)]])</f>
        <v>148613</v>
      </c>
    </row>
    <row r="7192" spans="1:7" x14ac:dyDescent="0.35">
      <c r="A7192" t="s">
        <v>19</v>
      </c>
      <c r="B7192" t="s">
        <v>13</v>
      </c>
      <c r="C7192" t="s">
        <v>8</v>
      </c>
      <c r="D7192">
        <v>2022</v>
      </c>
      <c r="E7192">
        <v>3</v>
      </c>
      <c r="F7192" s="1">
        <v>12151</v>
      </c>
      <c r="G7192" s="6">
        <f>SUMIFS(Table1[Profit (Month)],Table1[Category],Table1[[#This Row],[Category]],Table1[Supplier],Table1[[#This Row],[Supplier]],Table1[Brand],Table1[[#This Row],[Brand]],Table1[Year],Table1[[#This Row],[Year]],Table1[Month],"&lt;="&amp;Table1[[#This Row],[Profit (Month)]])</f>
        <v>147900</v>
      </c>
    </row>
    <row r="7193" spans="1:7" x14ac:dyDescent="0.35">
      <c r="A7193" t="s">
        <v>19</v>
      </c>
      <c r="B7193" t="s">
        <v>13</v>
      </c>
      <c r="C7193" t="s">
        <v>8</v>
      </c>
      <c r="D7193">
        <v>2022</v>
      </c>
      <c r="E7193">
        <v>4</v>
      </c>
      <c r="F7193" s="1">
        <v>11970</v>
      </c>
      <c r="G7193" s="6">
        <f>SUMIFS(Table1[Profit (Month)],Table1[Category],Table1[[#This Row],[Category]],Table1[Supplier],Table1[[#This Row],[Supplier]],Table1[Brand],Table1[[#This Row],[Brand]],Table1[Year],Table1[[#This Row],[Year]],Table1[Month],"&lt;="&amp;Table1[[#This Row],[Profit (Month)]])</f>
        <v>136674</v>
      </c>
    </row>
    <row r="7194" spans="1:7" x14ac:dyDescent="0.35">
      <c r="A7194" t="s">
        <v>19</v>
      </c>
      <c r="B7194" t="s">
        <v>13</v>
      </c>
      <c r="C7194" t="s">
        <v>8</v>
      </c>
      <c r="D7194">
        <v>2022</v>
      </c>
      <c r="E7194">
        <v>5</v>
      </c>
      <c r="F7194" s="1">
        <v>10964</v>
      </c>
      <c r="G7194" s="6">
        <f>SUMIFS(Table1[Profit (Month)],Table1[Category],Table1[[#This Row],[Category]],Table1[Supplier],Table1[[#This Row],[Supplier]],Table1[Brand],Table1[[#This Row],[Brand]],Table1[Year],Table1[[#This Row],[Year]],Table1[Month],"&lt;="&amp;Table1[[#This Row],[Profit (Month)]])</f>
        <v>148168</v>
      </c>
    </row>
    <row r="7195" spans="1:7" x14ac:dyDescent="0.35">
      <c r="A7195" t="s">
        <v>19</v>
      </c>
      <c r="B7195" t="s">
        <v>13</v>
      </c>
      <c r="C7195" t="s">
        <v>8</v>
      </c>
      <c r="D7195">
        <v>2022</v>
      </c>
      <c r="E7195">
        <v>6</v>
      </c>
      <c r="F7195" s="1">
        <v>13374</v>
      </c>
      <c r="G7195" s="6">
        <f>SUMIFS(Table1[Profit (Month)],Table1[Category],Table1[[#This Row],[Category]],Table1[Supplier],Table1[[#This Row],[Supplier]],Table1[Brand],Table1[[#This Row],[Brand]],Table1[Year],Table1[[#This Row],[Year]],Table1[Month],"&lt;="&amp;Table1[[#This Row],[Profit (Month)]])</f>
        <v>147525</v>
      </c>
    </row>
    <row r="7196" spans="1:7" x14ac:dyDescent="0.35">
      <c r="A7196" t="s">
        <v>19</v>
      </c>
      <c r="B7196" t="s">
        <v>13</v>
      </c>
      <c r="C7196" t="s">
        <v>8</v>
      </c>
      <c r="D7196">
        <v>2022</v>
      </c>
      <c r="E7196">
        <v>7</v>
      </c>
      <c r="F7196" s="1">
        <v>12407</v>
      </c>
      <c r="G7196" s="6">
        <f>SUMIFS(Table1[Profit (Month)],Table1[Category],Table1[[#This Row],[Category]],Table1[Supplier],Table1[[#This Row],[Supplier]],Table1[Brand],Table1[[#This Row],[Brand]],Table1[Year],Table1[[#This Row],[Year]],Table1[Month],"&lt;="&amp;Table1[[#This Row],[Profit (Month)]])</f>
        <v>147858</v>
      </c>
    </row>
    <row r="7197" spans="1:7" x14ac:dyDescent="0.35">
      <c r="A7197" t="s">
        <v>19</v>
      </c>
      <c r="B7197" t="s">
        <v>13</v>
      </c>
      <c r="C7197" t="s">
        <v>8</v>
      </c>
      <c r="D7197">
        <v>2022</v>
      </c>
      <c r="E7197">
        <v>8</v>
      </c>
      <c r="F7197" s="1">
        <v>11065</v>
      </c>
      <c r="G7197" s="6">
        <f>SUMIFS(Table1[Profit (Month)],Table1[Category],Table1[[#This Row],[Category]],Table1[Supplier],Table1[[#This Row],[Supplier]],Table1[Brand],Table1[[#This Row],[Brand]],Table1[Year],Table1[[#This Row],[Year]],Table1[Month],"&lt;="&amp;Table1[[#This Row],[Profit (Month)]])</f>
        <v>147938</v>
      </c>
    </row>
    <row r="7198" spans="1:7" x14ac:dyDescent="0.35">
      <c r="A7198" t="s">
        <v>19</v>
      </c>
      <c r="B7198" t="s">
        <v>13</v>
      </c>
      <c r="C7198" t="s">
        <v>8</v>
      </c>
      <c r="D7198">
        <v>2022</v>
      </c>
      <c r="E7198">
        <v>9</v>
      </c>
      <c r="F7198" s="1">
        <v>14311</v>
      </c>
      <c r="G7198" s="6">
        <f>SUMIFS(Table1[Profit (Month)],Table1[Category],Table1[[#This Row],[Category]],Table1[Supplier],Table1[[#This Row],[Supplier]],Table1[Brand],Table1[[#This Row],[Brand]],Table1[Year],Table1[[#This Row],[Year]],Table1[Month],"&lt;="&amp;Table1[[#This Row],[Profit (Month)]])</f>
        <v>148872</v>
      </c>
    </row>
    <row r="7199" spans="1:7" x14ac:dyDescent="0.35">
      <c r="A7199" t="s">
        <v>19</v>
      </c>
      <c r="B7199" t="s">
        <v>13</v>
      </c>
      <c r="C7199" t="s">
        <v>8</v>
      </c>
      <c r="D7199">
        <v>2022</v>
      </c>
      <c r="E7199">
        <v>10</v>
      </c>
      <c r="F7199" s="1">
        <v>10228</v>
      </c>
      <c r="G7199" s="6">
        <f>SUMIFS(Table1[Profit (Month)],Table1[Category],Table1[[#This Row],[Category]],Table1[Supplier],Table1[[#This Row],[Supplier]],Table1[Brand],Table1[[#This Row],[Brand]],Table1[Year],Table1[[#This Row],[Year]],Table1[Month],"&lt;="&amp;Table1[[#This Row],[Profit (Month)]])</f>
        <v>145020</v>
      </c>
    </row>
    <row r="7200" spans="1:7" x14ac:dyDescent="0.35">
      <c r="A7200" t="s">
        <v>19</v>
      </c>
      <c r="B7200" t="s">
        <v>13</v>
      </c>
      <c r="C7200" t="s">
        <v>8</v>
      </c>
      <c r="D7200">
        <v>2022</v>
      </c>
      <c r="E7200">
        <v>11</v>
      </c>
      <c r="F7200" s="1">
        <v>14123</v>
      </c>
      <c r="G7200" s="6">
        <f>SUMIFS(Table1[Profit (Month)],Table1[Category],Table1[[#This Row],[Category]],Table1[Supplier],Table1[[#This Row],[Supplier]],Table1[Brand],Table1[[#This Row],[Brand]],Table1[Year],Table1[[#This Row],[Year]],Table1[Month],"&lt;="&amp;Table1[[#This Row],[Profit (Month)]])</f>
        <v>137220</v>
      </c>
    </row>
    <row r="7201" spans="1:7" x14ac:dyDescent="0.35">
      <c r="A7201" t="s">
        <v>19</v>
      </c>
      <c r="B7201" t="s">
        <v>13</v>
      </c>
      <c r="C7201" t="s">
        <v>8</v>
      </c>
      <c r="D7201">
        <v>2022</v>
      </c>
      <c r="E7201">
        <v>12</v>
      </c>
      <c r="F7201" s="1">
        <v>13749</v>
      </c>
      <c r="G7201" s="6">
        <f>SUMIFS(Table1[Profit (Month)],Table1[Category],Table1[[#This Row],[Category]],Table1[Supplier],Table1[[#This Row],[Supplier]],Table1[Brand],Table1[[#This Row],[Brand]],Table1[Year],Table1[[#This Row],[Year]],Table1[Month],"&lt;="&amp;Table1[[#This Row],[Profit (Month)]])</f>
        <v>144082</v>
      </c>
    </row>
    <row r="7202" spans="1:7" x14ac:dyDescent="0.35">
      <c r="A7202" t="s">
        <v>19</v>
      </c>
      <c r="B7202" t="s">
        <v>13</v>
      </c>
      <c r="C7202" t="s">
        <v>8</v>
      </c>
      <c r="D7202">
        <v>2023</v>
      </c>
      <c r="E7202">
        <v>1</v>
      </c>
      <c r="F7202" s="1">
        <v>11015</v>
      </c>
      <c r="G7202" s="6">
        <f>SUMIFS(Table1[Profit (Month)],Table1[Category],Table1[[#This Row],[Category]],Table1[Supplier],Table1[[#This Row],[Supplier]],Table1[Brand],Table1[[#This Row],[Brand]],Table1[Year],Table1[[#This Row],[Year]],Table1[Month],"&lt;="&amp;Table1[[#This Row],[Profit (Month)]])</f>
        <v>141516</v>
      </c>
    </row>
    <row r="7203" spans="1:7" x14ac:dyDescent="0.35">
      <c r="A7203" t="s">
        <v>19</v>
      </c>
      <c r="B7203" t="s">
        <v>13</v>
      </c>
      <c r="C7203" t="s">
        <v>8</v>
      </c>
      <c r="D7203">
        <v>2023</v>
      </c>
      <c r="E7203">
        <v>2</v>
      </c>
      <c r="F7203" s="1">
        <v>11998</v>
      </c>
      <c r="G7203" s="6">
        <f>SUMIFS(Table1[Profit (Month)],Table1[Category],Table1[[#This Row],[Category]],Table1[Supplier],Table1[[#This Row],[Supplier]],Table1[Brand],Table1[[#This Row],[Brand]],Table1[Year],Table1[[#This Row],[Year]],Table1[Month],"&lt;="&amp;Table1[[#This Row],[Profit (Month)]])</f>
        <v>146020</v>
      </c>
    </row>
    <row r="7204" spans="1:7" x14ac:dyDescent="0.35">
      <c r="A7204" t="s">
        <v>19</v>
      </c>
      <c r="B7204" t="s">
        <v>13</v>
      </c>
      <c r="C7204" t="s">
        <v>8</v>
      </c>
      <c r="D7204">
        <v>2023</v>
      </c>
      <c r="E7204">
        <v>3</v>
      </c>
      <c r="F7204" s="1">
        <v>12747</v>
      </c>
      <c r="G7204" s="6">
        <f>SUMIFS(Table1[Profit (Month)],Table1[Category],Table1[[#This Row],[Category]],Table1[Supplier],Table1[[#This Row],[Supplier]],Table1[Brand],Table1[[#This Row],[Brand]],Table1[Year],Table1[[#This Row],[Year]],Table1[Month],"&lt;="&amp;Table1[[#This Row],[Profit (Month)]])</f>
        <v>137220</v>
      </c>
    </row>
    <row r="7205" spans="1:7" x14ac:dyDescent="0.35">
      <c r="A7205" t="s">
        <v>19</v>
      </c>
      <c r="B7205" t="s">
        <v>13</v>
      </c>
      <c r="C7205" t="s">
        <v>8</v>
      </c>
      <c r="D7205">
        <v>2023</v>
      </c>
      <c r="E7205">
        <v>4</v>
      </c>
      <c r="F7205" s="1">
        <v>11404</v>
      </c>
      <c r="G7205" s="6">
        <f>SUMIFS(Table1[Profit (Month)],Table1[Category],Table1[[#This Row],[Category]],Table1[Supplier],Table1[[#This Row],[Supplier]],Table1[Brand],Table1[[#This Row],[Brand]],Table1[Year],Table1[[#This Row],[Year]],Table1[Month],"&lt;="&amp;Table1[[#This Row],[Profit (Month)]])</f>
        <v>147834</v>
      </c>
    </row>
    <row r="7206" spans="1:7" x14ac:dyDescent="0.35">
      <c r="A7206" t="s">
        <v>19</v>
      </c>
      <c r="B7206" t="s">
        <v>13</v>
      </c>
      <c r="C7206" t="s">
        <v>8</v>
      </c>
      <c r="D7206">
        <v>2023</v>
      </c>
      <c r="E7206">
        <v>5</v>
      </c>
      <c r="F7206" s="1">
        <v>12286</v>
      </c>
      <c r="G7206" s="6">
        <f>SUMIFS(Table1[Profit (Month)],Table1[Category],Table1[[#This Row],[Category]],Table1[Supplier],Table1[[#This Row],[Supplier]],Table1[Brand],Table1[[#This Row],[Brand]],Table1[Year],Table1[[#This Row],[Year]],Table1[Month],"&lt;="&amp;Table1[[#This Row],[Profit (Month)]])</f>
        <v>145432</v>
      </c>
    </row>
    <row r="7207" spans="1:7" x14ac:dyDescent="0.35">
      <c r="A7207" t="s">
        <v>19</v>
      </c>
      <c r="B7207" t="s">
        <v>13</v>
      </c>
      <c r="C7207" t="s">
        <v>8</v>
      </c>
      <c r="D7207">
        <v>2023</v>
      </c>
      <c r="E7207">
        <v>6</v>
      </c>
      <c r="F7207" s="1">
        <v>12276</v>
      </c>
      <c r="G7207" s="6">
        <f>SUMIFS(Table1[Profit (Month)],Table1[Category],Table1[[#This Row],[Category]],Table1[Supplier],Table1[[#This Row],[Supplier]],Table1[Brand],Table1[[#This Row],[Brand]],Table1[Year],Table1[[#This Row],[Year]],Table1[Month],"&lt;="&amp;Table1[[#This Row],[Profit (Month)]])</f>
        <v>147940</v>
      </c>
    </row>
    <row r="7208" spans="1:7" x14ac:dyDescent="0.35">
      <c r="A7208" t="s">
        <v>19</v>
      </c>
      <c r="B7208" t="s">
        <v>13</v>
      </c>
      <c r="C7208" t="s">
        <v>8</v>
      </c>
      <c r="D7208">
        <v>2023</v>
      </c>
      <c r="E7208">
        <v>7</v>
      </c>
      <c r="F7208" s="1">
        <v>10380</v>
      </c>
      <c r="G7208" s="6">
        <f>SUMIFS(Table1[Profit (Month)],Table1[Category],Table1[[#This Row],[Category]],Table1[Supplier],Table1[[#This Row],[Supplier]],Table1[Brand],Table1[[#This Row],[Brand]],Table1[Year],Table1[[#This Row],[Year]],Table1[Month],"&lt;="&amp;Table1[[#This Row],[Profit (Month)]])</f>
        <v>140258</v>
      </c>
    </row>
    <row r="7209" spans="1:7" x14ac:dyDescent="0.35">
      <c r="A7209" t="s">
        <v>19</v>
      </c>
      <c r="B7209" t="s">
        <v>13</v>
      </c>
      <c r="C7209" t="s">
        <v>8</v>
      </c>
      <c r="D7209">
        <v>2023</v>
      </c>
      <c r="E7209">
        <v>8</v>
      </c>
      <c r="F7209" s="1">
        <v>14763</v>
      </c>
      <c r="G7209" s="6">
        <f>SUMIFS(Table1[Profit (Month)],Table1[Category],Table1[[#This Row],[Category]],Table1[Supplier],Table1[[#This Row],[Supplier]],Table1[Brand],Table1[[#This Row],[Brand]],Table1[Year],Table1[[#This Row],[Year]],Table1[Month],"&lt;="&amp;Table1[[#This Row],[Profit (Month)]])</f>
        <v>150874</v>
      </c>
    </row>
    <row r="7210" spans="1:7" x14ac:dyDescent="0.35">
      <c r="A7210" t="s">
        <v>19</v>
      </c>
      <c r="B7210" t="s">
        <v>13</v>
      </c>
      <c r="C7210" t="s">
        <v>8</v>
      </c>
      <c r="D7210">
        <v>2023</v>
      </c>
      <c r="E7210">
        <v>9</v>
      </c>
      <c r="F7210" s="1">
        <v>10257</v>
      </c>
      <c r="G7210" s="6">
        <f>SUMIFS(Table1[Profit (Month)],Table1[Category],Table1[[#This Row],[Category]],Table1[Supplier],Table1[[#This Row],[Supplier]],Table1[Brand],Table1[[#This Row],[Brand]],Table1[Year],Table1[[#This Row],[Year]],Table1[Month],"&lt;="&amp;Table1[[#This Row],[Profit (Month)]])</f>
        <v>154621</v>
      </c>
    </row>
    <row r="7211" spans="1:7" x14ac:dyDescent="0.35">
      <c r="A7211" t="s">
        <v>19</v>
      </c>
      <c r="B7211" t="s">
        <v>13</v>
      </c>
      <c r="C7211" t="s">
        <v>8</v>
      </c>
      <c r="D7211">
        <v>2023</v>
      </c>
      <c r="E7211">
        <v>10</v>
      </c>
      <c r="F7211" s="1">
        <v>14012</v>
      </c>
      <c r="G7211" s="6">
        <f>SUMIFS(Table1[Profit (Month)],Table1[Category],Table1[[#This Row],[Category]],Table1[Supplier],Table1[[#This Row],[Supplier]],Table1[Brand],Table1[[#This Row],[Brand]],Table1[Year],Table1[[#This Row],[Year]],Table1[Month],"&lt;="&amp;Table1[[#This Row],[Profit (Month)]])</f>
        <v>154047</v>
      </c>
    </row>
    <row r="7212" spans="1:7" x14ac:dyDescent="0.35">
      <c r="A7212" t="s">
        <v>19</v>
      </c>
      <c r="B7212" t="s">
        <v>13</v>
      </c>
      <c r="C7212" t="s">
        <v>8</v>
      </c>
      <c r="D7212">
        <v>2023</v>
      </c>
      <c r="E7212">
        <v>11</v>
      </c>
      <c r="F7212" s="1">
        <v>12755</v>
      </c>
      <c r="G7212" s="6">
        <f>SUMIFS(Table1[Profit (Month)],Table1[Category],Table1[[#This Row],[Category]],Table1[Supplier],Table1[[#This Row],[Supplier]],Table1[Brand],Table1[[#This Row],[Brand]],Table1[Year],Table1[[#This Row],[Year]],Table1[Month],"&lt;="&amp;Table1[[#This Row],[Profit (Month)]])</f>
        <v>144900</v>
      </c>
    </row>
    <row r="7213" spans="1:7" x14ac:dyDescent="0.35">
      <c r="A7213" t="s">
        <v>19</v>
      </c>
      <c r="B7213" t="s">
        <v>13</v>
      </c>
      <c r="C7213" t="s">
        <v>8</v>
      </c>
      <c r="D7213">
        <v>2023</v>
      </c>
      <c r="E7213">
        <v>12</v>
      </c>
      <c r="F7213" s="1">
        <v>14423</v>
      </c>
      <c r="G7213" s="6">
        <f>SUMIFS(Table1[Profit (Month)],Table1[Category],Table1[[#This Row],[Category]],Table1[Supplier],Table1[[#This Row],[Supplier]],Table1[Brand],Table1[[#This Row],[Brand]],Table1[Year],Table1[[#This Row],[Year]],Table1[Month],"&lt;="&amp;Table1[[#This Row],[Profit (Month)]])</f>
        <v>153030</v>
      </c>
    </row>
    <row r="7214" spans="1:7" x14ac:dyDescent="0.35">
      <c r="A7214" t="s">
        <v>19</v>
      </c>
      <c r="B7214" t="s">
        <v>13</v>
      </c>
      <c r="C7214" t="s">
        <v>8</v>
      </c>
      <c r="D7214">
        <v>2024</v>
      </c>
      <c r="E7214">
        <v>1</v>
      </c>
      <c r="F7214" s="1">
        <v>12667</v>
      </c>
      <c r="G7214" s="6">
        <f>SUMIFS(Table1[Profit (Month)],Table1[Category],Table1[[#This Row],[Category]],Table1[Supplier],Table1[[#This Row],[Supplier]],Table1[Brand],Table1[[#This Row],[Brand]],Table1[Year],Table1[[#This Row],[Year]],Table1[Month],"&lt;="&amp;Table1[[#This Row],[Profit (Month)]])</f>
        <v>150524</v>
      </c>
    </row>
    <row r="7215" spans="1:7" x14ac:dyDescent="0.35">
      <c r="A7215" t="s">
        <v>19</v>
      </c>
      <c r="B7215" t="s">
        <v>13</v>
      </c>
      <c r="C7215" t="s">
        <v>8</v>
      </c>
      <c r="D7215">
        <v>2024</v>
      </c>
      <c r="E7215">
        <v>2</v>
      </c>
      <c r="F7215" s="1">
        <v>14702</v>
      </c>
      <c r="G7215" s="6">
        <f>SUMIFS(Table1[Profit (Month)],Table1[Category],Table1[[#This Row],[Category]],Table1[Supplier],Table1[[#This Row],[Supplier]],Table1[Brand],Table1[[#This Row],[Brand]],Table1[Year],Table1[[#This Row],[Year]],Table1[Month],"&lt;="&amp;Table1[[#This Row],[Profit (Month)]])</f>
        <v>146407</v>
      </c>
    </row>
    <row r="7216" spans="1:7" x14ac:dyDescent="0.35">
      <c r="A7216" t="s">
        <v>19</v>
      </c>
      <c r="B7216" t="s">
        <v>13</v>
      </c>
      <c r="C7216" t="s">
        <v>8</v>
      </c>
      <c r="D7216">
        <v>2024</v>
      </c>
      <c r="E7216">
        <v>3</v>
      </c>
      <c r="F7216" s="1">
        <v>14498</v>
      </c>
      <c r="G7216" s="6">
        <f>SUMIFS(Table1[Profit (Month)],Table1[Category],Table1[[#This Row],[Category]],Table1[Supplier],Table1[[#This Row],[Supplier]],Table1[Brand],Table1[[#This Row],[Brand]],Table1[Year],Table1[[#This Row],[Year]],Table1[Month],"&lt;="&amp;Table1[[#This Row],[Profit (Month)]])</f>
        <v>144614</v>
      </c>
    </row>
    <row r="7217" spans="1:7" x14ac:dyDescent="0.35">
      <c r="A7217" t="s">
        <v>19</v>
      </c>
      <c r="B7217" t="s">
        <v>13</v>
      </c>
      <c r="C7217" t="s">
        <v>8</v>
      </c>
      <c r="D7217">
        <v>2024</v>
      </c>
      <c r="E7217">
        <v>4</v>
      </c>
      <c r="F7217" s="1">
        <v>12150</v>
      </c>
      <c r="G7217" s="6">
        <f>SUMIFS(Table1[Profit (Month)],Table1[Category],Table1[[#This Row],[Category]],Table1[Supplier],Table1[[#This Row],[Supplier]],Table1[Brand],Table1[[#This Row],[Brand]],Table1[Year],Table1[[#This Row],[Year]],Table1[Month],"&lt;="&amp;Table1[[#This Row],[Profit (Month)]])</f>
        <v>144614</v>
      </c>
    </row>
    <row r="7218" spans="1:7" x14ac:dyDescent="0.35">
      <c r="A7218" t="s">
        <v>19</v>
      </c>
      <c r="B7218" t="s">
        <v>13</v>
      </c>
      <c r="C7218" t="s">
        <v>8</v>
      </c>
      <c r="D7218">
        <v>2024</v>
      </c>
      <c r="E7218">
        <v>5</v>
      </c>
      <c r="F7218" s="1">
        <v>11565</v>
      </c>
      <c r="G7218" s="6">
        <f>SUMIFS(Table1[Profit (Month)],Table1[Category],Table1[[#This Row],[Category]],Table1[Supplier],Table1[[#This Row],[Supplier]],Table1[Brand],Table1[[#This Row],[Brand]],Table1[Year],Table1[[#This Row],[Year]],Table1[Month],"&lt;="&amp;Table1[[#This Row],[Profit (Month)]])</f>
        <v>149233</v>
      </c>
    </row>
    <row r="7219" spans="1:7" x14ac:dyDescent="0.35">
      <c r="A7219" t="s">
        <v>19</v>
      </c>
      <c r="B7219" t="s">
        <v>13</v>
      </c>
      <c r="C7219" t="s">
        <v>8</v>
      </c>
      <c r="D7219">
        <v>2024</v>
      </c>
      <c r="E7219">
        <v>6</v>
      </c>
      <c r="F7219" s="1">
        <v>11231</v>
      </c>
      <c r="G7219" s="6">
        <f>SUMIFS(Table1[Profit (Month)],Table1[Category],Table1[[#This Row],[Category]],Table1[Supplier],Table1[[#This Row],[Supplier]],Table1[Brand],Table1[[#This Row],[Brand]],Table1[Year],Table1[[#This Row],[Year]],Table1[Month],"&lt;="&amp;Table1[[#This Row],[Profit (Month)]])</f>
        <v>150148</v>
      </c>
    </row>
    <row r="7220" spans="1:7" x14ac:dyDescent="0.35">
      <c r="A7220" t="s">
        <v>19</v>
      </c>
      <c r="B7220" t="s">
        <v>13</v>
      </c>
      <c r="C7220" t="s">
        <v>8</v>
      </c>
      <c r="D7220">
        <v>2024</v>
      </c>
      <c r="E7220">
        <v>7</v>
      </c>
      <c r="F7220" s="1">
        <v>14956</v>
      </c>
      <c r="G7220" s="6">
        <f>SUMIFS(Table1[Profit (Month)],Table1[Category],Table1[[#This Row],[Category]],Table1[Supplier],Table1[[#This Row],[Supplier]],Table1[Brand],Table1[[#This Row],[Brand]],Table1[Year],Table1[[#This Row],[Year]],Table1[Month],"&lt;="&amp;Table1[[#This Row],[Profit (Month)]])</f>
        <v>147194</v>
      </c>
    </row>
    <row r="7221" spans="1:7" x14ac:dyDescent="0.35">
      <c r="A7221" t="s">
        <v>19</v>
      </c>
      <c r="B7221" t="s">
        <v>13</v>
      </c>
      <c r="C7221" t="s">
        <v>8</v>
      </c>
      <c r="D7221">
        <v>2024</v>
      </c>
      <c r="E7221">
        <v>8</v>
      </c>
      <c r="F7221" s="1">
        <v>11492</v>
      </c>
      <c r="G7221" s="6">
        <f>SUMIFS(Table1[Profit (Month)],Table1[Category],Table1[[#This Row],[Category]],Table1[Supplier],Table1[[#This Row],[Supplier]],Table1[Brand],Table1[[#This Row],[Brand]],Table1[Year],Table1[[#This Row],[Year]],Table1[Month],"&lt;="&amp;Table1[[#This Row],[Profit (Month)]])</f>
        <v>144406</v>
      </c>
    </row>
    <row r="7222" spans="1:7" x14ac:dyDescent="0.35">
      <c r="A7222" t="s">
        <v>19</v>
      </c>
      <c r="B7222" t="s">
        <v>13</v>
      </c>
      <c r="C7222" t="s">
        <v>8</v>
      </c>
      <c r="D7222">
        <v>2024</v>
      </c>
      <c r="E7222">
        <v>9</v>
      </c>
      <c r="F7222" s="1">
        <v>11511</v>
      </c>
      <c r="G7222" s="6">
        <f>SUMIFS(Table1[Profit (Month)],Table1[Category],Table1[[#This Row],[Category]],Table1[Supplier],Table1[[#This Row],[Supplier]],Table1[Brand],Table1[[#This Row],[Brand]],Table1[Year],Table1[[#This Row],[Year]],Table1[Month],"&lt;="&amp;Table1[[#This Row],[Profit (Month)]])</f>
        <v>150780</v>
      </c>
    </row>
    <row r="7223" spans="1:7" x14ac:dyDescent="0.35">
      <c r="A7223" t="s">
        <v>19</v>
      </c>
      <c r="B7223" t="s">
        <v>13</v>
      </c>
      <c r="C7223" t="s">
        <v>8</v>
      </c>
      <c r="D7223">
        <v>2024</v>
      </c>
      <c r="E7223">
        <v>10</v>
      </c>
      <c r="F7223" s="1">
        <v>10564</v>
      </c>
      <c r="G7223" s="6">
        <f>SUMIFS(Table1[Profit (Month)],Table1[Category],Table1[[#This Row],[Category]],Table1[Supplier],Table1[[#This Row],[Supplier]],Table1[Brand],Table1[[#This Row],[Brand]],Table1[Year],Table1[[#This Row],[Year]],Table1[Month],"&lt;="&amp;Table1[[#This Row],[Profit (Month)]])</f>
        <v>149028</v>
      </c>
    </row>
    <row r="7224" spans="1:7" x14ac:dyDescent="0.35">
      <c r="A7224" t="s">
        <v>19</v>
      </c>
      <c r="B7224" t="s">
        <v>13</v>
      </c>
      <c r="C7224" t="s">
        <v>8</v>
      </c>
      <c r="D7224">
        <v>2024</v>
      </c>
      <c r="E7224">
        <v>11</v>
      </c>
      <c r="F7224" s="1">
        <v>11911</v>
      </c>
      <c r="G7224" s="6">
        <f>SUMIFS(Table1[Profit (Month)],Table1[Category],Table1[[#This Row],[Category]],Table1[Supplier],Table1[[#This Row],[Supplier]],Table1[Brand],Table1[[#This Row],[Brand]],Table1[Year],Table1[[#This Row],[Year]],Table1[Month],"&lt;="&amp;Table1[[#This Row],[Profit (Month)]])</f>
        <v>144530</v>
      </c>
    </row>
    <row r="7225" spans="1:7" x14ac:dyDescent="0.35">
      <c r="A7225" t="s">
        <v>19</v>
      </c>
      <c r="B7225" t="s">
        <v>13</v>
      </c>
      <c r="C7225" t="s">
        <v>8</v>
      </c>
      <c r="D7225">
        <v>2024</v>
      </c>
      <c r="E7225">
        <v>12</v>
      </c>
      <c r="F7225" s="1">
        <v>12656</v>
      </c>
      <c r="G7225" s="6">
        <f>SUMIFS(Table1[Profit (Month)],Table1[Category],Table1[[#This Row],[Category]],Table1[Supplier],Table1[[#This Row],[Supplier]],Table1[Brand],Table1[[#This Row],[Brand]],Table1[Year],Table1[[#This Row],[Year]],Table1[Month],"&lt;="&amp;Table1[[#This Row],[Profit (Month)]])</f>
        <v>143448</v>
      </c>
    </row>
    <row r="7226" spans="1:7" x14ac:dyDescent="0.35">
      <c r="A7226" t="s">
        <v>19</v>
      </c>
      <c r="B7226" t="s">
        <v>13</v>
      </c>
      <c r="C7226" t="s">
        <v>9</v>
      </c>
      <c r="D7226">
        <v>2018</v>
      </c>
      <c r="E7226">
        <v>1</v>
      </c>
      <c r="F7226" s="1">
        <v>12101</v>
      </c>
      <c r="G7226" s="6">
        <f>SUMIFS(Table1[Profit (Month)],Table1[Category],Table1[[#This Row],[Category]],Table1[Supplier],Table1[[#This Row],[Supplier]],Table1[Brand],Table1[[#This Row],[Brand]],Table1[Year],Table1[[#This Row],[Year]],Table1[Month],"&lt;="&amp;Table1[[#This Row],[Profit (Month)]])</f>
        <v>145323</v>
      </c>
    </row>
    <row r="7227" spans="1:7" x14ac:dyDescent="0.35">
      <c r="A7227" t="s">
        <v>19</v>
      </c>
      <c r="B7227" t="s">
        <v>13</v>
      </c>
      <c r="C7227" t="s">
        <v>9</v>
      </c>
      <c r="D7227">
        <v>2018</v>
      </c>
      <c r="E7227">
        <v>2</v>
      </c>
      <c r="F7227" s="1">
        <v>14297</v>
      </c>
      <c r="G7227" s="6">
        <f>SUMIFS(Table1[Profit (Month)],Table1[Category],Table1[[#This Row],[Category]],Table1[Supplier],Table1[[#This Row],[Supplier]],Table1[Brand],Table1[[#This Row],[Brand]],Table1[Year],Table1[[#This Row],[Year]],Table1[Month],"&lt;="&amp;Table1[[#This Row],[Profit (Month)]])</f>
        <v>152885</v>
      </c>
    </row>
    <row r="7228" spans="1:7" x14ac:dyDescent="0.35">
      <c r="A7228" t="s">
        <v>19</v>
      </c>
      <c r="B7228" t="s">
        <v>13</v>
      </c>
      <c r="C7228" t="s">
        <v>9</v>
      </c>
      <c r="D7228">
        <v>2018</v>
      </c>
      <c r="E7228">
        <v>3</v>
      </c>
      <c r="F7228" s="1">
        <v>14968</v>
      </c>
      <c r="G7228" s="6">
        <f>SUMIFS(Table1[Profit (Month)],Table1[Category],Table1[[#This Row],[Category]],Table1[Supplier],Table1[[#This Row],[Supplier]],Table1[Brand],Table1[[#This Row],[Brand]],Table1[Year],Table1[[#This Row],[Year]],Table1[Month],"&lt;="&amp;Table1[[#This Row],[Profit (Month)]])</f>
        <v>147226</v>
      </c>
    </row>
    <row r="7229" spans="1:7" x14ac:dyDescent="0.35">
      <c r="A7229" t="s">
        <v>19</v>
      </c>
      <c r="B7229" t="s">
        <v>13</v>
      </c>
      <c r="C7229" t="s">
        <v>9</v>
      </c>
      <c r="D7229">
        <v>2018</v>
      </c>
      <c r="E7229">
        <v>4</v>
      </c>
      <c r="F7229" s="1">
        <v>13639</v>
      </c>
      <c r="G7229" s="6">
        <f>SUMIFS(Table1[Profit (Month)],Table1[Category],Table1[[#This Row],[Category]],Table1[Supplier],Table1[[#This Row],[Supplier]],Table1[Brand],Table1[[#This Row],[Brand]],Table1[Year],Table1[[#This Row],[Year]],Table1[Month],"&lt;="&amp;Table1[[#This Row],[Profit (Month)]])</f>
        <v>149709</v>
      </c>
    </row>
    <row r="7230" spans="1:7" x14ac:dyDescent="0.35">
      <c r="A7230" t="s">
        <v>19</v>
      </c>
      <c r="B7230" t="s">
        <v>13</v>
      </c>
      <c r="C7230" t="s">
        <v>9</v>
      </c>
      <c r="D7230">
        <v>2018</v>
      </c>
      <c r="E7230">
        <v>5</v>
      </c>
      <c r="F7230" s="1">
        <v>14433</v>
      </c>
      <c r="G7230" s="6">
        <f>SUMIFS(Table1[Profit (Month)],Table1[Category],Table1[[#This Row],[Category]],Table1[Supplier],Table1[[#This Row],[Supplier]],Table1[Brand],Table1[[#This Row],[Brand]],Table1[Year],Table1[[#This Row],[Year]],Table1[Month],"&lt;="&amp;Table1[[#This Row],[Profit (Month)]])</f>
        <v>150343</v>
      </c>
    </row>
    <row r="7231" spans="1:7" x14ac:dyDescent="0.35">
      <c r="A7231" t="s">
        <v>19</v>
      </c>
      <c r="B7231" t="s">
        <v>13</v>
      </c>
      <c r="C7231" t="s">
        <v>9</v>
      </c>
      <c r="D7231">
        <v>2018</v>
      </c>
      <c r="E7231">
        <v>6</v>
      </c>
      <c r="F7231" s="1">
        <v>13353</v>
      </c>
      <c r="G7231" s="6">
        <f>SUMIFS(Table1[Profit (Month)],Table1[Category],Table1[[#This Row],[Category]],Table1[Supplier],Table1[[#This Row],[Supplier]],Table1[Brand],Table1[[#This Row],[Brand]],Table1[Year],Table1[[#This Row],[Year]],Table1[Month],"&lt;="&amp;Table1[[#This Row],[Profit (Month)]])</f>
        <v>147054</v>
      </c>
    </row>
    <row r="7232" spans="1:7" x14ac:dyDescent="0.35">
      <c r="A7232" t="s">
        <v>19</v>
      </c>
      <c r="B7232" t="s">
        <v>13</v>
      </c>
      <c r="C7232" t="s">
        <v>9</v>
      </c>
      <c r="D7232">
        <v>2018</v>
      </c>
      <c r="E7232">
        <v>7</v>
      </c>
      <c r="F7232" s="1">
        <v>14643</v>
      </c>
      <c r="G7232" s="6">
        <f>SUMIFS(Table1[Profit (Month)],Table1[Category],Table1[[#This Row],[Category]],Table1[Supplier],Table1[[#This Row],[Supplier]],Table1[Brand],Table1[[#This Row],[Brand]],Table1[Year],Table1[[#This Row],[Year]],Table1[Month],"&lt;="&amp;Table1[[#This Row],[Profit (Month)]])</f>
        <v>147054</v>
      </c>
    </row>
    <row r="7233" spans="1:7" x14ac:dyDescent="0.35">
      <c r="A7233" t="s">
        <v>19</v>
      </c>
      <c r="B7233" t="s">
        <v>13</v>
      </c>
      <c r="C7233" t="s">
        <v>9</v>
      </c>
      <c r="D7233">
        <v>2018</v>
      </c>
      <c r="E7233">
        <v>8</v>
      </c>
      <c r="F7233" s="1">
        <v>12594</v>
      </c>
      <c r="G7233" s="6">
        <f>SUMIFS(Table1[Profit (Month)],Table1[Category],Table1[[#This Row],[Category]],Table1[Supplier],Table1[[#This Row],[Supplier]],Table1[Brand],Table1[[#This Row],[Brand]],Table1[Year],Table1[[#This Row],[Year]],Table1[Month],"&lt;="&amp;Table1[[#This Row],[Profit (Month)]])</f>
        <v>143949</v>
      </c>
    </row>
    <row r="7234" spans="1:7" x14ac:dyDescent="0.35">
      <c r="A7234" t="s">
        <v>19</v>
      </c>
      <c r="B7234" t="s">
        <v>13</v>
      </c>
      <c r="C7234" t="s">
        <v>9</v>
      </c>
      <c r="D7234">
        <v>2018</v>
      </c>
      <c r="E7234">
        <v>9</v>
      </c>
      <c r="F7234" s="1">
        <v>13763</v>
      </c>
      <c r="G7234" s="6">
        <f>SUMIFS(Table1[Profit (Month)],Table1[Category],Table1[[#This Row],[Category]],Table1[Supplier],Table1[[#This Row],[Supplier]],Table1[Brand],Table1[[#This Row],[Brand]],Table1[Year],Table1[[#This Row],[Year]],Table1[Month],"&lt;="&amp;Table1[[#This Row],[Profit (Month)]])</f>
        <v>146030</v>
      </c>
    </row>
    <row r="7235" spans="1:7" x14ac:dyDescent="0.35">
      <c r="A7235" t="s">
        <v>19</v>
      </c>
      <c r="B7235" t="s">
        <v>13</v>
      </c>
      <c r="C7235" t="s">
        <v>9</v>
      </c>
      <c r="D7235">
        <v>2018</v>
      </c>
      <c r="E7235">
        <v>10</v>
      </c>
      <c r="F7235" s="1">
        <v>14249</v>
      </c>
      <c r="G7235" s="6">
        <f>SUMIFS(Table1[Profit (Month)],Table1[Category],Table1[[#This Row],[Category]],Table1[Supplier],Table1[[#This Row],[Supplier]],Table1[Brand],Table1[[#This Row],[Brand]],Table1[Year],Table1[[#This Row],[Year]],Table1[Month],"&lt;="&amp;Table1[[#This Row],[Profit (Month)]])</f>
        <v>148527</v>
      </c>
    </row>
    <row r="7236" spans="1:7" x14ac:dyDescent="0.35">
      <c r="A7236" t="s">
        <v>19</v>
      </c>
      <c r="B7236" t="s">
        <v>13</v>
      </c>
      <c r="C7236" t="s">
        <v>9</v>
      </c>
      <c r="D7236">
        <v>2018</v>
      </c>
      <c r="E7236">
        <v>11</v>
      </c>
      <c r="F7236" s="1">
        <v>14606</v>
      </c>
      <c r="G7236" s="6">
        <f>SUMIFS(Table1[Profit (Month)],Table1[Category],Table1[[#This Row],[Category]],Table1[Supplier],Table1[[#This Row],[Supplier]],Table1[Brand],Table1[[#This Row],[Brand]],Table1[Year],Table1[[#This Row],[Year]],Table1[Month],"&lt;="&amp;Table1[[#This Row],[Profit (Month)]])</f>
        <v>146916</v>
      </c>
    </row>
    <row r="7237" spans="1:7" x14ac:dyDescent="0.35">
      <c r="A7237" t="s">
        <v>19</v>
      </c>
      <c r="B7237" t="s">
        <v>13</v>
      </c>
      <c r="C7237" t="s">
        <v>9</v>
      </c>
      <c r="D7237">
        <v>2018</v>
      </c>
      <c r="E7237">
        <v>12</v>
      </c>
      <c r="F7237" s="1">
        <v>11409</v>
      </c>
      <c r="G7237" s="6">
        <f>SUMIFS(Table1[Profit (Month)],Table1[Category],Table1[[#This Row],[Category]],Table1[Supplier],Table1[[#This Row],[Supplier]],Table1[Brand],Table1[[#This Row],[Brand]],Table1[Year],Table1[[#This Row],[Year]],Table1[Month],"&lt;="&amp;Table1[[#This Row],[Profit (Month)]])</f>
        <v>148308</v>
      </c>
    </row>
    <row r="7238" spans="1:7" x14ac:dyDescent="0.35">
      <c r="A7238" t="s">
        <v>19</v>
      </c>
      <c r="B7238" t="s">
        <v>13</v>
      </c>
      <c r="C7238" t="s">
        <v>9</v>
      </c>
      <c r="D7238">
        <v>2019</v>
      </c>
      <c r="E7238">
        <v>1</v>
      </c>
      <c r="F7238" s="1">
        <v>13593</v>
      </c>
      <c r="G7238" s="6">
        <f>SUMIFS(Table1[Profit (Month)],Table1[Category],Table1[[#This Row],[Category]],Table1[Supplier],Table1[[#This Row],[Supplier]],Table1[Brand],Table1[[#This Row],[Brand]],Table1[Year],Table1[[#This Row],[Year]],Table1[Month],"&lt;="&amp;Table1[[#This Row],[Profit (Month)]])</f>
        <v>147161</v>
      </c>
    </row>
    <row r="7239" spans="1:7" x14ac:dyDescent="0.35">
      <c r="A7239" t="s">
        <v>19</v>
      </c>
      <c r="B7239" t="s">
        <v>13</v>
      </c>
      <c r="C7239" t="s">
        <v>9</v>
      </c>
      <c r="D7239">
        <v>2019</v>
      </c>
      <c r="E7239">
        <v>2</v>
      </c>
      <c r="F7239" s="1">
        <v>10632</v>
      </c>
      <c r="G7239" s="6">
        <f>SUMIFS(Table1[Profit (Month)],Table1[Category],Table1[[#This Row],[Category]],Table1[Supplier],Table1[[#This Row],[Supplier]],Table1[Brand],Table1[[#This Row],[Brand]],Table1[Year],Table1[[#This Row],[Year]],Table1[Month],"&lt;="&amp;Table1[[#This Row],[Profit (Month)]])</f>
        <v>144530</v>
      </c>
    </row>
    <row r="7240" spans="1:7" x14ac:dyDescent="0.35">
      <c r="A7240" t="s">
        <v>19</v>
      </c>
      <c r="B7240" t="s">
        <v>13</v>
      </c>
      <c r="C7240" t="s">
        <v>9</v>
      </c>
      <c r="D7240">
        <v>2019</v>
      </c>
      <c r="E7240">
        <v>3</v>
      </c>
      <c r="F7240" s="1">
        <v>12383</v>
      </c>
      <c r="G7240" s="6">
        <f>SUMIFS(Table1[Profit (Month)],Table1[Category],Table1[[#This Row],[Category]],Table1[Supplier],Table1[[#This Row],[Supplier]],Table1[Brand],Table1[[#This Row],[Brand]],Table1[Year],Table1[[#This Row],[Year]],Table1[Month],"&lt;="&amp;Table1[[#This Row],[Profit (Month)]])</f>
        <v>146735</v>
      </c>
    </row>
    <row r="7241" spans="1:7" x14ac:dyDescent="0.35">
      <c r="A7241" t="s">
        <v>19</v>
      </c>
      <c r="B7241" t="s">
        <v>13</v>
      </c>
      <c r="C7241" t="s">
        <v>9</v>
      </c>
      <c r="D7241">
        <v>2019</v>
      </c>
      <c r="E7241">
        <v>4</v>
      </c>
      <c r="F7241" s="1">
        <v>13438</v>
      </c>
      <c r="G7241" s="6">
        <f>SUMIFS(Table1[Profit (Month)],Table1[Category],Table1[[#This Row],[Category]],Table1[Supplier],Table1[[#This Row],[Supplier]],Table1[Brand],Table1[[#This Row],[Brand]],Table1[Year],Table1[[#This Row],[Year]],Table1[Month],"&lt;="&amp;Table1[[#This Row],[Profit (Month)]])</f>
        <v>152300</v>
      </c>
    </row>
    <row r="7242" spans="1:7" x14ac:dyDescent="0.35">
      <c r="A7242" t="s">
        <v>19</v>
      </c>
      <c r="B7242" t="s">
        <v>13</v>
      </c>
      <c r="C7242" t="s">
        <v>9</v>
      </c>
      <c r="D7242">
        <v>2019</v>
      </c>
      <c r="E7242">
        <v>5</v>
      </c>
      <c r="F7242" s="1">
        <v>10696</v>
      </c>
      <c r="G7242" s="6">
        <f>SUMIFS(Table1[Profit (Month)],Table1[Category],Table1[[#This Row],[Category]],Table1[Supplier],Table1[[#This Row],[Supplier]],Table1[Brand],Table1[[#This Row],[Brand]],Table1[Year],Table1[[#This Row],[Year]],Table1[Month],"&lt;="&amp;Table1[[#This Row],[Profit (Month)]])</f>
        <v>148991</v>
      </c>
    </row>
    <row r="7243" spans="1:7" x14ac:dyDescent="0.35">
      <c r="A7243" t="s">
        <v>19</v>
      </c>
      <c r="B7243" t="s">
        <v>13</v>
      </c>
      <c r="C7243" t="s">
        <v>9</v>
      </c>
      <c r="D7243">
        <v>2019</v>
      </c>
      <c r="E7243">
        <v>6</v>
      </c>
      <c r="F7243" s="1">
        <v>11197</v>
      </c>
      <c r="G7243" s="6">
        <f>SUMIFS(Table1[Profit (Month)],Table1[Category],Table1[[#This Row],[Category]],Table1[Supplier],Table1[[#This Row],[Supplier]],Table1[Brand],Table1[[#This Row],[Brand]],Table1[Year],Table1[[#This Row],[Year]],Table1[Month],"&lt;="&amp;Table1[[#This Row],[Profit (Month)]])</f>
        <v>138544</v>
      </c>
    </row>
    <row r="7244" spans="1:7" x14ac:dyDescent="0.35">
      <c r="A7244" t="s">
        <v>19</v>
      </c>
      <c r="B7244" t="s">
        <v>13</v>
      </c>
      <c r="C7244" t="s">
        <v>9</v>
      </c>
      <c r="D7244">
        <v>2019</v>
      </c>
      <c r="E7244">
        <v>7</v>
      </c>
      <c r="F7244" s="1">
        <v>14860</v>
      </c>
      <c r="G7244" s="6">
        <f>SUMIFS(Table1[Profit (Month)],Table1[Category],Table1[[#This Row],[Category]],Table1[Supplier],Table1[[#This Row],[Supplier]],Table1[Brand],Table1[[#This Row],[Brand]],Table1[Year],Table1[[#This Row],[Year]],Table1[Month],"&lt;="&amp;Table1[[#This Row],[Profit (Month)]])</f>
        <v>146931</v>
      </c>
    </row>
    <row r="7245" spans="1:7" x14ac:dyDescent="0.35">
      <c r="A7245" t="s">
        <v>19</v>
      </c>
      <c r="B7245" t="s">
        <v>13</v>
      </c>
      <c r="C7245" t="s">
        <v>9</v>
      </c>
      <c r="D7245">
        <v>2019</v>
      </c>
      <c r="E7245">
        <v>8</v>
      </c>
      <c r="F7245" s="1">
        <v>10480</v>
      </c>
      <c r="G7245" s="6">
        <f>SUMIFS(Table1[Profit (Month)],Table1[Category],Table1[[#This Row],[Category]],Table1[Supplier],Table1[[#This Row],[Supplier]],Table1[Brand],Table1[[#This Row],[Brand]],Table1[Year],Table1[[#This Row],[Year]],Table1[Month],"&lt;="&amp;Table1[[#This Row],[Profit (Month)]])</f>
        <v>148102</v>
      </c>
    </row>
    <row r="7246" spans="1:7" x14ac:dyDescent="0.35">
      <c r="A7246" t="s">
        <v>19</v>
      </c>
      <c r="B7246" t="s">
        <v>13</v>
      </c>
      <c r="C7246" t="s">
        <v>9</v>
      </c>
      <c r="D7246">
        <v>2019</v>
      </c>
      <c r="E7246">
        <v>9</v>
      </c>
      <c r="F7246" s="1">
        <v>14629</v>
      </c>
      <c r="G7246" s="6">
        <f>SUMIFS(Table1[Profit (Month)],Table1[Category],Table1[[#This Row],[Category]],Table1[Supplier],Table1[[#This Row],[Supplier]],Table1[Brand],Table1[[#This Row],[Brand]],Table1[Year],Table1[[#This Row],[Year]],Table1[Month],"&lt;="&amp;Table1[[#This Row],[Profit (Month)]])</f>
        <v>152523</v>
      </c>
    </row>
    <row r="7247" spans="1:7" x14ac:dyDescent="0.35">
      <c r="A7247" t="s">
        <v>19</v>
      </c>
      <c r="B7247" t="s">
        <v>13</v>
      </c>
      <c r="C7247" t="s">
        <v>9</v>
      </c>
      <c r="D7247">
        <v>2019</v>
      </c>
      <c r="E7247">
        <v>10</v>
      </c>
      <c r="F7247" s="1">
        <v>13502</v>
      </c>
      <c r="G7247" s="6">
        <f>SUMIFS(Table1[Profit (Month)],Table1[Category],Table1[[#This Row],[Category]],Table1[Supplier],Table1[[#This Row],[Supplier]],Table1[Brand],Table1[[#This Row],[Brand]],Table1[Year],Table1[[#This Row],[Year]],Table1[Month],"&lt;="&amp;Table1[[#This Row],[Profit (Month)]])</f>
        <v>143737</v>
      </c>
    </row>
    <row r="7248" spans="1:7" x14ac:dyDescent="0.35">
      <c r="A7248" t="s">
        <v>19</v>
      </c>
      <c r="B7248" t="s">
        <v>13</v>
      </c>
      <c r="C7248" t="s">
        <v>9</v>
      </c>
      <c r="D7248">
        <v>2019</v>
      </c>
      <c r="E7248">
        <v>11</v>
      </c>
      <c r="F7248" s="1">
        <v>10260</v>
      </c>
      <c r="G7248" s="6">
        <f>SUMIFS(Table1[Profit (Month)],Table1[Category],Table1[[#This Row],[Category]],Table1[Supplier],Table1[[#This Row],[Supplier]],Table1[Brand],Table1[[#This Row],[Brand]],Table1[Year],Table1[[#This Row],[Year]],Table1[Month],"&lt;="&amp;Table1[[#This Row],[Profit (Month)]])</f>
        <v>143949</v>
      </c>
    </row>
    <row r="7249" spans="1:7" x14ac:dyDescent="0.35">
      <c r="A7249" t="s">
        <v>19</v>
      </c>
      <c r="B7249" t="s">
        <v>13</v>
      </c>
      <c r="C7249" t="s">
        <v>9</v>
      </c>
      <c r="D7249">
        <v>2019</v>
      </c>
      <c r="E7249">
        <v>12</v>
      </c>
      <c r="F7249" s="1">
        <v>10350</v>
      </c>
      <c r="G7249" s="6">
        <f>SUMIFS(Table1[Profit (Month)],Table1[Category],Table1[[#This Row],[Category]],Table1[Supplier],Table1[[#This Row],[Supplier]],Table1[Brand],Table1[[#This Row],[Brand]],Table1[Year],Table1[[#This Row],[Year]],Table1[Month],"&lt;="&amp;Table1[[#This Row],[Profit (Month)]])</f>
        <v>145591</v>
      </c>
    </row>
    <row r="7250" spans="1:7" x14ac:dyDescent="0.35">
      <c r="A7250" t="s">
        <v>19</v>
      </c>
      <c r="B7250" t="s">
        <v>13</v>
      </c>
      <c r="C7250" t="s">
        <v>9</v>
      </c>
      <c r="D7250">
        <v>2020</v>
      </c>
      <c r="E7250">
        <v>1</v>
      </c>
      <c r="F7250" s="1">
        <v>12086</v>
      </c>
      <c r="G7250" s="6">
        <f>SUMIFS(Table1[Profit (Month)],Table1[Category],Table1[[#This Row],[Category]],Table1[Supplier],Table1[[#This Row],[Supplier]],Table1[Brand],Table1[[#This Row],[Brand]],Table1[Year],Table1[[#This Row],[Year]],Table1[Month],"&lt;="&amp;Table1[[#This Row],[Profit (Month)]])</f>
        <v>142773</v>
      </c>
    </row>
    <row r="7251" spans="1:7" x14ac:dyDescent="0.35">
      <c r="A7251" t="s">
        <v>19</v>
      </c>
      <c r="B7251" t="s">
        <v>13</v>
      </c>
      <c r="C7251" t="s">
        <v>9</v>
      </c>
      <c r="D7251">
        <v>2020</v>
      </c>
      <c r="E7251">
        <v>2</v>
      </c>
      <c r="F7251" s="1">
        <v>10903</v>
      </c>
      <c r="G7251" s="6">
        <f>SUMIFS(Table1[Profit (Month)],Table1[Category],Table1[[#This Row],[Category]],Table1[Supplier],Table1[[#This Row],[Supplier]],Table1[Brand],Table1[[#This Row],[Brand]],Table1[Year],Table1[[#This Row],[Year]],Table1[Month],"&lt;="&amp;Table1[[#This Row],[Profit (Month)]])</f>
        <v>147013</v>
      </c>
    </row>
    <row r="7252" spans="1:7" x14ac:dyDescent="0.35">
      <c r="A7252" t="s">
        <v>19</v>
      </c>
      <c r="B7252" t="s">
        <v>13</v>
      </c>
      <c r="C7252" t="s">
        <v>9</v>
      </c>
      <c r="D7252">
        <v>2020</v>
      </c>
      <c r="E7252">
        <v>3</v>
      </c>
      <c r="F7252" s="1">
        <v>14089</v>
      </c>
      <c r="G7252" s="6">
        <f>SUMIFS(Table1[Profit (Month)],Table1[Category],Table1[[#This Row],[Category]],Table1[Supplier],Table1[[#This Row],[Supplier]],Table1[Brand],Table1[[#This Row],[Brand]],Table1[Year],Table1[[#This Row],[Year]],Table1[Month],"&lt;="&amp;Table1[[#This Row],[Profit (Month)]])</f>
        <v>144380</v>
      </c>
    </row>
    <row r="7253" spans="1:7" x14ac:dyDescent="0.35">
      <c r="A7253" t="s">
        <v>19</v>
      </c>
      <c r="B7253" t="s">
        <v>13</v>
      </c>
      <c r="C7253" t="s">
        <v>9</v>
      </c>
      <c r="D7253">
        <v>2020</v>
      </c>
      <c r="E7253">
        <v>4</v>
      </c>
      <c r="F7253" s="1">
        <v>11851</v>
      </c>
      <c r="G7253" s="6">
        <f>SUMIFS(Table1[Profit (Month)],Table1[Category],Table1[[#This Row],[Category]],Table1[Supplier],Table1[[#This Row],[Supplier]],Table1[Brand],Table1[[#This Row],[Brand]],Table1[Year],Table1[[#This Row],[Year]],Table1[Month],"&lt;="&amp;Table1[[#This Row],[Profit (Month)]])</f>
        <v>147231</v>
      </c>
    </row>
    <row r="7254" spans="1:7" x14ac:dyDescent="0.35">
      <c r="A7254" t="s">
        <v>19</v>
      </c>
      <c r="B7254" t="s">
        <v>13</v>
      </c>
      <c r="C7254" t="s">
        <v>9</v>
      </c>
      <c r="D7254">
        <v>2020</v>
      </c>
      <c r="E7254">
        <v>5</v>
      </c>
      <c r="F7254" s="1">
        <v>10677</v>
      </c>
      <c r="G7254" s="6">
        <f>SUMIFS(Table1[Profit (Month)],Table1[Category],Table1[[#This Row],[Category]],Table1[Supplier],Table1[[#This Row],[Supplier]],Table1[Brand],Table1[[#This Row],[Brand]],Table1[Year],Table1[[#This Row],[Year]],Table1[Month],"&lt;="&amp;Table1[[#This Row],[Profit (Month)]])</f>
        <v>151979</v>
      </c>
    </row>
    <row r="7255" spans="1:7" x14ac:dyDescent="0.35">
      <c r="A7255" t="s">
        <v>19</v>
      </c>
      <c r="B7255" t="s">
        <v>13</v>
      </c>
      <c r="C7255" t="s">
        <v>9</v>
      </c>
      <c r="D7255">
        <v>2020</v>
      </c>
      <c r="E7255">
        <v>6</v>
      </c>
      <c r="F7255" s="1">
        <v>11094</v>
      </c>
      <c r="G7255" s="6">
        <f>SUMIFS(Table1[Profit (Month)],Table1[Category],Table1[[#This Row],[Category]],Table1[Supplier],Table1[[#This Row],[Supplier]],Table1[Brand],Table1[[#This Row],[Brand]],Table1[Year],Table1[[#This Row],[Year]],Table1[Month],"&lt;="&amp;Table1[[#This Row],[Profit (Month)]])</f>
        <v>145924</v>
      </c>
    </row>
    <row r="7256" spans="1:7" x14ac:dyDescent="0.35">
      <c r="A7256" t="s">
        <v>19</v>
      </c>
      <c r="B7256" t="s">
        <v>13</v>
      </c>
      <c r="C7256" t="s">
        <v>9</v>
      </c>
      <c r="D7256">
        <v>2020</v>
      </c>
      <c r="E7256">
        <v>7</v>
      </c>
      <c r="F7256" s="1">
        <v>10967</v>
      </c>
      <c r="G7256" s="6">
        <f>SUMIFS(Table1[Profit (Month)],Table1[Category],Table1[[#This Row],[Category]],Table1[Supplier],Table1[[#This Row],[Supplier]],Table1[Brand],Table1[[#This Row],[Brand]],Table1[Year],Table1[[#This Row],[Year]],Table1[Month],"&lt;="&amp;Table1[[#This Row],[Profit (Month)]])</f>
        <v>145323</v>
      </c>
    </row>
    <row r="7257" spans="1:7" x14ac:dyDescent="0.35">
      <c r="A7257" t="s">
        <v>19</v>
      </c>
      <c r="B7257" t="s">
        <v>13</v>
      </c>
      <c r="C7257" t="s">
        <v>9</v>
      </c>
      <c r="D7257">
        <v>2020</v>
      </c>
      <c r="E7257">
        <v>8</v>
      </c>
      <c r="F7257" s="1">
        <v>13050</v>
      </c>
      <c r="G7257" s="6">
        <f>SUMIFS(Table1[Profit (Month)],Table1[Category],Table1[[#This Row],[Category]],Table1[Supplier],Table1[[#This Row],[Supplier]],Table1[Brand],Table1[[#This Row],[Brand]],Table1[Year],Table1[[#This Row],[Year]],Table1[Month],"&lt;="&amp;Table1[[#This Row],[Profit (Month)]])</f>
        <v>152130</v>
      </c>
    </row>
    <row r="7258" spans="1:7" x14ac:dyDescent="0.35">
      <c r="A7258" t="s">
        <v>19</v>
      </c>
      <c r="B7258" t="s">
        <v>13</v>
      </c>
      <c r="C7258" t="s">
        <v>9</v>
      </c>
      <c r="D7258">
        <v>2020</v>
      </c>
      <c r="E7258">
        <v>9</v>
      </c>
      <c r="F7258" s="1">
        <v>13160</v>
      </c>
      <c r="G7258" s="6">
        <f>SUMIFS(Table1[Profit (Month)],Table1[Category],Table1[[#This Row],[Category]],Table1[Supplier],Table1[[#This Row],[Supplier]],Table1[Brand],Table1[[#This Row],[Brand]],Table1[Year],Table1[[#This Row],[Year]],Table1[Month],"&lt;="&amp;Table1[[#This Row],[Profit (Month)]])</f>
        <v>147542</v>
      </c>
    </row>
    <row r="7259" spans="1:7" x14ac:dyDescent="0.35">
      <c r="A7259" t="s">
        <v>19</v>
      </c>
      <c r="B7259" t="s">
        <v>13</v>
      </c>
      <c r="C7259" t="s">
        <v>9</v>
      </c>
      <c r="D7259">
        <v>2020</v>
      </c>
      <c r="E7259">
        <v>10</v>
      </c>
      <c r="F7259" s="1">
        <v>10179</v>
      </c>
      <c r="G7259" s="6">
        <f>SUMIFS(Table1[Profit (Month)],Table1[Category],Table1[[#This Row],[Category]],Table1[Supplier],Table1[[#This Row],[Supplier]],Table1[Brand],Table1[[#This Row],[Brand]],Table1[Year],Table1[[#This Row],[Year]],Table1[Month],"&lt;="&amp;Table1[[#This Row],[Profit (Month)]])</f>
        <v>141586</v>
      </c>
    </row>
    <row r="7260" spans="1:7" x14ac:dyDescent="0.35">
      <c r="A7260" t="s">
        <v>19</v>
      </c>
      <c r="B7260" t="s">
        <v>13</v>
      </c>
      <c r="C7260" t="s">
        <v>9</v>
      </c>
      <c r="D7260">
        <v>2020</v>
      </c>
      <c r="E7260">
        <v>11</v>
      </c>
      <c r="F7260" s="1">
        <v>13715</v>
      </c>
      <c r="G7260" s="6">
        <f>SUMIFS(Table1[Profit (Month)],Table1[Category],Table1[[#This Row],[Category]],Table1[Supplier],Table1[[#This Row],[Supplier]],Table1[Brand],Table1[[#This Row],[Brand]],Table1[Year],Table1[[#This Row],[Year]],Table1[Month],"&lt;="&amp;Table1[[#This Row],[Profit (Month)]])</f>
        <v>152527</v>
      </c>
    </row>
    <row r="7261" spans="1:7" x14ac:dyDescent="0.35">
      <c r="A7261" t="s">
        <v>19</v>
      </c>
      <c r="B7261" t="s">
        <v>13</v>
      </c>
      <c r="C7261" t="s">
        <v>9</v>
      </c>
      <c r="D7261">
        <v>2020</v>
      </c>
      <c r="E7261">
        <v>12</v>
      </c>
      <c r="F7261" s="1">
        <v>14964</v>
      </c>
      <c r="G7261" s="6">
        <f>SUMIFS(Table1[Profit (Month)],Table1[Category],Table1[[#This Row],[Category]],Table1[Supplier],Table1[[#This Row],[Supplier]],Table1[Brand],Table1[[#This Row],[Brand]],Table1[Year],Table1[[#This Row],[Year]],Table1[Month],"&lt;="&amp;Table1[[#This Row],[Profit (Month)]])</f>
        <v>150151</v>
      </c>
    </row>
    <row r="7262" spans="1:7" x14ac:dyDescent="0.35">
      <c r="A7262" t="s">
        <v>19</v>
      </c>
      <c r="B7262" t="s">
        <v>13</v>
      </c>
      <c r="C7262" t="s">
        <v>9</v>
      </c>
      <c r="D7262">
        <v>2021</v>
      </c>
      <c r="E7262">
        <v>1</v>
      </c>
      <c r="F7262" s="1">
        <v>14263</v>
      </c>
      <c r="G7262" s="6">
        <f>SUMIFS(Table1[Profit (Month)],Table1[Category],Table1[[#This Row],[Category]],Table1[Supplier],Table1[[#This Row],[Supplier]],Table1[Brand],Table1[[#This Row],[Brand]],Table1[Year],Table1[[#This Row],[Year]],Table1[Month],"&lt;="&amp;Table1[[#This Row],[Profit (Month)]])</f>
        <v>148794</v>
      </c>
    </row>
    <row r="7263" spans="1:7" x14ac:dyDescent="0.35">
      <c r="A7263" t="s">
        <v>19</v>
      </c>
      <c r="B7263" t="s">
        <v>13</v>
      </c>
      <c r="C7263" t="s">
        <v>9</v>
      </c>
      <c r="D7263">
        <v>2021</v>
      </c>
      <c r="E7263">
        <v>2</v>
      </c>
      <c r="F7263" s="1">
        <v>11602</v>
      </c>
      <c r="G7263" s="6">
        <f>SUMIFS(Table1[Profit (Month)],Table1[Category],Table1[[#This Row],[Category]],Table1[Supplier],Table1[[#This Row],[Supplier]],Table1[Brand],Table1[[#This Row],[Brand]],Table1[Year],Table1[[#This Row],[Year]],Table1[Month],"&lt;="&amp;Table1[[#This Row],[Profit (Month)]])</f>
        <v>153640</v>
      </c>
    </row>
    <row r="7264" spans="1:7" x14ac:dyDescent="0.35">
      <c r="A7264" t="s">
        <v>19</v>
      </c>
      <c r="B7264" t="s">
        <v>13</v>
      </c>
      <c r="C7264" t="s">
        <v>9</v>
      </c>
      <c r="D7264">
        <v>2021</v>
      </c>
      <c r="E7264">
        <v>3</v>
      </c>
      <c r="F7264" s="1">
        <v>13883</v>
      </c>
      <c r="G7264" s="6">
        <f>SUMIFS(Table1[Profit (Month)],Table1[Category],Table1[[#This Row],[Category]],Table1[Supplier],Table1[[#This Row],[Supplier]],Table1[Brand],Table1[[#This Row],[Brand]],Table1[Year],Table1[[#This Row],[Year]],Table1[Month],"&lt;="&amp;Table1[[#This Row],[Profit (Month)]])</f>
        <v>153743</v>
      </c>
    </row>
    <row r="7265" spans="1:7" x14ac:dyDescent="0.35">
      <c r="A7265" t="s">
        <v>19</v>
      </c>
      <c r="B7265" t="s">
        <v>13</v>
      </c>
      <c r="C7265" t="s">
        <v>9</v>
      </c>
      <c r="D7265">
        <v>2021</v>
      </c>
      <c r="E7265">
        <v>4</v>
      </c>
      <c r="F7265" s="1">
        <v>14289</v>
      </c>
      <c r="G7265" s="6">
        <f>SUMIFS(Table1[Profit (Month)],Table1[Category],Table1[[#This Row],[Category]],Table1[Supplier],Table1[[#This Row],[Supplier]],Table1[Brand],Table1[[#This Row],[Brand]],Table1[Year],Table1[[#This Row],[Year]],Table1[Month],"&lt;="&amp;Table1[[#This Row],[Profit (Month)]])</f>
        <v>141516</v>
      </c>
    </row>
    <row r="7266" spans="1:7" x14ac:dyDescent="0.35">
      <c r="A7266" t="s">
        <v>19</v>
      </c>
      <c r="B7266" t="s">
        <v>13</v>
      </c>
      <c r="C7266" t="s">
        <v>9</v>
      </c>
      <c r="D7266">
        <v>2021</v>
      </c>
      <c r="E7266">
        <v>5</v>
      </c>
      <c r="F7266" s="1">
        <v>11795</v>
      </c>
      <c r="G7266" s="6">
        <f>SUMIFS(Table1[Profit (Month)],Table1[Category],Table1[[#This Row],[Category]],Table1[Supplier],Table1[[#This Row],[Supplier]],Table1[Brand],Table1[[#This Row],[Brand]],Table1[Year],Table1[[#This Row],[Year]],Table1[Month],"&lt;="&amp;Table1[[#This Row],[Profit (Month)]])</f>
        <v>151412</v>
      </c>
    </row>
    <row r="7267" spans="1:7" x14ac:dyDescent="0.35">
      <c r="A7267" t="s">
        <v>19</v>
      </c>
      <c r="B7267" t="s">
        <v>13</v>
      </c>
      <c r="C7267" t="s">
        <v>9</v>
      </c>
      <c r="D7267">
        <v>2021</v>
      </c>
      <c r="E7267">
        <v>6</v>
      </c>
      <c r="F7267" s="1">
        <v>11766</v>
      </c>
      <c r="G7267" s="6">
        <f>SUMIFS(Table1[Profit (Month)],Table1[Category],Table1[[#This Row],[Category]],Table1[Supplier],Table1[[#This Row],[Supplier]],Table1[Brand],Table1[[#This Row],[Brand]],Table1[Year],Table1[[#This Row],[Year]],Table1[Month],"&lt;="&amp;Table1[[#This Row],[Profit (Month)]])</f>
        <v>139655</v>
      </c>
    </row>
    <row r="7268" spans="1:7" x14ac:dyDescent="0.35">
      <c r="A7268" t="s">
        <v>19</v>
      </c>
      <c r="B7268" t="s">
        <v>13</v>
      </c>
      <c r="C7268" t="s">
        <v>9</v>
      </c>
      <c r="D7268">
        <v>2021</v>
      </c>
      <c r="E7268">
        <v>7</v>
      </c>
      <c r="F7268" s="1">
        <v>12441</v>
      </c>
      <c r="G7268" s="6">
        <f>SUMIFS(Table1[Profit (Month)],Table1[Category],Table1[[#This Row],[Category]],Table1[Supplier],Table1[[#This Row],[Supplier]],Table1[Brand],Table1[[#This Row],[Brand]],Table1[Year],Table1[[#This Row],[Year]],Table1[Month],"&lt;="&amp;Table1[[#This Row],[Profit (Month)]])</f>
        <v>156434</v>
      </c>
    </row>
    <row r="7269" spans="1:7" x14ac:dyDescent="0.35">
      <c r="A7269" t="s">
        <v>19</v>
      </c>
      <c r="B7269" t="s">
        <v>13</v>
      </c>
      <c r="C7269" t="s">
        <v>9</v>
      </c>
      <c r="D7269">
        <v>2021</v>
      </c>
      <c r="E7269">
        <v>8</v>
      </c>
      <c r="F7269" s="1">
        <v>10895</v>
      </c>
      <c r="G7269" s="6">
        <f>SUMIFS(Table1[Profit (Month)],Table1[Category],Table1[[#This Row],[Category]],Table1[Supplier],Table1[[#This Row],[Supplier]],Table1[Brand],Table1[[#This Row],[Brand]],Table1[Year],Table1[[#This Row],[Year]],Table1[Month],"&lt;="&amp;Table1[[#This Row],[Profit (Month)]])</f>
        <v>144767</v>
      </c>
    </row>
    <row r="7270" spans="1:7" x14ac:dyDescent="0.35">
      <c r="A7270" t="s">
        <v>19</v>
      </c>
      <c r="B7270" t="s">
        <v>13</v>
      </c>
      <c r="C7270" t="s">
        <v>9</v>
      </c>
      <c r="D7270">
        <v>2021</v>
      </c>
      <c r="E7270">
        <v>9</v>
      </c>
      <c r="F7270" s="1">
        <v>14572</v>
      </c>
      <c r="G7270" s="6">
        <f>SUMIFS(Table1[Profit (Month)],Table1[Category],Table1[[#This Row],[Category]],Table1[Supplier],Table1[[#This Row],[Supplier]],Table1[Brand],Table1[[#This Row],[Brand]],Table1[Year],Table1[[#This Row],[Year]],Table1[Month],"&lt;="&amp;Table1[[#This Row],[Profit (Month)]])</f>
        <v>143586</v>
      </c>
    </row>
    <row r="7271" spans="1:7" x14ac:dyDescent="0.35">
      <c r="A7271" t="s">
        <v>19</v>
      </c>
      <c r="B7271" t="s">
        <v>13</v>
      </c>
      <c r="C7271" t="s">
        <v>9</v>
      </c>
      <c r="D7271">
        <v>2021</v>
      </c>
      <c r="E7271">
        <v>10</v>
      </c>
      <c r="F7271" s="1">
        <v>13210</v>
      </c>
      <c r="G7271" s="6">
        <f>SUMIFS(Table1[Profit (Month)],Table1[Category],Table1[[#This Row],[Category]],Table1[Supplier],Table1[[#This Row],[Supplier]],Table1[Brand],Table1[[#This Row],[Brand]],Table1[Year],Table1[[#This Row],[Year]],Table1[Month],"&lt;="&amp;Table1[[#This Row],[Profit (Month)]])</f>
        <v>144303</v>
      </c>
    </row>
    <row r="7272" spans="1:7" x14ac:dyDescent="0.35">
      <c r="A7272" t="s">
        <v>19</v>
      </c>
      <c r="B7272" t="s">
        <v>13</v>
      </c>
      <c r="C7272" t="s">
        <v>9</v>
      </c>
      <c r="D7272">
        <v>2021</v>
      </c>
      <c r="E7272">
        <v>11</v>
      </c>
      <c r="F7272" s="1">
        <v>11418</v>
      </c>
      <c r="G7272" s="6">
        <f>SUMIFS(Table1[Profit (Month)],Table1[Category],Table1[[#This Row],[Category]],Table1[Supplier],Table1[[#This Row],[Supplier]],Table1[Brand],Table1[[#This Row],[Brand]],Table1[Year],Table1[[#This Row],[Year]],Table1[Month],"&lt;="&amp;Table1[[#This Row],[Profit (Month)]])</f>
        <v>154368</v>
      </c>
    </row>
    <row r="7273" spans="1:7" x14ac:dyDescent="0.35">
      <c r="A7273" t="s">
        <v>19</v>
      </c>
      <c r="B7273" t="s">
        <v>13</v>
      </c>
      <c r="C7273" t="s">
        <v>9</v>
      </c>
      <c r="D7273">
        <v>2021</v>
      </c>
      <c r="E7273">
        <v>12</v>
      </c>
      <c r="F7273" s="1">
        <v>14202</v>
      </c>
      <c r="G7273" s="6">
        <f>SUMIFS(Table1[Profit (Month)],Table1[Category],Table1[[#This Row],[Category]],Table1[Supplier],Table1[[#This Row],[Supplier]],Table1[Brand],Table1[[#This Row],[Brand]],Table1[Year],Table1[[#This Row],[Year]],Table1[Month],"&lt;="&amp;Table1[[#This Row],[Profit (Month)]])</f>
        <v>151979</v>
      </c>
    </row>
    <row r="7274" spans="1:7" x14ac:dyDescent="0.35">
      <c r="A7274" t="s">
        <v>19</v>
      </c>
      <c r="B7274" t="s">
        <v>13</v>
      </c>
      <c r="C7274" t="s">
        <v>9</v>
      </c>
      <c r="D7274">
        <v>2022</v>
      </c>
      <c r="E7274">
        <v>1</v>
      </c>
      <c r="F7274" s="1">
        <v>14661</v>
      </c>
      <c r="G7274" s="6">
        <f>SUMIFS(Table1[Profit (Month)],Table1[Category],Table1[[#This Row],[Category]],Table1[Supplier],Table1[[#This Row],[Supplier]],Table1[Brand],Table1[[#This Row],[Brand]],Table1[Year],Table1[[#This Row],[Year]],Table1[Month],"&lt;="&amp;Table1[[#This Row],[Profit (Month)]])</f>
        <v>146144</v>
      </c>
    </row>
    <row r="7275" spans="1:7" x14ac:dyDescent="0.35">
      <c r="A7275" t="s">
        <v>19</v>
      </c>
      <c r="B7275" t="s">
        <v>13</v>
      </c>
      <c r="C7275" t="s">
        <v>9</v>
      </c>
      <c r="D7275">
        <v>2022</v>
      </c>
      <c r="E7275">
        <v>2</v>
      </c>
      <c r="F7275" s="1">
        <v>14991</v>
      </c>
      <c r="G7275" s="6">
        <f>SUMIFS(Table1[Profit (Month)],Table1[Category],Table1[[#This Row],[Category]],Table1[Supplier],Table1[[#This Row],[Supplier]],Table1[Brand],Table1[[#This Row],[Brand]],Table1[Year],Table1[[#This Row],[Year]],Table1[Month],"&lt;="&amp;Table1[[#This Row],[Profit (Month)]])</f>
        <v>147935</v>
      </c>
    </row>
    <row r="7276" spans="1:7" x14ac:dyDescent="0.35">
      <c r="A7276" t="s">
        <v>19</v>
      </c>
      <c r="B7276" t="s">
        <v>13</v>
      </c>
      <c r="C7276" t="s">
        <v>9</v>
      </c>
      <c r="D7276">
        <v>2022</v>
      </c>
      <c r="E7276">
        <v>3</v>
      </c>
      <c r="F7276" s="1">
        <v>11413</v>
      </c>
      <c r="G7276" s="6">
        <f>SUMIFS(Table1[Profit (Month)],Table1[Category],Table1[[#This Row],[Category]],Table1[Supplier],Table1[[#This Row],[Supplier]],Table1[Brand],Table1[[#This Row],[Brand]],Table1[Year],Table1[[#This Row],[Year]],Table1[Month],"&lt;="&amp;Table1[[#This Row],[Profit (Month)]])</f>
        <v>143392</v>
      </c>
    </row>
    <row r="7277" spans="1:7" x14ac:dyDescent="0.35">
      <c r="A7277" t="s">
        <v>19</v>
      </c>
      <c r="B7277" t="s">
        <v>13</v>
      </c>
      <c r="C7277" t="s">
        <v>9</v>
      </c>
      <c r="D7277">
        <v>2022</v>
      </c>
      <c r="E7277">
        <v>4</v>
      </c>
      <c r="F7277" s="1">
        <v>10509</v>
      </c>
      <c r="G7277" s="6">
        <f>SUMIFS(Table1[Profit (Month)],Table1[Category],Table1[[#This Row],[Category]],Table1[Supplier],Table1[[#This Row],[Supplier]],Table1[Brand],Table1[[#This Row],[Brand]],Table1[Year],Table1[[#This Row],[Year]],Table1[Month],"&lt;="&amp;Table1[[#This Row],[Profit (Month)]])</f>
        <v>144869</v>
      </c>
    </row>
    <row r="7278" spans="1:7" x14ac:dyDescent="0.35">
      <c r="A7278" t="s">
        <v>19</v>
      </c>
      <c r="B7278" t="s">
        <v>13</v>
      </c>
      <c r="C7278" t="s">
        <v>9</v>
      </c>
      <c r="D7278">
        <v>2022</v>
      </c>
      <c r="E7278">
        <v>5</v>
      </c>
      <c r="F7278" s="1">
        <v>12657</v>
      </c>
      <c r="G7278" s="6">
        <f>SUMIFS(Table1[Profit (Month)],Table1[Category],Table1[[#This Row],[Category]],Table1[Supplier],Table1[[#This Row],[Supplier]],Table1[Brand],Table1[[#This Row],[Brand]],Table1[Year],Table1[[#This Row],[Year]],Table1[Month],"&lt;="&amp;Table1[[#This Row],[Profit (Month)]])</f>
        <v>149568</v>
      </c>
    </row>
    <row r="7279" spans="1:7" x14ac:dyDescent="0.35">
      <c r="A7279" t="s">
        <v>19</v>
      </c>
      <c r="B7279" t="s">
        <v>13</v>
      </c>
      <c r="C7279" t="s">
        <v>9</v>
      </c>
      <c r="D7279">
        <v>2022</v>
      </c>
      <c r="E7279">
        <v>6</v>
      </c>
      <c r="F7279" s="1">
        <v>13535</v>
      </c>
      <c r="G7279" s="6">
        <f>SUMIFS(Table1[Profit (Month)],Table1[Category],Table1[[#This Row],[Category]],Table1[Supplier],Table1[[#This Row],[Supplier]],Table1[Brand],Table1[[#This Row],[Brand]],Table1[Year],Table1[[#This Row],[Year]],Table1[Month],"&lt;="&amp;Table1[[#This Row],[Profit (Month)]])</f>
        <v>149174</v>
      </c>
    </row>
    <row r="7280" spans="1:7" x14ac:dyDescent="0.35">
      <c r="A7280" t="s">
        <v>19</v>
      </c>
      <c r="B7280" t="s">
        <v>13</v>
      </c>
      <c r="C7280" t="s">
        <v>9</v>
      </c>
      <c r="D7280">
        <v>2022</v>
      </c>
      <c r="E7280">
        <v>7</v>
      </c>
      <c r="F7280" s="1">
        <v>11347</v>
      </c>
      <c r="G7280" s="6">
        <f>SUMIFS(Table1[Profit (Month)],Table1[Category],Table1[[#This Row],[Category]],Table1[Supplier],Table1[[#This Row],[Supplier]],Table1[Brand],Table1[[#This Row],[Brand]],Table1[Year],Table1[[#This Row],[Year]],Table1[Month],"&lt;="&amp;Table1[[#This Row],[Profit (Month)]])</f>
        <v>150285</v>
      </c>
    </row>
    <row r="7281" spans="1:7" x14ac:dyDescent="0.35">
      <c r="A7281" t="s">
        <v>19</v>
      </c>
      <c r="B7281" t="s">
        <v>13</v>
      </c>
      <c r="C7281" t="s">
        <v>9</v>
      </c>
      <c r="D7281">
        <v>2022</v>
      </c>
      <c r="E7281">
        <v>8</v>
      </c>
      <c r="F7281" s="1">
        <v>12900</v>
      </c>
      <c r="G7281" s="6">
        <f>SUMIFS(Table1[Profit (Month)],Table1[Category],Table1[[#This Row],[Category]],Table1[Supplier],Table1[[#This Row],[Supplier]],Table1[Brand],Table1[[#This Row],[Brand]],Table1[Year],Table1[[#This Row],[Year]],Table1[Month],"&lt;="&amp;Table1[[#This Row],[Profit (Month)]])</f>
        <v>152097</v>
      </c>
    </row>
    <row r="7282" spans="1:7" x14ac:dyDescent="0.35">
      <c r="A7282" t="s">
        <v>19</v>
      </c>
      <c r="B7282" t="s">
        <v>13</v>
      </c>
      <c r="C7282" t="s">
        <v>9</v>
      </c>
      <c r="D7282">
        <v>2022</v>
      </c>
      <c r="E7282">
        <v>9</v>
      </c>
      <c r="F7282" s="1">
        <v>11511</v>
      </c>
      <c r="G7282" s="6">
        <f>SUMIFS(Table1[Profit (Month)],Table1[Category],Table1[[#This Row],[Category]],Table1[Supplier],Table1[[#This Row],[Supplier]],Table1[Brand],Table1[[#This Row],[Brand]],Table1[Year],Table1[[#This Row],[Year]],Table1[Month],"&lt;="&amp;Table1[[#This Row],[Profit (Month)]])</f>
        <v>147502</v>
      </c>
    </row>
    <row r="7283" spans="1:7" x14ac:dyDescent="0.35">
      <c r="A7283" t="s">
        <v>19</v>
      </c>
      <c r="B7283" t="s">
        <v>13</v>
      </c>
      <c r="C7283" t="s">
        <v>9</v>
      </c>
      <c r="D7283">
        <v>2022</v>
      </c>
      <c r="E7283">
        <v>10</v>
      </c>
      <c r="F7283" s="1">
        <v>13852</v>
      </c>
      <c r="G7283" s="6">
        <f>SUMIFS(Table1[Profit (Month)],Table1[Category],Table1[[#This Row],[Category]],Table1[Supplier],Table1[[#This Row],[Supplier]],Table1[Brand],Table1[[#This Row],[Brand]],Table1[Year],Table1[[#This Row],[Year]],Table1[Month],"&lt;="&amp;Table1[[#This Row],[Profit (Month)]])</f>
        <v>151539</v>
      </c>
    </row>
    <row r="7284" spans="1:7" x14ac:dyDescent="0.35">
      <c r="A7284" t="s">
        <v>19</v>
      </c>
      <c r="B7284" t="s">
        <v>13</v>
      </c>
      <c r="C7284" t="s">
        <v>9</v>
      </c>
      <c r="D7284">
        <v>2022</v>
      </c>
      <c r="E7284">
        <v>11</v>
      </c>
      <c r="F7284" s="1">
        <v>11350</v>
      </c>
      <c r="G7284" s="6">
        <f>SUMIFS(Table1[Profit (Month)],Table1[Category],Table1[[#This Row],[Category]],Table1[Supplier],Table1[[#This Row],[Supplier]],Table1[Brand],Table1[[#This Row],[Brand]],Table1[Year],Table1[[#This Row],[Year]],Table1[Month],"&lt;="&amp;Table1[[#This Row],[Profit (Month)]])</f>
        <v>145031</v>
      </c>
    </row>
    <row r="7285" spans="1:7" x14ac:dyDescent="0.35">
      <c r="A7285" t="s">
        <v>19</v>
      </c>
      <c r="B7285" t="s">
        <v>13</v>
      </c>
      <c r="C7285" t="s">
        <v>9</v>
      </c>
      <c r="D7285">
        <v>2022</v>
      </c>
      <c r="E7285">
        <v>12</v>
      </c>
      <c r="F7285" s="1">
        <v>10641</v>
      </c>
      <c r="G7285" s="6">
        <f>SUMIFS(Table1[Profit (Month)],Table1[Category],Table1[[#This Row],[Category]],Table1[Supplier],Table1[[#This Row],[Supplier]],Table1[Brand],Table1[[#This Row],[Brand]],Table1[Year],Table1[[#This Row],[Year]],Table1[Month],"&lt;="&amp;Table1[[#This Row],[Profit (Month)]])</f>
        <v>163691</v>
      </c>
    </row>
    <row r="7286" spans="1:7" x14ac:dyDescent="0.35">
      <c r="A7286" t="s">
        <v>19</v>
      </c>
      <c r="B7286" t="s">
        <v>13</v>
      </c>
      <c r="C7286" t="s">
        <v>9</v>
      </c>
      <c r="D7286">
        <v>2023</v>
      </c>
      <c r="E7286">
        <v>1</v>
      </c>
      <c r="F7286" s="1">
        <v>14253</v>
      </c>
      <c r="G7286" s="6">
        <f>SUMIFS(Table1[Profit (Month)],Table1[Category],Table1[[#This Row],[Category]],Table1[Supplier],Table1[[#This Row],[Supplier]],Table1[Brand],Table1[[#This Row],[Brand]],Table1[Year],Table1[[#This Row],[Year]],Table1[Month],"&lt;="&amp;Table1[[#This Row],[Profit (Month)]])</f>
        <v>143732</v>
      </c>
    </row>
    <row r="7287" spans="1:7" x14ac:dyDescent="0.35">
      <c r="A7287" t="s">
        <v>19</v>
      </c>
      <c r="B7287" t="s">
        <v>13</v>
      </c>
      <c r="C7287" t="s">
        <v>9</v>
      </c>
      <c r="D7287">
        <v>2023</v>
      </c>
      <c r="E7287">
        <v>2</v>
      </c>
      <c r="F7287" s="1">
        <v>10084</v>
      </c>
      <c r="G7287" s="6">
        <f>SUMIFS(Table1[Profit (Month)],Table1[Category],Table1[[#This Row],[Category]],Table1[Supplier],Table1[[#This Row],[Supplier]],Table1[Brand],Table1[[#This Row],[Brand]],Table1[Year],Table1[[#This Row],[Year]],Table1[Month],"&lt;="&amp;Table1[[#This Row],[Profit (Month)]])</f>
        <v>157075</v>
      </c>
    </row>
    <row r="7288" spans="1:7" x14ac:dyDescent="0.35">
      <c r="A7288" t="s">
        <v>19</v>
      </c>
      <c r="B7288" t="s">
        <v>13</v>
      </c>
      <c r="C7288" t="s">
        <v>9</v>
      </c>
      <c r="D7288">
        <v>2023</v>
      </c>
      <c r="E7288">
        <v>3</v>
      </c>
      <c r="F7288" s="1">
        <v>13757</v>
      </c>
      <c r="G7288" s="6">
        <f>SUMIFS(Table1[Profit (Month)],Table1[Category],Table1[[#This Row],[Category]],Table1[Supplier],Table1[[#This Row],[Supplier]],Table1[Brand],Table1[[#This Row],[Brand]],Table1[Year],Table1[[#This Row],[Year]],Table1[Month],"&lt;="&amp;Table1[[#This Row],[Profit (Month)]])</f>
        <v>148386</v>
      </c>
    </row>
    <row r="7289" spans="1:7" x14ac:dyDescent="0.35">
      <c r="A7289" t="s">
        <v>19</v>
      </c>
      <c r="B7289" t="s">
        <v>13</v>
      </c>
      <c r="C7289" t="s">
        <v>9</v>
      </c>
      <c r="D7289">
        <v>2023</v>
      </c>
      <c r="E7289">
        <v>4</v>
      </c>
      <c r="F7289" s="1">
        <v>13571</v>
      </c>
      <c r="G7289" s="6">
        <f>SUMIFS(Table1[Profit (Month)],Table1[Category],Table1[[#This Row],[Category]],Table1[Supplier],Table1[[#This Row],[Supplier]],Table1[Brand],Table1[[#This Row],[Brand]],Table1[Year],Table1[[#This Row],[Year]],Table1[Month],"&lt;="&amp;Table1[[#This Row],[Profit (Month)]])</f>
        <v>147700</v>
      </c>
    </row>
    <row r="7290" spans="1:7" x14ac:dyDescent="0.35">
      <c r="A7290" t="s">
        <v>19</v>
      </c>
      <c r="B7290" t="s">
        <v>13</v>
      </c>
      <c r="C7290" t="s">
        <v>9</v>
      </c>
      <c r="D7290">
        <v>2023</v>
      </c>
      <c r="E7290">
        <v>5</v>
      </c>
      <c r="F7290" s="1">
        <v>13844</v>
      </c>
      <c r="G7290" s="6">
        <f>SUMIFS(Table1[Profit (Month)],Table1[Category],Table1[[#This Row],[Category]],Table1[Supplier],Table1[[#This Row],[Supplier]],Table1[Brand],Table1[[#This Row],[Brand]],Table1[Year],Table1[[#This Row],[Year]],Table1[Month],"&lt;="&amp;Table1[[#This Row],[Profit (Month)]])</f>
        <v>145919</v>
      </c>
    </row>
    <row r="7291" spans="1:7" x14ac:dyDescent="0.35">
      <c r="A7291" t="s">
        <v>19</v>
      </c>
      <c r="B7291" t="s">
        <v>13</v>
      </c>
      <c r="C7291" t="s">
        <v>9</v>
      </c>
      <c r="D7291">
        <v>2023</v>
      </c>
      <c r="E7291">
        <v>6</v>
      </c>
      <c r="F7291" s="1">
        <v>14087</v>
      </c>
      <c r="G7291" s="6">
        <f>SUMIFS(Table1[Profit (Month)],Table1[Category],Table1[[#This Row],[Category]],Table1[Supplier],Table1[[#This Row],[Supplier]],Table1[Brand],Table1[[#This Row],[Brand]],Table1[Year],Table1[[#This Row],[Year]],Table1[Month],"&lt;="&amp;Table1[[#This Row],[Profit (Month)]])</f>
        <v>151122</v>
      </c>
    </row>
    <row r="7292" spans="1:7" x14ac:dyDescent="0.35">
      <c r="A7292" t="s">
        <v>19</v>
      </c>
      <c r="B7292" t="s">
        <v>13</v>
      </c>
      <c r="C7292" t="s">
        <v>9</v>
      </c>
      <c r="D7292">
        <v>2023</v>
      </c>
      <c r="E7292">
        <v>7</v>
      </c>
      <c r="F7292" s="1">
        <v>14040</v>
      </c>
      <c r="G7292" s="6">
        <f>SUMIFS(Table1[Profit (Month)],Table1[Category],Table1[[#This Row],[Category]],Table1[Supplier],Table1[[#This Row],[Supplier]],Table1[Brand],Table1[[#This Row],[Brand]],Table1[Year],Table1[[#This Row],[Year]],Table1[Month],"&lt;="&amp;Table1[[#This Row],[Profit (Month)]])</f>
        <v>147900</v>
      </c>
    </row>
    <row r="7293" spans="1:7" x14ac:dyDescent="0.35">
      <c r="A7293" t="s">
        <v>19</v>
      </c>
      <c r="B7293" t="s">
        <v>13</v>
      </c>
      <c r="C7293" t="s">
        <v>9</v>
      </c>
      <c r="D7293">
        <v>2023</v>
      </c>
      <c r="E7293">
        <v>8</v>
      </c>
      <c r="F7293" s="1">
        <v>11222</v>
      </c>
      <c r="G7293" s="6">
        <f>SUMIFS(Table1[Profit (Month)],Table1[Category],Table1[[#This Row],[Category]],Table1[Supplier],Table1[[#This Row],[Supplier]],Table1[Brand],Table1[[#This Row],[Brand]],Table1[Year],Table1[[#This Row],[Year]],Table1[Month],"&lt;="&amp;Table1[[#This Row],[Profit (Month)]])</f>
        <v>146945</v>
      </c>
    </row>
    <row r="7294" spans="1:7" x14ac:dyDescent="0.35">
      <c r="A7294" t="s">
        <v>19</v>
      </c>
      <c r="B7294" t="s">
        <v>13</v>
      </c>
      <c r="C7294" t="s">
        <v>9</v>
      </c>
      <c r="D7294">
        <v>2023</v>
      </c>
      <c r="E7294">
        <v>9</v>
      </c>
      <c r="F7294" s="1">
        <v>13811</v>
      </c>
      <c r="G7294" s="6">
        <f>SUMIFS(Table1[Profit (Month)],Table1[Category],Table1[[#This Row],[Category]],Table1[Supplier],Table1[[#This Row],[Supplier]],Table1[Brand],Table1[[#This Row],[Brand]],Table1[Year],Table1[[#This Row],[Year]],Table1[Month],"&lt;="&amp;Table1[[#This Row],[Profit (Month)]])</f>
        <v>143266</v>
      </c>
    </row>
    <row r="7295" spans="1:7" x14ac:dyDescent="0.35">
      <c r="A7295" t="s">
        <v>19</v>
      </c>
      <c r="B7295" t="s">
        <v>13</v>
      </c>
      <c r="C7295" t="s">
        <v>9</v>
      </c>
      <c r="D7295">
        <v>2023</v>
      </c>
      <c r="E7295">
        <v>10</v>
      </c>
      <c r="F7295" s="1">
        <v>13042</v>
      </c>
      <c r="G7295" s="6">
        <f>SUMIFS(Table1[Profit (Month)],Table1[Category],Table1[[#This Row],[Category]],Table1[Supplier],Table1[[#This Row],[Supplier]],Table1[Brand],Table1[[#This Row],[Brand]],Table1[Year],Table1[[#This Row],[Year]],Table1[Month],"&lt;="&amp;Table1[[#This Row],[Profit (Month)]])</f>
        <v>148207</v>
      </c>
    </row>
    <row r="7296" spans="1:7" x14ac:dyDescent="0.35">
      <c r="A7296" t="s">
        <v>19</v>
      </c>
      <c r="B7296" t="s">
        <v>13</v>
      </c>
      <c r="C7296" t="s">
        <v>9</v>
      </c>
      <c r="D7296">
        <v>2023</v>
      </c>
      <c r="E7296">
        <v>11</v>
      </c>
      <c r="F7296" s="1">
        <v>10312</v>
      </c>
      <c r="G7296" s="6">
        <f>SUMIFS(Table1[Profit (Month)],Table1[Category],Table1[[#This Row],[Category]],Table1[Supplier],Table1[[#This Row],[Supplier]],Table1[Brand],Table1[[#This Row],[Brand]],Table1[Year],Table1[[#This Row],[Year]],Table1[Month],"&lt;="&amp;Table1[[#This Row],[Profit (Month)]])</f>
        <v>149766</v>
      </c>
    </row>
    <row r="7297" spans="1:7" x14ac:dyDescent="0.35">
      <c r="A7297" t="s">
        <v>19</v>
      </c>
      <c r="B7297" t="s">
        <v>13</v>
      </c>
      <c r="C7297" t="s">
        <v>9</v>
      </c>
      <c r="D7297">
        <v>2023</v>
      </c>
      <c r="E7297">
        <v>12</v>
      </c>
      <c r="F7297" s="1">
        <v>14809</v>
      </c>
      <c r="G7297" s="6">
        <f>SUMIFS(Table1[Profit (Month)],Table1[Category],Table1[[#This Row],[Category]],Table1[Supplier],Table1[[#This Row],[Supplier]],Table1[Brand],Table1[[#This Row],[Brand]],Table1[Year],Table1[[#This Row],[Year]],Table1[Month],"&lt;="&amp;Table1[[#This Row],[Profit (Month)]])</f>
        <v>145128</v>
      </c>
    </row>
    <row r="7298" spans="1:7" x14ac:dyDescent="0.35">
      <c r="A7298" t="s">
        <v>19</v>
      </c>
      <c r="B7298" t="s">
        <v>13</v>
      </c>
      <c r="C7298" t="s">
        <v>9</v>
      </c>
      <c r="D7298">
        <v>2024</v>
      </c>
      <c r="E7298">
        <v>1</v>
      </c>
      <c r="F7298" s="1">
        <v>14554</v>
      </c>
      <c r="G7298" s="6">
        <f>SUMIFS(Table1[Profit (Month)],Table1[Category],Table1[[#This Row],[Category]],Table1[Supplier],Table1[[#This Row],[Supplier]],Table1[Brand],Table1[[#This Row],[Brand]],Table1[Year],Table1[[#This Row],[Year]],Table1[Month],"&lt;="&amp;Table1[[#This Row],[Profit (Month)]])</f>
        <v>150199</v>
      </c>
    </row>
    <row r="7299" spans="1:7" x14ac:dyDescent="0.35">
      <c r="A7299" t="s">
        <v>19</v>
      </c>
      <c r="B7299" t="s">
        <v>13</v>
      </c>
      <c r="C7299" t="s">
        <v>9</v>
      </c>
      <c r="D7299">
        <v>2024</v>
      </c>
      <c r="E7299">
        <v>2</v>
      </c>
      <c r="F7299" s="1">
        <v>10519</v>
      </c>
      <c r="G7299" s="6">
        <f>SUMIFS(Table1[Profit (Month)],Table1[Category],Table1[[#This Row],[Category]],Table1[Supplier],Table1[[#This Row],[Supplier]],Table1[Brand],Table1[[#This Row],[Brand]],Table1[Year],Table1[[#This Row],[Year]],Table1[Month],"&lt;="&amp;Table1[[#This Row],[Profit (Month)]])</f>
        <v>150322</v>
      </c>
    </row>
    <row r="7300" spans="1:7" x14ac:dyDescent="0.35">
      <c r="A7300" t="s">
        <v>19</v>
      </c>
      <c r="B7300" t="s">
        <v>13</v>
      </c>
      <c r="C7300" t="s">
        <v>9</v>
      </c>
      <c r="D7300">
        <v>2024</v>
      </c>
      <c r="E7300">
        <v>3</v>
      </c>
      <c r="F7300" s="1">
        <v>10514</v>
      </c>
      <c r="G7300" s="6">
        <f>SUMIFS(Table1[Profit (Month)],Table1[Category],Table1[[#This Row],[Category]],Table1[Supplier],Table1[[#This Row],[Supplier]],Table1[Brand],Table1[[#This Row],[Brand]],Table1[Year],Table1[[#This Row],[Year]],Table1[Month],"&lt;="&amp;Table1[[#This Row],[Profit (Month)]])</f>
        <v>149119</v>
      </c>
    </row>
    <row r="7301" spans="1:7" x14ac:dyDescent="0.35">
      <c r="A7301" t="s">
        <v>19</v>
      </c>
      <c r="B7301" t="s">
        <v>13</v>
      </c>
      <c r="C7301" t="s">
        <v>9</v>
      </c>
      <c r="D7301">
        <v>2024</v>
      </c>
      <c r="E7301">
        <v>4</v>
      </c>
      <c r="F7301" s="1">
        <v>10319</v>
      </c>
      <c r="G7301" s="6">
        <f>SUMIFS(Table1[Profit (Month)],Table1[Category],Table1[[#This Row],[Category]],Table1[Supplier],Table1[[#This Row],[Supplier]],Table1[Brand],Table1[[#This Row],[Brand]],Table1[Year],Table1[[#This Row],[Year]],Table1[Month],"&lt;="&amp;Table1[[#This Row],[Profit (Month)]])</f>
        <v>150348</v>
      </c>
    </row>
    <row r="7302" spans="1:7" x14ac:dyDescent="0.35">
      <c r="A7302" t="s">
        <v>19</v>
      </c>
      <c r="B7302" t="s">
        <v>13</v>
      </c>
      <c r="C7302" t="s">
        <v>9</v>
      </c>
      <c r="D7302">
        <v>2024</v>
      </c>
      <c r="E7302">
        <v>5</v>
      </c>
      <c r="F7302" s="1">
        <v>12708</v>
      </c>
      <c r="G7302" s="6">
        <f>SUMIFS(Table1[Profit (Month)],Table1[Category],Table1[[#This Row],[Category]],Table1[Supplier],Table1[[#This Row],[Supplier]],Table1[Brand],Table1[[#This Row],[Brand]],Table1[Year],Table1[[#This Row],[Year]],Table1[Month],"&lt;="&amp;Table1[[#This Row],[Profit (Month)]])</f>
        <v>150348</v>
      </c>
    </row>
    <row r="7303" spans="1:7" x14ac:dyDescent="0.35">
      <c r="A7303" t="s">
        <v>19</v>
      </c>
      <c r="B7303" t="s">
        <v>13</v>
      </c>
      <c r="C7303" t="s">
        <v>9</v>
      </c>
      <c r="D7303">
        <v>2024</v>
      </c>
      <c r="E7303">
        <v>6</v>
      </c>
      <c r="F7303" s="1">
        <v>11299</v>
      </c>
      <c r="G7303" s="6">
        <f>SUMIFS(Table1[Profit (Month)],Table1[Category],Table1[[#This Row],[Category]],Table1[Supplier],Table1[[#This Row],[Supplier]],Table1[Brand],Table1[[#This Row],[Brand]],Table1[Year],Table1[[#This Row],[Year]],Table1[Month],"&lt;="&amp;Table1[[#This Row],[Profit (Month)]])</f>
        <v>140940</v>
      </c>
    </row>
    <row r="7304" spans="1:7" x14ac:dyDescent="0.35">
      <c r="A7304" t="s">
        <v>19</v>
      </c>
      <c r="B7304" t="s">
        <v>13</v>
      </c>
      <c r="C7304" t="s">
        <v>9</v>
      </c>
      <c r="D7304">
        <v>2024</v>
      </c>
      <c r="E7304">
        <v>7</v>
      </c>
      <c r="F7304" s="1">
        <v>13334</v>
      </c>
      <c r="G7304" s="6">
        <f>SUMIFS(Table1[Profit (Month)],Table1[Category],Table1[[#This Row],[Category]],Table1[Supplier],Table1[[#This Row],[Supplier]],Table1[Brand],Table1[[#This Row],[Brand]],Table1[Year],Table1[[#This Row],[Year]],Table1[Month],"&lt;="&amp;Table1[[#This Row],[Profit (Month)]])</f>
        <v>149367</v>
      </c>
    </row>
    <row r="7305" spans="1:7" x14ac:dyDescent="0.35">
      <c r="A7305" t="s">
        <v>19</v>
      </c>
      <c r="B7305" t="s">
        <v>13</v>
      </c>
      <c r="C7305" t="s">
        <v>9</v>
      </c>
      <c r="D7305">
        <v>2024</v>
      </c>
      <c r="E7305">
        <v>8</v>
      </c>
      <c r="F7305" s="1">
        <v>12685</v>
      </c>
      <c r="G7305" s="6">
        <f>SUMIFS(Table1[Profit (Month)],Table1[Category],Table1[[#This Row],[Category]],Table1[Supplier],Table1[[#This Row],[Supplier]],Table1[Brand],Table1[[#This Row],[Brand]],Table1[Year],Table1[[#This Row],[Year]],Table1[Month],"&lt;="&amp;Table1[[#This Row],[Profit (Month)]])</f>
        <v>144508</v>
      </c>
    </row>
    <row r="7306" spans="1:7" x14ac:dyDescent="0.35">
      <c r="A7306" t="s">
        <v>19</v>
      </c>
      <c r="B7306" t="s">
        <v>13</v>
      </c>
      <c r="C7306" t="s">
        <v>9</v>
      </c>
      <c r="D7306">
        <v>2024</v>
      </c>
      <c r="E7306">
        <v>9</v>
      </c>
      <c r="F7306" s="1">
        <v>14200</v>
      </c>
      <c r="G7306" s="6">
        <f>SUMIFS(Table1[Profit (Month)],Table1[Category],Table1[[#This Row],[Category]],Table1[Supplier],Table1[[#This Row],[Supplier]],Table1[Brand],Table1[[#This Row],[Brand]],Table1[Year],Table1[[#This Row],[Year]],Table1[Month],"&lt;="&amp;Table1[[#This Row],[Profit (Month)]])</f>
        <v>144469</v>
      </c>
    </row>
    <row r="7307" spans="1:7" x14ac:dyDescent="0.35">
      <c r="A7307" t="s">
        <v>19</v>
      </c>
      <c r="B7307" t="s">
        <v>13</v>
      </c>
      <c r="C7307" t="s">
        <v>9</v>
      </c>
      <c r="D7307">
        <v>2024</v>
      </c>
      <c r="E7307">
        <v>10</v>
      </c>
      <c r="F7307" s="1">
        <v>10935</v>
      </c>
      <c r="G7307" s="6">
        <f>SUMIFS(Table1[Profit (Month)],Table1[Category],Table1[[#This Row],[Category]],Table1[Supplier],Table1[[#This Row],[Supplier]],Table1[Brand],Table1[[#This Row],[Brand]],Table1[Year],Table1[[#This Row],[Year]],Table1[Month],"&lt;="&amp;Table1[[#This Row],[Profit (Month)]])</f>
        <v>141097</v>
      </c>
    </row>
    <row r="7308" spans="1:7" x14ac:dyDescent="0.35">
      <c r="A7308" t="s">
        <v>19</v>
      </c>
      <c r="B7308" t="s">
        <v>13</v>
      </c>
      <c r="C7308" t="s">
        <v>9</v>
      </c>
      <c r="D7308">
        <v>2024</v>
      </c>
      <c r="E7308">
        <v>11</v>
      </c>
      <c r="F7308" s="1">
        <v>14177</v>
      </c>
      <c r="G7308" s="6">
        <f>SUMIFS(Table1[Profit (Month)],Table1[Category],Table1[[#This Row],[Category]],Table1[Supplier],Table1[[#This Row],[Supplier]],Table1[Brand],Table1[[#This Row],[Brand]],Table1[Year],Table1[[#This Row],[Year]],Table1[Month],"&lt;="&amp;Table1[[#This Row],[Profit (Month)]])</f>
        <v>149435</v>
      </c>
    </row>
    <row r="7309" spans="1:7" x14ac:dyDescent="0.35">
      <c r="A7309" t="s">
        <v>19</v>
      </c>
      <c r="B7309" t="s">
        <v>13</v>
      </c>
      <c r="C7309" t="s">
        <v>9</v>
      </c>
      <c r="D7309">
        <v>2024</v>
      </c>
      <c r="E7309">
        <v>12</v>
      </c>
      <c r="F7309" s="1">
        <v>12026</v>
      </c>
      <c r="G7309" s="6">
        <f>SUMIFS(Table1[Profit (Month)],Table1[Category],Table1[[#This Row],[Category]],Table1[Supplier],Table1[[#This Row],[Supplier]],Table1[Brand],Table1[[#This Row],[Brand]],Table1[Year],Table1[[#This Row],[Year]],Table1[Month],"&lt;="&amp;Table1[[#This Row],[Profit (Month)]])</f>
        <v>152328</v>
      </c>
    </row>
    <row r="7310" spans="1:7" x14ac:dyDescent="0.35">
      <c r="A7310" t="s">
        <v>19</v>
      </c>
      <c r="B7310" t="s">
        <v>13</v>
      </c>
      <c r="C7310" t="s">
        <v>10</v>
      </c>
      <c r="D7310">
        <v>2018</v>
      </c>
      <c r="E7310">
        <v>1</v>
      </c>
      <c r="F7310" s="1">
        <v>12169</v>
      </c>
      <c r="G7310" s="6">
        <f>SUMIFS(Table1[Profit (Month)],Table1[Category],Table1[[#This Row],[Category]],Table1[Supplier],Table1[[#This Row],[Supplier]],Table1[Brand],Table1[[#This Row],[Brand]],Table1[Year],Table1[[#This Row],[Year]],Table1[Month],"&lt;="&amp;Table1[[#This Row],[Profit (Month)]])</f>
        <v>142089</v>
      </c>
    </row>
    <row r="7311" spans="1:7" x14ac:dyDescent="0.35">
      <c r="A7311" t="s">
        <v>19</v>
      </c>
      <c r="B7311" t="s">
        <v>13</v>
      </c>
      <c r="C7311" t="s">
        <v>10</v>
      </c>
      <c r="D7311">
        <v>2018</v>
      </c>
      <c r="E7311">
        <v>2</v>
      </c>
      <c r="F7311" s="1">
        <v>12967</v>
      </c>
      <c r="G7311" s="6">
        <f>SUMIFS(Table1[Profit (Month)],Table1[Category],Table1[[#This Row],[Category]],Table1[Supplier],Table1[[#This Row],[Supplier]],Table1[Brand],Table1[[#This Row],[Brand]],Table1[Year],Table1[[#This Row],[Year]],Table1[Month],"&lt;="&amp;Table1[[#This Row],[Profit (Month)]])</f>
        <v>150885</v>
      </c>
    </row>
    <row r="7312" spans="1:7" x14ac:dyDescent="0.35">
      <c r="A7312" t="s">
        <v>19</v>
      </c>
      <c r="B7312" t="s">
        <v>13</v>
      </c>
      <c r="C7312" t="s">
        <v>10</v>
      </c>
      <c r="D7312">
        <v>2018</v>
      </c>
      <c r="E7312">
        <v>3</v>
      </c>
      <c r="F7312" s="1">
        <v>11308</v>
      </c>
      <c r="G7312" s="6">
        <f>SUMIFS(Table1[Profit (Month)],Table1[Category],Table1[[#This Row],[Category]],Table1[Supplier],Table1[[#This Row],[Supplier]],Table1[Brand],Table1[[#This Row],[Brand]],Table1[Year],Table1[[#This Row],[Year]],Table1[Month],"&lt;="&amp;Table1[[#This Row],[Profit (Month)]])</f>
        <v>147320</v>
      </c>
    </row>
    <row r="7313" spans="1:7" x14ac:dyDescent="0.35">
      <c r="A7313" t="s">
        <v>19</v>
      </c>
      <c r="B7313" t="s">
        <v>13</v>
      </c>
      <c r="C7313" t="s">
        <v>10</v>
      </c>
      <c r="D7313">
        <v>2018</v>
      </c>
      <c r="E7313">
        <v>4</v>
      </c>
      <c r="F7313" s="1">
        <v>14251</v>
      </c>
      <c r="G7313" s="6">
        <f>SUMIFS(Table1[Profit (Month)],Table1[Category],Table1[[#This Row],[Category]],Table1[Supplier],Table1[[#This Row],[Supplier]],Table1[Brand],Table1[[#This Row],[Brand]],Table1[Year],Table1[[#This Row],[Year]],Table1[Month],"&lt;="&amp;Table1[[#This Row],[Profit (Month)]])</f>
        <v>151062</v>
      </c>
    </row>
    <row r="7314" spans="1:7" x14ac:dyDescent="0.35">
      <c r="A7314" t="s">
        <v>19</v>
      </c>
      <c r="B7314" t="s">
        <v>13</v>
      </c>
      <c r="C7314" t="s">
        <v>10</v>
      </c>
      <c r="D7314">
        <v>2018</v>
      </c>
      <c r="E7314">
        <v>5</v>
      </c>
      <c r="F7314" s="1">
        <v>10679</v>
      </c>
      <c r="G7314" s="6">
        <f>SUMIFS(Table1[Profit (Month)],Table1[Category],Table1[[#This Row],[Category]],Table1[Supplier],Table1[[#This Row],[Supplier]],Table1[Brand],Table1[[#This Row],[Brand]],Table1[Year],Table1[[#This Row],[Year]],Table1[Month],"&lt;="&amp;Table1[[#This Row],[Profit (Month)]])</f>
        <v>140950</v>
      </c>
    </row>
    <row r="7315" spans="1:7" x14ac:dyDescent="0.35">
      <c r="A7315" t="s">
        <v>19</v>
      </c>
      <c r="B7315" t="s">
        <v>13</v>
      </c>
      <c r="C7315" t="s">
        <v>10</v>
      </c>
      <c r="D7315">
        <v>2018</v>
      </c>
      <c r="E7315">
        <v>6</v>
      </c>
      <c r="F7315" s="1">
        <v>12519</v>
      </c>
      <c r="G7315" s="6">
        <f>SUMIFS(Table1[Profit (Month)],Table1[Category],Table1[[#This Row],[Category]],Table1[Supplier],Table1[[#This Row],[Supplier]],Table1[Brand],Table1[[#This Row],[Brand]],Table1[Year],Table1[[#This Row],[Year]],Table1[Month],"&lt;="&amp;Table1[[#This Row],[Profit (Month)]])</f>
        <v>150146</v>
      </c>
    </row>
    <row r="7316" spans="1:7" x14ac:dyDescent="0.35">
      <c r="A7316" t="s">
        <v>19</v>
      </c>
      <c r="B7316" t="s">
        <v>13</v>
      </c>
      <c r="C7316" t="s">
        <v>10</v>
      </c>
      <c r="D7316">
        <v>2018</v>
      </c>
      <c r="E7316">
        <v>7</v>
      </c>
      <c r="F7316" s="1">
        <v>10581</v>
      </c>
      <c r="G7316" s="6">
        <f>SUMIFS(Table1[Profit (Month)],Table1[Category],Table1[[#This Row],[Category]],Table1[Supplier],Table1[[#This Row],[Supplier]],Table1[Brand],Table1[[#This Row],[Brand]],Table1[Year],Table1[[#This Row],[Year]],Table1[Month],"&lt;="&amp;Table1[[#This Row],[Profit (Month)]])</f>
        <v>143972</v>
      </c>
    </row>
    <row r="7317" spans="1:7" x14ac:dyDescent="0.35">
      <c r="A7317" t="s">
        <v>19</v>
      </c>
      <c r="B7317" t="s">
        <v>13</v>
      </c>
      <c r="C7317" t="s">
        <v>10</v>
      </c>
      <c r="D7317">
        <v>2018</v>
      </c>
      <c r="E7317">
        <v>8</v>
      </c>
      <c r="F7317" s="1">
        <v>13019</v>
      </c>
      <c r="G7317" s="6">
        <f>SUMIFS(Table1[Profit (Month)],Table1[Category],Table1[[#This Row],[Category]],Table1[Supplier],Table1[[#This Row],[Supplier]],Table1[Brand],Table1[[#This Row],[Brand]],Table1[Year],Table1[[#This Row],[Year]],Table1[Month],"&lt;="&amp;Table1[[#This Row],[Profit (Month)]])</f>
        <v>142262</v>
      </c>
    </row>
    <row r="7318" spans="1:7" x14ac:dyDescent="0.35">
      <c r="A7318" t="s">
        <v>19</v>
      </c>
      <c r="B7318" t="s">
        <v>13</v>
      </c>
      <c r="C7318" t="s">
        <v>10</v>
      </c>
      <c r="D7318">
        <v>2018</v>
      </c>
      <c r="E7318">
        <v>9</v>
      </c>
      <c r="F7318" s="1">
        <v>12792</v>
      </c>
      <c r="G7318" s="6">
        <f>SUMIFS(Table1[Profit (Month)],Table1[Category],Table1[[#This Row],[Category]],Table1[Supplier],Table1[[#This Row],[Supplier]],Table1[Brand],Table1[[#This Row],[Brand]],Table1[Year],Table1[[#This Row],[Year]],Table1[Month],"&lt;="&amp;Table1[[#This Row],[Profit (Month)]])</f>
        <v>140940</v>
      </c>
    </row>
    <row r="7319" spans="1:7" x14ac:dyDescent="0.35">
      <c r="A7319" t="s">
        <v>19</v>
      </c>
      <c r="B7319" t="s">
        <v>13</v>
      </c>
      <c r="C7319" t="s">
        <v>10</v>
      </c>
      <c r="D7319">
        <v>2018</v>
      </c>
      <c r="E7319">
        <v>10</v>
      </c>
      <c r="F7319" s="1">
        <v>13561</v>
      </c>
      <c r="G7319" s="6">
        <f>SUMIFS(Table1[Profit (Month)],Table1[Category],Table1[[#This Row],[Category]],Table1[Supplier],Table1[[#This Row],[Supplier]],Table1[Brand],Table1[[#This Row],[Brand]],Table1[Year],Table1[[#This Row],[Year]],Table1[Month],"&lt;="&amp;Table1[[#This Row],[Profit (Month)]])</f>
        <v>143826</v>
      </c>
    </row>
    <row r="7320" spans="1:7" x14ac:dyDescent="0.35">
      <c r="A7320" t="s">
        <v>19</v>
      </c>
      <c r="B7320" t="s">
        <v>13</v>
      </c>
      <c r="C7320" t="s">
        <v>10</v>
      </c>
      <c r="D7320">
        <v>2018</v>
      </c>
      <c r="E7320">
        <v>11</v>
      </c>
      <c r="F7320" s="1">
        <v>11100</v>
      </c>
      <c r="G7320" s="6">
        <f>SUMIFS(Table1[Profit (Month)],Table1[Category],Table1[[#This Row],[Category]],Table1[Supplier],Table1[[#This Row],[Supplier]],Table1[Brand],Table1[[#This Row],[Brand]],Table1[Year],Table1[[#This Row],[Year]],Table1[Month],"&lt;="&amp;Table1[[#This Row],[Profit (Month)]])</f>
        <v>151471</v>
      </c>
    </row>
    <row r="7321" spans="1:7" x14ac:dyDescent="0.35">
      <c r="A7321" t="s">
        <v>19</v>
      </c>
      <c r="B7321" t="s">
        <v>13</v>
      </c>
      <c r="C7321" t="s">
        <v>10</v>
      </c>
      <c r="D7321">
        <v>2018</v>
      </c>
      <c r="E7321">
        <v>12</v>
      </c>
      <c r="F7321" s="1">
        <v>12215</v>
      </c>
      <c r="G7321" s="6">
        <f>SUMIFS(Table1[Profit (Month)],Table1[Category],Table1[[#This Row],[Category]],Table1[Supplier],Table1[[#This Row],[Supplier]],Table1[Brand],Table1[[#This Row],[Brand]],Table1[Year],Table1[[#This Row],[Year]],Table1[Month],"&lt;="&amp;Table1[[#This Row],[Profit (Month)]])</f>
        <v>147969</v>
      </c>
    </row>
    <row r="7322" spans="1:7" x14ac:dyDescent="0.35">
      <c r="A7322" t="s">
        <v>19</v>
      </c>
      <c r="B7322" t="s">
        <v>13</v>
      </c>
      <c r="C7322" t="s">
        <v>10</v>
      </c>
      <c r="D7322">
        <v>2019</v>
      </c>
      <c r="E7322">
        <v>1</v>
      </c>
      <c r="F7322" s="1">
        <v>11472</v>
      </c>
      <c r="G7322" s="6">
        <f>SUMIFS(Table1[Profit (Month)],Table1[Category],Table1[[#This Row],[Category]],Table1[Supplier],Table1[[#This Row],[Supplier]],Table1[Brand],Table1[[#This Row],[Brand]],Table1[Year],Table1[[#This Row],[Year]],Table1[Month],"&lt;="&amp;Table1[[#This Row],[Profit (Month)]])</f>
        <v>143799</v>
      </c>
    </row>
    <row r="7323" spans="1:7" x14ac:dyDescent="0.35">
      <c r="A7323" t="s">
        <v>19</v>
      </c>
      <c r="B7323" t="s">
        <v>13</v>
      </c>
      <c r="C7323" t="s">
        <v>10</v>
      </c>
      <c r="D7323">
        <v>2019</v>
      </c>
      <c r="E7323">
        <v>2</v>
      </c>
      <c r="F7323" s="1">
        <v>13571</v>
      </c>
      <c r="G7323" s="6">
        <f>SUMIFS(Table1[Profit (Month)],Table1[Category],Table1[[#This Row],[Category]],Table1[Supplier],Table1[[#This Row],[Supplier]],Table1[Brand],Table1[[#This Row],[Brand]],Table1[Year],Table1[[#This Row],[Year]],Table1[Month],"&lt;="&amp;Table1[[#This Row],[Profit (Month)]])</f>
        <v>152300</v>
      </c>
    </row>
    <row r="7324" spans="1:7" x14ac:dyDescent="0.35">
      <c r="A7324" t="s">
        <v>19</v>
      </c>
      <c r="B7324" t="s">
        <v>13</v>
      </c>
      <c r="C7324" t="s">
        <v>10</v>
      </c>
      <c r="D7324">
        <v>2019</v>
      </c>
      <c r="E7324">
        <v>3</v>
      </c>
      <c r="F7324" s="1">
        <v>12769</v>
      </c>
      <c r="G7324" s="6">
        <f>SUMIFS(Table1[Profit (Month)],Table1[Category],Table1[[#This Row],[Category]],Table1[Supplier],Table1[[#This Row],[Supplier]],Table1[Brand],Table1[[#This Row],[Brand]],Table1[Year],Table1[[#This Row],[Year]],Table1[Month],"&lt;="&amp;Table1[[#This Row],[Profit (Month)]])</f>
        <v>148236</v>
      </c>
    </row>
    <row r="7325" spans="1:7" x14ac:dyDescent="0.35">
      <c r="A7325" t="s">
        <v>19</v>
      </c>
      <c r="B7325" t="s">
        <v>13</v>
      </c>
      <c r="C7325" t="s">
        <v>10</v>
      </c>
      <c r="D7325">
        <v>2019</v>
      </c>
      <c r="E7325">
        <v>4</v>
      </c>
      <c r="F7325" s="1">
        <v>11778</v>
      </c>
      <c r="G7325" s="6">
        <f>SUMIFS(Table1[Profit (Month)],Table1[Category],Table1[[#This Row],[Category]],Table1[Supplier],Table1[[#This Row],[Supplier]],Table1[Brand],Table1[[#This Row],[Brand]],Table1[Year],Table1[[#This Row],[Year]],Table1[Month],"&lt;="&amp;Table1[[#This Row],[Profit (Month)]])</f>
        <v>148735</v>
      </c>
    </row>
    <row r="7326" spans="1:7" x14ac:dyDescent="0.35">
      <c r="A7326" t="s">
        <v>19</v>
      </c>
      <c r="B7326" t="s">
        <v>13</v>
      </c>
      <c r="C7326" t="s">
        <v>10</v>
      </c>
      <c r="D7326">
        <v>2019</v>
      </c>
      <c r="E7326">
        <v>5</v>
      </c>
      <c r="F7326" s="1">
        <v>11829</v>
      </c>
      <c r="G7326" s="6">
        <f>SUMIFS(Table1[Profit (Month)],Table1[Category],Table1[[#This Row],[Category]],Table1[Supplier],Table1[[#This Row],[Supplier]],Table1[Brand],Table1[[#This Row],[Brand]],Table1[Year],Table1[[#This Row],[Year]],Table1[Month],"&lt;="&amp;Table1[[#This Row],[Profit (Month)]])</f>
        <v>150665</v>
      </c>
    </row>
    <row r="7327" spans="1:7" x14ac:dyDescent="0.35">
      <c r="A7327" t="s">
        <v>19</v>
      </c>
      <c r="B7327" t="s">
        <v>13</v>
      </c>
      <c r="C7327" t="s">
        <v>10</v>
      </c>
      <c r="D7327">
        <v>2019</v>
      </c>
      <c r="E7327">
        <v>6</v>
      </c>
      <c r="F7327" s="1">
        <v>13448</v>
      </c>
      <c r="G7327" s="6">
        <f>SUMIFS(Table1[Profit (Month)],Table1[Category],Table1[[#This Row],[Category]],Table1[Supplier],Table1[[#This Row],[Supplier]],Table1[Brand],Table1[[#This Row],[Brand]],Table1[Year],Table1[[#This Row],[Year]],Table1[Month],"&lt;="&amp;Table1[[#This Row],[Profit (Month)]])</f>
        <v>146020</v>
      </c>
    </row>
    <row r="7328" spans="1:7" x14ac:dyDescent="0.35">
      <c r="A7328" t="s">
        <v>19</v>
      </c>
      <c r="B7328" t="s">
        <v>13</v>
      </c>
      <c r="C7328" t="s">
        <v>10</v>
      </c>
      <c r="D7328">
        <v>2019</v>
      </c>
      <c r="E7328">
        <v>7</v>
      </c>
      <c r="F7328" s="1">
        <v>14635</v>
      </c>
      <c r="G7328" s="6">
        <f>SUMIFS(Table1[Profit (Month)],Table1[Category],Table1[[#This Row],[Category]],Table1[Supplier],Table1[[#This Row],[Supplier]],Table1[Brand],Table1[[#This Row],[Brand]],Table1[Year],Table1[[#This Row],[Year]],Table1[Month],"&lt;="&amp;Table1[[#This Row],[Profit (Month)]])</f>
        <v>151228</v>
      </c>
    </row>
    <row r="7329" spans="1:7" x14ac:dyDescent="0.35">
      <c r="A7329" t="s">
        <v>19</v>
      </c>
      <c r="B7329" t="s">
        <v>13</v>
      </c>
      <c r="C7329" t="s">
        <v>10</v>
      </c>
      <c r="D7329">
        <v>2019</v>
      </c>
      <c r="E7329">
        <v>8</v>
      </c>
      <c r="F7329" s="1">
        <v>10683</v>
      </c>
      <c r="G7329" s="6">
        <f>SUMIFS(Table1[Profit (Month)],Table1[Category],Table1[[#This Row],[Category]],Table1[Supplier],Table1[[#This Row],[Supplier]],Table1[Brand],Table1[[#This Row],[Brand]],Table1[Year],Table1[[#This Row],[Year]],Table1[Month],"&lt;="&amp;Table1[[#This Row],[Profit (Month)]])</f>
        <v>149382</v>
      </c>
    </row>
    <row r="7330" spans="1:7" x14ac:dyDescent="0.35">
      <c r="A7330" t="s">
        <v>19</v>
      </c>
      <c r="B7330" t="s">
        <v>13</v>
      </c>
      <c r="C7330" t="s">
        <v>10</v>
      </c>
      <c r="D7330">
        <v>2019</v>
      </c>
      <c r="E7330">
        <v>9</v>
      </c>
      <c r="F7330" s="1">
        <v>11200</v>
      </c>
      <c r="G7330" s="6">
        <f>SUMIFS(Table1[Profit (Month)],Table1[Category],Table1[[#This Row],[Category]],Table1[Supplier],Table1[[#This Row],[Supplier]],Table1[Brand],Table1[[#This Row],[Brand]],Table1[Year],Table1[[#This Row],[Year]],Table1[Month],"&lt;="&amp;Table1[[#This Row],[Profit (Month)]])</f>
        <v>148613</v>
      </c>
    </row>
    <row r="7331" spans="1:7" x14ac:dyDescent="0.35">
      <c r="A7331" t="s">
        <v>19</v>
      </c>
      <c r="B7331" t="s">
        <v>13</v>
      </c>
      <c r="C7331" t="s">
        <v>10</v>
      </c>
      <c r="D7331">
        <v>2019</v>
      </c>
      <c r="E7331">
        <v>10</v>
      </c>
      <c r="F7331" s="1">
        <v>11954</v>
      </c>
      <c r="G7331" s="6">
        <f>SUMIFS(Table1[Profit (Month)],Table1[Category],Table1[[#This Row],[Category]],Table1[Supplier],Table1[[#This Row],[Supplier]],Table1[Brand],Table1[[#This Row],[Brand]],Table1[Year],Table1[[#This Row],[Year]],Table1[Month],"&lt;="&amp;Table1[[#This Row],[Profit (Month)]])</f>
        <v>146062</v>
      </c>
    </row>
    <row r="7332" spans="1:7" x14ac:dyDescent="0.35">
      <c r="A7332" t="s">
        <v>19</v>
      </c>
      <c r="B7332" t="s">
        <v>13</v>
      </c>
      <c r="C7332" t="s">
        <v>10</v>
      </c>
      <c r="D7332">
        <v>2019</v>
      </c>
      <c r="E7332">
        <v>11</v>
      </c>
      <c r="F7332" s="1">
        <v>11921</v>
      </c>
      <c r="G7332" s="6">
        <f>SUMIFS(Table1[Profit (Month)],Table1[Category],Table1[[#This Row],[Category]],Table1[Supplier],Table1[[#This Row],[Supplier]],Table1[Brand],Table1[[#This Row],[Brand]],Table1[Year],Table1[[#This Row],[Year]],Table1[Month],"&lt;="&amp;Table1[[#This Row],[Profit (Month)]])</f>
        <v>148481</v>
      </c>
    </row>
    <row r="7333" spans="1:7" x14ac:dyDescent="0.35">
      <c r="A7333" t="s">
        <v>19</v>
      </c>
      <c r="B7333" t="s">
        <v>13</v>
      </c>
      <c r="C7333" t="s">
        <v>10</v>
      </c>
      <c r="D7333">
        <v>2019</v>
      </c>
      <c r="E7333">
        <v>12</v>
      </c>
      <c r="F7333" s="1">
        <v>14449</v>
      </c>
      <c r="G7333" s="6">
        <f>SUMIFS(Table1[Profit (Month)],Table1[Category],Table1[[#This Row],[Category]],Table1[Supplier],Table1[[#This Row],[Supplier]],Table1[Brand],Table1[[#This Row],[Brand]],Table1[Year],Table1[[#This Row],[Year]],Table1[Month],"&lt;="&amp;Table1[[#This Row],[Profit (Month)]])</f>
        <v>153940</v>
      </c>
    </row>
    <row r="7334" spans="1:7" x14ac:dyDescent="0.35">
      <c r="A7334" t="s">
        <v>19</v>
      </c>
      <c r="B7334" t="s">
        <v>13</v>
      </c>
      <c r="C7334" t="s">
        <v>10</v>
      </c>
      <c r="D7334">
        <v>2020</v>
      </c>
      <c r="E7334">
        <v>1</v>
      </c>
      <c r="F7334" s="1">
        <v>12628</v>
      </c>
      <c r="G7334" s="6">
        <f>SUMIFS(Table1[Profit (Month)],Table1[Category],Table1[[#This Row],[Category]],Table1[Supplier],Table1[[#This Row],[Supplier]],Table1[Brand],Table1[[#This Row],[Brand]],Table1[Year],Table1[[#This Row],[Year]],Table1[Month],"&lt;="&amp;Table1[[#This Row],[Profit (Month)]])</f>
        <v>144886</v>
      </c>
    </row>
    <row r="7335" spans="1:7" x14ac:dyDescent="0.35">
      <c r="A7335" t="s">
        <v>19</v>
      </c>
      <c r="B7335" t="s">
        <v>13</v>
      </c>
      <c r="C7335" t="s">
        <v>10</v>
      </c>
      <c r="D7335">
        <v>2020</v>
      </c>
      <c r="E7335">
        <v>2</v>
      </c>
      <c r="F7335" s="1">
        <v>12162</v>
      </c>
      <c r="G7335" s="6">
        <f>SUMIFS(Table1[Profit (Month)],Table1[Category],Table1[[#This Row],[Category]],Table1[Supplier],Table1[[#This Row],[Supplier]],Table1[Brand],Table1[[#This Row],[Brand]],Table1[Year],Table1[[#This Row],[Year]],Table1[Month],"&lt;="&amp;Table1[[#This Row],[Profit (Month)]])</f>
        <v>148991</v>
      </c>
    </row>
    <row r="7336" spans="1:7" x14ac:dyDescent="0.35">
      <c r="A7336" t="s">
        <v>19</v>
      </c>
      <c r="B7336" t="s">
        <v>13</v>
      </c>
      <c r="C7336" t="s">
        <v>10</v>
      </c>
      <c r="D7336">
        <v>2020</v>
      </c>
      <c r="E7336">
        <v>3</v>
      </c>
      <c r="F7336" s="1">
        <v>13930</v>
      </c>
      <c r="G7336" s="6">
        <f>SUMIFS(Table1[Profit (Month)],Table1[Category],Table1[[#This Row],[Category]],Table1[Supplier],Table1[[#This Row],[Supplier]],Table1[Brand],Table1[[#This Row],[Brand]],Table1[Year],Table1[[#This Row],[Year]],Table1[Month],"&lt;="&amp;Table1[[#This Row],[Profit (Month)]])</f>
        <v>149013</v>
      </c>
    </row>
    <row r="7337" spans="1:7" x14ac:dyDescent="0.35">
      <c r="A7337" t="s">
        <v>19</v>
      </c>
      <c r="B7337" t="s">
        <v>13</v>
      </c>
      <c r="C7337" t="s">
        <v>10</v>
      </c>
      <c r="D7337">
        <v>2020</v>
      </c>
      <c r="E7337">
        <v>4</v>
      </c>
      <c r="F7337" s="1">
        <v>12214</v>
      </c>
      <c r="G7337" s="6">
        <f>SUMIFS(Table1[Profit (Month)],Table1[Category],Table1[[#This Row],[Category]],Table1[Supplier],Table1[[#This Row],[Supplier]],Table1[Brand],Table1[[#This Row],[Brand]],Table1[Year],Table1[[#This Row],[Year]],Table1[Month],"&lt;="&amp;Table1[[#This Row],[Profit (Month)]])</f>
        <v>144374</v>
      </c>
    </row>
    <row r="7338" spans="1:7" x14ac:dyDescent="0.35">
      <c r="A7338" t="s">
        <v>19</v>
      </c>
      <c r="B7338" t="s">
        <v>13</v>
      </c>
      <c r="C7338" t="s">
        <v>10</v>
      </c>
      <c r="D7338">
        <v>2020</v>
      </c>
      <c r="E7338">
        <v>5</v>
      </c>
      <c r="F7338" s="1">
        <v>12134</v>
      </c>
      <c r="G7338" s="6">
        <f>SUMIFS(Table1[Profit (Month)],Table1[Category],Table1[[#This Row],[Category]],Table1[Supplier],Table1[[#This Row],[Supplier]],Table1[Brand],Table1[[#This Row],[Brand]],Table1[Year],Table1[[#This Row],[Year]],Table1[Month],"&lt;="&amp;Table1[[#This Row],[Profit (Month)]])</f>
        <v>144303</v>
      </c>
    </row>
    <row r="7339" spans="1:7" x14ac:dyDescent="0.35">
      <c r="A7339" t="s">
        <v>19</v>
      </c>
      <c r="B7339" t="s">
        <v>13</v>
      </c>
      <c r="C7339" t="s">
        <v>10</v>
      </c>
      <c r="D7339">
        <v>2020</v>
      </c>
      <c r="E7339">
        <v>6</v>
      </c>
      <c r="F7339" s="1">
        <v>10487</v>
      </c>
      <c r="G7339" s="6">
        <f>SUMIFS(Table1[Profit (Month)],Table1[Category],Table1[[#This Row],[Category]],Table1[Supplier],Table1[[#This Row],[Supplier]],Table1[Brand],Table1[[#This Row],[Brand]],Table1[Year],Table1[[#This Row],[Year]],Table1[Month],"&lt;="&amp;Table1[[#This Row],[Profit (Month)]])</f>
        <v>149233</v>
      </c>
    </row>
    <row r="7340" spans="1:7" x14ac:dyDescent="0.35">
      <c r="A7340" t="s">
        <v>19</v>
      </c>
      <c r="B7340" t="s">
        <v>13</v>
      </c>
      <c r="C7340" t="s">
        <v>10</v>
      </c>
      <c r="D7340">
        <v>2020</v>
      </c>
      <c r="E7340">
        <v>7</v>
      </c>
      <c r="F7340" s="1">
        <v>11358</v>
      </c>
      <c r="G7340" s="6">
        <f>SUMIFS(Table1[Profit (Month)],Table1[Category],Table1[[#This Row],[Category]],Table1[Supplier],Table1[[#This Row],[Supplier]],Table1[Brand],Table1[[#This Row],[Brand]],Table1[Year],Table1[[#This Row],[Year]],Table1[Month],"&lt;="&amp;Table1[[#This Row],[Profit (Month)]])</f>
        <v>153251</v>
      </c>
    </row>
    <row r="7341" spans="1:7" x14ac:dyDescent="0.35">
      <c r="A7341" t="s">
        <v>19</v>
      </c>
      <c r="B7341" t="s">
        <v>13</v>
      </c>
      <c r="C7341" t="s">
        <v>10</v>
      </c>
      <c r="D7341">
        <v>2020</v>
      </c>
      <c r="E7341">
        <v>8</v>
      </c>
      <c r="F7341" s="1">
        <v>14479</v>
      </c>
      <c r="G7341" s="6">
        <f>SUMIFS(Table1[Profit (Month)],Table1[Category],Table1[[#This Row],[Category]],Table1[Supplier],Table1[[#This Row],[Supplier]],Table1[Brand],Table1[[#This Row],[Brand]],Table1[Year],Table1[[#This Row],[Year]],Table1[Month],"&lt;="&amp;Table1[[#This Row],[Profit (Month)]])</f>
        <v>150874</v>
      </c>
    </row>
    <row r="7342" spans="1:7" x14ac:dyDescent="0.35">
      <c r="A7342" t="s">
        <v>19</v>
      </c>
      <c r="B7342" t="s">
        <v>13</v>
      </c>
      <c r="C7342" t="s">
        <v>10</v>
      </c>
      <c r="D7342">
        <v>2020</v>
      </c>
      <c r="E7342">
        <v>9</v>
      </c>
      <c r="F7342" s="1">
        <v>14997</v>
      </c>
      <c r="G7342" s="6">
        <f>SUMIFS(Table1[Profit (Month)],Table1[Category],Table1[[#This Row],[Category]],Table1[Supplier],Table1[[#This Row],[Supplier]],Table1[Brand],Table1[[#This Row],[Brand]],Table1[Year],Table1[[#This Row],[Year]],Table1[Month],"&lt;="&amp;Table1[[#This Row],[Profit (Month)]])</f>
        <v>148236</v>
      </c>
    </row>
    <row r="7343" spans="1:7" x14ac:dyDescent="0.35">
      <c r="A7343" t="s">
        <v>19</v>
      </c>
      <c r="B7343" t="s">
        <v>13</v>
      </c>
      <c r="C7343" t="s">
        <v>10</v>
      </c>
      <c r="D7343">
        <v>2020</v>
      </c>
      <c r="E7343">
        <v>10</v>
      </c>
      <c r="F7343" s="1">
        <v>14959</v>
      </c>
      <c r="G7343" s="6">
        <f>SUMIFS(Table1[Profit (Month)],Table1[Category],Table1[[#This Row],[Category]],Table1[Supplier],Table1[[#This Row],[Supplier]],Table1[Brand],Table1[[#This Row],[Brand]],Table1[Year],Table1[[#This Row],[Year]],Table1[Month],"&lt;="&amp;Table1[[#This Row],[Profit (Month)]])</f>
        <v>147347</v>
      </c>
    </row>
    <row r="7344" spans="1:7" x14ac:dyDescent="0.35">
      <c r="A7344" t="s">
        <v>19</v>
      </c>
      <c r="B7344" t="s">
        <v>13</v>
      </c>
      <c r="C7344" t="s">
        <v>10</v>
      </c>
      <c r="D7344">
        <v>2020</v>
      </c>
      <c r="E7344">
        <v>11</v>
      </c>
      <c r="F7344" s="1">
        <v>10869</v>
      </c>
      <c r="G7344" s="6">
        <f>SUMIFS(Table1[Profit (Month)],Table1[Category],Table1[[#This Row],[Category]],Table1[Supplier],Table1[[#This Row],[Supplier]],Table1[Brand],Table1[[#This Row],[Brand]],Table1[Year],Table1[[#This Row],[Year]],Table1[Month],"&lt;="&amp;Table1[[#This Row],[Profit (Month)]])</f>
        <v>150212</v>
      </c>
    </row>
    <row r="7345" spans="1:7" x14ac:dyDescent="0.35">
      <c r="A7345" t="s">
        <v>19</v>
      </c>
      <c r="B7345" t="s">
        <v>13</v>
      </c>
      <c r="C7345" t="s">
        <v>10</v>
      </c>
      <c r="D7345">
        <v>2020</v>
      </c>
      <c r="E7345">
        <v>12</v>
      </c>
      <c r="F7345" s="1">
        <v>11768</v>
      </c>
      <c r="G7345" s="6">
        <f>SUMIFS(Table1[Profit (Month)],Table1[Category],Table1[[#This Row],[Category]],Table1[Supplier],Table1[[#This Row],[Supplier]],Table1[Brand],Table1[[#This Row],[Brand]],Table1[Year],Table1[[#This Row],[Year]],Table1[Month],"&lt;="&amp;Table1[[#This Row],[Profit (Month)]])</f>
        <v>146030</v>
      </c>
    </row>
    <row r="7346" spans="1:7" x14ac:dyDescent="0.35">
      <c r="A7346" t="s">
        <v>19</v>
      </c>
      <c r="B7346" t="s">
        <v>13</v>
      </c>
      <c r="C7346" t="s">
        <v>10</v>
      </c>
      <c r="D7346">
        <v>2021</v>
      </c>
      <c r="E7346">
        <v>1</v>
      </c>
      <c r="F7346" s="1">
        <v>14352</v>
      </c>
      <c r="G7346" s="6">
        <f>SUMIFS(Table1[Profit (Month)],Table1[Category],Table1[[#This Row],[Category]],Table1[Supplier],Table1[[#This Row],[Supplier]],Table1[Brand],Table1[[#This Row],[Brand]],Table1[Year],Table1[[#This Row],[Year]],Table1[Month],"&lt;="&amp;Table1[[#This Row],[Profit (Month)]])</f>
        <v>142416</v>
      </c>
    </row>
    <row r="7347" spans="1:7" x14ac:dyDescent="0.35">
      <c r="A7347" t="s">
        <v>19</v>
      </c>
      <c r="B7347" t="s">
        <v>13</v>
      </c>
      <c r="C7347" t="s">
        <v>10</v>
      </c>
      <c r="D7347">
        <v>2021</v>
      </c>
      <c r="E7347">
        <v>2</v>
      </c>
      <c r="F7347" s="1">
        <v>10971</v>
      </c>
      <c r="G7347" s="6">
        <f>SUMIFS(Table1[Profit (Month)],Table1[Category],Table1[[#This Row],[Category]],Table1[Supplier],Table1[[#This Row],[Supplier]],Table1[Brand],Table1[[#This Row],[Brand]],Table1[Year],Table1[[#This Row],[Year]],Table1[Month],"&lt;="&amp;Table1[[#This Row],[Profit (Month)]])</f>
        <v>141931</v>
      </c>
    </row>
    <row r="7348" spans="1:7" x14ac:dyDescent="0.35">
      <c r="A7348" t="s">
        <v>19</v>
      </c>
      <c r="B7348" t="s">
        <v>13</v>
      </c>
      <c r="C7348" t="s">
        <v>10</v>
      </c>
      <c r="D7348">
        <v>2021</v>
      </c>
      <c r="E7348">
        <v>3</v>
      </c>
      <c r="F7348" s="1">
        <v>12865</v>
      </c>
      <c r="G7348" s="6">
        <f>SUMIFS(Table1[Profit (Month)],Table1[Category],Table1[[#This Row],[Category]],Table1[Supplier],Table1[[#This Row],[Supplier]],Table1[Brand],Table1[[#This Row],[Brand]],Table1[Year],Table1[[#This Row],[Year]],Table1[Month],"&lt;="&amp;Table1[[#This Row],[Profit (Month)]])</f>
        <v>147013</v>
      </c>
    </row>
    <row r="7349" spans="1:7" x14ac:dyDescent="0.35">
      <c r="A7349" t="s">
        <v>19</v>
      </c>
      <c r="B7349" t="s">
        <v>13</v>
      </c>
      <c r="C7349" t="s">
        <v>10</v>
      </c>
      <c r="D7349">
        <v>2021</v>
      </c>
      <c r="E7349">
        <v>4</v>
      </c>
      <c r="F7349" s="1">
        <v>11490</v>
      </c>
      <c r="G7349" s="6">
        <f>SUMIFS(Table1[Profit (Month)],Table1[Category],Table1[[#This Row],[Category]],Table1[Supplier],Table1[[#This Row],[Supplier]],Table1[Brand],Table1[[#This Row],[Brand]],Table1[Year],Table1[[#This Row],[Year]],Table1[Month],"&lt;="&amp;Table1[[#This Row],[Profit (Month)]])</f>
        <v>142553</v>
      </c>
    </row>
    <row r="7350" spans="1:7" x14ac:dyDescent="0.35">
      <c r="A7350" t="s">
        <v>19</v>
      </c>
      <c r="B7350" t="s">
        <v>13</v>
      </c>
      <c r="C7350" t="s">
        <v>10</v>
      </c>
      <c r="D7350">
        <v>2021</v>
      </c>
      <c r="E7350">
        <v>5</v>
      </c>
      <c r="F7350" s="1">
        <v>12298</v>
      </c>
      <c r="G7350" s="6">
        <f>SUMIFS(Table1[Profit (Month)],Table1[Category],Table1[[#This Row],[Category]],Table1[Supplier],Table1[[#This Row],[Supplier]],Table1[Brand],Table1[[#This Row],[Brand]],Table1[Year],Table1[[#This Row],[Year]],Table1[Month],"&lt;="&amp;Table1[[#This Row],[Profit (Month)]])</f>
        <v>144594</v>
      </c>
    </row>
    <row r="7351" spans="1:7" x14ac:dyDescent="0.35">
      <c r="A7351" t="s">
        <v>19</v>
      </c>
      <c r="B7351" t="s">
        <v>13</v>
      </c>
      <c r="C7351" t="s">
        <v>10</v>
      </c>
      <c r="D7351">
        <v>2021</v>
      </c>
      <c r="E7351">
        <v>6</v>
      </c>
      <c r="F7351" s="1">
        <v>12610</v>
      </c>
      <c r="G7351" s="6">
        <f>SUMIFS(Table1[Profit (Month)],Table1[Category],Table1[[#This Row],[Category]],Table1[Supplier],Table1[[#This Row],[Supplier]],Table1[Brand],Table1[[#This Row],[Brand]],Table1[Year],Table1[[#This Row],[Year]],Table1[Month],"&lt;="&amp;Table1[[#This Row],[Profit (Month)]])</f>
        <v>147823</v>
      </c>
    </row>
    <row r="7352" spans="1:7" x14ac:dyDescent="0.35">
      <c r="A7352" t="s">
        <v>19</v>
      </c>
      <c r="B7352" t="s">
        <v>13</v>
      </c>
      <c r="C7352" t="s">
        <v>10</v>
      </c>
      <c r="D7352">
        <v>2021</v>
      </c>
      <c r="E7352">
        <v>7</v>
      </c>
      <c r="F7352" s="1">
        <v>13127</v>
      </c>
      <c r="G7352" s="6">
        <f>SUMIFS(Table1[Profit (Month)],Table1[Category],Table1[[#This Row],[Category]],Table1[Supplier],Table1[[#This Row],[Supplier]],Table1[Brand],Table1[[#This Row],[Brand]],Table1[Year],Table1[[#This Row],[Year]],Table1[Month],"&lt;="&amp;Table1[[#This Row],[Profit (Month)]])</f>
        <v>148583</v>
      </c>
    </row>
    <row r="7353" spans="1:7" x14ac:dyDescent="0.35">
      <c r="A7353" t="s">
        <v>19</v>
      </c>
      <c r="B7353" t="s">
        <v>13</v>
      </c>
      <c r="C7353" t="s">
        <v>10</v>
      </c>
      <c r="D7353">
        <v>2021</v>
      </c>
      <c r="E7353">
        <v>8</v>
      </c>
      <c r="F7353" s="1">
        <v>13487</v>
      </c>
      <c r="G7353" s="6">
        <f>SUMIFS(Table1[Profit (Month)],Table1[Category],Table1[[#This Row],[Category]],Table1[Supplier],Table1[[#This Row],[Supplier]],Table1[Brand],Table1[[#This Row],[Brand]],Table1[Year],Table1[[#This Row],[Year]],Table1[Month],"&lt;="&amp;Table1[[#This Row],[Profit (Month)]])</f>
        <v>148308</v>
      </c>
    </row>
    <row r="7354" spans="1:7" x14ac:dyDescent="0.35">
      <c r="A7354" t="s">
        <v>19</v>
      </c>
      <c r="B7354" t="s">
        <v>13</v>
      </c>
      <c r="C7354" t="s">
        <v>10</v>
      </c>
      <c r="D7354">
        <v>2021</v>
      </c>
      <c r="E7354">
        <v>9</v>
      </c>
      <c r="F7354" s="1">
        <v>13080</v>
      </c>
      <c r="G7354" s="6">
        <f>SUMIFS(Table1[Profit (Month)],Table1[Category],Table1[[#This Row],[Category]],Table1[Supplier],Table1[[#This Row],[Supplier]],Table1[Brand],Table1[[#This Row],[Brand]],Table1[Year],Table1[[#This Row],[Year]],Table1[Month],"&lt;="&amp;Table1[[#This Row],[Profit (Month)]])</f>
        <v>152401</v>
      </c>
    </row>
    <row r="7355" spans="1:7" x14ac:dyDescent="0.35">
      <c r="A7355" t="s">
        <v>19</v>
      </c>
      <c r="B7355" t="s">
        <v>13</v>
      </c>
      <c r="C7355" t="s">
        <v>10</v>
      </c>
      <c r="D7355">
        <v>2021</v>
      </c>
      <c r="E7355">
        <v>10</v>
      </c>
      <c r="F7355" s="1">
        <v>12956</v>
      </c>
      <c r="G7355" s="6">
        <f>SUMIFS(Table1[Profit (Month)],Table1[Category],Table1[[#This Row],[Category]],Table1[Supplier],Table1[[#This Row],[Supplier]],Table1[Brand],Table1[[#This Row],[Brand]],Table1[Year],Table1[[#This Row],[Year]],Table1[Month],"&lt;="&amp;Table1[[#This Row],[Profit (Month)]])</f>
        <v>146763</v>
      </c>
    </row>
    <row r="7356" spans="1:7" x14ac:dyDescent="0.35">
      <c r="A7356" t="s">
        <v>19</v>
      </c>
      <c r="B7356" t="s">
        <v>13</v>
      </c>
      <c r="C7356" t="s">
        <v>10</v>
      </c>
      <c r="D7356">
        <v>2021</v>
      </c>
      <c r="E7356">
        <v>11</v>
      </c>
      <c r="F7356" s="1">
        <v>13664</v>
      </c>
      <c r="G7356" s="6">
        <f>SUMIFS(Table1[Profit (Month)],Table1[Category],Table1[[#This Row],[Category]],Table1[Supplier],Table1[[#This Row],[Supplier]],Table1[Brand],Table1[[#This Row],[Brand]],Table1[Year],Table1[[#This Row],[Year]],Table1[Month],"&lt;="&amp;Table1[[#This Row],[Profit (Month)]])</f>
        <v>152020</v>
      </c>
    </row>
    <row r="7357" spans="1:7" x14ac:dyDescent="0.35">
      <c r="A7357" t="s">
        <v>19</v>
      </c>
      <c r="B7357" t="s">
        <v>13</v>
      </c>
      <c r="C7357" t="s">
        <v>10</v>
      </c>
      <c r="D7357">
        <v>2021</v>
      </c>
      <c r="E7357">
        <v>12</v>
      </c>
      <c r="F7357" s="1">
        <v>11540</v>
      </c>
      <c r="G7357" s="6">
        <f>SUMIFS(Table1[Profit (Month)],Table1[Category],Table1[[#This Row],[Category]],Table1[Supplier],Table1[[#This Row],[Supplier]],Table1[Brand],Table1[[#This Row],[Brand]],Table1[Year],Table1[[#This Row],[Year]],Table1[Month],"&lt;="&amp;Table1[[#This Row],[Profit (Month)]])</f>
        <v>148496</v>
      </c>
    </row>
    <row r="7358" spans="1:7" x14ac:dyDescent="0.35">
      <c r="A7358" t="s">
        <v>19</v>
      </c>
      <c r="B7358" t="s">
        <v>13</v>
      </c>
      <c r="C7358" t="s">
        <v>10</v>
      </c>
      <c r="D7358">
        <v>2022</v>
      </c>
      <c r="E7358">
        <v>1</v>
      </c>
      <c r="F7358" s="1">
        <v>13839</v>
      </c>
      <c r="G7358" s="6">
        <f>SUMIFS(Table1[Profit (Month)],Table1[Category],Table1[[#This Row],[Category]],Table1[Supplier],Table1[[#This Row],[Supplier]],Table1[Brand],Table1[[#This Row],[Brand]],Table1[Year],Table1[[#This Row],[Year]],Table1[Month],"&lt;="&amp;Table1[[#This Row],[Profit (Month)]])</f>
        <v>152929</v>
      </c>
    </row>
    <row r="7359" spans="1:7" x14ac:dyDescent="0.35">
      <c r="A7359" t="s">
        <v>19</v>
      </c>
      <c r="B7359" t="s">
        <v>13</v>
      </c>
      <c r="C7359" t="s">
        <v>10</v>
      </c>
      <c r="D7359">
        <v>2022</v>
      </c>
      <c r="E7359">
        <v>2</v>
      </c>
      <c r="F7359" s="1">
        <v>14118</v>
      </c>
      <c r="G7359" s="6">
        <f>SUMIFS(Table1[Profit (Month)],Table1[Category],Table1[[#This Row],[Category]],Table1[Supplier],Table1[[#This Row],[Supplier]],Table1[Brand],Table1[[#This Row],[Brand]],Table1[Year],Table1[[#This Row],[Year]],Table1[Month],"&lt;="&amp;Table1[[#This Row],[Profit (Month)]])</f>
        <v>145249</v>
      </c>
    </row>
    <row r="7360" spans="1:7" x14ac:dyDescent="0.35">
      <c r="A7360" t="s">
        <v>19</v>
      </c>
      <c r="B7360" t="s">
        <v>13</v>
      </c>
      <c r="C7360" t="s">
        <v>10</v>
      </c>
      <c r="D7360">
        <v>2022</v>
      </c>
      <c r="E7360">
        <v>3</v>
      </c>
      <c r="F7360" s="1">
        <v>14998</v>
      </c>
      <c r="G7360" s="6">
        <f>SUMIFS(Table1[Profit (Month)],Table1[Category],Table1[[#This Row],[Category]],Table1[Supplier],Table1[[#This Row],[Supplier]],Table1[Brand],Table1[[#This Row],[Brand]],Table1[Year],Table1[[#This Row],[Year]],Table1[Month],"&lt;="&amp;Table1[[#This Row],[Profit (Month)]])</f>
        <v>146665</v>
      </c>
    </row>
    <row r="7361" spans="1:7" x14ac:dyDescent="0.35">
      <c r="A7361" t="s">
        <v>19</v>
      </c>
      <c r="B7361" t="s">
        <v>13</v>
      </c>
      <c r="C7361" t="s">
        <v>10</v>
      </c>
      <c r="D7361">
        <v>2022</v>
      </c>
      <c r="E7361">
        <v>4</v>
      </c>
      <c r="F7361" s="1">
        <v>13815</v>
      </c>
      <c r="G7361" s="6">
        <f>SUMIFS(Table1[Profit (Month)],Table1[Category],Table1[[#This Row],[Category]],Table1[Supplier],Table1[[#This Row],[Supplier]],Table1[Brand],Table1[[#This Row],[Brand]],Table1[Year],Table1[[#This Row],[Year]],Table1[Month],"&lt;="&amp;Table1[[#This Row],[Profit (Month)]])</f>
        <v>138544</v>
      </c>
    </row>
    <row r="7362" spans="1:7" x14ac:dyDescent="0.35">
      <c r="A7362" t="s">
        <v>19</v>
      </c>
      <c r="B7362" t="s">
        <v>13</v>
      </c>
      <c r="C7362" t="s">
        <v>10</v>
      </c>
      <c r="D7362">
        <v>2022</v>
      </c>
      <c r="E7362">
        <v>5</v>
      </c>
      <c r="F7362" s="1">
        <v>14557</v>
      </c>
      <c r="G7362" s="6">
        <f>SUMIFS(Table1[Profit (Month)],Table1[Category],Table1[[#This Row],[Category]],Table1[Supplier],Table1[[#This Row],[Supplier]],Table1[Brand],Table1[[#This Row],[Brand]],Table1[Year],Table1[[#This Row],[Year]],Table1[Month],"&lt;="&amp;Table1[[#This Row],[Profit (Month)]])</f>
        <v>147793</v>
      </c>
    </row>
    <row r="7363" spans="1:7" x14ac:dyDescent="0.35">
      <c r="A7363" t="s">
        <v>19</v>
      </c>
      <c r="B7363" t="s">
        <v>13</v>
      </c>
      <c r="C7363" t="s">
        <v>10</v>
      </c>
      <c r="D7363">
        <v>2022</v>
      </c>
      <c r="E7363">
        <v>6</v>
      </c>
      <c r="F7363" s="1">
        <v>11358</v>
      </c>
      <c r="G7363" s="6">
        <f>SUMIFS(Table1[Profit (Month)],Table1[Category],Table1[[#This Row],[Category]],Table1[Supplier],Table1[[#This Row],[Supplier]],Table1[Brand],Table1[[#This Row],[Brand]],Table1[Year],Table1[[#This Row],[Year]],Table1[Month],"&lt;="&amp;Table1[[#This Row],[Profit (Month)]])</f>
        <v>145466</v>
      </c>
    </row>
    <row r="7364" spans="1:7" x14ac:dyDescent="0.35">
      <c r="A7364" t="s">
        <v>19</v>
      </c>
      <c r="B7364" t="s">
        <v>13</v>
      </c>
      <c r="C7364" t="s">
        <v>10</v>
      </c>
      <c r="D7364">
        <v>2022</v>
      </c>
      <c r="E7364">
        <v>7</v>
      </c>
      <c r="F7364" s="1">
        <v>10143</v>
      </c>
      <c r="G7364" s="6">
        <f>SUMIFS(Table1[Profit (Month)],Table1[Category],Table1[[#This Row],[Category]],Table1[Supplier],Table1[[#This Row],[Supplier]],Table1[Brand],Table1[[#This Row],[Brand]],Table1[Year],Table1[[#This Row],[Year]],Table1[Month],"&lt;="&amp;Table1[[#This Row],[Profit (Month)]])</f>
        <v>148409</v>
      </c>
    </row>
    <row r="7365" spans="1:7" x14ac:dyDescent="0.35">
      <c r="A7365" t="s">
        <v>19</v>
      </c>
      <c r="B7365" t="s">
        <v>13</v>
      </c>
      <c r="C7365" t="s">
        <v>10</v>
      </c>
      <c r="D7365">
        <v>2022</v>
      </c>
      <c r="E7365">
        <v>8</v>
      </c>
      <c r="F7365" s="1">
        <v>14411</v>
      </c>
      <c r="G7365" s="6">
        <f>SUMIFS(Table1[Profit (Month)],Table1[Category],Table1[[#This Row],[Category]],Table1[Supplier],Table1[[#This Row],[Supplier]],Table1[Brand],Table1[[#This Row],[Brand]],Table1[Year],Table1[[#This Row],[Year]],Table1[Month],"&lt;="&amp;Table1[[#This Row],[Profit (Month)]])</f>
        <v>149764</v>
      </c>
    </row>
    <row r="7366" spans="1:7" x14ac:dyDescent="0.35">
      <c r="A7366" t="s">
        <v>19</v>
      </c>
      <c r="B7366" t="s">
        <v>13</v>
      </c>
      <c r="C7366" t="s">
        <v>10</v>
      </c>
      <c r="D7366">
        <v>2022</v>
      </c>
      <c r="E7366">
        <v>9</v>
      </c>
      <c r="F7366" s="1">
        <v>14656</v>
      </c>
      <c r="G7366" s="6">
        <f>SUMIFS(Table1[Profit (Month)],Table1[Category],Table1[[#This Row],[Category]],Table1[Supplier],Table1[[#This Row],[Supplier]],Table1[Brand],Table1[[#This Row],[Brand]],Table1[Year],Table1[[#This Row],[Year]],Table1[Month],"&lt;="&amp;Table1[[#This Row],[Profit (Month)]])</f>
        <v>153643</v>
      </c>
    </row>
    <row r="7367" spans="1:7" x14ac:dyDescent="0.35">
      <c r="A7367" t="s">
        <v>19</v>
      </c>
      <c r="B7367" t="s">
        <v>13</v>
      </c>
      <c r="C7367" t="s">
        <v>10</v>
      </c>
      <c r="D7367">
        <v>2022</v>
      </c>
      <c r="E7367">
        <v>10</v>
      </c>
      <c r="F7367" s="1">
        <v>12191</v>
      </c>
      <c r="G7367" s="6">
        <f>SUMIFS(Table1[Profit (Month)],Table1[Category],Table1[[#This Row],[Category]],Table1[Supplier],Table1[[#This Row],[Supplier]],Table1[Brand],Table1[[#This Row],[Brand]],Table1[Year],Table1[[#This Row],[Year]],Table1[Month],"&lt;="&amp;Table1[[#This Row],[Profit (Month)]])</f>
        <v>151726</v>
      </c>
    </row>
    <row r="7368" spans="1:7" x14ac:dyDescent="0.35">
      <c r="A7368" t="s">
        <v>19</v>
      </c>
      <c r="B7368" t="s">
        <v>13</v>
      </c>
      <c r="C7368" t="s">
        <v>10</v>
      </c>
      <c r="D7368">
        <v>2022</v>
      </c>
      <c r="E7368">
        <v>11</v>
      </c>
      <c r="F7368" s="1">
        <v>12917</v>
      </c>
      <c r="G7368" s="6">
        <f>SUMIFS(Table1[Profit (Month)],Table1[Category],Table1[[#This Row],[Category]],Table1[Supplier],Table1[[#This Row],[Supplier]],Table1[Brand],Table1[[#This Row],[Brand]],Table1[Year],Table1[[#This Row],[Year]],Table1[Month],"&lt;="&amp;Table1[[#This Row],[Profit (Month)]])</f>
        <v>139813</v>
      </c>
    </row>
    <row r="7369" spans="1:7" x14ac:dyDescent="0.35">
      <c r="A7369" t="s">
        <v>19</v>
      </c>
      <c r="B7369" t="s">
        <v>13</v>
      </c>
      <c r="C7369" t="s">
        <v>10</v>
      </c>
      <c r="D7369">
        <v>2022</v>
      </c>
      <c r="E7369">
        <v>12</v>
      </c>
      <c r="F7369" s="1">
        <v>12742</v>
      </c>
      <c r="G7369" s="6">
        <f>SUMIFS(Table1[Profit (Month)],Table1[Category],Table1[[#This Row],[Category]],Table1[Supplier],Table1[[#This Row],[Supplier]],Table1[Brand],Table1[[#This Row],[Brand]],Table1[Year],Table1[[#This Row],[Year]],Table1[Month],"&lt;="&amp;Table1[[#This Row],[Profit (Month)]])</f>
        <v>148496</v>
      </c>
    </row>
    <row r="7370" spans="1:7" x14ac:dyDescent="0.35">
      <c r="A7370" t="s">
        <v>19</v>
      </c>
      <c r="B7370" t="s">
        <v>13</v>
      </c>
      <c r="C7370" t="s">
        <v>10</v>
      </c>
      <c r="D7370">
        <v>2023</v>
      </c>
      <c r="E7370">
        <v>1</v>
      </c>
      <c r="F7370" s="1">
        <v>12891</v>
      </c>
      <c r="G7370" s="6">
        <f>SUMIFS(Table1[Profit (Month)],Table1[Category],Table1[[#This Row],[Category]],Table1[Supplier],Table1[[#This Row],[Supplier]],Table1[Brand],Table1[[#This Row],[Brand]],Table1[Year],Table1[[#This Row],[Year]],Table1[Month],"&lt;="&amp;Table1[[#This Row],[Profit (Month)]])</f>
        <v>147675</v>
      </c>
    </row>
    <row r="7371" spans="1:7" x14ac:dyDescent="0.35">
      <c r="A7371" t="s">
        <v>19</v>
      </c>
      <c r="B7371" t="s">
        <v>13</v>
      </c>
      <c r="C7371" t="s">
        <v>10</v>
      </c>
      <c r="D7371">
        <v>2023</v>
      </c>
      <c r="E7371">
        <v>2</v>
      </c>
      <c r="F7371" s="1">
        <v>13502</v>
      </c>
      <c r="G7371" s="6">
        <f>SUMIFS(Table1[Profit (Month)],Table1[Category],Table1[[#This Row],[Category]],Table1[Supplier],Table1[[#This Row],[Supplier]],Table1[Brand],Table1[[#This Row],[Brand]],Table1[Year],Table1[[#This Row],[Year]],Table1[Month],"&lt;="&amp;Table1[[#This Row],[Profit (Month)]])</f>
        <v>144615</v>
      </c>
    </row>
    <row r="7372" spans="1:7" x14ac:dyDescent="0.35">
      <c r="A7372" t="s">
        <v>19</v>
      </c>
      <c r="B7372" t="s">
        <v>13</v>
      </c>
      <c r="C7372" t="s">
        <v>10</v>
      </c>
      <c r="D7372">
        <v>2023</v>
      </c>
      <c r="E7372">
        <v>3</v>
      </c>
      <c r="F7372" s="1">
        <v>11186</v>
      </c>
      <c r="G7372" s="6">
        <f>SUMIFS(Table1[Profit (Month)],Table1[Category],Table1[[#This Row],[Category]],Table1[Supplier],Table1[[#This Row],[Supplier]],Table1[Brand],Table1[[#This Row],[Brand]],Table1[Year],Table1[[#This Row],[Year]],Table1[Month],"&lt;="&amp;Table1[[#This Row],[Profit (Month)]])</f>
        <v>149233</v>
      </c>
    </row>
    <row r="7373" spans="1:7" x14ac:dyDescent="0.35">
      <c r="A7373" t="s">
        <v>19</v>
      </c>
      <c r="B7373" t="s">
        <v>13</v>
      </c>
      <c r="C7373" t="s">
        <v>10</v>
      </c>
      <c r="D7373">
        <v>2023</v>
      </c>
      <c r="E7373">
        <v>4</v>
      </c>
      <c r="F7373" s="1">
        <v>12912</v>
      </c>
      <c r="G7373" s="6">
        <f>SUMIFS(Table1[Profit (Month)],Table1[Category],Table1[[#This Row],[Category]],Table1[Supplier],Table1[[#This Row],[Supplier]],Table1[Brand],Table1[[#This Row],[Brand]],Table1[Year],Table1[[#This Row],[Year]],Table1[Month],"&lt;="&amp;Table1[[#This Row],[Profit (Month)]])</f>
        <v>154285</v>
      </c>
    </row>
    <row r="7374" spans="1:7" x14ac:dyDescent="0.35">
      <c r="A7374" t="s">
        <v>19</v>
      </c>
      <c r="B7374" t="s">
        <v>13</v>
      </c>
      <c r="C7374" t="s">
        <v>10</v>
      </c>
      <c r="D7374">
        <v>2023</v>
      </c>
      <c r="E7374">
        <v>5</v>
      </c>
      <c r="F7374" s="1">
        <v>13069</v>
      </c>
      <c r="G7374" s="6">
        <f>SUMIFS(Table1[Profit (Month)],Table1[Category],Table1[[#This Row],[Category]],Table1[Supplier],Table1[[#This Row],[Supplier]],Table1[Brand],Table1[[#This Row],[Brand]],Table1[Year],Table1[[#This Row],[Year]],Table1[Month],"&lt;="&amp;Table1[[#This Row],[Profit (Month)]])</f>
        <v>146816</v>
      </c>
    </row>
    <row r="7375" spans="1:7" x14ac:dyDescent="0.35">
      <c r="A7375" t="s">
        <v>19</v>
      </c>
      <c r="B7375" t="s">
        <v>13</v>
      </c>
      <c r="C7375" t="s">
        <v>10</v>
      </c>
      <c r="D7375">
        <v>2023</v>
      </c>
      <c r="E7375">
        <v>6</v>
      </c>
      <c r="F7375" s="1">
        <v>12081</v>
      </c>
      <c r="G7375" s="6">
        <f>SUMIFS(Table1[Profit (Month)],Table1[Category],Table1[[#This Row],[Category]],Table1[Supplier],Table1[[#This Row],[Supplier]],Table1[Brand],Table1[[#This Row],[Brand]],Table1[Year],Table1[[#This Row],[Year]],Table1[Month],"&lt;="&amp;Table1[[#This Row],[Profit (Month)]])</f>
        <v>148527</v>
      </c>
    </row>
    <row r="7376" spans="1:7" x14ac:dyDescent="0.35">
      <c r="A7376" t="s">
        <v>19</v>
      </c>
      <c r="B7376" t="s">
        <v>13</v>
      </c>
      <c r="C7376" t="s">
        <v>10</v>
      </c>
      <c r="D7376">
        <v>2023</v>
      </c>
      <c r="E7376">
        <v>7</v>
      </c>
      <c r="F7376" s="1">
        <v>11834</v>
      </c>
      <c r="G7376" s="6">
        <f>SUMIFS(Table1[Profit (Month)],Table1[Category],Table1[[#This Row],[Category]],Table1[Supplier],Table1[[#This Row],[Supplier]],Table1[Brand],Table1[[#This Row],[Brand]],Table1[Year],Table1[[#This Row],[Year]],Table1[Month],"&lt;="&amp;Table1[[#This Row],[Profit (Month)]])</f>
        <v>145974</v>
      </c>
    </row>
    <row r="7377" spans="1:7" x14ac:dyDescent="0.35">
      <c r="A7377" t="s">
        <v>19</v>
      </c>
      <c r="B7377" t="s">
        <v>13</v>
      </c>
      <c r="C7377" t="s">
        <v>10</v>
      </c>
      <c r="D7377">
        <v>2023</v>
      </c>
      <c r="E7377">
        <v>8</v>
      </c>
      <c r="F7377" s="1">
        <v>14217</v>
      </c>
      <c r="G7377" s="6">
        <f>SUMIFS(Table1[Profit (Month)],Table1[Category],Table1[[#This Row],[Category]],Table1[Supplier],Table1[[#This Row],[Supplier]],Table1[Brand],Table1[[#This Row],[Brand]],Table1[Year],Table1[[#This Row],[Year]],Table1[Month],"&lt;="&amp;Table1[[#This Row],[Profit (Month)]])</f>
        <v>148872</v>
      </c>
    </row>
    <row r="7378" spans="1:7" x14ac:dyDescent="0.35">
      <c r="A7378" t="s">
        <v>19</v>
      </c>
      <c r="B7378" t="s">
        <v>13</v>
      </c>
      <c r="C7378" t="s">
        <v>10</v>
      </c>
      <c r="D7378">
        <v>2023</v>
      </c>
      <c r="E7378">
        <v>9</v>
      </c>
      <c r="F7378" s="1">
        <v>12834</v>
      </c>
      <c r="G7378" s="6">
        <f>SUMIFS(Table1[Profit (Month)],Table1[Category],Table1[[#This Row],[Category]],Table1[Supplier],Table1[[#This Row],[Supplier]],Table1[Brand],Table1[[#This Row],[Brand]],Table1[Year],Table1[[#This Row],[Year]],Table1[Month],"&lt;="&amp;Table1[[#This Row],[Profit (Month)]])</f>
        <v>149003</v>
      </c>
    </row>
    <row r="7379" spans="1:7" x14ac:dyDescent="0.35">
      <c r="A7379" t="s">
        <v>19</v>
      </c>
      <c r="B7379" t="s">
        <v>13</v>
      </c>
      <c r="C7379" t="s">
        <v>10</v>
      </c>
      <c r="D7379">
        <v>2023</v>
      </c>
      <c r="E7379">
        <v>10</v>
      </c>
      <c r="F7379" s="1">
        <v>14656</v>
      </c>
      <c r="G7379" s="6">
        <f>SUMIFS(Table1[Profit (Month)],Table1[Category],Table1[[#This Row],[Category]],Table1[Supplier],Table1[[#This Row],[Supplier]],Table1[Brand],Table1[[#This Row],[Brand]],Table1[Year],Table1[[#This Row],[Year]],Table1[Month],"&lt;="&amp;Table1[[#This Row],[Profit (Month)]])</f>
        <v>146282</v>
      </c>
    </row>
    <row r="7380" spans="1:7" x14ac:dyDescent="0.35">
      <c r="A7380" t="s">
        <v>19</v>
      </c>
      <c r="B7380" t="s">
        <v>13</v>
      </c>
      <c r="C7380" t="s">
        <v>10</v>
      </c>
      <c r="D7380">
        <v>2023</v>
      </c>
      <c r="E7380">
        <v>11</v>
      </c>
      <c r="F7380" s="1">
        <v>12699</v>
      </c>
      <c r="G7380" s="6">
        <f>SUMIFS(Table1[Profit (Month)],Table1[Category],Table1[[#This Row],[Category]],Table1[Supplier],Table1[[#This Row],[Supplier]],Table1[Brand],Table1[[#This Row],[Brand]],Table1[Year],Table1[[#This Row],[Year]],Table1[Month],"&lt;="&amp;Table1[[#This Row],[Profit (Month)]])</f>
        <v>146529</v>
      </c>
    </row>
    <row r="7381" spans="1:7" x14ac:dyDescent="0.35">
      <c r="A7381" t="s">
        <v>19</v>
      </c>
      <c r="B7381" t="s">
        <v>13</v>
      </c>
      <c r="C7381" t="s">
        <v>10</v>
      </c>
      <c r="D7381">
        <v>2023</v>
      </c>
      <c r="E7381">
        <v>12</v>
      </c>
      <c r="F7381" s="1">
        <v>12371</v>
      </c>
      <c r="G7381" s="6">
        <f>SUMIFS(Table1[Profit (Month)],Table1[Category],Table1[[#This Row],[Category]],Table1[Supplier],Table1[[#This Row],[Supplier]],Table1[Brand],Table1[[#This Row],[Brand]],Table1[Year],Table1[[#This Row],[Year]],Table1[Month],"&lt;="&amp;Table1[[#This Row],[Profit (Month)]])</f>
        <v>158729</v>
      </c>
    </row>
    <row r="7382" spans="1:7" x14ac:dyDescent="0.35">
      <c r="A7382" t="s">
        <v>19</v>
      </c>
      <c r="B7382" t="s">
        <v>13</v>
      </c>
      <c r="C7382" t="s">
        <v>10</v>
      </c>
      <c r="D7382">
        <v>2024</v>
      </c>
      <c r="E7382">
        <v>1</v>
      </c>
      <c r="F7382" s="1">
        <v>13595</v>
      </c>
      <c r="G7382" s="6">
        <f>SUMIFS(Table1[Profit (Month)],Table1[Category],Table1[[#This Row],[Category]],Table1[Supplier],Table1[[#This Row],[Supplier]],Table1[Brand],Table1[[#This Row],[Brand]],Table1[Year],Table1[[#This Row],[Year]],Table1[Month],"&lt;="&amp;Table1[[#This Row],[Profit (Month)]])</f>
        <v>149067</v>
      </c>
    </row>
    <row r="7383" spans="1:7" x14ac:dyDescent="0.35">
      <c r="A7383" t="s">
        <v>19</v>
      </c>
      <c r="B7383" t="s">
        <v>13</v>
      </c>
      <c r="C7383" t="s">
        <v>10</v>
      </c>
      <c r="D7383">
        <v>2024</v>
      </c>
      <c r="E7383">
        <v>2</v>
      </c>
      <c r="F7383" s="1">
        <v>13294</v>
      </c>
      <c r="G7383" s="6">
        <f>SUMIFS(Table1[Profit (Month)],Table1[Category],Table1[[#This Row],[Category]],Table1[Supplier],Table1[[#This Row],[Supplier]],Table1[Brand],Table1[[#This Row],[Brand]],Table1[Year],Table1[[#This Row],[Year]],Table1[Month],"&lt;="&amp;Table1[[#This Row],[Profit (Month)]])</f>
        <v>148801</v>
      </c>
    </row>
    <row r="7384" spans="1:7" x14ac:dyDescent="0.35">
      <c r="A7384" t="s">
        <v>19</v>
      </c>
      <c r="B7384" t="s">
        <v>13</v>
      </c>
      <c r="C7384" t="s">
        <v>10</v>
      </c>
      <c r="D7384">
        <v>2024</v>
      </c>
      <c r="E7384">
        <v>3</v>
      </c>
      <c r="F7384" s="1">
        <v>14025</v>
      </c>
      <c r="G7384" s="6">
        <f>SUMIFS(Table1[Profit (Month)],Table1[Category],Table1[[#This Row],[Category]],Table1[Supplier],Table1[[#This Row],[Supplier]],Table1[Brand],Table1[[#This Row],[Brand]],Table1[Year],Table1[[#This Row],[Year]],Table1[Month],"&lt;="&amp;Table1[[#This Row],[Profit (Month)]])</f>
        <v>144380</v>
      </c>
    </row>
    <row r="7385" spans="1:7" x14ac:dyDescent="0.35">
      <c r="A7385" t="s">
        <v>19</v>
      </c>
      <c r="B7385" t="s">
        <v>13</v>
      </c>
      <c r="C7385" t="s">
        <v>10</v>
      </c>
      <c r="D7385">
        <v>2024</v>
      </c>
      <c r="E7385">
        <v>4</v>
      </c>
      <c r="F7385" s="1">
        <v>12900</v>
      </c>
      <c r="G7385" s="6">
        <f>SUMIFS(Table1[Profit (Month)],Table1[Category],Table1[[#This Row],[Category]],Table1[Supplier],Table1[[#This Row],[Supplier]],Table1[Brand],Table1[[#This Row],[Brand]],Table1[Year],Table1[[#This Row],[Year]],Table1[Month],"&lt;="&amp;Table1[[#This Row],[Profit (Month)]])</f>
        <v>142262</v>
      </c>
    </row>
    <row r="7386" spans="1:7" x14ac:dyDescent="0.35">
      <c r="A7386" t="s">
        <v>19</v>
      </c>
      <c r="B7386" t="s">
        <v>13</v>
      </c>
      <c r="C7386" t="s">
        <v>10</v>
      </c>
      <c r="D7386">
        <v>2024</v>
      </c>
      <c r="E7386">
        <v>5</v>
      </c>
      <c r="F7386" s="1">
        <v>14908</v>
      </c>
      <c r="G7386" s="6">
        <f>SUMIFS(Table1[Profit (Month)],Table1[Category],Table1[[#This Row],[Category]],Table1[Supplier],Table1[[#This Row],[Supplier]],Table1[Brand],Table1[[#This Row],[Brand]],Table1[Year],Table1[[#This Row],[Year]],Table1[Month],"&lt;="&amp;Table1[[#This Row],[Profit (Month)]])</f>
        <v>152778</v>
      </c>
    </row>
    <row r="7387" spans="1:7" x14ac:dyDescent="0.35">
      <c r="A7387" t="s">
        <v>19</v>
      </c>
      <c r="B7387" t="s">
        <v>13</v>
      </c>
      <c r="C7387" t="s">
        <v>10</v>
      </c>
      <c r="D7387">
        <v>2024</v>
      </c>
      <c r="E7387">
        <v>6</v>
      </c>
      <c r="F7387" s="1">
        <v>10453</v>
      </c>
      <c r="G7387" s="6">
        <f>SUMIFS(Table1[Profit (Month)],Table1[Category],Table1[[#This Row],[Category]],Table1[Supplier],Table1[[#This Row],[Supplier]],Table1[Brand],Table1[[#This Row],[Brand]],Table1[Year],Table1[[#This Row],[Year]],Table1[Month],"&lt;="&amp;Table1[[#This Row],[Profit (Month)]])</f>
        <v>156388</v>
      </c>
    </row>
    <row r="7388" spans="1:7" x14ac:dyDescent="0.35">
      <c r="A7388" t="s">
        <v>19</v>
      </c>
      <c r="B7388" t="s">
        <v>13</v>
      </c>
      <c r="C7388" t="s">
        <v>10</v>
      </c>
      <c r="D7388">
        <v>2024</v>
      </c>
      <c r="E7388">
        <v>7</v>
      </c>
      <c r="F7388" s="1">
        <v>13850</v>
      </c>
      <c r="G7388" s="6">
        <f>SUMIFS(Table1[Profit (Month)],Table1[Category],Table1[[#This Row],[Category]],Table1[Supplier],Table1[[#This Row],[Supplier]],Table1[Brand],Table1[[#This Row],[Brand]],Table1[Year],Table1[[#This Row],[Year]],Table1[Month],"&lt;="&amp;Table1[[#This Row],[Profit (Month)]])</f>
        <v>151661</v>
      </c>
    </row>
    <row r="7389" spans="1:7" x14ac:dyDescent="0.35">
      <c r="A7389" t="s">
        <v>19</v>
      </c>
      <c r="B7389" t="s">
        <v>13</v>
      </c>
      <c r="C7389" t="s">
        <v>10</v>
      </c>
      <c r="D7389">
        <v>2024</v>
      </c>
      <c r="E7389">
        <v>8</v>
      </c>
      <c r="F7389" s="1">
        <v>11811</v>
      </c>
      <c r="G7389" s="6">
        <f>SUMIFS(Table1[Profit (Month)],Table1[Category],Table1[[#This Row],[Category]],Table1[Supplier],Table1[[#This Row],[Supplier]],Table1[Brand],Table1[[#This Row],[Brand]],Table1[Year],Table1[[#This Row],[Year]],Table1[Month],"&lt;="&amp;Table1[[#This Row],[Profit (Month)]])</f>
        <v>147995</v>
      </c>
    </row>
    <row r="7390" spans="1:7" x14ac:dyDescent="0.35">
      <c r="A7390" t="s">
        <v>19</v>
      </c>
      <c r="B7390" t="s">
        <v>13</v>
      </c>
      <c r="C7390" t="s">
        <v>10</v>
      </c>
      <c r="D7390">
        <v>2024</v>
      </c>
      <c r="E7390">
        <v>9</v>
      </c>
      <c r="F7390" s="1">
        <v>10537</v>
      </c>
      <c r="G7390" s="6">
        <f>SUMIFS(Table1[Profit (Month)],Table1[Category],Table1[[#This Row],[Category]],Table1[Supplier],Table1[[#This Row],[Supplier]],Table1[Brand],Table1[[#This Row],[Brand]],Table1[Year],Table1[[#This Row],[Year]],Table1[Month],"&lt;="&amp;Table1[[#This Row],[Profit (Month)]])</f>
        <v>148794</v>
      </c>
    </row>
    <row r="7391" spans="1:7" x14ac:dyDescent="0.35">
      <c r="A7391" t="s">
        <v>19</v>
      </c>
      <c r="B7391" t="s">
        <v>13</v>
      </c>
      <c r="C7391" t="s">
        <v>10</v>
      </c>
      <c r="D7391">
        <v>2024</v>
      </c>
      <c r="E7391">
        <v>10</v>
      </c>
      <c r="F7391" s="1">
        <v>11282</v>
      </c>
      <c r="G7391" s="6">
        <f>SUMIFS(Table1[Profit (Month)],Table1[Category],Table1[[#This Row],[Category]],Table1[Supplier],Table1[[#This Row],[Supplier]],Table1[Brand],Table1[[#This Row],[Brand]],Table1[Year],Table1[[#This Row],[Year]],Table1[Month],"&lt;="&amp;Table1[[#This Row],[Profit (Month)]])</f>
        <v>143344</v>
      </c>
    </row>
    <row r="7392" spans="1:7" x14ac:dyDescent="0.35">
      <c r="A7392" t="s">
        <v>19</v>
      </c>
      <c r="B7392" t="s">
        <v>13</v>
      </c>
      <c r="C7392" t="s">
        <v>10</v>
      </c>
      <c r="D7392">
        <v>2024</v>
      </c>
      <c r="E7392">
        <v>11</v>
      </c>
      <c r="F7392" s="1">
        <v>12355</v>
      </c>
      <c r="G7392" s="6">
        <f>SUMIFS(Table1[Profit (Month)],Table1[Category],Table1[[#This Row],[Category]],Table1[Supplier],Table1[[#This Row],[Supplier]],Table1[Brand],Table1[[#This Row],[Brand]],Table1[Year],Table1[[#This Row],[Year]],Table1[Month],"&lt;="&amp;Table1[[#This Row],[Profit (Month)]])</f>
        <v>153811</v>
      </c>
    </row>
    <row r="7393" spans="1:7" x14ac:dyDescent="0.35">
      <c r="A7393" t="s">
        <v>19</v>
      </c>
      <c r="B7393" t="s">
        <v>13</v>
      </c>
      <c r="C7393" t="s">
        <v>10</v>
      </c>
      <c r="D7393">
        <v>2024</v>
      </c>
      <c r="E7393">
        <v>12</v>
      </c>
      <c r="F7393" s="1">
        <v>14618</v>
      </c>
      <c r="G7393" s="6">
        <f>SUMIFS(Table1[Profit (Month)],Table1[Category],Table1[[#This Row],[Category]],Table1[Supplier],Table1[[#This Row],[Supplier]],Table1[Brand],Table1[[#This Row],[Brand]],Table1[Year],Table1[[#This Row],[Year]],Table1[Month],"&lt;="&amp;Table1[[#This Row],[Profit (Month)]])</f>
        <v>143586</v>
      </c>
    </row>
    <row r="7394" spans="1:7" x14ac:dyDescent="0.35">
      <c r="A7394" t="s">
        <v>19</v>
      </c>
      <c r="B7394" t="s">
        <v>13</v>
      </c>
      <c r="C7394" t="s">
        <v>11</v>
      </c>
      <c r="D7394">
        <v>2018</v>
      </c>
      <c r="E7394">
        <v>1</v>
      </c>
      <c r="F7394" s="1">
        <v>11200</v>
      </c>
      <c r="G7394" s="6">
        <f>SUMIFS(Table1[Profit (Month)],Table1[Category],Table1[[#This Row],[Category]],Table1[Supplier],Table1[[#This Row],[Supplier]],Table1[Brand],Table1[[#This Row],[Brand]],Table1[Year],Table1[[#This Row],[Year]],Table1[Month],"&lt;="&amp;Table1[[#This Row],[Profit (Month)]])</f>
        <v>149568</v>
      </c>
    </row>
    <row r="7395" spans="1:7" x14ac:dyDescent="0.35">
      <c r="A7395" t="s">
        <v>19</v>
      </c>
      <c r="B7395" t="s">
        <v>13</v>
      </c>
      <c r="C7395" t="s">
        <v>11</v>
      </c>
      <c r="D7395">
        <v>2018</v>
      </c>
      <c r="E7395">
        <v>2</v>
      </c>
      <c r="F7395" s="1">
        <v>12901</v>
      </c>
      <c r="G7395" s="6">
        <f>SUMIFS(Table1[Profit (Month)],Table1[Category],Table1[[#This Row],[Category]],Table1[Supplier],Table1[[#This Row],[Supplier]],Table1[Brand],Table1[[#This Row],[Brand]],Table1[Year],Table1[[#This Row],[Year]],Table1[Month],"&lt;="&amp;Table1[[#This Row],[Profit (Month)]])</f>
        <v>150148</v>
      </c>
    </row>
    <row r="7396" spans="1:7" x14ac:dyDescent="0.35">
      <c r="A7396" t="s">
        <v>19</v>
      </c>
      <c r="B7396" t="s">
        <v>13</v>
      </c>
      <c r="C7396" t="s">
        <v>11</v>
      </c>
      <c r="D7396">
        <v>2018</v>
      </c>
      <c r="E7396">
        <v>3</v>
      </c>
      <c r="F7396" s="1">
        <v>10637</v>
      </c>
      <c r="G7396" s="6">
        <f>SUMIFS(Table1[Profit (Month)],Table1[Category],Table1[[#This Row],[Category]],Table1[Supplier],Table1[[#This Row],[Supplier]],Table1[Brand],Table1[[#This Row],[Brand]],Table1[Year],Table1[[#This Row],[Year]],Table1[Month],"&lt;="&amp;Table1[[#This Row],[Profit (Month)]])</f>
        <v>149824</v>
      </c>
    </row>
    <row r="7397" spans="1:7" x14ac:dyDescent="0.35">
      <c r="A7397" t="s">
        <v>19</v>
      </c>
      <c r="B7397" t="s">
        <v>13</v>
      </c>
      <c r="C7397" t="s">
        <v>11</v>
      </c>
      <c r="D7397">
        <v>2018</v>
      </c>
      <c r="E7397">
        <v>4</v>
      </c>
      <c r="F7397" s="1">
        <v>14058</v>
      </c>
      <c r="G7397" s="6">
        <f>SUMIFS(Table1[Profit (Month)],Table1[Category],Table1[[#This Row],[Category]],Table1[Supplier],Table1[[#This Row],[Supplier]],Table1[Brand],Table1[[#This Row],[Brand]],Table1[Year],Table1[[#This Row],[Year]],Table1[Month],"&lt;="&amp;Table1[[#This Row],[Profit (Month)]])</f>
        <v>156308</v>
      </c>
    </row>
    <row r="7398" spans="1:7" x14ac:dyDescent="0.35">
      <c r="A7398" t="s">
        <v>19</v>
      </c>
      <c r="B7398" t="s">
        <v>13</v>
      </c>
      <c r="C7398" t="s">
        <v>11</v>
      </c>
      <c r="D7398">
        <v>2018</v>
      </c>
      <c r="E7398">
        <v>5</v>
      </c>
      <c r="F7398" s="1">
        <v>11042</v>
      </c>
      <c r="G7398" s="6">
        <f>SUMIFS(Table1[Profit (Month)],Table1[Category],Table1[[#This Row],[Category]],Table1[Supplier],Table1[[#This Row],[Supplier]],Table1[Brand],Table1[[#This Row],[Brand]],Table1[Year],Table1[[#This Row],[Year]],Table1[Month],"&lt;="&amp;Table1[[#This Row],[Profit (Month)]])</f>
        <v>148589</v>
      </c>
    </row>
    <row r="7399" spans="1:7" x14ac:dyDescent="0.35">
      <c r="A7399" t="s">
        <v>19</v>
      </c>
      <c r="B7399" t="s">
        <v>13</v>
      </c>
      <c r="C7399" t="s">
        <v>11</v>
      </c>
      <c r="D7399">
        <v>2018</v>
      </c>
      <c r="E7399">
        <v>6</v>
      </c>
      <c r="F7399" s="1">
        <v>11916</v>
      </c>
      <c r="G7399" s="6">
        <f>SUMIFS(Table1[Profit (Month)],Table1[Category],Table1[[#This Row],[Category]],Table1[Supplier],Table1[[#This Row],[Supplier]],Table1[Brand],Table1[[#This Row],[Brand]],Table1[Year],Table1[[#This Row],[Year]],Table1[Month],"&lt;="&amp;Table1[[#This Row],[Profit (Month)]])</f>
        <v>153855</v>
      </c>
    </row>
    <row r="7400" spans="1:7" x14ac:dyDescent="0.35">
      <c r="A7400" t="s">
        <v>19</v>
      </c>
      <c r="B7400" t="s">
        <v>13</v>
      </c>
      <c r="C7400" t="s">
        <v>11</v>
      </c>
      <c r="D7400">
        <v>2018</v>
      </c>
      <c r="E7400">
        <v>7</v>
      </c>
      <c r="F7400" s="1">
        <v>10559</v>
      </c>
      <c r="G7400" s="6">
        <f>SUMIFS(Table1[Profit (Month)],Table1[Category],Table1[[#This Row],[Category]],Table1[Supplier],Table1[[#This Row],[Supplier]],Table1[Brand],Table1[[#This Row],[Brand]],Table1[Year],Table1[[#This Row],[Year]],Table1[Month],"&lt;="&amp;Table1[[#This Row],[Profit (Month)]])</f>
        <v>141239</v>
      </c>
    </row>
    <row r="7401" spans="1:7" x14ac:dyDescent="0.35">
      <c r="A7401" t="s">
        <v>19</v>
      </c>
      <c r="B7401" t="s">
        <v>13</v>
      </c>
      <c r="C7401" t="s">
        <v>11</v>
      </c>
      <c r="D7401">
        <v>2018</v>
      </c>
      <c r="E7401">
        <v>8</v>
      </c>
      <c r="F7401" s="1">
        <v>10866</v>
      </c>
      <c r="G7401" s="6">
        <f>SUMIFS(Table1[Profit (Month)],Table1[Category],Table1[[#This Row],[Category]],Table1[Supplier],Table1[[#This Row],[Supplier]],Table1[Brand],Table1[[#This Row],[Brand]],Table1[Year],Table1[[#This Row],[Year]],Table1[Month],"&lt;="&amp;Table1[[#This Row],[Profit (Month)]])</f>
        <v>141846</v>
      </c>
    </row>
    <row r="7402" spans="1:7" x14ac:dyDescent="0.35">
      <c r="A7402" t="s">
        <v>19</v>
      </c>
      <c r="B7402" t="s">
        <v>13</v>
      </c>
      <c r="C7402" t="s">
        <v>11</v>
      </c>
      <c r="D7402">
        <v>2018</v>
      </c>
      <c r="E7402">
        <v>9</v>
      </c>
      <c r="F7402" s="1">
        <v>13525</v>
      </c>
      <c r="G7402" s="6">
        <f>SUMIFS(Table1[Profit (Month)],Table1[Category],Table1[[#This Row],[Category]],Table1[Supplier],Table1[[#This Row],[Supplier]],Table1[Brand],Table1[[#This Row],[Brand]],Table1[Year],Table1[[#This Row],[Year]],Table1[Month],"&lt;="&amp;Table1[[#This Row],[Profit (Month)]])</f>
        <v>139554</v>
      </c>
    </row>
    <row r="7403" spans="1:7" x14ac:dyDescent="0.35">
      <c r="A7403" t="s">
        <v>19</v>
      </c>
      <c r="B7403" t="s">
        <v>13</v>
      </c>
      <c r="C7403" t="s">
        <v>11</v>
      </c>
      <c r="D7403">
        <v>2018</v>
      </c>
      <c r="E7403">
        <v>10</v>
      </c>
      <c r="F7403" s="1">
        <v>13298</v>
      </c>
      <c r="G7403" s="6">
        <f>SUMIFS(Table1[Profit (Month)],Table1[Category],Table1[[#This Row],[Category]],Table1[Supplier],Table1[[#This Row],[Supplier]],Table1[Brand],Table1[[#This Row],[Brand]],Table1[Year],Table1[[#This Row],[Year]],Table1[Month],"&lt;="&amp;Table1[[#This Row],[Profit (Month)]])</f>
        <v>144106</v>
      </c>
    </row>
    <row r="7404" spans="1:7" x14ac:dyDescent="0.35">
      <c r="A7404" t="s">
        <v>19</v>
      </c>
      <c r="B7404" t="s">
        <v>13</v>
      </c>
      <c r="C7404" t="s">
        <v>11</v>
      </c>
      <c r="D7404">
        <v>2018</v>
      </c>
      <c r="E7404">
        <v>11</v>
      </c>
      <c r="F7404" s="1">
        <v>11800</v>
      </c>
      <c r="G7404" s="6">
        <f>SUMIFS(Table1[Profit (Month)],Table1[Category],Table1[[#This Row],[Category]],Table1[Supplier],Table1[[#This Row],[Supplier]],Table1[Brand],Table1[[#This Row],[Brand]],Table1[Year],Table1[[#This Row],[Year]],Table1[Month],"&lt;="&amp;Table1[[#This Row],[Profit (Month)]])</f>
        <v>137157</v>
      </c>
    </row>
    <row r="7405" spans="1:7" x14ac:dyDescent="0.35">
      <c r="A7405" t="s">
        <v>19</v>
      </c>
      <c r="B7405" t="s">
        <v>13</v>
      </c>
      <c r="C7405" t="s">
        <v>11</v>
      </c>
      <c r="D7405">
        <v>2018</v>
      </c>
      <c r="E7405">
        <v>12</v>
      </c>
      <c r="F7405" s="1">
        <v>12170</v>
      </c>
      <c r="G7405" s="6">
        <f>SUMIFS(Table1[Profit (Month)],Table1[Category],Table1[[#This Row],[Category]],Table1[Supplier],Table1[[#This Row],[Supplier]],Table1[Brand],Table1[[#This Row],[Brand]],Table1[Year],Table1[[#This Row],[Year]],Table1[Month],"&lt;="&amp;Table1[[#This Row],[Profit (Month)]])</f>
        <v>140577</v>
      </c>
    </row>
    <row r="7406" spans="1:7" x14ac:dyDescent="0.35">
      <c r="A7406" t="s">
        <v>19</v>
      </c>
      <c r="B7406" t="s">
        <v>13</v>
      </c>
      <c r="C7406" t="s">
        <v>11</v>
      </c>
      <c r="D7406">
        <v>2019</v>
      </c>
      <c r="E7406">
        <v>1</v>
      </c>
      <c r="F7406" s="1">
        <v>14591</v>
      </c>
      <c r="G7406" s="6">
        <f>SUMIFS(Table1[Profit (Month)],Table1[Category],Table1[[#This Row],[Category]],Table1[Supplier],Table1[[#This Row],[Supplier]],Table1[Brand],Table1[[#This Row],[Brand]],Table1[Year],Table1[[#This Row],[Year]],Table1[Month],"&lt;="&amp;Table1[[#This Row],[Profit (Month)]])</f>
        <v>145529</v>
      </c>
    </row>
    <row r="7407" spans="1:7" x14ac:dyDescent="0.35">
      <c r="A7407" t="s">
        <v>19</v>
      </c>
      <c r="B7407" t="s">
        <v>13</v>
      </c>
      <c r="C7407" t="s">
        <v>11</v>
      </c>
      <c r="D7407">
        <v>2019</v>
      </c>
      <c r="E7407">
        <v>2</v>
      </c>
      <c r="F7407" s="1">
        <v>11912</v>
      </c>
      <c r="G7407" s="6">
        <f>SUMIFS(Table1[Profit (Month)],Table1[Category],Table1[[#This Row],[Category]],Table1[Supplier],Table1[[#This Row],[Supplier]],Table1[Brand],Table1[[#This Row],[Brand]],Table1[Year],Table1[[#This Row],[Year]],Table1[Month],"&lt;="&amp;Table1[[#This Row],[Profit (Month)]])</f>
        <v>149126</v>
      </c>
    </row>
    <row r="7408" spans="1:7" x14ac:dyDescent="0.35">
      <c r="A7408" t="s">
        <v>19</v>
      </c>
      <c r="B7408" t="s">
        <v>13</v>
      </c>
      <c r="C7408" t="s">
        <v>11</v>
      </c>
      <c r="D7408">
        <v>2019</v>
      </c>
      <c r="E7408">
        <v>3</v>
      </c>
      <c r="F7408" s="1">
        <v>12993</v>
      </c>
      <c r="G7408" s="6">
        <f>SUMIFS(Table1[Profit (Month)],Table1[Category],Table1[[#This Row],[Category]],Table1[Supplier],Table1[[#This Row],[Supplier]],Table1[Brand],Table1[[#This Row],[Brand]],Table1[Year],Table1[[#This Row],[Year]],Table1[Month],"&lt;="&amp;Table1[[#This Row],[Profit (Month)]])</f>
        <v>151916</v>
      </c>
    </row>
    <row r="7409" spans="1:7" x14ac:dyDescent="0.35">
      <c r="A7409" t="s">
        <v>19</v>
      </c>
      <c r="B7409" t="s">
        <v>13</v>
      </c>
      <c r="C7409" t="s">
        <v>11</v>
      </c>
      <c r="D7409">
        <v>2019</v>
      </c>
      <c r="E7409">
        <v>4</v>
      </c>
      <c r="F7409" s="1">
        <v>13712</v>
      </c>
      <c r="G7409" s="6">
        <f>SUMIFS(Table1[Profit (Month)],Table1[Category],Table1[[#This Row],[Category]],Table1[Supplier],Table1[[#This Row],[Supplier]],Table1[Brand],Table1[[#This Row],[Brand]],Table1[Year],Table1[[#This Row],[Year]],Table1[Month],"&lt;="&amp;Table1[[#This Row],[Profit (Month)]])</f>
        <v>145133</v>
      </c>
    </row>
    <row r="7410" spans="1:7" x14ac:dyDescent="0.35">
      <c r="A7410" t="s">
        <v>19</v>
      </c>
      <c r="B7410" t="s">
        <v>13</v>
      </c>
      <c r="C7410" t="s">
        <v>11</v>
      </c>
      <c r="D7410">
        <v>2019</v>
      </c>
      <c r="E7410">
        <v>5</v>
      </c>
      <c r="F7410" s="1">
        <v>10746</v>
      </c>
      <c r="G7410" s="6">
        <f>SUMIFS(Table1[Profit (Month)],Table1[Category],Table1[[#This Row],[Category]],Table1[Supplier],Table1[[#This Row],[Supplier]],Table1[Brand],Table1[[#This Row],[Brand]],Table1[Year],Table1[[#This Row],[Year]],Table1[Month],"&lt;="&amp;Table1[[#This Row],[Profit (Month)]])</f>
        <v>144435</v>
      </c>
    </row>
    <row r="7411" spans="1:7" x14ac:dyDescent="0.35">
      <c r="A7411" t="s">
        <v>19</v>
      </c>
      <c r="B7411" t="s">
        <v>13</v>
      </c>
      <c r="C7411" t="s">
        <v>11</v>
      </c>
      <c r="D7411">
        <v>2019</v>
      </c>
      <c r="E7411">
        <v>6</v>
      </c>
      <c r="F7411" s="1">
        <v>11740</v>
      </c>
      <c r="G7411" s="6">
        <f>SUMIFS(Table1[Profit (Month)],Table1[Category],Table1[[#This Row],[Category]],Table1[Supplier],Table1[[#This Row],[Supplier]],Table1[Brand],Table1[[#This Row],[Brand]],Table1[Year],Table1[[#This Row],[Year]],Table1[Month],"&lt;="&amp;Table1[[#This Row],[Profit (Month)]])</f>
        <v>144847</v>
      </c>
    </row>
    <row r="7412" spans="1:7" x14ac:dyDescent="0.35">
      <c r="A7412" t="s">
        <v>19</v>
      </c>
      <c r="B7412" t="s">
        <v>13</v>
      </c>
      <c r="C7412" t="s">
        <v>11</v>
      </c>
      <c r="D7412">
        <v>2019</v>
      </c>
      <c r="E7412">
        <v>7</v>
      </c>
      <c r="F7412" s="1">
        <v>13535</v>
      </c>
      <c r="G7412" s="6">
        <f>SUMIFS(Table1[Profit (Month)],Table1[Category],Table1[[#This Row],[Category]],Table1[Supplier],Table1[[#This Row],[Supplier]],Table1[Brand],Table1[[#This Row],[Brand]],Table1[Year],Table1[[#This Row],[Year]],Table1[Month],"&lt;="&amp;Table1[[#This Row],[Profit (Month)]])</f>
        <v>143646</v>
      </c>
    </row>
    <row r="7413" spans="1:7" x14ac:dyDescent="0.35">
      <c r="A7413" t="s">
        <v>19</v>
      </c>
      <c r="B7413" t="s">
        <v>13</v>
      </c>
      <c r="C7413" t="s">
        <v>11</v>
      </c>
      <c r="D7413">
        <v>2019</v>
      </c>
      <c r="E7413">
        <v>8</v>
      </c>
      <c r="F7413" s="1">
        <v>13843</v>
      </c>
      <c r="G7413" s="6">
        <f>SUMIFS(Table1[Profit (Month)],Table1[Category],Table1[[#This Row],[Category]],Table1[Supplier],Table1[[#This Row],[Supplier]],Table1[Brand],Table1[[#This Row],[Brand]],Table1[Year],Table1[[#This Row],[Year]],Table1[Month],"&lt;="&amp;Table1[[#This Row],[Profit (Month)]])</f>
        <v>147161</v>
      </c>
    </row>
    <row r="7414" spans="1:7" x14ac:dyDescent="0.35">
      <c r="A7414" t="s">
        <v>19</v>
      </c>
      <c r="B7414" t="s">
        <v>13</v>
      </c>
      <c r="C7414" t="s">
        <v>11</v>
      </c>
      <c r="D7414">
        <v>2019</v>
      </c>
      <c r="E7414">
        <v>9</v>
      </c>
      <c r="F7414" s="1">
        <v>10484</v>
      </c>
      <c r="G7414" s="6">
        <f>SUMIFS(Table1[Profit (Month)],Table1[Category],Table1[[#This Row],[Category]],Table1[Supplier],Table1[[#This Row],[Supplier]],Table1[Brand],Table1[[#This Row],[Brand]],Table1[Year],Table1[[#This Row],[Year]],Table1[Month],"&lt;="&amp;Table1[[#This Row],[Profit (Month)]])</f>
        <v>144461</v>
      </c>
    </row>
    <row r="7415" spans="1:7" x14ac:dyDescent="0.35">
      <c r="A7415" t="s">
        <v>19</v>
      </c>
      <c r="B7415" t="s">
        <v>13</v>
      </c>
      <c r="C7415" t="s">
        <v>11</v>
      </c>
      <c r="D7415">
        <v>2019</v>
      </c>
      <c r="E7415">
        <v>10</v>
      </c>
      <c r="F7415" s="1">
        <v>12083</v>
      </c>
      <c r="G7415" s="6">
        <f>SUMIFS(Table1[Profit (Month)],Table1[Category],Table1[[#This Row],[Category]],Table1[Supplier],Table1[[#This Row],[Supplier]],Table1[Brand],Table1[[#This Row],[Brand]],Table1[Year],Table1[[#This Row],[Year]],Table1[Month],"&lt;="&amp;Table1[[#This Row],[Profit (Month)]])</f>
        <v>152598</v>
      </c>
    </row>
    <row r="7416" spans="1:7" x14ac:dyDescent="0.35">
      <c r="A7416" t="s">
        <v>19</v>
      </c>
      <c r="B7416" t="s">
        <v>13</v>
      </c>
      <c r="C7416" t="s">
        <v>11</v>
      </c>
      <c r="D7416">
        <v>2019</v>
      </c>
      <c r="E7416">
        <v>11</v>
      </c>
      <c r="F7416" s="1">
        <v>12777</v>
      </c>
      <c r="G7416" s="6">
        <f>SUMIFS(Table1[Profit (Month)],Table1[Category],Table1[[#This Row],[Category]],Table1[Supplier],Table1[[#This Row],[Supplier]],Table1[Brand],Table1[[#This Row],[Brand]],Table1[Year],Table1[[#This Row],[Year]],Table1[Month],"&lt;="&amp;Table1[[#This Row],[Profit (Month)]])</f>
        <v>142350</v>
      </c>
    </row>
    <row r="7417" spans="1:7" x14ac:dyDescent="0.35">
      <c r="A7417" t="s">
        <v>19</v>
      </c>
      <c r="B7417" t="s">
        <v>13</v>
      </c>
      <c r="C7417" t="s">
        <v>11</v>
      </c>
      <c r="D7417">
        <v>2019</v>
      </c>
      <c r="E7417">
        <v>12</v>
      </c>
      <c r="F7417" s="1">
        <v>13291</v>
      </c>
      <c r="G7417" s="6">
        <f>SUMIFS(Table1[Profit (Month)],Table1[Category],Table1[[#This Row],[Category]],Table1[Supplier],Table1[[#This Row],[Supplier]],Table1[Brand],Table1[[#This Row],[Brand]],Table1[Year],Table1[[#This Row],[Year]],Table1[Month],"&lt;="&amp;Table1[[#This Row],[Profit (Month)]])</f>
        <v>147439</v>
      </c>
    </row>
    <row r="7418" spans="1:7" x14ac:dyDescent="0.35">
      <c r="A7418" t="s">
        <v>19</v>
      </c>
      <c r="B7418" t="s">
        <v>13</v>
      </c>
      <c r="C7418" t="s">
        <v>11</v>
      </c>
      <c r="D7418">
        <v>2020</v>
      </c>
      <c r="E7418">
        <v>1</v>
      </c>
      <c r="F7418" s="1">
        <v>10920</v>
      </c>
      <c r="G7418" s="6">
        <f>SUMIFS(Table1[Profit (Month)],Table1[Category],Table1[[#This Row],[Category]],Table1[Supplier],Table1[[#This Row],[Supplier]],Table1[Brand],Table1[[#This Row],[Brand]],Table1[Year],Table1[[#This Row],[Year]],Table1[Month],"&lt;="&amp;Table1[[#This Row],[Profit (Month)]])</f>
        <v>152506</v>
      </c>
    </row>
    <row r="7419" spans="1:7" x14ac:dyDescent="0.35">
      <c r="A7419" t="s">
        <v>19</v>
      </c>
      <c r="B7419" t="s">
        <v>13</v>
      </c>
      <c r="C7419" t="s">
        <v>11</v>
      </c>
      <c r="D7419">
        <v>2020</v>
      </c>
      <c r="E7419">
        <v>2</v>
      </c>
      <c r="F7419" s="1">
        <v>10340</v>
      </c>
      <c r="G7419" s="6">
        <f>SUMIFS(Table1[Profit (Month)],Table1[Category],Table1[[#This Row],[Category]],Table1[Supplier],Table1[[#This Row],[Supplier]],Table1[Brand],Table1[[#This Row],[Brand]],Table1[Year],Table1[[#This Row],[Year]],Table1[Month],"&lt;="&amp;Table1[[#This Row],[Profit (Month)]])</f>
        <v>157211</v>
      </c>
    </row>
    <row r="7420" spans="1:7" x14ac:dyDescent="0.35">
      <c r="A7420" t="s">
        <v>19</v>
      </c>
      <c r="B7420" t="s">
        <v>13</v>
      </c>
      <c r="C7420" t="s">
        <v>11</v>
      </c>
      <c r="D7420">
        <v>2020</v>
      </c>
      <c r="E7420">
        <v>3</v>
      </c>
      <c r="F7420" s="1">
        <v>11806</v>
      </c>
      <c r="G7420" s="6">
        <f>SUMIFS(Table1[Profit (Month)],Table1[Category],Table1[[#This Row],[Category]],Table1[Supplier],Table1[[#This Row],[Supplier]],Table1[Brand],Table1[[#This Row],[Brand]],Table1[Year],Table1[[#This Row],[Year]],Table1[Month],"&lt;="&amp;Table1[[#This Row],[Profit (Month)]])</f>
        <v>143808</v>
      </c>
    </row>
    <row r="7421" spans="1:7" x14ac:dyDescent="0.35">
      <c r="A7421" t="s">
        <v>19</v>
      </c>
      <c r="B7421" t="s">
        <v>13</v>
      </c>
      <c r="C7421" t="s">
        <v>11</v>
      </c>
      <c r="D7421">
        <v>2020</v>
      </c>
      <c r="E7421">
        <v>4</v>
      </c>
      <c r="F7421" s="1">
        <v>12182</v>
      </c>
      <c r="G7421" s="6">
        <f>SUMIFS(Table1[Profit (Month)],Table1[Category],Table1[[#This Row],[Category]],Table1[Supplier],Table1[[#This Row],[Supplier]],Table1[Brand],Table1[[#This Row],[Brand]],Table1[Year],Table1[[#This Row],[Year]],Table1[Month],"&lt;="&amp;Table1[[#This Row],[Profit (Month)]])</f>
        <v>154986</v>
      </c>
    </row>
    <row r="7422" spans="1:7" x14ac:dyDescent="0.35">
      <c r="A7422" t="s">
        <v>19</v>
      </c>
      <c r="B7422" t="s">
        <v>13</v>
      </c>
      <c r="C7422" t="s">
        <v>11</v>
      </c>
      <c r="D7422">
        <v>2020</v>
      </c>
      <c r="E7422">
        <v>5</v>
      </c>
      <c r="F7422" s="1">
        <v>14460</v>
      </c>
      <c r="G7422" s="6">
        <f>SUMIFS(Table1[Profit (Month)],Table1[Category],Table1[[#This Row],[Category]],Table1[Supplier],Table1[[#This Row],[Supplier]],Table1[Brand],Table1[[#This Row],[Brand]],Table1[Year],Table1[[#This Row],[Year]],Table1[Month],"&lt;="&amp;Table1[[#This Row],[Profit (Month)]])</f>
        <v>153057</v>
      </c>
    </row>
    <row r="7423" spans="1:7" x14ac:dyDescent="0.35">
      <c r="A7423" t="s">
        <v>19</v>
      </c>
      <c r="B7423" t="s">
        <v>13</v>
      </c>
      <c r="C7423" t="s">
        <v>11</v>
      </c>
      <c r="D7423">
        <v>2020</v>
      </c>
      <c r="E7423">
        <v>6</v>
      </c>
      <c r="F7423" s="1">
        <v>11009</v>
      </c>
      <c r="G7423" s="6">
        <f>SUMIFS(Table1[Profit (Month)],Table1[Category],Table1[[#This Row],[Category]],Table1[Supplier],Table1[[#This Row],[Supplier]],Table1[Brand],Table1[[#This Row],[Brand]],Table1[Year],Table1[[#This Row],[Year]],Table1[Month],"&lt;="&amp;Table1[[#This Row],[Profit (Month)]])</f>
        <v>146931</v>
      </c>
    </row>
    <row r="7424" spans="1:7" x14ac:dyDescent="0.35">
      <c r="A7424" t="s">
        <v>19</v>
      </c>
      <c r="B7424" t="s">
        <v>13</v>
      </c>
      <c r="C7424" t="s">
        <v>11</v>
      </c>
      <c r="D7424">
        <v>2020</v>
      </c>
      <c r="E7424">
        <v>7</v>
      </c>
      <c r="F7424" s="1">
        <v>14833</v>
      </c>
      <c r="G7424" s="6">
        <f>SUMIFS(Table1[Profit (Month)],Table1[Category],Table1[[#This Row],[Category]],Table1[Supplier],Table1[[#This Row],[Supplier]],Table1[Brand],Table1[[#This Row],[Brand]],Table1[Year],Table1[[#This Row],[Year]],Table1[Month],"&lt;="&amp;Table1[[#This Row],[Profit (Month)]])</f>
        <v>152736</v>
      </c>
    </row>
    <row r="7425" spans="1:7" x14ac:dyDescent="0.35">
      <c r="A7425" t="s">
        <v>19</v>
      </c>
      <c r="B7425" t="s">
        <v>13</v>
      </c>
      <c r="C7425" t="s">
        <v>11</v>
      </c>
      <c r="D7425">
        <v>2020</v>
      </c>
      <c r="E7425">
        <v>8</v>
      </c>
      <c r="F7425" s="1">
        <v>10240</v>
      </c>
      <c r="G7425" s="6">
        <f>SUMIFS(Table1[Profit (Month)],Table1[Category],Table1[[#This Row],[Category]],Table1[Supplier],Table1[[#This Row],[Supplier]],Table1[Brand],Table1[[#This Row],[Brand]],Table1[Year],Table1[[#This Row],[Year]],Table1[Month],"&lt;="&amp;Table1[[#This Row],[Profit (Month)]])</f>
        <v>145030</v>
      </c>
    </row>
    <row r="7426" spans="1:7" x14ac:dyDescent="0.35">
      <c r="A7426" t="s">
        <v>19</v>
      </c>
      <c r="B7426" t="s">
        <v>13</v>
      </c>
      <c r="C7426" t="s">
        <v>11</v>
      </c>
      <c r="D7426">
        <v>2020</v>
      </c>
      <c r="E7426">
        <v>9</v>
      </c>
      <c r="F7426" s="1">
        <v>12921</v>
      </c>
      <c r="G7426" s="6">
        <f>SUMIFS(Table1[Profit (Month)],Table1[Category],Table1[[#This Row],[Category]],Table1[Supplier],Table1[[#This Row],[Supplier]],Table1[Brand],Table1[[#This Row],[Brand]],Table1[Year],Table1[[#This Row],[Year]],Table1[Month],"&lt;="&amp;Table1[[#This Row],[Profit (Month)]])</f>
        <v>149136</v>
      </c>
    </row>
    <row r="7427" spans="1:7" x14ac:dyDescent="0.35">
      <c r="A7427" t="s">
        <v>19</v>
      </c>
      <c r="B7427" t="s">
        <v>13</v>
      </c>
      <c r="C7427" t="s">
        <v>11</v>
      </c>
      <c r="D7427">
        <v>2020</v>
      </c>
      <c r="E7427">
        <v>10</v>
      </c>
      <c r="F7427" s="1">
        <v>13333</v>
      </c>
      <c r="G7427" s="6">
        <f>SUMIFS(Table1[Profit (Month)],Table1[Category],Table1[[#This Row],[Category]],Table1[Supplier],Table1[[#This Row],[Supplier]],Table1[Brand],Table1[[#This Row],[Brand]],Table1[Year],Table1[[#This Row],[Year]],Table1[Month],"&lt;="&amp;Table1[[#This Row],[Profit (Month)]])</f>
        <v>147193</v>
      </c>
    </row>
    <row r="7428" spans="1:7" x14ac:dyDescent="0.35">
      <c r="A7428" t="s">
        <v>19</v>
      </c>
      <c r="B7428" t="s">
        <v>13</v>
      </c>
      <c r="C7428" t="s">
        <v>11</v>
      </c>
      <c r="D7428">
        <v>2020</v>
      </c>
      <c r="E7428">
        <v>11</v>
      </c>
      <c r="F7428" s="1">
        <v>10858</v>
      </c>
      <c r="G7428" s="6">
        <f>SUMIFS(Table1[Profit (Month)],Table1[Category],Table1[[#This Row],[Category]],Table1[Supplier],Table1[[#This Row],[Supplier]],Table1[Brand],Table1[[#This Row],[Brand]],Table1[Year],Table1[[#This Row],[Year]],Table1[Month],"&lt;="&amp;Table1[[#This Row],[Profit (Month)]])</f>
        <v>154909</v>
      </c>
    </row>
    <row r="7429" spans="1:7" x14ac:dyDescent="0.35">
      <c r="A7429" t="s">
        <v>19</v>
      </c>
      <c r="B7429" t="s">
        <v>13</v>
      </c>
      <c r="C7429" t="s">
        <v>11</v>
      </c>
      <c r="D7429">
        <v>2020</v>
      </c>
      <c r="E7429">
        <v>12</v>
      </c>
      <c r="F7429" s="1">
        <v>13985</v>
      </c>
      <c r="G7429" s="6">
        <f>SUMIFS(Table1[Profit (Month)],Table1[Category],Table1[[#This Row],[Category]],Table1[Supplier],Table1[[#This Row],[Supplier]],Table1[Brand],Table1[[#This Row],[Brand]],Table1[Year],Table1[[#This Row],[Year]],Table1[Month],"&lt;="&amp;Table1[[#This Row],[Profit (Month)]])</f>
        <v>151206</v>
      </c>
    </row>
    <row r="7430" spans="1:7" x14ac:dyDescent="0.35">
      <c r="A7430" t="s">
        <v>19</v>
      </c>
      <c r="B7430" t="s">
        <v>13</v>
      </c>
      <c r="C7430" t="s">
        <v>11</v>
      </c>
      <c r="D7430">
        <v>2021</v>
      </c>
      <c r="E7430">
        <v>1</v>
      </c>
      <c r="F7430" s="1">
        <v>12954</v>
      </c>
      <c r="G7430" s="6">
        <f>SUMIFS(Table1[Profit (Month)],Table1[Category],Table1[[#This Row],[Category]],Table1[Supplier],Table1[[#This Row],[Supplier]],Table1[Brand],Table1[[#This Row],[Brand]],Table1[Year],Table1[[#This Row],[Year]],Table1[Month],"&lt;="&amp;Table1[[#This Row],[Profit (Month)]])</f>
        <v>148589</v>
      </c>
    </row>
    <row r="7431" spans="1:7" x14ac:dyDescent="0.35">
      <c r="A7431" t="s">
        <v>19</v>
      </c>
      <c r="B7431" t="s">
        <v>13</v>
      </c>
      <c r="C7431" t="s">
        <v>11</v>
      </c>
      <c r="D7431">
        <v>2021</v>
      </c>
      <c r="E7431">
        <v>2</v>
      </c>
      <c r="F7431" s="1">
        <v>10752</v>
      </c>
      <c r="G7431" s="6">
        <f>SUMIFS(Table1[Profit (Month)],Table1[Category],Table1[[#This Row],[Category]],Table1[Supplier],Table1[[#This Row],[Supplier]],Table1[Brand],Table1[[#This Row],[Brand]],Table1[Year],Table1[[#This Row],[Year]],Table1[Month],"&lt;="&amp;Table1[[#This Row],[Profit (Month)]])</f>
        <v>147005</v>
      </c>
    </row>
    <row r="7432" spans="1:7" x14ac:dyDescent="0.35">
      <c r="A7432" t="s">
        <v>19</v>
      </c>
      <c r="B7432" t="s">
        <v>13</v>
      </c>
      <c r="C7432" t="s">
        <v>11</v>
      </c>
      <c r="D7432">
        <v>2021</v>
      </c>
      <c r="E7432">
        <v>3</v>
      </c>
      <c r="F7432" s="1">
        <v>11309</v>
      </c>
      <c r="G7432" s="6">
        <f>SUMIFS(Table1[Profit (Month)],Table1[Category],Table1[[#This Row],[Category]],Table1[Supplier],Table1[[#This Row],[Supplier]],Table1[Brand],Table1[[#This Row],[Brand]],Table1[Year],Table1[[#This Row],[Year]],Table1[Month],"&lt;="&amp;Table1[[#This Row],[Profit (Month)]])</f>
        <v>154111</v>
      </c>
    </row>
    <row r="7433" spans="1:7" x14ac:dyDescent="0.35">
      <c r="A7433" t="s">
        <v>19</v>
      </c>
      <c r="B7433" t="s">
        <v>13</v>
      </c>
      <c r="C7433" t="s">
        <v>11</v>
      </c>
      <c r="D7433">
        <v>2021</v>
      </c>
      <c r="E7433">
        <v>4</v>
      </c>
      <c r="F7433" s="1">
        <v>12404</v>
      </c>
      <c r="G7433" s="6">
        <f>SUMIFS(Table1[Profit (Month)],Table1[Category],Table1[[#This Row],[Category]],Table1[Supplier],Table1[[#This Row],[Supplier]],Table1[Brand],Table1[[#This Row],[Brand]],Table1[Year],Table1[[#This Row],[Year]],Table1[Month],"&lt;="&amp;Table1[[#This Row],[Profit (Month)]])</f>
        <v>143092</v>
      </c>
    </row>
    <row r="7434" spans="1:7" x14ac:dyDescent="0.35">
      <c r="A7434" t="s">
        <v>19</v>
      </c>
      <c r="B7434" t="s">
        <v>13</v>
      </c>
      <c r="C7434" t="s">
        <v>11</v>
      </c>
      <c r="D7434">
        <v>2021</v>
      </c>
      <c r="E7434">
        <v>5</v>
      </c>
      <c r="F7434" s="1">
        <v>13370</v>
      </c>
      <c r="G7434" s="6">
        <f>SUMIFS(Table1[Profit (Month)],Table1[Category],Table1[[#This Row],[Category]],Table1[Supplier],Table1[[#This Row],[Supplier]],Table1[Brand],Table1[[#This Row],[Brand]],Table1[Year],Table1[[#This Row],[Year]],Table1[Month],"&lt;="&amp;Table1[[#This Row],[Profit (Month)]])</f>
        <v>139290</v>
      </c>
    </row>
    <row r="7435" spans="1:7" x14ac:dyDescent="0.35">
      <c r="A7435" t="s">
        <v>19</v>
      </c>
      <c r="B7435" t="s">
        <v>13</v>
      </c>
      <c r="C7435" t="s">
        <v>11</v>
      </c>
      <c r="D7435">
        <v>2021</v>
      </c>
      <c r="E7435">
        <v>6</v>
      </c>
      <c r="F7435" s="1">
        <v>12476</v>
      </c>
      <c r="G7435" s="6">
        <f>SUMIFS(Table1[Profit (Month)],Table1[Category],Table1[[#This Row],[Category]],Table1[Supplier],Table1[[#This Row],[Supplier]],Table1[Brand],Table1[[#This Row],[Brand]],Table1[Year],Table1[[#This Row],[Year]],Table1[Month],"&lt;="&amp;Table1[[#This Row],[Profit (Month)]])</f>
        <v>145830</v>
      </c>
    </row>
    <row r="7436" spans="1:7" x14ac:dyDescent="0.35">
      <c r="A7436" t="s">
        <v>19</v>
      </c>
      <c r="B7436" t="s">
        <v>13</v>
      </c>
      <c r="C7436" t="s">
        <v>11</v>
      </c>
      <c r="D7436">
        <v>2021</v>
      </c>
      <c r="E7436">
        <v>7</v>
      </c>
      <c r="F7436" s="1">
        <v>14080</v>
      </c>
      <c r="G7436" s="6">
        <f>SUMIFS(Table1[Profit (Month)],Table1[Category],Table1[[#This Row],[Category]],Table1[Supplier],Table1[[#This Row],[Supplier]],Table1[Brand],Table1[[#This Row],[Brand]],Table1[Year],Table1[[#This Row],[Year]],Table1[Month],"&lt;="&amp;Table1[[#This Row],[Profit (Month)]])</f>
        <v>149903</v>
      </c>
    </row>
    <row r="7437" spans="1:7" x14ac:dyDescent="0.35">
      <c r="A7437" t="s">
        <v>19</v>
      </c>
      <c r="B7437" t="s">
        <v>13</v>
      </c>
      <c r="C7437" t="s">
        <v>11</v>
      </c>
      <c r="D7437">
        <v>2021</v>
      </c>
      <c r="E7437">
        <v>8</v>
      </c>
      <c r="F7437" s="1">
        <v>13666</v>
      </c>
      <c r="G7437" s="6">
        <f>SUMIFS(Table1[Profit (Month)],Table1[Category],Table1[[#This Row],[Category]],Table1[Supplier],Table1[[#This Row],[Supplier]],Table1[Brand],Table1[[#This Row],[Brand]],Table1[Year],Table1[[#This Row],[Year]],Table1[Month],"&lt;="&amp;Table1[[#This Row],[Profit (Month)]])</f>
        <v>149568</v>
      </c>
    </row>
    <row r="7438" spans="1:7" x14ac:dyDescent="0.35">
      <c r="A7438" t="s">
        <v>19</v>
      </c>
      <c r="B7438" t="s">
        <v>13</v>
      </c>
      <c r="C7438" t="s">
        <v>11</v>
      </c>
      <c r="D7438">
        <v>2021</v>
      </c>
      <c r="E7438">
        <v>9</v>
      </c>
      <c r="F7438" s="1">
        <v>14042</v>
      </c>
      <c r="G7438" s="6">
        <f>SUMIFS(Table1[Profit (Month)],Table1[Category],Table1[[#This Row],[Category]],Table1[Supplier],Table1[[#This Row],[Supplier]],Table1[Brand],Table1[[#This Row],[Brand]],Table1[Year],Table1[[#This Row],[Year]],Table1[Month],"&lt;="&amp;Table1[[#This Row],[Profit (Month)]])</f>
        <v>141727</v>
      </c>
    </row>
    <row r="7439" spans="1:7" x14ac:dyDescent="0.35">
      <c r="A7439" t="s">
        <v>19</v>
      </c>
      <c r="B7439" t="s">
        <v>13</v>
      </c>
      <c r="C7439" t="s">
        <v>11</v>
      </c>
      <c r="D7439">
        <v>2021</v>
      </c>
      <c r="E7439">
        <v>10</v>
      </c>
      <c r="F7439" s="1">
        <v>10163</v>
      </c>
      <c r="G7439" s="6">
        <f>SUMIFS(Table1[Profit (Month)],Table1[Category],Table1[[#This Row],[Category]],Table1[Supplier],Table1[[#This Row],[Supplier]],Table1[Brand],Table1[[#This Row],[Brand]],Table1[Year],Table1[[#This Row],[Year]],Table1[Month],"&lt;="&amp;Table1[[#This Row],[Profit (Month)]])</f>
        <v>147478</v>
      </c>
    </row>
    <row r="7440" spans="1:7" x14ac:dyDescent="0.35">
      <c r="A7440" t="s">
        <v>19</v>
      </c>
      <c r="B7440" t="s">
        <v>13</v>
      </c>
      <c r="C7440" t="s">
        <v>11</v>
      </c>
      <c r="D7440">
        <v>2021</v>
      </c>
      <c r="E7440">
        <v>11</v>
      </c>
      <c r="F7440" s="1">
        <v>12167</v>
      </c>
      <c r="G7440" s="6">
        <f>SUMIFS(Table1[Profit (Month)],Table1[Category],Table1[[#This Row],[Category]],Table1[Supplier],Table1[[#This Row],[Supplier]],Table1[Brand],Table1[[#This Row],[Brand]],Table1[Year],Table1[[#This Row],[Year]],Table1[Month],"&lt;="&amp;Table1[[#This Row],[Profit (Month)]])</f>
        <v>148290</v>
      </c>
    </row>
    <row r="7441" spans="1:7" x14ac:dyDescent="0.35">
      <c r="A7441" t="s">
        <v>19</v>
      </c>
      <c r="B7441" t="s">
        <v>13</v>
      </c>
      <c r="C7441" t="s">
        <v>11</v>
      </c>
      <c r="D7441">
        <v>2021</v>
      </c>
      <c r="E7441">
        <v>12</v>
      </c>
      <c r="F7441" s="1">
        <v>10100</v>
      </c>
      <c r="G7441" s="6">
        <f>SUMIFS(Table1[Profit (Month)],Table1[Category],Table1[[#This Row],[Category]],Table1[Supplier],Table1[[#This Row],[Supplier]],Table1[Brand],Table1[[#This Row],[Brand]],Table1[Year],Table1[[#This Row],[Year]],Table1[Month],"&lt;="&amp;Table1[[#This Row],[Profit (Month)]])</f>
        <v>146030</v>
      </c>
    </row>
    <row r="7442" spans="1:7" x14ac:dyDescent="0.35">
      <c r="A7442" t="s">
        <v>19</v>
      </c>
      <c r="B7442" t="s">
        <v>13</v>
      </c>
      <c r="C7442" t="s">
        <v>11</v>
      </c>
      <c r="D7442">
        <v>2022</v>
      </c>
      <c r="E7442">
        <v>1</v>
      </c>
      <c r="F7442" s="1">
        <v>10276</v>
      </c>
      <c r="G7442" s="6">
        <f>SUMIFS(Table1[Profit (Month)],Table1[Category],Table1[[#This Row],[Category]],Table1[Supplier],Table1[[#This Row],[Supplier]],Table1[Brand],Table1[[#This Row],[Brand]],Table1[Year],Table1[[#This Row],[Year]],Table1[Month],"&lt;="&amp;Table1[[#This Row],[Profit (Month)]])</f>
        <v>153945</v>
      </c>
    </row>
    <row r="7443" spans="1:7" x14ac:dyDescent="0.35">
      <c r="A7443" t="s">
        <v>19</v>
      </c>
      <c r="B7443" t="s">
        <v>13</v>
      </c>
      <c r="C7443" t="s">
        <v>11</v>
      </c>
      <c r="D7443">
        <v>2022</v>
      </c>
      <c r="E7443">
        <v>2</v>
      </c>
      <c r="F7443" s="1">
        <v>10234</v>
      </c>
      <c r="G7443" s="6">
        <f>SUMIFS(Table1[Profit (Month)],Table1[Category],Table1[[#This Row],[Category]],Table1[Supplier],Table1[[#This Row],[Supplier]],Table1[Brand],Table1[[#This Row],[Brand]],Table1[Year],Table1[[#This Row],[Year]],Table1[Month],"&lt;="&amp;Table1[[#This Row],[Profit (Month)]])</f>
        <v>146359</v>
      </c>
    </row>
    <row r="7444" spans="1:7" x14ac:dyDescent="0.35">
      <c r="A7444" t="s">
        <v>19</v>
      </c>
      <c r="B7444" t="s">
        <v>13</v>
      </c>
      <c r="C7444" t="s">
        <v>11</v>
      </c>
      <c r="D7444">
        <v>2022</v>
      </c>
      <c r="E7444">
        <v>3</v>
      </c>
      <c r="F7444" s="1">
        <v>10390</v>
      </c>
      <c r="G7444" s="6">
        <f>SUMIFS(Table1[Profit (Month)],Table1[Category],Table1[[#This Row],[Category]],Table1[Supplier],Table1[[#This Row],[Supplier]],Table1[Brand],Table1[[#This Row],[Brand]],Table1[Year],Table1[[#This Row],[Year]],Table1[Month],"&lt;="&amp;Table1[[#This Row],[Profit (Month)]])</f>
        <v>143972</v>
      </c>
    </row>
    <row r="7445" spans="1:7" x14ac:dyDescent="0.35">
      <c r="A7445" t="s">
        <v>19</v>
      </c>
      <c r="B7445" t="s">
        <v>13</v>
      </c>
      <c r="C7445" t="s">
        <v>11</v>
      </c>
      <c r="D7445">
        <v>2022</v>
      </c>
      <c r="E7445">
        <v>4</v>
      </c>
      <c r="F7445" s="1">
        <v>12553</v>
      </c>
      <c r="G7445" s="6">
        <f>SUMIFS(Table1[Profit (Month)],Table1[Category],Table1[[#This Row],[Category]],Table1[Supplier],Table1[[#This Row],[Supplier]],Table1[Brand],Table1[[#This Row],[Brand]],Table1[Year],Table1[[#This Row],[Year]],Table1[Month],"&lt;="&amp;Table1[[#This Row],[Profit (Month)]])</f>
        <v>145437</v>
      </c>
    </row>
    <row r="7446" spans="1:7" x14ac:dyDescent="0.35">
      <c r="A7446" t="s">
        <v>19</v>
      </c>
      <c r="B7446" t="s">
        <v>13</v>
      </c>
      <c r="C7446" t="s">
        <v>11</v>
      </c>
      <c r="D7446">
        <v>2022</v>
      </c>
      <c r="E7446">
        <v>5</v>
      </c>
      <c r="F7446" s="1">
        <v>12968</v>
      </c>
      <c r="G7446" s="6">
        <f>SUMIFS(Table1[Profit (Month)],Table1[Category],Table1[[#This Row],[Category]],Table1[Supplier],Table1[[#This Row],[Supplier]],Table1[Brand],Table1[[#This Row],[Brand]],Table1[Year],Table1[[#This Row],[Year]],Table1[Month],"&lt;="&amp;Table1[[#This Row],[Profit (Month)]])</f>
        <v>145811</v>
      </c>
    </row>
    <row r="7447" spans="1:7" x14ac:dyDescent="0.35">
      <c r="A7447" t="s">
        <v>19</v>
      </c>
      <c r="B7447" t="s">
        <v>13</v>
      </c>
      <c r="C7447" t="s">
        <v>11</v>
      </c>
      <c r="D7447">
        <v>2022</v>
      </c>
      <c r="E7447">
        <v>6</v>
      </c>
      <c r="F7447" s="1">
        <v>11552</v>
      </c>
      <c r="G7447" s="6">
        <f>SUMIFS(Table1[Profit (Month)],Table1[Category],Table1[[#This Row],[Category]],Table1[Supplier],Table1[[#This Row],[Supplier]],Table1[Brand],Table1[[#This Row],[Brand]],Table1[Year],Table1[[#This Row],[Year]],Table1[Month],"&lt;="&amp;Table1[[#This Row],[Profit (Month)]])</f>
        <v>148386</v>
      </c>
    </row>
    <row r="7448" spans="1:7" x14ac:dyDescent="0.35">
      <c r="A7448" t="s">
        <v>19</v>
      </c>
      <c r="B7448" t="s">
        <v>13</v>
      </c>
      <c r="C7448" t="s">
        <v>11</v>
      </c>
      <c r="D7448">
        <v>2022</v>
      </c>
      <c r="E7448">
        <v>7</v>
      </c>
      <c r="F7448" s="1">
        <v>13176</v>
      </c>
      <c r="G7448" s="6">
        <f>SUMIFS(Table1[Profit (Month)],Table1[Category],Table1[[#This Row],[Category]],Table1[Supplier],Table1[[#This Row],[Supplier]],Table1[Brand],Table1[[#This Row],[Brand]],Table1[Year],Table1[[#This Row],[Year]],Table1[Month],"&lt;="&amp;Table1[[#This Row],[Profit (Month)]])</f>
        <v>149866</v>
      </c>
    </row>
    <row r="7449" spans="1:7" x14ac:dyDescent="0.35">
      <c r="A7449" t="s">
        <v>19</v>
      </c>
      <c r="B7449" t="s">
        <v>13</v>
      </c>
      <c r="C7449" t="s">
        <v>11</v>
      </c>
      <c r="D7449">
        <v>2022</v>
      </c>
      <c r="E7449">
        <v>8</v>
      </c>
      <c r="F7449" s="1">
        <v>11468</v>
      </c>
      <c r="G7449" s="6">
        <f>SUMIFS(Table1[Profit (Month)],Table1[Category],Table1[[#This Row],[Category]],Table1[Supplier],Table1[[#This Row],[Supplier]],Table1[Brand],Table1[[#This Row],[Brand]],Table1[Year],Table1[[#This Row],[Year]],Table1[Month],"&lt;="&amp;Table1[[#This Row],[Profit (Month)]])</f>
        <v>146921</v>
      </c>
    </row>
    <row r="7450" spans="1:7" x14ac:dyDescent="0.35">
      <c r="A7450" t="s">
        <v>19</v>
      </c>
      <c r="B7450" t="s">
        <v>13</v>
      </c>
      <c r="C7450" t="s">
        <v>11</v>
      </c>
      <c r="D7450">
        <v>2022</v>
      </c>
      <c r="E7450">
        <v>9</v>
      </c>
      <c r="F7450" s="1">
        <v>14924</v>
      </c>
      <c r="G7450" s="6">
        <f>SUMIFS(Table1[Profit (Month)],Table1[Category],Table1[[#This Row],[Category]],Table1[Supplier],Table1[[#This Row],[Supplier]],Table1[Brand],Table1[[#This Row],[Brand]],Table1[Year],Table1[[#This Row],[Year]],Table1[Month],"&lt;="&amp;Table1[[#This Row],[Profit (Month)]])</f>
        <v>147347</v>
      </c>
    </row>
    <row r="7451" spans="1:7" x14ac:dyDescent="0.35">
      <c r="A7451" t="s">
        <v>19</v>
      </c>
      <c r="B7451" t="s">
        <v>13</v>
      </c>
      <c r="C7451" t="s">
        <v>11</v>
      </c>
      <c r="D7451">
        <v>2022</v>
      </c>
      <c r="E7451">
        <v>10</v>
      </c>
      <c r="F7451" s="1">
        <v>13711</v>
      </c>
      <c r="G7451" s="6">
        <f>SUMIFS(Table1[Profit (Month)],Table1[Category],Table1[[#This Row],[Category]],Table1[Supplier],Table1[[#This Row],[Supplier]],Table1[Brand],Table1[[#This Row],[Brand]],Table1[Year],Table1[[#This Row],[Year]],Table1[Month],"&lt;="&amp;Table1[[#This Row],[Profit (Month)]])</f>
        <v>149269</v>
      </c>
    </row>
    <row r="7452" spans="1:7" x14ac:dyDescent="0.35">
      <c r="A7452" t="s">
        <v>19</v>
      </c>
      <c r="B7452" t="s">
        <v>13</v>
      </c>
      <c r="C7452" t="s">
        <v>11</v>
      </c>
      <c r="D7452">
        <v>2022</v>
      </c>
      <c r="E7452">
        <v>11</v>
      </c>
      <c r="F7452" s="1">
        <v>10969</v>
      </c>
      <c r="G7452" s="6">
        <f>SUMIFS(Table1[Profit (Month)],Table1[Category],Table1[[#This Row],[Category]],Table1[Supplier],Table1[[#This Row],[Supplier]],Table1[Brand],Table1[[#This Row],[Brand]],Table1[Year],Table1[[#This Row],[Year]],Table1[Month],"&lt;="&amp;Table1[[#This Row],[Profit (Month)]])</f>
        <v>141798</v>
      </c>
    </row>
    <row r="7453" spans="1:7" x14ac:dyDescent="0.35">
      <c r="A7453" t="s">
        <v>19</v>
      </c>
      <c r="B7453" t="s">
        <v>13</v>
      </c>
      <c r="C7453" t="s">
        <v>11</v>
      </c>
      <c r="D7453">
        <v>2022</v>
      </c>
      <c r="E7453">
        <v>12</v>
      </c>
      <c r="F7453" s="1">
        <v>12686</v>
      </c>
      <c r="G7453" s="6">
        <f>SUMIFS(Table1[Profit (Month)],Table1[Category],Table1[[#This Row],[Category]],Table1[Supplier],Table1[[#This Row],[Supplier]],Table1[Brand],Table1[[#This Row],[Brand]],Table1[Year],Table1[[#This Row],[Year]],Table1[Month],"&lt;="&amp;Table1[[#This Row],[Profit (Month)]])</f>
        <v>148661</v>
      </c>
    </row>
    <row r="7454" spans="1:7" x14ac:dyDescent="0.35">
      <c r="A7454" t="s">
        <v>19</v>
      </c>
      <c r="B7454" t="s">
        <v>13</v>
      </c>
      <c r="C7454" t="s">
        <v>11</v>
      </c>
      <c r="D7454">
        <v>2023</v>
      </c>
      <c r="E7454">
        <v>1</v>
      </c>
      <c r="F7454" s="1">
        <v>10232</v>
      </c>
      <c r="G7454" s="6">
        <f>SUMIFS(Table1[Profit (Month)],Table1[Category],Table1[[#This Row],[Category]],Table1[Supplier],Table1[[#This Row],[Supplier]],Table1[Brand],Table1[[#This Row],[Brand]],Table1[Year],Table1[[#This Row],[Year]],Table1[Month],"&lt;="&amp;Table1[[#This Row],[Profit (Month)]])</f>
        <v>152000</v>
      </c>
    </row>
    <row r="7455" spans="1:7" x14ac:dyDescent="0.35">
      <c r="A7455" t="s">
        <v>19</v>
      </c>
      <c r="B7455" t="s">
        <v>13</v>
      </c>
      <c r="C7455" t="s">
        <v>11</v>
      </c>
      <c r="D7455">
        <v>2023</v>
      </c>
      <c r="E7455">
        <v>2</v>
      </c>
      <c r="F7455" s="1">
        <v>10486</v>
      </c>
      <c r="G7455" s="6">
        <f>SUMIFS(Table1[Profit (Month)],Table1[Category],Table1[[#This Row],[Category]],Table1[Supplier],Table1[[#This Row],[Supplier]],Table1[Brand],Table1[[#This Row],[Brand]],Table1[Year],Table1[[#This Row],[Year]],Table1[Month],"&lt;="&amp;Table1[[#This Row],[Profit (Month)]])</f>
        <v>154087</v>
      </c>
    </row>
    <row r="7456" spans="1:7" x14ac:dyDescent="0.35">
      <c r="A7456" t="s">
        <v>19</v>
      </c>
      <c r="B7456" t="s">
        <v>13</v>
      </c>
      <c r="C7456" t="s">
        <v>11</v>
      </c>
      <c r="D7456">
        <v>2023</v>
      </c>
      <c r="E7456">
        <v>3</v>
      </c>
      <c r="F7456" s="1">
        <v>12153</v>
      </c>
      <c r="G7456" s="6">
        <f>SUMIFS(Table1[Profit (Month)],Table1[Category],Table1[[#This Row],[Category]],Table1[Supplier],Table1[[#This Row],[Supplier]],Table1[Brand],Table1[[#This Row],[Brand]],Table1[Year],Table1[[#This Row],[Year]],Table1[Month],"&lt;="&amp;Table1[[#This Row],[Profit (Month)]])</f>
        <v>153679</v>
      </c>
    </row>
    <row r="7457" spans="1:7" x14ac:dyDescent="0.35">
      <c r="A7457" t="s">
        <v>19</v>
      </c>
      <c r="B7457" t="s">
        <v>13</v>
      </c>
      <c r="C7457" t="s">
        <v>11</v>
      </c>
      <c r="D7457">
        <v>2023</v>
      </c>
      <c r="E7457">
        <v>4</v>
      </c>
      <c r="F7457" s="1">
        <v>14495</v>
      </c>
      <c r="G7457" s="6">
        <f>SUMIFS(Table1[Profit (Month)],Table1[Category],Table1[[#This Row],[Category]],Table1[Supplier],Table1[[#This Row],[Supplier]],Table1[Brand],Table1[[#This Row],[Brand]],Table1[Year],Table1[[#This Row],[Year]],Table1[Month],"&lt;="&amp;Table1[[#This Row],[Profit (Month)]])</f>
        <v>153287</v>
      </c>
    </row>
    <row r="7458" spans="1:7" x14ac:dyDescent="0.35">
      <c r="A7458" t="s">
        <v>19</v>
      </c>
      <c r="B7458" t="s">
        <v>13</v>
      </c>
      <c r="C7458" t="s">
        <v>11</v>
      </c>
      <c r="D7458">
        <v>2023</v>
      </c>
      <c r="E7458">
        <v>5</v>
      </c>
      <c r="F7458" s="1">
        <v>14013</v>
      </c>
      <c r="G7458" s="6">
        <f>SUMIFS(Table1[Profit (Month)],Table1[Category],Table1[[#This Row],[Category]],Table1[Supplier],Table1[[#This Row],[Supplier]],Table1[Brand],Table1[[#This Row],[Brand]],Table1[Year],Table1[[#This Row],[Year]],Table1[Month],"&lt;="&amp;Table1[[#This Row],[Profit (Month)]])</f>
        <v>147838</v>
      </c>
    </row>
    <row r="7459" spans="1:7" x14ac:dyDescent="0.35">
      <c r="A7459" t="s">
        <v>19</v>
      </c>
      <c r="B7459" t="s">
        <v>13</v>
      </c>
      <c r="C7459" t="s">
        <v>11</v>
      </c>
      <c r="D7459">
        <v>2023</v>
      </c>
      <c r="E7459">
        <v>6</v>
      </c>
      <c r="F7459" s="1">
        <v>13599</v>
      </c>
      <c r="G7459" s="6">
        <f>SUMIFS(Table1[Profit (Month)],Table1[Category],Table1[[#This Row],[Category]],Table1[Supplier],Table1[[#This Row],[Supplier]],Table1[Brand],Table1[[#This Row],[Brand]],Table1[Year],Table1[[#This Row],[Year]],Table1[Month],"&lt;="&amp;Table1[[#This Row],[Profit (Month)]])</f>
        <v>147320</v>
      </c>
    </row>
    <row r="7460" spans="1:7" x14ac:dyDescent="0.35">
      <c r="A7460" t="s">
        <v>19</v>
      </c>
      <c r="B7460" t="s">
        <v>13</v>
      </c>
      <c r="C7460" t="s">
        <v>11</v>
      </c>
      <c r="D7460">
        <v>2023</v>
      </c>
      <c r="E7460">
        <v>7</v>
      </c>
      <c r="F7460" s="1">
        <v>11437</v>
      </c>
      <c r="G7460" s="6">
        <f>SUMIFS(Table1[Profit (Month)],Table1[Category],Table1[[#This Row],[Category]],Table1[Supplier],Table1[[#This Row],[Supplier]],Table1[Brand],Table1[[#This Row],[Brand]],Table1[Year],Table1[[#This Row],[Year]],Table1[Month],"&lt;="&amp;Table1[[#This Row],[Profit (Month)]])</f>
        <v>158599</v>
      </c>
    </row>
    <row r="7461" spans="1:7" x14ac:dyDescent="0.35">
      <c r="A7461" t="s">
        <v>19</v>
      </c>
      <c r="B7461" t="s">
        <v>13</v>
      </c>
      <c r="C7461" t="s">
        <v>11</v>
      </c>
      <c r="D7461">
        <v>2023</v>
      </c>
      <c r="E7461">
        <v>8</v>
      </c>
      <c r="F7461" s="1">
        <v>10761</v>
      </c>
      <c r="G7461" s="6">
        <f>SUMIFS(Table1[Profit (Month)],Table1[Category],Table1[[#This Row],[Category]],Table1[Supplier],Table1[[#This Row],[Supplier]],Table1[Brand],Table1[[#This Row],[Brand]],Table1[Year],Table1[[#This Row],[Year]],Table1[Month],"&lt;="&amp;Table1[[#This Row],[Profit (Month)]])</f>
        <v>157092</v>
      </c>
    </row>
    <row r="7462" spans="1:7" x14ac:dyDescent="0.35">
      <c r="A7462" t="s">
        <v>19</v>
      </c>
      <c r="B7462" t="s">
        <v>13</v>
      </c>
      <c r="C7462" t="s">
        <v>11</v>
      </c>
      <c r="D7462">
        <v>2023</v>
      </c>
      <c r="E7462">
        <v>9</v>
      </c>
      <c r="F7462" s="1">
        <v>13710</v>
      </c>
      <c r="G7462" s="6">
        <f>SUMIFS(Table1[Profit (Month)],Table1[Category],Table1[[#This Row],[Category]],Table1[Supplier],Table1[[#This Row],[Supplier]],Table1[Brand],Table1[[#This Row],[Brand]],Table1[Year],Table1[[#This Row],[Year]],Table1[Month],"&lt;="&amp;Table1[[#This Row],[Profit (Month)]])</f>
        <v>145220</v>
      </c>
    </row>
    <row r="7463" spans="1:7" x14ac:dyDescent="0.35">
      <c r="A7463" t="s">
        <v>19</v>
      </c>
      <c r="B7463" t="s">
        <v>13</v>
      </c>
      <c r="C7463" t="s">
        <v>11</v>
      </c>
      <c r="D7463">
        <v>2023</v>
      </c>
      <c r="E7463">
        <v>10</v>
      </c>
      <c r="F7463" s="1">
        <v>13071</v>
      </c>
      <c r="G7463" s="6">
        <f>SUMIFS(Table1[Profit (Month)],Table1[Category],Table1[[#This Row],[Category]],Table1[Supplier],Table1[[#This Row],[Supplier]],Table1[Brand],Table1[[#This Row],[Brand]],Table1[Year],Table1[[#This Row],[Year]],Table1[Month],"&lt;="&amp;Table1[[#This Row],[Profit (Month)]])</f>
        <v>145591</v>
      </c>
    </row>
    <row r="7464" spans="1:7" x14ac:dyDescent="0.35">
      <c r="A7464" t="s">
        <v>19</v>
      </c>
      <c r="B7464" t="s">
        <v>13</v>
      </c>
      <c r="C7464" t="s">
        <v>11</v>
      </c>
      <c r="D7464">
        <v>2023</v>
      </c>
      <c r="E7464">
        <v>11</v>
      </c>
      <c r="F7464" s="1">
        <v>12753</v>
      </c>
      <c r="G7464" s="6">
        <f>SUMIFS(Table1[Profit (Month)],Table1[Category],Table1[[#This Row],[Category]],Table1[Supplier],Table1[[#This Row],[Supplier]],Table1[Brand],Table1[[#This Row],[Brand]],Table1[Year],Table1[[#This Row],[Year]],Table1[Month],"&lt;="&amp;Table1[[#This Row],[Profit (Month)]])</f>
        <v>145639</v>
      </c>
    </row>
    <row r="7465" spans="1:7" x14ac:dyDescent="0.35">
      <c r="A7465" t="s">
        <v>19</v>
      </c>
      <c r="B7465" t="s">
        <v>13</v>
      </c>
      <c r="C7465" t="s">
        <v>11</v>
      </c>
      <c r="D7465">
        <v>2023</v>
      </c>
      <c r="E7465">
        <v>12</v>
      </c>
      <c r="F7465" s="1">
        <v>13547</v>
      </c>
      <c r="G7465" s="6">
        <f>SUMIFS(Table1[Profit (Month)],Table1[Category],Table1[[#This Row],[Category]],Table1[Supplier],Table1[[#This Row],[Supplier]],Table1[Brand],Table1[[#This Row],[Brand]],Table1[Year],Table1[[#This Row],[Year]],Table1[Month],"&lt;="&amp;Table1[[#This Row],[Profit (Month)]])</f>
        <v>144318</v>
      </c>
    </row>
    <row r="7466" spans="1:7" x14ac:dyDescent="0.35">
      <c r="A7466" t="s">
        <v>19</v>
      </c>
      <c r="B7466" t="s">
        <v>13</v>
      </c>
      <c r="C7466" t="s">
        <v>11</v>
      </c>
      <c r="D7466">
        <v>2024</v>
      </c>
      <c r="E7466">
        <v>1</v>
      </c>
      <c r="F7466" s="1">
        <v>12226</v>
      </c>
      <c r="G7466" s="6">
        <f>SUMIFS(Table1[Profit (Month)],Table1[Category],Table1[[#This Row],[Category]],Table1[Supplier],Table1[[#This Row],[Supplier]],Table1[Brand],Table1[[#This Row],[Brand]],Table1[Year],Table1[[#This Row],[Year]],Table1[Month],"&lt;="&amp;Table1[[#This Row],[Profit (Month)]])</f>
        <v>153785</v>
      </c>
    </row>
    <row r="7467" spans="1:7" x14ac:dyDescent="0.35">
      <c r="A7467" t="s">
        <v>19</v>
      </c>
      <c r="B7467" t="s">
        <v>13</v>
      </c>
      <c r="C7467" t="s">
        <v>11</v>
      </c>
      <c r="D7467">
        <v>2024</v>
      </c>
      <c r="E7467">
        <v>2</v>
      </c>
      <c r="F7467" s="1">
        <v>13332</v>
      </c>
      <c r="G7467" s="6">
        <f>SUMIFS(Table1[Profit (Month)],Table1[Category],Table1[[#This Row],[Category]],Table1[Supplier],Table1[[#This Row],[Supplier]],Table1[Brand],Table1[[#This Row],[Brand]],Table1[Year],Table1[[#This Row],[Year]],Table1[Month],"&lt;="&amp;Table1[[#This Row],[Profit (Month)]])</f>
        <v>146044</v>
      </c>
    </row>
    <row r="7468" spans="1:7" x14ac:dyDescent="0.35">
      <c r="A7468" t="s">
        <v>19</v>
      </c>
      <c r="B7468" t="s">
        <v>13</v>
      </c>
      <c r="C7468" t="s">
        <v>11</v>
      </c>
      <c r="D7468">
        <v>2024</v>
      </c>
      <c r="E7468">
        <v>3</v>
      </c>
      <c r="F7468" s="1">
        <v>11672</v>
      </c>
      <c r="G7468" s="6">
        <f>SUMIFS(Table1[Profit (Month)],Table1[Category],Table1[[#This Row],[Category]],Table1[Supplier],Table1[[#This Row],[Supplier]],Table1[Brand],Table1[[#This Row],[Brand]],Table1[Year],Table1[[#This Row],[Year]],Table1[Month],"&lt;="&amp;Table1[[#This Row],[Profit (Month)]])</f>
        <v>152744</v>
      </c>
    </row>
    <row r="7469" spans="1:7" x14ac:dyDescent="0.35">
      <c r="A7469" t="s">
        <v>19</v>
      </c>
      <c r="B7469" t="s">
        <v>13</v>
      </c>
      <c r="C7469" t="s">
        <v>11</v>
      </c>
      <c r="D7469">
        <v>2024</v>
      </c>
      <c r="E7469">
        <v>4</v>
      </c>
      <c r="F7469" s="1">
        <v>14688</v>
      </c>
      <c r="G7469" s="6">
        <f>SUMIFS(Table1[Profit (Month)],Table1[Category],Table1[[#This Row],[Category]],Table1[Supplier],Table1[[#This Row],[Supplier]],Table1[Brand],Table1[[#This Row],[Brand]],Table1[Year],Table1[[#This Row],[Year]],Table1[Month],"&lt;="&amp;Table1[[#This Row],[Profit (Month)]])</f>
        <v>148794</v>
      </c>
    </row>
    <row r="7470" spans="1:7" x14ac:dyDescent="0.35">
      <c r="A7470" t="s">
        <v>19</v>
      </c>
      <c r="B7470" t="s">
        <v>13</v>
      </c>
      <c r="C7470" t="s">
        <v>11</v>
      </c>
      <c r="D7470">
        <v>2024</v>
      </c>
      <c r="E7470">
        <v>5</v>
      </c>
      <c r="F7470" s="1">
        <v>10851</v>
      </c>
      <c r="G7470" s="6">
        <f>SUMIFS(Table1[Profit (Month)],Table1[Category],Table1[[#This Row],[Category]],Table1[Supplier],Table1[[#This Row],[Supplier]],Table1[Brand],Table1[[#This Row],[Brand]],Table1[Year],Table1[[#This Row],[Year]],Table1[Month],"&lt;="&amp;Table1[[#This Row],[Profit (Month)]])</f>
        <v>148207</v>
      </c>
    </row>
    <row r="7471" spans="1:7" x14ac:dyDescent="0.35">
      <c r="A7471" t="s">
        <v>19</v>
      </c>
      <c r="B7471" t="s">
        <v>13</v>
      </c>
      <c r="C7471" t="s">
        <v>11</v>
      </c>
      <c r="D7471">
        <v>2024</v>
      </c>
      <c r="E7471">
        <v>6</v>
      </c>
      <c r="F7471" s="1">
        <v>13797</v>
      </c>
      <c r="G7471" s="6">
        <f>SUMIFS(Table1[Profit (Month)],Table1[Category],Table1[[#This Row],[Category]],Table1[Supplier],Table1[[#This Row],[Supplier]],Table1[Brand],Table1[[#This Row],[Brand]],Table1[Year],Table1[[#This Row],[Year]],Table1[Month],"&lt;="&amp;Table1[[#This Row],[Profit (Month)]])</f>
        <v>143732</v>
      </c>
    </row>
    <row r="7472" spans="1:7" x14ac:dyDescent="0.35">
      <c r="A7472" t="s">
        <v>19</v>
      </c>
      <c r="B7472" t="s">
        <v>13</v>
      </c>
      <c r="C7472" t="s">
        <v>11</v>
      </c>
      <c r="D7472">
        <v>2024</v>
      </c>
      <c r="E7472">
        <v>7</v>
      </c>
      <c r="F7472" s="1">
        <v>10605</v>
      </c>
      <c r="G7472" s="6">
        <f>SUMIFS(Table1[Profit (Month)],Table1[Category],Table1[[#This Row],[Category]],Table1[Supplier],Table1[[#This Row],[Supplier]],Table1[Brand],Table1[[#This Row],[Brand]],Table1[Year],Table1[[#This Row],[Year]],Table1[Month],"&lt;="&amp;Table1[[#This Row],[Profit (Month)]])</f>
        <v>148872</v>
      </c>
    </row>
    <row r="7473" spans="1:7" x14ac:dyDescent="0.35">
      <c r="A7473" t="s">
        <v>19</v>
      </c>
      <c r="B7473" t="s">
        <v>13</v>
      </c>
      <c r="C7473" t="s">
        <v>11</v>
      </c>
      <c r="D7473">
        <v>2024</v>
      </c>
      <c r="E7473">
        <v>8</v>
      </c>
      <c r="F7473" s="1">
        <v>12569</v>
      </c>
      <c r="G7473" s="6">
        <f>SUMIFS(Table1[Profit (Month)],Table1[Category],Table1[[#This Row],[Category]],Table1[Supplier],Table1[[#This Row],[Supplier]],Table1[Brand],Table1[[#This Row],[Brand]],Table1[Year],Table1[[#This Row],[Year]],Table1[Month],"&lt;="&amp;Table1[[#This Row],[Profit (Month)]])</f>
        <v>138003</v>
      </c>
    </row>
    <row r="7474" spans="1:7" x14ac:dyDescent="0.35">
      <c r="A7474" t="s">
        <v>19</v>
      </c>
      <c r="B7474" t="s">
        <v>13</v>
      </c>
      <c r="C7474" t="s">
        <v>11</v>
      </c>
      <c r="D7474">
        <v>2024</v>
      </c>
      <c r="E7474">
        <v>9</v>
      </c>
      <c r="F7474" s="1">
        <v>14412</v>
      </c>
      <c r="G7474" s="6">
        <f>SUMIFS(Table1[Profit (Month)],Table1[Category],Table1[[#This Row],[Category]],Table1[Supplier],Table1[[#This Row],[Supplier]],Table1[Brand],Table1[[#This Row],[Brand]],Table1[Year],Table1[[#This Row],[Year]],Table1[Month],"&lt;="&amp;Table1[[#This Row],[Profit (Month)]])</f>
        <v>150422</v>
      </c>
    </row>
    <row r="7475" spans="1:7" x14ac:dyDescent="0.35">
      <c r="A7475" t="s">
        <v>19</v>
      </c>
      <c r="B7475" t="s">
        <v>13</v>
      </c>
      <c r="C7475" t="s">
        <v>11</v>
      </c>
      <c r="D7475">
        <v>2024</v>
      </c>
      <c r="E7475">
        <v>10</v>
      </c>
      <c r="F7475" s="1">
        <v>10387</v>
      </c>
      <c r="G7475" s="6">
        <f>SUMIFS(Table1[Profit (Month)],Table1[Category],Table1[[#This Row],[Category]],Table1[Supplier],Table1[[#This Row],[Supplier]],Table1[Brand],Table1[[#This Row],[Brand]],Table1[Year],Table1[[#This Row],[Year]],Table1[Month],"&lt;="&amp;Table1[[#This Row],[Profit (Month)]])</f>
        <v>153612</v>
      </c>
    </row>
    <row r="7476" spans="1:7" x14ac:dyDescent="0.35">
      <c r="A7476" t="s">
        <v>19</v>
      </c>
      <c r="B7476" t="s">
        <v>13</v>
      </c>
      <c r="C7476" t="s">
        <v>11</v>
      </c>
      <c r="D7476">
        <v>2024</v>
      </c>
      <c r="E7476">
        <v>11</v>
      </c>
      <c r="F7476" s="1">
        <v>11971</v>
      </c>
      <c r="G7476" s="6">
        <f>SUMIFS(Table1[Profit (Month)],Table1[Category],Table1[[#This Row],[Category]],Table1[Supplier],Table1[[#This Row],[Supplier]],Table1[Brand],Table1[[#This Row],[Brand]],Table1[Year],Table1[[#This Row],[Year]],Table1[Month],"&lt;="&amp;Table1[[#This Row],[Profit (Month)]])</f>
        <v>149538</v>
      </c>
    </row>
    <row r="7477" spans="1:7" x14ac:dyDescent="0.35">
      <c r="A7477" t="s">
        <v>19</v>
      </c>
      <c r="B7477" t="s">
        <v>13</v>
      </c>
      <c r="C7477" t="s">
        <v>11</v>
      </c>
      <c r="D7477">
        <v>2024</v>
      </c>
      <c r="E7477">
        <v>12</v>
      </c>
      <c r="F7477" s="1">
        <v>12493</v>
      </c>
      <c r="G7477" s="6">
        <f>SUMIFS(Table1[Profit (Month)],Table1[Category],Table1[[#This Row],[Category]],Table1[Supplier],Table1[[#This Row],[Supplier]],Table1[Brand],Table1[[#This Row],[Brand]],Table1[Year],Table1[[#This Row],[Year]],Table1[Month],"&lt;="&amp;Table1[[#This Row],[Profit (Month)]])</f>
        <v>144609</v>
      </c>
    </row>
    <row r="7478" spans="1:7" x14ac:dyDescent="0.35">
      <c r="A7478" t="s">
        <v>19</v>
      </c>
      <c r="B7478" t="s">
        <v>13</v>
      </c>
      <c r="C7478" t="s">
        <v>12</v>
      </c>
      <c r="D7478">
        <v>2018</v>
      </c>
      <c r="E7478">
        <v>1</v>
      </c>
      <c r="F7478" s="1">
        <v>12351</v>
      </c>
      <c r="G7478" s="6">
        <f>SUMIFS(Table1[Profit (Month)],Table1[Category],Table1[[#This Row],[Category]],Table1[Supplier],Table1[[#This Row],[Supplier]],Table1[Brand],Table1[[#This Row],[Brand]],Table1[Year],Table1[[#This Row],[Year]],Table1[Month],"&lt;="&amp;Table1[[#This Row],[Profit (Month)]])</f>
        <v>153034</v>
      </c>
    </row>
    <row r="7479" spans="1:7" x14ac:dyDescent="0.35">
      <c r="A7479" t="s">
        <v>19</v>
      </c>
      <c r="B7479" t="s">
        <v>13</v>
      </c>
      <c r="C7479" t="s">
        <v>12</v>
      </c>
      <c r="D7479">
        <v>2018</v>
      </c>
      <c r="E7479">
        <v>2</v>
      </c>
      <c r="F7479" s="1">
        <v>11195</v>
      </c>
      <c r="G7479" s="6">
        <f>SUMIFS(Table1[Profit (Month)],Table1[Category],Table1[[#This Row],[Category]],Table1[Supplier],Table1[[#This Row],[Supplier]],Table1[Brand],Table1[[#This Row],[Brand]],Table1[Year],Table1[[#This Row],[Year]],Table1[Month],"&lt;="&amp;Table1[[#This Row],[Profit (Month)]])</f>
        <v>137411</v>
      </c>
    </row>
    <row r="7480" spans="1:7" x14ac:dyDescent="0.35">
      <c r="A7480" t="s">
        <v>19</v>
      </c>
      <c r="B7480" t="s">
        <v>13</v>
      </c>
      <c r="C7480" t="s">
        <v>12</v>
      </c>
      <c r="D7480">
        <v>2018</v>
      </c>
      <c r="E7480">
        <v>3</v>
      </c>
      <c r="F7480" s="1">
        <v>11117</v>
      </c>
      <c r="G7480" s="6">
        <f>SUMIFS(Table1[Profit (Month)],Table1[Category],Table1[[#This Row],[Category]],Table1[Supplier],Table1[[#This Row],[Supplier]],Table1[Brand],Table1[[#This Row],[Brand]],Table1[Year],Table1[[#This Row],[Year]],Table1[Month],"&lt;="&amp;Table1[[#This Row],[Profit (Month)]])</f>
        <v>139813</v>
      </c>
    </row>
    <row r="7481" spans="1:7" x14ac:dyDescent="0.35">
      <c r="A7481" t="s">
        <v>19</v>
      </c>
      <c r="B7481" t="s">
        <v>13</v>
      </c>
      <c r="C7481" t="s">
        <v>12</v>
      </c>
      <c r="D7481">
        <v>2018</v>
      </c>
      <c r="E7481">
        <v>4</v>
      </c>
      <c r="F7481" s="1">
        <v>14913</v>
      </c>
      <c r="G7481" s="6">
        <f>SUMIFS(Table1[Profit (Month)],Table1[Category],Table1[[#This Row],[Category]],Table1[Supplier],Table1[[#This Row],[Supplier]],Table1[Brand],Table1[[#This Row],[Brand]],Table1[Year],Table1[[#This Row],[Year]],Table1[Month],"&lt;="&amp;Table1[[#This Row],[Profit (Month)]])</f>
        <v>152328</v>
      </c>
    </row>
    <row r="7482" spans="1:7" x14ac:dyDescent="0.35">
      <c r="A7482" t="s">
        <v>19</v>
      </c>
      <c r="B7482" t="s">
        <v>13</v>
      </c>
      <c r="C7482" t="s">
        <v>12</v>
      </c>
      <c r="D7482">
        <v>2018</v>
      </c>
      <c r="E7482">
        <v>5</v>
      </c>
      <c r="F7482" s="1">
        <v>12173</v>
      </c>
      <c r="G7482" s="6">
        <f>SUMIFS(Table1[Profit (Month)],Table1[Category],Table1[[#This Row],[Category]],Table1[Supplier],Table1[[#This Row],[Supplier]],Table1[Brand],Table1[[#This Row],[Brand]],Table1[Year],Table1[[#This Row],[Year]],Table1[Month],"&lt;="&amp;Table1[[#This Row],[Profit (Month)]])</f>
        <v>143586</v>
      </c>
    </row>
    <row r="7483" spans="1:7" x14ac:dyDescent="0.35">
      <c r="A7483" t="s">
        <v>19</v>
      </c>
      <c r="B7483" t="s">
        <v>13</v>
      </c>
      <c r="C7483" t="s">
        <v>12</v>
      </c>
      <c r="D7483">
        <v>2018</v>
      </c>
      <c r="E7483">
        <v>6</v>
      </c>
      <c r="F7483" s="1">
        <v>11316</v>
      </c>
      <c r="G7483" s="6">
        <f>SUMIFS(Table1[Profit (Month)],Table1[Category],Table1[[#This Row],[Category]],Table1[Supplier],Table1[[#This Row],[Supplier]],Table1[Brand],Table1[[#This Row],[Brand]],Table1[Year],Table1[[#This Row],[Year]],Table1[Month],"&lt;="&amp;Table1[[#This Row],[Profit (Month)]])</f>
        <v>154044</v>
      </c>
    </row>
    <row r="7484" spans="1:7" x14ac:dyDescent="0.35">
      <c r="A7484" t="s">
        <v>19</v>
      </c>
      <c r="B7484" t="s">
        <v>13</v>
      </c>
      <c r="C7484" t="s">
        <v>12</v>
      </c>
      <c r="D7484">
        <v>2018</v>
      </c>
      <c r="E7484">
        <v>7</v>
      </c>
      <c r="F7484" s="1">
        <v>13177</v>
      </c>
      <c r="G7484" s="6">
        <f>SUMIFS(Table1[Profit (Month)],Table1[Category],Table1[[#This Row],[Category]],Table1[Supplier],Table1[[#This Row],[Supplier]],Table1[Brand],Table1[[#This Row],[Brand]],Table1[Year],Table1[[#This Row],[Year]],Table1[Month],"&lt;="&amp;Table1[[#This Row],[Profit (Month)]])</f>
        <v>153628</v>
      </c>
    </row>
    <row r="7485" spans="1:7" x14ac:dyDescent="0.35">
      <c r="A7485" t="s">
        <v>19</v>
      </c>
      <c r="B7485" t="s">
        <v>13</v>
      </c>
      <c r="C7485" t="s">
        <v>12</v>
      </c>
      <c r="D7485">
        <v>2018</v>
      </c>
      <c r="E7485">
        <v>8</v>
      </c>
      <c r="F7485" s="1">
        <v>13505</v>
      </c>
      <c r="G7485" s="6">
        <f>SUMIFS(Table1[Profit (Month)],Table1[Category],Table1[[#This Row],[Category]],Table1[Supplier],Table1[[#This Row],[Supplier]],Table1[Brand],Table1[[#This Row],[Brand]],Table1[Year],Table1[[#This Row],[Year]],Table1[Month],"&lt;="&amp;Table1[[#This Row],[Profit (Month)]])</f>
        <v>152723</v>
      </c>
    </row>
    <row r="7486" spans="1:7" x14ac:dyDescent="0.35">
      <c r="A7486" t="s">
        <v>19</v>
      </c>
      <c r="B7486" t="s">
        <v>13</v>
      </c>
      <c r="C7486" t="s">
        <v>12</v>
      </c>
      <c r="D7486">
        <v>2018</v>
      </c>
      <c r="E7486">
        <v>9</v>
      </c>
      <c r="F7486" s="1">
        <v>11385</v>
      </c>
      <c r="G7486" s="6">
        <f>SUMIFS(Table1[Profit (Month)],Table1[Category],Table1[[#This Row],[Category]],Table1[Supplier],Table1[[#This Row],[Supplier]],Table1[Brand],Table1[[#This Row],[Brand]],Table1[Year],Table1[[#This Row],[Year]],Table1[Month],"&lt;="&amp;Table1[[#This Row],[Profit (Month)]])</f>
        <v>145327</v>
      </c>
    </row>
    <row r="7487" spans="1:7" x14ac:dyDescent="0.35">
      <c r="A7487" t="s">
        <v>19</v>
      </c>
      <c r="B7487" t="s">
        <v>13</v>
      </c>
      <c r="C7487" t="s">
        <v>12</v>
      </c>
      <c r="D7487">
        <v>2018</v>
      </c>
      <c r="E7487">
        <v>10</v>
      </c>
      <c r="F7487" s="1">
        <v>11652</v>
      </c>
      <c r="G7487" s="6">
        <f>SUMIFS(Table1[Profit (Month)],Table1[Category],Table1[[#This Row],[Category]],Table1[Supplier],Table1[[#This Row],[Supplier]],Table1[Brand],Table1[[#This Row],[Brand]],Table1[Year],Table1[[#This Row],[Year]],Table1[Month],"&lt;="&amp;Table1[[#This Row],[Profit (Month)]])</f>
        <v>141846</v>
      </c>
    </row>
    <row r="7488" spans="1:7" x14ac:dyDescent="0.35">
      <c r="A7488" t="s">
        <v>19</v>
      </c>
      <c r="B7488" t="s">
        <v>13</v>
      </c>
      <c r="C7488" t="s">
        <v>12</v>
      </c>
      <c r="D7488">
        <v>2018</v>
      </c>
      <c r="E7488">
        <v>11</v>
      </c>
      <c r="F7488" s="1">
        <v>13892</v>
      </c>
      <c r="G7488" s="6">
        <f>SUMIFS(Table1[Profit (Month)],Table1[Category],Table1[[#This Row],[Category]],Table1[Supplier],Table1[[#This Row],[Supplier]],Table1[Brand],Table1[[#This Row],[Brand]],Table1[Year],Table1[[#This Row],[Year]],Table1[Month],"&lt;="&amp;Table1[[#This Row],[Profit (Month)]])</f>
        <v>149962</v>
      </c>
    </row>
    <row r="7489" spans="1:7" x14ac:dyDescent="0.35">
      <c r="A7489" t="s">
        <v>19</v>
      </c>
      <c r="B7489" t="s">
        <v>13</v>
      </c>
      <c r="C7489" t="s">
        <v>12</v>
      </c>
      <c r="D7489">
        <v>2018</v>
      </c>
      <c r="E7489">
        <v>12</v>
      </c>
      <c r="F7489" s="1">
        <v>11617</v>
      </c>
      <c r="G7489" s="6">
        <f>SUMIFS(Table1[Profit (Month)],Table1[Category],Table1[[#This Row],[Category]],Table1[Supplier],Table1[[#This Row],[Supplier]],Table1[Brand],Table1[[#This Row],[Brand]],Table1[Year],Table1[[#This Row],[Year]],Table1[Month],"&lt;="&amp;Table1[[#This Row],[Profit (Month)]])</f>
        <v>145639</v>
      </c>
    </row>
    <row r="7490" spans="1:7" x14ac:dyDescent="0.35">
      <c r="A7490" t="s">
        <v>19</v>
      </c>
      <c r="B7490" t="s">
        <v>13</v>
      </c>
      <c r="C7490" t="s">
        <v>12</v>
      </c>
      <c r="D7490">
        <v>2019</v>
      </c>
      <c r="E7490">
        <v>1</v>
      </c>
      <c r="F7490" s="1">
        <v>13536</v>
      </c>
      <c r="G7490" s="6">
        <f>SUMIFS(Table1[Profit (Month)],Table1[Category],Table1[[#This Row],[Category]],Table1[Supplier],Table1[[#This Row],[Supplier]],Table1[Brand],Table1[[#This Row],[Brand]],Table1[Year],Table1[[#This Row],[Year]],Table1[Month],"&lt;="&amp;Table1[[#This Row],[Profit (Month)]])</f>
        <v>139290</v>
      </c>
    </row>
    <row r="7491" spans="1:7" x14ac:dyDescent="0.35">
      <c r="A7491" t="s">
        <v>19</v>
      </c>
      <c r="B7491" t="s">
        <v>13</v>
      </c>
      <c r="C7491" t="s">
        <v>12</v>
      </c>
      <c r="D7491">
        <v>2019</v>
      </c>
      <c r="E7491">
        <v>2</v>
      </c>
      <c r="F7491" s="1">
        <v>14558</v>
      </c>
      <c r="G7491" s="6">
        <f>SUMIFS(Table1[Profit (Month)],Table1[Category],Table1[[#This Row],[Category]],Table1[Supplier],Table1[[#This Row],[Supplier]],Table1[Brand],Table1[[#This Row],[Brand]],Table1[Year],Table1[[#This Row],[Year]],Table1[Month],"&lt;="&amp;Table1[[#This Row],[Profit (Month)]])</f>
        <v>150758</v>
      </c>
    </row>
    <row r="7492" spans="1:7" x14ac:dyDescent="0.35">
      <c r="A7492" t="s">
        <v>19</v>
      </c>
      <c r="B7492" t="s">
        <v>13</v>
      </c>
      <c r="C7492" t="s">
        <v>12</v>
      </c>
      <c r="D7492">
        <v>2019</v>
      </c>
      <c r="E7492">
        <v>3</v>
      </c>
      <c r="F7492" s="1">
        <v>10603</v>
      </c>
      <c r="G7492" s="6">
        <f>SUMIFS(Table1[Profit (Month)],Table1[Category],Table1[[#This Row],[Category]],Table1[Supplier],Table1[[#This Row],[Supplier]],Table1[Brand],Table1[[#This Row],[Brand]],Table1[Year],Table1[[#This Row],[Year]],Table1[Month],"&lt;="&amp;Table1[[#This Row],[Profit (Month)]])</f>
        <v>146300</v>
      </c>
    </row>
    <row r="7493" spans="1:7" x14ac:dyDescent="0.35">
      <c r="A7493" t="s">
        <v>19</v>
      </c>
      <c r="B7493" t="s">
        <v>13</v>
      </c>
      <c r="C7493" t="s">
        <v>12</v>
      </c>
      <c r="D7493">
        <v>2019</v>
      </c>
      <c r="E7493">
        <v>4</v>
      </c>
      <c r="F7493" s="1">
        <v>10920</v>
      </c>
      <c r="G7493" s="6">
        <f>SUMIFS(Table1[Profit (Month)],Table1[Category],Table1[[#This Row],[Category]],Table1[Supplier],Table1[[#This Row],[Supplier]],Table1[Brand],Table1[[#This Row],[Brand]],Table1[Year],Table1[[#This Row],[Year]],Table1[Month],"&lt;="&amp;Table1[[#This Row],[Profit (Month)]])</f>
        <v>142276</v>
      </c>
    </row>
    <row r="7494" spans="1:7" x14ac:dyDescent="0.35">
      <c r="A7494" t="s">
        <v>19</v>
      </c>
      <c r="B7494" t="s">
        <v>13</v>
      </c>
      <c r="C7494" t="s">
        <v>12</v>
      </c>
      <c r="D7494">
        <v>2019</v>
      </c>
      <c r="E7494">
        <v>5</v>
      </c>
      <c r="F7494" s="1">
        <v>10392</v>
      </c>
      <c r="G7494" s="6">
        <f>SUMIFS(Table1[Profit (Month)],Table1[Category],Table1[[#This Row],[Category]],Table1[Supplier],Table1[[#This Row],[Supplier]],Table1[Brand],Table1[[#This Row],[Brand]],Table1[Year],Table1[[#This Row],[Year]],Table1[Month],"&lt;="&amp;Table1[[#This Row],[Profit (Month)]])</f>
        <v>145830</v>
      </c>
    </row>
    <row r="7495" spans="1:7" x14ac:dyDescent="0.35">
      <c r="A7495" t="s">
        <v>19</v>
      </c>
      <c r="B7495" t="s">
        <v>13</v>
      </c>
      <c r="C7495" t="s">
        <v>12</v>
      </c>
      <c r="D7495">
        <v>2019</v>
      </c>
      <c r="E7495">
        <v>6</v>
      </c>
      <c r="F7495" s="1">
        <v>14373</v>
      </c>
      <c r="G7495" s="6">
        <f>SUMIFS(Table1[Profit (Month)],Table1[Category],Table1[[#This Row],[Category]],Table1[Supplier],Table1[[#This Row],[Supplier]],Table1[Brand],Table1[[#This Row],[Brand]],Table1[Year],Table1[[#This Row],[Year]],Table1[Month],"&lt;="&amp;Table1[[#This Row],[Profit (Month)]])</f>
        <v>144917</v>
      </c>
    </row>
    <row r="7496" spans="1:7" x14ac:dyDescent="0.35">
      <c r="A7496" t="s">
        <v>19</v>
      </c>
      <c r="B7496" t="s">
        <v>13</v>
      </c>
      <c r="C7496" t="s">
        <v>12</v>
      </c>
      <c r="D7496">
        <v>2019</v>
      </c>
      <c r="E7496">
        <v>7</v>
      </c>
      <c r="F7496" s="1">
        <v>11476</v>
      </c>
      <c r="G7496" s="6">
        <f>SUMIFS(Table1[Profit (Month)],Table1[Category],Table1[[#This Row],[Category]],Table1[Supplier],Table1[[#This Row],[Supplier]],Table1[Brand],Table1[[#This Row],[Brand]],Table1[Year],Table1[[#This Row],[Year]],Table1[Month],"&lt;="&amp;Table1[[#This Row],[Profit (Month)]])</f>
        <v>146300</v>
      </c>
    </row>
    <row r="7497" spans="1:7" x14ac:dyDescent="0.35">
      <c r="A7497" t="s">
        <v>19</v>
      </c>
      <c r="B7497" t="s">
        <v>13</v>
      </c>
      <c r="C7497" t="s">
        <v>12</v>
      </c>
      <c r="D7497">
        <v>2019</v>
      </c>
      <c r="E7497">
        <v>8</v>
      </c>
      <c r="F7497" s="1">
        <v>14606</v>
      </c>
      <c r="G7497" s="6">
        <f>SUMIFS(Table1[Profit (Month)],Table1[Category],Table1[[#This Row],[Category]],Table1[Supplier],Table1[[#This Row],[Supplier]],Table1[Brand],Table1[[#This Row],[Brand]],Table1[Year],Table1[[#This Row],[Year]],Table1[Month],"&lt;="&amp;Table1[[#This Row],[Profit (Month)]])</f>
        <v>152618</v>
      </c>
    </row>
    <row r="7498" spans="1:7" x14ac:dyDescent="0.35">
      <c r="A7498" t="s">
        <v>19</v>
      </c>
      <c r="B7498" t="s">
        <v>13</v>
      </c>
      <c r="C7498" t="s">
        <v>12</v>
      </c>
      <c r="D7498">
        <v>2019</v>
      </c>
      <c r="E7498">
        <v>9</v>
      </c>
      <c r="F7498" s="1">
        <v>12839</v>
      </c>
      <c r="G7498" s="6">
        <f>SUMIFS(Table1[Profit (Month)],Table1[Category],Table1[[#This Row],[Category]],Table1[Supplier],Table1[[#This Row],[Supplier]],Table1[Brand],Table1[[#This Row],[Brand]],Table1[Year],Table1[[#This Row],[Year]],Table1[Month],"&lt;="&amp;Table1[[#This Row],[Profit (Month)]])</f>
        <v>148661</v>
      </c>
    </row>
    <row r="7499" spans="1:7" x14ac:dyDescent="0.35">
      <c r="A7499" t="s">
        <v>19</v>
      </c>
      <c r="B7499" t="s">
        <v>13</v>
      </c>
      <c r="C7499" t="s">
        <v>12</v>
      </c>
      <c r="D7499">
        <v>2019</v>
      </c>
      <c r="E7499">
        <v>10</v>
      </c>
      <c r="F7499" s="1">
        <v>11575</v>
      </c>
      <c r="G7499" s="6">
        <f>SUMIFS(Table1[Profit (Month)],Table1[Category],Table1[[#This Row],[Category]],Table1[Supplier],Table1[[#This Row],[Supplier]],Table1[Brand],Table1[[#This Row],[Brand]],Table1[Year],Table1[[#This Row],[Year]],Table1[Month],"&lt;="&amp;Table1[[#This Row],[Profit (Month)]])</f>
        <v>158361</v>
      </c>
    </row>
    <row r="7500" spans="1:7" x14ac:dyDescent="0.35">
      <c r="A7500" t="s">
        <v>19</v>
      </c>
      <c r="B7500" t="s">
        <v>13</v>
      </c>
      <c r="C7500" t="s">
        <v>12</v>
      </c>
      <c r="D7500">
        <v>2019</v>
      </c>
      <c r="E7500">
        <v>11</v>
      </c>
      <c r="F7500" s="1">
        <v>12831</v>
      </c>
      <c r="G7500" s="6">
        <f>SUMIFS(Table1[Profit (Month)],Table1[Category],Table1[[#This Row],[Category]],Table1[Supplier],Table1[[#This Row],[Supplier]],Table1[Brand],Table1[[#This Row],[Brand]],Table1[Year],Table1[[#This Row],[Year]],Table1[Month],"&lt;="&amp;Table1[[#This Row],[Profit (Month)]])</f>
        <v>145919</v>
      </c>
    </row>
    <row r="7501" spans="1:7" x14ac:dyDescent="0.35">
      <c r="A7501" t="s">
        <v>19</v>
      </c>
      <c r="B7501" t="s">
        <v>13</v>
      </c>
      <c r="C7501" t="s">
        <v>12</v>
      </c>
      <c r="D7501">
        <v>2019</v>
      </c>
      <c r="E7501">
        <v>12</v>
      </c>
      <c r="F7501" s="1">
        <v>11092</v>
      </c>
      <c r="G7501" s="6">
        <f>SUMIFS(Table1[Profit (Month)],Table1[Category],Table1[[#This Row],[Category]],Table1[Supplier],Table1[[#This Row],[Supplier]],Table1[Brand],Table1[[#This Row],[Brand]],Table1[Year],Table1[[#This Row],[Year]],Table1[Month],"&lt;="&amp;Table1[[#This Row],[Profit (Month)]])</f>
        <v>154658</v>
      </c>
    </row>
    <row r="7502" spans="1:7" x14ac:dyDescent="0.35">
      <c r="A7502" t="s">
        <v>19</v>
      </c>
      <c r="B7502" t="s">
        <v>13</v>
      </c>
      <c r="C7502" t="s">
        <v>12</v>
      </c>
      <c r="D7502">
        <v>2020</v>
      </c>
      <c r="E7502">
        <v>1</v>
      </c>
      <c r="F7502" s="1">
        <v>13435</v>
      </c>
      <c r="G7502" s="6">
        <f>SUMIFS(Table1[Profit (Month)],Table1[Category],Table1[[#This Row],[Category]],Table1[Supplier],Table1[[#This Row],[Supplier]],Table1[Brand],Table1[[#This Row],[Brand]],Table1[Year],Table1[[#This Row],[Year]],Table1[Month],"&lt;="&amp;Table1[[#This Row],[Profit (Month)]])</f>
        <v>148251</v>
      </c>
    </row>
    <row r="7503" spans="1:7" x14ac:dyDescent="0.35">
      <c r="A7503" t="s">
        <v>19</v>
      </c>
      <c r="B7503" t="s">
        <v>13</v>
      </c>
      <c r="C7503" t="s">
        <v>12</v>
      </c>
      <c r="D7503">
        <v>2020</v>
      </c>
      <c r="E7503">
        <v>2</v>
      </c>
      <c r="F7503" s="1">
        <v>10205</v>
      </c>
      <c r="G7503" s="6">
        <f>SUMIFS(Table1[Profit (Month)],Table1[Category],Table1[[#This Row],[Category]],Table1[Supplier],Table1[[#This Row],[Supplier]],Table1[Brand],Table1[[#This Row],[Brand]],Table1[Year],Table1[[#This Row],[Year]],Table1[Month],"&lt;="&amp;Table1[[#This Row],[Profit (Month)]])</f>
        <v>145008</v>
      </c>
    </row>
    <row r="7504" spans="1:7" x14ac:dyDescent="0.35">
      <c r="A7504" t="s">
        <v>19</v>
      </c>
      <c r="B7504" t="s">
        <v>13</v>
      </c>
      <c r="C7504" t="s">
        <v>12</v>
      </c>
      <c r="D7504">
        <v>2020</v>
      </c>
      <c r="E7504">
        <v>3</v>
      </c>
      <c r="F7504" s="1">
        <v>13761</v>
      </c>
      <c r="G7504" s="6">
        <f>SUMIFS(Table1[Profit (Month)],Table1[Category],Table1[[#This Row],[Category]],Table1[Supplier],Table1[[#This Row],[Supplier]],Table1[Brand],Table1[[#This Row],[Brand]],Table1[Year],Table1[[#This Row],[Year]],Table1[Month],"&lt;="&amp;Table1[[#This Row],[Profit (Month)]])</f>
        <v>146290</v>
      </c>
    </row>
    <row r="7505" spans="1:7" x14ac:dyDescent="0.35">
      <c r="A7505" t="s">
        <v>19</v>
      </c>
      <c r="B7505" t="s">
        <v>13</v>
      </c>
      <c r="C7505" t="s">
        <v>12</v>
      </c>
      <c r="D7505">
        <v>2020</v>
      </c>
      <c r="E7505">
        <v>4</v>
      </c>
      <c r="F7505" s="1">
        <v>14944</v>
      </c>
      <c r="G7505" s="6">
        <f>SUMIFS(Table1[Profit (Month)],Table1[Category],Table1[[#This Row],[Category]],Table1[Supplier],Table1[[#This Row],[Supplier]],Table1[Brand],Table1[[#This Row],[Brand]],Table1[Year],Table1[[#This Row],[Year]],Table1[Month],"&lt;="&amp;Table1[[#This Row],[Profit (Month)]])</f>
        <v>146270</v>
      </c>
    </row>
    <row r="7506" spans="1:7" x14ac:dyDescent="0.35">
      <c r="A7506" t="s">
        <v>19</v>
      </c>
      <c r="B7506" t="s">
        <v>13</v>
      </c>
      <c r="C7506" t="s">
        <v>12</v>
      </c>
      <c r="D7506">
        <v>2020</v>
      </c>
      <c r="E7506">
        <v>5</v>
      </c>
      <c r="F7506" s="1">
        <v>12900</v>
      </c>
      <c r="G7506" s="6">
        <f>SUMIFS(Table1[Profit (Month)],Table1[Category],Table1[[#This Row],[Category]],Table1[Supplier],Table1[[#This Row],[Supplier]],Table1[Brand],Table1[[#This Row],[Brand]],Table1[Year],Table1[[#This Row],[Year]],Table1[Month],"&lt;="&amp;Table1[[#This Row],[Profit (Month)]])</f>
        <v>147000</v>
      </c>
    </row>
    <row r="7507" spans="1:7" x14ac:dyDescent="0.35">
      <c r="A7507" t="s">
        <v>19</v>
      </c>
      <c r="B7507" t="s">
        <v>13</v>
      </c>
      <c r="C7507" t="s">
        <v>12</v>
      </c>
      <c r="D7507">
        <v>2020</v>
      </c>
      <c r="E7507">
        <v>6</v>
      </c>
      <c r="F7507" s="1">
        <v>10198</v>
      </c>
      <c r="G7507" s="6">
        <f>SUMIFS(Table1[Profit (Month)],Table1[Category],Table1[[#This Row],[Category]],Table1[Supplier],Table1[[#This Row],[Supplier]],Table1[Brand],Table1[[#This Row],[Brand]],Table1[Year],Table1[[#This Row],[Year]],Table1[Month],"&lt;="&amp;Table1[[#This Row],[Profit (Month)]])</f>
        <v>153640</v>
      </c>
    </row>
    <row r="7508" spans="1:7" x14ac:dyDescent="0.35">
      <c r="A7508" t="s">
        <v>19</v>
      </c>
      <c r="B7508" t="s">
        <v>13</v>
      </c>
      <c r="C7508" t="s">
        <v>12</v>
      </c>
      <c r="D7508">
        <v>2020</v>
      </c>
      <c r="E7508">
        <v>7</v>
      </c>
      <c r="F7508" s="1">
        <v>12918</v>
      </c>
      <c r="G7508" s="6">
        <f>SUMIFS(Table1[Profit (Month)],Table1[Category],Table1[[#This Row],[Category]],Table1[Supplier],Table1[[#This Row],[Supplier]],Table1[Brand],Table1[[#This Row],[Brand]],Table1[Year],Table1[[#This Row],[Year]],Table1[Month],"&lt;="&amp;Table1[[#This Row],[Profit (Month)]])</f>
        <v>145133</v>
      </c>
    </row>
    <row r="7509" spans="1:7" x14ac:dyDescent="0.35">
      <c r="A7509" t="s">
        <v>19</v>
      </c>
      <c r="B7509" t="s">
        <v>13</v>
      </c>
      <c r="C7509" t="s">
        <v>12</v>
      </c>
      <c r="D7509">
        <v>2020</v>
      </c>
      <c r="E7509">
        <v>8</v>
      </c>
      <c r="F7509" s="1">
        <v>11204</v>
      </c>
      <c r="G7509" s="6">
        <f>SUMIFS(Table1[Profit (Month)],Table1[Category],Table1[[#This Row],[Category]],Table1[Supplier],Table1[[#This Row],[Supplier]],Table1[Brand],Table1[[#This Row],[Brand]],Table1[Year],Table1[[#This Row],[Year]],Table1[Month],"&lt;="&amp;Table1[[#This Row],[Profit (Month)]])</f>
        <v>153062</v>
      </c>
    </row>
    <row r="7510" spans="1:7" x14ac:dyDescent="0.35">
      <c r="A7510" t="s">
        <v>19</v>
      </c>
      <c r="B7510" t="s">
        <v>13</v>
      </c>
      <c r="C7510" t="s">
        <v>12</v>
      </c>
      <c r="D7510">
        <v>2020</v>
      </c>
      <c r="E7510">
        <v>9</v>
      </c>
      <c r="F7510" s="1">
        <v>13817</v>
      </c>
      <c r="G7510" s="6">
        <f>SUMIFS(Table1[Profit (Month)],Table1[Category],Table1[[#This Row],[Category]],Table1[Supplier],Table1[[#This Row],[Supplier]],Table1[Brand],Table1[[#This Row],[Brand]],Table1[Year],Table1[[#This Row],[Year]],Table1[Month],"&lt;="&amp;Table1[[#This Row],[Profit (Month)]])</f>
        <v>161138</v>
      </c>
    </row>
    <row r="7511" spans="1:7" x14ac:dyDescent="0.35">
      <c r="A7511" t="s">
        <v>19</v>
      </c>
      <c r="B7511" t="s">
        <v>13</v>
      </c>
      <c r="C7511" t="s">
        <v>12</v>
      </c>
      <c r="D7511">
        <v>2020</v>
      </c>
      <c r="E7511">
        <v>10</v>
      </c>
      <c r="F7511" s="1">
        <v>12998</v>
      </c>
      <c r="G7511" s="6">
        <f>SUMIFS(Table1[Profit (Month)],Table1[Category],Table1[[#This Row],[Category]],Table1[Supplier],Table1[[#This Row],[Supplier]],Table1[Brand],Table1[[#This Row],[Brand]],Table1[Year],Table1[[#This Row],[Year]],Table1[Month],"&lt;="&amp;Table1[[#This Row],[Profit (Month)]])</f>
        <v>141239</v>
      </c>
    </row>
    <row r="7512" spans="1:7" x14ac:dyDescent="0.35">
      <c r="A7512" t="s">
        <v>19</v>
      </c>
      <c r="B7512" t="s">
        <v>13</v>
      </c>
      <c r="C7512" t="s">
        <v>12</v>
      </c>
      <c r="D7512">
        <v>2020</v>
      </c>
      <c r="E7512">
        <v>11</v>
      </c>
      <c r="F7512" s="1">
        <v>13325</v>
      </c>
      <c r="G7512" s="6">
        <f>SUMIFS(Table1[Profit (Month)],Table1[Category],Table1[[#This Row],[Category]],Table1[Supplier],Table1[[#This Row],[Supplier]],Table1[Brand],Table1[[#This Row],[Brand]],Table1[Year],Table1[[#This Row],[Year]],Table1[Month],"&lt;="&amp;Table1[[#This Row],[Profit (Month)]])</f>
        <v>152598</v>
      </c>
    </row>
    <row r="7513" spans="1:7" x14ac:dyDescent="0.35">
      <c r="A7513" t="s">
        <v>19</v>
      </c>
      <c r="B7513" t="s">
        <v>13</v>
      </c>
      <c r="C7513" t="s">
        <v>12</v>
      </c>
      <c r="D7513">
        <v>2020</v>
      </c>
      <c r="E7513">
        <v>12</v>
      </c>
      <c r="F7513" s="1">
        <v>12391</v>
      </c>
      <c r="G7513" s="6">
        <f>SUMIFS(Table1[Profit (Month)],Table1[Category],Table1[[#This Row],[Category]],Table1[Supplier],Table1[[#This Row],[Supplier]],Table1[Brand],Table1[[#This Row],[Brand]],Table1[Year],Table1[[#This Row],[Year]],Table1[Month],"&lt;="&amp;Table1[[#This Row],[Profit (Month)]])</f>
        <v>147270</v>
      </c>
    </row>
    <row r="7514" spans="1:7" x14ac:dyDescent="0.35">
      <c r="A7514" t="s">
        <v>19</v>
      </c>
      <c r="B7514" t="s">
        <v>13</v>
      </c>
      <c r="C7514" t="s">
        <v>12</v>
      </c>
      <c r="D7514">
        <v>2021</v>
      </c>
      <c r="E7514">
        <v>1</v>
      </c>
      <c r="F7514" s="1">
        <v>14267</v>
      </c>
      <c r="G7514" s="6">
        <f>SUMIFS(Table1[Profit (Month)],Table1[Category],Table1[[#This Row],[Category]],Table1[Supplier],Table1[[#This Row],[Supplier]],Table1[Brand],Table1[[#This Row],[Brand]],Table1[Year],Table1[[#This Row],[Year]],Table1[Month],"&lt;="&amp;Table1[[#This Row],[Profit (Month)]])</f>
        <v>153811</v>
      </c>
    </row>
    <row r="7515" spans="1:7" x14ac:dyDescent="0.35">
      <c r="A7515" t="s">
        <v>19</v>
      </c>
      <c r="B7515" t="s">
        <v>13</v>
      </c>
      <c r="C7515" t="s">
        <v>12</v>
      </c>
      <c r="D7515">
        <v>2021</v>
      </c>
      <c r="E7515">
        <v>2</v>
      </c>
      <c r="F7515" s="1">
        <v>11670</v>
      </c>
      <c r="G7515" s="6">
        <f>SUMIFS(Table1[Profit (Month)],Table1[Category],Table1[[#This Row],[Category]],Table1[Supplier],Table1[[#This Row],[Supplier]],Table1[Brand],Table1[[#This Row],[Brand]],Table1[Year],Table1[[#This Row],[Year]],Table1[Month],"&lt;="&amp;Table1[[#This Row],[Profit (Month)]])</f>
        <v>148059</v>
      </c>
    </row>
    <row r="7516" spans="1:7" x14ac:dyDescent="0.35">
      <c r="A7516" t="s">
        <v>19</v>
      </c>
      <c r="B7516" t="s">
        <v>13</v>
      </c>
      <c r="C7516" t="s">
        <v>12</v>
      </c>
      <c r="D7516">
        <v>2021</v>
      </c>
      <c r="E7516">
        <v>3</v>
      </c>
      <c r="F7516" s="1">
        <v>11550</v>
      </c>
      <c r="G7516" s="6">
        <f>SUMIFS(Table1[Profit (Month)],Table1[Category],Table1[[#This Row],[Category]],Table1[Supplier],Table1[[#This Row],[Supplier]],Table1[Brand],Table1[[#This Row],[Brand]],Table1[Year],Table1[[#This Row],[Year]],Table1[Month],"&lt;="&amp;Table1[[#This Row],[Profit (Month)]])</f>
        <v>147012</v>
      </c>
    </row>
    <row r="7517" spans="1:7" x14ac:dyDescent="0.35">
      <c r="A7517" t="s">
        <v>19</v>
      </c>
      <c r="B7517" t="s">
        <v>13</v>
      </c>
      <c r="C7517" t="s">
        <v>12</v>
      </c>
      <c r="D7517">
        <v>2021</v>
      </c>
      <c r="E7517">
        <v>4</v>
      </c>
      <c r="F7517" s="1">
        <v>12925</v>
      </c>
      <c r="G7517" s="6">
        <f>SUMIFS(Table1[Profit (Month)],Table1[Category],Table1[[#This Row],[Category]],Table1[Supplier],Table1[[#This Row],[Supplier]],Table1[Brand],Table1[[#This Row],[Brand]],Table1[Year],Table1[[#This Row],[Year]],Table1[Month],"&lt;="&amp;Table1[[#This Row],[Profit (Month)]])</f>
        <v>149032</v>
      </c>
    </row>
    <row r="7518" spans="1:7" x14ac:dyDescent="0.35">
      <c r="A7518" t="s">
        <v>19</v>
      </c>
      <c r="B7518" t="s">
        <v>13</v>
      </c>
      <c r="C7518" t="s">
        <v>12</v>
      </c>
      <c r="D7518">
        <v>2021</v>
      </c>
      <c r="E7518">
        <v>5</v>
      </c>
      <c r="F7518" s="1">
        <v>13924</v>
      </c>
      <c r="G7518" s="6">
        <f>SUMIFS(Table1[Profit (Month)],Table1[Category],Table1[[#This Row],[Category]],Table1[Supplier],Table1[[#This Row],[Supplier]],Table1[Brand],Table1[[#This Row],[Brand]],Table1[Year],Table1[[#This Row],[Year]],Table1[Month],"&lt;="&amp;Table1[[#This Row],[Profit (Month)]])</f>
        <v>149079</v>
      </c>
    </row>
    <row r="7519" spans="1:7" x14ac:dyDescent="0.35">
      <c r="A7519" t="s">
        <v>19</v>
      </c>
      <c r="B7519" t="s">
        <v>13</v>
      </c>
      <c r="C7519" t="s">
        <v>12</v>
      </c>
      <c r="D7519">
        <v>2021</v>
      </c>
      <c r="E7519">
        <v>6</v>
      </c>
      <c r="F7519" s="1">
        <v>11480</v>
      </c>
      <c r="G7519" s="6">
        <f>SUMIFS(Table1[Profit (Month)],Table1[Category],Table1[[#This Row],[Category]],Table1[Supplier],Table1[[#This Row],[Supplier]],Table1[Brand],Table1[[#This Row],[Brand]],Table1[Year],Table1[[#This Row],[Year]],Table1[Month],"&lt;="&amp;Table1[[#This Row],[Profit (Month)]])</f>
        <v>152250</v>
      </c>
    </row>
    <row r="7520" spans="1:7" x14ac:dyDescent="0.35">
      <c r="A7520" t="s">
        <v>19</v>
      </c>
      <c r="B7520" t="s">
        <v>13</v>
      </c>
      <c r="C7520" t="s">
        <v>12</v>
      </c>
      <c r="D7520">
        <v>2021</v>
      </c>
      <c r="E7520">
        <v>7</v>
      </c>
      <c r="F7520" s="1">
        <v>12388</v>
      </c>
      <c r="G7520" s="6">
        <f>SUMIFS(Table1[Profit (Month)],Table1[Category],Table1[[#This Row],[Category]],Table1[Supplier],Table1[[#This Row],[Supplier]],Table1[Brand],Table1[[#This Row],[Brand]],Table1[Year],Table1[[#This Row],[Year]],Table1[Month],"&lt;="&amp;Table1[[#This Row],[Profit (Month)]])</f>
        <v>148735</v>
      </c>
    </row>
    <row r="7521" spans="1:7" x14ac:dyDescent="0.35">
      <c r="A7521" t="s">
        <v>19</v>
      </c>
      <c r="B7521" t="s">
        <v>13</v>
      </c>
      <c r="C7521" t="s">
        <v>12</v>
      </c>
      <c r="D7521">
        <v>2021</v>
      </c>
      <c r="E7521">
        <v>8</v>
      </c>
      <c r="F7521" s="1">
        <v>14201</v>
      </c>
      <c r="G7521" s="6">
        <f>SUMIFS(Table1[Profit (Month)],Table1[Category],Table1[[#This Row],[Category]],Table1[Supplier],Table1[[#This Row],[Supplier]],Table1[Brand],Table1[[#This Row],[Brand]],Table1[Year],Table1[[#This Row],[Year]],Table1[Month],"&lt;="&amp;Table1[[#This Row],[Profit (Month)]])</f>
        <v>143074</v>
      </c>
    </row>
    <row r="7522" spans="1:7" x14ac:dyDescent="0.35">
      <c r="A7522" t="s">
        <v>19</v>
      </c>
      <c r="B7522" t="s">
        <v>13</v>
      </c>
      <c r="C7522" t="s">
        <v>12</v>
      </c>
      <c r="D7522">
        <v>2021</v>
      </c>
      <c r="E7522">
        <v>9</v>
      </c>
      <c r="F7522" s="1">
        <v>13002</v>
      </c>
      <c r="G7522" s="6">
        <f>SUMIFS(Table1[Profit (Month)],Table1[Category],Table1[[#This Row],[Category]],Table1[Supplier],Table1[[#This Row],[Supplier]],Table1[Brand],Table1[[#This Row],[Brand]],Table1[Year],Table1[[#This Row],[Year]],Table1[Month],"&lt;="&amp;Table1[[#This Row],[Profit (Month)]])</f>
        <v>148366</v>
      </c>
    </row>
    <row r="7523" spans="1:7" x14ac:dyDescent="0.35">
      <c r="A7523" t="s">
        <v>19</v>
      </c>
      <c r="B7523" t="s">
        <v>13</v>
      </c>
      <c r="C7523" t="s">
        <v>12</v>
      </c>
      <c r="D7523">
        <v>2021</v>
      </c>
      <c r="E7523">
        <v>10</v>
      </c>
      <c r="F7523" s="1">
        <v>12740</v>
      </c>
      <c r="G7523" s="6">
        <f>SUMIFS(Table1[Profit (Month)],Table1[Category],Table1[[#This Row],[Category]],Table1[Supplier],Table1[[#This Row],[Supplier]],Table1[Brand],Table1[[#This Row],[Brand]],Table1[Year],Table1[[#This Row],[Year]],Table1[Month],"&lt;="&amp;Table1[[#This Row],[Profit (Month)]])</f>
        <v>145665</v>
      </c>
    </row>
    <row r="7524" spans="1:7" x14ac:dyDescent="0.35">
      <c r="A7524" t="s">
        <v>19</v>
      </c>
      <c r="B7524" t="s">
        <v>13</v>
      </c>
      <c r="C7524" t="s">
        <v>12</v>
      </c>
      <c r="D7524">
        <v>2021</v>
      </c>
      <c r="E7524">
        <v>11</v>
      </c>
      <c r="F7524" s="1">
        <v>13590</v>
      </c>
      <c r="G7524" s="6">
        <f>SUMIFS(Table1[Profit (Month)],Table1[Category],Table1[[#This Row],[Category]],Table1[Supplier],Table1[[#This Row],[Supplier]],Table1[Brand],Table1[[#This Row],[Brand]],Table1[Year],Table1[[#This Row],[Year]],Table1[Month],"&lt;="&amp;Table1[[#This Row],[Profit (Month)]])</f>
        <v>147270</v>
      </c>
    </row>
    <row r="7525" spans="1:7" x14ac:dyDescent="0.35">
      <c r="A7525" t="s">
        <v>19</v>
      </c>
      <c r="B7525" t="s">
        <v>13</v>
      </c>
      <c r="C7525" t="s">
        <v>12</v>
      </c>
      <c r="D7525">
        <v>2021</v>
      </c>
      <c r="E7525">
        <v>12</v>
      </c>
      <c r="F7525" s="1">
        <v>13318</v>
      </c>
      <c r="G7525" s="6">
        <f>SUMIFS(Table1[Profit (Month)],Table1[Category],Table1[[#This Row],[Category]],Table1[Supplier],Table1[[#This Row],[Supplier]],Table1[Brand],Table1[[#This Row],[Brand]],Table1[Year],Table1[[#This Row],[Year]],Table1[Month],"&lt;="&amp;Table1[[#This Row],[Profit (Month)]])</f>
        <v>141239</v>
      </c>
    </row>
    <row r="7526" spans="1:7" x14ac:dyDescent="0.35">
      <c r="A7526" t="s">
        <v>19</v>
      </c>
      <c r="B7526" t="s">
        <v>13</v>
      </c>
      <c r="C7526" t="s">
        <v>12</v>
      </c>
      <c r="D7526">
        <v>2022</v>
      </c>
      <c r="E7526">
        <v>1</v>
      </c>
      <c r="F7526" s="1">
        <v>13099</v>
      </c>
      <c r="G7526" s="6">
        <f>SUMIFS(Table1[Profit (Month)],Table1[Category],Table1[[#This Row],[Category]],Table1[Supplier],Table1[[#This Row],[Supplier]],Table1[Brand],Table1[[#This Row],[Brand]],Table1[Year],Table1[[#This Row],[Year]],Table1[Month],"&lt;="&amp;Table1[[#This Row],[Profit (Month)]])</f>
        <v>145582</v>
      </c>
    </row>
    <row r="7527" spans="1:7" x14ac:dyDescent="0.35">
      <c r="A7527" t="s">
        <v>19</v>
      </c>
      <c r="B7527" t="s">
        <v>13</v>
      </c>
      <c r="C7527" t="s">
        <v>12</v>
      </c>
      <c r="D7527">
        <v>2022</v>
      </c>
      <c r="E7527">
        <v>2</v>
      </c>
      <c r="F7527" s="1">
        <v>12988</v>
      </c>
      <c r="G7527" s="6">
        <f>SUMIFS(Table1[Profit (Month)],Table1[Category],Table1[[#This Row],[Category]],Table1[Supplier],Table1[[#This Row],[Supplier]],Table1[Brand],Table1[[#This Row],[Brand]],Table1[Year],Table1[[#This Row],[Year]],Table1[Month],"&lt;="&amp;Table1[[#This Row],[Profit (Month)]])</f>
        <v>143949</v>
      </c>
    </row>
    <row r="7528" spans="1:7" x14ac:dyDescent="0.35">
      <c r="A7528" t="s">
        <v>19</v>
      </c>
      <c r="B7528" t="s">
        <v>13</v>
      </c>
      <c r="C7528" t="s">
        <v>12</v>
      </c>
      <c r="D7528">
        <v>2022</v>
      </c>
      <c r="E7528">
        <v>3</v>
      </c>
      <c r="F7528" s="1">
        <v>11264</v>
      </c>
      <c r="G7528" s="6">
        <f>SUMIFS(Table1[Profit (Month)],Table1[Category],Table1[[#This Row],[Category]],Table1[Supplier],Table1[[#This Row],[Supplier]],Table1[Brand],Table1[[#This Row],[Brand]],Table1[Year],Table1[[#This Row],[Year]],Table1[Month],"&lt;="&amp;Table1[[#This Row],[Profit (Month)]])</f>
        <v>152443</v>
      </c>
    </row>
    <row r="7529" spans="1:7" x14ac:dyDescent="0.35">
      <c r="A7529" t="s">
        <v>19</v>
      </c>
      <c r="B7529" t="s">
        <v>13</v>
      </c>
      <c r="C7529" t="s">
        <v>12</v>
      </c>
      <c r="D7529">
        <v>2022</v>
      </c>
      <c r="E7529">
        <v>4</v>
      </c>
      <c r="F7529" s="1">
        <v>12185</v>
      </c>
      <c r="G7529" s="6">
        <f>SUMIFS(Table1[Profit (Month)],Table1[Category],Table1[[#This Row],[Category]],Table1[Supplier],Table1[[#This Row],[Supplier]],Table1[Brand],Table1[[#This Row],[Brand]],Table1[Year],Table1[[#This Row],[Year]],Table1[Month],"&lt;="&amp;Table1[[#This Row],[Profit (Month)]])</f>
        <v>142416</v>
      </c>
    </row>
    <row r="7530" spans="1:7" x14ac:dyDescent="0.35">
      <c r="A7530" t="s">
        <v>19</v>
      </c>
      <c r="B7530" t="s">
        <v>13</v>
      </c>
      <c r="C7530" t="s">
        <v>12</v>
      </c>
      <c r="D7530">
        <v>2022</v>
      </c>
      <c r="E7530">
        <v>5</v>
      </c>
      <c r="F7530" s="1">
        <v>13978</v>
      </c>
      <c r="G7530" s="6">
        <f>SUMIFS(Table1[Profit (Month)],Table1[Category],Table1[[#This Row],[Category]],Table1[Supplier],Table1[[#This Row],[Supplier]],Table1[Brand],Table1[[#This Row],[Brand]],Table1[Year],Table1[[#This Row],[Year]],Table1[Month],"&lt;="&amp;Table1[[#This Row],[Profit (Month)]])</f>
        <v>138003</v>
      </c>
    </row>
    <row r="7531" spans="1:7" x14ac:dyDescent="0.35">
      <c r="A7531" t="s">
        <v>19</v>
      </c>
      <c r="B7531" t="s">
        <v>13</v>
      </c>
      <c r="C7531" t="s">
        <v>12</v>
      </c>
      <c r="D7531">
        <v>2022</v>
      </c>
      <c r="E7531">
        <v>6</v>
      </c>
      <c r="F7531" s="1">
        <v>11120</v>
      </c>
      <c r="G7531" s="6">
        <f>SUMIFS(Table1[Profit (Month)],Table1[Category],Table1[[#This Row],[Category]],Table1[Supplier],Table1[[#This Row],[Supplier]],Table1[Brand],Table1[[#This Row],[Brand]],Table1[Year],Table1[[#This Row],[Year]],Table1[Month],"&lt;="&amp;Table1[[#This Row],[Profit (Month)]])</f>
        <v>147000</v>
      </c>
    </row>
    <row r="7532" spans="1:7" x14ac:dyDescent="0.35">
      <c r="A7532" t="s">
        <v>19</v>
      </c>
      <c r="B7532" t="s">
        <v>13</v>
      </c>
      <c r="C7532" t="s">
        <v>12</v>
      </c>
      <c r="D7532">
        <v>2022</v>
      </c>
      <c r="E7532">
        <v>7</v>
      </c>
      <c r="F7532" s="1">
        <v>12875</v>
      </c>
      <c r="G7532" s="6">
        <f>SUMIFS(Table1[Profit (Month)],Table1[Category],Table1[[#This Row],[Category]],Table1[Supplier],Table1[[#This Row],[Supplier]],Table1[Brand],Table1[[#This Row],[Brand]],Table1[Year],Table1[[#This Row],[Year]],Table1[Month],"&lt;="&amp;Table1[[#This Row],[Profit (Month)]])</f>
        <v>146548</v>
      </c>
    </row>
    <row r="7533" spans="1:7" x14ac:dyDescent="0.35">
      <c r="A7533" t="s">
        <v>19</v>
      </c>
      <c r="B7533" t="s">
        <v>13</v>
      </c>
      <c r="C7533" t="s">
        <v>12</v>
      </c>
      <c r="D7533">
        <v>2022</v>
      </c>
      <c r="E7533">
        <v>8</v>
      </c>
      <c r="F7533" s="1">
        <v>13800</v>
      </c>
      <c r="G7533" s="6">
        <f>SUMIFS(Table1[Profit (Month)],Table1[Category],Table1[[#This Row],[Category]],Table1[Supplier],Table1[[#This Row],[Supplier]],Table1[Brand],Table1[[#This Row],[Brand]],Table1[Year],Table1[[#This Row],[Year]],Table1[Month],"&lt;="&amp;Table1[[#This Row],[Profit (Month)]])</f>
        <v>142006</v>
      </c>
    </row>
    <row r="7534" spans="1:7" x14ac:dyDescent="0.35">
      <c r="A7534" t="s">
        <v>19</v>
      </c>
      <c r="B7534" t="s">
        <v>13</v>
      </c>
      <c r="C7534" t="s">
        <v>12</v>
      </c>
      <c r="D7534">
        <v>2022</v>
      </c>
      <c r="E7534">
        <v>9</v>
      </c>
      <c r="F7534" s="1">
        <v>14863</v>
      </c>
      <c r="G7534" s="6">
        <f>SUMIFS(Table1[Profit (Month)],Table1[Category],Table1[[#This Row],[Category]],Table1[Supplier],Table1[[#This Row],[Supplier]],Table1[Brand],Table1[[#This Row],[Brand]],Table1[Year],Table1[[#This Row],[Year]],Table1[Month],"&lt;="&amp;Table1[[#This Row],[Profit (Month)]])</f>
        <v>149367</v>
      </c>
    </row>
    <row r="7535" spans="1:7" x14ac:dyDescent="0.35">
      <c r="A7535" t="s">
        <v>19</v>
      </c>
      <c r="B7535" t="s">
        <v>13</v>
      </c>
      <c r="C7535" t="s">
        <v>12</v>
      </c>
      <c r="D7535">
        <v>2022</v>
      </c>
      <c r="E7535">
        <v>10</v>
      </c>
      <c r="F7535" s="1">
        <v>12481</v>
      </c>
      <c r="G7535" s="6">
        <f>SUMIFS(Table1[Profit (Month)],Table1[Category],Table1[[#This Row],[Category]],Table1[Supplier],Table1[[#This Row],[Supplier]],Table1[Brand],Table1[[#This Row],[Brand]],Table1[Year],Table1[[#This Row],[Year]],Table1[Month],"&lt;="&amp;Table1[[#This Row],[Profit (Month)]])</f>
        <v>151290</v>
      </c>
    </row>
    <row r="7536" spans="1:7" x14ac:dyDescent="0.35">
      <c r="A7536" t="s">
        <v>19</v>
      </c>
      <c r="B7536" t="s">
        <v>13</v>
      </c>
      <c r="C7536" t="s">
        <v>12</v>
      </c>
      <c r="D7536">
        <v>2022</v>
      </c>
      <c r="E7536">
        <v>11</v>
      </c>
      <c r="F7536" s="1">
        <v>10943</v>
      </c>
      <c r="G7536" s="6">
        <f>SUMIFS(Table1[Profit (Month)],Table1[Category],Table1[[#This Row],[Category]],Table1[Supplier],Table1[[#This Row],[Supplier]],Table1[Brand],Table1[[#This Row],[Brand]],Table1[Year],Table1[[#This Row],[Year]],Table1[Month],"&lt;="&amp;Table1[[#This Row],[Profit (Month)]])</f>
        <v>141940</v>
      </c>
    </row>
    <row r="7537" spans="1:7" x14ac:dyDescent="0.35">
      <c r="A7537" t="s">
        <v>19</v>
      </c>
      <c r="B7537" t="s">
        <v>13</v>
      </c>
      <c r="C7537" t="s">
        <v>12</v>
      </c>
      <c r="D7537">
        <v>2022</v>
      </c>
      <c r="E7537">
        <v>12</v>
      </c>
      <c r="F7537" s="1">
        <v>13469</v>
      </c>
      <c r="G7537" s="6">
        <f>SUMIFS(Table1[Profit (Month)],Table1[Category],Table1[[#This Row],[Category]],Table1[Supplier],Table1[[#This Row],[Supplier]],Table1[Brand],Table1[[#This Row],[Brand]],Table1[Year],Table1[[#This Row],[Year]],Table1[Month],"&lt;="&amp;Table1[[#This Row],[Profit (Month)]])</f>
        <v>150112</v>
      </c>
    </row>
    <row r="7538" spans="1:7" x14ac:dyDescent="0.35">
      <c r="A7538" t="s">
        <v>19</v>
      </c>
      <c r="B7538" t="s">
        <v>13</v>
      </c>
      <c r="C7538" t="s">
        <v>12</v>
      </c>
      <c r="D7538">
        <v>2023</v>
      </c>
      <c r="E7538">
        <v>1</v>
      </c>
      <c r="F7538" s="1">
        <v>11118</v>
      </c>
      <c r="G7538" s="6">
        <f>SUMIFS(Table1[Profit (Month)],Table1[Category],Table1[[#This Row],[Category]],Table1[Supplier],Table1[[#This Row],[Supplier]],Table1[Brand],Table1[[#This Row],[Brand]],Table1[Year],Table1[[#This Row],[Year]],Table1[Month],"&lt;="&amp;Table1[[#This Row],[Profit (Month)]])</f>
        <v>143750</v>
      </c>
    </row>
    <row r="7539" spans="1:7" x14ac:dyDescent="0.35">
      <c r="A7539" t="s">
        <v>19</v>
      </c>
      <c r="B7539" t="s">
        <v>13</v>
      </c>
      <c r="C7539" t="s">
        <v>12</v>
      </c>
      <c r="D7539">
        <v>2023</v>
      </c>
      <c r="E7539">
        <v>2</v>
      </c>
      <c r="F7539" s="1">
        <v>13834</v>
      </c>
      <c r="G7539" s="6">
        <f>SUMIFS(Table1[Profit (Month)],Table1[Category],Table1[[#This Row],[Category]],Table1[Supplier],Table1[[#This Row],[Supplier]],Table1[Brand],Table1[[#This Row],[Brand]],Table1[Year],Table1[[#This Row],[Year]],Table1[Month],"&lt;="&amp;Table1[[#This Row],[Profit (Month)]])</f>
        <v>143671</v>
      </c>
    </row>
    <row r="7540" spans="1:7" x14ac:dyDescent="0.35">
      <c r="A7540" t="s">
        <v>19</v>
      </c>
      <c r="B7540" t="s">
        <v>13</v>
      </c>
      <c r="C7540" t="s">
        <v>12</v>
      </c>
      <c r="D7540">
        <v>2023</v>
      </c>
      <c r="E7540">
        <v>3</v>
      </c>
      <c r="F7540" s="1">
        <v>10618</v>
      </c>
      <c r="G7540" s="6">
        <f>SUMIFS(Table1[Profit (Month)],Table1[Category],Table1[[#This Row],[Category]],Table1[Supplier],Table1[[#This Row],[Supplier]],Table1[Brand],Table1[[#This Row],[Brand]],Table1[Year],Table1[[#This Row],[Year]],Table1[Month],"&lt;="&amp;Table1[[#This Row],[Profit (Month)]])</f>
        <v>148991</v>
      </c>
    </row>
    <row r="7541" spans="1:7" x14ac:dyDescent="0.35">
      <c r="A7541" t="s">
        <v>19</v>
      </c>
      <c r="B7541" t="s">
        <v>13</v>
      </c>
      <c r="C7541" t="s">
        <v>12</v>
      </c>
      <c r="D7541">
        <v>2023</v>
      </c>
      <c r="E7541">
        <v>4</v>
      </c>
      <c r="F7541" s="1">
        <v>10372</v>
      </c>
      <c r="G7541" s="6">
        <f>SUMIFS(Table1[Profit (Month)],Table1[Category],Table1[[#This Row],[Category]],Table1[Supplier],Table1[[#This Row],[Supplier]],Table1[Brand],Table1[[#This Row],[Brand]],Table1[Year],Table1[[#This Row],[Year]],Table1[Month],"&lt;="&amp;Table1[[#This Row],[Profit (Month)]])</f>
        <v>152449</v>
      </c>
    </row>
    <row r="7542" spans="1:7" x14ac:dyDescent="0.35">
      <c r="A7542" t="s">
        <v>19</v>
      </c>
      <c r="B7542" t="s">
        <v>13</v>
      </c>
      <c r="C7542" t="s">
        <v>12</v>
      </c>
      <c r="D7542">
        <v>2023</v>
      </c>
      <c r="E7542">
        <v>5</v>
      </c>
      <c r="F7542" s="1">
        <v>11704</v>
      </c>
      <c r="G7542" s="6">
        <f>SUMIFS(Table1[Profit (Month)],Table1[Category],Table1[[#This Row],[Category]],Table1[Supplier],Table1[[#This Row],[Supplier]],Table1[Brand],Table1[[#This Row],[Brand]],Table1[Year],Table1[[#This Row],[Year]],Table1[Month],"&lt;="&amp;Table1[[#This Row],[Profit (Month)]])</f>
        <v>148207</v>
      </c>
    </row>
    <row r="7543" spans="1:7" x14ac:dyDescent="0.35">
      <c r="A7543" t="s">
        <v>19</v>
      </c>
      <c r="B7543" t="s">
        <v>13</v>
      </c>
      <c r="C7543" t="s">
        <v>12</v>
      </c>
      <c r="D7543">
        <v>2023</v>
      </c>
      <c r="E7543">
        <v>6</v>
      </c>
      <c r="F7543" s="1">
        <v>11201</v>
      </c>
      <c r="G7543" s="6">
        <f>SUMIFS(Table1[Profit (Month)],Table1[Category],Table1[[#This Row],[Category]],Table1[Supplier],Table1[[#This Row],[Supplier]],Table1[Brand],Table1[[#This Row],[Brand]],Table1[Year],Table1[[#This Row],[Year]],Table1[Month],"&lt;="&amp;Table1[[#This Row],[Profit (Month)]])</f>
        <v>147697</v>
      </c>
    </row>
    <row r="7544" spans="1:7" x14ac:dyDescent="0.35">
      <c r="A7544" t="s">
        <v>19</v>
      </c>
      <c r="B7544" t="s">
        <v>13</v>
      </c>
      <c r="C7544" t="s">
        <v>12</v>
      </c>
      <c r="D7544">
        <v>2023</v>
      </c>
      <c r="E7544">
        <v>7</v>
      </c>
      <c r="F7544" s="1">
        <v>13097</v>
      </c>
      <c r="G7544" s="6">
        <f>SUMIFS(Table1[Profit (Month)],Table1[Category],Table1[[#This Row],[Category]],Table1[Supplier],Table1[[#This Row],[Supplier]],Table1[Brand],Table1[[#This Row],[Brand]],Table1[Year],Table1[[#This Row],[Year]],Table1[Month],"&lt;="&amp;Table1[[#This Row],[Profit (Month)]])</f>
        <v>145045</v>
      </c>
    </row>
    <row r="7545" spans="1:7" x14ac:dyDescent="0.35">
      <c r="A7545" t="s">
        <v>19</v>
      </c>
      <c r="B7545" t="s">
        <v>13</v>
      </c>
      <c r="C7545" t="s">
        <v>12</v>
      </c>
      <c r="D7545">
        <v>2023</v>
      </c>
      <c r="E7545">
        <v>8</v>
      </c>
      <c r="F7545" s="1">
        <v>14236</v>
      </c>
      <c r="G7545" s="6">
        <f>SUMIFS(Table1[Profit (Month)],Table1[Category],Table1[[#This Row],[Category]],Table1[Supplier],Table1[[#This Row],[Supplier]],Table1[Brand],Table1[[#This Row],[Brand]],Table1[Year],Table1[[#This Row],[Year]],Table1[Month],"&lt;="&amp;Table1[[#This Row],[Profit (Month)]])</f>
        <v>146017</v>
      </c>
    </row>
    <row r="7546" spans="1:7" x14ac:dyDescent="0.35">
      <c r="A7546" t="s">
        <v>19</v>
      </c>
      <c r="B7546" t="s">
        <v>13</v>
      </c>
      <c r="C7546" t="s">
        <v>12</v>
      </c>
      <c r="D7546">
        <v>2023</v>
      </c>
      <c r="E7546">
        <v>9</v>
      </c>
      <c r="F7546" s="1">
        <v>12181</v>
      </c>
      <c r="G7546" s="6">
        <f>SUMIFS(Table1[Profit (Month)],Table1[Category],Table1[[#This Row],[Category]],Table1[Supplier],Table1[[#This Row],[Supplier]],Table1[Brand],Table1[[#This Row],[Brand]],Table1[Year],Table1[[#This Row],[Year]],Table1[Month],"&lt;="&amp;Table1[[#This Row],[Profit (Month)]])</f>
        <v>136886</v>
      </c>
    </row>
    <row r="7547" spans="1:7" x14ac:dyDescent="0.35">
      <c r="A7547" t="s">
        <v>19</v>
      </c>
      <c r="B7547" t="s">
        <v>13</v>
      </c>
      <c r="C7547" t="s">
        <v>12</v>
      </c>
      <c r="D7547">
        <v>2023</v>
      </c>
      <c r="E7547">
        <v>10</v>
      </c>
      <c r="F7547" s="1">
        <v>12062</v>
      </c>
      <c r="G7547" s="6">
        <f>SUMIFS(Table1[Profit (Month)],Table1[Category],Table1[[#This Row],[Category]],Table1[Supplier],Table1[[#This Row],[Supplier]],Table1[Brand],Table1[[#This Row],[Brand]],Table1[Year],Table1[[#This Row],[Year]],Table1[Month],"&lt;="&amp;Table1[[#This Row],[Profit (Month)]])</f>
        <v>144127</v>
      </c>
    </row>
    <row r="7548" spans="1:7" x14ac:dyDescent="0.35">
      <c r="A7548" t="s">
        <v>19</v>
      </c>
      <c r="B7548" t="s">
        <v>13</v>
      </c>
      <c r="C7548" t="s">
        <v>12</v>
      </c>
      <c r="D7548">
        <v>2023</v>
      </c>
      <c r="E7548">
        <v>11</v>
      </c>
      <c r="F7548" s="1">
        <v>14441</v>
      </c>
      <c r="G7548" s="6">
        <f>SUMIFS(Table1[Profit (Month)],Table1[Category],Table1[[#This Row],[Category]],Table1[Supplier],Table1[[#This Row],[Supplier]],Table1[Brand],Table1[[#This Row],[Brand]],Table1[Year],Table1[[#This Row],[Year]],Table1[Month],"&lt;="&amp;Table1[[#This Row],[Profit (Month)]])</f>
        <v>149294</v>
      </c>
    </row>
    <row r="7549" spans="1:7" x14ac:dyDescent="0.35">
      <c r="A7549" t="s">
        <v>19</v>
      </c>
      <c r="B7549" t="s">
        <v>13</v>
      </c>
      <c r="C7549" t="s">
        <v>12</v>
      </c>
      <c r="D7549">
        <v>2023</v>
      </c>
      <c r="E7549">
        <v>12</v>
      </c>
      <c r="F7549" s="1">
        <v>10385</v>
      </c>
      <c r="G7549" s="6">
        <f>SUMIFS(Table1[Profit (Month)],Table1[Category],Table1[[#This Row],[Category]],Table1[Supplier],Table1[[#This Row],[Supplier]],Table1[Brand],Table1[[#This Row],[Brand]],Table1[Year],Table1[[#This Row],[Year]],Table1[Month],"&lt;="&amp;Table1[[#This Row],[Profit (Month)]])</f>
        <v>156661</v>
      </c>
    </row>
    <row r="7550" spans="1:7" x14ac:dyDescent="0.35">
      <c r="A7550" t="s">
        <v>19</v>
      </c>
      <c r="B7550" t="s">
        <v>13</v>
      </c>
      <c r="C7550" t="s">
        <v>12</v>
      </c>
      <c r="D7550">
        <v>2024</v>
      </c>
      <c r="E7550">
        <v>1</v>
      </c>
      <c r="F7550" s="1">
        <v>14377</v>
      </c>
      <c r="G7550" s="6">
        <f>SUMIFS(Table1[Profit (Month)],Table1[Category],Table1[[#This Row],[Category]],Table1[Supplier],Table1[[#This Row],[Supplier]],Table1[Brand],Table1[[#This Row],[Brand]],Table1[Year],Table1[[#This Row],[Year]],Table1[Month],"&lt;="&amp;Table1[[#This Row],[Profit (Month)]])</f>
        <v>147565</v>
      </c>
    </row>
    <row r="7551" spans="1:7" x14ac:dyDescent="0.35">
      <c r="A7551" t="s">
        <v>19</v>
      </c>
      <c r="B7551" t="s">
        <v>13</v>
      </c>
      <c r="C7551" t="s">
        <v>12</v>
      </c>
      <c r="D7551">
        <v>2024</v>
      </c>
      <c r="E7551">
        <v>2</v>
      </c>
      <c r="F7551" s="1">
        <v>13505</v>
      </c>
      <c r="G7551" s="6">
        <f>SUMIFS(Table1[Profit (Month)],Table1[Category],Table1[[#This Row],[Category]],Table1[Supplier],Table1[[#This Row],[Supplier]],Table1[Brand],Table1[[#This Row],[Brand]],Table1[Year],Table1[[#This Row],[Year]],Table1[Month],"&lt;="&amp;Table1[[#This Row],[Profit (Month)]])</f>
        <v>145030</v>
      </c>
    </row>
    <row r="7552" spans="1:7" x14ac:dyDescent="0.35">
      <c r="A7552" t="s">
        <v>19</v>
      </c>
      <c r="B7552" t="s">
        <v>13</v>
      </c>
      <c r="C7552" t="s">
        <v>12</v>
      </c>
      <c r="D7552">
        <v>2024</v>
      </c>
      <c r="E7552">
        <v>3</v>
      </c>
      <c r="F7552" s="1">
        <v>11932</v>
      </c>
      <c r="G7552" s="6">
        <f>SUMIFS(Table1[Profit (Month)],Table1[Category],Table1[[#This Row],[Category]],Table1[Supplier],Table1[[#This Row],[Supplier]],Table1[Brand],Table1[[#This Row],[Brand]],Table1[Year],Table1[[#This Row],[Year]],Table1[Month],"&lt;="&amp;Table1[[#This Row],[Profit (Month)]])</f>
        <v>159299</v>
      </c>
    </row>
    <row r="7553" spans="1:7" x14ac:dyDescent="0.35">
      <c r="A7553" t="s">
        <v>19</v>
      </c>
      <c r="B7553" t="s">
        <v>13</v>
      </c>
      <c r="C7553" t="s">
        <v>12</v>
      </c>
      <c r="D7553">
        <v>2024</v>
      </c>
      <c r="E7553">
        <v>4</v>
      </c>
      <c r="F7553" s="1">
        <v>12191</v>
      </c>
      <c r="G7553" s="6">
        <f>SUMIFS(Table1[Profit (Month)],Table1[Category],Table1[[#This Row],[Category]],Table1[Supplier],Table1[[#This Row],[Supplier]],Table1[Brand],Table1[[#This Row],[Brand]],Table1[Year],Table1[[#This Row],[Year]],Table1[Month],"&lt;="&amp;Table1[[#This Row],[Profit (Month)]])</f>
        <v>144818</v>
      </c>
    </row>
    <row r="7554" spans="1:7" x14ac:dyDescent="0.35">
      <c r="A7554" t="s">
        <v>19</v>
      </c>
      <c r="B7554" t="s">
        <v>13</v>
      </c>
      <c r="C7554" t="s">
        <v>12</v>
      </c>
      <c r="D7554">
        <v>2024</v>
      </c>
      <c r="E7554">
        <v>5</v>
      </c>
      <c r="F7554" s="1">
        <v>13950</v>
      </c>
      <c r="G7554" s="6">
        <f>SUMIFS(Table1[Profit (Month)],Table1[Category],Table1[[#This Row],[Category]],Table1[Supplier],Table1[[#This Row],[Supplier]],Table1[Brand],Table1[[#This Row],[Brand]],Table1[Year],Table1[[#This Row],[Year]],Table1[Month],"&lt;="&amp;Table1[[#This Row],[Profit (Month)]])</f>
        <v>139655</v>
      </c>
    </row>
    <row r="7555" spans="1:7" x14ac:dyDescent="0.35">
      <c r="A7555" t="s">
        <v>19</v>
      </c>
      <c r="B7555" t="s">
        <v>13</v>
      </c>
      <c r="C7555" t="s">
        <v>12</v>
      </c>
      <c r="D7555">
        <v>2024</v>
      </c>
      <c r="E7555">
        <v>6</v>
      </c>
      <c r="F7555" s="1">
        <v>10592</v>
      </c>
      <c r="G7555" s="6">
        <f>SUMIFS(Table1[Profit (Month)],Table1[Category],Table1[[#This Row],[Category]],Table1[Supplier],Table1[[#This Row],[Supplier]],Table1[Brand],Table1[[#This Row],[Brand]],Table1[Year],Table1[[#This Row],[Year]],Table1[Month],"&lt;="&amp;Table1[[#This Row],[Profit (Month)]])</f>
        <v>138544</v>
      </c>
    </row>
    <row r="7556" spans="1:7" x14ac:dyDescent="0.35">
      <c r="A7556" t="s">
        <v>19</v>
      </c>
      <c r="B7556" t="s">
        <v>13</v>
      </c>
      <c r="C7556" t="s">
        <v>12</v>
      </c>
      <c r="D7556">
        <v>2024</v>
      </c>
      <c r="E7556">
        <v>7</v>
      </c>
      <c r="F7556" s="1">
        <v>10331</v>
      </c>
      <c r="G7556" s="6">
        <f>SUMIFS(Table1[Profit (Month)],Table1[Category],Table1[[#This Row],[Category]],Table1[Supplier],Table1[[#This Row],[Supplier]],Table1[Brand],Table1[[#This Row],[Brand]],Table1[Year],Table1[[#This Row],[Year]],Table1[Month],"&lt;="&amp;Table1[[#This Row],[Profit (Month)]])</f>
        <v>148059</v>
      </c>
    </row>
    <row r="7557" spans="1:7" x14ac:dyDescent="0.35">
      <c r="A7557" t="s">
        <v>19</v>
      </c>
      <c r="B7557" t="s">
        <v>13</v>
      </c>
      <c r="C7557" t="s">
        <v>12</v>
      </c>
      <c r="D7557">
        <v>2024</v>
      </c>
      <c r="E7557">
        <v>8</v>
      </c>
      <c r="F7557" s="1">
        <v>11935</v>
      </c>
      <c r="G7557" s="6">
        <f>SUMIFS(Table1[Profit (Month)],Table1[Category],Table1[[#This Row],[Category]],Table1[Supplier],Table1[[#This Row],[Supplier]],Table1[Brand],Table1[[#This Row],[Brand]],Table1[Year],Table1[[#This Row],[Year]],Table1[Month],"&lt;="&amp;Table1[[#This Row],[Profit (Month)]])</f>
        <v>143808</v>
      </c>
    </row>
    <row r="7558" spans="1:7" x14ac:dyDescent="0.35">
      <c r="A7558" t="s">
        <v>19</v>
      </c>
      <c r="B7558" t="s">
        <v>13</v>
      </c>
      <c r="C7558" t="s">
        <v>12</v>
      </c>
      <c r="D7558">
        <v>2024</v>
      </c>
      <c r="E7558">
        <v>9</v>
      </c>
      <c r="F7558" s="1">
        <v>13244</v>
      </c>
      <c r="G7558" s="6">
        <f>SUMIFS(Table1[Profit (Month)],Table1[Category],Table1[[#This Row],[Category]],Table1[Supplier],Table1[[#This Row],[Supplier]],Table1[Brand],Table1[[#This Row],[Brand]],Table1[Year],Table1[[#This Row],[Year]],Table1[Month],"&lt;="&amp;Table1[[#This Row],[Profit (Month)]])</f>
        <v>147025</v>
      </c>
    </row>
    <row r="7559" spans="1:7" x14ac:dyDescent="0.35">
      <c r="A7559" t="s">
        <v>19</v>
      </c>
      <c r="B7559" t="s">
        <v>13</v>
      </c>
      <c r="C7559" t="s">
        <v>12</v>
      </c>
      <c r="D7559">
        <v>2024</v>
      </c>
      <c r="E7559">
        <v>10</v>
      </c>
      <c r="F7559" s="1">
        <v>14120</v>
      </c>
      <c r="G7559" s="6">
        <f>SUMIFS(Table1[Profit (Month)],Table1[Category],Table1[[#This Row],[Category]],Table1[Supplier],Table1[[#This Row],[Supplier]],Table1[Brand],Table1[[#This Row],[Brand]],Table1[Year],Table1[[#This Row],[Year]],Table1[Month],"&lt;="&amp;Table1[[#This Row],[Profit (Month)]])</f>
        <v>149795</v>
      </c>
    </row>
    <row r="7560" spans="1:7" x14ac:dyDescent="0.35">
      <c r="A7560" t="s">
        <v>19</v>
      </c>
      <c r="B7560" t="s">
        <v>13</v>
      </c>
      <c r="C7560" t="s">
        <v>12</v>
      </c>
      <c r="D7560">
        <v>2024</v>
      </c>
      <c r="E7560">
        <v>11</v>
      </c>
      <c r="F7560" s="1">
        <v>13696</v>
      </c>
      <c r="G7560" s="6">
        <f>SUMIFS(Table1[Profit (Month)],Table1[Category],Table1[[#This Row],[Category]],Table1[Supplier],Table1[[#This Row],[Supplier]],Table1[Brand],Table1[[#This Row],[Brand]],Table1[Year],Table1[[#This Row],[Year]],Table1[Month],"&lt;="&amp;Table1[[#This Row],[Profit (Month)]])</f>
        <v>146529</v>
      </c>
    </row>
    <row r="7561" spans="1:7" x14ac:dyDescent="0.35">
      <c r="A7561" t="s">
        <v>19</v>
      </c>
      <c r="B7561" t="s">
        <v>13</v>
      </c>
      <c r="C7561" t="s">
        <v>12</v>
      </c>
      <c r="D7561">
        <v>2024</v>
      </c>
      <c r="E7561">
        <v>12</v>
      </c>
      <c r="F7561" s="1">
        <v>13982</v>
      </c>
      <c r="G7561" s="6">
        <f>SUMIFS(Table1[Profit (Month)],Table1[Category],Table1[[#This Row],[Category]],Table1[Supplier],Table1[[#This Row],[Supplier]],Table1[Brand],Table1[[#This Row],[Brand]],Table1[Year],Table1[[#This Row],[Year]],Table1[Month],"&lt;="&amp;Table1[[#This Row],[Profit (Month)]])</f>
        <v>152411</v>
      </c>
    </row>
    <row r="7562" spans="1:7" x14ac:dyDescent="0.35">
      <c r="A7562" t="s">
        <v>19</v>
      </c>
      <c r="B7562" t="s">
        <v>14</v>
      </c>
      <c r="C7562" t="s">
        <v>8</v>
      </c>
      <c r="D7562">
        <v>2018</v>
      </c>
      <c r="E7562">
        <v>1</v>
      </c>
      <c r="F7562" s="1">
        <v>11100</v>
      </c>
      <c r="G7562" s="6">
        <f>SUMIFS(Table1[Profit (Month)],Table1[Category],Table1[[#This Row],[Category]],Table1[Supplier],Table1[[#This Row],[Supplier]],Table1[Brand],Table1[[#This Row],[Brand]],Table1[Year],Table1[[#This Row],[Year]],Table1[Month],"&lt;="&amp;Table1[[#This Row],[Profit (Month)]])</f>
        <v>144127</v>
      </c>
    </row>
    <row r="7563" spans="1:7" x14ac:dyDescent="0.35">
      <c r="A7563" t="s">
        <v>19</v>
      </c>
      <c r="B7563" t="s">
        <v>14</v>
      </c>
      <c r="C7563" t="s">
        <v>8</v>
      </c>
      <c r="D7563">
        <v>2018</v>
      </c>
      <c r="E7563">
        <v>2</v>
      </c>
      <c r="F7563" s="1">
        <v>11022</v>
      </c>
      <c r="G7563" s="6">
        <f>SUMIFS(Table1[Profit (Month)],Table1[Category],Table1[[#This Row],[Category]],Table1[Supplier],Table1[[#This Row],[Supplier]],Table1[Brand],Table1[[#This Row],[Brand]],Table1[Year],Table1[[#This Row],[Year]],Table1[Month],"&lt;="&amp;Table1[[#This Row],[Profit (Month)]])</f>
        <v>149473</v>
      </c>
    </row>
    <row r="7564" spans="1:7" x14ac:dyDescent="0.35">
      <c r="A7564" t="s">
        <v>19</v>
      </c>
      <c r="B7564" t="s">
        <v>14</v>
      </c>
      <c r="C7564" t="s">
        <v>8</v>
      </c>
      <c r="D7564">
        <v>2018</v>
      </c>
      <c r="E7564">
        <v>3</v>
      </c>
      <c r="F7564" s="1">
        <v>10696</v>
      </c>
      <c r="G7564" s="6">
        <f>SUMIFS(Table1[Profit (Month)],Table1[Category],Table1[[#This Row],[Category]],Table1[Supplier],Table1[[#This Row],[Supplier]],Table1[Brand],Table1[[#This Row],[Brand]],Table1[Year],Table1[[#This Row],[Year]],Table1[Month],"&lt;="&amp;Table1[[#This Row],[Profit (Month)]])</f>
        <v>152598</v>
      </c>
    </row>
    <row r="7565" spans="1:7" x14ac:dyDescent="0.35">
      <c r="A7565" t="s">
        <v>19</v>
      </c>
      <c r="B7565" t="s">
        <v>14</v>
      </c>
      <c r="C7565" t="s">
        <v>8</v>
      </c>
      <c r="D7565">
        <v>2018</v>
      </c>
      <c r="E7565">
        <v>4</v>
      </c>
      <c r="F7565" s="1">
        <v>13942</v>
      </c>
      <c r="G7565" s="6">
        <f>SUMIFS(Table1[Profit (Month)],Table1[Category],Table1[[#This Row],[Category]],Table1[Supplier],Table1[[#This Row],[Supplier]],Table1[Brand],Table1[[#This Row],[Brand]],Table1[Year],Table1[[#This Row],[Year]],Table1[Month],"&lt;="&amp;Table1[[#This Row],[Profit (Month)]])</f>
        <v>153845</v>
      </c>
    </row>
    <row r="7566" spans="1:7" x14ac:dyDescent="0.35">
      <c r="A7566" t="s">
        <v>19</v>
      </c>
      <c r="B7566" t="s">
        <v>14</v>
      </c>
      <c r="C7566" t="s">
        <v>8</v>
      </c>
      <c r="D7566">
        <v>2018</v>
      </c>
      <c r="E7566">
        <v>5</v>
      </c>
      <c r="F7566" s="1">
        <v>10754</v>
      </c>
      <c r="G7566" s="6">
        <f>SUMIFS(Table1[Profit (Month)],Table1[Category],Table1[[#This Row],[Category]],Table1[Supplier],Table1[[#This Row],[Supplier]],Table1[Brand],Table1[[#This Row],[Brand]],Table1[Year],Table1[[#This Row],[Year]],Table1[Month],"&lt;="&amp;Table1[[#This Row],[Profit (Month)]])</f>
        <v>144811</v>
      </c>
    </row>
    <row r="7567" spans="1:7" x14ac:dyDescent="0.35">
      <c r="A7567" t="s">
        <v>19</v>
      </c>
      <c r="B7567" t="s">
        <v>14</v>
      </c>
      <c r="C7567" t="s">
        <v>8</v>
      </c>
      <c r="D7567">
        <v>2018</v>
      </c>
      <c r="E7567">
        <v>6</v>
      </c>
      <c r="F7567" s="1">
        <v>10151</v>
      </c>
      <c r="G7567" s="6">
        <f>SUMIFS(Table1[Profit (Month)],Table1[Category],Table1[[#This Row],[Category]],Table1[Supplier],Table1[[#This Row],[Supplier]],Table1[Brand],Table1[[#This Row],[Brand]],Table1[Year],Table1[[#This Row],[Year]],Table1[Month],"&lt;="&amp;Table1[[#This Row],[Profit (Month)]])</f>
        <v>147675</v>
      </c>
    </row>
    <row r="7568" spans="1:7" x14ac:dyDescent="0.35">
      <c r="A7568" t="s">
        <v>19</v>
      </c>
      <c r="B7568" t="s">
        <v>14</v>
      </c>
      <c r="C7568" t="s">
        <v>8</v>
      </c>
      <c r="D7568">
        <v>2018</v>
      </c>
      <c r="E7568">
        <v>7</v>
      </c>
      <c r="F7568" s="1">
        <v>11497</v>
      </c>
      <c r="G7568" s="6">
        <f>SUMIFS(Table1[Profit (Month)],Table1[Category],Table1[[#This Row],[Category]],Table1[Supplier],Table1[[#This Row],[Supplier]],Table1[Brand],Table1[[#This Row],[Brand]],Table1[Year],Table1[[#This Row],[Year]],Table1[Month],"&lt;="&amp;Table1[[#This Row],[Profit (Month)]])</f>
        <v>151404</v>
      </c>
    </row>
    <row r="7569" spans="1:7" x14ac:dyDescent="0.35">
      <c r="A7569" t="s">
        <v>19</v>
      </c>
      <c r="B7569" t="s">
        <v>14</v>
      </c>
      <c r="C7569" t="s">
        <v>8</v>
      </c>
      <c r="D7569">
        <v>2018</v>
      </c>
      <c r="E7569">
        <v>8</v>
      </c>
      <c r="F7569" s="1">
        <v>12120</v>
      </c>
      <c r="G7569" s="6">
        <f>SUMIFS(Table1[Profit (Month)],Table1[Category],Table1[[#This Row],[Category]],Table1[Supplier],Table1[[#This Row],[Supplier]],Table1[Brand],Table1[[#This Row],[Brand]],Table1[Year],Table1[[#This Row],[Year]],Table1[Month],"&lt;="&amp;Table1[[#This Row],[Profit (Month)]])</f>
        <v>146158</v>
      </c>
    </row>
    <row r="7570" spans="1:7" x14ac:dyDescent="0.35">
      <c r="A7570" t="s">
        <v>19</v>
      </c>
      <c r="B7570" t="s">
        <v>14</v>
      </c>
      <c r="C7570" t="s">
        <v>8</v>
      </c>
      <c r="D7570">
        <v>2018</v>
      </c>
      <c r="E7570">
        <v>9</v>
      </c>
      <c r="F7570" s="1">
        <v>10698</v>
      </c>
      <c r="G7570" s="6">
        <f>SUMIFS(Table1[Profit (Month)],Table1[Category],Table1[[#This Row],[Category]],Table1[Supplier],Table1[[#This Row],[Supplier]],Table1[Brand],Table1[[#This Row],[Brand]],Table1[Year],Table1[[#This Row],[Year]],Table1[Month],"&lt;="&amp;Table1[[#This Row],[Profit (Month)]])</f>
        <v>147565</v>
      </c>
    </row>
    <row r="7571" spans="1:7" x14ac:dyDescent="0.35">
      <c r="A7571" t="s">
        <v>19</v>
      </c>
      <c r="B7571" t="s">
        <v>14</v>
      </c>
      <c r="C7571" t="s">
        <v>8</v>
      </c>
      <c r="D7571">
        <v>2018</v>
      </c>
      <c r="E7571">
        <v>10</v>
      </c>
      <c r="F7571" s="1">
        <v>10197</v>
      </c>
      <c r="G7571" s="6">
        <f>SUMIFS(Table1[Profit (Month)],Table1[Category],Table1[[#This Row],[Category]],Table1[Supplier],Table1[[#This Row],[Supplier]],Table1[Brand],Table1[[#This Row],[Brand]],Table1[Year],Table1[[#This Row],[Year]],Table1[Month],"&lt;="&amp;Table1[[#This Row],[Profit (Month)]])</f>
        <v>139648</v>
      </c>
    </row>
    <row r="7572" spans="1:7" x14ac:dyDescent="0.35">
      <c r="A7572" t="s">
        <v>19</v>
      </c>
      <c r="B7572" t="s">
        <v>14</v>
      </c>
      <c r="C7572" t="s">
        <v>8</v>
      </c>
      <c r="D7572">
        <v>2018</v>
      </c>
      <c r="E7572">
        <v>11</v>
      </c>
      <c r="F7572" s="1">
        <v>13408</v>
      </c>
      <c r="G7572" s="6">
        <f>SUMIFS(Table1[Profit (Month)],Table1[Category],Table1[[#This Row],[Category]],Table1[Supplier],Table1[[#This Row],[Supplier]],Table1[Brand],Table1[[#This Row],[Brand]],Table1[Year],Table1[[#This Row],[Year]],Table1[Month],"&lt;="&amp;Table1[[#This Row],[Profit (Month)]])</f>
        <v>146255</v>
      </c>
    </row>
    <row r="7573" spans="1:7" x14ac:dyDescent="0.35">
      <c r="A7573" t="s">
        <v>19</v>
      </c>
      <c r="B7573" t="s">
        <v>14</v>
      </c>
      <c r="C7573" t="s">
        <v>8</v>
      </c>
      <c r="D7573">
        <v>2018</v>
      </c>
      <c r="E7573">
        <v>12</v>
      </c>
      <c r="F7573" s="1">
        <v>11635</v>
      </c>
      <c r="G7573" s="6">
        <f>SUMIFS(Table1[Profit (Month)],Table1[Category],Table1[[#This Row],[Category]],Table1[Supplier],Table1[[#This Row],[Supplier]],Table1[Brand],Table1[[#This Row],[Brand]],Table1[Year],Table1[[#This Row],[Year]],Table1[Month],"&lt;="&amp;Table1[[#This Row],[Profit (Month)]])</f>
        <v>151985</v>
      </c>
    </row>
    <row r="7574" spans="1:7" x14ac:dyDescent="0.35">
      <c r="A7574" t="s">
        <v>19</v>
      </c>
      <c r="B7574" t="s">
        <v>14</v>
      </c>
      <c r="C7574" t="s">
        <v>8</v>
      </c>
      <c r="D7574">
        <v>2019</v>
      </c>
      <c r="E7574">
        <v>1</v>
      </c>
      <c r="F7574" s="1">
        <v>13342</v>
      </c>
      <c r="G7574" s="6">
        <f>SUMIFS(Table1[Profit (Month)],Table1[Category],Table1[[#This Row],[Category]],Table1[Supplier],Table1[[#This Row],[Supplier]],Table1[Brand],Table1[[#This Row],[Brand]],Table1[Year],Table1[[#This Row],[Year]],Table1[Month],"&lt;="&amp;Table1[[#This Row],[Profit (Month)]])</f>
        <v>146518</v>
      </c>
    </row>
    <row r="7575" spans="1:7" x14ac:dyDescent="0.35">
      <c r="A7575" t="s">
        <v>19</v>
      </c>
      <c r="B7575" t="s">
        <v>14</v>
      </c>
      <c r="C7575" t="s">
        <v>8</v>
      </c>
      <c r="D7575">
        <v>2019</v>
      </c>
      <c r="E7575">
        <v>2</v>
      </c>
      <c r="F7575" s="1">
        <v>14620</v>
      </c>
      <c r="G7575" s="6">
        <f>SUMIFS(Table1[Profit (Month)],Table1[Category],Table1[[#This Row],[Category]],Table1[Supplier],Table1[[#This Row],[Supplier]],Table1[Brand],Table1[[#This Row],[Brand]],Table1[Year],Table1[[#This Row],[Year]],Table1[Month],"&lt;="&amp;Table1[[#This Row],[Profit (Month)]])</f>
        <v>142107</v>
      </c>
    </row>
    <row r="7576" spans="1:7" x14ac:dyDescent="0.35">
      <c r="A7576" t="s">
        <v>19</v>
      </c>
      <c r="B7576" t="s">
        <v>14</v>
      </c>
      <c r="C7576" t="s">
        <v>8</v>
      </c>
      <c r="D7576">
        <v>2019</v>
      </c>
      <c r="E7576">
        <v>3</v>
      </c>
      <c r="F7576" s="1">
        <v>14216</v>
      </c>
      <c r="G7576" s="6">
        <f>SUMIFS(Table1[Profit (Month)],Table1[Category],Table1[[#This Row],[Category]],Table1[Supplier],Table1[[#This Row],[Supplier]],Table1[Brand],Table1[[#This Row],[Brand]],Table1[Year],Table1[[#This Row],[Year]],Table1[Month],"&lt;="&amp;Table1[[#This Row],[Profit (Month)]])</f>
        <v>151482</v>
      </c>
    </row>
    <row r="7577" spans="1:7" x14ac:dyDescent="0.35">
      <c r="A7577" t="s">
        <v>19</v>
      </c>
      <c r="B7577" t="s">
        <v>14</v>
      </c>
      <c r="C7577" t="s">
        <v>8</v>
      </c>
      <c r="D7577">
        <v>2019</v>
      </c>
      <c r="E7577">
        <v>4</v>
      </c>
      <c r="F7577" s="1">
        <v>13593</v>
      </c>
      <c r="G7577" s="6">
        <f>SUMIFS(Table1[Profit (Month)],Table1[Category],Table1[[#This Row],[Category]],Table1[Supplier],Table1[[#This Row],[Supplier]],Table1[Brand],Table1[[#This Row],[Brand]],Table1[Year],Table1[[#This Row],[Year]],Table1[Month],"&lt;="&amp;Table1[[#This Row],[Profit (Month)]])</f>
        <v>150257</v>
      </c>
    </row>
    <row r="7578" spans="1:7" x14ac:dyDescent="0.35">
      <c r="A7578" t="s">
        <v>19</v>
      </c>
      <c r="B7578" t="s">
        <v>14</v>
      </c>
      <c r="C7578" t="s">
        <v>8</v>
      </c>
      <c r="D7578">
        <v>2019</v>
      </c>
      <c r="E7578">
        <v>5</v>
      </c>
      <c r="F7578" s="1">
        <v>12352</v>
      </c>
      <c r="G7578" s="6">
        <f>SUMIFS(Table1[Profit (Month)],Table1[Category],Table1[[#This Row],[Category]],Table1[Supplier],Table1[[#This Row],[Supplier]],Table1[Brand],Table1[[#This Row],[Brand]],Table1[Year],Table1[[#This Row],[Year]],Table1[Month],"&lt;="&amp;Table1[[#This Row],[Profit (Month)]])</f>
        <v>158433</v>
      </c>
    </row>
    <row r="7579" spans="1:7" x14ac:dyDescent="0.35">
      <c r="A7579" t="s">
        <v>19</v>
      </c>
      <c r="B7579" t="s">
        <v>14</v>
      </c>
      <c r="C7579" t="s">
        <v>8</v>
      </c>
      <c r="D7579">
        <v>2019</v>
      </c>
      <c r="E7579">
        <v>6</v>
      </c>
      <c r="F7579" s="1">
        <v>11111</v>
      </c>
      <c r="G7579" s="6">
        <f>SUMIFS(Table1[Profit (Month)],Table1[Category],Table1[[#This Row],[Category]],Table1[Supplier],Table1[[#This Row],[Supplier]],Table1[Brand],Table1[[#This Row],[Brand]],Table1[Year],Table1[[#This Row],[Year]],Table1[Month],"&lt;="&amp;Table1[[#This Row],[Profit (Month)]])</f>
        <v>147211</v>
      </c>
    </row>
    <row r="7580" spans="1:7" x14ac:dyDescent="0.35">
      <c r="A7580" t="s">
        <v>19</v>
      </c>
      <c r="B7580" t="s">
        <v>14</v>
      </c>
      <c r="C7580" t="s">
        <v>8</v>
      </c>
      <c r="D7580">
        <v>2019</v>
      </c>
      <c r="E7580">
        <v>7</v>
      </c>
      <c r="F7580" s="1">
        <v>13947</v>
      </c>
      <c r="G7580" s="6">
        <f>SUMIFS(Table1[Profit (Month)],Table1[Category],Table1[[#This Row],[Category]],Table1[Supplier],Table1[[#This Row],[Supplier]],Table1[Brand],Table1[[#This Row],[Brand]],Table1[Year],Table1[[#This Row],[Year]],Table1[Month],"&lt;="&amp;Table1[[#This Row],[Profit (Month)]])</f>
        <v>146914</v>
      </c>
    </row>
    <row r="7581" spans="1:7" x14ac:dyDescent="0.35">
      <c r="A7581" t="s">
        <v>19</v>
      </c>
      <c r="B7581" t="s">
        <v>14</v>
      </c>
      <c r="C7581" t="s">
        <v>8</v>
      </c>
      <c r="D7581">
        <v>2019</v>
      </c>
      <c r="E7581">
        <v>8</v>
      </c>
      <c r="F7581" s="1">
        <v>12573</v>
      </c>
      <c r="G7581" s="6">
        <f>SUMIFS(Table1[Profit (Month)],Table1[Category],Table1[[#This Row],[Category]],Table1[Supplier],Table1[[#This Row],[Supplier]],Table1[Brand],Table1[[#This Row],[Brand]],Table1[Year],Table1[[#This Row],[Year]],Table1[Month],"&lt;="&amp;Table1[[#This Row],[Profit (Month)]])</f>
        <v>146007</v>
      </c>
    </row>
    <row r="7582" spans="1:7" x14ac:dyDescent="0.35">
      <c r="A7582" t="s">
        <v>19</v>
      </c>
      <c r="B7582" t="s">
        <v>14</v>
      </c>
      <c r="C7582" t="s">
        <v>8</v>
      </c>
      <c r="D7582">
        <v>2019</v>
      </c>
      <c r="E7582">
        <v>9</v>
      </c>
      <c r="F7582" s="1">
        <v>11914</v>
      </c>
      <c r="G7582" s="6">
        <f>SUMIFS(Table1[Profit (Month)],Table1[Category],Table1[[#This Row],[Category]],Table1[Supplier],Table1[[#This Row],[Supplier]],Table1[Brand],Table1[[#This Row],[Brand]],Table1[Year],Table1[[#This Row],[Year]],Table1[Month],"&lt;="&amp;Table1[[#This Row],[Profit (Month)]])</f>
        <v>144609</v>
      </c>
    </row>
    <row r="7583" spans="1:7" x14ac:dyDescent="0.35">
      <c r="A7583" t="s">
        <v>19</v>
      </c>
      <c r="B7583" t="s">
        <v>14</v>
      </c>
      <c r="C7583" t="s">
        <v>8</v>
      </c>
      <c r="D7583">
        <v>2019</v>
      </c>
      <c r="E7583">
        <v>10</v>
      </c>
      <c r="F7583" s="1">
        <v>12455</v>
      </c>
      <c r="G7583" s="6">
        <f>SUMIFS(Table1[Profit (Month)],Table1[Category],Table1[[#This Row],[Category]],Table1[Supplier],Table1[[#This Row],[Supplier]],Table1[Brand],Table1[[#This Row],[Brand]],Table1[Year],Table1[[#This Row],[Year]],Table1[Month],"&lt;="&amp;Table1[[#This Row],[Profit (Month)]])</f>
        <v>144599</v>
      </c>
    </row>
    <row r="7584" spans="1:7" x14ac:dyDescent="0.35">
      <c r="A7584" t="s">
        <v>19</v>
      </c>
      <c r="B7584" t="s">
        <v>14</v>
      </c>
      <c r="C7584" t="s">
        <v>8</v>
      </c>
      <c r="D7584">
        <v>2019</v>
      </c>
      <c r="E7584">
        <v>11</v>
      </c>
      <c r="F7584" s="1">
        <v>12054</v>
      </c>
      <c r="G7584" s="6">
        <f>SUMIFS(Table1[Profit (Month)],Table1[Category],Table1[[#This Row],[Category]],Table1[Supplier],Table1[[#This Row],[Supplier]],Table1[Brand],Table1[[#This Row],[Brand]],Table1[Year],Table1[[#This Row],[Year]],Table1[Month],"&lt;="&amp;Table1[[#This Row],[Profit (Month)]])</f>
        <v>143891</v>
      </c>
    </row>
    <row r="7585" spans="1:7" x14ac:dyDescent="0.35">
      <c r="A7585" t="s">
        <v>19</v>
      </c>
      <c r="B7585" t="s">
        <v>14</v>
      </c>
      <c r="C7585" t="s">
        <v>8</v>
      </c>
      <c r="D7585">
        <v>2019</v>
      </c>
      <c r="E7585">
        <v>12</v>
      </c>
      <c r="F7585" s="1">
        <v>10708</v>
      </c>
      <c r="G7585" s="6">
        <f>SUMIFS(Table1[Profit (Month)],Table1[Category],Table1[[#This Row],[Category]],Table1[Supplier],Table1[[#This Row],[Supplier]],Table1[Brand],Table1[[#This Row],[Brand]],Table1[Year],Table1[[#This Row],[Year]],Table1[Month],"&lt;="&amp;Table1[[#This Row],[Profit (Month)]])</f>
        <v>151707</v>
      </c>
    </row>
    <row r="7586" spans="1:7" x14ac:dyDescent="0.35">
      <c r="A7586" t="s">
        <v>19</v>
      </c>
      <c r="B7586" t="s">
        <v>14</v>
      </c>
      <c r="C7586" t="s">
        <v>8</v>
      </c>
      <c r="D7586">
        <v>2020</v>
      </c>
      <c r="E7586">
        <v>1</v>
      </c>
      <c r="F7586" s="1">
        <v>14352</v>
      </c>
      <c r="G7586" s="6">
        <f>SUMIFS(Table1[Profit (Month)],Table1[Category],Table1[[#This Row],[Category]],Table1[Supplier],Table1[[#This Row],[Supplier]],Table1[Brand],Table1[[#This Row],[Brand]],Table1[Year],Table1[[#This Row],[Year]],Table1[Month],"&lt;="&amp;Table1[[#This Row],[Profit (Month)]])</f>
        <v>143448</v>
      </c>
    </row>
    <row r="7587" spans="1:7" x14ac:dyDescent="0.35">
      <c r="A7587" t="s">
        <v>19</v>
      </c>
      <c r="B7587" t="s">
        <v>14</v>
      </c>
      <c r="C7587" t="s">
        <v>8</v>
      </c>
      <c r="D7587">
        <v>2020</v>
      </c>
      <c r="E7587">
        <v>2</v>
      </c>
      <c r="F7587" s="1">
        <v>10119</v>
      </c>
      <c r="G7587" s="6">
        <f>SUMIFS(Table1[Profit (Month)],Table1[Category],Table1[[#This Row],[Category]],Table1[Supplier],Table1[[#This Row],[Supplier]],Table1[Brand],Table1[[#This Row],[Brand]],Table1[Year],Table1[[#This Row],[Year]],Table1[Month],"&lt;="&amp;Table1[[#This Row],[Profit (Month)]])</f>
        <v>159821</v>
      </c>
    </row>
    <row r="7588" spans="1:7" x14ac:dyDescent="0.35">
      <c r="A7588" t="s">
        <v>19</v>
      </c>
      <c r="B7588" t="s">
        <v>14</v>
      </c>
      <c r="C7588" t="s">
        <v>8</v>
      </c>
      <c r="D7588">
        <v>2020</v>
      </c>
      <c r="E7588">
        <v>3</v>
      </c>
      <c r="F7588" s="1">
        <v>11495</v>
      </c>
      <c r="G7588" s="6">
        <f>SUMIFS(Table1[Profit (Month)],Table1[Category],Table1[[#This Row],[Category]],Table1[Supplier],Table1[[#This Row],[Supplier]],Table1[Brand],Table1[[#This Row],[Brand]],Table1[Year],Table1[[#This Row],[Year]],Table1[Month],"&lt;="&amp;Table1[[#This Row],[Profit (Month)]])</f>
        <v>145976</v>
      </c>
    </row>
    <row r="7589" spans="1:7" x14ac:dyDescent="0.35">
      <c r="A7589" t="s">
        <v>19</v>
      </c>
      <c r="B7589" t="s">
        <v>14</v>
      </c>
      <c r="C7589" t="s">
        <v>8</v>
      </c>
      <c r="D7589">
        <v>2020</v>
      </c>
      <c r="E7589">
        <v>4</v>
      </c>
      <c r="F7589" s="1">
        <v>12835</v>
      </c>
      <c r="G7589" s="6">
        <f>SUMIFS(Table1[Profit (Month)],Table1[Category],Table1[[#This Row],[Category]],Table1[Supplier],Table1[[#This Row],[Supplier]],Table1[Brand],Table1[[#This Row],[Brand]],Table1[Year],Table1[[#This Row],[Year]],Table1[Month],"&lt;="&amp;Table1[[#This Row],[Profit (Month)]])</f>
        <v>157763</v>
      </c>
    </row>
    <row r="7590" spans="1:7" x14ac:dyDescent="0.35">
      <c r="A7590" t="s">
        <v>19</v>
      </c>
      <c r="B7590" t="s">
        <v>14</v>
      </c>
      <c r="C7590" t="s">
        <v>8</v>
      </c>
      <c r="D7590">
        <v>2020</v>
      </c>
      <c r="E7590">
        <v>5</v>
      </c>
      <c r="F7590" s="1">
        <v>11738</v>
      </c>
      <c r="G7590" s="6">
        <f>SUMIFS(Table1[Profit (Month)],Table1[Category],Table1[[#This Row],[Category]],Table1[Supplier],Table1[[#This Row],[Supplier]],Table1[Brand],Table1[[#This Row],[Brand]],Table1[Year],Table1[[#This Row],[Year]],Table1[Month],"&lt;="&amp;Table1[[#This Row],[Profit (Month)]])</f>
        <v>143737</v>
      </c>
    </row>
    <row r="7591" spans="1:7" x14ac:dyDescent="0.35">
      <c r="A7591" t="s">
        <v>19</v>
      </c>
      <c r="B7591" t="s">
        <v>14</v>
      </c>
      <c r="C7591" t="s">
        <v>8</v>
      </c>
      <c r="D7591">
        <v>2020</v>
      </c>
      <c r="E7591">
        <v>6</v>
      </c>
      <c r="F7591" s="1">
        <v>10297</v>
      </c>
      <c r="G7591" s="6">
        <f>SUMIFS(Table1[Profit (Month)],Table1[Category],Table1[[#This Row],[Category]],Table1[Supplier],Table1[[#This Row],[Supplier]],Table1[Brand],Table1[[#This Row],[Brand]],Table1[Year],Table1[[#This Row],[Year]],Table1[Month],"&lt;="&amp;Table1[[#This Row],[Profit (Month)]])</f>
        <v>146020</v>
      </c>
    </row>
    <row r="7592" spans="1:7" x14ac:dyDescent="0.35">
      <c r="A7592" t="s">
        <v>19</v>
      </c>
      <c r="B7592" t="s">
        <v>14</v>
      </c>
      <c r="C7592" t="s">
        <v>8</v>
      </c>
      <c r="D7592">
        <v>2020</v>
      </c>
      <c r="E7592">
        <v>7</v>
      </c>
      <c r="F7592" s="1">
        <v>13401</v>
      </c>
      <c r="G7592" s="6">
        <f>SUMIFS(Table1[Profit (Month)],Table1[Category],Table1[[#This Row],[Category]],Table1[Supplier],Table1[[#This Row],[Supplier]],Table1[Brand],Table1[[#This Row],[Brand]],Table1[Year],Table1[[#This Row],[Year]],Table1[Month],"&lt;="&amp;Table1[[#This Row],[Profit (Month)]])</f>
        <v>144746</v>
      </c>
    </row>
    <row r="7593" spans="1:7" x14ac:dyDescent="0.35">
      <c r="A7593" t="s">
        <v>19</v>
      </c>
      <c r="B7593" t="s">
        <v>14</v>
      </c>
      <c r="C7593" t="s">
        <v>8</v>
      </c>
      <c r="D7593">
        <v>2020</v>
      </c>
      <c r="E7593">
        <v>8</v>
      </c>
      <c r="F7593" s="1">
        <v>14272</v>
      </c>
      <c r="G7593" s="6">
        <f>SUMIFS(Table1[Profit (Month)],Table1[Category],Table1[[#This Row],[Category]],Table1[Supplier],Table1[[#This Row],[Supplier]],Table1[Brand],Table1[[#This Row],[Brand]],Table1[Year],Table1[[#This Row],[Year]],Table1[Month],"&lt;="&amp;Table1[[#This Row],[Profit (Month)]])</f>
        <v>148095</v>
      </c>
    </row>
    <row r="7594" spans="1:7" x14ac:dyDescent="0.35">
      <c r="A7594" t="s">
        <v>19</v>
      </c>
      <c r="B7594" t="s">
        <v>14</v>
      </c>
      <c r="C7594" t="s">
        <v>8</v>
      </c>
      <c r="D7594">
        <v>2020</v>
      </c>
      <c r="E7594">
        <v>9</v>
      </c>
      <c r="F7594" s="1">
        <v>11950</v>
      </c>
      <c r="G7594" s="6">
        <f>SUMIFS(Table1[Profit (Month)],Table1[Category],Table1[[#This Row],[Category]],Table1[Supplier],Table1[[#This Row],[Supplier]],Table1[Brand],Table1[[#This Row],[Brand]],Table1[Year],Table1[[#This Row],[Year]],Table1[Month],"&lt;="&amp;Table1[[#This Row],[Profit (Month)]])</f>
        <v>150402</v>
      </c>
    </row>
    <row r="7595" spans="1:7" x14ac:dyDescent="0.35">
      <c r="A7595" t="s">
        <v>19</v>
      </c>
      <c r="B7595" t="s">
        <v>14</v>
      </c>
      <c r="C7595" t="s">
        <v>8</v>
      </c>
      <c r="D7595">
        <v>2020</v>
      </c>
      <c r="E7595">
        <v>10</v>
      </c>
      <c r="F7595" s="1">
        <v>12415</v>
      </c>
      <c r="G7595" s="6">
        <f>SUMIFS(Table1[Profit (Month)],Table1[Category],Table1[[#This Row],[Category]],Table1[Supplier],Table1[[#This Row],[Supplier]],Table1[Brand],Table1[[#This Row],[Brand]],Table1[Year],Table1[[#This Row],[Year]],Table1[Month],"&lt;="&amp;Table1[[#This Row],[Profit (Month)]])</f>
        <v>144435</v>
      </c>
    </row>
    <row r="7596" spans="1:7" x14ac:dyDescent="0.35">
      <c r="A7596" t="s">
        <v>19</v>
      </c>
      <c r="B7596" t="s">
        <v>14</v>
      </c>
      <c r="C7596" t="s">
        <v>8</v>
      </c>
      <c r="D7596">
        <v>2020</v>
      </c>
      <c r="E7596">
        <v>11</v>
      </c>
      <c r="F7596" s="1">
        <v>14635</v>
      </c>
      <c r="G7596" s="6">
        <f>SUMIFS(Table1[Profit (Month)],Table1[Category],Table1[[#This Row],[Category]],Table1[Supplier],Table1[[#This Row],[Supplier]],Table1[Brand],Table1[[#This Row],[Brand]],Table1[Year],Table1[[#This Row],[Year]],Table1[Month],"&lt;="&amp;Table1[[#This Row],[Profit (Month)]])</f>
        <v>157819</v>
      </c>
    </row>
    <row r="7597" spans="1:7" x14ac:dyDescent="0.35">
      <c r="A7597" t="s">
        <v>19</v>
      </c>
      <c r="B7597" t="s">
        <v>14</v>
      </c>
      <c r="C7597" t="s">
        <v>8</v>
      </c>
      <c r="D7597">
        <v>2020</v>
      </c>
      <c r="E7597">
        <v>12</v>
      </c>
      <c r="F7597" s="1">
        <v>11782</v>
      </c>
      <c r="G7597" s="6">
        <f>SUMIFS(Table1[Profit (Month)],Table1[Category],Table1[[#This Row],[Category]],Table1[Supplier],Table1[[#This Row],[Supplier]],Table1[Brand],Table1[[#This Row],[Brand]],Table1[Year],Table1[[#This Row],[Year]],Table1[Month],"&lt;="&amp;Table1[[#This Row],[Profit (Month)]])</f>
        <v>142313</v>
      </c>
    </row>
    <row r="7598" spans="1:7" x14ac:dyDescent="0.35">
      <c r="A7598" t="s">
        <v>19</v>
      </c>
      <c r="B7598" t="s">
        <v>14</v>
      </c>
      <c r="C7598" t="s">
        <v>8</v>
      </c>
      <c r="D7598">
        <v>2021</v>
      </c>
      <c r="E7598">
        <v>1</v>
      </c>
      <c r="F7598" s="1">
        <v>13292</v>
      </c>
      <c r="G7598" s="6">
        <f>SUMIFS(Table1[Profit (Month)],Table1[Category],Table1[[#This Row],[Category]],Table1[Supplier],Table1[[#This Row],[Supplier]],Table1[Brand],Table1[[#This Row],[Brand]],Table1[Year],Table1[[#This Row],[Year]],Table1[Month],"&lt;="&amp;Table1[[#This Row],[Profit (Month)]])</f>
        <v>152523</v>
      </c>
    </row>
    <row r="7599" spans="1:7" x14ac:dyDescent="0.35">
      <c r="A7599" t="s">
        <v>19</v>
      </c>
      <c r="B7599" t="s">
        <v>14</v>
      </c>
      <c r="C7599" t="s">
        <v>8</v>
      </c>
      <c r="D7599">
        <v>2021</v>
      </c>
      <c r="E7599">
        <v>2</v>
      </c>
      <c r="F7599" s="1">
        <v>12351</v>
      </c>
      <c r="G7599" s="6">
        <f>SUMIFS(Table1[Profit (Month)],Table1[Category],Table1[[#This Row],[Category]],Table1[Supplier],Table1[[#This Row],[Supplier]],Table1[Brand],Table1[[#This Row],[Brand]],Table1[Year],Table1[[#This Row],[Year]],Table1[Month],"&lt;="&amp;Table1[[#This Row],[Profit (Month)]])</f>
        <v>152711</v>
      </c>
    </row>
    <row r="7600" spans="1:7" x14ac:dyDescent="0.35">
      <c r="A7600" t="s">
        <v>19</v>
      </c>
      <c r="B7600" t="s">
        <v>14</v>
      </c>
      <c r="C7600" t="s">
        <v>8</v>
      </c>
      <c r="D7600">
        <v>2021</v>
      </c>
      <c r="E7600">
        <v>3</v>
      </c>
      <c r="F7600" s="1">
        <v>13416</v>
      </c>
      <c r="G7600" s="6">
        <f>SUMIFS(Table1[Profit (Month)],Table1[Category],Table1[[#This Row],[Category]],Table1[Supplier],Table1[[#This Row],[Supplier]],Table1[Brand],Table1[[#This Row],[Brand]],Table1[Year],Table1[[#This Row],[Year]],Table1[Month],"&lt;="&amp;Table1[[#This Row],[Profit (Month)]])</f>
        <v>144851</v>
      </c>
    </row>
    <row r="7601" spans="1:7" x14ac:dyDescent="0.35">
      <c r="A7601" t="s">
        <v>19</v>
      </c>
      <c r="B7601" t="s">
        <v>14</v>
      </c>
      <c r="C7601" t="s">
        <v>8</v>
      </c>
      <c r="D7601">
        <v>2021</v>
      </c>
      <c r="E7601">
        <v>4</v>
      </c>
      <c r="F7601" s="1">
        <v>12093</v>
      </c>
      <c r="G7601" s="6">
        <f>SUMIFS(Table1[Profit (Month)],Table1[Category],Table1[[#This Row],[Category]],Table1[Supplier],Table1[[#This Row],[Supplier]],Table1[Brand],Table1[[#This Row],[Brand]],Table1[Year],Table1[[#This Row],[Year]],Table1[Month],"&lt;="&amp;Table1[[#This Row],[Profit (Month)]])</f>
        <v>147700</v>
      </c>
    </row>
    <row r="7602" spans="1:7" x14ac:dyDescent="0.35">
      <c r="A7602" t="s">
        <v>19</v>
      </c>
      <c r="B7602" t="s">
        <v>14</v>
      </c>
      <c r="C7602" t="s">
        <v>8</v>
      </c>
      <c r="D7602">
        <v>2021</v>
      </c>
      <c r="E7602">
        <v>5</v>
      </c>
      <c r="F7602" s="1">
        <v>13352</v>
      </c>
      <c r="G7602" s="6">
        <f>SUMIFS(Table1[Profit (Month)],Table1[Category],Table1[[#This Row],[Category]],Table1[Supplier],Table1[[#This Row],[Supplier]],Table1[Brand],Table1[[#This Row],[Brand]],Table1[Year],Table1[[#This Row],[Year]],Table1[Month],"&lt;="&amp;Table1[[#This Row],[Profit (Month)]])</f>
        <v>144141</v>
      </c>
    </row>
    <row r="7603" spans="1:7" x14ac:dyDescent="0.35">
      <c r="A7603" t="s">
        <v>19</v>
      </c>
      <c r="B7603" t="s">
        <v>14</v>
      </c>
      <c r="C7603" t="s">
        <v>8</v>
      </c>
      <c r="D7603">
        <v>2021</v>
      </c>
      <c r="E7603">
        <v>6</v>
      </c>
      <c r="F7603" s="1">
        <v>11728</v>
      </c>
      <c r="G7603" s="6">
        <f>SUMIFS(Table1[Profit (Month)],Table1[Category],Table1[[#This Row],[Category]],Table1[Supplier],Table1[[#This Row],[Supplier]],Table1[Brand],Table1[[#This Row],[Brand]],Table1[Year],Table1[[#This Row],[Year]],Table1[Month],"&lt;="&amp;Table1[[#This Row],[Profit (Month)]])</f>
        <v>147732</v>
      </c>
    </row>
    <row r="7604" spans="1:7" x14ac:dyDescent="0.35">
      <c r="A7604" t="s">
        <v>19</v>
      </c>
      <c r="B7604" t="s">
        <v>14</v>
      </c>
      <c r="C7604" t="s">
        <v>8</v>
      </c>
      <c r="D7604">
        <v>2021</v>
      </c>
      <c r="E7604">
        <v>7</v>
      </c>
      <c r="F7604" s="1">
        <v>12886</v>
      </c>
      <c r="G7604" s="6">
        <f>SUMIFS(Table1[Profit (Month)],Table1[Category],Table1[[#This Row],[Category]],Table1[Supplier],Table1[[#This Row],[Supplier]],Table1[Brand],Table1[[#This Row],[Brand]],Table1[Year],Table1[[#This Row],[Year]],Table1[Month],"&lt;="&amp;Table1[[#This Row],[Profit (Month)]])</f>
        <v>147000</v>
      </c>
    </row>
    <row r="7605" spans="1:7" x14ac:dyDescent="0.35">
      <c r="A7605" t="s">
        <v>19</v>
      </c>
      <c r="B7605" t="s">
        <v>14</v>
      </c>
      <c r="C7605" t="s">
        <v>8</v>
      </c>
      <c r="D7605">
        <v>2021</v>
      </c>
      <c r="E7605">
        <v>8</v>
      </c>
      <c r="F7605" s="1">
        <v>12298</v>
      </c>
      <c r="G7605" s="6">
        <f>SUMIFS(Table1[Profit (Month)],Table1[Category],Table1[[#This Row],[Category]],Table1[Supplier],Table1[[#This Row],[Supplier]],Table1[Brand],Table1[[#This Row],[Brand]],Table1[Year],Table1[[#This Row],[Year]],Table1[Month],"&lt;="&amp;Table1[[#This Row],[Profit (Month)]])</f>
        <v>147410</v>
      </c>
    </row>
    <row r="7606" spans="1:7" x14ac:dyDescent="0.35">
      <c r="A7606" t="s">
        <v>19</v>
      </c>
      <c r="B7606" t="s">
        <v>14</v>
      </c>
      <c r="C7606" t="s">
        <v>8</v>
      </c>
      <c r="D7606">
        <v>2021</v>
      </c>
      <c r="E7606">
        <v>9</v>
      </c>
      <c r="F7606" s="1">
        <v>10119</v>
      </c>
      <c r="G7606" s="6">
        <f>SUMIFS(Table1[Profit (Month)],Table1[Category],Table1[[#This Row],[Category]],Table1[Supplier],Table1[[#This Row],[Supplier]],Table1[Brand],Table1[[#This Row],[Brand]],Table1[Year],Table1[[#This Row],[Year]],Table1[Month],"&lt;="&amp;Table1[[#This Row],[Profit (Month)]])</f>
        <v>154406</v>
      </c>
    </row>
    <row r="7607" spans="1:7" x14ac:dyDescent="0.35">
      <c r="A7607" t="s">
        <v>19</v>
      </c>
      <c r="B7607" t="s">
        <v>14</v>
      </c>
      <c r="C7607" t="s">
        <v>8</v>
      </c>
      <c r="D7607">
        <v>2021</v>
      </c>
      <c r="E7607">
        <v>10</v>
      </c>
      <c r="F7607" s="1">
        <v>12327</v>
      </c>
      <c r="G7607" s="6">
        <f>SUMIFS(Table1[Profit (Month)],Table1[Category],Table1[[#This Row],[Category]],Table1[Supplier],Table1[[#This Row],[Supplier]],Table1[Brand],Table1[[#This Row],[Brand]],Table1[Year],Table1[[#This Row],[Year]],Table1[Month],"&lt;="&amp;Table1[[#This Row],[Profit (Month)]])</f>
        <v>140744</v>
      </c>
    </row>
    <row r="7608" spans="1:7" x14ac:dyDescent="0.35">
      <c r="A7608" t="s">
        <v>19</v>
      </c>
      <c r="B7608" t="s">
        <v>14</v>
      </c>
      <c r="C7608" t="s">
        <v>8</v>
      </c>
      <c r="D7608">
        <v>2021</v>
      </c>
      <c r="E7608">
        <v>11</v>
      </c>
      <c r="F7608" s="1">
        <v>12875</v>
      </c>
      <c r="G7608" s="6">
        <f>SUMIFS(Table1[Profit (Month)],Table1[Category],Table1[[#This Row],[Category]],Table1[Supplier],Table1[[#This Row],[Supplier]],Table1[Brand],Table1[[#This Row],[Brand]],Table1[Year],Table1[[#This Row],[Year]],Table1[Month],"&lt;="&amp;Table1[[#This Row],[Profit (Month)]])</f>
        <v>145008</v>
      </c>
    </row>
    <row r="7609" spans="1:7" x14ac:dyDescent="0.35">
      <c r="A7609" t="s">
        <v>19</v>
      </c>
      <c r="B7609" t="s">
        <v>14</v>
      </c>
      <c r="C7609" t="s">
        <v>8</v>
      </c>
      <c r="D7609">
        <v>2021</v>
      </c>
      <c r="E7609">
        <v>12</v>
      </c>
      <c r="F7609" s="1">
        <v>10254</v>
      </c>
      <c r="G7609" s="6">
        <f>SUMIFS(Table1[Profit (Month)],Table1[Category],Table1[[#This Row],[Category]],Table1[Supplier],Table1[[#This Row],[Supplier]],Table1[Brand],Table1[[#This Row],[Brand]],Table1[Year],Table1[[#This Row],[Year]],Table1[Month],"&lt;="&amp;Table1[[#This Row],[Profit (Month)]])</f>
        <v>151808</v>
      </c>
    </row>
    <row r="7610" spans="1:7" x14ac:dyDescent="0.35">
      <c r="A7610" t="s">
        <v>19</v>
      </c>
      <c r="B7610" t="s">
        <v>14</v>
      </c>
      <c r="C7610" t="s">
        <v>8</v>
      </c>
      <c r="D7610">
        <v>2022</v>
      </c>
      <c r="E7610">
        <v>1</v>
      </c>
      <c r="F7610" s="1">
        <v>12943</v>
      </c>
      <c r="G7610" s="6">
        <f>SUMIFS(Table1[Profit (Month)],Table1[Category],Table1[[#This Row],[Category]],Table1[Supplier],Table1[[#This Row],[Supplier]],Table1[Brand],Table1[[#This Row],[Brand]],Table1[Year],Table1[[#This Row],[Year]],Table1[Month],"&lt;="&amp;Table1[[#This Row],[Profit (Month)]])</f>
        <v>147028</v>
      </c>
    </row>
    <row r="7611" spans="1:7" x14ac:dyDescent="0.35">
      <c r="A7611" t="s">
        <v>19</v>
      </c>
      <c r="B7611" t="s">
        <v>14</v>
      </c>
      <c r="C7611" t="s">
        <v>8</v>
      </c>
      <c r="D7611">
        <v>2022</v>
      </c>
      <c r="E7611">
        <v>2</v>
      </c>
      <c r="F7611" s="1">
        <v>14331</v>
      </c>
      <c r="G7611" s="6">
        <f>SUMIFS(Table1[Profit (Month)],Table1[Category],Table1[[#This Row],[Category]],Table1[Supplier],Table1[[#This Row],[Supplier]],Table1[Brand],Table1[[#This Row],[Brand]],Table1[Year],Table1[[#This Row],[Year]],Table1[Month],"&lt;="&amp;Table1[[#This Row],[Profit (Month)]])</f>
        <v>140744</v>
      </c>
    </row>
    <row r="7612" spans="1:7" x14ac:dyDescent="0.35">
      <c r="A7612" t="s">
        <v>19</v>
      </c>
      <c r="B7612" t="s">
        <v>14</v>
      </c>
      <c r="C7612" t="s">
        <v>8</v>
      </c>
      <c r="D7612">
        <v>2022</v>
      </c>
      <c r="E7612">
        <v>3</v>
      </c>
      <c r="F7612" s="1">
        <v>14143</v>
      </c>
      <c r="G7612" s="6">
        <f>SUMIFS(Table1[Profit (Month)],Table1[Category],Table1[[#This Row],[Category]],Table1[Supplier],Table1[[#This Row],[Supplier]],Table1[Brand],Table1[[#This Row],[Brand]],Table1[Year],Table1[[#This Row],[Year]],Table1[Month],"&lt;="&amp;Table1[[#This Row],[Profit (Month)]])</f>
        <v>147612</v>
      </c>
    </row>
    <row r="7613" spans="1:7" x14ac:dyDescent="0.35">
      <c r="A7613" t="s">
        <v>19</v>
      </c>
      <c r="B7613" t="s">
        <v>14</v>
      </c>
      <c r="C7613" t="s">
        <v>8</v>
      </c>
      <c r="D7613">
        <v>2022</v>
      </c>
      <c r="E7613">
        <v>4</v>
      </c>
      <c r="F7613" s="1">
        <v>12213</v>
      </c>
      <c r="G7613" s="6">
        <f>SUMIFS(Table1[Profit (Month)],Table1[Category],Table1[[#This Row],[Category]],Table1[Supplier],Table1[[#This Row],[Supplier]],Table1[Brand],Table1[[#This Row],[Brand]],Table1[Year],Table1[[#This Row],[Year]],Table1[Month],"&lt;="&amp;Table1[[#This Row],[Profit (Month)]])</f>
        <v>142938</v>
      </c>
    </row>
    <row r="7614" spans="1:7" x14ac:dyDescent="0.35">
      <c r="A7614" t="s">
        <v>19</v>
      </c>
      <c r="B7614" t="s">
        <v>14</v>
      </c>
      <c r="C7614" t="s">
        <v>8</v>
      </c>
      <c r="D7614">
        <v>2022</v>
      </c>
      <c r="E7614">
        <v>5</v>
      </c>
      <c r="F7614" s="1">
        <v>11019</v>
      </c>
      <c r="G7614" s="6">
        <f>SUMIFS(Table1[Profit (Month)],Table1[Category],Table1[[#This Row],[Category]],Table1[Supplier],Table1[[#This Row],[Supplier]],Table1[Brand],Table1[[#This Row],[Brand]],Table1[Year],Table1[[#This Row],[Year]],Table1[Month],"&lt;="&amp;Table1[[#This Row],[Profit (Month)]])</f>
        <v>152000</v>
      </c>
    </row>
    <row r="7615" spans="1:7" x14ac:dyDescent="0.35">
      <c r="A7615" t="s">
        <v>19</v>
      </c>
      <c r="B7615" t="s">
        <v>14</v>
      </c>
      <c r="C7615" t="s">
        <v>8</v>
      </c>
      <c r="D7615">
        <v>2022</v>
      </c>
      <c r="E7615">
        <v>6</v>
      </c>
      <c r="F7615" s="1">
        <v>10742</v>
      </c>
      <c r="G7615" s="6">
        <f>SUMIFS(Table1[Profit (Month)],Table1[Category],Table1[[#This Row],[Category]],Table1[Supplier],Table1[[#This Row],[Supplier]],Table1[Brand],Table1[[#This Row],[Brand]],Table1[Year],Table1[[#This Row],[Year]],Table1[Month],"&lt;="&amp;Table1[[#This Row],[Profit (Month)]])</f>
        <v>144124</v>
      </c>
    </row>
    <row r="7616" spans="1:7" x14ac:dyDescent="0.35">
      <c r="A7616" t="s">
        <v>19</v>
      </c>
      <c r="B7616" t="s">
        <v>14</v>
      </c>
      <c r="C7616" t="s">
        <v>8</v>
      </c>
      <c r="D7616">
        <v>2022</v>
      </c>
      <c r="E7616">
        <v>7</v>
      </c>
      <c r="F7616" s="1">
        <v>12121</v>
      </c>
      <c r="G7616" s="6">
        <f>SUMIFS(Table1[Profit (Month)],Table1[Category],Table1[[#This Row],[Category]],Table1[Supplier],Table1[[#This Row],[Supplier]],Table1[Brand],Table1[[#This Row],[Brand]],Table1[Year],Table1[[#This Row],[Year]],Table1[Month],"&lt;="&amp;Table1[[#This Row],[Profit (Month)]])</f>
        <v>151228</v>
      </c>
    </row>
    <row r="7617" spans="1:7" x14ac:dyDescent="0.35">
      <c r="A7617" t="s">
        <v>19</v>
      </c>
      <c r="B7617" t="s">
        <v>14</v>
      </c>
      <c r="C7617" t="s">
        <v>8</v>
      </c>
      <c r="D7617">
        <v>2022</v>
      </c>
      <c r="E7617">
        <v>8</v>
      </c>
      <c r="F7617" s="1">
        <v>14687</v>
      </c>
      <c r="G7617" s="6">
        <f>SUMIFS(Table1[Profit (Month)],Table1[Category],Table1[[#This Row],[Category]],Table1[Supplier],Table1[[#This Row],[Supplier]],Table1[Brand],Table1[[#This Row],[Brand]],Table1[Year],Table1[[#This Row],[Year]],Table1[Month],"&lt;="&amp;Table1[[#This Row],[Profit (Month)]])</f>
        <v>146774</v>
      </c>
    </row>
    <row r="7618" spans="1:7" x14ac:dyDescent="0.35">
      <c r="A7618" t="s">
        <v>19</v>
      </c>
      <c r="B7618" t="s">
        <v>14</v>
      </c>
      <c r="C7618" t="s">
        <v>8</v>
      </c>
      <c r="D7618">
        <v>2022</v>
      </c>
      <c r="E7618">
        <v>9</v>
      </c>
      <c r="F7618" s="1">
        <v>10808</v>
      </c>
      <c r="G7618" s="6">
        <f>SUMIFS(Table1[Profit (Month)],Table1[Category],Table1[[#This Row],[Category]],Table1[Supplier],Table1[[#This Row],[Supplier]],Table1[Brand],Table1[[#This Row],[Brand]],Table1[Year],Table1[[#This Row],[Year]],Table1[Month],"&lt;="&amp;Table1[[#This Row],[Profit (Month)]])</f>
        <v>145432</v>
      </c>
    </row>
    <row r="7619" spans="1:7" x14ac:dyDescent="0.35">
      <c r="A7619" t="s">
        <v>19</v>
      </c>
      <c r="B7619" t="s">
        <v>14</v>
      </c>
      <c r="C7619" t="s">
        <v>8</v>
      </c>
      <c r="D7619">
        <v>2022</v>
      </c>
      <c r="E7619">
        <v>10</v>
      </c>
      <c r="F7619" s="1">
        <v>12969</v>
      </c>
      <c r="G7619" s="6">
        <f>SUMIFS(Table1[Profit (Month)],Table1[Category],Table1[[#This Row],[Category]],Table1[Supplier],Table1[[#This Row],[Supplier]],Table1[Brand],Table1[[#This Row],[Brand]],Table1[Year],Table1[[#This Row],[Year]],Table1[Month],"&lt;="&amp;Table1[[#This Row],[Profit (Month)]])</f>
        <v>150151</v>
      </c>
    </row>
    <row r="7620" spans="1:7" x14ac:dyDescent="0.35">
      <c r="A7620" t="s">
        <v>19</v>
      </c>
      <c r="B7620" t="s">
        <v>14</v>
      </c>
      <c r="C7620" t="s">
        <v>8</v>
      </c>
      <c r="D7620">
        <v>2022</v>
      </c>
      <c r="E7620">
        <v>11</v>
      </c>
      <c r="F7620" s="1">
        <v>10221</v>
      </c>
      <c r="G7620" s="6">
        <f>SUMIFS(Table1[Profit (Month)],Table1[Category],Table1[[#This Row],[Category]],Table1[Supplier],Table1[[#This Row],[Supplier]],Table1[Brand],Table1[[#This Row],[Brand]],Table1[Year],Table1[[#This Row],[Year]],Table1[Month],"&lt;="&amp;Table1[[#This Row],[Profit (Month)]])</f>
        <v>147648</v>
      </c>
    </row>
    <row r="7621" spans="1:7" x14ac:dyDescent="0.35">
      <c r="A7621" t="s">
        <v>19</v>
      </c>
      <c r="B7621" t="s">
        <v>14</v>
      </c>
      <c r="C7621" t="s">
        <v>8</v>
      </c>
      <c r="D7621">
        <v>2022</v>
      </c>
      <c r="E7621">
        <v>12</v>
      </c>
      <c r="F7621" s="1">
        <v>11605</v>
      </c>
      <c r="G7621" s="6">
        <f>SUMIFS(Table1[Profit (Month)],Table1[Category],Table1[[#This Row],[Category]],Table1[Supplier],Table1[[#This Row],[Supplier]],Table1[Brand],Table1[[#This Row],[Brand]],Table1[Year],Table1[[#This Row],[Year]],Table1[Month],"&lt;="&amp;Table1[[#This Row],[Profit (Month)]])</f>
        <v>148527</v>
      </c>
    </row>
    <row r="7622" spans="1:7" x14ac:dyDescent="0.35">
      <c r="A7622" t="s">
        <v>19</v>
      </c>
      <c r="B7622" t="s">
        <v>14</v>
      </c>
      <c r="C7622" t="s">
        <v>8</v>
      </c>
      <c r="D7622">
        <v>2023</v>
      </c>
      <c r="E7622">
        <v>1</v>
      </c>
      <c r="F7622" s="1">
        <v>11420</v>
      </c>
      <c r="G7622" s="6">
        <f>SUMIFS(Table1[Profit (Month)],Table1[Category],Table1[[#This Row],[Category]],Table1[Supplier],Table1[[#This Row],[Supplier]],Table1[Brand],Table1[[#This Row],[Brand]],Table1[Year],Table1[[#This Row],[Year]],Table1[Month],"&lt;="&amp;Table1[[#This Row],[Profit (Month)]])</f>
        <v>147347</v>
      </c>
    </row>
    <row r="7623" spans="1:7" x14ac:dyDescent="0.35">
      <c r="A7623" t="s">
        <v>19</v>
      </c>
      <c r="B7623" t="s">
        <v>14</v>
      </c>
      <c r="C7623" t="s">
        <v>8</v>
      </c>
      <c r="D7623">
        <v>2023</v>
      </c>
      <c r="E7623">
        <v>2</v>
      </c>
      <c r="F7623" s="1">
        <v>12328</v>
      </c>
      <c r="G7623" s="6">
        <f>SUMIFS(Table1[Profit (Month)],Table1[Category],Table1[[#This Row],[Category]],Table1[Supplier],Table1[[#This Row],[Supplier]],Table1[Brand],Table1[[#This Row],[Brand]],Table1[Year],Table1[[#This Row],[Year]],Table1[Month],"&lt;="&amp;Table1[[#This Row],[Profit (Month)]])</f>
        <v>136886</v>
      </c>
    </row>
    <row r="7624" spans="1:7" x14ac:dyDescent="0.35">
      <c r="A7624" t="s">
        <v>19</v>
      </c>
      <c r="B7624" t="s">
        <v>14</v>
      </c>
      <c r="C7624" t="s">
        <v>8</v>
      </c>
      <c r="D7624">
        <v>2023</v>
      </c>
      <c r="E7624">
        <v>3</v>
      </c>
      <c r="F7624" s="1">
        <v>10026</v>
      </c>
      <c r="G7624" s="6">
        <f>SUMIFS(Table1[Profit (Month)],Table1[Category],Table1[[#This Row],[Category]],Table1[Supplier],Table1[[#This Row],[Supplier]],Table1[Brand],Table1[[#This Row],[Brand]],Table1[Year],Table1[[#This Row],[Year]],Table1[Month],"&lt;="&amp;Table1[[#This Row],[Profit (Month)]])</f>
        <v>150023</v>
      </c>
    </row>
    <row r="7625" spans="1:7" x14ac:dyDescent="0.35">
      <c r="A7625" t="s">
        <v>19</v>
      </c>
      <c r="B7625" t="s">
        <v>14</v>
      </c>
      <c r="C7625" t="s">
        <v>8</v>
      </c>
      <c r="D7625">
        <v>2023</v>
      </c>
      <c r="E7625">
        <v>4</v>
      </c>
      <c r="F7625" s="1">
        <v>11571</v>
      </c>
      <c r="G7625" s="6">
        <f>SUMIFS(Table1[Profit (Month)],Table1[Category],Table1[[#This Row],[Category]],Table1[Supplier],Table1[[#This Row],[Supplier]],Table1[Brand],Table1[[#This Row],[Brand]],Table1[Year],Table1[[#This Row],[Year]],Table1[Month],"&lt;="&amp;Table1[[#This Row],[Profit (Month)]])</f>
        <v>152744</v>
      </c>
    </row>
    <row r="7626" spans="1:7" x14ac:dyDescent="0.35">
      <c r="A7626" t="s">
        <v>19</v>
      </c>
      <c r="B7626" t="s">
        <v>14</v>
      </c>
      <c r="C7626" t="s">
        <v>8</v>
      </c>
      <c r="D7626">
        <v>2023</v>
      </c>
      <c r="E7626">
        <v>5</v>
      </c>
      <c r="F7626" s="1">
        <v>13706</v>
      </c>
      <c r="G7626" s="6">
        <f>SUMIFS(Table1[Profit (Month)],Table1[Category],Table1[[#This Row],[Category]],Table1[Supplier],Table1[[#This Row],[Supplier]],Table1[Brand],Table1[[#This Row],[Brand]],Table1[Year],Table1[[#This Row],[Year]],Table1[Month],"&lt;="&amp;Table1[[#This Row],[Profit (Month)]])</f>
        <v>148938</v>
      </c>
    </row>
    <row r="7627" spans="1:7" x14ac:dyDescent="0.35">
      <c r="A7627" t="s">
        <v>19</v>
      </c>
      <c r="B7627" t="s">
        <v>14</v>
      </c>
      <c r="C7627" t="s">
        <v>8</v>
      </c>
      <c r="D7627">
        <v>2023</v>
      </c>
      <c r="E7627">
        <v>6</v>
      </c>
      <c r="F7627" s="1">
        <v>13352</v>
      </c>
      <c r="G7627" s="6">
        <f>SUMIFS(Table1[Profit (Month)],Table1[Category],Table1[[#This Row],[Category]],Table1[Supplier],Table1[[#This Row],[Supplier]],Table1[Brand],Table1[[#This Row],[Brand]],Table1[Year],Table1[[#This Row],[Year]],Table1[Month],"&lt;="&amp;Table1[[#This Row],[Profit (Month)]])</f>
        <v>147231</v>
      </c>
    </row>
    <row r="7628" spans="1:7" x14ac:dyDescent="0.35">
      <c r="A7628" t="s">
        <v>19</v>
      </c>
      <c r="B7628" t="s">
        <v>14</v>
      </c>
      <c r="C7628" t="s">
        <v>8</v>
      </c>
      <c r="D7628">
        <v>2023</v>
      </c>
      <c r="E7628">
        <v>7</v>
      </c>
      <c r="F7628" s="1">
        <v>13141</v>
      </c>
      <c r="G7628" s="6">
        <f>SUMIFS(Table1[Profit (Month)],Table1[Category],Table1[[#This Row],[Category]],Table1[Supplier],Table1[[#This Row],[Supplier]],Table1[Brand],Table1[[#This Row],[Brand]],Table1[Year],Table1[[#This Row],[Year]],Table1[Month],"&lt;="&amp;Table1[[#This Row],[Profit (Month)]])</f>
        <v>144614</v>
      </c>
    </row>
    <row r="7629" spans="1:7" x14ac:dyDescent="0.35">
      <c r="A7629" t="s">
        <v>19</v>
      </c>
      <c r="B7629" t="s">
        <v>14</v>
      </c>
      <c r="C7629" t="s">
        <v>8</v>
      </c>
      <c r="D7629">
        <v>2023</v>
      </c>
      <c r="E7629">
        <v>8</v>
      </c>
      <c r="F7629" s="1">
        <v>11387</v>
      </c>
      <c r="G7629" s="6">
        <f>SUMIFS(Table1[Profit (Month)],Table1[Category],Table1[[#This Row],[Category]],Table1[Supplier],Table1[[#This Row],[Supplier]],Table1[Brand],Table1[[#This Row],[Brand]],Table1[Year],Table1[[#This Row],[Year]],Table1[Month],"&lt;="&amp;Table1[[#This Row],[Profit (Month)]])</f>
        <v>148169</v>
      </c>
    </row>
    <row r="7630" spans="1:7" x14ac:dyDescent="0.35">
      <c r="A7630" t="s">
        <v>19</v>
      </c>
      <c r="B7630" t="s">
        <v>14</v>
      </c>
      <c r="C7630" t="s">
        <v>8</v>
      </c>
      <c r="D7630">
        <v>2023</v>
      </c>
      <c r="E7630">
        <v>9</v>
      </c>
      <c r="F7630" s="1">
        <v>12878</v>
      </c>
      <c r="G7630" s="6">
        <f>SUMIFS(Table1[Profit (Month)],Table1[Category],Table1[[#This Row],[Category]],Table1[Supplier],Table1[[#This Row],[Supplier]],Table1[Brand],Table1[[#This Row],[Brand]],Table1[Year],Table1[[#This Row],[Year]],Table1[Month],"&lt;="&amp;Table1[[#This Row],[Profit (Month)]])</f>
        <v>151539</v>
      </c>
    </row>
    <row r="7631" spans="1:7" x14ac:dyDescent="0.35">
      <c r="A7631" t="s">
        <v>19</v>
      </c>
      <c r="B7631" t="s">
        <v>14</v>
      </c>
      <c r="C7631" t="s">
        <v>8</v>
      </c>
      <c r="D7631">
        <v>2023</v>
      </c>
      <c r="E7631">
        <v>10</v>
      </c>
      <c r="F7631" s="1">
        <v>11710</v>
      </c>
      <c r="G7631" s="6">
        <f>SUMIFS(Table1[Profit (Month)],Table1[Category],Table1[[#This Row],[Category]],Table1[Supplier],Table1[[#This Row],[Supplier]],Table1[Brand],Table1[[#This Row],[Brand]],Table1[Year],Table1[[#This Row],[Year]],Table1[Month],"&lt;="&amp;Table1[[#This Row],[Profit (Month)]])</f>
        <v>144917</v>
      </c>
    </row>
    <row r="7632" spans="1:7" x14ac:dyDescent="0.35">
      <c r="A7632" t="s">
        <v>19</v>
      </c>
      <c r="B7632" t="s">
        <v>14</v>
      </c>
      <c r="C7632" t="s">
        <v>8</v>
      </c>
      <c r="D7632">
        <v>2023</v>
      </c>
      <c r="E7632">
        <v>11</v>
      </c>
      <c r="F7632" s="1">
        <v>13344</v>
      </c>
      <c r="G7632" s="6">
        <f>SUMIFS(Table1[Profit (Month)],Table1[Category],Table1[[#This Row],[Category]],Table1[Supplier],Table1[[#This Row],[Supplier]],Table1[Brand],Table1[[#This Row],[Brand]],Table1[Year],Table1[[#This Row],[Year]],Table1[Month],"&lt;="&amp;Table1[[#This Row],[Profit (Month)]])</f>
        <v>143074</v>
      </c>
    </row>
    <row r="7633" spans="1:7" x14ac:dyDescent="0.35">
      <c r="A7633" t="s">
        <v>19</v>
      </c>
      <c r="B7633" t="s">
        <v>14</v>
      </c>
      <c r="C7633" t="s">
        <v>8</v>
      </c>
      <c r="D7633">
        <v>2023</v>
      </c>
      <c r="E7633">
        <v>12</v>
      </c>
      <c r="F7633" s="1">
        <v>10371</v>
      </c>
      <c r="G7633" s="6">
        <f>SUMIFS(Table1[Profit (Month)],Table1[Category],Table1[[#This Row],[Category]],Table1[Supplier],Table1[[#This Row],[Supplier]],Table1[Brand],Table1[[#This Row],[Brand]],Table1[Year],Table1[[#This Row],[Year]],Table1[Month],"&lt;="&amp;Table1[[#This Row],[Profit (Month)]])</f>
        <v>151179</v>
      </c>
    </row>
    <row r="7634" spans="1:7" x14ac:dyDescent="0.35">
      <c r="A7634" t="s">
        <v>19</v>
      </c>
      <c r="B7634" t="s">
        <v>14</v>
      </c>
      <c r="C7634" t="s">
        <v>8</v>
      </c>
      <c r="D7634">
        <v>2024</v>
      </c>
      <c r="E7634">
        <v>1</v>
      </c>
      <c r="F7634" s="1">
        <v>12007</v>
      </c>
      <c r="G7634" s="6">
        <f>SUMIFS(Table1[Profit (Month)],Table1[Category],Table1[[#This Row],[Category]],Table1[Supplier],Table1[[#This Row],[Supplier]],Table1[Brand],Table1[[#This Row],[Brand]],Table1[Year],Table1[[#This Row],[Year]],Table1[Month],"&lt;="&amp;Table1[[#This Row],[Profit (Month)]])</f>
        <v>145109</v>
      </c>
    </row>
    <row r="7635" spans="1:7" x14ac:dyDescent="0.35">
      <c r="A7635" t="s">
        <v>19</v>
      </c>
      <c r="B7635" t="s">
        <v>14</v>
      </c>
      <c r="C7635" t="s">
        <v>8</v>
      </c>
      <c r="D7635">
        <v>2024</v>
      </c>
      <c r="E7635">
        <v>2</v>
      </c>
      <c r="F7635" s="1">
        <v>13501</v>
      </c>
      <c r="G7635" s="6">
        <f>SUMIFS(Table1[Profit (Month)],Table1[Category],Table1[[#This Row],[Category]],Table1[Supplier],Table1[[#This Row],[Supplier]],Table1[Brand],Table1[[#This Row],[Brand]],Table1[Year],Table1[[#This Row],[Year]],Table1[Month],"&lt;="&amp;Table1[[#This Row],[Profit (Month)]])</f>
        <v>147900</v>
      </c>
    </row>
    <row r="7636" spans="1:7" x14ac:dyDescent="0.35">
      <c r="A7636" t="s">
        <v>19</v>
      </c>
      <c r="B7636" t="s">
        <v>14</v>
      </c>
      <c r="C7636" t="s">
        <v>8</v>
      </c>
      <c r="D7636">
        <v>2024</v>
      </c>
      <c r="E7636">
        <v>3</v>
      </c>
      <c r="F7636" s="1">
        <v>14002</v>
      </c>
      <c r="G7636" s="6">
        <f>SUMIFS(Table1[Profit (Month)],Table1[Category],Table1[[#This Row],[Category]],Table1[Supplier],Table1[[#This Row],[Supplier]],Table1[Brand],Table1[[#This Row],[Brand]],Table1[Year],Table1[[#This Row],[Year]],Table1[Month],"&lt;="&amp;Table1[[#This Row],[Profit (Month)]])</f>
        <v>150468</v>
      </c>
    </row>
    <row r="7637" spans="1:7" x14ac:dyDescent="0.35">
      <c r="A7637" t="s">
        <v>19</v>
      </c>
      <c r="B7637" t="s">
        <v>14</v>
      </c>
      <c r="C7637" t="s">
        <v>8</v>
      </c>
      <c r="D7637">
        <v>2024</v>
      </c>
      <c r="E7637">
        <v>4</v>
      </c>
      <c r="F7637" s="1">
        <v>10900</v>
      </c>
      <c r="G7637" s="6">
        <f>SUMIFS(Table1[Profit (Month)],Table1[Category],Table1[[#This Row],[Category]],Table1[Supplier],Table1[[#This Row],[Supplier]],Table1[Brand],Table1[[#This Row],[Brand]],Table1[Year],Table1[[#This Row],[Year]],Table1[Month],"&lt;="&amp;Table1[[#This Row],[Profit (Month)]])</f>
        <v>134966</v>
      </c>
    </row>
    <row r="7638" spans="1:7" x14ac:dyDescent="0.35">
      <c r="A7638" t="s">
        <v>19</v>
      </c>
      <c r="B7638" t="s">
        <v>14</v>
      </c>
      <c r="C7638" t="s">
        <v>8</v>
      </c>
      <c r="D7638">
        <v>2024</v>
      </c>
      <c r="E7638">
        <v>5</v>
      </c>
      <c r="F7638" s="1">
        <v>14699</v>
      </c>
      <c r="G7638" s="6">
        <f>SUMIFS(Table1[Profit (Month)],Table1[Category],Table1[[#This Row],[Category]],Table1[Supplier],Table1[[#This Row],[Supplier]],Table1[Brand],Table1[[#This Row],[Brand]],Table1[Year],Table1[[#This Row],[Year]],Table1[Month],"&lt;="&amp;Table1[[#This Row],[Profit (Month)]])</f>
        <v>143958</v>
      </c>
    </row>
    <row r="7639" spans="1:7" x14ac:dyDescent="0.35">
      <c r="A7639" t="s">
        <v>19</v>
      </c>
      <c r="B7639" t="s">
        <v>14</v>
      </c>
      <c r="C7639" t="s">
        <v>8</v>
      </c>
      <c r="D7639">
        <v>2024</v>
      </c>
      <c r="E7639">
        <v>6</v>
      </c>
      <c r="F7639" s="1">
        <v>13370</v>
      </c>
      <c r="G7639" s="6">
        <f>SUMIFS(Table1[Profit (Month)],Table1[Category],Table1[[#This Row],[Category]],Table1[Supplier],Table1[[#This Row],[Supplier]],Table1[Brand],Table1[[#This Row],[Brand]],Table1[Year],Table1[[#This Row],[Year]],Table1[Month],"&lt;="&amp;Table1[[#This Row],[Profit (Month)]])</f>
        <v>147025</v>
      </c>
    </row>
    <row r="7640" spans="1:7" x14ac:dyDescent="0.35">
      <c r="A7640" t="s">
        <v>19</v>
      </c>
      <c r="B7640" t="s">
        <v>14</v>
      </c>
      <c r="C7640" t="s">
        <v>8</v>
      </c>
      <c r="D7640">
        <v>2024</v>
      </c>
      <c r="E7640">
        <v>7</v>
      </c>
      <c r="F7640" s="1">
        <v>11630</v>
      </c>
      <c r="G7640" s="6">
        <f>SUMIFS(Table1[Profit (Month)],Table1[Category],Table1[[#This Row],[Category]],Table1[Supplier],Table1[[#This Row],[Supplier]],Table1[Brand],Table1[[#This Row],[Brand]],Table1[Year],Table1[[#This Row],[Year]],Table1[Month],"&lt;="&amp;Table1[[#This Row],[Profit (Month)]])</f>
        <v>159299</v>
      </c>
    </row>
    <row r="7641" spans="1:7" x14ac:dyDescent="0.35">
      <c r="A7641" t="s">
        <v>19</v>
      </c>
      <c r="B7641" t="s">
        <v>14</v>
      </c>
      <c r="C7641" t="s">
        <v>8</v>
      </c>
      <c r="D7641">
        <v>2024</v>
      </c>
      <c r="E7641">
        <v>8</v>
      </c>
      <c r="F7641" s="1">
        <v>11018</v>
      </c>
      <c r="G7641" s="6">
        <f>SUMIFS(Table1[Profit (Month)],Table1[Category],Table1[[#This Row],[Category]],Table1[Supplier],Table1[[#This Row],[Supplier]],Table1[Brand],Table1[[#This Row],[Brand]],Table1[Year],Table1[[#This Row],[Year]],Table1[Month],"&lt;="&amp;Table1[[#This Row],[Profit (Month)]])</f>
        <v>148482</v>
      </c>
    </row>
    <row r="7642" spans="1:7" x14ac:dyDescent="0.35">
      <c r="A7642" t="s">
        <v>19</v>
      </c>
      <c r="B7642" t="s">
        <v>14</v>
      </c>
      <c r="C7642" t="s">
        <v>8</v>
      </c>
      <c r="D7642">
        <v>2024</v>
      </c>
      <c r="E7642">
        <v>9</v>
      </c>
      <c r="F7642" s="1">
        <v>11600</v>
      </c>
      <c r="G7642" s="6">
        <f>SUMIFS(Table1[Profit (Month)],Table1[Category],Table1[[#This Row],[Category]],Table1[Supplier],Table1[[#This Row],[Supplier]],Table1[Brand],Table1[[#This Row],[Brand]],Table1[Year],Table1[[#This Row],[Year]],Table1[Month],"&lt;="&amp;Table1[[#This Row],[Profit (Month)]])</f>
        <v>147816</v>
      </c>
    </row>
    <row r="7643" spans="1:7" x14ac:dyDescent="0.35">
      <c r="A7643" t="s">
        <v>19</v>
      </c>
      <c r="B7643" t="s">
        <v>14</v>
      </c>
      <c r="C7643" t="s">
        <v>8</v>
      </c>
      <c r="D7643">
        <v>2024</v>
      </c>
      <c r="E7643">
        <v>10</v>
      </c>
      <c r="F7643" s="1">
        <v>14744</v>
      </c>
      <c r="G7643" s="6">
        <f>SUMIFS(Table1[Profit (Month)],Table1[Category],Table1[[#This Row],[Category]],Table1[Supplier],Table1[[#This Row],[Supplier]],Table1[Brand],Table1[[#This Row],[Brand]],Table1[Year],Table1[[#This Row],[Year]],Table1[Month],"&lt;="&amp;Table1[[#This Row],[Profit (Month)]])</f>
        <v>153628</v>
      </c>
    </row>
    <row r="7644" spans="1:7" x14ac:dyDescent="0.35">
      <c r="A7644" t="s">
        <v>19</v>
      </c>
      <c r="B7644" t="s">
        <v>14</v>
      </c>
      <c r="C7644" t="s">
        <v>8</v>
      </c>
      <c r="D7644">
        <v>2024</v>
      </c>
      <c r="E7644">
        <v>11</v>
      </c>
      <c r="F7644" s="1">
        <v>13134</v>
      </c>
      <c r="G7644" s="6">
        <f>SUMIFS(Table1[Profit (Month)],Table1[Category],Table1[[#This Row],[Category]],Table1[Supplier],Table1[[#This Row],[Supplier]],Table1[Brand],Table1[[#This Row],[Brand]],Table1[Year],Table1[[#This Row],[Year]],Table1[Month],"&lt;="&amp;Table1[[#This Row],[Profit (Month)]])</f>
        <v>146899</v>
      </c>
    </row>
    <row r="7645" spans="1:7" x14ac:dyDescent="0.35">
      <c r="A7645" t="s">
        <v>19</v>
      </c>
      <c r="B7645" t="s">
        <v>14</v>
      </c>
      <c r="C7645" t="s">
        <v>8</v>
      </c>
      <c r="D7645">
        <v>2024</v>
      </c>
      <c r="E7645">
        <v>12</v>
      </c>
      <c r="F7645" s="1">
        <v>11959</v>
      </c>
      <c r="G7645" s="6">
        <f>SUMIFS(Table1[Profit (Month)],Table1[Category],Table1[[#This Row],[Category]],Table1[Supplier],Table1[[#This Row],[Supplier]],Table1[Brand],Table1[[#This Row],[Brand]],Table1[Year],Table1[[#This Row],[Year]],Table1[Month],"&lt;="&amp;Table1[[#This Row],[Profit (Month)]])</f>
        <v>142399</v>
      </c>
    </row>
    <row r="7646" spans="1:7" x14ac:dyDescent="0.35">
      <c r="A7646" t="s">
        <v>19</v>
      </c>
      <c r="B7646" t="s">
        <v>14</v>
      </c>
      <c r="C7646" t="s">
        <v>9</v>
      </c>
      <c r="D7646">
        <v>2018</v>
      </c>
      <c r="E7646">
        <v>1</v>
      </c>
      <c r="F7646" s="1">
        <v>10460</v>
      </c>
      <c r="G7646" s="6">
        <f>SUMIFS(Table1[Profit (Month)],Table1[Category],Table1[[#This Row],[Category]],Table1[Supplier],Table1[[#This Row],[Supplier]],Table1[Brand],Table1[[#This Row],[Brand]],Table1[Year],Table1[[#This Row],[Year]],Table1[Month],"&lt;="&amp;Table1[[#This Row],[Profit (Month)]])</f>
        <v>146774</v>
      </c>
    </row>
    <row r="7647" spans="1:7" x14ac:dyDescent="0.35">
      <c r="A7647" t="s">
        <v>19</v>
      </c>
      <c r="B7647" t="s">
        <v>14</v>
      </c>
      <c r="C7647" t="s">
        <v>9</v>
      </c>
      <c r="D7647">
        <v>2018</v>
      </c>
      <c r="E7647">
        <v>2</v>
      </c>
      <c r="F7647" s="1">
        <v>10252</v>
      </c>
      <c r="G7647" s="6">
        <f>SUMIFS(Table1[Profit (Month)],Table1[Category],Table1[[#This Row],[Category]],Table1[Supplier],Table1[[#This Row],[Supplier]],Table1[Brand],Table1[[#This Row],[Brand]],Table1[Year],Table1[[#This Row],[Year]],Table1[Month],"&lt;="&amp;Table1[[#This Row],[Profit (Month)]])</f>
        <v>147211</v>
      </c>
    </row>
    <row r="7648" spans="1:7" x14ac:dyDescent="0.35">
      <c r="A7648" t="s">
        <v>19</v>
      </c>
      <c r="B7648" t="s">
        <v>14</v>
      </c>
      <c r="C7648" t="s">
        <v>9</v>
      </c>
      <c r="D7648">
        <v>2018</v>
      </c>
      <c r="E7648">
        <v>3</v>
      </c>
      <c r="F7648" s="1">
        <v>14712</v>
      </c>
      <c r="G7648" s="6">
        <f>SUMIFS(Table1[Profit (Month)],Table1[Category],Table1[[#This Row],[Category]],Table1[Supplier],Table1[[#This Row],[Supplier]],Table1[Brand],Table1[[#This Row],[Brand]],Table1[Year],Table1[[#This Row],[Year]],Table1[Month],"&lt;="&amp;Table1[[#This Row],[Profit (Month)]])</f>
        <v>148456</v>
      </c>
    </row>
    <row r="7649" spans="1:7" x14ac:dyDescent="0.35">
      <c r="A7649" t="s">
        <v>19</v>
      </c>
      <c r="B7649" t="s">
        <v>14</v>
      </c>
      <c r="C7649" t="s">
        <v>9</v>
      </c>
      <c r="D7649">
        <v>2018</v>
      </c>
      <c r="E7649">
        <v>4</v>
      </c>
      <c r="F7649" s="1">
        <v>13941</v>
      </c>
      <c r="G7649" s="6">
        <f>SUMIFS(Table1[Profit (Month)],Table1[Category],Table1[[#This Row],[Category]],Table1[Supplier],Table1[[#This Row],[Supplier]],Table1[Brand],Table1[[#This Row],[Brand]],Table1[Year],Table1[[#This Row],[Year]],Table1[Month],"&lt;="&amp;Table1[[#This Row],[Profit (Month)]])</f>
        <v>144594</v>
      </c>
    </row>
    <row r="7650" spans="1:7" x14ac:dyDescent="0.35">
      <c r="A7650" t="s">
        <v>19</v>
      </c>
      <c r="B7650" t="s">
        <v>14</v>
      </c>
      <c r="C7650" t="s">
        <v>9</v>
      </c>
      <c r="D7650">
        <v>2018</v>
      </c>
      <c r="E7650">
        <v>5</v>
      </c>
      <c r="F7650" s="1">
        <v>10122</v>
      </c>
      <c r="G7650" s="6">
        <f>SUMIFS(Table1[Profit (Month)],Table1[Category],Table1[[#This Row],[Category]],Table1[Supplier],Table1[[#This Row],[Supplier]],Table1[Brand],Table1[[#This Row],[Brand]],Table1[Year],Table1[[#This Row],[Year]],Table1[Month],"&lt;="&amp;Table1[[#This Row],[Profit (Month)]])</f>
        <v>156388</v>
      </c>
    </row>
    <row r="7651" spans="1:7" x14ac:dyDescent="0.35">
      <c r="A7651" t="s">
        <v>19</v>
      </c>
      <c r="B7651" t="s">
        <v>14</v>
      </c>
      <c r="C7651" t="s">
        <v>9</v>
      </c>
      <c r="D7651">
        <v>2018</v>
      </c>
      <c r="E7651">
        <v>6</v>
      </c>
      <c r="F7651" s="1">
        <v>14721</v>
      </c>
      <c r="G7651" s="6">
        <f>SUMIFS(Table1[Profit (Month)],Table1[Category],Table1[[#This Row],[Category]],Table1[Supplier],Table1[[#This Row],[Supplier]],Table1[Brand],Table1[[#This Row],[Brand]],Table1[Year],Table1[[#This Row],[Year]],Table1[Month],"&lt;="&amp;Table1[[#This Row],[Profit (Month)]])</f>
        <v>148456</v>
      </c>
    </row>
    <row r="7652" spans="1:7" x14ac:dyDescent="0.35">
      <c r="A7652" t="s">
        <v>19</v>
      </c>
      <c r="B7652" t="s">
        <v>14</v>
      </c>
      <c r="C7652" t="s">
        <v>9</v>
      </c>
      <c r="D7652">
        <v>2018</v>
      </c>
      <c r="E7652">
        <v>7</v>
      </c>
      <c r="F7652" s="1">
        <v>11815</v>
      </c>
      <c r="G7652" s="6">
        <f>SUMIFS(Table1[Profit (Month)],Table1[Category],Table1[[#This Row],[Category]],Table1[Supplier],Table1[[#This Row],[Supplier]],Table1[Brand],Table1[[#This Row],[Brand]],Table1[Year],Table1[[#This Row],[Year]],Table1[Month],"&lt;="&amp;Table1[[#This Row],[Profit (Month)]])</f>
        <v>141847</v>
      </c>
    </row>
    <row r="7653" spans="1:7" x14ac:dyDescent="0.35">
      <c r="A7653" t="s">
        <v>19</v>
      </c>
      <c r="B7653" t="s">
        <v>14</v>
      </c>
      <c r="C7653" t="s">
        <v>9</v>
      </c>
      <c r="D7653">
        <v>2018</v>
      </c>
      <c r="E7653">
        <v>8</v>
      </c>
      <c r="F7653" s="1">
        <v>13236</v>
      </c>
      <c r="G7653" s="6">
        <f>SUMIFS(Table1[Profit (Month)],Table1[Category],Table1[[#This Row],[Category]],Table1[Supplier],Table1[[#This Row],[Supplier]],Table1[Brand],Table1[[#This Row],[Brand]],Table1[Year],Table1[[#This Row],[Year]],Table1[Month],"&lt;="&amp;Table1[[#This Row],[Profit (Month)]])</f>
        <v>144746</v>
      </c>
    </row>
    <row r="7654" spans="1:7" x14ac:dyDescent="0.35">
      <c r="A7654" t="s">
        <v>19</v>
      </c>
      <c r="B7654" t="s">
        <v>14</v>
      </c>
      <c r="C7654" t="s">
        <v>9</v>
      </c>
      <c r="D7654">
        <v>2018</v>
      </c>
      <c r="E7654">
        <v>9</v>
      </c>
      <c r="F7654" s="1">
        <v>13792</v>
      </c>
      <c r="G7654" s="6">
        <f>SUMIFS(Table1[Profit (Month)],Table1[Category],Table1[[#This Row],[Category]],Table1[Supplier],Table1[[#This Row],[Supplier]],Table1[Brand],Table1[[#This Row],[Brand]],Table1[Year],Table1[[#This Row],[Year]],Table1[Month],"&lt;="&amp;Table1[[#This Row],[Profit (Month)]])</f>
        <v>148938</v>
      </c>
    </row>
    <row r="7655" spans="1:7" x14ac:dyDescent="0.35">
      <c r="A7655" t="s">
        <v>19</v>
      </c>
      <c r="B7655" t="s">
        <v>14</v>
      </c>
      <c r="C7655" t="s">
        <v>9</v>
      </c>
      <c r="D7655">
        <v>2018</v>
      </c>
      <c r="E7655">
        <v>10</v>
      </c>
      <c r="F7655" s="1">
        <v>10422</v>
      </c>
      <c r="G7655" s="6">
        <f>SUMIFS(Table1[Profit (Month)],Table1[Category],Table1[[#This Row],[Category]],Table1[Supplier],Table1[[#This Row],[Supplier]],Table1[Brand],Table1[[#This Row],[Brand]],Table1[Year],Table1[[#This Row],[Year]],Table1[Month],"&lt;="&amp;Table1[[#This Row],[Profit (Month)]])</f>
        <v>145976</v>
      </c>
    </row>
    <row r="7656" spans="1:7" x14ac:dyDescent="0.35">
      <c r="A7656" t="s">
        <v>19</v>
      </c>
      <c r="B7656" t="s">
        <v>14</v>
      </c>
      <c r="C7656" t="s">
        <v>9</v>
      </c>
      <c r="D7656">
        <v>2018</v>
      </c>
      <c r="E7656">
        <v>11</v>
      </c>
      <c r="F7656" s="1">
        <v>10530</v>
      </c>
      <c r="G7656" s="6">
        <f>SUMIFS(Table1[Profit (Month)],Table1[Category],Table1[[#This Row],[Category]],Table1[Supplier],Table1[[#This Row],[Supplier]],Table1[Brand],Table1[[#This Row],[Brand]],Table1[Year],Table1[[#This Row],[Year]],Table1[Month],"&lt;="&amp;Table1[[#This Row],[Profit (Month)]])</f>
        <v>147838</v>
      </c>
    </row>
    <row r="7657" spans="1:7" x14ac:dyDescent="0.35">
      <c r="A7657" t="s">
        <v>19</v>
      </c>
      <c r="B7657" t="s">
        <v>14</v>
      </c>
      <c r="C7657" t="s">
        <v>9</v>
      </c>
      <c r="D7657">
        <v>2018</v>
      </c>
      <c r="E7657">
        <v>12</v>
      </c>
      <c r="F7657" s="1">
        <v>10914</v>
      </c>
      <c r="G7657" s="6">
        <f>SUMIFS(Table1[Profit (Month)],Table1[Category],Table1[[#This Row],[Category]],Table1[Supplier],Table1[[#This Row],[Supplier]],Table1[Brand],Table1[[#This Row],[Brand]],Table1[Year],Table1[[#This Row],[Year]],Table1[Month],"&lt;="&amp;Table1[[#This Row],[Profit (Month)]])</f>
        <v>152097</v>
      </c>
    </row>
    <row r="7658" spans="1:7" x14ac:dyDescent="0.35">
      <c r="A7658" t="s">
        <v>19</v>
      </c>
      <c r="B7658" t="s">
        <v>14</v>
      </c>
      <c r="C7658" t="s">
        <v>9</v>
      </c>
      <c r="D7658">
        <v>2019</v>
      </c>
      <c r="E7658">
        <v>1</v>
      </c>
      <c r="F7658" s="1">
        <v>10745</v>
      </c>
      <c r="G7658" s="6">
        <f>SUMIFS(Table1[Profit (Month)],Table1[Category],Table1[[#This Row],[Category]],Table1[Supplier],Table1[[#This Row],[Supplier]],Table1[Brand],Table1[[#This Row],[Brand]],Table1[Year],Table1[[#This Row],[Year]],Table1[Month],"&lt;="&amp;Table1[[#This Row],[Profit (Month)]])</f>
        <v>140950</v>
      </c>
    </row>
    <row r="7659" spans="1:7" x14ac:dyDescent="0.35">
      <c r="A7659" t="s">
        <v>19</v>
      </c>
      <c r="B7659" t="s">
        <v>14</v>
      </c>
      <c r="C7659" t="s">
        <v>9</v>
      </c>
      <c r="D7659">
        <v>2019</v>
      </c>
      <c r="E7659">
        <v>2</v>
      </c>
      <c r="F7659" s="1">
        <v>14650</v>
      </c>
      <c r="G7659" s="6">
        <f>SUMIFS(Table1[Profit (Month)],Table1[Category],Table1[[#This Row],[Category]],Table1[Supplier],Table1[[#This Row],[Supplier]],Table1[Brand],Table1[[#This Row],[Brand]],Table1[Year],Table1[[#This Row],[Year]],Table1[Month],"&lt;="&amp;Table1[[#This Row],[Profit (Month)]])</f>
        <v>152130</v>
      </c>
    </row>
    <row r="7660" spans="1:7" x14ac:dyDescent="0.35">
      <c r="A7660" t="s">
        <v>19</v>
      </c>
      <c r="B7660" t="s">
        <v>14</v>
      </c>
      <c r="C7660" t="s">
        <v>9</v>
      </c>
      <c r="D7660">
        <v>2019</v>
      </c>
      <c r="E7660">
        <v>3</v>
      </c>
      <c r="F7660" s="1">
        <v>11933</v>
      </c>
      <c r="G7660" s="6">
        <f>SUMIFS(Table1[Profit (Month)],Table1[Category],Table1[[#This Row],[Category]],Table1[Supplier],Table1[[#This Row],[Supplier]],Table1[Brand],Table1[[#This Row],[Brand]],Table1[Year],Table1[[#This Row],[Year]],Table1[Month],"&lt;="&amp;Table1[[#This Row],[Profit (Month)]])</f>
        <v>145327</v>
      </c>
    </row>
    <row r="7661" spans="1:7" x14ac:dyDescent="0.35">
      <c r="A7661" t="s">
        <v>19</v>
      </c>
      <c r="B7661" t="s">
        <v>14</v>
      </c>
      <c r="C7661" t="s">
        <v>9</v>
      </c>
      <c r="D7661">
        <v>2019</v>
      </c>
      <c r="E7661">
        <v>4</v>
      </c>
      <c r="F7661" s="1">
        <v>14427</v>
      </c>
      <c r="G7661" s="6">
        <f>SUMIFS(Table1[Profit (Month)],Table1[Category],Table1[[#This Row],[Category]],Table1[Supplier],Table1[[#This Row],[Supplier]],Table1[Brand],Table1[[#This Row],[Brand]],Table1[Year],Table1[[#This Row],[Year]],Table1[Month],"&lt;="&amp;Table1[[#This Row],[Profit (Month)]])</f>
        <v>151084</v>
      </c>
    </row>
    <row r="7662" spans="1:7" x14ac:dyDescent="0.35">
      <c r="A7662" t="s">
        <v>19</v>
      </c>
      <c r="B7662" t="s">
        <v>14</v>
      </c>
      <c r="C7662" t="s">
        <v>9</v>
      </c>
      <c r="D7662">
        <v>2019</v>
      </c>
      <c r="E7662">
        <v>5</v>
      </c>
      <c r="F7662" s="1">
        <v>10329</v>
      </c>
      <c r="G7662" s="6">
        <f>SUMIFS(Table1[Profit (Month)],Table1[Category],Table1[[#This Row],[Category]],Table1[Supplier],Table1[[#This Row],[Supplier]],Table1[Brand],Table1[[#This Row],[Brand]],Table1[Year],Table1[[#This Row],[Year]],Table1[Month],"&lt;="&amp;Table1[[#This Row],[Profit (Month)]])</f>
        <v>140582</v>
      </c>
    </row>
    <row r="7663" spans="1:7" x14ac:dyDescent="0.35">
      <c r="A7663" t="s">
        <v>19</v>
      </c>
      <c r="B7663" t="s">
        <v>14</v>
      </c>
      <c r="C7663" t="s">
        <v>9</v>
      </c>
      <c r="D7663">
        <v>2019</v>
      </c>
      <c r="E7663">
        <v>6</v>
      </c>
      <c r="F7663" s="1">
        <v>10022</v>
      </c>
      <c r="G7663" s="6">
        <f>SUMIFS(Table1[Profit (Month)],Table1[Category],Table1[[#This Row],[Category]],Table1[Supplier],Table1[[#This Row],[Supplier]],Table1[Brand],Table1[[#This Row],[Brand]],Table1[Year],Table1[[#This Row],[Year]],Table1[Month],"&lt;="&amp;Table1[[#This Row],[Profit (Month)]])</f>
        <v>142107</v>
      </c>
    </row>
    <row r="7664" spans="1:7" x14ac:dyDescent="0.35">
      <c r="A7664" t="s">
        <v>19</v>
      </c>
      <c r="B7664" t="s">
        <v>14</v>
      </c>
      <c r="C7664" t="s">
        <v>9</v>
      </c>
      <c r="D7664">
        <v>2019</v>
      </c>
      <c r="E7664">
        <v>7</v>
      </c>
      <c r="F7664" s="1">
        <v>11288</v>
      </c>
      <c r="G7664" s="6">
        <f>SUMIFS(Table1[Profit (Month)],Table1[Category],Table1[[#This Row],[Category]],Table1[Supplier],Table1[[#This Row],[Supplier]],Table1[Brand],Table1[[#This Row],[Brand]],Table1[Year],Table1[[#This Row],[Year]],Table1[Month],"&lt;="&amp;Table1[[#This Row],[Profit (Month)]])</f>
        <v>145490</v>
      </c>
    </row>
    <row r="7665" spans="1:7" x14ac:dyDescent="0.35">
      <c r="A7665" t="s">
        <v>19</v>
      </c>
      <c r="B7665" t="s">
        <v>14</v>
      </c>
      <c r="C7665" t="s">
        <v>9</v>
      </c>
      <c r="D7665">
        <v>2019</v>
      </c>
      <c r="E7665">
        <v>8</v>
      </c>
      <c r="F7665" s="1">
        <v>14414</v>
      </c>
      <c r="G7665" s="6">
        <f>SUMIFS(Table1[Profit (Month)],Table1[Category],Table1[[#This Row],[Category]],Table1[Supplier],Table1[[#This Row],[Supplier]],Table1[Brand],Table1[[#This Row],[Brand]],Table1[Year],Table1[[#This Row],[Year]],Table1[Month],"&lt;="&amp;Table1[[#This Row],[Profit (Month)]])</f>
        <v>141940</v>
      </c>
    </row>
    <row r="7666" spans="1:7" x14ac:dyDescent="0.35">
      <c r="A7666" t="s">
        <v>19</v>
      </c>
      <c r="B7666" t="s">
        <v>14</v>
      </c>
      <c r="C7666" t="s">
        <v>9</v>
      </c>
      <c r="D7666">
        <v>2019</v>
      </c>
      <c r="E7666">
        <v>9</v>
      </c>
      <c r="F7666" s="1">
        <v>10637</v>
      </c>
      <c r="G7666" s="6">
        <f>SUMIFS(Table1[Profit (Month)],Table1[Category],Table1[[#This Row],[Category]],Table1[Supplier],Table1[[#This Row],[Supplier]],Table1[Brand],Table1[[#This Row],[Brand]],Table1[Year],Table1[[#This Row],[Year]],Table1[Month],"&lt;="&amp;Table1[[#This Row],[Profit (Month)]])</f>
        <v>151307</v>
      </c>
    </row>
    <row r="7667" spans="1:7" x14ac:dyDescent="0.35">
      <c r="A7667" t="s">
        <v>19</v>
      </c>
      <c r="B7667" t="s">
        <v>14</v>
      </c>
      <c r="C7667" t="s">
        <v>9</v>
      </c>
      <c r="D7667">
        <v>2019</v>
      </c>
      <c r="E7667">
        <v>10</v>
      </c>
      <c r="F7667" s="1">
        <v>11476</v>
      </c>
      <c r="G7667" s="6">
        <f>SUMIFS(Table1[Profit (Month)],Table1[Category],Table1[[#This Row],[Category]],Table1[Supplier],Table1[[#This Row],[Supplier]],Table1[Brand],Table1[[#This Row],[Brand]],Table1[Year],Table1[[#This Row],[Year]],Table1[Month],"&lt;="&amp;Table1[[#This Row],[Profit (Month)]])</f>
        <v>143776</v>
      </c>
    </row>
    <row r="7668" spans="1:7" x14ac:dyDescent="0.35">
      <c r="A7668" t="s">
        <v>19</v>
      </c>
      <c r="B7668" t="s">
        <v>14</v>
      </c>
      <c r="C7668" t="s">
        <v>9</v>
      </c>
      <c r="D7668">
        <v>2019</v>
      </c>
      <c r="E7668">
        <v>11</v>
      </c>
      <c r="F7668" s="1">
        <v>12193</v>
      </c>
      <c r="G7668" s="6">
        <f>SUMIFS(Table1[Profit (Month)],Table1[Category],Table1[[#This Row],[Category]],Table1[Supplier],Table1[[#This Row],[Supplier]],Table1[Brand],Table1[[#This Row],[Brand]],Table1[Year],Table1[[#This Row],[Year]],Table1[Month],"&lt;="&amp;Table1[[#This Row],[Profit (Month)]])</f>
        <v>153110</v>
      </c>
    </row>
    <row r="7669" spans="1:7" x14ac:dyDescent="0.35">
      <c r="A7669" t="s">
        <v>19</v>
      </c>
      <c r="B7669" t="s">
        <v>14</v>
      </c>
      <c r="C7669" t="s">
        <v>9</v>
      </c>
      <c r="D7669">
        <v>2019</v>
      </c>
      <c r="E7669">
        <v>12</v>
      </c>
      <c r="F7669" s="1">
        <v>10148</v>
      </c>
      <c r="G7669" s="6">
        <f>SUMIFS(Table1[Profit (Month)],Table1[Category],Table1[[#This Row],[Category]],Table1[Supplier],Table1[[#This Row],[Supplier]],Table1[Brand],Table1[[#This Row],[Brand]],Table1[Year],Table1[[#This Row],[Year]],Table1[Month],"&lt;="&amp;Table1[[#This Row],[Profit (Month)]])</f>
        <v>144303</v>
      </c>
    </row>
    <row r="7670" spans="1:7" x14ac:dyDescent="0.35">
      <c r="A7670" t="s">
        <v>19</v>
      </c>
      <c r="B7670" t="s">
        <v>14</v>
      </c>
      <c r="C7670" t="s">
        <v>9</v>
      </c>
      <c r="D7670">
        <v>2020</v>
      </c>
      <c r="E7670">
        <v>1</v>
      </c>
      <c r="F7670" s="1">
        <v>12736</v>
      </c>
      <c r="G7670" s="6">
        <f>SUMIFS(Table1[Profit (Month)],Table1[Category],Table1[[#This Row],[Category]],Table1[Supplier],Table1[[#This Row],[Supplier]],Table1[Brand],Table1[[#This Row],[Brand]],Table1[Year],Table1[[#This Row],[Year]],Table1[Month],"&lt;="&amp;Table1[[#This Row],[Profit (Month)]])</f>
        <v>148687</v>
      </c>
    </row>
    <row r="7671" spans="1:7" x14ac:dyDescent="0.35">
      <c r="A7671" t="s">
        <v>19</v>
      </c>
      <c r="B7671" t="s">
        <v>14</v>
      </c>
      <c r="C7671" t="s">
        <v>9</v>
      </c>
      <c r="D7671">
        <v>2020</v>
      </c>
      <c r="E7671">
        <v>2</v>
      </c>
      <c r="F7671" s="1">
        <v>14132</v>
      </c>
      <c r="G7671" s="6">
        <f>SUMIFS(Table1[Profit (Month)],Table1[Category],Table1[[#This Row],[Category]],Table1[Supplier],Table1[[#This Row],[Supplier]],Table1[Brand],Table1[[#This Row],[Brand]],Table1[Year],Table1[[#This Row],[Year]],Table1[Month],"&lt;="&amp;Table1[[#This Row],[Profit (Month)]])</f>
        <v>161254</v>
      </c>
    </row>
    <row r="7672" spans="1:7" x14ac:dyDescent="0.35">
      <c r="A7672" t="s">
        <v>19</v>
      </c>
      <c r="B7672" t="s">
        <v>14</v>
      </c>
      <c r="C7672" t="s">
        <v>9</v>
      </c>
      <c r="D7672">
        <v>2020</v>
      </c>
      <c r="E7672">
        <v>3</v>
      </c>
      <c r="F7672" s="1">
        <v>11624</v>
      </c>
      <c r="G7672" s="6">
        <f>SUMIFS(Table1[Profit (Month)],Table1[Category],Table1[[#This Row],[Category]],Table1[Supplier],Table1[[#This Row],[Supplier]],Table1[Brand],Table1[[#This Row],[Brand]],Table1[Year],Table1[[#This Row],[Year]],Table1[Month],"&lt;="&amp;Table1[[#This Row],[Profit (Month)]])</f>
        <v>145020</v>
      </c>
    </row>
    <row r="7673" spans="1:7" x14ac:dyDescent="0.35">
      <c r="A7673" t="s">
        <v>19</v>
      </c>
      <c r="B7673" t="s">
        <v>14</v>
      </c>
      <c r="C7673" t="s">
        <v>9</v>
      </c>
      <c r="D7673">
        <v>2020</v>
      </c>
      <c r="E7673">
        <v>4</v>
      </c>
      <c r="F7673" s="1">
        <v>10372</v>
      </c>
      <c r="G7673" s="6">
        <f>SUMIFS(Table1[Profit (Month)],Table1[Category],Table1[[#This Row],[Category]],Table1[Supplier],Table1[[#This Row],[Supplier]],Table1[Brand],Table1[[#This Row],[Brand]],Table1[Year],Table1[[#This Row],[Year]],Table1[Month],"&lt;="&amp;Table1[[#This Row],[Profit (Month)]])</f>
        <v>146407</v>
      </c>
    </row>
    <row r="7674" spans="1:7" x14ac:dyDescent="0.35">
      <c r="A7674" t="s">
        <v>19</v>
      </c>
      <c r="B7674" t="s">
        <v>14</v>
      </c>
      <c r="C7674" t="s">
        <v>9</v>
      </c>
      <c r="D7674">
        <v>2020</v>
      </c>
      <c r="E7674">
        <v>5</v>
      </c>
      <c r="F7674" s="1">
        <v>13601</v>
      </c>
      <c r="G7674" s="6">
        <f>SUMIFS(Table1[Profit (Month)],Table1[Category],Table1[[#This Row],[Category]],Table1[Supplier],Table1[[#This Row],[Supplier]],Table1[Brand],Table1[[#This Row],[Brand]],Table1[Year],Table1[[#This Row],[Year]],Table1[Month],"&lt;="&amp;Table1[[#This Row],[Profit (Month)]])</f>
        <v>150739</v>
      </c>
    </row>
    <row r="7675" spans="1:7" x14ac:dyDescent="0.35">
      <c r="A7675" t="s">
        <v>19</v>
      </c>
      <c r="B7675" t="s">
        <v>14</v>
      </c>
      <c r="C7675" t="s">
        <v>9</v>
      </c>
      <c r="D7675">
        <v>2020</v>
      </c>
      <c r="E7675">
        <v>6</v>
      </c>
      <c r="F7675" s="1">
        <v>10726</v>
      </c>
      <c r="G7675" s="6">
        <f>SUMIFS(Table1[Profit (Month)],Table1[Category],Table1[[#This Row],[Category]],Table1[Supplier],Table1[[#This Row],[Supplier]],Table1[Brand],Table1[[#This Row],[Brand]],Table1[Year],Table1[[#This Row],[Year]],Table1[Month],"&lt;="&amp;Table1[[#This Row],[Profit (Month)]])</f>
        <v>149837</v>
      </c>
    </row>
    <row r="7676" spans="1:7" x14ac:dyDescent="0.35">
      <c r="A7676" t="s">
        <v>19</v>
      </c>
      <c r="B7676" t="s">
        <v>14</v>
      </c>
      <c r="C7676" t="s">
        <v>9</v>
      </c>
      <c r="D7676">
        <v>2020</v>
      </c>
      <c r="E7676">
        <v>7</v>
      </c>
      <c r="F7676" s="1">
        <v>10459</v>
      </c>
      <c r="G7676" s="6">
        <f>SUMIFS(Table1[Profit (Month)],Table1[Category],Table1[[#This Row],[Category]],Table1[Supplier],Table1[[#This Row],[Supplier]],Table1[Brand],Table1[[#This Row],[Brand]],Table1[Year],Table1[[#This Row],[Year]],Table1[Month],"&lt;="&amp;Table1[[#This Row],[Profit (Month)]])</f>
        <v>142313</v>
      </c>
    </row>
    <row r="7677" spans="1:7" x14ac:dyDescent="0.35">
      <c r="A7677" t="s">
        <v>19</v>
      </c>
      <c r="B7677" t="s">
        <v>14</v>
      </c>
      <c r="C7677" t="s">
        <v>9</v>
      </c>
      <c r="D7677">
        <v>2020</v>
      </c>
      <c r="E7677">
        <v>8</v>
      </c>
      <c r="F7677" s="1">
        <v>13327</v>
      </c>
      <c r="G7677" s="6">
        <f>SUMIFS(Table1[Profit (Month)],Table1[Category],Table1[[#This Row],[Category]],Table1[Supplier],Table1[[#This Row],[Supplier]],Table1[Brand],Table1[[#This Row],[Brand]],Table1[Year],Table1[[#This Row],[Year]],Table1[Month],"&lt;="&amp;Table1[[#This Row],[Profit (Month)]])</f>
        <v>145327</v>
      </c>
    </row>
    <row r="7678" spans="1:7" x14ac:dyDescent="0.35">
      <c r="A7678" t="s">
        <v>19</v>
      </c>
      <c r="B7678" t="s">
        <v>14</v>
      </c>
      <c r="C7678" t="s">
        <v>9</v>
      </c>
      <c r="D7678">
        <v>2020</v>
      </c>
      <c r="E7678">
        <v>9</v>
      </c>
      <c r="F7678" s="1">
        <v>12968</v>
      </c>
      <c r="G7678" s="6">
        <f>SUMIFS(Table1[Profit (Month)],Table1[Category],Table1[[#This Row],[Category]],Table1[Supplier],Table1[[#This Row],[Supplier]],Table1[Brand],Table1[[#This Row],[Brand]],Table1[Year],Table1[[#This Row],[Year]],Table1[Month],"&lt;="&amp;Table1[[#This Row],[Profit (Month)]])</f>
        <v>154000</v>
      </c>
    </row>
    <row r="7679" spans="1:7" x14ac:dyDescent="0.35">
      <c r="A7679" t="s">
        <v>19</v>
      </c>
      <c r="B7679" t="s">
        <v>14</v>
      </c>
      <c r="C7679" t="s">
        <v>9</v>
      </c>
      <c r="D7679">
        <v>2020</v>
      </c>
      <c r="E7679">
        <v>10</v>
      </c>
      <c r="F7679" s="1">
        <v>10895</v>
      </c>
      <c r="G7679" s="6">
        <f>SUMIFS(Table1[Profit (Month)],Table1[Category],Table1[[#This Row],[Category]],Table1[Supplier],Table1[[#This Row],[Supplier]],Table1[Brand],Table1[[#This Row],[Brand]],Table1[Year],Table1[[#This Row],[Year]],Table1[Month],"&lt;="&amp;Table1[[#This Row],[Profit (Month)]])</f>
        <v>144406</v>
      </c>
    </row>
    <row r="7680" spans="1:7" x14ac:dyDescent="0.35">
      <c r="A7680" t="s">
        <v>19</v>
      </c>
      <c r="B7680" t="s">
        <v>14</v>
      </c>
      <c r="C7680" t="s">
        <v>9</v>
      </c>
      <c r="D7680">
        <v>2020</v>
      </c>
      <c r="E7680">
        <v>11</v>
      </c>
      <c r="F7680" s="1">
        <v>11613</v>
      </c>
      <c r="G7680" s="6">
        <f>SUMIFS(Table1[Profit (Month)],Table1[Category],Table1[[#This Row],[Category]],Table1[Supplier],Table1[[#This Row],[Supplier]],Table1[Brand],Table1[[#This Row],[Brand]],Table1[Year],Table1[[#This Row],[Year]],Table1[Month],"&lt;="&amp;Table1[[#This Row],[Profit (Month)]])</f>
        <v>150665</v>
      </c>
    </row>
    <row r="7681" spans="1:7" x14ac:dyDescent="0.35">
      <c r="A7681" t="s">
        <v>19</v>
      </c>
      <c r="B7681" t="s">
        <v>14</v>
      </c>
      <c r="C7681" t="s">
        <v>9</v>
      </c>
      <c r="D7681">
        <v>2020</v>
      </c>
      <c r="E7681">
        <v>12</v>
      </c>
      <c r="F7681" s="1">
        <v>12656</v>
      </c>
      <c r="G7681" s="6">
        <f>SUMIFS(Table1[Profit (Month)],Table1[Category],Table1[[#This Row],[Category]],Table1[Supplier],Table1[[#This Row],[Supplier]],Table1[Brand],Table1[[#This Row],[Brand]],Table1[Year],Table1[[#This Row],[Year]],Table1[Month],"&lt;="&amp;Table1[[#This Row],[Profit (Month)]])</f>
        <v>144124</v>
      </c>
    </row>
    <row r="7682" spans="1:7" x14ac:dyDescent="0.35">
      <c r="A7682" t="s">
        <v>19</v>
      </c>
      <c r="B7682" t="s">
        <v>14</v>
      </c>
      <c r="C7682" t="s">
        <v>9</v>
      </c>
      <c r="D7682">
        <v>2021</v>
      </c>
      <c r="E7682">
        <v>1</v>
      </c>
      <c r="F7682" s="1">
        <v>11889</v>
      </c>
      <c r="G7682" s="6">
        <f>SUMIFS(Table1[Profit (Month)],Table1[Category],Table1[[#This Row],[Category]],Table1[Supplier],Table1[[#This Row],[Supplier]],Table1[Brand],Table1[[#This Row],[Brand]],Table1[Year],Table1[[#This Row],[Year]],Table1[Month],"&lt;="&amp;Table1[[#This Row],[Profit (Month)]])</f>
        <v>160544</v>
      </c>
    </row>
    <row r="7683" spans="1:7" x14ac:dyDescent="0.35">
      <c r="A7683" t="s">
        <v>19</v>
      </c>
      <c r="B7683" t="s">
        <v>14</v>
      </c>
      <c r="C7683" t="s">
        <v>9</v>
      </c>
      <c r="D7683">
        <v>2021</v>
      </c>
      <c r="E7683">
        <v>2</v>
      </c>
      <c r="F7683" s="1">
        <v>10657</v>
      </c>
      <c r="G7683" s="6">
        <f>SUMIFS(Table1[Profit (Month)],Table1[Category],Table1[[#This Row],[Category]],Table1[Supplier],Table1[[#This Row],[Supplier]],Table1[Brand],Table1[[#This Row],[Brand]],Table1[Year],Table1[[#This Row],[Year]],Table1[Month],"&lt;="&amp;Table1[[#This Row],[Profit (Month)]])</f>
        <v>152443</v>
      </c>
    </row>
    <row r="7684" spans="1:7" x14ac:dyDescent="0.35">
      <c r="A7684" t="s">
        <v>19</v>
      </c>
      <c r="B7684" t="s">
        <v>14</v>
      </c>
      <c r="C7684" t="s">
        <v>9</v>
      </c>
      <c r="D7684">
        <v>2021</v>
      </c>
      <c r="E7684">
        <v>3</v>
      </c>
      <c r="F7684" s="1">
        <v>11349</v>
      </c>
      <c r="G7684" s="6">
        <f>SUMIFS(Table1[Profit (Month)],Table1[Category],Table1[[#This Row],[Category]],Table1[Supplier],Table1[[#This Row],[Supplier]],Table1[Brand],Table1[[#This Row],[Brand]],Table1[Year],Table1[[#This Row],[Year]],Table1[Month],"&lt;="&amp;Table1[[#This Row],[Profit (Month)]])</f>
        <v>149161</v>
      </c>
    </row>
    <row r="7685" spans="1:7" x14ac:dyDescent="0.35">
      <c r="A7685" t="s">
        <v>19</v>
      </c>
      <c r="B7685" t="s">
        <v>14</v>
      </c>
      <c r="C7685" t="s">
        <v>9</v>
      </c>
      <c r="D7685">
        <v>2021</v>
      </c>
      <c r="E7685">
        <v>4</v>
      </c>
      <c r="F7685" s="1">
        <v>12370</v>
      </c>
      <c r="G7685" s="6">
        <f>SUMIFS(Table1[Profit (Month)],Table1[Category],Table1[[#This Row],[Category]],Table1[Supplier],Table1[[#This Row],[Supplier]],Table1[Brand],Table1[[#This Row],[Brand]],Table1[Year],Table1[[#This Row],[Year]],Table1[Month],"&lt;="&amp;Table1[[#This Row],[Profit (Month)]])</f>
        <v>145020</v>
      </c>
    </row>
    <row r="7686" spans="1:7" x14ac:dyDescent="0.35">
      <c r="A7686" t="s">
        <v>19</v>
      </c>
      <c r="B7686" t="s">
        <v>14</v>
      </c>
      <c r="C7686" t="s">
        <v>9</v>
      </c>
      <c r="D7686">
        <v>2021</v>
      </c>
      <c r="E7686">
        <v>5</v>
      </c>
      <c r="F7686" s="1">
        <v>13519</v>
      </c>
      <c r="G7686" s="6">
        <f>SUMIFS(Table1[Profit (Month)],Table1[Category],Table1[[#This Row],[Category]],Table1[Supplier],Table1[[#This Row],[Supplier]],Table1[Brand],Table1[[#This Row],[Brand]],Table1[Year],Table1[[#This Row],[Year]],Table1[Month],"&lt;="&amp;Table1[[#This Row],[Profit (Month)]])</f>
        <v>148991</v>
      </c>
    </row>
    <row r="7687" spans="1:7" x14ac:dyDescent="0.35">
      <c r="A7687" t="s">
        <v>19</v>
      </c>
      <c r="B7687" t="s">
        <v>14</v>
      </c>
      <c r="C7687" t="s">
        <v>9</v>
      </c>
      <c r="D7687">
        <v>2021</v>
      </c>
      <c r="E7687">
        <v>6</v>
      </c>
      <c r="F7687" s="1">
        <v>12995</v>
      </c>
      <c r="G7687" s="6">
        <f>SUMIFS(Table1[Profit (Month)],Table1[Category],Table1[[#This Row],[Category]],Table1[Supplier],Table1[[#This Row],[Supplier]],Table1[Brand],Table1[[#This Row],[Brand]],Table1[Year],Table1[[#This Row],[Year]],Table1[Month],"&lt;="&amp;Table1[[#This Row],[Profit (Month)]])</f>
        <v>153640</v>
      </c>
    </row>
    <row r="7688" spans="1:7" x14ac:dyDescent="0.35">
      <c r="A7688" t="s">
        <v>19</v>
      </c>
      <c r="B7688" t="s">
        <v>14</v>
      </c>
      <c r="C7688" t="s">
        <v>9</v>
      </c>
      <c r="D7688">
        <v>2021</v>
      </c>
      <c r="E7688">
        <v>7</v>
      </c>
      <c r="F7688" s="1">
        <v>10005</v>
      </c>
      <c r="G7688" s="6">
        <f>SUMIFS(Table1[Profit (Month)],Table1[Category],Table1[[#This Row],[Category]],Table1[Supplier],Table1[[#This Row],[Supplier]],Table1[Brand],Table1[[#This Row],[Brand]],Table1[Year],Table1[[#This Row],[Year]],Table1[Month],"&lt;="&amp;Table1[[#This Row],[Profit (Month)]])</f>
        <v>136674</v>
      </c>
    </row>
    <row r="7689" spans="1:7" x14ac:dyDescent="0.35">
      <c r="A7689" t="s">
        <v>19</v>
      </c>
      <c r="B7689" t="s">
        <v>14</v>
      </c>
      <c r="C7689" t="s">
        <v>9</v>
      </c>
      <c r="D7689">
        <v>2021</v>
      </c>
      <c r="E7689">
        <v>8</v>
      </c>
      <c r="F7689" s="1">
        <v>14732</v>
      </c>
      <c r="G7689" s="6">
        <f>SUMIFS(Table1[Profit (Month)],Table1[Category],Table1[[#This Row],[Category]],Table1[Supplier],Table1[[#This Row],[Supplier]],Table1[Brand],Table1[[#This Row],[Brand]],Table1[Year],Table1[[#This Row],[Year]],Table1[Month],"&lt;="&amp;Table1[[#This Row],[Profit (Month)]])</f>
        <v>145732</v>
      </c>
    </row>
    <row r="7690" spans="1:7" x14ac:dyDescent="0.35">
      <c r="A7690" t="s">
        <v>19</v>
      </c>
      <c r="B7690" t="s">
        <v>14</v>
      </c>
      <c r="C7690" t="s">
        <v>9</v>
      </c>
      <c r="D7690">
        <v>2021</v>
      </c>
      <c r="E7690">
        <v>9</v>
      </c>
      <c r="F7690" s="1">
        <v>12338</v>
      </c>
      <c r="G7690" s="6">
        <f>SUMIFS(Table1[Profit (Month)],Table1[Category],Table1[[#This Row],[Category]],Table1[Supplier],Table1[[#This Row],[Supplier]],Table1[Brand],Table1[[#This Row],[Brand]],Table1[Year],Table1[[#This Row],[Year]],Table1[Month],"&lt;="&amp;Table1[[#This Row],[Profit (Month)]])</f>
        <v>150758</v>
      </c>
    </row>
    <row r="7691" spans="1:7" x14ac:dyDescent="0.35">
      <c r="A7691" t="s">
        <v>19</v>
      </c>
      <c r="B7691" t="s">
        <v>14</v>
      </c>
      <c r="C7691" t="s">
        <v>9</v>
      </c>
      <c r="D7691">
        <v>2021</v>
      </c>
      <c r="E7691">
        <v>10</v>
      </c>
      <c r="F7691" s="1">
        <v>11177</v>
      </c>
      <c r="G7691" s="6">
        <f>SUMIFS(Table1[Profit (Month)],Table1[Category],Table1[[#This Row],[Category]],Table1[Supplier],Table1[[#This Row],[Supplier]],Table1[Brand],Table1[[#This Row],[Brand]],Table1[Year],Table1[[#This Row],[Year]],Table1[Month],"&lt;="&amp;Table1[[#This Row],[Profit (Month)]])</f>
        <v>141751</v>
      </c>
    </row>
    <row r="7692" spans="1:7" x14ac:dyDescent="0.35">
      <c r="A7692" t="s">
        <v>19</v>
      </c>
      <c r="B7692" t="s">
        <v>14</v>
      </c>
      <c r="C7692" t="s">
        <v>9</v>
      </c>
      <c r="D7692">
        <v>2021</v>
      </c>
      <c r="E7692">
        <v>11</v>
      </c>
      <c r="F7692" s="1">
        <v>13809</v>
      </c>
      <c r="G7692" s="6">
        <f>SUMIFS(Table1[Profit (Month)],Table1[Category],Table1[[#This Row],[Category]],Table1[Supplier],Table1[[#This Row],[Supplier]],Table1[Brand],Table1[[#This Row],[Brand]],Table1[Year],Table1[[#This Row],[Year]],Table1[Month],"&lt;="&amp;Table1[[#This Row],[Profit (Month)]])</f>
        <v>140577</v>
      </c>
    </row>
    <row r="7693" spans="1:7" x14ac:dyDescent="0.35">
      <c r="A7693" t="s">
        <v>19</v>
      </c>
      <c r="B7693" t="s">
        <v>14</v>
      </c>
      <c r="C7693" t="s">
        <v>9</v>
      </c>
      <c r="D7693">
        <v>2021</v>
      </c>
      <c r="E7693">
        <v>12</v>
      </c>
      <c r="F7693" s="1">
        <v>10029</v>
      </c>
      <c r="G7693" s="6">
        <f>SUMIFS(Table1[Profit (Month)],Table1[Category],Table1[[#This Row],[Category]],Table1[Supplier],Table1[[#This Row],[Supplier]],Table1[Brand],Table1[[#This Row],[Brand]],Table1[Year],Table1[[#This Row],[Year]],Table1[Month],"&lt;="&amp;Table1[[#This Row],[Profit (Month)]])</f>
        <v>154111</v>
      </c>
    </row>
    <row r="7694" spans="1:7" x14ac:dyDescent="0.35">
      <c r="A7694" t="s">
        <v>19</v>
      </c>
      <c r="B7694" t="s">
        <v>14</v>
      </c>
      <c r="C7694" t="s">
        <v>9</v>
      </c>
      <c r="D7694">
        <v>2022</v>
      </c>
      <c r="E7694">
        <v>1</v>
      </c>
      <c r="F7694" s="1">
        <v>11652</v>
      </c>
      <c r="G7694" s="6">
        <f>SUMIFS(Table1[Profit (Month)],Table1[Category],Table1[[#This Row],[Category]],Table1[Supplier],Table1[[#This Row],[Supplier]],Table1[Brand],Table1[[#This Row],[Brand]],Table1[Year],Table1[[#This Row],[Year]],Table1[Month],"&lt;="&amp;Table1[[#This Row],[Profit (Month)]])</f>
        <v>158805</v>
      </c>
    </row>
    <row r="7695" spans="1:7" x14ac:dyDescent="0.35">
      <c r="A7695" t="s">
        <v>19</v>
      </c>
      <c r="B7695" t="s">
        <v>14</v>
      </c>
      <c r="C7695" t="s">
        <v>9</v>
      </c>
      <c r="D7695">
        <v>2022</v>
      </c>
      <c r="E7695">
        <v>2</v>
      </c>
      <c r="F7695" s="1">
        <v>10357</v>
      </c>
      <c r="G7695" s="6">
        <f>SUMIFS(Table1[Profit (Month)],Table1[Category],Table1[[#This Row],[Category]],Table1[Supplier],Table1[[#This Row],[Supplier]],Table1[Brand],Table1[[#This Row],[Brand]],Table1[Year],Table1[[#This Row],[Year]],Table1[Month],"&lt;="&amp;Table1[[#This Row],[Profit (Month)]])</f>
        <v>154781</v>
      </c>
    </row>
    <row r="7696" spans="1:7" x14ac:dyDescent="0.35">
      <c r="A7696" t="s">
        <v>19</v>
      </c>
      <c r="B7696" t="s">
        <v>14</v>
      </c>
      <c r="C7696" t="s">
        <v>9</v>
      </c>
      <c r="D7696">
        <v>2022</v>
      </c>
      <c r="E7696">
        <v>3</v>
      </c>
      <c r="F7696" s="1">
        <v>10898</v>
      </c>
      <c r="G7696" s="6">
        <f>SUMIFS(Table1[Profit (Month)],Table1[Category],Table1[[#This Row],[Category]],Table1[Supplier],Table1[[#This Row],[Supplier]],Table1[Brand],Table1[[#This Row],[Brand]],Table1[Year],Table1[[#This Row],[Year]],Table1[Month],"&lt;="&amp;Table1[[#This Row],[Profit (Month)]])</f>
        <v>152885</v>
      </c>
    </row>
    <row r="7697" spans="1:7" x14ac:dyDescent="0.35">
      <c r="A7697" t="s">
        <v>19</v>
      </c>
      <c r="B7697" t="s">
        <v>14</v>
      </c>
      <c r="C7697" t="s">
        <v>9</v>
      </c>
      <c r="D7697">
        <v>2022</v>
      </c>
      <c r="E7697">
        <v>4</v>
      </c>
      <c r="F7697" s="1">
        <v>10575</v>
      </c>
      <c r="G7697" s="6">
        <f>SUMIFS(Table1[Profit (Month)],Table1[Category],Table1[[#This Row],[Category]],Table1[Supplier],Table1[[#This Row],[Supplier]],Table1[Brand],Table1[[#This Row],[Brand]],Table1[Year],Table1[[#This Row],[Year]],Table1[Month],"&lt;="&amp;Table1[[#This Row],[Profit (Month)]])</f>
        <v>146270</v>
      </c>
    </row>
    <row r="7698" spans="1:7" x14ac:dyDescent="0.35">
      <c r="A7698" t="s">
        <v>19</v>
      </c>
      <c r="B7698" t="s">
        <v>14</v>
      </c>
      <c r="C7698" t="s">
        <v>9</v>
      </c>
      <c r="D7698">
        <v>2022</v>
      </c>
      <c r="E7698">
        <v>5</v>
      </c>
      <c r="F7698" s="1">
        <v>13096</v>
      </c>
      <c r="G7698" s="6">
        <f>SUMIFS(Table1[Profit (Month)],Table1[Category],Table1[[#This Row],[Category]],Table1[Supplier],Table1[[#This Row],[Supplier]],Table1[Brand],Table1[[#This Row],[Brand]],Table1[Year],Table1[[#This Row],[Year]],Table1[Month],"&lt;="&amp;Table1[[#This Row],[Profit (Month)]])</f>
        <v>144860</v>
      </c>
    </row>
    <row r="7699" spans="1:7" x14ac:dyDescent="0.35">
      <c r="A7699" t="s">
        <v>19</v>
      </c>
      <c r="B7699" t="s">
        <v>14</v>
      </c>
      <c r="C7699" t="s">
        <v>9</v>
      </c>
      <c r="D7699">
        <v>2022</v>
      </c>
      <c r="E7699">
        <v>6</v>
      </c>
      <c r="F7699" s="1">
        <v>12576</v>
      </c>
      <c r="G7699" s="6">
        <f>SUMIFS(Table1[Profit (Month)],Table1[Category],Table1[[#This Row],[Category]],Table1[Supplier],Table1[[#This Row],[Supplier]],Table1[Brand],Table1[[#This Row],[Brand]],Table1[Year],Table1[[#This Row],[Year]],Table1[Month],"&lt;="&amp;Table1[[#This Row],[Profit (Month)]])</f>
        <v>144917</v>
      </c>
    </row>
    <row r="7700" spans="1:7" x14ac:dyDescent="0.35">
      <c r="A7700" t="s">
        <v>19</v>
      </c>
      <c r="B7700" t="s">
        <v>14</v>
      </c>
      <c r="C7700" t="s">
        <v>9</v>
      </c>
      <c r="D7700">
        <v>2022</v>
      </c>
      <c r="E7700">
        <v>7</v>
      </c>
      <c r="F7700" s="1">
        <v>14602</v>
      </c>
      <c r="G7700" s="6">
        <f>SUMIFS(Table1[Profit (Month)],Table1[Category],Table1[[#This Row],[Category]],Table1[Supplier],Table1[[#This Row],[Supplier]],Table1[Brand],Table1[[#This Row],[Brand]],Table1[Year],Table1[[#This Row],[Year]],Table1[Month],"&lt;="&amp;Table1[[#This Row],[Profit (Month)]])</f>
        <v>139813</v>
      </c>
    </row>
    <row r="7701" spans="1:7" x14ac:dyDescent="0.35">
      <c r="A7701" t="s">
        <v>19</v>
      </c>
      <c r="B7701" t="s">
        <v>14</v>
      </c>
      <c r="C7701" t="s">
        <v>9</v>
      </c>
      <c r="D7701">
        <v>2022</v>
      </c>
      <c r="E7701">
        <v>8</v>
      </c>
      <c r="F7701" s="1">
        <v>14584</v>
      </c>
      <c r="G7701" s="6">
        <f>SUMIFS(Table1[Profit (Month)],Table1[Category],Table1[[#This Row],[Category]],Table1[Supplier],Table1[[#This Row],[Supplier]],Table1[Brand],Table1[[#This Row],[Brand]],Table1[Year],Table1[[#This Row],[Year]],Table1[Month],"&lt;="&amp;Table1[[#This Row],[Profit (Month)]])</f>
        <v>141727</v>
      </c>
    </row>
    <row r="7702" spans="1:7" x14ac:dyDescent="0.35">
      <c r="A7702" t="s">
        <v>19</v>
      </c>
      <c r="B7702" t="s">
        <v>14</v>
      </c>
      <c r="C7702" t="s">
        <v>9</v>
      </c>
      <c r="D7702">
        <v>2022</v>
      </c>
      <c r="E7702">
        <v>9</v>
      </c>
      <c r="F7702" s="1">
        <v>14209</v>
      </c>
      <c r="G7702" s="6">
        <f>SUMIFS(Table1[Profit (Month)],Table1[Category],Table1[[#This Row],[Category]],Table1[Supplier],Table1[[#This Row],[Supplier]],Table1[Brand],Table1[[#This Row],[Brand]],Table1[Year],Table1[[#This Row],[Year]],Table1[Month],"&lt;="&amp;Table1[[#This Row],[Profit (Month)]])</f>
        <v>147940</v>
      </c>
    </row>
    <row r="7703" spans="1:7" x14ac:dyDescent="0.35">
      <c r="A7703" t="s">
        <v>19</v>
      </c>
      <c r="B7703" t="s">
        <v>14</v>
      </c>
      <c r="C7703" t="s">
        <v>9</v>
      </c>
      <c r="D7703">
        <v>2022</v>
      </c>
      <c r="E7703">
        <v>10</v>
      </c>
      <c r="F7703" s="1">
        <v>14303</v>
      </c>
      <c r="G7703" s="6">
        <f>SUMIFS(Table1[Profit (Month)],Table1[Category],Table1[[#This Row],[Category]],Table1[Supplier],Table1[[#This Row],[Supplier]],Table1[Brand],Table1[[#This Row],[Brand]],Table1[Year],Table1[[#This Row],[Year]],Table1[Month],"&lt;="&amp;Table1[[#This Row],[Profit (Month)]])</f>
        <v>143646</v>
      </c>
    </row>
    <row r="7704" spans="1:7" x14ac:dyDescent="0.35">
      <c r="A7704" t="s">
        <v>19</v>
      </c>
      <c r="B7704" t="s">
        <v>14</v>
      </c>
      <c r="C7704" t="s">
        <v>9</v>
      </c>
      <c r="D7704">
        <v>2022</v>
      </c>
      <c r="E7704">
        <v>11</v>
      </c>
      <c r="F7704" s="1">
        <v>14461</v>
      </c>
      <c r="G7704" s="6">
        <f>SUMIFS(Table1[Profit (Month)],Table1[Category],Table1[[#This Row],[Category]],Table1[Supplier],Table1[[#This Row],[Supplier]],Table1[Brand],Table1[[#This Row],[Brand]],Table1[Year],Table1[[#This Row],[Year]],Table1[Month],"&lt;="&amp;Table1[[#This Row],[Profit (Month)]])</f>
        <v>151154</v>
      </c>
    </row>
    <row r="7705" spans="1:7" x14ac:dyDescent="0.35">
      <c r="A7705" t="s">
        <v>19</v>
      </c>
      <c r="B7705" t="s">
        <v>14</v>
      </c>
      <c r="C7705" t="s">
        <v>9</v>
      </c>
      <c r="D7705">
        <v>2022</v>
      </c>
      <c r="E7705">
        <v>12</v>
      </c>
      <c r="F7705" s="1">
        <v>13673</v>
      </c>
      <c r="G7705" s="6">
        <f>SUMIFS(Table1[Profit (Month)],Table1[Category],Table1[[#This Row],[Category]],Table1[Supplier],Table1[[#This Row],[Supplier]],Table1[Brand],Table1[[#This Row],[Brand]],Table1[Year],Table1[[#This Row],[Year]],Table1[Month],"&lt;="&amp;Table1[[#This Row],[Profit (Month)]])</f>
        <v>145197</v>
      </c>
    </row>
    <row r="7706" spans="1:7" x14ac:dyDescent="0.35">
      <c r="A7706" t="s">
        <v>19</v>
      </c>
      <c r="B7706" t="s">
        <v>14</v>
      </c>
      <c r="C7706" t="s">
        <v>9</v>
      </c>
      <c r="D7706">
        <v>2023</v>
      </c>
      <c r="E7706">
        <v>1</v>
      </c>
      <c r="F7706" s="1">
        <v>11186</v>
      </c>
      <c r="G7706" s="6">
        <f>SUMIFS(Table1[Profit (Month)],Table1[Category],Table1[[#This Row],[Category]],Table1[Supplier],Table1[[#This Row],[Supplier]],Table1[Brand],Table1[[#This Row],[Brand]],Table1[Year],Table1[[#This Row],[Year]],Table1[Month],"&lt;="&amp;Table1[[#This Row],[Profit (Month)]])</f>
        <v>143448</v>
      </c>
    </row>
    <row r="7707" spans="1:7" x14ac:dyDescent="0.35">
      <c r="A7707" t="s">
        <v>19</v>
      </c>
      <c r="B7707" t="s">
        <v>14</v>
      </c>
      <c r="C7707" t="s">
        <v>9</v>
      </c>
      <c r="D7707">
        <v>2023</v>
      </c>
      <c r="E7707">
        <v>2</v>
      </c>
      <c r="F7707" s="1">
        <v>11391</v>
      </c>
      <c r="G7707" s="6">
        <f>SUMIFS(Table1[Profit (Month)],Table1[Category],Table1[[#This Row],[Category]],Table1[Supplier],Table1[[#This Row],[Supplier]],Table1[Brand],Table1[[#This Row],[Brand]],Table1[Year],Table1[[#This Row],[Year]],Table1[Month],"&lt;="&amp;Table1[[#This Row],[Profit (Month)]])</f>
        <v>147224</v>
      </c>
    </row>
    <row r="7708" spans="1:7" x14ac:dyDescent="0.35">
      <c r="A7708" t="s">
        <v>19</v>
      </c>
      <c r="B7708" t="s">
        <v>14</v>
      </c>
      <c r="C7708" t="s">
        <v>9</v>
      </c>
      <c r="D7708">
        <v>2023</v>
      </c>
      <c r="E7708">
        <v>3</v>
      </c>
      <c r="F7708" s="1">
        <v>10105</v>
      </c>
      <c r="G7708" s="6">
        <f>SUMIFS(Table1[Profit (Month)],Table1[Category],Table1[[#This Row],[Category]],Table1[Supplier],Table1[[#This Row],[Supplier]],Table1[Brand],Table1[[#This Row],[Brand]],Table1[Year],Table1[[#This Row],[Year]],Table1[Month],"&lt;="&amp;Table1[[#This Row],[Profit (Month)]])</f>
        <v>146529</v>
      </c>
    </row>
    <row r="7709" spans="1:7" x14ac:dyDescent="0.35">
      <c r="A7709" t="s">
        <v>19</v>
      </c>
      <c r="B7709" t="s">
        <v>14</v>
      </c>
      <c r="C7709" t="s">
        <v>9</v>
      </c>
      <c r="D7709">
        <v>2023</v>
      </c>
      <c r="E7709">
        <v>4</v>
      </c>
      <c r="F7709" s="1">
        <v>13355</v>
      </c>
      <c r="G7709" s="6">
        <f>SUMIFS(Table1[Profit (Month)],Table1[Category],Table1[[#This Row],[Category]],Table1[Supplier],Table1[[#This Row],[Supplier]],Table1[Brand],Table1[[#This Row],[Brand]],Table1[Year],Table1[[#This Row],[Year]],Table1[Month],"&lt;="&amp;Table1[[#This Row],[Profit (Month)]])</f>
        <v>145031</v>
      </c>
    </row>
    <row r="7710" spans="1:7" x14ac:dyDescent="0.35">
      <c r="A7710" t="s">
        <v>19</v>
      </c>
      <c r="B7710" t="s">
        <v>14</v>
      </c>
      <c r="C7710" t="s">
        <v>9</v>
      </c>
      <c r="D7710">
        <v>2023</v>
      </c>
      <c r="E7710">
        <v>5</v>
      </c>
      <c r="F7710" s="1">
        <v>10549</v>
      </c>
      <c r="G7710" s="6">
        <f>SUMIFS(Table1[Profit (Month)],Table1[Category],Table1[[#This Row],[Category]],Table1[Supplier],Table1[[#This Row],[Supplier]],Table1[Brand],Table1[[#This Row],[Brand]],Table1[Year],Table1[[#This Row],[Year]],Table1[Month],"&lt;="&amp;Table1[[#This Row],[Profit (Month)]])</f>
        <v>145529</v>
      </c>
    </row>
    <row r="7711" spans="1:7" x14ac:dyDescent="0.35">
      <c r="A7711" t="s">
        <v>19</v>
      </c>
      <c r="B7711" t="s">
        <v>14</v>
      </c>
      <c r="C7711" t="s">
        <v>9</v>
      </c>
      <c r="D7711">
        <v>2023</v>
      </c>
      <c r="E7711">
        <v>6</v>
      </c>
      <c r="F7711" s="1">
        <v>14974</v>
      </c>
      <c r="G7711" s="6">
        <f>SUMIFS(Table1[Profit (Month)],Table1[Category],Table1[[#This Row],[Category]],Table1[Supplier],Table1[[#This Row],[Supplier]],Table1[Brand],Table1[[#This Row],[Brand]],Table1[Year],Table1[[#This Row],[Year]],Table1[Month],"&lt;="&amp;Table1[[#This Row],[Profit (Month)]])</f>
        <v>155072</v>
      </c>
    </row>
    <row r="7712" spans="1:7" x14ac:dyDescent="0.35">
      <c r="A7712" t="s">
        <v>19</v>
      </c>
      <c r="B7712" t="s">
        <v>14</v>
      </c>
      <c r="C7712" t="s">
        <v>9</v>
      </c>
      <c r="D7712">
        <v>2023</v>
      </c>
      <c r="E7712">
        <v>7</v>
      </c>
      <c r="F7712" s="1">
        <v>14381</v>
      </c>
      <c r="G7712" s="6">
        <f>SUMIFS(Table1[Profit (Month)],Table1[Category],Table1[[#This Row],[Category]],Table1[Supplier],Table1[[#This Row],[Supplier]],Table1[Brand],Table1[[#This Row],[Brand]],Table1[Year],Table1[[#This Row],[Year]],Table1[Month],"&lt;="&amp;Table1[[#This Row],[Profit (Month)]])</f>
        <v>153206</v>
      </c>
    </row>
    <row r="7713" spans="1:7" x14ac:dyDescent="0.35">
      <c r="A7713" t="s">
        <v>19</v>
      </c>
      <c r="B7713" t="s">
        <v>14</v>
      </c>
      <c r="C7713" t="s">
        <v>9</v>
      </c>
      <c r="D7713">
        <v>2023</v>
      </c>
      <c r="E7713">
        <v>8</v>
      </c>
      <c r="F7713" s="1">
        <v>14297</v>
      </c>
      <c r="G7713" s="6">
        <f>SUMIFS(Table1[Profit (Month)],Table1[Category],Table1[[#This Row],[Category]],Table1[Supplier],Table1[[#This Row],[Supplier]],Table1[Brand],Table1[[#This Row],[Brand]],Table1[Year],Table1[[#This Row],[Year]],Table1[Month],"&lt;="&amp;Table1[[#This Row],[Profit (Month)]])</f>
        <v>146364</v>
      </c>
    </row>
    <row r="7714" spans="1:7" x14ac:dyDescent="0.35">
      <c r="A7714" t="s">
        <v>19</v>
      </c>
      <c r="B7714" t="s">
        <v>14</v>
      </c>
      <c r="C7714" t="s">
        <v>9</v>
      </c>
      <c r="D7714">
        <v>2023</v>
      </c>
      <c r="E7714">
        <v>9</v>
      </c>
      <c r="F7714" s="1">
        <v>10394</v>
      </c>
      <c r="G7714" s="6">
        <f>SUMIFS(Table1[Profit (Month)],Table1[Category],Table1[[#This Row],[Category]],Table1[Supplier],Table1[[#This Row],[Supplier]],Table1[Brand],Table1[[#This Row],[Brand]],Table1[Year],Table1[[#This Row],[Year]],Table1[Month],"&lt;="&amp;Table1[[#This Row],[Profit (Month)]])</f>
        <v>141798</v>
      </c>
    </row>
    <row r="7715" spans="1:7" x14ac:dyDescent="0.35">
      <c r="A7715" t="s">
        <v>19</v>
      </c>
      <c r="B7715" t="s">
        <v>14</v>
      </c>
      <c r="C7715" t="s">
        <v>9</v>
      </c>
      <c r="D7715">
        <v>2023</v>
      </c>
      <c r="E7715">
        <v>10</v>
      </c>
      <c r="F7715" s="1">
        <v>10347</v>
      </c>
      <c r="G7715" s="6">
        <f>SUMIFS(Table1[Profit (Month)],Table1[Category],Table1[[#This Row],[Category]],Table1[Supplier],Table1[[#This Row],[Supplier]],Table1[Brand],Table1[[#This Row],[Brand]],Table1[Year],Table1[[#This Row],[Year]],Table1[Month],"&lt;="&amp;Table1[[#This Row],[Profit (Month)]])</f>
        <v>155752</v>
      </c>
    </row>
    <row r="7716" spans="1:7" x14ac:dyDescent="0.35">
      <c r="A7716" t="s">
        <v>19</v>
      </c>
      <c r="B7716" t="s">
        <v>14</v>
      </c>
      <c r="C7716" t="s">
        <v>9</v>
      </c>
      <c r="D7716">
        <v>2023</v>
      </c>
      <c r="E7716">
        <v>11</v>
      </c>
      <c r="F7716" s="1">
        <v>11092</v>
      </c>
      <c r="G7716" s="6">
        <f>SUMIFS(Table1[Profit (Month)],Table1[Category],Table1[[#This Row],[Category]],Table1[Supplier],Table1[[#This Row],[Supplier]],Table1[Brand],Table1[[#This Row],[Brand]],Table1[Year],Table1[[#This Row],[Year]],Table1[Month],"&lt;="&amp;Table1[[#This Row],[Profit (Month)]])</f>
        <v>145924</v>
      </c>
    </row>
    <row r="7717" spans="1:7" x14ac:dyDescent="0.35">
      <c r="A7717" t="s">
        <v>19</v>
      </c>
      <c r="B7717" t="s">
        <v>14</v>
      </c>
      <c r="C7717" t="s">
        <v>9</v>
      </c>
      <c r="D7717">
        <v>2023</v>
      </c>
      <c r="E7717">
        <v>12</v>
      </c>
      <c r="F7717" s="1">
        <v>13149</v>
      </c>
      <c r="G7717" s="6">
        <f>SUMIFS(Table1[Profit (Month)],Table1[Category],Table1[[#This Row],[Category]],Table1[Supplier],Table1[[#This Row],[Supplier]],Table1[Brand],Table1[[#This Row],[Brand]],Table1[Year],Table1[[#This Row],[Year]],Table1[Month],"&lt;="&amp;Table1[[#This Row],[Profit (Month)]])</f>
        <v>144318</v>
      </c>
    </row>
    <row r="7718" spans="1:7" x14ac:dyDescent="0.35">
      <c r="A7718" t="s">
        <v>19</v>
      </c>
      <c r="B7718" t="s">
        <v>14</v>
      </c>
      <c r="C7718" t="s">
        <v>9</v>
      </c>
      <c r="D7718">
        <v>2024</v>
      </c>
      <c r="E7718">
        <v>1</v>
      </c>
      <c r="F7718" s="1">
        <v>14871</v>
      </c>
      <c r="G7718" s="6">
        <f>SUMIFS(Table1[Profit (Month)],Table1[Category],Table1[[#This Row],[Category]],Table1[Supplier],Table1[[#This Row],[Supplier]],Table1[Brand],Table1[[#This Row],[Brand]],Table1[Year],Table1[[#This Row],[Year]],Table1[Month],"&lt;="&amp;Table1[[#This Row],[Profit (Month)]])</f>
        <v>149237</v>
      </c>
    </row>
    <row r="7719" spans="1:7" x14ac:dyDescent="0.35">
      <c r="A7719" t="s">
        <v>19</v>
      </c>
      <c r="B7719" t="s">
        <v>14</v>
      </c>
      <c r="C7719" t="s">
        <v>9</v>
      </c>
      <c r="D7719">
        <v>2024</v>
      </c>
      <c r="E7719">
        <v>2</v>
      </c>
      <c r="F7719" s="1">
        <v>12122</v>
      </c>
      <c r="G7719" s="6">
        <f>SUMIFS(Table1[Profit (Month)],Table1[Category],Table1[[#This Row],[Category]],Table1[Supplier],Table1[[#This Row],[Supplier]],Table1[Brand],Table1[[#This Row],[Brand]],Table1[Year],Table1[[#This Row],[Year]],Table1[Month],"&lt;="&amp;Table1[[#This Row],[Profit (Month)]])</f>
        <v>144273</v>
      </c>
    </row>
    <row r="7720" spans="1:7" x14ac:dyDescent="0.35">
      <c r="A7720" t="s">
        <v>19</v>
      </c>
      <c r="B7720" t="s">
        <v>14</v>
      </c>
      <c r="C7720" t="s">
        <v>9</v>
      </c>
      <c r="D7720">
        <v>2024</v>
      </c>
      <c r="E7720">
        <v>3</v>
      </c>
      <c r="F7720" s="1">
        <v>14261</v>
      </c>
      <c r="G7720" s="6">
        <f>SUMIFS(Table1[Profit (Month)],Table1[Category],Table1[[#This Row],[Category]],Table1[Supplier],Table1[[#This Row],[Supplier]],Table1[Brand],Table1[[#This Row],[Brand]],Table1[Year],Table1[[#This Row],[Year]],Table1[Month],"&lt;="&amp;Table1[[#This Row],[Profit (Month)]])</f>
        <v>142938</v>
      </c>
    </row>
    <row r="7721" spans="1:7" x14ac:dyDescent="0.35">
      <c r="A7721" t="s">
        <v>19</v>
      </c>
      <c r="B7721" t="s">
        <v>14</v>
      </c>
      <c r="C7721" t="s">
        <v>9</v>
      </c>
      <c r="D7721">
        <v>2024</v>
      </c>
      <c r="E7721">
        <v>4</v>
      </c>
      <c r="F7721" s="1">
        <v>14196</v>
      </c>
      <c r="G7721" s="6">
        <f>SUMIFS(Table1[Profit (Month)],Table1[Category],Table1[[#This Row],[Category]],Table1[Supplier],Table1[[#This Row],[Supplier]],Table1[Brand],Table1[[#This Row],[Brand]],Table1[Year],Table1[[#This Row],[Year]],Table1[Month],"&lt;="&amp;Table1[[#This Row],[Profit (Month)]])</f>
        <v>148496</v>
      </c>
    </row>
    <row r="7722" spans="1:7" x14ac:dyDescent="0.35">
      <c r="A7722" t="s">
        <v>19</v>
      </c>
      <c r="B7722" t="s">
        <v>14</v>
      </c>
      <c r="C7722" t="s">
        <v>9</v>
      </c>
      <c r="D7722">
        <v>2024</v>
      </c>
      <c r="E7722">
        <v>5</v>
      </c>
      <c r="F7722" s="1">
        <v>14093</v>
      </c>
      <c r="G7722" s="6">
        <f>SUMIFS(Table1[Profit (Month)],Table1[Category],Table1[[#This Row],[Category]],Table1[Supplier],Table1[[#This Row],[Supplier]],Table1[Brand],Table1[[#This Row],[Brand]],Table1[Year],Table1[[#This Row],[Year]],Table1[Month],"&lt;="&amp;Table1[[#This Row],[Profit (Month)]])</f>
        <v>153057</v>
      </c>
    </row>
    <row r="7723" spans="1:7" x14ac:dyDescent="0.35">
      <c r="A7723" t="s">
        <v>19</v>
      </c>
      <c r="B7723" t="s">
        <v>14</v>
      </c>
      <c r="C7723" t="s">
        <v>9</v>
      </c>
      <c r="D7723">
        <v>2024</v>
      </c>
      <c r="E7723">
        <v>6</v>
      </c>
      <c r="F7723" s="1">
        <v>13802</v>
      </c>
      <c r="G7723" s="6">
        <f>SUMIFS(Table1[Profit (Month)],Table1[Category],Table1[[#This Row],[Category]],Table1[Supplier],Table1[[#This Row],[Supplier]],Table1[Brand],Table1[[#This Row],[Brand]],Table1[Year],Table1[[#This Row],[Year]],Table1[Month],"&lt;="&amp;Table1[[#This Row],[Profit (Month)]])</f>
        <v>153849</v>
      </c>
    </row>
    <row r="7724" spans="1:7" x14ac:dyDescent="0.35">
      <c r="A7724" t="s">
        <v>19</v>
      </c>
      <c r="B7724" t="s">
        <v>14</v>
      </c>
      <c r="C7724" t="s">
        <v>9</v>
      </c>
      <c r="D7724">
        <v>2024</v>
      </c>
      <c r="E7724">
        <v>7</v>
      </c>
      <c r="F7724" s="1">
        <v>13953</v>
      </c>
      <c r="G7724" s="6">
        <f>SUMIFS(Table1[Profit (Month)],Table1[Category],Table1[[#This Row],[Category]],Table1[Supplier],Table1[[#This Row],[Supplier]],Table1[Brand],Table1[[#This Row],[Brand]],Table1[Year],Table1[[#This Row],[Year]],Table1[Month],"&lt;="&amp;Table1[[#This Row],[Profit (Month)]])</f>
        <v>140582</v>
      </c>
    </row>
    <row r="7725" spans="1:7" x14ac:dyDescent="0.35">
      <c r="A7725" t="s">
        <v>19</v>
      </c>
      <c r="B7725" t="s">
        <v>14</v>
      </c>
      <c r="C7725" t="s">
        <v>9</v>
      </c>
      <c r="D7725">
        <v>2024</v>
      </c>
      <c r="E7725">
        <v>8</v>
      </c>
      <c r="F7725" s="1">
        <v>10031</v>
      </c>
      <c r="G7725" s="6">
        <f>SUMIFS(Table1[Profit (Month)],Table1[Category],Table1[[#This Row],[Category]],Table1[Supplier],Table1[[#This Row],[Supplier]],Table1[Brand],Table1[[#This Row],[Brand]],Table1[Year],Table1[[#This Row],[Year]],Table1[Month],"&lt;="&amp;Table1[[#This Row],[Profit (Month)]])</f>
        <v>159828</v>
      </c>
    </row>
    <row r="7726" spans="1:7" x14ac:dyDescent="0.35">
      <c r="A7726" t="s">
        <v>19</v>
      </c>
      <c r="B7726" t="s">
        <v>14</v>
      </c>
      <c r="C7726" t="s">
        <v>9</v>
      </c>
      <c r="D7726">
        <v>2024</v>
      </c>
      <c r="E7726">
        <v>9</v>
      </c>
      <c r="F7726" s="1">
        <v>14139</v>
      </c>
      <c r="G7726" s="6">
        <f>SUMIFS(Table1[Profit (Month)],Table1[Category],Table1[[#This Row],[Category]],Table1[Supplier],Table1[[#This Row],[Supplier]],Table1[Brand],Table1[[#This Row],[Brand]],Table1[Year],Table1[[#This Row],[Year]],Table1[Month],"&lt;="&amp;Table1[[#This Row],[Profit (Month)]])</f>
        <v>153945</v>
      </c>
    </row>
    <row r="7727" spans="1:7" x14ac:dyDescent="0.35">
      <c r="A7727" t="s">
        <v>19</v>
      </c>
      <c r="B7727" t="s">
        <v>14</v>
      </c>
      <c r="C7727" t="s">
        <v>9</v>
      </c>
      <c r="D7727">
        <v>2024</v>
      </c>
      <c r="E7727">
        <v>10</v>
      </c>
      <c r="F7727" s="1">
        <v>11418</v>
      </c>
      <c r="G7727" s="6">
        <f>SUMIFS(Table1[Profit (Month)],Table1[Category],Table1[[#This Row],[Category]],Table1[Supplier],Table1[[#This Row],[Supplier]],Table1[Brand],Table1[[#This Row],[Brand]],Table1[Year],Table1[[#This Row],[Year]],Table1[Month],"&lt;="&amp;Table1[[#This Row],[Profit (Month)]])</f>
        <v>147439</v>
      </c>
    </row>
    <row r="7728" spans="1:7" x14ac:dyDescent="0.35">
      <c r="A7728" t="s">
        <v>19</v>
      </c>
      <c r="B7728" t="s">
        <v>14</v>
      </c>
      <c r="C7728" t="s">
        <v>9</v>
      </c>
      <c r="D7728">
        <v>2024</v>
      </c>
      <c r="E7728">
        <v>11</v>
      </c>
      <c r="F7728" s="1">
        <v>12854</v>
      </c>
      <c r="G7728" s="6">
        <f>SUMIFS(Table1[Profit (Month)],Table1[Category],Table1[[#This Row],[Category]],Table1[Supplier],Table1[[#This Row],[Supplier]],Table1[Brand],Table1[[#This Row],[Brand]],Table1[Year],Table1[[#This Row],[Year]],Table1[Month],"&lt;="&amp;Table1[[#This Row],[Profit (Month)]])</f>
        <v>148853</v>
      </c>
    </row>
    <row r="7729" spans="1:7" x14ac:dyDescent="0.35">
      <c r="A7729" t="s">
        <v>19</v>
      </c>
      <c r="B7729" t="s">
        <v>14</v>
      </c>
      <c r="C7729" t="s">
        <v>9</v>
      </c>
      <c r="D7729">
        <v>2024</v>
      </c>
      <c r="E7729">
        <v>12</v>
      </c>
      <c r="F7729" s="1">
        <v>14537</v>
      </c>
      <c r="G7729" s="6">
        <f>SUMIFS(Table1[Profit (Month)],Table1[Category],Table1[[#This Row],[Category]],Table1[Supplier],Table1[[#This Row],[Supplier]],Table1[Brand],Table1[[#This Row],[Brand]],Table1[Year],Table1[[#This Row],[Year]],Table1[Month],"&lt;="&amp;Table1[[#This Row],[Profit (Month)]])</f>
        <v>144124</v>
      </c>
    </row>
    <row r="7730" spans="1:7" x14ac:dyDescent="0.35">
      <c r="A7730" t="s">
        <v>19</v>
      </c>
      <c r="B7730" t="s">
        <v>14</v>
      </c>
      <c r="C7730" t="s">
        <v>10</v>
      </c>
      <c r="D7730">
        <v>2018</v>
      </c>
      <c r="E7730">
        <v>1</v>
      </c>
      <c r="F7730" s="1">
        <v>11163</v>
      </c>
      <c r="G7730" s="6">
        <f>SUMIFS(Table1[Profit (Month)],Table1[Category],Table1[[#This Row],[Category]],Table1[Supplier],Table1[[#This Row],[Supplier]],Table1[Brand],Table1[[#This Row],[Brand]],Table1[Year],Table1[[#This Row],[Year]],Table1[Month],"&lt;="&amp;Table1[[#This Row],[Profit (Month)]])</f>
        <v>147320</v>
      </c>
    </row>
    <row r="7731" spans="1:7" x14ac:dyDescent="0.35">
      <c r="A7731" t="s">
        <v>19</v>
      </c>
      <c r="B7731" t="s">
        <v>14</v>
      </c>
      <c r="C7731" t="s">
        <v>10</v>
      </c>
      <c r="D7731">
        <v>2018</v>
      </c>
      <c r="E7731">
        <v>2</v>
      </c>
      <c r="F7731" s="1">
        <v>11698</v>
      </c>
      <c r="G7731" s="6">
        <f>SUMIFS(Table1[Profit (Month)],Table1[Category],Table1[[#This Row],[Category]],Table1[Supplier],Table1[[#This Row],[Supplier]],Table1[Brand],Table1[[#This Row],[Brand]],Table1[Year],Table1[[#This Row],[Year]],Table1[Month],"&lt;="&amp;Table1[[#This Row],[Profit (Month)]])</f>
        <v>155880</v>
      </c>
    </row>
    <row r="7732" spans="1:7" x14ac:dyDescent="0.35">
      <c r="A7732" t="s">
        <v>19</v>
      </c>
      <c r="B7732" t="s">
        <v>14</v>
      </c>
      <c r="C7732" t="s">
        <v>10</v>
      </c>
      <c r="D7732">
        <v>2018</v>
      </c>
      <c r="E7732">
        <v>3</v>
      </c>
      <c r="F7732" s="1">
        <v>14621</v>
      </c>
      <c r="G7732" s="6">
        <f>SUMIFS(Table1[Profit (Month)],Table1[Category],Table1[[#This Row],[Category]],Table1[Supplier],Table1[[#This Row],[Supplier]],Table1[Brand],Table1[[#This Row],[Brand]],Table1[Year],Table1[[#This Row],[Year]],Table1[Month],"&lt;="&amp;Table1[[#This Row],[Profit (Month)]])</f>
        <v>149067</v>
      </c>
    </row>
    <row r="7733" spans="1:7" x14ac:dyDescent="0.35">
      <c r="A7733" t="s">
        <v>19</v>
      </c>
      <c r="B7733" t="s">
        <v>14</v>
      </c>
      <c r="C7733" t="s">
        <v>10</v>
      </c>
      <c r="D7733">
        <v>2018</v>
      </c>
      <c r="E7733">
        <v>4</v>
      </c>
      <c r="F7733" s="1">
        <v>13783</v>
      </c>
      <c r="G7733" s="6">
        <f>SUMIFS(Table1[Profit (Month)],Table1[Category],Table1[[#This Row],[Category]],Table1[Supplier],Table1[[#This Row],[Supplier]],Table1[Brand],Table1[[#This Row],[Brand]],Table1[Year],Table1[[#This Row],[Year]],Table1[Month],"&lt;="&amp;Table1[[#This Row],[Profit (Month)]])</f>
        <v>141239</v>
      </c>
    </row>
    <row r="7734" spans="1:7" x14ac:dyDescent="0.35">
      <c r="A7734" t="s">
        <v>19</v>
      </c>
      <c r="B7734" t="s">
        <v>14</v>
      </c>
      <c r="C7734" t="s">
        <v>10</v>
      </c>
      <c r="D7734">
        <v>2018</v>
      </c>
      <c r="E7734">
        <v>5</v>
      </c>
      <c r="F7734" s="1">
        <v>10350</v>
      </c>
      <c r="G7734" s="6">
        <f>SUMIFS(Table1[Profit (Month)],Table1[Category],Table1[[#This Row],[Category]],Table1[Supplier],Table1[[#This Row],[Supplier]],Table1[Brand],Table1[[#This Row],[Brand]],Table1[Year],Table1[[#This Row],[Year]],Table1[Month],"&lt;="&amp;Table1[[#This Row],[Profit (Month)]])</f>
        <v>147732</v>
      </c>
    </row>
    <row r="7735" spans="1:7" x14ac:dyDescent="0.35">
      <c r="A7735" t="s">
        <v>19</v>
      </c>
      <c r="B7735" t="s">
        <v>14</v>
      </c>
      <c r="C7735" t="s">
        <v>10</v>
      </c>
      <c r="D7735">
        <v>2018</v>
      </c>
      <c r="E7735">
        <v>6</v>
      </c>
      <c r="F7735" s="1">
        <v>10999</v>
      </c>
      <c r="G7735" s="6">
        <f>SUMIFS(Table1[Profit (Month)],Table1[Category],Table1[[#This Row],[Category]],Table1[Supplier],Table1[[#This Row],[Supplier]],Table1[Brand],Table1[[#This Row],[Brand]],Table1[Year],Table1[[#This Row],[Year]],Table1[Month],"&lt;="&amp;Table1[[#This Row],[Profit (Month)]])</f>
        <v>158979</v>
      </c>
    </row>
    <row r="7736" spans="1:7" x14ac:dyDescent="0.35">
      <c r="A7736" t="s">
        <v>19</v>
      </c>
      <c r="B7736" t="s">
        <v>14</v>
      </c>
      <c r="C7736" t="s">
        <v>10</v>
      </c>
      <c r="D7736">
        <v>2018</v>
      </c>
      <c r="E7736">
        <v>7</v>
      </c>
      <c r="F7736" s="1">
        <v>12991</v>
      </c>
      <c r="G7736" s="6">
        <f>SUMIFS(Table1[Profit (Month)],Table1[Category],Table1[[#This Row],[Category]],Table1[Supplier],Table1[[#This Row],[Supplier]],Table1[Brand],Table1[[#This Row],[Brand]],Table1[Year],Table1[[#This Row],[Year]],Table1[Month],"&lt;="&amp;Table1[[#This Row],[Profit (Month)]])</f>
        <v>146007</v>
      </c>
    </row>
    <row r="7737" spans="1:7" x14ac:dyDescent="0.35">
      <c r="A7737" t="s">
        <v>19</v>
      </c>
      <c r="B7737" t="s">
        <v>14</v>
      </c>
      <c r="C7737" t="s">
        <v>10</v>
      </c>
      <c r="D7737">
        <v>2018</v>
      </c>
      <c r="E7737">
        <v>8</v>
      </c>
      <c r="F7737" s="1">
        <v>13418</v>
      </c>
      <c r="G7737" s="6">
        <f>SUMIFS(Table1[Profit (Month)],Table1[Category],Table1[[#This Row],[Category]],Table1[Supplier],Table1[[#This Row],[Supplier]],Table1[Brand],Table1[[#This Row],[Brand]],Table1[Year],Table1[[#This Row],[Year]],Table1[Month],"&lt;="&amp;Table1[[#This Row],[Profit (Month)]])</f>
        <v>148095</v>
      </c>
    </row>
    <row r="7738" spans="1:7" x14ac:dyDescent="0.35">
      <c r="A7738" t="s">
        <v>19</v>
      </c>
      <c r="B7738" t="s">
        <v>14</v>
      </c>
      <c r="C7738" t="s">
        <v>10</v>
      </c>
      <c r="D7738">
        <v>2018</v>
      </c>
      <c r="E7738">
        <v>9</v>
      </c>
      <c r="F7738" s="1">
        <v>10668</v>
      </c>
      <c r="G7738" s="6">
        <f>SUMIFS(Table1[Profit (Month)],Table1[Category],Table1[[#This Row],[Category]],Table1[Supplier],Table1[[#This Row],[Supplier]],Table1[Brand],Table1[[#This Row],[Brand]],Table1[Year],Table1[[#This Row],[Year]],Table1[Month],"&lt;="&amp;Table1[[#This Row],[Profit (Month)]])</f>
        <v>149318</v>
      </c>
    </row>
    <row r="7739" spans="1:7" x14ac:dyDescent="0.35">
      <c r="A7739" t="s">
        <v>19</v>
      </c>
      <c r="B7739" t="s">
        <v>14</v>
      </c>
      <c r="C7739" t="s">
        <v>10</v>
      </c>
      <c r="D7739">
        <v>2018</v>
      </c>
      <c r="E7739">
        <v>10</v>
      </c>
      <c r="F7739" s="1">
        <v>13401</v>
      </c>
      <c r="G7739" s="6">
        <f>SUMIFS(Table1[Profit (Month)],Table1[Category],Table1[[#This Row],[Category]],Table1[Supplier],Table1[[#This Row],[Supplier]],Table1[Brand],Table1[[#This Row],[Brand]],Table1[Year],Table1[[#This Row],[Year]],Table1[Month],"&lt;="&amp;Table1[[#This Row],[Profit (Month)]])</f>
        <v>136886</v>
      </c>
    </row>
    <row r="7740" spans="1:7" x14ac:dyDescent="0.35">
      <c r="A7740" t="s">
        <v>19</v>
      </c>
      <c r="B7740" t="s">
        <v>14</v>
      </c>
      <c r="C7740" t="s">
        <v>10</v>
      </c>
      <c r="D7740">
        <v>2018</v>
      </c>
      <c r="E7740">
        <v>11</v>
      </c>
      <c r="F7740" s="1">
        <v>10802</v>
      </c>
      <c r="G7740" s="6">
        <f>SUMIFS(Table1[Profit (Month)],Table1[Category],Table1[[#This Row],[Category]],Table1[Supplier],Table1[[#This Row],[Supplier]],Table1[Brand],Table1[[#This Row],[Brand]],Table1[Year],Table1[[#This Row],[Year]],Table1[Month],"&lt;="&amp;Table1[[#This Row],[Profit (Month)]])</f>
        <v>143949</v>
      </c>
    </row>
    <row r="7741" spans="1:7" x14ac:dyDescent="0.35">
      <c r="A7741" t="s">
        <v>19</v>
      </c>
      <c r="B7741" t="s">
        <v>14</v>
      </c>
      <c r="C7741" t="s">
        <v>10</v>
      </c>
      <c r="D7741">
        <v>2018</v>
      </c>
      <c r="E7741">
        <v>12</v>
      </c>
      <c r="F7741" s="1">
        <v>13648</v>
      </c>
      <c r="G7741" s="6">
        <f>SUMIFS(Table1[Profit (Month)],Table1[Category],Table1[[#This Row],[Category]],Table1[Supplier],Table1[[#This Row],[Supplier]],Table1[Brand],Table1[[#This Row],[Brand]],Table1[Year],Table1[[#This Row],[Year]],Table1[Month],"&lt;="&amp;Table1[[#This Row],[Profit (Month)]])</f>
        <v>142350</v>
      </c>
    </row>
    <row r="7742" spans="1:7" x14ac:dyDescent="0.35">
      <c r="A7742" t="s">
        <v>19</v>
      </c>
      <c r="B7742" t="s">
        <v>14</v>
      </c>
      <c r="C7742" t="s">
        <v>10</v>
      </c>
      <c r="D7742">
        <v>2019</v>
      </c>
      <c r="E7742">
        <v>1</v>
      </c>
      <c r="F7742" s="1">
        <v>14501</v>
      </c>
      <c r="G7742" s="6">
        <f>SUMIFS(Table1[Profit (Month)],Table1[Category],Table1[[#This Row],[Category]],Table1[Supplier],Table1[[#This Row],[Supplier]],Table1[Brand],Table1[[#This Row],[Brand]],Table1[Year],Table1[[#This Row],[Year]],Table1[Month],"&lt;="&amp;Table1[[#This Row],[Profit (Month)]])</f>
        <v>151927</v>
      </c>
    </row>
    <row r="7743" spans="1:7" x14ac:dyDescent="0.35">
      <c r="A7743" t="s">
        <v>19</v>
      </c>
      <c r="B7743" t="s">
        <v>14</v>
      </c>
      <c r="C7743" t="s">
        <v>10</v>
      </c>
      <c r="D7743">
        <v>2019</v>
      </c>
      <c r="E7743">
        <v>2</v>
      </c>
      <c r="F7743" s="1">
        <v>12569</v>
      </c>
      <c r="G7743" s="6">
        <f>SUMIFS(Table1[Profit (Month)],Table1[Category],Table1[[#This Row],[Category]],Table1[Supplier],Table1[[#This Row],[Supplier]],Table1[Brand],Table1[[#This Row],[Brand]],Table1[Year],Table1[[#This Row],[Year]],Table1[Month],"&lt;="&amp;Table1[[#This Row],[Profit (Month)]])</f>
        <v>144530</v>
      </c>
    </row>
    <row r="7744" spans="1:7" x14ac:dyDescent="0.35">
      <c r="A7744" t="s">
        <v>19</v>
      </c>
      <c r="B7744" t="s">
        <v>14</v>
      </c>
      <c r="C7744" t="s">
        <v>10</v>
      </c>
      <c r="D7744">
        <v>2019</v>
      </c>
      <c r="E7744">
        <v>3</v>
      </c>
      <c r="F7744" s="1">
        <v>14648</v>
      </c>
      <c r="G7744" s="6">
        <f>SUMIFS(Table1[Profit (Month)],Table1[Category],Table1[[#This Row],[Category]],Table1[Supplier],Table1[[#This Row],[Supplier]],Table1[Brand],Table1[[#This Row],[Brand]],Table1[Year],Table1[[#This Row],[Year]],Table1[Month],"&lt;="&amp;Table1[[#This Row],[Profit (Month)]])</f>
        <v>151591</v>
      </c>
    </row>
    <row r="7745" spans="1:7" x14ac:dyDescent="0.35">
      <c r="A7745" t="s">
        <v>19</v>
      </c>
      <c r="B7745" t="s">
        <v>14</v>
      </c>
      <c r="C7745" t="s">
        <v>10</v>
      </c>
      <c r="D7745">
        <v>2019</v>
      </c>
      <c r="E7745">
        <v>4</v>
      </c>
      <c r="F7745" s="1">
        <v>14410</v>
      </c>
      <c r="G7745" s="6">
        <f>SUMIFS(Table1[Profit (Month)],Table1[Category],Table1[[#This Row],[Category]],Table1[Supplier],Table1[[#This Row],[Supplier]],Table1[Brand],Table1[[#This Row],[Brand]],Table1[Year],Table1[[#This Row],[Year]],Table1[Month],"&lt;="&amp;Table1[[#This Row],[Profit (Month)]])</f>
        <v>153945</v>
      </c>
    </row>
    <row r="7746" spans="1:7" x14ac:dyDescent="0.35">
      <c r="A7746" t="s">
        <v>19</v>
      </c>
      <c r="B7746" t="s">
        <v>14</v>
      </c>
      <c r="C7746" t="s">
        <v>10</v>
      </c>
      <c r="D7746">
        <v>2019</v>
      </c>
      <c r="E7746">
        <v>5</v>
      </c>
      <c r="F7746" s="1">
        <v>13773</v>
      </c>
      <c r="G7746" s="6">
        <f>SUMIFS(Table1[Profit (Month)],Table1[Category],Table1[[#This Row],[Category]],Table1[Supplier],Table1[[#This Row],[Supplier]],Table1[Brand],Table1[[#This Row],[Brand]],Table1[Year],Table1[[#This Row],[Year]],Table1[Month],"&lt;="&amp;Table1[[#This Row],[Profit (Month)]])</f>
        <v>145220</v>
      </c>
    </row>
    <row r="7747" spans="1:7" x14ac:dyDescent="0.35">
      <c r="A7747" t="s">
        <v>19</v>
      </c>
      <c r="B7747" t="s">
        <v>14</v>
      </c>
      <c r="C7747" t="s">
        <v>10</v>
      </c>
      <c r="D7747">
        <v>2019</v>
      </c>
      <c r="E7747">
        <v>6</v>
      </c>
      <c r="F7747" s="1">
        <v>11883</v>
      </c>
      <c r="G7747" s="6">
        <f>SUMIFS(Table1[Profit (Month)],Table1[Category],Table1[[#This Row],[Category]],Table1[Supplier],Table1[[#This Row],[Supplier]],Table1[Brand],Table1[[#This Row],[Brand]],Table1[Year],Table1[[#This Row],[Year]],Table1[Month],"&lt;="&amp;Table1[[#This Row],[Profit (Month)]])</f>
        <v>151653</v>
      </c>
    </row>
    <row r="7748" spans="1:7" x14ac:dyDescent="0.35">
      <c r="A7748" t="s">
        <v>19</v>
      </c>
      <c r="B7748" t="s">
        <v>14</v>
      </c>
      <c r="C7748" t="s">
        <v>10</v>
      </c>
      <c r="D7748">
        <v>2019</v>
      </c>
      <c r="E7748">
        <v>7</v>
      </c>
      <c r="F7748" s="1">
        <v>12108</v>
      </c>
      <c r="G7748" s="6">
        <f>SUMIFS(Table1[Profit (Month)],Table1[Category],Table1[[#This Row],[Category]],Table1[Supplier],Table1[[#This Row],[Supplier]],Table1[Brand],Table1[[#This Row],[Brand]],Table1[Year],Table1[[#This Row],[Year]],Table1[Month],"&lt;="&amp;Table1[[#This Row],[Profit (Month)]])</f>
        <v>147410</v>
      </c>
    </row>
    <row r="7749" spans="1:7" x14ac:dyDescent="0.35">
      <c r="A7749" t="s">
        <v>19</v>
      </c>
      <c r="B7749" t="s">
        <v>14</v>
      </c>
      <c r="C7749" t="s">
        <v>10</v>
      </c>
      <c r="D7749">
        <v>2019</v>
      </c>
      <c r="E7749">
        <v>8</v>
      </c>
      <c r="F7749" s="1">
        <v>11813</v>
      </c>
      <c r="G7749" s="6">
        <f>SUMIFS(Table1[Profit (Month)],Table1[Category],Table1[[#This Row],[Category]],Table1[Supplier],Table1[[#This Row],[Supplier]],Table1[Brand],Table1[[#This Row],[Brand]],Table1[Year],Table1[[#This Row],[Year]],Table1[Month],"&lt;="&amp;Table1[[#This Row],[Profit (Month)]])</f>
        <v>144599</v>
      </c>
    </row>
    <row r="7750" spans="1:7" x14ac:dyDescent="0.35">
      <c r="A7750" t="s">
        <v>19</v>
      </c>
      <c r="B7750" t="s">
        <v>14</v>
      </c>
      <c r="C7750" t="s">
        <v>10</v>
      </c>
      <c r="D7750">
        <v>2019</v>
      </c>
      <c r="E7750">
        <v>9</v>
      </c>
      <c r="F7750" s="1">
        <v>11519</v>
      </c>
      <c r="G7750" s="6">
        <f>SUMIFS(Table1[Profit (Month)],Table1[Category],Table1[[#This Row],[Category]],Table1[Supplier],Table1[[#This Row],[Supplier]],Table1[Brand],Table1[[#This Row],[Brand]],Table1[Year],Table1[[#This Row],[Year]],Table1[Month],"&lt;="&amp;Table1[[#This Row],[Profit (Month)]])</f>
        <v>141097</v>
      </c>
    </row>
    <row r="7751" spans="1:7" x14ac:dyDescent="0.35">
      <c r="A7751" t="s">
        <v>19</v>
      </c>
      <c r="B7751" t="s">
        <v>14</v>
      </c>
      <c r="C7751" t="s">
        <v>10</v>
      </c>
      <c r="D7751">
        <v>2019</v>
      </c>
      <c r="E7751">
        <v>10</v>
      </c>
      <c r="F7751" s="1">
        <v>13231</v>
      </c>
      <c r="G7751" s="6">
        <f>SUMIFS(Table1[Profit (Month)],Table1[Category],Table1[[#This Row],[Category]],Table1[Supplier],Table1[[#This Row],[Supplier]],Table1[Brand],Table1[[#This Row],[Brand]],Table1[Year],Table1[[#This Row],[Year]],Table1[Month],"&lt;="&amp;Table1[[#This Row],[Profit (Month)]])</f>
        <v>148801</v>
      </c>
    </row>
    <row r="7752" spans="1:7" x14ac:dyDescent="0.35">
      <c r="A7752" t="s">
        <v>19</v>
      </c>
      <c r="B7752" t="s">
        <v>14</v>
      </c>
      <c r="C7752" t="s">
        <v>10</v>
      </c>
      <c r="D7752">
        <v>2019</v>
      </c>
      <c r="E7752">
        <v>11</v>
      </c>
      <c r="F7752" s="1">
        <v>10129</v>
      </c>
      <c r="G7752" s="6">
        <f>SUMIFS(Table1[Profit (Month)],Table1[Category],Table1[[#This Row],[Category]],Table1[Supplier],Table1[[#This Row],[Supplier]],Table1[Brand],Table1[[#This Row],[Brand]],Table1[Year],Table1[[#This Row],[Year]],Table1[Month],"&lt;="&amp;Table1[[#This Row],[Profit (Month)]])</f>
        <v>148726</v>
      </c>
    </row>
    <row r="7753" spans="1:7" x14ac:dyDescent="0.35">
      <c r="A7753" t="s">
        <v>19</v>
      </c>
      <c r="B7753" t="s">
        <v>14</v>
      </c>
      <c r="C7753" t="s">
        <v>10</v>
      </c>
      <c r="D7753">
        <v>2019</v>
      </c>
      <c r="E7753">
        <v>12</v>
      </c>
      <c r="F7753" s="1">
        <v>10337</v>
      </c>
      <c r="G7753" s="6">
        <f>SUMIFS(Table1[Profit (Month)],Table1[Category],Table1[[#This Row],[Category]],Table1[Supplier],Table1[[#This Row],[Supplier]],Table1[Brand],Table1[[#This Row],[Brand]],Table1[Year],Table1[[#This Row],[Year]],Table1[Month],"&lt;="&amp;Table1[[#This Row],[Profit (Month)]])</f>
        <v>144907</v>
      </c>
    </row>
    <row r="7754" spans="1:7" x14ac:dyDescent="0.35">
      <c r="A7754" t="s">
        <v>19</v>
      </c>
      <c r="B7754" t="s">
        <v>14</v>
      </c>
      <c r="C7754" t="s">
        <v>10</v>
      </c>
      <c r="D7754">
        <v>2020</v>
      </c>
      <c r="E7754">
        <v>1</v>
      </c>
      <c r="F7754" s="1">
        <v>14962</v>
      </c>
      <c r="G7754" s="6">
        <f>SUMIFS(Table1[Profit (Month)],Table1[Category],Table1[[#This Row],[Category]],Table1[Supplier],Table1[[#This Row],[Supplier]],Table1[Brand],Table1[[#This Row],[Brand]],Table1[Year],Table1[[#This Row],[Year]],Table1[Month],"&lt;="&amp;Table1[[#This Row],[Profit (Month)]])</f>
        <v>140467</v>
      </c>
    </row>
    <row r="7755" spans="1:7" x14ac:dyDescent="0.35">
      <c r="A7755" t="s">
        <v>19</v>
      </c>
      <c r="B7755" t="s">
        <v>14</v>
      </c>
      <c r="C7755" t="s">
        <v>10</v>
      </c>
      <c r="D7755">
        <v>2020</v>
      </c>
      <c r="E7755">
        <v>2</v>
      </c>
      <c r="F7755" s="1">
        <v>12622</v>
      </c>
      <c r="G7755" s="6">
        <f>SUMIFS(Table1[Profit (Month)],Table1[Category],Table1[[#This Row],[Category]],Table1[Supplier],Table1[[#This Row],[Supplier]],Table1[Brand],Table1[[#This Row],[Brand]],Table1[Year],Table1[[#This Row],[Year]],Table1[Month],"&lt;="&amp;Table1[[#This Row],[Profit (Month)]])</f>
        <v>156911</v>
      </c>
    </row>
    <row r="7756" spans="1:7" x14ac:dyDescent="0.35">
      <c r="A7756" t="s">
        <v>19</v>
      </c>
      <c r="B7756" t="s">
        <v>14</v>
      </c>
      <c r="C7756" t="s">
        <v>10</v>
      </c>
      <c r="D7756">
        <v>2020</v>
      </c>
      <c r="E7756">
        <v>3</v>
      </c>
      <c r="F7756" s="1">
        <v>12758</v>
      </c>
      <c r="G7756" s="6">
        <f>SUMIFS(Table1[Profit (Month)],Table1[Category],Table1[[#This Row],[Category]],Table1[Supplier],Table1[[#This Row],[Supplier]],Table1[Brand],Table1[[#This Row],[Brand]],Table1[Year],Table1[[#This Row],[Year]],Table1[Month],"&lt;="&amp;Table1[[#This Row],[Profit (Month)]])</f>
        <v>141846</v>
      </c>
    </row>
    <row r="7757" spans="1:7" x14ac:dyDescent="0.35">
      <c r="A7757" t="s">
        <v>19</v>
      </c>
      <c r="B7757" t="s">
        <v>14</v>
      </c>
      <c r="C7757" t="s">
        <v>10</v>
      </c>
      <c r="D7757">
        <v>2020</v>
      </c>
      <c r="E7757">
        <v>4</v>
      </c>
      <c r="F7757" s="1">
        <v>10210</v>
      </c>
      <c r="G7757" s="6">
        <f>SUMIFS(Table1[Profit (Month)],Table1[Category],Table1[[#This Row],[Category]],Table1[Supplier],Table1[[#This Row],[Supplier]],Table1[Brand],Table1[[#This Row],[Brand]],Table1[Year],Table1[[#This Row],[Year]],Table1[Month],"&lt;="&amp;Table1[[#This Row],[Profit (Month)]])</f>
        <v>144594</v>
      </c>
    </row>
    <row r="7758" spans="1:7" x14ac:dyDescent="0.35">
      <c r="A7758" t="s">
        <v>19</v>
      </c>
      <c r="B7758" t="s">
        <v>14</v>
      </c>
      <c r="C7758" t="s">
        <v>10</v>
      </c>
      <c r="D7758">
        <v>2020</v>
      </c>
      <c r="E7758">
        <v>5</v>
      </c>
      <c r="F7758" s="1">
        <v>11170</v>
      </c>
      <c r="G7758" s="6">
        <f>SUMIFS(Table1[Profit (Month)],Table1[Category],Table1[[#This Row],[Category]],Table1[Supplier],Table1[[#This Row],[Supplier]],Table1[Brand],Table1[[#This Row],[Brand]],Table1[Year],Table1[[#This Row],[Year]],Table1[Month],"&lt;="&amp;Table1[[#This Row],[Profit (Month)]])</f>
        <v>149003</v>
      </c>
    </row>
    <row r="7759" spans="1:7" x14ac:dyDescent="0.35">
      <c r="A7759" t="s">
        <v>19</v>
      </c>
      <c r="B7759" t="s">
        <v>14</v>
      </c>
      <c r="C7759" t="s">
        <v>10</v>
      </c>
      <c r="D7759">
        <v>2020</v>
      </c>
      <c r="E7759">
        <v>6</v>
      </c>
      <c r="F7759" s="1">
        <v>12983</v>
      </c>
      <c r="G7759" s="6">
        <f>SUMIFS(Table1[Profit (Month)],Table1[Category],Table1[[#This Row],[Category]],Table1[Supplier],Table1[[#This Row],[Supplier]],Table1[Brand],Table1[[#This Row],[Brand]],Table1[Year],Table1[[#This Row],[Year]],Table1[Month],"&lt;="&amp;Table1[[#This Row],[Profit (Month)]])</f>
        <v>149860</v>
      </c>
    </row>
    <row r="7760" spans="1:7" x14ac:dyDescent="0.35">
      <c r="A7760" t="s">
        <v>19</v>
      </c>
      <c r="B7760" t="s">
        <v>14</v>
      </c>
      <c r="C7760" t="s">
        <v>10</v>
      </c>
      <c r="D7760">
        <v>2020</v>
      </c>
      <c r="E7760">
        <v>7</v>
      </c>
      <c r="F7760" s="1">
        <v>11219</v>
      </c>
      <c r="G7760" s="6">
        <f>SUMIFS(Table1[Profit (Month)],Table1[Category],Table1[[#This Row],[Category]],Table1[Supplier],Table1[[#This Row],[Supplier]],Table1[Brand],Table1[[#This Row],[Brand]],Table1[Year],Table1[[#This Row],[Year]],Table1[Month],"&lt;="&amp;Table1[[#This Row],[Profit (Month)]])</f>
        <v>145490</v>
      </c>
    </row>
    <row r="7761" spans="1:7" x14ac:dyDescent="0.35">
      <c r="A7761" t="s">
        <v>19</v>
      </c>
      <c r="B7761" t="s">
        <v>14</v>
      </c>
      <c r="C7761" t="s">
        <v>10</v>
      </c>
      <c r="D7761">
        <v>2020</v>
      </c>
      <c r="E7761">
        <v>8</v>
      </c>
      <c r="F7761" s="1">
        <v>12720</v>
      </c>
      <c r="G7761" s="6">
        <f>SUMIFS(Table1[Profit (Month)],Table1[Category],Table1[[#This Row],[Category]],Table1[Supplier],Table1[[#This Row],[Supplier]],Table1[Brand],Table1[[#This Row],[Brand]],Table1[Year],Table1[[#This Row],[Year]],Table1[Month],"&lt;="&amp;Table1[[#This Row],[Profit (Month)]])</f>
        <v>145249</v>
      </c>
    </row>
    <row r="7762" spans="1:7" x14ac:dyDescent="0.35">
      <c r="A7762" t="s">
        <v>19</v>
      </c>
      <c r="B7762" t="s">
        <v>14</v>
      </c>
      <c r="C7762" t="s">
        <v>10</v>
      </c>
      <c r="D7762">
        <v>2020</v>
      </c>
      <c r="E7762">
        <v>9</v>
      </c>
      <c r="F7762" s="1">
        <v>13199</v>
      </c>
      <c r="G7762" s="6">
        <f>SUMIFS(Table1[Profit (Month)],Table1[Category],Table1[[#This Row],[Category]],Table1[Supplier],Table1[[#This Row],[Supplier]],Table1[Brand],Table1[[#This Row],[Brand]],Table1[Year],Table1[[#This Row],[Year]],Table1[Month],"&lt;="&amp;Table1[[#This Row],[Profit (Month)]])</f>
        <v>146290</v>
      </c>
    </row>
    <row r="7763" spans="1:7" x14ac:dyDescent="0.35">
      <c r="A7763" t="s">
        <v>19</v>
      </c>
      <c r="B7763" t="s">
        <v>14</v>
      </c>
      <c r="C7763" t="s">
        <v>10</v>
      </c>
      <c r="D7763">
        <v>2020</v>
      </c>
      <c r="E7763">
        <v>10</v>
      </c>
      <c r="F7763" s="1">
        <v>10659</v>
      </c>
      <c r="G7763" s="6">
        <f>SUMIFS(Table1[Profit (Month)],Table1[Category],Table1[[#This Row],[Category]],Table1[Supplier],Table1[[#This Row],[Supplier]],Table1[Brand],Table1[[#This Row],[Brand]],Table1[Year],Table1[[#This Row],[Year]],Table1[Month],"&lt;="&amp;Table1[[#This Row],[Profit (Month)]])</f>
        <v>149160</v>
      </c>
    </row>
    <row r="7764" spans="1:7" x14ac:dyDescent="0.35">
      <c r="A7764" t="s">
        <v>19</v>
      </c>
      <c r="B7764" t="s">
        <v>14</v>
      </c>
      <c r="C7764" t="s">
        <v>10</v>
      </c>
      <c r="D7764">
        <v>2020</v>
      </c>
      <c r="E7764">
        <v>11</v>
      </c>
      <c r="F7764" s="1">
        <v>11087</v>
      </c>
      <c r="G7764" s="6">
        <f>SUMIFS(Table1[Profit (Month)],Table1[Category],Table1[[#This Row],[Category]],Table1[Supplier],Table1[[#This Row],[Supplier]],Table1[Brand],Table1[[#This Row],[Brand]],Table1[Year],Table1[[#This Row],[Year]],Table1[Month],"&lt;="&amp;Table1[[#This Row],[Profit (Month)]])</f>
        <v>148522</v>
      </c>
    </row>
    <row r="7765" spans="1:7" x14ac:dyDescent="0.35">
      <c r="A7765" t="s">
        <v>19</v>
      </c>
      <c r="B7765" t="s">
        <v>14</v>
      </c>
      <c r="C7765" t="s">
        <v>10</v>
      </c>
      <c r="D7765">
        <v>2020</v>
      </c>
      <c r="E7765">
        <v>12</v>
      </c>
      <c r="F7765" s="1">
        <v>14346</v>
      </c>
      <c r="G7765" s="6">
        <f>SUMIFS(Table1[Profit (Month)],Table1[Category],Table1[[#This Row],[Category]],Table1[Supplier],Table1[[#This Row],[Supplier]],Table1[Brand],Table1[[#This Row],[Brand]],Table1[Year],Table1[[#This Row],[Year]],Table1[Month],"&lt;="&amp;Table1[[#This Row],[Profit (Month)]])</f>
        <v>156089</v>
      </c>
    </row>
    <row r="7766" spans="1:7" x14ac:dyDescent="0.35">
      <c r="A7766" t="s">
        <v>19</v>
      </c>
      <c r="B7766" t="s">
        <v>14</v>
      </c>
      <c r="C7766" t="s">
        <v>10</v>
      </c>
      <c r="D7766">
        <v>2021</v>
      </c>
      <c r="E7766">
        <v>1</v>
      </c>
      <c r="F7766" s="1">
        <v>13026</v>
      </c>
      <c r="G7766" s="6">
        <f>SUMIFS(Table1[Profit (Month)],Table1[Category],Table1[[#This Row],[Category]],Table1[Supplier],Table1[[#This Row],[Supplier]],Table1[Brand],Table1[[#This Row],[Brand]],Table1[Year],Table1[[#This Row],[Year]],Table1[Month],"&lt;="&amp;Table1[[#This Row],[Profit (Month)]])</f>
        <v>145485</v>
      </c>
    </row>
    <row r="7767" spans="1:7" x14ac:dyDescent="0.35">
      <c r="A7767" t="s">
        <v>19</v>
      </c>
      <c r="B7767" t="s">
        <v>14</v>
      </c>
      <c r="C7767" t="s">
        <v>10</v>
      </c>
      <c r="D7767">
        <v>2021</v>
      </c>
      <c r="E7767">
        <v>2</v>
      </c>
      <c r="F7767" s="1">
        <v>14452</v>
      </c>
      <c r="G7767" s="6">
        <f>SUMIFS(Table1[Profit (Month)],Table1[Category],Table1[[#This Row],[Category]],Table1[Supplier],Table1[[#This Row],[Supplier]],Table1[Brand],Table1[[#This Row],[Brand]],Table1[Year],Table1[[#This Row],[Year]],Table1[Month],"&lt;="&amp;Table1[[#This Row],[Profit (Month)]])</f>
        <v>147938</v>
      </c>
    </row>
    <row r="7768" spans="1:7" x14ac:dyDescent="0.35">
      <c r="A7768" t="s">
        <v>19</v>
      </c>
      <c r="B7768" t="s">
        <v>14</v>
      </c>
      <c r="C7768" t="s">
        <v>10</v>
      </c>
      <c r="D7768">
        <v>2021</v>
      </c>
      <c r="E7768">
        <v>3</v>
      </c>
      <c r="F7768" s="1">
        <v>14220</v>
      </c>
      <c r="G7768" s="6">
        <f>SUMIFS(Table1[Profit (Month)],Table1[Category],Table1[[#This Row],[Category]],Table1[Supplier],Table1[[#This Row],[Supplier]],Table1[Brand],Table1[[#This Row],[Brand]],Table1[Year],Table1[[#This Row],[Year]],Table1[Month],"&lt;="&amp;Table1[[#This Row],[Profit (Month)]])</f>
        <v>144900</v>
      </c>
    </row>
    <row r="7769" spans="1:7" x14ac:dyDescent="0.35">
      <c r="A7769" t="s">
        <v>19</v>
      </c>
      <c r="B7769" t="s">
        <v>14</v>
      </c>
      <c r="C7769" t="s">
        <v>10</v>
      </c>
      <c r="D7769">
        <v>2021</v>
      </c>
      <c r="E7769">
        <v>4</v>
      </c>
      <c r="F7769" s="1">
        <v>13113</v>
      </c>
      <c r="G7769" s="6">
        <f>SUMIFS(Table1[Profit (Month)],Table1[Category],Table1[[#This Row],[Category]],Table1[Supplier],Table1[[#This Row],[Supplier]],Table1[Brand],Table1[[#This Row],[Brand]],Table1[Year],Table1[[#This Row],[Year]],Table1[Month],"&lt;="&amp;Table1[[#This Row],[Profit (Month)]])</f>
        <v>148678</v>
      </c>
    </row>
    <row r="7770" spans="1:7" x14ac:dyDescent="0.35">
      <c r="A7770" t="s">
        <v>19</v>
      </c>
      <c r="B7770" t="s">
        <v>14</v>
      </c>
      <c r="C7770" t="s">
        <v>10</v>
      </c>
      <c r="D7770">
        <v>2021</v>
      </c>
      <c r="E7770">
        <v>5</v>
      </c>
      <c r="F7770" s="1">
        <v>14537</v>
      </c>
      <c r="G7770" s="6">
        <f>SUMIFS(Table1[Profit (Month)],Table1[Category],Table1[[#This Row],[Category]],Table1[Supplier],Table1[[#This Row],[Supplier]],Table1[Brand],Table1[[#This Row],[Brand]],Table1[Year],Table1[[#This Row],[Year]],Table1[Month],"&lt;="&amp;Table1[[#This Row],[Profit (Month)]])</f>
        <v>148316</v>
      </c>
    </row>
    <row r="7771" spans="1:7" x14ac:dyDescent="0.35">
      <c r="A7771" t="s">
        <v>19</v>
      </c>
      <c r="B7771" t="s">
        <v>14</v>
      </c>
      <c r="C7771" t="s">
        <v>10</v>
      </c>
      <c r="D7771">
        <v>2021</v>
      </c>
      <c r="E7771">
        <v>6</v>
      </c>
      <c r="F7771" s="1">
        <v>11692</v>
      </c>
      <c r="G7771" s="6">
        <f>SUMIFS(Table1[Profit (Month)],Table1[Category],Table1[[#This Row],[Category]],Table1[Supplier],Table1[[#This Row],[Supplier]],Table1[Brand],Table1[[#This Row],[Brand]],Table1[Year],Table1[[#This Row],[Year]],Table1[Month],"&lt;="&amp;Table1[[#This Row],[Profit (Month)]])</f>
        <v>151287</v>
      </c>
    </row>
    <row r="7772" spans="1:7" x14ac:dyDescent="0.35">
      <c r="A7772" t="s">
        <v>19</v>
      </c>
      <c r="B7772" t="s">
        <v>14</v>
      </c>
      <c r="C7772" t="s">
        <v>10</v>
      </c>
      <c r="D7772">
        <v>2021</v>
      </c>
      <c r="E7772">
        <v>7</v>
      </c>
      <c r="F7772" s="1">
        <v>13562</v>
      </c>
      <c r="G7772" s="6">
        <f>SUMIFS(Table1[Profit (Month)],Table1[Category],Table1[[#This Row],[Category]],Table1[Supplier],Table1[[#This Row],[Supplier]],Table1[Brand],Table1[[#This Row],[Brand]],Table1[Year],Table1[[#This Row],[Year]],Table1[Month],"&lt;="&amp;Table1[[#This Row],[Profit (Month)]])</f>
        <v>153883</v>
      </c>
    </row>
    <row r="7773" spans="1:7" x14ac:dyDescent="0.35">
      <c r="A7773" t="s">
        <v>19</v>
      </c>
      <c r="B7773" t="s">
        <v>14</v>
      </c>
      <c r="C7773" t="s">
        <v>10</v>
      </c>
      <c r="D7773">
        <v>2021</v>
      </c>
      <c r="E7773">
        <v>8</v>
      </c>
      <c r="F7773" s="1">
        <v>11886</v>
      </c>
      <c r="G7773" s="6">
        <f>SUMIFS(Table1[Profit (Month)],Table1[Category],Table1[[#This Row],[Category]],Table1[Supplier],Table1[[#This Row],[Supplier]],Table1[Brand],Table1[[#This Row],[Brand]],Table1[Year],Table1[[#This Row],[Year]],Table1[Month],"&lt;="&amp;Table1[[#This Row],[Profit (Month)]])</f>
        <v>144746</v>
      </c>
    </row>
    <row r="7774" spans="1:7" x14ac:dyDescent="0.35">
      <c r="A7774" t="s">
        <v>19</v>
      </c>
      <c r="B7774" t="s">
        <v>14</v>
      </c>
      <c r="C7774" t="s">
        <v>10</v>
      </c>
      <c r="D7774">
        <v>2021</v>
      </c>
      <c r="E7774">
        <v>9</v>
      </c>
      <c r="F7774" s="1">
        <v>12530</v>
      </c>
      <c r="G7774" s="6">
        <f>SUMIFS(Table1[Profit (Month)],Table1[Category],Table1[[#This Row],[Category]],Table1[Supplier],Table1[[#This Row],[Supplier]],Table1[Brand],Table1[[#This Row],[Brand]],Table1[Year],Table1[[#This Row],[Year]],Table1[Month],"&lt;="&amp;Table1[[#This Row],[Profit (Month)]])</f>
        <v>151298</v>
      </c>
    </row>
    <row r="7775" spans="1:7" x14ac:dyDescent="0.35">
      <c r="A7775" t="s">
        <v>19</v>
      </c>
      <c r="B7775" t="s">
        <v>14</v>
      </c>
      <c r="C7775" t="s">
        <v>10</v>
      </c>
      <c r="D7775">
        <v>2021</v>
      </c>
      <c r="E7775">
        <v>10</v>
      </c>
      <c r="F7775" s="1">
        <v>12480</v>
      </c>
      <c r="G7775" s="6">
        <f>SUMIFS(Table1[Profit (Month)],Table1[Category],Table1[[#This Row],[Category]],Table1[Supplier],Table1[[#This Row],[Supplier]],Table1[Brand],Table1[[#This Row],[Brand]],Table1[Year],Table1[[#This Row],[Year]],Table1[Month],"&lt;="&amp;Table1[[#This Row],[Profit (Month)]])</f>
        <v>149766</v>
      </c>
    </row>
    <row r="7776" spans="1:7" x14ac:dyDescent="0.35">
      <c r="A7776" t="s">
        <v>19</v>
      </c>
      <c r="B7776" t="s">
        <v>14</v>
      </c>
      <c r="C7776" t="s">
        <v>10</v>
      </c>
      <c r="D7776">
        <v>2021</v>
      </c>
      <c r="E7776">
        <v>11</v>
      </c>
      <c r="F7776" s="1">
        <v>13991</v>
      </c>
      <c r="G7776" s="6">
        <f>SUMIFS(Table1[Profit (Month)],Table1[Category],Table1[[#This Row],[Category]],Table1[Supplier],Table1[[#This Row],[Supplier]],Table1[Brand],Table1[[#This Row],[Brand]],Table1[Year],Table1[[#This Row],[Year]],Table1[Month],"&lt;="&amp;Table1[[#This Row],[Profit (Month)]])</f>
        <v>145665</v>
      </c>
    </row>
    <row r="7777" spans="1:7" x14ac:dyDescent="0.35">
      <c r="A7777" t="s">
        <v>19</v>
      </c>
      <c r="B7777" t="s">
        <v>14</v>
      </c>
      <c r="C7777" t="s">
        <v>10</v>
      </c>
      <c r="D7777">
        <v>2021</v>
      </c>
      <c r="E7777">
        <v>12</v>
      </c>
      <c r="F7777" s="1">
        <v>13412</v>
      </c>
      <c r="G7777" s="6">
        <f>SUMIFS(Table1[Profit (Month)],Table1[Category],Table1[[#This Row],[Category]],Table1[Supplier],Table1[[#This Row],[Supplier]],Table1[Brand],Table1[[#This Row],[Brand]],Table1[Year],Table1[[#This Row],[Year]],Table1[Month],"&lt;="&amp;Table1[[#This Row],[Profit (Month)]])</f>
        <v>144289</v>
      </c>
    </row>
    <row r="7778" spans="1:7" x14ac:dyDescent="0.35">
      <c r="A7778" t="s">
        <v>19</v>
      </c>
      <c r="B7778" t="s">
        <v>14</v>
      </c>
      <c r="C7778" t="s">
        <v>10</v>
      </c>
      <c r="D7778">
        <v>2022</v>
      </c>
      <c r="E7778">
        <v>1</v>
      </c>
      <c r="F7778" s="1">
        <v>10017</v>
      </c>
      <c r="G7778" s="6">
        <f>SUMIFS(Table1[Profit (Month)],Table1[Category],Table1[[#This Row],[Category]],Table1[Supplier],Table1[[#This Row],[Supplier]],Table1[Brand],Table1[[#This Row],[Brand]],Table1[Year],Table1[[#This Row],[Year]],Table1[Month],"&lt;="&amp;Table1[[#This Row],[Profit (Month)]])</f>
        <v>143646</v>
      </c>
    </row>
    <row r="7779" spans="1:7" x14ac:dyDescent="0.35">
      <c r="A7779" t="s">
        <v>19</v>
      </c>
      <c r="B7779" t="s">
        <v>14</v>
      </c>
      <c r="C7779" t="s">
        <v>10</v>
      </c>
      <c r="D7779">
        <v>2022</v>
      </c>
      <c r="E7779">
        <v>2</v>
      </c>
      <c r="F7779" s="1">
        <v>14499</v>
      </c>
      <c r="G7779" s="6">
        <f>SUMIFS(Table1[Profit (Month)],Table1[Category],Table1[[#This Row],[Category]],Table1[Supplier],Table1[[#This Row],[Supplier]],Table1[Brand],Table1[[#This Row],[Brand]],Table1[Year],Table1[[#This Row],[Year]],Table1[Month],"&lt;="&amp;Table1[[#This Row],[Profit (Month)]])</f>
        <v>144594</v>
      </c>
    </row>
    <row r="7780" spans="1:7" x14ac:dyDescent="0.35">
      <c r="A7780" t="s">
        <v>19</v>
      </c>
      <c r="B7780" t="s">
        <v>14</v>
      </c>
      <c r="C7780" t="s">
        <v>10</v>
      </c>
      <c r="D7780">
        <v>2022</v>
      </c>
      <c r="E7780">
        <v>3</v>
      </c>
      <c r="F7780" s="1">
        <v>10597</v>
      </c>
      <c r="G7780" s="6">
        <f>SUMIFS(Table1[Profit (Month)],Table1[Category],Table1[[#This Row],[Category]],Table1[Supplier],Table1[[#This Row],[Supplier]],Table1[Brand],Table1[[#This Row],[Brand]],Table1[Year],Table1[[#This Row],[Year]],Table1[Month],"&lt;="&amp;Table1[[#This Row],[Profit (Month)]])</f>
        <v>145249</v>
      </c>
    </row>
    <row r="7781" spans="1:7" x14ac:dyDescent="0.35">
      <c r="A7781" t="s">
        <v>19</v>
      </c>
      <c r="B7781" t="s">
        <v>14</v>
      </c>
      <c r="C7781" t="s">
        <v>10</v>
      </c>
      <c r="D7781">
        <v>2022</v>
      </c>
      <c r="E7781">
        <v>4</v>
      </c>
      <c r="F7781" s="1">
        <v>10173</v>
      </c>
      <c r="G7781" s="6">
        <f>SUMIFS(Table1[Profit (Month)],Table1[Category],Table1[[#This Row],[Category]],Table1[Supplier],Table1[[#This Row],[Supplier]],Table1[Brand],Table1[[#This Row],[Brand]],Table1[Year],Table1[[#This Row],[Year]],Table1[Month],"&lt;="&amp;Table1[[#This Row],[Profit (Month)]])</f>
        <v>145109</v>
      </c>
    </row>
    <row r="7782" spans="1:7" x14ac:dyDescent="0.35">
      <c r="A7782" t="s">
        <v>19</v>
      </c>
      <c r="B7782" t="s">
        <v>14</v>
      </c>
      <c r="C7782" t="s">
        <v>10</v>
      </c>
      <c r="D7782">
        <v>2022</v>
      </c>
      <c r="E7782">
        <v>5</v>
      </c>
      <c r="F7782" s="1">
        <v>10134</v>
      </c>
      <c r="G7782" s="6">
        <f>SUMIFS(Table1[Profit (Month)],Table1[Category],Table1[[#This Row],[Category]],Table1[Supplier],Table1[[#This Row],[Supplier]],Table1[Brand],Table1[[#This Row],[Brand]],Table1[Year],Table1[[#This Row],[Year]],Table1[Month],"&lt;="&amp;Table1[[#This Row],[Profit (Month)]])</f>
        <v>139992</v>
      </c>
    </row>
    <row r="7783" spans="1:7" x14ac:dyDescent="0.35">
      <c r="A7783" t="s">
        <v>19</v>
      </c>
      <c r="B7783" t="s">
        <v>14</v>
      </c>
      <c r="C7783" t="s">
        <v>10</v>
      </c>
      <c r="D7783">
        <v>2022</v>
      </c>
      <c r="E7783">
        <v>6</v>
      </c>
      <c r="F7783" s="1">
        <v>13661</v>
      </c>
      <c r="G7783" s="6">
        <f>SUMIFS(Table1[Profit (Month)],Table1[Category],Table1[[#This Row],[Category]],Table1[Supplier],Table1[[#This Row],[Supplier]],Table1[Brand],Table1[[#This Row],[Brand]],Table1[Year],Table1[[#This Row],[Year]],Table1[Month],"&lt;="&amp;Table1[[#This Row],[Profit (Month)]])</f>
        <v>149079</v>
      </c>
    </row>
    <row r="7784" spans="1:7" x14ac:dyDescent="0.35">
      <c r="A7784" t="s">
        <v>19</v>
      </c>
      <c r="B7784" t="s">
        <v>14</v>
      </c>
      <c r="C7784" t="s">
        <v>10</v>
      </c>
      <c r="D7784">
        <v>2022</v>
      </c>
      <c r="E7784">
        <v>7</v>
      </c>
      <c r="F7784" s="1">
        <v>13340</v>
      </c>
      <c r="G7784" s="6">
        <f>SUMIFS(Table1[Profit (Month)],Table1[Category],Table1[[#This Row],[Category]],Table1[Supplier],Table1[[#This Row],[Supplier]],Table1[Brand],Table1[[#This Row],[Brand]],Table1[Year],Table1[[#This Row],[Year]],Table1[Month],"&lt;="&amp;Table1[[#This Row],[Profit (Month)]])</f>
        <v>145234</v>
      </c>
    </row>
    <row r="7785" spans="1:7" x14ac:dyDescent="0.35">
      <c r="A7785" t="s">
        <v>19</v>
      </c>
      <c r="B7785" t="s">
        <v>14</v>
      </c>
      <c r="C7785" t="s">
        <v>10</v>
      </c>
      <c r="D7785">
        <v>2022</v>
      </c>
      <c r="E7785">
        <v>8</v>
      </c>
      <c r="F7785" s="1">
        <v>14619</v>
      </c>
      <c r="G7785" s="6">
        <f>SUMIFS(Table1[Profit (Month)],Table1[Category],Table1[[#This Row],[Category]],Table1[Supplier],Table1[[#This Row],[Supplier]],Table1[Brand],Table1[[#This Row],[Brand]],Table1[Year],Table1[[#This Row],[Year]],Table1[Month],"&lt;="&amp;Table1[[#This Row],[Profit (Month)]])</f>
        <v>154103</v>
      </c>
    </row>
    <row r="7786" spans="1:7" x14ac:dyDescent="0.35">
      <c r="A7786" t="s">
        <v>19</v>
      </c>
      <c r="B7786" t="s">
        <v>14</v>
      </c>
      <c r="C7786" t="s">
        <v>10</v>
      </c>
      <c r="D7786">
        <v>2022</v>
      </c>
      <c r="E7786">
        <v>9</v>
      </c>
      <c r="F7786" s="1">
        <v>11943</v>
      </c>
      <c r="G7786" s="6">
        <f>SUMIFS(Table1[Profit (Month)],Table1[Category],Table1[[#This Row],[Category]],Table1[Supplier],Table1[[#This Row],[Supplier]],Table1[Brand],Table1[[#This Row],[Brand]],Table1[Year],Table1[[#This Row],[Year]],Table1[Month],"&lt;="&amp;Table1[[#This Row],[Profit (Month)]])</f>
        <v>146866</v>
      </c>
    </row>
    <row r="7787" spans="1:7" x14ac:dyDescent="0.35">
      <c r="A7787" t="s">
        <v>19</v>
      </c>
      <c r="B7787" t="s">
        <v>14</v>
      </c>
      <c r="C7787" t="s">
        <v>10</v>
      </c>
      <c r="D7787">
        <v>2022</v>
      </c>
      <c r="E7787">
        <v>10</v>
      </c>
      <c r="F7787" s="1">
        <v>13059</v>
      </c>
      <c r="G7787" s="6">
        <f>SUMIFS(Table1[Profit (Month)],Table1[Category],Table1[[#This Row],[Category]],Table1[Supplier],Table1[[#This Row],[Supplier]],Table1[Brand],Table1[[#This Row],[Brand]],Table1[Year],Table1[[#This Row],[Year]],Table1[Month],"&lt;="&amp;Table1[[#This Row],[Profit (Month)]])</f>
        <v>153811</v>
      </c>
    </row>
    <row r="7788" spans="1:7" x14ac:dyDescent="0.35">
      <c r="A7788" t="s">
        <v>19</v>
      </c>
      <c r="B7788" t="s">
        <v>14</v>
      </c>
      <c r="C7788" t="s">
        <v>10</v>
      </c>
      <c r="D7788">
        <v>2022</v>
      </c>
      <c r="E7788">
        <v>11</v>
      </c>
      <c r="F7788" s="1">
        <v>11281</v>
      </c>
      <c r="G7788" s="6">
        <f>SUMIFS(Table1[Profit (Month)],Table1[Category],Table1[[#This Row],[Category]],Table1[Supplier],Table1[[#This Row],[Supplier]],Table1[Brand],Table1[[#This Row],[Brand]],Table1[Year],Table1[[#This Row],[Year]],Table1[Month],"&lt;="&amp;Table1[[#This Row],[Profit (Month)]])</f>
        <v>153714</v>
      </c>
    </row>
    <row r="7789" spans="1:7" x14ac:dyDescent="0.35">
      <c r="A7789" t="s">
        <v>19</v>
      </c>
      <c r="B7789" t="s">
        <v>14</v>
      </c>
      <c r="C7789" t="s">
        <v>10</v>
      </c>
      <c r="D7789">
        <v>2022</v>
      </c>
      <c r="E7789">
        <v>12</v>
      </c>
      <c r="F7789" s="1">
        <v>10021</v>
      </c>
      <c r="G7789" s="6">
        <f>SUMIFS(Table1[Profit (Month)],Table1[Category],Table1[[#This Row],[Category]],Table1[Supplier],Table1[[#This Row],[Supplier]],Table1[Brand],Table1[[#This Row],[Brand]],Table1[Year],Table1[[#This Row],[Year]],Table1[Month],"&lt;="&amp;Table1[[#This Row],[Profit (Month)]])</f>
        <v>142006</v>
      </c>
    </row>
    <row r="7790" spans="1:7" x14ac:dyDescent="0.35">
      <c r="A7790" t="s">
        <v>19</v>
      </c>
      <c r="B7790" t="s">
        <v>14</v>
      </c>
      <c r="C7790" t="s">
        <v>10</v>
      </c>
      <c r="D7790">
        <v>2023</v>
      </c>
      <c r="E7790">
        <v>1</v>
      </c>
      <c r="F7790" s="1">
        <v>10600</v>
      </c>
      <c r="G7790" s="6">
        <f>SUMIFS(Table1[Profit (Month)],Table1[Category],Table1[[#This Row],[Category]],Table1[Supplier],Table1[[#This Row],[Supplier]],Table1[Brand],Table1[[#This Row],[Brand]],Table1[Year],Table1[[#This Row],[Year]],Table1[Month],"&lt;="&amp;Table1[[#This Row],[Profit (Month)]])</f>
        <v>154317</v>
      </c>
    </row>
    <row r="7791" spans="1:7" x14ac:dyDescent="0.35">
      <c r="A7791" t="s">
        <v>19</v>
      </c>
      <c r="B7791" t="s">
        <v>14</v>
      </c>
      <c r="C7791" t="s">
        <v>10</v>
      </c>
      <c r="D7791">
        <v>2023</v>
      </c>
      <c r="E7791">
        <v>2</v>
      </c>
      <c r="F7791" s="1">
        <v>12572</v>
      </c>
      <c r="G7791" s="6">
        <f>SUMIFS(Table1[Profit (Month)],Table1[Category],Table1[[#This Row],[Category]],Table1[Supplier],Table1[[#This Row],[Supplier]],Table1[Brand],Table1[[#This Row],[Brand]],Table1[Year],Table1[[#This Row],[Year]],Table1[Month],"&lt;="&amp;Table1[[#This Row],[Profit (Month)]])</f>
        <v>153640</v>
      </c>
    </row>
    <row r="7792" spans="1:7" x14ac:dyDescent="0.35">
      <c r="A7792" t="s">
        <v>19</v>
      </c>
      <c r="B7792" t="s">
        <v>14</v>
      </c>
      <c r="C7792" t="s">
        <v>10</v>
      </c>
      <c r="D7792">
        <v>2023</v>
      </c>
      <c r="E7792">
        <v>3</v>
      </c>
      <c r="F7792" s="1">
        <v>10043</v>
      </c>
      <c r="G7792" s="6">
        <f>SUMIFS(Table1[Profit (Month)],Table1[Category],Table1[[#This Row],[Category]],Table1[Supplier],Table1[[#This Row],[Supplier]],Table1[Brand],Table1[[#This Row],[Brand]],Table1[Year],Table1[[#This Row],[Year]],Table1[Month],"&lt;="&amp;Table1[[#This Row],[Profit (Month)]])</f>
        <v>153743</v>
      </c>
    </row>
    <row r="7793" spans="1:7" x14ac:dyDescent="0.35">
      <c r="A7793" t="s">
        <v>19</v>
      </c>
      <c r="B7793" t="s">
        <v>14</v>
      </c>
      <c r="C7793" t="s">
        <v>10</v>
      </c>
      <c r="D7793">
        <v>2023</v>
      </c>
      <c r="E7793">
        <v>4</v>
      </c>
      <c r="F7793" s="1">
        <v>10997</v>
      </c>
      <c r="G7793" s="6">
        <f>SUMIFS(Table1[Profit (Month)],Table1[Category],Table1[[#This Row],[Category]],Table1[Supplier],Table1[[#This Row],[Supplier]],Table1[Brand],Table1[[#This Row],[Brand]],Table1[Year],Table1[[#This Row],[Year]],Table1[Month],"&lt;="&amp;Table1[[#This Row],[Profit (Month)]])</f>
        <v>140940</v>
      </c>
    </row>
    <row r="7794" spans="1:7" x14ac:dyDescent="0.35">
      <c r="A7794" t="s">
        <v>19</v>
      </c>
      <c r="B7794" t="s">
        <v>14</v>
      </c>
      <c r="C7794" t="s">
        <v>10</v>
      </c>
      <c r="D7794">
        <v>2023</v>
      </c>
      <c r="E7794">
        <v>5</v>
      </c>
      <c r="F7794" s="1">
        <v>11756</v>
      </c>
      <c r="G7794" s="6">
        <f>SUMIFS(Table1[Profit (Month)],Table1[Category],Table1[[#This Row],[Category]],Table1[Supplier],Table1[[#This Row],[Supplier]],Table1[Brand],Table1[[#This Row],[Brand]],Table1[Year],Table1[[#This Row],[Year]],Table1[Month],"&lt;="&amp;Table1[[#This Row],[Profit (Month)]])</f>
        <v>143826</v>
      </c>
    </row>
    <row r="7795" spans="1:7" x14ac:dyDescent="0.35">
      <c r="A7795" t="s">
        <v>19</v>
      </c>
      <c r="B7795" t="s">
        <v>14</v>
      </c>
      <c r="C7795" t="s">
        <v>10</v>
      </c>
      <c r="D7795">
        <v>2023</v>
      </c>
      <c r="E7795">
        <v>6</v>
      </c>
      <c r="F7795" s="1">
        <v>13948</v>
      </c>
      <c r="G7795" s="6">
        <f>SUMIFS(Table1[Profit (Month)],Table1[Category],Table1[[#This Row],[Category]],Table1[Supplier],Table1[[#This Row],[Supplier]],Table1[Brand],Table1[[#This Row],[Brand]],Table1[Year],Table1[[#This Row],[Year]],Table1[Month],"&lt;="&amp;Table1[[#This Row],[Profit (Month)]])</f>
        <v>148853</v>
      </c>
    </row>
    <row r="7796" spans="1:7" x14ac:dyDescent="0.35">
      <c r="A7796" t="s">
        <v>19</v>
      </c>
      <c r="B7796" t="s">
        <v>14</v>
      </c>
      <c r="C7796" t="s">
        <v>10</v>
      </c>
      <c r="D7796">
        <v>2023</v>
      </c>
      <c r="E7796">
        <v>7</v>
      </c>
      <c r="F7796" s="1">
        <v>13798</v>
      </c>
      <c r="G7796" s="6">
        <f>SUMIFS(Table1[Profit (Month)],Table1[Category],Table1[[#This Row],[Category]],Table1[Supplier],Table1[[#This Row],[Supplier]],Table1[Brand],Table1[[#This Row],[Brand]],Table1[Year],Table1[[#This Row],[Year]],Table1[Month],"&lt;="&amp;Table1[[#This Row],[Profit (Month)]])</f>
        <v>142089</v>
      </c>
    </row>
    <row r="7797" spans="1:7" x14ac:dyDescent="0.35">
      <c r="A7797" t="s">
        <v>19</v>
      </c>
      <c r="B7797" t="s">
        <v>14</v>
      </c>
      <c r="C7797" t="s">
        <v>10</v>
      </c>
      <c r="D7797">
        <v>2023</v>
      </c>
      <c r="E7797">
        <v>8</v>
      </c>
      <c r="F7797" s="1">
        <v>12873</v>
      </c>
      <c r="G7797" s="6">
        <f>SUMIFS(Table1[Profit (Month)],Table1[Category],Table1[[#This Row],[Category]],Table1[Supplier],Table1[[#This Row],[Supplier]],Table1[Brand],Table1[[#This Row],[Brand]],Table1[Year],Table1[[#This Row],[Year]],Table1[Month],"&lt;="&amp;Table1[[#This Row],[Profit (Month)]])</f>
        <v>146158</v>
      </c>
    </row>
    <row r="7798" spans="1:7" x14ac:dyDescent="0.35">
      <c r="A7798" t="s">
        <v>19</v>
      </c>
      <c r="B7798" t="s">
        <v>14</v>
      </c>
      <c r="C7798" t="s">
        <v>10</v>
      </c>
      <c r="D7798">
        <v>2023</v>
      </c>
      <c r="E7798">
        <v>9</v>
      </c>
      <c r="F7798" s="1">
        <v>10265</v>
      </c>
      <c r="G7798" s="6">
        <f>SUMIFS(Table1[Profit (Month)],Table1[Category],Table1[[#This Row],[Category]],Table1[Supplier],Table1[[#This Row],[Supplier]],Table1[Brand],Table1[[#This Row],[Brand]],Table1[Year],Table1[[#This Row],[Year]],Table1[Month],"&lt;="&amp;Table1[[#This Row],[Profit (Month)]])</f>
        <v>146364</v>
      </c>
    </row>
    <row r="7799" spans="1:7" x14ac:dyDescent="0.35">
      <c r="A7799" t="s">
        <v>19</v>
      </c>
      <c r="B7799" t="s">
        <v>14</v>
      </c>
      <c r="C7799" t="s">
        <v>10</v>
      </c>
      <c r="D7799">
        <v>2023</v>
      </c>
      <c r="E7799">
        <v>10</v>
      </c>
      <c r="F7799" s="1">
        <v>14617</v>
      </c>
      <c r="G7799" s="6">
        <f>SUMIFS(Table1[Profit (Month)],Table1[Category],Table1[[#This Row],[Category]],Table1[Supplier],Table1[[#This Row],[Supplier]],Table1[Brand],Table1[[#This Row],[Brand]],Table1[Year],Table1[[#This Row],[Year]],Table1[Month],"&lt;="&amp;Table1[[#This Row],[Profit (Month)]])</f>
        <v>149948</v>
      </c>
    </row>
    <row r="7800" spans="1:7" x14ac:dyDescent="0.35">
      <c r="A7800" t="s">
        <v>19</v>
      </c>
      <c r="B7800" t="s">
        <v>14</v>
      </c>
      <c r="C7800" t="s">
        <v>10</v>
      </c>
      <c r="D7800">
        <v>2023</v>
      </c>
      <c r="E7800">
        <v>11</v>
      </c>
      <c r="F7800" s="1">
        <v>13629</v>
      </c>
      <c r="G7800" s="6">
        <f>SUMIFS(Table1[Profit (Month)],Table1[Category],Table1[[#This Row],[Category]],Table1[Supplier],Table1[[#This Row],[Supplier]],Table1[Brand],Table1[[#This Row],[Brand]],Table1[Year],Table1[[#This Row],[Year]],Table1[Month],"&lt;="&amp;Table1[[#This Row],[Profit (Month)]])</f>
        <v>154986</v>
      </c>
    </row>
    <row r="7801" spans="1:7" x14ac:dyDescent="0.35">
      <c r="A7801" t="s">
        <v>19</v>
      </c>
      <c r="B7801" t="s">
        <v>14</v>
      </c>
      <c r="C7801" t="s">
        <v>10</v>
      </c>
      <c r="D7801">
        <v>2023</v>
      </c>
      <c r="E7801">
        <v>12</v>
      </c>
      <c r="F7801" s="1">
        <v>12897</v>
      </c>
      <c r="G7801" s="6">
        <f>SUMIFS(Table1[Profit (Month)],Table1[Category],Table1[[#This Row],[Category]],Table1[Supplier],Table1[[#This Row],[Supplier]],Table1[Brand],Table1[[#This Row],[Brand]],Table1[Year],Table1[[#This Row],[Year]],Table1[Month],"&lt;="&amp;Table1[[#This Row],[Profit (Month)]])</f>
        <v>144900</v>
      </c>
    </row>
    <row r="7802" spans="1:7" x14ac:dyDescent="0.35">
      <c r="A7802" t="s">
        <v>19</v>
      </c>
      <c r="B7802" t="s">
        <v>14</v>
      </c>
      <c r="C7802" t="s">
        <v>10</v>
      </c>
      <c r="D7802">
        <v>2024</v>
      </c>
      <c r="E7802">
        <v>1</v>
      </c>
      <c r="F7802" s="1">
        <v>14765</v>
      </c>
      <c r="G7802" s="6">
        <f>SUMIFS(Table1[Profit (Month)],Table1[Category],Table1[[#This Row],[Category]],Table1[Supplier],Table1[[#This Row],[Supplier]],Table1[Brand],Table1[[#This Row],[Brand]],Table1[Year],Table1[[#This Row],[Year]],Table1[Month],"&lt;="&amp;Table1[[#This Row],[Profit (Month)]])</f>
        <v>146017</v>
      </c>
    </row>
    <row r="7803" spans="1:7" x14ac:dyDescent="0.35">
      <c r="A7803" t="s">
        <v>19</v>
      </c>
      <c r="B7803" t="s">
        <v>14</v>
      </c>
      <c r="C7803" t="s">
        <v>10</v>
      </c>
      <c r="D7803">
        <v>2024</v>
      </c>
      <c r="E7803">
        <v>2</v>
      </c>
      <c r="F7803" s="1">
        <v>13796</v>
      </c>
      <c r="G7803" s="6">
        <f>SUMIFS(Table1[Profit (Month)],Table1[Category],Table1[[#This Row],[Category]],Table1[Supplier],Table1[[#This Row],[Supplier]],Table1[Brand],Table1[[#This Row],[Brand]],Table1[Year],Table1[[#This Row],[Year]],Table1[Month],"&lt;="&amp;Table1[[#This Row],[Profit (Month)]])</f>
        <v>146931</v>
      </c>
    </row>
    <row r="7804" spans="1:7" x14ac:dyDescent="0.35">
      <c r="A7804" t="s">
        <v>19</v>
      </c>
      <c r="B7804" t="s">
        <v>14</v>
      </c>
      <c r="C7804" t="s">
        <v>10</v>
      </c>
      <c r="D7804">
        <v>2024</v>
      </c>
      <c r="E7804">
        <v>3</v>
      </c>
      <c r="F7804" s="1">
        <v>10936</v>
      </c>
      <c r="G7804" s="6">
        <f>SUMIFS(Table1[Profit (Month)],Table1[Category],Table1[[#This Row],[Category]],Table1[Supplier],Table1[[#This Row],[Supplier]],Table1[Brand],Table1[[#This Row],[Brand]],Table1[Year],Table1[[#This Row],[Year]],Table1[Month],"&lt;="&amp;Table1[[#This Row],[Profit (Month)]])</f>
        <v>148547</v>
      </c>
    </row>
    <row r="7805" spans="1:7" x14ac:dyDescent="0.35">
      <c r="A7805" t="s">
        <v>19</v>
      </c>
      <c r="B7805" t="s">
        <v>14</v>
      </c>
      <c r="C7805" t="s">
        <v>10</v>
      </c>
      <c r="D7805">
        <v>2024</v>
      </c>
      <c r="E7805">
        <v>4</v>
      </c>
      <c r="F7805" s="1">
        <v>12539</v>
      </c>
      <c r="G7805" s="6">
        <f>SUMIFS(Table1[Profit (Month)],Table1[Category],Table1[[#This Row],[Category]],Table1[Supplier],Table1[[#This Row],[Supplier]],Table1[Brand],Table1[[#This Row],[Brand]],Table1[Year],Table1[[#This Row],[Year]],Table1[Month],"&lt;="&amp;Table1[[#This Row],[Profit (Month)]])</f>
        <v>146407</v>
      </c>
    </row>
    <row r="7806" spans="1:7" x14ac:dyDescent="0.35">
      <c r="A7806" t="s">
        <v>19</v>
      </c>
      <c r="B7806" t="s">
        <v>14</v>
      </c>
      <c r="C7806" t="s">
        <v>10</v>
      </c>
      <c r="D7806">
        <v>2024</v>
      </c>
      <c r="E7806">
        <v>5</v>
      </c>
      <c r="F7806" s="1">
        <v>10509</v>
      </c>
      <c r="G7806" s="6">
        <f>SUMIFS(Table1[Profit (Month)],Table1[Category],Table1[[#This Row],[Category]],Table1[Supplier],Table1[[#This Row],[Supplier]],Table1[Brand],Table1[[#This Row],[Brand]],Table1[Year],Table1[[#This Row],[Year]],Table1[Month],"&lt;="&amp;Table1[[#This Row],[Profit (Month)]])</f>
        <v>143184</v>
      </c>
    </row>
    <row r="7807" spans="1:7" x14ac:dyDescent="0.35">
      <c r="A7807" t="s">
        <v>19</v>
      </c>
      <c r="B7807" t="s">
        <v>14</v>
      </c>
      <c r="C7807" t="s">
        <v>10</v>
      </c>
      <c r="D7807">
        <v>2024</v>
      </c>
      <c r="E7807">
        <v>6</v>
      </c>
      <c r="F7807" s="1">
        <v>12084</v>
      </c>
      <c r="G7807" s="6">
        <f>SUMIFS(Table1[Profit (Month)],Table1[Category],Table1[[#This Row],[Category]],Table1[Supplier],Table1[[#This Row],[Supplier]],Table1[Brand],Table1[[#This Row],[Brand]],Table1[Year],Table1[[#This Row],[Year]],Table1[Month],"&lt;="&amp;Table1[[#This Row],[Profit (Month)]])</f>
        <v>148613</v>
      </c>
    </row>
    <row r="7808" spans="1:7" x14ac:dyDescent="0.35">
      <c r="A7808" t="s">
        <v>19</v>
      </c>
      <c r="B7808" t="s">
        <v>14</v>
      </c>
      <c r="C7808" t="s">
        <v>10</v>
      </c>
      <c r="D7808">
        <v>2024</v>
      </c>
      <c r="E7808">
        <v>7</v>
      </c>
      <c r="F7808" s="1">
        <v>12049</v>
      </c>
      <c r="G7808" s="6">
        <f>SUMIFS(Table1[Profit (Month)],Table1[Category],Table1[[#This Row],[Category]],Table1[Supplier],Table1[[#This Row],[Supplier]],Table1[Brand],Table1[[#This Row],[Brand]],Table1[Year],Table1[[#This Row],[Year]],Table1[Month],"&lt;="&amp;Table1[[#This Row],[Profit (Month)]])</f>
        <v>148771</v>
      </c>
    </row>
    <row r="7809" spans="1:7" x14ac:dyDescent="0.35">
      <c r="A7809" t="s">
        <v>19</v>
      </c>
      <c r="B7809" t="s">
        <v>14</v>
      </c>
      <c r="C7809" t="s">
        <v>10</v>
      </c>
      <c r="D7809">
        <v>2024</v>
      </c>
      <c r="E7809">
        <v>8</v>
      </c>
      <c r="F7809" s="1">
        <v>10744</v>
      </c>
      <c r="G7809" s="6">
        <f>SUMIFS(Table1[Profit (Month)],Table1[Category],Table1[[#This Row],[Category]],Table1[Supplier],Table1[[#This Row],[Supplier]],Table1[Brand],Table1[[#This Row],[Brand]],Table1[Year],Table1[[#This Row],[Year]],Table1[Month],"&lt;="&amp;Table1[[#This Row],[Profit (Month)]])</f>
        <v>147500</v>
      </c>
    </row>
    <row r="7810" spans="1:7" x14ac:dyDescent="0.35">
      <c r="A7810" t="s">
        <v>19</v>
      </c>
      <c r="B7810" t="s">
        <v>14</v>
      </c>
      <c r="C7810" t="s">
        <v>10</v>
      </c>
      <c r="D7810">
        <v>2024</v>
      </c>
      <c r="E7810">
        <v>9</v>
      </c>
      <c r="F7810" s="1">
        <v>12506</v>
      </c>
      <c r="G7810" s="6">
        <f>SUMIFS(Table1[Profit (Month)],Table1[Category],Table1[[#This Row],[Category]],Table1[Supplier],Table1[[#This Row],[Supplier]],Table1[Brand],Table1[[#This Row],[Brand]],Table1[Year],Table1[[#This Row],[Year]],Table1[Month],"&lt;="&amp;Table1[[#This Row],[Profit (Month)]])</f>
        <v>147816</v>
      </c>
    </row>
    <row r="7811" spans="1:7" x14ac:dyDescent="0.35">
      <c r="A7811" t="s">
        <v>19</v>
      </c>
      <c r="B7811" t="s">
        <v>14</v>
      </c>
      <c r="C7811" t="s">
        <v>10</v>
      </c>
      <c r="D7811">
        <v>2024</v>
      </c>
      <c r="E7811">
        <v>10</v>
      </c>
      <c r="F7811" s="1">
        <v>13584</v>
      </c>
      <c r="G7811" s="6">
        <f>SUMIFS(Table1[Profit (Month)],Table1[Category],Table1[[#This Row],[Category]],Table1[Supplier],Table1[[#This Row],[Supplier]],Table1[Brand],Table1[[#This Row],[Brand]],Table1[Year],Table1[[#This Row],[Year]],Table1[Month],"&lt;="&amp;Table1[[#This Row],[Profit (Month)]])</f>
        <v>150112</v>
      </c>
    </row>
    <row r="7812" spans="1:7" x14ac:dyDescent="0.35">
      <c r="A7812" t="s">
        <v>19</v>
      </c>
      <c r="B7812" t="s">
        <v>14</v>
      </c>
      <c r="C7812" t="s">
        <v>10</v>
      </c>
      <c r="D7812">
        <v>2024</v>
      </c>
      <c r="E7812">
        <v>11</v>
      </c>
      <c r="F7812" s="1">
        <v>13864</v>
      </c>
      <c r="G7812" s="6">
        <f>SUMIFS(Table1[Profit (Month)],Table1[Category],Table1[[#This Row],[Category]],Table1[Supplier],Table1[[#This Row],[Supplier]],Table1[Brand],Table1[[#This Row],[Brand]],Table1[Year],Table1[[#This Row],[Year]],Table1[Month],"&lt;="&amp;Table1[[#This Row],[Profit (Month)]])</f>
        <v>143074</v>
      </c>
    </row>
    <row r="7813" spans="1:7" x14ac:dyDescent="0.35">
      <c r="A7813" t="s">
        <v>19</v>
      </c>
      <c r="B7813" t="s">
        <v>14</v>
      </c>
      <c r="C7813" t="s">
        <v>10</v>
      </c>
      <c r="D7813">
        <v>2024</v>
      </c>
      <c r="E7813">
        <v>12</v>
      </c>
      <c r="F7813" s="1">
        <v>13914</v>
      </c>
      <c r="G7813" s="6">
        <f>SUMIFS(Table1[Profit (Month)],Table1[Category],Table1[[#This Row],[Category]],Table1[Supplier],Table1[[#This Row],[Supplier]],Table1[Brand],Table1[[#This Row],[Brand]],Table1[Year],Table1[[#This Row],[Year]],Table1[Month],"&lt;="&amp;Table1[[#This Row],[Profit (Month)]])</f>
        <v>147823</v>
      </c>
    </row>
    <row r="7814" spans="1:7" x14ac:dyDescent="0.35">
      <c r="A7814" t="s">
        <v>19</v>
      </c>
      <c r="B7814" t="s">
        <v>14</v>
      </c>
      <c r="C7814" t="s">
        <v>11</v>
      </c>
      <c r="D7814">
        <v>2018</v>
      </c>
      <c r="E7814">
        <v>1</v>
      </c>
      <c r="F7814" s="1">
        <v>10168</v>
      </c>
      <c r="G7814" s="6">
        <f>SUMIFS(Table1[Profit (Month)],Table1[Category],Table1[[#This Row],[Category]],Table1[Supplier],Table1[[#This Row],[Supplier]],Table1[Brand],Table1[[#This Row],[Brand]],Table1[Year],Table1[[#This Row],[Year]],Table1[Month],"&lt;="&amp;Table1[[#This Row],[Profit (Month)]])</f>
        <v>146255</v>
      </c>
    </row>
    <row r="7815" spans="1:7" x14ac:dyDescent="0.35">
      <c r="A7815" t="s">
        <v>19</v>
      </c>
      <c r="B7815" t="s">
        <v>14</v>
      </c>
      <c r="C7815" t="s">
        <v>11</v>
      </c>
      <c r="D7815">
        <v>2018</v>
      </c>
      <c r="E7815">
        <v>2</v>
      </c>
      <c r="F7815" s="1">
        <v>11060</v>
      </c>
      <c r="G7815" s="6">
        <f>SUMIFS(Table1[Profit (Month)],Table1[Category],Table1[[#This Row],[Category]],Table1[Supplier],Table1[[#This Row],[Supplier]],Table1[Brand],Table1[[#This Row],[Brand]],Table1[Year],Table1[[#This Row],[Year]],Table1[Month],"&lt;="&amp;Table1[[#This Row],[Profit (Month)]])</f>
        <v>146020</v>
      </c>
    </row>
    <row r="7816" spans="1:7" x14ac:dyDescent="0.35">
      <c r="A7816" t="s">
        <v>19</v>
      </c>
      <c r="B7816" t="s">
        <v>14</v>
      </c>
      <c r="C7816" t="s">
        <v>11</v>
      </c>
      <c r="D7816">
        <v>2018</v>
      </c>
      <c r="E7816">
        <v>3</v>
      </c>
      <c r="F7816" s="1">
        <v>14875</v>
      </c>
      <c r="G7816" s="6">
        <f>SUMIFS(Table1[Profit (Month)],Table1[Category],Table1[[#This Row],[Category]],Table1[Supplier],Table1[[#This Row],[Supplier]],Table1[Brand],Table1[[#This Row],[Brand]],Table1[Year],Table1[[#This Row],[Year]],Table1[Month],"&lt;="&amp;Table1[[#This Row],[Profit (Month)]])</f>
        <v>147542</v>
      </c>
    </row>
    <row r="7817" spans="1:7" x14ac:dyDescent="0.35">
      <c r="A7817" t="s">
        <v>19</v>
      </c>
      <c r="B7817" t="s">
        <v>14</v>
      </c>
      <c r="C7817" t="s">
        <v>11</v>
      </c>
      <c r="D7817">
        <v>2018</v>
      </c>
      <c r="E7817">
        <v>4</v>
      </c>
      <c r="F7817" s="1">
        <v>13910</v>
      </c>
      <c r="G7817" s="6">
        <f>SUMIFS(Table1[Profit (Month)],Table1[Category],Table1[[#This Row],[Category]],Table1[Supplier],Table1[[#This Row],[Supplier]],Table1[Brand],Table1[[#This Row],[Brand]],Table1[Year],Table1[[#This Row],[Year]],Table1[Month],"&lt;="&amp;Table1[[#This Row],[Profit (Month)]])</f>
        <v>148330</v>
      </c>
    </row>
    <row r="7818" spans="1:7" x14ac:dyDescent="0.35">
      <c r="A7818" t="s">
        <v>19</v>
      </c>
      <c r="B7818" t="s">
        <v>14</v>
      </c>
      <c r="C7818" t="s">
        <v>11</v>
      </c>
      <c r="D7818">
        <v>2018</v>
      </c>
      <c r="E7818">
        <v>5</v>
      </c>
      <c r="F7818" s="1">
        <v>13482</v>
      </c>
      <c r="G7818" s="6">
        <f>SUMIFS(Table1[Profit (Month)],Table1[Category],Table1[[#This Row],[Category]],Table1[Supplier],Table1[[#This Row],[Supplier]],Table1[Brand],Table1[[#This Row],[Brand]],Table1[Year],Table1[[#This Row],[Year]],Table1[Month],"&lt;="&amp;Table1[[#This Row],[Profit (Month)]])</f>
        <v>147448</v>
      </c>
    </row>
    <row r="7819" spans="1:7" x14ac:dyDescent="0.35">
      <c r="A7819" t="s">
        <v>19</v>
      </c>
      <c r="B7819" t="s">
        <v>14</v>
      </c>
      <c r="C7819" t="s">
        <v>11</v>
      </c>
      <c r="D7819">
        <v>2018</v>
      </c>
      <c r="E7819">
        <v>6</v>
      </c>
      <c r="F7819" s="1">
        <v>12780</v>
      </c>
      <c r="G7819" s="6">
        <f>SUMIFS(Table1[Profit (Month)],Table1[Category],Table1[[#This Row],[Category]],Table1[Supplier],Table1[[#This Row],[Supplier]],Table1[Brand],Table1[[#This Row],[Brand]],Table1[Year],Table1[[#This Row],[Year]],Table1[Month],"&lt;="&amp;Table1[[#This Row],[Profit (Month)]])</f>
        <v>145220</v>
      </c>
    </row>
    <row r="7820" spans="1:7" x14ac:dyDescent="0.35">
      <c r="A7820" t="s">
        <v>19</v>
      </c>
      <c r="B7820" t="s">
        <v>14</v>
      </c>
      <c r="C7820" t="s">
        <v>11</v>
      </c>
      <c r="D7820">
        <v>2018</v>
      </c>
      <c r="E7820">
        <v>7</v>
      </c>
      <c r="F7820" s="1">
        <v>12653</v>
      </c>
      <c r="G7820" s="6">
        <f>SUMIFS(Table1[Profit (Month)],Table1[Category],Table1[[#This Row],[Category]],Table1[Supplier],Table1[[#This Row],[Supplier]],Table1[Brand],Table1[[#This Row],[Brand]],Table1[Year],Table1[[#This Row],[Year]],Table1[Month],"&lt;="&amp;Table1[[#This Row],[Profit (Month)]])</f>
        <v>144027</v>
      </c>
    </row>
    <row r="7821" spans="1:7" x14ac:dyDescent="0.35">
      <c r="A7821" t="s">
        <v>19</v>
      </c>
      <c r="B7821" t="s">
        <v>14</v>
      </c>
      <c r="C7821" t="s">
        <v>11</v>
      </c>
      <c r="D7821">
        <v>2018</v>
      </c>
      <c r="E7821">
        <v>8</v>
      </c>
      <c r="F7821" s="1">
        <v>10178</v>
      </c>
      <c r="G7821" s="6">
        <f>SUMIFS(Table1[Profit (Month)],Table1[Category],Table1[[#This Row],[Category]],Table1[Supplier],Table1[[#This Row],[Supplier]],Table1[Brand],Table1[[#This Row],[Brand]],Table1[Year],Table1[[#This Row],[Year]],Table1[Month],"&lt;="&amp;Table1[[#This Row],[Profit (Month)]])</f>
        <v>147025</v>
      </c>
    </row>
    <row r="7822" spans="1:7" x14ac:dyDescent="0.35">
      <c r="A7822" t="s">
        <v>19</v>
      </c>
      <c r="B7822" t="s">
        <v>14</v>
      </c>
      <c r="C7822" t="s">
        <v>11</v>
      </c>
      <c r="D7822">
        <v>2018</v>
      </c>
      <c r="E7822">
        <v>9</v>
      </c>
      <c r="F7822" s="1">
        <v>14234</v>
      </c>
      <c r="G7822" s="6">
        <f>SUMIFS(Table1[Profit (Month)],Table1[Category],Table1[[#This Row],[Category]],Table1[Supplier],Table1[[#This Row],[Supplier]],Table1[Brand],Table1[[#This Row],[Brand]],Table1[Year],Table1[[#This Row],[Year]],Table1[Month],"&lt;="&amp;Table1[[#This Row],[Profit (Month)]])</f>
        <v>150524</v>
      </c>
    </row>
    <row r="7823" spans="1:7" x14ac:dyDescent="0.35">
      <c r="A7823" t="s">
        <v>19</v>
      </c>
      <c r="B7823" t="s">
        <v>14</v>
      </c>
      <c r="C7823" t="s">
        <v>11</v>
      </c>
      <c r="D7823">
        <v>2018</v>
      </c>
      <c r="E7823">
        <v>10</v>
      </c>
      <c r="F7823" s="1">
        <v>11062</v>
      </c>
      <c r="G7823" s="6">
        <f>SUMIFS(Table1[Profit (Month)],Table1[Category],Table1[[#This Row],[Category]],Table1[Supplier],Table1[[#This Row],[Supplier]],Table1[Brand],Table1[[#This Row],[Brand]],Table1[Year],Table1[[#This Row],[Year]],Table1[Month],"&lt;="&amp;Table1[[#This Row],[Profit (Month)]])</f>
        <v>149207</v>
      </c>
    </row>
    <row r="7824" spans="1:7" x14ac:dyDescent="0.35">
      <c r="A7824" t="s">
        <v>19</v>
      </c>
      <c r="B7824" t="s">
        <v>14</v>
      </c>
      <c r="C7824" t="s">
        <v>11</v>
      </c>
      <c r="D7824">
        <v>2018</v>
      </c>
      <c r="E7824">
        <v>11</v>
      </c>
      <c r="F7824" s="1">
        <v>10344</v>
      </c>
      <c r="G7824" s="6">
        <f>SUMIFS(Table1[Profit (Month)],Table1[Category],Table1[[#This Row],[Category]],Table1[Supplier],Table1[[#This Row],[Supplier]],Table1[Brand],Table1[[#This Row],[Brand]],Table1[Year],Table1[[#This Row],[Year]],Table1[Month],"&lt;="&amp;Table1[[#This Row],[Profit (Month)]])</f>
        <v>146921</v>
      </c>
    </row>
    <row r="7825" spans="1:7" x14ac:dyDescent="0.35">
      <c r="A7825" t="s">
        <v>19</v>
      </c>
      <c r="B7825" t="s">
        <v>14</v>
      </c>
      <c r="C7825" t="s">
        <v>11</v>
      </c>
      <c r="D7825">
        <v>2018</v>
      </c>
      <c r="E7825">
        <v>12</v>
      </c>
      <c r="F7825" s="1">
        <v>14461</v>
      </c>
      <c r="G7825" s="6">
        <f>SUMIFS(Table1[Profit (Month)],Table1[Category],Table1[[#This Row],[Category]],Table1[Supplier],Table1[[#This Row],[Supplier]],Table1[Brand],Table1[[#This Row],[Brand]],Table1[Year],Table1[[#This Row],[Year]],Table1[Month],"&lt;="&amp;Table1[[#This Row],[Profit (Month)]])</f>
        <v>143613</v>
      </c>
    </row>
    <row r="7826" spans="1:7" x14ac:dyDescent="0.35">
      <c r="A7826" t="s">
        <v>19</v>
      </c>
      <c r="B7826" t="s">
        <v>14</v>
      </c>
      <c r="C7826" t="s">
        <v>11</v>
      </c>
      <c r="D7826">
        <v>2019</v>
      </c>
      <c r="E7826">
        <v>1</v>
      </c>
      <c r="F7826" s="1">
        <v>10994</v>
      </c>
      <c r="G7826" s="6">
        <f>SUMIFS(Table1[Profit (Month)],Table1[Category],Table1[[#This Row],[Category]],Table1[Supplier],Table1[[#This Row],[Supplier]],Table1[Brand],Table1[[#This Row],[Brand]],Table1[Year],Table1[[#This Row],[Year]],Table1[Month],"&lt;="&amp;Table1[[#This Row],[Profit (Month)]])</f>
        <v>153883</v>
      </c>
    </row>
    <row r="7827" spans="1:7" x14ac:dyDescent="0.35">
      <c r="A7827" t="s">
        <v>19</v>
      </c>
      <c r="B7827" t="s">
        <v>14</v>
      </c>
      <c r="C7827" t="s">
        <v>11</v>
      </c>
      <c r="D7827">
        <v>2019</v>
      </c>
      <c r="E7827">
        <v>2</v>
      </c>
      <c r="F7827" s="1">
        <v>13229</v>
      </c>
      <c r="G7827" s="6">
        <f>SUMIFS(Table1[Profit (Month)],Table1[Category],Table1[[#This Row],[Category]],Table1[Supplier],Table1[[#This Row],[Supplier]],Table1[Brand],Table1[[#This Row],[Brand]],Table1[Year],Table1[[#This Row],[Year]],Table1[Month],"&lt;="&amp;Table1[[#This Row],[Profit (Month)]])</f>
        <v>143958</v>
      </c>
    </row>
    <row r="7828" spans="1:7" x14ac:dyDescent="0.35">
      <c r="A7828" t="s">
        <v>19</v>
      </c>
      <c r="B7828" t="s">
        <v>14</v>
      </c>
      <c r="C7828" t="s">
        <v>11</v>
      </c>
      <c r="D7828">
        <v>2019</v>
      </c>
      <c r="E7828">
        <v>3</v>
      </c>
      <c r="F7828" s="1">
        <v>11583</v>
      </c>
      <c r="G7828" s="6">
        <f>SUMIFS(Table1[Profit (Month)],Table1[Category],Table1[[#This Row],[Category]],Table1[Supplier],Table1[[#This Row],[Supplier]],Table1[Brand],Table1[[#This Row],[Brand]],Table1[Year],Table1[[#This Row],[Year]],Table1[Month],"&lt;="&amp;Table1[[#This Row],[Profit (Month)]])</f>
        <v>147427</v>
      </c>
    </row>
    <row r="7829" spans="1:7" x14ac:dyDescent="0.35">
      <c r="A7829" t="s">
        <v>19</v>
      </c>
      <c r="B7829" t="s">
        <v>14</v>
      </c>
      <c r="C7829" t="s">
        <v>11</v>
      </c>
      <c r="D7829">
        <v>2019</v>
      </c>
      <c r="E7829">
        <v>4</v>
      </c>
      <c r="F7829" s="1">
        <v>10629</v>
      </c>
      <c r="G7829" s="6">
        <f>SUMIFS(Table1[Profit (Month)],Table1[Category],Table1[[#This Row],[Category]],Table1[Supplier],Table1[[#This Row],[Supplier]],Table1[Brand],Table1[[#This Row],[Brand]],Table1[Year],Table1[[#This Row],[Year]],Table1[Month],"&lt;="&amp;Table1[[#This Row],[Profit (Month)]])</f>
        <v>140577</v>
      </c>
    </row>
    <row r="7830" spans="1:7" x14ac:dyDescent="0.35">
      <c r="A7830" t="s">
        <v>19</v>
      </c>
      <c r="B7830" t="s">
        <v>14</v>
      </c>
      <c r="C7830" t="s">
        <v>11</v>
      </c>
      <c r="D7830">
        <v>2019</v>
      </c>
      <c r="E7830">
        <v>5</v>
      </c>
      <c r="F7830" s="1">
        <v>12222</v>
      </c>
      <c r="G7830" s="6">
        <f>SUMIFS(Table1[Profit (Month)],Table1[Category],Table1[[#This Row],[Category]],Table1[Supplier],Table1[[#This Row],[Supplier]],Table1[Brand],Table1[[#This Row],[Brand]],Table1[Year],Table1[[#This Row],[Year]],Table1[Month],"&lt;="&amp;Table1[[#This Row],[Profit (Month)]])</f>
        <v>146887</v>
      </c>
    </row>
    <row r="7831" spans="1:7" x14ac:dyDescent="0.35">
      <c r="A7831" t="s">
        <v>19</v>
      </c>
      <c r="B7831" t="s">
        <v>14</v>
      </c>
      <c r="C7831" t="s">
        <v>11</v>
      </c>
      <c r="D7831">
        <v>2019</v>
      </c>
      <c r="E7831">
        <v>6</v>
      </c>
      <c r="F7831" s="1">
        <v>11501</v>
      </c>
      <c r="G7831" s="6">
        <f>SUMIFS(Table1[Profit (Month)],Table1[Category],Table1[[#This Row],[Category]],Table1[Supplier],Table1[[#This Row],[Supplier]],Table1[Brand],Table1[[#This Row],[Brand]],Table1[Year],Table1[[#This Row],[Year]],Table1[Month],"&lt;="&amp;Table1[[#This Row],[Profit (Month)]])</f>
        <v>149797</v>
      </c>
    </row>
    <row r="7832" spans="1:7" x14ac:dyDescent="0.35">
      <c r="A7832" t="s">
        <v>19</v>
      </c>
      <c r="B7832" t="s">
        <v>14</v>
      </c>
      <c r="C7832" t="s">
        <v>11</v>
      </c>
      <c r="D7832">
        <v>2019</v>
      </c>
      <c r="E7832">
        <v>7</v>
      </c>
      <c r="F7832" s="1">
        <v>13321</v>
      </c>
      <c r="G7832" s="6">
        <f>SUMIFS(Table1[Profit (Month)],Table1[Category],Table1[[#This Row],[Category]],Table1[Supplier],Table1[[#This Row],[Supplier]],Table1[Brand],Table1[[#This Row],[Brand]],Table1[Year],Table1[[#This Row],[Year]],Table1[Month],"&lt;="&amp;Table1[[#This Row],[Profit (Month)]])</f>
        <v>149896</v>
      </c>
    </row>
    <row r="7833" spans="1:7" x14ac:dyDescent="0.35">
      <c r="A7833" t="s">
        <v>19</v>
      </c>
      <c r="B7833" t="s">
        <v>14</v>
      </c>
      <c r="C7833" t="s">
        <v>11</v>
      </c>
      <c r="D7833">
        <v>2019</v>
      </c>
      <c r="E7833">
        <v>8</v>
      </c>
      <c r="F7833" s="1">
        <v>13837</v>
      </c>
      <c r="G7833" s="6">
        <f>SUMIFS(Table1[Profit (Month)],Table1[Category],Table1[[#This Row],[Category]],Table1[Supplier],Table1[[#This Row],[Supplier]],Table1[Brand],Table1[[#This Row],[Brand]],Table1[Year],Table1[[#This Row],[Year]],Table1[Month],"&lt;="&amp;Table1[[#This Row],[Profit (Month)]])</f>
        <v>143184</v>
      </c>
    </row>
    <row r="7834" spans="1:7" x14ac:dyDescent="0.35">
      <c r="A7834" t="s">
        <v>19</v>
      </c>
      <c r="B7834" t="s">
        <v>14</v>
      </c>
      <c r="C7834" t="s">
        <v>11</v>
      </c>
      <c r="D7834">
        <v>2019</v>
      </c>
      <c r="E7834">
        <v>9</v>
      </c>
      <c r="F7834" s="1">
        <v>14167</v>
      </c>
      <c r="G7834" s="6">
        <f>SUMIFS(Table1[Profit (Month)],Table1[Category],Table1[[#This Row],[Category]],Table1[Supplier],Table1[[#This Row],[Supplier]],Table1[Brand],Table1[[#This Row],[Brand]],Table1[Year],Table1[[#This Row],[Year]],Table1[Month],"&lt;="&amp;Table1[[#This Row],[Profit (Month)]])</f>
        <v>151471</v>
      </c>
    </row>
    <row r="7835" spans="1:7" x14ac:dyDescent="0.35">
      <c r="A7835" t="s">
        <v>19</v>
      </c>
      <c r="B7835" t="s">
        <v>14</v>
      </c>
      <c r="C7835" t="s">
        <v>11</v>
      </c>
      <c r="D7835">
        <v>2019</v>
      </c>
      <c r="E7835">
        <v>10</v>
      </c>
      <c r="F7835" s="1">
        <v>11084</v>
      </c>
      <c r="G7835" s="6">
        <f>SUMIFS(Table1[Profit (Month)],Table1[Category],Table1[[#This Row],[Category]],Table1[Supplier],Table1[[#This Row],[Supplier]],Table1[Brand],Table1[[#This Row],[Brand]],Table1[Year],Table1[[#This Row],[Year]],Table1[Month],"&lt;="&amp;Table1[[#This Row],[Profit (Month)]])</f>
        <v>146591</v>
      </c>
    </row>
    <row r="7836" spans="1:7" x14ac:dyDescent="0.35">
      <c r="A7836" t="s">
        <v>19</v>
      </c>
      <c r="B7836" t="s">
        <v>14</v>
      </c>
      <c r="C7836" t="s">
        <v>11</v>
      </c>
      <c r="D7836">
        <v>2019</v>
      </c>
      <c r="E7836">
        <v>11</v>
      </c>
      <c r="F7836" s="1">
        <v>13357</v>
      </c>
      <c r="G7836" s="6">
        <f>SUMIFS(Table1[Profit (Month)],Table1[Category],Table1[[#This Row],[Category]],Table1[Supplier],Table1[[#This Row],[Supplier]],Table1[Brand],Table1[[#This Row],[Brand]],Table1[Year],Table1[[#This Row],[Year]],Table1[Month],"&lt;="&amp;Table1[[#This Row],[Profit (Month)]])</f>
        <v>152401</v>
      </c>
    </row>
    <row r="7837" spans="1:7" x14ac:dyDescent="0.35">
      <c r="A7837" t="s">
        <v>19</v>
      </c>
      <c r="B7837" t="s">
        <v>14</v>
      </c>
      <c r="C7837" t="s">
        <v>11</v>
      </c>
      <c r="D7837">
        <v>2019</v>
      </c>
      <c r="E7837">
        <v>12</v>
      </c>
      <c r="F7837" s="1">
        <v>10138</v>
      </c>
      <c r="G7837" s="6">
        <f>SUMIFS(Table1[Profit (Month)],Table1[Category],Table1[[#This Row],[Category]],Table1[Supplier],Table1[[#This Row],[Supplier]],Table1[Brand],Table1[[#This Row],[Brand]],Table1[Year],Table1[[#This Row],[Year]],Table1[Month],"&lt;="&amp;Table1[[#This Row],[Profit (Month)]])</f>
        <v>144106</v>
      </c>
    </row>
    <row r="7838" spans="1:7" x14ac:dyDescent="0.35">
      <c r="A7838" t="s">
        <v>19</v>
      </c>
      <c r="B7838" t="s">
        <v>14</v>
      </c>
      <c r="C7838" t="s">
        <v>11</v>
      </c>
      <c r="D7838">
        <v>2020</v>
      </c>
      <c r="E7838">
        <v>1</v>
      </c>
      <c r="F7838" s="1">
        <v>11169</v>
      </c>
      <c r="G7838" s="6">
        <f>SUMIFS(Table1[Profit (Month)],Table1[Category],Table1[[#This Row],[Category]],Table1[Supplier],Table1[[#This Row],[Supplier]],Table1[Brand],Table1[[#This Row],[Brand]],Table1[Year],Table1[[#This Row],[Year]],Table1[Month],"&lt;="&amp;Table1[[#This Row],[Profit (Month)]])</f>
        <v>150921</v>
      </c>
    </row>
    <row r="7839" spans="1:7" x14ac:dyDescent="0.35">
      <c r="A7839" t="s">
        <v>19</v>
      </c>
      <c r="B7839" t="s">
        <v>14</v>
      </c>
      <c r="C7839" t="s">
        <v>11</v>
      </c>
      <c r="D7839">
        <v>2020</v>
      </c>
      <c r="E7839">
        <v>2</v>
      </c>
      <c r="F7839" s="1">
        <v>12714</v>
      </c>
      <c r="G7839" s="6">
        <f>SUMIFS(Table1[Profit (Month)],Table1[Category],Table1[[#This Row],[Category]],Table1[Supplier],Table1[[#This Row],[Supplier]],Table1[Brand],Table1[[#This Row],[Brand]],Table1[Year],Table1[[#This Row],[Year]],Table1[Month],"&lt;="&amp;Table1[[#This Row],[Profit (Month)]])</f>
        <v>143765</v>
      </c>
    </row>
    <row r="7840" spans="1:7" x14ac:dyDescent="0.35">
      <c r="A7840" t="s">
        <v>19</v>
      </c>
      <c r="B7840" t="s">
        <v>14</v>
      </c>
      <c r="C7840" t="s">
        <v>11</v>
      </c>
      <c r="D7840">
        <v>2020</v>
      </c>
      <c r="E7840">
        <v>3</v>
      </c>
      <c r="F7840" s="1">
        <v>12670</v>
      </c>
      <c r="G7840" s="6">
        <f>SUMIFS(Table1[Profit (Month)],Table1[Category],Table1[[#This Row],[Category]],Table1[Supplier],Table1[[#This Row],[Supplier]],Table1[Brand],Table1[[#This Row],[Brand]],Table1[Year],Table1[[#This Row],[Year]],Table1[Month],"&lt;="&amp;Table1[[#This Row],[Profit (Month)]])</f>
        <v>148874</v>
      </c>
    </row>
    <row r="7841" spans="1:7" x14ac:dyDescent="0.35">
      <c r="A7841" t="s">
        <v>19</v>
      </c>
      <c r="B7841" t="s">
        <v>14</v>
      </c>
      <c r="C7841" t="s">
        <v>11</v>
      </c>
      <c r="D7841">
        <v>2020</v>
      </c>
      <c r="E7841">
        <v>4</v>
      </c>
      <c r="F7841" s="1">
        <v>12598</v>
      </c>
      <c r="G7841" s="6">
        <f>SUMIFS(Table1[Profit (Month)],Table1[Category],Table1[[#This Row],[Category]],Table1[Supplier],Table1[[#This Row],[Supplier]],Table1[Brand],Table1[[#This Row],[Brand]],Table1[Year],Table1[[#This Row],[Year]],Table1[Month],"&lt;="&amp;Table1[[#This Row],[Profit (Month)]])</f>
        <v>142938</v>
      </c>
    </row>
    <row r="7842" spans="1:7" x14ac:dyDescent="0.35">
      <c r="A7842" t="s">
        <v>19</v>
      </c>
      <c r="B7842" t="s">
        <v>14</v>
      </c>
      <c r="C7842" t="s">
        <v>11</v>
      </c>
      <c r="D7842">
        <v>2020</v>
      </c>
      <c r="E7842">
        <v>5</v>
      </c>
      <c r="F7842" s="1">
        <v>11556</v>
      </c>
      <c r="G7842" s="6">
        <f>SUMIFS(Table1[Profit (Month)],Table1[Category],Table1[[#This Row],[Category]],Table1[Supplier],Table1[[#This Row],[Supplier]],Table1[Brand],Table1[[#This Row],[Brand]],Table1[Year],Table1[[#This Row],[Year]],Table1[Month],"&lt;="&amp;Table1[[#This Row],[Profit (Month)]])</f>
        <v>147793</v>
      </c>
    </row>
    <row r="7843" spans="1:7" x14ac:dyDescent="0.35">
      <c r="A7843" t="s">
        <v>19</v>
      </c>
      <c r="B7843" t="s">
        <v>14</v>
      </c>
      <c r="C7843" t="s">
        <v>11</v>
      </c>
      <c r="D7843">
        <v>2020</v>
      </c>
      <c r="E7843">
        <v>6</v>
      </c>
      <c r="F7843" s="1">
        <v>10582</v>
      </c>
      <c r="G7843" s="6">
        <f>SUMIFS(Table1[Profit (Month)],Table1[Category],Table1[[#This Row],[Category]],Table1[Supplier],Table1[[#This Row],[Supplier]],Table1[Brand],Table1[[#This Row],[Brand]],Table1[Year],Table1[[#This Row],[Year]],Table1[Month],"&lt;="&amp;Table1[[#This Row],[Profit (Month)]])</f>
        <v>158097</v>
      </c>
    </row>
    <row r="7844" spans="1:7" x14ac:dyDescent="0.35">
      <c r="A7844" t="s">
        <v>19</v>
      </c>
      <c r="B7844" t="s">
        <v>14</v>
      </c>
      <c r="C7844" t="s">
        <v>11</v>
      </c>
      <c r="D7844">
        <v>2020</v>
      </c>
      <c r="E7844">
        <v>7</v>
      </c>
      <c r="F7844" s="1">
        <v>12672</v>
      </c>
      <c r="G7844" s="6">
        <f>SUMIFS(Table1[Profit (Month)],Table1[Category],Table1[[#This Row],[Category]],Table1[Supplier],Table1[[#This Row],[Supplier]],Table1[Brand],Table1[[#This Row],[Brand]],Table1[Year],Table1[[#This Row],[Year]],Table1[Month],"&lt;="&amp;Table1[[#This Row],[Profit (Month)]])</f>
        <v>149174</v>
      </c>
    </row>
    <row r="7845" spans="1:7" x14ac:dyDescent="0.35">
      <c r="A7845" t="s">
        <v>19</v>
      </c>
      <c r="B7845" t="s">
        <v>14</v>
      </c>
      <c r="C7845" t="s">
        <v>11</v>
      </c>
      <c r="D7845">
        <v>2020</v>
      </c>
      <c r="E7845">
        <v>8</v>
      </c>
      <c r="F7845" s="1">
        <v>13090</v>
      </c>
      <c r="G7845" s="6">
        <f>SUMIFS(Table1[Profit (Month)],Table1[Category],Table1[[#This Row],[Category]],Table1[Supplier],Table1[[#This Row],[Supplier]],Table1[Brand],Table1[[#This Row],[Brand]],Table1[Year],Table1[[#This Row],[Year]],Table1[Month],"&lt;="&amp;Table1[[#This Row],[Profit (Month)]])</f>
        <v>151307</v>
      </c>
    </row>
    <row r="7846" spans="1:7" x14ac:dyDescent="0.35">
      <c r="A7846" t="s">
        <v>19</v>
      </c>
      <c r="B7846" t="s">
        <v>14</v>
      </c>
      <c r="C7846" t="s">
        <v>11</v>
      </c>
      <c r="D7846">
        <v>2020</v>
      </c>
      <c r="E7846">
        <v>9</v>
      </c>
      <c r="F7846" s="1">
        <v>13146</v>
      </c>
      <c r="G7846" s="6">
        <f>SUMIFS(Table1[Profit (Month)],Table1[Category],Table1[[#This Row],[Category]],Table1[Supplier],Table1[[#This Row],[Supplier]],Table1[Brand],Table1[[#This Row],[Brand]],Table1[Year],Table1[[#This Row],[Year]],Table1[Month],"&lt;="&amp;Table1[[#This Row],[Profit (Month)]])</f>
        <v>153855</v>
      </c>
    </row>
    <row r="7847" spans="1:7" x14ac:dyDescent="0.35">
      <c r="A7847" t="s">
        <v>19</v>
      </c>
      <c r="B7847" t="s">
        <v>14</v>
      </c>
      <c r="C7847" t="s">
        <v>11</v>
      </c>
      <c r="D7847">
        <v>2020</v>
      </c>
      <c r="E7847">
        <v>10</v>
      </c>
      <c r="F7847" s="1">
        <v>10951</v>
      </c>
      <c r="G7847" s="6">
        <f>SUMIFS(Table1[Profit (Month)],Table1[Category],Table1[[#This Row],[Category]],Table1[Supplier],Table1[[#This Row],[Supplier]],Table1[Brand],Table1[[#This Row],[Brand]],Table1[Year],Table1[[#This Row],[Year]],Table1[Month],"&lt;="&amp;Table1[[#This Row],[Profit (Month)]])</f>
        <v>149318</v>
      </c>
    </row>
    <row r="7848" spans="1:7" x14ac:dyDescent="0.35">
      <c r="A7848" t="s">
        <v>19</v>
      </c>
      <c r="B7848" t="s">
        <v>14</v>
      </c>
      <c r="C7848" t="s">
        <v>11</v>
      </c>
      <c r="D7848">
        <v>2020</v>
      </c>
      <c r="E7848">
        <v>11</v>
      </c>
      <c r="F7848" s="1">
        <v>11995</v>
      </c>
      <c r="G7848" s="6">
        <f>SUMIFS(Table1[Profit (Month)],Table1[Category],Table1[[#This Row],[Category]],Table1[Supplier],Table1[[#This Row],[Supplier]],Table1[Brand],Table1[[#This Row],[Brand]],Table1[Year],Table1[[#This Row],[Year]],Table1[Month],"&lt;="&amp;Table1[[#This Row],[Profit (Month)]])</f>
        <v>147427</v>
      </c>
    </row>
    <row r="7849" spans="1:7" x14ac:dyDescent="0.35">
      <c r="A7849" t="s">
        <v>19</v>
      </c>
      <c r="B7849" t="s">
        <v>14</v>
      </c>
      <c r="C7849" t="s">
        <v>11</v>
      </c>
      <c r="D7849">
        <v>2020</v>
      </c>
      <c r="E7849">
        <v>12</v>
      </c>
      <c r="F7849" s="1">
        <v>11704</v>
      </c>
      <c r="G7849" s="6">
        <f>SUMIFS(Table1[Profit (Month)],Table1[Category],Table1[[#This Row],[Category]],Table1[Supplier],Table1[[#This Row],[Supplier]],Table1[Brand],Table1[[#This Row],[Brand]],Table1[Year],Table1[[#This Row],[Year]],Table1[Month],"&lt;="&amp;Table1[[#This Row],[Profit (Month)]])</f>
        <v>142262</v>
      </c>
    </row>
    <row r="7850" spans="1:7" x14ac:dyDescent="0.35">
      <c r="A7850" t="s">
        <v>19</v>
      </c>
      <c r="B7850" t="s">
        <v>14</v>
      </c>
      <c r="C7850" t="s">
        <v>11</v>
      </c>
      <c r="D7850">
        <v>2021</v>
      </c>
      <c r="E7850">
        <v>1</v>
      </c>
      <c r="F7850" s="1">
        <v>11211</v>
      </c>
      <c r="G7850" s="6">
        <f>SUMIFS(Table1[Profit (Month)],Table1[Category],Table1[[#This Row],[Category]],Table1[Supplier],Table1[[#This Row],[Supplier]],Table1[Brand],Table1[[#This Row],[Brand]],Table1[Year],Table1[[#This Row],[Year]],Table1[Month],"&lt;="&amp;Table1[[#This Row],[Profit (Month)]])</f>
        <v>153623</v>
      </c>
    </row>
    <row r="7851" spans="1:7" x14ac:dyDescent="0.35">
      <c r="A7851" t="s">
        <v>19</v>
      </c>
      <c r="B7851" t="s">
        <v>14</v>
      </c>
      <c r="C7851" t="s">
        <v>11</v>
      </c>
      <c r="D7851">
        <v>2021</v>
      </c>
      <c r="E7851">
        <v>2</v>
      </c>
      <c r="F7851" s="1">
        <v>11127</v>
      </c>
      <c r="G7851" s="6">
        <f>SUMIFS(Table1[Profit (Month)],Table1[Category],Table1[[#This Row],[Category]],Table1[Supplier],Table1[[#This Row],[Supplier]],Table1[Brand],Table1[[#This Row],[Brand]],Table1[Year],Table1[[#This Row],[Year]],Table1[Month],"&lt;="&amp;Table1[[#This Row],[Profit (Month)]])</f>
        <v>149435</v>
      </c>
    </row>
    <row r="7852" spans="1:7" x14ac:dyDescent="0.35">
      <c r="A7852" t="s">
        <v>19</v>
      </c>
      <c r="B7852" t="s">
        <v>14</v>
      </c>
      <c r="C7852" t="s">
        <v>11</v>
      </c>
      <c r="D7852">
        <v>2021</v>
      </c>
      <c r="E7852">
        <v>3</v>
      </c>
      <c r="F7852" s="1">
        <v>14996</v>
      </c>
      <c r="G7852" s="6">
        <f>SUMIFS(Table1[Profit (Month)],Table1[Category],Table1[[#This Row],[Category]],Table1[Supplier],Table1[[#This Row],[Supplier]],Table1[Brand],Table1[[#This Row],[Brand]],Table1[Year],Table1[[#This Row],[Year]],Table1[Month],"&lt;="&amp;Table1[[#This Row],[Profit (Month)]])</f>
        <v>148366</v>
      </c>
    </row>
    <row r="7853" spans="1:7" x14ac:dyDescent="0.35">
      <c r="A7853" t="s">
        <v>19</v>
      </c>
      <c r="B7853" t="s">
        <v>14</v>
      </c>
      <c r="C7853" t="s">
        <v>11</v>
      </c>
      <c r="D7853">
        <v>2021</v>
      </c>
      <c r="E7853">
        <v>4</v>
      </c>
      <c r="F7853" s="1">
        <v>10436</v>
      </c>
      <c r="G7853" s="6">
        <f>SUMIFS(Table1[Profit (Month)],Table1[Category],Table1[[#This Row],[Category]],Table1[Supplier],Table1[[#This Row],[Supplier]],Table1[Brand],Table1[[#This Row],[Brand]],Table1[Year],Table1[[#This Row],[Year]],Table1[Month],"&lt;="&amp;Table1[[#This Row],[Profit (Month)]])</f>
        <v>145732</v>
      </c>
    </row>
    <row r="7854" spans="1:7" x14ac:dyDescent="0.35">
      <c r="A7854" t="s">
        <v>19</v>
      </c>
      <c r="B7854" t="s">
        <v>14</v>
      </c>
      <c r="C7854" t="s">
        <v>11</v>
      </c>
      <c r="D7854">
        <v>2021</v>
      </c>
      <c r="E7854">
        <v>5</v>
      </c>
      <c r="F7854" s="1">
        <v>11821</v>
      </c>
      <c r="G7854" s="6">
        <f>SUMIFS(Table1[Profit (Month)],Table1[Category],Table1[[#This Row],[Category]],Table1[Supplier],Table1[[#This Row],[Supplier]],Table1[Brand],Table1[[#This Row],[Brand]],Table1[Year],Table1[[#This Row],[Year]],Table1[Month],"&lt;="&amp;Table1[[#This Row],[Profit (Month)]])</f>
        <v>145327</v>
      </c>
    </row>
    <row r="7855" spans="1:7" x14ac:dyDescent="0.35">
      <c r="A7855" t="s">
        <v>19</v>
      </c>
      <c r="B7855" t="s">
        <v>14</v>
      </c>
      <c r="C7855" t="s">
        <v>11</v>
      </c>
      <c r="D7855">
        <v>2021</v>
      </c>
      <c r="E7855">
        <v>6</v>
      </c>
      <c r="F7855" s="1">
        <v>13327</v>
      </c>
      <c r="G7855" s="6">
        <f>SUMIFS(Table1[Profit (Month)],Table1[Category],Table1[[#This Row],[Category]],Table1[Supplier],Table1[[#This Row],[Supplier]],Table1[Brand],Table1[[#This Row],[Brand]],Table1[Year],Table1[[#This Row],[Year]],Table1[Month],"&lt;="&amp;Table1[[#This Row],[Profit (Month)]])</f>
        <v>154514</v>
      </c>
    </row>
    <row r="7856" spans="1:7" x14ac:dyDescent="0.35">
      <c r="A7856" t="s">
        <v>19</v>
      </c>
      <c r="B7856" t="s">
        <v>14</v>
      </c>
      <c r="C7856" t="s">
        <v>11</v>
      </c>
      <c r="D7856">
        <v>2021</v>
      </c>
      <c r="E7856">
        <v>7</v>
      </c>
      <c r="F7856" s="1">
        <v>11392</v>
      </c>
      <c r="G7856" s="6">
        <f>SUMIFS(Table1[Profit (Month)],Table1[Category],Table1[[#This Row],[Category]],Table1[Supplier],Table1[[#This Row],[Supplier]],Table1[Brand],Table1[[#This Row],[Brand]],Table1[Year],Table1[[#This Row],[Year]],Table1[Month],"&lt;="&amp;Table1[[#This Row],[Profit (Month)]])</f>
        <v>149473</v>
      </c>
    </row>
    <row r="7857" spans="1:7" x14ac:dyDescent="0.35">
      <c r="A7857" t="s">
        <v>19</v>
      </c>
      <c r="B7857" t="s">
        <v>14</v>
      </c>
      <c r="C7857" t="s">
        <v>11</v>
      </c>
      <c r="D7857">
        <v>2021</v>
      </c>
      <c r="E7857">
        <v>8</v>
      </c>
      <c r="F7857" s="1">
        <v>13777</v>
      </c>
      <c r="G7857" s="6">
        <f>SUMIFS(Table1[Profit (Month)],Table1[Category],Table1[[#This Row],[Category]],Table1[Supplier],Table1[[#This Row],[Supplier]],Table1[Brand],Table1[[#This Row],[Brand]],Table1[Year],Table1[[#This Row],[Year]],Table1[Month],"&lt;="&amp;Table1[[#This Row],[Profit (Month)]])</f>
        <v>146270</v>
      </c>
    </row>
    <row r="7858" spans="1:7" x14ac:dyDescent="0.35">
      <c r="A7858" t="s">
        <v>19</v>
      </c>
      <c r="B7858" t="s">
        <v>14</v>
      </c>
      <c r="C7858" t="s">
        <v>11</v>
      </c>
      <c r="D7858">
        <v>2021</v>
      </c>
      <c r="E7858">
        <v>9</v>
      </c>
      <c r="F7858" s="1">
        <v>11027</v>
      </c>
      <c r="G7858" s="6">
        <f>SUMIFS(Table1[Profit (Month)],Table1[Category],Table1[[#This Row],[Category]],Table1[Supplier],Table1[[#This Row],[Supplier]],Table1[Brand],Table1[[#This Row],[Brand]],Table1[Year],Table1[[#This Row],[Year]],Table1[Month],"&lt;="&amp;Table1[[#This Row],[Profit (Month)]])</f>
        <v>142539</v>
      </c>
    </row>
    <row r="7859" spans="1:7" x14ac:dyDescent="0.35">
      <c r="A7859" t="s">
        <v>19</v>
      </c>
      <c r="B7859" t="s">
        <v>14</v>
      </c>
      <c r="C7859" t="s">
        <v>11</v>
      </c>
      <c r="D7859">
        <v>2021</v>
      </c>
      <c r="E7859">
        <v>10</v>
      </c>
      <c r="F7859" s="1">
        <v>12955</v>
      </c>
      <c r="G7859" s="6">
        <f>SUMIFS(Table1[Profit (Month)],Table1[Category],Table1[[#This Row],[Category]],Table1[Supplier],Table1[[#This Row],[Supplier]],Table1[Brand],Table1[[#This Row],[Brand]],Table1[Year],Table1[[#This Row],[Year]],Table1[Month],"&lt;="&amp;Table1[[#This Row],[Profit (Month)]])</f>
        <v>146277</v>
      </c>
    </row>
    <row r="7860" spans="1:7" x14ac:dyDescent="0.35">
      <c r="A7860" t="s">
        <v>19</v>
      </c>
      <c r="B7860" t="s">
        <v>14</v>
      </c>
      <c r="C7860" t="s">
        <v>11</v>
      </c>
      <c r="D7860">
        <v>2021</v>
      </c>
      <c r="E7860">
        <v>11</v>
      </c>
      <c r="F7860" s="1">
        <v>13744</v>
      </c>
      <c r="G7860" s="6">
        <f>SUMIFS(Table1[Profit (Month)],Table1[Category],Table1[[#This Row],[Category]],Table1[Supplier],Table1[[#This Row],[Supplier]],Table1[Brand],Table1[[#This Row],[Brand]],Table1[Year],Table1[[#This Row],[Year]],Table1[Month],"&lt;="&amp;Table1[[#This Row],[Profit (Month)]])</f>
        <v>139291</v>
      </c>
    </row>
    <row r="7861" spans="1:7" x14ac:dyDescent="0.35">
      <c r="A7861" t="s">
        <v>19</v>
      </c>
      <c r="B7861" t="s">
        <v>14</v>
      </c>
      <c r="C7861" t="s">
        <v>11</v>
      </c>
      <c r="D7861">
        <v>2021</v>
      </c>
      <c r="E7861">
        <v>12</v>
      </c>
      <c r="F7861" s="1">
        <v>14926</v>
      </c>
      <c r="G7861" s="6">
        <f>SUMIFS(Table1[Profit (Month)],Table1[Category],Table1[[#This Row],[Category]],Table1[Supplier],Table1[[#This Row],[Supplier]],Table1[Brand],Table1[[#This Row],[Brand]],Table1[Year],Table1[[#This Row],[Year]],Table1[Month],"&lt;="&amp;Table1[[#This Row],[Profit (Month)]])</f>
        <v>156911</v>
      </c>
    </row>
    <row r="7862" spans="1:7" x14ac:dyDescent="0.35">
      <c r="A7862" t="s">
        <v>19</v>
      </c>
      <c r="B7862" t="s">
        <v>14</v>
      </c>
      <c r="C7862" t="s">
        <v>11</v>
      </c>
      <c r="D7862">
        <v>2022</v>
      </c>
      <c r="E7862">
        <v>1</v>
      </c>
      <c r="F7862" s="1">
        <v>12779</v>
      </c>
      <c r="G7862" s="6">
        <f>SUMIFS(Table1[Profit (Month)],Table1[Category],Table1[[#This Row],[Category]],Table1[Supplier],Table1[[#This Row],[Supplier]],Table1[Brand],Table1[[#This Row],[Brand]],Table1[Year],Table1[[#This Row],[Year]],Table1[Month],"&lt;="&amp;Table1[[#This Row],[Profit (Month)]])</f>
        <v>148589</v>
      </c>
    </row>
    <row r="7863" spans="1:7" x14ac:dyDescent="0.35">
      <c r="A7863" t="s">
        <v>19</v>
      </c>
      <c r="B7863" t="s">
        <v>14</v>
      </c>
      <c r="C7863" t="s">
        <v>11</v>
      </c>
      <c r="D7863">
        <v>2022</v>
      </c>
      <c r="E7863">
        <v>2</v>
      </c>
      <c r="F7863" s="1">
        <v>14558</v>
      </c>
      <c r="G7863" s="6">
        <f>SUMIFS(Table1[Profit (Month)],Table1[Category],Table1[[#This Row],[Category]],Table1[Supplier],Table1[[#This Row],[Supplier]],Table1[Brand],Table1[[#This Row],[Brand]],Table1[Year],Table1[[#This Row],[Year]],Table1[Month],"&lt;="&amp;Table1[[#This Row],[Profit (Month)]])</f>
        <v>148236</v>
      </c>
    </row>
    <row r="7864" spans="1:7" x14ac:dyDescent="0.35">
      <c r="A7864" t="s">
        <v>19</v>
      </c>
      <c r="B7864" t="s">
        <v>14</v>
      </c>
      <c r="C7864" t="s">
        <v>11</v>
      </c>
      <c r="D7864">
        <v>2022</v>
      </c>
      <c r="E7864">
        <v>3</v>
      </c>
      <c r="F7864" s="1">
        <v>12010</v>
      </c>
      <c r="G7864" s="6">
        <f>SUMIFS(Table1[Profit (Month)],Table1[Category],Table1[[#This Row],[Category]],Table1[Supplier],Table1[[#This Row],[Supplier]],Table1[Brand],Table1[[#This Row],[Brand]],Table1[Year],Table1[[#This Row],[Year]],Table1[Month],"&lt;="&amp;Table1[[#This Row],[Profit (Month)]])</f>
        <v>141586</v>
      </c>
    </row>
    <row r="7865" spans="1:7" x14ac:dyDescent="0.35">
      <c r="A7865" t="s">
        <v>19</v>
      </c>
      <c r="B7865" t="s">
        <v>14</v>
      </c>
      <c r="C7865" t="s">
        <v>11</v>
      </c>
      <c r="D7865">
        <v>2022</v>
      </c>
      <c r="E7865">
        <v>4</v>
      </c>
      <c r="F7865" s="1">
        <v>13000</v>
      </c>
      <c r="G7865" s="6">
        <f>SUMIFS(Table1[Profit (Month)],Table1[Category],Table1[[#This Row],[Category]],Table1[Supplier],Table1[[#This Row],[Supplier]],Table1[Brand],Table1[[#This Row],[Brand]],Table1[Year],Table1[[#This Row],[Year]],Table1[Month],"&lt;="&amp;Table1[[#This Row],[Profit (Month)]])</f>
        <v>151896</v>
      </c>
    </row>
    <row r="7866" spans="1:7" x14ac:dyDescent="0.35">
      <c r="A7866" t="s">
        <v>19</v>
      </c>
      <c r="B7866" t="s">
        <v>14</v>
      </c>
      <c r="C7866" t="s">
        <v>11</v>
      </c>
      <c r="D7866">
        <v>2022</v>
      </c>
      <c r="E7866">
        <v>5</v>
      </c>
      <c r="F7866" s="1">
        <v>11740</v>
      </c>
      <c r="G7866" s="6">
        <f>SUMIFS(Table1[Profit (Month)],Table1[Category],Table1[[#This Row],[Category]],Table1[Supplier],Table1[[#This Row],[Supplier]],Table1[Brand],Table1[[#This Row],[Brand]],Table1[Year],Table1[[#This Row],[Year]],Table1[Month],"&lt;="&amp;Table1[[#This Row],[Profit (Month)]])</f>
        <v>145919</v>
      </c>
    </row>
    <row r="7867" spans="1:7" x14ac:dyDescent="0.35">
      <c r="A7867" t="s">
        <v>19</v>
      </c>
      <c r="B7867" t="s">
        <v>14</v>
      </c>
      <c r="C7867" t="s">
        <v>11</v>
      </c>
      <c r="D7867">
        <v>2022</v>
      </c>
      <c r="E7867">
        <v>6</v>
      </c>
      <c r="F7867" s="1">
        <v>11913</v>
      </c>
      <c r="G7867" s="6">
        <f>SUMIFS(Table1[Profit (Month)],Table1[Category],Table1[[#This Row],[Category]],Table1[Supplier],Table1[[#This Row],[Supplier]],Table1[Brand],Table1[[#This Row],[Brand]],Table1[Year],Table1[[#This Row],[Year]],Table1[Month],"&lt;="&amp;Table1[[#This Row],[Profit (Month)]])</f>
        <v>144911</v>
      </c>
    </row>
    <row r="7868" spans="1:7" x14ac:dyDescent="0.35">
      <c r="A7868" t="s">
        <v>19</v>
      </c>
      <c r="B7868" t="s">
        <v>14</v>
      </c>
      <c r="C7868" t="s">
        <v>11</v>
      </c>
      <c r="D7868">
        <v>2022</v>
      </c>
      <c r="E7868">
        <v>7</v>
      </c>
      <c r="F7868" s="1">
        <v>12282</v>
      </c>
      <c r="G7868" s="6">
        <f>SUMIFS(Table1[Profit (Month)],Table1[Category],Table1[[#This Row],[Category]],Table1[Supplier],Table1[[#This Row],[Supplier]],Table1[Brand],Table1[[#This Row],[Brand]],Table1[Year],Table1[[#This Row],[Year]],Table1[Month],"&lt;="&amp;Table1[[#This Row],[Profit (Month)]])</f>
        <v>149533</v>
      </c>
    </row>
    <row r="7869" spans="1:7" x14ac:dyDescent="0.35">
      <c r="A7869" t="s">
        <v>19</v>
      </c>
      <c r="B7869" t="s">
        <v>14</v>
      </c>
      <c r="C7869" t="s">
        <v>11</v>
      </c>
      <c r="D7869">
        <v>2022</v>
      </c>
      <c r="E7869">
        <v>8</v>
      </c>
      <c r="F7869" s="1">
        <v>12601</v>
      </c>
      <c r="G7869" s="6">
        <f>SUMIFS(Table1[Profit (Month)],Table1[Category],Table1[[#This Row],[Category]],Table1[Supplier],Table1[[#This Row],[Supplier]],Table1[Brand],Table1[[#This Row],[Brand]],Table1[Year],Table1[[#This Row],[Year]],Table1[Month],"&lt;="&amp;Table1[[#This Row],[Profit (Month)]])</f>
        <v>151084</v>
      </c>
    </row>
    <row r="7870" spans="1:7" x14ac:dyDescent="0.35">
      <c r="A7870" t="s">
        <v>19</v>
      </c>
      <c r="B7870" t="s">
        <v>14</v>
      </c>
      <c r="C7870" t="s">
        <v>11</v>
      </c>
      <c r="D7870">
        <v>2022</v>
      </c>
      <c r="E7870">
        <v>9</v>
      </c>
      <c r="F7870" s="1">
        <v>12862</v>
      </c>
      <c r="G7870" s="6">
        <f>SUMIFS(Table1[Profit (Month)],Table1[Category],Table1[[#This Row],[Category]],Table1[Supplier],Table1[[#This Row],[Supplier]],Table1[Brand],Table1[[#This Row],[Brand]],Table1[Year],Table1[[#This Row],[Year]],Table1[Month],"&lt;="&amp;Table1[[#This Row],[Profit (Month)]])</f>
        <v>157819</v>
      </c>
    </row>
    <row r="7871" spans="1:7" x14ac:dyDescent="0.35">
      <c r="A7871" t="s">
        <v>19</v>
      </c>
      <c r="B7871" t="s">
        <v>14</v>
      </c>
      <c r="C7871" t="s">
        <v>11</v>
      </c>
      <c r="D7871">
        <v>2022</v>
      </c>
      <c r="E7871">
        <v>10</v>
      </c>
      <c r="F7871" s="1">
        <v>11166</v>
      </c>
      <c r="G7871" s="6">
        <f>SUMIFS(Table1[Profit (Month)],Table1[Category],Table1[[#This Row],[Category]],Table1[Supplier],Table1[[#This Row],[Supplier]],Table1[Brand],Table1[[#This Row],[Brand]],Table1[Year],Table1[[#This Row],[Year]],Table1[Month],"&lt;="&amp;Table1[[#This Row],[Profit (Month)]])</f>
        <v>147270</v>
      </c>
    </row>
    <row r="7872" spans="1:7" x14ac:dyDescent="0.35">
      <c r="A7872" t="s">
        <v>19</v>
      </c>
      <c r="B7872" t="s">
        <v>14</v>
      </c>
      <c r="C7872" t="s">
        <v>11</v>
      </c>
      <c r="D7872">
        <v>2022</v>
      </c>
      <c r="E7872">
        <v>11</v>
      </c>
      <c r="F7872" s="1">
        <v>11356</v>
      </c>
      <c r="G7872" s="6">
        <f>SUMIFS(Table1[Profit (Month)],Table1[Category],Table1[[#This Row],[Category]],Table1[Supplier],Table1[[#This Row],[Supplier]],Table1[Brand],Table1[[#This Row],[Brand]],Table1[Year],Table1[[#This Row],[Year]],Table1[Month],"&lt;="&amp;Table1[[#This Row],[Profit (Month)]])</f>
        <v>147938</v>
      </c>
    </row>
    <row r="7873" spans="1:7" x14ac:dyDescent="0.35">
      <c r="A7873" t="s">
        <v>19</v>
      </c>
      <c r="B7873" t="s">
        <v>14</v>
      </c>
      <c r="C7873" t="s">
        <v>11</v>
      </c>
      <c r="D7873">
        <v>2022</v>
      </c>
      <c r="E7873">
        <v>12</v>
      </c>
      <c r="F7873" s="1">
        <v>13261</v>
      </c>
      <c r="G7873" s="6">
        <f>SUMIFS(Table1[Profit (Month)],Table1[Category],Table1[[#This Row],[Category]],Table1[Supplier],Table1[[#This Row],[Supplier]],Table1[Brand],Table1[[#This Row],[Brand]],Table1[Year],Table1[[#This Row],[Year]],Table1[Month],"&lt;="&amp;Table1[[#This Row],[Profit (Month)]])</f>
        <v>143266</v>
      </c>
    </row>
    <row r="7874" spans="1:7" x14ac:dyDescent="0.35">
      <c r="A7874" t="s">
        <v>19</v>
      </c>
      <c r="B7874" t="s">
        <v>14</v>
      </c>
      <c r="C7874" t="s">
        <v>11</v>
      </c>
      <c r="D7874">
        <v>2023</v>
      </c>
      <c r="E7874">
        <v>1</v>
      </c>
      <c r="F7874" s="1">
        <v>13841</v>
      </c>
      <c r="G7874" s="6">
        <f>SUMIFS(Table1[Profit (Month)],Table1[Category],Table1[[#This Row],[Category]],Table1[Supplier],Table1[[#This Row],[Supplier]],Table1[Brand],Table1[[#This Row],[Brand]],Table1[Year],Table1[[#This Row],[Year]],Table1[Month],"&lt;="&amp;Table1[[#This Row],[Profit (Month)]])</f>
        <v>142539</v>
      </c>
    </row>
    <row r="7875" spans="1:7" x14ac:dyDescent="0.35">
      <c r="A7875" t="s">
        <v>19</v>
      </c>
      <c r="B7875" t="s">
        <v>14</v>
      </c>
      <c r="C7875" t="s">
        <v>11</v>
      </c>
      <c r="D7875">
        <v>2023</v>
      </c>
      <c r="E7875">
        <v>2</v>
      </c>
      <c r="F7875" s="1">
        <v>12340</v>
      </c>
      <c r="G7875" s="6">
        <f>SUMIFS(Table1[Profit (Month)],Table1[Category],Table1[[#This Row],[Category]],Table1[Supplier],Table1[[#This Row],[Supplier]],Table1[Brand],Table1[[#This Row],[Brand]],Table1[Year],Table1[[#This Row],[Year]],Table1[Month],"&lt;="&amp;Table1[[#This Row],[Profit (Month)]])</f>
        <v>143392</v>
      </c>
    </row>
    <row r="7876" spans="1:7" x14ac:dyDescent="0.35">
      <c r="A7876" t="s">
        <v>19</v>
      </c>
      <c r="B7876" t="s">
        <v>14</v>
      </c>
      <c r="C7876" t="s">
        <v>11</v>
      </c>
      <c r="D7876">
        <v>2023</v>
      </c>
      <c r="E7876">
        <v>3</v>
      </c>
      <c r="F7876" s="1">
        <v>10894</v>
      </c>
      <c r="G7876" s="6">
        <f>SUMIFS(Table1[Profit (Month)],Table1[Category],Table1[[#This Row],[Category]],Table1[Supplier],Table1[[#This Row],[Supplier]],Table1[Brand],Table1[[#This Row],[Brand]],Table1[Year],Table1[[#This Row],[Year]],Table1[Month],"&lt;="&amp;Table1[[#This Row],[Profit (Month)]])</f>
        <v>143671</v>
      </c>
    </row>
    <row r="7877" spans="1:7" x14ac:dyDescent="0.35">
      <c r="A7877" t="s">
        <v>19</v>
      </c>
      <c r="B7877" t="s">
        <v>14</v>
      </c>
      <c r="C7877" t="s">
        <v>11</v>
      </c>
      <c r="D7877">
        <v>2023</v>
      </c>
      <c r="E7877">
        <v>4</v>
      </c>
      <c r="F7877" s="1">
        <v>11237</v>
      </c>
      <c r="G7877" s="6">
        <f>SUMIFS(Table1[Profit (Month)],Table1[Category],Table1[[#This Row],[Category]],Table1[Supplier],Table1[[#This Row],[Supplier]],Table1[Brand],Table1[[#This Row],[Brand]],Table1[Year],Table1[[#This Row],[Year]],Table1[Month],"&lt;="&amp;Table1[[#This Row],[Profit (Month)]])</f>
        <v>140582</v>
      </c>
    </row>
    <row r="7878" spans="1:7" x14ac:dyDescent="0.35">
      <c r="A7878" t="s">
        <v>19</v>
      </c>
      <c r="B7878" t="s">
        <v>14</v>
      </c>
      <c r="C7878" t="s">
        <v>11</v>
      </c>
      <c r="D7878">
        <v>2023</v>
      </c>
      <c r="E7878">
        <v>5</v>
      </c>
      <c r="F7878" s="1">
        <v>13806</v>
      </c>
      <c r="G7878" s="6">
        <f>SUMIFS(Table1[Profit (Month)],Table1[Category],Table1[[#This Row],[Category]],Table1[Supplier],Table1[[#This Row],[Supplier]],Table1[Brand],Table1[[#This Row],[Brand]],Table1[Year],Table1[[#This Row],[Year]],Table1[Month],"&lt;="&amp;Table1[[#This Row],[Profit (Month)]])</f>
        <v>149652</v>
      </c>
    </row>
    <row r="7879" spans="1:7" x14ac:dyDescent="0.35">
      <c r="A7879" t="s">
        <v>19</v>
      </c>
      <c r="B7879" t="s">
        <v>14</v>
      </c>
      <c r="C7879" t="s">
        <v>11</v>
      </c>
      <c r="D7879">
        <v>2023</v>
      </c>
      <c r="E7879">
        <v>6</v>
      </c>
      <c r="F7879" s="1">
        <v>14287</v>
      </c>
      <c r="G7879" s="6">
        <f>SUMIFS(Table1[Profit (Month)],Table1[Category],Table1[[#This Row],[Category]],Table1[Supplier],Table1[[#This Row],[Supplier]],Table1[Brand],Table1[[#This Row],[Brand]],Table1[Year],Table1[[#This Row],[Year]],Table1[Month],"&lt;="&amp;Table1[[#This Row],[Profit (Month)]])</f>
        <v>148099</v>
      </c>
    </row>
    <row r="7880" spans="1:7" x14ac:dyDescent="0.35">
      <c r="A7880" t="s">
        <v>19</v>
      </c>
      <c r="B7880" t="s">
        <v>14</v>
      </c>
      <c r="C7880" t="s">
        <v>11</v>
      </c>
      <c r="D7880">
        <v>2023</v>
      </c>
      <c r="E7880">
        <v>7</v>
      </c>
      <c r="F7880" s="1">
        <v>11987</v>
      </c>
      <c r="G7880" s="6">
        <f>SUMIFS(Table1[Profit (Month)],Table1[Category],Table1[[#This Row],[Category]],Table1[Supplier],Table1[[#This Row],[Supplier]],Table1[Brand],Table1[[#This Row],[Brand]],Table1[Year],Table1[[#This Row],[Year]],Table1[Month],"&lt;="&amp;Table1[[#This Row],[Profit (Month)]])</f>
        <v>148692</v>
      </c>
    </row>
    <row r="7881" spans="1:7" x14ac:dyDescent="0.35">
      <c r="A7881" t="s">
        <v>19</v>
      </c>
      <c r="B7881" t="s">
        <v>14</v>
      </c>
      <c r="C7881" t="s">
        <v>11</v>
      </c>
      <c r="D7881">
        <v>2023</v>
      </c>
      <c r="E7881">
        <v>8</v>
      </c>
      <c r="F7881" s="1">
        <v>14056</v>
      </c>
      <c r="G7881" s="6">
        <f>SUMIFS(Table1[Profit (Month)],Table1[Category],Table1[[#This Row],[Category]],Table1[Supplier],Table1[[#This Row],[Supplier]],Table1[Brand],Table1[[#This Row],[Brand]],Table1[Year],Table1[[#This Row],[Year]],Table1[Month],"&lt;="&amp;Table1[[#This Row],[Profit (Month)]])</f>
        <v>150393</v>
      </c>
    </row>
    <row r="7882" spans="1:7" x14ac:dyDescent="0.35">
      <c r="A7882" t="s">
        <v>19</v>
      </c>
      <c r="B7882" t="s">
        <v>14</v>
      </c>
      <c r="C7882" t="s">
        <v>11</v>
      </c>
      <c r="D7882">
        <v>2023</v>
      </c>
      <c r="E7882">
        <v>9</v>
      </c>
      <c r="F7882" s="1">
        <v>13421</v>
      </c>
      <c r="G7882" s="6">
        <f>SUMIFS(Table1[Profit (Month)],Table1[Category],Table1[[#This Row],[Category]],Table1[Supplier],Table1[[#This Row],[Supplier]],Table1[Brand],Table1[[#This Row],[Brand]],Table1[Year],Table1[[#This Row],[Year]],Table1[Month],"&lt;="&amp;Table1[[#This Row],[Profit (Month)]])</f>
        <v>147347</v>
      </c>
    </row>
    <row r="7883" spans="1:7" x14ac:dyDescent="0.35">
      <c r="A7883" t="s">
        <v>19</v>
      </c>
      <c r="B7883" t="s">
        <v>14</v>
      </c>
      <c r="C7883" t="s">
        <v>11</v>
      </c>
      <c r="D7883">
        <v>2023</v>
      </c>
      <c r="E7883">
        <v>10</v>
      </c>
      <c r="F7883" s="1">
        <v>14419</v>
      </c>
      <c r="G7883" s="6">
        <f>SUMIFS(Table1[Profit (Month)],Table1[Category],Table1[[#This Row],[Category]],Table1[Supplier],Table1[[#This Row],[Supplier]],Table1[Brand],Table1[[#This Row],[Brand]],Table1[Year],Table1[[#This Row],[Year]],Table1[Month],"&lt;="&amp;Table1[[#This Row],[Profit (Month)]])</f>
        <v>155309</v>
      </c>
    </row>
    <row r="7884" spans="1:7" x14ac:dyDescent="0.35">
      <c r="A7884" t="s">
        <v>19</v>
      </c>
      <c r="B7884" t="s">
        <v>14</v>
      </c>
      <c r="C7884" t="s">
        <v>11</v>
      </c>
      <c r="D7884">
        <v>2023</v>
      </c>
      <c r="E7884">
        <v>11</v>
      </c>
      <c r="F7884" s="1">
        <v>12504</v>
      </c>
      <c r="G7884" s="6">
        <f>SUMIFS(Table1[Profit (Month)],Table1[Category],Table1[[#This Row],[Category]],Table1[Supplier],Table1[[#This Row],[Supplier]],Table1[Brand],Table1[[#This Row],[Brand]],Table1[Year],Table1[[#This Row],[Year]],Table1[Month],"&lt;="&amp;Table1[[#This Row],[Profit (Month)]])</f>
        <v>144860</v>
      </c>
    </row>
    <row r="7885" spans="1:7" x14ac:dyDescent="0.35">
      <c r="A7885" t="s">
        <v>19</v>
      </c>
      <c r="B7885" t="s">
        <v>14</v>
      </c>
      <c r="C7885" t="s">
        <v>11</v>
      </c>
      <c r="D7885">
        <v>2023</v>
      </c>
      <c r="E7885">
        <v>12</v>
      </c>
      <c r="F7885" s="1">
        <v>14465</v>
      </c>
      <c r="G7885" s="6">
        <f>SUMIFS(Table1[Profit (Month)],Table1[Category],Table1[[#This Row],[Category]],Table1[Supplier],Table1[[#This Row],[Supplier]],Table1[Brand],Table1[[#This Row],[Brand]],Table1[Year],Table1[[#This Row],[Year]],Table1[Month],"&lt;="&amp;Table1[[#This Row],[Profit (Month)]])</f>
        <v>147823</v>
      </c>
    </row>
    <row r="7886" spans="1:7" x14ac:dyDescent="0.35">
      <c r="A7886" t="s">
        <v>19</v>
      </c>
      <c r="B7886" t="s">
        <v>14</v>
      </c>
      <c r="C7886" t="s">
        <v>11</v>
      </c>
      <c r="D7886">
        <v>2024</v>
      </c>
      <c r="E7886">
        <v>1</v>
      </c>
      <c r="F7886" s="1">
        <v>12316</v>
      </c>
      <c r="G7886" s="6">
        <f>SUMIFS(Table1[Profit (Month)],Table1[Category],Table1[[#This Row],[Category]],Table1[Supplier],Table1[[#This Row],[Supplier]],Table1[Brand],Table1[[#This Row],[Brand]],Table1[Year],Table1[[#This Row],[Year]],Table1[Month],"&lt;="&amp;Table1[[#This Row],[Profit (Month)]])</f>
        <v>153559</v>
      </c>
    </row>
    <row r="7887" spans="1:7" x14ac:dyDescent="0.35">
      <c r="A7887" t="s">
        <v>19</v>
      </c>
      <c r="B7887" t="s">
        <v>14</v>
      </c>
      <c r="C7887" t="s">
        <v>11</v>
      </c>
      <c r="D7887">
        <v>2024</v>
      </c>
      <c r="E7887">
        <v>2</v>
      </c>
      <c r="F7887" s="1">
        <v>12266</v>
      </c>
      <c r="G7887" s="6">
        <f>SUMIFS(Table1[Profit (Month)],Table1[Category],Table1[[#This Row],[Category]],Table1[Supplier],Table1[[#This Row],[Supplier]],Table1[Brand],Table1[[#This Row],[Brand]],Table1[Year],Table1[[#This Row],[Year]],Table1[Month],"&lt;="&amp;Table1[[#This Row],[Profit (Month)]])</f>
        <v>156832</v>
      </c>
    </row>
    <row r="7888" spans="1:7" x14ac:dyDescent="0.35">
      <c r="A7888" t="s">
        <v>19</v>
      </c>
      <c r="B7888" t="s">
        <v>14</v>
      </c>
      <c r="C7888" t="s">
        <v>11</v>
      </c>
      <c r="D7888">
        <v>2024</v>
      </c>
      <c r="E7888">
        <v>3</v>
      </c>
      <c r="F7888" s="1">
        <v>11157</v>
      </c>
      <c r="G7888" s="6">
        <f>SUMIFS(Table1[Profit (Month)],Table1[Category],Table1[[#This Row],[Category]],Table1[Supplier],Table1[[#This Row],[Supplier]],Table1[Brand],Table1[[#This Row],[Brand]],Table1[Year],Table1[[#This Row],[Year]],Table1[Month],"&lt;="&amp;Table1[[#This Row],[Profit (Month)]])</f>
        <v>144303</v>
      </c>
    </row>
    <row r="7889" spans="1:7" x14ac:dyDescent="0.35">
      <c r="A7889" t="s">
        <v>19</v>
      </c>
      <c r="B7889" t="s">
        <v>14</v>
      </c>
      <c r="C7889" t="s">
        <v>11</v>
      </c>
      <c r="D7889">
        <v>2024</v>
      </c>
      <c r="E7889">
        <v>4</v>
      </c>
      <c r="F7889" s="1">
        <v>10863</v>
      </c>
      <c r="G7889" s="6">
        <f>SUMIFS(Table1[Profit (Month)],Table1[Category],Table1[[#This Row],[Category]],Table1[Supplier],Table1[[#This Row],[Supplier]],Table1[Brand],Table1[[#This Row],[Brand]],Table1[Year],Table1[[#This Row],[Year]],Table1[Month],"&lt;="&amp;Table1[[#This Row],[Profit (Month)]])</f>
        <v>144811</v>
      </c>
    </row>
    <row r="7890" spans="1:7" x14ac:dyDescent="0.35">
      <c r="A7890" t="s">
        <v>19</v>
      </c>
      <c r="B7890" t="s">
        <v>14</v>
      </c>
      <c r="C7890" t="s">
        <v>11</v>
      </c>
      <c r="D7890">
        <v>2024</v>
      </c>
      <c r="E7890">
        <v>5</v>
      </c>
      <c r="F7890" s="1">
        <v>14379</v>
      </c>
      <c r="G7890" s="6">
        <f>SUMIFS(Table1[Profit (Month)],Table1[Category],Table1[[#This Row],[Category]],Table1[Supplier],Table1[[#This Row],[Supplier]],Table1[Brand],Table1[[#This Row],[Brand]],Table1[Year],Table1[[#This Row],[Year]],Table1[Month],"&lt;="&amp;Table1[[#This Row],[Profit (Month)]])</f>
        <v>146931</v>
      </c>
    </row>
    <row r="7891" spans="1:7" x14ac:dyDescent="0.35">
      <c r="A7891" t="s">
        <v>19</v>
      </c>
      <c r="B7891" t="s">
        <v>14</v>
      </c>
      <c r="C7891" t="s">
        <v>11</v>
      </c>
      <c r="D7891">
        <v>2024</v>
      </c>
      <c r="E7891">
        <v>6</v>
      </c>
      <c r="F7891" s="1">
        <v>12283</v>
      </c>
      <c r="G7891" s="6">
        <f>SUMIFS(Table1[Profit (Month)],Table1[Category],Table1[[#This Row],[Category]],Table1[Supplier],Table1[[#This Row],[Supplier]],Table1[Brand],Table1[[#This Row],[Brand]],Table1[Year],Table1[[#This Row],[Year]],Table1[Month],"&lt;="&amp;Table1[[#This Row],[Profit (Month)]])</f>
        <v>149281</v>
      </c>
    </row>
    <row r="7892" spans="1:7" x14ac:dyDescent="0.35">
      <c r="A7892" t="s">
        <v>19</v>
      </c>
      <c r="B7892" t="s">
        <v>14</v>
      </c>
      <c r="C7892" t="s">
        <v>11</v>
      </c>
      <c r="D7892">
        <v>2024</v>
      </c>
      <c r="E7892">
        <v>7</v>
      </c>
      <c r="F7892" s="1">
        <v>10611</v>
      </c>
      <c r="G7892" s="6">
        <f>SUMIFS(Table1[Profit (Month)],Table1[Category],Table1[[#This Row],[Category]],Table1[Supplier],Table1[[#This Row],[Supplier]],Table1[Brand],Table1[[#This Row],[Brand]],Table1[Year],Table1[[#This Row],[Year]],Table1[Month],"&lt;="&amp;Table1[[#This Row],[Profit (Month)]])</f>
        <v>146808</v>
      </c>
    </row>
    <row r="7893" spans="1:7" x14ac:dyDescent="0.35">
      <c r="A7893" t="s">
        <v>19</v>
      </c>
      <c r="B7893" t="s">
        <v>14</v>
      </c>
      <c r="C7893" t="s">
        <v>11</v>
      </c>
      <c r="D7893">
        <v>2024</v>
      </c>
      <c r="E7893">
        <v>8</v>
      </c>
      <c r="F7893" s="1">
        <v>13019</v>
      </c>
      <c r="G7893" s="6">
        <f>SUMIFS(Table1[Profit (Month)],Table1[Category],Table1[[#This Row],[Category]],Table1[Supplier],Table1[[#This Row],[Supplier]],Table1[Brand],Table1[[#This Row],[Brand]],Table1[Year],Table1[[#This Row],[Year]],Table1[Month],"&lt;="&amp;Table1[[#This Row],[Profit (Month)]])</f>
        <v>138544</v>
      </c>
    </row>
    <row r="7894" spans="1:7" x14ac:dyDescent="0.35">
      <c r="A7894" t="s">
        <v>19</v>
      </c>
      <c r="B7894" t="s">
        <v>14</v>
      </c>
      <c r="C7894" t="s">
        <v>11</v>
      </c>
      <c r="D7894">
        <v>2024</v>
      </c>
      <c r="E7894">
        <v>9</v>
      </c>
      <c r="F7894" s="1">
        <v>10729</v>
      </c>
      <c r="G7894" s="6">
        <f>SUMIFS(Table1[Profit (Month)],Table1[Category],Table1[[#This Row],[Category]],Table1[Supplier],Table1[[#This Row],[Supplier]],Table1[Brand],Table1[[#This Row],[Brand]],Table1[Year],Table1[[#This Row],[Year]],Table1[Month],"&lt;="&amp;Table1[[#This Row],[Profit (Month)]])</f>
        <v>149594</v>
      </c>
    </row>
    <row r="7895" spans="1:7" x14ac:dyDescent="0.35">
      <c r="A7895" t="s">
        <v>19</v>
      </c>
      <c r="B7895" t="s">
        <v>14</v>
      </c>
      <c r="C7895" t="s">
        <v>11</v>
      </c>
      <c r="D7895">
        <v>2024</v>
      </c>
      <c r="E7895">
        <v>10</v>
      </c>
      <c r="F7895" s="1">
        <v>11904</v>
      </c>
      <c r="G7895" s="6">
        <f>SUMIFS(Table1[Profit (Month)],Table1[Category],Table1[[#This Row],[Category]],Table1[Supplier],Table1[[#This Row],[Supplier]],Table1[Brand],Table1[[#This Row],[Brand]],Table1[Year],Table1[[#This Row],[Year]],Table1[Month],"&lt;="&amp;Table1[[#This Row],[Profit (Month)]])</f>
        <v>149324</v>
      </c>
    </row>
    <row r="7896" spans="1:7" x14ac:dyDescent="0.35">
      <c r="A7896" t="s">
        <v>19</v>
      </c>
      <c r="B7896" t="s">
        <v>14</v>
      </c>
      <c r="C7896" t="s">
        <v>11</v>
      </c>
      <c r="D7896">
        <v>2024</v>
      </c>
      <c r="E7896">
        <v>11</v>
      </c>
      <c r="F7896" s="1">
        <v>14163</v>
      </c>
      <c r="G7896" s="6">
        <f>SUMIFS(Table1[Profit (Month)],Table1[Category],Table1[[#This Row],[Category]],Table1[Supplier],Table1[[#This Row],[Supplier]],Table1[Brand],Table1[[#This Row],[Brand]],Table1[Year],Table1[[#This Row],[Year]],Table1[Month],"&lt;="&amp;Table1[[#This Row],[Profit (Month)]])</f>
        <v>143826</v>
      </c>
    </row>
    <row r="7897" spans="1:7" x14ac:dyDescent="0.35">
      <c r="A7897" t="s">
        <v>19</v>
      </c>
      <c r="B7897" t="s">
        <v>14</v>
      </c>
      <c r="C7897" t="s">
        <v>11</v>
      </c>
      <c r="D7897">
        <v>2024</v>
      </c>
      <c r="E7897">
        <v>12</v>
      </c>
      <c r="F7897" s="1">
        <v>10925</v>
      </c>
      <c r="G7897" s="6">
        <f>SUMIFS(Table1[Profit (Month)],Table1[Category],Table1[[#This Row],[Category]],Table1[Supplier],Table1[[#This Row],[Supplier]],Table1[Brand],Table1[[#This Row],[Brand]],Table1[Year],Table1[[#This Row],[Year]],Table1[Month],"&lt;="&amp;Table1[[#This Row],[Profit (Month)]])</f>
        <v>146300</v>
      </c>
    </row>
    <row r="7898" spans="1:7" x14ac:dyDescent="0.35">
      <c r="A7898" t="s">
        <v>19</v>
      </c>
      <c r="B7898" t="s">
        <v>14</v>
      </c>
      <c r="C7898" t="s">
        <v>12</v>
      </c>
      <c r="D7898">
        <v>2018</v>
      </c>
      <c r="E7898">
        <v>1</v>
      </c>
      <c r="F7898" s="1">
        <v>12279</v>
      </c>
      <c r="G7898" s="6">
        <f>SUMIFS(Table1[Profit (Month)],Table1[Category],Table1[[#This Row],[Category]],Table1[Supplier],Table1[[#This Row],[Supplier]],Table1[Brand],Table1[[#This Row],[Brand]],Table1[Year],Table1[[#This Row],[Year]],Table1[Month],"&lt;="&amp;Table1[[#This Row],[Profit (Month)]])</f>
        <v>152580</v>
      </c>
    </row>
    <row r="7899" spans="1:7" x14ac:dyDescent="0.35">
      <c r="A7899" t="s">
        <v>19</v>
      </c>
      <c r="B7899" t="s">
        <v>14</v>
      </c>
      <c r="C7899" t="s">
        <v>12</v>
      </c>
      <c r="D7899">
        <v>2018</v>
      </c>
      <c r="E7899">
        <v>2</v>
      </c>
      <c r="F7899" s="1">
        <v>12690</v>
      </c>
      <c r="G7899" s="6">
        <f>SUMIFS(Table1[Profit (Month)],Table1[Category],Table1[[#This Row],[Category]],Table1[Supplier],Table1[[#This Row],[Supplier]],Table1[Brand],Table1[[#This Row],[Brand]],Table1[Year],Table1[[#This Row],[Year]],Table1[Month],"&lt;="&amp;Table1[[#This Row],[Profit (Month)]])</f>
        <v>153908</v>
      </c>
    </row>
    <row r="7900" spans="1:7" x14ac:dyDescent="0.35">
      <c r="A7900" t="s">
        <v>19</v>
      </c>
      <c r="B7900" t="s">
        <v>14</v>
      </c>
      <c r="C7900" t="s">
        <v>12</v>
      </c>
      <c r="D7900">
        <v>2018</v>
      </c>
      <c r="E7900">
        <v>3</v>
      </c>
      <c r="F7900" s="1">
        <v>10600</v>
      </c>
      <c r="G7900" s="6">
        <f>SUMIFS(Table1[Profit (Month)],Table1[Category],Table1[[#This Row],[Category]],Table1[Supplier],Table1[[#This Row],[Supplier]],Table1[Brand],Table1[[#This Row],[Brand]],Table1[Year],Table1[[#This Row],[Year]],Table1[Month],"&lt;="&amp;Table1[[#This Row],[Profit (Month)]])</f>
        <v>148456</v>
      </c>
    </row>
    <row r="7901" spans="1:7" x14ac:dyDescent="0.35">
      <c r="A7901" t="s">
        <v>19</v>
      </c>
      <c r="B7901" t="s">
        <v>14</v>
      </c>
      <c r="C7901" t="s">
        <v>12</v>
      </c>
      <c r="D7901">
        <v>2018</v>
      </c>
      <c r="E7901">
        <v>4</v>
      </c>
      <c r="F7901" s="1">
        <v>12682</v>
      </c>
      <c r="G7901" s="6">
        <f>SUMIFS(Table1[Profit (Month)],Table1[Category],Table1[[#This Row],[Category]],Table1[Supplier],Table1[[#This Row],[Supplier]],Table1[Brand],Table1[[#This Row],[Brand]],Table1[Year],Table1[[#This Row],[Year]],Table1[Month],"&lt;="&amp;Table1[[#This Row],[Profit (Month)]])</f>
        <v>146945</v>
      </c>
    </row>
    <row r="7902" spans="1:7" x14ac:dyDescent="0.35">
      <c r="A7902" t="s">
        <v>19</v>
      </c>
      <c r="B7902" t="s">
        <v>14</v>
      </c>
      <c r="C7902" t="s">
        <v>12</v>
      </c>
      <c r="D7902">
        <v>2018</v>
      </c>
      <c r="E7902">
        <v>5</v>
      </c>
      <c r="F7902" s="1">
        <v>11507</v>
      </c>
      <c r="G7902" s="6">
        <f>SUMIFS(Table1[Profit (Month)],Table1[Category],Table1[[#This Row],[Category]],Table1[Supplier],Table1[[#This Row],[Supplier]],Table1[Brand],Table1[[#This Row],[Brand]],Table1[Year],Table1[[#This Row],[Year]],Table1[Month],"&lt;="&amp;Table1[[#This Row],[Profit (Month)]])</f>
        <v>148102</v>
      </c>
    </row>
    <row r="7903" spans="1:7" x14ac:dyDescent="0.35">
      <c r="A7903" t="s">
        <v>19</v>
      </c>
      <c r="B7903" t="s">
        <v>14</v>
      </c>
      <c r="C7903" t="s">
        <v>12</v>
      </c>
      <c r="D7903">
        <v>2018</v>
      </c>
      <c r="E7903">
        <v>6</v>
      </c>
      <c r="F7903" s="1">
        <v>12983</v>
      </c>
      <c r="G7903" s="6">
        <f>SUMIFS(Table1[Profit (Month)],Table1[Category],Table1[[#This Row],[Category]],Table1[Supplier],Table1[[#This Row],[Supplier]],Table1[Brand],Table1[[#This Row],[Brand]],Table1[Year],Table1[[#This Row],[Year]],Table1[Month],"&lt;="&amp;Table1[[#This Row],[Profit (Month)]])</f>
        <v>142350</v>
      </c>
    </row>
    <row r="7904" spans="1:7" x14ac:dyDescent="0.35">
      <c r="A7904" t="s">
        <v>19</v>
      </c>
      <c r="B7904" t="s">
        <v>14</v>
      </c>
      <c r="C7904" t="s">
        <v>12</v>
      </c>
      <c r="D7904">
        <v>2018</v>
      </c>
      <c r="E7904">
        <v>7</v>
      </c>
      <c r="F7904" s="1">
        <v>13457</v>
      </c>
      <c r="G7904" s="6">
        <f>SUMIFS(Table1[Profit (Month)],Table1[Category],Table1[[#This Row],[Category]],Table1[Supplier],Table1[[#This Row],[Supplier]],Table1[Brand],Table1[[#This Row],[Brand]],Table1[Year],Table1[[#This Row],[Year]],Table1[Month],"&lt;="&amp;Table1[[#This Row],[Profit (Month)]])</f>
        <v>147025</v>
      </c>
    </row>
    <row r="7905" spans="1:7" x14ac:dyDescent="0.35">
      <c r="A7905" t="s">
        <v>19</v>
      </c>
      <c r="B7905" t="s">
        <v>14</v>
      </c>
      <c r="C7905" t="s">
        <v>12</v>
      </c>
      <c r="D7905">
        <v>2018</v>
      </c>
      <c r="E7905">
        <v>8</v>
      </c>
      <c r="F7905" s="1">
        <v>10666</v>
      </c>
      <c r="G7905" s="6">
        <f>SUMIFS(Table1[Profit (Month)],Table1[Category],Table1[[#This Row],[Category]],Table1[Supplier],Table1[[#This Row],[Supplier]],Table1[Brand],Table1[[#This Row],[Brand]],Table1[Year],Table1[[#This Row],[Year]],Table1[Month],"&lt;="&amp;Table1[[#This Row],[Profit (Month)]])</f>
        <v>136674</v>
      </c>
    </row>
    <row r="7906" spans="1:7" x14ac:dyDescent="0.35">
      <c r="A7906" t="s">
        <v>19</v>
      </c>
      <c r="B7906" t="s">
        <v>14</v>
      </c>
      <c r="C7906" t="s">
        <v>12</v>
      </c>
      <c r="D7906">
        <v>2018</v>
      </c>
      <c r="E7906">
        <v>9</v>
      </c>
      <c r="F7906" s="1">
        <v>14661</v>
      </c>
      <c r="G7906" s="6">
        <f>SUMIFS(Table1[Profit (Month)],Table1[Category],Table1[[#This Row],[Category]],Table1[Supplier],Table1[[#This Row],[Supplier]],Table1[Brand],Table1[[#This Row],[Brand]],Table1[Year],Table1[[#This Row],[Year]],Table1[Month],"&lt;="&amp;Table1[[#This Row],[Profit (Month)]])</f>
        <v>143099</v>
      </c>
    </row>
    <row r="7907" spans="1:7" x14ac:dyDescent="0.35">
      <c r="A7907" t="s">
        <v>19</v>
      </c>
      <c r="B7907" t="s">
        <v>14</v>
      </c>
      <c r="C7907" t="s">
        <v>12</v>
      </c>
      <c r="D7907">
        <v>2018</v>
      </c>
      <c r="E7907">
        <v>10</v>
      </c>
      <c r="F7907" s="1">
        <v>10546</v>
      </c>
      <c r="G7907" s="6">
        <f>SUMIFS(Table1[Profit (Month)],Table1[Category],Table1[[#This Row],[Category]],Table1[Supplier],Table1[[#This Row],[Supplier]],Table1[Brand],Table1[[#This Row],[Brand]],Table1[Year],Table1[[#This Row],[Year]],Table1[Month],"&lt;="&amp;Table1[[#This Row],[Profit (Month)]])</f>
        <v>143266</v>
      </c>
    </row>
    <row r="7908" spans="1:7" x14ac:dyDescent="0.35">
      <c r="A7908" t="s">
        <v>19</v>
      </c>
      <c r="B7908" t="s">
        <v>14</v>
      </c>
      <c r="C7908" t="s">
        <v>12</v>
      </c>
      <c r="D7908">
        <v>2018</v>
      </c>
      <c r="E7908">
        <v>11</v>
      </c>
      <c r="F7908" s="1">
        <v>13077</v>
      </c>
      <c r="G7908" s="6">
        <f>SUMIFS(Table1[Profit (Month)],Table1[Category],Table1[[#This Row],[Category]],Table1[Supplier],Table1[[#This Row],[Supplier]],Table1[Brand],Table1[[#This Row],[Brand]],Table1[Year],Table1[[#This Row],[Year]],Table1[Month],"&lt;="&amp;Table1[[#This Row],[Profit (Month)]])</f>
        <v>148991</v>
      </c>
    </row>
    <row r="7909" spans="1:7" x14ac:dyDescent="0.35">
      <c r="A7909" t="s">
        <v>19</v>
      </c>
      <c r="B7909" t="s">
        <v>14</v>
      </c>
      <c r="C7909" t="s">
        <v>12</v>
      </c>
      <c r="D7909">
        <v>2018</v>
      </c>
      <c r="E7909">
        <v>12</v>
      </c>
      <c r="F7909" s="1">
        <v>13646</v>
      </c>
      <c r="G7909" s="6">
        <f>SUMIFS(Table1[Profit (Month)],Table1[Category],Table1[[#This Row],[Category]],Table1[Supplier],Table1[[#This Row],[Supplier]],Table1[Brand],Table1[[#This Row],[Brand]],Table1[Year],Table1[[#This Row],[Year]],Table1[Month],"&lt;="&amp;Table1[[#This Row],[Profit (Month)]])</f>
        <v>146847</v>
      </c>
    </row>
    <row r="7910" spans="1:7" x14ac:dyDescent="0.35">
      <c r="A7910" t="s">
        <v>19</v>
      </c>
      <c r="B7910" t="s">
        <v>14</v>
      </c>
      <c r="C7910" t="s">
        <v>12</v>
      </c>
      <c r="D7910">
        <v>2019</v>
      </c>
      <c r="E7910">
        <v>1</v>
      </c>
      <c r="F7910" s="1">
        <v>14016</v>
      </c>
      <c r="G7910" s="6">
        <f>SUMIFS(Table1[Profit (Month)],Table1[Category],Table1[[#This Row],[Category]],Table1[Supplier],Table1[[#This Row],[Supplier]],Table1[Brand],Table1[[#This Row],[Brand]],Table1[Year],Table1[[#This Row],[Year]],Table1[Month],"&lt;="&amp;Table1[[#This Row],[Profit (Month)]])</f>
        <v>146449</v>
      </c>
    </row>
    <row r="7911" spans="1:7" x14ac:dyDescent="0.35">
      <c r="A7911" t="s">
        <v>19</v>
      </c>
      <c r="B7911" t="s">
        <v>14</v>
      </c>
      <c r="C7911" t="s">
        <v>12</v>
      </c>
      <c r="D7911">
        <v>2019</v>
      </c>
      <c r="E7911">
        <v>2</v>
      </c>
      <c r="F7911" s="1">
        <v>10716</v>
      </c>
      <c r="G7911" s="6">
        <f>SUMIFS(Table1[Profit (Month)],Table1[Category],Table1[[#This Row],[Category]],Table1[Supplier],Table1[[#This Row],[Supplier]],Table1[Brand],Table1[[#This Row],[Brand]],Table1[Year],Table1[[#This Row],[Year]],Table1[Month],"&lt;="&amp;Table1[[#This Row],[Profit (Month)]])</f>
        <v>138003</v>
      </c>
    </row>
    <row r="7912" spans="1:7" x14ac:dyDescent="0.35">
      <c r="A7912" t="s">
        <v>19</v>
      </c>
      <c r="B7912" t="s">
        <v>14</v>
      </c>
      <c r="C7912" t="s">
        <v>12</v>
      </c>
      <c r="D7912">
        <v>2019</v>
      </c>
      <c r="E7912">
        <v>3</v>
      </c>
      <c r="F7912" s="1">
        <v>13943</v>
      </c>
      <c r="G7912" s="6">
        <f>SUMIFS(Table1[Profit (Month)],Table1[Category],Table1[[#This Row],[Category]],Table1[Supplier],Table1[[#This Row],[Supplier]],Table1[Brand],Table1[[#This Row],[Brand]],Table1[Year],Table1[[#This Row],[Year]],Table1[Month],"&lt;="&amp;Table1[[#This Row],[Profit (Month)]])</f>
        <v>146144</v>
      </c>
    </row>
    <row r="7913" spans="1:7" x14ac:dyDescent="0.35">
      <c r="A7913" t="s">
        <v>19</v>
      </c>
      <c r="B7913" t="s">
        <v>14</v>
      </c>
      <c r="C7913" t="s">
        <v>12</v>
      </c>
      <c r="D7913">
        <v>2019</v>
      </c>
      <c r="E7913">
        <v>4</v>
      </c>
      <c r="F7913" s="1">
        <v>13661</v>
      </c>
      <c r="G7913" s="6">
        <f>SUMIFS(Table1[Profit (Month)],Table1[Category],Table1[[#This Row],[Category]],Table1[Supplier],Table1[[#This Row],[Supplier]],Table1[Brand],Table1[[#This Row],[Brand]],Table1[Year],Table1[[#This Row],[Year]],Table1[Month],"&lt;="&amp;Table1[[#This Row],[Profit (Month)]])</f>
        <v>134966</v>
      </c>
    </row>
    <row r="7914" spans="1:7" x14ac:dyDescent="0.35">
      <c r="A7914" t="s">
        <v>19</v>
      </c>
      <c r="B7914" t="s">
        <v>14</v>
      </c>
      <c r="C7914" t="s">
        <v>12</v>
      </c>
      <c r="D7914">
        <v>2019</v>
      </c>
      <c r="E7914">
        <v>5</v>
      </c>
      <c r="F7914" s="1">
        <v>13220</v>
      </c>
      <c r="G7914" s="6">
        <f>SUMIFS(Table1[Profit (Month)],Table1[Category],Table1[[#This Row],[Category]],Table1[Supplier],Table1[[#This Row],[Supplier]],Table1[Brand],Table1[[#This Row],[Brand]],Table1[Year],Table1[[#This Row],[Year]],Table1[Month],"&lt;="&amp;Table1[[#This Row],[Profit (Month)]])</f>
        <v>143092</v>
      </c>
    </row>
    <row r="7915" spans="1:7" x14ac:dyDescent="0.35">
      <c r="A7915" t="s">
        <v>19</v>
      </c>
      <c r="B7915" t="s">
        <v>14</v>
      </c>
      <c r="C7915" t="s">
        <v>12</v>
      </c>
      <c r="D7915">
        <v>2019</v>
      </c>
      <c r="E7915">
        <v>6</v>
      </c>
      <c r="F7915" s="1">
        <v>14113</v>
      </c>
      <c r="G7915" s="6">
        <f>SUMIFS(Table1[Profit (Month)],Table1[Category],Table1[[#This Row],[Category]],Table1[Supplier],Table1[[#This Row],[Supplier]],Table1[Brand],Table1[[#This Row],[Brand]],Table1[Year],Table1[[#This Row],[Year]],Table1[Month],"&lt;="&amp;Table1[[#This Row],[Profit (Month)]])</f>
        <v>143646</v>
      </c>
    </row>
    <row r="7916" spans="1:7" x14ac:dyDescent="0.35">
      <c r="A7916" t="s">
        <v>19</v>
      </c>
      <c r="B7916" t="s">
        <v>14</v>
      </c>
      <c r="C7916" t="s">
        <v>12</v>
      </c>
      <c r="D7916">
        <v>2019</v>
      </c>
      <c r="E7916">
        <v>7</v>
      </c>
      <c r="F7916" s="1">
        <v>10935</v>
      </c>
      <c r="G7916" s="6">
        <f>SUMIFS(Table1[Profit (Month)],Table1[Category],Table1[[#This Row],[Category]],Table1[Supplier],Table1[[#This Row],[Supplier]],Table1[Brand],Table1[[#This Row],[Brand]],Table1[Year],Table1[[#This Row],[Year]],Table1[Month],"&lt;="&amp;Table1[[#This Row],[Profit (Month)]])</f>
        <v>148613</v>
      </c>
    </row>
    <row r="7917" spans="1:7" x14ac:dyDescent="0.35">
      <c r="A7917" t="s">
        <v>19</v>
      </c>
      <c r="B7917" t="s">
        <v>14</v>
      </c>
      <c r="C7917" t="s">
        <v>12</v>
      </c>
      <c r="D7917">
        <v>2019</v>
      </c>
      <c r="E7917">
        <v>8</v>
      </c>
      <c r="F7917" s="1">
        <v>11799</v>
      </c>
      <c r="G7917" s="6">
        <f>SUMIFS(Table1[Profit (Month)],Table1[Category],Table1[[#This Row],[Category]],Table1[Supplier],Table1[[#This Row],[Supplier]],Table1[Brand],Table1[[#This Row],[Brand]],Table1[Year],Table1[[#This Row],[Year]],Table1[Month],"&lt;="&amp;Table1[[#This Row],[Profit (Month)]])</f>
        <v>146914</v>
      </c>
    </row>
    <row r="7918" spans="1:7" x14ac:dyDescent="0.35">
      <c r="A7918" t="s">
        <v>19</v>
      </c>
      <c r="B7918" t="s">
        <v>14</v>
      </c>
      <c r="C7918" t="s">
        <v>12</v>
      </c>
      <c r="D7918">
        <v>2019</v>
      </c>
      <c r="E7918">
        <v>9</v>
      </c>
      <c r="F7918" s="1">
        <v>13883</v>
      </c>
      <c r="G7918" s="6">
        <f>SUMIFS(Table1[Profit (Month)],Table1[Category],Table1[[#This Row],[Category]],Table1[Supplier],Table1[[#This Row],[Supplier]],Table1[Brand],Table1[[#This Row],[Brand]],Table1[Year],Table1[[#This Row],[Year]],Table1[Month],"&lt;="&amp;Table1[[#This Row],[Profit (Month)]])</f>
        <v>143586</v>
      </c>
    </row>
    <row r="7919" spans="1:7" x14ac:dyDescent="0.35">
      <c r="A7919" t="s">
        <v>19</v>
      </c>
      <c r="B7919" t="s">
        <v>14</v>
      </c>
      <c r="C7919" t="s">
        <v>12</v>
      </c>
      <c r="D7919">
        <v>2019</v>
      </c>
      <c r="E7919">
        <v>10</v>
      </c>
      <c r="F7919" s="1">
        <v>10290</v>
      </c>
      <c r="G7919" s="6">
        <f>SUMIFS(Table1[Profit (Month)],Table1[Category],Table1[[#This Row],[Category]],Table1[Supplier],Table1[[#This Row],[Supplier]],Table1[Brand],Table1[[#This Row],[Brand]],Table1[Year],Table1[[#This Row],[Year]],Table1[Month],"&lt;="&amp;Table1[[#This Row],[Profit (Month)]])</f>
        <v>149291</v>
      </c>
    </row>
    <row r="7920" spans="1:7" x14ac:dyDescent="0.35">
      <c r="A7920" t="s">
        <v>19</v>
      </c>
      <c r="B7920" t="s">
        <v>14</v>
      </c>
      <c r="C7920" t="s">
        <v>12</v>
      </c>
      <c r="D7920">
        <v>2019</v>
      </c>
      <c r="E7920">
        <v>11</v>
      </c>
      <c r="F7920" s="1">
        <v>13293</v>
      </c>
      <c r="G7920" s="6">
        <f>SUMIFS(Table1[Profit (Month)],Table1[Category],Table1[[#This Row],[Category]],Table1[Supplier],Table1[[#This Row],[Supplier]],Table1[Brand],Table1[[#This Row],[Brand]],Table1[Year],Table1[[#This Row],[Year]],Table1[Month],"&lt;="&amp;Table1[[#This Row],[Profit (Month)]])</f>
        <v>139554</v>
      </c>
    </row>
    <row r="7921" spans="1:7" x14ac:dyDescent="0.35">
      <c r="A7921" t="s">
        <v>19</v>
      </c>
      <c r="B7921" t="s">
        <v>14</v>
      </c>
      <c r="C7921" t="s">
        <v>12</v>
      </c>
      <c r="D7921">
        <v>2019</v>
      </c>
      <c r="E7921">
        <v>12</v>
      </c>
      <c r="F7921" s="1">
        <v>11437</v>
      </c>
      <c r="G7921" s="6">
        <f>SUMIFS(Table1[Profit (Month)],Table1[Category],Table1[[#This Row],[Category]],Table1[Supplier],Table1[[#This Row],[Supplier]],Table1[Brand],Table1[[#This Row],[Brand]],Table1[Year],Table1[[#This Row],[Year]],Table1[Month],"&lt;="&amp;Table1[[#This Row],[Profit (Month)]])</f>
        <v>154401</v>
      </c>
    </row>
    <row r="7922" spans="1:7" x14ac:dyDescent="0.35">
      <c r="A7922" t="s">
        <v>19</v>
      </c>
      <c r="B7922" t="s">
        <v>14</v>
      </c>
      <c r="C7922" t="s">
        <v>12</v>
      </c>
      <c r="D7922">
        <v>2020</v>
      </c>
      <c r="E7922">
        <v>1</v>
      </c>
      <c r="F7922" s="1">
        <v>13929</v>
      </c>
      <c r="G7922" s="6">
        <f>SUMIFS(Table1[Profit (Month)],Table1[Category],Table1[[#This Row],[Category]],Table1[Supplier],Table1[[#This Row],[Supplier]],Table1[Brand],Table1[[#This Row],[Brand]],Table1[Year],Table1[[#This Row],[Year]],Table1[Month],"&lt;="&amp;Table1[[#This Row],[Profit (Month)]])</f>
        <v>136674</v>
      </c>
    </row>
    <row r="7923" spans="1:7" x14ac:dyDescent="0.35">
      <c r="A7923" t="s">
        <v>19</v>
      </c>
      <c r="B7923" t="s">
        <v>14</v>
      </c>
      <c r="C7923" t="s">
        <v>12</v>
      </c>
      <c r="D7923">
        <v>2020</v>
      </c>
      <c r="E7923">
        <v>2</v>
      </c>
      <c r="F7923" s="1">
        <v>12615</v>
      </c>
      <c r="G7923" s="6">
        <f>SUMIFS(Table1[Profit (Month)],Table1[Category],Table1[[#This Row],[Category]],Table1[Supplier],Table1[[#This Row],[Supplier]],Table1[Brand],Table1[[#This Row],[Brand]],Table1[Year],Table1[[#This Row],[Year]],Table1[Month],"&lt;="&amp;Table1[[#This Row],[Profit (Month)]])</f>
        <v>151673</v>
      </c>
    </row>
    <row r="7924" spans="1:7" x14ac:dyDescent="0.35">
      <c r="A7924" t="s">
        <v>19</v>
      </c>
      <c r="B7924" t="s">
        <v>14</v>
      </c>
      <c r="C7924" t="s">
        <v>12</v>
      </c>
      <c r="D7924">
        <v>2020</v>
      </c>
      <c r="E7924">
        <v>3</v>
      </c>
      <c r="F7924" s="1">
        <v>10743</v>
      </c>
      <c r="G7924" s="6">
        <f>SUMIFS(Table1[Profit (Month)],Table1[Category],Table1[[#This Row],[Category]],Table1[Supplier],Table1[[#This Row],[Supplier]],Table1[Brand],Table1[[#This Row],[Brand]],Table1[Year],Table1[[#This Row],[Year]],Table1[Month],"&lt;="&amp;Table1[[#This Row],[Profit (Month)]])</f>
        <v>149233</v>
      </c>
    </row>
    <row r="7925" spans="1:7" x14ac:dyDescent="0.35">
      <c r="A7925" t="s">
        <v>19</v>
      </c>
      <c r="B7925" t="s">
        <v>14</v>
      </c>
      <c r="C7925" t="s">
        <v>12</v>
      </c>
      <c r="D7925">
        <v>2020</v>
      </c>
      <c r="E7925">
        <v>4</v>
      </c>
      <c r="F7925" s="1">
        <v>13136</v>
      </c>
      <c r="G7925" s="6">
        <f>SUMIFS(Table1[Profit (Month)],Table1[Category],Table1[[#This Row],[Category]],Table1[Supplier],Table1[[#This Row],[Supplier]],Table1[Brand],Table1[[#This Row],[Brand]],Table1[Year],Table1[[#This Row],[Year]],Table1[Month],"&lt;="&amp;Table1[[#This Row],[Profit (Month)]])</f>
        <v>144303</v>
      </c>
    </row>
    <row r="7926" spans="1:7" x14ac:dyDescent="0.35">
      <c r="A7926" t="s">
        <v>19</v>
      </c>
      <c r="B7926" t="s">
        <v>14</v>
      </c>
      <c r="C7926" t="s">
        <v>12</v>
      </c>
      <c r="D7926">
        <v>2020</v>
      </c>
      <c r="E7926">
        <v>5</v>
      </c>
      <c r="F7926" s="1">
        <v>11505</v>
      </c>
      <c r="G7926" s="6">
        <f>SUMIFS(Table1[Profit (Month)],Table1[Category],Table1[[#This Row],[Category]],Table1[Supplier],Table1[[#This Row],[Supplier]],Table1[Brand],Table1[[#This Row],[Brand]],Table1[Year],Table1[[#This Row],[Year]],Table1[Month],"&lt;="&amp;Table1[[#This Row],[Profit (Month)]])</f>
        <v>141574</v>
      </c>
    </row>
    <row r="7927" spans="1:7" x14ac:dyDescent="0.35">
      <c r="A7927" t="s">
        <v>19</v>
      </c>
      <c r="B7927" t="s">
        <v>14</v>
      </c>
      <c r="C7927" t="s">
        <v>12</v>
      </c>
      <c r="D7927">
        <v>2020</v>
      </c>
      <c r="E7927">
        <v>6</v>
      </c>
      <c r="F7927" s="1">
        <v>10448</v>
      </c>
      <c r="G7927" s="6">
        <f>SUMIFS(Table1[Profit (Month)],Table1[Category],Table1[[#This Row],[Category]],Table1[Supplier],Table1[[#This Row],[Supplier]],Table1[Brand],Table1[[#This Row],[Brand]],Table1[Year],Table1[[#This Row],[Year]],Table1[Month],"&lt;="&amp;Table1[[#This Row],[Profit (Month)]])</f>
        <v>147502</v>
      </c>
    </row>
    <row r="7928" spans="1:7" x14ac:dyDescent="0.35">
      <c r="A7928" t="s">
        <v>19</v>
      </c>
      <c r="B7928" t="s">
        <v>14</v>
      </c>
      <c r="C7928" t="s">
        <v>12</v>
      </c>
      <c r="D7928">
        <v>2020</v>
      </c>
      <c r="E7928">
        <v>7</v>
      </c>
      <c r="F7928" s="1">
        <v>14291</v>
      </c>
      <c r="G7928" s="6">
        <f>SUMIFS(Table1[Profit (Month)],Table1[Category],Table1[[#This Row],[Category]],Table1[Supplier],Table1[[#This Row],[Supplier]],Table1[Brand],Table1[[#This Row],[Brand]],Table1[Year],Table1[[#This Row],[Year]],Table1[Month],"&lt;="&amp;Table1[[#This Row],[Profit (Month)]])</f>
        <v>143092</v>
      </c>
    </row>
    <row r="7929" spans="1:7" x14ac:dyDescent="0.35">
      <c r="A7929" t="s">
        <v>19</v>
      </c>
      <c r="B7929" t="s">
        <v>14</v>
      </c>
      <c r="C7929" t="s">
        <v>12</v>
      </c>
      <c r="D7929">
        <v>2020</v>
      </c>
      <c r="E7929">
        <v>8</v>
      </c>
      <c r="F7929" s="1">
        <v>13553</v>
      </c>
      <c r="G7929" s="6">
        <f>SUMIFS(Table1[Profit (Month)],Table1[Category],Table1[[#This Row],[Category]],Table1[Supplier],Table1[[#This Row],[Supplier]],Table1[Brand],Table1[[#This Row],[Brand]],Table1[Year],Table1[[#This Row],[Year]],Table1[Month],"&lt;="&amp;Table1[[#This Row],[Profit (Month)]])</f>
        <v>145665</v>
      </c>
    </row>
    <row r="7930" spans="1:7" x14ac:dyDescent="0.35">
      <c r="A7930" t="s">
        <v>19</v>
      </c>
      <c r="B7930" t="s">
        <v>14</v>
      </c>
      <c r="C7930" t="s">
        <v>12</v>
      </c>
      <c r="D7930">
        <v>2020</v>
      </c>
      <c r="E7930">
        <v>9</v>
      </c>
      <c r="F7930" s="1">
        <v>11182</v>
      </c>
      <c r="G7930" s="6">
        <f>SUMIFS(Table1[Profit (Month)],Table1[Category],Table1[[#This Row],[Category]],Table1[Supplier],Table1[[#This Row],[Supplier]],Table1[Brand],Table1[[#This Row],[Brand]],Table1[Year],Table1[[#This Row],[Year]],Table1[Month],"&lt;="&amp;Table1[[#This Row],[Profit (Month)]])</f>
        <v>151306</v>
      </c>
    </row>
    <row r="7931" spans="1:7" x14ac:dyDescent="0.35">
      <c r="A7931" t="s">
        <v>19</v>
      </c>
      <c r="B7931" t="s">
        <v>14</v>
      </c>
      <c r="C7931" t="s">
        <v>12</v>
      </c>
      <c r="D7931">
        <v>2020</v>
      </c>
      <c r="E7931">
        <v>10</v>
      </c>
      <c r="F7931" s="1">
        <v>12178</v>
      </c>
      <c r="G7931" s="6">
        <f>SUMIFS(Table1[Profit (Month)],Table1[Category],Table1[[#This Row],[Category]],Table1[Supplier],Table1[[#This Row],[Supplier]],Table1[Brand],Table1[[#This Row],[Brand]],Table1[Year],Table1[[#This Row],[Year]],Table1[Month],"&lt;="&amp;Table1[[#This Row],[Profit (Month)]])</f>
        <v>148651</v>
      </c>
    </row>
    <row r="7932" spans="1:7" x14ac:dyDescent="0.35">
      <c r="A7932" t="s">
        <v>19</v>
      </c>
      <c r="B7932" t="s">
        <v>14</v>
      </c>
      <c r="C7932" t="s">
        <v>12</v>
      </c>
      <c r="D7932">
        <v>2020</v>
      </c>
      <c r="E7932">
        <v>11</v>
      </c>
      <c r="F7932" s="1">
        <v>13708</v>
      </c>
      <c r="G7932" s="6">
        <f>SUMIFS(Table1[Profit (Month)],Table1[Category],Table1[[#This Row],[Category]],Table1[Supplier],Table1[[#This Row],[Supplier]],Table1[Brand],Table1[[#This Row],[Brand]],Table1[Year],Table1[[#This Row],[Year]],Table1[Month],"&lt;="&amp;Table1[[#This Row],[Profit (Month)]])</f>
        <v>143613</v>
      </c>
    </row>
    <row r="7933" spans="1:7" x14ac:dyDescent="0.35">
      <c r="A7933" t="s">
        <v>19</v>
      </c>
      <c r="B7933" t="s">
        <v>14</v>
      </c>
      <c r="C7933" t="s">
        <v>12</v>
      </c>
      <c r="D7933">
        <v>2020</v>
      </c>
      <c r="E7933">
        <v>12</v>
      </c>
      <c r="F7933" s="1">
        <v>10550</v>
      </c>
      <c r="G7933" s="6">
        <f>SUMIFS(Table1[Profit (Month)],Table1[Category],Table1[[#This Row],[Category]],Table1[Supplier],Table1[[#This Row],[Supplier]],Table1[Brand],Table1[[#This Row],[Brand]],Table1[Year],Table1[[#This Row],[Year]],Table1[Month],"&lt;="&amp;Table1[[#This Row],[Profit (Month)]])</f>
        <v>149680</v>
      </c>
    </row>
    <row r="7934" spans="1:7" x14ac:dyDescent="0.35">
      <c r="A7934" t="s">
        <v>19</v>
      </c>
      <c r="B7934" t="s">
        <v>14</v>
      </c>
      <c r="C7934" t="s">
        <v>12</v>
      </c>
      <c r="D7934">
        <v>2021</v>
      </c>
      <c r="E7934">
        <v>1</v>
      </c>
      <c r="F7934" s="1">
        <v>12902</v>
      </c>
      <c r="G7934" s="6">
        <f>SUMIFS(Table1[Profit (Month)],Table1[Category],Table1[[#This Row],[Category]],Table1[Supplier],Table1[[#This Row],[Supplier]],Table1[Brand],Table1[[#This Row],[Brand]],Table1[Year],Table1[[#This Row],[Year]],Table1[Month],"&lt;="&amp;Table1[[#This Row],[Profit (Month)]])</f>
        <v>148059</v>
      </c>
    </row>
    <row r="7935" spans="1:7" x14ac:dyDescent="0.35">
      <c r="A7935" t="s">
        <v>19</v>
      </c>
      <c r="B7935" t="s">
        <v>14</v>
      </c>
      <c r="C7935" t="s">
        <v>12</v>
      </c>
      <c r="D7935">
        <v>2021</v>
      </c>
      <c r="E7935">
        <v>2</v>
      </c>
      <c r="F7935" s="1">
        <v>14611</v>
      </c>
      <c r="G7935" s="6">
        <f>SUMIFS(Table1[Profit (Month)],Table1[Category],Table1[[#This Row],[Category]],Table1[Supplier],Table1[[#This Row],[Supplier]],Table1[Brand],Table1[[#This Row],[Brand]],Table1[Year],Table1[[#This Row],[Year]],Table1[Month],"&lt;="&amp;Table1[[#This Row],[Profit (Month)]])</f>
        <v>136886</v>
      </c>
    </row>
    <row r="7936" spans="1:7" x14ac:dyDescent="0.35">
      <c r="A7936" t="s">
        <v>19</v>
      </c>
      <c r="B7936" t="s">
        <v>14</v>
      </c>
      <c r="C7936" t="s">
        <v>12</v>
      </c>
      <c r="D7936">
        <v>2021</v>
      </c>
      <c r="E7936">
        <v>3</v>
      </c>
      <c r="F7936" s="1">
        <v>10062</v>
      </c>
      <c r="G7936" s="6">
        <f>SUMIFS(Table1[Profit (Month)],Table1[Category],Table1[[#This Row],[Category]],Table1[Supplier],Table1[[#This Row],[Supplier]],Table1[Brand],Table1[[#This Row],[Brand]],Table1[Year],Table1[[#This Row],[Year]],Table1[Month],"&lt;="&amp;Table1[[#This Row],[Profit (Month)]])</f>
        <v>153136</v>
      </c>
    </row>
    <row r="7937" spans="1:7" x14ac:dyDescent="0.35">
      <c r="A7937" t="s">
        <v>19</v>
      </c>
      <c r="B7937" t="s">
        <v>14</v>
      </c>
      <c r="C7937" t="s">
        <v>12</v>
      </c>
      <c r="D7937">
        <v>2021</v>
      </c>
      <c r="E7937">
        <v>4</v>
      </c>
      <c r="F7937" s="1">
        <v>11479</v>
      </c>
      <c r="G7937" s="6">
        <f>SUMIFS(Table1[Profit (Month)],Table1[Category],Table1[[#This Row],[Category]],Table1[Supplier],Table1[[#This Row],[Supplier]],Table1[Brand],Table1[[#This Row],[Brand]],Table1[Year],Table1[[#This Row],[Year]],Table1[Month],"&lt;="&amp;Table1[[#This Row],[Profit (Month)]])</f>
        <v>141516</v>
      </c>
    </row>
    <row r="7938" spans="1:7" x14ac:dyDescent="0.35">
      <c r="A7938" t="s">
        <v>19</v>
      </c>
      <c r="B7938" t="s">
        <v>14</v>
      </c>
      <c r="C7938" t="s">
        <v>12</v>
      </c>
      <c r="D7938">
        <v>2021</v>
      </c>
      <c r="E7938">
        <v>5</v>
      </c>
      <c r="F7938" s="1">
        <v>13067</v>
      </c>
      <c r="G7938" s="6">
        <f>SUMIFS(Table1[Profit (Month)],Table1[Category],Table1[[#This Row],[Category]],Table1[Supplier],Table1[[#This Row],[Supplier]],Table1[Brand],Table1[[#This Row],[Brand]],Table1[Year],Table1[[#This Row],[Year]],Table1[Month],"&lt;="&amp;Table1[[#This Row],[Profit (Month)]])</f>
        <v>150343</v>
      </c>
    </row>
    <row r="7939" spans="1:7" x14ac:dyDescent="0.35">
      <c r="A7939" t="s">
        <v>19</v>
      </c>
      <c r="B7939" t="s">
        <v>14</v>
      </c>
      <c r="C7939" t="s">
        <v>12</v>
      </c>
      <c r="D7939">
        <v>2021</v>
      </c>
      <c r="E7939">
        <v>6</v>
      </c>
      <c r="F7939" s="1">
        <v>10089</v>
      </c>
      <c r="G7939" s="6">
        <f>SUMIFS(Table1[Profit (Month)],Table1[Category],Table1[[#This Row],[Category]],Table1[Supplier],Table1[[#This Row],[Supplier]],Table1[Brand],Table1[[#This Row],[Brand]],Table1[Year],Table1[[#This Row],[Year]],Table1[Month],"&lt;="&amp;Table1[[#This Row],[Profit (Month)]])</f>
        <v>149198</v>
      </c>
    </row>
    <row r="7940" spans="1:7" x14ac:dyDescent="0.35">
      <c r="A7940" t="s">
        <v>19</v>
      </c>
      <c r="B7940" t="s">
        <v>14</v>
      </c>
      <c r="C7940" t="s">
        <v>12</v>
      </c>
      <c r="D7940">
        <v>2021</v>
      </c>
      <c r="E7940">
        <v>7</v>
      </c>
      <c r="F7940" s="1">
        <v>11490</v>
      </c>
      <c r="G7940" s="6">
        <f>SUMIFS(Table1[Profit (Month)],Table1[Category],Table1[[#This Row],[Category]],Table1[Supplier],Table1[[#This Row],[Supplier]],Table1[Brand],Table1[[#This Row],[Brand]],Table1[Year],Table1[[#This Row],[Year]],Table1[Month],"&lt;="&amp;Table1[[#This Row],[Profit (Month)]])</f>
        <v>144530</v>
      </c>
    </row>
    <row r="7941" spans="1:7" x14ac:dyDescent="0.35">
      <c r="A7941" t="s">
        <v>19</v>
      </c>
      <c r="B7941" t="s">
        <v>14</v>
      </c>
      <c r="C7941" t="s">
        <v>12</v>
      </c>
      <c r="D7941">
        <v>2021</v>
      </c>
      <c r="E7941">
        <v>8</v>
      </c>
      <c r="F7941" s="1">
        <v>10263</v>
      </c>
      <c r="G7941" s="6">
        <f>SUMIFS(Table1[Profit (Month)],Table1[Category],Table1[[#This Row],[Category]],Table1[Supplier],Table1[[#This Row],[Supplier]],Table1[Brand],Table1[[#This Row],[Brand]],Table1[Year],Table1[[#This Row],[Year]],Table1[Month],"&lt;="&amp;Table1[[#This Row],[Profit (Month)]])</f>
        <v>143732</v>
      </c>
    </row>
    <row r="7942" spans="1:7" x14ac:dyDescent="0.35">
      <c r="A7942" t="s">
        <v>19</v>
      </c>
      <c r="B7942" t="s">
        <v>14</v>
      </c>
      <c r="C7942" t="s">
        <v>12</v>
      </c>
      <c r="D7942">
        <v>2021</v>
      </c>
      <c r="E7942">
        <v>9</v>
      </c>
      <c r="F7942" s="1">
        <v>11489</v>
      </c>
      <c r="G7942" s="6">
        <f>SUMIFS(Table1[Profit (Month)],Table1[Category],Table1[[#This Row],[Category]],Table1[Supplier],Table1[[#This Row],[Supplier]],Table1[Brand],Table1[[#This Row],[Brand]],Table1[Year],Table1[[#This Row],[Year]],Table1[Month],"&lt;="&amp;Table1[[#This Row],[Profit (Month)]])</f>
        <v>144406</v>
      </c>
    </row>
    <row r="7943" spans="1:7" x14ac:dyDescent="0.35">
      <c r="A7943" t="s">
        <v>19</v>
      </c>
      <c r="B7943" t="s">
        <v>14</v>
      </c>
      <c r="C7943" t="s">
        <v>12</v>
      </c>
      <c r="D7943">
        <v>2021</v>
      </c>
      <c r="E7943">
        <v>10</v>
      </c>
      <c r="F7943" s="1">
        <v>10452</v>
      </c>
      <c r="G7943" s="6">
        <f>SUMIFS(Table1[Profit (Month)],Table1[Category],Table1[[#This Row],[Category]],Table1[Supplier],Table1[[#This Row],[Supplier]],Table1[Brand],Table1[[#This Row],[Brand]],Table1[Year],Table1[[#This Row],[Year]],Table1[Month],"&lt;="&amp;Table1[[#This Row],[Profit (Month)]])</f>
        <v>147709</v>
      </c>
    </row>
    <row r="7944" spans="1:7" x14ac:dyDescent="0.35">
      <c r="A7944" t="s">
        <v>19</v>
      </c>
      <c r="B7944" t="s">
        <v>14</v>
      </c>
      <c r="C7944" t="s">
        <v>12</v>
      </c>
      <c r="D7944">
        <v>2021</v>
      </c>
      <c r="E7944">
        <v>11</v>
      </c>
      <c r="F7944" s="1">
        <v>11859</v>
      </c>
      <c r="G7944" s="6">
        <f>SUMIFS(Table1[Profit (Month)],Table1[Category],Table1[[#This Row],[Category]],Table1[Supplier],Table1[[#This Row],[Supplier]],Table1[Brand],Table1[[#This Row],[Brand]],Table1[Year],Table1[[#This Row],[Year]],Table1[Month],"&lt;="&amp;Table1[[#This Row],[Profit (Month)]])</f>
        <v>147005</v>
      </c>
    </row>
    <row r="7945" spans="1:7" x14ac:dyDescent="0.35">
      <c r="A7945" t="s">
        <v>19</v>
      </c>
      <c r="B7945" t="s">
        <v>14</v>
      </c>
      <c r="C7945" t="s">
        <v>12</v>
      </c>
      <c r="D7945">
        <v>2021</v>
      </c>
      <c r="E7945">
        <v>12</v>
      </c>
      <c r="F7945" s="1">
        <v>14636</v>
      </c>
      <c r="G7945" s="6">
        <f>SUMIFS(Table1[Profit (Month)],Table1[Category],Table1[[#This Row],[Category]],Table1[Supplier],Table1[[#This Row],[Supplier]],Table1[Brand],Table1[[#This Row],[Brand]],Table1[Year],Table1[[#This Row],[Year]],Table1[Month],"&lt;="&amp;Table1[[#This Row],[Profit (Month)]])</f>
        <v>147710</v>
      </c>
    </row>
    <row r="7946" spans="1:7" x14ac:dyDescent="0.35">
      <c r="A7946" t="s">
        <v>19</v>
      </c>
      <c r="B7946" t="s">
        <v>14</v>
      </c>
      <c r="C7946" t="s">
        <v>12</v>
      </c>
      <c r="D7946">
        <v>2022</v>
      </c>
      <c r="E7946">
        <v>1</v>
      </c>
      <c r="F7946" s="1">
        <v>11761</v>
      </c>
      <c r="G7946" s="6">
        <f>SUMIFS(Table1[Profit (Month)],Table1[Category],Table1[[#This Row],[Category]],Table1[Supplier],Table1[[#This Row],[Supplier]],Table1[Brand],Table1[[#This Row],[Brand]],Table1[Year],Table1[[#This Row],[Year]],Table1[Month],"&lt;="&amp;Table1[[#This Row],[Profit (Month)]])</f>
        <v>149797</v>
      </c>
    </row>
    <row r="7947" spans="1:7" x14ac:dyDescent="0.35">
      <c r="A7947" t="s">
        <v>19</v>
      </c>
      <c r="B7947" t="s">
        <v>14</v>
      </c>
      <c r="C7947" t="s">
        <v>12</v>
      </c>
      <c r="D7947">
        <v>2022</v>
      </c>
      <c r="E7947">
        <v>2</v>
      </c>
      <c r="F7947" s="1">
        <v>11782</v>
      </c>
      <c r="G7947" s="6">
        <f>SUMIFS(Table1[Profit (Month)],Table1[Category],Table1[[#This Row],[Category]],Table1[Supplier],Table1[[#This Row],[Supplier]],Table1[Brand],Table1[[#This Row],[Brand]],Table1[Year],Table1[[#This Row],[Year]],Table1[Month],"&lt;="&amp;Table1[[#This Row],[Profit (Month)]])</f>
        <v>150758</v>
      </c>
    </row>
    <row r="7948" spans="1:7" x14ac:dyDescent="0.35">
      <c r="A7948" t="s">
        <v>19</v>
      </c>
      <c r="B7948" t="s">
        <v>14</v>
      </c>
      <c r="C7948" t="s">
        <v>12</v>
      </c>
      <c r="D7948">
        <v>2022</v>
      </c>
      <c r="E7948">
        <v>3</v>
      </c>
      <c r="F7948" s="1">
        <v>10572</v>
      </c>
      <c r="G7948" s="6">
        <f>SUMIFS(Table1[Profit (Month)],Table1[Category],Table1[[#This Row],[Category]],Table1[Supplier],Table1[[#This Row],[Supplier]],Table1[Brand],Table1[[#This Row],[Brand]],Table1[Year],Table1[[#This Row],[Year]],Table1[Month],"&lt;="&amp;Table1[[#This Row],[Profit (Month)]])</f>
        <v>144366</v>
      </c>
    </row>
    <row r="7949" spans="1:7" x14ac:dyDescent="0.35">
      <c r="A7949" t="s">
        <v>19</v>
      </c>
      <c r="B7949" t="s">
        <v>14</v>
      </c>
      <c r="C7949" t="s">
        <v>12</v>
      </c>
      <c r="D7949">
        <v>2022</v>
      </c>
      <c r="E7949">
        <v>4</v>
      </c>
      <c r="F7949" s="1">
        <v>11488</v>
      </c>
      <c r="G7949" s="6">
        <f>SUMIFS(Table1[Profit (Month)],Table1[Category],Table1[[#This Row],[Category]],Table1[Supplier],Table1[[#This Row],[Supplier]],Table1[Brand],Table1[[#This Row],[Brand]],Table1[Year],Table1[[#This Row],[Year]],Table1[Month],"&lt;="&amp;Table1[[#This Row],[Profit (Month)]])</f>
        <v>141931</v>
      </c>
    </row>
    <row r="7950" spans="1:7" x14ac:dyDescent="0.35">
      <c r="A7950" t="s">
        <v>19</v>
      </c>
      <c r="B7950" t="s">
        <v>14</v>
      </c>
      <c r="C7950" t="s">
        <v>12</v>
      </c>
      <c r="D7950">
        <v>2022</v>
      </c>
      <c r="E7950">
        <v>5</v>
      </c>
      <c r="F7950" s="1">
        <v>12661</v>
      </c>
      <c r="G7950" s="6">
        <f>SUMIFS(Table1[Profit (Month)],Table1[Category],Table1[[#This Row],[Category]],Table1[Supplier],Table1[[#This Row],[Supplier]],Table1[Brand],Table1[[#This Row],[Brand]],Table1[Year],Table1[[#This Row],[Year]],Table1[Month],"&lt;="&amp;Table1[[#This Row],[Profit (Month)]])</f>
        <v>139648</v>
      </c>
    </row>
    <row r="7951" spans="1:7" x14ac:dyDescent="0.35">
      <c r="A7951" t="s">
        <v>19</v>
      </c>
      <c r="B7951" t="s">
        <v>14</v>
      </c>
      <c r="C7951" t="s">
        <v>12</v>
      </c>
      <c r="D7951">
        <v>2022</v>
      </c>
      <c r="E7951">
        <v>6</v>
      </c>
      <c r="F7951" s="1">
        <v>14475</v>
      </c>
      <c r="G7951" s="6">
        <f>SUMIFS(Table1[Profit (Month)],Table1[Category],Table1[[#This Row],[Category]],Table1[Supplier],Table1[[#This Row],[Supplier]],Table1[Brand],Table1[[#This Row],[Brand]],Table1[Year],Table1[[#This Row],[Year]],Table1[Month],"&lt;="&amp;Table1[[#This Row],[Profit (Month)]])</f>
        <v>148353</v>
      </c>
    </row>
    <row r="7952" spans="1:7" x14ac:dyDescent="0.35">
      <c r="A7952" t="s">
        <v>19</v>
      </c>
      <c r="B7952" t="s">
        <v>14</v>
      </c>
      <c r="C7952" t="s">
        <v>12</v>
      </c>
      <c r="D7952">
        <v>2022</v>
      </c>
      <c r="E7952">
        <v>7</v>
      </c>
      <c r="F7952" s="1">
        <v>13916</v>
      </c>
      <c r="G7952" s="6">
        <f>SUMIFS(Table1[Profit (Month)],Table1[Category],Table1[[#This Row],[Category]],Table1[Supplier],Table1[[#This Row],[Supplier]],Table1[Brand],Table1[[#This Row],[Brand]],Table1[Year],Table1[[#This Row],[Year]],Table1[Month],"&lt;="&amp;Table1[[#This Row],[Profit (Month)]])</f>
        <v>144907</v>
      </c>
    </row>
    <row r="7953" spans="1:7" x14ac:dyDescent="0.35">
      <c r="A7953" t="s">
        <v>19</v>
      </c>
      <c r="B7953" t="s">
        <v>14</v>
      </c>
      <c r="C7953" t="s">
        <v>12</v>
      </c>
      <c r="D7953">
        <v>2022</v>
      </c>
      <c r="E7953">
        <v>8</v>
      </c>
      <c r="F7953" s="1">
        <v>10100</v>
      </c>
      <c r="G7953" s="6">
        <f>SUMIFS(Table1[Profit (Month)],Table1[Category],Table1[[#This Row],[Category]],Table1[Supplier],Table1[[#This Row],[Supplier]],Table1[Brand],Table1[[#This Row],[Brand]],Table1[Year],Table1[[#This Row],[Year]],Table1[Month],"&lt;="&amp;Table1[[#This Row],[Profit (Month)]])</f>
        <v>144380</v>
      </c>
    </row>
    <row r="7954" spans="1:7" x14ac:dyDescent="0.35">
      <c r="A7954" t="s">
        <v>19</v>
      </c>
      <c r="B7954" t="s">
        <v>14</v>
      </c>
      <c r="C7954" t="s">
        <v>12</v>
      </c>
      <c r="D7954">
        <v>2022</v>
      </c>
      <c r="E7954">
        <v>9</v>
      </c>
      <c r="F7954" s="1">
        <v>11989</v>
      </c>
      <c r="G7954" s="6">
        <f>SUMIFS(Table1[Profit (Month)],Table1[Category],Table1[[#This Row],[Category]],Table1[Supplier],Table1[[#This Row],[Supplier]],Table1[Brand],Table1[[#This Row],[Brand]],Table1[Year],Table1[[#This Row],[Year]],Table1[Month],"&lt;="&amp;Table1[[#This Row],[Profit (Month)]])</f>
        <v>145811</v>
      </c>
    </row>
    <row r="7955" spans="1:7" x14ac:dyDescent="0.35">
      <c r="A7955" t="s">
        <v>19</v>
      </c>
      <c r="B7955" t="s">
        <v>14</v>
      </c>
      <c r="C7955" t="s">
        <v>12</v>
      </c>
      <c r="D7955">
        <v>2022</v>
      </c>
      <c r="E7955">
        <v>10</v>
      </c>
      <c r="F7955" s="1">
        <v>14932</v>
      </c>
      <c r="G7955" s="6">
        <f>SUMIFS(Table1[Profit (Month)],Table1[Category],Table1[[#This Row],[Category]],Table1[Supplier],Table1[[#This Row],[Supplier]],Table1[Brand],Table1[[#This Row],[Brand]],Table1[Year],Table1[[#This Row],[Year]],Table1[Month],"&lt;="&amp;Table1[[#This Row],[Profit (Month)]])</f>
        <v>144106</v>
      </c>
    </row>
    <row r="7956" spans="1:7" x14ac:dyDescent="0.35">
      <c r="A7956" t="s">
        <v>19</v>
      </c>
      <c r="B7956" t="s">
        <v>14</v>
      </c>
      <c r="C7956" t="s">
        <v>12</v>
      </c>
      <c r="D7956">
        <v>2022</v>
      </c>
      <c r="E7956">
        <v>11</v>
      </c>
      <c r="F7956" s="1">
        <v>11777</v>
      </c>
      <c r="G7956" s="6">
        <f>SUMIFS(Table1[Profit (Month)],Table1[Category],Table1[[#This Row],[Category]],Table1[Supplier],Table1[[#This Row],[Supplier]],Table1[Brand],Table1[[#This Row],[Brand]],Table1[Year],Table1[[#This Row],[Year]],Table1[Month],"&lt;="&amp;Table1[[#This Row],[Profit (Month)]])</f>
        <v>147194</v>
      </c>
    </row>
    <row r="7957" spans="1:7" x14ac:dyDescent="0.35">
      <c r="A7957" t="s">
        <v>19</v>
      </c>
      <c r="B7957" t="s">
        <v>14</v>
      </c>
      <c r="C7957" t="s">
        <v>12</v>
      </c>
      <c r="D7957">
        <v>2022</v>
      </c>
      <c r="E7957">
        <v>12</v>
      </c>
      <c r="F7957" s="1">
        <v>11740</v>
      </c>
      <c r="G7957" s="6">
        <f>SUMIFS(Table1[Profit (Month)],Table1[Category],Table1[[#This Row],[Category]],Table1[Supplier],Table1[[#This Row],[Supplier]],Table1[Brand],Table1[[#This Row],[Brand]],Table1[Year],Table1[[#This Row],[Year]],Table1[Month],"&lt;="&amp;Table1[[#This Row],[Profit (Month)]])</f>
        <v>144135</v>
      </c>
    </row>
    <row r="7958" spans="1:7" x14ac:dyDescent="0.35">
      <c r="A7958" t="s">
        <v>19</v>
      </c>
      <c r="B7958" t="s">
        <v>14</v>
      </c>
      <c r="C7958" t="s">
        <v>12</v>
      </c>
      <c r="D7958">
        <v>2023</v>
      </c>
      <c r="E7958">
        <v>1</v>
      </c>
      <c r="F7958" s="1">
        <v>11803</v>
      </c>
      <c r="G7958" s="6">
        <f>SUMIFS(Table1[Profit (Month)],Table1[Category],Table1[[#This Row],[Category]],Table1[Supplier],Table1[[#This Row],[Supplier]],Table1[Brand],Table1[[#This Row],[Brand]],Table1[Year],Table1[[#This Row],[Year]],Table1[Month],"&lt;="&amp;Table1[[#This Row],[Profit (Month)]])</f>
        <v>151591</v>
      </c>
    </row>
    <row r="7959" spans="1:7" x14ac:dyDescent="0.35">
      <c r="A7959" t="s">
        <v>19</v>
      </c>
      <c r="B7959" t="s">
        <v>14</v>
      </c>
      <c r="C7959" t="s">
        <v>12</v>
      </c>
      <c r="D7959">
        <v>2023</v>
      </c>
      <c r="E7959">
        <v>2</v>
      </c>
      <c r="F7959" s="1">
        <v>13055</v>
      </c>
      <c r="G7959" s="6">
        <f>SUMIFS(Table1[Profit (Month)],Table1[Category],Table1[[#This Row],[Category]],Table1[Supplier],Table1[[#This Row],[Supplier]],Table1[Brand],Table1[[#This Row],[Brand]],Table1[Year],Table1[[#This Row],[Year]],Table1[Month],"&lt;="&amp;Table1[[#This Row],[Profit (Month)]])</f>
        <v>146044</v>
      </c>
    </row>
    <row r="7960" spans="1:7" x14ac:dyDescent="0.35">
      <c r="A7960" t="s">
        <v>19</v>
      </c>
      <c r="B7960" t="s">
        <v>14</v>
      </c>
      <c r="C7960" t="s">
        <v>12</v>
      </c>
      <c r="D7960">
        <v>2023</v>
      </c>
      <c r="E7960">
        <v>3</v>
      </c>
      <c r="F7960" s="1">
        <v>14119</v>
      </c>
      <c r="G7960" s="6">
        <f>SUMIFS(Table1[Profit (Month)],Table1[Category],Table1[[#This Row],[Category]],Table1[Supplier],Table1[[#This Row],[Supplier]],Table1[Brand],Table1[[#This Row],[Brand]],Table1[Year],Table1[[#This Row],[Year]],Table1[Month],"&lt;="&amp;Table1[[#This Row],[Profit (Month)]])</f>
        <v>149232</v>
      </c>
    </row>
    <row r="7961" spans="1:7" x14ac:dyDescent="0.35">
      <c r="A7961" t="s">
        <v>19</v>
      </c>
      <c r="B7961" t="s">
        <v>14</v>
      </c>
      <c r="C7961" t="s">
        <v>12</v>
      </c>
      <c r="D7961">
        <v>2023</v>
      </c>
      <c r="E7961">
        <v>4</v>
      </c>
      <c r="F7961" s="1">
        <v>13356</v>
      </c>
      <c r="G7961" s="6">
        <f>SUMIFS(Table1[Profit (Month)],Table1[Category],Table1[[#This Row],[Category]],Table1[Supplier],Table1[[#This Row],[Supplier]],Table1[Brand],Table1[[#This Row],[Brand]],Table1[Year],Table1[[#This Row],[Year]],Table1[Month],"&lt;="&amp;Table1[[#This Row],[Profit (Month)]])</f>
        <v>139655</v>
      </c>
    </row>
    <row r="7962" spans="1:7" x14ac:dyDescent="0.35">
      <c r="A7962" t="s">
        <v>19</v>
      </c>
      <c r="B7962" t="s">
        <v>14</v>
      </c>
      <c r="C7962" t="s">
        <v>12</v>
      </c>
      <c r="D7962">
        <v>2023</v>
      </c>
      <c r="E7962">
        <v>5</v>
      </c>
      <c r="F7962" s="1">
        <v>13959</v>
      </c>
      <c r="G7962" s="6">
        <f>SUMIFS(Table1[Profit (Month)],Table1[Category],Table1[[#This Row],[Category]],Table1[Supplier],Table1[[#This Row],[Supplier]],Table1[Brand],Table1[[#This Row],[Brand]],Table1[Year],Table1[[#This Row],[Year]],Table1[Month],"&lt;="&amp;Table1[[#This Row],[Profit (Month)]])</f>
        <v>148099</v>
      </c>
    </row>
    <row r="7963" spans="1:7" x14ac:dyDescent="0.35">
      <c r="A7963" t="s">
        <v>19</v>
      </c>
      <c r="B7963" t="s">
        <v>14</v>
      </c>
      <c r="C7963" t="s">
        <v>12</v>
      </c>
      <c r="D7963">
        <v>2023</v>
      </c>
      <c r="E7963">
        <v>6</v>
      </c>
      <c r="F7963" s="1">
        <v>12925</v>
      </c>
      <c r="G7963" s="6">
        <f>SUMIFS(Table1[Profit (Month)],Table1[Category],Table1[[#This Row],[Category]],Table1[Supplier],Table1[[#This Row],[Supplier]],Table1[Brand],Table1[[#This Row],[Brand]],Table1[Year],Table1[[#This Row],[Year]],Table1[Month],"&lt;="&amp;Table1[[#This Row],[Profit (Month)]])</f>
        <v>139290</v>
      </c>
    </row>
    <row r="7964" spans="1:7" x14ac:dyDescent="0.35">
      <c r="A7964" t="s">
        <v>19</v>
      </c>
      <c r="B7964" t="s">
        <v>14</v>
      </c>
      <c r="C7964" t="s">
        <v>12</v>
      </c>
      <c r="D7964">
        <v>2023</v>
      </c>
      <c r="E7964">
        <v>7</v>
      </c>
      <c r="F7964" s="1">
        <v>12981</v>
      </c>
      <c r="G7964" s="6">
        <f>SUMIFS(Table1[Profit (Month)],Table1[Category],Table1[[#This Row],[Category]],Table1[Supplier],Table1[[#This Row],[Supplier]],Table1[Brand],Table1[[#This Row],[Brand]],Table1[Year],Table1[[#This Row],[Year]],Table1[Month],"&lt;="&amp;Table1[[#This Row],[Profit (Month)]])</f>
        <v>144289</v>
      </c>
    </row>
    <row r="7965" spans="1:7" x14ac:dyDescent="0.35">
      <c r="A7965" t="s">
        <v>19</v>
      </c>
      <c r="B7965" t="s">
        <v>14</v>
      </c>
      <c r="C7965" t="s">
        <v>12</v>
      </c>
      <c r="D7965">
        <v>2023</v>
      </c>
      <c r="E7965">
        <v>8</v>
      </c>
      <c r="F7965" s="1">
        <v>10837</v>
      </c>
      <c r="G7965" s="6">
        <f>SUMIFS(Table1[Profit (Month)],Table1[Category],Table1[[#This Row],[Category]],Table1[Supplier],Table1[[#This Row],[Supplier]],Table1[Brand],Table1[[#This Row],[Brand]],Table1[Year],Table1[[#This Row],[Year]],Table1[Month],"&lt;="&amp;Table1[[#This Row],[Profit (Month)]])</f>
        <v>152887</v>
      </c>
    </row>
    <row r="7966" spans="1:7" x14ac:dyDescent="0.35">
      <c r="A7966" t="s">
        <v>19</v>
      </c>
      <c r="B7966" t="s">
        <v>14</v>
      </c>
      <c r="C7966" t="s">
        <v>12</v>
      </c>
      <c r="D7966">
        <v>2023</v>
      </c>
      <c r="E7966">
        <v>9</v>
      </c>
      <c r="F7966" s="1">
        <v>12944</v>
      </c>
      <c r="G7966" s="6">
        <f>SUMIFS(Table1[Profit (Month)],Table1[Category],Table1[[#This Row],[Category]],Table1[Supplier],Table1[[#This Row],[Supplier]],Table1[Brand],Table1[[#This Row],[Brand]],Table1[Year],Table1[[#This Row],[Year]],Table1[Month],"&lt;="&amp;Table1[[#This Row],[Profit (Month)]])</f>
        <v>144533</v>
      </c>
    </row>
    <row r="7967" spans="1:7" x14ac:dyDescent="0.35">
      <c r="A7967" t="s">
        <v>19</v>
      </c>
      <c r="B7967" t="s">
        <v>14</v>
      </c>
      <c r="C7967" t="s">
        <v>12</v>
      </c>
      <c r="D7967">
        <v>2023</v>
      </c>
      <c r="E7967">
        <v>10</v>
      </c>
      <c r="F7967" s="1">
        <v>10244</v>
      </c>
      <c r="G7967" s="6">
        <f>SUMIFS(Table1[Profit (Month)],Table1[Category],Table1[[#This Row],[Category]],Table1[Supplier],Table1[[#This Row],[Supplier]],Table1[Brand],Table1[[#This Row],[Brand]],Table1[Year],Table1[[#This Row],[Year]],Table1[Month],"&lt;="&amp;Table1[[#This Row],[Profit (Month)]])</f>
        <v>144886</v>
      </c>
    </row>
    <row r="7968" spans="1:7" x14ac:dyDescent="0.35">
      <c r="A7968" t="s">
        <v>19</v>
      </c>
      <c r="B7968" t="s">
        <v>14</v>
      </c>
      <c r="C7968" t="s">
        <v>12</v>
      </c>
      <c r="D7968">
        <v>2023</v>
      </c>
      <c r="E7968">
        <v>11</v>
      </c>
      <c r="F7968" s="1">
        <v>14948</v>
      </c>
      <c r="G7968" s="6">
        <f>SUMIFS(Table1[Profit (Month)],Table1[Category],Table1[[#This Row],[Category]],Table1[Supplier],Table1[[#This Row],[Supplier]],Table1[Brand],Table1[[#This Row],[Brand]],Table1[Year],Table1[[#This Row],[Year]],Table1[Month],"&lt;="&amp;Table1[[#This Row],[Profit (Month)]])</f>
        <v>141097</v>
      </c>
    </row>
    <row r="7969" spans="1:7" x14ac:dyDescent="0.35">
      <c r="A7969" t="s">
        <v>19</v>
      </c>
      <c r="B7969" t="s">
        <v>14</v>
      </c>
      <c r="C7969" t="s">
        <v>12</v>
      </c>
      <c r="D7969">
        <v>2023</v>
      </c>
      <c r="E7969">
        <v>12</v>
      </c>
      <c r="F7969" s="1">
        <v>12775</v>
      </c>
      <c r="G7969" s="6">
        <f>SUMIFS(Table1[Profit (Month)],Table1[Category],Table1[[#This Row],[Category]],Table1[Supplier],Table1[[#This Row],[Supplier]],Table1[Brand],Table1[[#This Row],[Brand]],Table1[Year],Table1[[#This Row],[Year]],Table1[Month],"&lt;="&amp;Table1[[#This Row],[Profit (Month)]])</f>
        <v>147101</v>
      </c>
    </row>
    <row r="7970" spans="1:7" x14ac:dyDescent="0.35">
      <c r="A7970" t="s">
        <v>19</v>
      </c>
      <c r="B7970" t="s">
        <v>14</v>
      </c>
      <c r="C7970" t="s">
        <v>12</v>
      </c>
      <c r="D7970">
        <v>2024</v>
      </c>
      <c r="E7970">
        <v>1</v>
      </c>
      <c r="F7970" s="1">
        <v>14561</v>
      </c>
      <c r="G7970" s="6">
        <f>SUMIFS(Table1[Profit (Month)],Table1[Category],Table1[[#This Row],[Category]],Table1[Supplier],Table1[[#This Row],[Supplier]],Table1[Brand],Table1[[#This Row],[Brand]],Table1[Year],Table1[[#This Row],[Year]],Table1[Month],"&lt;="&amp;Table1[[#This Row],[Profit (Month)]])</f>
        <v>142938</v>
      </c>
    </row>
    <row r="7971" spans="1:7" x14ac:dyDescent="0.35">
      <c r="A7971" t="s">
        <v>19</v>
      </c>
      <c r="B7971" t="s">
        <v>14</v>
      </c>
      <c r="C7971" t="s">
        <v>12</v>
      </c>
      <c r="D7971">
        <v>2024</v>
      </c>
      <c r="E7971">
        <v>2</v>
      </c>
      <c r="F7971" s="1">
        <v>12129</v>
      </c>
      <c r="G7971" s="6">
        <f>SUMIFS(Table1[Profit (Month)],Table1[Category],Table1[[#This Row],[Category]],Table1[Supplier],Table1[[#This Row],[Supplier]],Table1[Brand],Table1[[#This Row],[Brand]],Table1[Year],Table1[[#This Row],[Year]],Table1[Month],"&lt;="&amp;Table1[[#This Row],[Profit (Month)]])</f>
        <v>149197</v>
      </c>
    </row>
    <row r="7972" spans="1:7" x14ac:dyDescent="0.35">
      <c r="A7972" t="s">
        <v>19</v>
      </c>
      <c r="B7972" t="s">
        <v>14</v>
      </c>
      <c r="C7972" t="s">
        <v>12</v>
      </c>
      <c r="D7972">
        <v>2024</v>
      </c>
      <c r="E7972">
        <v>3</v>
      </c>
      <c r="F7972" s="1">
        <v>13643</v>
      </c>
      <c r="G7972" s="6">
        <f>SUMIFS(Table1[Profit (Month)],Table1[Category],Table1[[#This Row],[Category]],Table1[Supplier],Table1[[#This Row],[Supplier]],Table1[Brand],Table1[[#This Row],[Brand]],Table1[Year],Table1[[#This Row],[Year]],Table1[Month],"&lt;="&amp;Table1[[#This Row],[Profit (Month)]])</f>
        <v>136886</v>
      </c>
    </row>
    <row r="7973" spans="1:7" x14ac:dyDescent="0.35">
      <c r="A7973" t="s">
        <v>19</v>
      </c>
      <c r="B7973" t="s">
        <v>14</v>
      </c>
      <c r="C7973" t="s">
        <v>12</v>
      </c>
      <c r="D7973">
        <v>2024</v>
      </c>
      <c r="E7973">
        <v>4</v>
      </c>
      <c r="F7973" s="1">
        <v>12050</v>
      </c>
      <c r="G7973" s="6">
        <f>SUMIFS(Table1[Profit (Month)],Table1[Category],Table1[[#This Row],[Category]],Table1[Supplier],Table1[[#This Row],[Supplier]],Table1[Brand],Table1[[#This Row],[Brand]],Table1[Year],Table1[[#This Row],[Year]],Table1[Month],"&lt;="&amp;Table1[[#This Row],[Profit (Month)]])</f>
        <v>148735</v>
      </c>
    </row>
    <row r="7974" spans="1:7" x14ac:dyDescent="0.35">
      <c r="A7974" t="s">
        <v>19</v>
      </c>
      <c r="B7974" t="s">
        <v>14</v>
      </c>
      <c r="C7974" t="s">
        <v>12</v>
      </c>
      <c r="D7974">
        <v>2024</v>
      </c>
      <c r="E7974">
        <v>5</v>
      </c>
      <c r="F7974" s="1">
        <v>10926</v>
      </c>
      <c r="G7974" s="6">
        <f>SUMIFS(Table1[Profit (Month)],Table1[Category],Table1[[#This Row],[Category]],Table1[Supplier],Table1[[#This Row],[Supplier]],Table1[Brand],Table1[[#This Row],[Brand]],Table1[Year],Table1[[#This Row],[Year]],Table1[Month],"&lt;="&amp;Table1[[#This Row],[Profit (Month)]])</f>
        <v>152744</v>
      </c>
    </row>
    <row r="7975" spans="1:7" x14ac:dyDescent="0.35">
      <c r="A7975" t="s">
        <v>19</v>
      </c>
      <c r="B7975" t="s">
        <v>14</v>
      </c>
      <c r="C7975" t="s">
        <v>12</v>
      </c>
      <c r="D7975">
        <v>2024</v>
      </c>
      <c r="E7975">
        <v>6</v>
      </c>
      <c r="F7975" s="1">
        <v>13054</v>
      </c>
      <c r="G7975" s="6">
        <f>SUMIFS(Table1[Profit (Month)],Table1[Category],Table1[[#This Row],[Category]],Table1[Supplier],Table1[[#This Row],[Supplier]],Table1[Brand],Table1[[#This Row],[Brand]],Table1[Year],Table1[[#This Row],[Year]],Table1[Month],"&lt;="&amp;Table1[[#This Row],[Profit (Month)]])</f>
        <v>152332</v>
      </c>
    </row>
    <row r="7976" spans="1:7" x14ac:dyDescent="0.35">
      <c r="A7976" t="s">
        <v>19</v>
      </c>
      <c r="B7976" t="s">
        <v>14</v>
      </c>
      <c r="C7976" t="s">
        <v>12</v>
      </c>
      <c r="D7976">
        <v>2024</v>
      </c>
      <c r="E7976">
        <v>7</v>
      </c>
      <c r="F7976" s="1">
        <v>14723</v>
      </c>
      <c r="G7976" s="6">
        <f>SUMIFS(Table1[Profit (Month)],Table1[Category],Table1[[#This Row],[Category]],Table1[Supplier],Table1[[#This Row],[Supplier]],Table1[Brand],Table1[[#This Row],[Brand]],Table1[Year],Table1[[#This Row],[Year]],Table1[Month],"&lt;="&amp;Table1[[#This Row],[Profit (Month)]])</f>
        <v>146896</v>
      </c>
    </row>
    <row r="7977" spans="1:7" x14ac:dyDescent="0.35">
      <c r="A7977" t="s">
        <v>19</v>
      </c>
      <c r="B7977" t="s">
        <v>14</v>
      </c>
      <c r="C7977" t="s">
        <v>12</v>
      </c>
      <c r="D7977">
        <v>2024</v>
      </c>
      <c r="E7977">
        <v>8</v>
      </c>
      <c r="F7977" s="1">
        <v>10864</v>
      </c>
      <c r="G7977" s="6">
        <f>SUMIFS(Table1[Profit (Month)],Table1[Category],Table1[[#This Row],[Category]],Table1[Supplier],Table1[[#This Row],[Supplier]],Table1[Brand],Table1[[#This Row],[Brand]],Table1[Year],Table1[[#This Row],[Year]],Table1[Month],"&lt;="&amp;Table1[[#This Row],[Profit (Month)]])</f>
        <v>149324</v>
      </c>
    </row>
    <row r="7978" spans="1:7" x14ac:dyDescent="0.35">
      <c r="A7978" t="s">
        <v>19</v>
      </c>
      <c r="B7978" t="s">
        <v>14</v>
      </c>
      <c r="C7978" t="s">
        <v>12</v>
      </c>
      <c r="D7978">
        <v>2024</v>
      </c>
      <c r="E7978">
        <v>9</v>
      </c>
      <c r="F7978" s="1">
        <v>13621</v>
      </c>
      <c r="G7978" s="6">
        <f>SUMIFS(Table1[Profit (Month)],Table1[Category],Table1[[#This Row],[Category]],Table1[Supplier],Table1[[#This Row],[Supplier]],Table1[Brand],Table1[[#This Row],[Brand]],Table1[Year],Table1[[#This Row],[Year]],Table1[Month],"&lt;="&amp;Table1[[#This Row],[Profit (Month)]])</f>
        <v>147995</v>
      </c>
    </row>
    <row r="7979" spans="1:7" x14ac:dyDescent="0.35">
      <c r="A7979" t="s">
        <v>19</v>
      </c>
      <c r="B7979" t="s">
        <v>14</v>
      </c>
      <c r="C7979" t="s">
        <v>12</v>
      </c>
      <c r="D7979">
        <v>2024</v>
      </c>
      <c r="E7979">
        <v>10</v>
      </c>
      <c r="F7979" s="1">
        <v>11375</v>
      </c>
      <c r="G7979" s="6">
        <f>SUMIFS(Table1[Profit (Month)],Table1[Category],Table1[[#This Row],[Category]],Table1[Supplier],Table1[[#This Row],[Supplier]],Table1[Brand],Table1[[#This Row],[Brand]],Table1[Year],Table1[[#This Row],[Year]],Table1[Month],"&lt;="&amp;Table1[[#This Row],[Profit (Month)]])</f>
        <v>144282</v>
      </c>
    </row>
    <row r="7980" spans="1:7" x14ac:dyDescent="0.35">
      <c r="A7980" t="s">
        <v>19</v>
      </c>
      <c r="B7980" t="s">
        <v>14</v>
      </c>
      <c r="C7980" t="s">
        <v>12</v>
      </c>
      <c r="D7980">
        <v>2024</v>
      </c>
      <c r="E7980">
        <v>11</v>
      </c>
      <c r="F7980" s="1">
        <v>10907</v>
      </c>
      <c r="G7980" s="6">
        <f>SUMIFS(Table1[Profit (Month)],Table1[Category],Table1[[#This Row],[Category]],Table1[Supplier],Table1[[#This Row],[Supplier]],Table1[Brand],Table1[[#This Row],[Brand]],Table1[Year],Table1[[#This Row],[Year]],Table1[Month],"&lt;="&amp;Table1[[#This Row],[Profit (Month)]])</f>
        <v>142399</v>
      </c>
    </row>
    <row r="7981" spans="1:7" x14ac:dyDescent="0.35">
      <c r="A7981" t="s">
        <v>19</v>
      </c>
      <c r="B7981" t="s">
        <v>14</v>
      </c>
      <c r="C7981" t="s">
        <v>12</v>
      </c>
      <c r="D7981">
        <v>2024</v>
      </c>
      <c r="E7981">
        <v>12</v>
      </c>
      <c r="F7981" s="1">
        <v>10804</v>
      </c>
      <c r="G7981" s="6">
        <f>SUMIFS(Table1[Profit (Month)],Table1[Category],Table1[[#This Row],[Category]],Table1[Supplier],Table1[[#This Row],[Supplier]],Table1[Brand],Table1[[#This Row],[Brand]],Table1[Year],Table1[[#This Row],[Year]],Table1[Month],"&lt;="&amp;Table1[[#This Row],[Profit (Month)]])</f>
        <v>152866</v>
      </c>
    </row>
    <row r="7982" spans="1:7" x14ac:dyDescent="0.35">
      <c r="A7982" t="s">
        <v>19</v>
      </c>
      <c r="B7982" t="s">
        <v>15</v>
      </c>
      <c r="C7982" t="s">
        <v>8</v>
      </c>
      <c r="D7982">
        <v>2018</v>
      </c>
      <c r="E7982">
        <v>1</v>
      </c>
      <c r="F7982" s="1">
        <v>10988</v>
      </c>
      <c r="G7982" s="6">
        <f>SUMIFS(Table1[Profit (Month)],Table1[Category],Table1[[#This Row],[Category]],Table1[Supplier],Table1[[#This Row],[Supplier]],Table1[Brand],Table1[[#This Row],[Brand]],Table1[Year],Table1[[#This Row],[Year]],Table1[Month],"&lt;="&amp;Table1[[#This Row],[Profit (Month)]])</f>
        <v>151916</v>
      </c>
    </row>
    <row r="7983" spans="1:7" x14ac:dyDescent="0.35">
      <c r="A7983" t="s">
        <v>19</v>
      </c>
      <c r="B7983" t="s">
        <v>15</v>
      </c>
      <c r="C7983" t="s">
        <v>8</v>
      </c>
      <c r="D7983">
        <v>2018</v>
      </c>
      <c r="E7983">
        <v>2</v>
      </c>
      <c r="F7983" s="1">
        <v>10805</v>
      </c>
      <c r="G7983" s="6">
        <f>SUMIFS(Table1[Profit (Month)],Table1[Category],Table1[[#This Row],[Category]],Table1[Supplier],Table1[[#This Row],[Supplier]],Table1[Brand],Table1[[#This Row],[Brand]],Table1[Year],Table1[[#This Row],[Year]],Table1[Month],"&lt;="&amp;Table1[[#This Row],[Profit (Month)]])</f>
        <v>138003</v>
      </c>
    </row>
    <row r="7984" spans="1:7" x14ac:dyDescent="0.35">
      <c r="A7984" t="s">
        <v>19</v>
      </c>
      <c r="B7984" t="s">
        <v>15</v>
      </c>
      <c r="C7984" t="s">
        <v>8</v>
      </c>
      <c r="D7984">
        <v>2018</v>
      </c>
      <c r="E7984">
        <v>3</v>
      </c>
      <c r="F7984" s="1">
        <v>13901</v>
      </c>
      <c r="G7984" s="6">
        <f>SUMIFS(Table1[Profit (Month)],Table1[Category],Table1[[#This Row],[Category]],Table1[Supplier],Table1[[#This Row],[Supplier]],Table1[Brand],Table1[[#This Row],[Brand]],Table1[Year],Table1[[#This Row],[Year]],Table1[Month],"&lt;="&amp;Table1[[#This Row],[Profit (Month)]])</f>
        <v>148735</v>
      </c>
    </row>
    <row r="7985" spans="1:7" x14ac:dyDescent="0.35">
      <c r="A7985" t="s">
        <v>19</v>
      </c>
      <c r="B7985" t="s">
        <v>15</v>
      </c>
      <c r="C7985" t="s">
        <v>8</v>
      </c>
      <c r="D7985">
        <v>2018</v>
      </c>
      <c r="E7985">
        <v>4</v>
      </c>
      <c r="F7985" s="1">
        <v>14201</v>
      </c>
      <c r="G7985" s="6">
        <f>SUMIFS(Table1[Profit (Month)],Table1[Category],Table1[[#This Row],[Category]],Table1[Supplier],Table1[[#This Row],[Supplier]],Table1[Brand],Table1[[#This Row],[Brand]],Table1[Year],Table1[[#This Row],[Year]],Table1[Month],"&lt;="&amp;Table1[[#This Row],[Profit (Month)]])</f>
        <v>144003</v>
      </c>
    </row>
    <row r="7986" spans="1:7" x14ac:dyDescent="0.35">
      <c r="A7986" t="s">
        <v>19</v>
      </c>
      <c r="B7986" t="s">
        <v>15</v>
      </c>
      <c r="C7986" t="s">
        <v>8</v>
      </c>
      <c r="D7986">
        <v>2018</v>
      </c>
      <c r="E7986">
        <v>5</v>
      </c>
      <c r="F7986" s="1">
        <v>14882</v>
      </c>
      <c r="G7986" s="6">
        <f>SUMIFS(Table1[Profit (Month)],Table1[Category],Table1[[#This Row],[Category]],Table1[Supplier],Table1[[#This Row],[Supplier]],Table1[Brand],Table1[[#This Row],[Brand]],Table1[Year],Table1[[#This Row],[Year]],Table1[Month],"&lt;="&amp;Table1[[#This Row],[Profit (Month)]])</f>
        <v>152711</v>
      </c>
    </row>
    <row r="7987" spans="1:7" x14ac:dyDescent="0.35">
      <c r="A7987" t="s">
        <v>19</v>
      </c>
      <c r="B7987" t="s">
        <v>15</v>
      </c>
      <c r="C7987" t="s">
        <v>8</v>
      </c>
      <c r="D7987">
        <v>2018</v>
      </c>
      <c r="E7987">
        <v>6</v>
      </c>
      <c r="F7987" s="1">
        <v>14603</v>
      </c>
      <c r="G7987" s="6">
        <f>SUMIFS(Table1[Profit (Month)],Table1[Category],Table1[[#This Row],[Category]],Table1[Supplier],Table1[[#This Row],[Supplier]],Table1[Brand],Table1[[#This Row],[Brand]],Table1[Year],Table1[[#This Row],[Year]],Table1[Month],"&lt;="&amp;Table1[[#This Row],[Profit (Month)]])</f>
        <v>149866</v>
      </c>
    </row>
    <row r="7988" spans="1:7" x14ac:dyDescent="0.35">
      <c r="A7988" t="s">
        <v>19</v>
      </c>
      <c r="B7988" t="s">
        <v>15</v>
      </c>
      <c r="C7988" t="s">
        <v>8</v>
      </c>
      <c r="D7988">
        <v>2018</v>
      </c>
      <c r="E7988">
        <v>7</v>
      </c>
      <c r="F7988" s="1">
        <v>12459</v>
      </c>
      <c r="G7988" s="6">
        <f>SUMIFS(Table1[Profit (Month)],Table1[Category],Table1[[#This Row],[Category]],Table1[Supplier],Table1[[#This Row],[Supplier]],Table1[Brand],Table1[[#This Row],[Brand]],Table1[Year],Table1[[#This Row],[Year]],Table1[Month],"&lt;="&amp;Table1[[#This Row],[Profit (Month)]])</f>
        <v>147940</v>
      </c>
    </row>
    <row r="7989" spans="1:7" x14ac:dyDescent="0.35">
      <c r="A7989" t="s">
        <v>19</v>
      </c>
      <c r="B7989" t="s">
        <v>15</v>
      </c>
      <c r="C7989" t="s">
        <v>8</v>
      </c>
      <c r="D7989">
        <v>2018</v>
      </c>
      <c r="E7989">
        <v>8</v>
      </c>
      <c r="F7989" s="1">
        <v>12873</v>
      </c>
      <c r="G7989" s="6">
        <f>SUMIFS(Table1[Profit (Month)],Table1[Category],Table1[[#This Row],[Category]],Table1[Supplier],Table1[[#This Row],[Supplier]],Table1[Brand],Table1[[#This Row],[Brand]],Table1[Year],Table1[[#This Row],[Year]],Table1[Month],"&lt;="&amp;Table1[[#This Row],[Profit (Month)]])</f>
        <v>146020</v>
      </c>
    </row>
    <row r="7990" spans="1:7" x14ac:dyDescent="0.35">
      <c r="A7990" t="s">
        <v>19</v>
      </c>
      <c r="B7990" t="s">
        <v>15</v>
      </c>
      <c r="C7990" t="s">
        <v>8</v>
      </c>
      <c r="D7990">
        <v>2018</v>
      </c>
      <c r="E7990">
        <v>9</v>
      </c>
      <c r="F7990" s="1">
        <v>11906</v>
      </c>
      <c r="G7990" s="6">
        <f>SUMIFS(Table1[Profit (Month)],Table1[Category],Table1[[#This Row],[Category]],Table1[Supplier],Table1[[#This Row],[Supplier]],Table1[Brand],Table1[[#This Row],[Brand]],Table1[Year],Table1[[#This Row],[Year]],Table1[Month],"&lt;="&amp;Table1[[#This Row],[Profit (Month)]])</f>
        <v>156388</v>
      </c>
    </row>
    <row r="7991" spans="1:7" x14ac:dyDescent="0.35">
      <c r="A7991" t="s">
        <v>19</v>
      </c>
      <c r="B7991" t="s">
        <v>15</v>
      </c>
      <c r="C7991" t="s">
        <v>8</v>
      </c>
      <c r="D7991">
        <v>2018</v>
      </c>
      <c r="E7991">
        <v>10</v>
      </c>
      <c r="F7991" s="1">
        <v>14531</v>
      </c>
      <c r="G7991" s="6">
        <f>SUMIFS(Table1[Profit (Month)],Table1[Category],Table1[[#This Row],[Category]],Table1[Supplier],Table1[[#This Row],[Supplier]],Table1[Brand],Table1[[#This Row],[Brand]],Table1[Year],Table1[[#This Row],[Year]],Table1[Month],"&lt;="&amp;Table1[[#This Row],[Profit (Month)]])</f>
        <v>154539</v>
      </c>
    </row>
    <row r="7992" spans="1:7" x14ac:dyDescent="0.35">
      <c r="A7992" t="s">
        <v>19</v>
      </c>
      <c r="B7992" t="s">
        <v>15</v>
      </c>
      <c r="C7992" t="s">
        <v>8</v>
      </c>
      <c r="D7992">
        <v>2018</v>
      </c>
      <c r="E7992">
        <v>11</v>
      </c>
      <c r="F7992" s="1">
        <v>12150</v>
      </c>
      <c r="G7992" s="6">
        <f>SUMIFS(Table1[Profit (Month)],Table1[Category],Table1[[#This Row],[Category]],Table1[Supplier],Table1[[#This Row],[Supplier]],Table1[Brand],Table1[[#This Row],[Brand]],Table1[Year],Table1[[#This Row],[Year]],Table1[Month],"&lt;="&amp;Table1[[#This Row],[Profit (Month)]])</f>
        <v>144818</v>
      </c>
    </row>
    <row r="7993" spans="1:7" x14ac:dyDescent="0.35">
      <c r="A7993" t="s">
        <v>19</v>
      </c>
      <c r="B7993" t="s">
        <v>15</v>
      </c>
      <c r="C7993" t="s">
        <v>8</v>
      </c>
      <c r="D7993">
        <v>2018</v>
      </c>
      <c r="E7993">
        <v>12</v>
      </c>
      <c r="F7993" s="1">
        <v>14353</v>
      </c>
      <c r="G7993" s="6">
        <f>SUMIFS(Table1[Profit (Month)],Table1[Category],Table1[[#This Row],[Category]],Table1[Supplier],Table1[[#This Row],[Supplier]],Table1[Brand],Table1[[#This Row],[Brand]],Table1[Year],Table1[[#This Row],[Year]],Table1[Month],"&lt;="&amp;Table1[[#This Row],[Profit (Month)]])</f>
        <v>148316</v>
      </c>
    </row>
    <row r="7994" spans="1:7" x14ac:dyDescent="0.35">
      <c r="A7994" t="s">
        <v>19</v>
      </c>
      <c r="B7994" t="s">
        <v>15</v>
      </c>
      <c r="C7994" t="s">
        <v>8</v>
      </c>
      <c r="D7994">
        <v>2019</v>
      </c>
      <c r="E7994">
        <v>1</v>
      </c>
      <c r="F7994" s="1">
        <v>14382</v>
      </c>
      <c r="G7994" s="6">
        <f>SUMIFS(Table1[Profit (Month)],Table1[Category],Table1[[#This Row],[Category]],Table1[Supplier],Table1[[#This Row],[Supplier]],Table1[Brand],Table1[[#This Row],[Brand]],Table1[Year],Table1[[#This Row],[Year]],Table1[Month],"&lt;="&amp;Table1[[#This Row],[Profit (Month)]])</f>
        <v>144599</v>
      </c>
    </row>
    <row r="7995" spans="1:7" x14ac:dyDescent="0.35">
      <c r="A7995" t="s">
        <v>19</v>
      </c>
      <c r="B7995" t="s">
        <v>15</v>
      </c>
      <c r="C7995" t="s">
        <v>8</v>
      </c>
      <c r="D7995">
        <v>2019</v>
      </c>
      <c r="E7995">
        <v>2</v>
      </c>
      <c r="F7995" s="1">
        <v>13444</v>
      </c>
      <c r="G7995" s="6">
        <f>SUMIFS(Table1[Profit (Month)],Table1[Category],Table1[[#This Row],[Category]],Table1[Supplier],Table1[[#This Row],[Supplier]],Table1[Brand],Table1[[#This Row],[Brand]],Table1[Year],Table1[[#This Row],[Year]],Table1[Month],"&lt;="&amp;Table1[[#This Row],[Profit (Month)]])</f>
        <v>149842</v>
      </c>
    </row>
    <row r="7996" spans="1:7" x14ac:dyDescent="0.35">
      <c r="A7996" t="s">
        <v>19</v>
      </c>
      <c r="B7996" t="s">
        <v>15</v>
      </c>
      <c r="C7996" t="s">
        <v>8</v>
      </c>
      <c r="D7996">
        <v>2019</v>
      </c>
      <c r="E7996">
        <v>3</v>
      </c>
      <c r="F7996" s="1">
        <v>13796</v>
      </c>
      <c r="G7996" s="6">
        <f>SUMIFS(Table1[Profit (Month)],Table1[Category],Table1[[#This Row],[Category]],Table1[Supplier],Table1[[#This Row],[Supplier]],Table1[Brand],Table1[[#This Row],[Brand]],Table1[Year],Table1[[#This Row],[Year]],Table1[Month],"&lt;="&amp;Table1[[#This Row],[Profit (Month)]])</f>
        <v>149797</v>
      </c>
    </row>
    <row r="7997" spans="1:7" x14ac:dyDescent="0.35">
      <c r="A7997" t="s">
        <v>19</v>
      </c>
      <c r="B7997" t="s">
        <v>15</v>
      </c>
      <c r="C7997" t="s">
        <v>8</v>
      </c>
      <c r="D7997">
        <v>2019</v>
      </c>
      <c r="E7997">
        <v>4</v>
      </c>
      <c r="F7997" s="1">
        <v>13344</v>
      </c>
      <c r="G7997" s="6">
        <f>SUMIFS(Table1[Profit (Month)],Table1[Category],Table1[[#This Row],[Category]],Table1[Supplier],Table1[[#This Row],[Supplier]],Table1[Brand],Table1[[#This Row],[Brand]],Table1[Year],Table1[[#This Row],[Year]],Table1[Month],"&lt;="&amp;Table1[[#This Row],[Profit (Month)]])</f>
        <v>140940</v>
      </c>
    </row>
    <row r="7998" spans="1:7" x14ac:dyDescent="0.35">
      <c r="A7998" t="s">
        <v>19</v>
      </c>
      <c r="B7998" t="s">
        <v>15</v>
      </c>
      <c r="C7998" t="s">
        <v>8</v>
      </c>
      <c r="D7998">
        <v>2019</v>
      </c>
      <c r="E7998">
        <v>5</v>
      </c>
      <c r="F7998" s="1">
        <v>12715</v>
      </c>
      <c r="G7998" s="6">
        <f>SUMIFS(Table1[Profit (Month)],Table1[Category],Table1[[#This Row],[Category]],Table1[Supplier],Table1[[#This Row],[Supplier]],Table1[Brand],Table1[[#This Row],[Brand]],Table1[Year],Table1[[#This Row],[Year]],Table1[Month],"&lt;="&amp;Table1[[#This Row],[Profit (Month)]])</f>
        <v>146991</v>
      </c>
    </row>
    <row r="7999" spans="1:7" x14ac:dyDescent="0.35">
      <c r="A7999" t="s">
        <v>19</v>
      </c>
      <c r="B7999" t="s">
        <v>15</v>
      </c>
      <c r="C7999" t="s">
        <v>8</v>
      </c>
      <c r="D7999">
        <v>2019</v>
      </c>
      <c r="E7999">
        <v>6</v>
      </c>
      <c r="F7999" s="1">
        <v>13582</v>
      </c>
      <c r="G7999" s="6">
        <f>SUMIFS(Table1[Profit (Month)],Table1[Category],Table1[[#This Row],[Category]],Table1[Supplier],Table1[[#This Row],[Supplier]],Table1[Brand],Table1[[#This Row],[Brand]],Table1[Year],Table1[[#This Row],[Year]],Table1[Month],"&lt;="&amp;Table1[[#This Row],[Profit (Month)]])</f>
        <v>144917</v>
      </c>
    </row>
    <row r="8000" spans="1:7" x14ac:dyDescent="0.35">
      <c r="A8000" t="s">
        <v>19</v>
      </c>
      <c r="B8000" t="s">
        <v>15</v>
      </c>
      <c r="C8000" t="s">
        <v>8</v>
      </c>
      <c r="D8000">
        <v>2019</v>
      </c>
      <c r="E8000">
        <v>7</v>
      </c>
      <c r="F8000" s="1">
        <v>10972</v>
      </c>
      <c r="G8000" s="6">
        <f>SUMIFS(Table1[Profit (Month)],Table1[Category],Table1[[#This Row],[Category]],Table1[Supplier],Table1[[#This Row],[Supplier]],Table1[Brand],Table1[[#This Row],[Brand]],Table1[Year],Table1[[#This Row],[Year]],Table1[Month],"&lt;="&amp;Table1[[#This Row],[Profit (Month)]])</f>
        <v>156097</v>
      </c>
    </row>
    <row r="8001" spans="1:7" x14ac:dyDescent="0.35">
      <c r="A8001" t="s">
        <v>19</v>
      </c>
      <c r="B8001" t="s">
        <v>15</v>
      </c>
      <c r="C8001" t="s">
        <v>8</v>
      </c>
      <c r="D8001">
        <v>2019</v>
      </c>
      <c r="E8001">
        <v>8</v>
      </c>
      <c r="F8001" s="1">
        <v>14314</v>
      </c>
      <c r="G8001" s="6">
        <f>SUMIFS(Table1[Profit (Month)],Table1[Category],Table1[[#This Row],[Category]],Table1[Supplier],Table1[[#This Row],[Supplier]],Table1[Brand],Table1[[#This Row],[Brand]],Table1[Year],Table1[[#This Row],[Year]],Table1[Month],"&lt;="&amp;Table1[[#This Row],[Profit (Month)]])</f>
        <v>141516</v>
      </c>
    </row>
    <row r="8002" spans="1:7" x14ac:dyDescent="0.35">
      <c r="A8002" t="s">
        <v>19</v>
      </c>
      <c r="B8002" t="s">
        <v>15</v>
      </c>
      <c r="C8002" t="s">
        <v>8</v>
      </c>
      <c r="D8002">
        <v>2019</v>
      </c>
      <c r="E8002">
        <v>9</v>
      </c>
      <c r="F8002" s="1">
        <v>12148</v>
      </c>
      <c r="G8002" s="6">
        <f>SUMIFS(Table1[Profit (Month)],Table1[Category],Table1[[#This Row],[Category]],Table1[Supplier],Table1[[#This Row],[Supplier]],Table1[Brand],Table1[[#This Row],[Brand]],Table1[Year],Table1[[#This Row],[Year]],Table1[Month],"&lt;="&amp;Table1[[#This Row],[Profit (Month)]])</f>
        <v>148386</v>
      </c>
    </row>
    <row r="8003" spans="1:7" x14ac:dyDescent="0.35">
      <c r="A8003" t="s">
        <v>19</v>
      </c>
      <c r="B8003" t="s">
        <v>15</v>
      </c>
      <c r="C8003" t="s">
        <v>8</v>
      </c>
      <c r="D8003">
        <v>2019</v>
      </c>
      <c r="E8003">
        <v>10</v>
      </c>
      <c r="F8003" s="1">
        <v>13815</v>
      </c>
      <c r="G8003" s="6">
        <f>SUMIFS(Table1[Profit (Month)],Table1[Category],Table1[[#This Row],[Category]],Table1[Supplier],Table1[[#This Row],[Supplier]],Table1[Brand],Table1[[#This Row],[Brand]],Table1[Year],Table1[[#This Row],[Year]],Table1[Month],"&lt;="&amp;Table1[[#This Row],[Profit (Month)]])</f>
        <v>147710</v>
      </c>
    </row>
    <row r="8004" spans="1:7" x14ac:dyDescent="0.35">
      <c r="A8004" t="s">
        <v>19</v>
      </c>
      <c r="B8004" t="s">
        <v>15</v>
      </c>
      <c r="C8004" t="s">
        <v>8</v>
      </c>
      <c r="D8004">
        <v>2019</v>
      </c>
      <c r="E8004">
        <v>11</v>
      </c>
      <c r="F8004" s="1">
        <v>12159</v>
      </c>
      <c r="G8004" s="6">
        <f>SUMIFS(Table1[Profit (Month)],Table1[Category],Table1[[#This Row],[Category]],Table1[Supplier],Table1[[#This Row],[Supplier]],Table1[Brand],Table1[[#This Row],[Brand]],Table1[Year],Table1[[#This Row],[Year]],Table1[Month],"&lt;="&amp;Table1[[#This Row],[Profit (Month)]])</f>
        <v>159730</v>
      </c>
    </row>
    <row r="8005" spans="1:7" x14ac:dyDescent="0.35">
      <c r="A8005" t="s">
        <v>19</v>
      </c>
      <c r="B8005" t="s">
        <v>15</v>
      </c>
      <c r="C8005" t="s">
        <v>8</v>
      </c>
      <c r="D8005">
        <v>2019</v>
      </c>
      <c r="E8005">
        <v>12</v>
      </c>
      <c r="F8005" s="1">
        <v>12440</v>
      </c>
      <c r="G8005" s="6">
        <f>SUMIFS(Table1[Profit (Month)],Table1[Category],Table1[[#This Row],[Category]],Table1[Supplier],Table1[[#This Row],[Supplier]],Table1[Brand],Table1[[#This Row],[Brand]],Table1[Year],Table1[[#This Row],[Year]],Table1[Month],"&lt;="&amp;Table1[[#This Row],[Profit (Month)]])</f>
        <v>154420</v>
      </c>
    </row>
    <row r="8006" spans="1:7" x14ac:dyDescent="0.35">
      <c r="A8006" t="s">
        <v>19</v>
      </c>
      <c r="B8006" t="s">
        <v>15</v>
      </c>
      <c r="C8006" t="s">
        <v>8</v>
      </c>
      <c r="D8006">
        <v>2020</v>
      </c>
      <c r="E8006">
        <v>1</v>
      </c>
      <c r="F8006" s="1">
        <v>13833</v>
      </c>
      <c r="G8006" s="6">
        <f>SUMIFS(Table1[Profit (Month)],Table1[Category],Table1[[#This Row],[Category]],Table1[Supplier],Table1[[#This Row],[Supplier]],Table1[Brand],Table1[[#This Row],[Brand]],Table1[Year],Table1[[#This Row],[Year]],Table1[Month],"&lt;="&amp;Table1[[#This Row],[Profit (Month)]])</f>
        <v>144851</v>
      </c>
    </row>
    <row r="8007" spans="1:7" x14ac:dyDescent="0.35">
      <c r="A8007" t="s">
        <v>19</v>
      </c>
      <c r="B8007" t="s">
        <v>15</v>
      </c>
      <c r="C8007" t="s">
        <v>8</v>
      </c>
      <c r="D8007">
        <v>2020</v>
      </c>
      <c r="E8007">
        <v>2</v>
      </c>
      <c r="F8007" s="1">
        <v>14941</v>
      </c>
      <c r="G8007" s="6">
        <f>SUMIFS(Table1[Profit (Month)],Table1[Category],Table1[[#This Row],[Category]],Table1[Supplier],Table1[[#This Row],[Supplier]],Table1[Brand],Table1[[#This Row],[Brand]],Table1[Year],Table1[[#This Row],[Year]],Table1[Month],"&lt;="&amp;Table1[[#This Row],[Profit (Month)]])</f>
        <v>147672</v>
      </c>
    </row>
    <row r="8008" spans="1:7" x14ac:dyDescent="0.35">
      <c r="A8008" t="s">
        <v>19</v>
      </c>
      <c r="B8008" t="s">
        <v>15</v>
      </c>
      <c r="C8008" t="s">
        <v>8</v>
      </c>
      <c r="D8008">
        <v>2020</v>
      </c>
      <c r="E8008">
        <v>3</v>
      </c>
      <c r="F8008" s="1">
        <v>13398</v>
      </c>
      <c r="G8008" s="6">
        <f>SUMIFS(Table1[Profit (Month)],Table1[Category],Table1[[#This Row],[Category]],Table1[Supplier],Table1[[#This Row],[Supplier]],Table1[Brand],Table1[[#This Row],[Brand]],Table1[Year],Table1[[#This Row],[Year]],Table1[Month],"&lt;="&amp;Table1[[#This Row],[Profit (Month)]])</f>
        <v>155769</v>
      </c>
    </row>
    <row r="8009" spans="1:7" x14ac:dyDescent="0.35">
      <c r="A8009" t="s">
        <v>19</v>
      </c>
      <c r="B8009" t="s">
        <v>15</v>
      </c>
      <c r="C8009" t="s">
        <v>8</v>
      </c>
      <c r="D8009">
        <v>2020</v>
      </c>
      <c r="E8009">
        <v>4</v>
      </c>
      <c r="F8009" s="1">
        <v>10597</v>
      </c>
      <c r="G8009" s="6">
        <f>SUMIFS(Table1[Profit (Month)],Table1[Category],Table1[[#This Row],[Category]],Table1[Supplier],Table1[[#This Row],[Supplier]],Table1[Brand],Table1[[#This Row],[Brand]],Table1[Year],Table1[[#This Row],[Year]],Table1[Month],"&lt;="&amp;Table1[[#This Row],[Profit (Month)]])</f>
        <v>153946</v>
      </c>
    </row>
    <row r="8010" spans="1:7" x14ac:dyDescent="0.35">
      <c r="A8010" t="s">
        <v>19</v>
      </c>
      <c r="B8010" t="s">
        <v>15</v>
      </c>
      <c r="C8010" t="s">
        <v>8</v>
      </c>
      <c r="D8010">
        <v>2020</v>
      </c>
      <c r="E8010">
        <v>5</v>
      </c>
      <c r="F8010" s="1">
        <v>11747</v>
      </c>
      <c r="G8010" s="6">
        <f>SUMIFS(Table1[Profit (Month)],Table1[Category],Table1[[#This Row],[Category]],Table1[Supplier],Table1[[#This Row],[Supplier]],Table1[Brand],Table1[[#This Row],[Brand]],Table1[Year],Table1[[#This Row],[Year]],Table1[Month],"&lt;="&amp;Table1[[#This Row],[Profit (Month)]])</f>
        <v>144366</v>
      </c>
    </row>
    <row r="8011" spans="1:7" x14ac:dyDescent="0.35">
      <c r="A8011" t="s">
        <v>19</v>
      </c>
      <c r="B8011" t="s">
        <v>15</v>
      </c>
      <c r="C8011" t="s">
        <v>8</v>
      </c>
      <c r="D8011">
        <v>2020</v>
      </c>
      <c r="E8011">
        <v>6</v>
      </c>
      <c r="F8011" s="1">
        <v>10367</v>
      </c>
      <c r="G8011" s="6">
        <f>SUMIFS(Table1[Profit (Month)],Table1[Category],Table1[[#This Row],[Category]],Table1[Supplier],Table1[[#This Row],[Supplier]],Table1[Brand],Table1[[#This Row],[Brand]],Table1[Year],Table1[[#This Row],[Year]],Table1[Month],"&lt;="&amp;Table1[[#This Row],[Profit (Month)]])</f>
        <v>146059</v>
      </c>
    </row>
    <row r="8012" spans="1:7" x14ac:dyDescent="0.35">
      <c r="A8012" t="s">
        <v>19</v>
      </c>
      <c r="B8012" t="s">
        <v>15</v>
      </c>
      <c r="C8012" t="s">
        <v>8</v>
      </c>
      <c r="D8012">
        <v>2020</v>
      </c>
      <c r="E8012">
        <v>7</v>
      </c>
      <c r="F8012" s="1">
        <v>12939</v>
      </c>
      <c r="G8012" s="6">
        <f>SUMIFS(Table1[Profit (Month)],Table1[Category],Table1[[#This Row],[Category]],Table1[Supplier],Table1[[#This Row],[Supplier]],Table1[Brand],Table1[[#This Row],[Brand]],Table1[Year],Table1[[#This Row],[Year]],Table1[Month],"&lt;="&amp;Table1[[#This Row],[Profit (Month)]])</f>
        <v>148353</v>
      </c>
    </row>
    <row r="8013" spans="1:7" x14ac:dyDescent="0.35">
      <c r="A8013" t="s">
        <v>19</v>
      </c>
      <c r="B8013" t="s">
        <v>15</v>
      </c>
      <c r="C8013" t="s">
        <v>8</v>
      </c>
      <c r="D8013">
        <v>2020</v>
      </c>
      <c r="E8013">
        <v>8</v>
      </c>
      <c r="F8013" s="1">
        <v>13878</v>
      </c>
      <c r="G8013" s="6">
        <f>SUMIFS(Table1[Profit (Month)],Table1[Category],Table1[[#This Row],[Category]],Table1[Supplier],Table1[[#This Row],[Supplier]],Table1[Brand],Table1[[#This Row],[Brand]],Table1[Year],Table1[[#This Row],[Year]],Table1[Month],"&lt;="&amp;Table1[[#This Row],[Profit (Month)]])</f>
        <v>150874</v>
      </c>
    </row>
    <row r="8014" spans="1:7" x14ac:dyDescent="0.35">
      <c r="A8014" t="s">
        <v>19</v>
      </c>
      <c r="B8014" t="s">
        <v>15</v>
      </c>
      <c r="C8014" t="s">
        <v>8</v>
      </c>
      <c r="D8014">
        <v>2020</v>
      </c>
      <c r="E8014">
        <v>9</v>
      </c>
      <c r="F8014" s="1">
        <v>14193</v>
      </c>
      <c r="G8014" s="6">
        <f>SUMIFS(Table1[Profit (Month)],Table1[Category],Table1[[#This Row],[Category]],Table1[Supplier],Table1[[#This Row],[Supplier]],Table1[Brand],Table1[[#This Row],[Brand]],Table1[Year],Table1[[#This Row],[Year]],Table1[Month],"&lt;="&amp;Table1[[#This Row],[Profit (Month)]])</f>
        <v>151927</v>
      </c>
    </row>
    <row r="8015" spans="1:7" x14ac:dyDescent="0.35">
      <c r="A8015" t="s">
        <v>19</v>
      </c>
      <c r="B8015" t="s">
        <v>15</v>
      </c>
      <c r="C8015" t="s">
        <v>8</v>
      </c>
      <c r="D8015">
        <v>2020</v>
      </c>
      <c r="E8015">
        <v>10</v>
      </c>
      <c r="F8015" s="1">
        <v>13522</v>
      </c>
      <c r="G8015" s="6">
        <f>SUMIFS(Table1[Profit (Month)],Table1[Category],Table1[[#This Row],[Category]],Table1[Supplier],Table1[[#This Row],[Supplier]],Table1[Brand],Table1[[#This Row],[Brand]],Table1[Year],Table1[[#This Row],[Year]],Table1[Month],"&lt;="&amp;Table1[[#This Row],[Profit (Month)]])</f>
        <v>144102</v>
      </c>
    </row>
    <row r="8016" spans="1:7" x14ac:dyDescent="0.35">
      <c r="A8016" t="s">
        <v>19</v>
      </c>
      <c r="B8016" t="s">
        <v>15</v>
      </c>
      <c r="C8016" t="s">
        <v>8</v>
      </c>
      <c r="D8016">
        <v>2020</v>
      </c>
      <c r="E8016">
        <v>11</v>
      </c>
      <c r="F8016" s="1">
        <v>13877</v>
      </c>
      <c r="G8016" s="6">
        <f>SUMIFS(Table1[Profit (Month)],Table1[Category],Table1[[#This Row],[Category]],Table1[Supplier],Table1[[#This Row],[Supplier]],Table1[Brand],Table1[[#This Row],[Brand]],Table1[Year],Table1[[#This Row],[Year]],Table1[Month],"&lt;="&amp;Table1[[#This Row],[Profit (Month)]])</f>
        <v>151404</v>
      </c>
    </row>
    <row r="8017" spans="1:7" x14ac:dyDescent="0.35">
      <c r="A8017" t="s">
        <v>19</v>
      </c>
      <c r="B8017" t="s">
        <v>15</v>
      </c>
      <c r="C8017" t="s">
        <v>8</v>
      </c>
      <c r="D8017">
        <v>2020</v>
      </c>
      <c r="E8017">
        <v>12</v>
      </c>
      <c r="F8017" s="1">
        <v>10519</v>
      </c>
      <c r="G8017" s="6">
        <f>SUMIFS(Table1[Profit (Month)],Table1[Category],Table1[[#This Row],[Category]],Table1[Supplier],Table1[[#This Row],[Supplier]],Table1[Brand],Table1[[#This Row],[Brand]],Table1[Year],Table1[[#This Row],[Year]],Table1[Month],"&lt;="&amp;Table1[[#This Row],[Profit (Month)]])</f>
        <v>146887</v>
      </c>
    </row>
    <row r="8018" spans="1:7" x14ac:dyDescent="0.35">
      <c r="A8018" t="s">
        <v>19</v>
      </c>
      <c r="B8018" t="s">
        <v>15</v>
      </c>
      <c r="C8018" t="s">
        <v>8</v>
      </c>
      <c r="D8018">
        <v>2021</v>
      </c>
      <c r="E8018">
        <v>1</v>
      </c>
      <c r="F8018" s="1">
        <v>12698</v>
      </c>
      <c r="G8018" s="6">
        <f>SUMIFS(Table1[Profit (Month)],Table1[Category],Table1[[#This Row],[Category]],Table1[Supplier],Table1[[#This Row],[Supplier]],Table1[Brand],Table1[[#This Row],[Brand]],Table1[Year],Table1[[#This Row],[Year]],Table1[Month],"&lt;="&amp;Table1[[#This Row],[Profit (Month)]])</f>
        <v>148909</v>
      </c>
    </row>
    <row r="8019" spans="1:7" x14ac:dyDescent="0.35">
      <c r="A8019" t="s">
        <v>19</v>
      </c>
      <c r="B8019" t="s">
        <v>15</v>
      </c>
      <c r="C8019" t="s">
        <v>8</v>
      </c>
      <c r="D8019">
        <v>2021</v>
      </c>
      <c r="E8019">
        <v>2</v>
      </c>
      <c r="F8019" s="1">
        <v>14929</v>
      </c>
      <c r="G8019" s="6">
        <f>SUMIFS(Table1[Profit (Month)],Table1[Category],Table1[[#This Row],[Category]],Table1[Supplier],Table1[[#This Row],[Supplier]],Table1[Brand],Table1[[#This Row],[Brand]],Table1[Year],Table1[[#This Row],[Year]],Table1[Month],"&lt;="&amp;Table1[[#This Row],[Profit (Month)]])</f>
        <v>142773</v>
      </c>
    </row>
    <row r="8020" spans="1:7" x14ac:dyDescent="0.35">
      <c r="A8020" t="s">
        <v>19</v>
      </c>
      <c r="B8020" t="s">
        <v>15</v>
      </c>
      <c r="C8020" t="s">
        <v>8</v>
      </c>
      <c r="D8020">
        <v>2021</v>
      </c>
      <c r="E8020">
        <v>3</v>
      </c>
      <c r="F8020" s="1">
        <v>14625</v>
      </c>
      <c r="G8020" s="6">
        <f>SUMIFS(Table1[Profit (Month)],Table1[Category],Table1[[#This Row],[Category]],Table1[Supplier],Table1[[#This Row],[Supplier]],Table1[Brand],Table1[[#This Row],[Brand]],Table1[Year],Table1[[#This Row],[Year]],Table1[Month],"&lt;="&amp;Table1[[#This Row],[Profit (Month)]])</f>
        <v>143765</v>
      </c>
    </row>
    <row r="8021" spans="1:7" x14ac:dyDescent="0.35">
      <c r="A8021" t="s">
        <v>19</v>
      </c>
      <c r="B8021" t="s">
        <v>15</v>
      </c>
      <c r="C8021" t="s">
        <v>8</v>
      </c>
      <c r="D8021">
        <v>2021</v>
      </c>
      <c r="E8021">
        <v>4</v>
      </c>
      <c r="F8021" s="1">
        <v>12454</v>
      </c>
      <c r="G8021" s="6">
        <f>SUMIFS(Table1[Profit (Month)],Table1[Category],Table1[[#This Row],[Category]],Table1[Supplier],Table1[[#This Row],[Supplier]],Table1[Brand],Table1[[#This Row],[Brand]],Table1[Year],Table1[[#This Row],[Year]],Table1[Month],"&lt;="&amp;Table1[[#This Row],[Profit (Month)]])</f>
        <v>142313</v>
      </c>
    </row>
    <row r="8022" spans="1:7" x14ac:dyDescent="0.35">
      <c r="A8022" t="s">
        <v>19</v>
      </c>
      <c r="B8022" t="s">
        <v>15</v>
      </c>
      <c r="C8022" t="s">
        <v>8</v>
      </c>
      <c r="D8022">
        <v>2021</v>
      </c>
      <c r="E8022">
        <v>5</v>
      </c>
      <c r="F8022" s="1">
        <v>14535</v>
      </c>
      <c r="G8022" s="6">
        <f>SUMIFS(Table1[Profit (Month)],Table1[Category],Table1[[#This Row],[Category]],Table1[Supplier],Table1[[#This Row],[Supplier]],Table1[Brand],Table1[[#This Row],[Brand]],Table1[Year],Table1[[#This Row],[Year]],Table1[Month],"&lt;="&amp;Table1[[#This Row],[Profit (Month)]])</f>
        <v>151471</v>
      </c>
    </row>
    <row r="8023" spans="1:7" x14ac:dyDescent="0.35">
      <c r="A8023" t="s">
        <v>19</v>
      </c>
      <c r="B8023" t="s">
        <v>15</v>
      </c>
      <c r="C8023" t="s">
        <v>8</v>
      </c>
      <c r="D8023">
        <v>2021</v>
      </c>
      <c r="E8023">
        <v>6</v>
      </c>
      <c r="F8023" s="1">
        <v>10986</v>
      </c>
      <c r="G8023" s="6">
        <f>SUMIFS(Table1[Profit (Month)],Table1[Category],Table1[[#This Row],[Category]],Table1[Supplier],Table1[[#This Row],[Supplier]],Table1[Brand],Table1[[#This Row],[Brand]],Table1[Year],Table1[[#This Row],[Year]],Table1[Month],"&lt;="&amp;Table1[[#This Row],[Profit (Month)]])</f>
        <v>144860</v>
      </c>
    </row>
    <row r="8024" spans="1:7" x14ac:dyDescent="0.35">
      <c r="A8024" t="s">
        <v>19</v>
      </c>
      <c r="B8024" t="s">
        <v>15</v>
      </c>
      <c r="C8024" t="s">
        <v>8</v>
      </c>
      <c r="D8024">
        <v>2021</v>
      </c>
      <c r="E8024">
        <v>7</v>
      </c>
      <c r="F8024" s="1">
        <v>14186</v>
      </c>
      <c r="G8024" s="6">
        <f>SUMIFS(Table1[Profit (Month)],Table1[Category],Table1[[#This Row],[Category]],Table1[Supplier],Table1[[#This Row],[Supplier]],Table1[Brand],Table1[[#This Row],[Brand]],Table1[Year],Table1[[#This Row],[Year]],Table1[Month],"&lt;="&amp;Table1[[#This Row],[Profit (Month)]])</f>
        <v>147194</v>
      </c>
    </row>
    <row r="8025" spans="1:7" x14ac:dyDescent="0.35">
      <c r="A8025" t="s">
        <v>19</v>
      </c>
      <c r="B8025" t="s">
        <v>15</v>
      </c>
      <c r="C8025" t="s">
        <v>8</v>
      </c>
      <c r="D8025">
        <v>2021</v>
      </c>
      <c r="E8025">
        <v>8</v>
      </c>
      <c r="F8025" s="1">
        <v>12366</v>
      </c>
      <c r="G8025" s="6">
        <f>SUMIFS(Table1[Profit (Month)],Table1[Category],Table1[[#This Row],[Category]],Table1[Supplier],Table1[[#This Row],[Supplier]],Table1[Brand],Table1[[#This Row],[Brand]],Table1[Year],Table1[[#This Row],[Year]],Table1[Month],"&lt;="&amp;Table1[[#This Row],[Profit (Month)]])</f>
        <v>147025</v>
      </c>
    </row>
    <row r="8026" spans="1:7" x14ac:dyDescent="0.35">
      <c r="A8026" t="s">
        <v>19</v>
      </c>
      <c r="B8026" t="s">
        <v>15</v>
      </c>
      <c r="C8026" t="s">
        <v>8</v>
      </c>
      <c r="D8026">
        <v>2021</v>
      </c>
      <c r="E8026">
        <v>9</v>
      </c>
      <c r="F8026" s="1">
        <v>10486</v>
      </c>
      <c r="G8026" s="6">
        <f>SUMIFS(Table1[Profit (Month)],Table1[Category],Table1[[#This Row],[Category]],Table1[Supplier],Table1[[#This Row],[Supplier]],Table1[Brand],Table1[[#This Row],[Brand]],Table1[Year],Table1[[#This Row],[Year]],Table1[Month],"&lt;="&amp;Table1[[#This Row],[Profit (Month)]])</f>
        <v>151489</v>
      </c>
    </row>
    <row r="8027" spans="1:7" x14ac:dyDescent="0.35">
      <c r="A8027" t="s">
        <v>19</v>
      </c>
      <c r="B8027" t="s">
        <v>15</v>
      </c>
      <c r="C8027" t="s">
        <v>8</v>
      </c>
      <c r="D8027">
        <v>2021</v>
      </c>
      <c r="E8027">
        <v>10</v>
      </c>
      <c r="F8027" s="1">
        <v>14324</v>
      </c>
      <c r="G8027" s="6">
        <f>SUMIFS(Table1[Profit (Month)],Table1[Category],Table1[[#This Row],[Category]],Table1[Supplier],Table1[[#This Row],[Supplier]],Table1[Brand],Table1[[#This Row],[Brand]],Table1[Year],Table1[[#This Row],[Year]],Table1[Month],"&lt;="&amp;Table1[[#This Row],[Profit (Month)]])</f>
        <v>147012</v>
      </c>
    </row>
    <row r="8028" spans="1:7" x14ac:dyDescent="0.35">
      <c r="A8028" t="s">
        <v>19</v>
      </c>
      <c r="B8028" t="s">
        <v>15</v>
      </c>
      <c r="C8028" t="s">
        <v>8</v>
      </c>
      <c r="D8028">
        <v>2021</v>
      </c>
      <c r="E8028">
        <v>11</v>
      </c>
      <c r="F8028" s="1">
        <v>14984</v>
      </c>
      <c r="G8028" s="6">
        <f>SUMIFS(Table1[Profit (Month)],Table1[Category],Table1[[#This Row],[Category]],Table1[Supplier],Table1[[#This Row],[Supplier]],Table1[Brand],Table1[[#This Row],[Brand]],Table1[Year],Table1[[#This Row],[Year]],Table1[Month],"&lt;="&amp;Table1[[#This Row],[Profit (Month)]])</f>
        <v>144907</v>
      </c>
    </row>
    <row r="8029" spans="1:7" x14ac:dyDescent="0.35">
      <c r="A8029" t="s">
        <v>19</v>
      </c>
      <c r="B8029" t="s">
        <v>15</v>
      </c>
      <c r="C8029" t="s">
        <v>8</v>
      </c>
      <c r="D8029">
        <v>2021</v>
      </c>
      <c r="E8029">
        <v>12</v>
      </c>
      <c r="F8029" s="1">
        <v>11860</v>
      </c>
      <c r="G8029" s="6">
        <f>SUMIFS(Table1[Profit (Month)],Table1[Category],Table1[[#This Row],[Category]],Table1[Supplier],Table1[[#This Row],[Supplier]],Table1[Brand],Table1[[#This Row],[Brand]],Table1[Year],Table1[[#This Row],[Year]],Table1[Month],"&lt;="&amp;Table1[[#This Row],[Profit (Month)]])</f>
        <v>148409</v>
      </c>
    </row>
    <row r="8030" spans="1:7" x14ac:dyDescent="0.35">
      <c r="A8030" t="s">
        <v>19</v>
      </c>
      <c r="B8030" t="s">
        <v>15</v>
      </c>
      <c r="C8030" t="s">
        <v>8</v>
      </c>
      <c r="D8030">
        <v>2022</v>
      </c>
      <c r="E8030">
        <v>1</v>
      </c>
      <c r="F8030" s="1">
        <v>13621</v>
      </c>
      <c r="G8030" s="6">
        <f>SUMIFS(Table1[Profit (Month)],Table1[Category],Table1[[#This Row],[Category]],Table1[Supplier],Table1[[#This Row],[Supplier]],Table1[Brand],Table1[[#This Row],[Brand]],Table1[Year],Table1[[#This Row],[Year]],Table1[Month],"&lt;="&amp;Table1[[#This Row],[Profit (Month)]])</f>
        <v>155511</v>
      </c>
    </row>
    <row r="8031" spans="1:7" x14ac:dyDescent="0.35">
      <c r="A8031" t="s">
        <v>19</v>
      </c>
      <c r="B8031" t="s">
        <v>15</v>
      </c>
      <c r="C8031" t="s">
        <v>8</v>
      </c>
      <c r="D8031">
        <v>2022</v>
      </c>
      <c r="E8031">
        <v>2</v>
      </c>
      <c r="F8031" s="1">
        <v>11045</v>
      </c>
      <c r="G8031" s="6">
        <f>SUMIFS(Table1[Profit (Month)],Table1[Category],Table1[[#This Row],[Category]],Table1[Supplier],Table1[[#This Row],[Supplier]],Table1[Brand],Table1[[#This Row],[Brand]],Table1[Year],Table1[[#This Row],[Year]],Table1[Month],"&lt;="&amp;Table1[[#This Row],[Profit (Month)]])</f>
        <v>150257</v>
      </c>
    </row>
    <row r="8032" spans="1:7" x14ac:dyDescent="0.35">
      <c r="A8032" t="s">
        <v>19</v>
      </c>
      <c r="B8032" t="s">
        <v>15</v>
      </c>
      <c r="C8032" t="s">
        <v>8</v>
      </c>
      <c r="D8032">
        <v>2022</v>
      </c>
      <c r="E8032">
        <v>3</v>
      </c>
      <c r="F8032" s="1">
        <v>13590</v>
      </c>
      <c r="G8032" s="6">
        <f>SUMIFS(Table1[Profit (Month)],Table1[Category],Table1[[#This Row],[Category]],Table1[Supplier],Table1[[#This Row],[Supplier]],Table1[Brand],Table1[[#This Row],[Brand]],Table1[Year],Table1[[#This Row],[Year]],Table1[Month],"&lt;="&amp;Table1[[#This Row],[Profit (Month)]])</f>
        <v>148604</v>
      </c>
    </row>
    <row r="8033" spans="1:7" x14ac:dyDescent="0.35">
      <c r="A8033" t="s">
        <v>19</v>
      </c>
      <c r="B8033" t="s">
        <v>15</v>
      </c>
      <c r="C8033" t="s">
        <v>8</v>
      </c>
      <c r="D8033">
        <v>2022</v>
      </c>
      <c r="E8033">
        <v>4</v>
      </c>
      <c r="F8033" s="1">
        <v>14597</v>
      </c>
      <c r="G8033" s="6">
        <f>SUMIFS(Table1[Profit (Month)],Table1[Category],Table1[[#This Row],[Category]],Table1[Supplier],Table1[[#This Row],[Supplier]],Table1[Brand],Table1[[#This Row],[Brand]],Table1[Year],Table1[[#This Row],[Year]],Table1[Month],"&lt;="&amp;Table1[[#This Row],[Profit (Month)]])</f>
        <v>149962</v>
      </c>
    </row>
    <row r="8034" spans="1:7" x14ac:dyDescent="0.35">
      <c r="A8034" t="s">
        <v>19</v>
      </c>
      <c r="B8034" t="s">
        <v>15</v>
      </c>
      <c r="C8034" t="s">
        <v>8</v>
      </c>
      <c r="D8034">
        <v>2022</v>
      </c>
      <c r="E8034">
        <v>5</v>
      </c>
      <c r="F8034" s="1">
        <v>13134</v>
      </c>
      <c r="G8034" s="6">
        <f>SUMIFS(Table1[Profit (Month)],Table1[Category],Table1[[#This Row],[Category]],Table1[Supplier],Table1[[#This Row],[Supplier]],Table1[Brand],Table1[[#This Row],[Brand]],Table1[Year],Table1[[#This Row],[Year]],Table1[Month],"&lt;="&amp;Table1[[#This Row],[Profit (Month)]])</f>
        <v>139554</v>
      </c>
    </row>
    <row r="8035" spans="1:7" x14ac:dyDescent="0.35">
      <c r="A8035" t="s">
        <v>19</v>
      </c>
      <c r="B8035" t="s">
        <v>15</v>
      </c>
      <c r="C8035" t="s">
        <v>8</v>
      </c>
      <c r="D8035">
        <v>2022</v>
      </c>
      <c r="E8035">
        <v>6</v>
      </c>
      <c r="F8035" s="1">
        <v>10349</v>
      </c>
      <c r="G8035" s="6">
        <f>SUMIFS(Table1[Profit (Month)],Table1[Category],Table1[[#This Row],[Category]],Table1[Supplier],Table1[[#This Row],[Supplier]],Table1[Brand],Table1[[#This Row],[Brand]],Table1[Year],Table1[[#This Row],[Year]],Table1[Month],"&lt;="&amp;Table1[[#This Row],[Profit (Month)]])</f>
        <v>149160</v>
      </c>
    </row>
    <row r="8036" spans="1:7" x14ac:dyDescent="0.35">
      <c r="A8036" t="s">
        <v>19</v>
      </c>
      <c r="B8036" t="s">
        <v>15</v>
      </c>
      <c r="C8036" t="s">
        <v>8</v>
      </c>
      <c r="D8036">
        <v>2022</v>
      </c>
      <c r="E8036">
        <v>7</v>
      </c>
      <c r="F8036" s="1">
        <v>10781</v>
      </c>
      <c r="G8036" s="6">
        <f>SUMIFS(Table1[Profit (Month)],Table1[Category],Table1[[#This Row],[Category]],Table1[Supplier],Table1[[#This Row],[Supplier]],Table1[Brand],Table1[[#This Row],[Brand]],Table1[Year],Table1[[#This Row],[Year]],Table1[Month],"&lt;="&amp;Table1[[#This Row],[Profit (Month)]])</f>
        <v>142773</v>
      </c>
    </row>
    <row r="8037" spans="1:7" x14ac:dyDescent="0.35">
      <c r="A8037" t="s">
        <v>19</v>
      </c>
      <c r="B8037" t="s">
        <v>15</v>
      </c>
      <c r="C8037" t="s">
        <v>8</v>
      </c>
      <c r="D8037">
        <v>2022</v>
      </c>
      <c r="E8037">
        <v>8</v>
      </c>
      <c r="F8037" s="1">
        <v>11314</v>
      </c>
      <c r="G8037" s="6">
        <f>SUMIFS(Table1[Profit (Month)],Table1[Category],Table1[[#This Row],[Category]],Table1[Supplier],Table1[[#This Row],[Supplier]],Table1[Brand],Table1[[#This Row],[Brand]],Table1[Year],Table1[[#This Row],[Year]],Table1[Month],"&lt;="&amp;Table1[[#This Row],[Profit (Month)]])</f>
        <v>147478</v>
      </c>
    </row>
    <row r="8038" spans="1:7" x14ac:dyDescent="0.35">
      <c r="A8038" t="s">
        <v>19</v>
      </c>
      <c r="B8038" t="s">
        <v>15</v>
      </c>
      <c r="C8038" t="s">
        <v>8</v>
      </c>
      <c r="D8038">
        <v>2022</v>
      </c>
      <c r="E8038">
        <v>9</v>
      </c>
      <c r="F8038" s="1">
        <v>12944</v>
      </c>
      <c r="G8038" s="6">
        <f>SUMIFS(Table1[Profit (Month)],Table1[Category],Table1[[#This Row],[Category]],Table1[Supplier],Table1[[#This Row],[Supplier]],Table1[Brand],Table1[[#This Row],[Brand]],Table1[Year],Table1[[#This Row],[Year]],Table1[Month],"&lt;="&amp;Table1[[#This Row],[Profit (Month)]])</f>
        <v>146846</v>
      </c>
    </row>
    <row r="8039" spans="1:7" x14ac:dyDescent="0.35">
      <c r="A8039" t="s">
        <v>19</v>
      </c>
      <c r="B8039" t="s">
        <v>15</v>
      </c>
      <c r="C8039" t="s">
        <v>8</v>
      </c>
      <c r="D8039">
        <v>2022</v>
      </c>
      <c r="E8039">
        <v>10</v>
      </c>
      <c r="F8039" s="1">
        <v>14602</v>
      </c>
      <c r="G8039" s="6">
        <f>SUMIFS(Table1[Profit (Month)],Table1[Category],Table1[[#This Row],[Category]],Table1[Supplier],Table1[[#This Row],[Supplier]],Table1[Brand],Table1[[#This Row],[Brand]],Table1[Year],Table1[[#This Row],[Year]],Table1[Month],"&lt;="&amp;Table1[[#This Row],[Profit (Month)]])</f>
        <v>149126</v>
      </c>
    </row>
    <row r="8040" spans="1:7" x14ac:dyDescent="0.35">
      <c r="A8040" t="s">
        <v>19</v>
      </c>
      <c r="B8040" t="s">
        <v>15</v>
      </c>
      <c r="C8040" t="s">
        <v>8</v>
      </c>
      <c r="D8040">
        <v>2022</v>
      </c>
      <c r="E8040">
        <v>11</v>
      </c>
      <c r="F8040" s="1">
        <v>12264</v>
      </c>
      <c r="G8040" s="6">
        <f>SUMIFS(Table1[Profit (Month)],Table1[Category],Table1[[#This Row],[Category]],Table1[Supplier],Table1[[#This Row],[Supplier]],Table1[Brand],Table1[[#This Row],[Brand]],Table1[Year],Table1[[#This Row],[Year]],Table1[Month],"&lt;="&amp;Table1[[#This Row],[Profit (Month)]])</f>
        <v>138003</v>
      </c>
    </row>
    <row r="8041" spans="1:7" x14ac:dyDescent="0.35">
      <c r="A8041" t="s">
        <v>19</v>
      </c>
      <c r="B8041" t="s">
        <v>15</v>
      </c>
      <c r="C8041" t="s">
        <v>8</v>
      </c>
      <c r="D8041">
        <v>2022</v>
      </c>
      <c r="E8041">
        <v>12</v>
      </c>
      <c r="F8041" s="1">
        <v>10089</v>
      </c>
      <c r="G8041" s="6">
        <f>SUMIFS(Table1[Profit (Month)],Table1[Category],Table1[[#This Row],[Category]],Table1[Supplier],Table1[[#This Row],[Supplier]],Table1[Brand],Table1[[#This Row],[Brand]],Table1[Year],Table1[[#This Row],[Year]],Table1[Month],"&lt;="&amp;Table1[[#This Row],[Profit (Month)]])</f>
        <v>148726</v>
      </c>
    </row>
    <row r="8042" spans="1:7" x14ac:dyDescent="0.35">
      <c r="A8042" t="s">
        <v>19</v>
      </c>
      <c r="B8042" t="s">
        <v>15</v>
      </c>
      <c r="C8042" t="s">
        <v>8</v>
      </c>
      <c r="D8042">
        <v>2023</v>
      </c>
      <c r="E8042">
        <v>1</v>
      </c>
      <c r="F8042" s="1">
        <v>12177</v>
      </c>
      <c r="G8042" s="6">
        <f>SUMIFS(Table1[Profit (Month)],Table1[Category],Table1[[#This Row],[Category]],Table1[Supplier],Table1[[#This Row],[Supplier]],Table1[Brand],Table1[[#This Row],[Brand]],Table1[Year],Table1[[#This Row],[Year]],Table1[Month],"&lt;="&amp;Table1[[#This Row],[Profit (Month)]])</f>
        <v>153845</v>
      </c>
    </row>
    <row r="8043" spans="1:7" x14ac:dyDescent="0.35">
      <c r="A8043" t="s">
        <v>19</v>
      </c>
      <c r="B8043" t="s">
        <v>15</v>
      </c>
      <c r="C8043" t="s">
        <v>8</v>
      </c>
      <c r="D8043">
        <v>2023</v>
      </c>
      <c r="E8043">
        <v>2</v>
      </c>
      <c r="F8043" s="1">
        <v>13663</v>
      </c>
      <c r="G8043" s="6">
        <f>SUMIFS(Table1[Profit (Month)],Table1[Category],Table1[[#This Row],[Category]],Table1[Supplier],Table1[[#This Row],[Supplier]],Table1[Brand],Table1[[#This Row],[Brand]],Table1[Year],Table1[[#This Row],[Year]],Table1[Month],"&lt;="&amp;Table1[[#This Row],[Profit (Month)]])</f>
        <v>144366</v>
      </c>
    </row>
    <row r="8044" spans="1:7" x14ac:dyDescent="0.35">
      <c r="A8044" t="s">
        <v>19</v>
      </c>
      <c r="B8044" t="s">
        <v>15</v>
      </c>
      <c r="C8044" t="s">
        <v>8</v>
      </c>
      <c r="D8044">
        <v>2023</v>
      </c>
      <c r="E8044">
        <v>3</v>
      </c>
      <c r="F8044" s="1">
        <v>10454</v>
      </c>
      <c r="G8044" s="6">
        <f>SUMIFS(Table1[Profit (Month)],Table1[Category],Table1[[#This Row],[Category]],Table1[Supplier],Table1[[#This Row],[Supplier]],Table1[Brand],Table1[[#This Row],[Brand]],Table1[Year],Table1[[#This Row],[Year]],Table1[Month],"&lt;="&amp;Table1[[#This Row],[Profit (Month)]])</f>
        <v>150540</v>
      </c>
    </row>
    <row r="8045" spans="1:7" x14ac:dyDescent="0.35">
      <c r="A8045" t="s">
        <v>19</v>
      </c>
      <c r="B8045" t="s">
        <v>15</v>
      </c>
      <c r="C8045" t="s">
        <v>8</v>
      </c>
      <c r="D8045">
        <v>2023</v>
      </c>
      <c r="E8045">
        <v>4</v>
      </c>
      <c r="F8045" s="1">
        <v>11405</v>
      </c>
      <c r="G8045" s="6">
        <f>SUMIFS(Table1[Profit (Month)],Table1[Category],Table1[[#This Row],[Category]],Table1[Supplier],Table1[[#This Row],[Supplier]],Table1[Brand],Table1[[#This Row],[Brand]],Table1[Year],Table1[[#This Row],[Year]],Table1[Month],"&lt;="&amp;Table1[[#This Row],[Profit (Month)]])</f>
        <v>154658</v>
      </c>
    </row>
    <row r="8046" spans="1:7" x14ac:dyDescent="0.35">
      <c r="A8046" t="s">
        <v>19</v>
      </c>
      <c r="B8046" t="s">
        <v>15</v>
      </c>
      <c r="C8046" t="s">
        <v>8</v>
      </c>
      <c r="D8046">
        <v>2023</v>
      </c>
      <c r="E8046">
        <v>5</v>
      </c>
      <c r="F8046" s="1">
        <v>11921</v>
      </c>
      <c r="G8046" s="6">
        <f>SUMIFS(Table1[Profit (Month)],Table1[Category],Table1[[#This Row],[Category]],Table1[Supplier],Table1[[#This Row],[Supplier]],Table1[Brand],Table1[[#This Row],[Brand]],Table1[Year],Table1[[#This Row],[Year]],Table1[Month],"&lt;="&amp;Table1[[#This Row],[Profit (Month)]])</f>
        <v>144318</v>
      </c>
    </row>
    <row r="8047" spans="1:7" x14ac:dyDescent="0.35">
      <c r="A8047" t="s">
        <v>19</v>
      </c>
      <c r="B8047" t="s">
        <v>15</v>
      </c>
      <c r="C8047" t="s">
        <v>8</v>
      </c>
      <c r="D8047">
        <v>2023</v>
      </c>
      <c r="E8047">
        <v>6</v>
      </c>
      <c r="F8047" s="1">
        <v>14069</v>
      </c>
      <c r="G8047" s="6">
        <f>SUMIFS(Table1[Profit (Month)],Table1[Category],Table1[[#This Row],[Category]],Table1[Supplier],Table1[[#This Row],[Supplier]],Table1[Brand],Table1[[#This Row],[Brand]],Table1[Year],Table1[[#This Row],[Year]],Table1[Month],"&lt;="&amp;Table1[[#This Row],[Profit (Month)]])</f>
        <v>146359</v>
      </c>
    </row>
    <row r="8048" spans="1:7" x14ac:dyDescent="0.35">
      <c r="A8048" t="s">
        <v>19</v>
      </c>
      <c r="B8048" t="s">
        <v>15</v>
      </c>
      <c r="C8048" t="s">
        <v>8</v>
      </c>
      <c r="D8048">
        <v>2023</v>
      </c>
      <c r="E8048">
        <v>7</v>
      </c>
      <c r="F8048" s="1">
        <v>11197</v>
      </c>
      <c r="G8048" s="6">
        <f>SUMIFS(Table1[Profit (Month)],Table1[Category],Table1[[#This Row],[Category]],Table1[Supplier],Table1[[#This Row],[Supplier]],Table1[Brand],Table1[[#This Row],[Brand]],Table1[Year],Table1[[#This Row],[Year]],Table1[Month],"&lt;="&amp;Table1[[#This Row],[Profit (Month)]])</f>
        <v>147911</v>
      </c>
    </row>
    <row r="8049" spans="1:7" x14ac:dyDescent="0.35">
      <c r="A8049" t="s">
        <v>19</v>
      </c>
      <c r="B8049" t="s">
        <v>15</v>
      </c>
      <c r="C8049" t="s">
        <v>8</v>
      </c>
      <c r="D8049">
        <v>2023</v>
      </c>
      <c r="E8049">
        <v>8</v>
      </c>
      <c r="F8049" s="1">
        <v>14289</v>
      </c>
      <c r="G8049" s="6">
        <f>SUMIFS(Table1[Profit (Month)],Table1[Category],Table1[[#This Row],[Category]],Table1[Supplier],Table1[[#This Row],[Supplier]],Table1[Brand],Table1[[#This Row],[Brand]],Table1[Year],Table1[[#This Row],[Year]],Table1[Month],"&lt;="&amp;Table1[[#This Row],[Profit (Month)]])</f>
        <v>146916</v>
      </c>
    </row>
    <row r="8050" spans="1:7" x14ac:dyDescent="0.35">
      <c r="A8050" t="s">
        <v>19</v>
      </c>
      <c r="B8050" t="s">
        <v>15</v>
      </c>
      <c r="C8050" t="s">
        <v>8</v>
      </c>
      <c r="D8050">
        <v>2023</v>
      </c>
      <c r="E8050">
        <v>9</v>
      </c>
      <c r="F8050" s="1">
        <v>13352</v>
      </c>
      <c r="G8050" s="6">
        <f>SUMIFS(Table1[Profit (Month)],Table1[Category],Table1[[#This Row],[Category]],Table1[Supplier],Table1[[#This Row],[Supplier]],Table1[Brand],Table1[[#This Row],[Brand]],Table1[Year],Table1[[#This Row],[Year]],Table1[Month],"&lt;="&amp;Table1[[#This Row],[Profit (Month)]])</f>
        <v>147802</v>
      </c>
    </row>
    <row r="8051" spans="1:7" x14ac:dyDescent="0.35">
      <c r="A8051" t="s">
        <v>19</v>
      </c>
      <c r="B8051" t="s">
        <v>15</v>
      </c>
      <c r="C8051" t="s">
        <v>8</v>
      </c>
      <c r="D8051">
        <v>2023</v>
      </c>
      <c r="E8051">
        <v>10</v>
      </c>
      <c r="F8051" s="1">
        <v>11314</v>
      </c>
      <c r="G8051" s="6">
        <f>SUMIFS(Table1[Profit (Month)],Table1[Category],Table1[[#This Row],[Category]],Table1[Supplier],Table1[[#This Row],[Supplier]],Table1[Brand],Table1[[#This Row],[Brand]],Table1[Year],Table1[[#This Row],[Year]],Table1[Month],"&lt;="&amp;Table1[[#This Row],[Profit (Month)]])</f>
        <v>148456</v>
      </c>
    </row>
    <row r="8052" spans="1:7" x14ac:dyDescent="0.35">
      <c r="A8052" t="s">
        <v>19</v>
      </c>
      <c r="B8052" t="s">
        <v>15</v>
      </c>
      <c r="C8052" t="s">
        <v>8</v>
      </c>
      <c r="D8052">
        <v>2023</v>
      </c>
      <c r="E8052">
        <v>11</v>
      </c>
      <c r="F8052" s="1">
        <v>13680</v>
      </c>
      <c r="G8052" s="6">
        <f>SUMIFS(Table1[Profit (Month)],Table1[Category],Table1[[#This Row],[Category]],Table1[Supplier],Table1[[#This Row],[Supplier]],Table1[Brand],Table1[[#This Row],[Brand]],Table1[Year],Table1[[#This Row],[Year]],Table1[Month],"&lt;="&amp;Table1[[#This Row],[Profit (Month)]])</f>
        <v>148771</v>
      </c>
    </row>
    <row r="8053" spans="1:7" x14ac:dyDescent="0.35">
      <c r="A8053" t="s">
        <v>19</v>
      </c>
      <c r="B8053" t="s">
        <v>15</v>
      </c>
      <c r="C8053" t="s">
        <v>8</v>
      </c>
      <c r="D8053">
        <v>2023</v>
      </c>
      <c r="E8053">
        <v>12</v>
      </c>
      <c r="F8053" s="1">
        <v>10961</v>
      </c>
      <c r="G8053" s="6">
        <f>SUMIFS(Table1[Profit (Month)],Table1[Category],Table1[[#This Row],[Category]],Table1[Supplier],Table1[[#This Row],[Supplier]],Table1[Brand],Table1[[#This Row],[Brand]],Table1[Year],Table1[[#This Row],[Year]],Table1[Month],"&lt;="&amp;Table1[[#This Row],[Profit (Month)]])</f>
        <v>152608</v>
      </c>
    </row>
    <row r="8054" spans="1:7" x14ac:dyDescent="0.35">
      <c r="A8054" t="s">
        <v>19</v>
      </c>
      <c r="B8054" t="s">
        <v>15</v>
      </c>
      <c r="C8054" t="s">
        <v>8</v>
      </c>
      <c r="D8054">
        <v>2024</v>
      </c>
      <c r="E8054">
        <v>1</v>
      </c>
      <c r="F8054" s="1">
        <v>10819</v>
      </c>
      <c r="G8054" s="6">
        <f>SUMIFS(Table1[Profit (Month)],Table1[Category],Table1[[#This Row],[Category]],Table1[Supplier],Table1[[#This Row],[Supplier]],Table1[Brand],Table1[[#This Row],[Brand]],Table1[Year],Table1[[#This Row],[Year]],Table1[Month],"&lt;="&amp;Table1[[#This Row],[Profit (Month)]])</f>
        <v>148833</v>
      </c>
    </row>
    <row r="8055" spans="1:7" x14ac:dyDescent="0.35">
      <c r="A8055" t="s">
        <v>19</v>
      </c>
      <c r="B8055" t="s">
        <v>15</v>
      </c>
      <c r="C8055" t="s">
        <v>8</v>
      </c>
      <c r="D8055">
        <v>2024</v>
      </c>
      <c r="E8055">
        <v>2</v>
      </c>
      <c r="F8055" s="1">
        <v>11477</v>
      </c>
      <c r="G8055" s="6">
        <f>SUMIFS(Table1[Profit (Month)],Table1[Category],Table1[[#This Row],[Category]],Table1[Supplier],Table1[[#This Row],[Supplier]],Table1[Brand],Table1[[#This Row],[Brand]],Table1[Year],Table1[[#This Row],[Year]],Table1[Month],"&lt;="&amp;Table1[[#This Row],[Profit (Month)]])</f>
        <v>155877</v>
      </c>
    </row>
    <row r="8056" spans="1:7" x14ac:dyDescent="0.35">
      <c r="A8056" t="s">
        <v>19</v>
      </c>
      <c r="B8056" t="s">
        <v>15</v>
      </c>
      <c r="C8056" t="s">
        <v>8</v>
      </c>
      <c r="D8056">
        <v>2024</v>
      </c>
      <c r="E8056">
        <v>3</v>
      </c>
      <c r="F8056" s="1">
        <v>10305</v>
      </c>
      <c r="G8056" s="6">
        <f>SUMIFS(Table1[Profit (Month)],Table1[Category],Table1[[#This Row],[Category]],Table1[Supplier],Table1[[#This Row],[Supplier]],Table1[Brand],Table1[[#This Row],[Brand]],Table1[Year],Table1[[#This Row],[Year]],Table1[Month],"&lt;="&amp;Table1[[#This Row],[Profit (Month)]])</f>
        <v>148991</v>
      </c>
    </row>
    <row r="8057" spans="1:7" x14ac:dyDescent="0.35">
      <c r="A8057" t="s">
        <v>19</v>
      </c>
      <c r="B8057" t="s">
        <v>15</v>
      </c>
      <c r="C8057" t="s">
        <v>8</v>
      </c>
      <c r="D8057">
        <v>2024</v>
      </c>
      <c r="E8057">
        <v>4</v>
      </c>
      <c r="F8057" s="1">
        <v>11396</v>
      </c>
      <c r="G8057" s="6">
        <f>SUMIFS(Table1[Profit (Month)],Table1[Category],Table1[[#This Row],[Category]],Table1[Supplier],Table1[[#This Row],[Supplier]],Table1[Brand],Table1[[#This Row],[Brand]],Table1[Year],Table1[[#This Row],[Year]],Table1[Month],"&lt;="&amp;Table1[[#This Row],[Profit (Month)]])</f>
        <v>147859</v>
      </c>
    </row>
    <row r="8058" spans="1:7" x14ac:dyDescent="0.35">
      <c r="A8058" t="s">
        <v>19</v>
      </c>
      <c r="B8058" t="s">
        <v>15</v>
      </c>
      <c r="C8058" t="s">
        <v>8</v>
      </c>
      <c r="D8058">
        <v>2024</v>
      </c>
      <c r="E8058">
        <v>5</v>
      </c>
      <c r="F8058" s="1">
        <v>14795</v>
      </c>
      <c r="G8058" s="6">
        <f>SUMIFS(Table1[Profit (Month)],Table1[Category],Table1[[#This Row],[Category]],Table1[Supplier],Table1[[#This Row],[Supplier]],Table1[Brand],Table1[[#This Row],[Brand]],Table1[Year],Table1[[#This Row],[Year]],Table1[Month],"&lt;="&amp;Table1[[#This Row],[Profit (Month)]])</f>
        <v>137411</v>
      </c>
    </row>
    <row r="8059" spans="1:7" x14ac:dyDescent="0.35">
      <c r="A8059" t="s">
        <v>19</v>
      </c>
      <c r="B8059" t="s">
        <v>15</v>
      </c>
      <c r="C8059" t="s">
        <v>8</v>
      </c>
      <c r="D8059">
        <v>2024</v>
      </c>
      <c r="E8059">
        <v>6</v>
      </c>
      <c r="F8059" s="1">
        <v>11756</v>
      </c>
      <c r="G8059" s="6">
        <f>SUMIFS(Table1[Profit (Month)],Table1[Category],Table1[[#This Row],[Category]],Table1[Supplier],Table1[[#This Row],[Supplier]],Table1[Brand],Table1[[#This Row],[Brand]],Table1[Year],Table1[[#This Row],[Year]],Table1[Month],"&lt;="&amp;Table1[[#This Row],[Profit (Month)]])</f>
        <v>149324</v>
      </c>
    </row>
    <row r="8060" spans="1:7" x14ac:dyDescent="0.35">
      <c r="A8060" t="s">
        <v>19</v>
      </c>
      <c r="B8060" t="s">
        <v>15</v>
      </c>
      <c r="C8060" t="s">
        <v>8</v>
      </c>
      <c r="D8060">
        <v>2024</v>
      </c>
      <c r="E8060">
        <v>7</v>
      </c>
      <c r="F8060" s="1">
        <v>10645</v>
      </c>
      <c r="G8060" s="6">
        <f>SUMIFS(Table1[Profit (Month)],Table1[Category],Table1[[#This Row],[Category]],Table1[Supplier],Table1[[#This Row],[Supplier]],Table1[Brand],Table1[[#This Row],[Brand]],Table1[Year],Table1[[#This Row],[Year]],Table1[Month],"&lt;="&amp;Table1[[#This Row],[Profit (Month)]])</f>
        <v>146819</v>
      </c>
    </row>
    <row r="8061" spans="1:7" x14ac:dyDescent="0.35">
      <c r="A8061" t="s">
        <v>19</v>
      </c>
      <c r="B8061" t="s">
        <v>15</v>
      </c>
      <c r="C8061" t="s">
        <v>8</v>
      </c>
      <c r="D8061">
        <v>2024</v>
      </c>
      <c r="E8061">
        <v>8</v>
      </c>
      <c r="F8061" s="1">
        <v>12743</v>
      </c>
      <c r="G8061" s="6">
        <f>SUMIFS(Table1[Profit (Month)],Table1[Category],Table1[[#This Row],[Category]],Table1[Supplier],Table1[[#This Row],[Supplier]],Table1[Brand],Table1[[#This Row],[Brand]],Table1[Year],Table1[[#This Row],[Year]],Table1[Month],"&lt;="&amp;Table1[[#This Row],[Profit (Month)]])</f>
        <v>152591</v>
      </c>
    </row>
    <row r="8062" spans="1:7" x14ac:dyDescent="0.35">
      <c r="A8062" t="s">
        <v>19</v>
      </c>
      <c r="B8062" t="s">
        <v>15</v>
      </c>
      <c r="C8062" t="s">
        <v>8</v>
      </c>
      <c r="D8062">
        <v>2024</v>
      </c>
      <c r="E8062">
        <v>9</v>
      </c>
      <c r="F8062" s="1">
        <v>12915</v>
      </c>
      <c r="G8062" s="6">
        <f>SUMIFS(Table1[Profit (Month)],Table1[Category],Table1[[#This Row],[Category]],Table1[Supplier],Table1[[#This Row],[Supplier]],Table1[Brand],Table1[[#This Row],[Brand]],Table1[Year],Table1[[#This Row],[Year]],Table1[Month],"&lt;="&amp;Table1[[#This Row],[Profit (Month)]])</f>
        <v>151298</v>
      </c>
    </row>
    <row r="8063" spans="1:7" x14ac:dyDescent="0.35">
      <c r="A8063" t="s">
        <v>19</v>
      </c>
      <c r="B8063" t="s">
        <v>15</v>
      </c>
      <c r="C8063" t="s">
        <v>8</v>
      </c>
      <c r="D8063">
        <v>2024</v>
      </c>
      <c r="E8063">
        <v>10</v>
      </c>
      <c r="F8063" s="1">
        <v>13566</v>
      </c>
      <c r="G8063" s="6">
        <f>SUMIFS(Table1[Profit (Month)],Table1[Category],Table1[[#This Row],[Category]],Table1[Supplier],Table1[[#This Row],[Supplier]],Table1[Brand],Table1[[#This Row],[Brand]],Table1[Year],Table1[[#This Row],[Year]],Table1[Month],"&lt;="&amp;Table1[[#This Row],[Profit (Month)]])</f>
        <v>151489</v>
      </c>
    </row>
    <row r="8064" spans="1:7" x14ac:dyDescent="0.35">
      <c r="A8064" t="s">
        <v>19</v>
      </c>
      <c r="B8064" t="s">
        <v>15</v>
      </c>
      <c r="C8064" t="s">
        <v>8</v>
      </c>
      <c r="D8064">
        <v>2024</v>
      </c>
      <c r="E8064">
        <v>11</v>
      </c>
      <c r="F8064" s="1">
        <v>12254</v>
      </c>
      <c r="G8064" s="6">
        <f>SUMIFS(Table1[Profit (Month)],Table1[Category],Table1[[#This Row],[Category]],Table1[Supplier],Table1[[#This Row],[Supplier]],Table1[Brand],Table1[[#This Row],[Brand]],Table1[Year],Table1[[#This Row],[Year]],Table1[Month],"&lt;="&amp;Table1[[#This Row],[Profit (Month)]])</f>
        <v>141846</v>
      </c>
    </row>
    <row r="8065" spans="1:7" x14ac:dyDescent="0.35">
      <c r="A8065" t="s">
        <v>19</v>
      </c>
      <c r="B8065" t="s">
        <v>15</v>
      </c>
      <c r="C8065" t="s">
        <v>8</v>
      </c>
      <c r="D8065">
        <v>2024</v>
      </c>
      <c r="E8065">
        <v>12</v>
      </c>
      <c r="F8065" s="1">
        <v>14274</v>
      </c>
      <c r="G8065" s="6">
        <f>SUMIFS(Table1[Profit (Month)],Table1[Category],Table1[[#This Row],[Category]],Table1[Supplier],Table1[[#This Row],[Supplier]],Table1[Brand],Table1[[#This Row],[Brand]],Table1[Year],Table1[[#This Row],[Year]],Table1[Month],"&lt;="&amp;Table1[[#This Row],[Profit (Month)]])</f>
        <v>147935</v>
      </c>
    </row>
    <row r="8066" spans="1:7" x14ac:dyDescent="0.35">
      <c r="A8066" t="s">
        <v>19</v>
      </c>
      <c r="B8066" t="s">
        <v>15</v>
      </c>
      <c r="C8066" t="s">
        <v>9</v>
      </c>
      <c r="D8066">
        <v>2018</v>
      </c>
      <c r="E8066">
        <v>1</v>
      </c>
      <c r="F8066" s="1">
        <v>13255</v>
      </c>
      <c r="G8066" s="6">
        <f>SUMIFS(Table1[Profit (Month)],Table1[Category],Table1[[#This Row],[Category]],Table1[Supplier],Table1[[#This Row],[Supplier]],Table1[Brand],Table1[[#This Row],[Brand]],Table1[Year],Table1[[#This Row],[Year]],Table1[Month],"&lt;="&amp;Table1[[#This Row],[Profit (Month)]])</f>
        <v>151653</v>
      </c>
    </row>
    <row r="8067" spans="1:7" x14ac:dyDescent="0.35">
      <c r="A8067" t="s">
        <v>19</v>
      </c>
      <c r="B8067" t="s">
        <v>15</v>
      </c>
      <c r="C8067" t="s">
        <v>9</v>
      </c>
      <c r="D8067">
        <v>2018</v>
      </c>
      <c r="E8067">
        <v>2</v>
      </c>
      <c r="F8067" s="1">
        <v>13605</v>
      </c>
      <c r="G8067" s="6">
        <f>SUMIFS(Table1[Profit (Month)],Table1[Category],Table1[[#This Row],[Category]],Table1[Supplier],Table1[[#This Row],[Supplier]],Table1[Brand],Table1[[#This Row],[Brand]],Table1[Year],Table1[[#This Row],[Year]],Table1[Month],"&lt;="&amp;Table1[[#This Row],[Profit (Month)]])</f>
        <v>151648</v>
      </c>
    </row>
    <row r="8068" spans="1:7" x14ac:dyDescent="0.35">
      <c r="A8068" t="s">
        <v>19</v>
      </c>
      <c r="B8068" t="s">
        <v>15</v>
      </c>
      <c r="C8068" t="s">
        <v>9</v>
      </c>
      <c r="D8068">
        <v>2018</v>
      </c>
      <c r="E8068">
        <v>3</v>
      </c>
      <c r="F8068" s="1">
        <v>13908</v>
      </c>
      <c r="G8068" s="6">
        <f>SUMIFS(Table1[Profit (Month)],Table1[Category],Table1[[#This Row],[Category]],Table1[Supplier],Table1[[#This Row],[Supplier]],Table1[Brand],Table1[[#This Row],[Brand]],Table1[Year],Table1[[#This Row],[Year]],Table1[Month],"&lt;="&amp;Table1[[#This Row],[Profit (Month)]])</f>
        <v>144818</v>
      </c>
    </row>
    <row r="8069" spans="1:7" x14ac:dyDescent="0.35">
      <c r="A8069" t="s">
        <v>19</v>
      </c>
      <c r="B8069" t="s">
        <v>15</v>
      </c>
      <c r="C8069" t="s">
        <v>9</v>
      </c>
      <c r="D8069">
        <v>2018</v>
      </c>
      <c r="E8069">
        <v>4</v>
      </c>
      <c r="F8069" s="1">
        <v>14665</v>
      </c>
      <c r="G8069" s="6">
        <f>SUMIFS(Table1[Profit (Month)],Table1[Category],Table1[[#This Row],[Category]],Table1[Supplier],Table1[[#This Row],[Supplier]],Table1[Brand],Table1[[#This Row],[Brand]],Table1[Year],Table1[[#This Row],[Year]],Table1[Month],"&lt;="&amp;Table1[[#This Row],[Profit (Month)]])</f>
        <v>138865</v>
      </c>
    </row>
    <row r="8070" spans="1:7" x14ac:dyDescent="0.35">
      <c r="A8070" t="s">
        <v>19</v>
      </c>
      <c r="B8070" t="s">
        <v>15</v>
      </c>
      <c r="C8070" t="s">
        <v>9</v>
      </c>
      <c r="D8070">
        <v>2018</v>
      </c>
      <c r="E8070">
        <v>5</v>
      </c>
      <c r="F8070" s="1">
        <v>14554</v>
      </c>
      <c r="G8070" s="6">
        <f>SUMIFS(Table1[Profit (Month)],Table1[Category],Table1[[#This Row],[Category]],Table1[Supplier],Table1[[#This Row],[Supplier]],Table1[Brand],Table1[[#This Row],[Brand]],Table1[Year],Table1[[#This Row],[Year]],Table1[Month],"&lt;="&amp;Table1[[#This Row],[Profit (Month)]])</f>
        <v>155838</v>
      </c>
    </row>
    <row r="8071" spans="1:7" x14ac:dyDescent="0.35">
      <c r="A8071" t="s">
        <v>19</v>
      </c>
      <c r="B8071" t="s">
        <v>15</v>
      </c>
      <c r="C8071" t="s">
        <v>9</v>
      </c>
      <c r="D8071">
        <v>2018</v>
      </c>
      <c r="E8071">
        <v>6</v>
      </c>
      <c r="F8071" s="1">
        <v>14223</v>
      </c>
      <c r="G8071" s="6">
        <f>SUMIFS(Table1[Profit (Month)],Table1[Category],Table1[[#This Row],[Category]],Table1[Supplier],Table1[[#This Row],[Supplier]],Table1[Brand],Table1[[#This Row],[Brand]],Table1[Year],Table1[[#This Row],[Year]],Table1[Month],"&lt;="&amp;Table1[[#This Row],[Profit (Month)]])</f>
        <v>150854</v>
      </c>
    </row>
    <row r="8072" spans="1:7" x14ac:dyDescent="0.35">
      <c r="A8072" t="s">
        <v>19</v>
      </c>
      <c r="B8072" t="s">
        <v>15</v>
      </c>
      <c r="C8072" t="s">
        <v>9</v>
      </c>
      <c r="D8072">
        <v>2018</v>
      </c>
      <c r="E8072">
        <v>7</v>
      </c>
      <c r="F8072" s="1">
        <v>11029</v>
      </c>
      <c r="G8072" s="6">
        <f>SUMIFS(Table1[Profit (Month)],Table1[Category],Table1[[#This Row],[Category]],Table1[Supplier],Table1[[#This Row],[Supplier]],Table1[Brand],Table1[[#This Row],[Brand]],Table1[Year],Table1[[#This Row],[Year]],Table1[Month],"&lt;="&amp;Table1[[#This Row],[Profit (Month)]])</f>
        <v>147793</v>
      </c>
    </row>
    <row r="8073" spans="1:7" x14ac:dyDescent="0.35">
      <c r="A8073" t="s">
        <v>19</v>
      </c>
      <c r="B8073" t="s">
        <v>15</v>
      </c>
      <c r="C8073" t="s">
        <v>9</v>
      </c>
      <c r="D8073">
        <v>2018</v>
      </c>
      <c r="E8073">
        <v>8</v>
      </c>
      <c r="F8073" s="1">
        <v>10883</v>
      </c>
      <c r="G8073" s="6">
        <f>SUMIFS(Table1[Profit (Month)],Table1[Category],Table1[[#This Row],[Category]],Table1[Supplier],Table1[[#This Row],[Supplier]],Table1[Brand],Table1[[#This Row],[Brand]],Table1[Year],Table1[[#This Row],[Year]],Table1[Month],"&lt;="&amp;Table1[[#This Row],[Profit (Month)]])</f>
        <v>154847</v>
      </c>
    </row>
    <row r="8074" spans="1:7" x14ac:dyDescent="0.35">
      <c r="A8074" t="s">
        <v>19</v>
      </c>
      <c r="B8074" t="s">
        <v>15</v>
      </c>
      <c r="C8074" t="s">
        <v>9</v>
      </c>
      <c r="D8074">
        <v>2018</v>
      </c>
      <c r="E8074">
        <v>9</v>
      </c>
      <c r="F8074" s="1">
        <v>14884</v>
      </c>
      <c r="G8074" s="6">
        <f>SUMIFS(Table1[Profit (Month)],Table1[Category],Table1[[#This Row],[Category]],Table1[Supplier],Table1[[#This Row],[Supplier]],Table1[Brand],Table1[[#This Row],[Brand]],Table1[Year],Table1[[#This Row],[Year]],Table1[Month],"&lt;="&amp;Table1[[#This Row],[Profit (Month)]])</f>
        <v>144911</v>
      </c>
    </row>
    <row r="8075" spans="1:7" x14ac:dyDescent="0.35">
      <c r="A8075" t="s">
        <v>19</v>
      </c>
      <c r="B8075" t="s">
        <v>15</v>
      </c>
      <c r="C8075" t="s">
        <v>9</v>
      </c>
      <c r="D8075">
        <v>2018</v>
      </c>
      <c r="E8075">
        <v>10</v>
      </c>
      <c r="F8075" s="1">
        <v>10915</v>
      </c>
      <c r="G8075" s="6">
        <f>SUMIFS(Table1[Profit (Month)],Table1[Category],Table1[[#This Row],[Category]],Table1[Supplier],Table1[[#This Row],[Supplier]],Table1[Brand],Table1[[#This Row],[Brand]],Table1[Year],Table1[[#This Row],[Year]],Table1[Month],"&lt;="&amp;Table1[[#This Row],[Profit (Month)]])</f>
        <v>152096</v>
      </c>
    </row>
    <row r="8076" spans="1:7" x14ac:dyDescent="0.35">
      <c r="A8076" t="s">
        <v>19</v>
      </c>
      <c r="B8076" t="s">
        <v>15</v>
      </c>
      <c r="C8076" t="s">
        <v>9</v>
      </c>
      <c r="D8076">
        <v>2018</v>
      </c>
      <c r="E8076">
        <v>11</v>
      </c>
      <c r="F8076" s="1">
        <v>10168</v>
      </c>
      <c r="G8076" s="6">
        <f>SUMIFS(Table1[Profit (Month)],Table1[Category],Table1[[#This Row],[Category]],Table1[Supplier],Table1[[#This Row],[Supplier]],Table1[Brand],Table1[[#This Row],[Brand]],Table1[Year],Table1[[#This Row],[Year]],Table1[Month],"&lt;="&amp;Table1[[#This Row],[Profit (Month)]])</f>
        <v>144530</v>
      </c>
    </row>
    <row r="8077" spans="1:7" x14ac:dyDescent="0.35">
      <c r="A8077" t="s">
        <v>19</v>
      </c>
      <c r="B8077" t="s">
        <v>15</v>
      </c>
      <c r="C8077" t="s">
        <v>9</v>
      </c>
      <c r="D8077">
        <v>2018</v>
      </c>
      <c r="E8077">
        <v>12</v>
      </c>
      <c r="F8077" s="1">
        <v>10529</v>
      </c>
      <c r="G8077" s="6">
        <f>SUMIFS(Table1[Profit (Month)],Table1[Category],Table1[[#This Row],[Category]],Table1[Supplier],Table1[[#This Row],[Supplier]],Table1[Brand],Table1[[#This Row],[Brand]],Table1[Year],Table1[[#This Row],[Year]],Table1[Month],"&lt;="&amp;Table1[[#This Row],[Profit (Month)]])</f>
        <v>146880</v>
      </c>
    </row>
    <row r="8078" spans="1:7" x14ac:dyDescent="0.35">
      <c r="A8078" t="s">
        <v>19</v>
      </c>
      <c r="B8078" t="s">
        <v>15</v>
      </c>
      <c r="C8078" t="s">
        <v>9</v>
      </c>
      <c r="D8078">
        <v>2019</v>
      </c>
      <c r="E8078">
        <v>1</v>
      </c>
      <c r="F8078" s="1">
        <v>13087</v>
      </c>
      <c r="G8078" s="6">
        <f>SUMIFS(Table1[Profit (Month)],Table1[Category],Table1[[#This Row],[Category]],Table1[Supplier],Table1[[#This Row],[Supplier]],Table1[Brand],Table1[[#This Row],[Brand]],Table1[Year],Table1[[#This Row],[Year]],Table1[Month],"&lt;="&amp;Table1[[#This Row],[Profit (Month)]])</f>
        <v>145008</v>
      </c>
    </row>
    <row r="8079" spans="1:7" x14ac:dyDescent="0.35">
      <c r="A8079" t="s">
        <v>19</v>
      </c>
      <c r="B8079" t="s">
        <v>15</v>
      </c>
      <c r="C8079" t="s">
        <v>9</v>
      </c>
      <c r="D8079">
        <v>2019</v>
      </c>
      <c r="E8079">
        <v>2</v>
      </c>
      <c r="F8079" s="1">
        <v>14607</v>
      </c>
      <c r="G8079" s="6">
        <f>SUMIFS(Table1[Profit (Month)],Table1[Category],Table1[[#This Row],[Category]],Table1[Supplier],Table1[[#This Row],[Supplier]],Table1[Brand],Table1[[#This Row],[Brand]],Table1[Year],Table1[[#This Row],[Year]],Table1[Month],"&lt;="&amp;Table1[[#This Row],[Profit (Month)]])</f>
        <v>151808</v>
      </c>
    </row>
    <row r="8080" spans="1:7" x14ac:dyDescent="0.35">
      <c r="A8080" t="s">
        <v>19</v>
      </c>
      <c r="B8080" t="s">
        <v>15</v>
      </c>
      <c r="C8080" t="s">
        <v>9</v>
      </c>
      <c r="D8080">
        <v>2019</v>
      </c>
      <c r="E8080">
        <v>3</v>
      </c>
      <c r="F8080" s="1">
        <v>11986</v>
      </c>
      <c r="G8080" s="6">
        <f>SUMIFS(Table1[Profit (Month)],Table1[Category],Table1[[#This Row],[Category]],Table1[Supplier],Table1[[#This Row],[Supplier]],Table1[Brand],Table1[[#This Row],[Brand]],Table1[Year],Table1[[#This Row],[Year]],Table1[Month],"&lt;="&amp;Table1[[#This Row],[Profit (Month)]])</f>
        <v>149318</v>
      </c>
    </row>
    <row r="8081" spans="1:7" x14ac:dyDescent="0.35">
      <c r="A8081" t="s">
        <v>19</v>
      </c>
      <c r="B8081" t="s">
        <v>15</v>
      </c>
      <c r="C8081" t="s">
        <v>9</v>
      </c>
      <c r="D8081">
        <v>2019</v>
      </c>
      <c r="E8081">
        <v>4</v>
      </c>
      <c r="F8081" s="1">
        <v>11215</v>
      </c>
      <c r="G8081" s="6">
        <f>SUMIFS(Table1[Profit (Month)],Table1[Category],Table1[[#This Row],[Category]],Table1[Supplier],Table1[[#This Row],[Supplier]],Table1[Brand],Table1[[#This Row],[Brand]],Table1[Year],Table1[[#This Row],[Year]],Table1[Month],"&lt;="&amp;Table1[[#This Row],[Profit (Month)]])</f>
        <v>154401</v>
      </c>
    </row>
    <row r="8082" spans="1:7" x14ac:dyDescent="0.35">
      <c r="A8082" t="s">
        <v>19</v>
      </c>
      <c r="B8082" t="s">
        <v>15</v>
      </c>
      <c r="C8082" t="s">
        <v>9</v>
      </c>
      <c r="D8082">
        <v>2019</v>
      </c>
      <c r="E8082">
        <v>5</v>
      </c>
      <c r="F8082" s="1">
        <v>13660</v>
      </c>
      <c r="G8082" s="6">
        <f>SUMIFS(Table1[Profit (Month)],Table1[Category],Table1[[#This Row],[Category]],Table1[Supplier],Table1[[#This Row],[Supplier]],Table1[Brand],Table1[[#This Row],[Brand]],Table1[Year],Table1[[#This Row],[Year]],Table1[Month],"&lt;="&amp;Table1[[#This Row],[Profit (Month)]])</f>
        <v>154420</v>
      </c>
    </row>
    <row r="8083" spans="1:7" x14ac:dyDescent="0.35">
      <c r="A8083" t="s">
        <v>19</v>
      </c>
      <c r="B8083" t="s">
        <v>15</v>
      </c>
      <c r="C8083" t="s">
        <v>9</v>
      </c>
      <c r="D8083">
        <v>2019</v>
      </c>
      <c r="E8083">
        <v>6</v>
      </c>
      <c r="F8083" s="1">
        <v>13211</v>
      </c>
      <c r="G8083" s="6">
        <f>SUMIFS(Table1[Profit (Month)],Table1[Category],Table1[[#This Row],[Category]],Table1[Supplier],Table1[[#This Row],[Supplier]],Table1[Brand],Table1[[#This Row],[Brand]],Table1[Year],Table1[[#This Row],[Year]],Table1[Month],"&lt;="&amp;Table1[[#This Row],[Profit (Month)]])</f>
        <v>153206</v>
      </c>
    </row>
    <row r="8084" spans="1:7" x14ac:dyDescent="0.35">
      <c r="A8084" t="s">
        <v>19</v>
      </c>
      <c r="B8084" t="s">
        <v>15</v>
      </c>
      <c r="C8084" t="s">
        <v>9</v>
      </c>
      <c r="D8084">
        <v>2019</v>
      </c>
      <c r="E8084">
        <v>7</v>
      </c>
      <c r="F8084" s="1">
        <v>11866</v>
      </c>
      <c r="G8084" s="6">
        <f>SUMIFS(Table1[Profit (Month)],Table1[Category],Table1[[#This Row],[Category]],Table1[Supplier],Table1[[#This Row],[Supplier]],Table1[Brand],Table1[[#This Row],[Brand]],Table1[Year],Table1[[#This Row],[Year]],Table1[Month],"&lt;="&amp;Table1[[#This Row],[Profit (Month)]])</f>
        <v>152096</v>
      </c>
    </row>
    <row r="8085" spans="1:7" x14ac:dyDescent="0.35">
      <c r="A8085" t="s">
        <v>19</v>
      </c>
      <c r="B8085" t="s">
        <v>15</v>
      </c>
      <c r="C8085" t="s">
        <v>9</v>
      </c>
      <c r="D8085">
        <v>2019</v>
      </c>
      <c r="E8085">
        <v>8</v>
      </c>
      <c r="F8085" s="1">
        <v>14019</v>
      </c>
      <c r="G8085" s="6">
        <f>SUMIFS(Table1[Profit (Month)],Table1[Category],Table1[[#This Row],[Category]],Table1[Supplier],Table1[[#This Row],[Supplier]],Table1[Brand],Table1[[#This Row],[Brand]],Table1[Year],Table1[[#This Row],[Year]],Table1[Month],"&lt;="&amp;Table1[[#This Row],[Profit (Month)]])</f>
        <v>144273</v>
      </c>
    </row>
    <row r="8086" spans="1:7" x14ac:dyDescent="0.35">
      <c r="A8086" t="s">
        <v>19</v>
      </c>
      <c r="B8086" t="s">
        <v>15</v>
      </c>
      <c r="C8086" t="s">
        <v>9</v>
      </c>
      <c r="D8086">
        <v>2019</v>
      </c>
      <c r="E8086">
        <v>9</v>
      </c>
      <c r="F8086" s="1">
        <v>10955</v>
      </c>
      <c r="G8086" s="6">
        <f>SUMIFS(Table1[Profit (Month)],Table1[Category],Table1[[#This Row],[Category]],Table1[Supplier],Table1[[#This Row],[Supplier]],Table1[Brand],Table1[[#This Row],[Brand]],Table1[Year],Table1[[#This Row],[Year]],Table1[Month],"&lt;="&amp;Table1[[#This Row],[Profit (Month)]])</f>
        <v>137220</v>
      </c>
    </row>
    <row r="8087" spans="1:7" x14ac:dyDescent="0.35">
      <c r="A8087" t="s">
        <v>19</v>
      </c>
      <c r="B8087" t="s">
        <v>15</v>
      </c>
      <c r="C8087" t="s">
        <v>9</v>
      </c>
      <c r="D8087">
        <v>2019</v>
      </c>
      <c r="E8087">
        <v>10</v>
      </c>
      <c r="F8087" s="1">
        <v>11586</v>
      </c>
      <c r="G8087" s="6">
        <f>SUMIFS(Table1[Profit (Month)],Table1[Category],Table1[[#This Row],[Category]],Table1[Supplier],Table1[[#This Row],[Supplier]],Table1[Brand],Table1[[#This Row],[Brand]],Table1[Year],Table1[[#This Row],[Year]],Table1[Month],"&lt;="&amp;Table1[[#This Row],[Profit (Month)]])</f>
        <v>141097</v>
      </c>
    </row>
    <row r="8088" spans="1:7" x14ac:dyDescent="0.35">
      <c r="A8088" t="s">
        <v>19</v>
      </c>
      <c r="B8088" t="s">
        <v>15</v>
      </c>
      <c r="C8088" t="s">
        <v>9</v>
      </c>
      <c r="D8088">
        <v>2019</v>
      </c>
      <c r="E8088">
        <v>11</v>
      </c>
      <c r="F8088" s="1">
        <v>10982</v>
      </c>
      <c r="G8088" s="6">
        <f>SUMIFS(Table1[Profit (Month)],Table1[Category],Table1[[#This Row],[Category]],Table1[Supplier],Table1[[#This Row],[Supplier]],Table1[Brand],Table1[[#This Row],[Brand]],Table1[Year],Table1[[#This Row],[Year]],Table1[Month],"&lt;="&amp;Table1[[#This Row],[Profit (Month)]])</f>
        <v>149032</v>
      </c>
    </row>
    <row r="8089" spans="1:7" x14ac:dyDescent="0.35">
      <c r="A8089" t="s">
        <v>19</v>
      </c>
      <c r="B8089" t="s">
        <v>15</v>
      </c>
      <c r="C8089" t="s">
        <v>9</v>
      </c>
      <c r="D8089">
        <v>2019</v>
      </c>
      <c r="E8089">
        <v>12</v>
      </c>
      <c r="F8089" s="1">
        <v>11004</v>
      </c>
      <c r="G8089" s="6">
        <f>SUMIFS(Table1[Profit (Month)],Table1[Category],Table1[[#This Row],[Category]],Table1[Supplier],Table1[[#This Row],[Supplier]],Table1[Brand],Table1[[#This Row],[Brand]],Table1[Year],Table1[[#This Row],[Year]],Table1[Month],"&lt;="&amp;Table1[[#This Row],[Profit (Month)]])</f>
        <v>151726</v>
      </c>
    </row>
    <row r="8090" spans="1:7" x14ac:dyDescent="0.35">
      <c r="A8090" t="s">
        <v>19</v>
      </c>
      <c r="B8090" t="s">
        <v>15</v>
      </c>
      <c r="C8090" t="s">
        <v>9</v>
      </c>
      <c r="D8090">
        <v>2020</v>
      </c>
      <c r="E8090">
        <v>1</v>
      </c>
      <c r="F8090" s="1">
        <v>13623</v>
      </c>
      <c r="G8090" s="6">
        <f>SUMIFS(Table1[Profit (Month)],Table1[Category],Table1[[#This Row],[Category]],Table1[Supplier],Table1[[#This Row],[Supplier]],Table1[Brand],Table1[[#This Row],[Brand]],Table1[Year],Table1[[#This Row],[Year]],Table1[Month],"&lt;="&amp;Table1[[#This Row],[Profit (Month)]])</f>
        <v>143074</v>
      </c>
    </row>
    <row r="8091" spans="1:7" x14ac:dyDescent="0.35">
      <c r="A8091" t="s">
        <v>19</v>
      </c>
      <c r="B8091" t="s">
        <v>15</v>
      </c>
      <c r="C8091" t="s">
        <v>9</v>
      </c>
      <c r="D8091">
        <v>2020</v>
      </c>
      <c r="E8091">
        <v>2</v>
      </c>
      <c r="F8091" s="1">
        <v>10855</v>
      </c>
      <c r="G8091" s="6">
        <f>SUMIFS(Table1[Profit (Month)],Table1[Category],Table1[[#This Row],[Category]],Table1[Supplier],Table1[[#This Row],[Supplier]],Table1[Brand],Table1[[#This Row],[Brand]],Table1[Year],Table1[[#This Row],[Year]],Table1[Month],"&lt;="&amp;Table1[[#This Row],[Profit (Month)]])</f>
        <v>144886</v>
      </c>
    </row>
    <row r="8092" spans="1:7" x14ac:dyDescent="0.35">
      <c r="A8092" t="s">
        <v>19</v>
      </c>
      <c r="B8092" t="s">
        <v>15</v>
      </c>
      <c r="C8092" t="s">
        <v>9</v>
      </c>
      <c r="D8092">
        <v>2020</v>
      </c>
      <c r="E8092">
        <v>3</v>
      </c>
      <c r="F8092" s="1">
        <v>13187</v>
      </c>
      <c r="G8092" s="6">
        <f>SUMIFS(Table1[Profit (Month)],Table1[Category],Table1[[#This Row],[Category]],Table1[Supplier],Table1[[#This Row],[Supplier]],Table1[Brand],Table1[[#This Row],[Brand]],Table1[Year],Table1[[#This Row],[Year]],Table1[Month],"&lt;="&amp;Table1[[#This Row],[Profit (Month)]])</f>
        <v>145045</v>
      </c>
    </row>
    <row r="8093" spans="1:7" x14ac:dyDescent="0.35">
      <c r="A8093" t="s">
        <v>19</v>
      </c>
      <c r="B8093" t="s">
        <v>15</v>
      </c>
      <c r="C8093" t="s">
        <v>9</v>
      </c>
      <c r="D8093">
        <v>2020</v>
      </c>
      <c r="E8093">
        <v>4</v>
      </c>
      <c r="F8093" s="1">
        <v>12254</v>
      </c>
      <c r="G8093" s="6">
        <f>SUMIFS(Table1[Profit (Month)],Table1[Category],Table1[[#This Row],[Category]],Table1[Supplier],Table1[[#This Row],[Supplier]],Table1[Brand],Table1[[#This Row],[Brand]],Table1[Year],Table1[[#This Row],[Year]],Table1[Month],"&lt;="&amp;Table1[[#This Row],[Profit (Month)]])</f>
        <v>144273</v>
      </c>
    </row>
    <row r="8094" spans="1:7" x14ac:dyDescent="0.35">
      <c r="A8094" t="s">
        <v>19</v>
      </c>
      <c r="B8094" t="s">
        <v>15</v>
      </c>
      <c r="C8094" t="s">
        <v>9</v>
      </c>
      <c r="D8094">
        <v>2020</v>
      </c>
      <c r="E8094">
        <v>5</v>
      </c>
      <c r="F8094" s="1">
        <v>13653</v>
      </c>
      <c r="G8094" s="6">
        <f>SUMIFS(Table1[Profit (Month)],Table1[Category],Table1[[#This Row],[Category]],Table1[Supplier],Table1[[#This Row],[Supplier]],Table1[Brand],Table1[[#This Row],[Brand]],Table1[Year],Table1[[#This Row],[Year]],Table1[Month],"&lt;="&amp;Table1[[#This Row],[Profit (Month)]])</f>
        <v>146044</v>
      </c>
    </row>
    <row r="8095" spans="1:7" x14ac:dyDescent="0.35">
      <c r="A8095" t="s">
        <v>19</v>
      </c>
      <c r="B8095" t="s">
        <v>15</v>
      </c>
      <c r="C8095" t="s">
        <v>9</v>
      </c>
      <c r="D8095">
        <v>2020</v>
      </c>
      <c r="E8095">
        <v>6</v>
      </c>
      <c r="F8095" s="1">
        <v>13288</v>
      </c>
      <c r="G8095" s="6">
        <f>SUMIFS(Table1[Profit (Month)],Table1[Category],Table1[[#This Row],[Category]],Table1[Supplier],Table1[[#This Row],[Supplier]],Table1[Brand],Table1[[#This Row],[Brand]],Table1[Year],Table1[[#This Row],[Year]],Table1[Month],"&lt;="&amp;Table1[[#This Row],[Profit (Month)]])</f>
        <v>140258</v>
      </c>
    </row>
    <row r="8096" spans="1:7" x14ac:dyDescent="0.35">
      <c r="A8096" t="s">
        <v>19</v>
      </c>
      <c r="B8096" t="s">
        <v>15</v>
      </c>
      <c r="C8096" t="s">
        <v>9</v>
      </c>
      <c r="D8096">
        <v>2020</v>
      </c>
      <c r="E8096">
        <v>7</v>
      </c>
      <c r="F8096" s="1">
        <v>11773</v>
      </c>
      <c r="G8096" s="6">
        <f>SUMIFS(Table1[Profit (Month)],Table1[Category],Table1[[#This Row],[Category]],Table1[Supplier],Table1[[#This Row],[Supplier]],Table1[Brand],Table1[[#This Row],[Brand]],Table1[Year],Table1[[#This Row],[Year]],Table1[Month],"&lt;="&amp;Table1[[#This Row],[Profit (Month)]])</f>
        <v>148168</v>
      </c>
    </row>
    <row r="8097" spans="1:7" x14ac:dyDescent="0.35">
      <c r="A8097" t="s">
        <v>19</v>
      </c>
      <c r="B8097" t="s">
        <v>15</v>
      </c>
      <c r="C8097" t="s">
        <v>9</v>
      </c>
      <c r="D8097">
        <v>2020</v>
      </c>
      <c r="E8097">
        <v>8</v>
      </c>
      <c r="F8097" s="1">
        <v>14496</v>
      </c>
      <c r="G8097" s="6">
        <f>SUMIFS(Table1[Profit (Month)],Table1[Category],Table1[[#This Row],[Category]],Table1[Supplier],Table1[[#This Row],[Supplier]],Table1[Brand],Table1[[#This Row],[Brand]],Table1[Year],Table1[[#This Row],[Year]],Table1[Month],"&lt;="&amp;Table1[[#This Row],[Profit (Month)]])</f>
        <v>143881</v>
      </c>
    </row>
    <row r="8098" spans="1:7" x14ac:dyDescent="0.35">
      <c r="A8098" t="s">
        <v>19</v>
      </c>
      <c r="B8098" t="s">
        <v>15</v>
      </c>
      <c r="C8098" t="s">
        <v>9</v>
      </c>
      <c r="D8098">
        <v>2020</v>
      </c>
      <c r="E8098">
        <v>9</v>
      </c>
      <c r="F8098" s="1">
        <v>12664</v>
      </c>
      <c r="G8098" s="6">
        <f>SUMIFS(Table1[Profit (Month)],Table1[Category],Table1[[#This Row],[Category]],Table1[Supplier],Table1[[#This Row],[Supplier]],Table1[Brand],Table1[[#This Row],[Brand]],Table1[Year],Table1[[#This Row],[Year]],Table1[Month],"&lt;="&amp;Table1[[#This Row],[Profit (Month)]])</f>
        <v>147448</v>
      </c>
    </row>
    <row r="8099" spans="1:7" x14ac:dyDescent="0.35">
      <c r="A8099" t="s">
        <v>19</v>
      </c>
      <c r="B8099" t="s">
        <v>15</v>
      </c>
      <c r="C8099" t="s">
        <v>9</v>
      </c>
      <c r="D8099">
        <v>2020</v>
      </c>
      <c r="E8099">
        <v>10</v>
      </c>
      <c r="F8099" s="1">
        <v>11913</v>
      </c>
      <c r="G8099" s="6">
        <f>SUMIFS(Table1[Profit (Month)],Table1[Category],Table1[[#This Row],[Category]],Table1[Supplier],Table1[[#This Row],[Supplier]],Table1[Brand],Table1[[#This Row],[Brand]],Table1[Year],Table1[[#This Row],[Year]],Table1[Month],"&lt;="&amp;Table1[[#This Row],[Profit (Month)]])</f>
        <v>144318</v>
      </c>
    </row>
    <row r="8100" spans="1:7" x14ac:dyDescent="0.35">
      <c r="A8100" t="s">
        <v>19</v>
      </c>
      <c r="B8100" t="s">
        <v>15</v>
      </c>
      <c r="C8100" t="s">
        <v>9</v>
      </c>
      <c r="D8100">
        <v>2020</v>
      </c>
      <c r="E8100">
        <v>11</v>
      </c>
      <c r="F8100" s="1">
        <v>14832</v>
      </c>
      <c r="G8100" s="6">
        <f>SUMIFS(Table1[Profit (Month)],Table1[Category],Table1[[#This Row],[Category]],Table1[Supplier],Table1[[#This Row],[Supplier]],Table1[Brand],Table1[[#This Row],[Brand]],Table1[Year],Table1[[#This Row],[Year]],Table1[Month],"&lt;="&amp;Table1[[#This Row],[Profit (Month)]])</f>
        <v>141602</v>
      </c>
    </row>
    <row r="8101" spans="1:7" x14ac:dyDescent="0.35">
      <c r="A8101" t="s">
        <v>19</v>
      </c>
      <c r="B8101" t="s">
        <v>15</v>
      </c>
      <c r="C8101" t="s">
        <v>9</v>
      </c>
      <c r="D8101">
        <v>2020</v>
      </c>
      <c r="E8101">
        <v>12</v>
      </c>
      <c r="F8101" s="1">
        <v>14250</v>
      </c>
      <c r="G8101" s="6">
        <f>SUMIFS(Table1[Profit (Month)],Table1[Category],Table1[[#This Row],[Category]],Table1[Supplier],Table1[[#This Row],[Supplier]],Table1[Brand],Table1[[#This Row],[Brand]],Table1[Year],Table1[[#This Row],[Year]],Table1[Month],"&lt;="&amp;Table1[[#This Row],[Profit (Month)]])</f>
        <v>153383</v>
      </c>
    </row>
    <row r="8102" spans="1:7" x14ac:dyDescent="0.35">
      <c r="A8102" t="s">
        <v>19</v>
      </c>
      <c r="B8102" t="s">
        <v>15</v>
      </c>
      <c r="C8102" t="s">
        <v>9</v>
      </c>
      <c r="D8102">
        <v>2021</v>
      </c>
      <c r="E8102">
        <v>1</v>
      </c>
      <c r="F8102" s="1">
        <v>10875</v>
      </c>
      <c r="G8102" s="6">
        <f>SUMIFS(Table1[Profit (Month)],Table1[Category],Table1[[#This Row],[Category]],Table1[Supplier],Table1[[#This Row],[Supplier]],Table1[Brand],Table1[[#This Row],[Brand]],Table1[Year],Table1[[#This Row],[Year]],Table1[Month],"&lt;="&amp;Table1[[#This Row],[Profit (Month)]])</f>
        <v>141586</v>
      </c>
    </row>
    <row r="8103" spans="1:7" x14ac:dyDescent="0.35">
      <c r="A8103" t="s">
        <v>19</v>
      </c>
      <c r="B8103" t="s">
        <v>15</v>
      </c>
      <c r="C8103" t="s">
        <v>9</v>
      </c>
      <c r="D8103">
        <v>2021</v>
      </c>
      <c r="E8103">
        <v>2</v>
      </c>
      <c r="F8103" s="1">
        <v>13094</v>
      </c>
      <c r="G8103" s="6">
        <f>SUMIFS(Table1[Profit (Month)],Table1[Category],Table1[[#This Row],[Category]],Table1[Supplier],Table1[[#This Row],[Supplier]],Table1[Brand],Table1[[#This Row],[Brand]],Table1[Year],Table1[[#This Row],[Year]],Table1[Month],"&lt;="&amp;Table1[[#This Row],[Profit (Month)]])</f>
        <v>162205</v>
      </c>
    </row>
    <row r="8104" spans="1:7" x14ac:dyDescent="0.35">
      <c r="A8104" t="s">
        <v>19</v>
      </c>
      <c r="B8104" t="s">
        <v>15</v>
      </c>
      <c r="C8104" t="s">
        <v>9</v>
      </c>
      <c r="D8104">
        <v>2021</v>
      </c>
      <c r="E8104">
        <v>3</v>
      </c>
      <c r="F8104" s="1">
        <v>14909</v>
      </c>
      <c r="G8104" s="6">
        <f>SUMIFS(Table1[Profit (Month)],Table1[Category],Table1[[#This Row],[Category]],Table1[Supplier],Table1[[#This Row],[Supplier]],Table1[Brand],Table1[[#This Row],[Brand]],Table1[Year],Table1[[#This Row],[Year]],Table1[Month],"&lt;="&amp;Table1[[#This Row],[Profit (Month)]])</f>
        <v>146921</v>
      </c>
    </row>
    <row r="8105" spans="1:7" x14ac:dyDescent="0.35">
      <c r="A8105" t="s">
        <v>19</v>
      </c>
      <c r="B8105" t="s">
        <v>15</v>
      </c>
      <c r="C8105" t="s">
        <v>9</v>
      </c>
      <c r="D8105">
        <v>2021</v>
      </c>
      <c r="E8105">
        <v>4</v>
      </c>
      <c r="F8105" s="1">
        <v>12813</v>
      </c>
      <c r="G8105" s="6">
        <f>SUMIFS(Table1[Profit (Month)],Table1[Category],Table1[[#This Row],[Category]],Table1[Supplier],Table1[[#This Row],[Supplier]],Table1[Brand],Table1[[#This Row],[Brand]],Table1[Year],Table1[[#This Row],[Year]],Table1[Month],"&lt;="&amp;Table1[[#This Row],[Profit (Month)]])</f>
        <v>146816</v>
      </c>
    </row>
    <row r="8106" spans="1:7" x14ac:dyDescent="0.35">
      <c r="A8106" t="s">
        <v>19</v>
      </c>
      <c r="B8106" t="s">
        <v>15</v>
      </c>
      <c r="C8106" t="s">
        <v>9</v>
      </c>
      <c r="D8106">
        <v>2021</v>
      </c>
      <c r="E8106">
        <v>5</v>
      </c>
      <c r="F8106" s="1">
        <v>13624</v>
      </c>
      <c r="G8106" s="6">
        <f>SUMIFS(Table1[Profit (Month)],Table1[Category],Table1[[#This Row],[Category]],Table1[Supplier],Table1[[#This Row],[Supplier]],Table1[Brand],Table1[[#This Row],[Brand]],Table1[Year],Table1[[#This Row],[Year]],Table1[Month],"&lt;="&amp;Table1[[#This Row],[Profit (Month)]])</f>
        <v>147900</v>
      </c>
    </row>
    <row r="8107" spans="1:7" x14ac:dyDescent="0.35">
      <c r="A8107" t="s">
        <v>19</v>
      </c>
      <c r="B8107" t="s">
        <v>15</v>
      </c>
      <c r="C8107" t="s">
        <v>9</v>
      </c>
      <c r="D8107">
        <v>2021</v>
      </c>
      <c r="E8107">
        <v>6</v>
      </c>
      <c r="F8107" s="1">
        <v>13653</v>
      </c>
      <c r="G8107" s="6">
        <f>SUMIFS(Table1[Profit (Month)],Table1[Category],Table1[[#This Row],[Category]],Table1[Supplier],Table1[[#This Row],[Supplier]],Table1[Brand],Table1[[#This Row],[Brand]],Table1[Year],Table1[[#This Row],[Year]],Table1[Month],"&lt;="&amp;Table1[[#This Row],[Profit (Month)]])</f>
        <v>149568</v>
      </c>
    </row>
    <row r="8108" spans="1:7" x14ac:dyDescent="0.35">
      <c r="A8108" t="s">
        <v>19</v>
      </c>
      <c r="B8108" t="s">
        <v>15</v>
      </c>
      <c r="C8108" t="s">
        <v>9</v>
      </c>
      <c r="D8108">
        <v>2021</v>
      </c>
      <c r="E8108">
        <v>7</v>
      </c>
      <c r="F8108" s="1">
        <v>14913</v>
      </c>
      <c r="G8108" s="6">
        <f>SUMIFS(Table1[Profit (Month)],Table1[Category],Table1[[#This Row],[Category]],Table1[Supplier],Table1[[#This Row],[Supplier]],Table1[Brand],Table1[[#This Row],[Brand]],Table1[Year],Table1[[#This Row],[Year]],Table1[Month],"&lt;="&amp;Table1[[#This Row],[Profit (Month)]])</f>
        <v>150148</v>
      </c>
    </row>
    <row r="8109" spans="1:7" x14ac:dyDescent="0.35">
      <c r="A8109" t="s">
        <v>19</v>
      </c>
      <c r="B8109" t="s">
        <v>15</v>
      </c>
      <c r="C8109" t="s">
        <v>9</v>
      </c>
      <c r="D8109">
        <v>2021</v>
      </c>
      <c r="E8109">
        <v>8</v>
      </c>
      <c r="F8109" s="1">
        <v>13771</v>
      </c>
      <c r="G8109" s="6">
        <f>SUMIFS(Table1[Profit (Month)],Table1[Category],Table1[[#This Row],[Category]],Table1[Supplier],Table1[[#This Row],[Supplier]],Table1[Brand],Table1[[#This Row],[Brand]],Table1[Year],Table1[[#This Row],[Year]],Table1[Month],"&lt;="&amp;Table1[[#This Row],[Profit (Month)]])</f>
        <v>147502</v>
      </c>
    </row>
    <row r="8110" spans="1:7" x14ac:dyDescent="0.35">
      <c r="A8110" t="s">
        <v>19</v>
      </c>
      <c r="B8110" t="s">
        <v>15</v>
      </c>
      <c r="C8110" t="s">
        <v>9</v>
      </c>
      <c r="D8110">
        <v>2021</v>
      </c>
      <c r="E8110">
        <v>9</v>
      </c>
      <c r="F8110" s="1">
        <v>12730</v>
      </c>
      <c r="G8110" s="6">
        <f>SUMIFS(Table1[Profit (Month)],Table1[Category],Table1[[#This Row],[Category]],Table1[Supplier],Table1[[#This Row],[Supplier]],Table1[Brand],Table1[[#This Row],[Brand]],Table1[Year],Table1[[#This Row],[Year]],Table1[Month],"&lt;="&amp;Table1[[#This Row],[Profit (Month)]])</f>
        <v>146735</v>
      </c>
    </row>
    <row r="8111" spans="1:7" x14ac:dyDescent="0.35">
      <c r="A8111" t="s">
        <v>19</v>
      </c>
      <c r="B8111" t="s">
        <v>15</v>
      </c>
      <c r="C8111" t="s">
        <v>9</v>
      </c>
      <c r="D8111">
        <v>2021</v>
      </c>
      <c r="E8111">
        <v>10</v>
      </c>
      <c r="F8111" s="1">
        <v>10801</v>
      </c>
      <c r="G8111" s="6">
        <f>SUMIFS(Table1[Profit (Month)],Table1[Category],Table1[[#This Row],[Category]],Table1[Supplier],Table1[[#This Row],[Supplier]],Table1[Brand],Table1[[#This Row],[Brand]],Table1[Year],Table1[[#This Row],[Year]],Table1[Month],"&lt;="&amp;Table1[[#This Row],[Profit (Month)]])</f>
        <v>144062</v>
      </c>
    </row>
    <row r="8112" spans="1:7" x14ac:dyDescent="0.35">
      <c r="A8112" t="s">
        <v>19</v>
      </c>
      <c r="B8112" t="s">
        <v>15</v>
      </c>
      <c r="C8112" t="s">
        <v>9</v>
      </c>
      <c r="D8112">
        <v>2021</v>
      </c>
      <c r="E8112">
        <v>11</v>
      </c>
      <c r="F8112" s="1">
        <v>13282</v>
      </c>
      <c r="G8112" s="6">
        <f>SUMIFS(Table1[Profit (Month)],Table1[Category],Table1[[#This Row],[Category]],Table1[Supplier],Table1[[#This Row],[Supplier]],Table1[Brand],Table1[[#This Row],[Brand]],Table1[Year],Table1[[#This Row],[Year]],Table1[Month],"&lt;="&amp;Table1[[#This Row],[Profit (Month)]])</f>
        <v>143732</v>
      </c>
    </row>
    <row r="8113" spans="1:7" x14ac:dyDescent="0.35">
      <c r="A8113" t="s">
        <v>19</v>
      </c>
      <c r="B8113" t="s">
        <v>15</v>
      </c>
      <c r="C8113" t="s">
        <v>9</v>
      </c>
      <c r="D8113">
        <v>2021</v>
      </c>
      <c r="E8113">
        <v>12</v>
      </c>
      <c r="F8113" s="1">
        <v>13801</v>
      </c>
      <c r="G8113" s="6">
        <f>SUMIFS(Table1[Profit (Month)],Table1[Category],Table1[[#This Row],[Category]],Table1[Supplier],Table1[[#This Row],[Supplier]],Table1[Brand],Table1[[#This Row],[Brand]],Table1[Year],Table1[[#This Row],[Year]],Table1[Month],"&lt;="&amp;Table1[[#This Row],[Profit (Month)]])</f>
        <v>149207</v>
      </c>
    </row>
    <row r="8114" spans="1:7" x14ac:dyDescent="0.35">
      <c r="A8114" t="s">
        <v>19</v>
      </c>
      <c r="B8114" t="s">
        <v>15</v>
      </c>
      <c r="C8114" t="s">
        <v>9</v>
      </c>
      <c r="D8114">
        <v>2022</v>
      </c>
      <c r="E8114">
        <v>1</v>
      </c>
      <c r="F8114" s="1">
        <v>14241</v>
      </c>
      <c r="G8114" s="6">
        <f>SUMIFS(Table1[Profit (Month)],Table1[Category],Table1[[#This Row],[Category]],Table1[Supplier],Table1[[#This Row],[Supplier]],Table1[Brand],Table1[[#This Row],[Brand]],Table1[Year],Table1[[#This Row],[Year]],Table1[Month],"&lt;="&amp;Table1[[#This Row],[Profit (Month)]])</f>
        <v>145323</v>
      </c>
    </row>
    <row r="8115" spans="1:7" x14ac:dyDescent="0.35">
      <c r="A8115" t="s">
        <v>19</v>
      </c>
      <c r="B8115" t="s">
        <v>15</v>
      </c>
      <c r="C8115" t="s">
        <v>9</v>
      </c>
      <c r="D8115">
        <v>2022</v>
      </c>
      <c r="E8115">
        <v>2</v>
      </c>
      <c r="F8115" s="1">
        <v>14319</v>
      </c>
      <c r="G8115" s="6">
        <f>SUMIFS(Table1[Profit (Month)],Table1[Category],Table1[[#This Row],[Category]],Table1[Supplier],Table1[[#This Row],[Supplier]],Table1[Brand],Table1[[#This Row],[Brand]],Table1[Year],Table1[[#This Row],[Year]],Table1[Month],"&lt;="&amp;Table1[[#This Row],[Profit (Month)]])</f>
        <v>143425</v>
      </c>
    </row>
    <row r="8116" spans="1:7" x14ac:dyDescent="0.35">
      <c r="A8116" t="s">
        <v>19</v>
      </c>
      <c r="B8116" t="s">
        <v>15</v>
      </c>
      <c r="C8116" t="s">
        <v>9</v>
      </c>
      <c r="D8116">
        <v>2022</v>
      </c>
      <c r="E8116">
        <v>3</v>
      </c>
      <c r="F8116" s="1">
        <v>13395</v>
      </c>
      <c r="G8116" s="6">
        <f>SUMIFS(Table1[Profit (Month)],Table1[Category],Table1[[#This Row],[Category]],Table1[Supplier],Table1[[#This Row],[Supplier]],Table1[Brand],Table1[[#This Row],[Brand]],Table1[Year],Table1[[#This Row],[Year]],Table1[Month],"&lt;="&amp;Table1[[#This Row],[Profit (Month)]])</f>
        <v>143266</v>
      </c>
    </row>
    <row r="8117" spans="1:7" x14ac:dyDescent="0.35">
      <c r="A8117" t="s">
        <v>19</v>
      </c>
      <c r="B8117" t="s">
        <v>15</v>
      </c>
      <c r="C8117" t="s">
        <v>9</v>
      </c>
      <c r="D8117">
        <v>2022</v>
      </c>
      <c r="E8117">
        <v>4</v>
      </c>
      <c r="F8117" s="1">
        <v>13300</v>
      </c>
      <c r="G8117" s="6">
        <f>SUMIFS(Table1[Profit (Month)],Table1[Category],Table1[[#This Row],[Category]],Table1[Supplier],Table1[[#This Row],[Supplier]],Table1[Brand],Table1[[#This Row],[Brand]],Table1[Year],Table1[[#This Row],[Year]],Table1[Month],"&lt;="&amp;Table1[[#This Row],[Profit (Month)]])</f>
        <v>150212</v>
      </c>
    </row>
    <row r="8118" spans="1:7" x14ac:dyDescent="0.35">
      <c r="A8118" t="s">
        <v>19</v>
      </c>
      <c r="B8118" t="s">
        <v>15</v>
      </c>
      <c r="C8118" t="s">
        <v>9</v>
      </c>
      <c r="D8118">
        <v>2022</v>
      </c>
      <c r="E8118">
        <v>5</v>
      </c>
      <c r="F8118" s="1">
        <v>14343</v>
      </c>
      <c r="G8118" s="6">
        <f>SUMIFS(Table1[Profit (Month)],Table1[Category],Table1[[#This Row],[Category]],Table1[Supplier],Table1[[#This Row],[Supplier]],Table1[Brand],Table1[[#This Row],[Brand]],Table1[Year],Table1[[#This Row],[Year]],Table1[Month],"&lt;="&amp;Table1[[#This Row],[Profit (Month)]])</f>
        <v>144289</v>
      </c>
    </row>
    <row r="8119" spans="1:7" x14ac:dyDescent="0.35">
      <c r="A8119" t="s">
        <v>19</v>
      </c>
      <c r="B8119" t="s">
        <v>15</v>
      </c>
      <c r="C8119" t="s">
        <v>9</v>
      </c>
      <c r="D8119">
        <v>2022</v>
      </c>
      <c r="E8119">
        <v>6</v>
      </c>
      <c r="F8119" s="1">
        <v>12484</v>
      </c>
      <c r="G8119" s="6">
        <f>SUMIFS(Table1[Profit (Month)],Table1[Category],Table1[[#This Row],[Category]],Table1[Supplier],Table1[[#This Row],[Supplier]],Table1[Brand],Table1[[#This Row],[Brand]],Table1[Year],Table1[[#This Row],[Year]],Table1[Month],"&lt;="&amp;Table1[[#This Row],[Profit (Month)]])</f>
        <v>153383</v>
      </c>
    </row>
    <row r="8120" spans="1:7" x14ac:dyDescent="0.35">
      <c r="A8120" t="s">
        <v>19</v>
      </c>
      <c r="B8120" t="s">
        <v>15</v>
      </c>
      <c r="C8120" t="s">
        <v>9</v>
      </c>
      <c r="D8120">
        <v>2022</v>
      </c>
      <c r="E8120">
        <v>7</v>
      </c>
      <c r="F8120" s="1">
        <v>14339</v>
      </c>
      <c r="G8120" s="6">
        <f>SUMIFS(Table1[Profit (Month)],Table1[Category],Table1[[#This Row],[Category]],Table1[Supplier],Table1[[#This Row],[Supplier]],Table1[Brand],Table1[[#This Row],[Brand]],Table1[Year],Table1[[#This Row],[Year]],Table1[Month],"&lt;="&amp;Table1[[#This Row],[Profit (Month)]])</f>
        <v>141798</v>
      </c>
    </row>
    <row r="8121" spans="1:7" x14ac:dyDescent="0.35">
      <c r="A8121" t="s">
        <v>19</v>
      </c>
      <c r="B8121" t="s">
        <v>15</v>
      </c>
      <c r="C8121" t="s">
        <v>9</v>
      </c>
      <c r="D8121">
        <v>2022</v>
      </c>
      <c r="E8121">
        <v>8</v>
      </c>
      <c r="F8121" s="1">
        <v>12952</v>
      </c>
      <c r="G8121" s="6">
        <f>SUMIFS(Table1[Profit (Month)],Table1[Category],Table1[[#This Row],[Category]],Table1[Supplier],Table1[[#This Row],[Supplier]],Table1[Brand],Table1[[#This Row],[Brand]],Table1[Year],Table1[[#This Row],[Year]],Table1[Month],"&lt;="&amp;Table1[[#This Row],[Profit (Month)]])</f>
        <v>142262</v>
      </c>
    </row>
    <row r="8122" spans="1:7" x14ac:dyDescent="0.35">
      <c r="A8122" t="s">
        <v>19</v>
      </c>
      <c r="B8122" t="s">
        <v>15</v>
      </c>
      <c r="C8122" t="s">
        <v>9</v>
      </c>
      <c r="D8122">
        <v>2022</v>
      </c>
      <c r="E8122">
        <v>9</v>
      </c>
      <c r="F8122" s="1">
        <v>10156</v>
      </c>
      <c r="G8122" s="6">
        <f>SUMIFS(Table1[Profit (Month)],Table1[Category],Table1[[#This Row],[Category]],Table1[Supplier],Table1[[#This Row],[Supplier]],Table1[Brand],Table1[[#This Row],[Brand]],Table1[Year],Table1[[#This Row],[Year]],Table1[Month],"&lt;="&amp;Table1[[#This Row],[Profit (Month)]])</f>
        <v>143344</v>
      </c>
    </row>
    <row r="8123" spans="1:7" x14ac:dyDescent="0.35">
      <c r="A8123" t="s">
        <v>19</v>
      </c>
      <c r="B8123" t="s">
        <v>15</v>
      </c>
      <c r="C8123" t="s">
        <v>9</v>
      </c>
      <c r="D8123">
        <v>2022</v>
      </c>
      <c r="E8123">
        <v>10</v>
      </c>
      <c r="F8123" s="1">
        <v>12101</v>
      </c>
      <c r="G8123" s="6">
        <f>SUMIFS(Table1[Profit (Month)],Table1[Category],Table1[[#This Row],[Category]],Table1[Supplier],Table1[[#This Row],[Supplier]],Table1[Brand],Table1[[#This Row],[Brand]],Table1[Year],Table1[[#This Row],[Year]],Table1[Month],"&lt;="&amp;Table1[[#This Row],[Profit (Month)]])</f>
        <v>153193</v>
      </c>
    </row>
    <row r="8124" spans="1:7" x14ac:dyDescent="0.35">
      <c r="A8124" t="s">
        <v>19</v>
      </c>
      <c r="B8124" t="s">
        <v>15</v>
      </c>
      <c r="C8124" t="s">
        <v>9</v>
      </c>
      <c r="D8124">
        <v>2022</v>
      </c>
      <c r="E8124">
        <v>11</v>
      </c>
      <c r="F8124" s="1">
        <v>13985</v>
      </c>
      <c r="G8124" s="6">
        <f>SUMIFS(Table1[Profit (Month)],Table1[Category],Table1[[#This Row],[Category]],Table1[Supplier],Table1[[#This Row],[Supplier]],Table1[Brand],Table1[[#This Row],[Brand]],Table1[Year],Table1[[#This Row],[Year]],Table1[Month],"&lt;="&amp;Table1[[#This Row],[Profit (Month)]])</f>
        <v>141931</v>
      </c>
    </row>
    <row r="8125" spans="1:7" x14ac:dyDescent="0.35">
      <c r="A8125" t="s">
        <v>19</v>
      </c>
      <c r="B8125" t="s">
        <v>15</v>
      </c>
      <c r="C8125" t="s">
        <v>9</v>
      </c>
      <c r="D8125">
        <v>2022</v>
      </c>
      <c r="E8125">
        <v>12</v>
      </c>
      <c r="F8125" s="1">
        <v>12558</v>
      </c>
      <c r="G8125" s="6">
        <f>SUMIFS(Table1[Profit (Month)],Table1[Category],Table1[[#This Row],[Category]],Table1[Supplier],Table1[[#This Row],[Supplier]],Table1[Brand],Table1[[#This Row],[Brand]],Table1[Year],Table1[[#This Row],[Year]],Table1[Month],"&lt;="&amp;Table1[[#This Row],[Profit (Month)]])</f>
        <v>143425</v>
      </c>
    </row>
    <row r="8126" spans="1:7" x14ac:dyDescent="0.35">
      <c r="A8126" t="s">
        <v>19</v>
      </c>
      <c r="B8126" t="s">
        <v>15</v>
      </c>
      <c r="C8126" t="s">
        <v>9</v>
      </c>
      <c r="D8126">
        <v>2023</v>
      </c>
      <c r="E8126">
        <v>1</v>
      </c>
      <c r="F8126" s="1">
        <v>12518</v>
      </c>
      <c r="G8126" s="6">
        <f>SUMIFS(Table1[Profit (Month)],Table1[Category],Table1[[#This Row],[Category]],Table1[Supplier],Table1[[#This Row],[Supplier]],Table1[Brand],Table1[[#This Row],[Brand]],Table1[Year],Table1[[#This Row],[Year]],Table1[Month],"&lt;="&amp;Table1[[#This Row],[Profit (Month)]])</f>
        <v>155877</v>
      </c>
    </row>
    <row r="8127" spans="1:7" x14ac:dyDescent="0.35">
      <c r="A8127" t="s">
        <v>19</v>
      </c>
      <c r="B8127" t="s">
        <v>15</v>
      </c>
      <c r="C8127" t="s">
        <v>9</v>
      </c>
      <c r="D8127">
        <v>2023</v>
      </c>
      <c r="E8127">
        <v>2</v>
      </c>
      <c r="F8127" s="1">
        <v>10009</v>
      </c>
      <c r="G8127" s="6">
        <f>SUMIFS(Table1[Profit (Month)],Table1[Category],Table1[[#This Row],[Category]],Table1[Supplier],Table1[[#This Row],[Supplier]],Table1[Brand],Table1[[#This Row],[Brand]],Table1[Year],Table1[[#This Row],[Year]],Table1[Month],"&lt;="&amp;Table1[[#This Row],[Profit (Month)]])</f>
        <v>144102</v>
      </c>
    </row>
    <row r="8128" spans="1:7" x14ac:dyDescent="0.35">
      <c r="A8128" t="s">
        <v>19</v>
      </c>
      <c r="B8128" t="s">
        <v>15</v>
      </c>
      <c r="C8128" t="s">
        <v>9</v>
      </c>
      <c r="D8128">
        <v>2023</v>
      </c>
      <c r="E8128">
        <v>3</v>
      </c>
      <c r="F8128" s="1">
        <v>14016</v>
      </c>
      <c r="G8128" s="6">
        <f>SUMIFS(Table1[Profit (Month)],Table1[Category],Table1[[#This Row],[Category]],Table1[Supplier],Table1[[#This Row],[Supplier]],Table1[Brand],Table1[[#This Row],[Brand]],Table1[Year],Table1[[#This Row],[Year]],Table1[Month],"&lt;="&amp;Table1[[#This Row],[Profit (Month)]])</f>
        <v>141586</v>
      </c>
    </row>
    <row r="8129" spans="1:7" x14ac:dyDescent="0.35">
      <c r="A8129" t="s">
        <v>19</v>
      </c>
      <c r="B8129" t="s">
        <v>15</v>
      </c>
      <c r="C8129" t="s">
        <v>9</v>
      </c>
      <c r="D8129">
        <v>2023</v>
      </c>
      <c r="E8129">
        <v>4</v>
      </c>
      <c r="F8129" s="1">
        <v>10962</v>
      </c>
      <c r="G8129" s="6">
        <f>SUMIFS(Table1[Profit (Month)],Table1[Category],Table1[[#This Row],[Category]],Table1[Supplier],Table1[[#This Row],[Supplier]],Table1[Brand],Table1[[#This Row],[Brand]],Table1[Year],Table1[[#This Row],[Year]],Table1[Month],"&lt;="&amp;Table1[[#This Row],[Profit (Month)]])</f>
        <v>143092</v>
      </c>
    </row>
    <row r="8130" spans="1:7" x14ac:dyDescent="0.35">
      <c r="A8130" t="s">
        <v>19</v>
      </c>
      <c r="B8130" t="s">
        <v>15</v>
      </c>
      <c r="C8130" t="s">
        <v>9</v>
      </c>
      <c r="D8130">
        <v>2023</v>
      </c>
      <c r="E8130">
        <v>5</v>
      </c>
      <c r="F8130" s="1">
        <v>14426</v>
      </c>
      <c r="G8130" s="6">
        <f>SUMIFS(Table1[Profit (Month)],Table1[Category],Table1[[#This Row],[Category]],Table1[Supplier],Table1[[#This Row],[Supplier]],Table1[Brand],Table1[[#This Row],[Brand]],Table1[Year],Table1[[#This Row],[Year]],Table1[Month],"&lt;="&amp;Table1[[#This Row],[Profit (Month)]])</f>
        <v>151412</v>
      </c>
    </row>
    <row r="8131" spans="1:7" x14ac:dyDescent="0.35">
      <c r="A8131" t="s">
        <v>19</v>
      </c>
      <c r="B8131" t="s">
        <v>15</v>
      </c>
      <c r="C8131" t="s">
        <v>9</v>
      </c>
      <c r="D8131">
        <v>2023</v>
      </c>
      <c r="E8131">
        <v>6</v>
      </c>
      <c r="F8131" s="1">
        <v>13130</v>
      </c>
      <c r="G8131" s="6">
        <f>SUMIFS(Table1[Profit (Month)],Table1[Category],Table1[[#This Row],[Category]],Table1[Supplier],Table1[[#This Row],[Supplier]],Table1[Brand],Table1[[#This Row],[Brand]],Table1[Year],Table1[[#This Row],[Year]],Table1[Month],"&lt;="&amp;Table1[[#This Row],[Profit (Month)]])</f>
        <v>151084</v>
      </c>
    </row>
    <row r="8132" spans="1:7" x14ac:dyDescent="0.35">
      <c r="A8132" t="s">
        <v>19</v>
      </c>
      <c r="B8132" t="s">
        <v>15</v>
      </c>
      <c r="C8132" t="s">
        <v>9</v>
      </c>
      <c r="D8132">
        <v>2023</v>
      </c>
      <c r="E8132">
        <v>7</v>
      </c>
      <c r="F8132" s="1">
        <v>10684</v>
      </c>
      <c r="G8132" s="6">
        <f>SUMIFS(Table1[Profit (Month)],Table1[Category],Table1[[#This Row],[Category]],Table1[Supplier],Table1[[#This Row],[Supplier]],Table1[Brand],Table1[[#This Row],[Brand]],Table1[Year],Table1[[#This Row],[Year]],Table1[Month],"&lt;="&amp;Table1[[#This Row],[Profit (Month)]])</f>
        <v>149207</v>
      </c>
    </row>
    <row r="8133" spans="1:7" x14ac:dyDescent="0.35">
      <c r="A8133" t="s">
        <v>19</v>
      </c>
      <c r="B8133" t="s">
        <v>15</v>
      </c>
      <c r="C8133" t="s">
        <v>9</v>
      </c>
      <c r="D8133">
        <v>2023</v>
      </c>
      <c r="E8133">
        <v>8</v>
      </c>
      <c r="F8133" s="1">
        <v>12849</v>
      </c>
      <c r="G8133" s="6">
        <f>SUMIFS(Table1[Profit (Month)],Table1[Category],Table1[[#This Row],[Category]],Table1[Supplier],Table1[[#This Row],[Supplier]],Table1[Brand],Table1[[#This Row],[Brand]],Table1[Year],Table1[[#This Row],[Year]],Table1[Month],"&lt;="&amp;Table1[[#This Row],[Profit (Month)]])</f>
        <v>152618</v>
      </c>
    </row>
    <row r="8134" spans="1:7" x14ac:dyDescent="0.35">
      <c r="A8134" t="s">
        <v>19</v>
      </c>
      <c r="B8134" t="s">
        <v>15</v>
      </c>
      <c r="C8134" t="s">
        <v>9</v>
      </c>
      <c r="D8134">
        <v>2023</v>
      </c>
      <c r="E8134">
        <v>9</v>
      </c>
      <c r="F8134" s="1">
        <v>12866</v>
      </c>
      <c r="G8134" s="6">
        <f>SUMIFS(Table1[Profit (Month)],Table1[Category],Table1[[#This Row],[Category]],Table1[Supplier],Table1[[#This Row],[Supplier]],Table1[Brand],Table1[[#This Row],[Brand]],Table1[Year],Table1[[#This Row],[Year]],Table1[Month],"&lt;="&amp;Table1[[#This Row],[Profit (Month)]])</f>
        <v>154621</v>
      </c>
    </row>
    <row r="8135" spans="1:7" x14ac:dyDescent="0.35">
      <c r="A8135" t="s">
        <v>19</v>
      </c>
      <c r="B8135" t="s">
        <v>15</v>
      </c>
      <c r="C8135" t="s">
        <v>9</v>
      </c>
      <c r="D8135">
        <v>2023</v>
      </c>
      <c r="E8135">
        <v>10</v>
      </c>
      <c r="F8135" s="1">
        <v>12962</v>
      </c>
      <c r="G8135" s="6">
        <f>SUMIFS(Table1[Profit (Month)],Table1[Category],Table1[[#This Row],[Category]],Table1[Supplier],Table1[[#This Row],[Supplier]],Table1[Brand],Table1[[#This Row],[Brand]],Table1[Year],Table1[[#This Row],[Year]],Table1[Month],"&lt;="&amp;Table1[[#This Row],[Profit (Month)]])</f>
        <v>156097</v>
      </c>
    </row>
    <row r="8136" spans="1:7" x14ac:dyDescent="0.35">
      <c r="A8136" t="s">
        <v>19</v>
      </c>
      <c r="B8136" t="s">
        <v>15</v>
      </c>
      <c r="C8136" t="s">
        <v>9</v>
      </c>
      <c r="D8136">
        <v>2023</v>
      </c>
      <c r="E8136">
        <v>11</v>
      </c>
      <c r="F8136" s="1">
        <v>11749</v>
      </c>
      <c r="G8136" s="6">
        <f>SUMIFS(Table1[Profit (Month)],Table1[Category],Table1[[#This Row],[Category]],Table1[Supplier],Table1[[#This Row],[Supplier]],Table1[Brand],Table1[[#This Row],[Brand]],Table1[Year],Table1[[#This Row],[Year]],Table1[Month],"&lt;="&amp;Table1[[#This Row],[Profit (Month)]])</f>
        <v>141574</v>
      </c>
    </row>
    <row r="8137" spans="1:7" x14ac:dyDescent="0.35">
      <c r="A8137" t="s">
        <v>19</v>
      </c>
      <c r="B8137" t="s">
        <v>15</v>
      </c>
      <c r="C8137" t="s">
        <v>9</v>
      </c>
      <c r="D8137">
        <v>2023</v>
      </c>
      <c r="E8137">
        <v>12</v>
      </c>
      <c r="F8137" s="1">
        <v>11055</v>
      </c>
      <c r="G8137" s="6">
        <f>SUMIFS(Table1[Profit (Month)],Table1[Category],Table1[[#This Row],[Category]],Table1[Supplier],Table1[[#This Row],[Supplier]],Table1[Brand],Table1[[#This Row],[Brand]],Table1[Year],Table1[[#This Row],[Year]],Table1[Month],"&lt;="&amp;Table1[[#This Row],[Profit (Month)]])</f>
        <v>152250</v>
      </c>
    </row>
    <row r="8138" spans="1:7" x14ac:dyDescent="0.35">
      <c r="A8138" t="s">
        <v>19</v>
      </c>
      <c r="B8138" t="s">
        <v>15</v>
      </c>
      <c r="C8138" t="s">
        <v>9</v>
      </c>
      <c r="D8138">
        <v>2024</v>
      </c>
      <c r="E8138">
        <v>1</v>
      </c>
      <c r="F8138" s="1">
        <v>10935</v>
      </c>
      <c r="G8138" s="6">
        <f>SUMIFS(Table1[Profit (Month)],Table1[Category],Table1[[#This Row],[Category]],Table1[Supplier],Table1[[#This Row],[Supplier]],Table1[Brand],Table1[[#This Row],[Brand]],Table1[Year],Table1[[#This Row],[Year]],Table1[Month],"&lt;="&amp;Table1[[#This Row],[Profit (Month)]])</f>
        <v>144106</v>
      </c>
    </row>
    <row r="8139" spans="1:7" x14ac:dyDescent="0.35">
      <c r="A8139" t="s">
        <v>19</v>
      </c>
      <c r="B8139" t="s">
        <v>15</v>
      </c>
      <c r="C8139" t="s">
        <v>9</v>
      </c>
      <c r="D8139">
        <v>2024</v>
      </c>
      <c r="E8139">
        <v>2</v>
      </c>
      <c r="F8139" s="1">
        <v>11674</v>
      </c>
      <c r="G8139" s="6">
        <f>SUMIFS(Table1[Profit (Month)],Table1[Category],Table1[[#This Row],[Category]],Table1[Supplier],Table1[[#This Row],[Supplier]],Table1[Brand],Table1[[#This Row],[Brand]],Table1[Year],Table1[[#This Row],[Year]],Table1[Month],"&lt;="&amp;Table1[[#This Row],[Profit (Month)]])</f>
        <v>144366</v>
      </c>
    </row>
    <row r="8140" spans="1:7" x14ac:dyDescent="0.35">
      <c r="A8140" t="s">
        <v>19</v>
      </c>
      <c r="B8140" t="s">
        <v>15</v>
      </c>
      <c r="C8140" t="s">
        <v>9</v>
      </c>
      <c r="D8140">
        <v>2024</v>
      </c>
      <c r="E8140">
        <v>3</v>
      </c>
      <c r="F8140" s="1">
        <v>10343</v>
      </c>
      <c r="G8140" s="6">
        <f>SUMIFS(Table1[Profit (Month)],Table1[Category],Table1[[#This Row],[Category]],Table1[Supplier],Table1[[#This Row],[Supplier]],Table1[Brand],Table1[[#This Row],[Brand]],Table1[Year],Table1[[#This Row],[Year]],Table1[Month],"&lt;="&amp;Table1[[#This Row],[Profit (Month)]])</f>
        <v>151110</v>
      </c>
    </row>
    <row r="8141" spans="1:7" x14ac:dyDescent="0.35">
      <c r="A8141" t="s">
        <v>19</v>
      </c>
      <c r="B8141" t="s">
        <v>15</v>
      </c>
      <c r="C8141" t="s">
        <v>9</v>
      </c>
      <c r="D8141">
        <v>2024</v>
      </c>
      <c r="E8141">
        <v>4</v>
      </c>
      <c r="F8141" s="1">
        <v>10747</v>
      </c>
      <c r="G8141" s="6">
        <f>SUMIFS(Table1[Profit (Month)],Table1[Category],Table1[[#This Row],[Category]],Table1[Supplier],Table1[[#This Row],[Supplier]],Table1[Brand],Table1[[#This Row],[Brand]],Table1[Year],Table1[[#This Row],[Year]],Table1[Month],"&lt;="&amp;Table1[[#This Row],[Profit (Month)]])</f>
        <v>157773</v>
      </c>
    </row>
    <row r="8142" spans="1:7" x14ac:dyDescent="0.35">
      <c r="A8142" t="s">
        <v>19</v>
      </c>
      <c r="B8142" t="s">
        <v>15</v>
      </c>
      <c r="C8142" t="s">
        <v>9</v>
      </c>
      <c r="D8142">
        <v>2024</v>
      </c>
      <c r="E8142">
        <v>5</v>
      </c>
      <c r="F8142" s="1">
        <v>12173</v>
      </c>
      <c r="G8142" s="6">
        <f>SUMIFS(Table1[Profit (Month)],Table1[Category],Table1[[#This Row],[Category]],Table1[Supplier],Table1[[#This Row],[Supplier]],Table1[Brand],Table1[[#This Row],[Brand]],Table1[Year],Table1[[#This Row],[Year]],Table1[Month],"&lt;="&amp;Table1[[#This Row],[Profit (Month)]])</f>
        <v>147502</v>
      </c>
    </row>
    <row r="8143" spans="1:7" x14ac:dyDescent="0.35">
      <c r="A8143" t="s">
        <v>19</v>
      </c>
      <c r="B8143" t="s">
        <v>15</v>
      </c>
      <c r="C8143" t="s">
        <v>9</v>
      </c>
      <c r="D8143">
        <v>2024</v>
      </c>
      <c r="E8143">
        <v>6</v>
      </c>
      <c r="F8143" s="1">
        <v>12592</v>
      </c>
      <c r="G8143" s="6">
        <f>SUMIFS(Table1[Profit (Month)],Table1[Category],Table1[[#This Row],[Category]],Table1[Supplier],Table1[[#This Row],[Supplier]],Table1[Brand],Table1[[#This Row],[Brand]],Table1[Year],Table1[[#This Row],[Year]],Table1[Month],"&lt;="&amp;Table1[[#This Row],[Profit (Month)]])</f>
        <v>151298</v>
      </c>
    </row>
    <row r="8144" spans="1:7" x14ac:dyDescent="0.35">
      <c r="A8144" t="s">
        <v>19</v>
      </c>
      <c r="B8144" t="s">
        <v>15</v>
      </c>
      <c r="C8144" t="s">
        <v>9</v>
      </c>
      <c r="D8144">
        <v>2024</v>
      </c>
      <c r="E8144">
        <v>7</v>
      </c>
      <c r="F8144" s="1">
        <v>11727</v>
      </c>
      <c r="G8144" s="6">
        <f>SUMIFS(Table1[Profit (Month)],Table1[Category],Table1[[#This Row],[Category]],Table1[Supplier],Table1[[#This Row],[Supplier]],Table1[Brand],Table1[[#This Row],[Brand]],Table1[Year],Table1[[#This Row],[Year]],Table1[Month],"&lt;="&amp;Table1[[#This Row],[Profit (Month)]])</f>
        <v>147483</v>
      </c>
    </row>
    <row r="8145" spans="1:7" x14ac:dyDescent="0.35">
      <c r="A8145" t="s">
        <v>19</v>
      </c>
      <c r="B8145" t="s">
        <v>15</v>
      </c>
      <c r="C8145" t="s">
        <v>9</v>
      </c>
      <c r="D8145">
        <v>2024</v>
      </c>
      <c r="E8145">
        <v>8</v>
      </c>
      <c r="F8145" s="1">
        <v>13602</v>
      </c>
      <c r="G8145" s="6">
        <f>SUMIFS(Table1[Profit (Month)],Table1[Category],Table1[[#This Row],[Category]],Table1[Supplier],Table1[[#This Row],[Supplier]],Table1[Brand],Table1[[#This Row],[Brand]],Table1[Year],Table1[[#This Row],[Year]],Table1[Month],"&lt;="&amp;Table1[[#This Row],[Profit (Month)]])</f>
        <v>151705</v>
      </c>
    </row>
    <row r="8146" spans="1:7" x14ac:dyDescent="0.35">
      <c r="A8146" t="s">
        <v>19</v>
      </c>
      <c r="B8146" t="s">
        <v>15</v>
      </c>
      <c r="C8146" t="s">
        <v>9</v>
      </c>
      <c r="D8146">
        <v>2024</v>
      </c>
      <c r="E8146">
        <v>9</v>
      </c>
      <c r="F8146" s="1">
        <v>10288</v>
      </c>
      <c r="G8146" s="6">
        <f>SUMIFS(Table1[Profit (Month)],Table1[Category],Table1[[#This Row],[Category]],Table1[Supplier],Table1[[#This Row],[Supplier]],Table1[Brand],Table1[[#This Row],[Brand]],Table1[Year],Table1[[#This Row],[Year]],Table1[Month],"&lt;="&amp;Table1[[#This Row],[Profit (Month)]])</f>
        <v>153679</v>
      </c>
    </row>
    <row r="8147" spans="1:7" x14ac:dyDescent="0.35">
      <c r="A8147" t="s">
        <v>19</v>
      </c>
      <c r="B8147" t="s">
        <v>15</v>
      </c>
      <c r="C8147" t="s">
        <v>9</v>
      </c>
      <c r="D8147">
        <v>2024</v>
      </c>
      <c r="E8147">
        <v>10</v>
      </c>
      <c r="F8147" s="1">
        <v>12568</v>
      </c>
      <c r="G8147" s="6">
        <f>SUMIFS(Table1[Profit (Month)],Table1[Category],Table1[[#This Row],[Category]],Table1[Supplier],Table1[[#This Row],[Supplier]],Table1[Brand],Table1[[#This Row],[Brand]],Table1[Year],Table1[[#This Row],[Year]],Table1[Month],"&lt;="&amp;Table1[[#This Row],[Profit (Month)]])</f>
        <v>145582</v>
      </c>
    </row>
    <row r="8148" spans="1:7" x14ac:dyDescent="0.35">
      <c r="A8148" t="s">
        <v>19</v>
      </c>
      <c r="B8148" t="s">
        <v>15</v>
      </c>
      <c r="C8148" t="s">
        <v>9</v>
      </c>
      <c r="D8148">
        <v>2024</v>
      </c>
      <c r="E8148">
        <v>11</v>
      </c>
      <c r="F8148" s="1">
        <v>12050</v>
      </c>
      <c r="G8148" s="6">
        <f>SUMIFS(Table1[Profit (Month)],Table1[Category],Table1[[#This Row],[Category]],Table1[Supplier],Table1[[#This Row],[Supplier]],Table1[Brand],Table1[[#This Row],[Brand]],Table1[Year],Table1[[#This Row],[Year]],Table1[Month],"&lt;="&amp;Table1[[#This Row],[Profit (Month)]])</f>
        <v>146277</v>
      </c>
    </row>
    <row r="8149" spans="1:7" x14ac:dyDescent="0.35">
      <c r="A8149" t="s">
        <v>19</v>
      </c>
      <c r="B8149" t="s">
        <v>15</v>
      </c>
      <c r="C8149" t="s">
        <v>9</v>
      </c>
      <c r="D8149">
        <v>2024</v>
      </c>
      <c r="E8149">
        <v>12</v>
      </c>
      <c r="F8149" s="1">
        <v>14914</v>
      </c>
      <c r="G8149" s="6">
        <f>SUMIFS(Table1[Profit (Month)],Table1[Category],Table1[[#This Row],[Category]],Table1[Supplier],Table1[[#This Row],[Supplier]],Table1[Brand],Table1[[#This Row],[Brand]],Table1[Year],Table1[[#This Row],[Year]],Table1[Month],"&lt;="&amp;Table1[[#This Row],[Profit (Month)]])</f>
        <v>153849</v>
      </c>
    </row>
    <row r="8150" spans="1:7" x14ac:dyDescent="0.35">
      <c r="A8150" t="s">
        <v>19</v>
      </c>
      <c r="B8150" t="s">
        <v>15</v>
      </c>
      <c r="C8150" t="s">
        <v>10</v>
      </c>
      <c r="D8150">
        <v>2018</v>
      </c>
      <c r="E8150">
        <v>1</v>
      </c>
      <c r="F8150" s="1">
        <v>14144</v>
      </c>
      <c r="G8150" s="6">
        <f>SUMIFS(Table1[Profit (Month)],Table1[Category],Table1[[#This Row],[Category]],Table1[Supplier],Table1[[#This Row],[Supplier]],Table1[Brand],Table1[[#This Row],[Brand]],Table1[Year],Table1[[#This Row],[Year]],Table1[Month],"&lt;="&amp;Table1[[#This Row],[Profit (Month)]])</f>
        <v>147624</v>
      </c>
    </row>
    <row r="8151" spans="1:7" x14ac:dyDescent="0.35">
      <c r="A8151" t="s">
        <v>19</v>
      </c>
      <c r="B8151" t="s">
        <v>15</v>
      </c>
      <c r="C8151" t="s">
        <v>10</v>
      </c>
      <c r="D8151">
        <v>2018</v>
      </c>
      <c r="E8151">
        <v>2</v>
      </c>
      <c r="F8151" s="1">
        <v>10668</v>
      </c>
      <c r="G8151" s="6">
        <f>SUMIFS(Table1[Profit (Month)],Table1[Category],Table1[[#This Row],[Category]],Table1[Supplier],Table1[[#This Row],[Supplier]],Table1[Brand],Table1[[#This Row],[Brand]],Table1[Year],Table1[[#This Row],[Year]],Table1[Month],"&lt;="&amp;Table1[[#This Row],[Profit (Month)]])</f>
        <v>158734</v>
      </c>
    </row>
    <row r="8152" spans="1:7" x14ac:dyDescent="0.35">
      <c r="A8152" t="s">
        <v>19</v>
      </c>
      <c r="B8152" t="s">
        <v>15</v>
      </c>
      <c r="C8152" t="s">
        <v>10</v>
      </c>
      <c r="D8152">
        <v>2018</v>
      </c>
      <c r="E8152">
        <v>3</v>
      </c>
      <c r="F8152" s="1">
        <v>10171</v>
      </c>
      <c r="G8152" s="6">
        <f>SUMIFS(Table1[Profit (Month)],Table1[Category],Table1[[#This Row],[Category]],Table1[Supplier],Table1[[#This Row],[Supplier]],Table1[Brand],Table1[[#This Row],[Brand]],Table1[Year],Table1[[#This Row],[Year]],Table1[Month],"&lt;="&amp;Table1[[#This Row],[Profit (Month)]])</f>
        <v>152410</v>
      </c>
    </row>
    <row r="8153" spans="1:7" x14ac:dyDescent="0.35">
      <c r="A8153" t="s">
        <v>19</v>
      </c>
      <c r="B8153" t="s">
        <v>15</v>
      </c>
      <c r="C8153" t="s">
        <v>10</v>
      </c>
      <c r="D8153">
        <v>2018</v>
      </c>
      <c r="E8153">
        <v>4</v>
      </c>
      <c r="F8153" s="1">
        <v>11168</v>
      </c>
      <c r="G8153" s="6">
        <f>SUMIFS(Table1[Profit (Month)],Table1[Category],Table1[[#This Row],[Category]],Table1[Supplier],Table1[[#This Row],[Supplier]],Table1[Brand],Table1[[#This Row],[Brand]],Table1[Year],Table1[[#This Row],[Year]],Table1[Month],"&lt;="&amp;Table1[[#This Row],[Profit (Month)]])</f>
        <v>151412</v>
      </c>
    </row>
    <row r="8154" spans="1:7" x14ac:dyDescent="0.35">
      <c r="A8154" t="s">
        <v>19</v>
      </c>
      <c r="B8154" t="s">
        <v>15</v>
      </c>
      <c r="C8154" t="s">
        <v>10</v>
      </c>
      <c r="D8154">
        <v>2018</v>
      </c>
      <c r="E8154">
        <v>5</v>
      </c>
      <c r="F8154" s="1">
        <v>10185</v>
      </c>
      <c r="G8154" s="6">
        <f>SUMIFS(Table1[Profit (Month)],Table1[Category],Table1[[#This Row],[Category]],Table1[Supplier],Table1[[#This Row],[Supplier]],Table1[Brand],Table1[[#This Row],[Brand]],Table1[Year],Table1[[#This Row],[Year]],Table1[Month],"&lt;="&amp;Table1[[#This Row],[Profit (Month)]])</f>
        <v>151482</v>
      </c>
    </row>
    <row r="8155" spans="1:7" x14ac:dyDescent="0.35">
      <c r="A8155" t="s">
        <v>19</v>
      </c>
      <c r="B8155" t="s">
        <v>15</v>
      </c>
      <c r="C8155" t="s">
        <v>10</v>
      </c>
      <c r="D8155">
        <v>2018</v>
      </c>
      <c r="E8155">
        <v>6</v>
      </c>
      <c r="F8155" s="1">
        <v>10321</v>
      </c>
      <c r="G8155" s="6">
        <f>SUMIFS(Table1[Profit (Month)],Table1[Category],Table1[[#This Row],[Category]],Table1[Supplier],Table1[[#This Row],[Supplier]],Table1[Brand],Table1[[#This Row],[Brand]],Table1[Year],Table1[[#This Row],[Year]],Table1[Month],"&lt;="&amp;Table1[[#This Row],[Profit (Month)]])</f>
        <v>139290</v>
      </c>
    </row>
    <row r="8156" spans="1:7" x14ac:dyDescent="0.35">
      <c r="A8156" t="s">
        <v>19</v>
      </c>
      <c r="B8156" t="s">
        <v>15</v>
      </c>
      <c r="C8156" t="s">
        <v>10</v>
      </c>
      <c r="D8156">
        <v>2018</v>
      </c>
      <c r="E8156">
        <v>7</v>
      </c>
      <c r="F8156" s="1">
        <v>11104</v>
      </c>
      <c r="G8156" s="6">
        <f>SUMIFS(Table1[Profit (Month)],Table1[Category],Table1[[#This Row],[Category]],Table1[Supplier],Table1[[#This Row],[Supplier]],Table1[Brand],Table1[[#This Row],[Brand]],Table1[Year],Table1[[#This Row],[Year]],Table1[Month],"&lt;="&amp;Table1[[#This Row],[Profit (Month)]])</f>
        <v>152711</v>
      </c>
    </row>
    <row r="8157" spans="1:7" x14ac:dyDescent="0.35">
      <c r="A8157" t="s">
        <v>19</v>
      </c>
      <c r="B8157" t="s">
        <v>15</v>
      </c>
      <c r="C8157" t="s">
        <v>10</v>
      </c>
      <c r="D8157">
        <v>2018</v>
      </c>
      <c r="E8157">
        <v>8</v>
      </c>
      <c r="F8157" s="1">
        <v>14486</v>
      </c>
      <c r="G8157" s="6">
        <f>SUMIFS(Table1[Profit (Month)],Table1[Category],Table1[[#This Row],[Category]],Table1[Supplier],Table1[[#This Row],[Supplier]],Table1[Brand],Table1[[#This Row],[Brand]],Table1[Year],Table1[[#This Row],[Year]],Table1[Month],"&lt;="&amp;Table1[[#This Row],[Profit (Month)]])</f>
        <v>148589</v>
      </c>
    </row>
    <row r="8158" spans="1:7" x14ac:dyDescent="0.35">
      <c r="A8158" t="s">
        <v>19</v>
      </c>
      <c r="B8158" t="s">
        <v>15</v>
      </c>
      <c r="C8158" t="s">
        <v>10</v>
      </c>
      <c r="D8158">
        <v>2018</v>
      </c>
      <c r="E8158">
        <v>9</v>
      </c>
      <c r="F8158" s="1">
        <v>10953</v>
      </c>
      <c r="G8158" s="6">
        <f>SUMIFS(Table1[Profit (Month)],Table1[Category],Table1[[#This Row],[Category]],Table1[Supplier],Table1[[#This Row],[Supplier]],Table1[Brand],Table1[[#This Row],[Brand]],Table1[Year],Table1[[#This Row],[Year]],Table1[Month],"&lt;="&amp;Table1[[#This Row],[Profit (Month)]])</f>
        <v>143891</v>
      </c>
    </row>
    <row r="8159" spans="1:7" x14ac:dyDescent="0.35">
      <c r="A8159" t="s">
        <v>19</v>
      </c>
      <c r="B8159" t="s">
        <v>15</v>
      </c>
      <c r="C8159" t="s">
        <v>10</v>
      </c>
      <c r="D8159">
        <v>2018</v>
      </c>
      <c r="E8159">
        <v>10</v>
      </c>
      <c r="F8159" s="1">
        <v>14270</v>
      </c>
      <c r="G8159" s="6">
        <f>SUMIFS(Table1[Profit (Month)],Table1[Category],Table1[[#This Row],[Category]],Table1[Supplier],Table1[[#This Row],[Supplier]],Table1[Brand],Table1[[#This Row],[Brand]],Table1[Year],Table1[[#This Row],[Year]],Table1[Month],"&lt;="&amp;Table1[[#This Row],[Profit (Month)]])</f>
        <v>158173</v>
      </c>
    </row>
    <row r="8160" spans="1:7" x14ac:dyDescent="0.35">
      <c r="A8160" t="s">
        <v>19</v>
      </c>
      <c r="B8160" t="s">
        <v>15</v>
      </c>
      <c r="C8160" t="s">
        <v>10</v>
      </c>
      <c r="D8160">
        <v>2018</v>
      </c>
      <c r="E8160">
        <v>11</v>
      </c>
      <c r="F8160" s="1">
        <v>11191</v>
      </c>
      <c r="G8160" s="6">
        <f>SUMIFS(Table1[Profit (Month)],Table1[Category],Table1[[#This Row],[Category]],Table1[Supplier],Table1[[#This Row],[Supplier]],Table1[Brand],Table1[[#This Row],[Brand]],Table1[Year],Table1[[#This Row],[Year]],Table1[Month],"&lt;="&amp;Table1[[#This Row],[Profit (Month)]])</f>
        <v>148386</v>
      </c>
    </row>
    <row r="8161" spans="1:7" x14ac:dyDescent="0.35">
      <c r="A8161" t="s">
        <v>19</v>
      </c>
      <c r="B8161" t="s">
        <v>15</v>
      </c>
      <c r="C8161" t="s">
        <v>10</v>
      </c>
      <c r="D8161">
        <v>2018</v>
      </c>
      <c r="E8161">
        <v>12</v>
      </c>
      <c r="F8161" s="1">
        <v>12925</v>
      </c>
      <c r="G8161" s="6">
        <f>SUMIFS(Table1[Profit (Month)],Table1[Category],Table1[[#This Row],[Category]],Table1[Supplier],Table1[[#This Row],[Supplier]],Table1[Brand],Table1[[#This Row],[Brand]],Table1[Year],Table1[[#This Row],[Year]],Table1[Month],"&lt;="&amp;Table1[[#This Row],[Profit (Month)]])</f>
        <v>150885</v>
      </c>
    </row>
    <row r="8162" spans="1:7" x14ac:dyDescent="0.35">
      <c r="A8162" t="s">
        <v>19</v>
      </c>
      <c r="B8162" t="s">
        <v>15</v>
      </c>
      <c r="C8162" t="s">
        <v>10</v>
      </c>
      <c r="D8162">
        <v>2019</v>
      </c>
      <c r="E8162">
        <v>1</v>
      </c>
      <c r="F8162" s="1">
        <v>14456</v>
      </c>
      <c r="G8162" s="6">
        <f>SUMIFS(Table1[Profit (Month)],Table1[Category],Table1[[#This Row],[Category]],Table1[Supplier],Table1[[#This Row],[Supplier]],Table1[Brand],Table1[[#This Row],[Brand]],Table1[Year],Table1[[#This Row],[Year]],Table1[Month],"&lt;="&amp;Table1[[#This Row],[Profit (Month)]])</f>
        <v>153714</v>
      </c>
    </row>
    <row r="8163" spans="1:7" x14ac:dyDescent="0.35">
      <c r="A8163" t="s">
        <v>19</v>
      </c>
      <c r="B8163" t="s">
        <v>15</v>
      </c>
      <c r="C8163" t="s">
        <v>10</v>
      </c>
      <c r="D8163">
        <v>2019</v>
      </c>
      <c r="E8163">
        <v>2</v>
      </c>
      <c r="F8163" s="1">
        <v>11756</v>
      </c>
      <c r="G8163" s="6">
        <f>SUMIFS(Table1[Profit (Month)],Table1[Category],Table1[[#This Row],[Category]],Table1[Supplier],Table1[[#This Row],[Supplier]],Table1[Brand],Table1[[#This Row],[Brand]],Table1[Year],Table1[[#This Row],[Year]],Table1[Month],"&lt;="&amp;Table1[[#This Row],[Profit (Month)]])</f>
        <v>148583</v>
      </c>
    </row>
    <row r="8164" spans="1:7" x14ac:dyDescent="0.35">
      <c r="A8164" t="s">
        <v>19</v>
      </c>
      <c r="B8164" t="s">
        <v>15</v>
      </c>
      <c r="C8164" t="s">
        <v>10</v>
      </c>
      <c r="D8164">
        <v>2019</v>
      </c>
      <c r="E8164">
        <v>3</v>
      </c>
      <c r="F8164" s="1">
        <v>10886</v>
      </c>
      <c r="G8164" s="6">
        <f>SUMIFS(Table1[Profit (Month)],Table1[Category],Table1[[#This Row],[Category]],Table1[Supplier],Table1[[#This Row],[Supplier]],Table1[Brand],Table1[[#This Row],[Brand]],Table1[Year],Table1[[#This Row],[Year]],Table1[Month],"&lt;="&amp;Table1[[#This Row],[Profit (Month)]])</f>
        <v>149389</v>
      </c>
    </row>
    <row r="8165" spans="1:7" x14ac:dyDescent="0.35">
      <c r="A8165" t="s">
        <v>19</v>
      </c>
      <c r="B8165" t="s">
        <v>15</v>
      </c>
      <c r="C8165" t="s">
        <v>10</v>
      </c>
      <c r="D8165">
        <v>2019</v>
      </c>
      <c r="E8165">
        <v>4</v>
      </c>
      <c r="F8165" s="1">
        <v>12960</v>
      </c>
      <c r="G8165" s="6">
        <f>SUMIFS(Table1[Profit (Month)],Table1[Category],Table1[[#This Row],[Category]],Table1[Supplier],Table1[[#This Row],[Supplier]],Table1[Brand],Table1[[#This Row],[Brand]],Table1[Year],Table1[[#This Row],[Year]],Table1[Month],"&lt;="&amp;Table1[[#This Row],[Profit (Month)]])</f>
        <v>152332</v>
      </c>
    </row>
    <row r="8166" spans="1:7" x14ac:dyDescent="0.35">
      <c r="A8166" t="s">
        <v>19</v>
      </c>
      <c r="B8166" t="s">
        <v>15</v>
      </c>
      <c r="C8166" t="s">
        <v>10</v>
      </c>
      <c r="D8166">
        <v>2019</v>
      </c>
      <c r="E8166">
        <v>5</v>
      </c>
      <c r="F8166" s="1">
        <v>11648</v>
      </c>
      <c r="G8166" s="6">
        <f>SUMIFS(Table1[Profit (Month)],Table1[Category],Table1[[#This Row],[Category]],Table1[Supplier],Table1[[#This Row],[Supplier]],Table1[Brand],Table1[[#This Row],[Brand]],Table1[Year],Table1[[#This Row],[Year]],Table1[Month],"&lt;="&amp;Table1[[#This Row],[Profit (Month)]])</f>
        <v>141940</v>
      </c>
    </row>
    <row r="8167" spans="1:7" x14ac:dyDescent="0.35">
      <c r="A8167" t="s">
        <v>19</v>
      </c>
      <c r="B8167" t="s">
        <v>15</v>
      </c>
      <c r="C8167" t="s">
        <v>10</v>
      </c>
      <c r="D8167">
        <v>2019</v>
      </c>
      <c r="E8167">
        <v>6</v>
      </c>
      <c r="F8167" s="1">
        <v>10781</v>
      </c>
      <c r="G8167" s="6">
        <f>SUMIFS(Table1[Profit (Month)],Table1[Category],Table1[[#This Row],[Category]],Table1[Supplier],Table1[[#This Row],[Supplier]],Table1[Brand],Table1[[#This Row],[Brand]],Table1[Year],Table1[[#This Row],[Year]],Table1[Month],"&lt;="&amp;Table1[[#This Row],[Profit (Month)]])</f>
        <v>144811</v>
      </c>
    </row>
    <row r="8168" spans="1:7" x14ac:dyDescent="0.35">
      <c r="A8168" t="s">
        <v>19</v>
      </c>
      <c r="B8168" t="s">
        <v>15</v>
      </c>
      <c r="C8168" t="s">
        <v>10</v>
      </c>
      <c r="D8168">
        <v>2019</v>
      </c>
      <c r="E8168">
        <v>7</v>
      </c>
      <c r="F8168" s="1">
        <v>10836</v>
      </c>
      <c r="G8168" s="6">
        <f>SUMIFS(Table1[Profit (Month)],Table1[Category],Table1[[#This Row],[Category]],Table1[Supplier],Table1[[#This Row],[Supplier]],Table1[Brand],Table1[[#This Row],[Brand]],Table1[Year],Table1[[#This Row],[Year]],Table1[Month],"&lt;="&amp;Table1[[#This Row],[Profit (Month)]])</f>
        <v>153559</v>
      </c>
    </row>
    <row r="8169" spans="1:7" x14ac:dyDescent="0.35">
      <c r="A8169" t="s">
        <v>19</v>
      </c>
      <c r="B8169" t="s">
        <v>15</v>
      </c>
      <c r="C8169" t="s">
        <v>10</v>
      </c>
      <c r="D8169">
        <v>2019</v>
      </c>
      <c r="E8169">
        <v>8</v>
      </c>
      <c r="F8169" s="1">
        <v>14149</v>
      </c>
      <c r="G8169" s="6">
        <f>SUMIFS(Table1[Profit (Month)],Table1[Category],Table1[[#This Row],[Category]],Table1[Supplier],Table1[[#This Row],[Supplier]],Table1[Brand],Table1[[#This Row],[Brand]],Table1[Year],Table1[[#This Row],[Year]],Table1[Month],"&lt;="&amp;Table1[[#This Row],[Profit (Month)]])</f>
        <v>137220</v>
      </c>
    </row>
    <row r="8170" spans="1:7" x14ac:dyDescent="0.35">
      <c r="A8170" t="s">
        <v>19</v>
      </c>
      <c r="B8170" t="s">
        <v>15</v>
      </c>
      <c r="C8170" t="s">
        <v>10</v>
      </c>
      <c r="D8170">
        <v>2019</v>
      </c>
      <c r="E8170">
        <v>9</v>
      </c>
      <c r="F8170" s="1">
        <v>13308</v>
      </c>
      <c r="G8170" s="6">
        <f>SUMIFS(Table1[Profit (Month)],Table1[Category],Table1[[#This Row],[Category]],Table1[Supplier],Table1[[#This Row],[Supplier]],Table1[Brand],Table1[[#This Row],[Brand]],Table1[Year],Table1[[#This Row],[Year]],Table1[Month],"&lt;="&amp;Table1[[#This Row],[Profit (Month)]])</f>
        <v>144461</v>
      </c>
    </row>
    <row r="8171" spans="1:7" x14ac:dyDescent="0.35">
      <c r="A8171" t="s">
        <v>19</v>
      </c>
      <c r="B8171" t="s">
        <v>15</v>
      </c>
      <c r="C8171" t="s">
        <v>10</v>
      </c>
      <c r="D8171">
        <v>2019</v>
      </c>
      <c r="E8171">
        <v>10</v>
      </c>
      <c r="F8171" s="1">
        <v>13749</v>
      </c>
      <c r="G8171" s="6">
        <f>SUMIFS(Table1[Profit (Month)],Table1[Category],Table1[[#This Row],[Category]],Table1[Supplier],Table1[[#This Row],[Supplier]],Table1[Brand],Table1[[#This Row],[Brand]],Table1[Year],Table1[[#This Row],[Year]],Table1[Month],"&lt;="&amp;Table1[[#This Row],[Profit (Month)]])</f>
        <v>150854</v>
      </c>
    </row>
    <row r="8172" spans="1:7" x14ac:dyDescent="0.35">
      <c r="A8172" t="s">
        <v>19</v>
      </c>
      <c r="B8172" t="s">
        <v>15</v>
      </c>
      <c r="C8172" t="s">
        <v>10</v>
      </c>
      <c r="D8172">
        <v>2019</v>
      </c>
      <c r="E8172">
        <v>11</v>
      </c>
      <c r="F8172" s="1">
        <v>11094</v>
      </c>
      <c r="G8172" s="6">
        <f>SUMIFS(Table1[Profit (Month)],Table1[Category],Table1[[#This Row],[Category]],Table1[Supplier],Table1[[#This Row],[Supplier]],Table1[Brand],Table1[[#This Row],[Brand]],Table1[Year],Table1[[#This Row],[Year]],Table1[Month],"&lt;="&amp;Table1[[#This Row],[Profit (Month)]])</f>
        <v>150203</v>
      </c>
    </row>
    <row r="8173" spans="1:7" x14ac:dyDescent="0.35">
      <c r="A8173" t="s">
        <v>19</v>
      </c>
      <c r="B8173" t="s">
        <v>15</v>
      </c>
      <c r="C8173" t="s">
        <v>10</v>
      </c>
      <c r="D8173">
        <v>2019</v>
      </c>
      <c r="E8173">
        <v>12</v>
      </c>
      <c r="F8173" s="1">
        <v>12706</v>
      </c>
      <c r="G8173" s="6">
        <f>SUMIFS(Table1[Profit (Month)],Table1[Category],Table1[[#This Row],[Category]],Table1[Supplier],Table1[[#This Row],[Supplier]],Table1[Brand],Table1[[#This Row],[Brand]],Table1[Year],Table1[[#This Row],[Year]],Table1[Month],"&lt;="&amp;Table1[[#This Row],[Profit (Month)]])</f>
        <v>149982</v>
      </c>
    </row>
    <row r="8174" spans="1:7" x14ac:dyDescent="0.35">
      <c r="A8174" t="s">
        <v>19</v>
      </c>
      <c r="B8174" t="s">
        <v>15</v>
      </c>
      <c r="C8174" t="s">
        <v>10</v>
      </c>
      <c r="D8174">
        <v>2020</v>
      </c>
      <c r="E8174">
        <v>1</v>
      </c>
      <c r="F8174" s="1">
        <v>10546</v>
      </c>
      <c r="G8174" s="6">
        <f>SUMIFS(Table1[Profit (Month)],Table1[Category],Table1[[#This Row],[Category]],Table1[Supplier],Table1[[#This Row],[Supplier]],Table1[Brand],Table1[[#This Row],[Brand]],Table1[Year],Table1[[#This Row],[Year]],Table1[Month],"&lt;="&amp;Table1[[#This Row],[Profit (Month)]])</f>
        <v>142262</v>
      </c>
    </row>
    <row r="8175" spans="1:7" x14ac:dyDescent="0.35">
      <c r="A8175" t="s">
        <v>19</v>
      </c>
      <c r="B8175" t="s">
        <v>15</v>
      </c>
      <c r="C8175" t="s">
        <v>10</v>
      </c>
      <c r="D8175">
        <v>2020</v>
      </c>
      <c r="E8175">
        <v>2</v>
      </c>
      <c r="F8175" s="1">
        <v>11469</v>
      </c>
      <c r="G8175" s="6">
        <f>SUMIFS(Table1[Profit (Month)],Table1[Category],Table1[[#This Row],[Category]],Table1[Supplier],Table1[[#This Row],[Supplier]],Table1[Brand],Table1[[#This Row],[Brand]],Table1[Year],Table1[[#This Row],[Year]],Table1[Month],"&lt;="&amp;Table1[[#This Row],[Profit (Month)]])</f>
        <v>154555</v>
      </c>
    </row>
    <row r="8176" spans="1:7" x14ac:dyDescent="0.35">
      <c r="A8176" t="s">
        <v>19</v>
      </c>
      <c r="B8176" t="s">
        <v>15</v>
      </c>
      <c r="C8176" t="s">
        <v>10</v>
      </c>
      <c r="D8176">
        <v>2020</v>
      </c>
      <c r="E8176">
        <v>3</v>
      </c>
      <c r="F8176" s="1">
        <v>12953</v>
      </c>
      <c r="G8176" s="6">
        <f>SUMIFS(Table1[Profit (Month)],Table1[Category],Table1[[#This Row],[Category]],Table1[Supplier],Table1[[#This Row],[Supplier]],Table1[Brand],Table1[[#This Row],[Brand]],Table1[Year],Table1[[#This Row],[Year]],Table1[Month],"&lt;="&amp;Table1[[#This Row],[Profit (Month)]])</f>
        <v>146176</v>
      </c>
    </row>
    <row r="8177" spans="1:7" x14ac:dyDescent="0.35">
      <c r="A8177" t="s">
        <v>19</v>
      </c>
      <c r="B8177" t="s">
        <v>15</v>
      </c>
      <c r="C8177" t="s">
        <v>10</v>
      </c>
      <c r="D8177">
        <v>2020</v>
      </c>
      <c r="E8177">
        <v>4</v>
      </c>
      <c r="F8177" s="1">
        <v>12530</v>
      </c>
      <c r="G8177" s="6">
        <f>SUMIFS(Table1[Profit (Month)],Table1[Category],Table1[[#This Row],[Category]],Table1[Supplier],Table1[[#This Row],[Supplier]],Table1[Brand],Table1[[#This Row],[Brand]],Table1[Year],Table1[[#This Row],[Year]],Table1[Month],"&lt;="&amp;Table1[[#This Row],[Profit (Month)]])</f>
        <v>147709</v>
      </c>
    </row>
    <row r="8178" spans="1:7" x14ac:dyDescent="0.35">
      <c r="A8178" t="s">
        <v>19</v>
      </c>
      <c r="B8178" t="s">
        <v>15</v>
      </c>
      <c r="C8178" t="s">
        <v>10</v>
      </c>
      <c r="D8178">
        <v>2020</v>
      </c>
      <c r="E8178">
        <v>5</v>
      </c>
      <c r="F8178" s="1">
        <v>13002</v>
      </c>
      <c r="G8178" s="6">
        <f>SUMIFS(Table1[Profit (Month)],Table1[Category],Table1[[#This Row],[Category]],Table1[Supplier],Table1[[#This Row],[Supplier]],Table1[Brand],Table1[[#This Row],[Brand]],Table1[Year],Table1[[#This Row],[Year]],Table1[Month],"&lt;="&amp;Table1[[#This Row],[Profit (Month)]])</f>
        <v>147858</v>
      </c>
    </row>
    <row r="8179" spans="1:7" x14ac:dyDescent="0.35">
      <c r="A8179" t="s">
        <v>19</v>
      </c>
      <c r="B8179" t="s">
        <v>15</v>
      </c>
      <c r="C8179" t="s">
        <v>10</v>
      </c>
      <c r="D8179">
        <v>2020</v>
      </c>
      <c r="E8179">
        <v>6</v>
      </c>
      <c r="F8179" s="1">
        <v>10504</v>
      </c>
      <c r="G8179" s="6">
        <f>SUMIFS(Table1[Profit (Month)],Table1[Category],Table1[[#This Row],[Category]],Table1[Supplier],Table1[[#This Row],[Supplier]],Table1[Brand],Table1[[#This Row],[Brand]],Table1[Year],Table1[[#This Row],[Year]],Table1[Month],"&lt;="&amp;Table1[[#This Row],[Profit (Month)]])</f>
        <v>141727</v>
      </c>
    </row>
    <row r="8180" spans="1:7" x14ac:dyDescent="0.35">
      <c r="A8180" t="s">
        <v>19</v>
      </c>
      <c r="B8180" t="s">
        <v>15</v>
      </c>
      <c r="C8180" t="s">
        <v>10</v>
      </c>
      <c r="D8180">
        <v>2020</v>
      </c>
      <c r="E8180">
        <v>7</v>
      </c>
      <c r="F8180" s="1">
        <v>14478</v>
      </c>
      <c r="G8180" s="6">
        <f>SUMIFS(Table1[Profit (Month)],Table1[Category],Table1[[#This Row],[Category]],Table1[Supplier],Table1[[#This Row],[Supplier]],Table1[Brand],Table1[[#This Row],[Brand]],Table1[Year],Table1[[#This Row],[Year]],Table1[Month],"&lt;="&amp;Table1[[#This Row],[Profit (Month)]])</f>
        <v>156434</v>
      </c>
    </row>
    <row r="8181" spans="1:7" x14ac:dyDescent="0.35">
      <c r="A8181" t="s">
        <v>19</v>
      </c>
      <c r="B8181" t="s">
        <v>15</v>
      </c>
      <c r="C8181" t="s">
        <v>10</v>
      </c>
      <c r="D8181">
        <v>2020</v>
      </c>
      <c r="E8181">
        <v>8</v>
      </c>
      <c r="F8181" s="1">
        <v>10644</v>
      </c>
      <c r="G8181" s="6">
        <f>SUMIFS(Table1[Profit (Month)],Table1[Category],Table1[[#This Row],[Category]],Table1[Supplier],Table1[[#This Row],[Supplier]],Table1[Brand],Table1[[#This Row],[Brand]],Table1[Year],Table1[[#This Row],[Year]],Table1[Month],"&lt;="&amp;Table1[[#This Row],[Profit (Month)]])</f>
        <v>149837</v>
      </c>
    </row>
    <row r="8182" spans="1:7" x14ac:dyDescent="0.35">
      <c r="A8182" t="s">
        <v>19</v>
      </c>
      <c r="B8182" t="s">
        <v>15</v>
      </c>
      <c r="C8182" t="s">
        <v>10</v>
      </c>
      <c r="D8182">
        <v>2020</v>
      </c>
      <c r="E8182">
        <v>9</v>
      </c>
      <c r="F8182" s="1">
        <v>14548</v>
      </c>
      <c r="G8182" s="6">
        <f>SUMIFS(Table1[Profit (Month)],Table1[Category],Table1[[#This Row],[Category]],Table1[Supplier],Table1[[#This Row],[Supplier]],Table1[Brand],Table1[[#This Row],[Brand]],Table1[Year],Table1[[#This Row],[Year]],Table1[Month],"&lt;="&amp;Table1[[#This Row],[Profit (Month)]])</f>
        <v>159745</v>
      </c>
    </row>
    <row r="8183" spans="1:7" x14ac:dyDescent="0.35">
      <c r="A8183" t="s">
        <v>19</v>
      </c>
      <c r="B8183" t="s">
        <v>15</v>
      </c>
      <c r="C8183" t="s">
        <v>10</v>
      </c>
      <c r="D8183">
        <v>2020</v>
      </c>
      <c r="E8183">
        <v>10</v>
      </c>
      <c r="F8183" s="1">
        <v>10025</v>
      </c>
      <c r="G8183" s="6">
        <f>SUMIFS(Table1[Profit (Month)],Table1[Category],Table1[[#This Row],[Category]],Table1[Supplier],Table1[[#This Row],[Supplier]],Table1[Brand],Table1[[#This Row],[Brand]],Table1[Year],Table1[[#This Row],[Year]],Table1[Month],"&lt;="&amp;Table1[[#This Row],[Profit (Month)]])</f>
        <v>153062</v>
      </c>
    </row>
    <row r="8184" spans="1:7" x14ac:dyDescent="0.35">
      <c r="A8184" t="s">
        <v>19</v>
      </c>
      <c r="B8184" t="s">
        <v>15</v>
      </c>
      <c r="C8184" t="s">
        <v>10</v>
      </c>
      <c r="D8184">
        <v>2020</v>
      </c>
      <c r="E8184">
        <v>11</v>
      </c>
      <c r="F8184" s="1">
        <v>14455</v>
      </c>
      <c r="G8184" s="6">
        <f>SUMIFS(Table1[Profit (Month)],Table1[Category],Table1[[#This Row],[Category]],Table1[Supplier],Table1[[#This Row],[Supplier]],Table1[Brand],Table1[[#This Row],[Brand]],Table1[Year],Table1[[#This Row],[Year]],Table1[Month],"&lt;="&amp;Table1[[#This Row],[Profit (Month)]])</f>
        <v>149126</v>
      </c>
    </row>
    <row r="8185" spans="1:7" x14ac:dyDescent="0.35">
      <c r="A8185" t="s">
        <v>19</v>
      </c>
      <c r="B8185" t="s">
        <v>15</v>
      </c>
      <c r="C8185" t="s">
        <v>10</v>
      </c>
      <c r="D8185">
        <v>2020</v>
      </c>
      <c r="E8185">
        <v>12</v>
      </c>
      <c r="F8185" s="1">
        <v>13053</v>
      </c>
      <c r="G8185" s="6">
        <f>SUMIFS(Table1[Profit (Month)],Table1[Category],Table1[[#This Row],[Category]],Table1[Supplier],Table1[[#This Row],[Supplier]],Table1[Brand],Table1[[#This Row],[Brand]],Table1[Year],Table1[[#This Row],[Year]],Table1[Month],"&lt;="&amp;Table1[[#This Row],[Profit (Month)]])</f>
        <v>146144</v>
      </c>
    </row>
    <row r="8186" spans="1:7" x14ac:dyDescent="0.35">
      <c r="A8186" t="s">
        <v>19</v>
      </c>
      <c r="B8186" t="s">
        <v>15</v>
      </c>
      <c r="C8186" t="s">
        <v>10</v>
      </c>
      <c r="D8186">
        <v>2021</v>
      </c>
      <c r="E8186">
        <v>1</v>
      </c>
      <c r="F8186" s="1">
        <v>10321</v>
      </c>
      <c r="G8186" s="6">
        <f>SUMIFS(Table1[Profit (Month)],Table1[Category],Table1[[#This Row],[Category]],Table1[Supplier],Table1[[#This Row],[Supplier]],Table1[Brand],Table1[[#This Row],[Brand]],Table1[Year],Table1[[#This Row],[Year]],Table1[Month],"&lt;="&amp;Table1[[#This Row],[Profit (Month)]])</f>
        <v>149680</v>
      </c>
    </row>
    <row r="8187" spans="1:7" x14ac:dyDescent="0.35">
      <c r="A8187" t="s">
        <v>19</v>
      </c>
      <c r="B8187" t="s">
        <v>15</v>
      </c>
      <c r="C8187" t="s">
        <v>10</v>
      </c>
      <c r="D8187">
        <v>2021</v>
      </c>
      <c r="E8187">
        <v>2</v>
      </c>
      <c r="F8187" s="1">
        <v>12052</v>
      </c>
      <c r="G8187" s="6">
        <f>SUMIFS(Table1[Profit (Month)],Table1[Category],Table1[[#This Row],[Category]],Table1[Supplier],Table1[[#This Row],[Supplier]],Table1[Brand],Table1[[#This Row],[Brand]],Table1[Year],Table1[[#This Row],[Year]],Table1[Month],"&lt;="&amp;Table1[[#This Row],[Profit (Month)]])</f>
        <v>146819</v>
      </c>
    </row>
    <row r="8188" spans="1:7" x14ac:dyDescent="0.35">
      <c r="A8188" t="s">
        <v>19</v>
      </c>
      <c r="B8188" t="s">
        <v>15</v>
      </c>
      <c r="C8188" t="s">
        <v>10</v>
      </c>
      <c r="D8188">
        <v>2021</v>
      </c>
      <c r="E8188">
        <v>3</v>
      </c>
      <c r="F8188" s="1">
        <v>12328</v>
      </c>
      <c r="G8188" s="6">
        <f>SUMIFS(Table1[Profit (Month)],Table1[Category],Table1[[#This Row],[Category]],Table1[Supplier],Table1[[#This Row],[Supplier]],Table1[Brand],Table1[[#This Row],[Brand]],Table1[Year],Table1[[#This Row],[Year]],Table1[Month],"&lt;="&amp;Table1[[#This Row],[Profit (Month)]])</f>
        <v>144767</v>
      </c>
    </row>
    <row r="8189" spans="1:7" x14ac:dyDescent="0.35">
      <c r="A8189" t="s">
        <v>19</v>
      </c>
      <c r="B8189" t="s">
        <v>15</v>
      </c>
      <c r="C8189" t="s">
        <v>10</v>
      </c>
      <c r="D8189">
        <v>2021</v>
      </c>
      <c r="E8189">
        <v>4</v>
      </c>
      <c r="F8189" s="1">
        <v>14698</v>
      </c>
      <c r="G8189" s="6">
        <f>SUMIFS(Table1[Profit (Month)],Table1[Category],Table1[[#This Row],[Category]],Table1[Supplier],Table1[[#This Row],[Supplier]],Table1[Brand],Table1[[#This Row],[Brand]],Table1[Year],Table1[[#This Row],[Year]],Table1[Month],"&lt;="&amp;Table1[[#This Row],[Profit (Month)]])</f>
        <v>144135</v>
      </c>
    </row>
    <row r="8190" spans="1:7" x14ac:dyDescent="0.35">
      <c r="A8190" t="s">
        <v>19</v>
      </c>
      <c r="B8190" t="s">
        <v>15</v>
      </c>
      <c r="C8190" t="s">
        <v>10</v>
      </c>
      <c r="D8190">
        <v>2021</v>
      </c>
      <c r="E8190">
        <v>5</v>
      </c>
      <c r="F8190" s="1">
        <v>12981</v>
      </c>
      <c r="G8190" s="6">
        <f>SUMIFS(Table1[Profit (Month)],Table1[Category],Table1[[#This Row],[Category]],Table1[Supplier],Table1[[#This Row],[Supplier]],Table1[Brand],Table1[[#This Row],[Brand]],Table1[Year],Table1[[#This Row],[Year]],Table1[Month],"&lt;="&amp;Table1[[#This Row],[Profit (Month)]])</f>
        <v>152448</v>
      </c>
    </row>
    <row r="8191" spans="1:7" x14ac:dyDescent="0.35">
      <c r="A8191" t="s">
        <v>19</v>
      </c>
      <c r="B8191" t="s">
        <v>15</v>
      </c>
      <c r="C8191" t="s">
        <v>10</v>
      </c>
      <c r="D8191">
        <v>2021</v>
      </c>
      <c r="E8191">
        <v>6</v>
      </c>
      <c r="F8191" s="1">
        <v>14312</v>
      </c>
      <c r="G8191" s="6">
        <f>SUMIFS(Table1[Profit (Month)],Table1[Category],Table1[[#This Row],[Category]],Table1[Supplier],Table1[[#This Row],[Supplier]],Table1[Brand],Table1[[#This Row],[Brand]],Table1[Year],Table1[[#This Row],[Year]],Table1[Month],"&lt;="&amp;Table1[[#This Row],[Profit (Month)]])</f>
        <v>146062</v>
      </c>
    </row>
    <row r="8192" spans="1:7" x14ac:dyDescent="0.35">
      <c r="A8192" t="s">
        <v>19</v>
      </c>
      <c r="B8192" t="s">
        <v>15</v>
      </c>
      <c r="C8192" t="s">
        <v>10</v>
      </c>
      <c r="D8192">
        <v>2021</v>
      </c>
      <c r="E8192">
        <v>7</v>
      </c>
      <c r="F8192" s="1">
        <v>10061</v>
      </c>
      <c r="G8192" s="6">
        <f>SUMIFS(Table1[Profit (Month)],Table1[Category],Table1[[#This Row],[Category]],Table1[Supplier],Table1[[#This Row],[Supplier]],Table1[Brand],Table1[[#This Row],[Brand]],Table1[Year],Table1[[#This Row],[Year]],Table1[Month],"&lt;="&amp;Table1[[#This Row],[Profit (Month)]])</f>
        <v>144003</v>
      </c>
    </row>
    <row r="8193" spans="1:7" x14ac:dyDescent="0.35">
      <c r="A8193" t="s">
        <v>19</v>
      </c>
      <c r="B8193" t="s">
        <v>15</v>
      </c>
      <c r="C8193" t="s">
        <v>10</v>
      </c>
      <c r="D8193">
        <v>2021</v>
      </c>
      <c r="E8193">
        <v>8</v>
      </c>
      <c r="F8193" s="1">
        <v>13815</v>
      </c>
      <c r="G8193" s="6">
        <f>SUMIFS(Table1[Profit (Month)],Table1[Category],Table1[[#This Row],[Category]],Table1[Supplier],Table1[[#This Row],[Supplier]],Table1[Brand],Table1[[#This Row],[Brand]],Table1[Year],Table1[[#This Row],[Year]],Table1[Month],"&lt;="&amp;Table1[[#This Row],[Profit (Month)]])</f>
        <v>148692</v>
      </c>
    </row>
    <row r="8194" spans="1:7" x14ac:dyDescent="0.35">
      <c r="A8194" t="s">
        <v>19</v>
      </c>
      <c r="B8194" t="s">
        <v>15</v>
      </c>
      <c r="C8194" t="s">
        <v>10</v>
      </c>
      <c r="D8194">
        <v>2021</v>
      </c>
      <c r="E8194">
        <v>9</v>
      </c>
      <c r="F8194" s="1">
        <v>13663</v>
      </c>
      <c r="G8194" s="6">
        <f>SUMIFS(Table1[Profit (Month)],Table1[Category],Table1[[#This Row],[Category]],Table1[Supplier],Table1[[#This Row],[Supplier]],Table1[Brand],Table1[[#This Row],[Brand]],Table1[Year],Table1[[#This Row],[Year]],Table1[Month],"&lt;="&amp;Table1[[#This Row],[Profit (Month)]])</f>
        <v>148938</v>
      </c>
    </row>
    <row r="8195" spans="1:7" x14ac:dyDescent="0.35">
      <c r="A8195" t="s">
        <v>19</v>
      </c>
      <c r="B8195" t="s">
        <v>15</v>
      </c>
      <c r="C8195" t="s">
        <v>10</v>
      </c>
      <c r="D8195">
        <v>2021</v>
      </c>
      <c r="E8195">
        <v>10</v>
      </c>
      <c r="F8195" s="1">
        <v>11842</v>
      </c>
      <c r="G8195" s="6">
        <f>SUMIFS(Table1[Profit (Month)],Table1[Category],Table1[[#This Row],[Category]],Table1[Supplier],Table1[[#This Row],[Supplier]],Table1[Brand],Table1[[#This Row],[Brand]],Table1[Year],Table1[[#This Row],[Year]],Table1[Month],"&lt;="&amp;Table1[[#This Row],[Profit (Month)]])</f>
        <v>143344</v>
      </c>
    </row>
    <row r="8196" spans="1:7" x14ac:dyDescent="0.35">
      <c r="A8196" t="s">
        <v>19</v>
      </c>
      <c r="B8196" t="s">
        <v>15</v>
      </c>
      <c r="C8196" t="s">
        <v>10</v>
      </c>
      <c r="D8196">
        <v>2021</v>
      </c>
      <c r="E8196">
        <v>11</v>
      </c>
      <c r="F8196" s="1">
        <v>12429</v>
      </c>
      <c r="G8196" s="6">
        <f>SUMIFS(Table1[Profit (Month)],Table1[Category],Table1[[#This Row],[Category]],Table1[Supplier],Table1[[#This Row],[Supplier]],Table1[Brand],Table1[[#This Row],[Brand]],Table1[Year],Table1[[#This Row],[Year]],Table1[Month],"&lt;="&amp;Table1[[#This Row],[Profit (Month)]])</f>
        <v>154396</v>
      </c>
    </row>
    <row r="8197" spans="1:7" x14ac:dyDescent="0.35">
      <c r="A8197" t="s">
        <v>19</v>
      </c>
      <c r="B8197" t="s">
        <v>15</v>
      </c>
      <c r="C8197" t="s">
        <v>10</v>
      </c>
      <c r="D8197">
        <v>2021</v>
      </c>
      <c r="E8197">
        <v>12</v>
      </c>
      <c r="F8197" s="1">
        <v>13394</v>
      </c>
      <c r="G8197" s="6">
        <f>SUMIFS(Table1[Profit (Month)],Table1[Category],Table1[[#This Row],[Category]],Table1[Supplier],Table1[[#This Row],[Supplier]],Table1[Brand],Table1[[#This Row],[Brand]],Table1[Year],Table1[[#This Row],[Year]],Table1[Month],"&lt;="&amp;Table1[[#This Row],[Profit (Month)]])</f>
        <v>146816</v>
      </c>
    </row>
    <row r="8198" spans="1:7" x14ac:dyDescent="0.35">
      <c r="A8198" t="s">
        <v>19</v>
      </c>
      <c r="B8198" t="s">
        <v>15</v>
      </c>
      <c r="C8198" t="s">
        <v>10</v>
      </c>
      <c r="D8198">
        <v>2022</v>
      </c>
      <c r="E8198">
        <v>1</v>
      </c>
      <c r="F8198" s="1">
        <v>13361</v>
      </c>
      <c r="G8198" s="6">
        <f>SUMIFS(Table1[Profit (Month)],Table1[Category],Table1[[#This Row],[Category]],Table1[Supplier],Table1[[#This Row],[Supplier]],Table1[Brand],Table1[[#This Row],[Brand]],Table1[Year],Table1[[#This Row],[Year]],Table1[Month],"&lt;="&amp;Table1[[#This Row],[Profit (Month)]])</f>
        <v>153908</v>
      </c>
    </row>
    <row r="8199" spans="1:7" x14ac:dyDescent="0.35">
      <c r="A8199" t="s">
        <v>19</v>
      </c>
      <c r="B8199" t="s">
        <v>15</v>
      </c>
      <c r="C8199" t="s">
        <v>10</v>
      </c>
      <c r="D8199">
        <v>2022</v>
      </c>
      <c r="E8199">
        <v>2</v>
      </c>
      <c r="F8199" s="1">
        <v>10275</v>
      </c>
      <c r="G8199" s="6">
        <f>SUMIFS(Table1[Profit (Month)],Table1[Category],Table1[[#This Row],[Category]],Table1[Supplier],Table1[[#This Row],[Supplier]],Table1[Brand],Table1[[#This Row],[Brand]],Table1[Year],Table1[[#This Row],[Year]],Table1[Month],"&lt;="&amp;Table1[[#This Row],[Profit (Month)]])</f>
        <v>149866</v>
      </c>
    </row>
    <row r="8200" spans="1:7" x14ac:dyDescent="0.35">
      <c r="A8200" t="s">
        <v>19</v>
      </c>
      <c r="B8200" t="s">
        <v>15</v>
      </c>
      <c r="C8200" t="s">
        <v>10</v>
      </c>
      <c r="D8200">
        <v>2022</v>
      </c>
      <c r="E8200">
        <v>3</v>
      </c>
      <c r="F8200" s="1">
        <v>14400</v>
      </c>
      <c r="G8200" s="6">
        <f>SUMIFS(Table1[Profit (Month)],Table1[Category],Table1[[#This Row],[Category]],Table1[Supplier],Table1[[#This Row],[Supplier]],Table1[Brand],Table1[[#This Row],[Brand]],Table1[Year],Table1[[#This Row],[Year]],Table1[Month],"&lt;="&amp;Table1[[#This Row],[Profit (Month)]])</f>
        <v>142539</v>
      </c>
    </row>
    <row r="8201" spans="1:7" x14ac:dyDescent="0.35">
      <c r="A8201" t="s">
        <v>19</v>
      </c>
      <c r="B8201" t="s">
        <v>15</v>
      </c>
      <c r="C8201" t="s">
        <v>10</v>
      </c>
      <c r="D8201">
        <v>2022</v>
      </c>
      <c r="E8201">
        <v>4</v>
      </c>
      <c r="F8201" s="1">
        <v>12646</v>
      </c>
      <c r="G8201" s="6">
        <f>SUMIFS(Table1[Profit (Month)],Table1[Category],Table1[[#This Row],[Category]],Table1[Supplier],Table1[[#This Row],[Supplier]],Table1[Brand],Table1[[#This Row],[Brand]],Table1[Year],Table1[[#This Row],[Year]],Table1[Month],"&lt;="&amp;Table1[[#This Row],[Profit (Month)]])</f>
        <v>149522</v>
      </c>
    </row>
    <row r="8202" spans="1:7" x14ac:dyDescent="0.35">
      <c r="A8202" t="s">
        <v>19</v>
      </c>
      <c r="B8202" t="s">
        <v>15</v>
      </c>
      <c r="C8202" t="s">
        <v>10</v>
      </c>
      <c r="D8202">
        <v>2022</v>
      </c>
      <c r="E8202">
        <v>5</v>
      </c>
      <c r="F8202" s="1">
        <v>12125</v>
      </c>
      <c r="G8202" s="6">
        <f>SUMIFS(Table1[Profit (Month)],Table1[Category],Table1[[#This Row],[Category]],Table1[Supplier],Table1[[#This Row],[Supplier]],Table1[Brand],Table1[[#This Row],[Brand]],Table1[Year],Table1[[#This Row],[Year]],Table1[Month],"&lt;="&amp;Table1[[#This Row],[Profit (Month)]])</f>
        <v>139291</v>
      </c>
    </row>
    <row r="8203" spans="1:7" x14ac:dyDescent="0.35">
      <c r="A8203" t="s">
        <v>19</v>
      </c>
      <c r="B8203" t="s">
        <v>15</v>
      </c>
      <c r="C8203" t="s">
        <v>10</v>
      </c>
      <c r="D8203">
        <v>2022</v>
      </c>
      <c r="E8203">
        <v>6</v>
      </c>
      <c r="F8203" s="1">
        <v>11925</v>
      </c>
      <c r="G8203" s="6">
        <f>SUMIFS(Table1[Profit (Month)],Table1[Category],Table1[[#This Row],[Category]],Table1[Supplier],Table1[[#This Row],[Supplier]],Table1[Brand],Table1[[#This Row],[Brand]],Table1[Year],Table1[[#This Row],[Year]],Table1[Month],"&lt;="&amp;Table1[[#This Row],[Profit (Month)]])</f>
        <v>145133</v>
      </c>
    </row>
    <row r="8204" spans="1:7" x14ac:dyDescent="0.35">
      <c r="A8204" t="s">
        <v>19</v>
      </c>
      <c r="B8204" t="s">
        <v>15</v>
      </c>
      <c r="C8204" t="s">
        <v>10</v>
      </c>
      <c r="D8204">
        <v>2022</v>
      </c>
      <c r="E8204">
        <v>7</v>
      </c>
      <c r="F8204" s="1">
        <v>10096</v>
      </c>
      <c r="G8204" s="6">
        <f>SUMIFS(Table1[Profit (Month)],Table1[Category],Table1[[#This Row],[Category]],Table1[Supplier],Table1[[#This Row],[Supplier]],Table1[Brand],Table1[[#This Row],[Brand]],Table1[Year],Table1[[#This Row],[Year]],Table1[Month],"&lt;="&amp;Table1[[#This Row],[Profit (Month)]])</f>
        <v>154103</v>
      </c>
    </row>
    <row r="8205" spans="1:7" x14ac:dyDescent="0.35">
      <c r="A8205" t="s">
        <v>19</v>
      </c>
      <c r="B8205" t="s">
        <v>15</v>
      </c>
      <c r="C8205" t="s">
        <v>10</v>
      </c>
      <c r="D8205">
        <v>2022</v>
      </c>
      <c r="E8205">
        <v>8</v>
      </c>
      <c r="F8205" s="1">
        <v>10139</v>
      </c>
      <c r="G8205" s="6">
        <f>SUMIFS(Table1[Profit (Month)],Table1[Category],Table1[[#This Row],[Category]],Table1[Supplier],Table1[[#This Row],[Supplier]],Table1[Brand],Table1[[#This Row],[Brand]],Table1[Year],Table1[[#This Row],[Year]],Table1[Month],"&lt;="&amp;Table1[[#This Row],[Profit (Month)]])</f>
        <v>150921</v>
      </c>
    </row>
    <row r="8206" spans="1:7" x14ac:dyDescent="0.35">
      <c r="A8206" t="s">
        <v>19</v>
      </c>
      <c r="B8206" t="s">
        <v>15</v>
      </c>
      <c r="C8206" t="s">
        <v>10</v>
      </c>
      <c r="D8206">
        <v>2022</v>
      </c>
      <c r="E8206">
        <v>9</v>
      </c>
      <c r="F8206" s="1">
        <v>12436</v>
      </c>
      <c r="G8206" s="6">
        <f>SUMIFS(Table1[Profit (Month)],Table1[Category],Table1[[#This Row],[Category]],Table1[Supplier],Table1[[#This Row],[Supplier]],Table1[Brand],Table1[[#This Row],[Brand]],Table1[Year],Table1[[#This Row],[Year]],Table1[Month],"&lt;="&amp;Table1[[#This Row],[Profit (Month)]])</f>
        <v>145031</v>
      </c>
    </row>
    <row r="8207" spans="1:7" x14ac:dyDescent="0.35">
      <c r="A8207" t="s">
        <v>19</v>
      </c>
      <c r="B8207" t="s">
        <v>15</v>
      </c>
      <c r="C8207" t="s">
        <v>10</v>
      </c>
      <c r="D8207">
        <v>2022</v>
      </c>
      <c r="E8207">
        <v>10</v>
      </c>
      <c r="F8207" s="1">
        <v>11248</v>
      </c>
      <c r="G8207" s="6">
        <f>SUMIFS(Table1[Profit (Month)],Table1[Category],Table1[[#This Row],[Category]],Table1[Supplier],Table1[[#This Row],[Supplier]],Table1[Brand],Table1[[#This Row],[Brand]],Table1[Year],Table1[[#This Row],[Year]],Table1[Month],"&lt;="&amp;Table1[[#This Row],[Profit (Month)]])</f>
        <v>140467</v>
      </c>
    </row>
    <row r="8208" spans="1:7" x14ac:dyDescent="0.35">
      <c r="A8208" t="s">
        <v>19</v>
      </c>
      <c r="B8208" t="s">
        <v>15</v>
      </c>
      <c r="C8208" t="s">
        <v>10</v>
      </c>
      <c r="D8208">
        <v>2022</v>
      </c>
      <c r="E8208">
        <v>11</v>
      </c>
      <c r="F8208" s="1">
        <v>13926</v>
      </c>
      <c r="G8208" s="6">
        <f>SUMIFS(Table1[Profit (Month)],Table1[Category],Table1[[#This Row],[Category]],Table1[Supplier],Table1[[#This Row],[Supplier]],Table1[Brand],Table1[[#This Row],[Brand]],Table1[Year],Table1[[#This Row],[Year]],Table1[Month],"&lt;="&amp;Table1[[#This Row],[Profit (Month)]])</f>
        <v>151034</v>
      </c>
    </row>
    <row r="8209" spans="1:7" x14ac:dyDescent="0.35">
      <c r="A8209" t="s">
        <v>19</v>
      </c>
      <c r="B8209" t="s">
        <v>15</v>
      </c>
      <c r="C8209" t="s">
        <v>10</v>
      </c>
      <c r="D8209">
        <v>2022</v>
      </c>
      <c r="E8209">
        <v>12</v>
      </c>
      <c r="F8209" s="1">
        <v>11558</v>
      </c>
      <c r="G8209" s="6">
        <f>SUMIFS(Table1[Profit (Month)],Table1[Category],Table1[[#This Row],[Category]],Table1[Supplier],Table1[[#This Row],[Supplier]],Table1[Brand],Table1[[#This Row],[Brand]],Table1[Year],Table1[[#This Row],[Year]],Table1[Month],"&lt;="&amp;Table1[[#This Row],[Profit (Month)]])</f>
        <v>148169</v>
      </c>
    </row>
    <row r="8210" spans="1:7" x14ac:dyDescent="0.35">
      <c r="A8210" t="s">
        <v>19</v>
      </c>
      <c r="B8210" t="s">
        <v>15</v>
      </c>
      <c r="C8210" t="s">
        <v>10</v>
      </c>
      <c r="D8210">
        <v>2023</v>
      </c>
      <c r="E8210">
        <v>1</v>
      </c>
      <c r="F8210" s="1">
        <v>10917</v>
      </c>
      <c r="G8210" s="6">
        <f>SUMIFS(Table1[Profit (Month)],Table1[Category],Table1[[#This Row],[Category]],Table1[Supplier],Table1[[#This Row],[Supplier]],Table1[Brand],Table1[[#This Row],[Brand]],Table1[Year],Table1[[#This Row],[Year]],Table1[Month],"&lt;="&amp;Table1[[#This Row],[Profit (Month)]])</f>
        <v>157965</v>
      </c>
    </row>
    <row r="8211" spans="1:7" x14ac:dyDescent="0.35">
      <c r="A8211" t="s">
        <v>19</v>
      </c>
      <c r="B8211" t="s">
        <v>15</v>
      </c>
      <c r="C8211" t="s">
        <v>10</v>
      </c>
      <c r="D8211">
        <v>2023</v>
      </c>
      <c r="E8211">
        <v>2</v>
      </c>
      <c r="F8211" s="1">
        <v>12299</v>
      </c>
      <c r="G8211" s="6">
        <f>SUMIFS(Table1[Profit (Month)],Table1[Category],Table1[[#This Row],[Category]],Table1[Supplier],Table1[[#This Row],[Supplier]],Table1[Brand],Table1[[#This Row],[Brand]],Table1[Year],Table1[[#This Row],[Year]],Table1[Month],"&lt;="&amp;Table1[[#This Row],[Profit (Month)]])</f>
        <v>149982</v>
      </c>
    </row>
    <row r="8212" spans="1:7" x14ac:dyDescent="0.35">
      <c r="A8212" t="s">
        <v>19</v>
      </c>
      <c r="B8212" t="s">
        <v>15</v>
      </c>
      <c r="C8212" t="s">
        <v>10</v>
      </c>
      <c r="D8212">
        <v>2023</v>
      </c>
      <c r="E8212">
        <v>3</v>
      </c>
      <c r="F8212" s="1">
        <v>13439</v>
      </c>
      <c r="G8212" s="6">
        <f>SUMIFS(Table1[Profit (Month)],Table1[Category],Table1[[#This Row],[Category]],Table1[Supplier],Table1[[#This Row],[Supplier]],Table1[Brand],Table1[[#This Row],[Brand]],Table1[Year],Table1[[#This Row],[Year]],Table1[Month],"&lt;="&amp;Table1[[#This Row],[Profit (Month)]])</f>
        <v>140467</v>
      </c>
    </row>
    <row r="8213" spans="1:7" x14ac:dyDescent="0.35">
      <c r="A8213" t="s">
        <v>19</v>
      </c>
      <c r="B8213" t="s">
        <v>15</v>
      </c>
      <c r="C8213" t="s">
        <v>10</v>
      </c>
      <c r="D8213">
        <v>2023</v>
      </c>
      <c r="E8213">
        <v>4</v>
      </c>
      <c r="F8213" s="1">
        <v>11685</v>
      </c>
      <c r="G8213" s="6">
        <f>SUMIFS(Table1[Profit (Month)],Table1[Category],Table1[[#This Row],[Category]],Table1[Supplier],Table1[[#This Row],[Supplier]],Table1[Brand],Table1[[#This Row],[Brand]],Table1[Year],Table1[[#This Row],[Year]],Table1[Month],"&lt;="&amp;Table1[[#This Row],[Profit (Month)]])</f>
        <v>153057</v>
      </c>
    </row>
    <row r="8214" spans="1:7" x14ac:dyDescent="0.35">
      <c r="A8214" t="s">
        <v>19</v>
      </c>
      <c r="B8214" t="s">
        <v>15</v>
      </c>
      <c r="C8214" t="s">
        <v>10</v>
      </c>
      <c r="D8214">
        <v>2023</v>
      </c>
      <c r="E8214">
        <v>5</v>
      </c>
      <c r="F8214" s="1">
        <v>13016</v>
      </c>
      <c r="G8214" s="6">
        <f>SUMIFS(Table1[Profit (Month)],Table1[Category],Table1[[#This Row],[Category]],Table1[Supplier],Table1[[#This Row],[Supplier]],Table1[Brand],Table1[[#This Row],[Brand]],Table1[Year],Table1[[#This Row],[Year]],Table1[Month],"&lt;="&amp;Table1[[#This Row],[Profit (Month)]])</f>
        <v>144917</v>
      </c>
    </row>
    <row r="8215" spans="1:7" x14ac:dyDescent="0.35">
      <c r="A8215" t="s">
        <v>19</v>
      </c>
      <c r="B8215" t="s">
        <v>15</v>
      </c>
      <c r="C8215" t="s">
        <v>10</v>
      </c>
      <c r="D8215">
        <v>2023</v>
      </c>
      <c r="E8215">
        <v>6</v>
      </c>
      <c r="F8215" s="1">
        <v>13485</v>
      </c>
      <c r="G8215" s="6">
        <f>SUMIFS(Table1[Profit (Month)],Table1[Category],Table1[[#This Row],[Category]],Table1[Supplier],Table1[[#This Row],[Supplier]],Table1[Brand],Table1[[#This Row],[Brand]],Table1[Year],Table1[[#This Row],[Year]],Table1[Month],"&lt;="&amp;Table1[[#This Row],[Profit (Month)]])</f>
        <v>151979</v>
      </c>
    </row>
    <row r="8216" spans="1:7" x14ac:dyDescent="0.35">
      <c r="A8216" t="s">
        <v>19</v>
      </c>
      <c r="B8216" t="s">
        <v>15</v>
      </c>
      <c r="C8216" t="s">
        <v>10</v>
      </c>
      <c r="D8216">
        <v>2023</v>
      </c>
      <c r="E8216">
        <v>7</v>
      </c>
      <c r="F8216" s="1">
        <v>11255</v>
      </c>
      <c r="G8216" s="6">
        <f>SUMIFS(Table1[Profit (Month)],Table1[Category],Table1[[#This Row],[Category]],Table1[Supplier],Table1[[#This Row],[Supplier]],Table1[Brand],Table1[[#This Row],[Brand]],Table1[Year],Table1[[#This Row],[Year]],Table1[Month],"&lt;="&amp;Table1[[#This Row],[Profit (Month)]])</f>
        <v>158734</v>
      </c>
    </row>
    <row r="8217" spans="1:7" x14ac:dyDescent="0.35">
      <c r="A8217" t="s">
        <v>19</v>
      </c>
      <c r="B8217" t="s">
        <v>15</v>
      </c>
      <c r="C8217" t="s">
        <v>10</v>
      </c>
      <c r="D8217">
        <v>2023</v>
      </c>
      <c r="E8217">
        <v>8</v>
      </c>
      <c r="F8217" s="1">
        <v>11976</v>
      </c>
      <c r="G8217" s="6">
        <f>SUMIFS(Table1[Profit (Month)],Table1[Category],Table1[[#This Row],[Category]],Table1[Supplier],Table1[[#This Row],[Supplier]],Table1[Brand],Table1[[#This Row],[Brand]],Table1[Year],Table1[[#This Row],[Year]],Table1[Month],"&lt;="&amp;Table1[[#This Row],[Profit (Month)]])</f>
        <v>149291</v>
      </c>
    </row>
    <row r="8218" spans="1:7" x14ac:dyDescent="0.35">
      <c r="A8218" t="s">
        <v>19</v>
      </c>
      <c r="B8218" t="s">
        <v>15</v>
      </c>
      <c r="C8218" t="s">
        <v>10</v>
      </c>
      <c r="D8218">
        <v>2023</v>
      </c>
      <c r="E8218">
        <v>9</v>
      </c>
      <c r="F8218" s="1">
        <v>13215</v>
      </c>
      <c r="G8218" s="6">
        <f>SUMIFS(Table1[Profit (Month)],Table1[Category],Table1[[#This Row],[Category]],Table1[Supplier],Table1[[#This Row],[Supplier]],Table1[Brand],Table1[[#This Row],[Brand]],Table1[Year],Table1[[#This Row],[Year]],Table1[Month],"&lt;="&amp;Table1[[#This Row],[Profit (Month)]])</f>
        <v>146991</v>
      </c>
    </row>
    <row r="8219" spans="1:7" x14ac:dyDescent="0.35">
      <c r="A8219" t="s">
        <v>19</v>
      </c>
      <c r="B8219" t="s">
        <v>15</v>
      </c>
      <c r="C8219" t="s">
        <v>10</v>
      </c>
      <c r="D8219">
        <v>2023</v>
      </c>
      <c r="E8219">
        <v>10</v>
      </c>
      <c r="F8219" s="1">
        <v>14750</v>
      </c>
      <c r="G8219" s="6">
        <f>SUMIFS(Table1[Profit (Month)],Table1[Category],Table1[[#This Row],[Category]],Table1[Supplier],Table1[[#This Row],[Supplier]],Table1[Brand],Table1[[#This Row],[Brand]],Table1[Year],Table1[[#This Row],[Year]],Table1[Month],"&lt;="&amp;Table1[[#This Row],[Profit (Month)]])</f>
        <v>149533</v>
      </c>
    </row>
    <row r="8220" spans="1:7" x14ac:dyDescent="0.35">
      <c r="A8220" t="s">
        <v>19</v>
      </c>
      <c r="B8220" t="s">
        <v>15</v>
      </c>
      <c r="C8220" t="s">
        <v>10</v>
      </c>
      <c r="D8220">
        <v>2023</v>
      </c>
      <c r="E8220">
        <v>11</v>
      </c>
      <c r="F8220" s="1">
        <v>14936</v>
      </c>
      <c r="G8220" s="6">
        <f>SUMIFS(Table1[Profit (Month)],Table1[Category],Table1[[#This Row],[Category]],Table1[Supplier],Table1[[#This Row],[Supplier]],Table1[Brand],Table1[[#This Row],[Brand]],Table1[Year],Table1[[#This Row],[Year]],Table1[Month],"&lt;="&amp;Table1[[#This Row],[Profit (Month)]])</f>
        <v>143881</v>
      </c>
    </row>
    <row r="8221" spans="1:7" x14ac:dyDescent="0.35">
      <c r="A8221" t="s">
        <v>19</v>
      </c>
      <c r="B8221" t="s">
        <v>15</v>
      </c>
      <c r="C8221" t="s">
        <v>10</v>
      </c>
      <c r="D8221">
        <v>2023</v>
      </c>
      <c r="E8221">
        <v>12</v>
      </c>
      <c r="F8221" s="1">
        <v>12832</v>
      </c>
      <c r="G8221" s="6">
        <f>SUMIFS(Table1[Profit (Month)],Table1[Category],Table1[[#This Row],[Category]],Table1[Supplier],Table1[[#This Row],[Supplier]],Table1[Brand],Table1[[#This Row],[Brand]],Table1[Year],Table1[[#This Row],[Year]],Table1[Month],"&lt;="&amp;Table1[[#This Row],[Profit (Month)]])</f>
        <v>145732</v>
      </c>
    </row>
    <row r="8222" spans="1:7" x14ac:dyDescent="0.35">
      <c r="A8222" t="s">
        <v>19</v>
      </c>
      <c r="B8222" t="s">
        <v>15</v>
      </c>
      <c r="C8222" t="s">
        <v>10</v>
      </c>
      <c r="D8222">
        <v>2024</v>
      </c>
      <c r="E8222">
        <v>1</v>
      </c>
      <c r="F8222" s="1">
        <v>14013</v>
      </c>
      <c r="G8222" s="6">
        <f>SUMIFS(Table1[Profit (Month)],Table1[Category],Table1[[#This Row],[Category]],Table1[Supplier],Table1[[#This Row],[Supplier]],Table1[Brand],Table1[[#This Row],[Brand]],Table1[Year],Table1[[#This Row],[Year]],Table1[Month],"&lt;="&amp;Table1[[#This Row],[Profit (Month)]])</f>
        <v>153251</v>
      </c>
    </row>
    <row r="8223" spans="1:7" x14ac:dyDescent="0.35">
      <c r="A8223" t="s">
        <v>19</v>
      </c>
      <c r="B8223" t="s">
        <v>15</v>
      </c>
      <c r="C8223" t="s">
        <v>10</v>
      </c>
      <c r="D8223">
        <v>2024</v>
      </c>
      <c r="E8223">
        <v>2</v>
      </c>
      <c r="F8223" s="1">
        <v>10155</v>
      </c>
      <c r="G8223" s="6">
        <f>SUMIFS(Table1[Profit (Month)],Table1[Category],Table1[[#This Row],[Category]],Table1[Supplier],Table1[[#This Row],[Supplier]],Table1[Brand],Table1[[#This Row],[Brand]],Table1[Year],Table1[[#This Row],[Year]],Table1[Month],"&lt;="&amp;Table1[[#This Row],[Profit (Month)]])</f>
        <v>148456</v>
      </c>
    </row>
    <row r="8224" spans="1:7" x14ac:dyDescent="0.35">
      <c r="A8224" t="s">
        <v>19</v>
      </c>
      <c r="B8224" t="s">
        <v>15</v>
      </c>
      <c r="C8224" t="s">
        <v>10</v>
      </c>
      <c r="D8224">
        <v>2024</v>
      </c>
      <c r="E8224">
        <v>3</v>
      </c>
      <c r="F8224" s="1">
        <v>12478</v>
      </c>
      <c r="G8224" s="6">
        <f>SUMIFS(Table1[Profit (Month)],Table1[Category],Table1[[#This Row],[Category]],Table1[Supplier],Table1[[#This Row],[Supplier]],Table1[Brand],Table1[[#This Row],[Brand]],Table1[Year],Table1[[#This Row],[Year]],Table1[Month],"&lt;="&amp;Table1[[#This Row],[Profit (Month)]])</f>
        <v>146880</v>
      </c>
    </row>
    <row r="8225" spans="1:7" x14ac:dyDescent="0.35">
      <c r="A8225" t="s">
        <v>19</v>
      </c>
      <c r="B8225" t="s">
        <v>15</v>
      </c>
      <c r="C8225" t="s">
        <v>10</v>
      </c>
      <c r="D8225">
        <v>2024</v>
      </c>
      <c r="E8225">
        <v>4</v>
      </c>
      <c r="F8225" s="1">
        <v>13089</v>
      </c>
      <c r="G8225" s="6">
        <f>SUMIFS(Table1[Profit (Month)],Table1[Category],Table1[[#This Row],[Category]],Table1[Supplier],Table1[[#This Row],[Supplier]],Table1[Brand],Table1[[#This Row],[Brand]],Table1[Year],Table1[[#This Row],[Year]],Table1[Month],"&lt;="&amp;Table1[[#This Row],[Profit (Month)]])</f>
        <v>154555</v>
      </c>
    </row>
    <row r="8226" spans="1:7" x14ac:dyDescent="0.35">
      <c r="A8226" t="s">
        <v>19</v>
      </c>
      <c r="B8226" t="s">
        <v>15</v>
      </c>
      <c r="C8226" t="s">
        <v>10</v>
      </c>
      <c r="D8226">
        <v>2024</v>
      </c>
      <c r="E8226">
        <v>5</v>
      </c>
      <c r="F8226" s="1">
        <v>12775</v>
      </c>
      <c r="G8226" s="6">
        <f>SUMIFS(Table1[Profit (Month)],Table1[Category],Table1[[#This Row],[Category]],Table1[Supplier],Table1[[#This Row],[Supplier]],Table1[Brand],Table1[[#This Row],[Brand]],Table1[Year],Table1[[#This Row],[Year]],Table1[Month],"&lt;="&amp;Table1[[#This Row],[Profit (Month)]])</f>
        <v>144614</v>
      </c>
    </row>
    <row r="8227" spans="1:7" x14ac:dyDescent="0.35">
      <c r="A8227" t="s">
        <v>19</v>
      </c>
      <c r="B8227" t="s">
        <v>15</v>
      </c>
      <c r="C8227" t="s">
        <v>10</v>
      </c>
      <c r="D8227">
        <v>2024</v>
      </c>
      <c r="E8227">
        <v>6</v>
      </c>
      <c r="F8227" s="1">
        <v>13970</v>
      </c>
      <c r="G8227" s="6">
        <f>SUMIFS(Table1[Profit (Month)],Table1[Category],Table1[[#This Row],[Category]],Table1[Supplier],Table1[[#This Row],[Supplier]],Table1[Brand],Table1[[#This Row],[Brand]],Table1[Year],Table1[[#This Row],[Year]],Table1[Month],"&lt;="&amp;Table1[[#This Row],[Profit (Month)]])</f>
        <v>143776</v>
      </c>
    </row>
    <row r="8228" spans="1:7" x14ac:dyDescent="0.35">
      <c r="A8228" t="s">
        <v>19</v>
      </c>
      <c r="B8228" t="s">
        <v>15</v>
      </c>
      <c r="C8228" t="s">
        <v>10</v>
      </c>
      <c r="D8228">
        <v>2024</v>
      </c>
      <c r="E8228">
        <v>7</v>
      </c>
      <c r="F8228" s="1">
        <v>11097</v>
      </c>
      <c r="G8228" s="6">
        <f>SUMIFS(Table1[Profit (Month)],Table1[Category],Table1[[#This Row],[Category]],Table1[Supplier],Table1[[#This Row],[Supplier]],Table1[Brand],Table1[[#This Row],[Brand]],Table1[Year],Table1[[#This Row],[Year]],Table1[Month],"&lt;="&amp;Table1[[#This Row],[Profit (Month)]])</f>
        <v>149346</v>
      </c>
    </row>
    <row r="8229" spans="1:7" x14ac:dyDescent="0.35">
      <c r="A8229" t="s">
        <v>19</v>
      </c>
      <c r="B8229" t="s">
        <v>15</v>
      </c>
      <c r="C8229" t="s">
        <v>10</v>
      </c>
      <c r="D8229">
        <v>2024</v>
      </c>
      <c r="E8229">
        <v>8</v>
      </c>
      <c r="F8229" s="1">
        <v>11863</v>
      </c>
      <c r="G8229" s="6">
        <f>SUMIFS(Table1[Profit (Month)],Table1[Category],Table1[[#This Row],[Category]],Table1[Supplier],Table1[[#This Row],[Supplier]],Table1[Brand],Table1[[#This Row],[Brand]],Table1[Year],Table1[[#This Row],[Year]],Table1[Month],"&lt;="&amp;Table1[[#This Row],[Profit (Month)]])</f>
        <v>151034</v>
      </c>
    </row>
    <row r="8230" spans="1:7" x14ac:dyDescent="0.35">
      <c r="A8230" t="s">
        <v>19</v>
      </c>
      <c r="B8230" t="s">
        <v>15</v>
      </c>
      <c r="C8230" t="s">
        <v>10</v>
      </c>
      <c r="D8230">
        <v>2024</v>
      </c>
      <c r="E8230">
        <v>9</v>
      </c>
      <c r="F8230" s="1">
        <v>14563</v>
      </c>
      <c r="G8230" s="6">
        <f>SUMIFS(Table1[Profit (Month)],Table1[Category],Table1[[#This Row],[Category]],Table1[Supplier],Table1[[#This Row],[Supplier]],Table1[Brand],Table1[[#This Row],[Brand]],Table1[Year],Table1[[#This Row],[Year]],Table1[Month],"&lt;="&amp;Table1[[#This Row],[Profit (Month)]])</f>
        <v>146847</v>
      </c>
    </row>
    <row r="8231" spans="1:7" x14ac:dyDescent="0.35">
      <c r="A8231" t="s">
        <v>19</v>
      </c>
      <c r="B8231" t="s">
        <v>15</v>
      </c>
      <c r="C8231" t="s">
        <v>10</v>
      </c>
      <c r="D8231">
        <v>2024</v>
      </c>
      <c r="E8231">
        <v>10</v>
      </c>
      <c r="F8231" s="1">
        <v>14655</v>
      </c>
      <c r="G8231" s="6">
        <f>SUMIFS(Table1[Profit (Month)],Table1[Category],Table1[[#This Row],[Category]],Table1[Supplier],Table1[[#This Row],[Supplier]],Table1[Brand],Table1[[#This Row],[Brand]],Table1[Year],Table1[[#This Row],[Year]],Table1[Month],"&lt;="&amp;Table1[[#This Row],[Profit (Month)]])</f>
        <v>150885</v>
      </c>
    </row>
    <row r="8232" spans="1:7" x14ac:dyDescent="0.35">
      <c r="A8232" t="s">
        <v>19</v>
      </c>
      <c r="B8232" t="s">
        <v>15</v>
      </c>
      <c r="C8232" t="s">
        <v>10</v>
      </c>
      <c r="D8232">
        <v>2024</v>
      </c>
      <c r="E8232">
        <v>11</v>
      </c>
      <c r="F8232" s="1">
        <v>10367</v>
      </c>
      <c r="G8232" s="6">
        <f>SUMIFS(Table1[Profit (Month)],Table1[Category],Table1[[#This Row],[Category]],Table1[Supplier],Table1[[#This Row],[Supplier]],Table1[Brand],Table1[[#This Row],[Brand]],Table1[Year],Table1[[#This Row],[Year]],Table1[Month],"&lt;="&amp;Table1[[#This Row],[Profit (Month)]])</f>
        <v>148099</v>
      </c>
    </row>
    <row r="8233" spans="1:7" x14ac:dyDescent="0.35">
      <c r="A8233" t="s">
        <v>19</v>
      </c>
      <c r="B8233" t="s">
        <v>15</v>
      </c>
      <c r="C8233" t="s">
        <v>10</v>
      </c>
      <c r="D8233">
        <v>2024</v>
      </c>
      <c r="E8233">
        <v>12</v>
      </c>
      <c r="F8233" s="1">
        <v>14689</v>
      </c>
      <c r="G8233" s="6">
        <f>SUMIFS(Table1[Profit (Month)],Table1[Category],Table1[[#This Row],[Category]],Table1[Supplier],Table1[[#This Row],[Supplier]],Table1[Brand],Table1[[#This Row],[Brand]],Table1[Year],Table1[[#This Row],[Year]],Table1[Month],"&lt;="&amp;Table1[[#This Row],[Profit (Month)]])</f>
        <v>149079</v>
      </c>
    </row>
    <row r="8234" spans="1:7" x14ac:dyDescent="0.35">
      <c r="A8234" t="s">
        <v>19</v>
      </c>
      <c r="B8234" t="s">
        <v>15</v>
      </c>
      <c r="C8234" t="s">
        <v>11</v>
      </c>
      <c r="D8234">
        <v>2018</v>
      </c>
      <c r="E8234">
        <v>1</v>
      </c>
      <c r="F8234" s="1">
        <v>12579</v>
      </c>
      <c r="G8234" s="6">
        <f>SUMIFS(Table1[Profit (Month)],Table1[Category],Table1[[#This Row],[Category]],Table1[Supplier],Table1[[#This Row],[Supplier]],Table1[Brand],Table1[[#This Row],[Brand]],Table1[Year],Table1[[#This Row],[Year]],Table1[Month],"&lt;="&amp;Table1[[#This Row],[Profit (Month)]])</f>
        <v>148102</v>
      </c>
    </row>
    <row r="8235" spans="1:7" x14ac:dyDescent="0.35">
      <c r="A8235" t="s">
        <v>19</v>
      </c>
      <c r="B8235" t="s">
        <v>15</v>
      </c>
      <c r="C8235" t="s">
        <v>11</v>
      </c>
      <c r="D8235">
        <v>2018</v>
      </c>
      <c r="E8235">
        <v>2</v>
      </c>
      <c r="F8235" s="1">
        <v>13035</v>
      </c>
      <c r="G8235" s="6">
        <f>SUMIFS(Table1[Profit (Month)],Table1[Category],Table1[[#This Row],[Category]],Table1[Supplier],Table1[[#This Row],[Supplier]],Table1[Brand],Table1[[#This Row],[Brand]],Table1[Year],Table1[[#This Row],[Year]],Table1[Month],"&lt;="&amp;Table1[[#This Row],[Profit (Month)]])</f>
        <v>143750</v>
      </c>
    </row>
    <row r="8236" spans="1:7" x14ac:dyDescent="0.35">
      <c r="A8236" t="s">
        <v>19</v>
      </c>
      <c r="B8236" t="s">
        <v>15</v>
      </c>
      <c r="C8236" t="s">
        <v>11</v>
      </c>
      <c r="D8236">
        <v>2018</v>
      </c>
      <c r="E8236">
        <v>3</v>
      </c>
      <c r="F8236" s="1">
        <v>10016</v>
      </c>
      <c r="G8236" s="6">
        <f>SUMIFS(Table1[Profit (Month)],Table1[Category],Table1[[#This Row],[Category]],Table1[Supplier],Table1[[#This Row],[Supplier]],Table1[Brand],Table1[[#This Row],[Brand]],Table1[Year],Table1[[#This Row],[Year]],Table1[Month],"&lt;="&amp;Table1[[#This Row],[Profit (Month)]])</f>
        <v>156864</v>
      </c>
    </row>
    <row r="8237" spans="1:7" x14ac:dyDescent="0.35">
      <c r="A8237" t="s">
        <v>19</v>
      </c>
      <c r="B8237" t="s">
        <v>15</v>
      </c>
      <c r="C8237" t="s">
        <v>11</v>
      </c>
      <c r="D8237">
        <v>2018</v>
      </c>
      <c r="E8237">
        <v>4</v>
      </c>
      <c r="F8237" s="1">
        <v>13599</v>
      </c>
      <c r="G8237" s="6">
        <f>SUMIFS(Table1[Profit (Month)],Table1[Category],Table1[[#This Row],[Category]],Table1[Supplier],Table1[[#This Row],[Supplier]],Table1[Brand],Table1[[#This Row],[Brand]],Table1[Year],Table1[[#This Row],[Year]],Table1[Month],"&lt;="&amp;Table1[[#This Row],[Profit (Month)]])</f>
        <v>146846</v>
      </c>
    </row>
    <row r="8238" spans="1:7" x14ac:dyDescent="0.35">
      <c r="A8238" t="s">
        <v>19</v>
      </c>
      <c r="B8238" t="s">
        <v>15</v>
      </c>
      <c r="C8238" t="s">
        <v>11</v>
      </c>
      <c r="D8238">
        <v>2018</v>
      </c>
      <c r="E8238">
        <v>5</v>
      </c>
      <c r="F8238" s="1">
        <v>10929</v>
      </c>
      <c r="G8238" s="6">
        <f>SUMIFS(Table1[Profit (Month)],Table1[Category],Table1[[#This Row],[Category]],Table1[Supplier],Table1[[#This Row],[Supplier]],Table1[Brand],Table1[[#This Row],[Brand]],Table1[Year],Table1[[#This Row],[Year]],Table1[Month],"&lt;="&amp;Table1[[#This Row],[Profit (Month)]])</f>
        <v>152020</v>
      </c>
    </row>
    <row r="8239" spans="1:7" x14ac:dyDescent="0.35">
      <c r="A8239" t="s">
        <v>19</v>
      </c>
      <c r="B8239" t="s">
        <v>15</v>
      </c>
      <c r="C8239" t="s">
        <v>11</v>
      </c>
      <c r="D8239">
        <v>2018</v>
      </c>
      <c r="E8239">
        <v>6</v>
      </c>
      <c r="F8239" s="1">
        <v>14509</v>
      </c>
      <c r="G8239" s="6">
        <f>SUMIFS(Table1[Profit (Month)],Table1[Category],Table1[[#This Row],[Category]],Table1[Supplier],Table1[[#This Row],[Supplier]],Table1[Brand],Table1[[#This Row],[Brand]],Table1[Year],Table1[[#This Row],[Year]],Table1[Month],"&lt;="&amp;Table1[[#This Row],[Profit (Month)]])</f>
        <v>140950</v>
      </c>
    </row>
    <row r="8240" spans="1:7" x14ac:dyDescent="0.35">
      <c r="A8240" t="s">
        <v>19</v>
      </c>
      <c r="B8240" t="s">
        <v>15</v>
      </c>
      <c r="C8240" t="s">
        <v>11</v>
      </c>
      <c r="D8240">
        <v>2018</v>
      </c>
      <c r="E8240">
        <v>7</v>
      </c>
      <c r="F8240" s="1">
        <v>10430</v>
      </c>
      <c r="G8240" s="6">
        <f>SUMIFS(Table1[Profit (Month)],Table1[Category],Table1[[#This Row],[Category]],Table1[Supplier],Table1[[#This Row],[Supplier]],Table1[Brand],Table1[[#This Row],[Brand]],Table1[Year],Table1[[#This Row],[Year]],Table1[Month],"&lt;="&amp;Table1[[#This Row],[Profit (Month)]])</f>
        <v>144082</v>
      </c>
    </row>
    <row r="8241" spans="1:7" x14ac:dyDescent="0.35">
      <c r="A8241" t="s">
        <v>19</v>
      </c>
      <c r="B8241" t="s">
        <v>15</v>
      </c>
      <c r="C8241" t="s">
        <v>11</v>
      </c>
      <c r="D8241">
        <v>2018</v>
      </c>
      <c r="E8241">
        <v>8</v>
      </c>
      <c r="F8241" s="1">
        <v>10468</v>
      </c>
      <c r="G8241" s="6">
        <f>SUMIFS(Table1[Profit (Month)],Table1[Category],Table1[[#This Row],[Category]],Table1[Supplier],Table1[[#This Row],[Supplier]],Table1[Brand],Table1[[#This Row],[Brand]],Table1[Year],Table1[[#This Row],[Year]],Table1[Month],"&lt;="&amp;Table1[[#This Row],[Profit (Month)]])</f>
        <v>139992</v>
      </c>
    </row>
    <row r="8242" spans="1:7" x14ac:dyDescent="0.35">
      <c r="A8242" t="s">
        <v>19</v>
      </c>
      <c r="B8242" t="s">
        <v>15</v>
      </c>
      <c r="C8242" t="s">
        <v>11</v>
      </c>
      <c r="D8242">
        <v>2018</v>
      </c>
      <c r="E8242">
        <v>9</v>
      </c>
      <c r="F8242" s="1">
        <v>10747</v>
      </c>
      <c r="G8242" s="6">
        <f>SUMIFS(Table1[Profit (Month)],Table1[Category],Table1[[#This Row],[Category]],Table1[Supplier],Table1[[#This Row],[Supplier]],Table1[Brand],Table1[[#This Row],[Brand]],Table1[Year],Table1[[#This Row],[Year]],Table1[Month],"&lt;="&amp;Table1[[#This Row],[Profit (Month)]])</f>
        <v>144599</v>
      </c>
    </row>
    <row r="8243" spans="1:7" x14ac:dyDescent="0.35">
      <c r="A8243" t="s">
        <v>19</v>
      </c>
      <c r="B8243" t="s">
        <v>15</v>
      </c>
      <c r="C8243" t="s">
        <v>11</v>
      </c>
      <c r="D8243">
        <v>2018</v>
      </c>
      <c r="E8243">
        <v>10</v>
      </c>
      <c r="F8243" s="1">
        <v>10405</v>
      </c>
      <c r="G8243" s="6">
        <f>SUMIFS(Table1[Profit (Month)],Table1[Category],Table1[[#This Row],[Category]],Table1[Supplier],Table1[[#This Row],[Supplier]],Table1[Brand],Table1[[#This Row],[Brand]],Table1[Year],Table1[[#This Row],[Year]],Table1[Month],"&lt;="&amp;Table1[[#This Row],[Profit (Month)]])</f>
        <v>137157</v>
      </c>
    </row>
    <row r="8244" spans="1:7" x14ac:dyDescent="0.35">
      <c r="A8244" t="s">
        <v>19</v>
      </c>
      <c r="B8244" t="s">
        <v>15</v>
      </c>
      <c r="C8244" t="s">
        <v>11</v>
      </c>
      <c r="D8244">
        <v>2018</v>
      </c>
      <c r="E8244">
        <v>11</v>
      </c>
      <c r="F8244" s="1">
        <v>13706</v>
      </c>
      <c r="G8244" s="6">
        <f>SUMIFS(Table1[Profit (Month)],Table1[Category],Table1[[#This Row],[Category]],Table1[Supplier],Table1[[#This Row],[Supplier]],Table1[Brand],Table1[[#This Row],[Brand]],Table1[Year],Table1[[#This Row],[Year]],Table1[Month],"&lt;="&amp;Table1[[#This Row],[Profit (Month)]])</f>
        <v>142416</v>
      </c>
    </row>
    <row r="8245" spans="1:7" x14ac:dyDescent="0.35">
      <c r="A8245" t="s">
        <v>19</v>
      </c>
      <c r="B8245" t="s">
        <v>15</v>
      </c>
      <c r="C8245" t="s">
        <v>11</v>
      </c>
      <c r="D8245">
        <v>2018</v>
      </c>
      <c r="E8245">
        <v>12</v>
      </c>
      <c r="F8245" s="1">
        <v>13701</v>
      </c>
      <c r="G8245" s="6">
        <f>SUMIFS(Table1[Profit (Month)],Table1[Category],Table1[[#This Row],[Category]],Table1[Supplier],Table1[[#This Row],[Supplier]],Table1[Brand],Table1[[#This Row],[Brand]],Table1[Year],Table1[[#This Row],[Year]],Table1[Month],"&lt;="&amp;Table1[[#This Row],[Profit (Month)]])</f>
        <v>145220</v>
      </c>
    </row>
    <row r="8246" spans="1:7" x14ac:dyDescent="0.35">
      <c r="A8246" t="s">
        <v>19</v>
      </c>
      <c r="B8246" t="s">
        <v>15</v>
      </c>
      <c r="C8246" t="s">
        <v>11</v>
      </c>
      <c r="D8246">
        <v>2019</v>
      </c>
      <c r="E8246">
        <v>1</v>
      </c>
      <c r="F8246" s="1">
        <v>14290</v>
      </c>
      <c r="G8246" s="6">
        <f>SUMIFS(Table1[Profit (Month)],Table1[Category],Table1[[#This Row],[Category]],Table1[Supplier],Table1[[#This Row],[Supplier]],Table1[Brand],Table1[[#This Row],[Brand]],Table1[Year],Table1[[#This Row],[Year]],Table1[Month],"&lt;="&amp;Table1[[#This Row],[Profit (Month)]])</f>
        <v>143266</v>
      </c>
    </row>
    <row r="8247" spans="1:7" x14ac:dyDescent="0.35">
      <c r="A8247" t="s">
        <v>19</v>
      </c>
      <c r="B8247" t="s">
        <v>15</v>
      </c>
      <c r="C8247" t="s">
        <v>11</v>
      </c>
      <c r="D8247">
        <v>2019</v>
      </c>
      <c r="E8247">
        <v>2</v>
      </c>
      <c r="F8247" s="1">
        <v>12201</v>
      </c>
      <c r="G8247" s="6">
        <f>SUMIFS(Table1[Profit (Month)],Table1[Category],Table1[[#This Row],[Category]],Table1[Supplier],Table1[[#This Row],[Supplier]],Table1[Brand],Table1[[#This Row],[Brand]],Table1[Year],Table1[[#This Row],[Year]],Table1[Month],"&lt;="&amp;Table1[[#This Row],[Profit (Month)]])</f>
        <v>137411</v>
      </c>
    </row>
    <row r="8248" spans="1:7" x14ac:dyDescent="0.35">
      <c r="A8248" t="s">
        <v>19</v>
      </c>
      <c r="B8248" t="s">
        <v>15</v>
      </c>
      <c r="C8248" t="s">
        <v>11</v>
      </c>
      <c r="D8248">
        <v>2019</v>
      </c>
      <c r="E8248">
        <v>3</v>
      </c>
      <c r="F8248" s="1">
        <v>12865</v>
      </c>
      <c r="G8248" s="6">
        <f>SUMIFS(Table1[Profit (Month)],Table1[Category],Table1[[#This Row],[Category]],Table1[Supplier],Table1[[#This Row],[Supplier]],Table1[Brand],Table1[[#This Row],[Brand]],Table1[Year],Table1[[#This Row],[Year]],Table1[Month],"&lt;="&amp;Table1[[#This Row],[Profit (Month)]])</f>
        <v>148735</v>
      </c>
    </row>
    <row r="8249" spans="1:7" x14ac:dyDescent="0.35">
      <c r="A8249" t="s">
        <v>19</v>
      </c>
      <c r="B8249" t="s">
        <v>15</v>
      </c>
      <c r="C8249" t="s">
        <v>11</v>
      </c>
      <c r="D8249">
        <v>2019</v>
      </c>
      <c r="E8249">
        <v>4</v>
      </c>
      <c r="F8249" s="1">
        <v>10883</v>
      </c>
      <c r="G8249" s="6">
        <f>SUMIFS(Table1[Profit (Month)],Table1[Category],Table1[[#This Row],[Category]],Table1[Supplier],Table1[[#This Row],[Supplier]],Table1[Brand],Table1[[#This Row],[Brand]],Table1[Year],Table1[[#This Row],[Year]],Table1[Month],"&lt;="&amp;Table1[[#This Row],[Profit (Month)]])</f>
        <v>147850</v>
      </c>
    </row>
    <row r="8250" spans="1:7" x14ac:dyDescent="0.35">
      <c r="A8250" t="s">
        <v>19</v>
      </c>
      <c r="B8250" t="s">
        <v>15</v>
      </c>
      <c r="C8250" t="s">
        <v>11</v>
      </c>
      <c r="D8250">
        <v>2019</v>
      </c>
      <c r="E8250">
        <v>5</v>
      </c>
      <c r="F8250" s="1">
        <v>11829</v>
      </c>
      <c r="G8250" s="6">
        <f>SUMIFS(Table1[Profit (Month)],Table1[Category],Table1[[#This Row],[Category]],Table1[Supplier],Table1[[#This Row],[Supplier]],Table1[Brand],Table1[[#This Row],[Brand]],Table1[Year],Table1[[#This Row],[Year]],Table1[Month],"&lt;="&amp;Table1[[#This Row],[Profit (Month)]])</f>
        <v>146017</v>
      </c>
    </row>
    <row r="8251" spans="1:7" x14ac:dyDescent="0.35">
      <c r="A8251" t="s">
        <v>19</v>
      </c>
      <c r="B8251" t="s">
        <v>15</v>
      </c>
      <c r="C8251" t="s">
        <v>11</v>
      </c>
      <c r="D8251">
        <v>2019</v>
      </c>
      <c r="E8251">
        <v>6</v>
      </c>
      <c r="F8251" s="1">
        <v>14088</v>
      </c>
      <c r="G8251" s="6">
        <f>SUMIFS(Table1[Profit (Month)],Table1[Category],Table1[[#This Row],[Category]],Table1[Supplier],Table1[[#This Row],[Supplier]],Table1[Brand],Table1[[#This Row],[Brand]],Table1[Year],Table1[[#This Row],[Year]],Table1[Month],"&lt;="&amp;Table1[[#This Row],[Profit (Month)]])</f>
        <v>143776</v>
      </c>
    </row>
    <row r="8252" spans="1:7" x14ac:dyDescent="0.35">
      <c r="A8252" t="s">
        <v>19</v>
      </c>
      <c r="B8252" t="s">
        <v>15</v>
      </c>
      <c r="C8252" t="s">
        <v>11</v>
      </c>
      <c r="D8252">
        <v>2019</v>
      </c>
      <c r="E8252">
        <v>7</v>
      </c>
      <c r="F8252" s="1">
        <v>12878</v>
      </c>
      <c r="G8252" s="6">
        <f>SUMIFS(Table1[Profit (Month)],Table1[Category],Table1[[#This Row],[Category]],Table1[Supplier],Table1[[#This Row],[Supplier]],Table1[Brand],Table1[[#This Row],[Brand]],Table1[Year],Table1[[#This Row],[Year]],Table1[Month],"&lt;="&amp;Table1[[#This Row],[Profit (Month)]])</f>
        <v>151705</v>
      </c>
    </row>
    <row r="8253" spans="1:7" x14ac:dyDescent="0.35">
      <c r="A8253" t="s">
        <v>19</v>
      </c>
      <c r="B8253" t="s">
        <v>15</v>
      </c>
      <c r="C8253" t="s">
        <v>11</v>
      </c>
      <c r="D8253">
        <v>2019</v>
      </c>
      <c r="E8253">
        <v>8</v>
      </c>
      <c r="F8253" s="1">
        <v>10288</v>
      </c>
      <c r="G8253" s="6">
        <f>SUMIFS(Table1[Profit (Month)],Table1[Category],Table1[[#This Row],[Category]],Table1[Supplier],Table1[[#This Row],[Supplier]],Table1[Brand],Table1[[#This Row],[Brand]],Table1[Year],Table1[[#This Row],[Year]],Table1[Month],"&lt;="&amp;Table1[[#This Row],[Profit (Month)]])</f>
        <v>153251</v>
      </c>
    </row>
    <row r="8254" spans="1:7" x14ac:dyDescent="0.35">
      <c r="A8254" t="s">
        <v>19</v>
      </c>
      <c r="B8254" t="s">
        <v>15</v>
      </c>
      <c r="C8254" t="s">
        <v>11</v>
      </c>
      <c r="D8254">
        <v>2019</v>
      </c>
      <c r="E8254">
        <v>9</v>
      </c>
      <c r="F8254" s="1">
        <v>14140</v>
      </c>
      <c r="G8254" s="6">
        <f>SUMIFS(Table1[Profit (Month)],Table1[Category],Table1[[#This Row],[Category]],Table1[Supplier],Table1[[#This Row],[Supplier]],Table1[Brand],Table1[[#This Row],[Brand]],Table1[Year],Table1[[#This Row],[Year]],Table1[Month],"&lt;="&amp;Table1[[#This Row],[Profit (Month)]])</f>
        <v>161860</v>
      </c>
    </row>
    <row r="8255" spans="1:7" x14ac:dyDescent="0.35">
      <c r="A8255" t="s">
        <v>19</v>
      </c>
      <c r="B8255" t="s">
        <v>15</v>
      </c>
      <c r="C8255" t="s">
        <v>11</v>
      </c>
      <c r="D8255">
        <v>2019</v>
      </c>
      <c r="E8255">
        <v>10</v>
      </c>
      <c r="F8255" s="1">
        <v>14398</v>
      </c>
      <c r="G8255" s="6">
        <f>SUMIFS(Table1[Profit (Month)],Table1[Category],Table1[[#This Row],[Category]],Table1[Supplier],Table1[[#This Row],[Supplier]],Table1[Brand],Table1[[#This Row],[Brand]],Table1[Year],Table1[[#This Row],[Year]],Table1[Month],"&lt;="&amp;Table1[[#This Row],[Profit (Month)]])</f>
        <v>149995</v>
      </c>
    </row>
    <row r="8256" spans="1:7" x14ac:dyDescent="0.35">
      <c r="A8256" t="s">
        <v>19</v>
      </c>
      <c r="B8256" t="s">
        <v>15</v>
      </c>
      <c r="C8256" t="s">
        <v>11</v>
      </c>
      <c r="D8256">
        <v>2019</v>
      </c>
      <c r="E8256">
        <v>11</v>
      </c>
      <c r="F8256" s="1">
        <v>11679</v>
      </c>
      <c r="G8256" s="6">
        <f>SUMIFS(Table1[Profit (Month)],Table1[Category],Table1[[#This Row],[Category]],Table1[Supplier],Table1[[#This Row],[Supplier]],Table1[Brand],Table1[[#This Row],[Brand]],Table1[Year],Table1[[#This Row],[Year]],Table1[Month],"&lt;="&amp;Table1[[#This Row],[Profit (Month)]])</f>
        <v>144282</v>
      </c>
    </row>
    <row r="8257" spans="1:7" x14ac:dyDescent="0.35">
      <c r="A8257" t="s">
        <v>19</v>
      </c>
      <c r="B8257" t="s">
        <v>15</v>
      </c>
      <c r="C8257" t="s">
        <v>11</v>
      </c>
      <c r="D8257">
        <v>2019</v>
      </c>
      <c r="E8257">
        <v>12</v>
      </c>
      <c r="F8257" s="1">
        <v>10141</v>
      </c>
      <c r="G8257" s="6">
        <f>SUMIFS(Table1[Profit (Month)],Table1[Category],Table1[[#This Row],[Category]],Table1[Supplier],Table1[[#This Row],[Supplier]],Table1[Brand],Table1[[#This Row],[Brand]],Table1[Year],Table1[[#This Row],[Year]],Table1[Month],"&lt;="&amp;Table1[[#This Row],[Profit (Month)]])</f>
        <v>147483</v>
      </c>
    </row>
    <row r="8258" spans="1:7" x14ac:dyDescent="0.35">
      <c r="A8258" t="s">
        <v>19</v>
      </c>
      <c r="B8258" t="s">
        <v>15</v>
      </c>
      <c r="C8258" t="s">
        <v>11</v>
      </c>
      <c r="D8258">
        <v>2020</v>
      </c>
      <c r="E8258">
        <v>1</v>
      </c>
      <c r="F8258" s="1">
        <v>10170</v>
      </c>
      <c r="G8258" s="6">
        <f>SUMIFS(Table1[Profit (Month)],Table1[Category],Table1[[#This Row],[Category]],Table1[Supplier],Table1[[#This Row],[Supplier]],Table1[Brand],Table1[[#This Row],[Brand]],Table1[Year],Table1[[#This Row],[Year]],Table1[Month],"&lt;="&amp;Table1[[#This Row],[Profit (Month)]])</f>
        <v>147193</v>
      </c>
    </row>
    <row r="8259" spans="1:7" x14ac:dyDescent="0.35">
      <c r="A8259" t="s">
        <v>19</v>
      </c>
      <c r="B8259" t="s">
        <v>15</v>
      </c>
      <c r="C8259" t="s">
        <v>11</v>
      </c>
      <c r="D8259">
        <v>2020</v>
      </c>
      <c r="E8259">
        <v>2</v>
      </c>
      <c r="F8259" s="1">
        <v>10291</v>
      </c>
      <c r="G8259" s="6">
        <f>SUMIFS(Table1[Profit (Month)],Table1[Category],Table1[[#This Row],[Category]],Table1[Supplier],Table1[[#This Row],[Supplier]],Table1[Brand],Table1[[#This Row],[Brand]],Table1[Year],Table1[[#This Row],[Year]],Table1[Month],"&lt;="&amp;Table1[[#This Row],[Profit (Month)]])</f>
        <v>141040</v>
      </c>
    </row>
    <row r="8260" spans="1:7" x14ac:dyDescent="0.35">
      <c r="A8260" t="s">
        <v>19</v>
      </c>
      <c r="B8260" t="s">
        <v>15</v>
      </c>
      <c r="C8260" t="s">
        <v>11</v>
      </c>
      <c r="D8260">
        <v>2020</v>
      </c>
      <c r="E8260">
        <v>3</v>
      </c>
      <c r="F8260" s="1">
        <v>11677</v>
      </c>
      <c r="G8260" s="6">
        <f>SUMIFS(Table1[Profit (Month)],Table1[Category],Table1[[#This Row],[Category]],Table1[Supplier],Table1[[#This Row],[Supplier]],Table1[Brand],Table1[[#This Row],[Brand]],Table1[Year],Table1[[#This Row],[Year]],Table1[Month],"&lt;="&amp;Table1[[#This Row],[Profit (Month)]])</f>
        <v>134966</v>
      </c>
    </row>
    <row r="8261" spans="1:7" x14ac:dyDescent="0.35">
      <c r="A8261" t="s">
        <v>19</v>
      </c>
      <c r="B8261" t="s">
        <v>15</v>
      </c>
      <c r="C8261" t="s">
        <v>11</v>
      </c>
      <c r="D8261">
        <v>2020</v>
      </c>
      <c r="E8261">
        <v>4</v>
      </c>
      <c r="F8261" s="1">
        <v>12806</v>
      </c>
      <c r="G8261" s="6">
        <f>SUMIFS(Table1[Profit (Month)],Table1[Category],Table1[[#This Row],[Category]],Table1[Supplier],Table1[[#This Row],[Supplier]],Table1[Brand],Table1[[#This Row],[Brand]],Table1[Year],Table1[[#This Row],[Year]],Table1[Month],"&lt;="&amp;Table1[[#This Row],[Profit (Month)]])</f>
        <v>152894</v>
      </c>
    </row>
    <row r="8262" spans="1:7" x14ac:dyDescent="0.35">
      <c r="A8262" t="s">
        <v>19</v>
      </c>
      <c r="B8262" t="s">
        <v>15</v>
      </c>
      <c r="C8262" t="s">
        <v>11</v>
      </c>
      <c r="D8262">
        <v>2020</v>
      </c>
      <c r="E8262">
        <v>5</v>
      </c>
      <c r="F8262" s="1">
        <v>11829</v>
      </c>
      <c r="G8262" s="6">
        <f>SUMIFS(Table1[Profit (Month)],Table1[Category],Table1[[#This Row],[Category]],Table1[Supplier],Table1[[#This Row],[Supplier]],Table1[Brand],Table1[[#This Row],[Brand]],Table1[Year],Table1[[#This Row],[Year]],Table1[Month],"&lt;="&amp;Table1[[#This Row],[Profit (Month)]])</f>
        <v>144135</v>
      </c>
    </row>
    <row r="8263" spans="1:7" x14ac:dyDescent="0.35">
      <c r="A8263" t="s">
        <v>19</v>
      </c>
      <c r="B8263" t="s">
        <v>15</v>
      </c>
      <c r="C8263" t="s">
        <v>11</v>
      </c>
      <c r="D8263">
        <v>2020</v>
      </c>
      <c r="E8263">
        <v>6</v>
      </c>
      <c r="F8263" s="1">
        <v>11959</v>
      </c>
      <c r="G8263" s="6">
        <f>SUMIFS(Table1[Profit (Month)],Table1[Category],Table1[[#This Row],[Category]],Table1[Supplier],Table1[[#This Row],[Supplier]],Table1[Brand],Table1[[#This Row],[Brand]],Table1[Year],Table1[[#This Row],[Year]],Table1[Month],"&lt;="&amp;Table1[[#This Row],[Profit (Month)]])</f>
        <v>152250</v>
      </c>
    </row>
    <row r="8264" spans="1:7" x14ac:dyDescent="0.35">
      <c r="A8264" t="s">
        <v>19</v>
      </c>
      <c r="B8264" t="s">
        <v>15</v>
      </c>
      <c r="C8264" t="s">
        <v>11</v>
      </c>
      <c r="D8264">
        <v>2020</v>
      </c>
      <c r="E8264">
        <v>7</v>
      </c>
      <c r="F8264" s="1">
        <v>13592</v>
      </c>
      <c r="G8264" s="6">
        <f>SUMIFS(Table1[Profit (Month)],Table1[Category],Table1[[#This Row],[Category]],Table1[Supplier],Table1[[#This Row],[Supplier]],Table1[Brand],Table1[[#This Row],[Brand]],Table1[Year],Table1[[#This Row],[Year]],Table1[Month],"&lt;="&amp;Table1[[#This Row],[Profit (Month)]])</f>
        <v>151964</v>
      </c>
    </row>
    <row r="8265" spans="1:7" x14ac:dyDescent="0.35">
      <c r="A8265" t="s">
        <v>19</v>
      </c>
      <c r="B8265" t="s">
        <v>15</v>
      </c>
      <c r="C8265" t="s">
        <v>11</v>
      </c>
      <c r="D8265">
        <v>2020</v>
      </c>
      <c r="E8265">
        <v>8</v>
      </c>
      <c r="F8265" s="1">
        <v>13774</v>
      </c>
      <c r="G8265" s="6">
        <f>SUMIFS(Table1[Profit (Month)],Table1[Category],Table1[[#This Row],[Category]],Table1[Supplier],Table1[[#This Row],[Supplier]],Table1[Brand],Table1[[#This Row],[Brand]],Table1[Year],Table1[[#This Row],[Year]],Table1[Month],"&lt;="&amp;Table1[[#This Row],[Profit (Month)]])</f>
        <v>151661</v>
      </c>
    </row>
    <row r="8266" spans="1:7" x14ac:dyDescent="0.35">
      <c r="A8266" t="s">
        <v>19</v>
      </c>
      <c r="B8266" t="s">
        <v>15</v>
      </c>
      <c r="C8266" t="s">
        <v>11</v>
      </c>
      <c r="D8266">
        <v>2020</v>
      </c>
      <c r="E8266">
        <v>9</v>
      </c>
      <c r="F8266" s="1">
        <v>12469</v>
      </c>
      <c r="G8266" s="6">
        <f>SUMIFS(Table1[Profit (Month)],Table1[Category],Table1[[#This Row],[Category]],Table1[Supplier],Table1[[#This Row],[Supplier]],Table1[Brand],Table1[[#This Row],[Brand]],Table1[Year],Table1[[#This Row],[Year]],Table1[Month],"&lt;="&amp;Table1[[#This Row],[Profit (Month)]])</f>
        <v>143646</v>
      </c>
    </row>
    <row r="8267" spans="1:7" x14ac:dyDescent="0.35">
      <c r="A8267" t="s">
        <v>19</v>
      </c>
      <c r="B8267" t="s">
        <v>15</v>
      </c>
      <c r="C8267" t="s">
        <v>11</v>
      </c>
      <c r="D8267">
        <v>2020</v>
      </c>
      <c r="E8267">
        <v>10</v>
      </c>
      <c r="F8267" s="1">
        <v>10298</v>
      </c>
      <c r="G8267" s="6">
        <f>SUMIFS(Table1[Profit (Month)],Table1[Category],Table1[[#This Row],[Category]],Table1[Supplier],Table1[[#This Row],[Supplier]],Table1[Brand],Table1[[#This Row],[Brand]],Table1[Year],Table1[[#This Row],[Year]],Table1[Month],"&lt;="&amp;Table1[[#This Row],[Profit (Month)]])</f>
        <v>147993</v>
      </c>
    </row>
    <row r="8268" spans="1:7" x14ac:dyDescent="0.35">
      <c r="A8268" t="s">
        <v>19</v>
      </c>
      <c r="B8268" t="s">
        <v>15</v>
      </c>
      <c r="C8268" t="s">
        <v>11</v>
      </c>
      <c r="D8268">
        <v>2020</v>
      </c>
      <c r="E8268">
        <v>11</v>
      </c>
      <c r="F8268" s="1">
        <v>10566</v>
      </c>
      <c r="G8268" s="6">
        <f>SUMIFS(Table1[Profit (Month)],Table1[Category],Table1[[#This Row],[Category]],Table1[Supplier],Table1[[#This Row],[Supplier]],Table1[Brand],Table1[[#This Row],[Brand]],Table1[Year],Table1[[#This Row],[Year]],Table1[Month],"&lt;="&amp;Table1[[#This Row],[Profit (Month)]])</f>
        <v>149119</v>
      </c>
    </row>
    <row r="8269" spans="1:7" x14ac:dyDescent="0.35">
      <c r="A8269" t="s">
        <v>19</v>
      </c>
      <c r="B8269" t="s">
        <v>15</v>
      </c>
      <c r="C8269" t="s">
        <v>11</v>
      </c>
      <c r="D8269">
        <v>2020</v>
      </c>
      <c r="E8269">
        <v>12</v>
      </c>
      <c r="F8269" s="1">
        <v>13661</v>
      </c>
      <c r="G8269" s="6">
        <f>SUMIFS(Table1[Profit (Month)],Table1[Category],Table1[[#This Row],[Category]],Table1[Supplier],Table1[[#This Row],[Supplier]],Table1[Brand],Table1[[#This Row],[Brand]],Table1[Year],Table1[[#This Row],[Year]],Table1[Month],"&lt;="&amp;Table1[[#This Row],[Profit (Month)]])</f>
        <v>153743</v>
      </c>
    </row>
    <row r="8270" spans="1:7" x14ac:dyDescent="0.35">
      <c r="A8270" t="s">
        <v>19</v>
      </c>
      <c r="B8270" t="s">
        <v>15</v>
      </c>
      <c r="C8270" t="s">
        <v>11</v>
      </c>
      <c r="D8270">
        <v>2021</v>
      </c>
      <c r="E8270">
        <v>1</v>
      </c>
      <c r="F8270" s="1">
        <v>13573</v>
      </c>
      <c r="G8270" s="6">
        <f>SUMIFS(Table1[Profit (Month)],Table1[Category],Table1[[#This Row],[Category]],Table1[Supplier],Table1[[#This Row],[Supplier]],Table1[Brand],Table1[[#This Row],[Brand]],Table1[Year],Table1[[#This Row],[Year]],Table1[Month],"&lt;="&amp;Table1[[#This Row],[Profit (Month)]])</f>
        <v>150422</v>
      </c>
    </row>
    <row r="8271" spans="1:7" x14ac:dyDescent="0.35">
      <c r="A8271" t="s">
        <v>19</v>
      </c>
      <c r="B8271" t="s">
        <v>15</v>
      </c>
      <c r="C8271" t="s">
        <v>11</v>
      </c>
      <c r="D8271">
        <v>2021</v>
      </c>
      <c r="E8271">
        <v>2</v>
      </c>
      <c r="F8271" s="1">
        <v>12783</v>
      </c>
      <c r="G8271" s="6">
        <f>SUMIFS(Table1[Profit (Month)],Table1[Category],Table1[[#This Row],[Category]],Table1[Supplier],Table1[[#This Row],[Supplier]],Table1[Brand],Table1[[#This Row],[Brand]],Table1[Year],Table1[[#This Row],[Year]],Table1[Month],"&lt;="&amp;Table1[[#This Row],[Profit (Month)]])</f>
        <v>143671</v>
      </c>
    </row>
    <row r="8272" spans="1:7" x14ac:dyDescent="0.35">
      <c r="A8272" t="s">
        <v>19</v>
      </c>
      <c r="B8272" t="s">
        <v>15</v>
      </c>
      <c r="C8272" t="s">
        <v>11</v>
      </c>
      <c r="D8272">
        <v>2021</v>
      </c>
      <c r="E8272">
        <v>3</v>
      </c>
      <c r="F8272" s="1">
        <v>11086</v>
      </c>
      <c r="G8272" s="6">
        <f>SUMIFS(Table1[Profit (Month)],Table1[Category],Table1[[#This Row],[Category]],Table1[Supplier],Table1[[#This Row],[Supplier]],Table1[Brand],Table1[[#This Row],[Brand]],Table1[Year],Table1[[#This Row],[Year]],Table1[Month],"&lt;="&amp;Table1[[#This Row],[Profit (Month)]])</f>
        <v>150146</v>
      </c>
    </row>
    <row r="8273" spans="1:7" x14ac:dyDescent="0.35">
      <c r="A8273" t="s">
        <v>19</v>
      </c>
      <c r="B8273" t="s">
        <v>15</v>
      </c>
      <c r="C8273" t="s">
        <v>11</v>
      </c>
      <c r="D8273">
        <v>2021</v>
      </c>
      <c r="E8273">
        <v>4</v>
      </c>
      <c r="F8273" s="1">
        <v>11918</v>
      </c>
      <c r="G8273" s="6">
        <f>SUMIFS(Table1[Profit (Month)],Table1[Category],Table1[[#This Row],[Category]],Table1[Supplier],Table1[[#This Row],[Supplier]],Table1[Brand],Table1[[#This Row],[Brand]],Table1[Year],Table1[[#This Row],[Year]],Table1[Month],"&lt;="&amp;Table1[[#This Row],[Profit (Month)]])</f>
        <v>142399</v>
      </c>
    </row>
    <row r="8274" spans="1:7" x14ac:dyDescent="0.35">
      <c r="A8274" t="s">
        <v>19</v>
      </c>
      <c r="B8274" t="s">
        <v>15</v>
      </c>
      <c r="C8274" t="s">
        <v>11</v>
      </c>
      <c r="D8274">
        <v>2021</v>
      </c>
      <c r="E8274">
        <v>5</v>
      </c>
      <c r="F8274" s="1">
        <v>12212</v>
      </c>
      <c r="G8274" s="6">
        <f>SUMIFS(Table1[Profit (Month)],Table1[Category],Table1[[#This Row],[Category]],Table1[Supplier],Table1[[#This Row],[Supplier]],Table1[Brand],Table1[[#This Row],[Brand]],Table1[Year],Table1[[#This Row],[Year]],Table1[Month],"&lt;="&amp;Table1[[#This Row],[Profit (Month)]])</f>
        <v>148330</v>
      </c>
    </row>
    <row r="8275" spans="1:7" x14ac:dyDescent="0.35">
      <c r="A8275" t="s">
        <v>19</v>
      </c>
      <c r="B8275" t="s">
        <v>15</v>
      </c>
      <c r="C8275" t="s">
        <v>11</v>
      </c>
      <c r="D8275">
        <v>2021</v>
      </c>
      <c r="E8275">
        <v>6</v>
      </c>
      <c r="F8275" s="1">
        <v>12549</v>
      </c>
      <c r="G8275" s="6">
        <f>SUMIFS(Table1[Profit (Month)],Table1[Category],Table1[[#This Row],[Category]],Table1[Supplier],Table1[[#This Row],[Supplier]],Table1[Brand],Table1[[#This Row],[Brand]],Table1[Year],Table1[[#This Row],[Year]],Table1[Month],"&lt;="&amp;Table1[[#This Row],[Profit (Month)]])</f>
        <v>147439</v>
      </c>
    </row>
    <row r="8276" spans="1:7" x14ac:dyDescent="0.35">
      <c r="A8276" t="s">
        <v>19</v>
      </c>
      <c r="B8276" t="s">
        <v>15</v>
      </c>
      <c r="C8276" t="s">
        <v>11</v>
      </c>
      <c r="D8276">
        <v>2021</v>
      </c>
      <c r="E8276">
        <v>7</v>
      </c>
      <c r="F8276" s="1">
        <v>11363</v>
      </c>
      <c r="G8276" s="6">
        <f>SUMIFS(Table1[Profit (Month)],Table1[Category],Table1[[#This Row],[Category]],Table1[Supplier],Table1[[#This Row],[Supplier]],Table1[Brand],Table1[[#This Row],[Brand]],Table1[Year],Table1[[#This Row],[Year]],Table1[Month],"&lt;="&amp;Table1[[#This Row],[Profit (Month)]])</f>
        <v>148872</v>
      </c>
    </row>
    <row r="8277" spans="1:7" x14ac:dyDescent="0.35">
      <c r="A8277" t="s">
        <v>19</v>
      </c>
      <c r="B8277" t="s">
        <v>15</v>
      </c>
      <c r="C8277" t="s">
        <v>11</v>
      </c>
      <c r="D8277">
        <v>2021</v>
      </c>
      <c r="E8277">
        <v>8</v>
      </c>
      <c r="F8277" s="1">
        <v>12336</v>
      </c>
      <c r="G8277" s="6">
        <f>SUMIFS(Table1[Profit (Month)],Table1[Category],Table1[[#This Row],[Category]],Table1[Supplier],Table1[[#This Row],[Supplier]],Table1[Brand],Table1[[#This Row],[Brand]],Table1[Year],Table1[[#This Row],[Year]],Table1[Month],"&lt;="&amp;Table1[[#This Row],[Profit (Month)]])</f>
        <v>147900</v>
      </c>
    </row>
    <row r="8278" spans="1:7" x14ac:dyDescent="0.35">
      <c r="A8278" t="s">
        <v>19</v>
      </c>
      <c r="B8278" t="s">
        <v>15</v>
      </c>
      <c r="C8278" t="s">
        <v>11</v>
      </c>
      <c r="D8278">
        <v>2021</v>
      </c>
      <c r="E8278">
        <v>9</v>
      </c>
      <c r="F8278" s="1">
        <v>13287</v>
      </c>
      <c r="G8278" s="6">
        <f>SUMIFS(Table1[Profit (Month)],Table1[Category],Table1[[#This Row],[Category]],Table1[Supplier],Table1[[#This Row],[Supplier]],Table1[Brand],Table1[[#This Row],[Brand]],Table1[Year],Table1[[#This Row],[Year]],Table1[Month],"&lt;="&amp;Table1[[#This Row],[Profit (Month)]])</f>
        <v>142006</v>
      </c>
    </row>
    <row r="8279" spans="1:7" x14ac:dyDescent="0.35">
      <c r="A8279" t="s">
        <v>19</v>
      </c>
      <c r="B8279" t="s">
        <v>15</v>
      </c>
      <c r="C8279" t="s">
        <v>11</v>
      </c>
      <c r="D8279">
        <v>2021</v>
      </c>
      <c r="E8279">
        <v>10</v>
      </c>
      <c r="F8279" s="1">
        <v>11718</v>
      </c>
      <c r="G8279" s="6">
        <f>SUMIFS(Table1[Profit (Month)],Table1[Category],Table1[[#This Row],[Category]],Table1[Supplier],Table1[[#This Row],[Supplier]],Table1[Brand],Table1[[#This Row],[Brand]],Table1[Year],Table1[[#This Row],[Year]],Table1[Month],"&lt;="&amp;Table1[[#This Row],[Profit (Month)]])</f>
        <v>147000</v>
      </c>
    </row>
    <row r="8280" spans="1:7" x14ac:dyDescent="0.35">
      <c r="A8280" t="s">
        <v>19</v>
      </c>
      <c r="B8280" t="s">
        <v>15</v>
      </c>
      <c r="C8280" t="s">
        <v>11</v>
      </c>
      <c r="D8280">
        <v>2021</v>
      </c>
      <c r="E8280">
        <v>11</v>
      </c>
      <c r="F8280" s="1">
        <v>13206</v>
      </c>
      <c r="G8280" s="6">
        <f>SUMIFS(Table1[Profit (Month)],Table1[Category],Table1[[#This Row],[Category]],Table1[Supplier],Table1[[#This Row],[Supplier]],Table1[Brand],Table1[[#This Row],[Brand]],Table1[Year],Table1[[#This Row],[Year]],Table1[Month],"&lt;="&amp;Table1[[#This Row],[Profit (Month)]])</f>
        <v>147859</v>
      </c>
    </row>
    <row r="8281" spans="1:7" x14ac:dyDescent="0.35">
      <c r="A8281" t="s">
        <v>19</v>
      </c>
      <c r="B8281" t="s">
        <v>15</v>
      </c>
      <c r="C8281" t="s">
        <v>11</v>
      </c>
      <c r="D8281">
        <v>2021</v>
      </c>
      <c r="E8281">
        <v>12</v>
      </c>
      <c r="F8281" s="1">
        <v>10487</v>
      </c>
      <c r="G8281" s="6">
        <f>SUMIFS(Table1[Profit (Month)],Table1[Category],Table1[[#This Row],[Category]],Table1[Supplier],Table1[[#This Row],[Supplier]],Table1[Brand],Table1[[#This Row],[Brand]],Table1[Year],Table1[[#This Row],[Year]],Table1[Month],"&lt;="&amp;Table1[[#This Row],[Profit (Month)]])</f>
        <v>156832</v>
      </c>
    </row>
    <row r="8282" spans="1:7" x14ac:dyDescent="0.35">
      <c r="A8282" t="s">
        <v>19</v>
      </c>
      <c r="B8282" t="s">
        <v>15</v>
      </c>
      <c r="C8282" t="s">
        <v>11</v>
      </c>
      <c r="D8282">
        <v>2022</v>
      </c>
      <c r="E8282">
        <v>1</v>
      </c>
      <c r="F8282" s="1">
        <v>11849</v>
      </c>
      <c r="G8282" s="6">
        <f>SUMIFS(Table1[Profit (Month)],Table1[Category],Table1[[#This Row],[Category]],Table1[Supplier],Table1[[#This Row],[Supplier]],Table1[Brand],Table1[[#This Row],[Brand]],Table1[Year],Table1[[#This Row],[Year]],Table1[Month],"&lt;="&amp;Table1[[#This Row],[Profit (Month)]])</f>
        <v>147320</v>
      </c>
    </row>
    <row r="8283" spans="1:7" x14ac:dyDescent="0.35">
      <c r="A8283" t="s">
        <v>19</v>
      </c>
      <c r="B8283" t="s">
        <v>15</v>
      </c>
      <c r="C8283" t="s">
        <v>11</v>
      </c>
      <c r="D8283">
        <v>2022</v>
      </c>
      <c r="E8283">
        <v>2</v>
      </c>
      <c r="F8283" s="1">
        <v>11113</v>
      </c>
      <c r="G8283" s="6">
        <f>SUMIFS(Table1[Profit (Month)],Table1[Category],Table1[[#This Row],[Category]],Table1[Supplier],Table1[[#This Row],[Supplier]],Table1[Brand],Table1[[#This Row],[Brand]],Table1[Year],Table1[[#This Row],[Year]],Table1[Month],"&lt;="&amp;Table1[[#This Row],[Profit (Month)]])</f>
        <v>158724</v>
      </c>
    </row>
    <row r="8284" spans="1:7" x14ac:dyDescent="0.35">
      <c r="A8284" t="s">
        <v>19</v>
      </c>
      <c r="B8284" t="s">
        <v>15</v>
      </c>
      <c r="C8284" t="s">
        <v>11</v>
      </c>
      <c r="D8284">
        <v>2022</v>
      </c>
      <c r="E8284">
        <v>3</v>
      </c>
      <c r="F8284" s="1">
        <v>14885</v>
      </c>
      <c r="G8284" s="6">
        <f>SUMIFS(Table1[Profit (Month)],Table1[Category],Table1[[#This Row],[Category]],Table1[Supplier],Table1[[#This Row],[Supplier]],Table1[Brand],Table1[[#This Row],[Brand]],Table1[Year],Table1[[#This Row],[Year]],Table1[Month],"&lt;="&amp;Table1[[#This Row],[Profit (Month)]])</f>
        <v>146176</v>
      </c>
    </row>
    <row r="8285" spans="1:7" x14ac:dyDescent="0.35">
      <c r="A8285" t="s">
        <v>19</v>
      </c>
      <c r="B8285" t="s">
        <v>15</v>
      </c>
      <c r="C8285" t="s">
        <v>11</v>
      </c>
      <c r="D8285">
        <v>2022</v>
      </c>
      <c r="E8285">
        <v>4</v>
      </c>
      <c r="F8285" s="1">
        <v>12126</v>
      </c>
      <c r="G8285" s="6">
        <f>SUMIFS(Table1[Profit (Month)],Table1[Category],Table1[[#This Row],[Category]],Table1[Supplier],Table1[[#This Row],[Supplier]],Table1[Brand],Table1[[#This Row],[Brand]],Table1[Year],Table1[[#This Row],[Year]],Table1[Month],"&lt;="&amp;Table1[[#This Row],[Profit (Month)]])</f>
        <v>154863</v>
      </c>
    </row>
    <row r="8286" spans="1:7" x14ac:dyDescent="0.35">
      <c r="A8286" t="s">
        <v>19</v>
      </c>
      <c r="B8286" t="s">
        <v>15</v>
      </c>
      <c r="C8286" t="s">
        <v>11</v>
      </c>
      <c r="D8286">
        <v>2022</v>
      </c>
      <c r="E8286">
        <v>5</v>
      </c>
      <c r="F8286" s="1">
        <v>13462</v>
      </c>
      <c r="G8286" s="6">
        <f>SUMIFS(Table1[Profit (Month)],Table1[Category],Table1[[#This Row],[Category]],Table1[Supplier],Table1[[#This Row],[Supplier]],Table1[Brand],Table1[[#This Row],[Brand]],Table1[Year],Table1[[#This Row],[Year]],Table1[Month],"&lt;="&amp;Table1[[#This Row],[Profit (Month)]])</f>
        <v>147565</v>
      </c>
    </row>
    <row r="8287" spans="1:7" x14ac:dyDescent="0.35">
      <c r="A8287" t="s">
        <v>19</v>
      </c>
      <c r="B8287" t="s">
        <v>15</v>
      </c>
      <c r="C8287" t="s">
        <v>11</v>
      </c>
      <c r="D8287">
        <v>2022</v>
      </c>
      <c r="E8287">
        <v>6</v>
      </c>
      <c r="F8287" s="1">
        <v>13718</v>
      </c>
      <c r="G8287" s="6">
        <f>SUMIFS(Table1[Profit (Month)],Table1[Category],Table1[[#This Row],[Category]],Table1[Supplier],Table1[[#This Row],[Supplier]],Table1[Brand],Table1[[#This Row],[Brand]],Table1[Year],Table1[[#This Row],[Year]],Table1[Month],"&lt;="&amp;Table1[[#This Row],[Profit (Month)]])</f>
        <v>147384</v>
      </c>
    </row>
    <row r="8288" spans="1:7" x14ac:dyDescent="0.35">
      <c r="A8288" t="s">
        <v>19</v>
      </c>
      <c r="B8288" t="s">
        <v>15</v>
      </c>
      <c r="C8288" t="s">
        <v>11</v>
      </c>
      <c r="D8288">
        <v>2022</v>
      </c>
      <c r="E8288">
        <v>7</v>
      </c>
      <c r="F8288" s="1">
        <v>10998</v>
      </c>
      <c r="G8288" s="6">
        <f>SUMIFS(Table1[Profit (Month)],Table1[Category],Table1[[#This Row],[Category]],Table1[Supplier],Table1[[#This Row],[Supplier]],Table1[Brand],Table1[[#This Row],[Brand]],Table1[Year],Table1[[#This Row],[Year]],Table1[Month],"&lt;="&amp;Table1[[#This Row],[Profit (Month)]])</f>
        <v>147291</v>
      </c>
    </row>
    <row r="8289" spans="1:7" x14ac:dyDescent="0.35">
      <c r="A8289" t="s">
        <v>19</v>
      </c>
      <c r="B8289" t="s">
        <v>15</v>
      </c>
      <c r="C8289" t="s">
        <v>11</v>
      </c>
      <c r="D8289">
        <v>2022</v>
      </c>
      <c r="E8289">
        <v>8</v>
      </c>
      <c r="F8289" s="1">
        <v>11775</v>
      </c>
      <c r="G8289" s="6">
        <f>SUMIFS(Table1[Profit (Month)],Table1[Category],Table1[[#This Row],[Category]],Table1[Supplier],Table1[[#This Row],[Supplier]],Table1[Brand],Table1[[#This Row],[Brand]],Table1[Year],Table1[[#This Row],[Year]],Table1[Month],"&lt;="&amp;Table1[[#This Row],[Profit (Month)]])</f>
        <v>143432</v>
      </c>
    </row>
    <row r="8290" spans="1:7" x14ac:dyDescent="0.35">
      <c r="A8290" t="s">
        <v>19</v>
      </c>
      <c r="B8290" t="s">
        <v>15</v>
      </c>
      <c r="C8290" t="s">
        <v>11</v>
      </c>
      <c r="D8290">
        <v>2022</v>
      </c>
      <c r="E8290">
        <v>9</v>
      </c>
      <c r="F8290" s="1">
        <v>12290</v>
      </c>
      <c r="G8290" s="6">
        <f>SUMIFS(Table1[Profit (Month)],Table1[Category],Table1[[#This Row],[Category]],Table1[Supplier],Table1[[#This Row],[Supplier]],Table1[Brand],Table1[[#This Row],[Brand]],Table1[Year],Table1[[#This Row],[Year]],Table1[Month],"&lt;="&amp;Table1[[#This Row],[Profit (Month)]])</f>
        <v>147624</v>
      </c>
    </row>
    <row r="8291" spans="1:7" x14ac:dyDescent="0.35">
      <c r="A8291" t="s">
        <v>19</v>
      </c>
      <c r="B8291" t="s">
        <v>15</v>
      </c>
      <c r="C8291" t="s">
        <v>11</v>
      </c>
      <c r="D8291">
        <v>2022</v>
      </c>
      <c r="E8291">
        <v>10</v>
      </c>
      <c r="F8291" s="1">
        <v>14790</v>
      </c>
      <c r="G8291" s="6">
        <f>SUMIFS(Table1[Profit (Month)],Table1[Category],Table1[[#This Row],[Category]],Table1[Supplier],Table1[[#This Row],[Supplier]],Table1[Brand],Table1[[#This Row],[Brand]],Table1[Year],Table1[[#This Row],[Year]],Table1[Month],"&lt;="&amp;Table1[[#This Row],[Profit (Month)]])</f>
        <v>152629</v>
      </c>
    </row>
    <row r="8292" spans="1:7" x14ac:dyDescent="0.35">
      <c r="A8292" t="s">
        <v>19</v>
      </c>
      <c r="B8292" t="s">
        <v>15</v>
      </c>
      <c r="C8292" t="s">
        <v>11</v>
      </c>
      <c r="D8292">
        <v>2022</v>
      </c>
      <c r="E8292">
        <v>11</v>
      </c>
      <c r="F8292" s="1">
        <v>14788</v>
      </c>
      <c r="G8292" s="6">
        <f>SUMIFS(Table1[Profit (Month)],Table1[Category],Table1[[#This Row],[Category]],Table1[Supplier],Table1[[#This Row],[Supplier]],Table1[Brand],Table1[[#This Row],[Brand]],Table1[Year],Table1[[#This Row],[Year]],Table1[Month],"&lt;="&amp;Table1[[#This Row],[Profit (Month)]])</f>
        <v>147025</v>
      </c>
    </row>
    <row r="8293" spans="1:7" x14ac:dyDescent="0.35">
      <c r="A8293" t="s">
        <v>19</v>
      </c>
      <c r="B8293" t="s">
        <v>15</v>
      </c>
      <c r="C8293" t="s">
        <v>11</v>
      </c>
      <c r="D8293">
        <v>2022</v>
      </c>
      <c r="E8293">
        <v>12</v>
      </c>
      <c r="F8293" s="1">
        <v>12667</v>
      </c>
      <c r="G8293" s="6">
        <f>SUMIFS(Table1[Profit (Month)],Table1[Category],Table1[[#This Row],[Category]],Table1[Supplier],Table1[[#This Row],[Supplier]],Table1[Brand],Table1[[#This Row],[Brand]],Table1[Year],Table1[[#This Row],[Year]],Table1[Month],"&lt;="&amp;Table1[[#This Row],[Profit (Month)]])</f>
        <v>139813</v>
      </c>
    </row>
    <row r="8294" spans="1:7" x14ac:dyDescent="0.35">
      <c r="A8294" t="s">
        <v>19</v>
      </c>
      <c r="B8294" t="s">
        <v>15</v>
      </c>
      <c r="C8294" t="s">
        <v>11</v>
      </c>
      <c r="D8294">
        <v>2023</v>
      </c>
      <c r="E8294">
        <v>1</v>
      </c>
      <c r="F8294" s="1">
        <v>14586</v>
      </c>
      <c r="G8294" s="6">
        <f>SUMIFS(Table1[Profit (Month)],Table1[Category],Table1[[#This Row],[Category]],Table1[Supplier],Table1[[#This Row],[Supplier]],Table1[Brand],Table1[[#This Row],[Brand]],Table1[Year],Table1[[#This Row],[Year]],Table1[Month],"&lt;="&amp;Table1[[#This Row],[Profit (Month)]])</f>
        <v>145529</v>
      </c>
    </row>
    <row r="8295" spans="1:7" x14ac:dyDescent="0.35">
      <c r="A8295" t="s">
        <v>19</v>
      </c>
      <c r="B8295" t="s">
        <v>15</v>
      </c>
      <c r="C8295" t="s">
        <v>11</v>
      </c>
      <c r="D8295">
        <v>2023</v>
      </c>
      <c r="E8295">
        <v>2</v>
      </c>
      <c r="F8295" s="1">
        <v>12559</v>
      </c>
      <c r="G8295" s="6">
        <f>SUMIFS(Table1[Profit (Month)],Table1[Category],Table1[[#This Row],[Category]],Table1[Supplier],Table1[[#This Row],[Supplier]],Table1[Brand],Table1[[#This Row],[Brand]],Table1[Year],Table1[[#This Row],[Year]],Table1[Month],"&lt;="&amp;Table1[[#This Row],[Profit (Month)]])</f>
        <v>152723</v>
      </c>
    </row>
    <row r="8296" spans="1:7" x14ac:dyDescent="0.35">
      <c r="A8296" t="s">
        <v>19</v>
      </c>
      <c r="B8296" t="s">
        <v>15</v>
      </c>
      <c r="C8296" t="s">
        <v>11</v>
      </c>
      <c r="D8296">
        <v>2023</v>
      </c>
      <c r="E8296">
        <v>3</v>
      </c>
      <c r="F8296" s="1">
        <v>14837</v>
      </c>
      <c r="G8296" s="6">
        <f>SUMIFS(Table1[Profit (Month)],Table1[Category],Table1[[#This Row],[Category]],Table1[Supplier],Table1[[#This Row],[Supplier]],Table1[Brand],Table1[[#This Row],[Brand]],Table1[Year],Table1[[#This Row],[Year]],Table1[Month],"&lt;="&amp;Table1[[#This Row],[Profit (Month)]])</f>
        <v>151183</v>
      </c>
    </row>
    <row r="8297" spans="1:7" x14ac:dyDescent="0.35">
      <c r="A8297" t="s">
        <v>19</v>
      </c>
      <c r="B8297" t="s">
        <v>15</v>
      </c>
      <c r="C8297" t="s">
        <v>11</v>
      </c>
      <c r="D8297">
        <v>2023</v>
      </c>
      <c r="E8297">
        <v>4</v>
      </c>
      <c r="F8297" s="1">
        <v>12083</v>
      </c>
      <c r="G8297" s="6">
        <f>SUMIFS(Table1[Profit (Month)],Table1[Category],Table1[[#This Row],[Category]],Table1[Supplier],Table1[[#This Row],[Supplier]],Table1[Brand],Table1[[#This Row],[Brand]],Table1[Year],Table1[[#This Row],[Year]],Table1[Month],"&lt;="&amp;Table1[[#This Row],[Profit (Month)]])</f>
        <v>145974</v>
      </c>
    </row>
    <row r="8298" spans="1:7" x14ac:dyDescent="0.35">
      <c r="A8298" t="s">
        <v>19</v>
      </c>
      <c r="B8298" t="s">
        <v>15</v>
      </c>
      <c r="C8298" t="s">
        <v>11</v>
      </c>
      <c r="D8298">
        <v>2023</v>
      </c>
      <c r="E8298">
        <v>5</v>
      </c>
      <c r="F8298" s="1">
        <v>13600</v>
      </c>
      <c r="G8298" s="6">
        <f>SUMIFS(Table1[Profit (Month)],Table1[Category],Table1[[#This Row],[Category]],Table1[Supplier],Table1[[#This Row],[Supplier]],Table1[Brand],Table1[[#This Row],[Brand]],Table1[Year],Table1[[#This Row],[Year]],Table1[Month],"&lt;="&amp;Table1[[#This Row],[Profit (Month)]])</f>
        <v>146899</v>
      </c>
    </row>
    <row r="8299" spans="1:7" x14ac:dyDescent="0.35">
      <c r="A8299" t="s">
        <v>19</v>
      </c>
      <c r="B8299" t="s">
        <v>15</v>
      </c>
      <c r="C8299" t="s">
        <v>11</v>
      </c>
      <c r="D8299">
        <v>2023</v>
      </c>
      <c r="E8299">
        <v>6</v>
      </c>
      <c r="F8299" s="1">
        <v>10882</v>
      </c>
      <c r="G8299" s="6">
        <f>SUMIFS(Table1[Profit (Month)],Table1[Category],Table1[[#This Row],[Category]],Table1[Supplier],Table1[[#This Row],[Supplier]],Table1[Brand],Table1[[#This Row],[Brand]],Table1[Year],Table1[[#This Row],[Year]],Table1[Month],"&lt;="&amp;Table1[[#This Row],[Profit (Month)]])</f>
        <v>151964</v>
      </c>
    </row>
    <row r="8300" spans="1:7" x14ac:dyDescent="0.35">
      <c r="A8300" t="s">
        <v>19</v>
      </c>
      <c r="B8300" t="s">
        <v>15</v>
      </c>
      <c r="C8300" t="s">
        <v>11</v>
      </c>
      <c r="D8300">
        <v>2023</v>
      </c>
      <c r="E8300">
        <v>7</v>
      </c>
      <c r="F8300" s="1">
        <v>12236</v>
      </c>
      <c r="G8300" s="6">
        <f>SUMIFS(Table1[Profit (Month)],Table1[Category],Table1[[#This Row],[Category]],Table1[Supplier],Table1[[#This Row],[Supplier]],Table1[Brand],Table1[[#This Row],[Brand]],Table1[Year],Table1[[#This Row],[Year]],Table1[Month],"&lt;="&amp;Table1[[#This Row],[Profit (Month)]])</f>
        <v>147834</v>
      </c>
    </row>
    <row r="8301" spans="1:7" x14ac:dyDescent="0.35">
      <c r="A8301" t="s">
        <v>19</v>
      </c>
      <c r="B8301" t="s">
        <v>15</v>
      </c>
      <c r="C8301" t="s">
        <v>11</v>
      </c>
      <c r="D8301">
        <v>2023</v>
      </c>
      <c r="E8301">
        <v>8</v>
      </c>
      <c r="F8301" s="1">
        <v>10470</v>
      </c>
      <c r="G8301" s="6">
        <f>SUMIFS(Table1[Profit (Month)],Table1[Category],Table1[[#This Row],[Category]],Table1[Supplier],Table1[[#This Row],[Supplier]],Table1[Brand],Table1[[#This Row],[Brand]],Table1[Year],Table1[[#This Row],[Year]],Table1[Month],"&lt;="&amp;Table1[[#This Row],[Profit (Month)]])</f>
        <v>140940</v>
      </c>
    </row>
    <row r="8302" spans="1:7" x14ac:dyDescent="0.35">
      <c r="A8302" t="s">
        <v>19</v>
      </c>
      <c r="B8302" t="s">
        <v>15</v>
      </c>
      <c r="C8302" t="s">
        <v>11</v>
      </c>
      <c r="D8302">
        <v>2023</v>
      </c>
      <c r="E8302">
        <v>9</v>
      </c>
      <c r="F8302" s="1">
        <v>12790</v>
      </c>
      <c r="G8302" s="6">
        <f>SUMIFS(Table1[Profit (Month)],Table1[Category],Table1[[#This Row],[Category]],Table1[Supplier],Table1[[#This Row],[Supplier]],Table1[Brand],Table1[[#This Row],[Brand]],Table1[Year],Table1[[#This Row],[Year]],Table1[Month],"&lt;="&amp;Table1[[#This Row],[Profit (Month)]])</f>
        <v>148353</v>
      </c>
    </row>
    <row r="8303" spans="1:7" x14ac:dyDescent="0.35">
      <c r="A8303" t="s">
        <v>19</v>
      </c>
      <c r="B8303" t="s">
        <v>15</v>
      </c>
      <c r="C8303" t="s">
        <v>11</v>
      </c>
      <c r="D8303">
        <v>2023</v>
      </c>
      <c r="E8303">
        <v>10</v>
      </c>
      <c r="F8303" s="1">
        <v>14971</v>
      </c>
      <c r="G8303" s="6">
        <f>SUMIFS(Table1[Profit (Month)],Table1[Category],Table1[[#This Row],[Category]],Table1[Supplier],Table1[[#This Row],[Supplier]],Table1[Brand],Table1[[#This Row],[Brand]],Table1[Year],Table1[[#This Row],[Year]],Table1[Month],"&lt;="&amp;Table1[[#This Row],[Profit (Month)]])</f>
        <v>148055</v>
      </c>
    </row>
    <row r="8304" spans="1:7" x14ac:dyDescent="0.35">
      <c r="A8304" t="s">
        <v>19</v>
      </c>
      <c r="B8304" t="s">
        <v>15</v>
      </c>
      <c r="C8304" t="s">
        <v>11</v>
      </c>
      <c r="D8304">
        <v>2023</v>
      </c>
      <c r="E8304">
        <v>11</v>
      </c>
      <c r="F8304" s="1">
        <v>10203</v>
      </c>
      <c r="G8304" s="6">
        <f>SUMIFS(Table1[Profit (Month)],Table1[Category],Table1[[#This Row],[Category]],Table1[Supplier],Table1[[#This Row],[Supplier]],Table1[Brand],Table1[[#This Row],[Brand]],Table1[Year],Table1[[#This Row],[Year]],Table1[Month],"&lt;="&amp;Table1[[#This Row],[Profit (Month)]])</f>
        <v>147500</v>
      </c>
    </row>
    <row r="8305" spans="1:7" x14ac:dyDescent="0.35">
      <c r="A8305" t="s">
        <v>19</v>
      </c>
      <c r="B8305" t="s">
        <v>15</v>
      </c>
      <c r="C8305" t="s">
        <v>11</v>
      </c>
      <c r="D8305">
        <v>2023</v>
      </c>
      <c r="E8305">
        <v>12</v>
      </c>
      <c r="F8305" s="1">
        <v>12591</v>
      </c>
      <c r="G8305" s="6">
        <f>SUMIFS(Table1[Profit (Month)],Table1[Category],Table1[[#This Row],[Category]],Table1[Supplier],Table1[[#This Row],[Supplier]],Table1[Brand],Table1[[#This Row],[Brand]],Table1[Year],Table1[[#This Row],[Year]],Table1[Month],"&lt;="&amp;Table1[[#This Row],[Profit (Month)]])</f>
        <v>152107</v>
      </c>
    </row>
    <row r="8306" spans="1:7" x14ac:dyDescent="0.35">
      <c r="A8306" t="s">
        <v>19</v>
      </c>
      <c r="B8306" t="s">
        <v>15</v>
      </c>
      <c r="C8306" t="s">
        <v>11</v>
      </c>
      <c r="D8306">
        <v>2024</v>
      </c>
      <c r="E8306">
        <v>1</v>
      </c>
      <c r="F8306" s="1">
        <v>13321</v>
      </c>
      <c r="G8306" s="6">
        <f>SUMIFS(Table1[Profit (Month)],Table1[Category],Table1[[#This Row],[Category]],Table1[Supplier],Table1[[#This Row],[Supplier]],Table1[Brand],Table1[[#This Row],[Brand]],Table1[Year],Table1[[#This Row],[Year]],Table1[Month],"&lt;="&amp;Table1[[#This Row],[Profit (Month)]])</f>
        <v>136674</v>
      </c>
    </row>
    <row r="8307" spans="1:7" x14ac:dyDescent="0.35">
      <c r="A8307" t="s">
        <v>19</v>
      </c>
      <c r="B8307" t="s">
        <v>15</v>
      </c>
      <c r="C8307" t="s">
        <v>11</v>
      </c>
      <c r="D8307">
        <v>2024</v>
      </c>
      <c r="E8307">
        <v>2</v>
      </c>
      <c r="F8307" s="1">
        <v>13010</v>
      </c>
      <c r="G8307" s="6">
        <f>SUMIFS(Table1[Profit (Month)],Table1[Category],Table1[[#This Row],[Category]],Table1[Supplier],Table1[[#This Row],[Supplier]],Table1[Brand],Table1[[#This Row],[Brand]],Table1[Year],Table1[[#This Row],[Year]],Table1[Month],"&lt;="&amp;Table1[[#This Row],[Profit (Month)]])</f>
        <v>143737</v>
      </c>
    </row>
    <row r="8308" spans="1:7" x14ac:dyDescent="0.35">
      <c r="A8308" t="s">
        <v>19</v>
      </c>
      <c r="B8308" t="s">
        <v>15</v>
      </c>
      <c r="C8308" t="s">
        <v>11</v>
      </c>
      <c r="D8308">
        <v>2024</v>
      </c>
      <c r="E8308">
        <v>3</v>
      </c>
      <c r="F8308" s="1">
        <v>14178</v>
      </c>
      <c r="G8308" s="6">
        <f>SUMIFS(Table1[Profit (Month)],Table1[Category],Table1[[#This Row],[Category]],Table1[Supplier],Table1[[#This Row],[Supplier]],Table1[Brand],Table1[[#This Row],[Brand]],Table1[Year],Table1[[#This Row],[Year]],Table1[Month],"&lt;="&amp;Table1[[#This Row],[Profit (Month)]])</f>
        <v>146774</v>
      </c>
    </row>
    <row r="8309" spans="1:7" x14ac:dyDescent="0.35">
      <c r="A8309" t="s">
        <v>19</v>
      </c>
      <c r="B8309" t="s">
        <v>15</v>
      </c>
      <c r="C8309" t="s">
        <v>11</v>
      </c>
      <c r="D8309">
        <v>2024</v>
      </c>
      <c r="E8309">
        <v>4</v>
      </c>
      <c r="F8309" s="1">
        <v>11799</v>
      </c>
      <c r="G8309" s="6">
        <f>SUMIFS(Table1[Profit (Month)],Table1[Category],Table1[[#This Row],[Category]],Table1[Supplier],Table1[[#This Row],[Supplier]],Table1[Brand],Table1[[#This Row],[Brand]],Table1[Year],Table1[[#This Row],[Year]],Table1[Month],"&lt;="&amp;Table1[[#This Row],[Profit (Month)]])</f>
        <v>150146</v>
      </c>
    </row>
    <row r="8310" spans="1:7" x14ac:dyDescent="0.35">
      <c r="A8310" t="s">
        <v>19</v>
      </c>
      <c r="B8310" t="s">
        <v>15</v>
      </c>
      <c r="C8310" t="s">
        <v>11</v>
      </c>
      <c r="D8310">
        <v>2024</v>
      </c>
      <c r="E8310">
        <v>5</v>
      </c>
      <c r="F8310" s="1">
        <v>11657</v>
      </c>
      <c r="G8310" s="6">
        <f>SUMIFS(Table1[Profit (Month)],Table1[Category],Table1[[#This Row],[Category]],Table1[Supplier],Table1[[#This Row],[Supplier]],Table1[Brand],Table1[[#This Row],[Brand]],Table1[Year],Table1[[#This Row],[Year]],Table1[Month],"&lt;="&amp;Table1[[#This Row],[Profit (Month)]])</f>
        <v>149067</v>
      </c>
    </row>
    <row r="8311" spans="1:7" x14ac:dyDescent="0.35">
      <c r="A8311" t="s">
        <v>19</v>
      </c>
      <c r="B8311" t="s">
        <v>15</v>
      </c>
      <c r="C8311" t="s">
        <v>11</v>
      </c>
      <c r="D8311">
        <v>2024</v>
      </c>
      <c r="E8311">
        <v>6</v>
      </c>
      <c r="F8311" s="1">
        <v>12979</v>
      </c>
      <c r="G8311" s="6">
        <f>SUMIFS(Table1[Profit (Month)],Table1[Category],Table1[[#This Row],[Category]],Table1[Supplier],Table1[[#This Row],[Supplier]],Table1[Brand],Table1[[#This Row],[Brand]],Table1[Year],Table1[[#This Row],[Year]],Table1[Month],"&lt;="&amp;Table1[[#This Row],[Profit (Month)]])</f>
        <v>146774</v>
      </c>
    </row>
    <row r="8312" spans="1:7" x14ac:dyDescent="0.35">
      <c r="A8312" t="s">
        <v>19</v>
      </c>
      <c r="B8312" t="s">
        <v>15</v>
      </c>
      <c r="C8312" t="s">
        <v>11</v>
      </c>
      <c r="D8312">
        <v>2024</v>
      </c>
      <c r="E8312">
        <v>7</v>
      </c>
      <c r="F8312" s="1">
        <v>12366</v>
      </c>
      <c r="G8312" s="6">
        <f>SUMIFS(Table1[Profit (Month)],Table1[Category],Table1[[#This Row],[Category]],Table1[Supplier],Table1[[#This Row],[Supplier]],Table1[Brand],Table1[[#This Row],[Brand]],Table1[Year],Table1[[#This Row],[Year]],Table1[Month],"&lt;="&amp;Table1[[#This Row],[Profit (Month)]])</f>
        <v>158979</v>
      </c>
    </row>
    <row r="8313" spans="1:7" x14ac:dyDescent="0.35">
      <c r="A8313" t="s">
        <v>19</v>
      </c>
      <c r="B8313" t="s">
        <v>15</v>
      </c>
      <c r="C8313" t="s">
        <v>11</v>
      </c>
      <c r="D8313">
        <v>2024</v>
      </c>
      <c r="E8313">
        <v>8</v>
      </c>
      <c r="F8313" s="1">
        <v>12203</v>
      </c>
      <c r="G8313" s="6">
        <f>SUMIFS(Table1[Profit (Month)],Table1[Category],Table1[[#This Row],[Category]],Table1[Supplier],Table1[[#This Row],[Supplier]],Table1[Brand],Table1[[#This Row],[Brand]],Table1[Year],Table1[[#This Row],[Year]],Table1[Month],"&lt;="&amp;Table1[[#This Row],[Profit (Month)]])</f>
        <v>147013</v>
      </c>
    </row>
    <row r="8314" spans="1:7" x14ac:dyDescent="0.35">
      <c r="A8314" t="s">
        <v>19</v>
      </c>
      <c r="B8314" t="s">
        <v>15</v>
      </c>
      <c r="C8314" t="s">
        <v>11</v>
      </c>
      <c r="D8314">
        <v>2024</v>
      </c>
      <c r="E8314">
        <v>9</v>
      </c>
      <c r="F8314" s="1">
        <v>11479</v>
      </c>
      <c r="G8314" s="6">
        <f>SUMIFS(Table1[Profit (Month)],Table1[Category],Table1[[#This Row],[Category]],Table1[Supplier],Table1[[#This Row],[Supplier]],Table1[Brand],Table1[[#This Row],[Brand]],Table1[Year],Table1[[#This Row],[Year]],Table1[Month],"&lt;="&amp;Table1[[#This Row],[Profit (Month)]])</f>
        <v>143765</v>
      </c>
    </row>
    <row r="8315" spans="1:7" x14ac:dyDescent="0.35">
      <c r="A8315" t="s">
        <v>19</v>
      </c>
      <c r="B8315" t="s">
        <v>15</v>
      </c>
      <c r="C8315" t="s">
        <v>11</v>
      </c>
      <c r="D8315">
        <v>2024</v>
      </c>
      <c r="E8315">
        <v>10</v>
      </c>
      <c r="F8315" s="1">
        <v>12198</v>
      </c>
      <c r="G8315" s="6">
        <f>SUMIFS(Table1[Profit (Month)],Table1[Category],Table1[[#This Row],[Category]],Table1[Supplier],Table1[[#This Row],[Supplier]],Table1[Brand],Table1[[#This Row],[Brand]],Table1[Year],Table1[[#This Row],[Year]],Table1[Month],"&lt;="&amp;Table1[[#This Row],[Profit (Month)]])</f>
        <v>149842</v>
      </c>
    </row>
    <row r="8316" spans="1:7" x14ac:dyDescent="0.35">
      <c r="A8316" t="s">
        <v>19</v>
      </c>
      <c r="B8316" t="s">
        <v>15</v>
      </c>
      <c r="C8316" t="s">
        <v>11</v>
      </c>
      <c r="D8316">
        <v>2024</v>
      </c>
      <c r="E8316">
        <v>11</v>
      </c>
      <c r="F8316" s="1">
        <v>12264</v>
      </c>
      <c r="G8316" s="6">
        <f>SUMIFS(Table1[Profit (Month)],Table1[Category],Table1[[#This Row],[Category]],Table1[Supplier],Table1[[#This Row],[Supplier]],Table1[Brand],Table1[[#This Row],[Brand]],Table1[Year],Table1[[#This Row],[Year]],Table1[Month],"&lt;="&amp;Table1[[#This Row],[Profit (Month)]])</f>
        <v>142399</v>
      </c>
    </row>
    <row r="8317" spans="1:7" x14ac:dyDescent="0.35">
      <c r="A8317" t="s">
        <v>19</v>
      </c>
      <c r="B8317" t="s">
        <v>15</v>
      </c>
      <c r="C8317" t="s">
        <v>11</v>
      </c>
      <c r="D8317">
        <v>2024</v>
      </c>
      <c r="E8317">
        <v>12</v>
      </c>
      <c r="F8317" s="1">
        <v>14808</v>
      </c>
      <c r="G8317" s="6">
        <f>SUMIFS(Table1[Profit (Month)],Table1[Category],Table1[[#This Row],[Category]],Table1[Supplier],Table1[[#This Row],[Supplier]],Table1[Brand],Table1[[#This Row],[Brand]],Table1[Year],Table1[[#This Row],[Year]],Table1[Month],"&lt;="&amp;Table1[[#This Row],[Profit (Month)]])</f>
        <v>151896</v>
      </c>
    </row>
    <row r="8318" spans="1:7" x14ac:dyDescent="0.35">
      <c r="A8318" t="s">
        <v>19</v>
      </c>
      <c r="B8318" t="s">
        <v>15</v>
      </c>
      <c r="C8318" t="s">
        <v>12</v>
      </c>
      <c r="D8318">
        <v>2018</v>
      </c>
      <c r="E8318">
        <v>1</v>
      </c>
      <c r="F8318" s="1">
        <v>10671</v>
      </c>
      <c r="G8318" s="6">
        <f>SUMIFS(Table1[Profit (Month)],Table1[Category],Table1[[#This Row],[Category]],Table1[Supplier],Table1[[#This Row],[Supplier]],Table1[Brand],Table1[[#This Row],[Brand]],Table1[Year],Table1[[#This Row],[Year]],Table1[Month],"&lt;="&amp;Table1[[#This Row],[Profit (Month)]])</f>
        <v>147384</v>
      </c>
    </row>
    <row r="8319" spans="1:7" x14ac:dyDescent="0.35">
      <c r="A8319" t="s">
        <v>19</v>
      </c>
      <c r="B8319" t="s">
        <v>15</v>
      </c>
      <c r="C8319" t="s">
        <v>12</v>
      </c>
      <c r="D8319">
        <v>2018</v>
      </c>
      <c r="E8319">
        <v>2</v>
      </c>
      <c r="F8319" s="1">
        <v>10925</v>
      </c>
      <c r="G8319" s="6">
        <f>SUMIFS(Table1[Profit (Month)],Table1[Category],Table1[[#This Row],[Category]],Table1[Supplier],Table1[[#This Row],[Supplier]],Table1[Brand],Table1[[#This Row],[Brand]],Table1[Year],Table1[[#This Row],[Year]],Table1[Month],"&lt;="&amp;Table1[[#This Row],[Profit (Month)]])</f>
        <v>147816</v>
      </c>
    </row>
    <row r="8320" spans="1:7" x14ac:dyDescent="0.35">
      <c r="A8320" t="s">
        <v>19</v>
      </c>
      <c r="B8320" t="s">
        <v>15</v>
      </c>
      <c r="C8320" t="s">
        <v>12</v>
      </c>
      <c r="D8320">
        <v>2018</v>
      </c>
      <c r="E8320">
        <v>3</v>
      </c>
      <c r="F8320" s="1">
        <v>13909</v>
      </c>
      <c r="G8320" s="6">
        <f>SUMIFS(Table1[Profit (Month)],Table1[Category],Table1[[#This Row],[Category]],Table1[Supplier],Table1[[#This Row],[Supplier]],Table1[Brand],Table1[[#This Row],[Brand]],Table1[Year],Table1[[#This Row],[Year]],Table1[Month],"&lt;="&amp;Table1[[#This Row],[Profit (Month)]])</f>
        <v>149522</v>
      </c>
    </row>
    <row r="8321" spans="1:7" x14ac:dyDescent="0.35">
      <c r="A8321" t="s">
        <v>19</v>
      </c>
      <c r="B8321" t="s">
        <v>15</v>
      </c>
      <c r="C8321" t="s">
        <v>12</v>
      </c>
      <c r="D8321">
        <v>2018</v>
      </c>
      <c r="E8321">
        <v>4</v>
      </c>
      <c r="F8321" s="1">
        <v>13772</v>
      </c>
      <c r="G8321" s="6">
        <f>SUMIFS(Table1[Profit (Month)],Table1[Category],Table1[[#This Row],[Category]],Table1[Supplier],Table1[[#This Row],[Supplier]],Table1[Brand],Table1[[#This Row],[Brand]],Table1[Year],Table1[[#This Row],[Year]],Table1[Month],"&lt;="&amp;Table1[[#This Row],[Profit (Month)]])</f>
        <v>145983</v>
      </c>
    </row>
    <row r="8322" spans="1:7" x14ac:dyDescent="0.35">
      <c r="A8322" t="s">
        <v>19</v>
      </c>
      <c r="B8322" t="s">
        <v>15</v>
      </c>
      <c r="C8322" t="s">
        <v>12</v>
      </c>
      <c r="D8322">
        <v>2018</v>
      </c>
      <c r="E8322">
        <v>5</v>
      </c>
      <c r="F8322" s="1">
        <v>12717</v>
      </c>
      <c r="G8322" s="6">
        <f>SUMIFS(Table1[Profit (Month)],Table1[Category],Table1[[#This Row],[Category]],Table1[Supplier],Table1[[#This Row],[Supplier]],Table1[Brand],Table1[[#This Row],[Brand]],Table1[Year],Table1[[#This Row],[Year]],Table1[Month],"&lt;="&amp;Table1[[#This Row],[Profit (Month)]])</f>
        <v>141847</v>
      </c>
    </row>
    <row r="8323" spans="1:7" x14ac:dyDescent="0.35">
      <c r="A8323" t="s">
        <v>19</v>
      </c>
      <c r="B8323" t="s">
        <v>15</v>
      </c>
      <c r="C8323" t="s">
        <v>12</v>
      </c>
      <c r="D8323">
        <v>2018</v>
      </c>
      <c r="E8323">
        <v>6</v>
      </c>
      <c r="F8323" s="1">
        <v>10276</v>
      </c>
      <c r="G8323" s="6">
        <f>SUMIFS(Table1[Profit (Month)],Table1[Category],Table1[[#This Row],[Category]],Table1[Supplier],Table1[[#This Row],[Supplier]],Table1[Brand],Table1[[#This Row],[Brand]],Table1[Year],Table1[[#This Row],[Year]],Table1[Month],"&lt;="&amp;Table1[[#This Row],[Profit (Month)]])</f>
        <v>154316</v>
      </c>
    </row>
    <row r="8324" spans="1:7" x14ac:dyDescent="0.35">
      <c r="A8324" t="s">
        <v>19</v>
      </c>
      <c r="B8324" t="s">
        <v>15</v>
      </c>
      <c r="C8324" t="s">
        <v>12</v>
      </c>
      <c r="D8324">
        <v>2018</v>
      </c>
      <c r="E8324">
        <v>7</v>
      </c>
      <c r="F8324" s="1">
        <v>13943</v>
      </c>
      <c r="G8324" s="6">
        <f>SUMIFS(Table1[Profit (Month)],Table1[Category],Table1[[#This Row],[Category]],Table1[Supplier],Table1[[#This Row],[Supplier]],Table1[Brand],Table1[[#This Row],[Brand]],Table1[Year],Table1[[#This Row],[Year]],Table1[Month],"&lt;="&amp;Table1[[#This Row],[Profit (Month)]])</f>
        <v>148059</v>
      </c>
    </row>
    <row r="8325" spans="1:7" x14ac:dyDescent="0.35">
      <c r="A8325" t="s">
        <v>19</v>
      </c>
      <c r="B8325" t="s">
        <v>15</v>
      </c>
      <c r="C8325" t="s">
        <v>12</v>
      </c>
      <c r="D8325">
        <v>2018</v>
      </c>
      <c r="E8325">
        <v>8</v>
      </c>
      <c r="F8325" s="1">
        <v>12150</v>
      </c>
      <c r="G8325" s="6">
        <f>SUMIFS(Table1[Profit (Month)],Table1[Category],Table1[[#This Row],[Category]],Table1[Supplier],Table1[[#This Row],[Supplier]],Table1[Brand],Table1[[#This Row],[Brand]],Table1[Year],Table1[[#This Row],[Year]],Table1[Month],"&lt;="&amp;Table1[[#This Row],[Profit (Month)]])</f>
        <v>145485</v>
      </c>
    </row>
    <row r="8326" spans="1:7" x14ac:dyDescent="0.35">
      <c r="A8326" t="s">
        <v>19</v>
      </c>
      <c r="B8326" t="s">
        <v>15</v>
      </c>
      <c r="C8326" t="s">
        <v>12</v>
      </c>
      <c r="D8326">
        <v>2018</v>
      </c>
      <c r="E8326">
        <v>9</v>
      </c>
      <c r="F8326" s="1">
        <v>10942</v>
      </c>
      <c r="G8326" s="6">
        <f>SUMIFS(Table1[Profit (Month)],Table1[Category],Table1[[#This Row],[Category]],Table1[Supplier],Table1[[#This Row],[Supplier]],Table1[Brand],Table1[[#This Row],[Brand]],Table1[Year],Table1[[#This Row],[Year]],Table1[Month],"&lt;="&amp;Table1[[#This Row],[Profit (Month)]])</f>
        <v>145323</v>
      </c>
    </row>
    <row r="8327" spans="1:7" x14ac:dyDescent="0.35">
      <c r="A8327" t="s">
        <v>19</v>
      </c>
      <c r="B8327" t="s">
        <v>15</v>
      </c>
      <c r="C8327" t="s">
        <v>12</v>
      </c>
      <c r="D8327">
        <v>2018</v>
      </c>
      <c r="E8327">
        <v>10</v>
      </c>
      <c r="F8327" s="1">
        <v>13319</v>
      </c>
      <c r="G8327" s="6">
        <f>SUMIFS(Table1[Profit (Month)],Table1[Category],Table1[[#This Row],[Category]],Table1[Supplier],Table1[[#This Row],[Supplier]],Table1[Brand],Table1[[#This Row],[Brand]],Table1[Year],Table1[[#This Row],[Year]],Table1[Month],"&lt;="&amp;Table1[[#This Row],[Profit (Month)]])</f>
        <v>144366</v>
      </c>
    </row>
    <row r="8328" spans="1:7" x14ac:dyDescent="0.35">
      <c r="A8328" t="s">
        <v>19</v>
      </c>
      <c r="B8328" t="s">
        <v>15</v>
      </c>
      <c r="C8328" t="s">
        <v>12</v>
      </c>
      <c r="D8328">
        <v>2018</v>
      </c>
      <c r="E8328">
        <v>11</v>
      </c>
      <c r="F8328" s="1">
        <v>11153</v>
      </c>
      <c r="G8328" s="6">
        <f>SUMIFS(Table1[Profit (Month)],Table1[Category],Table1[[#This Row],[Category]],Table1[Supplier],Table1[[#This Row],[Supplier]],Table1[Brand],Table1[[#This Row],[Brand]],Table1[Year],Table1[[#This Row],[Year]],Table1[Month],"&lt;="&amp;Table1[[#This Row],[Profit (Month)]])</f>
        <v>152410</v>
      </c>
    </row>
    <row r="8329" spans="1:7" x14ac:dyDescent="0.35">
      <c r="A8329" t="s">
        <v>19</v>
      </c>
      <c r="B8329" t="s">
        <v>15</v>
      </c>
      <c r="C8329" t="s">
        <v>12</v>
      </c>
      <c r="D8329">
        <v>2018</v>
      </c>
      <c r="E8329">
        <v>12</v>
      </c>
      <c r="F8329" s="1">
        <v>10603</v>
      </c>
      <c r="G8329" s="6">
        <f>SUMIFS(Table1[Profit (Month)],Table1[Category],Table1[[#This Row],[Category]],Table1[Supplier],Table1[[#This Row],[Supplier]],Table1[Brand],Table1[[#This Row],[Brand]],Table1[Year],Table1[[#This Row],[Year]],Table1[Month],"&lt;="&amp;Table1[[#This Row],[Profit (Month)]])</f>
        <v>155072</v>
      </c>
    </row>
    <row r="8330" spans="1:7" x14ac:dyDescent="0.35">
      <c r="A8330" t="s">
        <v>19</v>
      </c>
      <c r="B8330" t="s">
        <v>15</v>
      </c>
      <c r="C8330" t="s">
        <v>12</v>
      </c>
      <c r="D8330">
        <v>2019</v>
      </c>
      <c r="E8330">
        <v>1</v>
      </c>
      <c r="F8330" s="1">
        <v>11479</v>
      </c>
      <c r="G8330" s="6">
        <f>SUMIFS(Table1[Profit (Month)],Table1[Category],Table1[[#This Row],[Category]],Table1[Supplier],Table1[[#This Row],[Supplier]],Table1[Brand],Table1[[#This Row],[Brand]],Table1[Year],Table1[[#This Row],[Year]],Table1[Month],"&lt;="&amp;Table1[[#This Row],[Profit (Month)]])</f>
        <v>146158</v>
      </c>
    </row>
    <row r="8331" spans="1:7" x14ac:dyDescent="0.35">
      <c r="A8331" t="s">
        <v>19</v>
      </c>
      <c r="B8331" t="s">
        <v>15</v>
      </c>
      <c r="C8331" t="s">
        <v>12</v>
      </c>
      <c r="D8331">
        <v>2019</v>
      </c>
      <c r="E8331">
        <v>2</v>
      </c>
      <c r="F8331" s="1">
        <v>13924</v>
      </c>
      <c r="G8331" s="6">
        <f>SUMIFS(Table1[Profit (Month)],Table1[Category],Table1[[#This Row],[Category]],Table1[Supplier],Table1[[#This Row],[Supplier]],Table1[Brand],Table1[[#This Row],[Brand]],Table1[Year],Table1[[#This Row],[Year]],Table1[Month],"&lt;="&amp;Table1[[#This Row],[Profit (Month)]])</f>
        <v>138003</v>
      </c>
    </row>
    <row r="8332" spans="1:7" x14ac:dyDescent="0.35">
      <c r="A8332" t="s">
        <v>19</v>
      </c>
      <c r="B8332" t="s">
        <v>15</v>
      </c>
      <c r="C8332" t="s">
        <v>12</v>
      </c>
      <c r="D8332">
        <v>2019</v>
      </c>
      <c r="E8332">
        <v>3</v>
      </c>
      <c r="F8332" s="1">
        <v>10908</v>
      </c>
      <c r="G8332" s="6">
        <f>SUMIFS(Table1[Profit (Month)],Table1[Category],Table1[[#This Row],[Category]],Table1[Supplier],Table1[[#This Row],[Supplier]],Table1[Brand],Table1[[#This Row],[Brand]],Table1[Year],Table1[[#This Row],[Year]],Table1[Month],"&lt;="&amp;Table1[[#This Row],[Profit (Month)]])</f>
        <v>146277</v>
      </c>
    </row>
    <row r="8333" spans="1:7" x14ac:dyDescent="0.35">
      <c r="A8333" t="s">
        <v>19</v>
      </c>
      <c r="B8333" t="s">
        <v>15</v>
      </c>
      <c r="C8333" t="s">
        <v>12</v>
      </c>
      <c r="D8333">
        <v>2019</v>
      </c>
      <c r="E8333">
        <v>4</v>
      </c>
      <c r="F8333" s="1">
        <v>13797</v>
      </c>
      <c r="G8333" s="6">
        <f>SUMIFS(Table1[Profit (Month)],Table1[Category],Table1[[#This Row],[Category]],Table1[Supplier],Table1[[#This Row],[Supplier]],Table1[Brand],Table1[[#This Row],[Brand]],Table1[Year],Table1[[#This Row],[Year]],Table1[Month],"&lt;="&amp;Table1[[#This Row],[Profit (Month)]])</f>
        <v>152097</v>
      </c>
    </row>
    <row r="8334" spans="1:7" x14ac:dyDescent="0.35">
      <c r="A8334" t="s">
        <v>19</v>
      </c>
      <c r="B8334" t="s">
        <v>15</v>
      </c>
      <c r="C8334" t="s">
        <v>12</v>
      </c>
      <c r="D8334">
        <v>2019</v>
      </c>
      <c r="E8334">
        <v>5</v>
      </c>
      <c r="F8334" s="1">
        <v>12737</v>
      </c>
      <c r="G8334" s="6">
        <f>SUMIFS(Table1[Profit (Month)],Table1[Category],Table1[[#This Row],[Category]],Table1[Supplier],Table1[[#This Row],[Supplier]],Table1[Brand],Table1[[#This Row],[Brand]],Table1[Year],Table1[[#This Row],[Year]],Table1[Month],"&lt;="&amp;Table1[[#This Row],[Profit (Month)]])</f>
        <v>145974</v>
      </c>
    </row>
    <row r="8335" spans="1:7" x14ac:dyDescent="0.35">
      <c r="A8335" t="s">
        <v>19</v>
      </c>
      <c r="B8335" t="s">
        <v>15</v>
      </c>
      <c r="C8335" t="s">
        <v>12</v>
      </c>
      <c r="D8335">
        <v>2019</v>
      </c>
      <c r="E8335">
        <v>6</v>
      </c>
      <c r="F8335" s="1">
        <v>11742</v>
      </c>
      <c r="G8335" s="6">
        <f>SUMIFS(Table1[Profit (Month)],Table1[Category],Table1[[#This Row],[Category]],Table1[Supplier],Table1[[#This Row],[Supplier]],Table1[Brand],Table1[[#This Row],[Brand]],Table1[Year],Table1[[#This Row],[Year]],Table1[Month],"&lt;="&amp;Table1[[#This Row],[Profit (Month)]])</f>
        <v>145128</v>
      </c>
    </row>
    <row r="8336" spans="1:7" x14ac:dyDescent="0.35">
      <c r="A8336" t="s">
        <v>19</v>
      </c>
      <c r="B8336" t="s">
        <v>15</v>
      </c>
      <c r="C8336" t="s">
        <v>12</v>
      </c>
      <c r="D8336">
        <v>2019</v>
      </c>
      <c r="E8336">
        <v>7</v>
      </c>
      <c r="F8336" s="1">
        <v>13847</v>
      </c>
      <c r="G8336" s="6">
        <f>SUMIFS(Table1[Profit (Month)],Table1[Category],Table1[[#This Row],[Category]],Table1[Supplier],Table1[[#This Row],[Supplier]],Table1[Brand],Table1[[#This Row],[Brand]],Table1[Year],Table1[[#This Row],[Year]],Table1[Month],"&lt;="&amp;Table1[[#This Row],[Profit (Month)]])</f>
        <v>145830</v>
      </c>
    </row>
    <row r="8337" spans="1:7" x14ac:dyDescent="0.35">
      <c r="A8337" t="s">
        <v>19</v>
      </c>
      <c r="B8337" t="s">
        <v>15</v>
      </c>
      <c r="C8337" t="s">
        <v>12</v>
      </c>
      <c r="D8337">
        <v>2019</v>
      </c>
      <c r="E8337">
        <v>8</v>
      </c>
      <c r="F8337" s="1">
        <v>10991</v>
      </c>
      <c r="G8337" s="6">
        <f>SUMIFS(Table1[Profit (Month)],Table1[Category],Table1[[#This Row],[Category]],Table1[Supplier],Table1[[#This Row],[Supplier]],Table1[Brand],Table1[[#This Row],[Brand]],Table1[Year],Table1[[#This Row],[Year]],Table1[Month],"&lt;="&amp;Table1[[#This Row],[Profit (Month)]])</f>
        <v>141798</v>
      </c>
    </row>
    <row r="8338" spans="1:7" x14ac:dyDescent="0.35">
      <c r="A8338" t="s">
        <v>19</v>
      </c>
      <c r="B8338" t="s">
        <v>15</v>
      </c>
      <c r="C8338" t="s">
        <v>12</v>
      </c>
      <c r="D8338">
        <v>2019</v>
      </c>
      <c r="E8338">
        <v>9</v>
      </c>
      <c r="F8338" s="1">
        <v>14496</v>
      </c>
      <c r="G8338" s="6">
        <f>SUMIFS(Table1[Profit (Month)],Table1[Category],Table1[[#This Row],[Category]],Table1[Supplier],Table1[[#This Row],[Supplier]],Table1[Brand],Table1[[#This Row],[Brand]],Table1[Year],Table1[[#This Row],[Year]],Table1[Month],"&lt;="&amp;Table1[[#This Row],[Profit (Month)]])</f>
        <v>151708</v>
      </c>
    </row>
    <row r="8339" spans="1:7" x14ac:dyDescent="0.35">
      <c r="A8339" t="s">
        <v>19</v>
      </c>
      <c r="B8339" t="s">
        <v>15</v>
      </c>
      <c r="C8339" t="s">
        <v>12</v>
      </c>
      <c r="D8339">
        <v>2019</v>
      </c>
      <c r="E8339">
        <v>10</v>
      </c>
      <c r="F8339" s="1">
        <v>12066</v>
      </c>
      <c r="G8339" s="6">
        <f>SUMIFS(Table1[Profit (Month)],Table1[Category],Table1[[#This Row],[Category]],Table1[Supplier],Table1[[#This Row],[Supplier]],Table1[Brand],Table1[[#This Row],[Brand]],Table1[Year],Table1[[#This Row],[Year]],Table1[Month],"&lt;="&amp;Table1[[#This Row],[Profit (Month)]])</f>
        <v>146866</v>
      </c>
    </row>
    <row r="8340" spans="1:7" x14ac:dyDescent="0.35">
      <c r="A8340" t="s">
        <v>19</v>
      </c>
      <c r="B8340" t="s">
        <v>15</v>
      </c>
      <c r="C8340" t="s">
        <v>12</v>
      </c>
      <c r="D8340">
        <v>2019</v>
      </c>
      <c r="E8340">
        <v>11</v>
      </c>
      <c r="F8340" s="1">
        <v>13196</v>
      </c>
      <c r="G8340" s="6">
        <f>SUMIFS(Table1[Profit (Month)],Table1[Category],Table1[[#This Row],[Category]],Table1[Supplier],Table1[[#This Row],[Supplier]],Table1[Brand],Table1[[#This Row],[Brand]],Table1[Year],Table1[[#This Row],[Year]],Table1[Month],"&lt;="&amp;Table1[[#This Row],[Profit (Month)]])</f>
        <v>151038</v>
      </c>
    </row>
    <row r="8341" spans="1:7" x14ac:dyDescent="0.35">
      <c r="A8341" t="s">
        <v>19</v>
      </c>
      <c r="B8341" t="s">
        <v>15</v>
      </c>
      <c r="C8341" t="s">
        <v>12</v>
      </c>
      <c r="D8341">
        <v>2019</v>
      </c>
      <c r="E8341">
        <v>12</v>
      </c>
      <c r="F8341" s="1">
        <v>14952</v>
      </c>
      <c r="G8341" s="6">
        <f>SUMIFS(Table1[Profit (Month)],Table1[Category],Table1[[#This Row],[Category]],Table1[Supplier],Table1[[#This Row],[Supplier]],Table1[Brand],Table1[[#This Row],[Brand]],Table1[Year],Table1[[#This Row],[Year]],Table1[Month],"&lt;="&amp;Table1[[#This Row],[Profit (Month)]])</f>
        <v>144594</v>
      </c>
    </row>
    <row r="8342" spans="1:7" x14ac:dyDescent="0.35">
      <c r="A8342" t="s">
        <v>19</v>
      </c>
      <c r="B8342" t="s">
        <v>15</v>
      </c>
      <c r="C8342" t="s">
        <v>12</v>
      </c>
      <c r="D8342">
        <v>2020</v>
      </c>
      <c r="E8342">
        <v>1</v>
      </c>
      <c r="F8342" s="1">
        <v>13465</v>
      </c>
      <c r="G8342" s="6">
        <f>SUMIFS(Table1[Profit (Month)],Table1[Category],Table1[[#This Row],[Category]],Table1[Supplier],Table1[[#This Row],[Supplier]],Table1[Brand],Table1[[#This Row],[Brand]],Table1[Year],Table1[[#This Row],[Year]],Table1[Month],"&lt;="&amp;Table1[[#This Row],[Profit (Month)]])</f>
        <v>152778</v>
      </c>
    </row>
    <row r="8343" spans="1:7" x14ac:dyDescent="0.35">
      <c r="A8343" t="s">
        <v>19</v>
      </c>
      <c r="B8343" t="s">
        <v>15</v>
      </c>
      <c r="C8343" t="s">
        <v>12</v>
      </c>
      <c r="D8343">
        <v>2020</v>
      </c>
      <c r="E8343">
        <v>2</v>
      </c>
      <c r="F8343" s="1">
        <v>12852</v>
      </c>
      <c r="G8343" s="6">
        <f>SUMIFS(Table1[Profit (Month)],Table1[Category],Table1[[#This Row],[Category]],Table1[Supplier],Table1[[#This Row],[Supplier]],Table1[Brand],Table1[[#This Row],[Brand]],Table1[Year],Table1[[#This Row],[Year]],Table1[Month],"&lt;="&amp;Table1[[#This Row],[Profit (Month)]])</f>
        <v>146548</v>
      </c>
    </row>
    <row r="8344" spans="1:7" x14ac:dyDescent="0.35">
      <c r="A8344" t="s">
        <v>19</v>
      </c>
      <c r="B8344" t="s">
        <v>15</v>
      </c>
      <c r="C8344" t="s">
        <v>12</v>
      </c>
      <c r="D8344">
        <v>2020</v>
      </c>
      <c r="E8344">
        <v>3</v>
      </c>
      <c r="F8344" s="1">
        <v>11359</v>
      </c>
      <c r="G8344" s="6">
        <f>SUMIFS(Table1[Profit (Month)],Table1[Category],Table1[[#This Row],[Category]],Table1[Supplier],Table1[[#This Row],[Supplier]],Table1[Brand],Table1[[#This Row],[Brand]],Table1[Year],Table1[[#This Row],[Year]],Table1[Month],"&lt;="&amp;Table1[[#This Row],[Profit (Month)]])</f>
        <v>141846</v>
      </c>
    </row>
    <row r="8345" spans="1:7" x14ac:dyDescent="0.35">
      <c r="A8345" t="s">
        <v>19</v>
      </c>
      <c r="B8345" t="s">
        <v>15</v>
      </c>
      <c r="C8345" t="s">
        <v>12</v>
      </c>
      <c r="D8345">
        <v>2020</v>
      </c>
      <c r="E8345">
        <v>4</v>
      </c>
      <c r="F8345" s="1">
        <v>11069</v>
      </c>
      <c r="G8345" s="6">
        <f>SUMIFS(Table1[Profit (Month)],Table1[Category],Table1[[#This Row],[Category]],Table1[Supplier],Table1[[#This Row],[Supplier]],Table1[Brand],Table1[[#This Row],[Brand]],Table1[Year],Table1[[#This Row],[Year]],Table1[Month],"&lt;="&amp;Table1[[#This Row],[Profit (Month)]])</f>
        <v>147995</v>
      </c>
    </row>
    <row r="8346" spans="1:7" x14ac:dyDescent="0.35">
      <c r="A8346" t="s">
        <v>19</v>
      </c>
      <c r="B8346" t="s">
        <v>15</v>
      </c>
      <c r="C8346" t="s">
        <v>12</v>
      </c>
      <c r="D8346">
        <v>2020</v>
      </c>
      <c r="E8346">
        <v>5</v>
      </c>
      <c r="F8346" s="1">
        <v>12795</v>
      </c>
      <c r="G8346" s="6">
        <f>SUMIFS(Table1[Profit (Month)],Table1[Category],Table1[[#This Row],[Category]],Table1[Supplier],Table1[[#This Row],[Supplier]],Table1[Brand],Table1[[#This Row],[Brand]],Table1[Year],Table1[[#This Row],[Year]],Table1[Month],"&lt;="&amp;Table1[[#This Row],[Profit (Month)]])</f>
        <v>151471</v>
      </c>
    </row>
    <row r="8347" spans="1:7" x14ac:dyDescent="0.35">
      <c r="A8347" t="s">
        <v>19</v>
      </c>
      <c r="B8347" t="s">
        <v>15</v>
      </c>
      <c r="C8347" t="s">
        <v>12</v>
      </c>
      <c r="D8347">
        <v>2020</v>
      </c>
      <c r="E8347">
        <v>6</v>
      </c>
      <c r="F8347" s="1">
        <v>10262</v>
      </c>
      <c r="G8347" s="6">
        <f>SUMIFS(Table1[Profit (Month)],Table1[Category],Table1[[#This Row],[Category]],Table1[Supplier],Table1[[#This Row],[Supplier]],Table1[Brand],Table1[[#This Row],[Brand]],Table1[Year],Table1[[#This Row],[Year]],Table1[Month],"&lt;="&amp;Table1[[#This Row],[Profit (Month)]])</f>
        <v>143732</v>
      </c>
    </row>
    <row r="8348" spans="1:7" x14ac:dyDescent="0.35">
      <c r="A8348" t="s">
        <v>19</v>
      </c>
      <c r="B8348" t="s">
        <v>15</v>
      </c>
      <c r="C8348" t="s">
        <v>12</v>
      </c>
      <c r="D8348">
        <v>2020</v>
      </c>
      <c r="E8348">
        <v>7</v>
      </c>
      <c r="F8348" s="1">
        <v>11501</v>
      </c>
      <c r="G8348" s="6">
        <f>SUMIFS(Table1[Profit (Month)],Table1[Category],Table1[[#This Row],[Category]],Table1[Supplier],Table1[[#This Row],[Supplier]],Table1[Brand],Table1[[#This Row],[Brand]],Table1[Year],Table1[[#This Row],[Year]],Table1[Month],"&lt;="&amp;Table1[[#This Row],[Profit (Month)]])</f>
        <v>145197</v>
      </c>
    </row>
    <row r="8349" spans="1:7" x14ac:dyDescent="0.35">
      <c r="A8349" t="s">
        <v>19</v>
      </c>
      <c r="B8349" t="s">
        <v>15</v>
      </c>
      <c r="C8349" t="s">
        <v>12</v>
      </c>
      <c r="D8349">
        <v>2020</v>
      </c>
      <c r="E8349">
        <v>8</v>
      </c>
      <c r="F8349" s="1">
        <v>11571</v>
      </c>
      <c r="G8349" s="6">
        <f>SUMIFS(Table1[Profit (Month)],Table1[Category],Table1[[#This Row],[Category]],Table1[Supplier],Table1[[#This Row],[Supplier]],Table1[Brand],Table1[[#This Row],[Brand]],Table1[Year],Table1[[#This Row],[Year]],Table1[Month],"&lt;="&amp;Table1[[#This Row],[Profit (Month)]])</f>
        <v>141574</v>
      </c>
    </row>
    <row r="8350" spans="1:7" x14ac:dyDescent="0.35">
      <c r="A8350" t="s">
        <v>19</v>
      </c>
      <c r="B8350" t="s">
        <v>15</v>
      </c>
      <c r="C8350" t="s">
        <v>12</v>
      </c>
      <c r="D8350">
        <v>2020</v>
      </c>
      <c r="E8350">
        <v>9</v>
      </c>
      <c r="F8350" s="1">
        <v>14936</v>
      </c>
      <c r="G8350" s="6">
        <f>SUMIFS(Table1[Profit (Month)],Table1[Category],Table1[[#This Row],[Category]],Table1[Supplier],Table1[[#This Row],[Supplier]],Table1[Brand],Table1[[#This Row],[Brand]],Table1[Year],Table1[[#This Row],[Year]],Table1[Month],"&lt;="&amp;Table1[[#This Row],[Profit (Month)]])</f>
        <v>146255</v>
      </c>
    </row>
    <row r="8351" spans="1:7" x14ac:dyDescent="0.35">
      <c r="A8351" t="s">
        <v>19</v>
      </c>
      <c r="B8351" t="s">
        <v>15</v>
      </c>
      <c r="C8351" t="s">
        <v>12</v>
      </c>
      <c r="D8351">
        <v>2020</v>
      </c>
      <c r="E8351">
        <v>10</v>
      </c>
      <c r="F8351" s="1">
        <v>11387</v>
      </c>
      <c r="G8351" s="6">
        <f>SUMIFS(Table1[Profit (Month)],Table1[Category],Table1[[#This Row],[Category]],Table1[Supplier],Table1[[#This Row],[Supplier]],Table1[Brand],Table1[[#This Row],[Brand]],Table1[Year],Table1[[#This Row],[Year]],Table1[Month],"&lt;="&amp;Table1[[#This Row],[Profit (Month)]])</f>
        <v>154437</v>
      </c>
    </row>
    <row r="8352" spans="1:7" x14ac:dyDescent="0.35">
      <c r="A8352" t="s">
        <v>19</v>
      </c>
      <c r="B8352" t="s">
        <v>15</v>
      </c>
      <c r="C8352" t="s">
        <v>12</v>
      </c>
      <c r="D8352">
        <v>2020</v>
      </c>
      <c r="E8352">
        <v>11</v>
      </c>
      <c r="F8352" s="1">
        <v>12668</v>
      </c>
      <c r="G8352" s="6">
        <f>SUMIFS(Table1[Profit (Month)],Table1[Category],Table1[[#This Row],[Category]],Table1[Supplier],Table1[[#This Row],[Supplier]],Table1[Brand],Table1[[#This Row],[Brand]],Table1[Year],Table1[[#This Row],[Year]],Table1[Month],"&lt;="&amp;Table1[[#This Row],[Profit (Month)]])</f>
        <v>148290</v>
      </c>
    </row>
    <row r="8353" spans="1:7" x14ac:dyDescent="0.35">
      <c r="A8353" t="s">
        <v>19</v>
      </c>
      <c r="B8353" t="s">
        <v>15</v>
      </c>
      <c r="C8353" t="s">
        <v>12</v>
      </c>
      <c r="D8353">
        <v>2020</v>
      </c>
      <c r="E8353">
        <v>12</v>
      </c>
      <c r="F8353" s="1">
        <v>10138</v>
      </c>
      <c r="G8353" s="6">
        <f>SUMIFS(Table1[Profit (Month)],Table1[Category],Table1[[#This Row],[Category]],Table1[Supplier],Table1[[#This Row],[Supplier]],Table1[Brand],Table1[[#This Row],[Brand]],Table1[Year],Table1[[#This Row],[Year]],Table1[Month],"&lt;="&amp;Table1[[#This Row],[Profit (Month)]])</f>
        <v>138003</v>
      </c>
    </row>
    <row r="8354" spans="1:7" x14ac:dyDescent="0.35">
      <c r="A8354" t="s">
        <v>19</v>
      </c>
      <c r="B8354" t="s">
        <v>15</v>
      </c>
      <c r="C8354" t="s">
        <v>12</v>
      </c>
      <c r="D8354">
        <v>2021</v>
      </c>
      <c r="E8354">
        <v>1</v>
      </c>
      <c r="F8354" s="1">
        <v>10746</v>
      </c>
      <c r="G8354" s="6">
        <f>SUMIFS(Table1[Profit (Month)],Table1[Category],Table1[[#This Row],[Category]],Table1[Supplier],Table1[[#This Row],[Supplier]],Table1[Brand],Table1[[#This Row],[Brand]],Table1[Year],Table1[[#This Row],[Year]],Table1[Month],"&lt;="&amp;Table1[[#This Row],[Profit (Month)]])</f>
        <v>143392</v>
      </c>
    </row>
    <row r="8355" spans="1:7" x14ac:dyDescent="0.35">
      <c r="A8355" t="s">
        <v>19</v>
      </c>
      <c r="B8355" t="s">
        <v>15</v>
      </c>
      <c r="C8355" t="s">
        <v>12</v>
      </c>
      <c r="D8355">
        <v>2021</v>
      </c>
      <c r="E8355">
        <v>2</v>
      </c>
      <c r="F8355" s="1">
        <v>14727</v>
      </c>
      <c r="G8355" s="6">
        <f>SUMIFS(Table1[Profit (Month)],Table1[Category],Table1[[#This Row],[Category]],Table1[Supplier],Table1[[#This Row],[Supplier]],Table1[Brand],Table1[[#This Row],[Brand]],Table1[Year],Table1[[#This Row],[Year]],Table1[Month],"&lt;="&amp;Table1[[#This Row],[Profit (Month)]])</f>
        <v>143184</v>
      </c>
    </row>
    <row r="8356" spans="1:7" x14ac:dyDescent="0.35">
      <c r="A8356" t="s">
        <v>19</v>
      </c>
      <c r="B8356" t="s">
        <v>15</v>
      </c>
      <c r="C8356" t="s">
        <v>12</v>
      </c>
      <c r="D8356">
        <v>2021</v>
      </c>
      <c r="E8356">
        <v>3</v>
      </c>
      <c r="F8356" s="1">
        <v>10056</v>
      </c>
      <c r="G8356" s="6">
        <f>SUMIFS(Table1[Profit (Month)],Table1[Category],Table1[[#This Row],[Category]],Table1[Supplier],Table1[[#This Row],[Supplier]],Table1[Brand],Table1[[#This Row],[Brand]],Table1[Year],Table1[[#This Row],[Year]],Table1[Month],"&lt;="&amp;Table1[[#This Row],[Profit (Month)]])</f>
        <v>149197</v>
      </c>
    </row>
    <row r="8357" spans="1:7" x14ac:dyDescent="0.35">
      <c r="A8357" t="s">
        <v>19</v>
      </c>
      <c r="B8357" t="s">
        <v>15</v>
      </c>
      <c r="C8357" t="s">
        <v>12</v>
      </c>
      <c r="D8357">
        <v>2021</v>
      </c>
      <c r="E8357">
        <v>4</v>
      </c>
      <c r="F8357" s="1">
        <v>10804</v>
      </c>
      <c r="G8357" s="6">
        <f>SUMIFS(Table1[Profit (Month)],Table1[Category],Table1[[#This Row],[Category]],Table1[Supplier],Table1[[#This Row],[Supplier]],Table1[Brand],Table1[[#This Row],[Brand]],Table1[Year],Table1[[#This Row],[Year]],Table1[Month],"&lt;="&amp;Table1[[#This Row],[Profit (Month)]])</f>
        <v>138865</v>
      </c>
    </row>
    <row r="8358" spans="1:7" x14ac:dyDescent="0.35">
      <c r="A8358" t="s">
        <v>19</v>
      </c>
      <c r="B8358" t="s">
        <v>15</v>
      </c>
      <c r="C8358" t="s">
        <v>12</v>
      </c>
      <c r="D8358">
        <v>2021</v>
      </c>
      <c r="E8358">
        <v>5</v>
      </c>
      <c r="F8358" s="1">
        <v>13064</v>
      </c>
      <c r="G8358" s="6">
        <f>SUMIFS(Table1[Profit (Month)],Table1[Category],Table1[[#This Row],[Category]],Table1[Supplier],Table1[[#This Row],[Supplier]],Table1[Brand],Table1[[#This Row],[Brand]],Table1[Year],Table1[[#This Row],[Year]],Table1[Month],"&lt;="&amp;Table1[[#This Row],[Profit (Month)]])</f>
        <v>156864</v>
      </c>
    </row>
    <row r="8359" spans="1:7" x14ac:dyDescent="0.35">
      <c r="A8359" t="s">
        <v>19</v>
      </c>
      <c r="B8359" t="s">
        <v>15</v>
      </c>
      <c r="C8359" t="s">
        <v>12</v>
      </c>
      <c r="D8359">
        <v>2021</v>
      </c>
      <c r="E8359">
        <v>6</v>
      </c>
      <c r="F8359" s="1">
        <v>11292</v>
      </c>
      <c r="G8359" s="6">
        <f>SUMIFS(Table1[Profit (Month)],Table1[Category],Table1[[#This Row],[Category]],Table1[Supplier],Table1[[#This Row],[Supplier]],Table1[Brand],Table1[[#This Row],[Brand]],Table1[Year],Table1[[#This Row],[Year]],Table1[Month],"&lt;="&amp;Table1[[#This Row],[Profit (Month)]])</f>
        <v>160277</v>
      </c>
    </row>
    <row r="8360" spans="1:7" x14ac:dyDescent="0.35">
      <c r="A8360" t="s">
        <v>19</v>
      </c>
      <c r="B8360" t="s">
        <v>15</v>
      </c>
      <c r="C8360" t="s">
        <v>12</v>
      </c>
      <c r="D8360">
        <v>2021</v>
      </c>
      <c r="E8360">
        <v>7</v>
      </c>
      <c r="F8360" s="1">
        <v>14636</v>
      </c>
      <c r="G8360" s="6">
        <f>SUMIFS(Table1[Profit (Month)],Table1[Category],Table1[[#This Row],[Category]],Table1[Supplier],Table1[[#This Row],[Supplier]],Table1[Brand],Table1[[#This Row],[Brand]],Table1[Year],Table1[[#This Row],[Year]],Table1[Month],"&lt;="&amp;Table1[[#This Row],[Profit (Month)]])</f>
        <v>150468</v>
      </c>
    </row>
    <row r="8361" spans="1:7" x14ac:dyDescent="0.35">
      <c r="A8361" t="s">
        <v>19</v>
      </c>
      <c r="B8361" t="s">
        <v>15</v>
      </c>
      <c r="C8361" t="s">
        <v>12</v>
      </c>
      <c r="D8361">
        <v>2021</v>
      </c>
      <c r="E8361">
        <v>8</v>
      </c>
      <c r="F8361" s="1">
        <v>10381</v>
      </c>
      <c r="G8361" s="6">
        <f>SUMIFS(Table1[Profit (Month)],Table1[Category],Table1[[#This Row],[Category]],Table1[Supplier],Table1[[#This Row],[Supplier]],Table1[Brand],Table1[[#This Row],[Brand]],Table1[Year],Table1[[#This Row],[Year]],Table1[Month],"&lt;="&amp;Table1[[#This Row],[Profit (Month)]])</f>
        <v>144869</v>
      </c>
    </row>
    <row r="8362" spans="1:7" x14ac:dyDescent="0.35">
      <c r="A8362" t="s">
        <v>19</v>
      </c>
      <c r="B8362" t="s">
        <v>15</v>
      </c>
      <c r="C8362" t="s">
        <v>12</v>
      </c>
      <c r="D8362">
        <v>2021</v>
      </c>
      <c r="E8362">
        <v>9</v>
      </c>
      <c r="F8362" s="1">
        <v>12757</v>
      </c>
      <c r="G8362" s="6">
        <f>SUMIFS(Table1[Profit (Month)],Table1[Category],Table1[[#This Row],[Category]],Table1[Supplier],Table1[[#This Row],[Supplier]],Table1[Brand],Table1[[#This Row],[Brand]],Table1[Year],Table1[[#This Row],[Year]],Table1[Month],"&lt;="&amp;Table1[[#This Row],[Profit (Month)]])</f>
        <v>148511</v>
      </c>
    </row>
    <row r="8363" spans="1:7" x14ac:dyDescent="0.35">
      <c r="A8363" t="s">
        <v>19</v>
      </c>
      <c r="B8363" t="s">
        <v>15</v>
      </c>
      <c r="C8363" t="s">
        <v>12</v>
      </c>
      <c r="D8363">
        <v>2021</v>
      </c>
      <c r="E8363">
        <v>10</v>
      </c>
      <c r="F8363" s="1">
        <v>14408</v>
      </c>
      <c r="G8363" s="6">
        <f>SUMIFS(Table1[Profit (Month)],Table1[Category],Table1[[#This Row],[Category]],Table1[Supplier],Table1[[#This Row],[Supplier]],Table1[Brand],Table1[[#This Row],[Brand]],Table1[Year],Table1[[#This Row],[Year]],Table1[Month],"&lt;="&amp;Table1[[#This Row],[Profit (Month)]])</f>
        <v>145234</v>
      </c>
    </row>
    <row r="8364" spans="1:7" x14ac:dyDescent="0.35">
      <c r="A8364" t="s">
        <v>19</v>
      </c>
      <c r="B8364" t="s">
        <v>15</v>
      </c>
      <c r="C8364" t="s">
        <v>12</v>
      </c>
      <c r="D8364">
        <v>2021</v>
      </c>
      <c r="E8364">
        <v>11</v>
      </c>
      <c r="F8364" s="1">
        <v>11177</v>
      </c>
      <c r="G8364" s="6">
        <f>SUMIFS(Table1[Profit (Month)],Table1[Category],Table1[[#This Row],[Category]],Table1[Supplier],Table1[[#This Row],[Supplier]],Table1[Brand],Table1[[#This Row],[Brand]],Table1[Year],Table1[[#This Row],[Year]],Table1[Month],"&lt;="&amp;Table1[[#This Row],[Profit (Month)]])</f>
        <v>147320</v>
      </c>
    </row>
    <row r="8365" spans="1:7" x14ac:dyDescent="0.35">
      <c r="A8365" t="s">
        <v>19</v>
      </c>
      <c r="B8365" t="s">
        <v>15</v>
      </c>
      <c r="C8365" t="s">
        <v>12</v>
      </c>
      <c r="D8365">
        <v>2021</v>
      </c>
      <c r="E8365">
        <v>12</v>
      </c>
      <c r="F8365" s="1">
        <v>11437</v>
      </c>
      <c r="G8365" s="6">
        <f>SUMIFS(Table1[Profit (Month)],Table1[Category],Table1[[#This Row],[Category]],Table1[Supplier],Table1[[#This Row],[Supplier]],Table1[Brand],Table1[[#This Row],[Brand]],Table1[Year],Table1[[#This Row],[Year]],Table1[Month],"&lt;="&amp;Table1[[#This Row],[Profit (Month)]])</f>
        <v>145811</v>
      </c>
    </row>
    <row r="8366" spans="1:7" x14ac:dyDescent="0.35">
      <c r="A8366" t="s">
        <v>19</v>
      </c>
      <c r="B8366" t="s">
        <v>15</v>
      </c>
      <c r="C8366" t="s">
        <v>12</v>
      </c>
      <c r="D8366">
        <v>2022</v>
      </c>
      <c r="E8366">
        <v>1</v>
      </c>
      <c r="F8366" s="1">
        <v>10996</v>
      </c>
      <c r="G8366" s="6">
        <f>SUMIFS(Table1[Profit (Month)],Table1[Category],Table1[[#This Row],[Category]],Table1[Supplier],Table1[[#This Row],[Supplier]],Table1[Brand],Table1[[#This Row],[Brand]],Table1[Year],Table1[[#This Row],[Year]],Table1[Month],"&lt;="&amp;Table1[[#This Row],[Profit (Month)]])</f>
        <v>148207</v>
      </c>
    </row>
    <row r="8367" spans="1:7" x14ac:dyDescent="0.35">
      <c r="A8367" t="s">
        <v>19</v>
      </c>
      <c r="B8367" t="s">
        <v>15</v>
      </c>
      <c r="C8367" t="s">
        <v>12</v>
      </c>
      <c r="D8367">
        <v>2022</v>
      </c>
      <c r="E8367">
        <v>2</v>
      </c>
      <c r="F8367" s="1">
        <v>13598</v>
      </c>
      <c r="G8367" s="6">
        <f>SUMIFS(Table1[Profit (Month)],Table1[Category],Table1[[#This Row],[Category]],Table1[Supplier],Table1[[#This Row],[Supplier]],Table1[Brand],Table1[[#This Row],[Brand]],Table1[Year],Table1[[#This Row],[Year]],Table1[Month],"&lt;="&amp;Table1[[#This Row],[Profit (Month)]])</f>
        <v>136886</v>
      </c>
    </row>
    <row r="8368" spans="1:7" x14ac:dyDescent="0.35">
      <c r="A8368" t="s">
        <v>19</v>
      </c>
      <c r="B8368" t="s">
        <v>15</v>
      </c>
      <c r="C8368" t="s">
        <v>12</v>
      </c>
      <c r="D8368">
        <v>2022</v>
      </c>
      <c r="E8368">
        <v>3</v>
      </c>
      <c r="F8368" s="1">
        <v>11067</v>
      </c>
      <c r="G8368" s="6">
        <f>SUMIFS(Table1[Profit (Month)],Table1[Category],Table1[[#This Row],[Category]],Table1[Supplier],Table1[[#This Row],[Supplier]],Table1[Brand],Table1[[#This Row],[Brand]],Table1[Year],Table1[[#This Row],[Year]],Table1[Month],"&lt;="&amp;Table1[[#This Row],[Profit (Month)]])</f>
        <v>143808</v>
      </c>
    </row>
    <row r="8369" spans="1:7" x14ac:dyDescent="0.35">
      <c r="A8369" t="s">
        <v>19</v>
      </c>
      <c r="B8369" t="s">
        <v>15</v>
      </c>
      <c r="C8369" t="s">
        <v>12</v>
      </c>
      <c r="D8369">
        <v>2022</v>
      </c>
      <c r="E8369">
        <v>4</v>
      </c>
      <c r="F8369" s="1">
        <v>14513</v>
      </c>
      <c r="G8369" s="6">
        <f>SUMIFS(Table1[Profit (Month)],Table1[Category],Table1[[#This Row],[Category]],Table1[Supplier],Table1[[#This Row],[Supplier]],Table1[Brand],Table1[[#This Row],[Brand]],Table1[Year],Table1[[#This Row],[Year]],Table1[Month],"&lt;="&amp;Table1[[#This Row],[Profit (Month)]])</f>
        <v>141516</v>
      </c>
    </row>
    <row r="8370" spans="1:7" x14ac:dyDescent="0.35">
      <c r="A8370" t="s">
        <v>19</v>
      </c>
      <c r="B8370" t="s">
        <v>15</v>
      </c>
      <c r="C8370" t="s">
        <v>12</v>
      </c>
      <c r="D8370">
        <v>2022</v>
      </c>
      <c r="E8370">
        <v>5</v>
      </c>
      <c r="F8370" s="1">
        <v>12611</v>
      </c>
      <c r="G8370" s="6">
        <f>SUMIFS(Table1[Profit (Month)],Table1[Category],Table1[[#This Row],[Category]],Table1[Supplier],Table1[[#This Row],[Supplier]],Table1[Brand],Table1[[#This Row],[Brand]],Table1[Year],Table1[[#This Row],[Year]],Table1[Month],"&lt;="&amp;Table1[[#This Row],[Profit (Month)]])</f>
        <v>147071</v>
      </c>
    </row>
    <row r="8371" spans="1:7" x14ac:dyDescent="0.35">
      <c r="A8371" t="s">
        <v>19</v>
      </c>
      <c r="B8371" t="s">
        <v>15</v>
      </c>
      <c r="C8371" t="s">
        <v>12</v>
      </c>
      <c r="D8371">
        <v>2022</v>
      </c>
      <c r="E8371">
        <v>6</v>
      </c>
      <c r="F8371" s="1">
        <v>11766</v>
      </c>
      <c r="G8371" s="6">
        <f>SUMIFS(Table1[Profit (Month)],Table1[Category],Table1[[#This Row],[Category]],Table1[Supplier],Table1[[#This Row],[Supplier]],Table1[Brand],Table1[[#This Row],[Brand]],Table1[Year],Table1[[#This Row],[Year]],Table1[Month],"&lt;="&amp;Table1[[#This Row],[Profit (Month)]])</f>
        <v>149028</v>
      </c>
    </row>
    <row r="8372" spans="1:7" x14ac:dyDescent="0.35">
      <c r="A8372" t="s">
        <v>19</v>
      </c>
      <c r="B8372" t="s">
        <v>15</v>
      </c>
      <c r="C8372" t="s">
        <v>12</v>
      </c>
      <c r="D8372">
        <v>2022</v>
      </c>
      <c r="E8372">
        <v>7</v>
      </c>
      <c r="F8372" s="1">
        <v>12488</v>
      </c>
      <c r="G8372" s="6">
        <f>SUMIFS(Table1[Profit (Month)],Table1[Category],Table1[[#This Row],[Category]],Table1[Supplier],Table1[[#This Row],[Supplier]],Table1[Brand],Table1[[#This Row],[Brand]],Table1[Year],Table1[[#This Row],[Year]],Table1[Month],"&lt;="&amp;Table1[[#This Row],[Profit (Month)]])</f>
        <v>142262</v>
      </c>
    </row>
    <row r="8373" spans="1:7" x14ac:dyDescent="0.35">
      <c r="A8373" t="s">
        <v>19</v>
      </c>
      <c r="B8373" t="s">
        <v>15</v>
      </c>
      <c r="C8373" t="s">
        <v>12</v>
      </c>
      <c r="D8373">
        <v>2022</v>
      </c>
      <c r="E8373">
        <v>8</v>
      </c>
      <c r="F8373" s="1">
        <v>11151</v>
      </c>
      <c r="G8373" s="6">
        <f>SUMIFS(Table1[Profit (Month)],Table1[Category],Table1[[#This Row],[Category]],Table1[Supplier],Table1[[#This Row],[Supplier]],Table1[Brand],Table1[[#This Row],[Brand]],Table1[Year],Table1[[#This Row],[Year]],Table1[Month],"&lt;="&amp;Table1[[#This Row],[Profit (Month)]])</f>
        <v>140950</v>
      </c>
    </row>
    <row r="8374" spans="1:7" x14ac:dyDescent="0.35">
      <c r="A8374" t="s">
        <v>19</v>
      </c>
      <c r="B8374" t="s">
        <v>15</v>
      </c>
      <c r="C8374" t="s">
        <v>12</v>
      </c>
      <c r="D8374">
        <v>2022</v>
      </c>
      <c r="E8374">
        <v>9</v>
      </c>
      <c r="F8374" s="1">
        <v>13958</v>
      </c>
      <c r="G8374" s="6">
        <f>SUMIFS(Table1[Profit (Month)],Table1[Category],Table1[[#This Row],[Category]],Table1[Supplier],Table1[[#This Row],[Supplier]],Table1[Brand],Table1[[#This Row],[Brand]],Table1[Year],Table1[[#This Row],[Year]],Table1[Month],"&lt;="&amp;Table1[[#This Row],[Profit (Month)]])</f>
        <v>143344</v>
      </c>
    </row>
    <row r="8375" spans="1:7" x14ac:dyDescent="0.35">
      <c r="A8375" t="s">
        <v>19</v>
      </c>
      <c r="B8375" t="s">
        <v>15</v>
      </c>
      <c r="C8375" t="s">
        <v>12</v>
      </c>
      <c r="D8375">
        <v>2022</v>
      </c>
      <c r="E8375">
        <v>10</v>
      </c>
      <c r="F8375" s="1">
        <v>14183</v>
      </c>
      <c r="G8375" s="6">
        <f>SUMIFS(Table1[Profit (Month)],Table1[Category],Table1[[#This Row],[Category]],Table1[Supplier],Table1[[#This Row],[Supplier]],Table1[Brand],Table1[[#This Row],[Brand]],Table1[Year],Table1[[#This Row],[Year]],Table1[Month],"&lt;="&amp;Table1[[#This Row],[Profit (Month)]])</f>
        <v>144062</v>
      </c>
    </row>
    <row r="8376" spans="1:7" x14ac:dyDescent="0.35">
      <c r="A8376" t="s">
        <v>19</v>
      </c>
      <c r="B8376" t="s">
        <v>15</v>
      </c>
      <c r="C8376" t="s">
        <v>12</v>
      </c>
      <c r="D8376">
        <v>2022</v>
      </c>
      <c r="E8376">
        <v>11</v>
      </c>
      <c r="F8376" s="1">
        <v>12799</v>
      </c>
      <c r="G8376" s="6">
        <f>SUMIFS(Table1[Profit (Month)],Table1[Category],Table1[[#This Row],[Category]],Table1[Supplier],Table1[[#This Row],[Supplier]],Table1[Brand],Table1[[#This Row],[Brand]],Table1[Year],Table1[[#This Row],[Year]],Table1[Month],"&lt;="&amp;Table1[[#This Row],[Profit (Month)]])</f>
        <v>147522</v>
      </c>
    </row>
    <row r="8377" spans="1:7" x14ac:dyDescent="0.35">
      <c r="A8377" t="s">
        <v>19</v>
      </c>
      <c r="B8377" t="s">
        <v>15</v>
      </c>
      <c r="C8377" t="s">
        <v>12</v>
      </c>
      <c r="D8377">
        <v>2022</v>
      </c>
      <c r="E8377">
        <v>12</v>
      </c>
      <c r="F8377" s="1">
        <v>12617</v>
      </c>
      <c r="G8377" s="6">
        <f>SUMIFS(Table1[Profit (Month)],Table1[Category],Table1[[#This Row],[Category]],Table1[Supplier],Table1[[#This Row],[Supplier]],Table1[Brand],Table1[[#This Row],[Brand]],Table1[Year],Table1[[#This Row],[Year]],Table1[Month],"&lt;="&amp;Table1[[#This Row],[Profit (Month)]])</f>
        <v>144082</v>
      </c>
    </row>
    <row r="8378" spans="1:7" x14ac:dyDescent="0.35">
      <c r="A8378" t="s">
        <v>19</v>
      </c>
      <c r="B8378" t="s">
        <v>15</v>
      </c>
      <c r="C8378" t="s">
        <v>12</v>
      </c>
      <c r="D8378">
        <v>2023</v>
      </c>
      <c r="E8378">
        <v>1</v>
      </c>
      <c r="F8378" s="1">
        <v>14742</v>
      </c>
      <c r="G8378" s="6">
        <f>SUMIFS(Table1[Profit (Month)],Table1[Category],Table1[[#This Row],[Category]],Table1[Supplier],Table1[[#This Row],[Supplier]],Table1[Brand],Table1[[#This Row],[Brand]],Table1[Year],Table1[[#This Row],[Year]],Table1[Month],"&lt;="&amp;Table1[[#This Row],[Profit (Month)]])</f>
        <v>141602</v>
      </c>
    </row>
    <row r="8379" spans="1:7" x14ac:dyDescent="0.35">
      <c r="A8379" t="s">
        <v>19</v>
      </c>
      <c r="B8379" t="s">
        <v>15</v>
      </c>
      <c r="C8379" t="s">
        <v>12</v>
      </c>
      <c r="D8379">
        <v>2023</v>
      </c>
      <c r="E8379">
        <v>2</v>
      </c>
      <c r="F8379" s="1">
        <v>13853</v>
      </c>
      <c r="G8379" s="6">
        <f>SUMIFS(Table1[Profit (Month)],Table1[Category],Table1[[#This Row],[Category]],Table1[Supplier],Table1[[#This Row],[Supplier]],Table1[Brand],Table1[[#This Row],[Brand]],Table1[Year],Table1[[#This Row],[Year]],Table1[Month],"&lt;="&amp;Table1[[#This Row],[Profit (Month)]])</f>
        <v>139648</v>
      </c>
    </row>
    <row r="8380" spans="1:7" x14ac:dyDescent="0.35">
      <c r="A8380" t="s">
        <v>19</v>
      </c>
      <c r="B8380" t="s">
        <v>15</v>
      </c>
      <c r="C8380" t="s">
        <v>12</v>
      </c>
      <c r="D8380">
        <v>2023</v>
      </c>
      <c r="E8380">
        <v>3</v>
      </c>
      <c r="F8380" s="1">
        <v>10330</v>
      </c>
      <c r="G8380" s="6">
        <f>SUMIFS(Table1[Profit (Month)],Table1[Category],Table1[[#This Row],[Category]],Table1[Supplier],Table1[[#This Row],[Supplier]],Table1[Brand],Table1[[#This Row],[Brand]],Table1[Year],Table1[[#This Row],[Year]],Table1[Month],"&lt;="&amp;Table1[[#This Row],[Profit (Month)]])</f>
        <v>143344</v>
      </c>
    </row>
    <row r="8381" spans="1:7" x14ac:dyDescent="0.35">
      <c r="A8381" t="s">
        <v>19</v>
      </c>
      <c r="B8381" t="s">
        <v>15</v>
      </c>
      <c r="C8381" t="s">
        <v>12</v>
      </c>
      <c r="D8381">
        <v>2023</v>
      </c>
      <c r="E8381">
        <v>4</v>
      </c>
      <c r="F8381" s="1">
        <v>12309</v>
      </c>
      <c r="G8381" s="6">
        <f>SUMIFS(Table1[Profit (Month)],Table1[Category],Table1[[#This Row],[Category]],Table1[Supplier],Table1[[#This Row],[Supplier]],Table1[Brand],Table1[[#This Row],[Brand]],Table1[Year],Table1[[#This Row],[Year]],Table1[Month],"&lt;="&amp;Table1[[#This Row],[Profit (Month)]])</f>
        <v>144124</v>
      </c>
    </row>
    <row r="8382" spans="1:7" x14ac:dyDescent="0.35">
      <c r="A8382" t="s">
        <v>19</v>
      </c>
      <c r="B8382" t="s">
        <v>15</v>
      </c>
      <c r="C8382" t="s">
        <v>12</v>
      </c>
      <c r="D8382">
        <v>2023</v>
      </c>
      <c r="E8382">
        <v>5</v>
      </c>
      <c r="F8382" s="1">
        <v>13718</v>
      </c>
      <c r="G8382" s="6">
        <f>SUMIFS(Table1[Profit (Month)],Table1[Category],Table1[[#This Row],[Category]],Table1[Supplier],Table1[[#This Row],[Supplier]],Table1[Brand],Table1[[#This Row],[Brand]],Table1[Year],Table1[[#This Row],[Year]],Table1[Month],"&lt;="&amp;Table1[[#This Row],[Profit (Month)]])</f>
        <v>148833</v>
      </c>
    </row>
    <row r="8383" spans="1:7" x14ac:dyDescent="0.35">
      <c r="A8383" t="s">
        <v>19</v>
      </c>
      <c r="B8383" t="s">
        <v>15</v>
      </c>
      <c r="C8383" t="s">
        <v>12</v>
      </c>
      <c r="D8383">
        <v>2023</v>
      </c>
      <c r="E8383">
        <v>6</v>
      </c>
      <c r="F8383" s="1">
        <v>10202</v>
      </c>
      <c r="G8383" s="6">
        <f>SUMIFS(Table1[Profit (Month)],Table1[Category],Table1[[#This Row],[Category]],Table1[Supplier],Table1[[#This Row],[Supplier]],Table1[Brand],Table1[[#This Row],[Brand]],Table1[Year],Table1[[#This Row],[Year]],Table1[Month],"&lt;="&amp;Table1[[#This Row],[Profit (Month)]])</f>
        <v>153057</v>
      </c>
    </row>
    <row r="8384" spans="1:7" x14ac:dyDescent="0.35">
      <c r="A8384" t="s">
        <v>19</v>
      </c>
      <c r="B8384" t="s">
        <v>15</v>
      </c>
      <c r="C8384" t="s">
        <v>12</v>
      </c>
      <c r="D8384">
        <v>2023</v>
      </c>
      <c r="E8384">
        <v>7</v>
      </c>
      <c r="F8384" s="1">
        <v>10826</v>
      </c>
      <c r="G8384" s="6">
        <f>SUMIFS(Table1[Profit (Month)],Table1[Category],Table1[[#This Row],[Category]],Table1[Supplier],Table1[[#This Row],[Supplier]],Table1[Brand],Table1[[#This Row],[Brand]],Table1[Year],Table1[[#This Row],[Year]],Table1[Month],"&lt;="&amp;Table1[[#This Row],[Profit (Month)]])</f>
        <v>143099</v>
      </c>
    </row>
    <row r="8385" spans="1:7" x14ac:dyDescent="0.35">
      <c r="A8385" t="s">
        <v>19</v>
      </c>
      <c r="B8385" t="s">
        <v>15</v>
      </c>
      <c r="C8385" t="s">
        <v>12</v>
      </c>
      <c r="D8385">
        <v>2023</v>
      </c>
      <c r="E8385">
        <v>8</v>
      </c>
      <c r="F8385" s="1">
        <v>13815</v>
      </c>
      <c r="G8385" s="6">
        <f>SUMIFS(Table1[Profit (Month)],Table1[Category],Table1[[#This Row],[Category]],Table1[Supplier],Table1[[#This Row],[Supplier]],Table1[Brand],Table1[[#This Row],[Brand]],Table1[Year],Table1[[#This Row],[Year]],Table1[Month],"&lt;="&amp;Table1[[#This Row],[Profit (Month)]])</f>
        <v>147101</v>
      </c>
    </row>
    <row r="8386" spans="1:7" x14ac:dyDescent="0.35">
      <c r="A8386" t="s">
        <v>19</v>
      </c>
      <c r="B8386" t="s">
        <v>15</v>
      </c>
      <c r="C8386" t="s">
        <v>12</v>
      </c>
      <c r="D8386">
        <v>2023</v>
      </c>
      <c r="E8386">
        <v>9</v>
      </c>
      <c r="F8386" s="1">
        <v>14688</v>
      </c>
      <c r="G8386" s="6">
        <f>SUMIFS(Table1[Profit (Month)],Table1[Category],Table1[[#This Row],[Category]],Table1[Supplier],Table1[[#This Row],[Supplier]],Table1[Brand],Table1[[#This Row],[Brand]],Table1[Year],Table1[[#This Row],[Year]],Table1[Month],"&lt;="&amp;Table1[[#This Row],[Profit (Month)]])</f>
        <v>143908</v>
      </c>
    </row>
    <row r="8387" spans="1:7" x14ac:dyDescent="0.35">
      <c r="A8387" t="s">
        <v>19</v>
      </c>
      <c r="B8387" t="s">
        <v>15</v>
      </c>
      <c r="C8387" t="s">
        <v>12</v>
      </c>
      <c r="D8387">
        <v>2023</v>
      </c>
      <c r="E8387">
        <v>10</v>
      </c>
      <c r="F8387" s="1">
        <v>10398</v>
      </c>
      <c r="G8387" s="6">
        <f>SUMIFS(Table1[Profit (Month)],Table1[Category],Table1[[#This Row],[Category]],Table1[Supplier],Table1[[#This Row],[Supplier]],Table1[Brand],Table1[[#This Row],[Brand]],Table1[Year],Table1[[#This Row],[Year]],Table1[Month],"&lt;="&amp;Table1[[#This Row],[Profit (Month)]])</f>
        <v>140744</v>
      </c>
    </row>
    <row r="8388" spans="1:7" x14ac:dyDescent="0.35">
      <c r="A8388" t="s">
        <v>19</v>
      </c>
      <c r="B8388" t="s">
        <v>15</v>
      </c>
      <c r="C8388" t="s">
        <v>12</v>
      </c>
      <c r="D8388">
        <v>2023</v>
      </c>
      <c r="E8388">
        <v>11</v>
      </c>
      <c r="F8388" s="1">
        <v>13300</v>
      </c>
      <c r="G8388" s="6">
        <f>SUMIFS(Table1[Profit (Month)],Table1[Category],Table1[[#This Row],[Category]],Table1[Supplier],Table1[[#This Row],[Supplier]],Table1[Brand],Table1[[#This Row],[Brand]],Table1[Year],Table1[[#This Row],[Year]],Table1[Month],"&lt;="&amp;Table1[[#This Row],[Profit (Month)]])</f>
        <v>148735</v>
      </c>
    </row>
    <row r="8389" spans="1:7" x14ac:dyDescent="0.35">
      <c r="A8389" t="s">
        <v>19</v>
      </c>
      <c r="B8389" t="s">
        <v>15</v>
      </c>
      <c r="C8389" t="s">
        <v>12</v>
      </c>
      <c r="D8389">
        <v>2023</v>
      </c>
      <c r="E8389">
        <v>12</v>
      </c>
      <c r="F8389" s="1">
        <v>11137</v>
      </c>
      <c r="G8389" s="6">
        <f>SUMIFS(Table1[Profit (Month)],Table1[Category],Table1[[#This Row],[Category]],Table1[Supplier],Table1[[#This Row],[Supplier]],Table1[Brand],Table1[[#This Row],[Brand]],Table1[Year],Table1[[#This Row],[Year]],Table1[Month],"&lt;="&amp;Table1[[#This Row],[Profit (Month)]])</f>
        <v>149594</v>
      </c>
    </row>
    <row r="8390" spans="1:7" x14ac:dyDescent="0.35">
      <c r="A8390" t="s">
        <v>19</v>
      </c>
      <c r="B8390" t="s">
        <v>15</v>
      </c>
      <c r="C8390" t="s">
        <v>12</v>
      </c>
      <c r="D8390">
        <v>2024</v>
      </c>
      <c r="E8390">
        <v>1</v>
      </c>
      <c r="F8390" s="1">
        <v>13455</v>
      </c>
      <c r="G8390" s="6">
        <f>SUMIFS(Table1[Profit (Month)],Table1[Category],Table1[[#This Row],[Category]],Table1[Supplier],Table1[[#This Row],[Supplier]],Table1[Brand],Table1[[#This Row],[Brand]],Table1[Year],Table1[[#This Row],[Year]],Table1[Month],"&lt;="&amp;Table1[[#This Row],[Profit (Month)]])</f>
        <v>153710</v>
      </c>
    </row>
    <row r="8391" spans="1:7" x14ac:dyDescent="0.35">
      <c r="A8391" t="s">
        <v>19</v>
      </c>
      <c r="B8391" t="s">
        <v>15</v>
      </c>
      <c r="C8391" t="s">
        <v>12</v>
      </c>
      <c r="D8391">
        <v>2024</v>
      </c>
      <c r="E8391">
        <v>2</v>
      </c>
      <c r="F8391" s="1">
        <v>13700</v>
      </c>
      <c r="G8391" s="6">
        <f>SUMIFS(Table1[Profit (Month)],Table1[Category],Table1[[#This Row],[Category]],Table1[Supplier],Table1[[#This Row],[Supplier]],Table1[Brand],Table1[[#This Row],[Brand]],Table1[Year],Table1[[#This Row],[Year]],Table1[Month],"&lt;="&amp;Table1[[#This Row],[Profit (Month)]])</f>
        <v>149473</v>
      </c>
    </row>
    <row r="8392" spans="1:7" x14ac:dyDescent="0.35">
      <c r="A8392" t="s">
        <v>19</v>
      </c>
      <c r="B8392" t="s">
        <v>15</v>
      </c>
      <c r="C8392" t="s">
        <v>12</v>
      </c>
      <c r="D8392">
        <v>2024</v>
      </c>
      <c r="E8392">
        <v>3</v>
      </c>
      <c r="F8392" s="1">
        <v>12411</v>
      </c>
      <c r="G8392" s="6">
        <f>SUMIFS(Table1[Profit (Month)],Table1[Category],Table1[[#This Row],[Category]],Table1[Supplier],Table1[[#This Row],[Supplier]],Table1[Brand],Table1[[#This Row],[Brand]],Table1[Year],Table1[[#This Row],[Year]],Table1[Month],"&lt;="&amp;Table1[[#This Row],[Profit (Month)]])</f>
        <v>147226</v>
      </c>
    </row>
    <row r="8393" spans="1:7" x14ac:dyDescent="0.35">
      <c r="A8393" t="s">
        <v>19</v>
      </c>
      <c r="B8393" t="s">
        <v>15</v>
      </c>
      <c r="C8393" t="s">
        <v>12</v>
      </c>
      <c r="D8393">
        <v>2024</v>
      </c>
      <c r="E8393">
        <v>4</v>
      </c>
      <c r="F8393" s="1">
        <v>14072</v>
      </c>
      <c r="G8393" s="6">
        <f>SUMIFS(Table1[Profit (Month)],Table1[Category],Table1[[#This Row],[Category]],Table1[Supplier],Table1[[#This Row],[Supplier]],Table1[Brand],Table1[[#This Row],[Brand]],Table1[Year],Table1[[#This Row],[Year]],Table1[Month],"&lt;="&amp;Table1[[#This Row],[Profit (Month)]])</f>
        <v>139655</v>
      </c>
    </row>
    <row r="8394" spans="1:7" x14ac:dyDescent="0.35">
      <c r="A8394" t="s">
        <v>19</v>
      </c>
      <c r="B8394" t="s">
        <v>15</v>
      </c>
      <c r="C8394" t="s">
        <v>12</v>
      </c>
      <c r="D8394">
        <v>2024</v>
      </c>
      <c r="E8394">
        <v>5</v>
      </c>
      <c r="F8394" s="1">
        <v>14818</v>
      </c>
      <c r="G8394" s="6">
        <f>SUMIFS(Table1[Profit (Month)],Table1[Category],Table1[[#This Row],[Category]],Table1[Supplier],Table1[[#This Row],[Supplier]],Table1[Brand],Table1[[#This Row],[Brand]],Table1[Year],Table1[[#This Row],[Year]],Table1[Month],"&lt;="&amp;Table1[[#This Row],[Profit (Month)]])</f>
        <v>148604</v>
      </c>
    </row>
    <row r="8395" spans="1:7" x14ac:dyDescent="0.35">
      <c r="A8395" t="s">
        <v>19</v>
      </c>
      <c r="B8395" t="s">
        <v>15</v>
      </c>
      <c r="C8395" t="s">
        <v>12</v>
      </c>
      <c r="D8395">
        <v>2024</v>
      </c>
      <c r="E8395">
        <v>6</v>
      </c>
      <c r="F8395" s="1">
        <v>14707</v>
      </c>
      <c r="G8395" s="6">
        <f>SUMIFS(Table1[Profit (Month)],Table1[Category],Table1[[#This Row],[Category]],Table1[Supplier],Table1[[#This Row],[Supplier]],Table1[Brand],Table1[[#This Row],[Brand]],Table1[Year],Table1[[#This Row],[Year]],Table1[Month],"&lt;="&amp;Table1[[#This Row],[Profit (Month)]])</f>
        <v>151482</v>
      </c>
    </row>
    <row r="8396" spans="1:7" x14ac:dyDescent="0.35">
      <c r="A8396" t="s">
        <v>19</v>
      </c>
      <c r="B8396" t="s">
        <v>15</v>
      </c>
      <c r="C8396" t="s">
        <v>12</v>
      </c>
      <c r="D8396">
        <v>2024</v>
      </c>
      <c r="E8396">
        <v>7</v>
      </c>
      <c r="F8396" s="1">
        <v>12487</v>
      </c>
      <c r="G8396" s="6">
        <f>SUMIFS(Table1[Profit (Month)],Table1[Category],Table1[[#This Row],[Category]],Table1[Supplier],Table1[[#This Row],[Supplier]],Table1[Brand],Table1[[#This Row],[Brand]],Table1[Year],Table1[[#This Row],[Year]],Table1[Month],"&lt;="&amp;Table1[[#This Row],[Profit (Month)]])</f>
        <v>155684</v>
      </c>
    </row>
    <row r="8397" spans="1:7" x14ac:dyDescent="0.35">
      <c r="A8397" t="s">
        <v>19</v>
      </c>
      <c r="B8397" t="s">
        <v>15</v>
      </c>
      <c r="C8397" t="s">
        <v>12</v>
      </c>
      <c r="D8397">
        <v>2024</v>
      </c>
      <c r="E8397">
        <v>8</v>
      </c>
      <c r="F8397" s="1">
        <v>14816</v>
      </c>
      <c r="G8397" s="6">
        <f>SUMIFS(Table1[Profit (Month)],Table1[Category],Table1[[#This Row],[Category]],Table1[Supplier],Table1[[#This Row],[Supplier]],Table1[Brand],Table1[[#This Row],[Brand]],Table1[Year],Table1[[#This Row],[Year]],Table1[Month],"&lt;="&amp;Table1[[#This Row],[Profit (Month)]])</f>
        <v>144869</v>
      </c>
    </row>
    <row r="8398" spans="1:7" x14ac:dyDescent="0.35">
      <c r="A8398" t="s">
        <v>19</v>
      </c>
      <c r="B8398" t="s">
        <v>15</v>
      </c>
      <c r="C8398" t="s">
        <v>12</v>
      </c>
      <c r="D8398">
        <v>2024</v>
      </c>
      <c r="E8398">
        <v>9</v>
      </c>
      <c r="F8398" s="1">
        <v>12331</v>
      </c>
      <c r="G8398" s="6">
        <f>SUMIFS(Table1[Profit (Month)],Table1[Category],Table1[[#This Row],[Category]],Table1[Supplier],Table1[[#This Row],[Supplier]],Table1[Brand],Table1[[#This Row],[Brand]],Table1[Year],Table1[[#This Row],[Year]],Table1[Month],"&lt;="&amp;Table1[[#This Row],[Profit (Month)]])</f>
        <v>141847</v>
      </c>
    </row>
    <row r="8399" spans="1:7" x14ac:dyDescent="0.35">
      <c r="A8399" t="s">
        <v>19</v>
      </c>
      <c r="B8399" t="s">
        <v>15</v>
      </c>
      <c r="C8399" t="s">
        <v>12</v>
      </c>
      <c r="D8399">
        <v>2024</v>
      </c>
      <c r="E8399">
        <v>10</v>
      </c>
      <c r="F8399" s="1">
        <v>10424</v>
      </c>
      <c r="G8399" s="6">
        <f>SUMIFS(Table1[Profit (Month)],Table1[Category],Table1[[#This Row],[Category]],Table1[Supplier],Table1[[#This Row],[Supplier]],Table1[Brand],Table1[[#This Row],[Brand]],Table1[Year],Table1[[#This Row],[Year]],Table1[Month],"&lt;="&amp;Table1[[#This Row],[Profit (Month)]])</f>
        <v>141940</v>
      </c>
    </row>
    <row r="8400" spans="1:7" x14ac:dyDescent="0.35">
      <c r="A8400" t="s">
        <v>19</v>
      </c>
      <c r="B8400" t="s">
        <v>15</v>
      </c>
      <c r="C8400" t="s">
        <v>12</v>
      </c>
      <c r="D8400">
        <v>2024</v>
      </c>
      <c r="E8400">
        <v>11</v>
      </c>
      <c r="F8400" s="1">
        <v>14333</v>
      </c>
      <c r="G8400" s="6">
        <f>SUMIFS(Table1[Profit (Month)],Table1[Category],Table1[[#This Row],[Category]],Table1[Supplier],Table1[[#This Row],[Supplier]],Table1[Brand],Table1[[#This Row],[Brand]],Table1[Year],Table1[[#This Row],[Year]],Table1[Month],"&lt;="&amp;Table1[[#This Row],[Profit (Month)]])</f>
        <v>151570</v>
      </c>
    </row>
    <row r="8401" spans="1:7" x14ac:dyDescent="0.35">
      <c r="A8401" t="s">
        <v>19</v>
      </c>
      <c r="B8401" t="s">
        <v>15</v>
      </c>
      <c r="C8401" t="s">
        <v>12</v>
      </c>
      <c r="D8401">
        <v>2024</v>
      </c>
      <c r="E8401">
        <v>12</v>
      </c>
      <c r="F8401" s="1">
        <v>11251</v>
      </c>
      <c r="G8401" s="6">
        <f>SUMIFS(Table1[Profit (Month)],Table1[Category],Table1[[#This Row],[Category]],Table1[Supplier],Table1[[#This Row],[Supplier]],Table1[Brand],Table1[[#This Row],[Brand]],Table1[Year],Table1[[#This Row],[Year]],Table1[Month],"&lt;="&amp;Table1[[#This Row],[Profit (Month)]])</f>
        <v>153414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465AF-F43C-4C18-8733-E988BA3BA144}">
  <dimension ref="A3:B9"/>
  <sheetViews>
    <sheetView topLeftCell="A2" workbookViewId="0">
      <selection activeCell="G12" sqref="G12"/>
    </sheetView>
  </sheetViews>
  <sheetFormatPr defaultRowHeight="14.5" x14ac:dyDescent="0.35"/>
  <cols>
    <col min="1" max="1" width="15.6328125" bestFit="1" customWidth="1"/>
    <col min="2" max="2" width="18.6328125" bestFit="1" customWidth="1"/>
    <col min="3" max="4082" width="10.54296875" bestFit="1" customWidth="1"/>
    <col min="4083" max="4083" width="10.36328125" bestFit="1" customWidth="1"/>
  </cols>
  <sheetData>
    <row r="3" spans="1:2" x14ac:dyDescent="0.35">
      <c r="A3" s="2" t="s">
        <v>0</v>
      </c>
      <c r="B3" t="s">
        <v>20</v>
      </c>
    </row>
    <row r="4" spans="1:2" x14ac:dyDescent="0.35">
      <c r="A4" t="s">
        <v>6</v>
      </c>
      <c r="B4" s="1">
        <v>20910560</v>
      </c>
    </row>
    <row r="5" spans="1:2" x14ac:dyDescent="0.35">
      <c r="A5" t="s">
        <v>18</v>
      </c>
      <c r="B5" s="1">
        <v>21079607</v>
      </c>
    </row>
    <row r="6" spans="1:2" x14ac:dyDescent="0.35">
      <c r="A6" t="s">
        <v>16</v>
      </c>
      <c r="B6" s="1">
        <v>20942982</v>
      </c>
    </row>
    <row r="7" spans="1:2" x14ac:dyDescent="0.35">
      <c r="A7" t="s">
        <v>17</v>
      </c>
      <c r="B7" s="1">
        <v>20969468</v>
      </c>
    </row>
    <row r="8" spans="1:2" x14ac:dyDescent="0.35">
      <c r="A8" t="s">
        <v>19</v>
      </c>
      <c r="B8" s="1">
        <v>20968504</v>
      </c>
    </row>
    <row r="9" spans="1:2" x14ac:dyDescent="0.35">
      <c r="A9" t="s">
        <v>24</v>
      </c>
      <c r="B9" s="1">
        <v>104871121</v>
      </c>
    </row>
  </sheetData>
  <conditionalFormatting pivot="1" sqref="B4:B8">
    <cfRule type="colorScale" priority="1">
      <colorScale>
        <cfvo type="min"/>
        <cfvo type="percentile" val="50"/>
        <cfvo type="max"/>
        <color rgb="FF5A8AC6"/>
        <color rgb="FFFCFCFF"/>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49E8A-F06B-47B6-959D-C85A7F94795E}">
  <dimension ref="A1:K8401"/>
  <sheetViews>
    <sheetView tabSelected="1" zoomScale="80" zoomScaleNormal="80" workbookViewId="0">
      <selection activeCell="N15" sqref="N15"/>
    </sheetView>
  </sheetViews>
  <sheetFormatPr defaultRowHeight="14.5" x14ac:dyDescent="0.35"/>
  <cols>
    <col min="1" max="1" width="15.6328125" bestFit="1" customWidth="1"/>
    <col min="2" max="2" width="18.26953125" bestFit="1" customWidth="1"/>
    <col min="3" max="3" width="10.26953125" bestFit="1" customWidth="1"/>
    <col min="4" max="4" width="6.54296875" customWidth="1"/>
    <col min="5" max="5" width="8.08984375" customWidth="1"/>
    <col min="6" max="6" width="14.26953125" style="1" customWidth="1"/>
    <col min="7" max="7" width="22.453125" style="1" customWidth="1"/>
    <col min="8" max="8" width="23.81640625" style="1" customWidth="1"/>
    <col min="9" max="9" width="18.08984375" style="9" customWidth="1"/>
    <col min="10" max="10" width="24.54296875" style="1" customWidth="1"/>
    <col min="11" max="11" width="18.36328125" customWidth="1"/>
  </cols>
  <sheetData>
    <row r="1" spans="1:11" x14ac:dyDescent="0.35">
      <c r="A1" t="s">
        <v>0</v>
      </c>
      <c r="B1" t="s">
        <v>1</v>
      </c>
      <c r="C1" t="s">
        <v>2</v>
      </c>
      <c r="D1" t="s">
        <v>3</v>
      </c>
      <c r="E1" t="s">
        <v>4</v>
      </c>
      <c r="F1" t="s">
        <v>5</v>
      </c>
      <c r="G1" t="s">
        <v>27</v>
      </c>
      <c r="H1" t="s">
        <v>26</v>
      </c>
      <c r="I1" s="8" t="s">
        <v>25</v>
      </c>
      <c r="J1" t="s">
        <v>21</v>
      </c>
      <c r="K1" t="s">
        <v>22</v>
      </c>
    </row>
    <row r="2" spans="1:11" x14ac:dyDescent="0.35">
      <c r="A2" t="s">
        <v>16</v>
      </c>
      <c r="B2" t="s">
        <v>7</v>
      </c>
      <c r="C2" t="s">
        <v>10</v>
      </c>
      <c r="D2">
        <v>2018</v>
      </c>
      <c r="E2">
        <v>10</v>
      </c>
      <c r="F2" s="1">
        <v>15000</v>
      </c>
      <c r="G2" s="1">
        <f t="shared" ref="G2:G65" si="0">SUM(F2:F8401)</f>
        <v>104871121</v>
      </c>
      <c r="H2" s="1">
        <f>SUM($F$2:F2)</f>
        <v>15000</v>
      </c>
      <c r="I2" s="8">
        <f>G2 / MAX($H$2:$H$8401)</f>
        <v>1</v>
      </c>
      <c r="J2" s="1">
        <f>SUMIFS(Table1[Profit (Month)],Table1[Category],Table1[[#This Row],[Category]],Table1[Supplier],Table1[[#This Row],[Supplier]],Table1[Brand],Table1[[#This Row],[Brand]],Table1[Year],Table1[[#This Row],[Year]],Table1[Month],"&lt;="&amp;Table1[[#This Row],[Profit (Month)]])</f>
        <v>149160</v>
      </c>
      <c r="K2" s="1">
        <f>Table1[[#This Row],[Profit (Month)]]+SUMIFS(Table1[Profit (Month)],Table1[Category],Table1[[#This Row],[Category]],Table1[Supplier],Table1[[#This Row],[Supplier]],Table1[Brand],Table1[[#This Row],[Brand]],Table1[Year],Table1[[#This Row],[Year]],Table1[Month],"&lt;="&amp;Table1[[#This Row],[Profit (Month)]])</f>
        <v>164160</v>
      </c>
    </row>
    <row r="3" spans="1:11" x14ac:dyDescent="0.35">
      <c r="A3" t="s">
        <v>18</v>
      </c>
      <c r="B3" t="s">
        <v>15</v>
      </c>
      <c r="C3" t="s">
        <v>11</v>
      </c>
      <c r="D3">
        <v>2022</v>
      </c>
      <c r="E3">
        <v>10</v>
      </c>
      <c r="F3" s="1">
        <v>14999</v>
      </c>
      <c r="G3" s="1">
        <f t="shared" si="0"/>
        <v>104856121</v>
      </c>
      <c r="H3" s="1">
        <f>SUM($F$2:F3)</f>
        <v>29999</v>
      </c>
      <c r="I3" s="8">
        <f>G3 / MAX($H$2:$H$8401)</f>
        <v>0.99985696729607765</v>
      </c>
      <c r="J3" s="1">
        <f>SUMIFS(Table1[Profit (Month)],Table1[Category],Table1[[#This Row],[Category]],Table1[Supplier],Table1[[#This Row],[Supplier]],Table1[Brand],Table1[[#This Row],[Brand]],Table1[Year],Table1[[#This Row],[Year]],Table1[Month],"&lt;="&amp;Table1[[#This Row],[Profit (Month)]])</f>
        <v>152107</v>
      </c>
      <c r="K3" s="1">
        <f>Table1[[#This Row],[Profit (Month)]]+SUMIFS(Table1[Profit (Month)],Table1[Category],Table1[[#This Row],[Category]],Table1[Supplier],Table1[[#This Row],[Supplier]],Table1[Brand],Table1[[#This Row],[Brand]],Table1[Year],Table1[[#This Row],[Year]],Table1[Month],"&lt;="&amp;Table1[[#This Row],[Profit (Month)]])</f>
        <v>167106</v>
      </c>
    </row>
    <row r="4" spans="1:11" x14ac:dyDescent="0.35">
      <c r="A4" t="s">
        <v>18</v>
      </c>
      <c r="B4" t="s">
        <v>7</v>
      </c>
      <c r="C4" t="s">
        <v>8</v>
      </c>
      <c r="D4">
        <v>2022</v>
      </c>
      <c r="E4">
        <v>8</v>
      </c>
      <c r="F4" s="1">
        <v>14998</v>
      </c>
      <c r="G4" s="1">
        <f t="shared" si="0"/>
        <v>104841122</v>
      </c>
      <c r="H4" s="1">
        <f>SUM($F$2:F4)</f>
        <v>44997</v>
      </c>
      <c r="I4" s="8">
        <f t="shared" ref="I2:I65" si="1">G4 / MAX($H$2:$H$8401)</f>
        <v>0.9997139441276689</v>
      </c>
      <c r="J4" s="1">
        <f>SUMIFS(Table1[Profit (Month)],Table1[Category],Table1[[#This Row],[Category]],Table1[Supplier],Table1[[#This Row],[Supplier]],Table1[Brand],Table1[[#This Row],[Brand]],Table1[Year],Table1[[#This Row],[Year]],Table1[Month],"&lt;="&amp;Table1[[#This Row],[Profit (Month)]])</f>
        <v>160556</v>
      </c>
      <c r="K4" s="1">
        <f>Table1[[#This Row],[Profit (Month)]]+SUMIFS(Table1[Profit (Month)],Table1[Category],Table1[[#This Row],[Category]],Table1[Supplier],Table1[[#This Row],[Supplier]],Table1[Brand],Table1[[#This Row],[Brand]],Table1[Year],Table1[[#This Row],[Year]],Table1[Month],"&lt;="&amp;Table1[[#This Row],[Profit (Month)]])</f>
        <v>175554</v>
      </c>
    </row>
    <row r="5" spans="1:11" x14ac:dyDescent="0.35">
      <c r="A5" t="s">
        <v>19</v>
      </c>
      <c r="B5" t="s">
        <v>13</v>
      </c>
      <c r="C5" t="s">
        <v>10</v>
      </c>
      <c r="D5">
        <v>2022</v>
      </c>
      <c r="E5">
        <v>3</v>
      </c>
      <c r="F5" s="1">
        <v>14998</v>
      </c>
      <c r="G5" s="1">
        <f t="shared" si="0"/>
        <v>104826124</v>
      </c>
      <c r="H5" s="1">
        <f>SUM($F$2:F5)</f>
        <v>59995</v>
      </c>
      <c r="I5" s="8">
        <f t="shared" si="1"/>
        <v>0.99957093049477364</v>
      </c>
      <c r="J5" s="1">
        <f>SUMIFS(Table1[Profit (Month)],Table1[Category],Table1[[#This Row],[Category]],Table1[Supplier],Table1[[#This Row],[Supplier]],Table1[Brand],Table1[[#This Row],[Brand]],Table1[Year],Table1[[#This Row],[Year]],Table1[Month],"&lt;="&amp;Table1[[#This Row],[Profit (Month)]])</f>
        <v>159745</v>
      </c>
      <c r="K5" s="1">
        <f>Table1[[#This Row],[Profit (Month)]]+SUMIFS(Table1[Profit (Month)],Table1[Category],Table1[[#This Row],[Category]],Table1[Supplier],Table1[[#This Row],[Supplier]],Table1[Brand],Table1[[#This Row],[Brand]],Table1[Year],Table1[[#This Row],[Year]],Table1[Month],"&lt;="&amp;Table1[[#This Row],[Profit (Month)]])</f>
        <v>174743</v>
      </c>
    </row>
    <row r="6" spans="1:11" x14ac:dyDescent="0.35">
      <c r="A6" t="s">
        <v>6</v>
      </c>
      <c r="B6" t="s">
        <v>14</v>
      </c>
      <c r="C6" t="s">
        <v>9</v>
      </c>
      <c r="D6">
        <v>2020</v>
      </c>
      <c r="E6">
        <v>6</v>
      </c>
      <c r="F6" s="1">
        <v>14997</v>
      </c>
      <c r="G6" s="1">
        <f t="shared" si="0"/>
        <v>104811126</v>
      </c>
      <c r="H6" s="1">
        <f>SUM($F$2:F6)</f>
        <v>74992</v>
      </c>
      <c r="I6" s="8">
        <f t="shared" si="1"/>
        <v>0.99942791686187848</v>
      </c>
      <c r="J6" s="1">
        <f>SUMIFS(Table1[Profit (Month)],Table1[Category],Table1[[#This Row],[Category]],Table1[Supplier],Table1[[#This Row],[Supplier]],Table1[Brand],Table1[[#This Row],[Brand]],Table1[Year],Table1[[#This Row],[Year]],Table1[Month],"&lt;="&amp;Table1[[#This Row],[Profit (Month)]])</f>
        <v>147410</v>
      </c>
      <c r="K6" s="1">
        <f>Table1[[#This Row],[Profit (Month)]]+SUMIFS(Table1[Profit (Month)],Table1[Category],Table1[[#This Row],[Category]],Table1[Supplier],Table1[[#This Row],[Supplier]],Table1[Brand],Table1[[#This Row],[Brand]],Table1[Year],Table1[[#This Row],[Year]],Table1[Month],"&lt;="&amp;Table1[[#This Row],[Profit (Month)]])</f>
        <v>162407</v>
      </c>
    </row>
    <row r="7" spans="1:11" x14ac:dyDescent="0.35">
      <c r="A7" t="s">
        <v>16</v>
      </c>
      <c r="B7" t="s">
        <v>15</v>
      </c>
      <c r="C7" t="s">
        <v>12</v>
      </c>
      <c r="D7">
        <v>2024</v>
      </c>
      <c r="E7">
        <v>10</v>
      </c>
      <c r="F7" s="1">
        <v>14997</v>
      </c>
      <c r="G7" s="1">
        <f t="shared" si="0"/>
        <v>104796129</v>
      </c>
      <c r="H7" s="1">
        <f>SUM($F$2:F7)</f>
        <v>89989</v>
      </c>
      <c r="I7" s="8">
        <f t="shared" si="1"/>
        <v>0.99928491276449694</v>
      </c>
      <c r="J7" s="1">
        <f>SUMIFS(Table1[Profit (Month)],Table1[Category],Table1[[#This Row],[Category]],Table1[Supplier],Table1[[#This Row],[Supplier]],Table1[Brand],Table1[[#This Row],[Brand]],Table1[Year],Table1[[#This Row],[Year]],Table1[Month],"&lt;="&amp;Table1[[#This Row],[Profit (Month)]])</f>
        <v>151964</v>
      </c>
      <c r="K7" s="1">
        <f>Table1[[#This Row],[Profit (Month)]]+SUMIFS(Table1[Profit (Month)],Table1[Category],Table1[[#This Row],[Category]],Table1[Supplier],Table1[[#This Row],[Supplier]],Table1[Brand],Table1[[#This Row],[Brand]],Table1[Year],Table1[[#This Row],[Year]],Table1[Month],"&lt;="&amp;Table1[[#This Row],[Profit (Month)]])</f>
        <v>166961</v>
      </c>
    </row>
    <row r="8" spans="1:11" x14ac:dyDescent="0.35">
      <c r="A8" t="s">
        <v>18</v>
      </c>
      <c r="B8" t="s">
        <v>13</v>
      </c>
      <c r="C8" t="s">
        <v>12</v>
      </c>
      <c r="D8">
        <v>2023</v>
      </c>
      <c r="E8">
        <v>12</v>
      </c>
      <c r="F8" s="1">
        <v>14997</v>
      </c>
      <c r="G8" s="1">
        <f t="shared" si="0"/>
        <v>104781132</v>
      </c>
      <c r="H8" s="1">
        <f>SUM($F$2:F8)</f>
        <v>104986</v>
      </c>
      <c r="I8" s="8">
        <f t="shared" si="1"/>
        <v>0.99914190866711527</v>
      </c>
      <c r="J8" s="1">
        <f>SUMIFS(Table1[Profit (Month)],Table1[Category],Table1[[#This Row],[Category]],Table1[Supplier],Table1[[#This Row],[Supplier]],Table1[Brand],Table1[[#This Row],[Brand]],Table1[Year],Table1[[#This Row],[Year]],Table1[Month],"&lt;="&amp;Table1[[#This Row],[Profit (Month)]])</f>
        <v>156562</v>
      </c>
      <c r="K8" s="1">
        <f>Table1[[#This Row],[Profit (Month)]]+SUMIFS(Table1[Profit (Month)],Table1[Category],Table1[[#This Row],[Category]],Table1[Supplier],Table1[[#This Row],[Supplier]],Table1[Brand],Table1[[#This Row],[Brand]],Table1[Year],Table1[[#This Row],[Year]],Table1[Month],"&lt;="&amp;Table1[[#This Row],[Profit (Month)]])</f>
        <v>171559</v>
      </c>
    </row>
    <row r="9" spans="1:11" x14ac:dyDescent="0.35">
      <c r="A9" t="s">
        <v>19</v>
      </c>
      <c r="B9" t="s">
        <v>13</v>
      </c>
      <c r="C9" t="s">
        <v>10</v>
      </c>
      <c r="D9">
        <v>2020</v>
      </c>
      <c r="E9">
        <v>9</v>
      </c>
      <c r="F9" s="1">
        <v>14997</v>
      </c>
      <c r="G9" s="1">
        <f t="shared" si="0"/>
        <v>104766135</v>
      </c>
      <c r="H9" s="1">
        <f>SUM($F$2:F9)</f>
        <v>119983</v>
      </c>
      <c r="I9" s="8">
        <f t="shared" si="1"/>
        <v>0.99899890456973373</v>
      </c>
      <c r="J9" s="1">
        <f>SUMIFS(Table1[Profit (Month)],Table1[Category],Table1[[#This Row],[Category]],Table1[Supplier],Table1[[#This Row],[Supplier]],Table1[Brand],Table1[[#This Row],[Brand]],Table1[Year],Table1[[#This Row],[Year]],Table1[Month],"&lt;="&amp;Table1[[#This Row],[Profit (Month)]])</f>
        <v>151985</v>
      </c>
      <c r="K9" s="1">
        <f>Table1[[#This Row],[Profit (Month)]]+SUMIFS(Table1[Profit (Month)],Table1[Category],Table1[[#This Row],[Category]],Table1[Supplier],Table1[[#This Row],[Supplier]],Table1[Brand],Table1[[#This Row],[Brand]],Table1[Year],Table1[[#This Row],[Year]],Table1[Month],"&lt;="&amp;Table1[[#This Row],[Profit (Month)]])</f>
        <v>166982</v>
      </c>
    </row>
    <row r="10" spans="1:11" x14ac:dyDescent="0.35">
      <c r="A10" t="s">
        <v>19</v>
      </c>
      <c r="B10" t="s">
        <v>14</v>
      </c>
      <c r="C10" t="s">
        <v>11</v>
      </c>
      <c r="D10">
        <v>2021</v>
      </c>
      <c r="E10">
        <v>3</v>
      </c>
      <c r="F10" s="1">
        <v>14996</v>
      </c>
      <c r="G10" s="1">
        <f t="shared" si="0"/>
        <v>104751138</v>
      </c>
      <c r="H10" s="1">
        <f>SUM($F$2:F10)</f>
        <v>134979</v>
      </c>
      <c r="I10" s="8">
        <f t="shared" si="1"/>
        <v>0.99885590047235218</v>
      </c>
      <c r="J10" s="1">
        <f>SUMIFS(Table1[Profit (Month)],Table1[Category],Table1[[#This Row],[Category]],Table1[Supplier],Table1[[#This Row],[Supplier]],Table1[Brand],Table1[[#This Row],[Brand]],Table1[Year],Table1[[#This Row],[Year]],Table1[Month],"&lt;="&amp;Table1[[#This Row],[Profit (Month)]])</f>
        <v>150739</v>
      </c>
      <c r="K10" s="1">
        <f>Table1[[#This Row],[Profit (Month)]]+SUMIFS(Table1[Profit (Month)],Table1[Category],Table1[[#This Row],[Category]],Table1[Supplier],Table1[[#This Row],[Supplier]],Table1[Brand],Table1[[#This Row],[Brand]],Table1[Year],Table1[[#This Row],[Year]],Table1[Month],"&lt;="&amp;Table1[[#This Row],[Profit (Month)]])</f>
        <v>165735</v>
      </c>
    </row>
    <row r="11" spans="1:11" x14ac:dyDescent="0.35">
      <c r="A11" t="s">
        <v>6</v>
      </c>
      <c r="B11" t="s">
        <v>15</v>
      </c>
      <c r="C11" t="s">
        <v>9</v>
      </c>
      <c r="D11">
        <v>2023</v>
      </c>
      <c r="E11">
        <v>6</v>
      </c>
      <c r="F11" s="1">
        <v>14995</v>
      </c>
      <c r="G11" s="1">
        <f t="shared" si="0"/>
        <v>104736142</v>
      </c>
      <c r="H11" s="1">
        <f>SUM($F$2:F11)</f>
        <v>149974</v>
      </c>
      <c r="I11" s="8">
        <f t="shared" si="1"/>
        <v>0.99871290591048412</v>
      </c>
      <c r="J11" s="1">
        <f>SUMIFS(Table1[Profit (Month)],Table1[Category],Table1[[#This Row],[Category]],Table1[Supplier],Table1[[#This Row],[Supplier]],Table1[Brand],Table1[[#This Row],[Brand]],Table1[Year],Table1[[#This Row],[Year]],Table1[Month],"&lt;="&amp;Table1[[#This Row],[Profit (Month)]])</f>
        <v>154863</v>
      </c>
      <c r="K11" s="1">
        <f>Table1[[#This Row],[Profit (Month)]]+SUMIFS(Table1[Profit (Month)],Table1[Category],Table1[[#This Row],[Category]],Table1[Supplier],Table1[[#This Row],[Supplier]],Table1[Brand],Table1[[#This Row],[Brand]],Table1[Year],Table1[[#This Row],[Year]],Table1[Month],"&lt;="&amp;Table1[[#This Row],[Profit (Month)]])</f>
        <v>169858</v>
      </c>
    </row>
    <row r="12" spans="1:11" x14ac:dyDescent="0.35">
      <c r="A12" t="s">
        <v>18</v>
      </c>
      <c r="B12" t="s">
        <v>14</v>
      </c>
      <c r="C12" t="s">
        <v>8</v>
      </c>
      <c r="D12">
        <v>2018</v>
      </c>
      <c r="E12">
        <v>9</v>
      </c>
      <c r="F12" s="1">
        <v>14995</v>
      </c>
      <c r="G12" s="1">
        <f t="shared" si="0"/>
        <v>104721147</v>
      </c>
      <c r="H12" s="1">
        <f>SUM($F$2:F12)</f>
        <v>164969</v>
      </c>
      <c r="I12" s="8">
        <f t="shared" si="1"/>
        <v>0.99856992088412977</v>
      </c>
      <c r="J12" s="1">
        <f>SUMIFS(Table1[Profit (Month)],Table1[Category],Table1[[#This Row],[Category]],Table1[Supplier],Table1[[#This Row],[Supplier]],Table1[Brand],Table1[[#This Row],[Brand]],Table1[Year],Table1[[#This Row],[Year]],Table1[Month],"&lt;="&amp;Table1[[#This Row],[Profit (Month)]])</f>
        <v>148872</v>
      </c>
      <c r="K12" s="1">
        <f>Table1[[#This Row],[Profit (Month)]]+SUMIFS(Table1[Profit (Month)],Table1[Category],Table1[[#This Row],[Category]],Table1[Supplier],Table1[[#This Row],[Supplier]],Table1[Brand],Table1[[#This Row],[Brand]],Table1[Year],Table1[[#This Row],[Year]],Table1[Month],"&lt;="&amp;Table1[[#This Row],[Profit (Month)]])</f>
        <v>163867</v>
      </c>
    </row>
    <row r="13" spans="1:11" x14ac:dyDescent="0.35">
      <c r="A13" t="s">
        <v>18</v>
      </c>
      <c r="B13" t="s">
        <v>15</v>
      </c>
      <c r="C13" t="s">
        <v>9</v>
      </c>
      <c r="D13">
        <v>2023</v>
      </c>
      <c r="E13">
        <v>2</v>
      </c>
      <c r="F13" s="1">
        <v>14995</v>
      </c>
      <c r="G13" s="1">
        <f t="shared" si="0"/>
        <v>104706152</v>
      </c>
      <c r="H13" s="1">
        <f>SUM($F$2:F13)</f>
        <v>179964</v>
      </c>
      <c r="I13" s="8">
        <f t="shared" si="1"/>
        <v>0.99842693585777542</v>
      </c>
      <c r="J13" s="1">
        <f>SUMIFS(Table1[Profit (Month)],Table1[Category],Table1[[#This Row],[Category]],Table1[Supplier],Table1[[#This Row],[Supplier]],Table1[Brand],Table1[[#This Row],[Brand]],Table1[Year],Table1[[#This Row],[Year]],Table1[Month],"&lt;="&amp;Table1[[#This Row],[Profit (Month)]])</f>
        <v>148678</v>
      </c>
      <c r="K13" s="1">
        <f>Table1[[#This Row],[Profit (Month)]]+SUMIFS(Table1[Profit (Month)],Table1[Category],Table1[[#This Row],[Category]],Table1[Supplier],Table1[[#This Row],[Supplier]],Table1[Brand],Table1[[#This Row],[Brand]],Table1[Year],Table1[[#This Row],[Year]],Table1[Month],"&lt;="&amp;Table1[[#This Row],[Profit (Month)]])</f>
        <v>163673</v>
      </c>
    </row>
    <row r="14" spans="1:11" x14ac:dyDescent="0.35">
      <c r="A14" t="s">
        <v>17</v>
      </c>
      <c r="B14" t="s">
        <v>7</v>
      </c>
      <c r="C14" t="s">
        <v>10</v>
      </c>
      <c r="D14">
        <v>2023</v>
      </c>
      <c r="E14">
        <v>9</v>
      </c>
      <c r="F14" s="1">
        <v>14994</v>
      </c>
      <c r="G14" s="1">
        <f t="shared" si="0"/>
        <v>104691157</v>
      </c>
      <c r="H14" s="1">
        <f>SUM($F$2:F14)</f>
        <v>194958</v>
      </c>
      <c r="I14" s="8">
        <f t="shared" si="1"/>
        <v>0.99828395083142096</v>
      </c>
      <c r="J14" s="1">
        <f>SUMIFS(Table1[Profit (Month)],Table1[Category],Table1[[#This Row],[Category]],Table1[Supplier],Table1[[#This Row],[Supplier]],Table1[Brand],Table1[[#This Row],[Brand]],Table1[Year],Table1[[#This Row],[Year]],Table1[Month],"&lt;="&amp;Table1[[#This Row],[Profit (Month)]])</f>
        <v>161611</v>
      </c>
      <c r="K14" s="1">
        <f>Table1[[#This Row],[Profit (Month)]]+SUMIFS(Table1[Profit (Month)],Table1[Category],Table1[[#This Row],[Category]],Table1[Supplier],Table1[[#This Row],[Supplier]],Table1[Brand],Table1[[#This Row],[Brand]],Table1[Year],Table1[[#This Row],[Year]],Table1[Month],"&lt;="&amp;Table1[[#This Row],[Profit (Month)]])</f>
        <v>176605</v>
      </c>
    </row>
    <row r="15" spans="1:11" x14ac:dyDescent="0.35">
      <c r="A15" t="s">
        <v>18</v>
      </c>
      <c r="B15" t="s">
        <v>13</v>
      </c>
      <c r="C15" t="s">
        <v>9</v>
      </c>
      <c r="D15">
        <v>2023</v>
      </c>
      <c r="E15">
        <v>5</v>
      </c>
      <c r="F15" s="1">
        <v>14994</v>
      </c>
      <c r="G15" s="1">
        <f t="shared" si="0"/>
        <v>104676163</v>
      </c>
      <c r="H15" s="1">
        <f>SUM($F$2:F15)</f>
        <v>209952</v>
      </c>
      <c r="I15" s="8">
        <f t="shared" si="1"/>
        <v>0.99814097534058022</v>
      </c>
      <c r="J15" s="1">
        <f>SUMIFS(Table1[Profit (Month)],Table1[Category],Table1[[#This Row],[Category]],Table1[Supplier],Table1[[#This Row],[Supplier]],Table1[Brand],Table1[[#This Row],[Brand]],Table1[Year],Table1[[#This Row],[Year]],Table1[Month],"&lt;="&amp;Table1[[#This Row],[Profit (Month)]])</f>
        <v>159527</v>
      </c>
      <c r="K15" s="1">
        <f>Table1[[#This Row],[Profit (Month)]]+SUMIFS(Table1[Profit (Month)],Table1[Category],Table1[[#This Row],[Category]],Table1[Supplier],Table1[[#This Row],[Supplier]],Table1[Brand],Table1[[#This Row],[Brand]],Table1[Year],Table1[[#This Row],[Year]],Table1[Month],"&lt;="&amp;Table1[[#This Row],[Profit (Month)]])</f>
        <v>174521</v>
      </c>
    </row>
    <row r="16" spans="1:11" x14ac:dyDescent="0.35">
      <c r="A16" t="s">
        <v>19</v>
      </c>
      <c r="B16" t="s">
        <v>7</v>
      </c>
      <c r="C16" t="s">
        <v>8</v>
      </c>
      <c r="D16">
        <v>2023</v>
      </c>
      <c r="E16">
        <v>3</v>
      </c>
      <c r="F16" s="1">
        <v>14994</v>
      </c>
      <c r="G16" s="1">
        <f t="shared" si="0"/>
        <v>104661169</v>
      </c>
      <c r="H16" s="1">
        <f>SUM($F$2:F16)</f>
        <v>224946</v>
      </c>
      <c r="I16" s="8">
        <f t="shared" si="1"/>
        <v>0.99799799984973936</v>
      </c>
      <c r="J16" s="1">
        <f>SUMIFS(Table1[Profit (Month)],Table1[Category],Table1[[#This Row],[Category]],Table1[Supplier],Table1[[#This Row],[Supplier]],Table1[Brand],Table1[[#This Row],[Brand]],Table1[Year],Table1[[#This Row],[Year]],Table1[Month],"&lt;="&amp;Table1[[#This Row],[Profit (Month)]])</f>
        <v>153623</v>
      </c>
      <c r="K16" s="1">
        <f>Table1[[#This Row],[Profit (Month)]]+SUMIFS(Table1[Profit (Month)],Table1[Category],Table1[[#This Row],[Category]],Table1[Supplier],Table1[[#This Row],[Supplier]],Table1[Brand],Table1[[#This Row],[Brand]],Table1[Year],Table1[[#This Row],[Year]],Table1[Month],"&lt;="&amp;Table1[[#This Row],[Profit (Month)]])</f>
        <v>168617</v>
      </c>
    </row>
    <row r="17" spans="1:11" x14ac:dyDescent="0.35">
      <c r="A17" t="s">
        <v>19</v>
      </c>
      <c r="B17" t="s">
        <v>7</v>
      </c>
      <c r="C17" t="s">
        <v>12</v>
      </c>
      <c r="D17">
        <v>2018</v>
      </c>
      <c r="E17">
        <v>5</v>
      </c>
      <c r="F17" s="1">
        <v>14994</v>
      </c>
      <c r="G17" s="1">
        <f t="shared" si="0"/>
        <v>104646175</v>
      </c>
      <c r="H17" s="1">
        <f>SUM($F$2:F17)</f>
        <v>239940</v>
      </c>
      <c r="I17" s="8">
        <f t="shared" si="1"/>
        <v>0.99785502435889861</v>
      </c>
      <c r="J17" s="1">
        <f>SUMIFS(Table1[Profit (Month)],Table1[Category],Table1[[#This Row],[Category]],Table1[Supplier],Table1[[#This Row],[Supplier]],Table1[Brand],Table1[[#This Row],[Brand]],Table1[Year],Table1[[#This Row],[Year]],Table1[Month],"&lt;="&amp;Table1[[#This Row],[Profit (Month)]])</f>
        <v>149995</v>
      </c>
      <c r="K17" s="1">
        <f>Table1[[#This Row],[Profit (Month)]]+SUMIFS(Table1[Profit (Month)],Table1[Category],Table1[[#This Row],[Category]],Table1[Supplier],Table1[[#This Row],[Supplier]],Table1[Brand],Table1[[#This Row],[Brand]],Table1[Year],Table1[[#This Row],[Year]],Table1[Month],"&lt;="&amp;Table1[[#This Row],[Profit (Month)]])</f>
        <v>164989</v>
      </c>
    </row>
    <row r="18" spans="1:11" x14ac:dyDescent="0.35">
      <c r="A18" t="s">
        <v>16</v>
      </c>
      <c r="B18" t="s">
        <v>7</v>
      </c>
      <c r="C18" t="s">
        <v>8</v>
      </c>
      <c r="D18">
        <v>2021</v>
      </c>
      <c r="E18">
        <v>7</v>
      </c>
      <c r="F18" s="1">
        <v>14992</v>
      </c>
      <c r="G18" s="1">
        <f t="shared" si="0"/>
        <v>104631181</v>
      </c>
      <c r="H18" s="1">
        <f>SUM($F$2:F18)</f>
        <v>254932</v>
      </c>
      <c r="I18" s="8">
        <f t="shared" si="1"/>
        <v>0.99771204886805775</v>
      </c>
      <c r="J18" s="1">
        <f>SUMIFS(Table1[Profit (Month)],Table1[Category],Table1[[#This Row],[Category]],Table1[Supplier],Table1[[#This Row],[Supplier]],Table1[Brand],Table1[[#This Row],[Brand]],Table1[Year],Table1[[#This Row],[Year]],Table1[Month],"&lt;="&amp;Table1[[#This Row],[Profit (Month)]])</f>
        <v>149866</v>
      </c>
      <c r="K18" s="1">
        <f>Table1[[#This Row],[Profit (Month)]]+SUMIFS(Table1[Profit (Month)],Table1[Category],Table1[[#This Row],[Category]],Table1[Supplier],Table1[[#This Row],[Supplier]],Table1[Brand],Table1[[#This Row],[Brand]],Table1[Year],Table1[[#This Row],[Year]],Table1[Month],"&lt;="&amp;Table1[[#This Row],[Profit (Month)]])</f>
        <v>164858</v>
      </c>
    </row>
    <row r="19" spans="1:11" x14ac:dyDescent="0.35">
      <c r="A19" t="s">
        <v>16</v>
      </c>
      <c r="B19" t="s">
        <v>13</v>
      </c>
      <c r="C19" t="s">
        <v>8</v>
      </c>
      <c r="D19">
        <v>2018</v>
      </c>
      <c r="E19">
        <v>2</v>
      </c>
      <c r="F19" s="1">
        <v>14991</v>
      </c>
      <c r="G19" s="1">
        <f t="shared" si="0"/>
        <v>104616189</v>
      </c>
      <c r="H19" s="1">
        <f>SUM($F$2:F19)</f>
        <v>269923</v>
      </c>
      <c r="I19" s="8">
        <f t="shared" si="1"/>
        <v>0.99756909244824421</v>
      </c>
      <c r="J19" s="1">
        <f>SUMIFS(Table1[Profit (Month)],Table1[Category],Table1[[#This Row],[Category]],Table1[Supplier],Table1[[#This Row],[Supplier]],Table1[Brand],Table1[[#This Row],[Brand]],Table1[Year],Table1[[#This Row],[Year]],Table1[Month],"&lt;="&amp;Table1[[#This Row],[Profit (Month)]])</f>
        <v>148236</v>
      </c>
      <c r="K19" s="1">
        <f>Table1[[#This Row],[Profit (Month)]]+SUMIFS(Table1[Profit (Month)],Table1[Category],Table1[[#This Row],[Category]],Table1[Supplier],Table1[[#This Row],[Supplier]],Table1[Brand],Table1[[#This Row],[Brand]],Table1[Year],Table1[[#This Row],[Year]],Table1[Month],"&lt;="&amp;Table1[[#This Row],[Profit (Month)]])</f>
        <v>163227</v>
      </c>
    </row>
    <row r="20" spans="1:11" x14ac:dyDescent="0.35">
      <c r="A20" t="s">
        <v>17</v>
      </c>
      <c r="B20" t="s">
        <v>14</v>
      </c>
      <c r="C20" t="s">
        <v>9</v>
      </c>
      <c r="D20">
        <v>2022</v>
      </c>
      <c r="E20">
        <v>8</v>
      </c>
      <c r="F20" s="1">
        <v>14991</v>
      </c>
      <c r="G20" s="1">
        <f t="shared" si="0"/>
        <v>104601198</v>
      </c>
      <c r="H20" s="1">
        <f>SUM($F$2:F20)</f>
        <v>284914</v>
      </c>
      <c r="I20" s="8">
        <f t="shared" si="1"/>
        <v>0.99742614556394416</v>
      </c>
      <c r="J20" s="1">
        <f>SUMIFS(Table1[Profit (Month)],Table1[Category],Table1[[#This Row],[Category]],Table1[Supplier],Table1[[#This Row],[Supplier]],Table1[Brand],Table1[[#This Row],[Brand]],Table1[Year],Table1[[#This Row],[Year]],Table1[Month],"&lt;="&amp;Table1[[#This Row],[Profit (Month)]])</f>
        <v>148099</v>
      </c>
      <c r="K20" s="1">
        <f>Table1[[#This Row],[Profit (Month)]]+SUMIFS(Table1[Profit (Month)],Table1[Category],Table1[[#This Row],[Category]],Table1[Supplier],Table1[[#This Row],[Supplier]],Table1[Brand],Table1[[#This Row],[Brand]],Table1[Year],Table1[[#This Row],[Year]],Table1[Month],"&lt;="&amp;Table1[[#This Row],[Profit (Month)]])</f>
        <v>163090</v>
      </c>
    </row>
    <row r="21" spans="1:11" x14ac:dyDescent="0.35">
      <c r="A21" t="s">
        <v>18</v>
      </c>
      <c r="B21" t="s">
        <v>13</v>
      </c>
      <c r="C21" t="s">
        <v>12</v>
      </c>
      <c r="D21">
        <v>2023</v>
      </c>
      <c r="E21">
        <v>3</v>
      </c>
      <c r="F21" s="1">
        <v>14991</v>
      </c>
      <c r="G21" s="1">
        <f t="shared" si="0"/>
        <v>104586207</v>
      </c>
      <c r="H21" s="1">
        <f>SUM($F$2:F21)</f>
        <v>299905</v>
      </c>
      <c r="I21" s="8">
        <f t="shared" si="1"/>
        <v>0.9972831986796441</v>
      </c>
      <c r="J21" s="1">
        <f>SUMIFS(Table1[Profit (Month)],Table1[Category],Table1[[#This Row],[Category]],Table1[Supplier],Table1[[#This Row],[Supplier]],Table1[Brand],Table1[[#This Row],[Brand]],Table1[Year],Table1[[#This Row],[Year]],Table1[Month],"&lt;="&amp;Table1[[#This Row],[Profit (Month)]])</f>
        <v>156562</v>
      </c>
      <c r="K21" s="1">
        <f>Table1[[#This Row],[Profit (Month)]]+SUMIFS(Table1[Profit (Month)],Table1[Category],Table1[[#This Row],[Category]],Table1[Supplier],Table1[[#This Row],[Supplier]],Table1[Brand],Table1[[#This Row],[Brand]],Table1[Year],Table1[[#This Row],[Year]],Table1[Month],"&lt;="&amp;Table1[[#This Row],[Profit (Month)]])</f>
        <v>171553</v>
      </c>
    </row>
    <row r="22" spans="1:11" x14ac:dyDescent="0.35">
      <c r="A22" t="s">
        <v>19</v>
      </c>
      <c r="B22" t="s">
        <v>13</v>
      </c>
      <c r="C22" t="s">
        <v>9</v>
      </c>
      <c r="D22">
        <v>2022</v>
      </c>
      <c r="E22">
        <v>2</v>
      </c>
      <c r="F22" s="1">
        <v>14991</v>
      </c>
      <c r="G22" s="1">
        <f t="shared" si="0"/>
        <v>104571216</v>
      </c>
      <c r="H22" s="1">
        <f>SUM($F$2:F22)</f>
        <v>314896</v>
      </c>
      <c r="I22" s="8">
        <f t="shared" si="1"/>
        <v>0.99714025179534416</v>
      </c>
      <c r="J22" s="1">
        <f>SUMIFS(Table1[Profit (Month)],Table1[Category],Table1[[#This Row],[Category]],Table1[Supplier],Table1[[#This Row],[Supplier]],Table1[Brand],Table1[[#This Row],[Brand]],Table1[Year],Table1[[#This Row],[Year]],Table1[Month],"&lt;="&amp;Table1[[#This Row],[Profit (Month)]])</f>
        <v>149367</v>
      </c>
      <c r="K22" s="1">
        <f>Table1[[#This Row],[Profit (Month)]]+SUMIFS(Table1[Profit (Month)],Table1[Category],Table1[[#This Row],[Category]],Table1[Supplier],Table1[[#This Row],[Supplier]],Table1[Brand],Table1[[#This Row],[Brand]],Table1[Year],Table1[[#This Row],[Year]],Table1[Month],"&lt;="&amp;Table1[[#This Row],[Profit (Month)]])</f>
        <v>164358</v>
      </c>
    </row>
    <row r="23" spans="1:11" x14ac:dyDescent="0.35">
      <c r="A23" t="s">
        <v>6</v>
      </c>
      <c r="B23" t="s">
        <v>14</v>
      </c>
      <c r="C23" t="s">
        <v>9</v>
      </c>
      <c r="D23">
        <v>2018</v>
      </c>
      <c r="E23">
        <v>8</v>
      </c>
      <c r="F23" s="1">
        <v>14990</v>
      </c>
      <c r="G23" s="1">
        <f t="shared" si="0"/>
        <v>104556225</v>
      </c>
      <c r="H23" s="1">
        <f>SUM($F$2:F23)</f>
        <v>329886</v>
      </c>
      <c r="I23" s="8">
        <f t="shared" si="1"/>
        <v>0.9969973049110441</v>
      </c>
      <c r="J23" s="1">
        <f>SUMIFS(Table1[Profit (Month)],Table1[Category],Table1[[#This Row],[Category]],Table1[Supplier],Table1[[#This Row],[Supplier]],Table1[Brand],Table1[[#This Row],[Brand]],Table1[Year],Table1[[#This Row],[Year]],Table1[Month],"&lt;="&amp;Table1[[#This Row],[Profit (Month)]])</f>
        <v>147054</v>
      </c>
      <c r="K23" s="1">
        <f>Table1[[#This Row],[Profit (Month)]]+SUMIFS(Table1[Profit (Month)],Table1[Category],Table1[[#This Row],[Category]],Table1[Supplier],Table1[[#This Row],[Supplier]],Table1[Brand],Table1[[#This Row],[Brand]],Table1[Year],Table1[[#This Row],[Year]],Table1[Month],"&lt;="&amp;Table1[[#This Row],[Profit (Month)]])</f>
        <v>162044</v>
      </c>
    </row>
    <row r="24" spans="1:11" x14ac:dyDescent="0.35">
      <c r="A24" t="s">
        <v>17</v>
      </c>
      <c r="B24" t="s">
        <v>14</v>
      </c>
      <c r="C24" t="s">
        <v>9</v>
      </c>
      <c r="D24">
        <v>2018</v>
      </c>
      <c r="E24">
        <v>1</v>
      </c>
      <c r="F24" s="1">
        <v>14990</v>
      </c>
      <c r="G24" s="1">
        <f t="shared" si="0"/>
        <v>104541235</v>
      </c>
      <c r="H24" s="1">
        <f>SUM($F$2:F24)</f>
        <v>344876</v>
      </c>
      <c r="I24" s="8">
        <f t="shared" si="1"/>
        <v>0.99685436756225765</v>
      </c>
      <c r="J24" s="1">
        <f>SUMIFS(Table1[Profit (Month)],Table1[Category],Table1[[#This Row],[Category]],Table1[Supplier],Table1[[#This Row],[Supplier]],Table1[Brand],Table1[[#This Row],[Brand]],Table1[Year],Table1[[#This Row],[Year]],Table1[Month],"&lt;="&amp;Table1[[#This Row],[Profit (Month)]])</f>
        <v>156160</v>
      </c>
      <c r="K24" s="1">
        <f>Table1[[#This Row],[Profit (Month)]]+SUMIFS(Table1[Profit (Month)],Table1[Category],Table1[[#This Row],[Category]],Table1[Supplier],Table1[[#This Row],[Supplier]],Table1[Brand],Table1[[#This Row],[Brand]],Table1[Year],Table1[[#This Row],[Year]],Table1[Month],"&lt;="&amp;Table1[[#This Row],[Profit (Month)]])</f>
        <v>171150</v>
      </c>
    </row>
    <row r="25" spans="1:11" x14ac:dyDescent="0.35">
      <c r="A25" t="s">
        <v>17</v>
      </c>
      <c r="B25" t="s">
        <v>14</v>
      </c>
      <c r="C25" t="s">
        <v>11</v>
      </c>
      <c r="D25">
        <v>2020</v>
      </c>
      <c r="E25">
        <v>5</v>
      </c>
      <c r="F25" s="1">
        <v>14990</v>
      </c>
      <c r="G25" s="1">
        <f t="shared" si="0"/>
        <v>104526245</v>
      </c>
      <c r="H25" s="1">
        <f>SUM($F$2:F25)</f>
        <v>359866</v>
      </c>
      <c r="I25" s="8">
        <f t="shared" si="1"/>
        <v>0.99671143021347131</v>
      </c>
      <c r="J25" s="1">
        <f>SUMIFS(Table1[Profit (Month)],Table1[Category],Table1[[#This Row],[Category]],Table1[Supplier],Table1[[#This Row],[Supplier]],Table1[Brand],Table1[[#This Row],[Brand]],Table1[Year],Table1[[#This Row],[Year]],Table1[Month],"&lt;="&amp;Table1[[#This Row],[Profit (Month)]])</f>
        <v>141798</v>
      </c>
      <c r="K25" s="1">
        <f>Table1[[#This Row],[Profit (Month)]]+SUMIFS(Table1[Profit (Month)],Table1[Category],Table1[[#This Row],[Category]],Table1[Supplier],Table1[[#This Row],[Supplier]],Table1[Brand],Table1[[#This Row],[Brand]],Table1[Year],Table1[[#This Row],[Year]],Table1[Month],"&lt;="&amp;Table1[[#This Row],[Profit (Month)]])</f>
        <v>156788</v>
      </c>
    </row>
    <row r="26" spans="1:11" x14ac:dyDescent="0.35">
      <c r="A26" t="s">
        <v>16</v>
      </c>
      <c r="B26" t="s">
        <v>14</v>
      </c>
      <c r="C26" t="s">
        <v>11</v>
      </c>
      <c r="D26">
        <v>2023</v>
      </c>
      <c r="E26">
        <v>10</v>
      </c>
      <c r="F26" s="1">
        <v>14989</v>
      </c>
      <c r="G26" s="1">
        <f t="shared" si="0"/>
        <v>104511255</v>
      </c>
      <c r="H26" s="1">
        <f>SUM($F$2:F26)</f>
        <v>374855</v>
      </c>
      <c r="I26" s="8">
        <f t="shared" si="1"/>
        <v>0.99656849286468485</v>
      </c>
      <c r="J26" s="1">
        <f>SUMIFS(Table1[Profit (Month)],Table1[Category],Table1[[#This Row],[Category]],Table1[Supplier],Table1[[#This Row],[Supplier]],Table1[Brand],Table1[[#This Row],[Brand]],Table1[Year],Table1[[#This Row],[Year]],Table1[Month],"&lt;="&amp;Table1[[#This Row],[Profit (Month)]])</f>
        <v>152649</v>
      </c>
      <c r="K26" s="1">
        <f>Table1[[#This Row],[Profit (Month)]]+SUMIFS(Table1[Profit (Month)],Table1[Category],Table1[[#This Row],[Category]],Table1[Supplier],Table1[[#This Row],[Supplier]],Table1[Brand],Table1[[#This Row],[Brand]],Table1[Year],Table1[[#This Row],[Year]],Table1[Month],"&lt;="&amp;Table1[[#This Row],[Profit (Month)]])</f>
        <v>167638</v>
      </c>
    </row>
    <row r="27" spans="1:11" x14ac:dyDescent="0.35">
      <c r="A27" t="s">
        <v>16</v>
      </c>
      <c r="B27" t="s">
        <v>13</v>
      </c>
      <c r="C27" t="s">
        <v>9</v>
      </c>
      <c r="D27">
        <v>2019</v>
      </c>
      <c r="E27">
        <v>10</v>
      </c>
      <c r="F27" s="1">
        <v>14988</v>
      </c>
      <c r="G27" s="1">
        <f t="shared" si="0"/>
        <v>104496266</v>
      </c>
      <c r="H27" s="1">
        <f>SUM($F$2:F27)</f>
        <v>389843</v>
      </c>
      <c r="I27" s="8">
        <f t="shared" si="1"/>
        <v>0.996425565051412</v>
      </c>
      <c r="J27" s="1">
        <f>SUMIFS(Table1[Profit (Month)],Table1[Category],Table1[[#This Row],[Category]],Table1[Supplier],Table1[[#This Row],[Supplier]],Table1[Brand],Table1[[#This Row],[Brand]],Table1[Year],Table1[[#This Row],[Year]],Table1[Month],"&lt;="&amp;Table1[[#This Row],[Profit (Month)]])</f>
        <v>151881</v>
      </c>
      <c r="K27" s="1">
        <f>Table1[[#This Row],[Profit (Month)]]+SUMIFS(Table1[Profit (Month)],Table1[Category],Table1[[#This Row],[Category]],Table1[Supplier],Table1[[#This Row],[Supplier]],Table1[Brand],Table1[[#This Row],[Brand]],Table1[Year],Table1[[#This Row],[Year]],Table1[Month],"&lt;="&amp;Table1[[#This Row],[Profit (Month)]])</f>
        <v>166869</v>
      </c>
    </row>
    <row r="28" spans="1:11" x14ac:dyDescent="0.35">
      <c r="A28" t="s">
        <v>6</v>
      </c>
      <c r="B28" t="s">
        <v>13</v>
      </c>
      <c r="C28" t="s">
        <v>10</v>
      </c>
      <c r="D28">
        <v>2020</v>
      </c>
      <c r="E28">
        <v>3</v>
      </c>
      <c r="F28" s="1">
        <v>14987</v>
      </c>
      <c r="G28" s="1">
        <f t="shared" si="0"/>
        <v>104481278</v>
      </c>
      <c r="H28" s="1">
        <f>SUM($F$2:F28)</f>
        <v>404830</v>
      </c>
      <c r="I28" s="8">
        <f t="shared" si="1"/>
        <v>0.99628264677365275</v>
      </c>
      <c r="J28" s="1">
        <f>SUMIFS(Table1[Profit (Month)],Table1[Category],Table1[[#This Row],[Category]],Table1[Supplier],Table1[[#This Row],[Supplier]],Table1[Brand],Table1[[#This Row],[Brand]],Table1[Year],Table1[[#This Row],[Year]],Table1[Month],"&lt;="&amp;Table1[[#This Row],[Profit (Month)]])</f>
        <v>147793</v>
      </c>
      <c r="K28" s="1">
        <f>Table1[[#This Row],[Profit (Month)]]+SUMIFS(Table1[Profit (Month)],Table1[Category],Table1[[#This Row],[Category]],Table1[Supplier],Table1[[#This Row],[Supplier]],Table1[Brand],Table1[[#This Row],[Brand]],Table1[Year],Table1[[#This Row],[Year]],Table1[Month],"&lt;="&amp;Table1[[#This Row],[Profit (Month)]])</f>
        <v>162780</v>
      </c>
    </row>
    <row r="29" spans="1:11" x14ac:dyDescent="0.35">
      <c r="A29" t="s">
        <v>17</v>
      </c>
      <c r="B29" t="s">
        <v>14</v>
      </c>
      <c r="C29" t="s">
        <v>12</v>
      </c>
      <c r="D29">
        <v>2020</v>
      </c>
      <c r="E29">
        <v>11</v>
      </c>
      <c r="F29" s="1">
        <v>14987</v>
      </c>
      <c r="G29" s="1">
        <f t="shared" si="0"/>
        <v>104466291</v>
      </c>
      <c r="H29" s="1">
        <f>SUM($F$2:F29)</f>
        <v>419817</v>
      </c>
      <c r="I29" s="8">
        <f t="shared" si="1"/>
        <v>0.9961397380314071</v>
      </c>
      <c r="J29" s="1">
        <f>SUMIFS(Table1[Profit (Month)],Table1[Category],Table1[[#This Row],[Category]],Table1[Supplier],Table1[[#This Row],[Supplier]],Table1[Brand],Table1[[#This Row],[Brand]],Table1[Year],Table1[[#This Row],[Year]],Table1[Month],"&lt;="&amp;Table1[[#This Row],[Profit (Month)]])</f>
        <v>148991</v>
      </c>
      <c r="K29" s="1">
        <f>Table1[[#This Row],[Profit (Month)]]+SUMIFS(Table1[Profit (Month)],Table1[Category],Table1[[#This Row],[Category]],Table1[Supplier],Table1[[#This Row],[Supplier]],Table1[Brand],Table1[[#This Row],[Brand]],Table1[Year],Table1[[#This Row],[Year]],Table1[Month],"&lt;="&amp;Table1[[#This Row],[Profit (Month)]])</f>
        <v>163978</v>
      </c>
    </row>
    <row r="30" spans="1:11" x14ac:dyDescent="0.35">
      <c r="A30" t="s">
        <v>17</v>
      </c>
      <c r="B30" t="s">
        <v>14</v>
      </c>
      <c r="C30" t="s">
        <v>9</v>
      </c>
      <c r="D30">
        <v>2020</v>
      </c>
      <c r="E30">
        <v>7</v>
      </c>
      <c r="F30" s="1">
        <v>14985</v>
      </c>
      <c r="G30" s="1">
        <f t="shared" si="0"/>
        <v>104451304</v>
      </c>
      <c r="H30" s="1">
        <f>SUM($F$2:F30)</f>
        <v>434802</v>
      </c>
      <c r="I30" s="8">
        <f t="shared" si="1"/>
        <v>0.99599682928916156</v>
      </c>
      <c r="J30" s="1">
        <f>SUMIFS(Table1[Profit (Month)],Table1[Category],Table1[[#This Row],[Category]],Table1[Supplier],Table1[[#This Row],[Supplier]],Table1[Brand],Table1[[#This Row],[Brand]],Table1[Year],Table1[[#This Row],[Year]],Table1[Month],"&lt;="&amp;Table1[[#This Row],[Profit (Month)]])</f>
        <v>144746</v>
      </c>
      <c r="K30" s="1">
        <f>Table1[[#This Row],[Profit (Month)]]+SUMIFS(Table1[Profit (Month)],Table1[Category],Table1[[#This Row],[Category]],Table1[Supplier],Table1[[#This Row],[Supplier]],Table1[Brand],Table1[[#This Row],[Brand]],Table1[Year],Table1[[#This Row],[Year]],Table1[Month],"&lt;="&amp;Table1[[#This Row],[Profit (Month)]])</f>
        <v>159731</v>
      </c>
    </row>
    <row r="31" spans="1:11" x14ac:dyDescent="0.35">
      <c r="A31" t="s">
        <v>16</v>
      </c>
      <c r="B31" t="s">
        <v>7</v>
      </c>
      <c r="C31" t="s">
        <v>12</v>
      </c>
      <c r="D31">
        <v>2021</v>
      </c>
      <c r="E31">
        <v>5</v>
      </c>
      <c r="F31" s="1">
        <v>14984</v>
      </c>
      <c r="G31" s="1">
        <f t="shared" si="0"/>
        <v>104436319</v>
      </c>
      <c r="H31" s="1">
        <f>SUM($F$2:F31)</f>
        <v>449786</v>
      </c>
      <c r="I31" s="8">
        <f t="shared" si="1"/>
        <v>0.99585393961794311</v>
      </c>
      <c r="J31" s="1">
        <f>SUMIFS(Table1[Profit (Month)],Table1[Category],Table1[[#This Row],[Category]],Table1[Supplier],Table1[[#This Row],[Supplier]],Table1[Brand],Table1[[#This Row],[Brand]],Table1[Year],Table1[[#This Row],[Year]],Table1[Month],"&lt;="&amp;Table1[[#This Row],[Profit (Month)]])</f>
        <v>156911</v>
      </c>
      <c r="K31" s="1">
        <f>Table1[[#This Row],[Profit (Month)]]+SUMIFS(Table1[Profit (Month)],Table1[Category],Table1[[#This Row],[Category]],Table1[Supplier],Table1[[#This Row],[Supplier]],Table1[Brand],Table1[[#This Row],[Brand]],Table1[Year],Table1[[#This Row],[Year]],Table1[Month],"&lt;="&amp;Table1[[#This Row],[Profit (Month)]])</f>
        <v>171895</v>
      </c>
    </row>
    <row r="32" spans="1:11" x14ac:dyDescent="0.35">
      <c r="A32" t="s">
        <v>18</v>
      </c>
      <c r="B32" t="s">
        <v>14</v>
      </c>
      <c r="C32" t="s">
        <v>9</v>
      </c>
      <c r="D32">
        <v>2019</v>
      </c>
      <c r="E32">
        <v>4</v>
      </c>
      <c r="F32" s="1">
        <v>14984</v>
      </c>
      <c r="G32" s="1">
        <f t="shared" si="0"/>
        <v>104421335</v>
      </c>
      <c r="H32" s="1">
        <f>SUM($F$2:F32)</f>
        <v>464770</v>
      </c>
      <c r="I32" s="8">
        <f t="shared" si="1"/>
        <v>0.99571105948223826</v>
      </c>
      <c r="J32" s="1">
        <f>SUMIFS(Table1[Profit (Month)],Table1[Category],Table1[[#This Row],[Category]],Table1[Supplier],Table1[[#This Row],[Supplier]],Table1[Brand],Table1[[#This Row],[Brand]],Table1[Year],Table1[[#This Row],[Year]],Table1[Month],"&lt;="&amp;Table1[[#This Row],[Profit (Month)]])</f>
        <v>154230</v>
      </c>
      <c r="K32" s="1">
        <f>Table1[[#This Row],[Profit (Month)]]+SUMIFS(Table1[Profit (Month)],Table1[Category],Table1[[#This Row],[Category]],Table1[Supplier],Table1[[#This Row],[Supplier]],Table1[Brand],Table1[[#This Row],[Brand]],Table1[Year],Table1[[#This Row],[Year]],Table1[Month],"&lt;="&amp;Table1[[#This Row],[Profit (Month)]])</f>
        <v>169214</v>
      </c>
    </row>
    <row r="33" spans="1:11" x14ac:dyDescent="0.35">
      <c r="A33" t="s">
        <v>19</v>
      </c>
      <c r="B33" t="s">
        <v>15</v>
      </c>
      <c r="C33" t="s">
        <v>8</v>
      </c>
      <c r="D33">
        <v>2021</v>
      </c>
      <c r="E33">
        <v>11</v>
      </c>
      <c r="F33" s="1">
        <v>14984</v>
      </c>
      <c r="G33" s="1">
        <f t="shared" si="0"/>
        <v>104406351</v>
      </c>
      <c r="H33" s="1">
        <f>SUM($F$2:F33)</f>
        <v>479754</v>
      </c>
      <c r="I33" s="8">
        <f t="shared" si="1"/>
        <v>0.9955681793465333</v>
      </c>
      <c r="J33" s="1">
        <f>SUMIFS(Table1[Profit (Month)],Table1[Category],Table1[[#This Row],[Category]],Table1[Supplier],Table1[[#This Row],[Supplier]],Table1[Brand],Table1[[#This Row],[Brand]],Table1[Year],Table1[[#This Row],[Year]],Table1[Month],"&lt;="&amp;Table1[[#This Row],[Profit (Month)]])</f>
        <v>158433</v>
      </c>
      <c r="K33" s="1">
        <f>Table1[[#This Row],[Profit (Month)]]+SUMIFS(Table1[Profit (Month)],Table1[Category],Table1[[#This Row],[Category]],Table1[Supplier],Table1[[#This Row],[Supplier]],Table1[Brand],Table1[[#This Row],[Brand]],Table1[Year],Table1[[#This Row],[Year]],Table1[Month],"&lt;="&amp;Table1[[#This Row],[Profit (Month)]])</f>
        <v>173417</v>
      </c>
    </row>
    <row r="34" spans="1:11" x14ac:dyDescent="0.35">
      <c r="A34" t="s">
        <v>16</v>
      </c>
      <c r="B34" t="s">
        <v>15</v>
      </c>
      <c r="C34" t="s">
        <v>12</v>
      </c>
      <c r="D34">
        <v>2022</v>
      </c>
      <c r="E34">
        <v>12</v>
      </c>
      <c r="F34" s="1">
        <v>14983</v>
      </c>
      <c r="G34" s="1">
        <f t="shared" si="0"/>
        <v>104391367</v>
      </c>
      <c r="H34" s="1">
        <f>SUM($F$2:F34)</f>
        <v>494737</v>
      </c>
      <c r="I34" s="8">
        <f t="shared" si="1"/>
        <v>0.99542529921082845</v>
      </c>
      <c r="J34" s="1">
        <f>SUMIFS(Table1[Profit (Month)],Table1[Category],Table1[[#This Row],[Category]],Table1[Supplier],Table1[[#This Row],[Supplier]],Table1[Brand],Table1[[#This Row],[Brand]],Table1[Year],Table1[[#This Row],[Year]],Table1[Month],"&lt;="&amp;Table1[[#This Row],[Profit (Month)]])</f>
        <v>151916</v>
      </c>
      <c r="K34" s="1">
        <f>Table1[[#This Row],[Profit (Month)]]+SUMIFS(Table1[Profit (Month)],Table1[Category],Table1[[#This Row],[Category]],Table1[Supplier],Table1[[#This Row],[Supplier]],Table1[Brand],Table1[[#This Row],[Brand]],Table1[Year],Table1[[#This Row],[Year]],Table1[Month],"&lt;="&amp;Table1[[#This Row],[Profit (Month)]])</f>
        <v>166899</v>
      </c>
    </row>
    <row r="35" spans="1:11" x14ac:dyDescent="0.35">
      <c r="A35" t="s">
        <v>17</v>
      </c>
      <c r="B35" t="s">
        <v>7</v>
      </c>
      <c r="C35" t="s">
        <v>10</v>
      </c>
      <c r="D35">
        <v>2024</v>
      </c>
      <c r="E35">
        <v>9</v>
      </c>
      <c r="F35" s="1">
        <v>14982</v>
      </c>
      <c r="G35" s="1">
        <f t="shared" si="0"/>
        <v>104376384</v>
      </c>
      <c r="H35" s="1">
        <f>SUM($F$2:F35)</f>
        <v>509719</v>
      </c>
      <c r="I35" s="8">
        <f t="shared" si="1"/>
        <v>0.9952824286106372</v>
      </c>
      <c r="J35" s="1">
        <f>SUMIFS(Table1[Profit (Month)],Table1[Category],Table1[[#This Row],[Category]],Table1[Supplier],Table1[[#This Row],[Supplier]],Table1[Brand],Table1[[#This Row],[Brand]],Table1[Year],Table1[[#This Row],[Year]],Table1[Month],"&lt;="&amp;Table1[[#This Row],[Profit (Month)]])</f>
        <v>154087</v>
      </c>
      <c r="K35" s="1">
        <f>Table1[[#This Row],[Profit (Month)]]+SUMIFS(Table1[Profit (Month)],Table1[Category],Table1[[#This Row],[Category]],Table1[Supplier],Table1[[#This Row],[Supplier]],Table1[Brand],Table1[[#This Row],[Brand]],Table1[Year],Table1[[#This Row],[Year]],Table1[Month],"&lt;="&amp;Table1[[#This Row],[Profit (Month)]])</f>
        <v>169069</v>
      </c>
    </row>
    <row r="36" spans="1:11" x14ac:dyDescent="0.35">
      <c r="A36" t="s">
        <v>17</v>
      </c>
      <c r="B36" t="s">
        <v>15</v>
      </c>
      <c r="C36" t="s">
        <v>11</v>
      </c>
      <c r="D36">
        <v>2024</v>
      </c>
      <c r="E36">
        <v>10</v>
      </c>
      <c r="F36" s="1">
        <v>14982</v>
      </c>
      <c r="G36" s="1">
        <f t="shared" si="0"/>
        <v>104361402</v>
      </c>
      <c r="H36" s="1">
        <f>SUM($F$2:F36)</f>
        <v>524701</v>
      </c>
      <c r="I36" s="8">
        <f t="shared" si="1"/>
        <v>0.99513956754595956</v>
      </c>
      <c r="J36" s="1">
        <f>SUMIFS(Table1[Profit (Month)],Table1[Category],Table1[[#This Row],[Category]],Table1[Supplier],Table1[[#This Row],[Supplier]],Table1[Brand],Table1[[#This Row],[Brand]],Table1[Year],Table1[[#This Row],[Year]],Table1[Month],"&lt;="&amp;Table1[[#This Row],[Profit (Month)]])</f>
        <v>144435</v>
      </c>
      <c r="K36" s="1">
        <f>Table1[[#This Row],[Profit (Month)]]+SUMIFS(Table1[Profit (Month)],Table1[Category],Table1[[#This Row],[Category]],Table1[Supplier],Table1[[#This Row],[Supplier]],Table1[Brand],Table1[[#This Row],[Brand]],Table1[Year],Table1[[#This Row],[Year]],Table1[Month],"&lt;="&amp;Table1[[#This Row],[Profit (Month)]])</f>
        <v>159417</v>
      </c>
    </row>
    <row r="37" spans="1:11" x14ac:dyDescent="0.35">
      <c r="A37" t="s">
        <v>18</v>
      </c>
      <c r="B37" t="s">
        <v>15</v>
      </c>
      <c r="C37" t="s">
        <v>9</v>
      </c>
      <c r="D37">
        <v>2019</v>
      </c>
      <c r="E37">
        <v>9</v>
      </c>
      <c r="F37" s="1">
        <v>14982</v>
      </c>
      <c r="G37" s="1">
        <f t="shared" si="0"/>
        <v>104346420</v>
      </c>
      <c r="H37" s="1">
        <f>SUM($F$2:F37)</f>
        <v>539683</v>
      </c>
      <c r="I37" s="8">
        <f t="shared" si="1"/>
        <v>0.99499670648128191</v>
      </c>
      <c r="J37" s="1">
        <f>SUMIFS(Table1[Profit (Month)],Table1[Category],Table1[[#This Row],[Category]],Table1[Supplier],Table1[[#This Row],[Supplier]],Table1[Brand],Table1[[#This Row],[Brand]],Table1[Year],Table1[[#This Row],[Year]],Table1[Month],"&lt;="&amp;Table1[[#This Row],[Profit (Month)]])</f>
        <v>156434</v>
      </c>
      <c r="K37" s="1">
        <f>Table1[[#This Row],[Profit (Month)]]+SUMIFS(Table1[Profit (Month)],Table1[Category],Table1[[#This Row],[Category]],Table1[Supplier],Table1[[#This Row],[Supplier]],Table1[Brand],Table1[[#This Row],[Brand]],Table1[Year],Table1[[#This Row],[Year]],Table1[Month],"&lt;="&amp;Table1[[#This Row],[Profit (Month)]])</f>
        <v>171416</v>
      </c>
    </row>
    <row r="38" spans="1:11" x14ac:dyDescent="0.35">
      <c r="A38" t="s">
        <v>6</v>
      </c>
      <c r="B38" t="s">
        <v>7</v>
      </c>
      <c r="C38" t="s">
        <v>12</v>
      </c>
      <c r="D38">
        <v>2020</v>
      </c>
      <c r="E38">
        <v>10</v>
      </c>
      <c r="F38" s="1">
        <v>14981</v>
      </c>
      <c r="G38" s="1">
        <f t="shared" si="0"/>
        <v>104331438</v>
      </c>
      <c r="H38" s="1">
        <f>SUM($F$2:F38)</f>
        <v>554664</v>
      </c>
      <c r="I38" s="8">
        <f t="shared" si="1"/>
        <v>0.99485384541660427</v>
      </c>
      <c r="J38" s="1">
        <f>SUMIFS(Table1[Profit (Month)],Table1[Category],Table1[[#This Row],[Category]],Table1[Supplier],Table1[[#This Row],[Supplier]],Table1[Brand],Table1[[#This Row],[Brand]],Table1[Year],Table1[[#This Row],[Year]],Table1[Month],"&lt;="&amp;Table1[[#This Row],[Profit (Month)]])</f>
        <v>144062</v>
      </c>
      <c r="K38" s="1">
        <f>Table1[[#This Row],[Profit (Month)]]+SUMIFS(Table1[Profit (Month)],Table1[Category],Table1[[#This Row],[Category]],Table1[Supplier],Table1[[#This Row],[Supplier]],Table1[Brand],Table1[[#This Row],[Brand]],Table1[Year],Table1[[#This Row],[Year]],Table1[Month],"&lt;="&amp;Table1[[#This Row],[Profit (Month)]])</f>
        <v>159043</v>
      </c>
    </row>
    <row r="39" spans="1:11" x14ac:dyDescent="0.35">
      <c r="A39" t="s">
        <v>16</v>
      </c>
      <c r="B39" t="s">
        <v>14</v>
      </c>
      <c r="C39" t="s">
        <v>10</v>
      </c>
      <c r="D39">
        <v>2024</v>
      </c>
      <c r="E39">
        <v>2</v>
      </c>
      <c r="F39" s="1">
        <v>14981</v>
      </c>
      <c r="G39" s="1">
        <f t="shared" si="0"/>
        <v>104316457</v>
      </c>
      <c r="H39" s="1">
        <f>SUM($F$2:F39)</f>
        <v>569645</v>
      </c>
      <c r="I39" s="8">
        <f t="shared" si="1"/>
        <v>0.99471099388744022</v>
      </c>
      <c r="J39" s="1">
        <f>SUMIFS(Table1[Profit (Month)],Table1[Category],Table1[[#This Row],[Category]],Table1[Supplier],Table1[[#This Row],[Supplier]],Table1[Brand],Table1[[#This Row],[Brand]],Table1[Year],Table1[[#This Row],[Year]],Table1[Month],"&lt;="&amp;Table1[[#This Row],[Profit (Month)]])</f>
        <v>150540</v>
      </c>
      <c r="K39" s="1">
        <f>Table1[[#This Row],[Profit (Month)]]+SUMIFS(Table1[Profit (Month)],Table1[Category],Table1[[#This Row],[Category]],Table1[Supplier],Table1[[#This Row],[Supplier]],Table1[Brand],Table1[[#This Row],[Brand]],Table1[Year],Table1[[#This Row],[Year]],Table1[Month],"&lt;="&amp;Table1[[#This Row],[Profit (Month)]])</f>
        <v>165521</v>
      </c>
    </row>
    <row r="40" spans="1:11" x14ac:dyDescent="0.35">
      <c r="A40" t="s">
        <v>6</v>
      </c>
      <c r="B40" t="s">
        <v>7</v>
      </c>
      <c r="C40" t="s">
        <v>9</v>
      </c>
      <c r="D40">
        <v>2021</v>
      </c>
      <c r="E40">
        <v>4</v>
      </c>
      <c r="F40" s="1">
        <v>14980</v>
      </c>
      <c r="G40" s="1">
        <f t="shared" si="0"/>
        <v>104301476</v>
      </c>
      <c r="H40" s="1">
        <f>SUM($F$2:F40)</f>
        <v>584625</v>
      </c>
      <c r="I40" s="8">
        <f t="shared" si="1"/>
        <v>0.99456814235827606</v>
      </c>
      <c r="J40" s="1">
        <f>SUMIFS(Table1[Profit (Month)],Table1[Category],Table1[[#This Row],[Category]],Table1[Supplier],Table1[[#This Row],[Supplier]],Table1[Brand],Table1[[#This Row],[Brand]],Table1[Year],Table1[[#This Row],[Year]],Table1[Month],"&lt;="&amp;Table1[[#This Row],[Profit (Month)]])</f>
        <v>151471</v>
      </c>
      <c r="K40" s="1">
        <f>Table1[[#This Row],[Profit (Month)]]+SUMIFS(Table1[Profit (Month)],Table1[Category],Table1[[#This Row],[Category]],Table1[Supplier],Table1[[#This Row],[Supplier]],Table1[Brand],Table1[[#This Row],[Brand]],Table1[Year],Table1[[#This Row],[Year]],Table1[Month],"&lt;="&amp;Table1[[#This Row],[Profit (Month)]])</f>
        <v>166451</v>
      </c>
    </row>
    <row r="41" spans="1:11" x14ac:dyDescent="0.35">
      <c r="A41" t="s">
        <v>17</v>
      </c>
      <c r="B41" t="s">
        <v>14</v>
      </c>
      <c r="C41" t="s">
        <v>9</v>
      </c>
      <c r="D41">
        <v>2019</v>
      </c>
      <c r="E41">
        <v>2</v>
      </c>
      <c r="F41" s="1">
        <v>14980</v>
      </c>
      <c r="G41" s="1">
        <f t="shared" si="0"/>
        <v>104286496</v>
      </c>
      <c r="H41" s="1">
        <f>SUM($F$2:F41)</f>
        <v>599605</v>
      </c>
      <c r="I41" s="8">
        <f t="shared" si="1"/>
        <v>0.99442530036462562</v>
      </c>
      <c r="J41" s="1">
        <f>SUMIFS(Table1[Profit (Month)],Table1[Category],Table1[[#This Row],[Category]],Table1[Supplier],Table1[[#This Row],[Supplier]],Table1[Brand],Table1[[#This Row],[Brand]],Table1[Year],Table1[[#This Row],[Year]],Table1[Month],"&lt;="&amp;Table1[[#This Row],[Profit (Month)]])</f>
        <v>148511</v>
      </c>
      <c r="K41" s="1">
        <f>Table1[[#This Row],[Profit (Month)]]+SUMIFS(Table1[Profit (Month)],Table1[Category],Table1[[#This Row],[Category]],Table1[Supplier],Table1[[#This Row],[Supplier]],Table1[Brand],Table1[[#This Row],[Brand]],Table1[Year],Table1[[#This Row],[Year]],Table1[Month],"&lt;="&amp;Table1[[#This Row],[Profit (Month)]])</f>
        <v>163491</v>
      </c>
    </row>
    <row r="42" spans="1:11" x14ac:dyDescent="0.35">
      <c r="A42" t="s">
        <v>18</v>
      </c>
      <c r="B42" t="s">
        <v>7</v>
      </c>
      <c r="C42" t="s">
        <v>9</v>
      </c>
      <c r="D42">
        <v>2021</v>
      </c>
      <c r="E42">
        <v>2</v>
      </c>
      <c r="F42" s="1">
        <v>14980</v>
      </c>
      <c r="G42" s="1">
        <f t="shared" si="0"/>
        <v>104271516</v>
      </c>
      <c r="H42" s="1">
        <f>SUM($F$2:F42)</f>
        <v>614585</v>
      </c>
      <c r="I42" s="8">
        <f t="shared" si="1"/>
        <v>0.99428245837097518</v>
      </c>
      <c r="J42" s="1">
        <f>SUMIFS(Table1[Profit (Month)],Table1[Category],Table1[[#This Row],[Category]],Table1[Supplier],Table1[[#This Row],[Supplier]],Table1[Brand],Table1[[#This Row],[Brand]],Table1[Year],Table1[[#This Row],[Year]],Table1[Month],"&lt;="&amp;Table1[[#This Row],[Profit (Month)]])</f>
        <v>156924</v>
      </c>
      <c r="K42" s="1">
        <f>Table1[[#This Row],[Profit (Month)]]+SUMIFS(Table1[Profit (Month)],Table1[Category],Table1[[#This Row],[Category]],Table1[Supplier],Table1[[#This Row],[Supplier]],Table1[Brand],Table1[[#This Row],[Brand]],Table1[Year],Table1[[#This Row],[Year]],Table1[Month],"&lt;="&amp;Table1[[#This Row],[Profit (Month)]])</f>
        <v>171904</v>
      </c>
    </row>
    <row r="43" spans="1:11" x14ac:dyDescent="0.35">
      <c r="A43" t="s">
        <v>18</v>
      </c>
      <c r="B43" t="s">
        <v>13</v>
      </c>
      <c r="C43" t="s">
        <v>11</v>
      </c>
      <c r="D43">
        <v>2023</v>
      </c>
      <c r="E43">
        <v>6</v>
      </c>
      <c r="F43" s="1">
        <v>14980</v>
      </c>
      <c r="G43" s="1">
        <f t="shared" si="0"/>
        <v>104256536</v>
      </c>
      <c r="H43" s="1">
        <f>SUM($F$2:F43)</f>
        <v>629565</v>
      </c>
      <c r="I43" s="8">
        <f t="shared" si="1"/>
        <v>0.99413961637732473</v>
      </c>
      <c r="J43" s="1">
        <f>SUMIFS(Table1[Profit (Month)],Table1[Category],Table1[[#This Row],[Category]],Table1[Supplier],Table1[[#This Row],[Supplier]],Table1[Brand],Table1[[#This Row],[Brand]],Table1[Year],Table1[[#This Row],[Year]],Table1[Month],"&lt;="&amp;Table1[[#This Row],[Profit (Month)]])</f>
        <v>154047</v>
      </c>
      <c r="K43" s="1">
        <f>Table1[[#This Row],[Profit (Month)]]+SUMIFS(Table1[Profit (Month)],Table1[Category],Table1[[#This Row],[Category]],Table1[Supplier],Table1[[#This Row],[Supplier]],Table1[Brand],Table1[[#This Row],[Brand]],Table1[Year],Table1[[#This Row],[Year]],Table1[Month],"&lt;="&amp;Table1[[#This Row],[Profit (Month)]])</f>
        <v>169027</v>
      </c>
    </row>
    <row r="44" spans="1:11" x14ac:dyDescent="0.35">
      <c r="A44" t="s">
        <v>6</v>
      </c>
      <c r="B44" t="s">
        <v>14</v>
      </c>
      <c r="C44" t="s">
        <v>9</v>
      </c>
      <c r="D44">
        <v>2020</v>
      </c>
      <c r="E44">
        <v>1</v>
      </c>
      <c r="F44" s="1">
        <v>14979</v>
      </c>
      <c r="G44" s="1">
        <f t="shared" si="0"/>
        <v>104241556</v>
      </c>
      <c r="H44" s="1">
        <f>SUM($F$2:F44)</f>
        <v>644544</v>
      </c>
      <c r="I44" s="8">
        <f t="shared" si="1"/>
        <v>0.99399677438367418</v>
      </c>
      <c r="J44" s="1">
        <f>SUMIFS(Table1[Profit (Month)],Table1[Category],Table1[[#This Row],[Category]],Table1[Supplier],Table1[[#This Row],[Supplier]],Table1[Brand],Table1[[#This Row],[Brand]],Table1[Year],Table1[[#This Row],[Year]],Table1[Month],"&lt;="&amp;Table1[[#This Row],[Profit (Month)]])</f>
        <v>147410</v>
      </c>
      <c r="K44" s="1">
        <f>Table1[[#This Row],[Profit (Month)]]+SUMIFS(Table1[Profit (Month)],Table1[Category],Table1[[#This Row],[Category]],Table1[Supplier],Table1[[#This Row],[Supplier]],Table1[Brand],Table1[[#This Row],[Brand]],Table1[Year],Table1[[#This Row],[Year]],Table1[Month],"&lt;="&amp;Table1[[#This Row],[Profit (Month)]])</f>
        <v>162389</v>
      </c>
    </row>
    <row r="45" spans="1:11" x14ac:dyDescent="0.35">
      <c r="A45" t="s">
        <v>18</v>
      </c>
      <c r="B45" t="s">
        <v>13</v>
      </c>
      <c r="C45" t="s">
        <v>12</v>
      </c>
      <c r="D45">
        <v>2024</v>
      </c>
      <c r="E45">
        <v>1</v>
      </c>
      <c r="F45" s="1">
        <v>14979</v>
      </c>
      <c r="G45" s="1">
        <f t="shared" si="0"/>
        <v>104226577</v>
      </c>
      <c r="H45" s="1">
        <f>SUM($F$2:F45)</f>
        <v>659523</v>
      </c>
      <c r="I45" s="8">
        <f t="shared" si="1"/>
        <v>0.99385394192553733</v>
      </c>
      <c r="J45" s="1">
        <f>SUMIFS(Table1[Profit (Month)],Table1[Category],Table1[[#This Row],[Category]],Table1[Supplier],Table1[[#This Row],[Supplier]],Table1[Brand],Table1[[#This Row],[Brand]],Table1[Year],Table1[[#This Row],[Year]],Table1[Month],"&lt;="&amp;Table1[[#This Row],[Profit (Month)]])</f>
        <v>142006</v>
      </c>
      <c r="K45" s="1">
        <f>Table1[[#This Row],[Profit (Month)]]+SUMIFS(Table1[Profit (Month)],Table1[Category],Table1[[#This Row],[Category]],Table1[Supplier],Table1[[#This Row],[Supplier]],Table1[Brand],Table1[[#This Row],[Brand]],Table1[Year],Table1[[#This Row],[Year]],Table1[Month],"&lt;="&amp;Table1[[#This Row],[Profit (Month)]])</f>
        <v>156985</v>
      </c>
    </row>
    <row r="46" spans="1:11" x14ac:dyDescent="0.35">
      <c r="A46" t="s">
        <v>16</v>
      </c>
      <c r="B46" t="s">
        <v>13</v>
      </c>
      <c r="C46" t="s">
        <v>11</v>
      </c>
      <c r="D46">
        <v>2022</v>
      </c>
      <c r="E46">
        <v>7</v>
      </c>
      <c r="F46" s="1">
        <v>14978</v>
      </c>
      <c r="G46" s="1">
        <f t="shared" si="0"/>
        <v>104211598</v>
      </c>
      <c r="H46" s="1">
        <f>SUM($F$2:F46)</f>
        <v>674501</v>
      </c>
      <c r="I46" s="8">
        <f t="shared" si="1"/>
        <v>0.99371110946740049</v>
      </c>
      <c r="J46" s="1">
        <f>SUMIFS(Table1[Profit (Month)],Table1[Category],Table1[[#This Row],[Category]],Table1[Supplier],Table1[[#This Row],[Supplier]],Table1[Brand],Table1[[#This Row],[Brand]],Table1[Year],Table1[[#This Row],[Year]],Table1[Month],"&lt;="&amp;Table1[[#This Row],[Profit (Month)]])</f>
        <v>155038</v>
      </c>
      <c r="K46" s="1">
        <f>Table1[[#This Row],[Profit (Month)]]+SUMIFS(Table1[Profit (Month)],Table1[Category],Table1[[#This Row],[Category]],Table1[Supplier],Table1[[#This Row],[Supplier]],Table1[Brand],Table1[[#This Row],[Brand]],Table1[Year],Table1[[#This Row],[Year]],Table1[Month],"&lt;="&amp;Table1[[#This Row],[Profit (Month)]])</f>
        <v>170016</v>
      </c>
    </row>
    <row r="47" spans="1:11" x14ac:dyDescent="0.35">
      <c r="A47" t="s">
        <v>17</v>
      </c>
      <c r="B47" t="s">
        <v>13</v>
      </c>
      <c r="C47" t="s">
        <v>12</v>
      </c>
      <c r="D47">
        <v>2020</v>
      </c>
      <c r="E47">
        <v>8</v>
      </c>
      <c r="F47" s="1">
        <v>14976</v>
      </c>
      <c r="G47" s="1">
        <f t="shared" si="0"/>
        <v>104196620</v>
      </c>
      <c r="H47" s="1">
        <f>SUM($F$2:F47)</f>
        <v>689477</v>
      </c>
      <c r="I47" s="8">
        <f t="shared" si="1"/>
        <v>0.99356828654477714</v>
      </c>
      <c r="J47" s="1">
        <f>SUMIFS(Table1[Profit (Month)],Table1[Category],Table1[[#This Row],[Category]],Table1[Supplier],Table1[[#This Row],[Supplier]],Table1[Brand],Table1[[#This Row],[Brand]],Table1[Year],Table1[[#This Row],[Year]],Table1[Month],"&lt;="&amp;Table1[[#This Row],[Profit (Month)]])</f>
        <v>159299</v>
      </c>
      <c r="K47" s="1">
        <f>Table1[[#This Row],[Profit (Month)]]+SUMIFS(Table1[Profit (Month)],Table1[Category],Table1[[#This Row],[Category]],Table1[Supplier],Table1[[#This Row],[Supplier]],Table1[Brand],Table1[[#This Row],[Brand]],Table1[Year],Table1[[#This Row],[Year]],Table1[Month],"&lt;="&amp;Table1[[#This Row],[Profit (Month)]])</f>
        <v>174275</v>
      </c>
    </row>
    <row r="48" spans="1:11" x14ac:dyDescent="0.35">
      <c r="A48" t="s">
        <v>6</v>
      </c>
      <c r="B48" t="s">
        <v>14</v>
      </c>
      <c r="C48" t="s">
        <v>9</v>
      </c>
      <c r="D48">
        <v>2024</v>
      </c>
      <c r="E48">
        <v>12</v>
      </c>
      <c r="F48" s="1">
        <v>14975</v>
      </c>
      <c r="G48" s="1">
        <f t="shared" si="0"/>
        <v>104181644</v>
      </c>
      <c r="H48" s="1">
        <f>SUM($F$2:F48)</f>
        <v>704452</v>
      </c>
      <c r="I48" s="8">
        <f t="shared" si="1"/>
        <v>0.99342548269318109</v>
      </c>
      <c r="J48" s="1">
        <f>SUMIFS(Table1[Profit (Month)],Table1[Category],Table1[[#This Row],[Category]],Table1[Supplier],Table1[[#This Row],[Supplier]],Table1[Brand],Table1[[#This Row],[Brand]],Table1[Year],Table1[[#This Row],[Year]],Table1[Month],"&lt;="&amp;Table1[[#This Row],[Profit (Month)]])</f>
        <v>148874</v>
      </c>
      <c r="K48" s="1">
        <f>Table1[[#This Row],[Profit (Month)]]+SUMIFS(Table1[Profit (Month)],Table1[Category],Table1[[#This Row],[Category]],Table1[Supplier],Table1[[#This Row],[Supplier]],Table1[Brand],Table1[[#This Row],[Brand]],Table1[Year],Table1[[#This Row],[Year]],Table1[Month],"&lt;="&amp;Table1[[#This Row],[Profit (Month)]])</f>
        <v>163849</v>
      </c>
    </row>
    <row r="49" spans="1:11" x14ac:dyDescent="0.35">
      <c r="A49" t="s">
        <v>19</v>
      </c>
      <c r="B49" t="s">
        <v>7</v>
      </c>
      <c r="C49" t="s">
        <v>8</v>
      </c>
      <c r="D49">
        <v>2018</v>
      </c>
      <c r="E49">
        <v>6</v>
      </c>
      <c r="F49" s="1">
        <v>14974</v>
      </c>
      <c r="G49" s="1">
        <f t="shared" si="0"/>
        <v>104166669</v>
      </c>
      <c r="H49" s="1">
        <f>SUM($F$2:F49)</f>
        <v>719426</v>
      </c>
      <c r="I49" s="8">
        <f t="shared" si="1"/>
        <v>0.99328268837709854</v>
      </c>
      <c r="J49" s="1">
        <f>SUMIFS(Table1[Profit (Month)],Table1[Category],Table1[[#This Row],[Category]],Table1[Supplier],Table1[[#This Row],[Supplier]],Table1[Brand],Table1[[#This Row],[Brand]],Table1[Year],Table1[[#This Row],[Year]],Table1[Month],"&lt;="&amp;Table1[[#This Row],[Profit (Month)]])</f>
        <v>149324</v>
      </c>
      <c r="K49" s="1">
        <f>Table1[[#This Row],[Profit (Month)]]+SUMIFS(Table1[Profit (Month)],Table1[Category],Table1[[#This Row],[Category]],Table1[Supplier],Table1[[#This Row],[Supplier]],Table1[Brand],Table1[[#This Row],[Brand]],Table1[Year],Table1[[#This Row],[Year]],Table1[Month],"&lt;="&amp;Table1[[#This Row],[Profit (Month)]])</f>
        <v>164298</v>
      </c>
    </row>
    <row r="50" spans="1:11" x14ac:dyDescent="0.35">
      <c r="A50" t="s">
        <v>19</v>
      </c>
      <c r="B50" t="s">
        <v>14</v>
      </c>
      <c r="C50" t="s">
        <v>9</v>
      </c>
      <c r="D50">
        <v>2023</v>
      </c>
      <c r="E50">
        <v>6</v>
      </c>
      <c r="F50" s="1">
        <v>14974</v>
      </c>
      <c r="G50" s="1">
        <f t="shared" si="0"/>
        <v>104151695</v>
      </c>
      <c r="H50" s="1">
        <f>SUM($F$2:F50)</f>
        <v>734400</v>
      </c>
      <c r="I50" s="8">
        <f t="shared" si="1"/>
        <v>0.99313990359652971</v>
      </c>
      <c r="J50" s="1">
        <f>SUMIFS(Table1[Profit (Month)],Table1[Category],Table1[[#This Row],[Category]],Table1[Supplier],Table1[[#This Row],[Supplier]],Table1[Brand],Table1[[#This Row],[Brand]],Table1[Year],Table1[[#This Row],[Year]],Table1[Month],"&lt;="&amp;Table1[[#This Row],[Profit (Month)]])</f>
        <v>145220</v>
      </c>
      <c r="K50" s="1">
        <f>Table1[[#This Row],[Profit (Month)]]+SUMIFS(Table1[Profit (Month)],Table1[Category],Table1[[#This Row],[Category]],Table1[Supplier],Table1[[#This Row],[Supplier]],Table1[Brand],Table1[[#This Row],[Brand]],Table1[Year],Table1[[#This Row],[Year]],Table1[Month],"&lt;="&amp;Table1[[#This Row],[Profit (Month)]])</f>
        <v>160194</v>
      </c>
    </row>
    <row r="51" spans="1:11" x14ac:dyDescent="0.35">
      <c r="A51" t="s">
        <v>6</v>
      </c>
      <c r="B51" t="s">
        <v>13</v>
      </c>
      <c r="C51" t="s">
        <v>10</v>
      </c>
      <c r="D51">
        <v>2021</v>
      </c>
      <c r="E51">
        <v>8</v>
      </c>
      <c r="F51" s="1">
        <v>14973</v>
      </c>
      <c r="G51" s="1">
        <f t="shared" si="0"/>
        <v>104136721</v>
      </c>
      <c r="H51" s="1">
        <f>SUM($F$2:F51)</f>
        <v>749373</v>
      </c>
      <c r="I51" s="8">
        <f t="shared" si="1"/>
        <v>0.99299711881596076</v>
      </c>
      <c r="J51" s="1">
        <f>SUMIFS(Table1[Profit (Month)],Table1[Category],Table1[[#This Row],[Category]],Table1[Supplier],Table1[[#This Row],[Supplier]],Table1[Brand],Table1[[#This Row],[Brand]],Table1[Year],Table1[[#This Row],[Year]],Table1[Month],"&lt;="&amp;Table1[[#This Row],[Profit (Month)]])</f>
        <v>154847</v>
      </c>
      <c r="K51" s="1">
        <f>Table1[[#This Row],[Profit (Month)]]+SUMIFS(Table1[Profit (Month)],Table1[Category],Table1[[#This Row],[Category]],Table1[Supplier],Table1[[#This Row],[Supplier]],Table1[Brand],Table1[[#This Row],[Brand]],Table1[Year],Table1[[#This Row],[Year]],Table1[Month],"&lt;="&amp;Table1[[#This Row],[Profit (Month)]])</f>
        <v>169820</v>
      </c>
    </row>
    <row r="52" spans="1:11" x14ac:dyDescent="0.35">
      <c r="A52" t="s">
        <v>6</v>
      </c>
      <c r="B52" t="s">
        <v>13</v>
      </c>
      <c r="C52" t="s">
        <v>12</v>
      </c>
      <c r="D52">
        <v>2020</v>
      </c>
      <c r="E52">
        <v>4</v>
      </c>
      <c r="F52" s="1">
        <v>14973</v>
      </c>
      <c r="G52" s="1">
        <f t="shared" si="0"/>
        <v>104121748</v>
      </c>
      <c r="H52" s="1">
        <f>SUM($F$2:F52)</f>
        <v>764346</v>
      </c>
      <c r="I52" s="8">
        <f t="shared" si="1"/>
        <v>0.99285434357090552</v>
      </c>
      <c r="J52" s="1">
        <f>SUMIFS(Table1[Profit (Month)],Table1[Category],Table1[[#This Row],[Category]],Table1[Supplier],Table1[[#This Row],[Supplier]],Table1[Brand],Table1[[#This Row],[Brand]],Table1[Year],Table1[[#This Row],[Year]],Table1[Month],"&lt;="&amp;Table1[[#This Row],[Profit (Month)]])</f>
        <v>145919</v>
      </c>
      <c r="K52" s="1">
        <f>Table1[[#This Row],[Profit (Month)]]+SUMIFS(Table1[Profit (Month)],Table1[Category],Table1[[#This Row],[Category]],Table1[Supplier],Table1[[#This Row],[Supplier]],Table1[Brand],Table1[[#This Row],[Brand]],Table1[Year],Table1[[#This Row],[Year]],Table1[Month],"&lt;="&amp;Table1[[#This Row],[Profit (Month)]])</f>
        <v>160892</v>
      </c>
    </row>
    <row r="53" spans="1:11" x14ac:dyDescent="0.35">
      <c r="A53" t="s">
        <v>17</v>
      </c>
      <c r="B53" t="s">
        <v>7</v>
      </c>
      <c r="C53" t="s">
        <v>8</v>
      </c>
      <c r="D53">
        <v>2024</v>
      </c>
      <c r="E53">
        <v>4</v>
      </c>
      <c r="F53" s="1">
        <v>14972</v>
      </c>
      <c r="G53" s="1">
        <f t="shared" si="0"/>
        <v>104106775</v>
      </c>
      <c r="H53" s="1">
        <f>SUM($F$2:F53)</f>
        <v>779318</v>
      </c>
      <c r="I53" s="8">
        <f t="shared" si="1"/>
        <v>0.99271156832585017</v>
      </c>
      <c r="J53" s="1">
        <f>SUMIFS(Table1[Profit (Month)],Table1[Category],Table1[[#This Row],[Category]],Table1[Supplier],Table1[[#This Row],[Supplier]],Table1[Brand],Table1[[#This Row],[Brand]],Table1[Year],Table1[[#This Row],[Year]],Table1[Month],"&lt;="&amp;Table1[[#This Row],[Profit (Month)]])</f>
        <v>161127</v>
      </c>
      <c r="K53" s="1">
        <f>Table1[[#This Row],[Profit (Month)]]+SUMIFS(Table1[Profit (Month)],Table1[Category],Table1[[#This Row],[Category]],Table1[Supplier],Table1[[#This Row],[Supplier]],Table1[Brand],Table1[[#This Row],[Brand]],Table1[Year],Table1[[#This Row],[Year]],Table1[Month],"&lt;="&amp;Table1[[#This Row],[Profit (Month)]])</f>
        <v>176099</v>
      </c>
    </row>
    <row r="54" spans="1:11" x14ac:dyDescent="0.35">
      <c r="A54" t="s">
        <v>19</v>
      </c>
      <c r="B54" t="s">
        <v>7</v>
      </c>
      <c r="C54" t="s">
        <v>12</v>
      </c>
      <c r="D54">
        <v>2019</v>
      </c>
      <c r="E54">
        <v>8</v>
      </c>
      <c r="F54" s="1">
        <v>14972</v>
      </c>
      <c r="G54" s="1">
        <f t="shared" si="0"/>
        <v>104091803</v>
      </c>
      <c r="H54" s="1">
        <f>SUM($F$2:F54)</f>
        <v>794290</v>
      </c>
      <c r="I54" s="8">
        <f t="shared" si="1"/>
        <v>0.99256880261630842</v>
      </c>
      <c r="J54" s="1">
        <f>SUMIFS(Table1[Profit (Month)],Table1[Category],Table1[[#This Row],[Category]],Table1[Supplier],Table1[[#This Row],[Supplier]],Table1[Brand],Table1[[#This Row],[Brand]],Table1[Year],Table1[[#This Row],[Year]],Table1[Month],"&lt;="&amp;Table1[[#This Row],[Profit (Month)]])</f>
        <v>157092</v>
      </c>
      <c r="K54" s="1">
        <f>Table1[[#This Row],[Profit (Month)]]+SUMIFS(Table1[Profit (Month)],Table1[Category],Table1[[#This Row],[Category]],Table1[Supplier],Table1[[#This Row],[Supplier]],Table1[Brand],Table1[[#This Row],[Brand]],Table1[Year],Table1[[#This Row],[Year]],Table1[Month],"&lt;="&amp;Table1[[#This Row],[Profit (Month)]])</f>
        <v>172064</v>
      </c>
    </row>
    <row r="55" spans="1:11" x14ac:dyDescent="0.35">
      <c r="A55" t="s">
        <v>19</v>
      </c>
      <c r="B55" t="s">
        <v>15</v>
      </c>
      <c r="C55" t="s">
        <v>11</v>
      </c>
      <c r="D55">
        <v>2023</v>
      </c>
      <c r="E55">
        <v>10</v>
      </c>
      <c r="F55" s="1">
        <v>14971</v>
      </c>
      <c r="G55" s="1">
        <f t="shared" si="0"/>
        <v>104076831</v>
      </c>
      <c r="H55" s="1">
        <f>SUM($F$2:F55)</f>
        <v>809261</v>
      </c>
      <c r="I55" s="8">
        <f t="shared" si="1"/>
        <v>0.99242603690676678</v>
      </c>
      <c r="J55" s="1">
        <f>SUMIFS(Table1[Profit (Month)],Table1[Category],Table1[[#This Row],[Category]],Table1[Supplier],Table1[[#This Row],[Supplier]],Table1[Brand],Table1[[#This Row],[Brand]],Table1[Year],Table1[[#This Row],[Year]],Table1[Month],"&lt;="&amp;Table1[[#This Row],[Profit (Month)]])</f>
        <v>151808</v>
      </c>
      <c r="K55" s="1">
        <f>Table1[[#This Row],[Profit (Month)]]+SUMIFS(Table1[Profit (Month)],Table1[Category],Table1[[#This Row],[Category]],Table1[Supplier],Table1[[#This Row],[Supplier]],Table1[Brand],Table1[[#This Row],[Brand]],Table1[Year],Table1[[#This Row],[Year]],Table1[Month],"&lt;="&amp;Table1[[#This Row],[Profit (Month)]])</f>
        <v>166779</v>
      </c>
    </row>
    <row r="56" spans="1:11" x14ac:dyDescent="0.35">
      <c r="A56" t="s">
        <v>18</v>
      </c>
      <c r="B56" t="s">
        <v>7</v>
      </c>
      <c r="C56" t="s">
        <v>9</v>
      </c>
      <c r="D56">
        <v>2023</v>
      </c>
      <c r="E56">
        <v>1</v>
      </c>
      <c r="F56" s="1">
        <v>14968</v>
      </c>
      <c r="G56" s="1">
        <f t="shared" si="0"/>
        <v>104061860</v>
      </c>
      <c r="H56" s="1">
        <f>SUM($F$2:F56)</f>
        <v>824229</v>
      </c>
      <c r="I56" s="8">
        <f t="shared" si="1"/>
        <v>0.99228328073273864</v>
      </c>
      <c r="J56" s="1">
        <f>SUMIFS(Table1[Profit (Month)],Table1[Category],Table1[[#This Row],[Category]],Table1[Supplier],Table1[[#This Row],[Supplier]],Table1[Brand],Table1[[#This Row],[Brand]],Table1[Year],Table1[[#This Row],[Year]],Table1[Month],"&lt;="&amp;Table1[[#This Row],[Profit (Month)]])</f>
        <v>141040</v>
      </c>
      <c r="K56" s="1">
        <f>Table1[[#This Row],[Profit (Month)]]+SUMIFS(Table1[Profit (Month)],Table1[Category],Table1[[#This Row],[Category]],Table1[Supplier],Table1[[#This Row],[Supplier]],Table1[Brand],Table1[[#This Row],[Brand]],Table1[Year],Table1[[#This Row],[Year]],Table1[Month],"&lt;="&amp;Table1[[#This Row],[Profit (Month)]])</f>
        <v>156008</v>
      </c>
    </row>
    <row r="57" spans="1:11" x14ac:dyDescent="0.35">
      <c r="A57" t="s">
        <v>19</v>
      </c>
      <c r="B57" t="s">
        <v>13</v>
      </c>
      <c r="C57" t="s">
        <v>9</v>
      </c>
      <c r="D57">
        <v>2018</v>
      </c>
      <c r="E57">
        <v>3</v>
      </c>
      <c r="F57" s="1">
        <v>14968</v>
      </c>
      <c r="G57" s="1">
        <f t="shared" si="0"/>
        <v>104046892</v>
      </c>
      <c r="H57" s="1">
        <f>SUM($F$2:F57)</f>
        <v>839197</v>
      </c>
      <c r="I57" s="8">
        <f t="shared" si="1"/>
        <v>0.99214055316525129</v>
      </c>
      <c r="J57" s="1">
        <f>SUMIFS(Table1[Profit (Month)],Table1[Category],Table1[[#This Row],[Category]],Table1[Supplier],Table1[[#This Row],[Supplier]],Table1[Brand],Table1[[#This Row],[Brand]],Table1[Year],Table1[[#This Row],[Year]],Table1[Month],"&lt;="&amp;Table1[[#This Row],[Profit (Month)]])</f>
        <v>164055</v>
      </c>
      <c r="K57" s="1">
        <f>Table1[[#This Row],[Profit (Month)]]+SUMIFS(Table1[Profit (Month)],Table1[Category],Table1[[#This Row],[Category]],Table1[Supplier],Table1[[#This Row],[Supplier]],Table1[Brand],Table1[[#This Row],[Brand]],Table1[Year],Table1[[#This Row],[Year]],Table1[Month],"&lt;="&amp;Table1[[#This Row],[Profit (Month)]])</f>
        <v>179023</v>
      </c>
    </row>
    <row r="58" spans="1:11" x14ac:dyDescent="0.35">
      <c r="A58" t="s">
        <v>6</v>
      </c>
      <c r="B58" t="s">
        <v>14</v>
      </c>
      <c r="C58" t="s">
        <v>8</v>
      </c>
      <c r="D58">
        <v>2021</v>
      </c>
      <c r="E58">
        <v>3</v>
      </c>
      <c r="F58" s="1">
        <v>14967</v>
      </c>
      <c r="G58" s="1">
        <f t="shared" si="0"/>
        <v>104031924</v>
      </c>
      <c r="H58" s="1">
        <f>SUM($F$2:F58)</f>
        <v>854164</v>
      </c>
      <c r="I58" s="8">
        <f t="shared" si="1"/>
        <v>0.99199782559776395</v>
      </c>
      <c r="J58" s="1">
        <f>SUMIFS(Table1[Profit (Month)],Table1[Category],Table1[[#This Row],[Category]],Table1[Supplier],Table1[[#This Row],[Supplier]],Table1[Brand],Table1[[#This Row],[Brand]],Table1[Year],Table1[[#This Row],[Year]],Table1[Month],"&lt;="&amp;Table1[[#This Row],[Profit (Month)]])</f>
        <v>148059</v>
      </c>
      <c r="K58" s="1">
        <f>Table1[[#This Row],[Profit (Month)]]+SUMIFS(Table1[Profit (Month)],Table1[Category],Table1[[#This Row],[Category]],Table1[Supplier],Table1[[#This Row],[Supplier]],Table1[Brand],Table1[[#This Row],[Brand]],Table1[Year],Table1[[#This Row],[Year]],Table1[Month],"&lt;="&amp;Table1[[#This Row],[Profit (Month)]])</f>
        <v>163026</v>
      </c>
    </row>
    <row r="59" spans="1:11" x14ac:dyDescent="0.35">
      <c r="A59" t="s">
        <v>6</v>
      </c>
      <c r="B59" t="s">
        <v>15</v>
      </c>
      <c r="C59" t="s">
        <v>9</v>
      </c>
      <c r="D59">
        <v>2023</v>
      </c>
      <c r="E59">
        <v>7</v>
      </c>
      <c r="F59" s="1">
        <v>14967</v>
      </c>
      <c r="G59" s="1">
        <f t="shared" si="0"/>
        <v>104016957</v>
      </c>
      <c r="H59" s="1">
        <f>SUM($F$2:F59)</f>
        <v>869131</v>
      </c>
      <c r="I59" s="8">
        <f t="shared" si="1"/>
        <v>0.99185510756579021</v>
      </c>
      <c r="J59" s="1">
        <f>SUMIFS(Table1[Profit (Month)],Table1[Category],Table1[[#This Row],[Category]],Table1[Supplier],Table1[[#This Row],[Supplier]],Table1[Brand],Table1[[#This Row],[Brand]],Table1[Year],Table1[[#This Row],[Year]],Table1[Month],"&lt;="&amp;Table1[[#This Row],[Profit (Month)]])</f>
        <v>154863</v>
      </c>
      <c r="K59" s="1">
        <f>Table1[[#This Row],[Profit (Month)]]+SUMIFS(Table1[Profit (Month)],Table1[Category],Table1[[#This Row],[Category]],Table1[Supplier],Table1[[#This Row],[Supplier]],Table1[Brand],Table1[[#This Row],[Brand]],Table1[Year],Table1[[#This Row],[Year]],Table1[Month],"&lt;="&amp;Table1[[#This Row],[Profit (Month)]])</f>
        <v>169830</v>
      </c>
    </row>
    <row r="60" spans="1:11" x14ac:dyDescent="0.35">
      <c r="A60" t="s">
        <v>16</v>
      </c>
      <c r="B60" t="s">
        <v>14</v>
      </c>
      <c r="C60" t="s">
        <v>9</v>
      </c>
      <c r="D60">
        <v>2018</v>
      </c>
      <c r="E60">
        <v>12</v>
      </c>
      <c r="F60" s="1">
        <v>14966</v>
      </c>
      <c r="G60" s="1">
        <f t="shared" si="0"/>
        <v>104001990</v>
      </c>
      <c r="H60" s="1">
        <f>SUM($F$2:F60)</f>
        <v>884097</v>
      </c>
      <c r="I60" s="8">
        <f t="shared" si="1"/>
        <v>0.99171238953381646</v>
      </c>
      <c r="J60" s="1">
        <f>SUMIFS(Table1[Profit (Month)],Table1[Category],Table1[[#This Row],[Category]],Table1[Supplier],Table1[[#This Row],[Supplier]],Table1[Brand],Table1[[#This Row],[Brand]],Table1[Year],Table1[[#This Row],[Year]],Table1[Month],"&lt;="&amp;Table1[[#This Row],[Profit (Month)]])</f>
        <v>151287</v>
      </c>
      <c r="K60" s="1">
        <f>Table1[[#This Row],[Profit (Month)]]+SUMIFS(Table1[Profit (Month)],Table1[Category],Table1[[#This Row],[Category]],Table1[Supplier],Table1[[#This Row],[Supplier]],Table1[Brand],Table1[[#This Row],[Brand]],Table1[Year],Table1[[#This Row],[Year]],Table1[Month],"&lt;="&amp;Table1[[#This Row],[Profit (Month)]])</f>
        <v>166253</v>
      </c>
    </row>
    <row r="61" spans="1:11" x14ac:dyDescent="0.35">
      <c r="A61" t="s">
        <v>16</v>
      </c>
      <c r="B61" t="s">
        <v>15</v>
      </c>
      <c r="C61" t="s">
        <v>8</v>
      </c>
      <c r="D61">
        <v>2022</v>
      </c>
      <c r="E61">
        <v>3</v>
      </c>
      <c r="F61" s="1">
        <v>14966</v>
      </c>
      <c r="G61" s="1">
        <f t="shared" si="0"/>
        <v>103987024</v>
      </c>
      <c r="H61" s="1">
        <f>SUM($F$2:F61)</f>
        <v>899063</v>
      </c>
      <c r="I61" s="8">
        <f t="shared" si="1"/>
        <v>0.99156968103735632</v>
      </c>
      <c r="J61" s="1">
        <f>SUMIFS(Table1[Profit (Month)],Table1[Category],Table1[[#This Row],[Category]],Table1[Supplier],Table1[[#This Row],[Supplier]],Table1[Brand],Table1[[#This Row],[Brand]],Table1[Year],Table1[[#This Row],[Year]],Table1[Month],"&lt;="&amp;Table1[[#This Row],[Profit (Month)]])</f>
        <v>153640</v>
      </c>
      <c r="K61" s="1">
        <f>Table1[[#This Row],[Profit (Month)]]+SUMIFS(Table1[Profit (Month)],Table1[Category],Table1[[#This Row],[Category]],Table1[Supplier],Table1[[#This Row],[Supplier]],Table1[Brand],Table1[[#This Row],[Brand]],Table1[Year],Table1[[#This Row],[Year]],Table1[Month],"&lt;="&amp;Table1[[#This Row],[Profit (Month)]])</f>
        <v>168606</v>
      </c>
    </row>
    <row r="62" spans="1:11" x14ac:dyDescent="0.35">
      <c r="A62" t="s">
        <v>17</v>
      </c>
      <c r="B62" t="s">
        <v>13</v>
      </c>
      <c r="C62" t="s">
        <v>12</v>
      </c>
      <c r="D62">
        <v>2024</v>
      </c>
      <c r="E62">
        <v>12</v>
      </c>
      <c r="F62" s="1">
        <v>14966</v>
      </c>
      <c r="G62" s="1">
        <f t="shared" si="0"/>
        <v>103972058</v>
      </c>
      <c r="H62" s="1">
        <f>SUM($F$2:F62)</f>
        <v>914029</v>
      </c>
      <c r="I62" s="8">
        <f t="shared" si="1"/>
        <v>0.99142697254089618</v>
      </c>
      <c r="J62" s="1">
        <f>SUMIFS(Table1[Profit (Month)],Table1[Category],Table1[[#This Row],[Category]],Table1[Supplier],Table1[[#This Row],[Supplier]],Table1[Brand],Table1[[#This Row],[Brand]],Table1[Year],Table1[[#This Row],[Year]],Table1[Month],"&lt;="&amp;Table1[[#This Row],[Profit (Month)]])</f>
        <v>151648</v>
      </c>
      <c r="K62" s="1">
        <f>Table1[[#This Row],[Profit (Month)]]+SUMIFS(Table1[Profit (Month)],Table1[Category],Table1[[#This Row],[Category]],Table1[Supplier],Table1[[#This Row],[Supplier]],Table1[Brand],Table1[[#This Row],[Brand]],Table1[Year],Table1[[#This Row],[Year]],Table1[Month],"&lt;="&amp;Table1[[#This Row],[Profit (Month)]])</f>
        <v>166614</v>
      </c>
    </row>
    <row r="63" spans="1:11" x14ac:dyDescent="0.35">
      <c r="A63" t="s">
        <v>18</v>
      </c>
      <c r="B63" t="s">
        <v>15</v>
      </c>
      <c r="C63" t="s">
        <v>8</v>
      </c>
      <c r="D63">
        <v>2019</v>
      </c>
      <c r="E63">
        <v>1</v>
      </c>
      <c r="F63" s="1">
        <v>14966</v>
      </c>
      <c r="G63" s="1">
        <f t="shared" si="0"/>
        <v>103957092</v>
      </c>
      <c r="H63" s="1">
        <f>SUM($F$2:F63)</f>
        <v>928995</v>
      </c>
      <c r="I63" s="8">
        <f t="shared" si="1"/>
        <v>0.99128426404443604</v>
      </c>
      <c r="J63" s="1">
        <f>SUMIFS(Table1[Profit (Month)],Table1[Category],Table1[[#This Row],[Category]],Table1[Supplier],Table1[[#This Row],[Supplier]],Table1[Brand],Table1[[#This Row],[Brand]],Table1[Year],Table1[[#This Row],[Year]],Table1[Month],"&lt;="&amp;Table1[[#This Row],[Profit (Month)]])</f>
        <v>162099</v>
      </c>
      <c r="K63" s="1">
        <f>Table1[[#This Row],[Profit (Month)]]+SUMIFS(Table1[Profit (Month)],Table1[Category],Table1[[#This Row],[Category]],Table1[Supplier],Table1[[#This Row],[Supplier]],Table1[Brand],Table1[[#This Row],[Brand]],Table1[Year],Table1[[#This Row],[Year]],Table1[Month],"&lt;="&amp;Table1[[#This Row],[Profit (Month)]])</f>
        <v>177065</v>
      </c>
    </row>
    <row r="64" spans="1:11" x14ac:dyDescent="0.35">
      <c r="A64" t="s">
        <v>19</v>
      </c>
      <c r="B64" t="s">
        <v>7</v>
      </c>
      <c r="C64" t="s">
        <v>10</v>
      </c>
      <c r="D64">
        <v>2021</v>
      </c>
      <c r="E64">
        <v>1</v>
      </c>
      <c r="F64" s="1">
        <v>14966</v>
      </c>
      <c r="G64" s="1">
        <f t="shared" si="0"/>
        <v>103942126</v>
      </c>
      <c r="H64" s="1">
        <f>SUM($F$2:F64)</f>
        <v>943961</v>
      </c>
      <c r="I64" s="8">
        <f t="shared" si="1"/>
        <v>0.99114155554797589</v>
      </c>
      <c r="J64" s="1">
        <f>SUMIFS(Table1[Profit (Month)],Table1[Category],Table1[[#This Row],[Category]],Table1[Supplier],Table1[[#This Row],[Supplier]],Table1[Brand],Table1[[#This Row],[Brand]],Table1[Year],Table1[[#This Row],[Year]],Table1[Month],"&lt;="&amp;Table1[[#This Row],[Profit (Month)]])</f>
        <v>151539</v>
      </c>
      <c r="K64" s="1">
        <f>Table1[[#This Row],[Profit (Month)]]+SUMIFS(Table1[Profit (Month)],Table1[Category],Table1[[#This Row],[Category]],Table1[Supplier],Table1[[#This Row],[Supplier]],Table1[Brand],Table1[[#This Row],[Brand]],Table1[Year],Table1[[#This Row],[Year]],Table1[Month],"&lt;="&amp;Table1[[#This Row],[Profit (Month)]])</f>
        <v>166505</v>
      </c>
    </row>
    <row r="65" spans="1:11" x14ac:dyDescent="0.35">
      <c r="A65" t="s">
        <v>6</v>
      </c>
      <c r="B65" t="s">
        <v>15</v>
      </c>
      <c r="C65" t="s">
        <v>12</v>
      </c>
      <c r="D65">
        <v>2022</v>
      </c>
      <c r="E65">
        <v>9</v>
      </c>
      <c r="F65" s="1">
        <v>14965</v>
      </c>
      <c r="G65" s="1">
        <f t="shared" si="0"/>
        <v>103927160</v>
      </c>
      <c r="H65" s="1">
        <f>SUM($F$2:F65)</f>
        <v>958926</v>
      </c>
      <c r="I65" s="8">
        <f t="shared" si="1"/>
        <v>0.99099884705151575</v>
      </c>
      <c r="J65" s="1">
        <f>SUMIFS(Table1[Profit (Month)],Table1[Category],Table1[[#This Row],[Category]],Table1[Supplier],Table1[[#This Row],[Supplier]],Table1[Brand],Table1[[#This Row],[Brand]],Table1[Year],Table1[[#This Row],[Year]],Table1[Month],"&lt;="&amp;Table1[[#This Row],[Profit (Month)]])</f>
        <v>153110</v>
      </c>
      <c r="K65" s="1">
        <f>Table1[[#This Row],[Profit (Month)]]+SUMIFS(Table1[Profit (Month)],Table1[Category],Table1[[#This Row],[Category]],Table1[Supplier],Table1[[#This Row],[Supplier]],Table1[Brand],Table1[[#This Row],[Brand]],Table1[Year],Table1[[#This Row],[Year]],Table1[Month],"&lt;="&amp;Table1[[#This Row],[Profit (Month)]])</f>
        <v>168075</v>
      </c>
    </row>
    <row r="66" spans="1:11" x14ac:dyDescent="0.35">
      <c r="A66" t="s">
        <v>6</v>
      </c>
      <c r="B66" t="s">
        <v>13</v>
      </c>
      <c r="C66" t="s">
        <v>9</v>
      </c>
      <c r="D66">
        <v>2021</v>
      </c>
      <c r="E66">
        <v>4</v>
      </c>
      <c r="F66" s="1">
        <v>14964</v>
      </c>
      <c r="G66" s="1">
        <f t="shared" ref="G66:G129" si="2">SUM(F66:F8465)</f>
        <v>103912195</v>
      </c>
      <c r="H66" s="1">
        <f>SUM($F$2:F66)</f>
        <v>973890</v>
      </c>
      <c r="I66" s="8">
        <f t="shared" ref="I66:I129" si="3">G66 / MAX($H$2:$H$8401)</f>
        <v>0.99085614809056921</v>
      </c>
      <c r="J66" s="1">
        <f>SUMIFS(Table1[Profit (Month)],Table1[Category],Table1[[#This Row],[Category]],Table1[Supplier],Table1[[#This Row],[Supplier]],Table1[Brand],Table1[[#This Row],[Brand]],Table1[Year],Table1[[#This Row],[Year]],Table1[Month],"&lt;="&amp;Table1[[#This Row],[Profit (Month)]])</f>
        <v>152778</v>
      </c>
      <c r="K66" s="1">
        <f>Table1[[#This Row],[Profit (Month)]]+SUMIFS(Table1[Profit (Month)],Table1[Category],Table1[[#This Row],[Category]],Table1[Supplier],Table1[[#This Row],[Supplier]],Table1[Brand],Table1[[#This Row],[Brand]],Table1[Year],Table1[[#This Row],[Year]],Table1[Month],"&lt;="&amp;Table1[[#This Row],[Profit (Month)]])</f>
        <v>167742</v>
      </c>
    </row>
    <row r="67" spans="1:11" x14ac:dyDescent="0.35">
      <c r="A67" t="s">
        <v>19</v>
      </c>
      <c r="B67" t="s">
        <v>7</v>
      </c>
      <c r="C67" t="s">
        <v>11</v>
      </c>
      <c r="D67">
        <v>2020</v>
      </c>
      <c r="E67">
        <v>2</v>
      </c>
      <c r="F67" s="1">
        <v>14964</v>
      </c>
      <c r="G67" s="1">
        <f t="shared" si="2"/>
        <v>103897231</v>
      </c>
      <c r="H67" s="1">
        <f>SUM($F$2:F67)</f>
        <v>988854</v>
      </c>
      <c r="I67" s="8">
        <f t="shared" si="3"/>
        <v>0.99071345866513627</v>
      </c>
      <c r="J67" s="1">
        <f>SUMIFS(Table1[Profit (Month)],Table1[Category],Table1[[#This Row],[Category]],Table1[Supplier],Table1[[#This Row],[Supplier]],Table1[Brand],Table1[[#This Row],[Brand]],Table1[Year],Table1[[#This Row],[Year]],Table1[Month],"&lt;="&amp;Table1[[#This Row],[Profit (Month)]])</f>
        <v>156548</v>
      </c>
      <c r="K67" s="1">
        <f>Table1[[#This Row],[Profit (Month)]]+SUMIFS(Table1[Profit (Month)],Table1[Category],Table1[[#This Row],[Category]],Table1[Supplier],Table1[[#This Row],[Supplier]],Table1[Brand],Table1[[#This Row],[Brand]],Table1[Year],Table1[[#This Row],[Year]],Table1[Month],"&lt;="&amp;Table1[[#This Row],[Profit (Month)]])</f>
        <v>171512</v>
      </c>
    </row>
    <row r="68" spans="1:11" x14ac:dyDescent="0.35">
      <c r="A68" t="s">
        <v>19</v>
      </c>
      <c r="B68" t="s">
        <v>13</v>
      </c>
      <c r="C68" t="s">
        <v>9</v>
      </c>
      <c r="D68">
        <v>2020</v>
      </c>
      <c r="E68">
        <v>12</v>
      </c>
      <c r="F68" s="1">
        <v>14964</v>
      </c>
      <c r="G68" s="1">
        <f t="shared" si="2"/>
        <v>103882267</v>
      </c>
      <c r="H68" s="1">
        <f>SUM($F$2:F68)</f>
        <v>1003818</v>
      </c>
      <c r="I68" s="8">
        <f t="shared" si="3"/>
        <v>0.99057076923970322</v>
      </c>
      <c r="J68" s="1">
        <f>SUMIFS(Table1[Profit (Month)],Table1[Category],Table1[[#This Row],[Category]],Table1[Supplier],Table1[[#This Row],[Supplier]],Table1[Brand],Table1[[#This Row],[Brand]],Table1[Year],Table1[[#This Row],[Year]],Table1[Month],"&lt;="&amp;Table1[[#This Row],[Profit (Month)]])</f>
        <v>146735</v>
      </c>
      <c r="K68" s="1">
        <f>Table1[[#This Row],[Profit (Month)]]+SUMIFS(Table1[Profit (Month)],Table1[Category],Table1[[#This Row],[Category]],Table1[Supplier],Table1[[#This Row],[Supplier]],Table1[Brand],Table1[[#This Row],[Brand]],Table1[Year],Table1[[#This Row],[Year]],Table1[Month],"&lt;="&amp;Table1[[#This Row],[Profit (Month)]])</f>
        <v>161699</v>
      </c>
    </row>
    <row r="69" spans="1:11" x14ac:dyDescent="0.35">
      <c r="A69" t="s">
        <v>16</v>
      </c>
      <c r="B69" t="s">
        <v>15</v>
      </c>
      <c r="C69" t="s">
        <v>12</v>
      </c>
      <c r="D69">
        <v>2022</v>
      </c>
      <c r="E69">
        <v>9</v>
      </c>
      <c r="F69" s="1">
        <v>14963</v>
      </c>
      <c r="G69" s="1">
        <f t="shared" si="2"/>
        <v>103867303</v>
      </c>
      <c r="H69" s="1">
        <f>SUM($F$2:F69)</f>
        <v>1018781</v>
      </c>
      <c r="I69" s="8">
        <f t="shared" si="3"/>
        <v>0.99042807981427028</v>
      </c>
      <c r="J69" s="1">
        <f>SUMIFS(Table1[Profit (Month)],Table1[Category],Table1[[#This Row],[Category]],Table1[Supplier],Table1[[#This Row],[Supplier]],Table1[Brand],Table1[[#This Row],[Brand]],Table1[Year],Table1[[#This Row],[Year]],Table1[Month],"&lt;="&amp;Table1[[#This Row],[Profit (Month)]])</f>
        <v>151916</v>
      </c>
      <c r="K69" s="1">
        <f>Table1[[#This Row],[Profit (Month)]]+SUMIFS(Table1[Profit (Month)],Table1[Category],Table1[[#This Row],[Category]],Table1[Supplier],Table1[[#This Row],[Supplier]],Table1[Brand],Table1[[#This Row],[Brand]],Table1[Year],Table1[[#This Row],[Year]],Table1[Month],"&lt;="&amp;Table1[[#This Row],[Profit (Month)]])</f>
        <v>166879</v>
      </c>
    </row>
    <row r="70" spans="1:11" x14ac:dyDescent="0.35">
      <c r="A70" t="s">
        <v>18</v>
      </c>
      <c r="B70" t="s">
        <v>14</v>
      </c>
      <c r="C70" t="s">
        <v>10</v>
      </c>
      <c r="D70">
        <v>2019</v>
      </c>
      <c r="E70">
        <v>1</v>
      </c>
      <c r="F70" s="1">
        <v>14963</v>
      </c>
      <c r="G70" s="1">
        <f t="shared" si="2"/>
        <v>103852340</v>
      </c>
      <c r="H70" s="1">
        <f>SUM($F$2:F70)</f>
        <v>1033744</v>
      </c>
      <c r="I70" s="8">
        <f t="shared" si="3"/>
        <v>0.99028539992435094</v>
      </c>
      <c r="J70" s="1">
        <f>SUMIFS(Table1[Profit (Month)],Table1[Category],Table1[[#This Row],[Category]],Table1[Supplier],Table1[[#This Row],[Supplier]],Table1[Brand],Table1[[#This Row],[Brand]],Table1[Year],Table1[[#This Row],[Year]],Table1[Month],"&lt;="&amp;Table1[[#This Row],[Profit (Month)]])</f>
        <v>152744</v>
      </c>
      <c r="K70" s="1">
        <f>Table1[[#This Row],[Profit (Month)]]+SUMIFS(Table1[Profit (Month)],Table1[Category],Table1[[#This Row],[Category]],Table1[Supplier],Table1[[#This Row],[Supplier]],Table1[Brand],Table1[[#This Row],[Brand]],Table1[Year],Table1[[#This Row],[Year]],Table1[Month],"&lt;="&amp;Table1[[#This Row],[Profit (Month)]])</f>
        <v>167707</v>
      </c>
    </row>
    <row r="71" spans="1:11" x14ac:dyDescent="0.35">
      <c r="A71" t="s">
        <v>17</v>
      </c>
      <c r="B71" t="s">
        <v>15</v>
      </c>
      <c r="C71" t="s">
        <v>10</v>
      </c>
      <c r="D71">
        <v>2024</v>
      </c>
      <c r="E71">
        <v>3</v>
      </c>
      <c r="F71" s="1">
        <v>14962</v>
      </c>
      <c r="G71" s="1">
        <f t="shared" si="2"/>
        <v>103837377</v>
      </c>
      <c r="H71" s="1">
        <f>SUM($F$2:F71)</f>
        <v>1048706</v>
      </c>
      <c r="I71" s="8">
        <f t="shared" si="3"/>
        <v>0.9901427200344316</v>
      </c>
      <c r="J71" s="1">
        <f>SUMIFS(Table1[Profit (Month)],Table1[Category],Table1[[#This Row],[Category]],Table1[Supplier],Table1[[#This Row],[Supplier]],Table1[Brand],Table1[[#This Row],[Brand]],Table1[Year],Table1[[#This Row],[Year]],Table1[Month],"&lt;="&amp;Table1[[#This Row],[Profit (Month)]])</f>
        <v>143737</v>
      </c>
      <c r="K71" s="1">
        <f>Table1[[#This Row],[Profit (Month)]]+SUMIFS(Table1[Profit (Month)],Table1[Category],Table1[[#This Row],[Category]],Table1[Supplier],Table1[[#This Row],[Supplier]],Table1[Brand],Table1[[#This Row],[Brand]],Table1[Year],Table1[[#This Row],[Year]],Table1[Month],"&lt;="&amp;Table1[[#This Row],[Profit (Month)]])</f>
        <v>158699</v>
      </c>
    </row>
    <row r="72" spans="1:11" x14ac:dyDescent="0.35">
      <c r="A72" t="s">
        <v>19</v>
      </c>
      <c r="B72" t="s">
        <v>14</v>
      </c>
      <c r="C72" t="s">
        <v>10</v>
      </c>
      <c r="D72">
        <v>2020</v>
      </c>
      <c r="E72">
        <v>1</v>
      </c>
      <c r="F72" s="1">
        <v>14962</v>
      </c>
      <c r="G72" s="1">
        <f t="shared" si="2"/>
        <v>103822415</v>
      </c>
      <c r="H72" s="1">
        <f>SUM($F$2:F72)</f>
        <v>1063668</v>
      </c>
      <c r="I72" s="8">
        <f t="shared" si="3"/>
        <v>0.99000004968002586</v>
      </c>
      <c r="J72" s="1">
        <f>SUMIFS(Table1[Profit (Month)],Table1[Category],Table1[[#This Row],[Category]],Table1[Supplier],Table1[[#This Row],[Supplier]],Table1[Brand],Table1[[#This Row],[Brand]],Table1[Year],Table1[[#This Row],[Year]],Table1[Month],"&lt;="&amp;Table1[[#This Row],[Profit (Month)]])</f>
        <v>147935</v>
      </c>
      <c r="K72" s="1">
        <f>Table1[[#This Row],[Profit (Month)]]+SUMIFS(Table1[Profit (Month)],Table1[Category],Table1[[#This Row],[Category]],Table1[Supplier],Table1[[#This Row],[Supplier]],Table1[Brand],Table1[[#This Row],[Brand]],Table1[Year],Table1[[#This Row],[Year]],Table1[Month],"&lt;="&amp;Table1[[#This Row],[Profit (Month)]])</f>
        <v>162897</v>
      </c>
    </row>
    <row r="73" spans="1:11" x14ac:dyDescent="0.35">
      <c r="A73" t="s">
        <v>18</v>
      </c>
      <c r="B73" t="s">
        <v>7</v>
      </c>
      <c r="C73" t="s">
        <v>9</v>
      </c>
      <c r="D73">
        <v>2020</v>
      </c>
      <c r="E73">
        <v>3</v>
      </c>
      <c r="F73" s="1">
        <v>14961</v>
      </c>
      <c r="G73" s="1">
        <f t="shared" si="2"/>
        <v>103807453</v>
      </c>
      <c r="H73" s="1">
        <f>SUM($F$2:F73)</f>
        <v>1078629</v>
      </c>
      <c r="I73" s="8">
        <f t="shared" si="3"/>
        <v>0.98985737932562001</v>
      </c>
      <c r="J73" s="1">
        <f>SUMIFS(Table1[Profit (Month)],Table1[Category],Table1[[#This Row],[Category]],Table1[Supplier],Table1[[#This Row],[Supplier]],Table1[Brand],Table1[[#This Row],[Brand]],Table1[Year],Table1[[#This Row],[Year]],Table1[Month],"&lt;="&amp;Table1[[#This Row],[Profit (Month)]])</f>
        <v>152629</v>
      </c>
      <c r="K73" s="1">
        <f>Table1[[#This Row],[Profit (Month)]]+SUMIFS(Table1[Profit (Month)],Table1[Category],Table1[[#This Row],[Category]],Table1[Supplier],Table1[[#This Row],[Supplier]],Table1[Brand],Table1[[#This Row],[Brand]],Table1[Year],Table1[[#This Row],[Year]],Table1[Month],"&lt;="&amp;Table1[[#This Row],[Profit (Month)]])</f>
        <v>167590</v>
      </c>
    </row>
    <row r="74" spans="1:11" x14ac:dyDescent="0.35">
      <c r="A74" t="s">
        <v>18</v>
      </c>
      <c r="B74" t="s">
        <v>15</v>
      </c>
      <c r="C74" t="s">
        <v>11</v>
      </c>
      <c r="D74">
        <v>2024</v>
      </c>
      <c r="E74">
        <v>3</v>
      </c>
      <c r="F74" s="1">
        <v>14961</v>
      </c>
      <c r="G74" s="1">
        <f t="shared" si="2"/>
        <v>103792492</v>
      </c>
      <c r="H74" s="1">
        <f>SUM($F$2:F74)</f>
        <v>1093590</v>
      </c>
      <c r="I74" s="8">
        <f t="shared" si="3"/>
        <v>0.98971471850672788</v>
      </c>
      <c r="J74" s="1">
        <f>SUMIFS(Table1[Profit (Month)],Table1[Category],Table1[[#This Row],[Category]],Table1[Supplier],Table1[[#This Row],[Supplier]],Table1[Brand],Table1[[#This Row],[Brand]],Table1[Year],Table1[[#This Row],[Year]],Table1[Month],"&lt;="&amp;Table1[[#This Row],[Profit (Month)]])</f>
        <v>161860</v>
      </c>
      <c r="K74" s="1">
        <f>Table1[[#This Row],[Profit (Month)]]+SUMIFS(Table1[Profit (Month)],Table1[Category],Table1[[#This Row],[Category]],Table1[Supplier],Table1[[#This Row],[Supplier]],Table1[Brand],Table1[[#This Row],[Brand]],Table1[Year],Table1[[#This Row],[Year]],Table1[Month],"&lt;="&amp;Table1[[#This Row],[Profit (Month)]])</f>
        <v>176821</v>
      </c>
    </row>
    <row r="75" spans="1:11" x14ac:dyDescent="0.35">
      <c r="A75" t="s">
        <v>16</v>
      </c>
      <c r="B75" t="s">
        <v>13</v>
      </c>
      <c r="C75" t="s">
        <v>10</v>
      </c>
      <c r="D75">
        <v>2023</v>
      </c>
      <c r="E75">
        <v>9</v>
      </c>
      <c r="F75" s="1">
        <v>14960</v>
      </c>
      <c r="G75" s="1">
        <f t="shared" si="2"/>
        <v>103777531</v>
      </c>
      <c r="H75" s="1">
        <f>SUM($F$2:F75)</f>
        <v>1108550</v>
      </c>
      <c r="I75" s="8">
        <f t="shared" si="3"/>
        <v>0.98957205768783574</v>
      </c>
      <c r="J75" s="1">
        <f>SUMIFS(Table1[Profit (Month)],Table1[Category],Table1[[#This Row],[Category]],Table1[Supplier],Table1[[#This Row],[Supplier]],Table1[Brand],Table1[[#This Row],[Brand]],Table1[Year],Table1[[#This Row],[Year]],Table1[Month],"&lt;="&amp;Table1[[#This Row],[Profit (Month)]])</f>
        <v>144106</v>
      </c>
      <c r="K75" s="1">
        <f>Table1[[#This Row],[Profit (Month)]]+SUMIFS(Table1[Profit (Month)],Table1[Category],Table1[[#This Row],[Category]],Table1[Supplier],Table1[[#This Row],[Supplier]],Table1[Brand],Table1[[#This Row],[Brand]],Table1[Year],Table1[[#This Row],[Year]],Table1[Month],"&lt;="&amp;Table1[[#This Row],[Profit (Month)]])</f>
        <v>159066</v>
      </c>
    </row>
    <row r="76" spans="1:11" x14ac:dyDescent="0.35">
      <c r="A76" t="s">
        <v>16</v>
      </c>
      <c r="B76" t="s">
        <v>13</v>
      </c>
      <c r="C76" t="s">
        <v>11</v>
      </c>
      <c r="D76">
        <v>2018</v>
      </c>
      <c r="E76">
        <v>7</v>
      </c>
      <c r="F76" s="1">
        <v>14959</v>
      </c>
      <c r="G76" s="1">
        <f t="shared" si="2"/>
        <v>103762571</v>
      </c>
      <c r="H76" s="1">
        <f>SUM($F$2:F76)</f>
        <v>1123509</v>
      </c>
      <c r="I76" s="8">
        <f t="shared" si="3"/>
        <v>0.98942940640445709</v>
      </c>
      <c r="J76" s="1">
        <f>SUMIFS(Table1[Profit (Month)],Table1[Category],Table1[[#This Row],[Category]],Table1[Supplier],Table1[[#This Row],[Supplier]],Table1[Brand],Table1[[#This Row],[Brand]],Table1[Year],Table1[[#This Row],[Year]],Table1[Month],"&lt;="&amp;Table1[[#This Row],[Profit (Month)]])</f>
        <v>153062</v>
      </c>
      <c r="K76" s="1">
        <f>Table1[[#This Row],[Profit (Month)]]+SUMIFS(Table1[Profit (Month)],Table1[Category],Table1[[#This Row],[Category]],Table1[Supplier],Table1[[#This Row],[Supplier]],Table1[Brand],Table1[[#This Row],[Brand]],Table1[Year],Table1[[#This Row],[Year]],Table1[Month],"&lt;="&amp;Table1[[#This Row],[Profit (Month)]])</f>
        <v>168021</v>
      </c>
    </row>
    <row r="77" spans="1:11" x14ac:dyDescent="0.35">
      <c r="A77" t="s">
        <v>16</v>
      </c>
      <c r="B77" t="s">
        <v>15</v>
      </c>
      <c r="C77" t="s">
        <v>11</v>
      </c>
      <c r="D77">
        <v>2024</v>
      </c>
      <c r="E77">
        <v>8</v>
      </c>
      <c r="F77" s="1">
        <v>14959</v>
      </c>
      <c r="G77" s="1">
        <f t="shared" si="2"/>
        <v>103747612</v>
      </c>
      <c r="H77" s="1">
        <f>SUM($F$2:F77)</f>
        <v>1138468</v>
      </c>
      <c r="I77" s="8">
        <f t="shared" si="3"/>
        <v>0.98928676465659215</v>
      </c>
      <c r="J77" s="1">
        <f>SUMIFS(Table1[Profit (Month)],Table1[Category],Table1[[#This Row],[Category]],Table1[Supplier],Table1[[#This Row],[Supplier]],Table1[Brand],Table1[[#This Row],[Brand]],Table1[Year],Table1[[#This Row],[Year]],Table1[Month],"&lt;="&amp;Table1[[#This Row],[Profit (Month)]])</f>
        <v>149652</v>
      </c>
      <c r="K77" s="1">
        <f>Table1[[#This Row],[Profit (Month)]]+SUMIFS(Table1[Profit (Month)],Table1[Category],Table1[[#This Row],[Category]],Table1[Supplier],Table1[[#This Row],[Supplier]],Table1[Brand],Table1[[#This Row],[Brand]],Table1[Year],Table1[[#This Row],[Year]],Table1[Month],"&lt;="&amp;Table1[[#This Row],[Profit (Month)]])</f>
        <v>164611</v>
      </c>
    </row>
    <row r="78" spans="1:11" x14ac:dyDescent="0.35">
      <c r="A78" t="s">
        <v>17</v>
      </c>
      <c r="B78" t="s">
        <v>14</v>
      </c>
      <c r="C78" t="s">
        <v>8</v>
      </c>
      <c r="D78">
        <v>2018</v>
      </c>
      <c r="E78">
        <v>6</v>
      </c>
      <c r="F78" s="1">
        <v>14959</v>
      </c>
      <c r="G78" s="1">
        <f t="shared" si="2"/>
        <v>103732653</v>
      </c>
      <c r="H78" s="1">
        <f>SUM($F$2:F78)</f>
        <v>1153427</v>
      </c>
      <c r="I78" s="8">
        <f t="shared" si="3"/>
        <v>0.98914412290872722</v>
      </c>
      <c r="J78" s="1">
        <f>SUMIFS(Table1[Profit (Month)],Table1[Category],Table1[[#This Row],[Category]],Table1[Supplier],Table1[[#This Row],[Supplier]],Table1[Brand],Table1[[#This Row],[Brand]],Table1[Year],Table1[[#This Row],[Year]],Table1[Month],"&lt;="&amp;Table1[[#This Row],[Profit (Month)]])</f>
        <v>150285</v>
      </c>
      <c r="K78" s="1">
        <f>Table1[[#This Row],[Profit (Month)]]+SUMIFS(Table1[Profit (Month)],Table1[Category],Table1[[#This Row],[Category]],Table1[Supplier],Table1[[#This Row],[Supplier]],Table1[Brand],Table1[[#This Row],[Brand]],Table1[Year],Table1[[#This Row],[Year]],Table1[Month],"&lt;="&amp;Table1[[#This Row],[Profit (Month)]])</f>
        <v>165244</v>
      </c>
    </row>
    <row r="79" spans="1:11" x14ac:dyDescent="0.35">
      <c r="A79" t="s">
        <v>17</v>
      </c>
      <c r="B79" t="s">
        <v>15</v>
      </c>
      <c r="C79" t="s">
        <v>9</v>
      </c>
      <c r="D79">
        <v>2020</v>
      </c>
      <c r="E79">
        <v>8</v>
      </c>
      <c r="F79" s="1">
        <v>14959</v>
      </c>
      <c r="G79" s="1">
        <f t="shared" si="2"/>
        <v>103717694</v>
      </c>
      <c r="H79" s="1">
        <f>SUM($F$2:F79)</f>
        <v>1168386</v>
      </c>
      <c r="I79" s="8">
        <f t="shared" si="3"/>
        <v>0.98900148116086217</v>
      </c>
      <c r="J79" s="1">
        <f>SUMIFS(Table1[Profit (Month)],Table1[Category],Table1[[#This Row],[Category]],Table1[Supplier],Table1[[#This Row],[Supplier]],Table1[Brand],Table1[[#This Row],[Brand]],Table1[Year],Table1[[#This Row],[Year]],Table1[Month],"&lt;="&amp;Table1[[#This Row],[Profit (Month)]])</f>
        <v>155511</v>
      </c>
      <c r="K79" s="1">
        <f>Table1[[#This Row],[Profit (Month)]]+SUMIFS(Table1[Profit (Month)],Table1[Category],Table1[[#This Row],[Category]],Table1[Supplier],Table1[[#This Row],[Supplier]],Table1[Brand],Table1[[#This Row],[Brand]],Table1[Year],Table1[[#This Row],[Year]],Table1[Month],"&lt;="&amp;Table1[[#This Row],[Profit (Month)]])</f>
        <v>170470</v>
      </c>
    </row>
    <row r="80" spans="1:11" x14ac:dyDescent="0.35">
      <c r="A80" t="s">
        <v>19</v>
      </c>
      <c r="B80" t="s">
        <v>13</v>
      </c>
      <c r="C80" t="s">
        <v>10</v>
      </c>
      <c r="D80">
        <v>2020</v>
      </c>
      <c r="E80">
        <v>10</v>
      </c>
      <c r="F80" s="1">
        <v>14959</v>
      </c>
      <c r="G80" s="1">
        <f t="shared" si="2"/>
        <v>103702735</v>
      </c>
      <c r="H80" s="1">
        <f>SUM($F$2:F80)</f>
        <v>1183345</v>
      </c>
      <c r="I80" s="8">
        <f t="shared" si="3"/>
        <v>0.98885883941299724</v>
      </c>
      <c r="J80" s="1">
        <f>SUMIFS(Table1[Profit (Month)],Table1[Category],Table1[[#This Row],[Category]],Table1[Supplier],Table1[[#This Row],[Supplier]],Table1[Brand],Table1[[#This Row],[Brand]],Table1[Year],Table1[[#This Row],[Year]],Table1[Month],"&lt;="&amp;Table1[[#This Row],[Profit (Month)]])</f>
        <v>151985</v>
      </c>
      <c r="K80" s="1">
        <f>Table1[[#This Row],[Profit (Month)]]+SUMIFS(Table1[Profit (Month)],Table1[Category],Table1[[#This Row],[Category]],Table1[Supplier],Table1[[#This Row],[Supplier]],Table1[Brand],Table1[[#This Row],[Brand]],Table1[Year],Table1[[#This Row],[Year]],Table1[Month],"&lt;="&amp;Table1[[#This Row],[Profit (Month)]])</f>
        <v>166944</v>
      </c>
    </row>
    <row r="81" spans="1:11" x14ac:dyDescent="0.35">
      <c r="A81" t="s">
        <v>18</v>
      </c>
      <c r="B81" t="s">
        <v>13</v>
      </c>
      <c r="C81" t="s">
        <v>11</v>
      </c>
      <c r="D81">
        <v>2018</v>
      </c>
      <c r="E81">
        <v>6</v>
      </c>
      <c r="F81" s="1">
        <v>14958</v>
      </c>
      <c r="G81" s="1">
        <f t="shared" si="2"/>
        <v>103687776</v>
      </c>
      <c r="H81" s="1">
        <f>SUM($F$2:F81)</f>
        <v>1198303</v>
      </c>
      <c r="I81" s="8">
        <f t="shared" si="3"/>
        <v>0.98871619766513219</v>
      </c>
      <c r="J81" s="1">
        <f>SUMIFS(Table1[Profit (Month)],Table1[Category],Table1[[#This Row],[Category]],Table1[Supplier],Table1[[#This Row],[Supplier]],Table1[Brand],Table1[[#This Row],[Brand]],Table1[Year],Table1[[#This Row],[Year]],Table1[Month],"&lt;="&amp;Table1[[#This Row],[Profit (Month)]])</f>
        <v>148687</v>
      </c>
      <c r="K81" s="1">
        <f>Table1[[#This Row],[Profit (Month)]]+SUMIFS(Table1[Profit (Month)],Table1[Category],Table1[[#This Row],[Category]],Table1[Supplier],Table1[[#This Row],[Supplier]],Table1[Brand],Table1[[#This Row],[Brand]],Table1[Year],Table1[[#This Row],[Year]],Table1[Month],"&lt;="&amp;Table1[[#This Row],[Profit (Month)]])</f>
        <v>163645</v>
      </c>
    </row>
    <row r="82" spans="1:11" x14ac:dyDescent="0.35">
      <c r="A82" t="s">
        <v>18</v>
      </c>
      <c r="B82" t="s">
        <v>15</v>
      </c>
      <c r="C82" t="s">
        <v>10</v>
      </c>
      <c r="D82">
        <v>2018</v>
      </c>
      <c r="E82">
        <v>9</v>
      </c>
      <c r="F82" s="1">
        <v>14958</v>
      </c>
      <c r="G82" s="1">
        <f t="shared" si="2"/>
        <v>103672818</v>
      </c>
      <c r="H82" s="1">
        <f>SUM($F$2:F82)</f>
        <v>1213261</v>
      </c>
      <c r="I82" s="8">
        <f t="shared" si="3"/>
        <v>0.98857356545278086</v>
      </c>
      <c r="J82" s="1">
        <f>SUMIFS(Table1[Profit (Month)],Table1[Category],Table1[[#This Row],[Category]],Table1[Supplier],Table1[[#This Row],[Supplier]],Table1[Brand],Table1[[#This Row],[Brand]],Table1[Year],Table1[[#This Row],[Year]],Table1[Month],"&lt;="&amp;Table1[[#This Row],[Profit (Month)]])</f>
        <v>153414</v>
      </c>
      <c r="K82" s="1">
        <f>Table1[[#This Row],[Profit (Month)]]+SUMIFS(Table1[Profit (Month)],Table1[Category],Table1[[#This Row],[Category]],Table1[Supplier],Table1[[#This Row],[Supplier]],Table1[Brand],Table1[[#This Row],[Brand]],Table1[Year],Table1[[#This Row],[Year]],Table1[Month],"&lt;="&amp;Table1[[#This Row],[Profit (Month)]])</f>
        <v>168372</v>
      </c>
    </row>
    <row r="83" spans="1:11" x14ac:dyDescent="0.35">
      <c r="A83" t="s">
        <v>6</v>
      </c>
      <c r="B83" t="s">
        <v>13</v>
      </c>
      <c r="C83" t="s">
        <v>8</v>
      </c>
      <c r="D83">
        <v>2024</v>
      </c>
      <c r="E83">
        <v>10</v>
      </c>
      <c r="F83" s="1">
        <v>14957</v>
      </c>
      <c r="G83" s="1">
        <f t="shared" si="2"/>
        <v>103657860</v>
      </c>
      <c r="H83" s="1">
        <f>SUM($F$2:F83)</f>
        <v>1228218</v>
      </c>
      <c r="I83" s="8">
        <f t="shared" si="3"/>
        <v>0.98843093324042941</v>
      </c>
      <c r="J83" s="1">
        <f>SUMIFS(Table1[Profit (Month)],Table1[Category],Table1[[#This Row],[Category]],Table1[Supplier],Table1[[#This Row],[Supplier]],Table1[Brand],Table1[[#This Row],[Brand]],Table1[Year],Table1[[#This Row],[Year]],Table1[Month],"&lt;="&amp;Table1[[#This Row],[Profit (Month)]])</f>
        <v>158179</v>
      </c>
      <c r="K83" s="1">
        <f>Table1[[#This Row],[Profit (Month)]]+SUMIFS(Table1[Profit (Month)],Table1[Category],Table1[[#This Row],[Category]],Table1[Supplier],Table1[[#This Row],[Supplier]],Table1[Brand],Table1[[#This Row],[Brand]],Table1[Year],Table1[[#This Row],[Year]],Table1[Month],"&lt;="&amp;Table1[[#This Row],[Profit (Month)]])</f>
        <v>173136</v>
      </c>
    </row>
    <row r="84" spans="1:11" x14ac:dyDescent="0.35">
      <c r="A84" t="s">
        <v>16</v>
      </c>
      <c r="B84" t="s">
        <v>7</v>
      </c>
      <c r="C84" t="s">
        <v>9</v>
      </c>
      <c r="D84">
        <v>2018</v>
      </c>
      <c r="E84">
        <v>11</v>
      </c>
      <c r="F84" s="1">
        <v>14957</v>
      </c>
      <c r="G84" s="1">
        <f t="shared" si="2"/>
        <v>103642903</v>
      </c>
      <c r="H84" s="1">
        <f>SUM($F$2:F84)</f>
        <v>1243175</v>
      </c>
      <c r="I84" s="8">
        <f t="shared" si="3"/>
        <v>0.98828831056359168</v>
      </c>
      <c r="J84" s="1">
        <f>SUMIFS(Table1[Profit (Month)],Table1[Category],Table1[[#This Row],[Category]],Table1[Supplier],Table1[[#This Row],[Supplier]],Table1[Brand],Table1[[#This Row],[Brand]],Table1[Year],Table1[[#This Row],[Year]],Table1[Month],"&lt;="&amp;Table1[[#This Row],[Profit (Month)]])</f>
        <v>143266</v>
      </c>
      <c r="K84" s="1">
        <f>Table1[[#This Row],[Profit (Month)]]+SUMIFS(Table1[Profit (Month)],Table1[Category],Table1[[#This Row],[Category]],Table1[Supplier],Table1[[#This Row],[Supplier]],Table1[Brand],Table1[[#This Row],[Brand]],Table1[Year],Table1[[#This Row],[Year]],Table1[Month],"&lt;="&amp;Table1[[#This Row],[Profit (Month)]])</f>
        <v>158223</v>
      </c>
    </row>
    <row r="85" spans="1:11" x14ac:dyDescent="0.35">
      <c r="A85" t="s">
        <v>19</v>
      </c>
      <c r="B85" t="s">
        <v>13</v>
      </c>
      <c r="C85" t="s">
        <v>8</v>
      </c>
      <c r="D85">
        <v>2024</v>
      </c>
      <c r="E85">
        <v>7</v>
      </c>
      <c r="F85" s="1">
        <v>14956</v>
      </c>
      <c r="G85" s="1">
        <f t="shared" si="2"/>
        <v>103627946</v>
      </c>
      <c r="H85" s="1">
        <f>SUM($F$2:F85)</f>
        <v>1258131</v>
      </c>
      <c r="I85" s="8">
        <f t="shared" si="3"/>
        <v>0.98814568788675383</v>
      </c>
      <c r="J85" s="1">
        <f>SUMIFS(Table1[Profit (Month)],Table1[Category],Table1[[#This Row],[Category]],Table1[Supplier],Table1[[#This Row],[Supplier]],Table1[Brand],Table1[[#This Row],[Brand]],Table1[Year],Table1[[#This Row],[Year]],Table1[Month],"&lt;="&amp;Table1[[#This Row],[Profit (Month)]])</f>
        <v>149903</v>
      </c>
      <c r="K85" s="1">
        <f>Table1[[#This Row],[Profit (Month)]]+SUMIFS(Table1[Profit (Month)],Table1[Category],Table1[[#This Row],[Category]],Table1[Supplier],Table1[[#This Row],[Supplier]],Table1[Brand],Table1[[#This Row],[Brand]],Table1[Year],Table1[[#This Row],[Year]],Table1[Month],"&lt;="&amp;Table1[[#This Row],[Profit (Month)]])</f>
        <v>164859</v>
      </c>
    </row>
    <row r="86" spans="1:11" x14ac:dyDescent="0.35">
      <c r="A86" t="s">
        <v>18</v>
      </c>
      <c r="B86" t="s">
        <v>14</v>
      </c>
      <c r="C86" t="s">
        <v>10</v>
      </c>
      <c r="D86">
        <v>2018</v>
      </c>
      <c r="E86">
        <v>1</v>
      </c>
      <c r="F86" s="1">
        <v>14955</v>
      </c>
      <c r="G86" s="1">
        <f t="shared" si="2"/>
        <v>103612990</v>
      </c>
      <c r="H86" s="1">
        <f>SUM($F$2:F86)</f>
        <v>1273086</v>
      </c>
      <c r="I86" s="8">
        <f t="shared" si="3"/>
        <v>0.9880030747454297</v>
      </c>
      <c r="J86" s="1">
        <f>SUMIFS(Table1[Profit (Month)],Table1[Category],Table1[[#This Row],[Category]],Table1[Supplier],Table1[[#This Row],[Supplier]],Table1[Brand],Table1[[#This Row],[Brand]],Table1[Year],Table1[[#This Row],[Year]],Table1[Month],"&lt;="&amp;Table1[[#This Row],[Profit (Month)]])</f>
        <v>149281</v>
      </c>
      <c r="K86" s="1">
        <f>Table1[[#This Row],[Profit (Month)]]+SUMIFS(Table1[Profit (Month)],Table1[Category],Table1[[#This Row],[Category]],Table1[Supplier],Table1[[#This Row],[Supplier]],Table1[Brand],Table1[[#This Row],[Brand]],Table1[Year],Table1[[#This Row],[Year]],Table1[Month],"&lt;="&amp;Table1[[#This Row],[Profit (Month)]])</f>
        <v>164236</v>
      </c>
    </row>
    <row r="87" spans="1:11" x14ac:dyDescent="0.35">
      <c r="A87" t="s">
        <v>17</v>
      </c>
      <c r="B87" t="s">
        <v>15</v>
      </c>
      <c r="C87" t="s">
        <v>10</v>
      </c>
      <c r="D87">
        <v>2020</v>
      </c>
      <c r="E87">
        <v>12</v>
      </c>
      <c r="F87" s="1">
        <v>14954</v>
      </c>
      <c r="G87" s="1">
        <f t="shared" si="2"/>
        <v>103598035</v>
      </c>
      <c r="H87" s="1">
        <f>SUM($F$2:F87)</f>
        <v>1288040</v>
      </c>
      <c r="I87" s="8">
        <f t="shared" si="3"/>
        <v>0.98786047113961906</v>
      </c>
      <c r="J87" s="1">
        <f>SUMIFS(Table1[Profit (Month)],Table1[Category],Table1[[#This Row],[Category]],Table1[Supplier],Table1[[#This Row],[Supplier]],Table1[Brand],Table1[[#This Row],[Brand]],Table1[Year],Table1[[#This Row],[Year]],Table1[Month],"&lt;="&amp;Table1[[#This Row],[Profit (Month)]])</f>
        <v>152097</v>
      </c>
      <c r="K87" s="1">
        <f>Table1[[#This Row],[Profit (Month)]]+SUMIFS(Table1[Profit (Month)],Table1[Category],Table1[[#This Row],[Category]],Table1[Supplier],Table1[[#This Row],[Supplier]],Table1[Brand],Table1[[#This Row],[Brand]],Table1[Year],Table1[[#This Row],[Year]],Table1[Month],"&lt;="&amp;Table1[[#This Row],[Profit (Month)]])</f>
        <v>167051</v>
      </c>
    </row>
    <row r="88" spans="1:11" x14ac:dyDescent="0.35">
      <c r="A88" t="s">
        <v>18</v>
      </c>
      <c r="B88" t="s">
        <v>15</v>
      </c>
      <c r="C88" t="s">
        <v>11</v>
      </c>
      <c r="D88">
        <v>2019</v>
      </c>
      <c r="E88">
        <v>8</v>
      </c>
      <c r="F88" s="1">
        <v>14954</v>
      </c>
      <c r="G88" s="1">
        <f t="shared" si="2"/>
        <v>103583081</v>
      </c>
      <c r="H88" s="1">
        <f>SUM($F$2:F88)</f>
        <v>1302994</v>
      </c>
      <c r="I88" s="8">
        <f t="shared" si="3"/>
        <v>0.98771787706932201</v>
      </c>
      <c r="J88" s="1">
        <f>SUMIFS(Table1[Profit (Month)],Table1[Category],Table1[[#This Row],[Category]],Table1[Supplier],Table1[[#This Row],[Supplier]],Table1[Brand],Table1[[#This Row],[Brand]],Table1[Year],Table1[[#This Row],[Year]],Table1[Month],"&lt;="&amp;Table1[[#This Row],[Profit (Month)]])</f>
        <v>151482</v>
      </c>
      <c r="K88" s="1">
        <f>Table1[[#This Row],[Profit (Month)]]+SUMIFS(Table1[Profit (Month)],Table1[Category],Table1[[#This Row],[Category]],Table1[Supplier],Table1[[#This Row],[Supplier]],Table1[Brand],Table1[[#This Row],[Brand]],Table1[Year],Table1[[#This Row],[Year]],Table1[Month],"&lt;="&amp;Table1[[#This Row],[Profit (Month)]])</f>
        <v>166436</v>
      </c>
    </row>
    <row r="89" spans="1:11" x14ac:dyDescent="0.35">
      <c r="A89" t="s">
        <v>18</v>
      </c>
      <c r="B89" t="s">
        <v>13</v>
      </c>
      <c r="C89" t="s">
        <v>8</v>
      </c>
      <c r="D89">
        <v>2020</v>
      </c>
      <c r="E89">
        <v>5</v>
      </c>
      <c r="F89" s="1">
        <v>14953</v>
      </c>
      <c r="G89" s="1">
        <f t="shared" si="2"/>
        <v>103568127</v>
      </c>
      <c r="H89" s="1">
        <f>SUM($F$2:F89)</f>
        <v>1317947</v>
      </c>
      <c r="I89" s="8">
        <f t="shared" si="3"/>
        <v>0.98757528299902508</v>
      </c>
      <c r="J89" s="1">
        <f>SUMIFS(Table1[Profit (Month)],Table1[Category],Table1[[#This Row],[Category]],Table1[Supplier],Table1[[#This Row],[Supplier]],Table1[Brand],Table1[[#This Row],[Brand]],Table1[Year],Table1[[#This Row],[Year]],Table1[Month],"&lt;="&amp;Table1[[#This Row],[Profit (Month)]])</f>
        <v>154994</v>
      </c>
      <c r="K89" s="1">
        <f>Table1[[#This Row],[Profit (Month)]]+SUMIFS(Table1[Profit (Month)],Table1[Category],Table1[[#This Row],[Category]],Table1[Supplier],Table1[[#This Row],[Supplier]],Table1[Brand],Table1[[#This Row],[Brand]],Table1[Year],Table1[[#This Row],[Year]],Table1[Month],"&lt;="&amp;Table1[[#This Row],[Profit (Month)]])</f>
        <v>169947</v>
      </c>
    </row>
    <row r="90" spans="1:11" x14ac:dyDescent="0.35">
      <c r="A90" t="s">
        <v>17</v>
      </c>
      <c r="B90" t="s">
        <v>7</v>
      </c>
      <c r="C90" t="s">
        <v>8</v>
      </c>
      <c r="D90">
        <v>2018</v>
      </c>
      <c r="E90">
        <v>8</v>
      </c>
      <c r="F90" s="1">
        <v>14952</v>
      </c>
      <c r="G90" s="1">
        <f t="shared" si="2"/>
        <v>103553174</v>
      </c>
      <c r="H90" s="1">
        <f>SUM($F$2:F90)</f>
        <v>1332899</v>
      </c>
      <c r="I90" s="8">
        <f t="shared" si="3"/>
        <v>0.98743269846424164</v>
      </c>
      <c r="J90" s="1">
        <f>SUMIFS(Table1[Profit (Month)],Table1[Category],Table1[[#This Row],[Category]],Table1[Supplier],Table1[[#This Row],[Supplier]],Table1[Brand],Table1[[#This Row],[Brand]],Table1[Year],Table1[[#This Row],[Year]],Table1[Month],"&lt;="&amp;Table1[[#This Row],[Profit (Month)]])</f>
        <v>147732</v>
      </c>
      <c r="K90" s="1">
        <f>Table1[[#This Row],[Profit (Month)]]+SUMIFS(Table1[Profit (Month)],Table1[Category],Table1[[#This Row],[Category]],Table1[Supplier],Table1[[#This Row],[Supplier]],Table1[Brand],Table1[[#This Row],[Brand]],Table1[Year],Table1[[#This Row],[Year]],Table1[Month],"&lt;="&amp;Table1[[#This Row],[Profit (Month)]])</f>
        <v>162684</v>
      </c>
    </row>
    <row r="91" spans="1:11" x14ac:dyDescent="0.35">
      <c r="A91" t="s">
        <v>18</v>
      </c>
      <c r="B91" t="s">
        <v>13</v>
      </c>
      <c r="C91" t="s">
        <v>11</v>
      </c>
      <c r="D91">
        <v>2020</v>
      </c>
      <c r="E91">
        <v>1</v>
      </c>
      <c r="F91" s="1">
        <v>14952</v>
      </c>
      <c r="G91" s="1">
        <f t="shared" si="2"/>
        <v>103538222</v>
      </c>
      <c r="H91" s="1">
        <f>SUM($F$2:F91)</f>
        <v>1347851</v>
      </c>
      <c r="I91" s="8">
        <f t="shared" si="3"/>
        <v>0.9872901234649718</v>
      </c>
      <c r="J91" s="1">
        <f>SUMIFS(Table1[Profit (Month)],Table1[Category],Table1[[#This Row],[Category]],Table1[Supplier],Table1[[#This Row],[Supplier]],Table1[Brand],Table1[[#This Row],[Brand]],Table1[Year],Table1[[#This Row],[Year]],Table1[Month],"&lt;="&amp;Table1[[#This Row],[Profit (Month)]])</f>
        <v>154191</v>
      </c>
      <c r="K91" s="1">
        <f>Table1[[#This Row],[Profit (Month)]]+SUMIFS(Table1[Profit (Month)],Table1[Category],Table1[[#This Row],[Category]],Table1[Supplier],Table1[[#This Row],[Supplier]],Table1[Brand],Table1[[#This Row],[Brand]],Table1[Year],Table1[[#This Row],[Year]],Table1[Month],"&lt;="&amp;Table1[[#This Row],[Profit (Month)]])</f>
        <v>169143</v>
      </c>
    </row>
    <row r="92" spans="1:11" x14ac:dyDescent="0.35">
      <c r="A92" t="s">
        <v>18</v>
      </c>
      <c r="B92" t="s">
        <v>14</v>
      </c>
      <c r="C92" t="s">
        <v>9</v>
      </c>
      <c r="D92">
        <v>2019</v>
      </c>
      <c r="E92">
        <v>8</v>
      </c>
      <c r="F92" s="1">
        <v>14952</v>
      </c>
      <c r="G92" s="1">
        <f t="shared" si="2"/>
        <v>103523270</v>
      </c>
      <c r="H92" s="1">
        <f>SUM($F$2:F92)</f>
        <v>1362803</v>
      </c>
      <c r="I92" s="8">
        <f t="shared" si="3"/>
        <v>0.98714754846570196</v>
      </c>
      <c r="J92" s="1">
        <f>SUMIFS(Table1[Profit (Month)],Table1[Category],Table1[[#This Row],[Category]],Table1[Supplier],Table1[[#This Row],[Supplier]],Table1[Brand],Table1[[#This Row],[Brand]],Table1[Year],Table1[[#This Row],[Year]],Table1[Month],"&lt;="&amp;Table1[[#This Row],[Profit (Month)]])</f>
        <v>154230</v>
      </c>
      <c r="K92" s="1">
        <f>Table1[[#This Row],[Profit (Month)]]+SUMIFS(Table1[Profit (Month)],Table1[Category],Table1[[#This Row],[Category]],Table1[Supplier],Table1[[#This Row],[Supplier]],Table1[Brand],Table1[[#This Row],[Brand]],Table1[Year],Table1[[#This Row],[Year]],Table1[Month],"&lt;="&amp;Table1[[#This Row],[Profit (Month)]])</f>
        <v>169182</v>
      </c>
    </row>
    <row r="93" spans="1:11" x14ac:dyDescent="0.35">
      <c r="A93" t="s">
        <v>19</v>
      </c>
      <c r="B93" t="s">
        <v>15</v>
      </c>
      <c r="C93" t="s">
        <v>12</v>
      </c>
      <c r="D93">
        <v>2019</v>
      </c>
      <c r="E93">
        <v>12</v>
      </c>
      <c r="F93" s="1">
        <v>14952</v>
      </c>
      <c r="G93" s="1">
        <f t="shared" si="2"/>
        <v>103508318</v>
      </c>
      <c r="H93" s="1">
        <f>SUM($F$2:F93)</f>
        <v>1377755</v>
      </c>
      <c r="I93" s="8">
        <f t="shared" si="3"/>
        <v>0.98700497346643223</v>
      </c>
      <c r="J93" s="1">
        <f>SUMIFS(Table1[Profit (Month)],Table1[Category],Table1[[#This Row],[Category]],Table1[Supplier],Table1[[#This Row],[Supplier]],Table1[Brand],Table1[[#This Row],[Brand]],Table1[Year],Table1[[#This Row],[Year]],Table1[Month],"&lt;="&amp;Table1[[#This Row],[Profit (Month)]])</f>
        <v>154135</v>
      </c>
      <c r="K93" s="1">
        <f>Table1[[#This Row],[Profit (Month)]]+SUMIFS(Table1[Profit (Month)],Table1[Category],Table1[[#This Row],[Category]],Table1[Supplier],Table1[[#This Row],[Supplier]],Table1[Brand],Table1[[#This Row],[Brand]],Table1[Year],Table1[[#This Row],[Year]],Table1[Month],"&lt;="&amp;Table1[[#This Row],[Profit (Month)]])</f>
        <v>169087</v>
      </c>
    </row>
    <row r="94" spans="1:11" x14ac:dyDescent="0.35">
      <c r="A94" t="s">
        <v>18</v>
      </c>
      <c r="B94" t="s">
        <v>15</v>
      </c>
      <c r="C94" t="s">
        <v>8</v>
      </c>
      <c r="D94">
        <v>2020</v>
      </c>
      <c r="E94">
        <v>1</v>
      </c>
      <c r="F94" s="1">
        <v>14951</v>
      </c>
      <c r="G94" s="1">
        <f t="shared" si="2"/>
        <v>103493366</v>
      </c>
      <c r="H94" s="1">
        <f>SUM($F$2:F94)</f>
        <v>1392706</v>
      </c>
      <c r="I94" s="8">
        <f t="shared" si="3"/>
        <v>0.98686239846716239</v>
      </c>
      <c r="J94" s="1">
        <f>SUMIFS(Table1[Profit (Month)],Table1[Category],Table1[[#This Row],[Category]],Table1[Supplier],Table1[[#This Row],[Supplier]],Table1[Brand],Table1[[#This Row],[Brand]],Table1[Year],Table1[[#This Row],[Year]],Table1[Month],"&lt;="&amp;Table1[[#This Row],[Profit (Month)]])</f>
        <v>154111</v>
      </c>
      <c r="K94" s="1">
        <f>Table1[[#This Row],[Profit (Month)]]+SUMIFS(Table1[Profit (Month)],Table1[Category],Table1[[#This Row],[Category]],Table1[Supplier],Table1[[#This Row],[Supplier]],Table1[Brand],Table1[[#This Row],[Brand]],Table1[Year],Table1[[#This Row],[Year]],Table1[Month],"&lt;="&amp;Table1[[#This Row],[Profit (Month)]])</f>
        <v>169062</v>
      </c>
    </row>
    <row r="95" spans="1:11" x14ac:dyDescent="0.35">
      <c r="A95" t="s">
        <v>6</v>
      </c>
      <c r="B95" t="s">
        <v>14</v>
      </c>
      <c r="C95" t="s">
        <v>11</v>
      </c>
      <c r="D95">
        <v>2023</v>
      </c>
      <c r="E95">
        <v>10</v>
      </c>
      <c r="F95" s="1">
        <v>14950</v>
      </c>
      <c r="G95" s="1">
        <f t="shared" si="2"/>
        <v>103478415</v>
      </c>
      <c r="H95" s="1">
        <f>SUM($F$2:F95)</f>
        <v>1407656</v>
      </c>
      <c r="I95" s="8">
        <f t="shared" si="3"/>
        <v>0.98671983300340615</v>
      </c>
      <c r="J95" s="1">
        <f>SUMIFS(Table1[Profit (Month)],Table1[Category],Table1[[#This Row],[Category]],Table1[Supplier],Table1[[#This Row],[Supplier]],Table1[Brand],Table1[[#This Row],[Brand]],Table1[Year],Table1[[#This Row],[Year]],Table1[Month],"&lt;="&amp;Table1[[#This Row],[Profit (Month)]])</f>
        <v>153193</v>
      </c>
      <c r="K95" s="1">
        <f>Table1[[#This Row],[Profit (Month)]]+SUMIFS(Table1[Profit (Month)],Table1[Category],Table1[[#This Row],[Category]],Table1[Supplier],Table1[[#This Row],[Supplier]],Table1[Brand],Table1[[#This Row],[Brand]],Table1[Year],Table1[[#This Row],[Year]],Table1[Month],"&lt;="&amp;Table1[[#This Row],[Profit (Month)]])</f>
        <v>168143</v>
      </c>
    </row>
    <row r="96" spans="1:11" x14ac:dyDescent="0.35">
      <c r="A96" t="s">
        <v>18</v>
      </c>
      <c r="B96" t="s">
        <v>15</v>
      </c>
      <c r="C96" t="s">
        <v>9</v>
      </c>
      <c r="D96">
        <v>2021</v>
      </c>
      <c r="E96">
        <v>2</v>
      </c>
      <c r="F96" s="1">
        <v>14950</v>
      </c>
      <c r="G96" s="1">
        <f t="shared" si="2"/>
        <v>103463465</v>
      </c>
      <c r="H96" s="1">
        <f>SUM($F$2:F96)</f>
        <v>1422606</v>
      </c>
      <c r="I96" s="8">
        <f t="shared" si="3"/>
        <v>0.98657727707516352</v>
      </c>
      <c r="J96" s="1">
        <f>SUMIFS(Table1[Profit (Month)],Table1[Category],Table1[[#This Row],[Category]],Table1[Supplier],Table1[[#This Row],[Supplier]],Table1[Brand],Table1[[#This Row],[Brand]],Table1[Year],Table1[[#This Row],[Year]],Table1[Month],"&lt;="&amp;Table1[[#This Row],[Profit (Month)]])</f>
        <v>148547</v>
      </c>
      <c r="K96" s="1">
        <f>Table1[[#This Row],[Profit (Month)]]+SUMIFS(Table1[Profit (Month)],Table1[Category],Table1[[#This Row],[Category]],Table1[Supplier],Table1[[#This Row],[Supplier]],Table1[Brand],Table1[[#This Row],[Brand]],Table1[Year],Table1[[#This Row],[Year]],Table1[Month],"&lt;="&amp;Table1[[#This Row],[Profit (Month)]])</f>
        <v>163497</v>
      </c>
    </row>
    <row r="97" spans="1:11" x14ac:dyDescent="0.35">
      <c r="A97" t="s">
        <v>16</v>
      </c>
      <c r="B97" t="s">
        <v>14</v>
      </c>
      <c r="C97" t="s">
        <v>12</v>
      </c>
      <c r="D97">
        <v>2018</v>
      </c>
      <c r="E97">
        <v>8</v>
      </c>
      <c r="F97" s="1">
        <v>14948</v>
      </c>
      <c r="G97" s="1">
        <f t="shared" si="2"/>
        <v>103448515</v>
      </c>
      <c r="H97" s="1">
        <f>SUM($F$2:F97)</f>
        <v>1437554</v>
      </c>
      <c r="I97" s="8">
        <f t="shared" si="3"/>
        <v>0.98643472114692088</v>
      </c>
      <c r="J97" s="1">
        <f>SUMIFS(Table1[Profit (Month)],Table1[Category],Table1[[#This Row],[Category]],Table1[Supplier],Table1[[#This Row],[Supplier]],Table1[Brand],Table1[[#This Row],[Brand]],Table1[Year],Table1[[#This Row],[Year]],Table1[Month],"&lt;="&amp;Table1[[#This Row],[Profit (Month)]])</f>
        <v>153743</v>
      </c>
      <c r="K97" s="1">
        <f>Table1[[#This Row],[Profit (Month)]]+SUMIFS(Table1[Profit (Month)],Table1[Category],Table1[[#This Row],[Category]],Table1[Supplier],Table1[[#This Row],[Supplier]],Table1[Brand],Table1[[#This Row],[Brand]],Table1[Year],Table1[[#This Row],[Year]],Table1[Month],"&lt;="&amp;Table1[[#This Row],[Profit (Month)]])</f>
        <v>168691</v>
      </c>
    </row>
    <row r="98" spans="1:11" x14ac:dyDescent="0.35">
      <c r="A98" t="s">
        <v>18</v>
      </c>
      <c r="B98" t="s">
        <v>14</v>
      </c>
      <c r="C98" t="s">
        <v>8</v>
      </c>
      <c r="D98">
        <v>2023</v>
      </c>
      <c r="E98">
        <v>6</v>
      </c>
      <c r="F98" s="1">
        <v>14948</v>
      </c>
      <c r="G98" s="1">
        <f t="shared" si="2"/>
        <v>103433567</v>
      </c>
      <c r="H98" s="1">
        <f>SUM($F$2:F98)</f>
        <v>1452502</v>
      </c>
      <c r="I98" s="8">
        <f t="shared" si="3"/>
        <v>0.98629218428970544</v>
      </c>
      <c r="J98" s="1">
        <f>SUMIFS(Table1[Profit (Month)],Table1[Category],Table1[[#This Row],[Category]],Table1[Supplier],Table1[[#This Row],[Supplier]],Table1[Brand],Table1[[#This Row],[Brand]],Table1[Year],Table1[[#This Row],[Year]],Table1[Month],"&lt;="&amp;Table1[[#This Row],[Profit (Month)]])</f>
        <v>148353</v>
      </c>
      <c r="K98" s="1">
        <f>Table1[[#This Row],[Profit (Month)]]+SUMIFS(Table1[Profit (Month)],Table1[Category],Table1[[#This Row],[Category]],Table1[Supplier],Table1[[#This Row],[Supplier]],Table1[Brand],Table1[[#This Row],[Brand]],Table1[Year],Table1[[#This Row],[Year]],Table1[Month],"&lt;="&amp;Table1[[#This Row],[Profit (Month)]])</f>
        <v>163301</v>
      </c>
    </row>
    <row r="99" spans="1:11" x14ac:dyDescent="0.35">
      <c r="A99" t="s">
        <v>19</v>
      </c>
      <c r="B99" t="s">
        <v>14</v>
      </c>
      <c r="C99" t="s">
        <v>12</v>
      </c>
      <c r="D99">
        <v>2023</v>
      </c>
      <c r="E99">
        <v>11</v>
      </c>
      <c r="F99" s="1">
        <v>14948</v>
      </c>
      <c r="G99" s="1">
        <f t="shared" si="2"/>
        <v>103418619</v>
      </c>
      <c r="H99" s="1">
        <f>SUM($F$2:F99)</f>
        <v>1467450</v>
      </c>
      <c r="I99" s="8">
        <f t="shared" si="3"/>
        <v>0.98614964743249001</v>
      </c>
      <c r="J99" s="1">
        <f>SUMIFS(Table1[Profit (Month)],Table1[Category],Table1[[#This Row],[Category]],Table1[Supplier],Table1[[#This Row],[Supplier]],Table1[Brand],Table1[[#This Row],[Brand]],Table1[Year],Table1[[#This Row],[Year]],Table1[Month],"&lt;="&amp;Table1[[#This Row],[Profit (Month)]])</f>
        <v>153946</v>
      </c>
      <c r="K99" s="1">
        <f>Table1[[#This Row],[Profit (Month)]]+SUMIFS(Table1[Profit (Month)],Table1[Category],Table1[[#This Row],[Category]],Table1[Supplier],Table1[[#This Row],[Supplier]],Table1[Brand],Table1[[#This Row],[Brand]],Table1[Year],Table1[[#This Row],[Year]],Table1[Month],"&lt;="&amp;Table1[[#This Row],[Profit (Month)]])</f>
        <v>168894</v>
      </c>
    </row>
    <row r="100" spans="1:11" x14ac:dyDescent="0.35">
      <c r="A100" t="s">
        <v>17</v>
      </c>
      <c r="B100" t="s">
        <v>7</v>
      </c>
      <c r="C100" t="s">
        <v>12</v>
      </c>
      <c r="D100">
        <v>2021</v>
      </c>
      <c r="E100">
        <v>4</v>
      </c>
      <c r="F100" s="1">
        <v>14947</v>
      </c>
      <c r="G100" s="1">
        <f t="shared" si="2"/>
        <v>103403671</v>
      </c>
      <c r="H100" s="1">
        <f>SUM($F$2:F100)</f>
        <v>1482397</v>
      </c>
      <c r="I100" s="8">
        <f t="shared" si="3"/>
        <v>0.98600711057527457</v>
      </c>
      <c r="J100" s="1">
        <f>SUMIFS(Table1[Profit (Month)],Table1[Category],Table1[[#This Row],[Category]],Table1[Supplier],Table1[[#This Row],[Supplier]],Table1[Brand],Table1[[#This Row],[Brand]],Table1[Year],Table1[[#This Row],[Year]],Table1[Month],"&lt;="&amp;Table1[[#This Row],[Profit (Month)]])</f>
        <v>148055</v>
      </c>
      <c r="K100" s="1">
        <f>Table1[[#This Row],[Profit (Month)]]+SUMIFS(Table1[Profit (Month)],Table1[Category],Table1[[#This Row],[Category]],Table1[Supplier],Table1[[#This Row],[Supplier]],Table1[Brand],Table1[[#This Row],[Brand]],Table1[Year],Table1[[#This Row],[Year]],Table1[Month],"&lt;="&amp;Table1[[#This Row],[Profit (Month)]])</f>
        <v>163002</v>
      </c>
    </row>
    <row r="101" spans="1:11" x14ac:dyDescent="0.35">
      <c r="A101" t="s">
        <v>6</v>
      </c>
      <c r="B101" t="s">
        <v>7</v>
      </c>
      <c r="C101" t="s">
        <v>9</v>
      </c>
      <c r="D101">
        <v>2018</v>
      </c>
      <c r="E101">
        <v>7</v>
      </c>
      <c r="F101" s="1">
        <v>14946</v>
      </c>
      <c r="G101" s="1">
        <f t="shared" si="2"/>
        <v>103388724</v>
      </c>
      <c r="H101" s="1">
        <f>SUM($F$2:F101)</f>
        <v>1497343</v>
      </c>
      <c r="I101" s="8">
        <f t="shared" si="3"/>
        <v>0.98586458325357273</v>
      </c>
      <c r="J101" s="1">
        <f>SUMIFS(Table1[Profit (Month)],Table1[Category],Table1[[#This Row],[Category]],Table1[Supplier],Table1[[#This Row],[Supplier]],Table1[Brand],Table1[[#This Row],[Brand]],Table1[Year],Table1[[#This Row],[Year]],Table1[Month],"&lt;="&amp;Table1[[#This Row],[Profit (Month)]])</f>
        <v>153710</v>
      </c>
      <c r="K101" s="1">
        <f>Table1[[#This Row],[Profit (Month)]]+SUMIFS(Table1[Profit (Month)],Table1[Category],Table1[[#This Row],[Category]],Table1[Supplier],Table1[[#This Row],[Supplier]],Table1[Brand],Table1[[#This Row],[Brand]],Table1[Year],Table1[[#This Row],[Year]],Table1[Month],"&lt;="&amp;Table1[[#This Row],[Profit (Month)]])</f>
        <v>168656</v>
      </c>
    </row>
    <row r="102" spans="1:11" x14ac:dyDescent="0.35">
      <c r="A102" t="s">
        <v>6</v>
      </c>
      <c r="B102" t="s">
        <v>13</v>
      </c>
      <c r="C102" t="s">
        <v>11</v>
      </c>
      <c r="D102">
        <v>2022</v>
      </c>
      <c r="E102">
        <v>6</v>
      </c>
      <c r="F102" s="1">
        <v>14946</v>
      </c>
      <c r="G102" s="1">
        <f t="shared" si="2"/>
        <v>103373778</v>
      </c>
      <c r="H102" s="1">
        <f>SUM($F$2:F102)</f>
        <v>1512289</v>
      </c>
      <c r="I102" s="8">
        <f t="shared" si="3"/>
        <v>0.9857220654673845</v>
      </c>
      <c r="J102" s="1">
        <f>SUMIFS(Table1[Profit (Month)],Table1[Category],Table1[[#This Row],[Category]],Table1[Supplier],Table1[[#This Row],[Supplier]],Table1[Brand],Table1[[#This Row],[Brand]],Table1[Year],Table1[[#This Row],[Year]],Table1[Month],"&lt;="&amp;Table1[[#This Row],[Profit (Month)]])</f>
        <v>166029</v>
      </c>
      <c r="K102" s="1">
        <f>Table1[[#This Row],[Profit (Month)]]+SUMIFS(Table1[Profit (Month)],Table1[Category],Table1[[#This Row],[Category]],Table1[Supplier],Table1[[#This Row],[Supplier]],Table1[Brand],Table1[[#This Row],[Brand]],Table1[Year],Table1[[#This Row],[Year]],Table1[Month],"&lt;="&amp;Table1[[#This Row],[Profit (Month)]])</f>
        <v>180975</v>
      </c>
    </row>
    <row r="103" spans="1:11" x14ac:dyDescent="0.35">
      <c r="A103" t="s">
        <v>6</v>
      </c>
      <c r="B103" t="s">
        <v>15</v>
      </c>
      <c r="C103" t="s">
        <v>12</v>
      </c>
      <c r="D103">
        <v>2020</v>
      </c>
      <c r="E103">
        <v>8</v>
      </c>
      <c r="F103" s="1">
        <v>14946</v>
      </c>
      <c r="G103" s="1">
        <f t="shared" si="2"/>
        <v>103358832</v>
      </c>
      <c r="H103" s="1">
        <f>SUM($F$2:F103)</f>
        <v>1527235</v>
      </c>
      <c r="I103" s="8">
        <f t="shared" si="3"/>
        <v>0.98557954768119627</v>
      </c>
      <c r="J103" s="1">
        <f>SUMIFS(Table1[Profit (Month)],Table1[Category],Table1[[#This Row],[Category]],Table1[Supplier],Table1[[#This Row],[Supplier]],Table1[Brand],Table1[[#This Row],[Brand]],Table1[Year],Table1[[#This Row],[Year]],Table1[Month],"&lt;="&amp;Table1[[#This Row],[Profit (Month)]])</f>
        <v>145811</v>
      </c>
      <c r="K103" s="1">
        <f>Table1[[#This Row],[Profit (Month)]]+SUMIFS(Table1[Profit (Month)],Table1[Category],Table1[[#This Row],[Category]],Table1[Supplier],Table1[[#This Row],[Supplier]],Table1[Brand],Table1[[#This Row],[Brand]],Table1[Year],Table1[[#This Row],[Year]],Table1[Month],"&lt;="&amp;Table1[[#This Row],[Profit (Month)]])</f>
        <v>160757</v>
      </c>
    </row>
    <row r="104" spans="1:11" x14ac:dyDescent="0.35">
      <c r="A104" t="s">
        <v>17</v>
      </c>
      <c r="B104" t="s">
        <v>13</v>
      </c>
      <c r="C104" t="s">
        <v>8</v>
      </c>
      <c r="D104">
        <v>2019</v>
      </c>
      <c r="E104">
        <v>2</v>
      </c>
      <c r="F104" s="1">
        <v>14946</v>
      </c>
      <c r="G104" s="1">
        <f t="shared" si="2"/>
        <v>103343886</v>
      </c>
      <c r="H104" s="1">
        <f>SUM($F$2:F104)</f>
        <v>1542181</v>
      </c>
      <c r="I104" s="8">
        <f t="shared" si="3"/>
        <v>0.98543702989500803</v>
      </c>
      <c r="J104" s="1">
        <f>SUMIFS(Table1[Profit (Month)],Table1[Category],Table1[[#This Row],[Category]],Table1[Supplier],Table1[[#This Row],[Supplier]],Table1[Brand],Table1[[#This Row],[Brand]],Table1[Year],Table1[[#This Row],[Year]],Table1[Month],"&lt;="&amp;Table1[[#This Row],[Profit (Month)]])</f>
        <v>158734</v>
      </c>
      <c r="K104" s="1">
        <f>Table1[[#This Row],[Profit (Month)]]+SUMIFS(Table1[Profit (Month)],Table1[Category],Table1[[#This Row],[Category]],Table1[Supplier],Table1[[#This Row],[Supplier]],Table1[Brand],Table1[[#This Row],[Brand]],Table1[Year],Table1[[#This Row],[Year]],Table1[Month],"&lt;="&amp;Table1[[#This Row],[Profit (Month)]])</f>
        <v>173680</v>
      </c>
    </row>
    <row r="105" spans="1:11" x14ac:dyDescent="0.35">
      <c r="A105" t="s">
        <v>19</v>
      </c>
      <c r="B105" t="s">
        <v>7</v>
      </c>
      <c r="C105" t="s">
        <v>9</v>
      </c>
      <c r="D105">
        <v>2021</v>
      </c>
      <c r="E105">
        <v>1</v>
      </c>
      <c r="F105" s="1">
        <v>14944</v>
      </c>
      <c r="G105" s="1">
        <f t="shared" si="2"/>
        <v>103328940</v>
      </c>
      <c r="H105" s="1">
        <f>SUM($F$2:F105)</f>
        <v>1557125</v>
      </c>
      <c r="I105" s="8">
        <f t="shared" si="3"/>
        <v>0.98529451210881969</v>
      </c>
      <c r="J105" s="1">
        <f>SUMIFS(Table1[Profit (Month)],Table1[Category],Table1[[#This Row],[Category]],Table1[Supplier],Table1[[#This Row],[Supplier]],Table1[Brand],Table1[[#This Row],[Brand]],Table1[Year],Table1[[#This Row],[Year]],Table1[Month],"&lt;="&amp;Table1[[#This Row],[Profit (Month)]])</f>
        <v>149909</v>
      </c>
      <c r="K105" s="1">
        <f>Table1[[#This Row],[Profit (Month)]]+SUMIFS(Table1[Profit (Month)],Table1[Category],Table1[[#This Row],[Category]],Table1[Supplier],Table1[[#This Row],[Supplier]],Table1[Brand],Table1[[#This Row],[Brand]],Table1[Year],Table1[[#This Row],[Year]],Table1[Month],"&lt;="&amp;Table1[[#This Row],[Profit (Month)]])</f>
        <v>164853</v>
      </c>
    </row>
    <row r="106" spans="1:11" x14ac:dyDescent="0.35">
      <c r="A106" t="s">
        <v>19</v>
      </c>
      <c r="B106" t="s">
        <v>13</v>
      </c>
      <c r="C106" t="s">
        <v>12</v>
      </c>
      <c r="D106">
        <v>2020</v>
      </c>
      <c r="E106">
        <v>4</v>
      </c>
      <c r="F106" s="1">
        <v>14944</v>
      </c>
      <c r="G106" s="1">
        <f t="shared" si="2"/>
        <v>103313996</v>
      </c>
      <c r="H106" s="1">
        <f>SUM($F$2:F106)</f>
        <v>1572069</v>
      </c>
      <c r="I106" s="8">
        <f t="shared" si="3"/>
        <v>0.98515201339365865</v>
      </c>
      <c r="J106" s="1">
        <f>SUMIFS(Table1[Profit (Month)],Table1[Category],Table1[[#This Row],[Category]],Table1[Supplier],Table1[[#This Row],[Supplier]],Table1[Brand],Table1[[#This Row],[Brand]],Table1[Year],Table1[[#This Row],[Year]],Table1[Month],"&lt;="&amp;Table1[[#This Row],[Profit (Month)]])</f>
        <v>152096</v>
      </c>
      <c r="K106" s="1">
        <f>Table1[[#This Row],[Profit (Month)]]+SUMIFS(Table1[Profit (Month)],Table1[Category],Table1[[#This Row],[Category]],Table1[Supplier],Table1[[#This Row],[Supplier]],Table1[Brand],Table1[[#This Row],[Brand]],Table1[Year],Table1[[#This Row],[Year]],Table1[Month],"&lt;="&amp;Table1[[#This Row],[Profit (Month)]])</f>
        <v>167040</v>
      </c>
    </row>
    <row r="107" spans="1:11" x14ac:dyDescent="0.35">
      <c r="A107" t="s">
        <v>17</v>
      </c>
      <c r="B107" t="s">
        <v>7</v>
      </c>
      <c r="C107" t="s">
        <v>8</v>
      </c>
      <c r="D107">
        <v>2021</v>
      </c>
      <c r="E107">
        <v>3</v>
      </c>
      <c r="F107" s="1">
        <v>14942</v>
      </c>
      <c r="G107" s="1">
        <f t="shared" si="2"/>
        <v>103299052</v>
      </c>
      <c r="H107" s="1">
        <f>SUM($F$2:F107)</f>
        <v>1587011</v>
      </c>
      <c r="I107" s="8">
        <f t="shared" si="3"/>
        <v>0.98500951467849762</v>
      </c>
      <c r="J107" s="1">
        <f>SUMIFS(Table1[Profit (Month)],Table1[Category],Table1[[#This Row],[Category]],Table1[Supplier],Table1[[#This Row],[Supplier]],Table1[Brand],Table1[[#This Row],[Brand]],Table1[Year],Table1[[#This Row],[Year]],Table1[Month],"&lt;="&amp;Table1[[#This Row],[Profit (Month)]])</f>
        <v>151184</v>
      </c>
      <c r="K107" s="1">
        <f>Table1[[#This Row],[Profit (Month)]]+SUMIFS(Table1[Profit (Month)],Table1[Category],Table1[[#This Row],[Category]],Table1[Supplier],Table1[[#This Row],[Supplier]],Table1[Brand],Table1[[#This Row],[Brand]],Table1[Year],Table1[[#This Row],[Year]],Table1[Month],"&lt;="&amp;Table1[[#This Row],[Profit (Month)]])</f>
        <v>166126</v>
      </c>
    </row>
    <row r="108" spans="1:11" x14ac:dyDescent="0.35">
      <c r="A108" t="s">
        <v>17</v>
      </c>
      <c r="B108" t="s">
        <v>13</v>
      </c>
      <c r="C108" t="s">
        <v>10</v>
      </c>
      <c r="D108">
        <v>2023</v>
      </c>
      <c r="E108">
        <v>3</v>
      </c>
      <c r="F108" s="1">
        <v>14942</v>
      </c>
      <c r="G108" s="1">
        <f t="shared" si="2"/>
        <v>103284110</v>
      </c>
      <c r="H108" s="1">
        <f>SUM($F$2:F108)</f>
        <v>1601953</v>
      </c>
      <c r="I108" s="8">
        <f t="shared" si="3"/>
        <v>0.98486703503436379</v>
      </c>
      <c r="J108" s="1">
        <f>SUMIFS(Table1[Profit (Month)],Table1[Category],Table1[[#This Row],[Category]],Table1[Supplier],Table1[[#This Row],[Supplier]],Table1[Brand],Table1[[#This Row],[Brand]],Table1[Year],Table1[[#This Row],[Year]],Table1[Month],"&lt;="&amp;Table1[[#This Row],[Profit (Month)]])</f>
        <v>151964</v>
      </c>
      <c r="K108" s="1">
        <f>Table1[[#This Row],[Profit (Month)]]+SUMIFS(Table1[Profit (Month)],Table1[Category],Table1[[#This Row],[Category]],Table1[Supplier],Table1[[#This Row],[Supplier]],Table1[Brand],Table1[[#This Row],[Brand]],Table1[Year],Table1[[#This Row],[Year]],Table1[Month],"&lt;="&amp;Table1[[#This Row],[Profit (Month)]])</f>
        <v>166906</v>
      </c>
    </row>
    <row r="109" spans="1:11" x14ac:dyDescent="0.35">
      <c r="A109" t="s">
        <v>19</v>
      </c>
      <c r="B109" t="s">
        <v>15</v>
      </c>
      <c r="C109" t="s">
        <v>8</v>
      </c>
      <c r="D109">
        <v>2020</v>
      </c>
      <c r="E109">
        <v>2</v>
      </c>
      <c r="F109" s="1">
        <v>14941</v>
      </c>
      <c r="G109" s="1">
        <f t="shared" si="2"/>
        <v>103269168</v>
      </c>
      <c r="H109" s="1">
        <f>SUM($F$2:F109)</f>
        <v>1616894</v>
      </c>
      <c r="I109" s="8">
        <f t="shared" si="3"/>
        <v>0.98472455539022985</v>
      </c>
      <c r="J109" s="1">
        <f>SUMIFS(Table1[Profit (Month)],Table1[Category],Table1[[#This Row],[Category]],Table1[Supplier],Table1[[#This Row],[Supplier]],Table1[Brand],Table1[[#This Row],[Brand]],Table1[Year],Table1[[#This Row],[Year]],Table1[Month],"&lt;="&amp;Table1[[#This Row],[Profit (Month)]])</f>
        <v>153811</v>
      </c>
      <c r="K109" s="1">
        <f>Table1[[#This Row],[Profit (Month)]]+SUMIFS(Table1[Profit (Month)],Table1[Category],Table1[[#This Row],[Category]],Table1[Supplier],Table1[[#This Row],[Supplier]],Table1[Brand],Table1[[#This Row],[Brand]],Table1[Year],Table1[[#This Row],[Year]],Table1[Month],"&lt;="&amp;Table1[[#This Row],[Profit (Month)]])</f>
        <v>168752</v>
      </c>
    </row>
    <row r="110" spans="1:11" x14ac:dyDescent="0.35">
      <c r="A110" t="s">
        <v>16</v>
      </c>
      <c r="B110" t="s">
        <v>7</v>
      </c>
      <c r="C110" t="s">
        <v>12</v>
      </c>
      <c r="D110">
        <v>2022</v>
      </c>
      <c r="E110">
        <v>3</v>
      </c>
      <c r="F110" s="1">
        <v>14939</v>
      </c>
      <c r="G110" s="1">
        <f t="shared" si="2"/>
        <v>103254227</v>
      </c>
      <c r="H110" s="1">
        <f>SUM($F$2:F110)</f>
        <v>1631833</v>
      </c>
      <c r="I110" s="8">
        <f t="shared" si="3"/>
        <v>0.98458208528160962</v>
      </c>
      <c r="J110" s="1">
        <f>SUMIFS(Table1[Profit (Month)],Table1[Category],Table1[[#This Row],[Category]],Table1[Supplier],Table1[[#This Row],[Supplier]],Table1[Brand],Table1[[#This Row],[Brand]],Table1[Year],Table1[[#This Row],[Year]],Table1[Month],"&lt;="&amp;Table1[[#This Row],[Profit (Month)]])</f>
        <v>148833</v>
      </c>
      <c r="K110" s="1">
        <f>Table1[[#This Row],[Profit (Month)]]+SUMIFS(Table1[Profit (Month)],Table1[Category],Table1[[#This Row],[Category]],Table1[Supplier],Table1[[#This Row],[Supplier]],Table1[Brand],Table1[[#This Row],[Brand]],Table1[Year],Table1[[#This Row],[Year]],Table1[Month],"&lt;="&amp;Table1[[#This Row],[Profit (Month)]])</f>
        <v>163772</v>
      </c>
    </row>
    <row r="111" spans="1:11" x14ac:dyDescent="0.35">
      <c r="A111" t="s">
        <v>16</v>
      </c>
      <c r="B111" t="s">
        <v>13</v>
      </c>
      <c r="C111" t="s">
        <v>9</v>
      </c>
      <c r="D111">
        <v>2019</v>
      </c>
      <c r="E111">
        <v>6</v>
      </c>
      <c r="F111" s="1">
        <v>14939</v>
      </c>
      <c r="G111" s="1">
        <f t="shared" si="2"/>
        <v>103239288</v>
      </c>
      <c r="H111" s="1">
        <f>SUM($F$2:F111)</f>
        <v>1646772</v>
      </c>
      <c r="I111" s="8">
        <f t="shared" si="3"/>
        <v>0.98443963424401648</v>
      </c>
      <c r="J111" s="1">
        <f>SUMIFS(Table1[Profit (Month)],Table1[Category],Table1[[#This Row],[Category]],Table1[Supplier],Table1[[#This Row],[Supplier]],Table1[Brand],Table1[[#This Row],[Brand]],Table1[Year],Table1[[#This Row],[Year]],Table1[Month],"&lt;="&amp;Table1[[#This Row],[Profit (Month)]])</f>
        <v>151881</v>
      </c>
      <c r="K111" s="1">
        <f>Table1[[#This Row],[Profit (Month)]]+SUMIFS(Table1[Profit (Month)],Table1[Category],Table1[[#This Row],[Category]],Table1[Supplier],Table1[[#This Row],[Supplier]],Table1[Brand],Table1[[#This Row],[Brand]],Table1[Year],Table1[[#This Row],[Year]],Table1[Month],"&lt;="&amp;Table1[[#This Row],[Profit (Month)]])</f>
        <v>166820</v>
      </c>
    </row>
    <row r="112" spans="1:11" x14ac:dyDescent="0.35">
      <c r="A112" t="s">
        <v>16</v>
      </c>
      <c r="B112" t="s">
        <v>14</v>
      </c>
      <c r="C112" t="s">
        <v>8</v>
      </c>
      <c r="D112">
        <v>2019</v>
      </c>
      <c r="E112">
        <v>2</v>
      </c>
      <c r="F112" s="1">
        <v>14939</v>
      </c>
      <c r="G112" s="1">
        <f t="shared" si="2"/>
        <v>103224349</v>
      </c>
      <c r="H112" s="1">
        <f>SUM($F$2:F112)</f>
        <v>1661711</v>
      </c>
      <c r="I112" s="8">
        <f t="shared" si="3"/>
        <v>0.98429718320642345</v>
      </c>
      <c r="J112" s="1">
        <f>SUMIFS(Table1[Profit (Month)],Table1[Category],Table1[[#This Row],[Category]],Table1[Supplier],Table1[[#This Row],[Supplier]],Table1[Brand],Table1[[#This Row],[Brand]],Table1[Year],Table1[[#This Row],[Year]],Table1[Month],"&lt;="&amp;Table1[[#This Row],[Profit (Month)]])</f>
        <v>151591</v>
      </c>
      <c r="K112" s="1">
        <f>Table1[[#This Row],[Profit (Month)]]+SUMIFS(Table1[Profit (Month)],Table1[Category],Table1[[#This Row],[Category]],Table1[Supplier],Table1[[#This Row],[Supplier]],Table1[Brand],Table1[[#This Row],[Brand]],Table1[Year],Table1[[#This Row],[Year]],Table1[Month],"&lt;="&amp;Table1[[#This Row],[Profit (Month)]])</f>
        <v>166530</v>
      </c>
    </row>
    <row r="113" spans="1:11" x14ac:dyDescent="0.35">
      <c r="A113" t="s">
        <v>17</v>
      </c>
      <c r="B113" t="s">
        <v>7</v>
      </c>
      <c r="C113" t="s">
        <v>12</v>
      </c>
      <c r="D113">
        <v>2023</v>
      </c>
      <c r="E113">
        <v>10</v>
      </c>
      <c r="F113" s="1">
        <v>14939</v>
      </c>
      <c r="G113" s="1">
        <f t="shared" si="2"/>
        <v>103209410</v>
      </c>
      <c r="H113" s="1">
        <f>SUM($F$2:F113)</f>
        <v>1676650</v>
      </c>
      <c r="I113" s="8">
        <f t="shared" si="3"/>
        <v>0.98415473216883032</v>
      </c>
      <c r="J113" s="1">
        <f>SUMIFS(Table1[Profit (Month)],Table1[Category],Table1[[#This Row],[Category]],Table1[Supplier],Table1[[#This Row],[Supplier]],Table1[Brand],Table1[[#This Row],[Brand]],Table1[Year],Table1[[#This Row],[Year]],Table1[Month],"&lt;="&amp;Table1[[#This Row],[Profit (Month)]])</f>
        <v>153034</v>
      </c>
      <c r="K113" s="1">
        <f>Table1[[#This Row],[Profit (Month)]]+SUMIFS(Table1[Profit (Month)],Table1[Category],Table1[[#This Row],[Category]],Table1[Supplier],Table1[[#This Row],[Supplier]],Table1[Brand],Table1[[#This Row],[Brand]],Table1[Year],Table1[[#This Row],[Year]],Table1[Month],"&lt;="&amp;Table1[[#This Row],[Profit (Month)]])</f>
        <v>167973</v>
      </c>
    </row>
    <row r="114" spans="1:11" x14ac:dyDescent="0.35">
      <c r="A114" t="s">
        <v>19</v>
      </c>
      <c r="B114" t="s">
        <v>7</v>
      </c>
      <c r="C114" t="s">
        <v>10</v>
      </c>
      <c r="D114">
        <v>2019</v>
      </c>
      <c r="E114">
        <v>2</v>
      </c>
      <c r="F114" s="1">
        <v>14939</v>
      </c>
      <c r="G114" s="1">
        <f t="shared" si="2"/>
        <v>103194471</v>
      </c>
      <c r="H114" s="1">
        <f>SUM($F$2:F114)</f>
        <v>1691589</v>
      </c>
      <c r="I114" s="8">
        <f t="shared" si="3"/>
        <v>0.98401228113123729</v>
      </c>
      <c r="J114" s="1">
        <f>SUMIFS(Table1[Profit (Month)],Table1[Category],Table1[[#This Row],[Category]],Table1[Supplier],Table1[[#This Row],[Supplier]],Table1[Brand],Table1[[#This Row],[Brand]],Table1[Year],Table1[[#This Row],[Year]],Table1[Month],"&lt;="&amp;Table1[[#This Row],[Profit (Month)]])</f>
        <v>146270</v>
      </c>
      <c r="K114" s="1">
        <f>Table1[[#This Row],[Profit (Month)]]+SUMIFS(Table1[Profit (Month)],Table1[Category],Table1[[#This Row],[Category]],Table1[Supplier],Table1[[#This Row],[Supplier]],Table1[Brand],Table1[[#This Row],[Brand]],Table1[Year],Table1[[#This Row],[Year]],Table1[Month],"&lt;="&amp;Table1[[#This Row],[Profit (Month)]])</f>
        <v>161209</v>
      </c>
    </row>
    <row r="115" spans="1:11" x14ac:dyDescent="0.35">
      <c r="A115" t="s">
        <v>18</v>
      </c>
      <c r="B115" t="s">
        <v>13</v>
      </c>
      <c r="C115" t="s">
        <v>10</v>
      </c>
      <c r="D115">
        <v>2018</v>
      </c>
      <c r="E115">
        <v>11</v>
      </c>
      <c r="F115" s="1">
        <v>14938</v>
      </c>
      <c r="G115" s="1">
        <f t="shared" si="2"/>
        <v>103179532</v>
      </c>
      <c r="H115" s="1">
        <f>SUM($F$2:F115)</f>
        <v>1706527</v>
      </c>
      <c r="I115" s="8">
        <f t="shared" si="3"/>
        <v>0.98386983009364415</v>
      </c>
      <c r="J115" s="1">
        <f>SUMIFS(Table1[Profit (Month)],Table1[Category],Table1[[#This Row],[Category]],Table1[Supplier],Table1[[#This Row],[Supplier]],Table1[Brand],Table1[[#This Row],[Brand]],Table1[Year],Table1[[#This Row],[Year]],Table1[Month],"&lt;="&amp;Table1[[#This Row],[Profit (Month)]])</f>
        <v>149962</v>
      </c>
      <c r="K115" s="1">
        <f>Table1[[#This Row],[Profit (Month)]]+SUMIFS(Table1[Profit (Month)],Table1[Category],Table1[[#This Row],[Category]],Table1[Supplier],Table1[[#This Row],[Supplier]],Table1[Brand],Table1[[#This Row],[Brand]],Table1[Year],Table1[[#This Row],[Year]],Table1[Month],"&lt;="&amp;Table1[[#This Row],[Profit (Month)]])</f>
        <v>164900</v>
      </c>
    </row>
    <row r="116" spans="1:11" x14ac:dyDescent="0.35">
      <c r="A116" t="s">
        <v>6</v>
      </c>
      <c r="B116" t="s">
        <v>13</v>
      </c>
      <c r="C116" t="s">
        <v>9</v>
      </c>
      <c r="D116">
        <v>2022</v>
      </c>
      <c r="E116">
        <v>8</v>
      </c>
      <c r="F116" s="1">
        <v>14937</v>
      </c>
      <c r="G116" s="1">
        <f t="shared" si="2"/>
        <v>103164594</v>
      </c>
      <c r="H116" s="1">
        <f>SUM($F$2:F116)</f>
        <v>1721464</v>
      </c>
      <c r="I116" s="8">
        <f t="shared" si="3"/>
        <v>0.98372738859156472</v>
      </c>
      <c r="J116" s="1">
        <f>SUMIFS(Table1[Profit (Month)],Table1[Category],Table1[[#This Row],[Category]],Table1[Supplier],Table1[[#This Row],[Supplier]],Table1[Brand],Table1[[#This Row],[Brand]],Table1[Year],Table1[[#This Row],[Year]],Table1[Month],"&lt;="&amp;Table1[[#This Row],[Profit (Month)]])</f>
        <v>154514</v>
      </c>
      <c r="K116" s="1">
        <f>Table1[[#This Row],[Profit (Month)]]+SUMIFS(Table1[Profit (Month)],Table1[Category],Table1[[#This Row],[Category]],Table1[Supplier],Table1[[#This Row],[Supplier]],Table1[Brand],Table1[[#This Row],[Brand]],Table1[Year],Table1[[#This Row],[Year]],Table1[Month],"&lt;="&amp;Table1[[#This Row],[Profit (Month)]])</f>
        <v>169451</v>
      </c>
    </row>
    <row r="117" spans="1:11" x14ac:dyDescent="0.35">
      <c r="A117" t="s">
        <v>6</v>
      </c>
      <c r="B117" t="s">
        <v>13</v>
      </c>
      <c r="C117" t="s">
        <v>12</v>
      </c>
      <c r="D117">
        <v>2022</v>
      </c>
      <c r="E117">
        <v>8</v>
      </c>
      <c r="F117" s="1">
        <v>14937</v>
      </c>
      <c r="G117" s="1">
        <f t="shared" si="2"/>
        <v>103149657</v>
      </c>
      <c r="H117" s="1">
        <f>SUM($F$2:F117)</f>
        <v>1736401</v>
      </c>
      <c r="I117" s="8">
        <f t="shared" si="3"/>
        <v>0.98358495662499879</v>
      </c>
      <c r="J117" s="1">
        <f>SUMIFS(Table1[Profit (Month)],Table1[Category],Table1[[#This Row],[Category]],Table1[Supplier],Table1[[#This Row],[Supplier]],Table1[Brand],Table1[[#This Row],[Brand]],Table1[Year],Table1[[#This Row],[Year]],Table1[Month],"&lt;="&amp;Table1[[#This Row],[Profit (Month)]])</f>
        <v>156097</v>
      </c>
      <c r="K117" s="1">
        <f>Table1[[#This Row],[Profit (Month)]]+SUMIFS(Table1[Profit (Month)],Table1[Category],Table1[[#This Row],[Category]],Table1[Supplier],Table1[[#This Row],[Supplier]],Table1[Brand],Table1[[#This Row],[Brand]],Table1[Year],Table1[[#This Row],[Year]],Table1[Month],"&lt;="&amp;Table1[[#This Row],[Profit (Month)]])</f>
        <v>171034</v>
      </c>
    </row>
    <row r="118" spans="1:11" x14ac:dyDescent="0.35">
      <c r="A118" t="s">
        <v>6</v>
      </c>
      <c r="B118" t="s">
        <v>14</v>
      </c>
      <c r="C118" t="s">
        <v>12</v>
      </c>
      <c r="D118">
        <v>2022</v>
      </c>
      <c r="E118">
        <v>1</v>
      </c>
      <c r="F118" s="1">
        <v>14937</v>
      </c>
      <c r="G118" s="1">
        <f t="shared" si="2"/>
        <v>103134720</v>
      </c>
      <c r="H118" s="1">
        <f>SUM($F$2:F118)</f>
        <v>1751338</v>
      </c>
      <c r="I118" s="8">
        <f t="shared" si="3"/>
        <v>0.98344252465843285</v>
      </c>
      <c r="J118" s="1">
        <f>SUMIFS(Table1[Profit (Month)],Table1[Category],Table1[[#This Row],[Category]],Table1[Supplier],Table1[[#This Row],[Supplier]],Table1[Brand],Table1[[#This Row],[Brand]],Table1[Year],Table1[[#This Row],[Year]],Table1[Month],"&lt;="&amp;Table1[[#This Row],[Profit (Month)]])</f>
        <v>153945</v>
      </c>
      <c r="K118" s="1">
        <f>Table1[[#This Row],[Profit (Month)]]+SUMIFS(Table1[Profit (Month)],Table1[Category],Table1[[#This Row],[Category]],Table1[Supplier],Table1[[#This Row],[Supplier]],Table1[Brand],Table1[[#This Row],[Brand]],Table1[Year],Table1[[#This Row],[Year]],Table1[Month],"&lt;="&amp;Table1[[#This Row],[Profit (Month)]])</f>
        <v>168882</v>
      </c>
    </row>
    <row r="119" spans="1:11" x14ac:dyDescent="0.35">
      <c r="A119" t="s">
        <v>18</v>
      </c>
      <c r="B119" t="s">
        <v>14</v>
      </c>
      <c r="C119" t="s">
        <v>12</v>
      </c>
      <c r="D119">
        <v>2019</v>
      </c>
      <c r="E119">
        <v>2</v>
      </c>
      <c r="F119" s="1">
        <v>14937</v>
      </c>
      <c r="G119" s="1">
        <f t="shared" si="2"/>
        <v>103119783</v>
      </c>
      <c r="H119" s="1">
        <f>SUM($F$2:F119)</f>
        <v>1766275</v>
      </c>
      <c r="I119" s="8">
        <f t="shared" si="3"/>
        <v>0.98330009269186702</v>
      </c>
      <c r="J119" s="1">
        <f>SUMIFS(Table1[Profit (Month)],Table1[Category],Table1[[#This Row],[Category]],Table1[Supplier],Table1[[#This Row],[Supplier]],Table1[Brand],Table1[[#This Row],[Brand]],Table1[Year],Table1[[#This Row],[Year]],Table1[Month],"&lt;="&amp;Table1[[#This Row],[Profit (Month)]])</f>
        <v>160242</v>
      </c>
      <c r="K119" s="1">
        <f>Table1[[#This Row],[Profit (Month)]]+SUMIFS(Table1[Profit (Month)],Table1[Category],Table1[[#This Row],[Category]],Table1[Supplier],Table1[[#This Row],[Supplier]],Table1[Brand],Table1[[#This Row],[Brand]],Table1[Year],Table1[[#This Row],[Year]],Table1[Month],"&lt;="&amp;Table1[[#This Row],[Profit (Month)]])</f>
        <v>175179</v>
      </c>
    </row>
    <row r="120" spans="1:11" x14ac:dyDescent="0.35">
      <c r="A120" t="s">
        <v>19</v>
      </c>
      <c r="B120" t="s">
        <v>15</v>
      </c>
      <c r="C120" t="s">
        <v>10</v>
      </c>
      <c r="D120">
        <v>2023</v>
      </c>
      <c r="E120">
        <v>11</v>
      </c>
      <c r="F120" s="1">
        <v>14936</v>
      </c>
      <c r="G120" s="1">
        <f t="shared" si="2"/>
        <v>103104846</v>
      </c>
      <c r="H120" s="1">
        <f>SUM($F$2:F120)</f>
        <v>1781211</v>
      </c>
      <c r="I120" s="8">
        <f t="shared" si="3"/>
        <v>0.98315766072530109</v>
      </c>
      <c r="J120" s="1">
        <f>SUMIFS(Table1[Profit (Month)],Table1[Category],Table1[[#This Row],[Category]],Table1[Supplier],Table1[[#This Row],[Supplier]],Table1[Brand],Table1[[#This Row],[Brand]],Table1[Year],Table1[[#This Row],[Year]],Table1[Month],"&lt;="&amp;Table1[[#This Row],[Profit (Month)]])</f>
        <v>153805</v>
      </c>
      <c r="K120" s="1">
        <f>Table1[[#This Row],[Profit (Month)]]+SUMIFS(Table1[Profit (Month)],Table1[Category],Table1[[#This Row],[Category]],Table1[Supplier],Table1[[#This Row],[Supplier]],Table1[Brand],Table1[[#This Row],[Brand]],Table1[Year],Table1[[#This Row],[Year]],Table1[Month],"&lt;="&amp;Table1[[#This Row],[Profit (Month)]])</f>
        <v>168741</v>
      </c>
    </row>
    <row r="121" spans="1:11" x14ac:dyDescent="0.35">
      <c r="A121" t="s">
        <v>19</v>
      </c>
      <c r="B121" t="s">
        <v>15</v>
      </c>
      <c r="C121" t="s">
        <v>12</v>
      </c>
      <c r="D121">
        <v>2020</v>
      </c>
      <c r="E121">
        <v>9</v>
      </c>
      <c r="F121" s="1">
        <v>14936</v>
      </c>
      <c r="G121" s="1">
        <f t="shared" si="2"/>
        <v>103089910</v>
      </c>
      <c r="H121" s="1">
        <f>SUM($F$2:F121)</f>
        <v>1796147</v>
      </c>
      <c r="I121" s="8">
        <f t="shared" si="3"/>
        <v>0.98301523829424875</v>
      </c>
      <c r="J121" s="1">
        <f>SUMIFS(Table1[Profit (Month)],Table1[Category],Table1[[#This Row],[Category]],Table1[Supplier],Table1[[#This Row],[Supplier]],Table1[Brand],Table1[[#This Row],[Brand]],Table1[Year],Table1[[#This Row],[Year]],Table1[Month],"&lt;="&amp;Table1[[#This Row],[Profit (Month)]])</f>
        <v>144003</v>
      </c>
      <c r="K121" s="1">
        <f>Table1[[#This Row],[Profit (Month)]]+SUMIFS(Table1[Profit (Month)],Table1[Category],Table1[[#This Row],[Category]],Table1[Supplier],Table1[[#This Row],[Supplier]],Table1[Brand],Table1[[#This Row],[Brand]],Table1[Year],Table1[[#This Row],[Year]],Table1[Month],"&lt;="&amp;Table1[[#This Row],[Profit (Month)]])</f>
        <v>158939</v>
      </c>
    </row>
    <row r="122" spans="1:11" x14ac:dyDescent="0.35">
      <c r="A122" t="s">
        <v>18</v>
      </c>
      <c r="B122" t="s">
        <v>15</v>
      </c>
      <c r="C122" t="s">
        <v>11</v>
      </c>
      <c r="D122">
        <v>2020</v>
      </c>
      <c r="E122">
        <v>11</v>
      </c>
      <c r="F122" s="1">
        <v>14935</v>
      </c>
      <c r="G122" s="1">
        <f t="shared" si="2"/>
        <v>103074974</v>
      </c>
      <c r="H122" s="1">
        <f>SUM($F$2:F122)</f>
        <v>1811082</v>
      </c>
      <c r="I122" s="8">
        <f t="shared" si="3"/>
        <v>0.98287281586319653</v>
      </c>
      <c r="J122" s="1">
        <f>SUMIFS(Table1[Profit (Month)],Table1[Category],Table1[[#This Row],[Category]],Table1[Supplier],Table1[[#This Row],[Supplier]],Table1[Brand],Table1[[#This Row],[Brand]],Table1[Year],Table1[[#This Row],[Year]],Table1[Month],"&lt;="&amp;Table1[[#This Row],[Profit (Month)]])</f>
        <v>156434</v>
      </c>
      <c r="K122" s="1">
        <f>Table1[[#This Row],[Profit (Month)]]+SUMIFS(Table1[Profit (Month)],Table1[Category],Table1[[#This Row],[Category]],Table1[Supplier],Table1[[#This Row],[Supplier]],Table1[Brand],Table1[[#This Row],[Brand]],Table1[Year],Table1[[#This Row],[Year]],Table1[Month],"&lt;="&amp;Table1[[#This Row],[Profit (Month)]])</f>
        <v>171369</v>
      </c>
    </row>
    <row r="123" spans="1:11" x14ac:dyDescent="0.35">
      <c r="A123" t="s">
        <v>16</v>
      </c>
      <c r="B123" t="s">
        <v>7</v>
      </c>
      <c r="C123" t="s">
        <v>8</v>
      </c>
      <c r="D123">
        <v>2019</v>
      </c>
      <c r="E123">
        <v>7</v>
      </c>
      <c r="F123" s="1">
        <v>14934</v>
      </c>
      <c r="G123" s="1">
        <f t="shared" si="2"/>
        <v>103060039</v>
      </c>
      <c r="H123" s="1">
        <f>SUM($F$2:F123)</f>
        <v>1826016</v>
      </c>
      <c r="I123" s="8">
        <f t="shared" si="3"/>
        <v>0.98273040296765779</v>
      </c>
      <c r="J123" s="1">
        <f>SUMIFS(Table1[Profit (Month)],Table1[Category],Table1[[#This Row],[Category]],Table1[Supplier],Table1[[#This Row],[Supplier]],Table1[Brand],Table1[[#This Row],[Brand]],Table1[Year],Table1[[#This Row],[Year]],Table1[Month],"&lt;="&amp;Table1[[#This Row],[Profit (Month)]])</f>
        <v>166250</v>
      </c>
      <c r="K123" s="1">
        <f>Table1[[#This Row],[Profit (Month)]]+SUMIFS(Table1[Profit (Month)],Table1[Category],Table1[[#This Row],[Category]],Table1[Supplier],Table1[[#This Row],[Supplier]],Table1[Brand],Table1[[#This Row],[Brand]],Table1[Year],Table1[[#This Row],[Year]],Table1[Month],"&lt;="&amp;Table1[[#This Row],[Profit (Month)]])</f>
        <v>181184</v>
      </c>
    </row>
    <row r="124" spans="1:11" x14ac:dyDescent="0.35">
      <c r="A124" t="s">
        <v>19</v>
      </c>
      <c r="B124" t="s">
        <v>7</v>
      </c>
      <c r="C124" t="s">
        <v>9</v>
      </c>
      <c r="D124">
        <v>2021</v>
      </c>
      <c r="E124">
        <v>7</v>
      </c>
      <c r="F124" s="1">
        <v>14934</v>
      </c>
      <c r="G124" s="1">
        <f t="shared" si="2"/>
        <v>103045105</v>
      </c>
      <c r="H124" s="1">
        <f>SUM($F$2:F124)</f>
        <v>1840950</v>
      </c>
      <c r="I124" s="8">
        <f t="shared" si="3"/>
        <v>0.98258799960763266</v>
      </c>
      <c r="J124" s="1">
        <f>SUMIFS(Table1[Profit (Month)],Table1[Category],Table1[[#This Row],[Category]],Table1[Supplier],Table1[[#This Row],[Supplier]],Table1[Brand],Table1[[#This Row],[Brand]],Table1[Year],Table1[[#This Row],[Year]],Table1[Month],"&lt;="&amp;Table1[[#This Row],[Profit (Month)]])</f>
        <v>149909</v>
      </c>
      <c r="K124" s="1">
        <f>Table1[[#This Row],[Profit (Month)]]+SUMIFS(Table1[Profit (Month)],Table1[Category],Table1[[#This Row],[Category]],Table1[Supplier],Table1[[#This Row],[Supplier]],Table1[Brand],Table1[[#This Row],[Brand]],Table1[Year],Table1[[#This Row],[Year]],Table1[Month],"&lt;="&amp;Table1[[#This Row],[Profit (Month)]])</f>
        <v>164843</v>
      </c>
    </row>
    <row r="125" spans="1:11" x14ac:dyDescent="0.35">
      <c r="A125" t="s">
        <v>16</v>
      </c>
      <c r="B125" t="s">
        <v>13</v>
      </c>
      <c r="C125" t="s">
        <v>11</v>
      </c>
      <c r="D125">
        <v>2024</v>
      </c>
      <c r="E125">
        <v>3</v>
      </c>
      <c r="F125" s="1">
        <v>14933</v>
      </c>
      <c r="G125" s="1">
        <f t="shared" si="2"/>
        <v>103030171</v>
      </c>
      <c r="H125" s="1">
        <f>SUM($F$2:F125)</f>
        <v>1855883</v>
      </c>
      <c r="I125" s="8">
        <f t="shared" si="3"/>
        <v>0.98244559624760752</v>
      </c>
      <c r="J125" s="1">
        <f>SUMIFS(Table1[Profit (Month)],Table1[Category],Table1[[#This Row],[Category]],Table1[Supplier],Table1[[#This Row],[Supplier]],Table1[Brand],Table1[[#This Row],[Brand]],Table1[Year],Table1[[#This Row],[Year]],Table1[Month],"&lt;="&amp;Table1[[#This Row],[Profit (Month)]])</f>
        <v>158724</v>
      </c>
      <c r="K125" s="1">
        <f>Table1[[#This Row],[Profit (Month)]]+SUMIFS(Table1[Profit (Month)],Table1[Category],Table1[[#This Row],[Category]],Table1[Supplier],Table1[[#This Row],[Supplier]],Table1[Brand],Table1[[#This Row],[Brand]],Table1[Year],Table1[[#This Row],[Year]],Table1[Month],"&lt;="&amp;Table1[[#This Row],[Profit (Month)]])</f>
        <v>173657</v>
      </c>
    </row>
    <row r="126" spans="1:11" x14ac:dyDescent="0.35">
      <c r="A126" t="s">
        <v>18</v>
      </c>
      <c r="B126" t="s">
        <v>13</v>
      </c>
      <c r="C126" t="s">
        <v>12</v>
      </c>
      <c r="D126">
        <v>2023</v>
      </c>
      <c r="E126">
        <v>10</v>
      </c>
      <c r="F126" s="1">
        <v>14933</v>
      </c>
      <c r="G126" s="1">
        <f t="shared" si="2"/>
        <v>103015238</v>
      </c>
      <c r="H126" s="1">
        <f>SUM($F$2:F126)</f>
        <v>1870816</v>
      </c>
      <c r="I126" s="8">
        <f t="shared" si="3"/>
        <v>0.9823032024230961</v>
      </c>
      <c r="J126" s="1">
        <f>SUMIFS(Table1[Profit (Month)],Table1[Category],Table1[[#This Row],[Category]],Table1[Supplier],Table1[[#This Row],[Supplier]],Table1[Brand],Table1[[#This Row],[Brand]],Table1[Year],Table1[[#This Row],[Year]],Table1[Month],"&lt;="&amp;Table1[[#This Row],[Profit (Month)]])</f>
        <v>156562</v>
      </c>
      <c r="K126" s="1">
        <f>Table1[[#This Row],[Profit (Month)]]+SUMIFS(Table1[Profit (Month)],Table1[Category],Table1[[#This Row],[Category]],Table1[Supplier],Table1[[#This Row],[Supplier]],Table1[Brand],Table1[[#This Row],[Brand]],Table1[Year],Table1[[#This Row],[Year]],Table1[Month],"&lt;="&amp;Table1[[#This Row],[Profit (Month)]])</f>
        <v>171495</v>
      </c>
    </row>
    <row r="127" spans="1:11" x14ac:dyDescent="0.35">
      <c r="A127" t="s">
        <v>17</v>
      </c>
      <c r="B127" t="s">
        <v>13</v>
      </c>
      <c r="C127" t="s">
        <v>11</v>
      </c>
      <c r="D127">
        <v>2020</v>
      </c>
      <c r="E127">
        <v>3</v>
      </c>
      <c r="F127" s="1">
        <v>14932</v>
      </c>
      <c r="G127" s="1">
        <f t="shared" si="2"/>
        <v>103000305</v>
      </c>
      <c r="H127" s="1">
        <f>SUM($F$2:F127)</f>
        <v>1885748</v>
      </c>
      <c r="I127" s="8">
        <f t="shared" si="3"/>
        <v>0.98216080859858457</v>
      </c>
      <c r="J127" s="1">
        <f>SUMIFS(Table1[Profit (Month)],Table1[Category],Table1[[#This Row],[Category]],Table1[Supplier],Table1[[#This Row],[Supplier]],Table1[Brand],Table1[[#This Row],[Brand]],Table1[Year],Table1[[#This Row],[Year]],Table1[Month],"&lt;="&amp;Table1[[#This Row],[Profit (Month)]])</f>
        <v>152300</v>
      </c>
      <c r="K127" s="1">
        <f>Table1[[#This Row],[Profit (Month)]]+SUMIFS(Table1[Profit (Month)],Table1[Category],Table1[[#This Row],[Category]],Table1[Supplier],Table1[[#This Row],[Supplier]],Table1[Brand],Table1[[#This Row],[Brand]],Table1[Year],Table1[[#This Row],[Year]],Table1[Month],"&lt;="&amp;Table1[[#This Row],[Profit (Month)]])</f>
        <v>167232</v>
      </c>
    </row>
    <row r="128" spans="1:11" x14ac:dyDescent="0.35">
      <c r="A128" t="s">
        <v>19</v>
      </c>
      <c r="B128" t="s">
        <v>14</v>
      </c>
      <c r="C128" t="s">
        <v>12</v>
      </c>
      <c r="D128">
        <v>2022</v>
      </c>
      <c r="E128">
        <v>10</v>
      </c>
      <c r="F128" s="1">
        <v>14932</v>
      </c>
      <c r="G128" s="1">
        <f t="shared" si="2"/>
        <v>102985373</v>
      </c>
      <c r="H128" s="1">
        <f>SUM($F$2:F128)</f>
        <v>1900680</v>
      </c>
      <c r="I128" s="8">
        <f t="shared" si="3"/>
        <v>0.98201842430958663</v>
      </c>
      <c r="J128" s="1">
        <f>SUMIFS(Table1[Profit (Month)],Table1[Category],Table1[[#This Row],[Category]],Table1[Supplier],Table1[[#This Row],[Supplier]],Table1[Brand],Table1[[#This Row],[Brand]],Table1[Year],Table1[[#This Row],[Year]],Table1[Month],"&lt;="&amp;Table1[[#This Row],[Profit (Month)]])</f>
        <v>147193</v>
      </c>
      <c r="K128" s="1">
        <f>Table1[[#This Row],[Profit (Month)]]+SUMIFS(Table1[Profit (Month)],Table1[Category],Table1[[#This Row],[Category]],Table1[Supplier],Table1[[#This Row],[Supplier]],Table1[Brand],Table1[[#This Row],[Brand]],Table1[Year],Table1[[#This Row],[Year]],Table1[Month],"&lt;="&amp;Table1[[#This Row],[Profit (Month)]])</f>
        <v>162125</v>
      </c>
    </row>
    <row r="129" spans="1:11" x14ac:dyDescent="0.35">
      <c r="A129" t="s">
        <v>6</v>
      </c>
      <c r="B129" t="s">
        <v>7</v>
      </c>
      <c r="C129" t="s">
        <v>11</v>
      </c>
      <c r="D129">
        <v>2022</v>
      </c>
      <c r="E129">
        <v>6</v>
      </c>
      <c r="F129" s="1">
        <v>14930</v>
      </c>
      <c r="G129" s="1">
        <f t="shared" si="2"/>
        <v>102970441</v>
      </c>
      <c r="H129" s="1">
        <f>SUM($F$2:F129)</f>
        <v>1915610</v>
      </c>
      <c r="I129" s="8">
        <f t="shared" si="3"/>
        <v>0.9818760400205887</v>
      </c>
      <c r="J129" s="1">
        <f>SUMIFS(Table1[Profit (Month)],Table1[Category],Table1[[#This Row],[Category]],Table1[Supplier],Table1[[#This Row],[Supplier]],Table1[Brand],Table1[[#This Row],[Brand]],Table1[Year],Table1[[#This Row],[Year]],Table1[Month],"&lt;="&amp;Table1[[#This Row],[Profit (Month)]])</f>
        <v>152711</v>
      </c>
      <c r="K129" s="1">
        <f>Table1[[#This Row],[Profit (Month)]]+SUMIFS(Table1[Profit (Month)],Table1[Category],Table1[[#This Row],[Category]],Table1[Supplier],Table1[[#This Row],[Supplier]],Table1[Brand],Table1[[#This Row],[Brand]],Table1[Year],Table1[[#This Row],[Year]],Table1[Month],"&lt;="&amp;Table1[[#This Row],[Profit (Month)]])</f>
        <v>167641</v>
      </c>
    </row>
    <row r="130" spans="1:11" x14ac:dyDescent="0.35">
      <c r="A130" t="s">
        <v>17</v>
      </c>
      <c r="B130" t="s">
        <v>7</v>
      </c>
      <c r="C130" t="s">
        <v>11</v>
      </c>
      <c r="D130">
        <v>2024</v>
      </c>
      <c r="E130">
        <v>9</v>
      </c>
      <c r="F130" s="1">
        <v>14930</v>
      </c>
      <c r="G130" s="1">
        <f t="shared" ref="G130:G193" si="4">SUM(F130:F8529)</f>
        <v>102955511</v>
      </c>
      <c r="H130" s="1">
        <f>SUM($F$2:F130)</f>
        <v>1930540</v>
      </c>
      <c r="I130" s="8">
        <f t="shared" ref="I130:I193" si="5">G130 / MAX($H$2:$H$8401)</f>
        <v>0.98173367480261797</v>
      </c>
      <c r="J130" s="1">
        <f>SUMIFS(Table1[Profit (Month)],Table1[Category],Table1[[#This Row],[Category]],Table1[Supplier],Table1[[#This Row],[Supplier]],Table1[Brand],Table1[[#This Row],[Brand]],Table1[Year],Table1[[#This Row],[Year]],Table1[Month],"&lt;="&amp;Table1[[#This Row],[Profit (Month)]])</f>
        <v>149522</v>
      </c>
      <c r="K130" s="1">
        <f>Table1[[#This Row],[Profit (Month)]]+SUMIFS(Table1[Profit (Month)],Table1[Category],Table1[[#This Row],[Category]],Table1[Supplier],Table1[[#This Row],[Supplier]],Table1[Brand],Table1[[#This Row],[Brand]],Table1[Year],Table1[[#This Row],[Year]],Table1[Month],"&lt;="&amp;Table1[[#This Row],[Profit (Month)]])</f>
        <v>164452</v>
      </c>
    </row>
    <row r="131" spans="1:11" x14ac:dyDescent="0.35">
      <c r="A131" t="s">
        <v>17</v>
      </c>
      <c r="B131" t="s">
        <v>13</v>
      </c>
      <c r="C131" t="s">
        <v>10</v>
      </c>
      <c r="D131">
        <v>2021</v>
      </c>
      <c r="E131">
        <v>11</v>
      </c>
      <c r="F131" s="1">
        <v>14930</v>
      </c>
      <c r="G131" s="1">
        <f t="shared" si="4"/>
        <v>102940581</v>
      </c>
      <c r="H131" s="1">
        <f>SUM($F$2:F131)</f>
        <v>1945470</v>
      </c>
      <c r="I131" s="8">
        <f t="shared" si="5"/>
        <v>0.98159130958464724</v>
      </c>
      <c r="J131" s="1">
        <f>SUMIFS(Table1[Profit (Month)],Table1[Category],Table1[[#This Row],[Category]],Table1[Supplier],Table1[[#This Row],[Supplier]],Table1[Brand],Table1[[#This Row],[Brand]],Table1[Year],Table1[[#This Row],[Year]],Table1[Month],"&lt;="&amp;Table1[[#This Row],[Profit (Month)]])</f>
        <v>163691</v>
      </c>
      <c r="K131" s="1">
        <f>Table1[[#This Row],[Profit (Month)]]+SUMIFS(Table1[Profit (Month)],Table1[Category],Table1[[#This Row],[Category]],Table1[Supplier],Table1[[#This Row],[Supplier]],Table1[Brand],Table1[[#This Row],[Brand]],Table1[Year],Table1[[#This Row],[Year]],Table1[Month],"&lt;="&amp;Table1[[#This Row],[Profit (Month)]])</f>
        <v>178621</v>
      </c>
    </row>
    <row r="132" spans="1:11" x14ac:dyDescent="0.35">
      <c r="A132" t="s">
        <v>18</v>
      </c>
      <c r="B132" t="s">
        <v>15</v>
      </c>
      <c r="C132" t="s">
        <v>11</v>
      </c>
      <c r="D132">
        <v>2024</v>
      </c>
      <c r="E132">
        <v>11</v>
      </c>
      <c r="F132" s="1">
        <v>14930</v>
      </c>
      <c r="G132" s="1">
        <f t="shared" si="4"/>
        <v>102925651</v>
      </c>
      <c r="H132" s="1">
        <f>SUM($F$2:F132)</f>
        <v>1960400</v>
      </c>
      <c r="I132" s="8">
        <f t="shared" si="5"/>
        <v>0.98144894436667651</v>
      </c>
      <c r="J132" s="1">
        <f>SUMIFS(Table1[Profit (Month)],Table1[Category],Table1[[#This Row],[Category]],Table1[Supplier],Table1[[#This Row],[Supplier]],Table1[Brand],Table1[[#This Row],[Brand]],Table1[Year],Table1[[#This Row],[Year]],Table1[Month],"&lt;="&amp;Table1[[#This Row],[Profit (Month)]])</f>
        <v>161860</v>
      </c>
      <c r="K132" s="1">
        <f>Table1[[#This Row],[Profit (Month)]]+SUMIFS(Table1[Profit (Month)],Table1[Category],Table1[[#This Row],[Category]],Table1[Supplier],Table1[[#This Row],[Supplier]],Table1[Brand],Table1[[#This Row],[Brand]],Table1[Year],Table1[[#This Row],[Year]],Table1[Month],"&lt;="&amp;Table1[[#This Row],[Profit (Month)]])</f>
        <v>176790</v>
      </c>
    </row>
    <row r="133" spans="1:11" x14ac:dyDescent="0.35">
      <c r="A133" t="s">
        <v>16</v>
      </c>
      <c r="B133" t="s">
        <v>7</v>
      </c>
      <c r="C133" t="s">
        <v>9</v>
      </c>
      <c r="D133">
        <v>2024</v>
      </c>
      <c r="E133">
        <v>8</v>
      </c>
      <c r="F133" s="1">
        <v>14929</v>
      </c>
      <c r="G133" s="1">
        <f t="shared" si="4"/>
        <v>102910721</v>
      </c>
      <c r="H133" s="1">
        <f>SUM($F$2:F133)</f>
        <v>1975329</v>
      </c>
      <c r="I133" s="8">
        <f t="shared" si="5"/>
        <v>0.98130657914870578</v>
      </c>
      <c r="J133" s="1">
        <f>SUMIFS(Table1[Profit (Month)],Table1[Category],Table1[[#This Row],[Category]],Table1[Supplier],Table1[[#This Row],[Supplier]],Table1[Brand],Table1[[#This Row],[Brand]],Table1[Year],Table1[[#This Row],[Year]],Table1[Month],"&lt;="&amp;Table1[[#This Row],[Profit (Month)]])</f>
        <v>152443</v>
      </c>
      <c r="K133" s="1">
        <f>Table1[[#This Row],[Profit (Month)]]+SUMIFS(Table1[Profit (Month)],Table1[Category],Table1[[#This Row],[Category]],Table1[Supplier],Table1[[#This Row],[Supplier]],Table1[Brand],Table1[[#This Row],[Brand]],Table1[Year],Table1[[#This Row],[Year]],Table1[Month],"&lt;="&amp;Table1[[#This Row],[Profit (Month)]])</f>
        <v>167372</v>
      </c>
    </row>
    <row r="134" spans="1:11" x14ac:dyDescent="0.35">
      <c r="A134" t="s">
        <v>19</v>
      </c>
      <c r="B134" t="s">
        <v>15</v>
      </c>
      <c r="C134" t="s">
        <v>8</v>
      </c>
      <c r="D134">
        <v>2021</v>
      </c>
      <c r="E134">
        <v>2</v>
      </c>
      <c r="F134" s="1">
        <v>14929</v>
      </c>
      <c r="G134" s="1">
        <f t="shared" si="4"/>
        <v>102895792</v>
      </c>
      <c r="H134" s="1">
        <f>SUM($F$2:F134)</f>
        <v>1990258</v>
      </c>
      <c r="I134" s="8">
        <f t="shared" si="5"/>
        <v>0.98116422346624865</v>
      </c>
      <c r="J134" s="1">
        <f>SUMIFS(Table1[Profit (Month)],Table1[Category],Table1[[#This Row],[Category]],Table1[Supplier],Table1[[#This Row],[Supplier]],Table1[Brand],Table1[[#This Row],[Brand]],Table1[Year],Table1[[#This Row],[Year]],Table1[Month],"&lt;="&amp;Table1[[#This Row],[Profit (Month)]])</f>
        <v>158433</v>
      </c>
      <c r="K134" s="1">
        <f>Table1[[#This Row],[Profit (Month)]]+SUMIFS(Table1[Profit (Month)],Table1[Category],Table1[[#This Row],[Category]],Table1[Supplier],Table1[[#This Row],[Supplier]],Table1[Brand],Table1[[#This Row],[Brand]],Table1[Year],Table1[[#This Row],[Year]],Table1[Month],"&lt;="&amp;Table1[[#This Row],[Profit (Month)]])</f>
        <v>173362</v>
      </c>
    </row>
    <row r="135" spans="1:11" x14ac:dyDescent="0.35">
      <c r="A135" t="s">
        <v>17</v>
      </c>
      <c r="B135" t="s">
        <v>13</v>
      </c>
      <c r="C135" t="s">
        <v>10</v>
      </c>
      <c r="D135">
        <v>2018</v>
      </c>
      <c r="E135">
        <v>2</v>
      </c>
      <c r="F135" s="1">
        <v>14928</v>
      </c>
      <c r="G135" s="1">
        <f t="shared" si="4"/>
        <v>102880863</v>
      </c>
      <c r="H135" s="1">
        <f>SUM($F$2:F135)</f>
        <v>2005186</v>
      </c>
      <c r="I135" s="8">
        <f t="shared" si="5"/>
        <v>0.98102186778379152</v>
      </c>
      <c r="J135" s="1">
        <f>SUMIFS(Table1[Profit (Month)],Table1[Category],Table1[[#This Row],[Category]],Table1[Supplier],Table1[[#This Row],[Supplier]],Table1[Brand],Table1[[#This Row],[Brand]],Table1[Year],Table1[[#This Row],[Year]],Table1[Month],"&lt;="&amp;Table1[[#This Row],[Profit (Month)]])</f>
        <v>158097</v>
      </c>
      <c r="K135" s="1">
        <f>Table1[[#This Row],[Profit (Month)]]+SUMIFS(Table1[Profit (Month)],Table1[Category],Table1[[#This Row],[Category]],Table1[Supplier],Table1[[#This Row],[Supplier]],Table1[Brand],Table1[[#This Row],[Brand]],Table1[Year],Table1[[#This Row],[Year]],Table1[Month],"&lt;="&amp;Table1[[#This Row],[Profit (Month)]])</f>
        <v>173025</v>
      </c>
    </row>
    <row r="136" spans="1:11" x14ac:dyDescent="0.35">
      <c r="A136" t="s">
        <v>18</v>
      </c>
      <c r="B136" t="s">
        <v>15</v>
      </c>
      <c r="C136" t="s">
        <v>11</v>
      </c>
      <c r="D136">
        <v>2021</v>
      </c>
      <c r="E136">
        <v>4</v>
      </c>
      <c r="F136" s="1">
        <v>14928</v>
      </c>
      <c r="G136" s="1">
        <f t="shared" si="4"/>
        <v>102865935</v>
      </c>
      <c r="H136" s="1">
        <f>SUM($F$2:F136)</f>
        <v>2020114</v>
      </c>
      <c r="I136" s="8">
        <f t="shared" si="5"/>
        <v>0.980879521636848</v>
      </c>
      <c r="J136" s="1">
        <f>SUMIFS(Table1[Profit (Month)],Table1[Category],Table1[[#This Row],[Category]],Table1[Supplier],Table1[[#This Row],[Supplier]],Table1[Brand],Table1[[#This Row],[Brand]],Table1[Year],Table1[[#This Row],[Year]],Table1[Month],"&lt;="&amp;Table1[[#This Row],[Profit (Month)]])</f>
        <v>159821</v>
      </c>
      <c r="K136" s="1">
        <f>Table1[[#This Row],[Profit (Month)]]+SUMIFS(Table1[Profit (Month)],Table1[Category],Table1[[#This Row],[Category]],Table1[Supplier],Table1[[#This Row],[Supplier]],Table1[Brand],Table1[[#This Row],[Brand]],Table1[Year],Table1[[#This Row],[Year]],Table1[Month],"&lt;="&amp;Table1[[#This Row],[Profit (Month)]])</f>
        <v>174749</v>
      </c>
    </row>
    <row r="137" spans="1:11" x14ac:dyDescent="0.35">
      <c r="A137" t="s">
        <v>19</v>
      </c>
      <c r="B137" t="s">
        <v>7</v>
      </c>
      <c r="C137" t="s">
        <v>9</v>
      </c>
      <c r="D137">
        <v>2022</v>
      </c>
      <c r="E137">
        <v>2</v>
      </c>
      <c r="F137" s="1">
        <v>14928</v>
      </c>
      <c r="G137" s="1">
        <f t="shared" si="4"/>
        <v>102851007</v>
      </c>
      <c r="H137" s="1">
        <f>SUM($F$2:F137)</f>
        <v>2035042</v>
      </c>
      <c r="I137" s="8">
        <f t="shared" si="5"/>
        <v>0.98073717548990447</v>
      </c>
      <c r="J137" s="1">
        <f>SUMIFS(Table1[Profit (Month)],Table1[Category],Table1[[#This Row],[Category]],Table1[Supplier],Table1[[#This Row],[Supplier]],Table1[Brand],Table1[[#This Row],[Brand]],Table1[Year],Table1[[#This Row],[Year]],Table1[Month],"&lt;="&amp;Table1[[#This Row],[Profit (Month)]])</f>
        <v>148290</v>
      </c>
      <c r="K137" s="1">
        <f>Table1[[#This Row],[Profit (Month)]]+SUMIFS(Table1[Profit (Month)],Table1[Category],Table1[[#This Row],[Category]],Table1[Supplier],Table1[[#This Row],[Supplier]],Table1[Brand],Table1[[#This Row],[Brand]],Table1[Year],Table1[[#This Row],[Year]],Table1[Month],"&lt;="&amp;Table1[[#This Row],[Profit (Month)]])</f>
        <v>163218</v>
      </c>
    </row>
    <row r="138" spans="1:11" x14ac:dyDescent="0.35">
      <c r="A138" t="s">
        <v>19</v>
      </c>
      <c r="B138" t="s">
        <v>14</v>
      </c>
      <c r="C138" t="s">
        <v>11</v>
      </c>
      <c r="D138">
        <v>2021</v>
      </c>
      <c r="E138">
        <v>12</v>
      </c>
      <c r="F138" s="1">
        <v>14926</v>
      </c>
      <c r="G138" s="1">
        <f t="shared" si="4"/>
        <v>102836079</v>
      </c>
      <c r="H138" s="1">
        <f>SUM($F$2:F138)</f>
        <v>2049968</v>
      </c>
      <c r="I138" s="8">
        <f t="shared" si="5"/>
        <v>0.98059482934296083</v>
      </c>
      <c r="J138" s="1">
        <f>SUMIFS(Table1[Profit (Month)],Table1[Category],Table1[[#This Row],[Category]],Table1[Supplier],Table1[[#This Row],[Supplier]],Table1[Brand],Table1[[#This Row],[Brand]],Table1[Year],Table1[[#This Row],[Year]],Table1[Month],"&lt;="&amp;Table1[[#This Row],[Profit (Month)]])</f>
        <v>150739</v>
      </c>
      <c r="K138" s="1">
        <f>Table1[[#This Row],[Profit (Month)]]+SUMIFS(Table1[Profit (Month)],Table1[Category],Table1[[#This Row],[Category]],Table1[Supplier],Table1[[#This Row],[Supplier]],Table1[Brand],Table1[[#This Row],[Brand]],Table1[Year],Table1[[#This Row],[Year]],Table1[Month],"&lt;="&amp;Table1[[#This Row],[Profit (Month)]])</f>
        <v>165665</v>
      </c>
    </row>
    <row r="139" spans="1:11" x14ac:dyDescent="0.35">
      <c r="A139" t="s">
        <v>16</v>
      </c>
      <c r="B139" t="s">
        <v>7</v>
      </c>
      <c r="C139" t="s">
        <v>11</v>
      </c>
      <c r="D139">
        <v>2024</v>
      </c>
      <c r="E139">
        <v>10</v>
      </c>
      <c r="F139" s="1">
        <v>14925</v>
      </c>
      <c r="G139" s="1">
        <f t="shared" si="4"/>
        <v>102821153</v>
      </c>
      <c r="H139" s="1">
        <f>SUM($F$2:F139)</f>
        <v>2064893</v>
      </c>
      <c r="I139" s="8">
        <f t="shared" si="5"/>
        <v>0.9804525022670445</v>
      </c>
      <c r="J139" s="1">
        <f>SUMIFS(Table1[Profit (Month)],Table1[Category],Table1[[#This Row],[Category]],Table1[Supplier],Table1[[#This Row],[Supplier]],Table1[Brand],Table1[[#This Row],[Brand]],Table1[Year],Table1[[#This Row],[Year]],Table1[Month],"&lt;="&amp;Table1[[#This Row],[Profit (Month)]])</f>
        <v>158628</v>
      </c>
      <c r="K139" s="1">
        <f>Table1[[#This Row],[Profit (Month)]]+SUMIFS(Table1[Profit (Month)],Table1[Category],Table1[[#This Row],[Category]],Table1[Supplier],Table1[[#This Row],[Supplier]],Table1[Brand],Table1[[#This Row],[Brand]],Table1[Year],Table1[[#This Row],[Year]],Table1[Month],"&lt;="&amp;Table1[[#This Row],[Profit (Month)]])</f>
        <v>173553</v>
      </c>
    </row>
    <row r="140" spans="1:11" x14ac:dyDescent="0.35">
      <c r="A140" t="s">
        <v>18</v>
      </c>
      <c r="B140" t="s">
        <v>13</v>
      </c>
      <c r="C140" t="s">
        <v>9</v>
      </c>
      <c r="D140">
        <v>2022</v>
      </c>
      <c r="E140">
        <v>4</v>
      </c>
      <c r="F140" s="1">
        <v>14925</v>
      </c>
      <c r="G140" s="1">
        <f t="shared" si="4"/>
        <v>102806228</v>
      </c>
      <c r="H140" s="1">
        <f>SUM($F$2:F140)</f>
        <v>2079818</v>
      </c>
      <c r="I140" s="8">
        <f t="shared" si="5"/>
        <v>0.98031018472664178</v>
      </c>
      <c r="J140" s="1">
        <f>SUMIFS(Table1[Profit (Month)],Table1[Category],Table1[[#This Row],[Category]],Table1[Supplier],Table1[[#This Row],[Supplier]],Table1[Brand],Table1[[#This Row],[Brand]],Table1[Year],Table1[[#This Row],[Year]],Table1[Month],"&lt;="&amp;Table1[[#This Row],[Profit (Month)]])</f>
        <v>148692</v>
      </c>
      <c r="K140" s="1">
        <f>Table1[[#This Row],[Profit (Month)]]+SUMIFS(Table1[Profit (Month)],Table1[Category],Table1[[#This Row],[Category]],Table1[Supplier],Table1[[#This Row],[Supplier]],Table1[Brand],Table1[[#This Row],[Brand]],Table1[Year],Table1[[#This Row],[Year]],Table1[Month],"&lt;="&amp;Table1[[#This Row],[Profit (Month)]])</f>
        <v>163617</v>
      </c>
    </row>
    <row r="141" spans="1:11" x14ac:dyDescent="0.35">
      <c r="A141" t="s">
        <v>18</v>
      </c>
      <c r="B141" t="s">
        <v>13</v>
      </c>
      <c r="C141" t="s">
        <v>11</v>
      </c>
      <c r="D141">
        <v>2023</v>
      </c>
      <c r="E141">
        <v>1</v>
      </c>
      <c r="F141" s="1">
        <v>14925</v>
      </c>
      <c r="G141" s="1">
        <f t="shared" si="4"/>
        <v>102791303</v>
      </c>
      <c r="H141" s="1">
        <f>SUM($F$2:F141)</f>
        <v>2094743</v>
      </c>
      <c r="I141" s="8">
        <f t="shared" si="5"/>
        <v>0.98016786718623905</v>
      </c>
      <c r="J141" s="1">
        <f>SUMIFS(Table1[Profit (Month)],Table1[Category],Table1[[#This Row],[Category]],Table1[Supplier],Table1[[#This Row],[Supplier]],Table1[Brand],Table1[[#This Row],[Brand]],Table1[Year],Table1[[#This Row],[Year]],Table1[Month],"&lt;="&amp;Table1[[#This Row],[Profit (Month)]])</f>
        <v>154047</v>
      </c>
      <c r="K141" s="1">
        <f>Table1[[#This Row],[Profit (Month)]]+SUMIFS(Table1[Profit (Month)],Table1[Category],Table1[[#This Row],[Category]],Table1[Supplier],Table1[[#This Row],[Supplier]],Table1[Brand],Table1[[#This Row],[Brand]],Table1[Year],Table1[[#This Row],[Year]],Table1[Month],"&lt;="&amp;Table1[[#This Row],[Profit (Month)]])</f>
        <v>168972</v>
      </c>
    </row>
    <row r="142" spans="1:11" x14ac:dyDescent="0.35">
      <c r="A142" t="s">
        <v>6</v>
      </c>
      <c r="B142" t="s">
        <v>13</v>
      </c>
      <c r="C142" t="s">
        <v>9</v>
      </c>
      <c r="D142">
        <v>2024</v>
      </c>
      <c r="E142">
        <v>9</v>
      </c>
      <c r="F142" s="1">
        <v>14924</v>
      </c>
      <c r="G142" s="1">
        <f t="shared" si="4"/>
        <v>102776378</v>
      </c>
      <c r="H142" s="1">
        <f>SUM($F$2:F142)</f>
        <v>2109667</v>
      </c>
      <c r="I142" s="8">
        <f t="shared" si="5"/>
        <v>0.98002554964583621</v>
      </c>
      <c r="J142" s="1">
        <f>SUMIFS(Table1[Profit (Month)],Table1[Category],Table1[[#This Row],[Category]],Table1[Supplier],Table1[[#This Row],[Supplier]],Table1[Brand],Table1[[#This Row],[Brand]],Table1[Year],Table1[[#This Row],[Year]],Table1[Month],"&lt;="&amp;Table1[[#This Row],[Profit (Month)]])</f>
        <v>156388</v>
      </c>
      <c r="K142" s="1">
        <f>Table1[[#This Row],[Profit (Month)]]+SUMIFS(Table1[Profit (Month)],Table1[Category],Table1[[#This Row],[Category]],Table1[Supplier],Table1[[#This Row],[Supplier]],Table1[Brand],Table1[[#This Row],[Brand]],Table1[Year],Table1[[#This Row],[Year]],Table1[Month],"&lt;="&amp;Table1[[#This Row],[Profit (Month)]])</f>
        <v>171312</v>
      </c>
    </row>
    <row r="143" spans="1:11" x14ac:dyDescent="0.35">
      <c r="A143" t="s">
        <v>19</v>
      </c>
      <c r="B143" t="s">
        <v>13</v>
      </c>
      <c r="C143" t="s">
        <v>11</v>
      </c>
      <c r="D143">
        <v>2022</v>
      </c>
      <c r="E143">
        <v>9</v>
      </c>
      <c r="F143" s="1">
        <v>14924</v>
      </c>
      <c r="G143" s="1">
        <f t="shared" si="4"/>
        <v>102761454</v>
      </c>
      <c r="H143" s="1">
        <f>SUM($F$2:F143)</f>
        <v>2124591</v>
      </c>
      <c r="I143" s="8">
        <f t="shared" si="5"/>
        <v>0.97988324164094709</v>
      </c>
      <c r="J143" s="1">
        <f>SUMIFS(Table1[Profit (Month)],Table1[Category],Table1[[#This Row],[Category]],Table1[Supplier],Table1[[#This Row],[Supplier]],Table1[Brand],Table1[[#This Row],[Brand]],Table1[Year],Table1[[#This Row],[Year]],Table1[Month],"&lt;="&amp;Table1[[#This Row],[Profit (Month)]])</f>
        <v>144907</v>
      </c>
      <c r="K143" s="1">
        <f>Table1[[#This Row],[Profit (Month)]]+SUMIFS(Table1[Profit (Month)],Table1[Category],Table1[[#This Row],[Category]],Table1[Supplier],Table1[[#This Row],[Supplier]],Table1[Brand],Table1[[#This Row],[Brand]],Table1[Year],Table1[[#This Row],[Year]],Table1[Month],"&lt;="&amp;Table1[[#This Row],[Profit (Month)]])</f>
        <v>159831</v>
      </c>
    </row>
    <row r="144" spans="1:11" x14ac:dyDescent="0.35">
      <c r="A144" t="s">
        <v>6</v>
      </c>
      <c r="B144" t="s">
        <v>13</v>
      </c>
      <c r="C144" t="s">
        <v>10</v>
      </c>
      <c r="D144">
        <v>2021</v>
      </c>
      <c r="E144">
        <v>12</v>
      </c>
      <c r="F144" s="1">
        <v>14923</v>
      </c>
      <c r="G144" s="1">
        <f t="shared" si="4"/>
        <v>102746530</v>
      </c>
      <c r="H144" s="1">
        <f>SUM($F$2:F144)</f>
        <v>2139514</v>
      </c>
      <c r="I144" s="8">
        <f t="shared" si="5"/>
        <v>0.97974093363605796</v>
      </c>
      <c r="J144" s="1">
        <f>SUMIFS(Table1[Profit (Month)],Table1[Category],Table1[[#This Row],[Category]],Table1[Supplier],Table1[[#This Row],[Supplier]],Table1[Brand],Table1[[#This Row],[Brand]],Table1[Year],Table1[[#This Row],[Year]],Table1[Month],"&lt;="&amp;Table1[[#This Row],[Profit (Month)]])</f>
        <v>154847</v>
      </c>
      <c r="K144" s="1">
        <f>Table1[[#This Row],[Profit (Month)]]+SUMIFS(Table1[Profit (Month)],Table1[Category],Table1[[#This Row],[Category]],Table1[Supplier],Table1[[#This Row],[Supplier]],Table1[Brand],Table1[[#This Row],[Brand]],Table1[Year],Table1[[#This Row],[Year]],Table1[Month],"&lt;="&amp;Table1[[#This Row],[Profit (Month)]])</f>
        <v>169770</v>
      </c>
    </row>
    <row r="145" spans="1:11" x14ac:dyDescent="0.35">
      <c r="A145" t="s">
        <v>18</v>
      </c>
      <c r="B145" t="s">
        <v>14</v>
      </c>
      <c r="C145" t="s">
        <v>12</v>
      </c>
      <c r="D145">
        <v>2022</v>
      </c>
      <c r="E145">
        <v>6</v>
      </c>
      <c r="F145" s="1">
        <v>14923</v>
      </c>
      <c r="G145" s="1">
        <f t="shared" si="4"/>
        <v>102731607</v>
      </c>
      <c r="H145" s="1">
        <f>SUM($F$2:F145)</f>
        <v>2154437</v>
      </c>
      <c r="I145" s="8">
        <f t="shared" si="5"/>
        <v>0.97959863516668233</v>
      </c>
      <c r="J145" s="1">
        <f>SUMIFS(Table1[Profit (Month)],Table1[Category],Table1[[#This Row],[Category]],Table1[Supplier],Table1[[#This Row],[Supplier]],Table1[Brand],Table1[[#This Row],[Brand]],Table1[Year],Table1[[#This Row],[Year]],Table1[Month],"&lt;="&amp;Table1[[#This Row],[Profit (Month)]])</f>
        <v>161069</v>
      </c>
      <c r="K145" s="1">
        <f>Table1[[#This Row],[Profit (Month)]]+SUMIFS(Table1[Profit (Month)],Table1[Category],Table1[[#This Row],[Category]],Table1[Supplier],Table1[[#This Row],[Supplier]],Table1[Brand],Table1[[#This Row],[Brand]],Table1[Year],Table1[[#This Row],[Year]],Table1[Month],"&lt;="&amp;Table1[[#This Row],[Profit (Month)]])</f>
        <v>175992</v>
      </c>
    </row>
    <row r="146" spans="1:11" x14ac:dyDescent="0.35">
      <c r="A146" t="s">
        <v>18</v>
      </c>
      <c r="B146" t="s">
        <v>15</v>
      </c>
      <c r="C146" t="s">
        <v>10</v>
      </c>
      <c r="D146">
        <v>2021</v>
      </c>
      <c r="E146">
        <v>3</v>
      </c>
      <c r="F146" s="1">
        <v>14923</v>
      </c>
      <c r="G146" s="1">
        <f t="shared" si="4"/>
        <v>102716684</v>
      </c>
      <c r="H146" s="1">
        <f>SUM($F$2:F146)</f>
        <v>2169360</v>
      </c>
      <c r="I146" s="8">
        <f t="shared" si="5"/>
        <v>0.97945633669730681</v>
      </c>
      <c r="J146" s="1">
        <f>SUMIFS(Table1[Profit (Month)],Table1[Category],Table1[[#This Row],[Category]],Table1[Supplier],Table1[[#This Row],[Supplier]],Table1[Brand],Table1[[#This Row],[Brand]],Table1[Year],Table1[[#This Row],[Year]],Table1[Month],"&lt;="&amp;Table1[[#This Row],[Profit (Month)]])</f>
        <v>139554</v>
      </c>
      <c r="K146" s="1">
        <f>Table1[[#This Row],[Profit (Month)]]+SUMIFS(Table1[Profit (Month)],Table1[Category],Table1[[#This Row],[Category]],Table1[Supplier],Table1[[#This Row],[Supplier]],Table1[Brand],Table1[[#This Row],[Brand]],Table1[Year],Table1[[#This Row],[Year]],Table1[Month],"&lt;="&amp;Table1[[#This Row],[Profit (Month)]])</f>
        <v>154477</v>
      </c>
    </row>
    <row r="147" spans="1:11" x14ac:dyDescent="0.35">
      <c r="A147" t="s">
        <v>18</v>
      </c>
      <c r="B147" t="s">
        <v>14</v>
      </c>
      <c r="C147" t="s">
        <v>10</v>
      </c>
      <c r="D147">
        <v>2024</v>
      </c>
      <c r="E147">
        <v>7</v>
      </c>
      <c r="F147" s="1">
        <v>14920</v>
      </c>
      <c r="G147" s="1">
        <f t="shared" si="4"/>
        <v>102701761</v>
      </c>
      <c r="H147" s="1">
        <f>SUM($F$2:F147)</f>
        <v>2184280</v>
      </c>
      <c r="I147" s="8">
        <f t="shared" si="5"/>
        <v>0.97931403822793117</v>
      </c>
      <c r="J147" s="1">
        <f>SUMIFS(Table1[Profit (Month)],Table1[Category],Table1[[#This Row],[Category]],Table1[Supplier],Table1[[#This Row],[Supplier]],Table1[Brand],Table1[[#This Row],[Brand]],Table1[Year],Table1[[#This Row],[Year]],Table1[Month],"&lt;="&amp;Table1[[#This Row],[Profit (Month)]])</f>
        <v>145197</v>
      </c>
      <c r="K147" s="1">
        <f>Table1[[#This Row],[Profit (Month)]]+SUMIFS(Table1[Profit (Month)],Table1[Category],Table1[[#This Row],[Category]],Table1[Supplier],Table1[[#This Row],[Supplier]],Table1[Brand],Table1[[#This Row],[Brand]],Table1[Year],Table1[[#This Row],[Year]],Table1[Month],"&lt;="&amp;Table1[[#This Row],[Profit (Month)]])</f>
        <v>160117</v>
      </c>
    </row>
    <row r="148" spans="1:11" x14ac:dyDescent="0.35">
      <c r="A148" t="s">
        <v>6</v>
      </c>
      <c r="B148" t="s">
        <v>13</v>
      </c>
      <c r="C148" t="s">
        <v>11</v>
      </c>
      <c r="D148">
        <v>2023</v>
      </c>
      <c r="E148">
        <v>4</v>
      </c>
      <c r="F148" s="1">
        <v>14917</v>
      </c>
      <c r="G148" s="1">
        <f t="shared" si="4"/>
        <v>102686841</v>
      </c>
      <c r="H148" s="1">
        <f>SUM($F$2:F148)</f>
        <v>2199197</v>
      </c>
      <c r="I148" s="8">
        <f t="shared" si="5"/>
        <v>0.97917176836509645</v>
      </c>
      <c r="J148" s="1">
        <f>SUMIFS(Table1[Profit (Month)],Table1[Category],Table1[[#This Row],[Category]],Table1[Supplier],Table1[[#This Row],[Supplier]],Table1[Brand],Table1[[#This Row],[Brand]],Table1[Year],Table1[[#This Row],[Year]],Table1[Month],"&lt;="&amp;Table1[[#This Row],[Profit (Month)]])</f>
        <v>136886</v>
      </c>
      <c r="K148" s="1">
        <f>Table1[[#This Row],[Profit (Month)]]+SUMIFS(Table1[Profit (Month)],Table1[Category],Table1[[#This Row],[Category]],Table1[Supplier],Table1[[#This Row],[Supplier]],Table1[Brand],Table1[[#This Row],[Brand]],Table1[Year],Table1[[#This Row],[Year]],Table1[Month],"&lt;="&amp;Table1[[#This Row],[Profit (Month)]])</f>
        <v>151803</v>
      </c>
    </row>
    <row r="149" spans="1:11" x14ac:dyDescent="0.35">
      <c r="A149" t="s">
        <v>18</v>
      </c>
      <c r="B149" t="s">
        <v>15</v>
      </c>
      <c r="C149" t="s">
        <v>11</v>
      </c>
      <c r="D149">
        <v>2023</v>
      </c>
      <c r="E149">
        <v>6</v>
      </c>
      <c r="F149" s="1">
        <v>14917</v>
      </c>
      <c r="G149" s="1">
        <f t="shared" si="4"/>
        <v>102671924</v>
      </c>
      <c r="H149" s="1">
        <f>SUM($F$2:F149)</f>
        <v>2214114</v>
      </c>
      <c r="I149" s="8">
        <f t="shared" si="5"/>
        <v>0.97902952710880242</v>
      </c>
      <c r="J149" s="1">
        <f>SUMIFS(Table1[Profit (Month)],Table1[Category],Table1[[#This Row],[Category]],Table1[Supplier],Table1[[#This Row],[Supplier]],Table1[Brand],Table1[[#This Row],[Brand]],Table1[Year],Table1[[#This Row],[Year]],Table1[Month],"&lt;="&amp;Table1[[#This Row],[Profit (Month)]])</f>
        <v>157708</v>
      </c>
      <c r="K149" s="1">
        <f>Table1[[#This Row],[Profit (Month)]]+SUMIFS(Table1[Profit (Month)],Table1[Category],Table1[[#This Row],[Category]],Table1[Supplier],Table1[[#This Row],[Supplier]],Table1[Brand],Table1[[#This Row],[Brand]],Table1[Year],Table1[[#This Row],[Year]],Table1[Month],"&lt;="&amp;Table1[[#This Row],[Profit (Month)]])</f>
        <v>172625</v>
      </c>
    </row>
    <row r="150" spans="1:11" x14ac:dyDescent="0.35">
      <c r="A150" t="s">
        <v>6</v>
      </c>
      <c r="B150" t="s">
        <v>13</v>
      </c>
      <c r="C150" t="s">
        <v>11</v>
      </c>
      <c r="D150">
        <v>2022</v>
      </c>
      <c r="E150">
        <v>5</v>
      </c>
      <c r="F150" s="1">
        <v>14916</v>
      </c>
      <c r="G150" s="1">
        <f t="shared" si="4"/>
        <v>102657007</v>
      </c>
      <c r="H150" s="1">
        <f>SUM($F$2:F150)</f>
        <v>2229030</v>
      </c>
      <c r="I150" s="8">
        <f t="shared" si="5"/>
        <v>0.97888728585250839</v>
      </c>
      <c r="J150" s="1">
        <f>SUMIFS(Table1[Profit (Month)],Table1[Category],Table1[[#This Row],[Category]],Table1[Supplier],Table1[[#This Row],[Supplier]],Table1[Brand],Table1[[#This Row],[Brand]],Table1[Year],Table1[[#This Row],[Year]],Table1[Month],"&lt;="&amp;Table1[[#This Row],[Profit (Month)]])</f>
        <v>166029</v>
      </c>
      <c r="K150" s="1">
        <f>Table1[[#This Row],[Profit (Month)]]+SUMIFS(Table1[Profit (Month)],Table1[Category],Table1[[#This Row],[Category]],Table1[Supplier],Table1[[#This Row],[Supplier]],Table1[Brand],Table1[[#This Row],[Brand]],Table1[Year],Table1[[#This Row],[Year]],Table1[Month],"&lt;="&amp;Table1[[#This Row],[Profit (Month)]])</f>
        <v>180945</v>
      </c>
    </row>
    <row r="151" spans="1:11" x14ac:dyDescent="0.35">
      <c r="A151" t="s">
        <v>16</v>
      </c>
      <c r="B151" t="s">
        <v>15</v>
      </c>
      <c r="C151" t="s">
        <v>12</v>
      </c>
      <c r="D151">
        <v>2018</v>
      </c>
      <c r="E151">
        <v>7</v>
      </c>
      <c r="F151" s="1">
        <v>14916</v>
      </c>
      <c r="G151" s="1">
        <f t="shared" si="4"/>
        <v>102642091</v>
      </c>
      <c r="H151" s="1">
        <f>SUM($F$2:F151)</f>
        <v>2243946</v>
      </c>
      <c r="I151" s="8">
        <f t="shared" si="5"/>
        <v>0.97874505413172808</v>
      </c>
      <c r="J151" s="1">
        <f>SUMIFS(Table1[Profit (Month)],Table1[Category],Table1[[#This Row],[Category]],Table1[Supplier],Table1[[#This Row],[Supplier]],Table1[Brand],Table1[[#This Row],[Brand]],Table1[Year],Table1[[#This Row],[Year]],Table1[Month],"&lt;="&amp;Table1[[#This Row],[Profit (Month)]])</f>
        <v>147900</v>
      </c>
      <c r="K151" s="1">
        <f>Table1[[#This Row],[Profit (Month)]]+SUMIFS(Table1[Profit (Month)],Table1[Category],Table1[[#This Row],[Category]],Table1[Supplier],Table1[[#This Row],[Supplier]],Table1[Brand],Table1[[#This Row],[Brand]],Table1[Year],Table1[[#This Row],[Year]],Table1[Month],"&lt;="&amp;Table1[[#This Row],[Profit (Month)]])</f>
        <v>162816</v>
      </c>
    </row>
    <row r="152" spans="1:11" x14ac:dyDescent="0.35">
      <c r="A152" t="s">
        <v>17</v>
      </c>
      <c r="B152" t="s">
        <v>7</v>
      </c>
      <c r="C152" t="s">
        <v>11</v>
      </c>
      <c r="D152">
        <v>2020</v>
      </c>
      <c r="E152">
        <v>2</v>
      </c>
      <c r="F152" s="1">
        <v>14915</v>
      </c>
      <c r="G152" s="1">
        <f t="shared" si="4"/>
        <v>102627175</v>
      </c>
      <c r="H152" s="1">
        <f>SUM($F$2:F152)</f>
        <v>2258861</v>
      </c>
      <c r="I152" s="8">
        <f t="shared" si="5"/>
        <v>0.97860282241094765</v>
      </c>
      <c r="J152" s="1">
        <f>SUMIFS(Table1[Profit (Month)],Table1[Category],Table1[[#This Row],[Category]],Table1[Supplier],Table1[[#This Row],[Supplier]],Table1[Brand],Table1[[#This Row],[Brand]],Table1[Year],Table1[[#This Row],[Year]],Table1[Month],"&lt;="&amp;Table1[[#This Row],[Profit (Month)]])</f>
        <v>142938</v>
      </c>
      <c r="K152" s="1">
        <f>Table1[[#This Row],[Profit (Month)]]+SUMIFS(Table1[Profit (Month)],Table1[Category],Table1[[#This Row],[Category]],Table1[Supplier],Table1[[#This Row],[Supplier]],Table1[Brand],Table1[[#This Row],[Brand]],Table1[Year],Table1[[#This Row],[Year]],Table1[Month],"&lt;="&amp;Table1[[#This Row],[Profit (Month)]])</f>
        <v>157853</v>
      </c>
    </row>
    <row r="153" spans="1:11" x14ac:dyDescent="0.35">
      <c r="A153" t="s">
        <v>19</v>
      </c>
      <c r="B153" t="s">
        <v>15</v>
      </c>
      <c r="C153" t="s">
        <v>9</v>
      </c>
      <c r="D153">
        <v>2024</v>
      </c>
      <c r="E153">
        <v>12</v>
      </c>
      <c r="F153" s="1">
        <v>14914</v>
      </c>
      <c r="G153" s="1">
        <f t="shared" si="4"/>
        <v>102612260</v>
      </c>
      <c r="H153" s="1">
        <f>SUM($F$2:F153)</f>
        <v>2273775</v>
      </c>
      <c r="I153" s="8">
        <f t="shared" si="5"/>
        <v>0.97846060022568082</v>
      </c>
      <c r="J153" s="1">
        <f>SUMIFS(Table1[Profit (Month)],Table1[Category],Table1[[#This Row],[Category]],Table1[Supplier],Table1[[#This Row],[Supplier]],Table1[Brand],Table1[[#This Row],[Brand]],Table1[Year],Table1[[#This Row],[Year]],Table1[Month],"&lt;="&amp;Table1[[#This Row],[Profit (Month)]])</f>
        <v>143613</v>
      </c>
      <c r="K153" s="1">
        <f>Table1[[#This Row],[Profit (Month)]]+SUMIFS(Table1[Profit (Month)],Table1[Category],Table1[[#This Row],[Category]],Table1[Supplier],Table1[[#This Row],[Supplier]],Table1[Brand],Table1[[#This Row],[Brand]],Table1[Year],Table1[[#This Row],[Year]],Table1[Month],"&lt;="&amp;Table1[[#This Row],[Profit (Month)]])</f>
        <v>158527</v>
      </c>
    </row>
    <row r="154" spans="1:11" x14ac:dyDescent="0.35">
      <c r="A154" t="s">
        <v>19</v>
      </c>
      <c r="B154" t="s">
        <v>13</v>
      </c>
      <c r="C154" t="s">
        <v>12</v>
      </c>
      <c r="D154">
        <v>2018</v>
      </c>
      <c r="E154">
        <v>4</v>
      </c>
      <c r="F154" s="1">
        <v>14913</v>
      </c>
      <c r="G154" s="1">
        <f t="shared" si="4"/>
        <v>102597346</v>
      </c>
      <c r="H154" s="1">
        <f>SUM($F$2:F154)</f>
        <v>2288688</v>
      </c>
      <c r="I154" s="8">
        <f t="shared" si="5"/>
        <v>0.97831838757592759</v>
      </c>
      <c r="J154" s="1">
        <f>SUMIFS(Table1[Profit (Month)],Table1[Category],Table1[[#This Row],[Category]],Table1[Supplier],Table1[[#This Row],[Supplier]],Table1[Brand],Table1[[#This Row],[Brand]],Table1[Year],Table1[[#This Row],[Year]],Table1[Month],"&lt;="&amp;Table1[[#This Row],[Profit (Month)]])</f>
        <v>148293</v>
      </c>
      <c r="K154" s="1">
        <f>Table1[[#This Row],[Profit (Month)]]+SUMIFS(Table1[Profit (Month)],Table1[Category],Table1[[#This Row],[Category]],Table1[Supplier],Table1[[#This Row],[Supplier]],Table1[Brand],Table1[[#This Row],[Brand]],Table1[Year],Table1[[#This Row],[Year]],Table1[Month],"&lt;="&amp;Table1[[#This Row],[Profit (Month)]])</f>
        <v>163206</v>
      </c>
    </row>
    <row r="155" spans="1:11" x14ac:dyDescent="0.35">
      <c r="A155" t="s">
        <v>19</v>
      </c>
      <c r="B155" t="s">
        <v>15</v>
      </c>
      <c r="C155" t="s">
        <v>9</v>
      </c>
      <c r="D155">
        <v>2021</v>
      </c>
      <c r="E155">
        <v>7</v>
      </c>
      <c r="F155" s="1">
        <v>14913</v>
      </c>
      <c r="G155" s="1">
        <f t="shared" si="4"/>
        <v>102582433</v>
      </c>
      <c r="H155" s="1">
        <f>SUM($F$2:F155)</f>
        <v>2303601</v>
      </c>
      <c r="I155" s="8">
        <f t="shared" si="5"/>
        <v>0.97817618446168797</v>
      </c>
      <c r="J155" s="1">
        <f>SUMIFS(Table1[Profit (Month)],Table1[Category],Table1[[#This Row],[Category]],Table1[Supplier],Table1[[#This Row],[Supplier]],Table1[Brand],Table1[[#This Row],[Brand]],Table1[Year],Table1[[#This Row],[Year]],Table1[Month],"&lt;="&amp;Table1[[#This Row],[Profit (Month)]])</f>
        <v>158266</v>
      </c>
      <c r="K155" s="1">
        <f>Table1[[#This Row],[Profit (Month)]]+SUMIFS(Table1[Profit (Month)],Table1[Category],Table1[[#This Row],[Category]],Table1[Supplier],Table1[[#This Row],[Supplier]],Table1[Brand],Table1[[#This Row],[Brand]],Table1[Year],Table1[[#This Row],[Year]],Table1[Month],"&lt;="&amp;Table1[[#This Row],[Profit (Month)]])</f>
        <v>173179</v>
      </c>
    </row>
    <row r="156" spans="1:11" x14ac:dyDescent="0.35">
      <c r="A156" t="s">
        <v>18</v>
      </c>
      <c r="B156" t="s">
        <v>15</v>
      </c>
      <c r="C156" t="s">
        <v>11</v>
      </c>
      <c r="D156">
        <v>2021</v>
      </c>
      <c r="E156">
        <v>12</v>
      </c>
      <c r="F156" s="1">
        <v>14912</v>
      </c>
      <c r="G156" s="1">
        <f t="shared" si="4"/>
        <v>102567520</v>
      </c>
      <c r="H156" s="1">
        <f>SUM($F$2:F156)</f>
        <v>2318513</v>
      </c>
      <c r="I156" s="8">
        <f t="shared" si="5"/>
        <v>0.97803398134744834</v>
      </c>
      <c r="J156" s="1">
        <f>SUMIFS(Table1[Profit (Month)],Table1[Category],Table1[[#This Row],[Category]],Table1[Supplier],Table1[[#This Row],[Supplier]],Table1[Brand],Table1[[#This Row],[Brand]],Table1[Year],Table1[[#This Row],[Year]],Table1[Month],"&lt;="&amp;Table1[[#This Row],[Profit (Month)]])</f>
        <v>159821</v>
      </c>
      <c r="K156" s="1">
        <f>Table1[[#This Row],[Profit (Month)]]+SUMIFS(Table1[Profit (Month)],Table1[Category],Table1[[#This Row],[Category]],Table1[Supplier],Table1[[#This Row],[Supplier]],Table1[Brand],Table1[[#This Row],[Brand]],Table1[Year],Table1[[#This Row],[Year]],Table1[Month],"&lt;="&amp;Table1[[#This Row],[Profit (Month)]])</f>
        <v>174733</v>
      </c>
    </row>
    <row r="157" spans="1:11" x14ac:dyDescent="0.35">
      <c r="A157" t="s">
        <v>6</v>
      </c>
      <c r="B157" t="s">
        <v>7</v>
      </c>
      <c r="C157" t="s">
        <v>9</v>
      </c>
      <c r="D157">
        <v>2023</v>
      </c>
      <c r="E157">
        <v>12</v>
      </c>
      <c r="F157" s="1">
        <v>14911</v>
      </c>
      <c r="G157" s="1">
        <f t="shared" si="4"/>
        <v>102552608</v>
      </c>
      <c r="H157" s="1">
        <f>SUM($F$2:F157)</f>
        <v>2333424</v>
      </c>
      <c r="I157" s="8">
        <f t="shared" si="5"/>
        <v>0.97789178776872232</v>
      </c>
      <c r="J157" s="1">
        <f>SUMIFS(Table1[Profit (Month)],Table1[Category],Table1[[#This Row],[Category]],Table1[Supplier],Table1[[#This Row],[Supplier]],Table1[Brand],Table1[[#This Row],[Brand]],Table1[Year],Table1[[#This Row],[Year]],Table1[Month],"&lt;="&amp;Table1[[#This Row],[Profit (Month)]])</f>
        <v>147320</v>
      </c>
      <c r="K157" s="1">
        <f>Table1[[#This Row],[Profit (Month)]]+SUMIFS(Table1[Profit (Month)],Table1[Category],Table1[[#This Row],[Category]],Table1[Supplier],Table1[[#This Row],[Supplier]],Table1[Brand],Table1[[#This Row],[Brand]],Table1[Year],Table1[[#This Row],[Year]],Table1[Month],"&lt;="&amp;Table1[[#This Row],[Profit (Month)]])</f>
        <v>162231</v>
      </c>
    </row>
    <row r="158" spans="1:11" x14ac:dyDescent="0.35">
      <c r="A158" t="s">
        <v>6</v>
      </c>
      <c r="B158" t="s">
        <v>7</v>
      </c>
      <c r="C158" t="s">
        <v>9</v>
      </c>
      <c r="D158">
        <v>2019</v>
      </c>
      <c r="E158">
        <v>5</v>
      </c>
      <c r="F158" s="1">
        <v>14910</v>
      </c>
      <c r="G158" s="1">
        <f t="shared" si="4"/>
        <v>102537697</v>
      </c>
      <c r="H158" s="1">
        <f>SUM($F$2:F158)</f>
        <v>2348334</v>
      </c>
      <c r="I158" s="8">
        <f t="shared" si="5"/>
        <v>0.9777496037255099</v>
      </c>
      <c r="J158" s="1">
        <f>SUMIFS(Table1[Profit (Month)],Table1[Category],Table1[[#This Row],[Category]],Table1[Supplier],Table1[[#This Row],[Supplier]],Table1[Brand],Table1[[#This Row],[Brand]],Table1[Year],Table1[[#This Row],[Year]],Table1[Month],"&lt;="&amp;Table1[[#This Row],[Profit (Month)]])</f>
        <v>149126</v>
      </c>
      <c r="K158" s="1">
        <f>Table1[[#This Row],[Profit (Month)]]+SUMIFS(Table1[Profit (Month)],Table1[Category],Table1[[#This Row],[Category]],Table1[Supplier],Table1[[#This Row],[Supplier]],Table1[Brand],Table1[[#This Row],[Brand]],Table1[Year],Table1[[#This Row],[Year]],Table1[Month],"&lt;="&amp;Table1[[#This Row],[Profit (Month)]])</f>
        <v>164036</v>
      </c>
    </row>
    <row r="159" spans="1:11" x14ac:dyDescent="0.35">
      <c r="A159" t="s">
        <v>6</v>
      </c>
      <c r="B159" t="s">
        <v>7</v>
      </c>
      <c r="C159" t="s">
        <v>10</v>
      </c>
      <c r="D159">
        <v>2023</v>
      </c>
      <c r="E159">
        <v>12</v>
      </c>
      <c r="F159" s="1">
        <v>14910</v>
      </c>
      <c r="G159" s="1">
        <f t="shared" si="4"/>
        <v>102522787</v>
      </c>
      <c r="H159" s="1">
        <f>SUM($F$2:F159)</f>
        <v>2363244</v>
      </c>
      <c r="I159" s="8">
        <f t="shared" si="5"/>
        <v>0.97760742921781107</v>
      </c>
      <c r="J159" s="1">
        <f>SUMIFS(Table1[Profit (Month)],Table1[Category],Table1[[#This Row],[Category]],Table1[Supplier],Table1[[#This Row],[Supplier]],Table1[Brand],Table1[[#This Row],[Brand]],Table1[Year],Table1[[#This Row],[Year]],Table1[Month],"&lt;="&amp;Table1[[#This Row],[Profit (Month)]])</f>
        <v>155877</v>
      </c>
      <c r="K159" s="1">
        <f>Table1[[#This Row],[Profit (Month)]]+SUMIFS(Table1[Profit (Month)],Table1[Category],Table1[[#This Row],[Category]],Table1[Supplier],Table1[[#This Row],[Supplier]],Table1[Brand],Table1[[#This Row],[Brand]],Table1[Year],Table1[[#This Row],[Year]],Table1[Month],"&lt;="&amp;Table1[[#This Row],[Profit (Month)]])</f>
        <v>170787</v>
      </c>
    </row>
    <row r="160" spans="1:11" x14ac:dyDescent="0.35">
      <c r="A160" t="s">
        <v>6</v>
      </c>
      <c r="B160" t="s">
        <v>13</v>
      </c>
      <c r="C160" t="s">
        <v>9</v>
      </c>
      <c r="D160">
        <v>2020</v>
      </c>
      <c r="E160">
        <v>10</v>
      </c>
      <c r="F160" s="1">
        <v>14909</v>
      </c>
      <c r="G160" s="1">
        <f t="shared" si="4"/>
        <v>102507877</v>
      </c>
      <c r="H160" s="1">
        <f>SUM($F$2:F160)</f>
        <v>2378153</v>
      </c>
      <c r="I160" s="8">
        <f t="shared" si="5"/>
        <v>0.97746525471011225</v>
      </c>
      <c r="J160" s="1">
        <f>SUMIFS(Table1[Profit (Month)],Table1[Category],Table1[[#This Row],[Category]],Table1[Supplier],Table1[[#This Row],[Supplier]],Table1[Brand],Table1[[#This Row],[Brand]],Table1[Year],Table1[[#This Row],[Year]],Table1[Month],"&lt;="&amp;Table1[[#This Row],[Profit (Month)]])</f>
        <v>147427</v>
      </c>
      <c r="K160" s="1">
        <f>Table1[[#This Row],[Profit (Month)]]+SUMIFS(Table1[Profit (Month)],Table1[Category],Table1[[#This Row],[Category]],Table1[Supplier],Table1[[#This Row],[Supplier]],Table1[Brand],Table1[[#This Row],[Brand]],Table1[Year],Table1[[#This Row],[Year]],Table1[Month],"&lt;="&amp;Table1[[#This Row],[Profit (Month)]])</f>
        <v>162336</v>
      </c>
    </row>
    <row r="161" spans="1:11" x14ac:dyDescent="0.35">
      <c r="A161" t="s">
        <v>6</v>
      </c>
      <c r="B161" t="s">
        <v>14</v>
      </c>
      <c r="C161" t="s">
        <v>11</v>
      </c>
      <c r="D161">
        <v>2019</v>
      </c>
      <c r="E161">
        <v>4</v>
      </c>
      <c r="F161" s="1">
        <v>14909</v>
      </c>
      <c r="G161" s="1">
        <f t="shared" si="4"/>
        <v>102492968</v>
      </c>
      <c r="H161" s="1">
        <f>SUM($F$2:F161)</f>
        <v>2393062</v>
      </c>
      <c r="I161" s="8">
        <f t="shared" si="5"/>
        <v>0.97732308973792703</v>
      </c>
      <c r="J161" s="1">
        <f>SUMIFS(Table1[Profit (Month)],Table1[Category],Table1[[#This Row],[Category]],Table1[Supplier],Table1[[#This Row],[Supplier]],Table1[Brand],Table1[[#This Row],[Brand]],Table1[Year],Table1[[#This Row],[Year]],Table1[Month],"&lt;="&amp;Table1[[#This Row],[Profit (Month)]])</f>
        <v>157681</v>
      </c>
      <c r="K161" s="1">
        <f>Table1[[#This Row],[Profit (Month)]]+SUMIFS(Table1[Profit (Month)],Table1[Category],Table1[[#This Row],[Category]],Table1[Supplier],Table1[[#This Row],[Supplier]],Table1[Brand],Table1[[#This Row],[Brand]],Table1[Year],Table1[[#This Row],[Year]],Table1[Month],"&lt;="&amp;Table1[[#This Row],[Profit (Month)]])</f>
        <v>172590</v>
      </c>
    </row>
    <row r="162" spans="1:11" x14ac:dyDescent="0.35">
      <c r="A162" t="s">
        <v>18</v>
      </c>
      <c r="B162" t="s">
        <v>7</v>
      </c>
      <c r="C162" t="s">
        <v>12</v>
      </c>
      <c r="D162">
        <v>2022</v>
      </c>
      <c r="E162">
        <v>7</v>
      </c>
      <c r="F162" s="1">
        <v>14909</v>
      </c>
      <c r="G162" s="1">
        <f t="shared" si="4"/>
        <v>102478059</v>
      </c>
      <c r="H162" s="1">
        <f>SUM($F$2:F162)</f>
        <v>2407971</v>
      </c>
      <c r="I162" s="8">
        <f t="shared" si="5"/>
        <v>0.9771809247657417</v>
      </c>
      <c r="J162" s="1">
        <f>SUMIFS(Table1[Profit (Month)],Table1[Category],Table1[[#This Row],[Category]],Table1[Supplier],Table1[[#This Row],[Supplier]],Table1[Brand],Table1[[#This Row],[Brand]],Table1[Year],Table1[[#This Row],[Year]],Table1[Month],"&lt;="&amp;Table1[[#This Row],[Profit (Month)]])</f>
        <v>152891</v>
      </c>
      <c r="K162" s="1">
        <f>Table1[[#This Row],[Profit (Month)]]+SUMIFS(Table1[Profit (Month)],Table1[Category],Table1[[#This Row],[Category]],Table1[Supplier],Table1[[#This Row],[Supplier]],Table1[Brand],Table1[[#This Row],[Brand]],Table1[Year],Table1[[#This Row],[Year]],Table1[Month],"&lt;="&amp;Table1[[#This Row],[Profit (Month)]])</f>
        <v>167800</v>
      </c>
    </row>
    <row r="163" spans="1:11" x14ac:dyDescent="0.35">
      <c r="A163" t="s">
        <v>18</v>
      </c>
      <c r="B163" t="s">
        <v>13</v>
      </c>
      <c r="C163" t="s">
        <v>10</v>
      </c>
      <c r="D163">
        <v>2022</v>
      </c>
      <c r="E163">
        <v>4</v>
      </c>
      <c r="F163" s="1">
        <v>14909</v>
      </c>
      <c r="G163" s="1">
        <f t="shared" si="4"/>
        <v>102463150</v>
      </c>
      <c r="H163" s="1">
        <f>SUM($F$2:F163)</f>
        <v>2422880</v>
      </c>
      <c r="I163" s="8">
        <f t="shared" si="5"/>
        <v>0.97703875979355648</v>
      </c>
      <c r="J163" s="1">
        <f>SUMIFS(Table1[Profit (Month)],Table1[Category],Table1[[#This Row],[Category]],Table1[Supplier],Table1[[#This Row],[Supplier]],Table1[Brand],Table1[[#This Row],[Brand]],Table1[Year],Table1[[#This Row],[Year]],Table1[Month],"&lt;="&amp;Table1[[#This Row],[Profit (Month)]])</f>
        <v>149174</v>
      </c>
      <c r="K163" s="1">
        <f>Table1[[#This Row],[Profit (Month)]]+SUMIFS(Table1[Profit (Month)],Table1[Category],Table1[[#This Row],[Category]],Table1[Supplier],Table1[[#This Row],[Supplier]],Table1[Brand],Table1[[#This Row],[Brand]],Table1[Year],Table1[[#This Row],[Year]],Table1[Month],"&lt;="&amp;Table1[[#This Row],[Profit (Month)]])</f>
        <v>164083</v>
      </c>
    </row>
    <row r="164" spans="1:11" x14ac:dyDescent="0.35">
      <c r="A164" t="s">
        <v>19</v>
      </c>
      <c r="B164" t="s">
        <v>7</v>
      </c>
      <c r="C164" t="s">
        <v>11</v>
      </c>
      <c r="D164">
        <v>2020</v>
      </c>
      <c r="E164">
        <v>12</v>
      </c>
      <c r="F164" s="1">
        <v>14909</v>
      </c>
      <c r="G164" s="1">
        <f t="shared" si="4"/>
        <v>102448241</v>
      </c>
      <c r="H164" s="1">
        <f>SUM($F$2:F164)</f>
        <v>2437789</v>
      </c>
      <c r="I164" s="8">
        <f t="shared" si="5"/>
        <v>0.97689659482137126</v>
      </c>
      <c r="J164" s="1">
        <f>SUMIFS(Table1[Profit (Month)],Table1[Category],Table1[[#This Row],[Category]],Table1[Supplier],Table1[[#This Row],[Supplier]],Table1[Brand],Table1[[#This Row],[Brand]],Table1[Year],Table1[[#This Row],[Year]],Table1[Month],"&lt;="&amp;Table1[[#This Row],[Profit (Month)]])</f>
        <v>156548</v>
      </c>
      <c r="K164" s="1">
        <f>Table1[[#This Row],[Profit (Month)]]+SUMIFS(Table1[Profit (Month)],Table1[Category],Table1[[#This Row],[Category]],Table1[Supplier],Table1[[#This Row],[Supplier]],Table1[Brand],Table1[[#This Row],[Brand]],Table1[Year],Table1[[#This Row],[Year]],Table1[Month],"&lt;="&amp;Table1[[#This Row],[Profit (Month)]])</f>
        <v>171457</v>
      </c>
    </row>
    <row r="165" spans="1:11" x14ac:dyDescent="0.35">
      <c r="A165" t="s">
        <v>19</v>
      </c>
      <c r="B165" t="s">
        <v>15</v>
      </c>
      <c r="C165" t="s">
        <v>9</v>
      </c>
      <c r="D165">
        <v>2021</v>
      </c>
      <c r="E165">
        <v>3</v>
      </c>
      <c r="F165" s="1">
        <v>14909</v>
      </c>
      <c r="G165" s="1">
        <f t="shared" si="4"/>
        <v>102433332</v>
      </c>
      <c r="H165" s="1">
        <f>SUM($F$2:F165)</f>
        <v>2452698</v>
      </c>
      <c r="I165" s="8">
        <f t="shared" si="5"/>
        <v>0.97675442984918603</v>
      </c>
      <c r="J165" s="1">
        <f>SUMIFS(Table1[Profit (Month)],Table1[Category],Table1[[#This Row],[Category]],Table1[Supplier],Table1[[#This Row],[Supplier]],Table1[Brand],Table1[[#This Row],[Brand]],Table1[Year],Table1[[#This Row],[Year]],Table1[Month],"&lt;="&amp;Table1[[#This Row],[Profit (Month)]])</f>
        <v>158266</v>
      </c>
      <c r="K165" s="1">
        <f>Table1[[#This Row],[Profit (Month)]]+SUMIFS(Table1[Profit (Month)],Table1[Category],Table1[[#This Row],[Category]],Table1[Supplier],Table1[[#This Row],[Supplier]],Table1[Brand],Table1[[#This Row],[Brand]],Table1[Year],Table1[[#This Row],[Year]],Table1[Month],"&lt;="&amp;Table1[[#This Row],[Profit (Month)]])</f>
        <v>173175</v>
      </c>
    </row>
    <row r="166" spans="1:11" x14ac:dyDescent="0.35">
      <c r="A166" t="s">
        <v>16</v>
      </c>
      <c r="B166" t="s">
        <v>13</v>
      </c>
      <c r="C166" t="s">
        <v>9</v>
      </c>
      <c r="D166">
        <v>2024</v>
      </c>
      <c r="E166">
        <v>1</v>
      </c>
      <c r="F166" s="1">
        <v>14908</v>
      </c>
      <c r="G166" s="1">
        <f t="shared" si="4"/>
        <v>102418423</v>
      </c>
      <c r="H166" s="1">
        <f>SUM($F$2:F166)</f>
        <v>2467606</v>
      </c>
      <c r="I166" s="8">
        <f t="shared" si="5"/>
        <v>0.97661226487700081</v>
      </c>
      <c r="J166" s="1">
        <f>SUMIFS(Table1[Profit (Month)],Table1[Category],Table1[[#This Row],[Category]],Table1[Supplier],Table1[[#This Row],[Supplier]],Table1[Brand],Table1[[#This Row],[Brand]],Table1[Year],Table1[[#This Row],[Year]],Table1[Month],"&lt;="&amp;Table1[[#This Row],[Profit (Month)]])</f>
        <v>145830</v>
      </c>
      <c r="K166" s="1">
        <f>Table1[[#This Row],[Profit (Month)]]+SUMIFS(Table1[Profit (Month)],Table1[Category],Table1[[#This Row],[Category]],Table1[Supplier],Table1[[#This Row],[Supplier]],Table1[Brand],Table1[[#This Row],[Brand]],Table1[Year],Table1[[#This Row],[Year]],Table1[Month],"&lt;="&amp;Table1[[#This Row],[Profit (Month)]])</f>
        <v>160738</v>
      </c>
    </row>
    <row r="167" spans="1:11" x14ac:dyDescent="0.35">
      <c r="A167" t="s">
        <v>17</v>
      </c>
      <c r="B167" t="s">
        <v>14</v>
      </c>
      <c r="C167" t="s">
        <v>10</v>
      </c>
      <c r="D167">
        <v>2024</v>
      </c>
      <c r="E167">
        <v>1</v>
      </c>
      <c r="F167" s="1">
        <v>14908</v>
      </c>
      <c r="G167" s="1">
        <f t="shared" si="4"/>
        <v>102403515</v>
      </c>
      <c r="H167" s="1">
        <f>SUM($F$2:F167)</f>
        <v>2482514</v>
      </c>
      <c r="I167" s="8">
        <f t="shared" si="5"/>
        <v>0.97647010944032919</v>
      </c>
      <c r="J167" s="1">
        <f>SUMIFS(Table1[Profit (Month)],Table1[Category],Table1[[#This Row],[Category]],Table1[Supplier],Table1[[#This Row],[Supplier]],Table1[Brand],Table1[[#This Row],[Brand]],Table1[Year],Table1[[#This Row],[Year]],Table1[Month],"&lt;="&amp;Table1[[#This Row],[Profit (Month)]])</f>
        <v>146144</v>
      </c>
      <c r="K167" s="1">
        <f>Table1[[#This Row],[Profit (Month)]]+SUMIFS(Table1[Profit (Month)],Table1[Category],Table1[[#This Row],[Category]],Table1[Supplier],Table1[[#This Row],[Supplier]],Table1[Brand],Table1[[#This Row],[Brand]],Table1[Year],Table1[[#This Row],[Year]],Table1[Month],"&lt;="&amp;Table1[[#This Row],[Profit (Month)]])</f>
        <v>161052</v>
      </c>
    </row>
    <row r="168" spans="1:11" x14ac:dyDescent="0.35">
      <c r="A168" t="s">
        <v>19</v>
      </c>
      <c r="B168" t="s">
        <v>13</v>
      </c>
      <c r="C168" t="s">
        <v>10</v>
      </c>
      <c r="D168">
        <v>2024</v>
      </c>
      <c r="E168">
        <v>5</v>
      </c>
      <c r="F168" s="1">
        <v>14908</v>
      </c>
      <c r="G168" s="1">
        <f t="shared" si="4"/>
        <v>102388607</v>
      </c>
      <c r="H168" s="1">
        <f>SUM($F$2:F168)</f>
        <v>2497422</v>
      </c>
      <c r="I168" s="8">
        <f t="shared" si="5"/>
        <v>0.97632795400365746</v>
      </c>
      <c r="J168" s="1">
        <f>SUMIFS(Table1[Profit (Month)],Table1[Category],Table1[[#This Row],[Category]],Table1[Supplier],Table1[[#This Row],[Supplier]],Table1[Brand],Table1[[#This Row],[Brand]],Table1[Year],Table1[[#This Row],[Year]],Table1[Month],"&lt;="&amp;Table1[[#This Row],[Profit (Month)]])</f>
        <v>153628</v>
      </c>
      <c r="K168" s="1">
        <f>Table1[[#This Row],[Profit (Month)]]+SUMIFS(Table1[Profit (Month)],Table1[Category],Table1[[#This Row],[Category]],Table1[Supplier],Table1[[#This Row],[Supplier]],Table1[Brand],Table1[[#This Row],[Brand]],Table1[Year],Table1[[#This Row],[Year]],Table1[Month],"&lt;="&amp;Table1[[#This Row],[Profit (Month)]])</f>
        <v>168536</v>
      </c>
    </row>
    <row r="169" spans="1:11" x14ac:dyDescent="0.35">
      <c r="A169" t="s">
        <v>6</v>
      </c>
      <c r="B169" t="s">
        <v>13</v>
      </c>
      <c r="C169" t="s">
        <v>9</v>
      </c>
      <c r="D169">
        <v>2024</v>
      </c>
      <c r="E169">
        <v>10</v>
      </c>
      <c r="F169" s="1">
        <v>14907</v>
      </c>
      <c r="G169" s="1">
        <f t="shared" si="4"/>
        <v>102373699</v>
      </c>
      <c r="H169" s="1">
        <f>SUM($F$2:F169)</f>
        <v>2512329</v>
      </c>
      <c r="I169" s="8">
        <f t="shared" si="5"/>
        <v>0.97618579856698584</v>
      </c>
      <c r="J169" s="1">
        <f>SUMIFS(Table1[Profit (Month)],Table1[Category],Table1[[#This Row],[Category]],Table1[Supplier],Table1[[#This Row],[Supplier]],Table1[Brand],Table1[[#This Row],[Brand]],Table1[Year],Table1[[#This Row],[Year]],Table1[Month],"&lt;="&amp;Table1[[#This Row],[Profit (Month)]])</f>
        <v>156388</v>
      </c>
      <c r="K169" s="1">
        <f>Table1[[#This Row],[Profit (Month)]]+SUMIFS(Table1[Profit (Month)],Table1[Category],Table1[[#This Row],[Category]],Table1[Supplier],Table1[[#This Row],[Supplier]],Table1[Brand],Table1[[#This Row],[Brand]],Table1[Year],Table1[[#This Row],[Year]],Table1[Month],"&lt;="&amp;Table1[[#This Row],[Profit (Month)]])</f>
        <v>171295</v>
      </c>
    </row>
    <row r="170" spans="1:11" x14ac:dyDescent="0.35">
      <c r="A170" t="s">
        <v>16</v>
      </c>
      <c r="B170" t="s">
        <v>13</v>
      </c>
      <c r="C170" t="s">
        <v>10</v>
      </c>
      <c r="D170">
        <v>2019</v>
      </c>
      <c r="E170">
        <v>6</v>
      </c>
      <c r="F170" s="1">
        <v>14907</v>
      </c>
      <c r="G170" s="1">
        <f t="shared" si="4"/>
        <v>102358792</v>
      </c>
      <c r="H170" s="1">
        <f>SUM($F$2:F170)</f>
        <v>2527236</v>
      </c>
      <c r="I170" s="8">
        <f t="shared" si="5"/>
        <v>0.97604365266582782</v>
      </c>
      <c r="J170" s="1">
        <f>SUMIFS(Table1[Profit (Month)],Table1[Category],Table1[[#This Row],[Category]],Table1[Supplier],Table1[[#This Row],[Supplier]],Table1[Brand],Table1[[#This Row],[Brand]],Table1[Year],Table1[[#This Row],[Year]],Table1[Month],"&lt;="&amp;Table1[[#This Row],[Profit (Month)]])</f>
        <v>160755</v>
      </c>
      <c r="K170" s="1">
        <f>Table1[[#This Row],[Profit (Month)]]+SUMIFS(Table1[Profit (Month)],Table1[Category],Table1[[#This Row],[Category]],Table1[Supplier],Table1[[#This Row],[Supplier]],Table1[Brand],Table1[[#This Row],[Brand]],Table1[Year],Table1[[#This Row],[Year]],Table1[Month],"&lt;="&amp;Table1[[#This Row],[Profit (Month)]])</f>
        <v>175662</v>
      </c>
    </row>
    <row r="171" spans="1:11" x14ac:dyDescent="0.35">
      <c r="A171" t="s">
        <v>17</v>
      </c>
      <c r="B171" t="s">
        <v>13</v>
      </c>
      <c r="C171" t="s">
        <v>11</v>
      </c>
      <c r="D171">
        <v>2024</v>
      </c>
      <c r="E171">
        <v>1</v>
      </c>
      <c r="F171" s="1">
        <v>14907</v>
      </c>
      <c r="G171" s="1">
        <f t="shared" si="4"/>
        <v>102343885</v>
      </c>
      <c r="H171" s="1">
        <f>SUM($F$2:F171)</f>
        <v>2542143</v>
      </c>
      <c r="I171" s="8">
        <f t="shared" si="5"/>
        <v>0.9759015067646698</v>
      </c>
      <c r="J171" s="1">
        <f>SUMIFS(Table1[Profit (Month)],Table1[Category],Table1[[#This Row],[Category]],Table1[Supplier],Table1[[#This Row],[Supplier]],Table1[Brand],Table1[[#This Row],[Brand]],Table1[Year],Table1[[#This Row],[Year]],Table1[Month],"&lt;="&amp;Table1[[#This Row],[Profit (Month)]])</f>
        <v>146017</v>
      </c>
      <c r="K171" s="1">
        <f>Table1[[#This Row],[Profit (Month)]]+SUMIFS(Table1[Profit (Month)],Table1[Category],Table1[[#This Row],[Category]],Table1[Supplier],Table1[[#This Row],[Supplier]],Table1[Brand],Table1[[#This Row],[Brand]],Table1[Year],Table1[[#This Row],[Year]],Table1[Month],"&lt;="&amp;Table1[[#This Row],[Profit (Month)]])</f>
        <v>160924</v>
      </c>
    </row>
    <row r="172" spans="1:11" x14ac:dyDescent="0.35">
      <c r="A172" t="s">
        <v>16</v>
      </c>
      <c r="B172" t="s">
        <v>7</v>
      </c>
      <c r="C172" t="s">
        <v>11</v>
      </c>
      <c r="D172">
        <v>2022</v>
      </c>
      <c r="E172">
        <v>7</v>
      </c>
      <c r="F172" s="1">
        <v>14906</v>
      </c>
      <c r="G172" s="1">
        <f t="shared" si="4"/>
        <v>102328978</v>
      </c>
      <c r="H172" s="1">
        <f>SUM($F$2:F172)</f>
        <v>2557049</v>
      </c>
      <c r="I172" s="8">
        <f t="shared" si="5"/>
        <v>0.97575936086351167</v>
      </c>
      <c r="J172" s="1">
        <f>SUMIFS(Table1[Profit (Month)],Table1[Category],Table1[[#This Row],[Category]],Table1[Supplier],Table1[[#This Row],[Supplier]],Table1[Brand],Table1[[#This Row],[Brand]],Table1[Year],Table1[[#This Row],[Year]],Table1[Month],"&lt;="&amp;Table1[[#This Row],[Profit (Month)]])</f>
        <v>159828</v>
      </c>
      <c r="K172" s="1">
        <f>Table1[[#This Row],[Profit (Month)]]+SUMIFS(Table1[Profit (Month)],Table1[Category],Table1[[#This Row],[Category]],Table1[Supplier],Table1[[#This Row],[Supplier]],Table1[Brand],Table1[[#This Row],[Brand]],Table1[Year],Table1[[#This Row],[Year]],Table1[Month],"&lt;="&amp;Table1[[#This Row],[Profit (Month)]])</f>
        <v>174734</v>
      </c>
    </row>
    <row r="173" spans="1:11" x14ac:dyDescent="0.35">
      <c r="A173" t="s">
        <v>17</v>
      </c>
      <c r="B173" t="s">
        <v>15</v>
      </c>
      <c r="C173" t="s">
        <v>8</v>
      </c>
      <c r="D173">
        <v>2019</v>
      </c>
      <c r="E173">
        <v>9</v>
      </c>
      <c r="F173" s="1">
        <v>14906</v>
      </c>
      <c r="G173" s="1">
        <f t="shared" si="4"/>
        <v>102314072</v>
      </c>
      <c r="H173" s="1">
        <f>SUM($F$2:F173)</f>
        <v>2571955</v>
      </c>
      <c r="I173" s="8">
        <f t="shared" si="5"/>
        <v>0.97561722449786725</v>
      </c>
      <c r="J173" s="1">
        <f>SUMIFS(Table1[Profit (Month)],Table1[Category],Table1[[#This Row],[Category]],Table1[Supplier],Table1[[#This Row],[Supplier]],Table1[Brand],Table1[[#This Row],[Brand]],Table1[Year],Table1[[#This Row],[Year]],Table1[Month],"&lt;="&amp;Table1[[#This Row],[Profit (Month)]])</f>
        <v>149197</v>
      </c>
      <c r="K173" s="1">
        <f>Table1[[#This Row],[Profit (Month)]]+SUMIFS(Table1[Profit (Month)],Table1[Category],Table1[[#This Row],[Category]],Table1[Supplier],Table1[[#This Row],[Supplier]],Table1[Brand],Table1[[#This Row],[Brand]],Table1[Year],Table1[[#This Row],[Year]],Table1[Month],"&lt;="&amp;Table1[[#This Row],[Profit (Month)]])</f>
        <v>164103</v>
      </c>
    </row>
    <row r="174" spans="1:11" x14ac:dyDescent="0.35">
      <c r="A174" t="s">
        <v>17</v>
      </c>
      <c r="B174" t="s">
        <v>15</v>
      </c>
      <c r="C174" t="s">
        <v>11</v>
      </c>
      <c r="D174">
        <v>2021</v>
      </c>
      <c r="E174">
        <v>8</v>
      </c>
      <c r="F174" s="1">
        <v>14906</v>
      </c>
      <c r="G174" s="1">
        <f t="shared" si="4"/>
        <v>102299166</v>
      </c>
      <c r="H174" s="1">
        <f>SUM($F$2:F174)</f>
        <v>2586861</v>
      </c>
      <c r="I174" s="8">
        <f t="shared" si="5"/>
        <v>0.97547508813222283</v>
      </c>
      <c r="J174" s="1">
        <f>SUMIFS(Table1[Profit (Month)],Table1[Category],Table1[[#This Row],[Category]],Table1[Supplier],Table1[[#This Row],[Supplier]],Table1[Brand],Table1[[#This Row],[Brand]],Table1[Year],Table1[[#This Row],[Year]],Table1[Month],"&lt;="&amp;Table1[[#This Row],[Profit (Month)]])</f>
        <v>152598</v>
      </c>
      <c r="K174" s="1">
        <f>Table1[[#This Row],[Profit (Month)]]+SUMIFS(Table1[Profit (Month)],Table1[Category],Table1[[#This Row],[Category]],Table1[Supplier],Table1[[#This Row],[Supplier]],Table1[Brand],Table1[[#This Row],[Brand]],Table1[Year],Table1[[#This Row],[Year]],Table1[Month],"&lt;="&amp;Table1[[#This Row],[Profit (Month)]])</f>
        <v>167504</v>
      </c>
    </row>
    <row r="175" spans="1:11" x14ac:dyDescent="0.35">
      <c r="A175" t="s">
        <v>16</v>
      </c>
      <c r="B175" t="s">
        <v>14</v>
      </c>
      <c r="C175" t="s">
        <v>10</v>
      </c>
      <c r="D175">
        <v>2023</v>
      </c>
      <c r="E175">
        <v>7</v>
      </c>
      <c r="F175" s="1">
        <v>14905</v>
      </c>
      <c r="G175" s="1">
        <f t="shared" si="4"/>
        <v>102284260</v>
      </c>
      <c r="H175" s="1">
        <f>SUM($F$2:F175)</f>
        <v>2601766</v>
      </c>
      <c r="I175" s="8">
        <f t="shared" si="5"/>
        <v>0.9753329517665783</v>
      </c>
      <c r="J175" s="1">
        <f>SUMIFS(Table1[Profit (Month)],Table1[Category],Table1[[#This Row],[Category]],Table1[Supplier],Table1[[#This Row],[Supplier]],Table1[Brand],Table1[[#This Row],[Brand]],Table1[Year],Table1[[#This Row],[Year]],Table1[Month],"&lt;="&amp;Table1[[#This Row],[Profit (Month)]])</f>
        <v>151947</v>
      </c>
      <c r="K175" s="1">
        <f>Table1[[#This Row],[Profit (Month)]]+SUMIFS(Table1[Profit (Month)],Table1[Category],Table1[[#This Row],[Category]],Table1[Supplier],Table1[[#This Row],[Supplier]],Table1[Brand],Table1[[#This Row],[Brand]],Table1[Year],Table1[[#This Row],[Year]],Table1[Month],"&lt;="&amp;Table1[[#This Row],[Profit (Month)]])</f>
        <v>166852</v>
      </c>
    </row>
    <row r="176" spans="1:11" x14ac:dyDescent="0.35">
      <c r="A176" t="s">
        <v>17</v>
      </c>
      <c r="B176" t="s">
        <v>14</v>
      </c>
      <c r="C176" t="s">
        <v>8</v>
      </c>
      <c r="D176">
        <v>2018</v>
      </c>
      <c r="E176">
        <v>8</v>
      </c>
      <c r="F176" s="1">
        <v>14905</v>
      </c>
      <c r="G176" s="1">
        <f t="shared" si="4"/>
        <v>102269355</v>
      </c>
      <c r="H176" s="1">
        <f>SUM($F$2:F176)</f>
        <v>2616671</v>
      </c>
      <c r="I176" s="8">
        <f t="shared" si="5"/>
        <v>0.97519082493644749</v>
      </c>
      <c r="J176" s="1">
        <f>SUMIFS(Table1[Profit (Month)],Table1[Category],Table1[[#This Row],[Category]],Table1[Supplier],Table1[[#This Row],[Supplier]],Table1[Brand],Table1[[#This Row],[Brand]],Table1[Year],Table1[[#This Row],[Year]],Table1[Month],"&lt;="&amp;Table1[[#This Row],[Profit (Month)]])</f>
        <v>150285</v>
      </c>
      <c r="K176" s="1">
        <f>Table1[[#This Row],[Profit (Month)]]+SUMIFS(Table1[Profit (Month)],Table1[Category],Table1[[#This Row],[Category]],Table1[Supplier],Table1[[#This Row],[Supplier]],Table1[Brand],Table1[[#This Row],[Brand]],Table1[Year],Table1[[#This Row],[Year]],Table1[Month],"&lt;="&amp;Table1[[#This Row],[Profit (Month)]])</f>
        <v>165190</v>
      </c>
    </row>
    <row r="177" spans="1:11" x14ac:dyDescent="0.35">
      <c r="A177" t="s">
        <v>19</v>
      </c>
      <c r="B177" t="s">
        <v>13</v>
      </c>
      <c r="C177" t="s">
        <v>8</v>
      </c>
      <c r="D177">
        <v>2020</v>
      </c>
      <c r="E177">
        <v>11</v>
      </c>
      <c r="F177" s="1">
        <v>14905</v>
      </c>
      <c r="G177" s="1">
        <f t="shared" si="4"/>
        <v>102254450</v>
      </c>
      <c r="H177" s="1">
        <f>SUM($F$2:F177)</f>
        <v>2631576</v>
      </c>
      <c r="I177" s="8">
        <f t="shared" si="5"/>
        <v>0.97504869810631656</v>
      </c>
      <c r="J177" s="1">
        <f>SUMIFS(Table1[Profit (Month)],Table1[Category],Table1[[#This Row],[Category]],Table1[Supplier],Table1[[#This Row],[Supplier]],Table1[Brand],Table1[[#This Row],[Brand]],Table1[Year],Table1[[#This Row],[Year]],Table1[Month],"&lt;="&amp;Table1[[#This Row],[Profit (Month)]])</f>
        <v>147194</v>
      </c>
      <c r="K177" s="1">
        <f>Table1[[#This Row],[Profit (Month)]]+SUMIFS(Table1[Profit (Month)],Table1[Category],Table1[[#This Row],[Category]],Table1[Supplier],Table1[[#This Row],[Supplier]],Table1[Brand],Table1[[#This Row],[Brand]],Table1[Year],Table1[[#This Row],[Year]],Table1[Month],"&lt;="&amp;Table1[[#This Row],[Profit (Month)]])</f>
        <v>162099</v>
      </c>
    </row>
    <row r="178" spans="1:11" x14ac:dyDescent="0.35">
      <c r="A178" t="s">
        <v>6</v>
      </c>
      <c r="B178" t="s">
        <v>15</v>
      </c>
      <c r="C178" t="s">
        <v>12</v>
      </c>
      <c r="D178">
        <v>2024</v>
      </c>
      <c r="E178">
        <v>7</v>
      </c>
      <c r="F178" s="1">
        <v>14904</v>
      </c>
      <c r="G178" s="1">
        <f t="shared" si="4"/>
        <v>102239545</v>
      </c>
      <c r="H178" s="1">
        <f>SUM($F$2:F178)</f>
        <v>2646480</v>
      </c>
      <c r="I178" s="8">
        <f t="shared" si="5"/>
        <v>0.97490657127618574</v>
      </c>
      <c r="J178" s="1">
        <f>SUMIFS(Table1[Profit (Month)],Table1[Category],Table1[[#This Row],[Category]],Table1[Supplier],Table1[[#This Row],[Supplier]],Table1[Brand],Table1[[#This Row],[Brand]],Table1[Year],Table1[[#This Row],[Year]],Table1[Month],"&lt;="&amp;Table1[[#This Row],[Profit (Month)]])</f>
        <v>160544</v>
      </c>
      <c r="K178" s="1">
        <f>Table1[[#This Row],[Profit (Month)]]+SUMIFS(Table1[Profit (Month)],Table1[Category],Table1[[#This Row],[Category]],Table1[Supplier],Table1[[#This Row],[Supplier]],Table1[Brand],Table1[[#This Row],[Brand]],Table1[Year],Table1[[#This Row],[Year]],Table1[Month],"&lt;="&amp;Table1[[#This Row],[Profit (Month)]])</f>
        <v>175448</v>
      </c>
    </row>
    <row r="179" spans="1:11" x14ac:dyDescent="0.35">
      <c r="A179" t="s">
        <v>16</v>
      </c>
      <c r="B179" t="s">
        <v>14</v>
      </c>
      <c r="C179" t="s">
        <v>8</v>
      </c>
      <c r="D179">
        <v>2018</v>
      </c>
      <c r="E179">
        <v>3</v>
      </c>
      <c r="F179" s="1">
        <v>14904</v>
      </c>
      <c r="G179" s="1">
        <f t="shared" si="4"/>
        <v>102224641</v>
      </c>
      <c r="H179" s="1">
        <f>SUM($F$2:F179)</f>
        <v>2661384</v>
      </c>
      <c r="I179" s="8">
        <f t="shared" si="5"/>
        <v>0.97476445398156852</v>
      </c>
      <c r="J179" s="1">
        <f>SUMIFS(Table1[Profit (Month)],Table1[Category],Table1[[#This Row],[Category]],Table1[Supplier],Table1[[#This Row],[Supplier]],Table1[Brand],Table1[[#This Row],[Brand]],Table1[Year],Table1[[#This Row],[Year]],Table1[Month],"&lt;="&amp;Table1[[#This Row],[Profit (Month)]])</f>
        <v>147525</v>
      </c>
      <c r="K179" s="1">
        <f>Table1[[#This Row],[Profit (Month)]]+SUMIFS(Table1[Profit (Month)],Table1[Category],Table1[[#This Row],[Category]],Table1[Supplier],Table1[[#This Row],[Supplier]],Table1[Brand],Table1[[#This Row],[Brand]],Table1[Year],Table1[[#This Row],[Year]],Table1[Month],"&lt;="&amp;Table1[[#This Row],[Profit (Month)]])</f>
        <v>162429</v>
      </c>
    </row>
    <row r="180" spans="1:11" x14ac:dyDescent="0.35">
      <c r="A180" t="s">
        <v>18</v>
      </c>
      <c r="B180" t="s">
        <v>7</v>
      </c>
      <c r="C180" t="s">
        <v>10</v>
      </c>
      <c r="D180">
        <v>2024</v>
      </c>
      <c r="E180">
        <v>7</v>
      </c>
      <c r="F180" s="1">
        <v>14903</v>
      </c>
      <c r="G180" s="1">
        <f t="shared" si="4"/>
        <v>102209737</v>
      </c>
      <c r="H180" s="1">
        <f>SUM($F$2:F180)</f>
        <v>2676287</v>
      </c>
      <c r="I180" s="8">
        <f t="shared" si="5"/>
        <v>0.9746223366869512</v>
      </c>
      <c r="J180" s="1">
        <f>SUMIFS(Table1[Profit (Month)],Table1[Category],Table1[[#This Row],[Category]],Table1[Supplier],Table1[[#This Row],[Supplier]],Table1[Brand],Table1[[#This Row],[Brand]],Table1[Year],Table1[[#This Row],[Year]],Table1[Month],"&lt;="&amp;Table1[[#This Row],[Profit (Month)]])</f>
        <v>152328</v>
      </c>
      <c r="K180" s="1">
        <f>Table1[[#This Row],[Profit (Month)]]+SUMIFS(Table1[Profit (Month)],Table1[Category],Table1[[#This Row],[Category]],Table1[Supplier],Table1[[#This Row],[Supplier]],Table1[Brand],Table1[[#This Row],[Brand]],Table1[Year],Table1[[#This Row],[Year]],Table1[Month],"&lt;="&amp;Table1[[#This Row],[Profit (Month)]])</f>
        <v>167231</v>
      </c>
    </row>
    <row r="181" spans="1:11" x14ac:dyDescent="0.35">
      <c r="A181" t="s">
        <v>6</v>
      </c>
      <c r="B181" t="s">
        <v>7</v>
      </c>
      <c r="C181" t="s">
        <v>12</v>
      </c>
      <c r="D181">
        <v>2019</v>
      </c>
      <c r="E181">
        <v>11</v>
      </c>
      <c r="F181" s="1">
        <v>14902</v>
      </c>
      <c r="G181" s="1">
        <f t="shared" si="4"/>
        <v>102194834</v>
      </c>
      <c r="H181" s="1">
        <f>SUM($F$2:F181)</f>
        <v>2691189</v>
      </c>
      <c r="I181" s="8">
        <f t="shared" si="5"/>
        <v>0.97448022892784758</v>
      </c>
      <c r="J181" s="1">
        <f>SUMIFS(Table1[Profit (Month)],Table1[Category],Table1[[#This Row],[Category]],Table1[Supplier],Table1[[#This Row],[Supplier]],Table1[Brand],Table1[[#This Row],[Brand]],Table1[Year],Table1[[#This Row],[Year]],Table1[Month],"&lt;="&amp;Table1[[#This Row],[Profit (Month)]])</f>
        <v>149233</v>
      </c>
      <c r="K181" s="1">
        <f>Table1[[#This Row],[Profit (Month)]]+SUMIFS(Table1[Profit (Month)],Table1[Category],Table1[[#This Row],[Category]],Table1[Supplier],Table1[[#This Row],[Supplier]],Table1[Brand],Table1[[#This Row],[Brand]],Table1[Year],Table1[[#This Row],[Year]],Table1[Month],"&lt;="&amp;Table1[[#This Row],[Profit (Month)]])</f>
        <v>164135</v>
      </c>
    </row>
    <row r="182" spans="1:11" x14ac:dyDescent="0.35">
      <c r="A182" t="s">
        <v>16</v>
      </c>
      <c r="B182" t="s">
        <v>7</v>
      </c>
      <c r="C182" t="s">
        <v>8</v>
      </c>
      <c r="D182">
        <v>2019</v>
      </c>
      <c r="E182">
        <v>3</v>
      </c>
      <c r="F182" s="1">
        <v>14901</v>
      </c>
      <c r="G182" s="1">
        <f t="shared" si="4"/>
        <v>102179932</v>
      </c>
      <c r="H182" s="1">
        <f>SUM($F$2:F182)</f>
        <v>2706090</v>
      </c>
      <c r="I182" s="8">
        <f t="shared" si="5"/>
        <v>0.97433813070425745</v>
      </c>
      <c r="J182" s="1">
        <f>SUMIFS(Table1[Profit (Month)],Table1[Category],Table1[[#This Row],[Category]],Table1[Supplier],Table1[[#This Row],[Supplier]],Table1[Brand],Table1[[#This Row],[Brand]],Table1[Year],Table1[[#This Row],[Year]],Table1[Month],"&lt;="&amp;Table1[[#This Row],[Profit (Month)]])</f>
        <v>166250</v>
      </c>
      <c r="K182" s="1">
        <f>Table1[[#This Row],[Profit (Month)]]+SUMIFS(Table1[Profit (Month)],Table1[Category],Table1[[#This Row],[Category]],Table1[Supplier],Table1[[#This Row],[Supplier]],Table1[Brand],Table1[[#This Row],[Brand]],Table1[Year],Table1[[#This Row],[Year]],Table1[Month],"&lt;="&amp;Table1[[#This Row],[Profit (Month)]])</f>
        <v>181151</v>
      </c>
    </row>
    <row r="183" spans="1:11" x14ac:dyDescent="0.35">
      <c r="A183" t="s">
        <v>16</v>
      </c>
      <c r="B183" t="s">
        <v>14</v>
      </c>
      <c r="C183" t="s">
        <v>11</v>
      </c>
      <c r="D183">
        <v>2020</v>
      </c>
      <c r="E183">
        <v>3</v>
      </c>
      <c r="F183" s="1">
        <v>14901</v>
      </c>
      <c r="G183" s="1">
        <f t="shared" si="4"/>
        <v>102165031</v>
      </c>
      <c r="H183" s="1">
        <f>SUM($F$2:F183)</f>
        <v>2720991</v>
      </c>
      <c r="I183" s="8">
        <f t="shared" si="5"/>
        <v>0.97419604201618093</v>
      </c>
      <c r="J183" s="1">
        <f>SUMIFS(Table1[Profit (Month)],Table1[Category],Table1[[#This Row],[Category]],Table1[Supplier],Table1[[#This Row],[Supplier]],Table1[Brand],Table1[[#This Row],[Brand]],Table1[Year],Table1[[#This Row],[Year]],Table1[Month],"&lt;="&amp;Table1[[#This Row],[Profit (Month)]])</f>
        <v>152332</v>
      </c>
      <c r="K183" s="1">
        <f>Table1[[#This Row],[Profit (Month)]]+SUMIFS(Table1[Profit (Month)],Table1[Category],Table1[[#This Row],[Category]],Table1[Supplier],Table1[[#This Row],[Supplier]],Table1[Brand],Table1[[#This Row],[Brand]],Table1[Year],Table1[[#This Row],[Year]],Table1[Month],"&lt;="&amp;Table1[[#This Row],[Profit (Month)]])</f>
        <v>167233</v>
      </c>
    </row>
    <row r="184" spans="1:11" x14ac:dyDescent="0.35">
      <c r="A184" t="s">
        <v>17</v>
      </c>
      <c r="B184" t="s">
        <v>13</v>
      </c>
      <c r="C184" t="s">
        <v>10</v>
      </c>
      <c r="D184">
        <v>2024</v>
      </c>
      <c r="E184">
        <v>4</v>
      </c>
      <c r="F184" s="1">
        <v>14901</v>
      </c>
      <c r="G184" s="1">
        <f t="shared" si="4"/>
        <v>102150130</v>
      </c>
      <c r="H184" s="1">
        <f>SUM($F$2:F184)</f>
        <v>2735892</v>
      </c>
      <c r="I184" s="8">
        <f t="shared" si="5"/>
        <v>0.97405395332810452</v>
      </c>
      <c r="J184" s="1">
        <f>SUMIFS(Table1[Profit (Month)],Table1[Category],Table1[[#This Row],[Category]],Table1[Supplier],Table1[[#This Row],[Supplier]],Table1[Brand],Table1[[#This Row],[Brand]],Table1[Year],Table1[[#This Row],[Year]],Table1[Month],"&lt;="&amp;Table1[[#This Row],[Profit (Month)]])</f>
        <v>158979</v>
      </c>
      <c r="K184" s="1">
        <f>Table1[[#This Row],[Profit (Month)]]+SUMIFS(Table1[Profit (Month)],Table1[Category],Table1[[#This Row],[Category]],Table1[Supplier],Table1[[#This Row],[Supplier]],Table1[Brand],Table1[[#This Row],[Brand]],Table1[Year],Table1[[#This Row],[Year]],Table1[Month],"&lt;="&amp;Table1[[#This Row],[Profit (Month)]])</f>
        <v>173880</v>
      </c>
    </row>
    <row r="185" spans="1:11" x14ac:dyDescent="0.35">
      <c r="A185" t="s">
        <v>6</v>
      </c>
      <c r="B185" t="s">
        <v>7</v>
      </c>
      <c r="C185" t="s">
        <v>11</v>
      </c>
      <c r="D185">
        <v>2022</v>
      </c>
      <c r="E185">
        <v>10</v>
      </c>
      <c r="F185" s="1">
        <v>14899</v>
      </c>
      <c r="G185" s="1">
        <f t="shared" si="4"/>
        <v>102135229</v>
      </c>
      <c r="H185" s="1">
        <f>SUM($F$2:F185)</f>
        <v>2750791</v>
      </c>
      <c r="I185" s="8">
        <f t="shared" si="5"/>
        <v>0.97391186464002799</v>
      </c>
      <c r="J185" s="1">
        <f>SUMIFS(Table1[Profit (Month)],Table1[Category],Table1[[#This Row],[Category]],Table1[Supplier],Table1[[#This Row],[Supplier]],Table1[Brand],Table1[[#This Row],[Brand]],Table1[Year],Table1[[#This Row],[Year]],Table1[Month],"&lt;="&amp;Table1[[#This Row],[Profit (Month)]])</f>
        <v>152711</v>
      </c>
      <c r="K185" s="1">
        <f>Table1[[#This Row],[Profit (Month)]]+SUMIFS(Table1[Profit (Month)],Table1[Category],Table1[[#This Row],[Category]],Table1[Supplier],Table1[[#This Row],[Supplier]],Table1[Brand],Table1[[#This Row],[Brand]],Table1[Year],Table1[[#This Row],[Year]],Table1[Month],"&lt;="&amp;Table1[[#This Row],[Profit (Month)]])</f>
        <v>167610</v>
      </c>
    </row>
    <row r="186" spans="1:11" x14ac:dyDescent="0.35">
      <c r="A186" t="s">
        <v>6</v>
      </c>
      <c r="B186" t="s">
        <v>15</v>
      </c>
      <c r="C186" t="s">
        <v>10</v>
      </c>
      <c r="D186">
        <v>2018</v>
      </c>
      <c r="E186">
        <v>8</v>
      </c>
      <c r="F186" s="1">
        <v>14899</v>
      </c>
      <c r="G186" s="1">
        <f t="shared" si="4"/>
        <v>102120330</v>
      </c>
      <c r="H186" s="1">
        <f>SUM($F$2:F186)</f>
        <v>2765690</v>
      </c>
      <c r="I186" s="8">
        <f t="shared" si="5"/>
        <v>0.97376979502297878</v>
      </c>
      <c r="J186" s="1">
        <f>SUMIFS(Table1[Profit (Month)],Table1[Category],Table1[[#This Row],[Category]],Table1[Supplier],Table1[[#This Row],[Supplier]],Table1[Brand],Table1[[#This Row],[Brand]],Table1[Year],Table1[[#This Row],[Year]],Table1[Month],"&lt;="&amp;Table1[[#This Row],[Profit (Month)]])</f>
        <v>152929</v>
      </c>
      <c r="K186" s="1">
        <f>Table1[[#This Row],[Profit (Month)]]+SUMIFS(Table1[Profit (Month)],Table1[Category],Table1[[#This Row],[Category]],Table1[Supplier],Table1[[#This Row],[Supplier]],Table1[Brand],Table1[[#This Row],[Brand]],Table1[Year],Table1[[#This Row],[Year]],Table1[Month],"&lt;="&amp;Table1[[#This Row],[Profit (Month)]])</f>
        <v>167828</v>
      </c>
    </row>
    <row r="187" spans="1:11" x14ac:dyDescent="0.35">
      <c r="A187" t="s">
        <v>17</v>
      </c>
      <c r="B187" t="s">
        <v>15</v>
      </c>
      <c r="C187" t="s">
        <v>10</v>
      </c>
      <c r="D187">
        <v>2022</v>
      </c>
      <c r="E187">
        <v>2</v>
      </c>
      <c r="F187" s="1">
        <v>14899</v>
      </c>
      <c r="G187" s="1">
        <f t="shared" si="4"/>
        <v>102105431</v>
      </c>
      <c r="H187" s="1">
        <f>SUM($F$2:F187)</f>
        <v>2780589</v>
      </c>
      <c r="I187" s="8">
        <f t="shared" si="5"/>
        <v>0.97362772540592946</v>
      </c>
      <c r="J187" s="1">
        <f>SUMIFS(Table1[Profit (Month)],Table1[Category],Table1[[#This Row],[Category]],Table1[Supplier],Table1[[#This Row],[Supplier]],Table1[Brand],Table1[[#This Row],[Brand]],Table1[Year],Table1[[#This Row],[Year]],Table1[Month],"&lt;="&amp;Table1[[#This Row],[Profit (Month)]])</f>
        <v>153943</v>
      </c>
      <c r="K187" s="1">
        <f>Table1[[#This Row],[Profit (Month)]]+SUMIFS(Table1[Profit (Month)],Table1[Category],Table1[[#This Row],[Category]],Table1[Supplier],Table1[[#This Row],[Supplier]],Table1[Brand],Table1[[#This Row],[Brand]],Table1[Year],Table1[[#This Row],[Year]],Table1[Month],"&lt;="&amp;Table1[[#This Row],[Profit (Month)]])</f>
        <v>168842</v>
      </c>
    </row>
    <row r="188" spans="1:11" x14ac:dyDescent="0.35">
      <c r="A188" t="s">
        <v>6</v>
      </c>
      <c r="B188" t="s">
        <v>15</v>
      </c>
      <c r="C188" t="s">
        <v>8</v>
      </c>
      <c r="D188">
        <v>2021</v>
      </c>
      <c r="E188">
        <v>10</v>
      </c>
      <c r="F188" s="1">
        <v>14898</v>
      </c>
      <c r="G188" s="1">
        <f t="shared" si="4"/>
        <v>102090532</v>
      </c>
      <c r="H188" s="1">
        <f>SUM($F$2:F188)</f>
        <v>2795487</v>
      </c>
      <c r="I188" s="8">
        <f t="shared" si="5"/>
        <v>0.97348565578888013</v>
      </c>
      <c r="J188" s="1">
        <f>SUMIFS(Table1[Profit (Month)],Table1[Category],Table1[[#This Row],[Category]],Table1[Supplier],Table1[[#This Row],[Supplier]],Table1[Brand],Table1[[#This Row],[Brand]],Table1[Year],Table1[[#This Row],[Year]],Table1[Month],"&lt;="&amp;Table1[[#This Row],[Profit (Month)]])</f>
        <v>151179</v>
      </c>
      <c r="K188" s="1">
        <f>Table1[[#This Row],[Profit (Month)]]+SUMIFS(Table1[Profit (Month)],Table1[Category],Table1[[#This Row],[Category]],Table1[Supplier],Table1[[#This Row],[Supplier]],Table1[Brand],Table1[[#This Row],[Brand]],Table1[Year],Table1[[#This Row],[Year]],Table1[Month],"&lt;="&amp;Table1[[#This Row],[Profit (Month)]])</f>
        <v>166077</v>
      </c>
    </row>
    <row r="189" spans="1:11" x14ac:dyDescent="0.35">
      <c r="A189" t="s">
        <v>6</v>
      </c>
      <c r="B189" t="s">
        <v>15</v>
      </c>
      <c r="C189" t="s">
        <v>12</v>
      </c>
      <c r="D189">
        <v>2020</v>
      </c>
      <c r="E189">
        <v>12</v>
      </c>
      <c r="F189" s="1">
        <v>14898</v>
      </c>
      <c r="G189" s="1">
        <f t="shared" si="4"/>
        <v>102075634</v>
      </c>
      <c r="H189" s="1">
        <f>SUM($F$2:F189)</f>
        <v>2810385</v>
      </c>
      <c r="I189" s="8">
        <f t="shared" si="5"/>
        <v>0.97334359570734441</v>
      </c>
      <c r="J189" s="1">
        <f>SUMIFS(Table1[Profit (Month)],Table1[Category],Table1[[#This Row],[Category]],Table1[Supplier],Table1[[#This Row],[Supplier]],Table1[Brand],Table1[[#This Row],[Brand]],Table1[Year],Table1[[#This Row],[Year]],Table1[Month],"&lt;="&amp;Table1[[#This Row],[Profit (Month)]])</f>
        <v>145811</v>
      </c>
      <c r="K189" s="1">
        <f>Table1[[#This Row],[Profit (Month)]]+SUMIFS(Table1[Profit (Month)],Table1[Category],Table1[[#This Row],[Category]],Table1[Supplier],Table1[[#This Row],[Supplier]],Table1[Brand],Table1[[#This Row],[Brand]],Table1[Year],Table1[[#This Row],[Year]],Table1[Month],"&lt;="&amp;Table1[[#This Row],[Profit (Month)]])</f>
        <v>160709</v>
      </c>
    </row>
    <row r="190" spans="1:11" x14ac:dyDescent="0.35">
      <c r="A190" t="s">
        <v>6</v>
      </c>
      <c r="B190" t="s">
        <v>15</v>
      </c>
      <c r="C190" t="s">
        <v>12</v>
      </c>
      <c r="D190">
        <v>2023</v>
      </c>
      <c r="E190">
        <v>3</v>
      </c>
      <c r="F190" s="1">
        <v>14897</v>
      </c>
      <c r="G190" s="1">
        <f t="shared" si="4"/>
        <v>102060736</v>
      </c>
      <c r="H190" s="1">
        <f>SUM($F$2:F190)</f>
        <v>2825282</v>
      </c>
      <c r="I190" s="8">
        <f t="shared" si="5"/>
        <v>0.9732015356258088</v>
      </c>
      <c r="J190" s="1">
        <f>SUMIFS(Table1[Profit (Month)],Table1[Category],Table1[[#This Row],[Category]],Table1[Supplier],Table1[[#This Row],[Supplier]],Table1[Brand],Table1[[#This Row],[Brand]],Table1[Year],Table1[[#This Row],[Year]],Table1[Month],"&lt;="&amp;Table1[[#This Row],[Profit (Month)]])</f>
        <v>161254</v>
      </c>
      <c r="K190" s="1">
        <f>Table1[[#This Row],[Profit (Month)]]+SUMIFS(Table1[Profit (Month)],Table1[Category],Table1[[#This Row],[Category]],Table1[Supplier],Table1[[#This Row],[Supplier]],Table1[Brand],Table1[[#This Row],[Brand]],Table1[Year],Table1[[#This Row],[Year]],Table1[Month],"&lt;="&amp;Table1[[#This Row],[Profit (Month)]])</f>
        <v>176151</v>
      </c>
    </row>
    <row r="191" spans="1:11" x14ac:dyDescent="0.35">
      <c r="A191" t="s">
        <v>17</v>
      </c>
      <c r="B191" t="s">
        <v>14</v>
      </c>
      <c r="C191" t="s">
        <v>9</v>
      </c>
      <c r="D191">
        <v>2018</v>
      </c>
      <c r="E191">
        <v>12</v>
      </c>
      <c r="F191" s="1">
        <v>14897</v>
      </c>
      <c r="G191" s="1">
        <f t="shared" si="4"/>
        <v>102045839</v>
      </c>
      <c r="H191" s="1">
        <f>SUM($F$2:F191)</f>
        <v>2840179</v>
      </c>
      <c r="I191" s="8">
        <f t="shared" si="5"/>
        <v>0.97305948507978668</v>
      </c>
      <c r="J191" s="1">
        <f>SUMIFS(Table1[Profit (Month)],Table1[Category],Table1[[#This Row],[Category]],Table1[Supplier],Table1[[#This Row],[Supplier]],Table1[Brand],Table1[[#This Row],[Brand]],Table1[Year],Table1[[#This Row],[Year]],Table1[Month],"&lt;="&amp;Table1[[#This Row],[Profit (Month)]])</f>
        <v>156160</v>
      </c>
      <c r="K191" s="1">
        <f>Table1[[#This Row],[Profit (Month)]]+SUMIFS(Table1[Profit (Month)],Table1[Category],Table1[[#This Row],[Category]],Table1[Supplier],Table1[[#This Row],[Supplier]],Table1[Brand],Table1[[#This Row],[Brand]],Table1[Year],Table1[[#This Row],[Year]],Table1[Month],"&lt;="&amp;Table1[[#This Row],[Profit (Month)]])</f>
        <v>171057</v>
      </c>
    </row>
    <row r="192" spans="1:11" x14ac:dyDescent="0.35">
      <c r="A192" t="s">
        <v>16</v>
      </c>
      <c r="B192" t="s">
        <v>7</v>
      </c>
      <c r="C192" t="s">
        <v>11</v>
      </c>
      <c r="D192">
        <v>2019</v>
      </c>
      <c r="E192">
        <v>4</v>
      </c>
      <c r="F192" s="1">
        <v>14896</v>
      </c>
      <c r="G192" s="1">
        <f t="shared" si="4"/>
        <v>102030942</v>
      </c>
      <c r="H192" s="1">
        <f>SUM($F$2:F192)</f>
        <v>2855075</v>
      </c>
      <c r="I192" s="8">
        <f t="shared" si="5"/>
        <v>0.97291743453376456</v>
      </c>
      <c r="J192" s="1">
        <f>SUMIFS(Table1[Profit (Month)],Table1[Category],Table1[[#This Row],[Category]],Table1[Supplier],Table1[[#This Row],[Supplier]],Table1[Brand],Table1[[#This Row],[Brand]],Table1[Year],Table1[[#This Row],[Year]],Table1[Month],"&lt;="&amp;Table1[[#This Row],[Profit (Month)]])</f>
        <v>150524</v>
      </c>
      <c r="K192" s="1">
        <f>Table1[[#This Row],[Profit (Month)]]+SUMIFS(Table1[Profit (Month)],Table1[Category],Table1[[#This Row],[Category]],Table1[Supplier],Table1[[#This Row],[Supplier]],Table1[Brand],Table1[[#This Row],[Brand]],Table1[Year],Table1[[#This Row],[Year]],Table1[Month],"&lt;="&amp;Table1[[#This Row],[Profit (Month)]])</f>
        <v>165420</v>
      </c>
    </row>
    <row r="193" spans="1:11" x14ac:dyDescent="0.35">
      <c r="A193" t="s">
        <v>19</v>
      </c>
      <c r="B193" t="s">
        <v>7</v>
      </c>
      <c r="C193" t="s">
        <v>10</v>
      </c>
      <c r="D193">
        <v>2023</v>
      </c>
      <c r="E193">
        <v>12</v>
      </c>
      <c r="F193" s="1">
        <v>14896</v>
      </c>
      <c r="G193" s="1">
        <f t="shared" si="4"/>
        <v>102016046</v>
      </c>
      <c r="H193" s="1">
        <f>SUM($F$2:F193)</f>
        <v>2869971</v>
      </c>
      <c r="I193" s="8">
        <f t="shared" si="5"/>
        <v>0.97277539352325604</v>
      </c>
      <c r="J193" s="1">
        <f>SUMIFS(Table1[Profit (Month)],Table1[Category],Table1[[#This Row],[Category]],Table1[Supplier],Table1[[#This Row],[Supplier]],Table1[Brand],Table1[[#This Row],[Brand]],Table1[Year],Table1[[#This Row],[Year]],Table1[Month],"&lt;="&amp;Table1[[#This Row],[Profit (Month)]])</f>
        <v>143425</v>
      </c>
      <c r="K193" s="1">
        <f>Table1[[#This Row],[Profit (Month)]]+SUMIFS(Table1[Profit (Month)],Table1[Category],Table1[[#This Row],[Category]],Table1[Supplier],Table1[[#This Row],[Supplier]],Table1[Brand],Table1[[#This Row],[Brand]],Table1[Year],Table1[[#This Row],[Year]],Table1[Month],"&lt;="&amp;Table1[[#This Row],[Profit (Month)]])</f>
        <v>158321</v>
      </c>
    </row>
    <row r="194" spans="1:11" x14ac:dyDescent="0.35">
      <c r="A194" t="s">
        <v>17</v>
      </c>
      <c r="B194" t="s">
        <v>13</v>
      </c>
      <c r="C194" t="s">
        <v>8</v>
      </c>
      <c r="D194">
        <v>2019</v>
      </c>
      <c r="E194">
        <v>8</v>
      </c>
      <c r="F194" s="1">
        <v>14895</v>
      </c>
      <c r="G194" s="1">
        <f t="shared" ref="G194:G257" si="6">SUM(F194:F8593)</f>
        <v>102001150</v>
      </c>
      <c r="H194" s="1">
        <f>SUM($F$2:F194)</f>
        <v>2884866</v>
      </c>
      <c r="I194" s="8">
        <f t="shared" ref="I194:I257" si="7">G194 / MAX($H$2:$H$8401)</f>
        <v>0.97263335251274752</v>
      </c>
      <c r="J194" s="1">
        <f>SUMIFS(Table1[Profit (Month)],Table1[Category],Table1[[#This Row],[Category]],Table1[Supplier],Table1[[#This Row],[Supplier]],Table1[Brand],Table1[[#This Row],[Brand]],Table1[Year],Table1[[#This Row],[Year]],Table1[Month],"&lt;="&amp;Table1[[#This Row],[Profit (Month)]])</f>
        <v>158734</v>
      </c>
      <c r="K194" s="1">
        <f>Table1[[#This Row],[Profit (Month)]]+SUMIFS(Table1[Profit (Month)],Table1[Category],Table1[[#This Row],[Category]],Table1[Supplier],Table1[[#This Row],[Supplier]],Table1[Brand],Table1[[#This Row],[Brand]],Table1[Year],Table1[[#This Row],[Year]],Table1[Month],"&lt;="&amp;Table1[[#This Row],[Profit (Month)]])</f>
        <v>173629</v>
      </c>
    </row>
    <row r="195" spans="1:11" x14ac:dyDescent="0.35">
      <c r="A195" t="s">
        <v>18</v>
      </c>
      <c r="B195" t="s">
        <v>13</v>
      </c>
      <c r="C195" t="s">
        <v>12</v>
      </c>
      <c r="D195">
        <v>2021</v>
      </c>
      <c r="E195">
        <v>9</v>
      </c>
      <c r="F195" s="1">
        <v>14894</v>
      </c>
      <c r="G195" s="1">
        <f t="shared" si="6"/>
        <v>101986255</v>
      </c>
      <c r="H195" s="1">
        <f>SUM($F$2:F195)</f>
        <v>2899760</v>
      </c>
      <c r="I195" s="8">
        <f t="shared" si="7"/>
        <v>0.9724913210377526</v>
      </c>
      <c r="J195" s="1">
        <f>SUMIFS(Table1[Profit (Month)],Table1[Category],Table1[[#This Row],[Category]],Table1[Supplier],Table1[[#This Row],[Supplier]],Table1[Brand],Table1[[#This Row],[Brand]],Table1[Year],Table1[[#This Row],[Year]],Table1[Month],"&lt;="&amp;Table1[[#This Row],[Profit (Month)]])</f>
        <v>149119</v>
      </c>
      <c r="K195" s="1">
        <f>Table1[[#This Row],[Profit (Month)]]+SUMIFS(Table1[Profit (Month)],Table1[Category],Table1[[#This Row],[Category]],Table1[Supplier],Table1[[#This Row],[Supplier]],Table1[Brand],Table1[[#This Row],[Brand]],Table1[Year],Table1[[#This Row],[Year]],Table1[Month],"&lt;="&amp;Table1[[#This Row],[Profit (Month)]])</f>
        <v>164013</v>
      </c>
    </row>
    <row r="196" spans="1:11" x14ac:dyDescent="0.35">
      <c r="A196" t="s">
        <v>18</v>
      </c>
      <c r="B196" t="s">
        <v>7</v>
      </c>
      <c r="C196" t="s">
        <v>9</v>
      </c>
      <c r="D196">
        <v>2019</v>
      </c>
      <c r="E196">
        <v>12</v>
      </c>
      <c r="F196" s="1">
        <v>14893</v>
      </c>
      <c r="G196" s="1">
        <f t="shared" si="6"/>
        <v>101971361</v>
      </c>
      <c r="H196" s="1">
        <f>SUM($F$2:F196)</f>
        <v>2914653</v>
      </c>
      <c r="I196" s="8">
        <f t="shared" si="7"/>
        <v>0.97234929909827128</v>
      </c>
      <c r="J196" s="1">
        <f>SUMIFS(Table1[Profit (Month)],Table1[Category],Table1[[#This Row],[Category]],Table1[Supplier],Table1[[#This Row],[Supplier]],Table1[Brand],Table1[[#This Row],[Brand]],Table1[Year],Table1[[#This Row],[Year]],Table1[Month],"&lt;="&amp;Table1[[#This Row],[Profit (Month)]])</f>
        <v>149594</v>
      </c>
      <c r="K196" s="1">
        <f>Table1[[#This Row],[Profit (Month)]]+SUMIFS(Table1[Profit (Month)],Table1[Category],Table1[[#This Row],[Category]],Table1[Supplier],Table1[[#This Row],[Supplier]],Table1[Brand],Table1[[#This Row],[Brand]],Table1[Year],Table1[[#This Row],[Year]],Table1[Month],"&lt;="&amp;Table1[[#This Row],[Profit (Month)]])</f>
        <v>164487</v>
      </c>
    </row>
    <row r="197" spans="1:11" x14ac:dyDescent="0.35">
      <c r="A197" t="s">
        <v>6</v>
      </c>
      <c r="B197" t="s">
        <v>7</v>
      </c>
      <c r="C197" t="s">
        <v>11</v>
      </c>
      <c r="D197">
        <v>2020</v>
      </c>
      <c r="E197">
        <v>9</v>
      </c>
      <c r="F197" s="1">
        <v>14892</v>
      </c>
      <c r="G197" s="1">
        <f t="shared" si="6"/>
        <v>101956468</v>
      </c>
      <c r="H197" s="1">
        <f>SUM($F$2:F197)</f>
        <v>2929545</v>
      </c>
      <c r="I197" s="8">
        <f t="shared" si="7"/>
        <v>0.97220728669430356</v>
      </c>
      <c r="J197" s="1">
        <f>SUMIFS(Table1[Profit (Month)],Table1[Category],Table1[[#This Row],[Category]],Table1[Supplier],Table1[[#This Row],[Supplier]],Table1[Brand],Table1[[#This Row],[Brand]],Table1[Year],Table1[[#This Row],[Year]],Table1[Month],"&lt;="&amp;Table1[[#This Row],[Profit (Month)]])</f>
        <v>145327</v>
      </c>
      <c r="K197" s="1">
        <f>Table1[[#This Row],[Profit (Month)]]+SUMIFS(Table1[Profit (Month)],Table1[Category],Table1[[#This Row],[Category]],Table1[Supplier],Table1[[#This Row],[Supplier]],Table1[Brand],Table1[[#This Row],[Brand]],Table1[Year],Table1[[#This Row],[Year]],Table1[Month],"&lt;="&amp;Table1[[#This Row],[Profit (Month)]])</f>
        <v>160219</v>
      </c>
    </row>
    <row r="198" spans="1:11" x14ac:dyDescent="0.35">
      <c r="A198" t="s">
        <v>16</v>
      </c>
      <c r="B198" t="s">
        <v>13</v>
      </c>
      <c r="C198" t="s">
        <v>12</v>
      </c>
      <c r="D198">
        <v>2020</v>
      </c>
      <c r="E198">
        <v>1</v>
      </c>
      <c r="F198" s="1">
        <v>14891</v>
      </c>
      <c r="G198" s="1">
        <f t="shared" si="6"/>
        <v>101941576</v>
      </c>
      <c r="H198" s="1">
        <f>SUM($F$2:F198)</f>
        <v>2944436</v>
      </c>
      <c r="I198" s="8">
        <f t="shared" si="7"/>
        <v>0.97206528382584945</v>
      </c>
      <c r="J198" s="1">
        <f>SUMIFS(Table1[Profit (Month)],Table1[Category],Table1[[#This Row],[Category]],Table1[Supplier],Table1[[#This Row],[Supplier]],Table1[Brand],Table1[[#This Row],[Brand]],Table1[Year],Table1[[#This Row],[Year]],Table1[Month],"&lt;="&amp;Table1[[#This Row],[Profit (Month)]])</f>
        <v>144366</v>
      </c>
      <c r="K198" s="1">
        <f>Table1[[#This Row],[Profit (Month)]]+SUMIFS(Table1[Profit (Month)],Table1[Category],Table1[[#This Row],[Category]],Table1[Supplier],Table1[[#This Row],[Supplier]],Table1[Brand],Table1[[#This Row],[Brand]],Table1[Year],Table1[[#This Row],[Year]],Table1[Month],"&lt;="&amp;Table1[[#This Row],[Profit (Month)]])</f>
        <v>159257</v>
      </c>
    </row>
    <row r="199" spans="1:11" x14ac:dyDescent="0.35">
      <c r="A199" t="s">
        <v>17</v>
      </c>
      <c r="B199" t="s">
        <v>7</v>
      </c>
      <c r="C199" t="s">
        <v>9</v>
      </c>
      <c r="D199">
        <v>2023</v>
      </c>
      <c r="E199">
        <v>6</v>
      </c>
      <c r="F199" s="1">
        <v>14891</v>
      </c>
      <c r="G199" s="1">
        <f t="shared" si="6"/>
        <v>101926685</v>
      </c>
      <c r="H199" s="1">
        <f>SUM($F$2:F199)</f>
        <v>2959327</v>
      </c>
      <c r="I199" s="8">
        <f t="shared" si="7"/>
        <v>0.97192329049290893</v>
      </c>
      <c r="J199" s="1">
        <f>SUMIFS(Table1[Profit (Month)],Table1[Category],Table1[[#This Row],[Category]],Table1[Supplier],Table1[[#This Row],[Supplier]],Table1[Brand],Table1[[#This Row],[Brand]],Table1[Year],Table1[[#This Row],[Year]],Table1[Month],"&lt;="&amp;Table1[[#This Row],[Profit (Month)]])</f>
        <v>157160</v>
      </c>
      <c r="K199" s="1">
        <f>Table1[[#This Row],[Profit (Month)]]+SUMIFS(Table1[Profit (Month)],Table1[Category],Table1[[#This Row],[Category]],Table1[Supplier],Table1[[#This Row],[Supplier]],Table1[Brand],Table1[[#This Row],[Brand]],Table1[Year],Table1[[#This Row],[Year]],Table1[Month],"&lt;="&amp;Table1[[#This Row],[Profit (Month)]])</f>
        <v>172051</v>
      </c>
    </row>
    <row r="200" spans="1:11" x14ac:dyDescent="0.35">
      <c r="A200" t="s">
        <v>18</v>
      </c>
      <c r="B200" t="s">
        <v>13</v>
      </c>
      <c r="C200" t="s">
        <v>10</v>
      </c>
      <c r="D200">
        <v>2020</v>
      </c>
      <c r="E200">
        <v>11</v>
      </c>
      <c r="F200" s="1">
        <v>14891</v>
      </c>
      <c r="G200" s="1">
        <f t="shared" si="6"/>
        <v>101911794</v>
      </c>
      <c r="H200" s="1">
        <f>SUM($F$2:F200)</f>
        <v>2974218</v>
      </c>
      <c r="I200" s="8">
        <f t="shared" si="7"/>
        <v>0.97178129715996842</v>
      </c>
      <c r="J200" s="1">
        <f>SUMIFS(Table1[Profit (Month)],Table1[Category],Table1[[#This Row],[Category]],Table1[Supplier],Table1[[#This Row],[Supplier]],Table1[Brand],Table1[[#This Row],[Brand]],Table1[Year],Table1[[#This Row],[Year]],Table1[Month],"&lt;="&amp;Table1[[#This Row],[Profit (Month)]])</f>
        <v>158028</v>
      </c>
      <c r="K200" s="1">
        <f>Table1[[#This Row],[Profit (Month)]]+SUMIFS(Table1[Profit (Month)],Table1[Category],Table1[[#This Row],[Category]],Table1[Supplier],Table1[[#This Row],[Supplier]],Table1[Brand],Table1[[#This Row],[Brand]],Table1[Year],Table1[[#This Row],[Year]],Table1[Month],"&lt;="&amp;Table1[[#This Row],[Profit (Month)]])</f>
        <v>172919</v>
      </c>
    </row>
    <row r="201" spans="1:11" x14ac:dyDescent="0.35">
      <c r="A201" t="s">
        <v>6</v>
      </c>
      <c r="B201" t="s">
        <v>14</v>
      </c>
      <c r="C201" t="s">
        <v>12</v>
      </c>
      <c r="D201">
        <v>2020</v>
      </c>
      <c r="E201">
        <v>11</v>
      </c>
      <c r="F201" s="1">
        <v>14890</v>
      </c>
      <c r="G201" s="1">
        <f t="shared" si="6"/>
        <v>101896903</v>
      </c>
      <c r="H201" s="1">
        <f>SUM($F$2:F201)</f>
        <v>2989108</v>
      </c>
      <c r="I201" s="8">
        <f t="shared" si="7"/>
        <v>0.97163930382702779</v>
      </c>
      <c r="J201" s="1">
        <f>SUMIFS(Table1[Profit (Month)],Table1[Category],Table1[[#This Row],[Category]],Table1[Supplier],Table1[[#This Row],[Supplier]],Table1[Brand],Table1[[#This Row],[Brand]],Table1[Year],Table1[[#This Row],[Year]],Table1[Month],"&lt;="&amp;Table1[[#This Row],[Profit (Month)]])</f>
        <v>147700</v>
      </c>
      <c r="K201" s="1">
        <f>Table1[[#This Row],[Profit (Month)]]+SUMIFS(Table1[Profit (Month)],Table1[Category],Table1[[#This Row],[Category]],Table1[Supplier],Table1[[#This Row],[Supplier]],Table1[Brand],Table1[[#This Row],[Brand]],Table1[Year],Table1[[#This Row],[Year]],Table1[Month],"&lt;="&amp;Table1[[#This Row],[Profit (Month)]])</f>
        <v>162590</v>
      </c>
    </row>
    <row r="202" spans="1:11" x14ac:dyDescent="0.35">
      <c r="A202" t="s">
        <v>17</v>
      </c>
      <c r="B202" t="s">
        <v>15</v>
      </c>
      <c r="C202" t="s">
        <v>12</v>
      </c>
      <c r="D202">
        <v>2019</v>
      </c>
      <c r="E202">
        <v>5</v>
      </c>
      <c r="F202" s="1">
        <v>14888</v>
      </c>
      <c r="G202" s="1">
        <f t="shared" si="6"/>
        <v>101882013</v>
      </c>
      <c r="H202" s="1">
        <f>SUM($F$2:F202)</f>
        <v>3003996</v>
      </c>
      <c r="I202" s="8">
        <f t="shared" si="7"/>
        <v>0.97149732002960087</v>
      </c>
      <c r="J202" s="1">
        <f>SUMIFS(Table1[Profit (Month)],Table1[Category],Table1[[#This Row],[Category]],Table1[Supplier],Table1[[#This Row],[Supplier]],Table1[Brand],Table1[[#This Row],[Brand]],Table1[Year],Table1[[#This Row],[Year]],Table1[Month],"&lt;="&amp;Table1[[#This Row],[Profit (Month)]])</f>
        <v>146899</v>
      </c>
      <c r="K202" s="1">
        <f>Table1[[#This Row],[Profit (Month)]]+SUMIFS(Table1[Profit (Month)],Table1[Category],Table1[[#This Row],[Category]],Table1[Supplier],Table1[[#This Row],[Supplier]],Table1[Brand],Table1[[#This Row],[Brand]],Table1[Year],Table1[[#This Row],[Year]],Table1[Month],"&lt;="&amp;Table1[[#This Row],[Profit (Month)]])</f>
        <v>161787</v>
      </c>
    </row>
    <row r="203" spans="1:11" x14ac:dyDescent="0.35">
      <c r="A203" t="s">
        <v>18</v>
      </c>
      <c r="B203" t="s">
        <v>13</v>
      </c>
      <c r="C203" t="s">
        <v>8</v>
      </c>
      <c r="D203">
        <v>2021</v>
      </c>
      <c r="E203">
        <v>10</v>
      </c>
      <c r="F203" s="1">
        <v>14888</v>
      </c>
      <c r="G203" s="1">
        <f t="shared" si="6"/>
        <v>101867125</v>
      </c>
      <c r="H203" s="1">
        <f>SUM($F$2:F203)</f>
        <v>3018884</v>
      </c>
      <c r="I203" s="8">
        <f t="shared" si="7"/>
        <v>0.97135535530320116</v>
      </c>
      <c r="J203" s="1">
        <f>SUMIFS(Table1[Profit (Month)],Table1[Category],Table1[[#This Row],[Category]],Table1[Supplier],Table1[[#This Row],[Supplier]],Table1[Brand],Table1[[#This Row],[Brand]],Table1[Year],Table1[[#This Row],[Year]],Table1[Month],"&lt;="&amp;Table1[[#This Row],[Profit (Month)]])</f>
        <v>149538</v>
      </c>
      <c r="K203" s="1">
        <f>Table1[[#This Row],[Profit (Month)]]+SUMIFS(Table1[Profit (Month)],Table1[Category],Table1[[#This Row],[Category]],Table1[Supplier],Table1[[#This Row],[Supplier]],Table1[Brand],Table1[[#This Row],[Brand]],Table1[Year],Table1[[#This Row],[Year]],Table1[Month],"&lt;="&amp;Table1[[#This Row],[Profit (Month)]])</f>
        <v>164426</v>
      </c>
    </row>
    <row r="204" spans="1:11" x14ac:dyDescent="0.35">
      <c r="A204" t="s">
        <v>16</v>
      </c>
      <c r="B204" t="s">
        <v>15</v>
      </c>
      <c r="C204" t="s">
        <v>10</v>
      </c>
      <c r="D204">
        <v>2021</v>
      </c>
      <c r="E204">
        <v>4</v>
      </c>
      <c r="F204" s="1">
        <v>14887</v>
      </c>
      <c r="G204" s="1">
        <f t="shared" si="6"/>
        <v>101852237</v>
      </c>
      <c r="H204" s="1">
        <f>SUM($F$2:F204)</f>
        <v>3033771</v>
      </c>
      <c r="I204" s="8">
        <f t="shared" si="7"/>
        <v>0.97121339057680145</v>
      </c>
      <c r="J204" s="1">
        <f>SUMIFS(Table1[Profit (Month)],Table1[Category],Table1[[#This Row],[Category]],Table1[Supplier],Table1[[#This Row],[Supplier]],Table1[Brand],Table1[[#This Row],[Brand]],Table1[Year],Table1[[#This Row],[Year]],Table1[Month],"&lt;="&amp;Table1[[#This Row],[Profit (Month)]])</f>
        <v>161138</v>
      </c>
      <c r="K204" s="1">
        <f>Table1[[#This Row],[Profit (Month)]]+SUMIFS(Table1[Profit (Month)],Table1[Category],Table1[[#This Row],[Category]],Table1[Supplier],Table1[[#This Row],[Supplier]],Table1[Brand],Table1[[#This Row],[Brand]],Table1[Year],Table1[[#This Row],[Year]],Table1[Month],"&lt;="&amp;Table1[[#This Row],[Profit (Month)]])</f>
        <v>176025</v>
      </c>
    </row>
    <row r="205" spans="1:11" x14ac:dyDescent="0.35">
      <c r="A205" t="s">
        <v>17</v>
      </c>
      <c r="B205" t="s">
        <v>7</v>
      </c>
      <c r="C205" t="s">
        <v>12</v>
      </c>
      <c r="D205">
        <v>2023</v>
      </c>
      <c r="E205">
        <v>6</v>
      </c>
      <c r="F205" s="1">
        <v>14887</v>
      </c>
      <c r="G205" s="1">
        <f t="shared" si="6"/>
        <v>101837350</v>
      </c>
      <c r="H205" s="1">
        <f>SUM($F$2:F205)</f>
        <v>3048658</v>
      </c>
      <c r="I205" s="8">
        <f t="shared" si="7"/>
        <v>0.97107143538591523</v>
      </c>
      <c r="J205" s="1">
        <f>SUMIFS(Table1[Profit (Month)],Table1[Category],Table1[[#This Row],[Category]],Table1[Supplier],Table1[[#This Row],[Supplier]],Table1[Brand],Table1[[#This Row],[Brand]],Table1[Year],Table1[[#This Row],[Year]],Table1[Month],"&lt;="&amp;Table1[[#This Row],[Profit (Month)]])</f>
        <v>153034</v>
      </c>
      <c r="K205" s="1">
        <f>Table1[[#This Row],[Profit (Month)]]+SUMIFS(Table1[Profit (Month)],Table1[Category],Table1[[#This Row],[Category]],Table1[Supplier],Table1[[#This Row],[Supplier]],Table1[Brand],Table1[[#This Row],[Brand]],Table1[Year],Table1[[#This Row],[Year]],Table1[Month],"&lt;="&amp;Table1[[#This Row],[Profit (Month)]])</f>
        <v>167921</v>
      </c>
    </row>
    <row r="206" spans="1:11" x14ac:dyDescent="0.35">
      <c r="A206" t="s">
        <v>16</v>
      </c>
      <c r="B206" t="s">
        <v>7</v>
      </c>
      <c r="C206" t="s">
        <v>9</v>
      </c>
      <c r="D206">
        <v>2024</v>
      </c>
      <c r="E206">
        <v>9</v>
      </c>
      <c r="F206" s="1">
        <v>14886</v>
      </c>
      <c r="G206" s="1">
        <f t="shared" si="6"/>
        <v>101822463</v>
      </c>
      <c r="H206" s="1">
        <f>SUM($F$2:F206)</f>
        <v>3063544</v>
      </c>
      <c r="I206" s="8">
        <f t="shared" si="7"/>
        <v>0.97092948019502912</v>
      </c>
      <c r="J206" s="1">
        <f>SUMIFS(Table1[Profit (Month)],Table1[Category],Table1[[#This Row],[Category]],Table1[Supplier],Table1[[#This Row],[Supplier]],Table1[Brand],Table1[[#This Row],[Brand]],Table1[Year],Table1[[#This Row],[Year]],Table1[Month],"&lt;="&amp;Table1[[#This Row],[Profit (Month)]])</f>
        <v>152443</v>
      </c>
      <c r="K206" s="1">
        <f>Table1[[#This Row],[Profit (Month)]]+SUMIFS(Table1[Profit (Month)],Table1[Category],Table1[[#This Row],[Category]],Table1[Supplier],Table1[[#This Row],[Supplier]],Table1[Brand],Table1[[#This Row],[Brand]],Table1[Year],Table1[[#This Row],[Year]],Table1[Month],"&lt;="&amp;Table1[[#This Row],[Profit (Month)]])</f>
        <v>167329</v>
      </c>
    </row>
    <row r="207" spans="1:11" x14ac:dyDescent="0.35">
      <c r="A207" t="s">
        <v>18</v>
      </c>
      <c r="B207" t="s">
        <v>14</v>
      </c>
      <c r="C207" t="s">
        <v>9</v>
      </c>
      <c r="D207">
        <v>2020</v>
      </c>
      <c r="E207">
        <v>3</v>
      </c>
      <c r="F207" s="1">
        <v>14886</v>
      </c>
      <c r="G207" s="1">
        <f t="shared" si="6"/>
        <v>101807577</v>
      </c>
      <c r="H207" s="1">
        <f>SUM($F$2:F207)</f>
        <v>3078430</v>
      </c>
      <c r="I207" s="8">
        <f t="shared" si="7"/>
        <v>0.97078753453965649</v>
      </c>
      <c r="J207" s="1">
        <f>SUMIFS(Table1[Profit (Month)],Table1[Category],Table1[[#This Row],[Category]],Table1[Supplier],Table1[[#This Row],[Supplier]],Table1[Brand],Table1[[#This Row],[Brand]],Table1[Year],Table1[[#This Row],[Year]],Table1[Month],"&lt;="&amp;Table1[[#This Row],[Profit (Month)]])</f>
        <v>150348</v>
      </c>
      <c r="K207" s="1">
        <f>Table1[[#This Row],[Profit (Month)]]+SUMIFS(Table1[Profit (Month)],Table1[Category],Table1[[#This Row],[Category]],Table1[Supplier],Table1[[#This Row],[Supplier]],Table1[Brand],Table1[[#This Row],[Brand]],Table1[Year],Table1[[#This Row],[Year]],Table1[Month],"&lt;="&amp;Table1[[#This Row],[Profit (Month)]])</f>
        <v>165234</v>
      </c>
    </row>
    <row r="208" spans="1:11" x14ac:dyDescent="0.35">
      <c r="A208" t="s">
        <v>18</v>
      </c>
      <c r="B208" t="s">
        <v>7</v>
      </c>
      <c r="C208" t="s">
        <v>10</v>
      </c>
      <c r="D208">
        <v>2020</v>
      </c>
      <c r="E208">
        <v>12</v>
      </c>
      <c r="F208" s="1">
        <v>14885</v>
      </c>
      <c r="G208" s="1">
        <f t="shared" si="6"/>
        <v>101792691</v>
      </c>
      <c r="H208" s="1">
        <f>SUM($F$2:F208)</f>
        <v>3093315</v>
      </c>
      <c r="I208" s="8">
        <f t="shared" si="7"/>
        <v>0.97064558888428398</v>
      </c>
      <c r="J208" s="1">
        <f>SUMIFS(Table1[Profit (Month)],Table1[Category],Table1[[#This Row],[Category]],Table1[Supplier],Table1[[#This Row],[Supplier]],Table1[Brand],Table1[[#This Row],[Brand]],Table1[Year],Table1[[#This Row],[Year]],Table1[Month],"&lt;="&amp;Table1[[#This Row],[Profit (Month)]])</f>
        <v>153849</v>
      </c>
      <c r="K208" s="1">
        <f>Table1[[#This Row],[Profit (Month)]]+SUMIFS(Table1[Profit (Month)],Table1[Category],Table1[[#This Row],[Category]],Table1[Supplier],Table1[[#This Row],[Supplier]],Table1[Brand],Table1[[#This Row],[Brand]],Table1[Year],Table1[[#This Row],[Year]],Table1[Month],"&lt;="&amp;Table1[[#This Row],[Profit (Month)]])</f>
        <v>168734</v>
      </c>
    </row>
    <row r="209" spans="1:11" x14ac:dyDescent="0.35">
      <c r="A209" t="s">
        <v>18</v>
      </c>
      <c r="B209" t="s">
        <v>13</v>
      </c>
      <c r="C209" t="s">
        <v>9</v>
      </c>
      <c r="D209">
        <v>2024</v>
      </c>
      <c r="E209">
        <v>8</v>
      </c>
      <c r="F209" s="1">
        <v>14885</v>
      </c>
      <c r="G209" s="1">
        <f t="shared" si="6"/>
        <v>101777806</v>
      </c>
      <c r="H209" s="1">
        <f>SUM($F$2:F209)</f>
        <v>3108200</v>
      </c>
      <c r="I209" s="8">
        <f t="shared" si="7"/>
        <v>0.97050365276442496</v>
      </c>
      <c r="J209" s="1">
        <f>SUMIFS(Table1[Profit (Month)],Table1[Category],Table1[[#This Row],[Category]],Table1[Supplier],Table1[[#This Row],[Supplier]],Table1[Brand],Table1[[#This Row],[Brand]],Table1[Year],Table1[[#This Row],[Year]],Table1[Month],"&lt;="&amp;Table1[[#This Row],[Profit (Month)]])</f>
        <v>159976</v>
      </c>
      <c r="K209" s="1">
        <f>Table1[[#This Row],[Profit (Month)]]+SUMIFS(Table1[Profit (Month)],Table1[Category],Table1[[#This Row],[Category]],Table1[Supplier],Table1[[#This Row],[Supplier]],Table1[Brand],Table1[[#This Row],[Brand]],Table1[Year],Table1[[#This Row],[Year]],Table1[Month],"&lt;="&amp;Table1[[#This Row],[Profit (Month)]])</f>
        <v>174861</v>
      </c>
    </row>
    <row r="210" spans="1:11" x14ac:dyDescent="0.35">
      <c r="A210" t="s">
        <v>18</v>
      </c>
      <c r="B210" t="s">
        <v>15</v>
      </c>
      <c r="C210" t="s">
        <v>9</v>
      </c>
      <c r="D210">
        <v>2022</v>
      </c>
      <c r="E210">
        <v>4</v>
      </c>
      <c r="F210" s="1">
        <v>14885</v>
      </c>
      <c r="G210" s="1">
        <f t="shared" si="6"/>
        <v>101762921</v>
      </c>
      <c r="H210" s="1">
        <f>SUM($F$2:F210)</f>
        <v>3123085</v>
      </c>
      <c r="I210" s="8">
        <f t="shared" si="7"/>
        <v>0.97036171664456605</v>
      </c>
      <c r="J210" s="1">
        <f>SUMIFS(Table1[Profit (Month)],Table1[Category],Table1[[#This Row],[Category]],Table1[Supplier],Table1[[#This Row],[Supplier]],Table1[Brand],Table1[[#This Row],[Brand]],Table1[Year],Table1[[#This Row],[Year]],Table1[Month],"&lt;="&amp;Table1[[#This Row],[Profit (Month)]])</f>
        <v>142313</v>
      </c>
      <c r="K210" s="1">
        <f>Table1[[#This Row],[Profit (Month)]]+SUMIFS(Table1[Profit (Month)],Table1[Category],Table1[[#This Row],[Category]],Table1[Supplier],Table1[[#This Row],[Supplier]],Table1[Brand],Table1[[#This Row],[Brand]],Table1[Year],Table1[[#This Row],[Year]],Table1[Month],"&lt;="&amp;Table1[[#This Row],[Profit (Month)]])</f>
        <v>157198</v>
      </c>
    </row>
    <row r="211" spans="1:11" x14ac:dyDescent="0.35">
      <c r="A211" t="s">
        <v>19</v>
      </c>
      <c r="B211" t="s">
        <v>15</v>
      </c>
      <c r="C211" t="s">
        <v>11</v>
      </c>
      <c r="D211">
        <v>2022</v>
      </c>
      <c r="E211">
        <v>3</v>
      </c>
      <c r="F211" s="1">
        <v>14885</v>
      </c>
      <c r="G211" s="1">
        <f t="shared" si="6"/>
        <v>101748036</v>
      </c>
      <c r="H211" s="1">
        <f>SUM($F$2:F211)</f>
        <v>3137970</v>
      </c>
      <c r="I211" s="8">
        <f t="shared" si="7"/>
        <v>0.97021978052470703</v>
      </c>
      <c r="J211" s="1">
        <f>SUMIFS(Table1[Profit (Month)],Table1[Category],Table1[[#This Row],[Category]],Table1[Supplier],Table1[[#This Row],[Supplier]],Table1[Brand],Table1[[#This Row],[Brand]],Table1[Year],Table1[[#This Row],[Year]],Table1[Month],"&lt;="&amp;Table1[[#This Row],[Profit (Month)]])</f>
        <v>154461</v>
      </c>
      <c r="K211" s="1">
        <f>Table1[[#This Row],[Profit (Month)]]+SUMIFS(Table1[Profit (Month)],Table1[Category],Table1[[#This Row],[Category]],Table1[Supplier],Table1[[#This Row],[Supplier]],Table1[Brand],Table1[[#This Row],[Brand]],Table1[Year],Table1[[#This Row],[Year]],Table1[Month],"&lt;="&amp;Table1[[#This Row],[Profit (Month)]])</f>
        <v>169346</v>
      </c>
    </row>
    <row r="212" spans="1:11" x14ac:dyDescent="0.35">
      <c r="A212" t="s">
        <v>19</v>
      </c>
      <c r="B212" t="s">
        <v>15</v>
      </c>
      <c r="C212" t="s">
        <v>9</v>
      </c>
      <c r="D212">
        <v>2018</v>
      </c>
      <c r="E212">
        <v>9</v>
      </c>
      <c r="F212" s="1">
        <v>14884</v>
      </c>
      <c r="G212" s="1">
        <f t="shared" si="6"/>
        <v>101733151</v>
      </c>
      <c r="H212" s="1">
        <f>SUM($F$2:F212)</f>
        <v>3152854</v>
      </c>
      <c r="I212" s="8">
        <f t="shared" si="7"/>
        <v>0.97007784440484812</v>
      </c>
      <c r="J212" s="1">
        <f>SUMIFS(Table1[Profit (Month)],Table1[Category],Table1[[#This Row],[Category]],Table1[Supplier],Table1[[#This Row],[Supplier]],Table1[Brand],Table1[[#This Row],[Brand]],Table1[Year],Table1[[#This Row],[Year]],Table1[Month],"&lt;="&amp;Table1[[#This Row],[Profit (Month)]])</f>
        <v>152618</v>
      </c>
      <c r="K212" s="1">
        <f>Table1[[#This Row],[Profit (Month)]]+SUMIFS(Table1[Profit (Month)],Table1[Category],Table1[[#This Row],[Category]],Table1[Supplier],Table1[[#This Row],[Supplier]],Table1[Brand],Table1[[#This Row],[Brand]],Table1[Year],Table1[[#This Row],[Year]],Table1[Month],"&lt;="&amp;Table1[[#This Row],[Profit (Month)]])</f>
        <v>167502</v>
      </c>
    </row>
    <row r="213" spans="1:11" x14ac:dyDescent="0.35">
      <c r="A213" t="s">
        <v>6</v>
      </c>
      <c r="B213" t="s">
        <v>7</v>
      </c>
      <c r="C213" t="s">
        <v>12</v>
      </c>
      <c r="D213">
        <v>2018</v>
      </c>
      <c r="E213">
        <v>3</v>
      </c>
      <c r="F213" s="1">
        <v>14883</v>
      </c>
      <c r="G213" s="1">
        <f t="shared" si="6"/>
        <v>101718267</v>
      </c>
      <c r="H213" s="1">
        <f>SUM($F$2:F213)</f>
        <v>3167737</v>
      </c>
      <c r="I213" s="8">
        <f t="shared" si="7"/>
        <v>0.9699359178205027</v>
      </c>
      <c r="J213" s="1">
        <f>SUMIFS(Table1[Profit (Month)],Table1[Category],Table1[[#This Row],[Category]],Table1[Supplier],Table1[[#This Row],[Supplier]],Table1[Brand],Table1[[#This Row],[Brand]],Table1[Year],Table1[[#This Row],[Year]],Table1[Month],"&lt;="&amp;Table1[[#This Row],[Profit (Month)]])</f>
        <v>155072</v>
      </c>
      <c r="K213" s="1">
        <f>Table1[[#This Row],[Profit (Month)]]+SUMIFS(Table1[Profit (Month)],Table1[Category],Table1[[#This Row],[Category]],Table1[Supplier],Table1[[#This Row],[Supplier]],Table1[Brand],Table1[[#This Row],[Brand]],Table1[Year],Table1[[#This Row],[Year]],Table1[Month],"&lt;="&amp;Table1[[#This Row],[Profit (Month)]])</f>
        <v>169955</v>
      </c>
    </row>
    <row r="214" spans="1:11" x14ac:dyDescent="0.35">
      <c r="A214" t="s">
        <v>6</v>
      </c>
      <c r="B214" t="s">
        <v>15</v>
      </c>
      <c r="C214" t="s">
        <v>8</v>
      </c>
      <c r="D214">
        <v>2019</v>
      </c>
      <c r="E214">
        <v>10</v>
      </c>
      <c r="F214" s="1">
        <v>14882</v>
      </c>
      <c r="G214" s="1">
        <f t="shared" si="6"/>
        <v>101703384</v>
      </c>
      <c r="H214" s="1">
        <f>SUM($F$2:F214)</f>
        <v>3182619</v>
      </c>
      <c r="I214" s="8">
        <f t="shared" si="7"/>
        <v>0.96979400077167099</v>
      </c>
      <c r="J214" s="1">
        <f>SUMIFS(Table1[Profit (Month)],Table1[Category],Table1[[#This Row],[Category]],Table1[Supplier],Table1[[#This Row],[Supplier]],Table1[Brand],Table1[[#This Row],[Brand]],Table1[Year],Table1[[#This Row],[Year]],Table1[Month],"&lt;="&amp;Table1[[#This Row],[Profit (Month)]])</f>
        <v>153640</v>
      </c>
      <c r="K214" s="1">
        <f>Table1[[#This Row],[Profit (Month)]]+SUMIFS(Table1[Profit (Month)],Table1[Category],Table1[[#This Row],[Category]],Table1[Supplier],Table1[[#This Row],[Supplier]],Table1[Brand],Table1[[#This Row],[Brand]],Table1[Year],Table1[[#This Row],[Year]],Table1[Month],"&lt;="&amp;Table1[[#This Row],[Profit (Month)]])</f>
        <v>168522</v>
      </c>
    </row>
    <row r="215" spans="1:11" x14ac:dyDescent="0.35">
      <c r="A215" t="s">
        <v>18</v>
      </c>
      <c r="B215" t="s">
        <v>14</v>
      </c>
      <c r="C215" t="s">
        <v>11</v>
      </c>
      <c r="D215">
        <v>2018</v>
      </c>
      <c r="E215">
        <v>12</v>
      </c>
      <c r="F215" s="1">
        <v>14882</v>
      </c>
      <c r="G215" s="1">
        <f t="shared" si="6"/>
        <v>101688502</v>
      </c>
      <c r="H215" s="1">
        <f>SUM($F$2:F215)</f>
        <v>3197501</v>
      </c>
      <c r="I215" s="8">
        <f t="shared" si="7"/>
        <v>0.96965209325835278</v>
      </c>
      <c r="J215" s="1">
        <f>SUMIFS(Table1[Profit (Month)],Table1[Category],Table1[[#This Row],[Category]],Table1[Supplier],Table1[[#This Row],[Supplier]],Table1[Brand],Table1[[#This Row],[Brand]],Table1[Year],Table1[[#This Row],[Year]],Table1[Month],"&lt;="&amp;Table1[[#This Row],[Profit (Month)]])</f>
        <v>148366</v>
      </c>
      <c r="K215" s="1">
        <f>Table1[[#This Row],[Profit (Month)]]+SUMIFS(Table1[Profit (Month)],Table1[Category],Table1[[#This Row],[Category]],Table1[Supplier],Table1[[#This Row],[Supplier]],Table1[Brand],Table1[[#This Row],[Brand]],Table1[Year],Table1[[#This Row],[Year]],Table1[Month],"&lt;="&amp;Table1[[#This Row],[Profit (Month)]])</f>
        <v>163248</v>
      </c>
    </row>
    <row r="216" spans="1:11" x14ac:dyDescent="0.35">
      <c r="A216" t="s">
        <v>19</v>
      </c>
      <c r="B216" t="s">
        <v>15</v>
      </c>
      <c r="C216" t="s">
        <v>8</v>
      </c>
      <c r="D216">
        <v>2018</v>
      </c>
      <c r="E216">
        <v>5</v>
      </c>
      <c r="F216" s="1">
        <v>14882</v>
      </c>
      <c r="G216" s="1">
        <f t="shared" si="6"/>
        <v>101673620</v>
      </c>
      <c r="H216" s="1">
        <f>SUM($F$2:F216)</f>
        <v>3212383</v>
      </c>
      <c r="I216" s="8">
        <f t="shared" si="7"/>
        <v>0.96951018574503456</v>
      </c>
      <c r="J216" s="1">
        <f>SUMIFS(Table1[Profit (Month)],Table1[Category],Table1[[#This Row],[Category]],Table1[Supplier],Table1[[#This Row],[Supplier]],Table1[Brand],Table1[[#This Row],[Brand]],Table1[Year],Table1[[#This Row],[Year]],Table1[Month],"&lt;="&amp;Table1[[#This Row],[Profit (Month)]])</f>
        <v>157652</v>
      </c>
      <c r="K216" s="1">
        <f>Table1[[#This Row],[Profit (Month)]]+SUMIFS(Table1[Profit (Month)],Table1[Category],Table1[[#This Row],[Category]],Table1[Supplier],Table1[[#This Row],[Supplier]],Table1[Brand],Table1[[#This Row],[Brand]],Table1[Year],Table1[[#This Row],[Year]],Table1[Month],"&lt;="&amp;Table1[[#This Row],[Profit (Month)]])</f>
        <v>172534</v>
      </c>
    </row>
    <row r="217" spans="1:11" x14ac:dyDescent="0.35">
      <c r="A217" t="s">
        <v>6</v>
      </c>
      <c r="B217" t="s">
        <v>14</v>
      </c>
      <c r="C217" t="s">
        <v>12</v>
      </c>
      <c r="D217">
        <v>2018</v>
      </c>
      <c r="E217">
        <v>8</v>
      </c>
      <c r="F217" s="1">
        <v>14881</v>
      </c>
      <c r="G217" s="1">
        <f t="shared" si="6"/>
        <v>101658738</v>
      </c>
      <c r="H217" s="1">
        <f>SUM($F$2:F217)</f>
        <v>3227264</v>
      </c>
      <c r="I217" s="8">
        <f t="shared" si="7"/>
        <v>0.96936827823171645</v>
      </c>
      <c r="J217" s="1">
        <f>SUMIFS(Table1[Profit (Month)],Table1[Category],Table1[[#This Row],[Category]],Table1[Supplier],Table1[[#This Row],[Supplier]],Table1[Brand],Table1[[#This Row],[Brand]],Table1[Year],Table1[[#This Row],[Year]],Table1[Month],"&lt;="&amp;Table1[[#This Row],[Profit (Month)]])</f>
        <v>146277</v>
      </c>
      <c r="K217" s="1">
        <f>Table1[[#This Row],[Profit (Month)]]+SUMIFS(Table1[Profit (Month)],Table1[Category],Table1[[#This Row],[Category]],Table1[Supplier],Table1[[#This Row],[Supplier]],Table1[Brand],Table1[[#This Row],[Brand]],Table1[Year],Table1[[#This Row],[Year]],Table1[Month],"&lt;="&amp;Table1[[#This Row],[Profit (Month)]])</f>
        <v>161158</v>
      </c>
    </row>
    <row r="218" spans="1:11" x14ac:dyDescent="0.35">
      <c r="A218" t="s">
        <v>6</v>
      </c>
      <c r="B218" t="s">
        <v>15</v>
      </c>
      <c r="C218" t="s">
        <v>8</v>
      </c>
      <c r="D218">
        <v>2019</v>
      </c>
      <c r="E218">
        <v>11</v>
      </c>
      <c r="F218" s="1">
        <v>14881</v>
      </c>
      <c r="G218" s="1">
        <f t="shared" si="6"/>
        <v>101643857</v>
      </c>
      <c r="H218" s="1">
        <f>SUM($F$2:F218)</f>
        <v>3242145</v>
      </c>
      <c r="I218" s="8">
        <f t="shared" si="7"/>
        <v>0.96922638025391183</v>
      </c>
      <c r="J218" s="1">
        <f>SUMIFS(Table1[Profit (Month)],Table1[Category],Table1[[#This Row],[Category]],Table1[Supplier],Table1[[#This Row],[Supplier]],Table1[Brand],Table1[[#This Row],[Brand]],Table1[Year],Table1[[#This Row],[Year]],Table1[Month],"&lt;="&amp;Table1[[#This Row],[Profit (Month)]])</f>
        <v>153640</v>
      </c>
      <c r="K218" s="1">
        <f>Table1[[#This Row],[Profit (Month)]]+SUMIFS(Table1[Profit (Month)],Table1[Category],Table1[[#This Row],[Category]],Table1[Supplier],Table1[[#This Row],[Supplier]],Table1[Brand],Table1[[#This Row],[Brand]],Table1[Year],Table1[[#This Row],[Year]],Table1[Month],"&lt;="&amp;Table1[[#This Row],[Profit (Month)]])</f>
        <v>168521</v>
      </c>
    </row>
    <row r="219" spans="1:11" x14ac:dyDescent="0.35">
      <c r="A219" t="s">
        <v>18</v>
      </c>
      <c r="B219" t="s">
        <v>7</v>
      </c>
      <c r="C219" t="s">
        <v>10</v>
      </c>
      <c r="D219">
        <v>2020</v>
      </c>
      <c r="E219">
        <v>7</v>
      </c>
      <c r="F219" s="1">
        <v>14881</v>
      </c>
      <c r="G219" s="1">
        <f t="shared" si="6"/>
        <v>101628976</v>
      </c>
      <c r="H219" s="1">
        <f>SUM($F$2:F219)</f>
        <v>3257026</v>
      </c>
      <c r="I219" s="8">
        <f t="shared" si="7"/>
        <v>0.96908448227610722</v>
      </c>
      <c r="J219" s="1">
        <f>SUMIFS(Table1[Profit (Month)],Table1[Category],Table1[[#This Row],[Category]],Table1[Supplier],Table1[[#This Row],[Supplier]],Table1[Brand],Table1[[#This Row],[Brand]],Table1[Year],Table1[[#This Row],[Year]],Table1[Month],"&lt;="&amp;Table1[[#This Row],[Profit (Month)]])</f>
        <v>153849</v>
      </c>
      <c r="K219" s="1">
        <f>Table1[[#This Row],[Profit (Month)]]+SUMIFS(Table1[Profit (Month)],Table1[Category],Table1[[#This Row],[Category]],Table1[Supplier],Table1[[#This Row],[Supplier]],Table1[Brand],Table1[[#This Row],[Brand]],Table1[Year],Table1[[#This Row],[Year]],Table1[Month],"&lt;="&amp;Table1[[#This Row],[Profit (Month)]])</f>
        <v>168730</v>
      </c>
    </row>
    <row r="220" spans="1:11" x14ac:dyDescent="0.35">
      <c r="A220" t="s">
        <v>18</v>
      </c>
      <c r="B220" t="s">
        <v>13</v>
      </c>
      <c r="C220" t="s">
        <v>8</v>
      </c>
      <c r="D220">
        <v>2018</v>
      </c>
      <c r="E220">
        <v>2</v>
      </c>
      <c r="F220" s="1">
        <v>14881</v>
      </c>
      <c r="G220" s="1">
        <f t="shared" si="6"/>
        <v>101614095</v>
      </c>
      <c r="H220" s="1">
        <f>SUM($F$2:F220)</f>
        <v>3271907</v>
      </c>
      <c r="I220" s="8">
        <f t="shared" si="7"/>
        <v>0.96894258429830271</v>
      </c>
      <c r="J220" s="1">
        <f>SUMIFS(Table1[Profit (Month)],Table1[Category],Table1[[#This Row],[Category]],Table1[Supplier],Table1[[#This Row],[Supplier]],Table1[Brand],Table1[[#This Row],[Brand]],Table1[Year],Table1[[#This Row],[Year]],Table1[Month],"&lt;="&amp;Table1[[#This Row],[Profit (Month)]])</f>
        <v>150112</v>
      </c>
      <c r="K220" s="1">
        <f>Table1[[#This Row],[Profit (Month)]]+SUMIFS(Table1[Profit (Month)],Table1[Category],Table1[[#This Row],[Category]],Table1[Supplier],Table1[[#This Row],[Supplier]],Table1[Brand],Table1[[#This Row],[Brand]],Table1[Year],Table1[[#This Row],[Year]],Table1[Month],"&lt;="&amp;Table1[[#This Row],[Profit (Month)]])</f>
        <v>164993</v>
      </c>
    </row>
    <row r="221" spans="1:11" x14ac:dyDescent="0.35">
      <c r="A221" t="s">
        <v>17</v>
      </c>
      <c r="B221" t="s">
        <v>14</v>
      </c>
      <c r="C221" t="s">
        <v>12</v>
      </c>
      <c r="D221">
        <v>2018</v>
      </c>
      <c r="E221">
        <v>5</v>
      </c>
      <c r="F221" s="1">
        <v>14880</v>
      </c>
      <c r="G221" s="1">
        <f t="shared" si="6"/>
        <v>101599214</v>
      </c>
      <c r="H221" s="1">
        <f>SUM($F$2:F221)</f>
        <v>3286787</v>
      </c>
      <c r="I221" s="8">
        <f t="shared" si="7"/>
        <v>0.96880068632049809</v>
      </c>
      <c r="J221" s="1">
        <f>SUMIFS(Table1[Profit (Month)],Table1[Category],Table1[[#This Row],[Category]],Table1[Supplier],Table1[[#This Row],[Supplier]],Table1[Brand],Table1[[#This Row],[Brand]],Table1[Year],Table1[[#This Row],[Year]],Table1[Month],"&lt;="&amp;Table1[[#This Row],[Profit (Month)]])</f>
        <v>157763</v>
      </c>
      <c r="K221" s="1">
        <f>Table1[[#This Row],[Profit (Month)]]+SUMIFS(Table1[Profit (Month)],Table1[Category],Table1[[#This Row],[Category]],Table1[Supplier],Table1[[#This Row],[Supplier]],Table1[Brand],Table1[[#This Row],[Brand]],Table1[Year],Table1[[#This Row],[Year]],Table1[Month],"&lt;="&amp;Table1[[#This Row],[Profit (Month)]])</f>
        <v>172643</v>
      </c>
    </row>
    <row r="222" spans="1:11" x14ac:dyDescent="0.35">
      <c r="A222" t="s">
        <v>19</v>
      </c>
      <c r="B222" t="s">
        <v>7</v>
      </c>
      <c r="C222" t="s">
        <v>10</v>
      </c>
      <c r="D222">
        <v>2021</v>
      </c>
      <c r="E222">
        <v>5</v>
      </c>
      <c r="F222" s="1">
        <v>14880</v>
      </c>
      <c r="G222" s="1">
        <f t="shared" si="6"/>
        <v>101584334</v>
      </c>
      <c r="H222" s="1">
        <f>SUM($F$2:F222)</f>
        <v>3301667</v>
      </c>
      <c r="I222" s="8">
        <f t="shared" si="7"/>
        <v>0.96865879787820708</v>
      </c>
      <c r="J222" s="1">
        <f>SUMIFS(Table1[Profit (Month)],Table1[Category],Table1[[#This Row],[Category]],Table1[Supplier],Table1[[#This Row],[Supplier]],Table1[Brand],Table1[[#This Row],[Brand]],Table1[Year],Table1[[#This Row],[Year]],Table1[Month],"&lt;="&amp;Table1[[#This Row],[Profit (Month)]])</f>
        <v>151539</v>
      </c>
      <c r="K222" s="1">
        <f>Table1[[#This Row],[Profit (Month)]]+SUMIFS(Table1[Profit (Month)],Table1[Category],Table1[[#This Row],[Category]],Table1[Supplier],Table1[[#This Row],[Supplier]],Table1[Brand],Table1[[#This Row],[Brand]],Table1[Year],Table1[[#This Row],[Year]],Table1[Month],"&lt;="&amp;Table1[[#This Row],[Profit (Month)]])</f>
        <v>166419</v>
      </c>
    </row>
    <row r="223" spans="1:11" x14ac:dyDescent="0.35">
      <c r="A223" t="s">
        <v>6</v>
      </c>
      <c r="B223" t="s">
        <v>7</v>
      </c>
      <c r="C223" t="s">
        <v>12</v>
      </c>
      <c r="D223">
        <v>2019</v>
      </c>
      <c r="E223">
        <v>9</v>
      </c>
      <c r="F223" s="1">
        <v>14879</v>
      </c>
      <c r="G223" s="1">
        <f t="shared" si="6"/>
        <v>101569454</v>
      </c>
      <c r="H223" s="1">
        <f>SUM($F$2:F223)</f>
        <v>3316546</v>
      </c>
      <c r="I223" s="8">
        <f t="shared" si="7"/>
        <v>0.96851690943591606</v>
      </c>
      <c r="J223" s="1">
        <f>SUMIFS(Table1[Profit (Month)],Table1[Category],Table1[[#This Row],[Category]],Table1[Supplier],Table1[[#This Row],[Supplier]],Table1[Brand],Table1[[#This Row],[Brand]],Table1[Year],Table1[[#This Row],[Year]],Table1[Month],"&lt;="&amp;Table1[[#This Row],[Profit (Month)]])</f>
        <v>149233</v>
      </c>
      <c r="K223" s="1">
        <f>Table1[[#This Row],[Profit (Month)]]+SUMIFS(Table1[Profit (Month)],Table1[Category],Table1[[#This Row],[Category]],Table1[Supplier],Table1[[#This Row],[Supplier]],Table1[Brand],Table1[[#This Row],[Brand]],Table1[Year],Table1[[#This Row],[Year]],Table1[Month],"&lt;="&amp;Table1[[#This Row],[Profit (Month)]])</f>
        <v>164112</v>
      </c>
    </row>
    <row r="224" spans="1:11" x14ac:dyDescent="0.35">
      <c r="A224" t="s">
        <v>6</v>
      </c>
      <c r="B224" t="s">
        <v>13</v>
      </c>
      <c r="C224" t="s">
        <v>9</v>
      </c>
      <c r="D224">
        <v>2019</v>
      </c>
      <c r="E224">
        <v>5</v>
      </c>
      <c r="F224" s="1">
        <v>14879</v>
      </c>
      <c r="G224" s="1">
        <f t="shared" si="6"/>
        <v>101554575</v>
      </c>
      <c r="H224" s="1">
        <f>SUM($F$2:F224)</f>
        <v>3331425</v>
      </c>
      <c r="I224" s="8">
        <f t="shared" si="7"/>
        <v>0.96837503052913876</v>
      </c>
      <c r="J224" s="1">
        <f>SUMIFS(Table1[Profit (Month)],Table1[Category],Table1[[#This Row],[Category]],Table1[Supplier],Table1[[#This Row],[Supplier]],Table1[Brand],Table1[[#This Row],[Brand]],Table1[Year],Table1[[#This Row],[Year]],Table1[Month],"&lt;="&amp;Table1[[#This Row],[Profit (Month)]])</f>
        <v>147938</v>
      </c>
      <c r="K224" s="1">
        <f>Table1[[#This Row],[Profit (Month)]]+SUMIFS(Table1[Profit (Month)],Table1[Category],Table1[[#This Row],[Category]],Table1[Supplier],Table1[[#This Row],[Supplier]],Table1[Brand],Table1[[#This Row],[Brand]],Table1[Year],Table1[[#This Row],[Year]],Table1[Month],"&lt;="&amp;Table1[[#This Row],[Profit (Month)]])</f>
        <v>162817</v>
      </c>
    </row>
    <row r="225" spans="1:11" x14ac:dyDescent="0.35">
      <c r="A225" t="s">
        <v>16</v>
      </c>
      <c r="B225" t="s">
        <v>13</v>
      </c>
      <c r="C225" t="s">
        <v>10</v>
      </c>
      <c r="D225">
        <v>2023</v>
      </c>
      <c r="E225">
        <v>10</v>
      </c>
      <c r="F225" s="1">
        <v>14879</v>
      </c>
      <c r="G225" s="1">
        <f t="shared" si="6"/>
        <v>101539696</v>
      </c>
      <c r="H225" s="1">
        <f>SUM($F$2:F225)</f>
        <v>3346304</v>
      </c>
      <c r="I225" s="8">
        <f t="shared" si="7"/>
        <v>0.96823315162236134</v>
      </c>
      <c r="J225" s="1">
        <f>SUMIFS(Table1[Profit (Month)],Table1[Category],Table1[[#This Row],[Category]],Table1[Supplier],Table1[[#This Row],[Supplier]],Table1[Brand],Table1[[#This Row],[Brand]],Table1[Year],Table1[[#This Row],[Year]],Table1[Month],"&lt;="&amp;Table1[[#This Row],[Profit (Month)]])</f>
        <v>144106</v>
      </c>
      <c r="K225" s="1">
        <f>Table1[[#This Row],[Profit (Month)]]+SUMIFS(Table1[Profit (Month)],Table1[Category],Table1[[#This Row],[Category]],Table1[Supplier],Table1[[#This Row],[Supplier]],Table1[Brand],Table1[[#This Row],[Brand]],Table1[Year],Table1[[#This Row],[Year]],Table1[Month],"&lt;="&amp;Table1[[#This Row],[Profit (Month)]])</f>
        <v>158985</v>
      </c>
    </row>
    <row r="226" spans="1:11" x14ac:dyDescent="0.35">
      <c r="A226" t="s">
        <v>16</v>
      </c>
      <c r="B226" t="s">
        <v>14</v>
      </c>
      <c r="C226" t="s">
        <v>11</v>
      </c>
      <c r="D226">
        <v>2020</v>
      </c>
      <c r="E226">
        <v>12</v>
      </c>
      <c r="F226" s="1">
        <v>14879</v>
      </c>
      <c r="G226" s="1">
        <f t="shared" si="6"/>
        <v>101524817</v>
      </c>
      <c r="H226" s="1">
        <f>SUM($F$2:F226)</f>
        <v>3361183</v>
      </c>
      <c r="I226" s="8">
        <f t="shared" si="7"/>
        <v>0.96809127271558393</v>
      </c>
      <c r="J226" s="1">
        <f>SUMIFS(Table1[Profit (Month)],Table1[Category],Table1[[#This Row],[Category]],Table1[Supplier],Table1[[#This Row],[Supplier]],Table1[Brand],Table1[[#This Row],[Brand]],Table1[Year],Table1[[#This Row],[Year]],Table1[Month],"&lt;="&amp;Table1[[#This Row],[Profit (Month)]])</f>
        <v>152332</v>
      </c>
      <c r="K226" s="1">
        <f>Table1[[#This Row],[Profit (Month)]]+SUMIFS(Table1[Profit (Month)],Table1[Category],Table1[[#This Row],[Category]],Table1[Supplier],Table1[[#This Row],[Supplier]],Table1[Brand],Table1[[#This Row],[Brand]],Table1[Year],Table1[[#This Row],[Year]],Table1[Month],"&lt;="&amp;Table1[[#This Row],[Profit (Month)]])</f>
        <v>167211</v>
      </c>
    </row>
    <row r="227" spans="1:11" x14ac:dyDescent="0.35">
      <c r="A227" t="s">
        <v>18</v>
      </c>
      <c r="B227" t="s">
        <v>14</v>
      </c>
      <c r="C227" t="s">
        <v>10</v>
      </c>
      <c r="D227">
        <v>2019</v>
      </c>
      <c r="E227">
        <v>3</v>
      </c>
      <c r="F227" s="1">
        <v>14879</v>
      </c>
      <c r="G227" s="1">
        <f t="shared" si="6"/>
        <v>101509938</v>
      </c>
      <c r="H227" s="1">
        <f>SUM($F$2:F227)</f>
        <v>3376062</v>
      </c>
      <c r="I227" s="8">
        <f t="shared" si="7"/>
        <v>0.96794939380880651</v>
      </c>
      <c r="J227" s="1">
        <f>SUMIFS(Table1[Profit (Month)],Table1[Category],Table1[[#This Row],[Category]],Table1[Supplier],Table1[[#This Row],[Supplier]],Table1[Brand],Table1[[#This Row],[Brand]],Table1[Year],Table1[[#This Row],[Year]],Table1[Month],"&lt;="&amp;Table1[[#This Row],[Profit (Month)]])</f>
        <v>152744</v>
      </c>
      <c r="K227" s="1">
        <f>Table1[[#This Row],[Profit (Month)]]+SUMIFS(Table1[Profit (Month)],Table1[Category],Table1[[#This Row],[Category]],Table1[Supplier],Table1[[#This Row],[Supplier]],Table1[Brand],Table1[[#This Row],[Brand]],Table1[Year],Table1[[#This Row],[Year]],Table1[Month],"&lt;="&amp;Table1[[#This Row],[Profit (Month)]])</f>
        <v>167623</v>
      </c>
    </row>
    <row r="228" spans="1:11" x14ac:dyDescent="0.35">
      <c r="A228" t="s">
        <v>16</v>
      </c>
      <c r="B228" t="s">
        <v>14</v>
      </c>
      <c r="C228" t="s">
        <v>9</v>
      </c>
      <c r="D228">
        <v>2021</v>
      </c>
      <c r="E228">
        <v>1</v>
      </c>
      <c r="F228" s="1">
        <v>14877</v>
      </c>
      <c r="G228" s="1">
        <f t="shared" si="6"/>
        <v>101495059</v>
      </c>
      <c r="H228" s="1">
        <f>SUM($F$2:F228)</f>
        <v>3390939</v>
      </c>
      <c r="I228" s="8">
        <f t="shared" si="7"/>
        <v>0.9678075149020291</v>
      </c>
      <c r="J228" s="1">
        <f>SUMIFS(Table1[Profit (Month)],Table1[Category],Table1[[#This Row],[Category]],Table1[Supplier],Table1[[#This Row],[Supplier]],Table1[Brand],Table1[[#This Row],[Brand]],Table1[Year],Table1[[#This Row],[Year]],Table1[Month],"&lt;="&amp;Table1[[#This Row],[Profit (Month)]])</f>
        <v>150665</v>
      </c>
      <c r="K228" s="1">
        <f>Table1[[#This Row],[Profit (Month)]]+SUMIFS(Table1[Profit (Month)],Table1[Category],Table1[[#This Row],[Category]],Table1[Supplier],Table1[[#This Row],[Supplier]],Table1[Brand],Table1[[#This Row],[Brand]],Table1[Year],Table1[[#This Row],[Year]],Table1[Month],"&lt;="&amp;Table1[[#This Row],[Profit (Month)]])</f>
        <v>165542</v>
      </c>
    </row>
    <row r="229" spans="1:11" x14ac:dyDescent="0.35">
      <c r="A229" t="s">
        <v>18</v>
      </c>
      <c r="B229" t="s">
        <v>7</v>
      </c>
      <c r="C229" t="s">
        <v>11</v>
      </c>
      <c r="D229">
        <v>2018</v>
      </c>
      <c r="E229">
        <v>11</v>
      </c>
      <c r="F229" s="1">
        <v>14877</v>
      </c>
      <c r="G229" s="1">
        <f t="shared" si="6"/>
        <v>101480182</v>
      </c>
      <c r="H229" s="1">
        <f>SUM($F$2:F229)</f>
        <v>3405816</v>
      </c>
      <c r="I229" s="8">
        <f t="shared" si="7"/>
        <v>0.96766565506627888</v>
      </c>
      <c r="J229" s="1">
        <f>SUMIFS(Table1[Profit (Month)],Table1[Category],Table1[[#This Row],[Category]],Table1[Supplier],Table1[[#This Row],[Supplier]],Table1[Brand],Table1[[#This Row],[Brand]],Table1[Year],Table1[[#This Row],[Year]],Table1[Month],"&lt;="&amp;Table1[[#This Row],[Profit (Month)]])</f>
        <v>155752</v>
      </c>
      <c r="K229" s="1">
        <f>Table1[[#This Row],[Profit (Month)]]+SUMIFS(Table1[Profit (Month)],Table1[Category],Table1[[#This Row],[Category]],Table1[Supplier],Table1[[#This Row],[Supplier]],Table1[Brand],Table1[[#This Row],[Brand]],Table1[Year],Table1[[#This Row],[Year]],Table1[Month],"&lt;="&amp;Table1[[#This Row],[Profit (Month)]])</f>
        <v>170629</v>
      </c>
    </row>
    <row r="230" spans="1:11" x14ac:dyDescent="0.35">
      <c r="A230" t="s">
        <v>19</v>
      </c>
      <c r="B230" t="s">
        <v>7</v>
      </c>
      <c r="C230" t="s">
        <v>8</v>
      </c>
      <c r="D230">
        <v>2020</v>
      </c>
      <c r="E230">
        <v>4</v>
      </c>
      <c r="F230" s="1">
        <v>14877</v>
      </c>
      <c r="G230" s="1">
        <f t="shared" si="6"/>
        <v>101465305</v>
      </c>
      <c r="H230" s="1">
        <f>SUM($F$2:F230)</f>
        <v>3420693</v>
      </c>
      <c r="I230" s="8">
        <f t="shared" si="7"/>
        <v>0.96752379523052867</v>
      </c>
      <c r="J230" s="1">
        <f>SUMIFS(Table1[Profit (Month)],Table1[Category],Table1[[#This Row],[Category]],Table1[Supplier],Table1[[#This Row],[Supplier]],Table1[Brand],Table1[[#This Row],[Brand]],Table1[Year],Table1[[#This Row],[Year]],Table1[Month],"&lt;="&amp;Table1[[#This Row],[Profit (Month)]])</f>
        <v>153287</v>
      </c>
      <c r="K230" s="1">
        <f>Table1[[#This Row],[Profit (Month)]]+SUMIFS(Table1[Profit (Month)],Table1[Category],Table1[[#This Row],[Category]],Table1[Supplier],Table1[[#This Row],[Supplier]],Table1[Brand],Table1[[#This Row],[Brand]],Table1[Year],Table1[[#This Row],[Year]],Table1[Month],"&lt;="&amp;Table1[[#This Row],[Profit (Month)]])</f>
        <v>168164</v>
      </c>
    </row>
    <row r="231" spans="1:11" x14ac:dyDescent="0.35">
      <c r="A231" t="s">
        <v>16</v>
      </c>
      <c r="B231" t="s">
        <v>13</v>
      </c>
      <c r="C231" t="s">
        <v>11</v>
      </c>
      <c r="D231">
        <v>2020</v>
      </c>
      <c r="E231">
        <v>3</v>
      </c>
      <c r="F231" s="1">
        <v>14876</v>
      </c>
      <c r="G231" s="1">
        <f t="shared" si="6"/>
        <v>101450428</v>
      </c>
      <c r="H231" s="1">
        <f>SUM($F$2:F231)</f>
        <v>3435569</v>
      </c>
      <c r="I231" s="8">
        <f t="shared" si="7"/>
        <v>0.96738193539477846</v>
      </c>
      <c r="J231" s="1">
        <f>SUMIFS(Table1[Profit (Month)],Table1[Category],Table1[[#This Row],[Category]],Table1[Supplier],Table1[[#This Row],[Supplier]],Table1[Brand],Table1[[#This Row],[Brand]],Table1[Year],Table1[[#This Row],[Year]],Table1[Month],"&lt;="&amp;Table1[[#This Row],[Profit (Month)]])</f>
        <v>151950</v>
      </c>
      <c r="K231" s="1">
        <f>Table1[[#This Row],[Profit (Month)]]+SUMIFS(Table1[Profit (Month)],Table1[Category],Table1[[#This Row],[Category]],Table1[Supplier],Table1[[#This Row],[Supplier]],Table1[Brand],Table1[[#This Row],[Brand]],Table1[Year],Table1[[#This Row],[Year]],Table1[Month],"&lt;="&amp;Table1[[#This Row],[Profit (Month)]])</f>
        <v>166826</v>
      </c>
    </row>
    <row r="232" spans="1:11" x14ac:dyDescent="0.35">
      <c r="A232" t="s">
        <v>16</v>
      </c>
      <c r="B232" t="s">
        <v>14</v>
      </c>
      <c r="C232" t="s">
        <v>12</v>
      </c>
      <c r="D232">
        <v>2023</v>
      </c>
      <c r="E232">
        <v>3</v>
      </c>
      <c r="F232" s="1">
        <v>14876</v>
      </c>
      <c r="G232" s="1">
        <f t="shared" si="6"/>
        <v>101435552</v>
      </c>
      <c r="H232" s="1">
        <f>SUM($F$2:F232)</f>
        <v>3450445</v>
      </c>
      <c r="I232" s="8">
        <f t="shared" si="7"/>
        <v>0.96724008509454185</v>
      </c>
      <c r="J232" s="1">
        <f>SUMIFS(Table1[Profit (Month)],Table1[Category],Table1[[#This Row],[Category]],Table1[Supplier],Table1[[#This Row],[Supplier]],Table1[Brand],Table1[[#This Row],[Brand]],Table1[Year],Table1[[#This Row],[Year]],Table1[Month],"&lt;="&amp;Table1[[#This Row],[Profit (Month)]])</f>
        <v>150322</v>
      </c>
      <c r="K232" s="1">
        <f>Table1[[#This Row],[Profit (Month)]]+SUMIFS(Table1[Profit (Month)],Table1[Category],Table1[[#This Row],[Category]],Table1[Supplier],Table1[[#This Row],[Supplier]],Table1[Brand],Table1[[#This Row],[Brand]],Table1[Year],Table1[[#This Row],[Year]],Table1[Month],"&lt;="&amp;Table1[[#This Row],[Profit (Month)]])</f>
        <v>165198</v>
      </c>
    </row>
    <row r="233" spans="1:11" x14ac:dyDescent="0.35">
      <c r="A233" t="s">
        <v>17</v>
      </c>
      <c r="B233" t="s">
        <v>7</v>
      </c>
      <c r="C233" t="s">
        <v>8</v>
      </c>
      <c r="D233">
        <v>2024</v>
      </c>
      <c r="E233">
        <v>9</v>
      </c>
      <c r="F233" s="1">
        <v>14876</v>
      </c>
      <c r="G233" s="1">
        <f t="shared" si="6"/>
        <v>101420676</v>
      </c>
      <c r="H233" s="1">
        <f>SUM($F$2:F233)</f>
        <v>3465321</v>
      </c>
      <c r="I233" s="8">
        <f t="shared" si="7"/>
        <v>0.96709823479430523</v>
      </c>
      <c r="J233" s="1">
        <f>SUMIFS(Table1[Profit (Month)],Table1[Category],Table1[[#This Row],[Category]],Table1[Supplier],Table1[[#This Row],[Supplier]],Table1[Brand],Table1[[#This Row],[Brand]],Table1[Year],Table1[[#This Row],[Year]],Table1[Month],"&lt;="&amp;Table1[[#This Row],[Profit (Month)]])</f>
        <v>161127</v>
      </c>
      <c r="K233" s="1">
        <f>Table1[[#This Row],[Profit (Month)]]+SUMIFS(Table1[Profit (Month)],Table1[Category],Table1[[#This Row],[Category]],Table1[Supplier],Table1[[#This Row],[Supplier]],Table1[Brand],Table1[[#This Row],[Brand]],Table1[Year],Table1[[#This Row],[Year]],Table1[Month],"&lt;="&amp;Table1[[#This Row],[Profit (Month)]])</f>
        <v>176003</v>
      </c>
    </row>
    <row r="234" spans="1:11" x14ac:dyDescent="0.35">
      <c r="A234" t="s">
        <v>17</v>
      </c>
      <c r="B234" t="s">
        <v>7</v>
      </c>
      <c r="C234" t="s">
        <v>10</v>
      </c>
      <c r="D234">
        <v>2018</v>
      </c>
      <c r="E234">
        <v>2</v>
      </c>
      <c r="F234" s="1">
        <v>14876</v>
      </c>
      <c r="G234" s="1">
        <f t="shared" si="6"/>
        <v>101405800</v>
      </c>
      <c r="H234" s="1">
        <f>SUM($F$2:F234)</f>
        <v>3480197</v>
      </c>
      <c r="I234" s="8">
        <f t="shared" si="7"/>
        <v>0.96695638449406862</v>
      </c>
      <c r="J234" s="1">
        <f>SUMIFS(Table1[Profit (Month)],Table1[Category],Table1[[#This Row],[Category]],Table1[Supplier],Table1[[#This Row],[Supplier]],Table1[Brand],Table1[[#This Row],[Brand]],Table1[Year],Table1[[#This Row],[Year]],Table1[Month],"&lt;="&amp;Table1[[#This Row],[Profit (Month)]])</f>
        <v>149237</v>
      </c>
      <c r="K234" s="1">
        <f>Table1[[#This Row],[Profit (Month)]]+SUMIFS(Table1[Profit (Month)],Table1[Category],Table1[[#This Row],[Category]],Table1[Supplier],Table1[[#This Row],[Supplier]],Table1[Brand],Table1[[#This Row],[Brand]],Table1[Year],Table1[[#This Row],[Year]],Table1[Month],"&lt;="&amp;Table1[[#This Row],[Profit (Month)]])</f>
        <v>164113</v>
      </c>
    </row>
    <row r="235" spans="1:11" x14ac:dyDescent="0.35">
      <c r="A235" t="s">
        <v>6</v>
      </c>
      <c r="B235" t="s">
        <v>13</v>
      </c>
      <c r="C235" t="s">
        <v>11</v>
      </c>
      <c r="D235">
        <v>2021</v>
      </c>
      <c r="E235">
        <v>5</v>
      </c>
      <c r="F235" s="1">
        <v>14875</v>
      </c>
      <c r="G235" s="1">
        <f t="shared" si="6"/>
        <v>101390924</v>
      </c>
      <c r="H235" s="1">
        <f>SUM($F$2:F235)</f>
        <v>3495072</v>
      </c>
      <c r="I235" s="8">
        <f t="shared" si="7"/>
        <v>0.96681453419383212</v>
      </c>
      <c r="J235" s="1">
        <f>SUMIFS(Table1[Profit (Month)],Table1[Category],Table1[[#This Row],[Category]],Table1[Supplier],Table1[[#This Row],[Supplier]],Table1[Brand],Table1[[#This Row],[Brand]],Table1[Year],Table1[[#This Row],[Year]],Table1[Month],"&lt;="&amp;Table1[[#This Row],[Profit (Month)]])</f>
        <v>152608</v>
      </c>
      <c r="K235" s="1">
        <f>Table1[[#This Row],[Profit (Month)]]+SUMIFS(Table1[Profit (Month)],Table1[Category],Table1[[#This Row],[Category]],Table1[Supplier],Table1[[#This Row],[Supplier]],Table1[Brand],Table1[[#This Row],[Brand]],Table1[Year],Table1[[#This Row],[Year]],Table1[Month],"&lt;="&amp;Table1[[#This Row],[Profit (Month)]])</f>
        <v>167483</v>
      </c>
    </row>
    <row r="236" spans="1:11" x14ac:dyDescent="0.35">
      <c r="A236" t="s">
        <v>6</v>
      </c>
      <c r="B236" t="s">
        <v>15</v>
      </c>
      <c r="C236" t="s">
        <v>9</v>
      </c>
      <c r="D236">
        <v>2022</v>
      </c>
      <c r="E236">
        <v>5</v>
      </c>
      <c r="F236" s="1">
        <v>14875</v>
      </c>
      <c r="G236" s="1">
        <f t="shared" si="6"/>
        <v>101376049</v>
      </c>
      <c r="H236" s="1">
        <f>SUM($F$2:F236)</f>
        <v>3509947</v>
      </c>
      <c r="I236" s="8">
        <f t="shared" si="7"/>
        <v>0.966672693429109</v>
      </c>
      <c r="J236" s="1">
        <f>SUMIFS(Table1[Profit (Month)],Table1[Category],Table1[[#This Row],[Category]],Table1[Supplier],Table1[[#This Row],[Supplier]],Table1[Brand],Table1[[#This Row],[Brand]],Table1[Year],Table1[[#This Row],[Year]],Table1[Month],"&lt;="&amp;Table1[[#This Row],[Profit (Month)]])</f>
        <v>146808</v>
      </c>
      <c r="K236" s="1">
        <f>Table1[[#This Row],[Profit (Month)]]+SUMIFS(Table1[Profit (Month)],Table1[Category],Table1[[#This Row],[Category]],Table1[Supplier],Table1[[#This Row],[Supplier]],Table1[Brand],Table1[[#This Row],[Brand]],Table1[Year],Table1[[#This Row],[Year]],Table1[Month],"&lt;="&amp;Table1[[#This Row],[Profit (Month)]])</f>
        <v>161683</v>
      </c>
    </row>
    <row r="237" spans="1:11" x14ac:dyDescent="0.35">
      <c r="A237" t="s">
        <v>17</v>
      </c>
      <c r="B237" t="s">
        <v>15</v>
      </c>
      <c r="C237" t="s">
        <v>8</v>
      </c>
      <c r="D237">
        <v>2024</v>
      </c>
      <c r="E237">
        <v>11</v>
      </c>
      <c r="F237" s="1">
        <v>14875</v>
      </c>
      <c r="G237" s="1">
        <f t="shared" si="6"/>
        <v>101361174</v>
      </c>
      <c r="H237" s="1">
        <f>SUM($F$2:F237)</f>
        <v>3524822</v>
      </c>
      <c r="I237" s="8">
        <f t="shared" si="7"/>
        <v>0.96653085266438599</v>
      </c>
      <c r="J237" s="1">
        <f>SUMIFS(Table1[Profit (Month)],Table1[Category],Table1[[#This Row],[Category]],Table1[Supplier],Table1[[#This Row],[Supplier]],Table1[Brand],Table1[[#This Row],[Brand]],Table1[Year],Table1[[#This Row],[Year]],Table1[Month],"&lt;="&amp;Table1[[#This Row],[Profit (Month)]])</f>
        <v>153868</v>
      </c>
      <c r="K237" s="1">
        <f>Table1[[#This Row],[Profit (Month)]]+SUMIFS(Table1[Profit (Month)],Table1[Category],Table1[[#This Row],[Category]],Table1[Supplier],Table1[[#This Row],[Supplier]],Table1[Brand],Table1[[#This Row],[Brand]],Table1[Year],Table1[[#This Row],[Year]],Table1[Month],"&lt;="&amp;Table1[[#This Row],[Profit (Month)]])</f>
        <v>168743</v>
      </c>
    </row>
    <row r="238" spans="1:11" x14ac:dyDescent="0.35">
      <c r="A238" t="s">
        <v>19</v>
      </c>
      <c r="B238" t="s">
        <v>14</v>
      </c>
      <c r="C238" t="s">
        <v>11</v>
      </c>
      <c r="D238">
        <v>2018</v>
      </c>
      <c r="E238">
        <v>3</v>
      </c>
      <c r="F238" s="1">
        <v>14875</v>
      </c>
      <c r="G238" s="1">
        <f t="shared" si="6"/>
        <v>101346299</v>
      </c>
      <c r="H238" s="1">
        <f>SUM($F$2:F238)</f>
        <v>3539697</v>
      </c>
      <c r="I238" s="8">
        <f t="shared" si="7"/>
        <v>0.96638901189966298</v>
      </c>
      <c r="J238" s="1">
        <f>SUMIFS(Table1[Profit (Month)],Table1[Category],Table1[[#This Row],[Category]],Table1[Supplier],Table1[[#This Row],[Supplier]],Table1[Brand],Table1[[#This Row],[Brand]],Table1[Year],Table1[[#This Row],[Year]],Table1[Month],"&lt;="&amp;Table1[[#This Row],[Profit (Month)]])</f>
        <v>149207</v>
      </c>
      <c r="K238" s="1">
        <f>Table1[[#This Row],[Profit (Month)]]+SUMIFS(Table1[Profit (Month)],Table1[Category],Table1[[#This Row],[Category]],Table1[Supplier],Table1[[#This Row],[Supplier]],Table1[Brand],Table1[[#This Row],[Brand]],Table1[Year],Table1[[#This Row],[Year]],Table1[Month],"&lt;="&amp;Table1[[#This Row],[Profit (Month)]])</f>
        <v>164082</v>
      </c>
    </row>
    <row r="239" spans="1:11" x14ac:dyDescent="0.35">
      <c r="A239" t="s">
        <v>16</v>
      </c>
      <c r="B239" t="s">
        <v>13</v>
      </c>
      <c r="C239" t="s">
        <v>12</v>
      </c>
      <c r="D239">
        <v>2020</v>
      </c>
      <c r="E239">
        <v>9</v>
      </c>
      <c r="F239" s="1">
        <v>14873</v>
      </c>
      <c r="G239" s="1">
        <f t="shared" si="6"/>
        <v>101331424</v>
      </c>
      <c r="H239" s="1">
        <f>SUM($F$2:F239)</f>
        <v>3554570</v>
      </c>
      <c r="I239" s="8">
        <f t="shared" si="7"/>
        <v>0.96624717113493996</v>
      </c>
      <c r="J239" s="1">
        <f>SUMIFS(Table1[Profit (Month)],Table1[Category],Table1[[#This Row],[Category]],Table1[Supplier],Table1[[#This Row],[Supplier]],Table1[Brand],Table1[[#This Row],[Brand]],Table1[Year],Table1[[#This Row],[Year]],Table1[Month],"&lt;="&amp;Table1[[#This Row],[Profit (Month)]])</f>
        <v>144366</v>
      </c>
      <c r="K239" s="1">
        <f>Table1[[#This Row],[Profit (Month)]]+SUMIFS(Table1[Profit (Month)],Table1[Category],Table1[[#This Row],[Category]],Table1[Supplier],Table1[[#This Row],[Supplier]],Table1[Brand],Table1[[#This Row],[Brand]],Table1[Year],Table1[[#This Row],[Year]],Table1[Month],"&lt;="&amp;Table1[[#This Row],[Profit (Month)]])</f>
        <v>159239</v>
      </c>
    </row>
    <row r="240" spans="1:11" x14ac:dyDescent="0.35">
      <c r="A240" t="s">
        <v>17</v>
      </c>
      <c r="B240" t="s">
        <v>14</v>
      </c>
      <c r="C240" t="s">
        <v>8</v>
      </c>
      <c r="D240">
        <v>2020</v>
      </c>
      <c r="E240">
        <v>4</v>
      </c>
      <c r="F240" s="1">
        <v>14872</v>
      </c>
      <c r="G240" s="1">
        <f t="shared" si="6"/>
        <v>101316551</v>
      </c>
      <c r="H240" s="1">
        <f>SUM($F$2:F240)</f>
        <v>3569442</v>
      </c>
      <c r="I240" s="8">
        <f t="shared" si="7"/>
        <v>0.96610534944124415</v>
      </c>
      <c r="J240" s="1">
        <f>SUMIFS(Table1[Profit (Month)],Table1[Category],Table1[[#This Row],[Category]],Table1[Supplier],Table1[[#This Row],[Supplier]],Table1[Brand],Table1[[#This Row],[Brand]],Table1[Year],Table1[[#This Row],[Year]],Table1[Month],"&lt;="&amp;Table1[[#This Row],[Profit (Month)]])</f>
        <v>147709</v>
      </c>
      <c r="K240" s="1">
        <f>Table1[[#This Row],[Profit (Month)]]+SUMIFS(Table1[Profit (Month)],Table1[Category],Table1[[#This Row],[Category]],Table1[Supplier],Table1[[#This Row],[Supplier]],Table1[Brand],Table1[[#This Row],[Brand]],Table1[Year],Table1[[#This Row],[Year]],Table1[Month],"&lt;="&amp;Table1[[#This Row],[Profit (Month)]])</f>
        <v>162581</v>
      </c>
    </row>
    <row r="241" spans="1:11" x14ac:dyDescent="0.35">
      <c r="A241" t="s">
        <v>6</v>
      </c>
      <c r="B241" t="s">
        <v>15</v>
      </c>
      <c r="C241" t="s">
        <v>9</v>
      </c>
      <c r="D241">
        <v>2023</v>
      </c>
      <c r="E241">
        <v>9</v>
      </c>
      <c r="F241" s="1">
        <v>14871</v>
      </c>
      <c r="G241" s="1">
        <f t="shared" si="6"/>
        <v>101301679</v>
      </c>
      <c r="H241" s="1">
        <f>SUM($F$2:F241)</f>
        <v>3584313</v>
      </c>
      <c r="I241" s="8">
        <f t="shared" si="7"/>
        <v>0.96596353728306195</v>
      </c>
      <c r="J241" s="1">
        <f>SUMIFS(Table1[Profit (Month)],Table1[Category],Table1[[#This Row],[Category]],Table1[Supplier],Table1[[#This Row],[Supplier]],Table1[Brand],Table1[[#This Row],[Brand]],Table1[Year],Table1[[#This Row],[Year]],Table1[Month],"&lt;="&amp;Table1[[#This Row],[Profit (Month)]])</f>
        <v>154863</v>
      </c>
      <c r="K241" s="1">
        <f>Table1[[#This Row],[Profit (Month)]]+SUMIFS(Table1[Profit (Month)],Table1[Category],Table1[[#This Row],[Category]],Table1[Supplier],Table1[[#This Row],[Supplier]],Table1[Brand],Table1[[#This Row],[Brand]],Table1[Year],Table1[[#This Row],[Year]],Table1[Month],"&lt;="&amp;Table1[[#This Row],[Profit (Month)]])</f>
        <v>169734</v>
      </c>
    </row>
    <row r="242" spans="1:11" x14ac:dyDescent="0.35">
      <c r="A242" t="s">
        <v>18</v>
      </c>
      <c r="B242" t="s">
        <v>13</v>
      </c>
      <c r="C242" t="s">
        <v>12</v>
      </c>
      <c r="D242">
        <v>2021</v>
      </c>
      <c r="E242">
        <v>1</v>
      </c>
      <c r="F242" s="1">
        <v>14871</v>
      </c>
      <c r="G242" s="1">
        <f t="shared" si="6"/>
        <v>101286808</v>
      </c>
      <c r="H242" s="1">
        <f>SUM($F$2:F242)</f>
        <v>3599184</v>
      </c>
      <c r="I242" s="8">
        <f t="shared" si="7"/>
        <v>0.96582173466039334</v>
      </c>
      <c r="J242" s="1">
        <f>SUMIFS(Table1[Profit (Month)],Table1[Category],Table1[[#This Row],[Category]],Table1[Supplier],Table1[[#This Row],[Supplier]],Table1[Brand],Table1[[#This Row],[Brand]],Table1[Year],Table1[[#This Row],[Year]],Table1[Month],"&lt;="&amp;Table1[[#This Row],[Profit (Month)]])</f>
        <v>149119</v>
      </c>
      <c r="K242" s="1">
        <f>Table1[[#This Row],[Profit (Month)]]+SUMIFS(Table1[Profit (Month)],Table1[Category],Table1[[#This Row],[Category]],Table1[Supplier],Table1[[#This Row],[Supplier]],Table1[Brand],Table1[[#This Row],[Brand]],Table1[Year],Table1[[#This Row],[Year]],Table1[Month],"&lt;="&amp;Table1[[#This Row],[Profit (Month)]])</f>
        <v>163990</v>
      </c>
    </row>
    <row r="243" spans="1:11" x14ac:dyDescent="0.35">
      <c r="A243" t="s">
        <v>19</v>
      </c>
      <c r="B243" t="s">
        <v>14</v>
      </c>
      <c r="C243" t="s">
        <v>9</v>
      </c>
      <c r="D243">
        <v>2024</v>
      </c>
      <c r="E243">
        <v>1</v>
      </c>
      <c r="F243" s="1">
        <v>14871</v>
      </c>
      <c r="G243" s="1">
        <f t="shared" si="6"/>
        <v>101271937</v>
      </c>
      <c r="H243" s="1">
        <f>SUM($F$2:F243)</f>
        <v>3614055</v>
      </c>
      <c r="I243" s="8">
        <f t="shared" si="7"/>
        <v>0.96567993203772462</v>
      </c>
      <c r="J243" s="1">
        <f>SUMIFS(Table1[Profit (Month)],Table1[Category],Table1[[#This Row],[Category]],Table1[Supplier],Table1[[#This Row],[Supplier]],Table1[Brand],Table1[[#This Row],[Brand]],Table1[Year],Table1[[#This Row],[Year]],Table1[Month],"&lt;="&amp;Table1[[#This Row],[Profit (Month)]])</f>
        <v>160277</v>
      </c>
      <c r="K243" s="1">
        <f>Table1[[#This Row],[Profit (Month)]]+SUMIFS(Table1[Profit (Month)],Table1[Category],Table1[[#This Row],[Category]],Table1[Supplier],Table1[[#This Row],[Supplier]],Table1[Brand],Table1[[#This Row],[Brand]],Table1[Year],Table1[[#This Row],[Year]],Table1[Month],"&lt;="&amp;Table1[[#This Row],[Profit (Month)]])</f>
        <v>175148</v>
      </c>
    </row>
    <row r="244" spans="1:11" x14ac:dyDescent="0.35">
      <c r="A244" t="s">
        <v>18</v>
      </c>
      <c r="B244" t="s">
        <v>13</v>
      </c>
      <c r="C244" t="s">
        <v>9</v>
      </c>
      <c r="D244">
        <v>2018</v>
      </c>
      <c r="E244">
        <v>5</v>
      </c>
      <c r="F244" s="1">
        <v>14870</v>
      </c>
      <c r="G244" s="1">
        <f t="shared" si="6"/>
        <v>101257066</v>
      </c>
      <c r="H244" s="1">
        <f>SUM($F$2:F244)</f>
        <v>3628925</v>
      </c>
      <c r="I244" s="8">
        <f t="shared" si="7"/>
        <v>0.96553812941505601</v>
      </c>
      <c r="J244" s="1">
        <f>SUMIFS(Table1[Profit (Month)],Table1[Category],Table1[[#This Row],[Category]],Table1[Supplier],Table1[[#This Row],[Supplier]],Table1[Brand],Table1[[#This Row],[Brand]],Table1[Year],Table1[[#This Row],[Year]],Table1[Month],"&lt;="&amp;Table1[[#This Row],[Profit (Month)]])</f>
        <v>147478</v>
      </c>
      <c r="K244" s="1">
        <f>Table1[[#This Row],[Profit (Month)]]+SUMIFS(Table1[Profit (Month)],Table1[Category],Table1[[#This Row],[Category]],Table1[Supplier],Table1[[#This Row],[Supplier]],Table1[Brand],Table1[[#This Row],[Brand]],Table1[Year],Table1[[#This Row],[Year]],Table1[Month],"&lt;="&amp;Table1[[#This Row],[Profit (Month)]])</f>
        <v>162348</v>
      </c>
    </row>
    <row r="245" spans="1:11" x14ac:dyDescent="0.35">
      <c r="A245" t="s">
        <v>18</v>
      </c>
      <c r="B245" t="s">
        <v>13</v>
      </c>
      <c r="C245" t="s">
        <v>12</v>
      </c>
      <c r="D245">
        <v>2020</v>
      </c>
      <c r="E245">
        <v>1</v>
      </c>
      <c r="F245" s="1">
        <v>14870</v>
      </c>
      <c r="G245" s="1">
        <f t="shared" si="6"/>
        <v>101242196</v>
      </c>
      <c r="H245" s="1">
        <f>SUM($F$2:F245)</f>
        <v>3643795</v>
      </c>
      <c r="I245" s="8">
        <f t="shared" si="7"/>
        <v>0.96539633632790101</v>
      </c>
      <c r="J245" s="1">
        <f>SUMIFS(Table1[Profit (Month)],Table1[Category],Table1[[#This Row],[Category]],Table1[Supplier],Table1[[#This Row],[Supplier]],Table1[Brand],Table1[[#This Row],[Brand]],Table1[Year],Table1[[#This Row],[Year]],Table1[Month],"&lt;="&amp;Table1[[#This Row],[Profit (Month)]])</f>
        <v>155309</v>
      </c>
      <c r="K245" s="1">
        <f>Table1[[#This Row],[Profit (Month)]]+SUMIFS(Table1[Profit (Month)],Table1[Category],Table1[[#This Row],[Category]],Table1[Supplier],Table1[[#This Row],[Supplier]],Table1[Brand],Table1[[#This Row],[Brand]],Table1[Year],Table1[[#This Row],[Year]],Table1[Month],"&lt;="&amp;Table1[[#This Row],[Profit (Month)]])</f>
        <v>170179</v>
      </c>
    </row>
    <row r="246" spans="1:11" x14ac:dyDescent="0.35">
      <c r="A246" t="s">
        <v>6</v>
      </c>
      <c r="B246" t="s">
        <v>7</v>
      </c>
      <c r="C246" t="s">
        <v>11</v>
      </c>
      <c r="D246">
        <v>2022</v>
      </c>
      <c r="E246">
        <v>7</v>
      </c>
      <c r="F246" s="1">
        <v>14869</v>
      </c>
      <c r="G246" s="1">
        <f t="shared" si="6"/>
        <v>101227326</v>
      </c>
      <c r="H246" s="1">
        <f>SUM($F$2:F246)</f>
        <v>3658664</v>
      </c>
      <c r="I246" s="8">
        <f t="shared" si="7"/>
        <v>0.965254543240746</v>
      </c>
      <c r="J246" s="1">
        <f>SUMIFS(Table1[Profit (Month)],Table1[Category],Table1[[#This Row],[Category]],Table1[Supplier],Table1[[#This Row],[Supplier]],Table1[Brand],Table1[[#This Row],[Brand]],Table1[Year],Table1[[#This Row],[Year]],Table1[Month],"&lt;="&amp;Table1[[#This Row],[Profit (Month)]])</f>
        <v>152711</v>
      </c>
      <c r="K246" s="1">
        <f>Table1[[#This Row],[Profit (Month)]]+SUMIFS(Table1[Profit (Month)],Table1[Category],Table1[[#This Row],[Category]],Table1[Supplier],Table1[[#This Row],[Supplier]],Table1[Brand],Table1[[#This Row],[Brand]],Table1[Year],Table1[[#This Row],[Year]],Table1[Month],"&lt;="&amp;Table1[[#This Row],[Profit (Month)]])</f>
        <v>167580</v>
      </c>
    </row>
    <row r="247" spans="1:11" x14ac:dyDescent="0.35">
      <c r="A247" t="s">
        <v>17</v>
      </c>
      <c r="B247" t="s">
        <v>13</v>
      </c>
      <c r="C247" t="s">
        <v>8</v>
      </c>
      <c r="D247">
        <v>2020</v>
      </c>
      <c r="E247">
        <v>4</v>
      </c>
      <c r="F247" s="1">
        <v>14868</v>
      </c>
      <c r="G247" s="1">
        <f t="shared" si="6"/>
        <v>101212457</v>
      </c>
      <c r="H247" s="1">
        <f>SUM($F$2:F247)</f>
        <v>3673532</v>
      </c>
      <c r="I247" s="8">
        <f t="shared" si="7"/>
        <v>0.96511275968910448</v>
      </c>
      <c r="J247" s="1">
        <f>SUMIFS(Table1[Profit (Month)],Table1[Category],Table1[[#This Row],[Category]],Table1[Supplier],Table1[[#This Row],[Supplier]],Table1[Brand],Table1[[#This Row],[Brand]],Table1[Year],Table1[[#This Row],[Year]],Table1[Month],"&lt;="&amp;Table1[[#This Row],[Profit (Month)]])</f>
        <v>151708</v>
      </c>
      <c r="K247" s="1">
        <f>Table1[[#This Row],[Profit (Month)]]+SUMIFS(Table1[Profit (Month)],Table1[Category],Table1[[#This Row],[Category]],Table1[Supplier],Table1[[#This Row],[Supplier]],Table1[Brand],Table1[[#This Row],[Brand]],Table1[Year],Table1[[#This Row],[Year]],Table1[Month],"&lt;="&amp;Table1[[#This Row],[Profit (Month)]])</f>
        <v>166576</v>
      </c>
    </row>
    <row r="248" spans="1:11" x14ac:dyDescent="0.35">
      <c r="A248" t="s">
        <v>6</v>
      </c>
      <c r="B248" t="s">
        <v>7</v>
      </c>
      <c r="C248" t="s">
        <v>11</v>
      </c>
      <c r="D248">
        <v>2020</v>
      </c>
      <c r="E248">
        <v>8</v>
      </c>
      <c r="F248" s="1">
        <v>14867</v>
      </c>
      <c r="G248" s="1">
        <f t="shared" si="6"/>
        <v>101197589</v>
      </c>
      <c r="H248" s="1">
        <f>SUM($F$2:F248)</f>
        <v>3688399</v>
      </c>
      <c r="I248" s="8">
        <f t="shared" si="7"/>
        <v>0.96497098567297668</v>
      </c>
      <c r="J248" s="1">
        <f>SUMIFS(Table1[Profit (Month)],Table1[Category],Table1[[#This Row],[Category]],Table1[Supplier],Table1[[#This Row],[Supplier]],Table1[Brand],Table1[[#This Row],[Brand]],Table1[Year],Table1[[#This Row],[Year]],Table1[Month],"&lt;="&amp;Table1[[#This Row],[Profit (Month)]])</f>
        <v>145327</v>
      </c>
      <c r="K248" s="1">
        <f>Table1[[#This Row],[Profit (Month)]]+SUMIFS(Table1[Profit (Month)],Table1[Category],Table1[[#This Row],[Category]],Table1[Supplier],Table1[[#This Row],[Supplier]],Table1[Brand],Table1[[#This Row],[Brand]],Table1[Year],Table1[[#This Row],[Year]],Table1[Month],"&lt;="&amp;Table1[[#This Row],[Profit (Month)]])</f>
        <v>160194</v>
      </c>
    </row>
    <row r="249" spans="1:11" x14ac:dyDescent="0.35">
      <c r="A249" t="s">
        <v>18</v>
      </c>
      <c r="B249" t="s">
        <v>7</v>
      </c>
      <c r="C249" t="s">
        <v>9</v>
      </c>
      <c r="D249">
        <v>2024</v>
      </c>
      <c r="E249">
        <v>5</v>
      </c>
      <c r="F249" s="1">
        <v>14867</v>
      </c>
      <c r="G249" s="1">
        <f t="shared" si="6"/>
        <v>101182722</v>
      </c>
      <c r="H249" s="1">
        <f>SUM($F$2:F249)</f>
        <v>3703266</v>
      </c>
      <c r="I249" s="8">
        <f t="shared" si="7"/>
        <v>0.96482922119236236</v>
      </c>
      <c r="J249" s="1">
        <f>SUMIFS(Table1[Profit (Month)],Table1[Category],Table1[[#This Row],[Category]],Table1[Supplier],Table1[[#This Row],[Supplier]],Table1[Brand],Table1[[#This Row],[Brand]],Table1[Year],Table1[[#This Row],[Year]],Table1[Month],"&lt;="&amp;Table1[[#This Row],[Profit (Month)]])</f>
        <v>149079</v>
      </c>
      <c r="K249" s="1">
        <f>Table1[[#This Row],[Profit (Month)]]+SUMIFS(Table1[Profit (Month)],Table1[Category],Table1[[#This Row],[Category]],Table1[Supplier],Table1[[#This Row],[Supplier]],Table1[Brand],Table1[[#This Row],[Brand]],Table1[Year],Table1[[#This Row],[Year]],Table1[Month],"&lt;="&amp;Table1[[#This Row],[Profit (Month)]])</f>
        <v>163946</v>
      </c>
    </row>
    <row r="250" spans="1:11" x14ac:dyDescent="0.35">
      <c r="A250" t="s">
        <v>18</v>
      </c>
      <c r="B250" t="s">
        <v>14</v>
      </c>
      <c r="C250" t="s">
        <v>9</v>
      </c>
      <c r="D250">
        <v>2019</v>
      </c>
      <c r="E250">
        <v>10</v>
      </c>
      <c r="F250" s="1">
        <v>14865</v>
      </c>
      <c r="G250" s="1">
        <f t="shared" si="6"/>
        <v>101167855</v>
      </c>
      <c r="H250" s="1">
        <f>SUM($F$2:F250)</f>
        <v>3718131</v>
      </c>
      <c r="I250" s="8">
        <f t="shared" si="7"/>
        <v>0.96468745671174816</v>
      </c>
      <c r="J250" s="1">
        <f>SUMIFS(Table1[Profit (Month)],Table1[Category],Table1[[#This Row],[Category]],Table1[Supplier],Table1[[#This Row],[Supplier]],Table1[Brand],Table1[[#This Row],[Brand]],Table1[Year],Table1[[#This Row],[Year]],Table1[Month],"&lt;="&amp;Table1[[#This Row],[Profit (Month)]])</f>
        <v>154230</v>
      </c>
      <c r="K250" s="1">
        <f>Table1[[#This Row],[Profit (Month)]]+SUMIFS(Table1[Profit (Month)],Table1[Category],Table1[[#This Row],[Category]],Table1[Supplier],Table1[[#This Row],[Supplier]],Table1[Brand],Table1[[#This Row],[Brand]],Table1[Year],Table1[[#This Row],[Year]],Table1[Month],"&lt;="&amp;Table1[[#This Row],[Profit (Month)]])</f>
        <v>169095</v>
      </c>
    </row>
    <row r="251" spans="1:11" x14ac:dyDescent="0.35">
      <c r="A251" t="s">
        <v>16</v>
      </c>
      <c r="B251" t="s">
        <v>7</v>
      </c>
      <c r="C251" t="s">
        <v>12</v>
      </c>
      <c r="D251">
        <v>2019</v>
      </c>
      <c r="E251">
        <v>12</v>
      </c>
      <c r="F251" s="1">
        <v>14864</v>
      </c>
      <c r="G251" s="1">
        <f t="shared" si="6"/>
        <v>101152990</v>
      </c>
      <c r="H251" s="1">
        <f>SUM($F$2:F251)</f>
        <v>3732995</v>
      </c>
      <c r="I251" s="8">
        <f t="shared" si="7"/>
        <v>0.96454571130216105</v>
      </c>
      <c r="J251" s="1">
        <f>SUMIFS(Table1[Profit (Month)],Table1[Category],Table1[[#This Row],[Category]],Table1[Supplier],Table1[[#This Row],[Supplier]],Table1[Brand],Table1[[#This Row],[Brand]],Table1[Year],Table1[[#This Row],[Year]],Table1[Month],"&lt;="&amp;Table1[[#This Row],[Profit (Month)]])</f>
        <v>151206</v>
      </c>
      <c r="K251" s="1">
        <f>Table1[[#This Row],[Profit (Month)]]+SUMIFS(Table1[Profit (Month)],Table1[Category],Table1[[#This Row],[Category]],Table1[Supplier],Table1[[#This Row],[Supplier]],Table1[Brand],Table1[[#This Row],[Brand]],Table1[Year],Table1[[#This Row],[Year]],Table1[Month],"&lt;="&amp;Table1[[#This Row],[Profit (Month)]])</f>
        <v>166070</v>
      </c>
    </row>
    <row r="252" spans="1:11" x14ac:dyDescent="0.35">
      <c r="A252" t="s">
        <v>16</v>
      </c>
      <c r="B252" t="s">
        <v>15</v>
      </c>
      <c r="C252" t="s">
        <v>11</v>
      </c>
      <c r="D252">
        <v>2021</v>
      </c>
      <c r="E252">
        <v>10</v>
      </c>
      <c r="F252" s="1">
        <v>14864</v>
      </c>
      <c r="G252" s="1">
        <f t="shared" si="6"/>
        <v>101138126</v>
      </c>
      <c r="H252" s="1">
        <f>SUM($F$2:F252)</f>
        <v>3747859</v>
      </c>
      <c r="I252" s="8">
        <f t="shared" si="7"/>
        <v>0.96440397542808753</v>
      </c>
      <c r="J252" s="1">
        <f>SUMIFS(Table1[Profit (Month)],Table1[Category],Table1[[#This Row],[Category]],Table1[Supplier],Table1[[#This Row],[Supplier]],Table1[Brand],Table1[[#This Row],[Brand]],Table1[Year],Table1[[#This Row],[Year]],Table1[Month],"&lt;="&amp;Table1[[#This Row],[Profit (Month)]])</f>
        <v>154658</v>
      </c>
      <c r="K252" s="1">
        <f>Table1[[#This Row],[Profit (Month)]]+SUMIFS(Table1[Profit (Month)],Table1[Category],Table1[[#This Row],[Category]],Table1[Supplier],Table1[[#This Row],[Supplier]],Table1[Brand],Table1[[#This Row],[Brand]],Table1[Year],Table1[[#This Row],[Year]],Table1[Month],"&lt;="&amp;Table1[[#This Row],[Profit (Month)]])</f>
        <v>169522</v>
      </c>
    </row>
    <row r="253" spans="1:11" x14ac:dyDescent="0.35">
      <c r="A253" t="s">
        <v>17</v>
      </c>
      <c r="B253" t="s">
        <v>7</v>
      </c>
      <c r="C253" t="s">
        <v>10</v>
      </c>
      <c r="D253">
        <v>2019</v>
      </c>
      <c r="E253">
        <v>4</v>
      </c>
      <c r="F253" s="1">
        <v>14863</v>
      </c>
      <c r="G253" s="1">
        <f t="shared" si="6"/>
        <v>101123262</v>
      </c>
      <c r="H253" s="1">
        <f>SUM($F$2:F253)</f>
        <v>3762722</v>
      </c>
      <c r="I253" s="8">
        <f t="shared" si="7"/>
        <v>0.96426223955401413</v>
      </c>
      <c r="J253" s="1">
        <f>SUMIFS(Table1[Profit (Month)],Table1[Category],Table1[[#This Row],[Category]],Table1[Supplier],Table1[[#This Row],[Supplier]],Table1[Brand],Table1[[#This Row],[Brand]],Table1[Year],Table1[[#This Row],[Year]],Table1[Month],"&lt;="&amp;Table1[[#This Row],[Profit (Month)]])</f>
        <v>152885</v>
      </c>
      <c r="K253" s="1">
        <f>Table1[[#This Row],[Profit (Month)]]+SUMIFS(Table1[Profit (Month)],Table1[Category],Table1[[#This Row],[Category]],Table1[Supplier],Table1[[#This Row],[Supplier]],Table1[Brand],Table1[[#This Row],[Brand]],Table1[Year],Table1[[#This Row],[Year]],Table1[Month],"&lt;="&amp;Table1[[#This Row],[Profit (Month)]])</f>
        <v>167748</v>
      </c>
    </row>
    <row r="254" spans="1:11" x14ac:dyDescent="0.35">
      <c r="A254" t="s">
        <v>19</v>
      </c>
      <c r="B254" t="s">
        <v>13</v>
      </c>
      <c r="C254" t="s">
        <v>12</v>
      </c>
      <c r="D254">
        <v>2022</v>
      </c>
      <c r="E254">
        <v>9</v>
      </c>
      <c r="F254" s="1">
        <v>14863</v>
      </c>
      <c r="G254" s="1">
        <f t="shared" si="6"/>
        <v>101108399</v>
      </c>
      <c r="H254" s="1">
        <f>SUM($F$2:F254)</f>
        <v>3777585</v>
      </c>
      <c r="I254" s="8">
        <f t="shared" si="7"/>
        <v>0.96412051321545422</v>
      </c>
      <c r="J254" s="1">
        <f>SUMIFS(Table1[Profit (Month)],Table1[Category],Table1[[#This Row],[Category]],Table1[Supplier],Table1[[#This Row],[Supplier]],Table1[Brand],Table1[[#This Row],[Brand]],Table1[Year],Table1[[#This Row],[Year]],Table1[Month],"&lt;="&amp;Table1[[#This Row],[Profit (Month)]])</f>
        <v>153065</v>
      </c>
      <c r="K254" s="1">
        <f>Table1[[#This Row],[Profit (Month)]]+SUMIFS(Table1[Profit (Month)],Table1[Category],Table1[[#This Row],[Category]],Table1[Supplier],Table1[[#This Row],[Supplier]],Table1[Brand],Table1[[#This Row],[Brand]],Table1[Year],Table1[[#This Row],[Year]],Table1[Month],"&lt;="&amp;Table1[[#This Row],[Profit (Month)]])</f>
        <v>167928</v>
      </c>
    </row>
    <row r="255" spans="1:11" x14ac:dyDescent="0.35">
      <c r="A255" t="s">
        <v>6</v>
      </c>
      <c r="B255" t="s">
        <v>13</v>
      </c>
      <c r="C255" t="s">
        <v>12</v>
      </c>
      <c r="D255">
        <v>2024</v>
      </c>
      <c r="E255">
        <v>5</v>
      </c>
      <c r="F255" s="1">
        <v>14861</v>
      </c>
      <c r="G255" s="1">
        <f t="shared" si="6"/>
        <v>101093536</v>
      </c>
      <c r="H255" s="1">
        <f>SUM($F$2:F255)</f>
        <v>3792446</v>
      </c>
      <c r="I255" s="8">
        <f t="shared" si="7"/>
        <v>0.96397878687689431</v>
      </c>
      <c r="J255" s="1">
        <f>SUMIFS(Table1[Profit (Month)],Table1[Category],Table1[[#This Row],[Category]],Table1[Supplier],Table1[[#This Row],[Supplier]],Table1[Brand],Table1[[#This Row],[Brand]],Table1[Year],Table1[[#This Row],[Year]],Table1[Month],"&lt;="&amp;Table1[[#This Row],[Profit (Month)]])</f>
        <v>149797</v>
      </c>
      <c r="K255" s="1">
        <f>Table1[[#This Row],[Profit (Month)]]+SUMIFS(Table1[Profit (Month)],Table1[Category],Table1[[#This Row],[Category]],Table1[Supplier],Table1[[#This Row],[Supplier]],Table1[Brand],Table1[[#This Row],[Brand]],Table1[Year],Table1[[#This Row],[Year]],Table1[Month],"&lt;="&amp;Table1[[#This Row],[Profit (Month)]])</f>
        <v>164658</v>
      </c>
    </row>
    <row r="256" spans="1:11" x14ac:dyDescent="0.35">
      <c r="A256" t="s">
        <v>19</v>
      </c>
      <c r="B256" t="s">
        <v>13</v>
      </c>
      <c r="C256" t="s">
        <v>8</v>
      </c>
      <c r="D256">
        <v>2021</v>
      </c>
      <c r="E256">
        <v>7</v>
      </c>
      <c r="F256" s="1">
        <v>14861</v>
      </c>
      <c r="G256" s="1">
        <f t="shared" si="6"/>
        <v>101078675</v>
      </c>
      <c r="H256" s="1">
        <f>SUM($F$2:F256)</f>
        <v>3807307</v>
      </c>
      <c r="I256" s="8">
        <f t="shared" si="7"/>
        <v>0.96383707960936171</v>
      </c>
      <c r="J256" s="1">
        <f>SUMIFS(Table1[Profit (Month)],Table1[Category],Table1[[#This Row],[Category]],Table1[Supplier],Table1[[#This Row],[Supplier]],Table1[Brand],Table1[[#This Row],[Brand]],Table1[Year],Table1[[#This Row],[Year]],Table1[Month],"&lt;="&amp;Table1[[#This Row],[Profit (Month)]])</f>
        <v>152000</v>
      </c>
      <c r="K256" s="1">
        <f>Table1[[#This Row],[Profit (Month)]]+SUMIFS(Table1[Profit (Month)],Table1[Category],Table1[[#This Row],[Category]],Table1[Supplier],Table1[[#This Row],[Supplier]],Table1[Brand],Table1[[#This Row],[Brand]],Table1[Year],Table1[[#This Row],[Year]],Table1[Month],"&lt;="&amp;Table1[[#This Row],[Profit (Month)]])</f>
        <v>166861</v>
      </c>
    </row>
    <row r="257" spans="1:11" x14ac:dyDescent="0.35">
      <c r="A257" t="s">
        <v>6</v>
      </c>
      <c r="B257" t="s">
        <v>13</v>
      </c>
      <c r="C257" t="s">
        <v>12</v>
      </c>
      <c r="D257">
        <v>2018</v>
      </c>
      <c r="E257">
        <v>5</v>
      </c>
      <c r="F257" s="1">
        <v>14860</v>
      </c>
      <c r="G257" s="1">
        <f t="shared" si="6"/>
        <v>101063814</v>
      </c>
      <c r="H257" s="1">
        <f>SUM($F$2:F257)</f>
        <v>3822167</v>
      </c>
      <c r="I257" s="8">
        <f t="shared" si="7"/>
        <v>0.963695372341829</v>
      </c>
      <c r="J257" s="1">
        <f>SUMIFS(Table1[Profit (Month)],Table1[Category],Table1[[#This Row],[Category]],Table1[Supplier],Table1[[#This Row],[Supplier]],Table1[Brand],Table1[[#This Row],[Brand]],Table1[Year],Table1[[#This Row],[Year]],Table1[Month],"&lt;="&amp;Table1[[#This Row],[Profit (Month)]])</f>
        <v>148386</v>
      </c>
      <c r="K257" s="1">
        <f>Table1[[#This Row],[Profit (Month)]]+SUMIFS(Table1[Profit (Month)],Table1[Category],Table1[[#This Row],[Category]],Table1[Supplier],Table1[[#This Row],[Supplier]],Table1[Brand],Table1[[#This Row],[Brand]],Table1[Year],Table1[[#This Row],[Year]],Table1[Month],"&lt;="&amp;Table1[[#This Row],[Profit (Month)]])</f>
        <v>163246</v>
      </c>
    </row>
    <row r="258" spans="1:11" x14ac:dyDescent="0.35">
      <c r="A258" t="s">
        <v>6</v>
      </c>
      <c r="B258" t="s">
        <v>15</v>
      </c>
      <c r="C258" t="s">
        <v>9</v>
      </c>
      <c r="D258">
        <v>2022</v>
      </c>
      <c r="E258">
        <v>12</v>
      </c>
      <c r="F258" s="1">
        <v>14860</v>
      </c>
      <c r="G258" s="1">
        <f t="shared" ref="G258:G321" si="8">SUM(F258:F8657)</f>
        <v>101048954</v>
      </c>
      <c r="H258" s="1">
        <f>SUM($F$2:F258)</f>
        <v>3837027</v>
      </c>
      <c r="I258" s="8">
        <f t="shared" ref="I258:I321" si="9">G258 / MAX($H$2:$H$8401)</f>
        <v>0.9635536746098099</v>
      </c>
      <c r="J258" s="1">
        <f>SUMIFS(Table1[Profit (Month)],Table1[Category],Table1[[#This Row],[Category]],Table1[Supplier],Table1[[#This Row],[Supplier]],Table1[Brand],Table1[[#This Row],[Brand]],Table1[Year],Table1[[#This Row],[Year]],Table1[Month],"&lt;="&amp;Table1[[#This Row],[Profit (Month)]])</f>
        <v>146808</v>
      </c>
      <c r="K258" s="1">
        <f>Table1[[#This Row],[Profit (Month)]]+SUMIFS(Table1[Profit (Month)],Table1[Category],Table1[[#This Row],[Category]],Table1[Supplier],Table1[[#This Row],[Supplier]],Table1[Brand],Table1[[#This Row],[Brand]],Table1[Year],Table1[[#This Row],[Year]],Table1[Month],"&lt;="&amp;Table1[[#This Row],[Profit (Month)]])</f>
        <v>161668</v>
      </c>
    </row>
    <row r="259" spans="1:11" x14ac:dyDescent="0.35">
      <c r="A259" t="s">
        <v>16</v>
      </c>
      <c r="B259" t="s">
        <v>7</v>
      </c>
      <c r="C259" t="s">
        <v>9</v>
      </c>
      <c r="D259">
        <v>2020</v>
      </c>
      <c r="E259">
        <v>10</v>
      </c>
      <c r="F259" s="1">
        <v>14860</v>
      </c>
      <c r="G259" s="1">
        <f t="shared" si="8"/>
        <v>101034094</v>
      </c>
      <c r="H259" s="1">
        <f>SUM($F$2:F259)</f>
        <v>3851887</v>
      </c>
      <c r="I259" s="8">
        <f t="shared" si="9"/>
        <v>0.96341197687779079</v>
      </c>
      <c r="J259" s="1">
        <f>SUMIFS(Table1[Profit (Month)],Table1[Category],Table1[[#This Row],[Category]],Table1[Supplier],Table1[[#This Row],[Supplier]],Table1[Brand],Table1[[#This Row],[Brand]],Table1[Year],Table1[[#This Row],[Year]],Table1[Month],"&lt;="&amp;Table1[[#This Row],[Profit (Month)]])</f>
        <v>148583</v>
      </c>
      <c r="K259" s="1">
        <f>Table1[[#This Row],[Profit (Month)]]+SUMIFS(Table1[Profit (Month)],Table1[Category],Table1[[#This Row],[Category]],Table1[Supplier],Table1[[#This Row],[Supplier]],Table1[Brand],Table1[[#This Row],[Brand]],Table1[Year],Table1[[#This Row],[Year]],Table1[Month],"&lt;="&amp;Table1[[#This Row],[Profit (Month)]])</f>
        <v>163443</v>
      </c>
    </row>
    <row r="260" spans="1:11" x14ac:dyDescent="0.35">
      <c r="A260" t="s">
        <v>16</v>
      </c>
      <c r="B260" t="s">
        <v>7</v>
      </c>
      <c r="C260" t="s">
        <v>11</v>
      </c>
      <c r="D260">
        <v>2020</v>
      </c>
      <c r="E260">
        <v>6</v>
      </c>
      <c r="F260" s="1">
        <v>14860</v>
      </c>
      <c r="G260" s="1">
        <f t="shared" si="8"/>
        <v>101019234</v>
      </c>
      <c r="H260" s="1">
        <f>SUM($F$2:F260)</f>
        <v>3866747</v>
      </c>
      <c r="I260" s="8">
        <f t="shared" si="9"/>
        <v>0.96327027914577168</v>
      </c>
      <c r="J260" s="1">
        <f>SUMIFS(Table1[Profit (Month)],Table1[Category],Table1[[#This Row],[Category]],Table1[Supplier],Table1[[#This Row],[Supplier]],Table1[Brand],Table1[[#This Row],[Brand]],Table1[Year],Table1[[#This Row],[Year]],Table1[Month],"&lt;="&amp;Table1[[#This Row],[Profit (Month)]])</f>
        <v>146880</v>
      </c>
      <c r="K260" s="1">
        <f>Table1[[#This Row],[Profit (Month)]]+SUMIFS(Table1[Profit (Month)],Table1[Category],Table1[[#This Row],[Category]],Table1[Supplier],Table1[[#This Row],[Supplier]],Table1[Brand],Table1[[#This Row],[Brand]],Table1[Year],Table1[[#This Row],[Year]],Table1[Month],"&lt;="&amp;Table1[[#This Row],[Profit (Month)]])</f>
        <v>161740</v>
      </c>
    </row>
    <row r="261" spans="1:11" x14ac:dyDescent="0.35">
      <c r="A261" t="s">
        <v>19</v>
      </c>
      <c r="B261" t="s">
        <v>13</v>
      </c>
      <c r="C261" t="s">
        <v>9</v>
      </c>
      <c r="D261">
        <v>2019</v>
      </c>
      <c r="E261">
        <v>7</v>
      </c>
      <c r="F261" s="1">
        <v>14860</v>
      </c>
      <c r="G261" s="1">
        <f t="shared" si="8"/>
        <v>101004374</v>
      </c>
      <c r="H261" s="1">
        <f>SUM($F$2:F261)</f>
        <v>3881607</v>
      </c>
      <c r="I261" s="8">
        <f t="shared" si="9"/>
        <v>0.96312858141375257</v>
      </c>
      <c r="J261" s="1">
        <f>SUMIFS(Table1[Profit (Month)],Table1[Category],Table1[[#This Row],[Category]],Table1[Supplier],Table1[[#This Row],[Supplier]],Table1[Brand],Table1[[#This Row],[Brand]],Table1[Year],Table1[[#This Row],[Year]],Table1[Month],"&lt;="&amp;Table1[[#This Row],[Profit (Month)]])</f>
        <v>146020</v>
      </c>
      <c r="K261" s="1">
        <f>Table1[[#This Row],[Profit (Month)]]+SUMIFS(Table1[Profit (Month)],Table1[Category],Table1[[#This Row],[Category]],Table1[Supplier],Table1[[#This Row],[Supplier]],Table1[Brand],Table1[[#This Row],[Brand]],Table1[Year],Table1[[#This Row],[Year]],Table1[Month],"&lt;="&amp;Table1[[#This Row],[Profit (Month)]])</f>
        <v>160880</v>
      </c>
    </row>
    <row r="262" spans="1:11" x14ac:dyDescent="0.35">
      <c r="A262" t="s">
        <v>16</v>
      </c>
      <c r="B262" t="s">
        <v>15</v>
      </c>
      <c r="C262" t="s">
        <v>8</v>
      </c>
      <c r="D262">
        <v>2019</v>
      </c>
      <c r="E262">
        <v>12</v>
      </c>
      <c r="F262" s="1">
        <v>14859</v>
      </c>
      <c r="G262" s="1">
        <f t="shared" si="8"/>
        <v>100989514</v>
      </c>
      <c r="H262" s="1">
        <f>SUM($F$2:F262)</f>
        <v>3896466</v>
      </c>
      <c r="I262" s="8">
        <f t="shared" si="9"/>
        <v>0.96298688368173346</v>
      </c>
      <c r="J262" s="1">
        <f>SUMIFS(Table1[Profit (Month)],Table1[Category],Table1[[#This Row],[Category]],Table1[Supplier],Table1[[#This Row],[Supplier]],Table1[Brand],Table1[[#This Row],[Brand]],Table1[Year],Table1[[#This Row],[Year]],Table1[Month],"&lt;="&amp;Table1[[#This Row],[Profit (Month)]])</f>
        <v>149860</v>
      </c>
      <c r="K262" s="1">
        <f>Table1[[#This Row],[Profit (Month)]]+SUMIFS(Table1[Profit (Month)],Table1[Category],Table1[[#This Row],[Category]],Table1[Supplier],Table1[[#This Row],[Supplier]],Table1[Brand],Table1[[#This Row],[Brand]],Table1[Year],Table1[[#This Row],[Year]],Table1[Month],"&lt;="&amp;Table1[[#This Row],[Profit (Month)]])</f>
        <v>164719</v>
      </c>
    </row>
    <row r="263" spans="1:11" x14ac:dyDescent="0.35">
      <c r="A263" t="s">
        <v>18</v>
      </c>
      <c r="B263" t="s">
        <v>7</v>
      </c>
      <c r="C263" t="s">
        <v>11</v>
      </c>
      <c r="D263">
        <v>2018</v>
      </c>
      <c r="E263">
        <v>12</v>
      </c>
      <c r="F263" s="1">
        <v>14859</v>
      </c>
      <c r="G263" s="1">
        <f t="shared" si="8"/>
        <v>100974655</v>
      </c>
      <c r="H263" s="1">
        <f>SUM($F$2:F263)</f>
        <v>3911325</v>
      </c>
      <c r="I263" s="8">
        <f t="shared" si="9"/>
        <v>0.96284519548522796</v>
      </c>
      <c r="J263" s="1">
        <f>SUMIFS(Table1[Profit (Month)],Table1[Category],Table1[[#This Row],[Category]],Table1[Supplier],Table1[[#This Row],[Supplier]],Table1[Brand],Table1[[#This Row],[Brand]],Table1[Year],Table1[[#This Row],[Year]],Table1[Month],"&lt;="&amp;Table1[[#This Row],[Profit (Month)]])</f>
        <v>155752</v>
      </c>
      <c r="K263" s="1">
        <f>Table1[[#This Row],[Profit (Month)]]+SUMIFS(Table1[Profit (Month)],Table1[Category],Table1[[#This Row],[Category]],Table1[Supplier],Table1[[#This Row],[Supplier]],Table1[Brand],Table1[[#This Row],[Brand]],Table1[Year],Table1[[#This Row],[Year]],Table1[Month],"&lt;="&amp;Table1[[#This Row],[Profit (Month)]])</f>
        <v>170611</v>
      </c>
    </row>
    <row r="264" spans="1:11" x14ac:dyDescent="0.35">
      <c r="A264" t="s">
        <v>19</v>
      </c>
      <c r="B264" t="s">
        <v>7</v>
      </c>
      <c r="C264" t="s">
        <v>9</v>
      </c>
      <c r="D264">
        <v>2022</v>
      </c>
      <c r="E264">
        <v>12</v>
      </c>
      <c r="F264" s="1">
        <v>14859</v>
      </c>
      <c r="G264" s="1">
        <f t="shared" si="8"/>
        <v>100959796</v>
      </c>
      <c r="H264" s="1">
        <f>SUM($F$2:F264)</f>
        <v>3926184</v>
      </c>
      <c r="I264" s="8">
        <f t="shared" si="9"/>
        <v>0.96270350728872256</v>
      </c>
      <c r="J264" s="1">
        <f>SUMIFS(Table1[Profit (Month)],Table1[Category],Table1[[#This Row],[Category]],Table1[Supplier],Table1[[#This Row],[Supplier]],Table1[Brand],Table1[[#This Row],[Brand]],Table1[Year],Table1[[#This Row],[Year]],Table1[Month],"&lt;="&amp;Table1[[#This Row],[Profit (Month)]])</f>
        <v>148290</v>
      </c>
      <c r="K264" s="1">
        <f>Table1[[#This Row],[Profit (Month)]]+SUMIFS(Table1[Profit (Month)],Table1[Category],Table1[[#This Row],[Category]],Table1[Supplier],Table1[[#This Row],[Supplier]],Table1[Brand],Table1[[#This Row],[Brand]],Table1[Year],Table1[[#This Row],[Year]],Table1[Month],"&lt;="&amp;Table1[[#This Row],[Profit (Month)]])</f>
        <v>163149</v>
      </c>
    </row>
    <row r="265" spans="1:11" x14ac:dyDescent="0.35">
      <c r="A265" t="s">
        <v>18</v>
      </c>
      <c r="B265" t="s">
        <v>7</v>
      </c>
      <c r="C265" t="s">
        <v>11</v>
      </c>
      <c r="D265">
        <v>2023</v>
      </c>
      <c r="E265">
        <v>7</v>
      </c>
      <c r="F265" s="1">
        <v>14858</v>
      </c>
      <c r="G265" s="1">
        <f t="shared" si="8"/>
        <v>100944937</v>
      </c>
      <c r="H265" s="1">
        <f>SUM($F$2:F265)</f>
        <v>3941042</v>
      </c>
      <c r="I265" s="8">
        <f t="shared" si="9"/>
        <v>0.96256181909221705</v>
      </c>
      <c r="J265" s="1">
        <f>SUMIFS(Table1[Profit (Month)],Table1[Category],Table1[[#This Row],[Category]],Table1[Supplier],Table1[[#This Row],[Supplier]],Table1[Brand],Table1[[#This Row],[Brand]],Table1[Year],Table1[[#This Row],[Year]],Table1[Month],"&lt;="&amp;Table1[[#This Row],[Profit (Month)]])</f>
        <v>152887</v>
      </c>
      <c r="K265" s="1">
        <f>Table1[[#This Row],[Profit (Month)]]+SUMIFS(Table1[Profit (Month)],Table1[Category],Table1[[#This Row],[Category]],Table1[Supplier],Table1[[#This Row],[Supplier]],Table1[Brand],Table1[[#This Row],[Brand]],Table1[Year],Table1[[#This Row],[Year]],Table1[Month],"&lt;="&amp;Table1[[#This Row],[Profit (Month)]])</f>
        <v>167745</v>
      </c>
    </row>
    <row r="266" spans="1:11" x14ac:dyDescent="0.35">
      <c r="A266" t="s">
        <v>18</v>
      </c>
      <c r="B266" t="s">
        <v>7</v>
      </c>
      <c r="C266" t="s">
        <v>12</v>
      </c>
      <c r="D266">
        <v>2019</v>
      </c>
      <c r="E266">
        <v>1</v>
      </c>
      <c r="F266" s="1">
        <v>14858</v>
      </c>
      <c r="G266" s="1">
        <f t="shared" si="8"/>
        <v>100930079</v>
      </c>
      <c r="H266" s="1">
        <f>SUM($F$2:F266)</f>
        <v>3955900</v>
      </c>
      <c r="I266" s="8">
        <f t="shared" si="9"/>
        <v>0.96242014043122515</v>
      </c>
      <c r="J266" s="1">
        <f>SUMIFS(Table1[Profit (Month)],Table1[Category],Table1[[#This Row],[Category]],Table1[Supplier],Table1[[#This Row],[Supplier]],Table1[Brand],Table1[[#This Row],[Brand]],Table1[Year],Table1[[#This Row],[Year]],Table1[Month],"&lt;="&amp;Table1[[#This Row],[Profit (Month)]])</f>
        <v>139648</v>
      </c>
      <c r="K266" s="1">
        <f>Table1[[#This Row],[Profit (Month)]]+SUMIFS(Table1[Profit (Month)],Table1[Category],Table1[[#This Row],[Category]],Table1[Supplier],Table1[[#This Row],[Supplier]],Table1[Brand],Table1[[#This Row],[Brand]],Table1[Year],Table1[[#This Row],[Year]],Table1[Month],"&lt;="&amp;Table1[[#This Row],[Profit (Month)]])</f>
        <v>154506</v>
      </c>
    </row>
    <row r="267" spans="1:11" x14ac:dyDescent="0.35">
      <c r="A267" t="s">
        <v>19</v>
      </c>
      <c r="B267" t="s">
        <v>7</v>
      </c>
      <c r="C267" t="s">
        <v>11</v>
      </c>
      <c r="D267">
        <v>2020</v>
      </c>
      <c r="E267">
        <v>6</v>
      </c>
      <c r="F267" s="1">
        <v>14858</v>
      </c>
      <c r="G267" s="1">
        <f t="shared" si="8"/>
        <v>100915221</v>
      </c>
      <c r="H267" s="1">
        <f>SUM($F$2:F267)</f>
        <v>3970758</v>
      </c>
      <c r="I267" s="8">
        <f t="shared" si="9"/>
        <v>0.96227846177023324</v>
      </c>
      <c r="J267" s="1">
        <f>SUMIFS(Table1[Profit (Month)],Table1[Category],Table1[[#This Row],[Category]],Table1[Supplier],Table1[[#This Row],[Supplier]],Table1[Brand],Table1[[#This Row],[Brand]],Table1[Year],Table1[[#This Row],[Year]],Table1[Month],"&lt;="&amp;Table1[[#This Row],[Profit (Month)]])</f>
        <v>156548</v>
      </c>
      <c r="K267" s="1">
        <f>Table1[[#This Row],[Profit (Month)]]+SUMIFS(Table1[Profit (Month)],Table1[Category],Table1[[#This Row],[Category]],Table1[Supplier],Table1[[#This Row],[Supplier]],Table1[Brand],Table1[[#This Row],[Brand]],Table1[Year],Table1[[#This Row],[Year]],Table1[Month],"&lt;="&amp;Table1[[#This Row],[Profit (Month)]])</f>
        <v>171406</v>
      </c>
    </row>
    <row r="268" spans="1:11" x14ac:dyDescent="0.35">
      <c r="A268" t="s">
        <v>6</v>
      </c>
      <c r="B268" t="s">
        <v>14</v>
      </c>
      <c r="C268" t="s">
        <v>9</v>
      </c>
      <c r="D268">
        <v>2022</v>
      </c>
      <c r="E268">
        <v>5</v>
      </c>
      <c r="F268" s="1">
        <v>14856</v>
      </c>
      <c r="G268" s="1">
        <f t="shared" si="8"/>
        <v>100900363</v>
      </c>
      <c r="H268" s="1">
        <f>SUM($F$2:F268)</f>
        <v>3985614</v>
      </c>
      <c r="I268" s="8">
        <f t="shared" si="9"/>
        <v>0.96213678310924133</v>
      </c>
      <c r="J268" s="1">
        <f>SUMIFS(Table1[Profit (Month)],Table1[Category],Table1[[#This Row],[Category]],Table1[Supplier],Table1[[#This Row],[Supplier]],Table1[Brand],Table1[[#This Row],[Brand]],Table1[Year],Table1[[#This Row],[Year]],Table1[Month],"&lt;="&amp;Table1[[#This Row],[Profit (Month)]])</f>
        <v>150199</v>
      </c>
      <c r="K268" s="1">
        <f>Table1[[#This Row],[Profit (Month)]]+SUMIFS(Table1[Profit (Month)],Table1[Category],Table1[[#This Row],[Category]],Table1[Supplier],Table1[[#This Row],[Supplier]],Table1[Brand],Table1[[#This Row],[Brand]],Table1[Year],Table1[[#This Row],[Year]],Table1[Month],"&lt;="&amp;Table1[[#This Row],[Profit (Month)]])</f>
        <v>165055</v>
      </c>
    </row>
    <row r="269" spans="1:11" x14ac:dyDescent="0.35">
      <c r="A269" t="s">
        <v>16</v>
      </c>
      <c r="B269" t="s">
        <v>7</v>
      </c>
      <c r="C269" t="s">
        <v>11</v>
      </c>
      <c r="D269">
        <v>2022</v>
      </c>
      <c r="E269">
        <v>5</v>
      </c>
      <c r="F269" s="1">
        <v>14856</v>
      </c>
      <c r="G269" s="1">
        <f t="shared" si="8"/>
        <v>100885507</v>
      </c>
      <c r="H269" s="1">
        <f>SUM($F$2:F269)</f>
        <v>4000470</v>
      </c>
      <c r="I269" s="8">
        <f t="shared" si="9"/>
        <v>0.96199512351927663</v>
      </c>
      <c r="J269" s="1">
        <f>SUMIFS(Table1[Profit (Month)],Table1[Category],Table1[[#This Row],[Category]],Table1[Supplier],Table1[[#This Row],[Supplier]],Table1[Brand],Table1[[#This Row],[Brand]],Table1[Year],Table1[[#This Row],[Year]],Table1[Month],"&lt;="&amp;Table1[[#This Row],[Profit (Month)]])</f>
        <v>159828</v>
      </c>
      <c r="K269" s="1">
        <f>Table1[[#This Row],[Profit (Month)]]+SUMIFS(Table1[Profit (Month)],Table1[Category],Table1[[#This Row],[Category]],Table1[Supplier],Table1[[#This Row],[Supplier]],Table1[Brand],Table1[[#This Row],[Brand]],Table1[Year],Table1[[#This Row],[Year]],Table1[Month],"&lt;="&amp;Table1[[#This Row],[Profit (Month)]])</f>
        <v>174684</v>
      </c>
    </row>
    <row r="270" spans="1:11" x14ac:dyDescent="0.35">
      <c r="A270" t="s">
        <v>16</v>
      </c>
      <c r="B270" t="s">
        <v>15</v>
      </c>
      <c r="C270" t="s">
        <v>8</v>
      </c>
      <c r="D270">
        <v>2021</v>
      </c>
      <c r="E270">
        <v>7</v>
      </c>
      <c r="F270" s="1">
        <v>14855</v>
      </c>
      <c r="G270" s="1">
        <f t="shared" si="8"/>
        <v>100870651</v>
      </c>
      <c r="H270" s="1">
        <f>SUM($F$2:F270)</f>
        <v>4015325</v>
      </c>
      <c r="I270" s="8">
        <f t="shared" si="9"/>
        <v>0.96185346392931181</v>
      </c>
      <c r="J270" s="1">
        <f>SUMIFS(Table1[Profit (Month)],Table1[Category],Table1[[#This Row],[Category]],Table1[Supplier],Table1[[#This Row],[Supplier]],Table1[Brand],Table1[[#This Row],[Brand]],Table1[Year],Table1[[#This Row],[Year]],Table1[Month],"&lt;="&amp;Table1[[#This Row],[Profit (Month)]])</f>
        <v>147025</v>
      </c>
      <c r="K270" s="1">
        <f>Table1[[#This Row],[Profit (Month)]]+SUMIFS(Table1[Profit (Month)],Table1[Category],Table1[[#This Row],[Category]],Table1[Supplier],Table1[[#This Row],[Supplier]],Table1[Brand],Table1[[#This Row],[Brand]],Table1[Year],Table1[[#This Row],[Year]],Table1[Month],"&lt;="&amp;Table1[[#This Row],[Profit (Month)]])</f>
        <v>161880</v>
      </c>
    </row>
    <row r="271" spans="1:11" x14ac:dyDescent="0.35">
      <c r="A271" t="s">
        <v>16</v>
      </c>
      <c r="B271" t="s">
        <v>15</v>
      </c>
      <c r="C271" t="s">
        <v>9</v>
      </c>
      <c r="D271">
        <v>2019</v>
      </c>
      <c r="E271">
        <v>7</v>
      </c>
      <c r="F271" s="1">
        <v>14855</v>
      </c>
      <c r="G271" s="1">
        <f t="shared" si="8"/>
        <v>100855796</v>
      </c>
      <c r="H271" s="1">
        <f>SUM($F$2:F271)</f>
        <v>4030180</v>
      </c>
      <c r="I271" s="8">
        <f t="shared" si="9"/>
        <v>0.96171181387486071</v>
      </c>
      <c r="J271" s="1">
        <f>SUMIFS(Table1[Profit (Month)],Table1[Category],Table1[[#This Row],[Category]],Table1[Supplier],Table1[[#This Row],[Supplier]],Table1[Brand],Table1[[#This Row],[Brand]],Table1[Year],Table1[[#This Row],[Year]],Table1[Month],"&lt;="&amp;Table1[[#This Row],[Profit (Month)]])</f>
        <v>147347</v>
      </c>
      <c r="K271" s="1">
        <f>Table1[[#This Row],[Profit (Month)]]+SUMIFS(Table1[Profit (Month)],Table1[Category],Table1[[#This Row],[Category]],Table1[Supplier],Table1[[#This Row],[Supplier]],Table1[Brand],Table1[[#This Row],[Brand]],Table1[Year],Table1[[#This Row],[Year]],Table1[Month],"&lt;="&amp;Table1[[#This Row],[Profit (Month)]])</f>
        <v>162202</v>
      </c>
    </row>
    <row r="272" spans="1:11" x14ac:dyDescent="0.35">
      <c r="A272" t="s">
        <v>17</v>
      </c>
      <c r="B272" t="s">
        <v>7</v>
      </c>
      <c r="C272" t="s">
        <v>11</v>
      </c>
      <c r="D272">
        <v>2019</v>
      </c>
      <c r="E272">
        <v>2</v>
      </c>
      <c r="F272" s="1">
        <v>14855</v>
      </c>
      <c r="G272" s="1">
        <f t="shared" si="8"/>
        <v>100840941</v>
      </c>
      <c r="H272" s="1">
        <f>SUM($F$2:F272)</f>
        <v>4045035</v>
      </c>
      <c r="I272" s="8">
        <f t="shared" si="9"/>
        <v>0.96157016382040961</v>
      </c>
      <c r="J272" s="1">
        <f>SUMIFS(Table1[Profit (Month)],Table1[Category],Table1[[#This Row],[Category]],Table1[Supplier],Table1[[#This Row],[Supplier]],Table1[Brand],Table1[[#This Row],[Brand]],Table1[Year],Table1[[#This Row],[Year]],Table1[Month],"&lt;="&amp;Table1[[#This Row],[Profit (Month)]])</f>
        <v>161067</v>
      </c>
      <c r="K272" s="1">
        <f>Table1[[#This Row],[Profit (Month)]]+SUMIFS(Table1[Profit (Month)],Table1[Category],Table1[[#This Row],[Category]],Table1[Supplier],Table1[[#This Row],[Supplier]],Table1[Brand],Table1[[#This Row],[Brand]],Table1[Year],Table1[[#This Row],[Year]],Table1[Month],"&lt;="&amp;Table1[[#This Row],[Profit (Month)]])</f>
        <v>175922</v>
      </c>
    </row>
    <row r="273" spans="1:11" x14ac:dyDescent="0.35">
      <c r="A273" t="s">
        <v>6</v>
      </c>
      <c r="B273" t="s">
        <v>13</v>
      </c>
      <c r="C273" t="s">
        <v>10</v>
      </c>
      <c r="D273">
        <v>2018</v>
      </c>
      <c r="E273">
        <v>2</v>
      </c>
      <c r="F273" s="1">
        <v>14853</v>
      </c>
      <c r="G273" s="1">
        <f t="shared" si="8"/>
        <v>100826086</v>
      </c>
      <c r="H273" s="1">
        <f>SUM($F$2:F273)</f>
        <v>4059888</v>
      </c>
      <c r="I273" s="8">
        <f t="shared" si="9"/>
        <v>0.9614285137659585</v>
      </c>
      <c r="J273" s="1">
        <f>SUMIFS(Table1[Profit (Month)],Table1[Category],Table1[[#This Row],[Category]],Table1[Supplier],Table1[[#This Row],[Supplier]],Table1[Brand],Table1[[#This Row],[Brand]],Table1[Year],Table1[[#This Row],[Year]],Table1[Month],"&lt;="&amp;Table1[[#This Row],[Profit (Month)]])</f>
        <v>158361</v>
      </c>
      <c r="K273" s="1">
        <f>Table1[[#This Row],[Profit (Month)]]+SUMIFS(Table1[Profit (Month)],Table1[Category],Table1[[#This Row],[Category]],Table1[Supplier],Table1[[#This Row],[Supplier]],Table1[Brand],Table1[[#This Row],[Brand]],Table1[Year],Table1[[#This Row],[Year]],Table1[Month],"&lt;="&amp;Table1[[#This Row],[Profit (Month)]])</f>
        <v>173214</v>
      </c>
    </row>
    <row r="274" spans="1:11" x14ac:dyDescent="0.35">
      <c r="A274" t="s">
        <v>6</v>
      </c>
      <c r="B274" t="s">
        <v>15</v>
      </c>
      <c r="C274" t="s">
        <v>9</v>
      </c>
      <c r="D274">
        <v>2024</v>
      </c>
      <c r="E274">
        <v>11</v>
      </c>
      <c r="F274" s="1">
        <v>14853</v>
      </c>
      <c r="G274" s="1">
        <f t="shared" si="8"/>
        <v>100811233</v>
      </c>
      <c r="H274" s="1">
        <f>SUM($F$2:F274)</f>
        <v>4074741</v>
      </c>
      <c r="I274" s="8">
        <f t="shared" si="9"/>
        <v>0.9612868827825346</v>
      </c>
      <c r="J274" s="1">
        <f>SUMIFS(Table1[Profit (Month)],Table1[Category],Table1[[#This Row],[Category]],Table1[Supplier],Table1[[#This Row],[Supplier]],Table1[Brand],Table1[[#This Row],[Brand]],Table1[Year],Table1[[#This Row],[Year]],Table1[Month],"&lt;="&amp;Table1[[#This Row],[Profit (Month)]])</f>
        <v>155395</v>
      </c>
      <c r="K274" s="1">
        <f>Table1[[#This Row],[Profit (Month)]]+SUMIFS(Table1[Profit (Month)],Table1[Category],Table1[[#This Row],[Category]],Table1[Supplier],Table1[[#This Row],[Supplier]],Table1[Brand],Table1[[#This Row],[Brand]],Table1[Year],Table1[[#This Row],[Year]],Table1[Month],"&lt;="&amp;Table1[[#This Row],[Profit (Month)]])</f>
        <v>170248</v>
      </c>
    </row>
    <row r="275" spans="1:11" x14ac:dyDescent="0.35">
      <c r="A275" t="s">
        <v>6</v>
      </c>
      <c r="B275" t="s">
        <v>13</v>
      </c>
      <c r="C275" t="s">
        <v>10</v>
      </c>
      <c r="D275">
        <v>2019</v>
      </c>
      <c r="E275">
        <v>7</v>
      </c>
      <c r="F275" s="1">
        <v>14851</v>
      </c>
      <c r="G275" s="1">
        <f t="shared" si="8"/>
        <v>100796380</v>
      </c>
      <c r="H275" s="1">
        <f>SUM($F$2:F275)</f>
        <v>4089592</v>
      </c>
      <c r="I275" s="8">
        <f t="shared" si="9"/>
        <v>0.96114525179911059</v>
      </c>
      <c r="J275" s="1">
        <f>SUMIFS(Table1[Profit (Month)],Table1[Category],Table1[[#This Row],[Category]],Table1[Supplier],Table1[[#This Row],[Supplier]],Table1[Brand],Table1[[#This Row],[Brand]],Table1[Year],Table1[[#This Row],[Year]],Table1[Month],"&lt;="&amp;Table1[[#This Row],[Profit (Month)]])</f>
        <v>149568</v>
      </c>
      <c r="K275" s="1">
        <f>Table1[[#This Row],[Profit (Month)]]+SUMIFS(Table1[Profit (Month)],Table1[Category],Table1[[#This Row],[Category]],Table1[Supplier],Table1[[#This Row],[Supplier]],Table1[Brand],Table1[[#This Row],[Brand]],Table1[Year],Table1[[#This Row],[Year]],Table1[Month],"&lt;="&amp;Table1[[#This Row],[Profit (Month)]])</f>
        <v>164419</v>
      </c>
    </row>
    <row r="276" spans="1:11" x14ac:dyDescent="0.35">
      <c r="A276" t="s">
        <v>6</v>
      </c>
      <c r="B276" t="s">
        <v>15</v>
      </c>
      <c r="C276" t="s">
        <v>10</v>
      </c>
      <c r="D276">
        <v>2021</v>
      </c>
      <c r="E276">
        <v>4</v>
      </c>
      <c r="F276" s="1">
        <v>14851</v>
      </c>
      <c r="G276" s="1">
        <f t="shared" si="8"/>
        <v>100781529</v>
      </c>
      <c r="H276" s="1">
        <f>SUM($F$2:F276)</f>
        <v>4104443</v>
      </c>
      <c r="I276" s="8">
        <f t="shared" si="9"/>
        <v>0.96100363988671389</v>
      </c>
      <c r="J276" s="1">
        <f>SUMIFS(Table1[Profit (Month)],Table1[Category],Table1[[#This Row],[Category]],Table1[Supplier],Table1[[#This Row],[Supplier]],Table1[Brand],Table1[[#This Row],[Brand]],Table1[Year],Table1[[#This Row],[Year]],Table1[Month],"&lt;="&amp;Table1[[#This Row],[Profit (Month)]])</f>
        <v>152493</v>
      </c>
      <c r="K276" s="1">
        <f>Table1[[#This Row],[Profit (Month)]]+SUMIFS(Table1[Profit (Month)],Table1[Category],Table1[[#This Row],[Category]],Table1[Supplier],Table1[[#This Row],[Supplier]],Table1[Brand],Table1[[#This Row],[Brand]],Table1[Year],Table1[[#This Row],[Year]],Table1[Month],"&lt;="&amp;Table1[[#This Row],[Profit (Month)]])</f>
        <v>167344</v>
      </c>
    </row>
    <row r="277" spans="1:11" x14ac:dyDescent="0.35">
      <c r="A277" t="s">
        <v>17</v>
      </c>
      <c r="B277" t="s">
        <v>7</v>
      </c>
      <c r="C277" t="s">
        <v>12</v>
      </c>
      <c r="D277">
        <v>2019</v>
      </c>
      <c r="E277">
        <v>7</v>
      </c>
      <c r="F277" s="1">
        <v>14850</v>
      </c>
      <c r="G277" s="1">
        <f t="shared" si="8"/>
        <v>100766678</v>
      </c>
      <c r="H277" s="1">
        <f>SUM($F$2:F277)</f>
        <v>4119293</v>
      </c>
      <c r="I277" s="8">
        <f t="shared" si="9"/>
        <v>0.96086202797431719</v>
      </c>
      <c r="J277" s="1">
        <f>SUMIFS(Table1[Profit (Month)],Table1[Category],Table1[[#This Row],[Category]],Table1[Supplier],Table1[[#This Row],[Supplier]],Table1[Brand],Table1[[#This Row],[Brand]],Table1[Year],Table1[[#This Row],[Year]],Table1[Month],"&lt;="&amp;Table1[[#This Row],[Profit (Month)]])</f>
        <v>155686</v>
      </c>
      <c r="K277" s="1">
        <f>Table1[[#This Row],[Profit (Month)]]+SUMIFS(Table1[Profit (Month)],Table1[Category],Table1[[#This Row],[Category]],Table1[Supplier],Table1[[#This Row],[Supplier]],Table1[Brand],Table1[[#This Row],[Brand]],Table1[Year],Table1[[#This Row],[Year]],Table1[Month],"&lt;="&amp;Table1[[#This Row],[Profit (Month)]])</f>
        <v>170536</v>
      </c>
    </row>
    <row r="278" spans="1:11" x14ac:dyDescent="0.35">
      <c r="A278" t="s">
        <v>17</v>
      </c>
      <c r="B278" t="s">
        <v>14</v>
      </c>
      <c r="C278" t="s">
        <v>8</v>
      </c>
      <c r="D278">
        <v>2021</v>
      </c>
      <c r="E278">
        <v>12</v>
      </c>
      <c r="F278" s="1">
        <v>14848</v>
      </c>
      <c r="G278" s="1">
        <f t="shared" si="8"/>
        <v>100751828</v>
      </c>
      <c r="H278" s="1">
        <f>SUM($F$2:F278)</f>
        <v>4134141</v>
      </c>
      <c r="I278" s="8">
        <f t="shared" si="9"/>
        <v>0.96072042559743398</v>
      </c>
      <c r="J278" s="1">
        <f>SUMIFS(Table1[Profit (Month)],Table1[Category],Table1[[#This Row],[Category]],Table1[Supplier],Table1[[#This Row],[Supplier]],Table1[Brand],Table1[[#This Row],[Brand]],Table1[Year],Table1[[#This Row],[Year]],Table1[Month],"&lt;="&amp;Table1[[#This Row],[Profit (Month)]])</f>
        <v>147224</v>
      </c>
      <c r="K278" s="1">
        <f>Table1[[#This Row],[Profit (Month)]]+SUMIFS(Table1[Profit (Month)],Table1[Category],Table1[[#This Row],[Category]],Table1[Supplier],Table1[[#This Row],[Supplier]],Table1[Brand],Table1[[#This Row],[Brand]],Table1[Year],Table1[[#This Row],[Year]],Table1[Month],"&lt;="&amp;Table1[[#This Row],[Profit (Month)]])</f>
        <v>162072</v>
      </c>
    </row>
    <row r="279" spans="1:11" x14ac:dyDescent="0.35">
      <c r="A279" t="s">
        <v>18</v>
      </c>
      <c r="B279" t="s">
        <v>13</v>
      </c>
      <c r="C279" t="s">
        <v>11</v>
      </c>
      <c r="D279">
        <v>2019</v>
      </c>
      <c r="E279">
        <v>8</v>
      </c>
      <c r="F279" s="1">
        <v>14848</v>
      </c>
      <c r="G279" s="1">
        <f t="shared" si="8"/>
        <v>100736980</v>
      </c>
      <c r="H279" s="1">
        <f>SUM($F$2:F279)</f>
        <v>4148989</v>
      </c>
      <c r="I279" s="8">
        <f t="shared" si="9"/>
        <v>0.96057884229157808</v>
      </c>
      <c r="J279" s="1">
        <f>SUMIFS(Table1[Profit (Month)],Table1[Category],Table1[[#This Row],[Category]],Table1[Supplier],Table1[[#This Row],[Supplier]],Table1[Brand],Table1[[#This Row],[Brand]],Table1[Year],Table1[[#This Row],[Year]],Table1[Month],"&lt;="&amp;Table1[[#This Row],[Profit (Month)]])</f>
        <v>150146</v>
      </c>
      <c r="K279" s="1">
        <f>Table1[[#This Row],[Profit (Month)]]+SUMIFS(Table1[Profit (Month)],Table1[Category],Table1[[#This Row],[Category]],Table1[Supplier],Table1[[#This Row],[Supplier]],Table1[Brand],Table1[[#This Row],[Brand]],Table1[Year],Table1[[#This Row],[Year]],Table1[Month],"&lt;="&amp;Table1[[#This Row],[Profit (Month)]])</f>
        <v>164994</v>
      </c>
    </row>
    <row r="280" spans="1:11" x14ac:dyDescent="0.35">
      <c r="A280" t="s">
        <v>6</v>
      </c>
      <c r="B280" t="s">
        <v>14</v>
      </c>
      <c r="C280" t="s">
        <v>10</v>
      </c>
      <c r="D280">
        <v>2021</v>
      </c>
      <c r="E280">
        <v>11</v>
      </c>
      <c r="F280" s="1">
        <v>14847</v>
      </c>
      <c r="G280" s="1">
        <f t="shared" si="8"/>
        <v>100722132</v>
      </c>
      <c r="H280" s="1">
        <f>SUM($F$2:F280)</f>
        <v>4163836</v>
      </c>
      <c r="I280" s="8">
        <f t="shared" si="9"/>
        <v>0.96043725898572208</v>
      </c>
      <c r="J280" s="1">
        <f>SUMIFS(Table1[Profit (Month)],Table1[Category],Table1[[#This Row],[Category]],Table1[Supplier],Table1[[#This Row],[Supplier]],Table1[Brand],Table1[[#This Row],[Brand]],Table1[Year],Table1[[#This Row],[Year]],Table1[Month],"&lt;="&amp;Table1[[#This Row],[Profit (Month)]])</f>
        <v>155536</v>
      </c>
      <c r="K280" s="1">
        <f>Table1[[#This Row],[Profit (Month)]]+SUMIFS(Table1[Profit (Month)],Table1[Category],Table1[[#This Row],[Category]],Table1[Supplier],Table1[[#This Row],[Supplier]],Table1[Brand],Table1[[#This Row],[Brand]],Table1[Year],Table1[[#This Row],[Year]],Table1[Month],"&lt;="&amp;Table1[[#This Row],[Profit (Month)]])</f>
        <v>170383</v>
      </c>
    </row>
    <row r="281" spans="1:11" x14ac:dyDescent="0.35">
      <c r="A281" t="s">
        <v>6</v>
      </c>
      <c r="B281" t="s">
        <v>7</v>
      </c>
      <c r="C281" t="s">
        <v>11</v>
      </c>
      <c r="D281">
        <v>2023</v>
      </c>
      <c r="E281">
        <v>8</v>
      </c>
      <c r="F281" s="1">
        <v>14846</v>
      </c>
      <c r="G281" s="1">
        <f t="shared" si="8"/>
        <v>100707285</v>
      </c>
      <c r="H281" s="1">
        <f>SUM($F$2:F281)</f>
        <v>4178682</v>
      </c>
      <c r="I281" s="8">
        <f t="shared" si="9"/>
        <v>0.96029568521537978</v>
      </c>
      <c r="J281" s="1">
        <f>SUMIFS(Table1[Profit (Month)],Table1[Category],Table1[[#This Row],[Category]],Table1[Supplier],Table1[[#This Row],[Supplier]],Table1[Brand],Table1[[#This Row],[Brand]],Table1[Year],Table1[[#This Row],[Year]],Table1[Month],"&lt;="&amp;Table1[[#This Row],[Profit (Month)]])</f>
        <v>152866</v>
      </c>
      <c r="K281" s="1">
        <f>Table1[[#This Row],[Profit (Month)]]+SUMIFS(Table1[Profit (Month)],Table1[Category],Table1[[#This Row],[Category]],Table1[Supplier],Table1[[#This Row],[Supplier]],Table1[Brand],Table1[[#This Row],[Brand]],Table1[Year],Table1[[#This Row],[Year]],Table1[Month],"&lt;="&amp;Table1[[#This Row],[Profit (Month)]])</f>
        <v>167712</v>
      </c>
    </row>
    <row r="282" spans="1:11" x14ac:dyDescent="0.35">
      <c r="A282" t="s">
        <v>19</v>
      </c>
      <c r="B282" t="s">
        <v>7</v>
      </c>
      <c r="C282" t="s">
        <v>12</v>
      </c>
      <c r="D282">
        <v>2020</v>
      </c>
      <c r="E282">
        <v>1</v>
      </c>
      <c r="F282" s="1">
        <v>14845</v>
      </c>
      <c r="G282" s="1">
        <f t="shared" si="8"/>
        <v>100692439</v>
      </c>
      <c r="H282" s="1">
        <f>SUM($F$2:F282)</f>
        <v>4193527</v>
      </c>
      <c r="I282" s="8">
        <f t="shared" si="9"/>
        <v>0.96015412098055097</v>
      </c>
      <c r="J282" s="1">
        <f>SUMIFS(Table1[Profit (Month)],Table1[Category],Table1[[#This Row],[Category]],Table1[Supplier],Table1[[#This Row],[Supplier]],Table1[Brand],Table1[[#This Row],[Brand]],Table1[Year],Table1[[#This Row],[Year]],Table1[Month],"&lt;="&amp;Table1[[#This Row],[Profit (Month)]])</f>
        <v>146921</v>
      </c>
      <c r="K282" s="1">
        <f>Table1[[#This Row],[Profit (Month)]]+SUMIFS(Table1[Profit (Month)],Table1[Category],Table1[[#This Row],[Category]],Table1[Supplier],Table1[[#This Row],[Supplier]],Table1[Brand],Table1[[#This Row],[Brand]],Table1[Year],Table1[[#This Row],[Year]],Table1[Month],"&lt;="&amp;Table1[[#This Row],[Profit (Month)]])</f>
        <v>161766</v>
      </c>
    </row>
    <row r="283" spans="1:11" x14ac:dyDescent="0.35">
      <c r="A283" t="s">
        <v>6</v>
      </c>
      <c r="B283" t="s">
        <v>15</v>
      </c>
      <c r="C283" t="s">
        <v>8</v>
      </c>
      <c r="D283">
        <v>2022</v>
      </c>
      <c r="E283">
        <v>11</v>
      </c>
      <c r="F283" s="1">
        <v>14844</v>
      </c>
      <c r="G283" s="1">
        <f t="shared" si="8"/>
        <v>100677594</v>
      </c>
      <c r="H283" s="1">
        <f>SUM($F$2:F283)</f>
        <v>4208371</v>
      </c>
      <c r="I283" s="8">
        <f t="shared" si="9"/>
        <v>0.96001256628123577</v>
      </c>
      <c r="J283" s="1">
        <f>SUMIFS(Table1[Profit (Month)],Table1[Category],Table1[[#This Row],[Category]],Table1[Supplier],Table1[[#This Row],[Supplier]],Table1[Brand],Table1[[#This Row],[Brand]],Table1[Year],Table1[[#This Row],[Year]],Table1[Month],"&lt;="&amp;Table1[[#This Row],[Profit (Month)]])</f>
        <v>144599</v>
      </c>
      <c r="K283" s="1">
        <f>Table1[[#This Row],[Profit (Month)]]+SUMIFS(Table1[Profit (Month)],Table1[Category],Table1[[#This Row],[Category]],Table1[Supplier],Table1[[#This Row],[Supplier]],Table1[Brand],Table1[[#This Row],[Brand]],Table1[Year],Table1[[#This Row],[Year]],Table1[Month],"&lt;="&amp;Table1[[#This Row],[Profit (Month)]])</f>
        <v>159443</v>
      </c>
    </row>
    <row r="284" spans="1:11" x14ac:dyDescent="0.35">
      <c r="A284" t="s">
        <v>16</v>
      </c>
      <c r="B284" t="s">
        <v>15</v>
      </c>
      <c r="C284" t="s">
        <v>12</v>
      </c>
      <c r="D284">
        <v>2018</v>
      </c>
      <c r="E284">
        <v>9</v>
      </c>
      <c r="F284" s="1">
        <v>14844</v>
      </c>
      <c r="G284" s="1">
        <f t="shared" si="8"/>
        <v>100662750</v>
      </c>
      <c r="H284" s="1">
        <f>SUM($F$2:F284)</f>
        <v>4223215</v>
      </c>
      <c r="I284" s="8">
        <f t="shared" si="9"/>
        <v>0.95987102111743428</v>
      </c>
      <c r="J284" s="1">
        <f>SUMIFS(Table1[Profit (Month)],Table1[Category],Table1[[#This Row],[Category]],Table1[Supplier],Table1[[#This Row],[Supplier]],Table1[Brand],Table1[[#This Row],[Brand]],Table1[Year],Table1[[#This Row],[Year]],Table1[Month],"&lt;="&amp;Table1[[#This Row],[Profit (Month)]])</f>
        <v>147900</v>
      </c>
      <c r="K284" s="1">
        <f>Table1[[#This Row],[Profit (Month)]]+SUMIFS(Table1[Profit (Month)],Table1[Category],Table1[[#This Row],[Category]],Table1[Supplier],Table1[[#This Row],[Supplier]],Table1[Brand],Table1[[#This Row],[Brand]],Table1[Year],Table1[[#This Row],[Year]],Table1[Month],"&lt;="&amp;Table1[[#This Row],[Profit (Month)]])</f>
        <v>162744</v>
      </c>
    </row>
    <row r="285" spans="1:11" x14ac:dyDescent="0.35">
      <c r="A285" t="s">
        <v>17</v>
      </c>
      <c r="B285" t="s">
        <v>13</v>
      </c>
      <c r="C285" t="s">
        <v>10</v>
      </c>
      <c r="D285">
        <v>2020</v>
      </c>
      <c r="E285">
        <v>11</v>
      </c>
      <c r="F285" s="1">
        <v>14844</v>
      </c>
      <c r="G285" s="1">
        <f t="shared" si="8"/>
        <v>100647906</v>
      </c>
      <c r="H285" s="1">
        <f>SUM($F$2:F285)</f>
        <v>4238059</v>
      </c>
      <c r="I285" s="8">
        <f t="shared" si="9"/>
        <v>0.95972947595363267</v>
      </c>
      <c r="J285" s="1">
        <f>SUMIFS(Table1[Profit (Month)],Table1[Category],Table1[[#This Row],[Category]],Table1[Supplier],Table1[[#This Row],[Supplier]],Table1[Brand],Table1[[#This Row],[Brand]],Table1[Year],Table1[[#This Row],[Year]],Table1[Month],"&lt;="&amp;Table1[[#This Row],[Profit (Month)]])</f>
        <v>148589</v>
      </c>
      <c r="K285" s="1">
        <f>Table1[[#This Row],[Profit (Month)]]+SUMIFS(Table1[Profit (Month)],Table1[Category],Table1[[#This Row],[Category]],Table1[Supplier],Table1[[#This Row],[Supplier]],Table1[Brand],Table1[[#This Row],[Brand]],Table1[Year],Table1[[#This Row],[Year]],Table1[Month],"&lt;="&amp;Table1[[#This Row],[Profit (Month)]])</f>
        <v>163433</v>
      </c>
    </row>
    <row r="286" spans="1:11" x14ac:dyDescent="0.35">
      <c r="A286" t="s">
        <v>18</v>
      </c>
      <c r="B286" t="s">
        <v>7</v>
      </c>
      <c r="C286" t="s">
        <v>9</v>
      </c>
      <c r="D286">
        <v>2022</v>
      </c>
      <c r="E286">
        <v>2</v>
      </c>
      <c r="F286" s="1">
        <v>14844</v>
      </c>
      <c r="G286" s="1">
        <f t="shared" si="8"/>
        <v>100633062</v>
      </c>
      <c r="H286" s="1">
        <f>SUM($F$2:F286)</f>
        <v>4252903</v>
      </c>
      <c r="I286" s="8">
        <f t="shared" si="9"/>
        <v>0.95958793078983107</v>
      </c>
      <c r="J286" s="1">
        <f>SUMIFS(Table1[Profit (Month)],Table1[Category],Table1[[#This Row],[Category]],Table1[Supplier],Table1[[#This Row],[Supplier]],Table1[Brand],Table1[[#This Row],[Brand]],Table1[Year],Table1[[#This Row],[Year]],Table1[Month],"&lt;="&amp;Table1[[#This Row],[Profit (Month)]])</f>
        <v>141516</v>
      </c>
      <c r="K286" s="1">
        <f>Table1[[#This Row],[Profit (Month)]]+SUMIFS(Table1[Profit (Month)],Table1[Category],Table1[[#This Row],[Category]],Table1[Supplier],Table1[[#This Row],[Supplier]],Table1[Brand],Table1[[#This Row],[Brand]],Table1[Year],Table1[[#This Row],[Year]],Table1[Month],"&lt;="&amp;Table1[[#This Row],[Profit (Month)]])</f>
        <v>156360</v>
      </c>
    </row>
    <row r="287" spans="1:11" x14ac:dyDescent="0.35">
      <c r="A287" t="s">
        <v>19</v>
      </c>
      <c r="B287" t="s">
        <v>7</v>
      </c>
      <c r="C287" t="s">
        <v>8</v>
      </c>
      <c r="D287">
        <v>2019</v>
      </c>
      <c r="E287">
        <v>2</v>
      </c>
      <c r="F287" s="1">
        <v>14843</v>
      </c>
      <c r="G287" s="1">
        <f t="shared" si="8"/>
        <v>100618218</v>
      </c>
      <c r="H287" s="1">
        <f>SUM($F$2:F287)</f>
        <v>4267746</v>
      </c>
      <c r="I287" s="8">
        <f t="shared" si="9"/>
        <v>0.95944638562602946</v>
      </c>
      <c r="J287" s="1">
        <f>SUMIFS(Table1[Profit (Month)],Table1[Category],Table1[[#This Row],[Category]],Table1[Supplier],Table1[[#This Row],[Supplier]],Table1[Brand],Table1[[#This Row],[Brand]],Table1[Year],Table1[[#This Row],[Year]],Table1[Month],"&lt;="&amp;Table1[[#This Row],[Profit (Month)]])</f>
        <v>159697</v>
      </c>
      <c r="K287" s="1">
        <f>Table1[[#This Row],[Profit (Month)]]+SUMIFS(Table1[Profit (Month)],Table1[Category],Table1[[#This Row],[Category]],Table1[Supplier],Table1[[#This Row],[Supplier]],Table1[Brand],Table1[[#This Row],[Brand]],Table1[Year],Table1[[#This Row],[Year]],Table1[Month],"&lt;="&amp;Table1[[#This Row],[Profit (Month)]])</f>
        <v>174540</v>
      </c>
    </row>
    <row r="288" spans="1:11" x14ac:dyDescent="0.35">
      <c r="A288" t="s">
        <v>17</v>
      </c>
      <c r="B288" t="s">
        <v>14</v>
      </c>
      <c r="C288" t="s">
        <v>12</v>
      </c>
      <c r="D288">
        <v>2020</v>
      </c>
      <c r="E288">
        <v>4</v>
      </c>
      <c r="F288" s="1">
        <v>14842</v>
      </c>
      <c r="G288" s="1">
        <f t="shared" si="8"/>
        <v>100603375</v>
      </c>
      <c r="H288" s="1">
        <f>SUM($F$2:F288)</f>
        <v>4282588</v>
      </c>
      <c r="I288" s="8">
        <f t="shared" si="9"/>
        <v>0.95930484999774146</v>
      </c>
      <c r="J288" s="1">
        <f>SUMIFS(Table1[Profit (Month)],Table1[Category],Table1[[#This Row],[Category]],Table1[Supplier],Table1[[#This Row],[Supplier]],Table1[Brand],Table1[[#This Row],[Brand]],Table1[Year],Table1[[#This Row],[Year]],Table1[Month],"&lt;="&amp;Table1[[#This Row],[Profit (Month)]])</f>
        <v>148991</v>
      </c>
      <c r="K288" s="1">
        <f>Table1[[#This Row],[Profit (Month)]]+SUMIFS(Table1[Profit (Month)],Table1[Category],Table1[[#This Row],[Category]],Table1[Supplier],Table1[[#This Row],[Supplier]],Table1[Brand],Table1[[#This Row],[Brand]],Table1[Year],Table1[[#This Row],[Year]],Table1[Month],"&lt;="&amp;Table1[[#This Row],[Profit (Month)]])</f>
        <v>163833</v>
      </c>
    </row>
    <row r="289" spans="1:11" x14ac:dyDescent="0.35">
      <c r="A289" t="s">
        <v>18</v>
      </c>
      <c r="B289" t="s">
        <v>15</v>
      </c>
      <c r="C289" t="s">
        <v>11</v>
      </c>
      <c r="D289">
        <v>2022</v>
      </c>
      <c r="E289">
        <v>7</v>
      </c>
      <c r="F289" s="1">
        <v>14842</v>
      </c>
      <c r="G289" s="1">
        <f t="shared" si="8"/>
        <v>100588533</v>
      </c>
      <c r="H289" s="1">
        <f>SUM($F$2:F289)</f>
        <v>4297430</v>
      </c>
      <c r="I289" s="8">
        <f t="shared" si="9"/>
        <v>0.95916332390496717</v>
      </c>
      <c r="J289" s="1">
        <f>SUMIFS(Table1[Profit (Month)],Table1[Category],Table1[[#This Row],[Category]],Table1[Supplier],Table1[[#This Row],[Supplier]],Table1[Brand],Table1[[#This Row],[Brand]],Table1[Year],Table1[[#This Row],[Year]],Table1[Month],"&lt;="&amp;Table1[[#This Row],[Profit (Month)]])</f>
        <v>152107</v>
      </c>
      <c r="K289" s="1">
        <f>Table1[[#This Row],[Profit (Month)]]+SUMIFS(Table1[Profit (Month)],Table1[Category],Table1[[#This Row],[Category]],Table1[Supplier],Table1[[#This Row],[Supplier]],Table1[Brand],Table1[[#This Row],[Brand]],Table1[Year],Table1[[#This Row],[Year]],Table1[Month],"&lt;="&amp;Table1[[#This Row],[Profit (Month)]])</f>
        <v>166949</v>
      </c>
    </row>
    <row r="290" spans="1:11" x14ac:dyDescent="0.35">
      <c r="A290" t="s">
        <v>17</v>
      </c>
      <c r="B290" t="s">
        <v>14</v>
      </c>
      <c r="C290" t="s">
        <v>8</v>
      </c>
      <c r="D290">
        <v>2024</v>
      </c>
      <c r="E290">
        <v>3</v>
      </c>
      <c r="F290" s="1">
        <v>14839</v>
      </c>
      <c r="G290" s="1">
        <f t="shared" si="8"/>
        <v>100573691</v>
      </c>
      <c r="H290" s="1">
        <f>SUM($F$2:F290)</f>
        <v>4312269</v>
      </c>
      <c r="I290" s="8">
        <f t="shared" si="9"/>
        <v>0.95902179781219277</v>
      </c>
      <c r="J290" s="1">
        <f>SUMIFS(Table1[Profit (Month)],Table1[Category],Table1[[#This Row],[Category]],Table1[Supplier],Table1[[#This Row],[Supplier]],Table1[Brand],Table1[[#This Row],[Brand]],Table1[Year],Table1[[#This Row],[Year]],Table1[Month],"&lt;="&amp;Table1[[#This Row],[Profit (Month)]])</f>
        <v>150885</v>
      </c>
      <c r="K290" s="1">
        <f>Table1[[#This Row],[Profit (Month)]]+SUMIFS(Table1[Profit (Month)],Table1[Category],Table1[[#This Row],[Category]],Table1[Supplier],Table1[[#This Row],[Supplier]],Table1[Brand],Table1[[#This Row],[Brand]],Table1[Year],Table1[[#This Row],[Year]],Table1[Month],"&lt;="&amp;Table1[[#This Row],[Profit (Month)]])</f>
        <v>165724</v>
      </c>
    </row>
    <row r="291" spans="1:11" x14ac:dyDescent="0.35">
      <c r="A291" t="s">
        <v>6</v>
      </c>
      <c r="B291" t="s">
        <v>14</v>
      </c>
      <c r="C291" t="s">
        <v>10</v>
      </c>
      <c r="D291">
        <v>2021</v>
      </c>
      <c r="E291">
        <v>12</v>
      </c>
      <c r="F291" s="1">
        <v>14837</v>
      </c>
      <c r="G291" s="1">
        <f t="shared" si="8"/>
        <v>100558852</v>
      </c>
      <c r="H291" s="1">
        <f>SUM($F$2:F291)</f>
        <v>4327106</v>
      </c>
      <c r="I291" s="8">
        <f t="shared" si="9"/>
        <v>0.95888030032595917</v>
      </c>
      <c r="J291" s="1">
        <f>SUMIFS(Table1[Profit (Month)],Table1[Category],Table1[[#This Row],[Category]],Table1[Supplier],Table1[[#This Row],[Supplier]],Table1[Brand],Table1[[#This Row],[Brand]],Table1[Year],Table1[[#This Row],[Year]],Table1[Month],"&lt;="&amp;Table1[[#This Row],[Profit (Month)]])</f>
        <v>155536</v>
      </c>
      <c r="K291" s="1">
        <f>Table1[[#This Row],[Profit (Month)]]+SUMIFS(Table1[Profit (Month)],Table1[Category],Table1[[#This Row],[Category]],Table1[Supplier],Table1[[#This Row],[Supplier]],Table1[Brand],Table1[[#This Row],[Brand]],Table1[Year],Table1[[#This Row],[Year]],Table1[Month],"&lt;="&amp;Table1[[#This Row],[Profit (Month)]])</f>
        <v>170373</v>
      </c>
    </row>
    <row r="292" spans="1:11" x14ac:dyDescent="0.35">
      <c r="A292" t="s">
        <v>6</v>
      </c>
      <c r="B292" t="s">
        <v>15</v>
      </c>
      <c r="C292" t="s">
        <v>8</v>
      </c>
      <c r="D292">
        <v>2021</v>
      </c>
      <c r="E292">
        <v>11</v>
      </c>
      <c r="F292" s="1">
        <v>14837</v>
      </c>
      <c r="G292" s="1">
        <f t="shared" si="8"/>
        <v>100544015</v>
      </c>
      <c r="H292" s="1">
        <f>SUM($F$2:F292)</f>
        <v>4341943</v>
      </c>
      <c r="I292" s="8">
        <f t="shared" si="9"/>
        <v>0.95873882191075277</v>
      </c>
      <c r="J292" s="1">
        <f>SUMIFS(Table1[Profit (Month)],Table1[Category],Table1[[#This Row],[Category]],Table1[Supplier],Table1[[#This Row],[Supplier]],Table1[Brand],Table1[[#This Row],[Brand]],Table1[Year],Table1[[#This Row],[Year]],Table1[Month],"&lt;="&amp;Table1[[#This Row],[Profit (Month)]])</f>
        <v>151179</v>
      </c>
      <c r="K292" s="1">
        <f>Table1[[#This Row],[Profit (Month)]]+SUMIFS(Table1[Profit (Month)],Table1[Category],Table1[[#This Row],[Category]],Table1[Supplier],Table1[[#This Row],[Supplier]],Table1[Brand],Table1[[#This Row],[Brand]],Table1[Year],Table1[[#This Row],[Year]],Table1[Month],"&lt;="&amp;Table1[[#This Row],[Profit (Month)]])</f>
        <v>166016</v>
      </c>
    </row>
    <row r="293" spans="1:11" x14ac:dyDescent="0.35">
      <c r="A293" t="s">
        <v>19</v>
      </c>
      <c r="B293" t="s">
        <v>15</v>
      </c>
      <c r="C293" t="s">
        <v>11</v>
      </c>
      <c r="D293">
        <v>2023</v>
      </c>
      <c r="E293">
        <v>3</v>
      </c>
      <c r="F293" s="1">
        <v>14837</v>
      </c>
      <c r="G293" s="1">
        <f t="shared" si="8"/>
        <v>100529178</v>
      </c>
      <c r="H293" s="1">
        <f>SUM($F$2:F293)</f>
        <v>4356780</v>
      </c>
      <c r="I293" s="8">
        <f t="shared" si="9"/>
        <v>0.95859734349554626</v>
      </c>
      <c r="J293" s="1">
        <f>SUMIFS(Table1[Profit (Month)],Table1[Category],Table1[[#This Row],[Category]],Table1[Supplier],Table1[[#This Row],[Supplier]],Table1[Brand],Table1[[#This Row],[Brand]],Table1[Year],Table1[[#This Row],[Year]],Table1[Month],"&lt;="&amp;Table1[[#This Row],[Profit (Month)]])</f>
        <v>151808</v>
      </c>
      <c r="K293" s="1">
        <f>Table1[[#This Row],[Profit (Month)]]+SUMIFS(Table1[Profit (Month)],Table1[Category],Table1[[#This Row],[Category]],Table1[Supplier],Table1[[#This Row],[Supplier]],Table1[Brand],Table1[[#This Row],[Brand]],Table1[Year],Table1[[#This Row],[Year]],Table1[Month],"&lt;="&amp;Table1[[#This Row],[Profit (Month)]])</f>
        <v>166645</v>
      </c>
    </row>
    <row r="294" spans="1:11" x14ac:dyDescent="0.35">
      <c r="A294" t="s">
        <v>6</v>
      </c>
      <c r="B294" t="s">
        <v>14</v>
      </c>
      <c r="C294" t="s">
        <v>10</v>
      </c>
      <c r="D294">
        <v>2023</v>
      </c>
      <c r="E294">
        <v>1</v>
      </c>
      <c r="F294" s="1">
        <v>14836</v>
      </c>
      <c r="G294" s="1">
        <f t="shared" si="8"/>
        <v>100514341</v>
      </c>
      <c r="H294" s="1">
        <f>SUM($F$2:F294)</f>
        <v>4371616</v>
      </c>
      <c r="I294" s="8">
        <f t="shared" si="9"/>
        <v>0.95845586508033986</v>
      </c>
      <c r="J294" s="1">
        <f>SUMIFS(Table1[Profit (Month)],Table1[Category],Table1[[#This Row],[Category]],Table1[Supplier],Table1[[#This Row],[Supplier]],Table1[Brand],Table1[[#This Row],[Brand]],Table1[Year],Table1[[#This Row],[Year]],Table1[Month],"&lt;="&amp;Table1[[#This Row],[Profit (Month)]])</f>
        <v>142107</v>
      </c>
      <c r="K294" s="1">
        <f>Table1[[#This Row],[Profit (Month)]]+SUMIFS(Table1[Profit (Month)],Table1[Category],Table1[[#This Row],[Category]],Table1[Supplier],Table1[[#This Row],[Supplier]],Table1[Brand],Table1[[#This Row],[Brand]],Table1[Year],Table1[[#This Row],[Year]],Table1[Month],"&lt;="&amp;Table1[[#This Row],[Profit (Month)]])</f>
        <v>156943</v>
      </c>
    </row>
    <row r="295" spans="1:11" x14ac:dyDescent="0.35">
      <c r="A295" t="s">
        <v>17</v>
      </c>
      <c r="B295" t="s">
        <v>15</v>
      </c>
      <c r="C295" t="s">
        <v>12</v>
      </c>
      <c r="D295">
        <v>2018</v>
      </c>
      <c r="E295">
        <v>9</v>
      </c>
      <c r="F295" s="1">
        <v>14836</v>
      </c>
      <c r="G295" s="1">
        <f t="shared" si="8"/>
        <v>100499505</v>
      </c>
      <c r="H295" s="1">
        <f>SUM($F$2:F295)</f>
        <v>4386452</v>
      </c>
      <c r="I295" s="8">
        <f t="shared" si="9"/>
        <v>0.95831439620064707</v>
      </c>
      <c r="J295" s="1">
        <f>SUMIFS(Table1[Profit (Month)],Table1[Category],Table1[[#This Row],[Category]],Table1[Supplier],Table1[[#This Row],[Supplier]],Table1[Brand],Table1[[#This Row],[Brand]],Table1[Year],Table1[[#This Row],[Year]],Table1[Month],"&lt;="&amp;Table1[[#This Row],[Profit (Month)]])</f>
        <v>157075</v>
      </c>
      <c r="K295" s="1">
        <f>Table1[[#This Row],[Profit (Month)]]+SUMIFS(Table1[Profit (Month)],Table1[Category],Table1[[#This Row],[Category]],Table1[Supplier],Table1[[#This Row],[Supplier]],Table1[Brand],Table1[[#This Row],[Brand]],Table1[Year],Table1[[#This Row],[Year]],Table1[Month],"&lt;="&amp;Table1[[#This Row],[Profit (Month)]])</f>
        <v>171911</v>
      </c>
    </row>
    <row r="296" spans="1:11" x14ac:dyDescent="0.35">
      <c r="A296" t="s">
        <v>18</v>
      </c>
      <c r="B296" t="s">
        <v>14</v>
      </c>
      <c r="C296" t="s">
        <v>12</v>
      </c>
      <c r="D296">
        <v>2023</v>
      </c>
      <c r="E296">
        <v>4</v>
      </c>
      <c r="F296" s="1">
        <v>14835</v>
      </c>
      <c r="G296" s="1">
        <f t="shared" si="8"/>
        <v>100484669</v>
      </c>
      <c r="H296" s="1">
        <f>SUM($F$2:F296)</f>
        <v>4401287</v>
      </c>
      <c r="I296" s="8">
        <f t="shared" si="9"/>
        <v>0.95817292732095427</v>
      </c>
      <c r="J296" s="1">
        <f>SUMIFS(Table1[Profit (Month)],Table1[Category],Table1[[#This Row],[Category]],Table1[Supplier],Table1[[#This Row],[Supplier]],Table1[Brand],Table1[[#This Row],[Brand]],Table1[Year],Table1[[#This Row],[Year]],Table1[Month],"&lt;="&amp;Table1[[#This Row],[Profit (Month)]])</f>
        <v>151298</v>
      </c>
      <c r="K296" s="1">
        <f>Table1[[#This Row],[Profit (Month)]]+SUMIFS(Table1[Profit (Month)],Table1[Category],Table1[[#This Row],[Category]],Table1[Supplier],Table1[[#This Row],[Supplier]],Table1[Brand],Table1[[#This Row],[Brand]],Table1[Year],Table1[[#This Row],[Year]],Table1[Month],"&lt;="&amp;Table1[[#This Row],[Profit (Month)]])</f>
        <v>166133</v>
      </c>
    </row>
    <row r="297" spans="1:11" x14ac:dyDescent="0.35">
      <c r="A297" t="s">
        <v>19</v>
      </c>
      <c r="B297" t="s">
        <v>7</v>
      </c>
      <c r="C297" t="s">
        <v>11</v>
      </c>
      <c r="D297">
        <v>2023</v>
      </c>
      <c r="E297">
        <v>9</v>
      </c>
      <c r="F297" s="1">
        <v>14834</v>
      </c>
      <c r="G297" s="1">
        <f t="shared" si="8"/>
        <v>100469834</v>
      </c>
      <c r="H297" s="1">
        <f>SUM($F$2:F297)</f>
        <v>4416121</v>
      </c>
      <c r="I297" s="8">
        <f t="shared" si="9"/>
        <v>0.95803146797677508</v>
      </c>
      <c r="J297" s="1">
        <f>SUMIFS(Table1[Profit (Month)],Table1[Category],Table1[[#This Row],[Category]],Table1[Supplier],Table1[[#This Row],[Supplier]],Table1[Brand],Table1[[#This Row],[Brand]],Table1[Year],Table1[[#This Row],[Year]],Table1[Month],"&lt;="&amp;Table1[[#This Row],[Profit (Month)]])</f>
        <v>144303</v>
      </c>
      <c r="K297" s="1">
        <f>Table1[[#This Row],[Profit (Month)]]+SUMIFS(Table1[Profit (Month)],Table1[Category],Table1[[#This Row],[Category]],Table1[Supplier],Table1[[#This Row],[Supplier]],Table1[Brand],Table1[[#This Row],[Brand]],Table1[Year],Table1[[#This Row],[Year]],Table1[Month],"&lt;="&amp;Table1[[#This Row],[Profit (Month)]])</f>
        <v>159137</v>
      </c>
    </row>
    <row r="298" spans="1:11" x14ac:dyDescent="0.35">
      <c r="A298" t="s">
        <v>18</v>
      </c>
      <c r="B298" t="s">
        <v>14</v>
      </c>
      <c r="C298" t="s">
        <v>12</v>
      </c>
      <c r="D298">
        <v>2024</v>
      </c>
      <c r="E298">
        <v>7</v>
      </c>
      <c r="F298" s="1">
        <v>14833</v>
      </c>
      <c r="G298" s="1">
        <f t="shared" si="8"/>
        <v>100455000</v>
      </c>
      <c r="H298" s="1">
        <f>SUM($F$2:F298)</f>
        <v>4430954</v>
      </c>
      <c r="I298" s="8">
        <f t="shared" si="9"/>
        <v>0.95789001816810937</v>
      </c>
      <c r="J298" s="1">
        <f>SUMIFS(Table1[Profit (Month)],Table1[Category],Table1[[#This Row],[Category]],Table1[Supplier],Table1[[#This Row],[Supplier]],Table1[Brand],Table1[[#This Row],[Brand]],Table1[Year],Table1[[#This Row],[Year]],Table1[Month],"&lt;="&amp;Table1[[#This Row],[Profit (Month)]])</f>
        <v>145405</v>
      </c>
      <c r="K298" s="1">
        <f>Table1[[#This Row],[Profit (Month)]]+SUMIFS(Table1[Profit (Month)],Table1[Category],Table1[[#This Row],[Category]],Table1[Supplier],Table1[[#This Row],[Supplier]],Table1[Brand],Table1[[#This Row],[Brand]],Table1[Year],Table1[[#This Row],[Year]],Table1[Month],"&lt;="&amp;Table1[[#This Row],[Profit (Month)]])</f>
        <v>160238</v>
      </c>
    </row>
    <row r="299" spans="1:11" x14ac:dyDescent="0.35">
      <c r="A299" t="s">
        <v>19</v>
      </c>
      <c r="B299" t="s">
        <v>13</v>
      </c>
      <c r="C299" t="s">
        <v>11</v>
      </c>
      <c r="D299">
        <v>2020</v>
      </c>
      <c r="E299">
        <v>7</v>
      </c>
      <c r="F299" s="1">
        <v>14833</v>
      </c>
      <c r="G299" s="1">
        <f t="shared" si="8"/>
        <v>100440167</v>
      </c>
      <c r="H299" s="1">
        <f>SUM($F$2:F299)</f>
        <v>4445787</v>
      </c>
      <c r="I299" s="8">
        <f t="shared" si="9"/>
        <v>0.95774857789495738</v>
      </c>
      <c r="J299" s="1">
        <f>SUMIFS(Table1[Profit (Month)],Table1[Category],Table1[[#This Row],[Category]],Table1[Supplier],Table1[[#This Row],[Supplier]],Table1[Brand],Table1[[#This Row],[Brand]],Table1[Year],Table1[[#This Row],[Year]],Table1[Month],"&lt;="&amp;Table1[[#This Row],[Profit (Month)]])</f>
        <v>146887</v>
      </c>
      <c r="K299" s="1">
        <f>Table1[[#This Row],[Profit (Month)]]+SUMIFS(Table1[Profit (Month)],Table1[Category],Table1[[#This Row],[Category]],Table1[Supplier],Table1[[#This Row],[Supplier]],Table1[Brand],Table1[[#This Row],[Brand]],Table1[Year],Table1[[#This Row],[Year]],Table1[Month],"&lt;="&amp;Table1[[#This Row],[Profit (Month)]])</f>
        <v>161720</v>
      </c>
    </row>
    <row r="300" spans="1:11" x14ac:dyDescent="0.35">
      <c r="A300" t="s">
        <v>19</v>
      </c>
      <c r="B300" t="s">
        <v>7</v>
      </c>
      <c r="C300" t="s">
        <v>9</v>
      </c>
      <c r="D300">
        <v>2019</v>
      </c>
      <c r="E300">
        <v>7</v>
      </c>
      <c r="F300" s="1">
        <v>14832</v>
      </c>
      <c r="G300" s="1">
        <f t="shared" si="8"/>
        <v>100425334</v>
      </c>
      <c r="H300" s="1">
        <f>SUM($F$2:F300)</f>
        <v>4460619</v>
      </c>
      <c r="I300" s="8">
        <f t="shared" si="9"/>
        <v>0.95760713762180538</v>
      </c>
      <c r="J300" s="1">
        <f>SUMIFS(Table1[Profit (Month)],Table1[Category],Table1[[#This Row],[Category]],Table1[Supplier],Table1[[#This Row],[Supplier]],Table1[Brand],Table1[[#This Row],[Brand]],Table1[Year],Table1[[#This Row],[Year]],Table1[Month],"&lt;="&amp;Table1[[#This Row],[Profit (Month)]])</f>
        <v>160489</v>
      </c>
      <c r="K300" s="1">
        <f>Table1[[#This Row],[Profit (Month)]]+SUMIFS(Table1[Profit (Month)],Table1[Category],Table1[[#This Row],[Category]],Table1[Supplier],Table1[[#This Row],[Supplier]],Table1[Brand],Table1[[#This Row],[Brand]],Table1[Year],Table1[[#This Row],[Year]],Table1[Month],"&lt;="&amp;Table1[[#This Row],[Profit (Month)]])</f>
        <v>175321</v>
      </c>
    </row>
    <row r="301" spans="1:11" x14ac:dyDescent="0.35">
      <c r="A301" t="s">
        <v>19</v>
      </c>
      <c r="B301" t="s">
        <v>15</v>
      </c>
      <c r="C301" t="s">
        <v>9</v>
      </c>
      <c r="D301">
        <v>2020</v>
      </c>
      <c r="E301">
        <v>11</v>
      </c>
      <c r="F301" s="1">
        <v>14832</v>
      </c>
      <c r="G301" s="1">
        <f t="shared" si="8"/>
        <v>100410502</v>
      </c>
      <c r="H301" s="1">
        <f>SUM($F$2:F301)</f>
        <v>4475451</v>
      </c>
      <c r="I301" s="8">
        <f t="shared" si="9"/>
        <v>0.95746570688416688</v>
      </c>
      <c r="J301" s="1">
        <f>SUMIFS(Table1[Profit (Month)],Table1[Category],Table1[[#This Row],[Category]],Table1[Supplier],Table1[[#This Row],[Supplier]],Table1[Brand],Table1[[#This Row],[Brand]],Table1[Year],Table1[[#This Row],[Year]],Table1[Month],"&lt;="&amp;Table1[[#This Row],[Profit (Month)]])</f>
        <v>156788</v>
      </c>
      <c r="K301" s="1">
        <f>Table1[[#This Row],[Profit (Month)]]+SUMIFS(Table1[Profit (Month)],Table1[Category],Table1[[#This Row],[Category]],Table1[Supplier],Table1[[#This Row],[Supplier]],Table1[Brand],Table1[[#This Row],[Brand]],Table1[Year],Table1[[#This Row],[Year]],Table1[Month],"&lt;="&amp;Table1[[#This Row],[Profit (Month)]])</f>
        <v>171620</v>
      </c>
    </row>
    <row r="302" spans="1:11" x14ac:dyDescent="0.35">
      <c r="A302" t="s">
        <v>16</v>
      </c>
      <c r="B302" t="s">
        <v>7</v>
      </c>
      <c r="C302" t="s">
        <v>8</v>
      </c>
      <c r="D302">
        <v>2019</v>
      </c>
      <c r="E302">
        <v>1</v>
      </c>
      <c r="F302" s="1">
        <v>14831</v>
      </c>
      <c r="G302" s="1">
        <f t="shared" si="8"/>
        <v>100395670</v>
      </c>
      <c r="H302" s="1">
        <f>SUM($F$2:F302)</f>
        <v>4490282</v>
      </c>
      <c r="I302" s="8">
        <f t="shared" si="9"/>
        <v>0.95732427614652849</v>
      </c>
      <c r="J302" s="1">
        <f>SUMIFS(Table1[Profit (Month)],Table1[Category],Table1[[#This Row],[Category]],Table1[Supplier],Table1[[#This Row],[Supplier]],Table1[Brand],Table1[[#This Row],[Brand]],Table1[Year],Table1[[#This Row],[Year]],Table1[Month],"&lt;="&amp;Table1[[#This Row],[Profit (Month)]])</f>
        <v>166250</v>
      </c>
      <c r="K302" s="1">
        <f>Table1[[#This Row],[Profit (Month)]]+SUMIFS(Table1[Profit (Month)],Table1[Category],Table1[[#This Row],[Category]],Table1[Supplier],Table1[[#This Row],[Supplier]],Table1[Brand],Table1[[#This Row],[Brand]],Table1[Year],Table1[[#This Row],[Year]],Table1[Month],"&lt;="&amp;Table1[[#This Row],[Profit (Month)]])</f>
        <v>181081</v>
      </c>
    </row>
    <row r="303" spans="1:11" x14ac:dyDescent="0.35">
      <c r="A303" t="s">
        <v>16</v>
      </c>
      <c r="B303" t="s">
        <v>7</v>
      </c>
      <c r="C303" t="s">
        <v>12</v>
      </c>
      <c r="D303">
        <v>2020</v>
      </c>
      <c r="E303">
        <v>2</v>
      </c>
      <c r="F303" s="1">
        <v>14831</v>
      </c>
      <c r="G303" s="1">
        <f t="shared" si="8"/>
        <v>100380839</v>
      </c>
      <c r="H303" s="1">
        <f>SUM($F$2:F303)</f>
        <v>4505113</v>
      </c>
      <c r="I303" s="8">
        <f t="shared" si="9"/>
        <v>0.95718285494440358</v>
      </c>
      <c r="J303" s="1">
        <f>SUMIFS(Table1[Profit (Month)],Table1[Category],Table1[[#This Row],[Category]],Table1[Supplier],Table1[[#This Row],[Supplier]],Table1[Brand],Table1[[#This Row],[Brand]],Table1[Year],Table1[[#This Row],[Year]],Table1[Month],"&lt;="&amp;Table1[[#This Row],[Profit (Month)]])</f>
        <v>147565</v>
      </c>
      <c r="K303" s="1">
        <f>Table1[[#This Row],[Profit (Month)]]+SUMIFS(Table1[Profit (Month)],Table1[Category],Table1[[#This Row],[Category]],Table1[Supplier],Table1[[#This Row],[Supplier]],Table1[Brand],Table1[[#This Row],[Brand]],Table1[Year],Table1[[#This Row],[Year]],Table1[Month],"&lt;="&amp;Table1[[#This Row],[Profit (Month)]])</f>
        <v>162396</v>
      </c>
    </row>
    <row r="304" spans="1:11" x14ac:dyDescent="0.35">
      <c r="A304" t="s">
        <v>16</v>
      </c>
      <c r="B304" t="s">
        <v>14</v>
      </c>
      <c r="C304" t="s">
        <v>8</v>
      </c>
      <c r="D304">
        <v>2019</v>
      </c>
      <c r="E304">
        <v>8</v>
      </c>
      <c r="F304" s="1">
        <v>14831</v>
      </c>
      <c r="G304" s="1">
        <f t="shared" si="8"/>
        <v>100366008</v>
      </c>
      <c r="H304" s="1">
        <f>SUM($F$2:F304)</f>
        <v>4519944</v>
      </c>
      <c r="I304" s="8">
        <f t="shared" si="9"/>
        <v>0.95704143374227879</v>
      </c>
      <c r="J304" s="1">
        <f>SUMIFS(Table1[Profit (Month)],Table1[Category],Table1[[#This Row],[Category]],Table1[Supplier],Table1[[#This Row],[Supplier]],Table1[Brand],Table1[[#This Row],[Brand]],Table1[Year],Table1[[#This Row],[Year]],Table1[Month],"&lt;="&amp;Table1[[#This Row],[Profit (Month)]])</f>
        <v>151591</v>
      </c>
      <c r="K304" s="1">
        <f>Table1[[#This Row],[Profit (Month)]]+SUMIFS(Table1[Profit (Month)],Table1[Category],Table1[[#This Row],[Category]],Table1[Supplier],Table1[[#This Row],[Supplier]],Table1[Brand],Table1[[#This Row],[Brand]],Table1[Year],Table1[[#This Row],[Year]],Table1[Month],"&lt;="&amp;Table1[[#This Row],[Profit (Month)]])</f>
        <v>166422</v>
      </c>
    </row>
    <row r="305" spans="1:11" x14ac:dyDescent="0.35">
      <c r="A305" t="s">
        <v>6</v>
      </c>
      <c r="B305" t="s">
        <v>13</v>
      </c>
      <c r="C305" t="s">
        <v>10</v>
      </c>
      <c r="D305">
        <v>2023</v>
      </c>
      <c r="E305">
        <v>9</v>
      </c>
      <c r="F305" s="1">
        <v>14830</v>
      </c>
      <c r="G305" s="1">
        <f t="shared" si="8"/>
        <v>100351177</v>
      </c>
      <c r="H305" s="1">
        <f>SUM($F$2:F305)</f>
        <v>4534774</v>
      </c>
      <c r="I305" s="8">
        <f t="shared" si="9"/>
        <v>0.95690001254015389</v>
      </c>
      <c r="J305" s="1">
        <f>SUMIFS(Table1[Profit (Month)],Table1[Category],Table1[[#This Row],[Category]],Table1[Supplier],Table1[[#This Row],[Supplier]],Table1[Brand],Table1[[#This Row],[Brand]],Table1[Year],Table1[[#This Row],[Year]],Table1[Month],"&lt;="&amp;Table1[[#This Row],[Profit (Month)]])</f>
        <v>151726</v>
      </c>
      <c r="K305" s="1">
        <f>Table1[[#This Row],[Profit (Month)]]+SUMIFS(Table1[Profit (Month)],Table1[Category],Table1[[#This Row],[Category]],Table1[Supplier],Table1[[#This Row],[Supplier]],Table1[Brand],Table1[[#This Row],[Brand]],Table1[Year],Table1[[#This Row],[Year]],Table1[Month],"&lt;="&amp;Table1[[#This Row],[Profit (Month)]])</f>
        <v>166556</v>
      </c>
    </row>
    <row r="306" spans="1:11" x14ac:dyDescent="0.35">
      <c r="A306" t="s">
        <v>18</v>
      </c>
      <c r="B306" t="s">
        <v>15</v>
      </c>
      <c r="C306" t="s">
        <v>9</v>
      </c>
      <c r="D306">
        <v>2019</v>
      </c>
      <c r="E306">
        <v>1</v>
      </c>
      <c r="F306" s="1">
        <v>14830</v>
      </c>
      <c r="G306" s="1">
        <f t="shared" si="8"/>
        <v>100336347</v>
      </c>
      <c r="H306" s="1">
        <f>SUM($F$2:F306)</f>
        <v>4549604</v>
      </c>
      <c r="I306" s="8">
        <f t="shared" si="9"/>
        <v>0.9567586008735427</v>
      </c>
      <c r="J306" s="1">
        <f>SUMIFS(Table1[Profit (Month)],Table1[Category],Table1[[#This Row],[Category]],Table1[Supplier],Table1[[#This Row],[Supplier]],Table1[Brand],Table1[[#This Row],[Brand]],Table1[Year],Table1[[#This Row],[Year]],Table1[Month],"&lt;="&amp;Table1[[#This Row],[Profit (Month)]])</f>
        <v>156434</v>
      </c>
      <c r="K306" s="1">
        <f>Table1[[#This Row],[Profit (Month)]]+SUMIFS(Table1[Profit (Month)],Table1[Category],Table1[[#This Row],[Category]],Table1[Supplier],Table1[[#This Row],[Supplier]],Table1[Brand],Table1[[#This Row],[Brand]],Table1[Year],Table1[[#This Row],[Year]],Table1[Month],"&lt;="&amp;Table1[[#This Row],[Profit (Month)]])</f>
        <v>171264</v>
      </c>
    </row>
    <row r="307" spans="1:11" x14ac:dyDescent="0.35">
      <c r="A307" t="s">
        <v>17</v>
      </c>
      <c r="B307" t="s">
        <v>7</v>
      </c>
      <c r="C307" t="s">
        <v>11</v>
      </c>
      <c r="D307">
        <v>2023</v>
      </c>
      <c r="E307">
        <v>12</v>
      </c>
      <c r="F307" s="1">
        <v>14828</v>
      </c>
      <c r="G307" s="1">
        <f t="shared" si="8"/>
        <v>100321517</v>
      </c>
      <c r="H307" s="1">
        <f>SUM($F$2:F307)</f>
        <v>4564432</v>
      </c>
      <c r="I307" s="8">
        <f t="shared" si="9"/>
        <v>0.9566171892069314</v>
      </c>
      <c r="J307" s="1">
        <f>SUMIFS(Table1[Profit (Month)],Table1[Category],Table1[[#This Row],[Category]],Table1[Supplier],Table1[[#This Row],[Supplier]],Table1[Brand],Table1[[#This Row],[Brand]],Table1[Year],Table1[[#This Row],[Year]],Table1[Month],"&lt;="&amp;Table1[[#This Row],[Profit (Month)]])</f>
        <v>153136</v>
      </c>
      <c r="K307" s="1">
        <f>Table1[[#This Row],[Profit (Month)]]+SUMIFS(Table1[Profit (Month)],Table1[Category],Table1[[#This Row],[Category]],Table1[Supplier],Table1[[#This Row],[Supplier]],Table1[Brand],Table1[[#This Row],[Brand]],Table1[Year],Table1[[#This Row],[Year]],Table1[Month],"&lt;="&amp;Table1[[#This Row],[Profit (Month)]])</f>
        <v>167964</v>
      </c>
    </row>
    <row r="308" spans="1:11" x14ac:dyDescent="0.35">
      <c r="A308" t="s">
        <v>16</v>
      </c>
      <c r="B308" t="s">
        <v>13</v>
      </c>
      <c r="C308" t="s">
        <v>8</v>
      </c>
      <c r="D308">
        <v>2019</v>
      </c>
      <c r="E308">
        <v>5</v>
      </c>
      <c r="F308" s="1">
        <v>14827</v>
      </c>
      <c r="G308" s="1">
        <f t="shared" si="8"/>
        <v>100306689</v>
      </c>
      <c r="H308" s="1">
        <f>SUM($F$2:F308)</f>
        <v>4579259</v>
      </c>
      <c r="I308" s="8">
        <f t="shared" si="9"/>
        <v>0.95647579661134741</v>
      </c>
      <c r="J308" s="1">
        <f>SUMIFS(Table1[Profit (Month)],Table1[Category],Table1[[#This Row],[Category]],Table1[Supplier],Table1[[#This Row],[Supplier]],Table1[Brand],Table1[[#This Row],[Brand]],Table1[Year],Table1[[#This Row],[Year]],Table1[Month],"&lt;="&amp;Table1[[#This Row],[Profit (Month)]])</f>
        <v>148661</v>
      </c>
      <c r="K308" s="1">
        <f>Table1[[#This Row],[Profit (Month)]]+SUMIFS(Table1[Profit (Month)],Table1[Category],Table1[[#This Row],[Category]],Table1[Supplier],Table1[[#This Row],[Supplier]],Table1[Brand],Table1[[#This Row],[Brand]],Table1[Year],Table1[[#This Row],[Year]],Table1[Month],"&lt;="&amp;Table1[[#This Row],[Profit (Month)]])</f>
        <v>163488</v>
      </c>
    </row>
    <row r="309" spans="1:11" x14ac:dyDescent="0.35">
      <c r="A309" t="s">
        <v>17</v>
      </c>
      <c r="B309" t="s">
        <v>7</v>
      </c>
      <c r="C309" t="s">
        <v>9</v>
      </c>
      <c r="D309">
        <v>2022</v>
      </c>
      <c r="E309">
        <v>11</v>
      </c>
      <c r="F309" s="1">
        <v>14827</v>
      </c>
      <c r="G309" s="1">
        <f t="shared" si="8"/>
        <v>100291862</v>
      </c>
      <c r="H309" s="1">
        <f>SUM($F$2:F309)</f>
        <v>4594086</v>
      </c>
      <c r="I309" s="8">
        <f t="shared" si="9"/>
        <v>0.95633441355127691</v>
      </c>
      <c r="J309" s="1">
        <f>SUMIFS(Table1[Profit (Month)],Table1[Category],Table1[[#This Row],[Category]],Table1[Supplier],Table1[[#This Row],[Supplier]],Table1[Brand],Table1[[#This Row],[Brand]],Table1[Year],Table1[[#This Row],[Year]],Table1[Month],"&lt;="&amp;Table1[[#This Row],[Profit (Month)]])</f>
        <v>152448</v>
      </c>
      <c r="K309" s="1">
        <f>Table1[[#This Row],[Profit (Month)]]+SUMIFS(Table1[Profit (Month)],Table1[Category],Table1[[#This Row],[Category]],Table1[Supplier],Table1[[#This Row],[Supplier]],Table1[Brand],Table1[[#This Row],[Brand]],Table1[Year],Table1[[#This Row],[Year]],Table1[Month],"&lt;="&amp;Table1[[#This Row],[Profit (Month)]])</f>
        <v>167275</v>
      </c>
    </row>
    <row r="310" spans="1:11" x14ac:dyDescent="0.35">
      <c r="A310" t="s">
        <v>17</v>
      </c>
      <c r="B310" t="s">
        <v>7</v>
      </c>
      <c r="C310" t="s">
        <v>12</v>
      </c>
      <c r="D310">
        <v>2024</v>
      </c>
      <c r="E310">
        <v>2</v>
      </c>
      <c r="F310" s="1">
        <v>14827</v>
      </c>
      <c r="G310" s="1">
        <f t="shared" si="8"/>
        <v>100277035</v>
      </c>
      <c r="H310" s="1">
        <f>SUM($F$2:F310)</f>
        <v>4608913</v>
      </c>
      <c r="I310" s="8">
        <f t="shared" si="9"/>
        <v>0.95619303049120641</v>
      </c>
      <c r="J310" s="1">
        <f>SUMIFS(Table1[Profit (Month)],Table1[Category],Table1[[#This Row],[Category]],Table1[Supplier],Table1[[#This Row],[Supplier]],Table1[Brand],Table1[[#This Row],[Brand]],Table1[Year],Table1[[#This Row],[Year]],Table1[Month],"&lt;="&amp;Table1[[#This Row],[Profit (Month)]])</f>
        <v>138003</v>
      </c>
      <c r="K310" s="1">
        <f>Table1[[#This Row],[Profit (Month)]]+SUMIFS(Table1[Profit (Month)],Table1[Category],Table1[[#This Row],[Category]],Table1[Supplier],Table1[[#This Row],[Supplier]],Table1[Brand],Table1[[#This Row],[Brand]],Table1[Year],Table1[[#This Row],[Year]],Table1[Month],"&lt;="&amp;Table1[[#This Row],[Profit (Month)]])</f>
        <v>152830</v>
      </c>
    </row>
    <row r="311" spans="1:11" x14ac:dyDescent="0.35">
      <c r="A311" t="s">
        <v>19</v>
      </c>
      <c r="B311" t="s">
        <v>13</v>
      </c>
      <c r="C311" t="s">
        <v>8</v>
      </c>
      <c r="D311">
        <v>2018</v>
      </c>
      <c r="E311">
        <v>2</v>
      </c>
      <c r="F311" s="1">
        <v>14826</v>
      </c>
      <c r="G311" s="1">
        <f t="shared" si="8"/>
        <v>100262208</v>
      </c>
      <c r="H311" s="1">
        <f>SUM($F$2:F311)</f>
        <v>4623739</v>
      </c>
      <c r="I311" s="8">
        <f t="shared" si="9"/>
        <v>0.95605164743113602</v>
      </c>
      <c r="J311" s="1">
        <f>SUMIFS(Table1[Profit (Month)],Table1[Category],Table1[[#This Row],[Category]],Table1[Supplier],Table1[[#This Row],[Supplier]],Table1[Brand],Table1[[#This Row],[Brand]],Table1[Year],Table1[[#This Row],[Year]],Table1[Month],"&lt;="&amp;Table1[[#This Row],[Profit (Month)]])</f>
        <v>153268</v>
      </c>
      <c r="K311" s="1">
        <f>Table1[[#This Row],[Profit (Month)]]+SUMIFS(Table1[Profit (Month)],Table1[Category],Table1[[#This Row],[Category]],Table1[Supplier],Table1[[#This Row],[Supplier]],Table1[Brand],Table1[[#This Row],[Brand]],Table1[Year],Table1[[#This Row],[Year]],Table1[Month],"&lt;="&amp;Table1[[#This Row],[Profit (Month)]])</f>
        <v>168094</v>
      </c>
    </row>
    <row r="312" spans="1:11" x14ac:dyDescent="0.35">
      <c r="A312" t="s">
        <v>6</v>
      </c>
      <c r="B312" t="s">
        <v>15</v>
      </c>
      <c r="C312" t="s">
        <v>12</v>
      </c>
      <c r="D312">
        <v>2022</v>
      </c>
      <c r="E312">
        <v>4</v>
      </c>
      <c r="F312" s="1">
        <v>14825</v>
      </c>
      <c r="G312" s="1">
        <f t="shared" si="8"/>
        <v>100247382</v>
      </c>
      <c r="H312" s="1">
        <f>SUM($F$2:F312)</f>
        <v>4638564</v>
      </c>
      <c r="I312" s="8">
        <f t="shared" si="9"/>
        <v>0.95591027390657912</v>
      </c>
      <c r="J312" s="1">
        <f>SUMIFS(Table1[Profit (Month)],Table1[Category],Table1[[#This Row],[Category]],Table1[Supplier],Table1[[#This Row],[Supplier]],Table1[Brand],Table1[[#This Row],[Brand]],Table1[Year],Table1[[#This Row],[Year]],Table1[Month],"&lt;="&amp;Table1[[#This Row],[Profit (Month)]])</f>
        <v>153110</v>
      </c>
      <c r="K312" s="1">
        <f>Table1[[#This Row],[Profit (Month)]]+SUMIFS(Table1[Profit (Month)],Table1[Category],Table1[[#This Row],[Category]],Table1[Supplier],Table1[[#This Row],[Supplier]],Table1[Brand],Table1[[#This Row],[Brand]],Table1[Year],Table1[[#This Row],[Year]],Table1[Month],"&lt;="&amp;Table1[[#This Row],[Profit (Month)]])</f>
        <v>167935</v>
      </c>
    </row>
    <row r="313" spans="1:11" x14ac:dyDescent="0.35">
      <c r="A313" t="s">
        <v>6</v>
      </c>
      <c r="B313" t="s">
        <v>13</v>
      </c>
      <c r="C313" t="s">
        <v>10</v>
      </c>
      <c r="D313">
        <v>2020</v>
      </c>
      <c r="E313">
        <v>1</v>
      </c>
      <c r="F313" s="1">
        <v>14824</v>
      </c>
      <c r="G313" s="1">
        <f t="shared" si="8"/>
        <v>100232557</v>
      </c>
      <c r="H313" s="1">
        <f>SUM($F$2:F313)</f>
        <v>4653388</v>
      </c>
      <c r="I313" s="8">
        <f t="shared" si="9"/>
        <v>0.95576890991753582</v>
      </c>
      <c r="J313" s="1">
        <f>SUMIFS(Table1[Profit (Month)],Table1[Category],Table1[[#This Row],[Category]],Table1[Supplier],Table1[[#This Row],[Supplier]],Table1[Brand],Table1[[#This Row],[Brand]],Table1[Year],Table1[[#This Row],[Year]],Table1[Month],"&lt;="&amp;Table1[[#This Row],[Profit (Month)]])</f>
        <v>147793</v>
      </c>
      <c r="K313" s="1">
        <f>Table1[[#This Row],[Profit (Month)]]+SUMIFS(Table1[Profit (Month)],Table1[Category],Table1[[#This Row],[Category]],Table1[Supplier],Table1[[#This Row],[Supplier]],Table1[Brand],Table1[[#This Row],[Brand]],Table1[Year],Table1[[#This Row],[Year]],Table1[Month],"&lt;="&amp;Table1[[#This Row],[Profit (Month)]])</f>
        <v>162617</v>
      </c>
    </row>
    <row r="314" spans="1:11" x14ac:dyDescent="0.35">
      <c r="A314" t="s">
        <v>17</v>
      </c>
      <c r="B314" t="s">
        <v>13</v>
      </c>
      <c r="C314" t="s">
        <v>12</v>
      </c>
      <c r="D314">
        <v>2020</v>
      </c>
      <c r="E314">
        <v>6</v>
      </c>
      <c r="F314" s="1">
        <v>14824</v>
      </c>
      <c r="G314" s="1">
        <f t="shared" si="8"/>
        <v>100217733</v>
      </c>
      <c r="H314" s="1">
        <f>SUM($F$2:F314)</f>
        <v>4668212</v>
      </c>
      <c r="I314" s="8">
        <f t="shared" si="9"/>
        <v>0.95562755546400613</v>
      </c>
      <c r="J314" s="1">
        <f>SUMIFS(Table1[Profit (Month)],Table1[Category],Table1[[#This Row],[Category]],Table1[Supplier],Table1[[#This Row],[Supplier]],Table1[Brand],Table1[[#This Row],[Brand]],Table1[Year],Table1[[#This Row],[Year]],Table1[Month],"&lt;="&amp;Table1[[#This Row],[Profit (Month)]])</f>
        <v>159299</v>
      </c>
      <c r="K314" s="1">
        <f>Table1[[#This Row],[Profit (Month)]]+SUMIFS(Table1[Profit (Month)],Table1[Category],Table1[[#This Row],[Category]],Table1[Supplier],Table1[[#This Row],[Supplier]],Table1[Brand],Table1[[#This Row],[Brand]],Table1[Year],Table1[[#This Row],[Year]],Table1[Month],"&lt;="&amp;Table1[[#This Row],[Profit (Month)]])</f>
        <v>174123</v>
      </c>
    </row>
    <row r="315" spans="1:11" x14ac:dyDescent="0.35">
      <c r="A315" t="s">
        <v>6</v>
      </c>
      <c r="B315" t="s">
        <v>14</v>
      </c>
      <c r="C315" t="s">
        <v>12</v>
      </c>
      <c r="D315">
        <v>2022</v>
      </c>
      <c r="E315">
        <v>6</v>
      </c>
      <c r="F315" s="1">
        <v>14822</v>
      </c>
      <c r="G315" s="1">
        <f t="shared" si="8"/>
        <v>100202909</v>
      </c>
      <c r="H315" s="1">
        <f>SUM($F$2:F315)</f>
        <v>4683034</v>
      </c>
      <c r="I315" s="8">
        <f t="shared" si="9"/>
        <v>0.95548620101047643</v>
      </c>
      <c r="J315" s="1">
        <f>SUMIFS(Table1[Profit (Month)],Table1[Category],Table1[[#This Row],[Category]],Table1[Supplier],Table1[[#This Row],[Supplier]],Table1[Brand],Table1[[#This Row],[Brand]],Table1[Year],Table1[[#This Row],[Year]],Table1[Month],"&lt;="&amp;Table1[[#This Row],[Profit (Month)]])</f>
        <v>153945</v>
      </c>
      <c r="K315" s="1">
        <f>Table1[[#This Row],[Profit (Month)]]+SUMIFS(Table1[Profit (Month)],Table1[Category],Table1[[#This Row],[Category]],Table1[Supplier],Table1[[#This Row],[Supplier]],Table1[Brand],Table1[[#This Row],[Brand]],Table1[Year],Table1[[#This Row],[Year]],Table1[Month],"&lt;="&amp;Table1[[#This Row],[Profit (Month)]])</f>
        <v>168767</v>
      </c>
    </row>
    <row r="316" spans="1:11" x14ac:dyDescent="0.35">
      <c r="A316" t="s">
        <v>18</v>
      </c>
      <c r="B316" t="s">
        <v>13</v>
      </c>
      <c r="C316" t="s">
        <v>8</v>
      </c>
      <c r="D316">
        <v>2021</v>
      </c>
      <c r="E316">
        <v>7</v>
      </c>
      <c r="F316" s="1">
        <v>14822</v>
      </c>
      <c r="G316" s="1">
        <f t="shared" si="8"/>
        <v>100188087</v>
      </c>
      <c r="H316" s="1">
        <f>SUM($F$2:F316)</f>
        <v>4697856</v>
      </c>
      <c r="I316" s="8">
        <f t="shared" si="9"/>
        <v>0.95534486562797394</v>
      </c>
      <c r="J316" s="1">
        <f>SUMIFS(Table1[Profit (Month)],Table1[Category],Table1[[#This Row],[Category]],Table1[Supplier],Table1[[#This Row],[Supplier]],Table1[Brand],Table1[[#This Row],[Brand]],Table1[Year],Table1[[#This Row],[Year]],Table1[Month],"&lt;="&amp;Table1[[#This Row],[Profit (Month)]])</f>
        <v>149538</v>
      </c>
      <c r="K316" s="1">
        <f>Table1[[#This Row],[Profit (Month)]]+SUMIFS(Table1[Profit (Month)],Table1[Category],Table1[[#This Row],[Category]],Table1[Supplier],Table1[[#This Row],[Supplier]],Table1[Brand],Table1[[#This Row],[Brand]],Table1[Year],Table1[[#This Row],[Year]],Table1[Month],"&lt;="&amp;Table1[[#This Row],[Profit (Month)]])</f>
        <v>164360</v>
      </c>
    </row>
    <row r="317" spans="1:11" x14ac:dyDescent="0.35">
      <c r="A317" t="s">
        <v>6</v>
      </c>
      <c r="B317" t="s">
        <v>14</v>
      </c>
      <c r="C317" t="s">
        <v>12</v>
      </c>
      <c r="D317">
        <v>2022</v>
      </c>
      <c r="E317">
        <v>10</v>
      </c>
      <c r="F317" s="1">
        <v>14821</v>
      </c>
      <c r="G317" s="1">
        <f t="shared" si="8"/>
        <v>100173265</v>
      </c>
      <c r="H317" s="1">
        <f>SUM($F$2:F317)</f>
        <v>4712677</v>
      </c>
      <c r="I317" s="8">
        <f t="shared" si="9"/>
        <v>0.95520353024547144</v>
      </c>
      <c r="J317" s="1">
        <f>SUMIFS(Table1[Profit (Month)],Table1[Category],Table1[[#This Row],[Category]],Table1[Supplier],Table1[[#This Row],[Supplier]],Table1[Brand],Table1[[#This Row],[Brand]],Table1[Year],Table1[[#This Row],[Year]],Table1[Month],"&lt;="&amp;Table1[[#This Row],[Profit (Month)]])</f>
        <v>153945</v>
      </c>
      <c r="K317" s="1">
        <f>Table1[[#This Row],[Profit (Month)]]+SUMIFS(Table1[Profit (Month)],Table1[Category],Table1[[#This Row],[Category]],Table1[Supplier],Table1[[#This Row],[Supplier]],Table1[Brand],Table1[[#This Row],[Brand]],Table1[Year],Table1[[#This Row],[Year]],Table1[Month],"&lt;="&amp;Table1[[#This Row],[Profit (Month)]])</f>
        <v>168766</v>
      </c>
    </row>
    <row r="318" spans="1:11" x14ac:dyDescent="0.35">
      <c r="A318" t="s">
        <v>16</v>
      </c>
      <c r="B318" t="s">
        <v>14</v>
      </c>
      <c r="C318" t="s">
        <v>12</v>
      </c>
      <c r="D318">
        <v>2020</v>
      </c>
      <c r="E318">
        <v>7</v>
      </c>
      <c r="F318" s="1">
        <v>14821</v>
      </c>
      <c r="G318" s="1">
        <f t="shared" si="8"/>
        <v>100158444</v>
      </c>
      <c r="H318" s="1">
        <f>SUM($F$2:F318)</f>
        <v>4727498</v>
      </c>
      <c r="I318" s="8">
        <f t="shared" si="9"/>
        <v>0.95506220439848255</v>
      </c>
      <c r="J318" s="1">
        <f>SUMIFS(Table1[Profit (Month)],Table1[Category],Table1[[#This Row],[Category]],Table1[Supplier],Table1[[#This Row],[Supplier]],Table1[Brand],Table1[[#This Row],[Brand]],Table1[Year],Table1[[#This Row],[Year]],Table1[Month],"&lt;="&amp;Table1[[#This Row],[Profit (Month)]])</f>
        <v>151110</v>
      </c>
      <c r="K318" s="1">
        <f>Table1[[#This Row],[Profit (Month)]]+SUMIFS(Table1[Profit (Month)],Table1[Category],Table1[[#This Row],[Category]],Table1[Supplier],Table1[[#This Row],[Supplier]],Table1[Brand],Table1[[#This Row],[Brand]],Table1[Year],Table1[[#This Row],[Year]],Table1[Month],"&lt;="&amp;Table1[[#This Row],[Profit (Month)]])</f>
        <v>165931</v>
      </c>
    </row>
    <row r="319" spans="1:11" x14ac:dyDescent="0.35">
      <c r="A319" t="s">
        <v>18</v>
      </c>
      <c r="B319" t="s">
        <v>7</v>
      </c>
      <c r="C319" t="s">
        <v>9</v>
      </c>
      <c r="D319">
        <v>2018</v>
      </c>
      <c r="E319">
        <v>5</v>
      </c>
      <c r="F319" s="1">
        <v>14821</v>
      </c>
      <c r="G319" s="1">
        <f t="shared" si="8"/>
        <v>100143623</v>
      </c>
      <c r="H319" s="1">
        <f>SUM($F$2:F319)</f>
        <v>4742319</v>
      </c>
      <c r="I319" s="8">
        <f t="shared" si="9"/>
        <v>0.95492087855149366</v>
      </c>
      <c r="J319" s="1">
        <f>SUMIFS(Table1[Profit (Month)],Table1[Category],Table1[[#This Row],[Category]],Table1[Supplier],Table1[[#This Row],[Supplier]],Table1[Brand],Table1[[#This Row],[Brand]],Table1[Year],Table1[[#This Row],[Year]],Table1[Month],"&lt;="&amp;Table1[[#This Row],[Profit (Month)]])</f>
        <v>159677</v>
      </c>
      <c r="K319" s="1">
        <f>Table1[[#This Row],[Profit (Month)]]+SUMIFS(Table1[Profit (Month)],Table1[Category],Table1[[#This Row],[Category]],Table1[Supplier],Table1[[#This Row],[Supplier]],Table1[Brand],Table1[[#This Row],[Brand]],Table1[Year],Table1[[#This Row],[Year]],Table1[Month],"&lt;="&amp;Table1[[#This Row],[Profit (Month)]])</f>
        <v>174498</v>
      </c>
    </row>
    <row r="320" spans="1:11" x14ac:dyDescent="0.35">
      <c r="A320" t="s">
        <v>18</v>
      </c>
      <c r="B320" t="s">
        <v>13</v>
      </c>
      <c r="C320" t="s">
        <v>9</v>
      </c>
      <c r="D320">
        <v>2023</v>
      </c>
      <c r="E320">
        <v>3</v>
      </c>
      <c r="F320" s="1">
        <v>14821</v>
      </c>
      <c r="G320" s="1">
        <f t="shared" si="8"/>
        <v>100128802</v>
      </c>
      <c r="H320" s="1">
        <f>SUM($F$2:F320)</f>
        <v>4757140</v>
      </c>
      <c r="I320" s="8">
        <f t="shared" si="9"/>
        <v>0.95477955270450476</v>
      </c>
      <c r="J320" s="1">
        <f>SUMIFS(Table1[Profit (Month)],Table1[Category],Table1[[#This Row],[Category]],Table1[Supplier],Table1[[#This Row],[Supplier]],Table1[Brand],Table1[[#This Row],[Brand]],Table1[Year],Table1[[#This Row],[Year]],Table1[Month],"&lt;="&amp;Table1[[#This Row],[Profit (Month)]])</f>
        <v>159527</v>
      </c>
      <c r="K320" s="1">
        <f>Table1[[#This Row],[Profit (Month)]]+SUMIFS(Table1[Profit (Month)],Table1[Category],Table1[[#This Row],[Category]],Table1[Supplier],Table1[[#This Row],[Supplier]],Table1[Brand],Table1[[#This Row],[Brand]],Table1[Year],Table1[[#This Row],[Year]],Table1[Month],"&lt;="&amp;Table1[[#This Row],[Profit (Month)]])</f>
        <v>174348</v>
      </c>
    </row>
    <row r="321" spans="1:11" x14ac:dyDescent="0.35">
      <c r="A321" t="s">
        <v>6</v>
      </c>
      <c r="B321" t="s">
        <v>7</v>
      </c>
      <c r="C321" t="s">
        <v>9</v>
      </c>
      <c r="D321">
        <v>2020</v>
      </c>
      <c r="E321">
        <v>10</v>
      </c>
      <c r="F321" s="1">
        <v>14820</v>
      </c>
      <c r="G321" s="1">
        <f t="shared" si="8"/>
        <v>100113981</v>
      </c>
      <c r="H321" s="1">
        <f>SUM($F$2:F321)</f>
        <v>4771960</v>
      </c>
      <c r="I321" s="8">
        <f t="shared" si="9"/>
        <v>0.95463822685751587</v>
      </c>
      <c r="J321" s="1">
        <f>SUMIFS(Table1[Profit (Month)],Table1[Category],Table1[[#This Row],[Category]],Table1[Supplier],Table1[[#This Row],[Supplier]],Table1[Brand],Table1[[#This Row],[Brand]],Table1[Year],Table1[[#This Row],[Year]],Table1[Month],"&lt;="&amp;Table1[[#This Row],[Profit (Month)]])</f>
        <v>150402</v>
      </c>
      <c r="K321" s="1">
        <f>Table1[[#This Row],[Profit (Month)]]+SUMIFS(Table1[Profit (Month)],Table1[Category],Table1[[#This Row],[Category]],Table1[Supplier],Table1[[#This Row],[Supplier]],Table1[Brand],Table1[[#This Row],[Brand]],Table1[Year],Table1[[#This Row],[Year]],Table1[Month],"&lt;="&amp;Table1[[#This Row],[Profit (Month)]])</f>
        <v>165222</v>
      </c>
    </row>
    <row r="322" spans="1:11" x14ac:dyDescent="0.35">
      <c r="A322" t="s">
        <v>6</v>
      </c>
      <c r="B322" t="s">
        <v>13</v>
      </c>
      <c r="C322" t="s">
        <v>8</v>
      </c>
      <c r="D322">
        <v>2019</v>
      </c>
      <c r="E322">
        <v>12</v>
      </c>
      <c r="F322" s="1">
        <v>14820</v>
      </c>
      <c r="G322" s="1">
        <f t="shared" ref="G322:G385" si="10">SUM(F322:F8721)</f>
        <v>100099161</v>
      </c>
      <c r="H322" s="1">
        <f>SUM($F$2:F322)</f>
        <v>4786780</v>
      </c>
      <c r="I322" s="8">
        <f t="shared" ref="I322:I385" si="11">G322 / MAX($H$2:$H$8401)</f>
        <v>0.95449691054604058</v>
      </c>
      <c r="J322" s="1">
        <f>SUMIFS(Table1[Profit (Month)],Table1[Category],Table1[[#This Row],[Category]],Table1[Supplier],Table1[[#This Row],[Supplier]],Table1[Brand],Table1[[#This Row],[Brand]],Table1[Year],Table1[[#This Row],[Year]],Table1[Month],"&lt;="&amp;Table1[[#This Row],[Profit (Month)]])</f>
        <v>150757</v>
      </c>
      <c r="K322" s="1">
        <f>Table1[[#This Row],[Profit (Month)]]+SUMIFS(Table1[Profit (Month)],Table1[Category],Table1[[#This Row],[Category]],Table1[Supplier],Table1[[#This Row],[Supplier]],Table1[Brand],Table1[[#This Row],[Brand]],Table1[Year],Table1[[#This Row],[Year]],Table1[Month],"&lt;="&amp;Table1[[#This Row],[Profit (Month)]])</f>
        <v>165577</v>
      </c>
    </row>
    <row r="323" spans="1:11" x14ac:dyDescent="0.35">
      <c r="A323" t="s">
        <v>19</v>
      </c>
      <c r="B323" t="s">
        <v>7</v>
      </c>
      <c r="C323" t="s">
        <v>9</v>
      </c>
      <c r="D323">
        <v>2019</v>
      </c>
      <c r="E323">
        <v>5</v>
      </c>
      <c r="F323" s="1">
        <v>14820</v>
      </c>
      <c r="G323" s="1">
        <f t="shared" si="10"/>
        <v>100084341</v>
      </c>
      <c r="H323" s="1">
        <f>SUM($F$2:F323)</f>
        <v>4801600</v>
      </c>
      <c r="I323" s="8">
        <f t="shared" si="11"/>
        <v>0.95435559423456529</v>
      </c>
      <c r="J323" s="1">
        <f>SUMIFS(Table1[Profit (Month)],Table1[Category],Table1[[#This Row],[Category]],Table1[Supplier],Table1[[#This Row],[Supplier]],Table1[Brand],Table1[[#This Row],[Brand]],Table1[Year],Table1[[#This Row],[Year]],Table1[Month],"&lt;="&amp;Table1[[#This Row],[Profit (Month)]])</f>
        <v>160489</v>
      </c>
      <c r="K323" s="1">
        <f>Table1[[#This Row],[Profit (Month)]]+SUMIFS(Table1[Profit (Month)],Table1[Category],Table1[[#This Row],[Category]],Table1[Supplier],Table1[[#This Row],[Supplier]],Table1[Brand],Table1[[#This Row],[Brand]],Table1[Year],Table1[[#This Row],[Year]],Table1[Month],"&lt;="&amp;Table1[[#This Row],[Profit (Month)]])</f>
        <v>175309</v>
      </c>
    </row>
    <row r="324" spans="1:11" x14ac:dyDescent="0.35">
      <c r="A324" t="s">
        <v>16</v>
      </c>
      <c r="B324" t="s">
        <v>7</v>
      </c>
      <c r="C324" t="s">
        <v>9</v>
      </c>
      <c r="D324">
        <v>2023</v>
      </c>
      <c r="E324">
        <v>10</v>
      </c>
      <c r="F324" s="1">
        <v>14819</v>
      </c>
      <c r="G324" s="1">
        <f t="shared" si="10"/>
        <v>100069521</v>
      </c>
      <c r="H324" s="1">
        <f>SUM($F$2:F324)</f>
        <v>4816419</v>
      </c>
      <c r="I324" s="8">
        <f t="shared" si="11"/>
        <v>0.95421427792308999</v>
      </c>
      <c r="J324" s="1">
        <f>SUMIFS(Table1[Profit (Month)],Table1[Category],Table1[[#This Row],[Category]],Table1[Supplier],Table1[[#This Row],[Supplier]],Table1[Brand],Table1[[#This Row],[Brand]],Table1[Year],Table1[[#This Row],[Year]],Table1[Month],"&lt;="&amp;Table1[[#This Row],[Profit (Month)]])</f>
        <v>151412</v>
      </c>
      <c r="K324" s="1">
        <f>Table1[[#This Row],[Profit (Month)]]+SUMIFS(Table1[Profit (Month)],Table1[Category],Table1[[#This Row],[Category]],Table1[Supplier],Table1[[#This Row],[Supplier]],Table1[Brand],Table1[[#This Row],[Brand]],Table1[Year],Table1[[#This Row],[Year]],Table1[Month],"&lt;="&amp;Table1[[#This Row],[Profit (Month)]])</f>
        <v>166231</v>
      </c>
    </row>
    <row r="325" spans="1:11" x14ac:dyDescent="0.35">
      <c r="A325" t="s">
        <v>16</v>
      </c>
      <c r="B325" t="s">
        <v>14</v>
      </c>
      <c r="C325" t="s">
        <v>8</v>
      </c>
      <c r="D325">
        <v>2021</v>
      </c>
      <c r="E325">
        <v>8</v>
      </c>
      <c r="F325" s="1">
        <v>14819</v>
      </c>
      <c r="G325" s="1">
        <f t="shared" si="10"/>
        <v>100054702</v>
      </c>
      <c r="H325" s="1">
        <f>SUM($F$2:F325)</f>
        <v>4831238</v>
      </c>
      <c r="I325" s="8">
        <f t="shared" si="11"/>
        <v>0.9540729711471283</v>
      </c>
      <c r="J325" s="1">
        <f>SUMIFS(Table1[Profit (Month)],Table1[Category],Table1[[#This Row],[Category]],Table1[Supplier],Table1[[#This Row],[Supplier]],Table1[Brand],Table1[[#This Row],[Brand]],Table1[Year],Table1[[#This Row],[Year]],Table1[Month],"&lt;="&amp;Table1[[#This Row],[Profit (Month)]])</f>
        <v>156864</v>
      </c>
      <c r="K325" s="1">
        <f>Table1[[#This Row],[Profit (Month)]]+SUMIFS(Table1[Profit (Month)],Table1[Category],Table1[[#This Row],[Category]],Table1[Supplier],Table1[[#This Row],[Supplier]],Table1[Brand],Table1[[#This Row],[Brand]],Table1[Year],Table1[[#This Row],[Year]],Table1[Month],"&lt;="&amp;Table1[[#This Row],[Profit (Month)]])</f>
        <v>171683</v>
      </c>
    </row>
    <row r="326" spans="1:11" x14ac:dyDescent="0.35">
      <c r="A326" t="s">
        <v>19</v>
      </c>
      <c r="B326" t="s">
        <v>7</v>
      </c>
      <c r="C326" t="s">
        <v>9</v>
      </c>
      <c r="D326">
        <v>2020</v>
      </c>
      <c r="E326">
        <v>1</v>
      </c>
      <c r="F326" s="1">
        <v>14818</v>
      </c>
      <c r="G326" s="1">
        <f t="shared" si="10"/>
        <v>100039883</v>
      </c>
      <c r="H326" s="1">
        <f>SUM($F$2:F326)</f>
        <v>4846056</v>
      </c>
      <c r="I326" s="8">
        <f t="shared" si="11"/>
        <v>0.95393166437116661</v>
      </c>
      <c r="J326" s="1">
        <f>SUMIFS(Table1[Profit (Month)],Table1[Category],Table1[[#This Row],[Category]],Table1[Supplier],Table1[[#This Row],[Supplier]],Table1[Brand],Table1[[#This Row],[Brand]],Table1[Year],Table1[[#This Row],[Year]],Table1[Month],"&lt;="&amp;Table1[[#This Row],[Profit (Month)]])</f>
        <v>152411</v>
      </c>
      <c r="K326" s="1">
        <f>Table1[[#This Row],[Profit (Month)]]+SUMIFS(Table1[Profit (Month)],Table1[Category],Table1[[#This Row],[Category]],Table1[Supplier],Table1[[#This Row],[Supplier]],Table1[Brand],Table1[[#This Row],[Brand]],Table1[Year],Table1[[#This Row],[Year]],Table1[Month],"&lt;="&amp;Table1[[#This Row],[Profit (Month)]])</f>
        <v>167229</v>
      </c>
    </row>
    <row r="327" spans="1:11" x14ac:dyDescent="0.35">
      <c r="A327" t="s">
        <v>19</v>
      </c>
      <c r="B327" t="s">
        <v>15</v>
      </c>
      <c r="C327" t="s">
        <v>12</v>
      </c>
      <c r="D327">
        <v>2024</v>
      </c>
      <c r="E327">
        <v>5</v>
      </c>
      <c r="F327" s="1">
        <v>14818</v>
      </c>
      <c r="G327" s="1">
        <f t="shared" si="10"/>
        <v>100025065</v>
      </c>
      <c r="H327" s="1">
        <f>SUM($F$2:F327)</f>
        <v>4860874</v>
      </c>
      <c r="I327" s="8">
        <f t="shared" si="11"/>
        <v>0.95379036713071852</v>
      </c>
      <c r="J327" s="1">
        <f>SUMIFS(Table1[Profit (Month)],Table1[Category],Table1[[#This Row],[Category]],Table1[Supplier],Table1[[#This Row],[Supplier]],Table1[Brand],Table1[[#This Row],[Brand]],Table1[Year],Table1[[#This Row],[Year]],Table1[Month],"&lt;="&amp;Table1[[#This Row],[Profit (Month)]])</f>
        <v>158805</v>
      </c>
      <c r="K327" s="1">
        <f>Table1[[#This Row],[Profit (Month)]]+SUMIFS(Table1[Profit (Month)],Table1[Category],Table1[[#This Row],[Category]],Table1[Supplier],Table1[[#This Row],[Supplier]],Table1[Brand],Table1[[#This Row],[Brand]],Table1[Year],Table1[[#This Row],[Year]],Table1[Month],"&lt;="&amp;Table1[[#This Row],[Profit (Month)]])</f>
        <v>173623</v>
      </c>
    </row>
    <row r="328" spans="1:11" x14ac:dyDescent="0.35">
      <c r="A328" t="s">
        <v>19</v>
      </c>
      <c r="B328" t="s">
        <v>15</v>
      </c>
      <c r="C328" t="s">
        <v>12</v>
      </c>
      <c r="D328">
        <v>2024</v>
      </c>
      <c r="E328">
        <v>8</v>
      </c>
      <c r="F328" s="1">
        <v>14816</v>
      </c>
      <c r="G328" s="1">
        <f t="shared" si="10"/>
        <v>100010247</v>
      </c>
      <c r="H328" s="1">
        <f>SUM($F$2:F328)</f>
        <v>4875690</v>
      </c>
      <c r="I328" s="8">
        <f t="shared" si="11"/>
        <v>0.95364906989027032</v>
      </c>
      <c r="J328" s="1">
        <f>SUMIFS(Table1[Profit (Month)],Table1[Category],Table1[[#This Row],[Category]],Table1[Supplier],Table1[[#This Row],[Supplier]],Table1[Brand],Table1[[#This Row],[Brand]],Table1[Year],Table1[[#This Row],[Year]],Table1[Month],"&lt;="&amp;Table1[[#This Row],[Profit (Month)]])</f>
        <v>158805</v>
      </c>
      <c r="K328" s="1">
        <f>Table1[[#This Row],[Profit (Month)]]+SUMIFS(Table1[Profit (Month)],Table1[Category],Table1[[#This Row],[Category]],Table1[Supplier],Table1[[#This Row],[Supplier]],Table1[Brand],Table1[[#This Row],[Brand]],Table1[Year],Table1[[#This Row],[Year]],Table1[Month],"&lt;="&amp;Table1[[#This Row],[Profit (Month)]])</f>
        <v>173621</v>
      </c>
    </row>
    <row r="329" spans="1:11" x14ac:dyDescent="0.35">
      <c r="A329" t="s">
        <v>6</v>
      </c>
      <c r="B329" t="s">
        <v>13</v>
      </c>
      <c r="C329" t="s">
        <v>12</v>
      </c>
      <c r="D329">
        <v>2022</v>
      </c>
      <c r="E329">
        <v>6</v>
      </c>
      <c r="F329" s="1">
        <v>14815</v>
      </c>
      <c r="G329" s="1">
        <f t="shared" si="10"/>
        <v>99995431</v>
      </c>
      <c r="H329" s="1">
        <f>SUM($F$2:F329)</f>
        <v>4890505</v>
      </c>
      <c r="I329" s="8">
        <f t="shared" si="11"/>
        <v>0.95350779172084943</v>
      </c>
      <c r="J329" s="1">
        <f>SUMIFS(Table1[Profit (Month)],Table1[Category],Table1[[#This Row],[Category]],Table1[Supplier],Table1[[#This Row],[Supplier]],Table1[Brand],Table1[[#This Row],[Brand]],Table1[Year],Table1[[#This Row],[Year]],Table1[Month],"&lt;="&amp;Table1[[#This Row],[Profit (Month)]])</f>
        <v>156097</v>
      </c>
      <c r="K329" s="1">
        <f>Table1[[#This Row],[Profit (Month)]]+SUMIFS(Table1[Profit (Month)],Table1[Category],Table1[[#This Row],[Category]],Table1[Supplier],Table1[[#This Row],[Supplier]],Table1[Brand],Table1[[#This Row],[Brand]],Table1[Year],Table1[[#This Row],[Year]],Table1[Month],"&lt;="&amp;Table1[[#This Row],[Profit (Month)]])</f>
        <v>170912</v>
      </c>
    </row>
    <row r="330" spans="1:11" x14ac:dyDescent="0.35">
      <c r="A330" t="s">
        <v>18</v>
      </c>
      <c r="B330" t="s">
        <v>7</v>
      </c>
      <c r="C330" t="s">
        <v>11</v>
      </c>
      <c r="D330">
        <v>2024</v>
      </c>
      <c r="E330">
        <v>2</v>
      </c>
      <c r="F330" s="1">
        <v>14815</v>
      </c>
      <c r="G330" s="1">
        <f t="shared" si="10"/>
        <v>99980616</v>
      </c>
      <c r="H330" s="1">
        <f>SUM($F$2:F330)</f>
        <v>4905320</v>
      </c>
      <c r="I330" s="8">
        <f t="shared" si="11"/>
        <v>0.95336652308694214</v>
      </c>
      <c r="J330" s="1">
        <f>SUMIFS(Table1[Profit (Month)],Table1[Category],Table1[[#This Row],[Category]],Table1[Supplier],Table1[[#This Row],[Supplier]],Table1[Brand],Table1[[#This Row],[Brand]],Table1[Year],Table1[[#This Row],[Year]],Table1[Month],"&lt;="&amp;Table1[[#This Row],[Profit (Month)]])</f>
        <v>157819</v>
      </c>
      <c r="K330" s="1">
        <f>Table1[[#This Row],[Profit (Month)]]+SUMIFS(Table1[Profit (Month)],Table1[Category],Table1[[#This Row],[Category]],Table1[Supplier],Table1[[#This Row],[Supplier]],Table1[Brand],Table1[[#This Row],[Brand]],Table1[Year],Table1[[#This Row],[Year]],Table1[Month],"&lt;="&amp;Table1[[#This Row],[Profit (Month)]])</f>
        <v>172634</v>
      </c>
    </row>
    <row r="331" spans="1:11" x14ac:dyDescent="0.35">
      <c r="A331" t="s">
        <v>18</v>
      </c>
      <c r="B331" t="s">
        <v>15</v>
      </c>
      <c r="C331" t="s">
        <v>10</v>
      </c>
      <c r="D331">
        <v>2019</v>
      </c>
      <c r="E331">
        <v>11</v>
      </c>
      <c r="F331" s="1">
        <v>14815</v>
      </c>
      <c r="G331" s="1">
        <f t="shared" si="10"/>
        <v>99965801</v>
      </c>
      <c r="H331" s="1">
        <f>SUM($F$2:F331)</f>
        <v>4920135</v>
      </c>
      <c r="I331" s="8">
        <f t="shared" si="11"/>
        <v>0.95322525445303474</v>
      </c>
      <c r="J331" s="1">
        <f>SUMIFS(Table1[Profit (Month)],Table1[Category],Table1[[#This Row],[Category]],Table1[Supplier],Table1[[#This Row],[Supplier]],Table1[Brand],Table1[[#This Row],[Brand]],Table1[Year],Table1[[#This Row],[Year]],Table1[Month],"&lt;="&amp;Table1[[#This Row],[Profit (Month)]])</f>
        <v>149533</v>
      </c>
      <c r="K331" s="1">
        <f>Table1[[#This Row],[Profit (Month)]]+SUMIFS(Table1[Profit (Month)],Table1[Category],Table1[[#This Row],[Category]],Table1[Supplier],Table1[[#This Row],[Supplier]],Table1[Brand],Table1[[#This Row],[Brand]],Table1[Year],Table1[[#This Row],[Year]],Table1[Month],"&lt;="&amp;Table1[[#This Row],[Profit (Month)]])</f>
        <v>164348</v>
      </c>
    </row>
    <row r="332" spans="1:11" x14ac:dyDescent="0.35">
      <c r="A332" t="s">
        <v>6</v>
      </c>
      <c r="B332" t="s">
        <v>14</v>
      </c>
      <c r="C332" t="s">
        <v>11</v>
      </c>
      <c r="D332">
        <v>2019</v>
      </c>
      <c r="E332">
        <v>6</v>
      </c>
      <c r="F332" s="1">
        <v>14814</v>
      </c>
      <c r="G332" s="1">
        <f t="shared" si="10"/>
        <v>99950986</v>
      </c>
      <c r="H332" s="1">
        <f>SUM($F$2:F332)</f>
        <v>4934949</v>
      </c>
      <c r="I332" s="8">
        <f t="shared" si="11"/>
        <v>0.95308398581912745</v>
      </c>
      <c r="J332" s="1">
        <f>SUMIFS(Table1[Profit (Month)],Table1[Category],Table1[[#This Row],[Category]],Table1[Supplier],Table1[[#This Row],[Supplier]],Table1[Brand],Table1[[#This Row],[Brand]],Table1[Year],Table1[[#This Row],[Year]],Table1[Month],"&lt;="&amp;Table1[[#This Row],[Profit (Month)]])</f>
        <v>157681</v>
      </c>
      <c r="K332" s="1">
        <f>Table1[[#This Row],[Profit (Month)]]+SUMIFS(Table1[Profit (Month)],Table1[Category],Table1[[#This Row],[Category]],Table1[Supplier],Table1[[#This Row],[Supplier]],Table1[Brand],Table1[[#This Row],[Brand]],Table1[Year],Table1[[#This Row],[Year]],Table1[Month],"&lt;="&amp;Table1[[#This Row],[Profit (Month)]])</f>
        <v>172495</v>
      </c>
    </row>
    <row r="333" spans="1:11" x14ac:dyDescent="0.35">
      <c r="A333" t="s">
        <v>16</v>
      </c>
      <c r="B333" t="s">
        <v>7</v>
      </c>
      <c r="C333" t="s">
        <v>9</v>
      </c>
      <c r="D333">
        <v>2024</v>
      </c>
      <c r="E333">
        <v>10</v>
      </c>
      <c r="F333" s="1">
        <v>14814</v>
      </c>
      <c r="G333" s="1">
        <f t="shared" si="10"/>
        <v>99936172</v>
      </c>
      <c r="H333" s="1">
        <f>SUM($F$2:F333)</f>
        <v>4949763</v>
      </c>
      <c r="I333" s="8">
        <f t="shared" si="11"/>
        <v>0.95294272672073377</v>
      </c>
      <c r="J333" s="1">
        <f>SUMIFS(Table1[Profit (Month)],Table1[Category],Table1[[#This Row],[Category]],Table1[Supplier],Table1[[#This Row],[Supplier]],Table1[Brand],Table1[[#This Row],[Brand]],Table1[Year],Table1[[#This Row],[Year]],Table1[Month],"&lt;="&amp;Table1[[#This Row],[Profit (Month)]])</f>
        <v>152443</v>
      </c>
      <c r="K333" s="1">
        <f>Table1[[#This Row],[Profit (Month)]]+SUMIFS(Table1[Profit (Month)],Table1[Category],Table1[[#This Row],[Category]],Table1[Supplier],Table1[[#This Row],[Supplier]],Table1[Brand],Table1[[#This Row],[Brand]],Table1[Year],Table1[[#This Row],[Year]],Table1[Month],"&lt;="&amp;Table1[[#This Row],[Profit (Month)]])</f>
        <v>167257</v>
      </c>
    </row>
    <row r="334" spans="1:11" x14ac:dyDescent="0.35">
      <c r="A334" t="s">
        <v>17</v>
      </c>
      <c r="B334" t="s">
        <v>13</v>
      </c>
      <c r="C334" t="s">
        <v>11</v>
      </c>
      <c r="D334">
        <v>2023</v>
      </c>
      <c r="E334">
        <v>4</v>
      </c>
      <c r="F334" s="1">
        <v>14814</v>
      </c>
      <c r="G334" s="1">
        <f t="shared" si="10"/>
        <v>99921358</v>
      </c>
      <c r="H334" s="1">
        <f>SUM($F$2:F334)</f>
        <v>4964577</v>
      </c>
      <c r="I334" s="8">
        <f t="shared" si="11"/>
        <v>0.95280146762233997</v>
      </c>
      <c r="J334" s="1">
        <f>SUMIFS(Table1[Profit (Month)],Table1[Category],Table1[[#This Row],[Category]],Table1[Supplier],Table1[[#This Row],[Supplier]],Table1[Brand],Table1[[#This Row],[Brand]],Table1[Year],Table1[[#This Row],[Year]],Table1[Month],"&lt;="&amp;Table1[[#This Row],[Profit (Month)]])</f>
        <v>156135</v>
      </c>
      <c r="K334" s="1">
        <f>Table1[[#This Row],[Profit (Month)]]+SUMIFS(Table1[Profit (Month)],Table1[Category],Table1[[#This Row],[Category]],Table1[Supplier],Table1[[#This Row],[Supplier]],Table1[Brand],Table1[[#This Row],[Brand]],Table1[Year],Table1[[#This Row],[Year]],Table1[Month],"&lt;="&amp;Table1[[#This Row],[Profit (Month)]])</f>
        <v>170949</v>
      </c>
    </row>
    <row r="335" spans="1:11" x14ac:dyDescent="0.35">
      <c r="A335" t="s">
        <v>19</v>
      </c>
      <c r="B335" t="s">
        <v>7</v>
      </c>
      <c r="C335" t="s">
        <v>8</v>
      </c>
      <c r="D335">
        <v>2023</v>
      </c>
      <c r="E335">
        <v>7</v>
      </c>
      <c r="F335" s="1">
        <v>14814</v>
      </c>
      <c r="G335" s="1">
        <f t="shared" si="10"/>
        <v>99906544</v>
      </c>
      <c r="H335" s="1">
        <f>SUM($F$2:F335)</f>
        <v>4979391</v>
      </c>
      <c r="I335" s="8">
        <f t="shared" si="11"/>
        <v>0.95266020852394628</v>
      </c>
      <c r="J335" s="1">
        <f>SUMIFS(Table1[Profit (Month)],Table1[Category],Table1[[#This Row],[Category]],Table1[Supplier],Table1[[#This Row],[Supplier]],Table1[Brand],Table1[[#This Row],[Brand]],Table1[Year],Table1[[#This Row],[Year]],Table1[Month],"&lt;="&amp;Table1[[#This Row],[Profit (Month)]])</f>
        <v>153623</v>
      </c>
      <c r="K335" s="1">
        <f>Table1[[#This Row],[Profit (Month)]]+SUMIFS(Table1[Profit (Month)],Table1[Category],Table1[[#This Row],[Category]],Table1[Supplier],Table1[[#This Row],[Supplier]],Table1[Brand],Table1[[#This Row],[Brand]],Table1[Year],Table1[[#This Row],[Year]],Table1[Month],"&lt;="&amp;Table1[[#This Row],[Profit (Month)]])</f>
        <v>168437</v>
      </c>
    </row>
    <row r="336" spans="1:11" x14ac:dyDescent="0.35">
      <c r="A336" t="s">
        <v>19</v>
      </c>
      <c r="B336" t="s">
        <v>7</v>
      </c>
      <c r="C336" t="s">
        <v>12</v>
      </c>
      <c r="D336">
        <v>2024</v>
      </c>
      <c r="E336">
        <v>8</v>
      </c>
      <c r="F336" s="1">
        <v>14814</v>
      </c>
      <c r="G336" s="1">
        <f t="shared" si="10"/>
        <v>99891730</v>
      </c>
      <c r="H336" s="1">
        <f>SUM($F$2:F336)</f>
        <v>4994205</v>
      </c>
      <c r="I336" s="8">
        <f t="shared" si="11"/>
        <v>0.95251894942555249</v>
      </c>
      <c r="J336" s="1">
        <f>SUMIFS(Table1[Profit (Month)],Table1[Category],Table1[[#This Row],[Category]],Table1[Supplier],Table1[[#This Row],[Supplier]],Table1[Brand],Table1[[#This Row],[Brand]],Table1[Year],Table1[[#This Row],[Year]],Table1[Month],"&lt;="&amp;Table1[[#This Row],[Profit (Month)]])</f>
        <v>148251</v>
      </c>
      <c r="K336" s="1">
        <f>Table1[[#This Row],[Profit (Month)]]+SUMIFS(Table1[Profit (Month)],Table1[Category],Table1[[#This Row],[Category]],Table1[Supplier],Table1[[#This Row],[Supplier]],Table1[Brand],Table1[[#This Row],[Brand]],Table1[Year],Table1[[#This Row],[Year]],Table1[Month],"&lt;="&amp;Table1[[#This Row],[Profit (Month)]])</f>
        <v>163065</v>
      </c>
    </row>
    <row r="337" spans="1:11" x14ac:dyDescent="0.35">
      <c r="A337" t="s">
        <v>16</v>
      </c>
      <c r="B337" t="s">
        <v>7</v>
      </c>
      <c r="C337" t="s">
        <v>11</v>
      </c>
      <c r="D337">
        <v>2024</v>
      </c>
      <c r="E337">
        <v>4</v>
      </c>
      <c r="F337" s="1">
        <v>14813</v>
      </c>
      <c r="G337" s="1">
        <f t="shared" si="10"/>
        <v>99876916</v>
      </c>
      <c r="H337" s="1">
        <f>SUM($F$2:F337)</f>
        <v>5009018</v>
      </c>
      <c r="I337" s="8">
        <f t="shared" si="11"/>
        <v>0.9523776903271588</v>
      </c>
      <c r="J337" s="1">
        <f>SUMIFS(Table1[Profit (Month)],Table1[Category],Table1[[#This Row],[Category]],Table1[Supplier],Table1[[#This Row],[Supplier]],Table1[Brand],Table1[[#This Row],[Brand]],Table1[Year],Table1[[#This Row],[Year]],Table1[Month],"&lt;="&amp;Table1[[#This Row],[Profit (Month)]])</f>
        <v>158628</v>
      </c>
      <c r="K337" s="1">
        <f>Table1[[#This Row],[Profit (Month)]]+SUMIFS(Table1[Profit (Month)],Table1[Category],Table1[[#This Row],[Category]],Table1[Supplier],Table1[[#This Row],[Supplier]],Table1[Brand],Table1[[#This Row],[Brand]],Table1[Year],Table1[[#This Row],[Year]],Table1[Month],"&lt;="&amp;Table1[[#This Row],[Profit (Month)]])</f>
        <v>173441</v>
      </c>
    </row>
    <row r="338" spans="1:11" x14ac:dyDescent="0.35">
      <c r="A338" t="s">
        <v>17</v>
      </c>
      <c r="B338" t="s">
        <v>13</v>
      </c>
      <c r="C338" t="s">
        <v>8</v>
      </c>
      <c r="D338">
        <v>2023</v>
      </c>
      <c r="E338">
        <v>7</v>
      </c>
      <c r="F338" s="1">
        <v>14812</v>
      </c>
      <c r="G338" s="1">
        <f t="shared" si="10"/>
        <v>99862103</v>
      </c>
      <c r="H338" s="1">
        <f>SUM($F$2:F338)</f>
        <v>5023830</v>
      </c>
      <c r="I338" s="8">
        <f t="shared" si="11"/>
        <v>0.95223644076427871</v>
      </c>
      <c r="J338" s="1">
        <f>SUMIFS(Table1[Profit (Month)],Table1[Category],Table1[[#This Row],[Category]],Table1[Supplier],Table1[[#This Row],[Supplier]],Table1[Brand],Table1[[#This Row],[Brand]],Table1[Year],Table1[[#This Row],[Year]],Table1[Month],"&lt;="&amp;Table1[[#This Row],[Profit (Month)]])</f>
        <v>149346</v>
      </c>
      <c r="K338" s="1">
        <f>Table1[[#This Row],[Profit (Month)]]+SUMIFS(Table1[Profit (Month)],Table1[Category],Table1[[#This Row],[Category]],Table1[Supplier],Table1[[#This Row],[Supplier]],Table1[Brand],Table1[[#This Row],[Brand]],Table1[Year],Table1[[#This Row],[Year]],Table1[Month],"&lt;="&amp;Table1[[#This Row],[Profit (Month)]])</f>
        <v>164158</v>
      </c>
    </row>
    <row r="339" spans="1:11" x14ac:dyDescent="0.35">
      <c r="A339" t="s">
        <v>6</v>
      </c>
      <c r="B339" t="s">
        <v>7</v>
      </c>
      <c r="C339" t="s">
        <v>9</v>
      </c>
      <c r="D339">
        <v>2019</v>
      </c>
      <c r="E339">
        <v>12</v>
      </c>
      <c r="F339" s="1">
        <v>14811</v>
      </c>
      <c r="G339" s="1">
        <f t="shared" si="10"/>
        <v>99847291</v>
      </c>
      <c r="H339" s="1">
        <f>SUM($F$2:F339)</f>
        <v>5038641</v>
      </c>
      <c r="I339" s="8">
        <f t="shared" si="11"/>
        <v>0.95209520073691212</v>
      </c>
      <c r="J339" s="1">
        <f>SUMIFS(Table1[Profit (Month)],Table1[Category],Table1[[#This Row],[Category]],Table1[Supplier],Table1[[#This Row],[Supplier]],Table1[Brand],Table1[[#This Row],[Brand]],Table1[Year],Table1[[#This Row],[Year]],Table1[Month],"&lt;="&amp;Table1[[#This Row],[Profit (Month)]])</f>
        <v>149126</v>
      </c>
      <c r="K339" s="1">
        <f>Table1[[#This Row],[Profit (Month)]]+SUMIFS(Table1[Profit (Month)],Table1[Category],Table1[[#This Row],[Category]],Table1[Supplier],Table1[[#This Row],[Supplier]],Table1[Brand],Table1[[#This Row],[Brand]],Table1[Year],Table1[[#This Row],[Year]],Table1[Month],"&lt;="&amp;Table1[[#This Row],[Profit (Month)]])</f>
        <v>163937</v>
      </c>
    </row>
    <row r="340" spans="1:11" x14ac:dyDescent="0.35">
      <c r="A340" t="s">
        <v>6</v>
      </c>
      <c r="B340" t="s">
        <v>13</v>
      </c>
      <c r="C340" t="s">
        <v>9</v>
      </c>
      <c r="D340">
        <v>2023</v>
      </c>
      <c r="E340">
        <v>5</v>
      </c>
      <c r="F340" s="1">
        <v>14811</v>
      </c>
      <c r="G340" s="1">
        <f t="shared" si="10"/>
        <v>99832480</v>
      </c>
      <c r="H340" s="1">
        <f>SUM($F$2:F340)</f>
        <v>5053452</v>
      </c>
      <c r="I340" s="8">
        <f t="shared" si="11"/>
        <v>0.95195397024505912</v>
      </c>
      <c r="J340" s="1">
        <f>SUMIFS(Table1[Profit (Month)],Table1[Category],Table1[[#This Row],[Category]],Table1[Supplier],Table1[[#This Row],[Supplier]],Table1[Brand],Table1[[#This Row],[Brand]],Table1[Year],Table1[[#This Row],[Year]],Table1[Month],"&lt;="&amp;Table1[[#This Row],[Profit (Month)]])</f>
        <v>146158</v>
      </c>
      <c r="K340" s="1">
        <f>Table1[[#This Row],[Profit (Month)]]+SUMIFS(Table1[Profit (Month)],Table1[Category],Table1[[#This Row],[Category]],Table1[Supplier],Table1[[#This Row],[Supplier]],Table1[Brand],Table1[[#This Row],[Brand]],Table1[Year],Table1[[#This Row],[Year]],Table1[Month],"&lt;="&amp;Table1[[#This Row],[Profit (Month)]])</f>
        <v>160969</v>
      </c>
    </row>
    <row r="341" spans="1:11" x14ac:dyDescent="0.35">
      <c r="A341" t="s">
        <v>18</v>
      </c>
      <c r="B341" t="s">
        <v>7</v>
      </c>
      <c r="C341" t="s">
        <v>10</v>
      </c>
      <c r="D341">
        <v>2023</v>
      </c>
      <c r="E341">
        <v>12</v>
      </c>
      <c r="F341" s="1">
        <v>14810</v>
      </c>
      <c r="G341" s="1">
        <f t="shared" si="10"/>
        <v>99817669</v>
      </c>
      <c r="H341" s="1">
        <f>SUM($F$2:F341)</f>
        <v>5068262</v>
      </c>
      <c r="I341" s="8">
        <f t="shared" si="11"/>
        <v>0.95181273975320624</v>
      </c>
      <c r="J341" s="1">
        <f>SUMIFS(Table1[Profit (Month)],Table1[Category],Table1[[#This Row],[Category]],Table1[Supplier],Table1[[#This Row],[Supplier]],Table1[Brand],Table1[[#This Row],[Brand]],Table1[Year],Table1[[#This Row],[Year]],Table1[Month],"&lt;="&amp;Table1[[#This Row],[Profit (Month)]])</f>
        <v>144082</v>
      </c>
      <c r="K341" s="1">
        <f>Table1[[#This Row],[Profit (Month)]]+SUMIFS(Table1[Profit (Month)],Table1[Category],Table1[[#This Row],[Category]],Table1[Supplier],Table1[[#This Row],[Supplier]],Table1[Brand],Table1[[#This Row],[Brand]],Table1[Year],Table1[[#This Row],[Year]],Table1[Month],"&lt;="&amp;Table1[[#This Row],[Profit (Month)]])</f>
        <v>158892</v>
      </c>
    </row>
    <row r="342" spans="1:11" x14ac:dyDescent="0.35">
      <c r="A342" t="s">
        <v>17</v>
      </c>
      <c r="B342" t="s">
        <v>14</v>
      </c>
      <c r="C342" t="s">
        <v>11</v>
      </c>
      <c r="D342">
        <v>2021</v>
      </c>
      <c r="E342">
        <v>6</v>
      </c>
      <c r="F342" s="1">
        <v>14809</v>
      </c>
      <c r="G342" s="1">
        <f t="shared" si="10"/>
        <v>99802859</v>
      </c>
      <c r="H342" s="1">
        <f>SUM($F$2:F342)</f>
        <v>5083071</v>
      </c>
      <c r="I342" s="8">
        <f t="shared" si="11"/>
        <v>0.95167151879686684</v>
      </c>
      <c r="J342" s="1">
        <f>SUMIFS(Table1[Profit (Month)],Table1[Category],Table1[[#This Row],[Category]],Table1[Supplier],Table1[[#This Row],[Supplier]],Table1[Brand],Table1[[#This Row],[Brand]],Table1[Year],Table1[[#This Row],[Year]],Table1[Month],"&lt;="&amp;Table1[[#This Row],[Profit (Month)]])</f>
        <v>141751</v>
      </c>
      <c r="K342" s="1">
        <f>Table1[[#This Row],[Profit (Month)]]+SUMIFS(Table1[Profit (Month)],Table1[Category],Table1[[#This Row],[Category]],Table1[Supplier],Table1[[#This Row],[Supplier]],Table1[Brand],Table1[[#This Row],[Brand]],Table1[Year],Table1[[#This Row],[Year]],Table1[Month],"&lt;="&amp;Table1[[#This Row],[Profit (Month)]])</f>
        <v>156560</v>
      </c>
    </row>
    <row r="343" spans="1:11" x14ac:dyDescent="0.35">
      <c r="A343" t="s">
        <v>18</v>
      </c>
      <c r="B343" t="s">
        <v>14</v>
      </c>
      <c r="C343" t="s">
        <v>12</v>
      </c>
      <c r="D343">
        <v>2020</v>
      </c>
      <c r="E343">
        <v>1</v>
      </c>
      <c r="F343" s="1">
        <v>14809</v>
      </c>
      <c r="G343" s="1">
        <f t="shared" si="10"/>
        <v>99788050</v>
      </c>
      <c r="H343" s="1">
        <f>SUM($F$2:F343)</f>
        <v>5097880</v>
      </c>
      <c r="I343" s="8">
        <f t="shared" si="11"/>
        <v>0.95153030737604116</v>
      </c>
      <c r="J343" s="1">
        <f>SUMIFS(Table1[Profit (Month)],Table1[Category],Table1[[#This Row],[Category]],Table1[Supplier],Table1[[#This Row],[Supplier]],Table1[Brand],Table1[[#This Row],[Brand]],Table1[Year],Table1[[#This Row],[Year]],Table1[Month],"&lt;="&amp;Table1[[#This Row],[Profit (Month)]])</f>
        <v>143750</v>
      </c>
      <c r="K343" s="1">
        <f>Table1[[#This Row],[Profit (Month)]]+SUMIFS(Table1[Profit (Month)],Table1[Category],Table1[[#This Row],[Category]],Table1[Supplier],Table1[[#This Row],[Supplier]],Table1[Brand],Table1[[#This Row],[Brand]],Table1[Year],Table1[[#This Row],[Year]],Table1[Month],"&lt;="&amp;Table1[[#This Row],[Profit (Month)]])</f>
        <v>158559</v>
      </c>
    </row>
    <row r="344" spans="1:11" x14ac:dyDescent="0.35">
      <c r="A344" t="s">
        <v>19</v>
      </c>
      <c r="B344" t="s">
        <v>13</v>
      </c>
      <c r="C344" t="s">
        <v>9</v>
      </c>
      <c r="D344">
        <v>2023</v>
      </c>
      <c r="E344">
        <v>12</v>
      </c>
      <c r="F344" s="1">
        <v>14809</v>
      </c>
      <c r="G344" s="1">
        <f t="shared" si="10"/>
        <v>99773241</v>
      </c>
      <c r="H344" s="1">
        <f>SUM($F$2:F344)</f>
        <v>5112689</v>
      </c>
      <c r="I344" s="8">
        <f t="shared" si="11"/>
        <v>0.95138909595521537</v>
      </c>
      <c r="J344" s="1">
        <f>SUMIFS(Table1[Profit (Month)],Table1[Category],Table1[[#This Row],[Category]],Table1[Supplier],Table1[[#This Row],[Supplier]],Table1[Brand],Table1[[#This Row],[Brand]],Table1[Year],Table1[[#This Row],[Year]],Table1[Month],"&lt;="&amp;Table1[[#This Row],[Profit (Month)]])</f>
        <v>156832</v>
      </c>
      <c r="K344" s="1">
        <f>Table1[[#This Row],[Profit (Month)]]+SUMIFS(Table1[Profit (Month)],Table1[Category],Table1[[#This Row],[Category]],Table1[Supplier],Table1[[#This Row],[Supplier]],Table1[Brand],Table1[[#This Row],[Brand]],Table1[Year],Table1[[#This Row],[Year]],Table1[Month],"&lt;="&amp;Table1[[#This Row],[Profit (Month)]])</f>
        <v>171641</v>
      </c>
    </row>
    <row r="345" spans="1:11" x14ac:dyDescent="0.35">
      <c r="A345" t="s">
        <v>19</v>
      </c>
      <c r="B345" t="s">
        <v>15</v>
      </c>
      <c r="C345" t="s">
        <v>11</v>
      </c>
      <c r="D345">
        <v>2024</v>
      </c>
      <c r="E345">
        <v>12</v>
      </c>
      <c r="F345" s="1">
        <v>14808</v>
      </c>
      <c r="G345" s="1">
        <f t="shared" si="10"/>
        <v>99758432</v>
      </c>
      <c r="H345" s="1">
        <f>SUM($F$2:F345)</f>
        <v>5127497</v>
      </c>
      <c r="I345" s="8">
        <f t="shared" si="11"/>
        <v>0.95124788453438958</v>
      </c>
      <c r="J345" s="1">
        <f>SUMIFS(Table1[Profit (Month)],Table1[Category],Table1[[#This Row],[Category]],Table1[Supplier],Table1[[#This Row],[Supplier]],Table1[Brand],Table1[[#This Row],[Brand]],Table1[Year],Table1[[#This Row],[Year]],Table1[Month],"&lt;="&amp;Table1[[#This Row],[Profit (Month)]])</f>
        <v>152262</v>
      </c>
      <c r="K345" s="1">
        <f>Table1[[#This Row],[Profit (Month)]]+SUMIFS(Table1[Profit (Month)],Table1[Category],Table1[[#This Row],[Category]],Table1[Supplier],Table1[[#This Row],[Supplier]],Table1[Brand],Table1[[#This Row],[Brand]],Table1[Year],Table1[[#This Row],[Year]],Table1[Month],"&lt;="&amp;Table1[[#This Row],[Profit (Month)]])</f>
        <v>167070</v>
      </c>
    </row>
    <row r="346" spans="1:11" x14ac:dyDescent="0.35">
      <c r="A346" t="s">
        <v>16</v>
      </c>
      <c r="B346" t="s">
        <v>15</v>
      </c>
      <c r="C346" t="s">
        <v>10</v>
      </c>
      <c r="D346">
        <v>2021</v>
      </c>
      <c r="E346">
        <v>11</v>
      </c>
      <c r="F346" s="1">
        <v>14807</v>
      </c>
      <c r="G346" s="1">
        <f t="shared" si="10"/>
        <v>99743624</v>
      </c>
      <c r="H346" s="1">
        <f>SUM($F$2:F346)</f>
        <v>5142304</v>
      </c>
      <c r="I346" s="8">
        <f t="shared" si="11"/>
        <v>0.95110668264907738</v>
      </c>
      <c r="J346" s="1">
        <f>SUMIFS(Table1[Profit (Month)],Table1[Category],Table1[[#This Row],[Category]],Table1[Supplier],Table1[[#This Row],[Supplier]],Table1[Brand],Table1[[#This Row],[Brand]],Table1[Year],Table1[[#This Row],[Year]],Table1[Month],"&lt;="&amp;Table1[[#This Row],[Profit (Month)]])</f>
        <v>161138</v>
      </c>
      <c r="K346" s="1">
        <f>Table1[[#This Row],[Profit (Month)]]+SUMIFS(Table1[Profit (Month)],Table1[Category],Table1[[#This Row],[Category]],Table1[Supplier],Table1[[#This Row],[Supplier]],Table1[Brand],Table1[[#This Row],[Brand]],Table1[Year],Table1[[#This Row],[Year]],Table1[Month],"&lt;="&amp;Table1[[#This Row],[Profit (Month)]])</f>
        <v>175945</v>
      </c>
    </row>
    <row r="347" spans="1:11" x14ac:dyDescent="0.35">
      <c r="A347" t="s">
        <v>17</v>
      </c>
      <c r="B347" t="s">
        <v>15</v>
      </c>
      <c r="C347" t="s">
        <v>11</v>
      </c>
      <c r="D347">
        <v>2019</v>
      </c>
      <c r="E347">
        <v>10</v>
      </c>
      <c r="F347" s="1">
        <v>14807</v>
      </c>
      <c r="G347" s="1">
        <f t="shared" si="10"/>
        <v>99728817</v>
      </c>
      <c r="H347" s="1">
        <f>SUM($F$2:F347)</f>
        <v>5157111</v>
      </c>
      <c r="I347" s="8">
        <f t="shared" si="11"/>
        <v>0.9509654902992789</v>
      </c>
      <c r="J347" s="1">
        <f>SUMIFS(Table1[Profit (Month)],Table1[Category],Table1[[#This Row],[Category]],Table1[Supplier],Table1[[#This Row],[Supplier]],Table1[Brand],Table1[[#This Row],[Brand]],Table1[Year],Table1[[#This Row],[Year]],Table1[Month],"&lt;="&amp;Table1[[#This Row],[Profit (Month)]])</f>
        <v>145974</v>
      </c>
      <c r="K347" s="1">
        <f>Table1[[#This Row],[Profit (Month)]]+SUMIFS(Table1[Profit (Month)],Table1[Category],Table1[[#This Row],[Category]],Table1[Supplier],Table1[[#This Row],[Supplier]],Table1[Brand],Table1[[#This Row],[Brand]],Table1[Year],Table1[[#This Row],[Year]],Table1[Month],"&lt;="&amp;Table1[[#This Row],[Profit (Month)]])</f>
        <v>160781</v>
      </c>
    </row>
    <row r="348" spans="1:11" x14ac:dyDescent="0.35">
      <c r="A348" t="s">
        <v>6</v>
      </c>
      <c r="B348" t="s">
        <v>15</v>
      </c>
      <c r="C348" t="s">
        <v>8</v>
      </c>
      <c r="D348">
        <v>2024</v>
      </c>
      <c r="E348">
        <v>9</v>
      </c>
      <c r="F348" s="1">
        <v>14803</v>
      </c>
      <c r="G348" s="1">
        <f t="shared" si="10"/>
        <v>99714010</v>
      </c>
      <c r="H348" s="1">
        <f>SUM($F$2:F348)</f>
        <v>5171914</v>
      </c>
      <c r="I348" s="8">
        <f t="shared" si="11"/>
        <v>0.95082429794948031</v>
      </c>
      <c r="J348" s="1">
        <f>SUMIFS(Table1[Profit (Month)],Table1[Category],Table1[[#This Row],[Category]],Table1[Supplier],Table1[[#This Row],[Supplier]],Table1[Brand],Table1[[#This Row],[Brand]],Table1[Year],Table1[[#This Row],[Year]],Table1[Month],"&lt;="&amp;Table1[[#This Row],[Profit (Month)]])</f>
        <v>142350</v>
      </c>
      <c r="K348" s="1">
        <f>Table1[[#This Row],[Profit (Month)]]+SUMIFS(Table1[Profit (Month)],Table1[Category],Table1[[#This Row],[Category]],Table1[Supplier],Table1[[#This Row],[Supplier]],Table1[Brand],Table1[[#This Row],[Brand]],Table1[Year],Table1[[#This Row],[Year]],Table1[Month],"&lt;="&amp;Table1[[#This Row],[Profit (Month)]])</f>
        <v>157153</v>
      </c>
    </row>
    <row r="349" spans="1:11" x14ac:dyDescent="0.35">
      <c r="A349" t="s">
        <v>18</v>
      </c>
      <c r="B349" t="s">
        <v>14</v>
      </c>
      <c r="C349" t="s">
        <v>8</v>
      </c>
      <c r="D349">
        <v>2018</v>
      </c>
      <c r="E349">
        <v>8</v>
      </c>
      <c r="F349" s="1">
        <v>14802</v>
      </c>
      <c r="G349" s="1">
        <f t="shared" si="10"/>
        <v>99699207</v>
      </c>
      <c r="H349" s="1">
        <f>SUM($F$2:F349)</f>
        <v>5186716</v>
      </c>
      <c r="I349" s="8">
        <f t="shared" si="11"/>
        <v>0.95068314374173613</v>
      </c>
      <c r="J349" s="1">
        <f>SUMIFS(Table1[Profit (Month)],Table1[Category],Table1[[#This Row],[Category]],Table1[Supplier],Table1[[#This Row],[Supplier]],Table1[Brand],Table1[[#This Row],[Brand]],Table1[Year],Table1[[#This Row],[Year]],Table1[Month],"&lt;="&amp;Table1[[#This Row],[Profit (Month)]])</f>
        <v>148872</v>
      </c>
      <c r="K349" s="1">
        <f>Table1[[#This Row],[Profit (Month)]]+SUMIFS(Table1[Profit (Month)],Table1[Category],Table1[[#This Row],[Category]],Table1[Supplier],Table1[[#This Row],[Supplier]],Table1[Brand],Table1[[#This Row],[Brand]],Table1[Year],Table1[[#This Row],[Year]],Table1[Month],"&lt;="&amp;Table1[[#This Row],[Profit (Month)]])</f>
        <v>163674</v>
      </c>
    </row>
    <row r="350" spans="1:11" x14ac:dyDescent="0.35">
      <c r="A350" t="s">
        <v>16</v>
      </c>
      <c r="B350" t="s">
        <v>13</v>
      </c>
      <c r="C350" t="s">
        <v>9</v>
      </c>
      <c r="D350">
        <v>2023</v>
      </c>
      <c r="E350">
        <v>2</v>
      </c>
      <c r="F350" s="1">
        <v>14801</v>
      </c>
      <c r="G350" s="1">
        <f t="shared" si="10"/>
        <v>99684405</v>
      </c>
      <c r="H350" s="1">
        <f>SUM($F$2:F350)</f>
        <v>5201517</v>
      </c>
      <c r="I350" s="8">
        <f t="shared" si="11"/>
        <v>0.95054199906950554</v>
      </c>
      <c r="J350" s="1">
        <f>SUMIFS(Table1[Profit (Month)],Table1[Category],Table1[[#This Row],[Category]],Table1[Supplier],Table1[[#This Row],[Supplier]],Table1[Brand],Table1[[#This Row],[Brand]],Table1[Year],Table1[[#This Row],[Year]],Table1[Month],"&lt;="&amp;Table1[[#This Row],[Profit (Month)]])</f>
        <v>145030</v>
      </c>
      <c r="K350" s="1">
        <f>Table1[[#This Row],[Profit (Month)]]+SUMIFS(Table1[Profit (Month)],Table1[Category],Table1[[#This Row],[Category]],Table1[Supplier],Table1[[#This Row],[Supplier]],Table1[Brand],Table1[[#This Row],[Brand]],Table1[Year],Table1[[#This Row],[Year]],Table1[Month],"&lt;="&amp;Table1[[#This Row],[Profit (Month)]])</f>
        <v>159831</v>
      </c>
    </row>
    <row r="351" spans="1:11" x14ac:dyDescent="0.35">
      <c r="A351" t="s">
        <v>16</v>
      </c>
      <c r="B351" t="s">
        <v>15</v>
      </c>
      <c r="C351" t="s">
        <v>9</v>
      </c>
      <c r="D351">
        <v>2020</v>
      </c>
      <c r="E351">
        <v>5</v>
      </c>
      <c r="F351" s="1">
        <v>14801</v>
      </c>
      <c r="G351" s="1">
        <f t="shared" si="10"/>
        <v>99669604</v>
      </c>
      <c r="H351" s="1">
        <f>SUM($F$2:F351)</f>
        <v>5216318</v>
      </c>
      <c r="I351" s="8">
        <f t="shared" si="11"/>
        <v>0.95040086393278855</v>
      </c>
      <c r="J351" s="1">
        <f>SUMIFS(Table1[Profit (Month)],Table1[Category],Table1[[#This Row],[Category]],Table1[Supplier],Table1[[#This Row],[Supplier]],Table1[Brand],Table1[[#This Row],[Brand]],Table1[Year],Table1[[#This Row],[Year]],Table1[Month],"&lt;="&amp;Table1[[#This Row],[Profit (Month)]])</f>
        <v>144406</v>
      </c>
      <c r="K351" s="1">
        <f>Table1[[#This Row],[Profit (Month)]]+SUMIFS(Table1[Profit (Month)],Table1[Category],Table1[[#This Row],[Category]],Table1[Supplier],Table1[[#This Row],[Supplier]],Table1[Brand],Table1[[#This Row],[Brand]],Table1[Year],Table1[[#This Row],[Year]],Table1[Month],"&lt;="&amp;Table1[[#This Row],[Profit (Month)]])</f>
        <v>159207</v>
      </c>
    </row>
    <row r="352" spans="1:11" x14ac:dyDescent="0.35">
      <c r="A352" t="s">
        <v>16</v>
      </c>
      <c r="B352" t="s">
        <v>15</v>
      </c>
      <c r="C352" t="s">
        <v>9</v>
      </c>
      <c r="D352">
        <v>2023</v>
      </c>
      <c r="E352">
        <v>11</v>
      </c>
      <c r="F352" s="1">
        <v>14801</v>
      </c>
      <c r="G352" s="1">
        <f t="shared" si="10"/>
        <v>99654803</v>
      </c>
      <c r="H352" s="1">
        <f>SUM($F$2:F352)</f>
        <v>5231119</v>
      </c>
      <c r="I352" s="8">
        <f t="shared" si="11"/>
        <v>0.95025972879607157</v>
      </c>
      <c r="J352" s="1">
        <f>SUMIFS(Table1[Profit (Month)],Table1[Category],Table1[[#This Row],[Category]],Table1[Supplier],Table1[[#This Row],[Supplier]],Table1[Brand],Table1[[#This Row],[Brand]],Table1[Year],Table1[[#This Row],[Year]],Table1[Month],"&lt;="&amp;Table1[[#This Row],[Profit (Month)]])</f>
        <v>145008</v>
      </c>
      <c r="K352" s="1">
        <f>Table1[[#This Row],[Profit (Month)]]+SUMIFS(Table1[Profit (Month)],Table1[Category],Table1[[#This Row],[Category]],Table1[Supplier],Table1[[#This Row],[Supplier]],Table1[Brand],Table1[[#This Row],[Brand]],Table1[Year],Table1[[#This Row],[Year]],Table1[Month],"&lt;="&amp;Table1[[#This Row],[Profit (Month)]])</f>
        <v>159809</v>
      </c>
    </row>
    <row r="353" spans="1:11" x14ac:dyDescent="0.35">
      <c r="A353" t="s">
        <v>16</v>
      </c>
      <c r="B353" t="s">
        <v>13</v>
      </c>
      <c r="C353" t="s">
        <v>8</v>
      </c>
      <c r="D353">
        <v>2021</v>
      </c>
      <c r="E353">
        <v>7</v>
      </c>
      <c r="F353" s="1">
        <v>14800</v>
      </c>
      <c r="G353" s="1">
        <f t="shared" si="10"/>
        <v>99640002</v>
      </c>
      <c r="H353" s="1">
        <f>SUM($F$2:F353)</f>
        <v>5245919</v>
      </c>
      <c r="I353" s="8">
        <f t="shared" si="11"/>
        <v>0.95011859365935447</v>
      </c>
      <c r="J353" s="1">
        <f>SUMIFS(Table1[Profit (Month)],Table1[Category],Table1[[#This Row],[Category]],Table1[Supplier],Table1[[#This Row],[Supplier]],Table1[Brand],Table1[[#This Row],[Brand]],Table1[Year],Table1[[#This Row],[Year]],Table1[Month],"&lt;="&amp;Table1[[#This Row],[Profit (Month)]])</f>
        <v>146407</v>
      </c>
      <c r="K353" s="1">
        <f>Table1[[#This Row],[Profit (Month)]]+SUMIFS(Table1[Profit (Month)],Table1[Category],Table1[[#This Row],[Category]],Table1[Supplier],Table1[[#This Row],[Supplier]],Table1[Brand],Table1[[#This Row],[Brand]],Table1[Year],Table1[[#This Row],[Year]],Table1[Month],"&lt;="&amp;Table1[[#This Row],[Profit (Month)]])</f>
        <v>161207</v>
      </c>
    </row>
    <row r="354" spans="1:11" x14ac:dyDescent="0.35">
      <c r="A354" t="s">
        <v>17</v>
      </c>
      <c r="B354" t="s">
        <v>14</v>
      </c>
      <c r="C354" t="s">
        <v>11</v>
      </c>
      <c r="D354">
        <v>2023</v>
      </c>
      <c r="E354">
        <v>9</v>
      </c>
      <c r="F354" s="1">
        <v>14800</v>
      </c>
      <c r="G354" s="1">
        <f t="shared" si="10"/>
        <v>99625202</v>
      </c>
      <c r="H354" s="1">
        <f>SUM($F$2:F354)</f>
        <v>5260719</v>
      </c>
      <c r="I354" s="8">
        <f t="shared" si="11"/>
        <v>0.94997746805815109</v>
      </c>
      <c r="J354" s="1">
        <f>SUMIFS(Table1[Profit (Month)],Table1[Category],Table1[[#This Row],[Category]],Table1[Supplier],Table1[[#This Row],[Supplier]],Table1[Brand],Table1[[#This Row],[Brand]],Table1[Year],Table1[[#This Row],[Year]],Table1[Month],"&lt;="&amp;Table1[[#This Row],[Profit (Month)]])</f>
        <v>154368</v>
      </c>
      <c r="K354" s="1">
        <f>Table1[[#This Row],[Profit (Month)]]+SUMIFS(Table1[Profit (Month)],Table1[Category],Table1[[#This Row],[Category]],Table1[Supplier],Table1[[#This Row],[Supplier]],Table1[Brand],Table1[[#This Row],[Brand]],Table1[Year],Table1[[#This Row],[Year]],Table1[Month],"&lt;="&amp;Table1[[#This Row],[Profit (Month)]])</f>
        <v>169168</v>
      </c>
    </row>
    <row r="355" spans="1:11" x14ac:dyDescent="0.35">
      <c r="A355" t="s">
        <v>18</v>
      </c>
      <c r="B355" t="s">
        <v>7</v>
      </c>
      <c r="C355" t="s">
        <v>9</v>
      </c>
      <c r="D355">
        <v>2021</v>
      </c>
      <c r="E355">
        <v>9</v>
      </c>
      <c r="F355" s="1">
        <v>14800</v>
      </c>
      <c r="G355" s="1">
        <f t="shared" si="10"/>
        <v>99610402</v>
      </c>
      <c r="H355" s="1">
        <f>SUM($F$2:F355)</f>
        <v>5275519</v>
      </c>
      <c r="I355" s="8">
        <f t="shared" si="11"/>
        <v>0.9498363424569477</v>
      </c>
      <c r="J355" s="1">
        <f>SUMIFS(Table1[Profit (Month)],Table1[Category],Table1[[#This Row],[Category]],Table1[Supplier],Table1[[#This Row],[Supplier]],Table1[Brand],Table1[[#This Row],[Brand]],Table1[Year],Table1[[#This Row],[Year]],Table1[Month],"&lt;="&amp;Table1[[#This Row],[Profit (Month)]])</f>
        <v>156924</v>
      </c>
      <c r="K355" s="1">
        <f>Table1[[#This Row],[Profit (Month)]]+SUMIFS(Table1[Profit (Month)],Table1[Category],Table1[[#This Row],[Category]],Table1[Supplier],Table1[[#This Row],[Supplier]],Table1[Brand],Table1[[#This Row],[Brand]],Table1[Year],Table1[[#This Row],[Year]],Table1[Month],"&lt;="&amp;Table1[[#This Row],[Profit (Month)]])</f>
        <v>171724</v>
      </c>
    </row>
    <row r="356" spans="1:11" x14ac:dyDescent="0.35">
      <c r="A356" t="s">
        <v>6</v>
      </c>
      <c r="B356" t="s">
        <v>7</v>
      </c>
      <c r="C356" t="s">
        <v>9</v>
      </c>
      <c r="D356">
        <v>2022</v>
      </c>
      <c r="E356">
        <v>6</v>
      </c>
      <c r="F356" s="1">
        <v>14797</v>
      </c>
      <c r="G356" s="1">
        <f t="shared" si="10"/>
        <v>99595602</v>
      </c>
      <c r="H356" s="1">
        <f>SUM($F$2:F356)</f>
        <v>5290316</v>
      </c>
      <c r="I356" s="8">
        <f t="shared" si="11"/>
        <v>0.94969521685574432</v>
      </c>
      <c r="J356" s="1">
        <f>SUMIFS(Table1[Profit (Month)],Table1[Category],Table1[[#This Row],[Category]],Table1[Supplier],Table1[[#This Row],[Supplier]],Table1[Brand],Table1[[#This Row],[Brand]],Table1[Year],Table1[[#This Row],[Year]],Table1[Month],"&lt;="&amp;Table1[[#This Row],[Profit (Month)]])</f>
        <v>156095</v>
      </c>
      <c r="K356" s="1">
        <f>Table1[[#This Row],[Profit (Month)]]+SUMIFS(Table1[Profit (Month)],Table1[Category],Table1[[#This Row],[Category]],Table1[Supplier],Table1[[#This Row],[Supplier]],Table1[Brand],Table1[[#This Row],[Brand]],Table1[Year],Table1[[#This Row],[Year]],Table1[Month],"&lt;="&amp;Table1[[#This Row],[Profit (Month)]])</f>
        <v>170892</v>
      </c>
    </row>
    <row r="357" spans="1:11" x14ac:dyDescent="0.35">
      <c r="A357" t="s">
        <v>6</v>
      </c>
      <c r="B357" t="s">
        <v>13</v>
      </c>
      <c r="C357" t="s">
        <v>8</v>
      </c>
      <c r="D357">
        <v>2018</v>
      </c>
      <c r="E357">
        <v>9</v>
      </c>
      <c r="F357" s="1">
        <v>14797</v>
      </c>
      <c r="G357" s="1">
        <f t="shared" si="10"/>
        <v>99580805</v>
      </c>
      <c r="H357" s="1">
        <f>SUM($F$2:F357)</f>
        <v>5305113</v>
      </c>
      <c r="I357" s="8">
        <f t="shared" si="11"/>
        <v>0.94955411986108162</v>
      </c>
      <c r="J357" s="1">
        <f>SUMIFS(Table1[Profit (Month)],Table1[Category],Table1[[#This Row],[Category]],Table1[Supplier],Table1[[#This Row],[Supplier]],Table1[Brand],Table1[[#This Row],[Brand]],Table1[Year],Table1[[#This Row],[Year]],Table1[Month],"&lt;="&amp;Table1[[#This Row],[Profit (Month)]])</f>
        <v>144027</v>
      </c>
      <c r="K357" s="1">
        <f>Table1[[#This Row],[Profit (Month)]]+SUMIFS(Table1[Profit (Month)],Table1[Category],Table1[[#This Row],[Category]],Table1[Supplier],Table1[[#This Row],[Supplier]],Table1[Brand],Table1[[#This Row],[Brand]],Table1[Year],Table1[[#This Row],[Year]],Table1[Month],"&lt;="&amp;Table1[[#This Row],[Profit (Month)]])</f>
        <v>158824</v>
      </c>
    </row>
    <row r="358" spans="1:11" x14ac:dyDescent="0.35">
      <c r="A358" t="s">
        <v>6</v>
      </c>
      <c r="B358" t="s">
        <v>13</v>
      </c>
      <c r="C358" t="s">
        <v>9</v>
      </c>
      <c r="D358">
        <v>2024</v>
      </c>
      <c r="E358">
        <v>7</v>
      </c>
      <c r="F358" s="1">
        <v>14797</v>
      </c>
      <c r="G358" s="1">
        <f t="shared" si="10"/>
        <v>99566008</v>
      </c>
      <c r="H358" s="1">
        <f>SUM($F$2:F358)</f>
        <v>5319910</v>
      </c>
      <c r="I358" s="8">
        <f t="shared" si="11"/>
        <v>0.94941302286641904</v>
      </c>
      <c r="J358" s="1">
        <f>SUMIFS(Table1[Profit (Month)],Table1[Category],Table1[[#This Row],[Category]],Table1[Supplier],Table1[[#This Row],[Supplier]],Table1[Brand],Table1[[#This Row],[Brand]],Table1[Year],Table1[[#This Row],[Year]],Table1[Month],"&lt;="&amp;Table1[[#This Row],[Profit (Month)]])</f>
        <v>156388</v>
      </c>
      <c r="K358" s="1">
        <f>Table1[[#This Row],[Profit (Month)]]+SUMIFS(Table1[Profit (Month)],Table1[Category],Table1[[#This Row],[Category]],Table1[Supplier],Table1[[#This Row],[Supplier]],Table1[Brand],Table1[[#This Row],[Brand]],Table1[Year],Table1[[#This Row],[Year]],Table1[Month],"&lt;="&amp;Table1[[#This Row],[Profit (Month)]])</f>
        <v>171185</v>
      </c>
    </row>
    <row r="359" spans="1:11" x14ac:dyDescent="0.35">
      <c r="A359" t="s">
        <v>18</v>
      </c>
      <c r="B359" t="s">
        <v>14</v>
      </c>
      <c r="C359" t="s">
        <v>8</v>
      </c>
      <c r="D359">
        <v>2020</v>
      </c>
      <c r="E359">
        <v>12</v>
      </c>
      <c r="F359" s="1">
        <v>14797</v>
      </c>
      <c r="G359" s="1">
        <f t="shared" si="10"/>
        <v>99551211</v>
      </c>
      <c r="H359" s="1">
        <f>SUM($F$2:F359)</f>
        <v>5334707</v>
      </c>
      <c r="I359" s="8">
        <f t="shared" si="11"/>
        <v>0.94927192587175646</v>
      </c>
      <c r="J359" s="1">
        <f>SUMIFS(Table1[Profit (Month)],Table1[Category],Table1[[#This Row],[Category]],Table1[Supplier],Table1[[#This Row],[Supplier]],Table1[Brand],Table1[[#This Row],[Brand]],Table1[Year],Table1[[#This Row],[Year]],Table1[Month],"&lt;="&amp;Table1[[#This Row],[Profit (Month)]])</f>
        <v>156308</v>
      </c>
      <c r="K359" s="1">
        <f>Table1[[#This Row],[Profit (Month)]]+SUMIFS(Table1[Profit (Month)],Table1[Category],Table1[[#This Row],[Category]],Table1[Supplier],Table1[[#This Row],[Supplier]],Table1[Brand],Table1[[#This Row],[Brand]],Table1[Year],Table1[[#This Row],[Year]],Table1[Month],"&lt;="&amp;Table1[[#This Row],[Profit (Month)]])</f>
        <v>171105</v>
      </c>
    </row>
    <row r="360" spans="1:11" x14ac:dyDescent="0.35">
      <c r="A360" t="s">
        <v>17</v>
      </c>
      <c r="B360" t="s">
        <v>13</v>
      </c>
      <c r="C360" t="s">
        <v>12</v>
      </c>
      <c r="D360">
        <v>2019</v>
      </c>
      <c r="E360">
        <v>8</v>
      </c>
      <c r="F360" s="1">
        <v>14796</v>
      </c>
      <c r="G360" s="1">
        <f t="shared" si="10"/>
        <v>99536414</v>
      </c>
      <c r="H360" s="1">
        <f>SUM($F$2:F360)</f>
        <v>5349503</v>
      </c>
      <c r="I360" s="8">
        <f t="shared" si="11"/>
        <v>0.94913082887709377</v>
      </c>
      <c r="J360" s="1">
        <f>SUMIFS(Table1[Profit (Month)],Table1[Category],Table1[[#This Row],[Category]],Table1[Supplier],Table1[[#This Row],[Supplier]],Table1[Brand],Table1[[#This Row],[Brand]],Table1[Year],Table1[[#This Row],[Year]],Table1[Month],"&lt;="&amp;Table1[[#This Row],[Profit (Month)]])</f>
        <v>140940</v>
      </c>
      <c r="K360" s="1">
        <f>Table1[[#This Row],[Profit (Month)]]+SUMIFS(Table1[Profit (Month)],Table1[Category],Table1[[#This Row],[Category]],Table1[Supplier],Table1[[#This Row],[Supplier]],Table1[Brand],Table1[[#This Row],[Brand]],Table1[Year],Table1[[#This Row],[Year]],Table1[Month],"&lt;="&amp;Table1[[#This Row],[Profit (Month)]])</f>
        <v>155736</v>
      </c>
    </row>
    <row r="361" spans="1:11" x14ac:dyDescent="0.35">
      <c r="A361" t="s">
        <v>18</v>
      </c>
      <c r="B361" t="s">
        <v>15</v>
      </c>
      <c r="C361" t="s">
        <v>8</v>
      </c>
      <c r="D361">
        <v>2022</v>
      </c>
      <c r="E361">
        <v>7</v>
      </c>
      <c r="F361" s="1">
        <v>14796</v>
      </c>
      <c r="G361" s="1">
        <f t="shared" si="10"/>
        <v>99521618</v>
      </c>
      <c r="H361" s="1">
        <f>SUM($F$2:F361)</f>
        <v>5364299</v>
      </c>
      <c r="I361" s="8">
        <f t="shared" si="11"/>
        <v>0.94898974141794479</v>
      </c>
      <c r="J361" s="1">
        <f>SUMIFS(Table1[Profit (Month)],Table1[Category],Table1[[#This Row],[Category]],Table1[Supplier],Table1[[#This Row],[Supplier]],Table1[Brand],Table1[[#This Row],[Brand]],Table1[Year],Table1[[#This Row],[Year]],Table1[Month],"&lt;="&amp;Table1[[#This Row],[Profit (Month)]])</f>
        <v>152401</v>
      </c>
      <c r="K361" s="1">
        <f>Table1[[#This Row],[Profit (Month)]]+SUMIFS(Table1[Profit (Month)],Table1[Category],Table1[[#This Row],[Category]],Table1[Supplier],Table1[[#This Row],[Supplier]],Table1[Brand],Table1[[#This Row],[Brand]],Table1[Year],Table1[[#This Row],[Year]],Table1[Month],"&lt;="&amp;Table1[[#This Row],[Profit (Month)]])</f>
        <v>167197</v>
      </c>
    </row>
    <row r="362" spans="1:11" x14ac:dyDescent="0.35">
      <c r="A362" t="s">
        <v>18</v>
      </c>
      <c r="B362" t="s">
        <v>14</v>
      </c>
      <c r="C362" t="s">
        <v>9</v>
      </c>
      <c r="D362">
        <v>2024</v>
      </c>
      <c r="E362">
        <v>3</v>
      </c>
      <c r="F362" s="1">
        <v>14795</v>
      </c>
      <c r="G362" s="1">
        <f t="shared" si="10"/>
        <v>99506822</v>
      </c>
      <c r="H362" s="1">
        <f>SUM($F$2:F362)</f>
        <v>5379094</v>
      </c>
      <c r="I362" s="8">
        <f t="shared" si="11"/>
        <v>0.94884865395879581</v>
      </c>
      <c r="J362" s="1">
        <f>SUMIFS(Table1[Profit (Month)],Table1[Category],Table1[[#This Row],[Category]],Table1[Supplier],Table1[[#This Row],[Supplier]],Table1[Brand],Table1[[#This Row],[Brand]],Table1[Year],Table1[[#This Row],[Year]],Table1[Month],"&lt;="&amp;Table1[[#This Row],[Profit (Month)]])</f>
        <v>157997</v>
      </c>
      <c r="K362" s="1">
        <f>Table1[[#This Row],[Profit (Month)]]+SUMIFS(Table1[Profit (Month)],Table1[Category],Table1[[#This Row],[Category]],Table1[Supplier],Table1[[#This Row],[Supplier]],Table1[Brand],Table1[[#This Row],[Brand]],Table1[Year],Table1[[#This Row],[Year]],Table1[Month],"&lt;="&amp;Table1[[#This Row],[Profit (Month)]])</f>
        <v>172792</v>
      </c>
    </row>
    <row r="363" spans="1:11" x14ac:dyDescent="0.35">
      <c r="A363" t="s">
        <v>19</v>
      </c>
      <c r="B363" t="s">
        <v>15</v>
      </c>
      <c r="C363" t="s">
        <v>8</v>
      </c>
      <c r="D363">
        <v>2024</v>
      </c>
      <c r="E363">
        <v>5</v>
      </c>
      <c r="F363" s="1">
        <v>14795</v>
      </c>
      <c r="G363" s="1">
        <f t="shared" si="10"/>
        <v>99492027</v>
      </c>
      <c r="H363" s="1">
        <f>SUM($F$2:F363)</f>
        <v>5393889</v>
      </c>
      <c r="I363" s="8">
        <f t="shared" si="11"/>
        <v>0.94870757603516032</v>
      </c>
      <c r="J363" s="1">
        <f>SUMIFS(Table1[Profit (Month)],Table1[Category],Table1[[#This Row],[Category]],Table1[Supplier],Table1[[#This Row],[Supplier]],Table1[Brand],Table1[[#This Row],[Brand]],Table1[Year],Table1[[#This Row],[Year]],Table1[Month],"&lt;="&amp;Table1[[#This Row],[Profit (Month)]])</f>
        <v>146945</v>
      </c>
      <c r="K363" s="1">
        <f>Table1[[#This Row],[Profit (Month)]]+SUMIFS(Table1[Profit (Month)],Table1[Category],Table1[[#This Row],[Category]],Table1[Supplier],Table1[[#This Row],[Supplier]],Table1[Brand],Table1[[#This Row],[Brand]],Table1[Year],Table1[[#This Row],[Year]],Table1[Month],"&lt;="&amp;Table1[[#This Row],[Profit (Month)]])</f>
        <v>161740</v>
      </c>
    </row>
    <row r="364" spans="1:11" x14ac:dyDescent="0.35">
      <c r="A364" t="s">
        <v>17</v>
      </c>
      <c r="B364" t="s">
        <v>7</v>
      </c>
      <c r="C364" t="s">
        <v>10</v>
      </c>
      <c r="D364">
        <v>2022</v>
      </c>
      <c r="E364">
        <v>7</v>
      </c>
      <c r="F364" s="1">
        <v>14794</v>
      </c>
      <c r="G364" s="1">
        <f t="shared" si="10"/>
        <v>99477232</v>
      </c>
      <c r="H364" s="1">
        <f>SUM($F$2:F364)</f>
        <v>5408683</v>
      </c>
      <c r="I364" s="8">
        <f t="shared" si="11"/>
        <v>0.94856649811152494</v>
      </c>
      <c r="J364" s="1">
        <f>SUMIFS(Table1[Profit (Month)],Table1[Category],Table1[[#This Row],[Category]],Table1[Supplier],Table1[[#This Row],[Supplier]],Table1[Brand],Table1[[#This Row],[Brand]],Table1[Year],Table1[[#This Row],[Year]],Table1[Month],"&lt;="&amp;Table1[[#This Row],[Profit (Month)]])</f>
        <v>147502</v>
      </c>
      <c r="K364" s="1">
        <f>Table1[[#This Row],[Profit (Month)]]+SUMIFS(Table1[Profit (Month)],Table1[Category],Table1[[#This Row],[Category]],Table1[Supplier],Table1[[#This Row],[Supplier]],Table1[Brand],Table1[[#This Row],[Brand]],Table1[Year],Table1[[#This Row],[Year]],Table1[Month],"&lt;="&amp;Table1[[#This Row],[Profit (Month)]])</f>
        <v>162296</v>
      </c>
    </row>
    <row r="365" spans="1:11" x14ac:dyDescent="0.35">
      <c r="A365" t="s">
        <v>18</v>
      </c>
      <c r="B365" t="s">
        <v>15</v>
      </c>
      <c r="C365" t="s">
        <v>11</v>
      </c>
      <c r="D365">
        <v>2018</v>
      </c>
      <c r="E365">
        <v>12</v>
      </c>
      <c r="F365" s="1">
        <v>14792</v>
      </c>
      <c r="G365" s="1">
        <f t="shared" si="10"/>
        <v>99462438</v>
      </c>
      <c r="H365" s="1">
        <f>SUM($F$2:F365)</f>
        <v>5423475</v>
      </c>
      <c r="I365" s="8">
        <f t="shared" si="11"/>
        <v>0.94842542972340305</v>
      </c>
      <c r="J365" s="1">
        <f>SUMIFS(Table1[Profit (Month)],Table1[Category],Table1[[#This Row],[Category]],Table1[Supplier],Table1[[#This Row],[Supplier]],Table1[Brand],Table1[[#This Row],[Brand]],Table1[Year],Table1[[#This Row],[Year]],Table1[Month],"&lt;="&amp;Table1[[#This Row],[Profit (Month)]])</f>
        <v>153251</v>
      </c>
      <c r="K365" s="1">
        <f>Table1[[#This Row],[Profit (Month)]]+SUMIFS(Table1[Profit (Month)],Table1[Category],Table1[[#This Row],[Category]],Table1[Supplier],Table1[[#This Row],[Supplier]],Table1[Brand],Table1[[#This Row],[Brand]],Table1[Year],Table1[[#This Row],[Year]],Table1[Month],"&lt;="&amp;Table1[[#This Row],[Profit (Month)]])</f>
        <v>168043</v>
      </c>
    </row>
    <row r="366" spans="1:11" x14ac:dyDescent="0.35">
      <c r="A366" t="s">
        <v>6</v>
      </c>
      <c r="B366" t="s">
        <v>7</v>
      </c>
      <c r="C366" t="s">
        <v>11</v>
      </c>
      <c r="D366">
        <v>2018</v>
      </c>
      <c r="E366">
        <v>4</v>
      </c>
      <c r="F366" s="1">
        <v>14791</v>
      </c>
      <c r="G366" s="1">
        <f t="shared" si="10"/>
        <v>99447646</v>
      </c>
      <c r="H366" s="1">
        <f>SUM($F$2:F366)</f>
        <v>5438266</v>
      </c>
      <c r="I366" s="8">
        <f t="shared" si="11"/>
        <v>0.94828438040630847</v>
      </c>
      <c r="J366" s="1">
        <f>SUMIFS(Table1[Profit (Month)],Table1[Category],Table1[[#This Row],[Category]],Table1[Supplier],Table1[[#This Row],[Supplier]],Table1[Brand],Table1[[#This Row],[Brand]],Table1[Year],Table1[[#This Row],[Year]],Table1[Month],"&lt;="&amp;Table1[[#This Row],[Profit (Month)]])</f>
        <v>143765</v>
      </c>
      <c r="K366" s="1">
        <f>Table1[[#This Row],[Profit (Month)]]+SUMIFS(Table1[Profit (Month)],Table1[Category],Table1[[#This Row],[Category]],Table1[Supplier],Table1[[#This Row],[Supplier]],Table1[Brand],Table1[[#This Row],[Brand]],Table1[Year],Table1[[#This Row],[Year]],Table1[Month],"&lt;="&amp;Table1[[#This Row],[Profit (Month)]])</f>
        <v>158556</v>
      </c>
    </row>
    <row r="367" spans="1:11" x14ac:dyDescent="0.35">
      <c r="A367" t="s">
        <v>18</v>
      </c>
      <c r="B367" t="s">
        <v>14</v>
      </c>
      <c r="C367" t="s">
        <v>8</v>
      </c>
      <c r="D367">
        <v>2019</v>
      </c>
      <c r="E367">
        <v>6</v>
      </c>
      <c r="F367" s="1">
        <v>14791</v>
      </c>
      <c r="G367" s="1">
        <f t="shared" si="10"/>
        <v>99432855</v>
      </c>
      <c r="H367" s="1">
        <f>SUM($F$2:F367)</f>
        <v>5453057</v>
      </c>
      <c r="I367" s="8">
        <f t="shared" si="11"/>
        <v>0.94814334062472738</v>
      </c>
      <c r="J367" s="1">
        <f>SUMIFS(Table1[Profit (Month)],Table1[Category],Table1[[#This Row],[Category]],Table1[Supplier],Table1[[#This Row],[Supplier]],Table1[Brand],Table1[[#This Row],[Brand]],Table1[Year],Table1[[#This Row],[Year]],Table1[Month],"&lt;="&amp;Table1[[#This Row],[Profit (Month)]])</f>
        <v>157486</v>
      </c>
      <c r="K367" s="1">
        <f>Table1[[#This Row],[Profit (Month)]]+SUMIFS(Table1[Profit (Month)],Table1[Category],Table1[[#This Row],[Category]],Table1[Supplier],Table1[[#This Row],[Supplier]],Table1[Brand],Table1[[#This Row],[Brand]],Table1[Year],Table1[[#This Row],[Year]],Table1[Month],"&lt;="&amp;Table1[[#This Row],[Profit (Month)]])</f>
        <v>172277</v>
      </c>
    </row>
    <row r="368" spans="1:11" x14ac:dyDescent="0.35">
      <c r="A368" t="s">
        <v>19</v>
      </c>
      <c r="B368" t="s">
        <v>15</v>
      </c>
      <c r="C368" t="s">
        <v>11</v>
      </c>
      <c r="D368">
        <v>2022</v>
      </c>
      <c r="E368">
        <v>10</v>
      </c>
      <c r="F368" s="1">
        <v>14790</v>
      </c>
      <c r="G368" s="1">
        <f t="shared" si="10"/>
        <v>99418064</v>
      </c>
      <c r="H368" s="1">
        <f>SUM($F$2:F368)</f>
        <v>5467847</v>
      </c>
      <c r="I368" s="8">
        <f t="shared" si="11"/>
        <v>0.94800230084314629</v>
      </c>
      <c r="J368" s="1">
        <f>SUMIFS(Table1[Profit (Month)],Table1[Category],Table1[[#This Row],[Category]],Table1[Supplier],Table1[[#This Row],[Supplier]],Table1[Brand],Table1[[#This Row],[Brand]],Table1[Year],Table1[[#This Row],[Year]],Table1[Month],"&lt;="&amp;Table1[[#This Row],[Profit (Month)]])</f>
        <v>154461</v>
      </c>
      <c r="K368" s="1">
        <f>Table1[[#This Row],[Profit (Month)]]+SUMIFS(Table1[Profit (Month)],Table1[Category],Table1[[#This Row],[Category]],Table1[Supplier],Table1[[#This Row],[Supplier]],Table1[Brand],Table1[[#This Row],[Brand]],Table1[Year],Table1[[#This Row],[Year]],Table1[Month],"&lt;="&amp;Table1[[#This Row],[Profit (Month)]])</f>
        <v>169251</v>
      </c>
    </row>
    <row r="369" spans="1:11" x14ac:dyDescent="0.35">
      <c r="A369" t="s">
        <v>6</v>
      </c>
      <c r="B369" t="s">
        <v>7</v>
      </c>
      <c r="C369" t="s">
        <v>10</v>
      </c>
      <c r="D369">
        <v>2022</v>
      </c>
      <c r="E369">
        <v>12</v>
      </c>
      <c r="F369" s="1">
        <v>14789</v>
      </c>
      <c r="G369" s="1">
        <f t="shared" si="10"/>
        <v>99403274</v>
      </c>
      <c r="H369" s="1">
        <f>SUM($F$2:F369)</f>
        <v>5482636</v>
      </c>
      <c r="I369" s="8">
        <f t="shared" si="11"/>
        <v>0.94786127059707892</v>
      </c>
      <c r="J369" s="1">
        <f>SUMIFS(Table1[Profit (Month)],Table1[Category],Table1[[#This Row],[Category]],Table1[Supplier],Table1[[#This Row],[Supplier]],Table1[Brand],Table1[[#This Row],[Brand]],Table1[Year],Table1[[#This Row],[Year]],Table1[Month],"&lt;="&amp;Table1[[#This Row],[Profit (Month)]])</f>
        <v>151307</v>
      </c>
      <c r="K369" s="1">
        <f>Table1[[#This Row],[Profit (Month)]]+SUMIFS(Table1[Profit (Month)],Table1[Category],Table1[[#This Row],[Category]],Table1[Supplier],Table1[[#This Row],[Supplier]],Table1[Brand],Table1[[#This Row],[Brand]],Table1[Year],Table1[[#This Row],[Year]],Table1[Month],"&lt;="&amp;Table1[[#This Row],[Profit (Month)]])</f>
        <v>166096</v>
      </c>
    </row>
    <row r="370" spans="1:11" x14ac:dyDescent="0.35">
      <c r="A370" t="s">
        <v>16</v>
      </c>
      <c r="B370" t="s">
        <v>14</v>
      </c>
      <c r="C370" t="s">
        <v>8</v>
      </c>
      <c r="D370">
        <v>2021</v>
      </c>
      <c r="E370">
        <v>7</v>
      </c>
      <c r="F370" s="1">
        <v>14789</v>
      </c>
      <c r="G370" s="1">
        <f t="shared" si="10"/>
        <v>99388485</v>
      </c>
      <c r="H370" s="1">
        <f>SUM($F$2:F370)</f>
        <v>5497425</v>
      </c>
      <c r="I370" s="8">
        <f t="shared" si="11"/>
        <v>0.94772024988652503</v>
      </c>
      <c r="J370" s="1">
        <f>SUMIFS(Table1[Profit (Month)],Table1[Category],Table1[[#This Row],[Category]],Table1[Supplier],Table1[[#This Row],[Supplier]],Table1[Brand],Table1[[#This Row],[Brand]],Table1[Year],Table1[[#This Row],[Year]],Table1[Month],"&lt;="&amp;Table1[[#This Row],[Profit (Month)]])</f>
        <v>156864</v>
      </c>
      <c r="K370" s="1">
        <f>Table1[[#This Row],[Profit (Month)]]+SUMIFS(Table1[Profit (Month)],Table1[Category],Table1[[#This Row],[Category]],Table1[Supplier],Table1[[#This Row],[Supplier]],Table1[Brand],Table1[[#This Row],[Brand]],Table1[Year],Table1[[#This Row],[Year]],Table1[Month],"&lt;="&amp;Table1[[#This Row],[Profit (Month)]])</f>
        <v>171653</v>
      </c>
    </row>
    <row r="371" spans="1:11" x14ac:dyDescent="0.35">
      <c r="A371" t="s">
        <v>6</v>
      </c>
      <c r="B371" t="s">
        <v>14</v>
      </c>
      <c r="C371" t="s">
        <v>9</v>
      </c>
      <c r="D371">
        <v>2018</v>
      </c>
      <c r="E371">
        <v>4</v>
      </c>
      <c r="F371" s="1">
        <v>14788</v>
      </c>
      <c r="G371" s="1">
        <f t="shared" si="10"/>
        <v>99373696</v>
      </c>
      <c r="H371" s="1">
        <f>SUM($F$2:F371)</f>
        <v>5512213</v>
      </c>
      <c r="I371" s="8">
        <f t="shared" si="11"/>
        <v>0.94757922917597115</v>
      </c>
      <c r="J371" s="1">
        <f>SUMIFS(Table1[Profit (Month)],Table1[Category],Table1[[#This Row],[Category]],Table1[Supplier],Table1[[#This Row],[Supplier]],Table1[Brand],Table1[[#This Row],[Brand]],Table1[Year],Table1[[#This Row],[Year]],Table1[Month],"&lt;="&amp;Table1[[#This Row],[Profit (Month)]])</f>
        <v>147054</v>
      </c>
      <c r="K371" s="1">
        <f>Table1[[#This Row],[Profit (Month)]]+SUMIFS(Table1[Profit (Month)],Table1[Category],Table1[[#This Row],[Category]],Table1[Supplier],Table1[[#This Row],[Supplier]],Table1[Brand],Table1[[#This Row],[Brand]],Table1[Year],Table1[[#This Row],[Year]],Table1[Month],"&lt;="&amp;Table1[[#This Row],[Profit (Month)]])</f>
        <v>161842</v>
      </c>
    </row>
    <row r="372" spans="1:11" x14ac:dyDescent="0.35">
      <c r="A372" t="s">
        <v>18</v>
      </c>
      <c r="B372" t="s">
        <v>15</v>
      </c>
      <c r="C372" t="s">
        <v>8</v>
      </c>
      <c r="D372">
        <v>2024</v>
      </c>
      <c r="E372">
        <v>7</v>
      </c>
      <c r="F372" s="1">
        <v>14788</v>
      </c>
      <c r="G372" s="1">
        <f t="shared" si="10"/>
        <v>99358908</v>
      </c>
      <c r="H372" s="1">
        <f>SUM($F$2:F372)</f>
        <v>5527001</v>
      </c>
      <c r="I372" s="8">
        <f t="shared" si="11"/>
        <v>0.94743821800093087</v>
      </c>
      <c r="J372" s="1">
        <f>SUMIFS(Table1[Profit (Month)],Table1[Category],Table1[[#This Row],[Category]],Table1[Supplier],Table1[[#This Row],[Supplier]],Table1[Brand],Table1[[#This Row],[Brand]],Table1[Year],Table1[[#This Row],[Year]],Table1[Month],"&lt;="&amp;Table1[[#This Row],[Profit (Month)]])</f>
        <v>159145</v>
      </c>
      <c r="K372" s="1">
        <f>Table1[[#This Row],[Profit (Month)]]+SUMIFS(Table1[Profit (Month)],Table1[Category],Table1[[#This Row],[Category]],Table1[Supplier],Table1[[#This Row],[Supplier]],Table1[Brand],Table1[[#This Row],[Brand]],Table1[Year],Table1[[#This Row],[Year]],Table1[Month],"&lt;="&amp;Table1[[#This Row],[Profit (Month)]])</f>
        <v>173933</v>
      </c>
    </row>
    <row r="373" spans="1:11" x14ac:dyDescent="0.35">
      <c r="A373" t="s">
        <v>19</v>
      </c>
      <c r="B373" t="s">
        <v>15</v>
      </c>
      <c r="C373" t="s">
        <v>11</v>
      </c>
      <c r="D373">
        <v>2022</v>
      </c>
      <c r="E373">
        <v>11</v>
      </c>
      <c r="F373" s="1">
        <v>14788</v>
      </c>
      <c r="G373" s="1">
        <f t="shared" si="10"/>
        <v>99344120</v>
      </c>
      <c r="H373" s="1">
        <f>SUM($F$2:F373)</f>
        <v>5541789</v>
      </c>
      <c r="I373" s="8">
        <f t="shared" si="11"/>
        <v>0.94729720682589058</v>
      </c>
      <c r="J373" s="1">
        <f>SUMIFS(Table1[Profit (Month)],Table1[Category],Table1[[#This Row],[Category]],Table1[Supplier],Table1[[#This Row],[Supplier]],Table1[Brand],Table1[[#This Row],[Brand]],Table1[Year],Table1[[#This Row],[Year]],Table1[Month],"&lt;="&amp;Table1[[#This Row],[Profit (Month)]])</f>
        <v>154461</v>
      </c>
      <c r="K373" s="1">
        <f>Table1[[#This Row],[Profit (Month)]]+SUMIFS(Table1[Profit (Month)],Table1[Category],Table1[[#This Row],[Category]],Table1[Supplier],Table1[[#This Row],[Supplier]],Table1[Brand],Table1[[#This Row],[Brand]],Table1[Year],Table1[[#This Row],[Year]],Table1[Month],"&lt;="&amp;Table1[[#This Row],[Profit (Month)]])</f>
        <v>169249</v>
      </c>
    </row>
    <row r="374" spans="1:11" x14ac:dyDescent="0.35">
      <c r="A374" t="s">
        <v>18</v>
      </c>
      <c r="B374" t="s">
        <v>13</v>
      </c>
      <c r="C374" t="s">
        <v>8</v>
      </c>
      <c r="D374">
        <v>2019</v>
      </c>
      <c r="E374">
        <v>7</v>
      </c>
      <c r="F374" s="1">
        <v>14787</v>
      </c>
      <c r="G374" s="1">
        <f t="shared" si="10"/>
        <v>99329332</v>
      </c>
      <c r="H374" s="1">
        <f>SUM($F$2:F374)</f>
        <v>5556576</v>
      </c>
      <c r="I374" s="8">
        <f t="shared" si="11"/>
        <v>0.9471561956508503</v>
      </c>
      <c r="J374" s="1">
        <f>SUMIFS(Table1[Profit (Month)],Table1[Category],Table1[[#This Row],[Category]],Table1[Supplier],Table1[[#This Row],[Supplier]],Table1[Brand],Table1[[#This Row],[Brand]],Table1[Year],Table1[[#This Row],[Year]],Table1[Month],"&lt;="&amp;Table1[[#This Row],[Profit (Month)]])</f>
        <v>153612</v>
      </c>
      <c r="K374" s="1">
        <f>Table1[[#This Row],[Profit (Month)]]+SUMIFS(Table1[Profit (Month)],Table1[Category],Table1[[#This Row],[Category]],Table1[Supplier],Table1[[#This Row],[Supplier]],Table1[Brand],Table1[[#This Row],[Brand]],Table1[Year],Table1[[#This Row],[Year]],Table1[Month],"&lt;="&amp;Table1[[#This Row],[Profit (Month)]])</f>
        <v>168399</v>
      </c>
    </row>
    <row r="375" spans="1:11" x14ac:dyDescent="0.35">
      <c r="A375" t="s">
        <v>6</v>
      </c>
      <c r="B375" t="s">
        <v>15</v>
      </c>
      <c r="C375" t="s">
        <v>9</v>
      </c>
      <c r="D375">
        <v>2021</v>
      </c>
      <c r="E375">
        <v>2</v>
      </c>
      <c r="F375" s="1">
        <v>14785</v>
      </c>
      <c r="G375" s="1">
        <f t="shared" si="10"/>
        <v>99314545</v>
      </c>
      <c r="H375" s="1">
        <f>SUM($F$2:F375)</f>
        <v>5571361</v>
      </c>
      <c r="I375" s="8">
        <f t="shared" si="11"/>
        <v>0.94701519401132372</v>
      </c>
      <c r="J375" s="1">
        <f>SUMIFS(Table1[Profit (Month)],Table1[Category],Table1[[#This Row],[Category]],Table1[Supplier],Table1[[#This Row],[Supplier]],Table1[Brand],Table1[[#This Row],[Brand]],Table1[Year],Table1[[#This Row],[Year]],Table1[Month],"&lt;="&amp;Table1[[#This Row],[Profit (Month)]])</f>
        <v>158599</v>
      </c>
      <c r="K375" s="1">
        <f>Table1[[#This Row],[Profit (Month)]]+SUMIFS(Table1[Profit (Month)],Table1[Category],Table1[[#This Row],[Category]],Table1[Supplier],Table1[[#This Row],[Supplier]],Table1[Brand],Table1[[#This Row],[Brand]],Table1[Year],Table1[[#This Row],[Year]],Table1[Month],"&lt;="&amp;Table1[[#This Row],[Profit (Month)]])</f>
        <v>173384</v>
      </c>
    </row>
    <row r="376" spans="1:11" x14ac:dyDescent="0.35">
      <c r="A376" t="s">
        <v>16</v>
      </c>
      <c r="B376" t="s">
        <v>7</v>
      </c>
      <c r="C376" t="s">
        <v>10</v>
      </c>
      <c r="D376">
        <v>2019</v>
      </c>
      <c r="E376">
        <v>9</v>
      </c>
      <c r="F376" s="1">
        <v>14785</v>
      </c>
      <c r="G376" s="1">
        <f t="shared" si="10"/>
        <v>99299760</v>
      </c>
      <c r="H376" s="1">
        <f>SUM($F$2:F376)</f>
        <v>5586146</v>
      </c>
      <c r="I376" s="8">
        <f t="shared" si="11"/>
        <v>0.94687421144282424</v>
      </c>
      <c r="J376" s="1">
        <f>SUMIFS(Table1[Profit (Month)],Table1[Category],Table1[[#This Row],[Category]],Table1[Supplier],Table1[[#This Row],[Supplier]],Table1[Brand],Table1[[#This Row],[Brand]],Table1[Year],Table1[[#This Row],[Year]],Table1[Month],"&lt;="&amp;Table1[[#This Row],[Profit (Month)]])</f>
        <v>148991</v>
      </c>
      <c r="K376" s="1">
        <f>Table1[[#This Row],[Profit (Month)]]+SUMIFS(Table1[Profit (Month)],Table1[Category],Table1[[#This Row],[Category]],Table1[Supplier],Table1[[#This Row],[Supplier]],Table1[Brand],Table1[[#This Row],[Brand]],Table1[Year],Table1[[#This Row],[Year]],Table1[Month],"&lt;="&amp;Table1[[#This Row],[Profit (Month)]])</f>
        <v>163776</v>
      </c>
    </row>
    <row r="377" spans="1:11" x14ac:dyDescent="0.35">
      <c r="A377" t="s">
        <v>16</v>
      </c>
      <c r="B377" t="s">
        <v>15</v>
      </c>
      <c r="C377" t="s">
        <v>10</v>
      </c>
      <c r="D377">
        <v>2021</v>
      </c>
      <c r="E377">
        <v>9</v>
      </c>
      <c r="F377" s="1">
        <v>14785</v>
      </c>
      <c r="G377" s="1">
        <f t="shared" si="10"/>
        <v>99284975</v>
      </c>
      <c r="H377" s="1">
        <f>SUM($F$2:F377)</f>
        <v>5600931</v>
      </c>
      <c r="I377" s="8">
        <f t="shared" si="11"/>
        <v>0.94673322887432465</v>
      </c>
      <c r="J377" s="1">
        <f>SUMIFS(Table1[Profit (Month)],Table1[Category],Table1[[#This Row],[Category]],Table1[Supplier],Table1[[#This Row],[Supplier]],Table1[Brand],Table1[[#This Row],[Brand]],Table1[Year],Table1[[#This Row],[Year]],Table1[Month],"&lt;="&amp;Table1[[#This Row],[Profit (Month)]])</f>
        <v>161138</v>
      </c>
      <c r="K377" s="1">
        <f>Table1[[#This Row],[Profit (Month)]]+SUMIFS(Table1[Profit (Month)],Table1[Category],Table1[[#This Row],[Category]],Table1[Supplier],Table1[[#This Row],[Supplier]],Table1[Brand],Table1[[#This Row],[Brand]],Table1[Year],Table1[[#This Row],[Year]],Table1[Month],"&lt;="&amp;Table1[[#This Row],[Profit (Month)]])</f>
        <v>175923</v>
      </c>
    </row>
    <row r="378" spans="1:11" x14ac:dyDescent="0.35">
      <c r="A378" t="s">
        <v>17</v>
      </c>
      <c r="B378" t="s">
        <v>13</v>
      </c>
      <c r="C378" t="s">
        <v>10</v>
      </c>
      <c r="D378">
        <v>2024</v>
      </c>
      <c r="E378">
        <v>6</v>
      </c>
      <c r="F378" s="1">
        <v>14785</v>
      </c>
      <c r="G378" s="1">
        <f t="shared" si="10"/>
        <v>99270190</v>
      </c>
      <c r="H378" s="1">
        <f>SUM($F$2:F378)</f>
        <v>5615716</v>
      </c>
      <c r="I378" s="8">
        <f t="shared" si="11"/>
        <v>0.94659224630582517</v>
      </c>
      <c r="J378" s="1">
        <f>SUMIFS(Table1[Profit (Month)],Table1[Category],Table1[[#This Row],[Category]],Table1[Supplier],Table1[[#This Row],[Supplier]],Table1[Brand],Table1[[#This Row],[Brand]],Table1[Year],Table1[[#This Row],[Year]],Table1[Month],"&lt;="&amp;Table1[[#This Row],[Profit (Month)]])</f>
        <v>158979</v>
      </c>
      <c r="K378" s="1">
        <f>Table1[[#This Row],[Profit (Month)]]+SUMIFS(Table1[Profit (Month)],Table1[Category],Table1[[#This Row],[Category]],Table1[Supplier],Table1[[#This Row],[Supplier]],Table1[Brand],Table1[[#This Row],[Brand]],Table1[Year],Table1[[#This Row],[Year]],Table1[Month],"&lt;="&amp;Table1[[#This Row],[Profit (Month)]])</f>
        <v>173764</v>
      </c>
    </row>
    <row r="379" spans="1:11" x14ac:dyDescent="0.35">
      <c r="A379" t="s">
        <v>18</v>
      </c>
      <c r="B379" t="s">
        <v>15</v>
      </c>
      <c r="C379" t="s">
        <v>10</v>
      </c>
      <c r="D379">
        <v>2018</v>
      </c>
      <c r="E379">
        <v>6</v>
      </c>
      <c r="F379" s="1">
        <v>14785</v>
      </c>
      <c r="G379" s="1">
        <f t="shared" si="10"/>
        <v>99255405</v>
      </c>
      <c r="H379" s="1">
        <f>SUM($F$2:F379)</f>
        <v>5630501</v>
      </c>
      <c r="I379" s="8">
        <f t="shared" si="11"/>
        <v>0.94645126373732569</v>
      </c>
      <c r="J379" s="1">
        <f>SUMIFS(Table1[Profit (Month)],Table1[Category],Table1[[#This Row],[Category]],Table1[Supplier],Table1[[#This Row],[Supplier]],Table1[Brand],Table1[[#This Row],[Brand]],Table1[Year],Table1[[#This Row],[Year]],Table1[Month],"&lt;="&amp;Table1[[#This Row],[Profit (Month)]])</f>
        <v>153414</v>
      </c>
      <c r="K379" s="1">
        <f>Table1[[#This Row],[Profit (Month)]]+SUMIFS(Table1[Profit (Month)],Table1[Category],Table1[[#This Row],[Category]],Table1[Supplier],Table1[[#This Row],[Supplier]],Table1[Brand],Table1[[#This Row],[Brand]],Table1[Year],Table1[[#This Row],[Year]],Table1[Month],"&lt;="&amp;Table1[[#This Row],[Profit (Month)]])</f>
        <v>168199</v>
      </c>
    </row>
    <row r="380" spans="1:11" x14ac:dyDescent="0.35">
      <c r="A380" t="s">
        <v>16</v>
      </c>
      <c r="B380" t="s">
        <v>7</v>
      </c>
      <c r="C380" t="s">
        <v>9</v>
      </c>
      <c r="D380">
        <v>2020</v>
      </c>
      <c r="E380">
        <v>9</v>
      </c>
      <c r="F380" s="1">
        <v>14784</v>
      </c>
      <c r="G380" s="1">
        <f t="shared" si="10"/>
        <v>99240620</v>
      </c>
      <c r="H380" s="1">
        <f>SUM($F$2:F380)</f>
        <v>5645285</v>
      </c>
      <c r="I380" s="8">
        <f t="shared" si="11"/>
        <v>0.94631028116882621</v>
      </c>
      <c r="J380" s="1">
        <f>SUMIFS(Table1[Profit (Month)],Table1[Category],Table1[[#This Row],[Category]],Table1[Supplier],Table1[[#This Row],[Supplier]],Table1[Brand],Table1[[#This Row],[Brand]],Table1[Year],Table1[[#This Row],[Year]],Table1[Month],"&lt;="&amp;Table1[[#This Row],[Profit (Month)]])</f>
        <v>148583</v>
      </c>
      <c r="K380" s="1">
        <f>Table1[[#This Row],[Profit (Month)]]+SUMIFS(Table1[Profit (Month)],Table1[Category],Table1[[#This Row],[Category]],Table1[Supplier],Table1[[#This Row],[Supplier]],Table1[Brand],Table1[[#This Row],[Brand]],Table1[Year],Table1[[#This Row],[Year]],Table1[Month],"&lt;="&amp;Table1[[#This Row],[Profit (Month)]])</f>
        <v>163367</v>
      </c>
    </row>
    <row r="381" spans="1:11" x14ac:dyDescent="0.35">
      <c r="A381" t="s">
        <v>6</v>
      </c>
      <c r="B381" t="s">
        <v>15</v>
      </c>
      <c r="C381" t="s">
        <v>10</v>
      </c>
      <c r="D381">
        <v>2022</v>
      </c>
      <c r="E381">
        <v>1</v>
      </c>
      <c r="F381" s="1">
        <v>14783</v>
      </c>
      <c r="G381" s="1">
        <f t="shared" si="10"/>
        <v>99225836</v>
      </c>
      <c r="H381" s="1">
        <f>SUM($F$2:F381)</f>
        <v>5660068</v>
      </c>
      <c r="I381" s="8">
        <f t="shared" si="11"/>
        <v>0.94616930813584033</v>
      </c>
      <c r="J381" s="1">
        <f>SUMIFS(Table1[Profit (Month)],Table1[Category],Table1[[#This Row],[Category]],Table1[Supplier],Table1[[#This Row],[Supplier]],Table1[Brand],Table1[[#This Row],[Brand]],Table1[Year],Table1[[#This Row],[Year]],Table1[Month],"&lt;="&amp;Table1[[#This Row],[Profit (Month)]])</f>
        <v>154225</v>
      </c>
      <c r="K381" s="1">
        <f>Table1[[#This Row],[Profit (Month)]]+SUMIFS(Table1[Profit (Month)],Table1[Category],Table1[[#This Row],[Category]],Table1[Supplier],Table1[[#This Row],[Supplier]],Table1[Brand],Table1[[#This Row],[Brand]],Table1[Year],Table1[[#This Row],[Year]],Table1[Month],"&lt;="&amp;Table1[[#This Row],[Profit (Month)]])</f>
        <v>169008</v>
      </c>
    </row>
    <row r="382" spans="1:11" x14ac:dyDescent="0.35">
      <c r="A382" t="s">
        <v>17</v>
      </c>
      <c r="B382" t="s">
        <v>14</v>
      </c>
      <c r="C382" t="s">
        <v>8</v>
      </c>
      <c r="D382">
        <v>2022</v>
      </c>
      <c r="E382">
        <v>2</v>
      </c>
      <c r="F382" s="1">
        <v>14783</v>
      </c>
      <c r="G382" s="1">
        <f t="shared" si="10"/>
        <v>99211053</v>
      </c>
      <c r="H382" s="1">
        <f>SUM($F$2:F382)</f>
        <v>5674851</v>
      </c>
      <c r="I382" s="8">
        <f t="shared" si="11"/>
        <v>0.94602834463836805</v>
      </c>
      <c r="J382" s="1">
        <f>SUMIFS(Table1[Profit (Month)],Table1[Category],Table1[[#This Row],[Category]],Table1[Supplier],Table1[[#This Row],[Supplier]],Table1[Brand],Table1[[#This Row],[Brand]],Table1[Year],Table1[[#This Row],[Year]],Table1[Month],"&lt;="&amp;Table1[[#This Row],[Profit (Month)]])</f>
        <v>151570</v>
      </c>
      <c r="K382" s="1">
        <f>Table1[[#This Row],[Profit (Month)]]+SUMIFS(Table1[Profit (Month)],Table1[Category],Table1[[#This Row],[Category]],Table1[Supplier],Table1[[#This Row],[Supplier]],Table1[Brand],Table1[[#This Row],[Brand]],Table1[Year],Table1[[#This Row],[Year]],Table1[Month],"&lt;="&amp;Table1[[#This Row],[Profit (Month)]])</f>
        <v>166353</v>
      </c>
    </row>
    <row r="383" spans="1:11" x14ac:dyDescent="0.35">
      <c r="A383" t="s">
        <v>6</v>
      </c>
      <c r="B383" t="s">
        <v>15</v>
      </c>
      <c r="C383" t="s">
        <v>10</v>
      </c>
      <c r="D383">
        <v>2023</v>
      </c>
      <c r="E383">
        <v>3</v>
      </c>
      <c r="F383" s="1">
        <v>14781</v>
      </c>
      <c r="G383" s="1">
        <f t="shared" si="10"/>
        <v>99196270</v>
      </c>
      <c r="H383" s="1">
        <f>SUM($F$2:F383)</f>
        <v>5689632</v>
      </c>
      <c r="I383" s="8">
        <f t="shared" si="11"/>
        <v>0.94588738114089577</v>
      </c>
      <c r="J383" s="1">
        <f>SUMIFS(Table1[Profit (Month)],Table1[Category],Table1[[#This Row],[Category]],Table1[Supplier],Table1[[#This Row],[Supplier]],Table1[Brand],Table1[[#This Row],[Brand]],Table1[Year],Table1[[#This Row],[Year]],Table1[Month],"&lt;="&amp;Table1[[#This Row],[Profit (Month)]])</f>
        <v>143646</v>
      </c>
      <c r="K383" s="1">
        <f>Table1[[#This Row],[Profit (Month)]]+SUMIFS(Table1[Profit (Month)],Table1[Category],Table1[[#This Row],[Category]],Table1[Supplier],Table1[[#This Row],[Supplier]],Table1[Brand],Table1[[#This Row],[Brand]],Table1[Year],Table1[[#This Row],[Year]],Table1[Month],"&lt;="&amp;Table1[[#This Row],[Profit (Month)]])</f>
        <v>158427</v>
      </c>
    </row>
    <row r="384" spans="1:11" x14ac:dyDescent="0.35">
      <c r="A384" t="s">
        <v>16</v>
      </c>
      <c r="B384" t="s">
        <v>7</v>
      </c>
      <c r="C384" t="s">
        <v>9</v>
      </c>
      <c r="D384">
        <v>2023</v>
      </c>
      <c r="E384">
        <v>8</v>
      </c>
      <c r="F384" s="1">
        <v>14781</v>
      </c>
      <c r="G384" s="1">
        <f t="shared" si="10"/>
        <v>99181489</v>
      </c>
      <c r="H384" s="1">
        <f>SUM($F$2:F384)</f>
        <v>5704413</v>
      </c>
      <c r="I384" s="8">
        <f t="shared" si="11"/>
        <v>0.94574643671445069</v>
      </c>
      <c r="J384" s="1">
        <f>SUMIFS(Table1[Profit (Month)],Table1[Category],Table1[[#This Row],[Category]],Table1[Supplier],Table1[[#This Row],[Supplier]],Table1[Brand],Table1[[#This Row],[Brand]],Table1[Year],Table1[[#This Row],[Year]],Table1[Month],"&lt;="&amp;Table1[[#This Row],[Profit (Month)]])</f>
        <v>151412</v>
      </c>
      <c r="K384" s="1">
        <f>Table1[[#This Row],[Profit (Month)]]+SUMIFS(Table1[Profit (Month)],Table1[Category],Table1[[#This Row],[Category]],Table1[Supplier],Table1[[#This Row],[Supplier]],Table1[Brand],Table1[[#This Row],[Brand]],Table1[Year],Table1[[#This Row],[Year]],Table1[Month],"&lt;="&amp;Table1[[#This Row],[Profit (Month)]])</f>
        <v>166193</v>
      </c>
    </row>
    <row r="385" spans="1:11" x14ac:dyDescent="0.35">
      <c r="A385" t="s">
        <v>16</v>
      </c>
      <c r="B385" t="s">
        <v>14</v>
      </c>
      <c r="C385" t="s">
        <v>8</v>
      </c>
      <c r="D385">
        <v>2023</v>
      </c>
      <c r="E385">
        <v>5</v>
      </c>
      <c r="F385" s="1">
        <v>14781</v>
      </c>
      <c r="G385" s="1">
        <f t="shared" si="10"/>
        <v>99166708</v>
      </c>
      <c r="H385" s="1">
        <f>SUM($F$2:F385)</f>
        <v>5719194</v>
      </c>
      <c r="I385" s="8">
        <f t="shared" si="11"/>
        <v>0.94560549228800561</v>
      </c>
      <c r="J385" s="1">
        <f>SUMIFS(Table1[Profit (Month)],Table1[Category],Table1[[#This Row],[Category]],Table1[Supplier],Table1[[#This Row],[Supplier]],Table1[Brand],Table1[[#This Row],[Brand]],Table1[Year],Table1[[#This Row],[Year]],Table1[Month],"&lt;="&amp;Table1[[#This Row],[Profit (Month)]])</f>
        <v>151705</v>
      </c>
      <c r="K385" s="1">
        <f>Table1[[#This Row],[Profit (Month)]]+SUMIFS(Table1[Profit (Month)],Table1[Category],Table1[[#This Row],[Category]],Table1[Supplier],Table1[[#This Row],[Supplier]],Table1[Brand],Table1[[#This Row],[Brand]],Table1[Year],Table1[[#This Row],[Year]],Table1[Month],"&lt;="&amp;Table1[[#This Row],[Profit (Month)]])</f>
        <v>166486</v>
      </c>
    </row>
    <row r="386" spans="1:11" x14ac:dyDescent="0.35">
      <c r="A386" t="s">
        <v>18</v>
      </c>
      <c r="B386" t="s">
        <v>14</v>
      </c>
      <c r="C386" t="s">
        <v>9</v>
      </c>
      <c r="D386">
        <v>2021</v>
      </c>
      <c r="E386">
        <v>1</v>
      </c>
      <c r="F386" s="1">
        <v>14779</v>
      </c>
      <c r="G386" s="1">
        <f t="shared" ref="G386:G449" si="12">SUM(F386:F8785)</f>
        <v>99151927</v>
      </c>
      <c r="H386" s="1">
        <f>SUM($F$2:F386)</f>
        <v>5733973</v>
      </c>
      <c r="I386" s="8">
        <f t="shared" ref="I386:I449" si="13">G386 / MAX($H$2:$H$8401)</f>
        <v>0.94546454786156042</v>
      </c>
      <c r="J386" s="1">
        <f>SUMIFS(Table1[Profit (Month)],Table1[Category],Table1[[#This Row],[Category]],Table1[Supplier],Table1[[#This Row],[Supplier]],Table1[Brand],Table1[[#This Row],[Brand]],Table1[Year],Table1[[#This Row],[Year]],Table1[Month],"&lt;="&amp;Table1[[#This Row],[Profit (Month)]])</f>
        <v>157711</v>
      </c>
      <c r="K386" s="1">
        <f>Table1[[#This Row],[Profit (Month)]]+SUMIFS(Table1[Profit (Month)],Table1[Category],Table1[[#This Row],[Category]],Table1[Supplier],Table1[[#This Row],[Supplier]],Table1[Brand],Table1[[#This Row],[Brand]],Table1[Year],Table1[[#This Row],[Year]],Table1[Month],"&lt;="&amp;Table1[[#This Row],[Profit (Month)]])</f>
        <v>172490</v>
      </c>
    </row>
    <row r="387" spans="1:11" x14ac:dyDescent="0.35">
      <c r="A387" t="s">
        <v>17</v>
      </c>
      <c r="B387" t="s">
        <v>15</v>
      </c>
      <c r="C387" t="s">
        <v>12</v>
      </c>
      <c r="D387">
        <v>2020</v>
      </c>
      <c r="E387">
        <v>4</v>
      </c>
      <c r="F387" s="1">
        <v>14778</v>
      </c>
      <c r="G387" s="1">
        <f t="shared" si="12"/>
        <v>99137148</v>
      </c>
      <c r="H387" s="1">
        <f>SUM($F$2:F387)</f>
        <v>5748751</v>
      </c>
      <c r="I387" s="8">
        <f t="shared" si="13"/>
        <v>0.94532362250614255</v>
      </c>
      <c r="J387" s="1">
        <f>SUMIFS(Table1[Profit (Month)],Table1[Category],Table1[[#This Row],[Category]],Table1[Supplier],Table1[[#This Row],[Supplier]],Table1[Brand],Table1[[#This Row],[Brand]],Table1[Year],Table1[[#This Row],[Year]],Table1[Month],"&lt;="&amp;Table1[[#This Row],[Profit (Month)]])</f>
        <v>155239</v>
      </c>
      <c r="K387" s="1">
        <f>Table1[[#This Row],[Profit (Month)]]+SUMIFS(Table1[Profit (Month)],Table1[Category],Table1[[#This Row],[Category]],Table1[Supplier],Table1[[#This Row],[Supplier]],Table1[Brand],Table1[[#This Row],[Brand]],Table1[Year],Table1[[#This Row],[Year]],Table1[Month],"&lt;="&amp;Table1[[#This Row],[Profit (Month)]])</f>
        <v>170017</v>
      </c>
    </row>
    <row r="388" spans="1:11" x14ac:dyDescent="0.35">
      <c r="A388" t="s">
        <v>16</v>
      </c>
      <c r="B388" t="s">
        <v>15</v>
      </c>
      <c r="C388" t="s">
        <v>8</v>
      </c>
      <c r="D388">
        <v>2022</v>
      </c>
      <c r="E388">
        <v>8</v>
      </c>
      <c r="F388" s="1">
        <v>14777</v>
      </c>
      <c r="G388" s="1">
        <f t="shared" si="12"/>
        <v>99122370</v>
      </c>
      <c r="H388" s="1">
        <f>SUM($F$2:F388)</f>
        <v>5763528</v>
      </c>
      <c r="I388" s="8">
        <f t="shared" si="13"/>
        <v>0.94518270668623827</v>
      </c>
      <c r="J388" s="1">
        <f>SUMIFS(Table1[Profit (Month)],Table1[Category],Table1[[#This Row],[Category]],Table1[Supplier],Table1[[#This Row],[Supplier]],Table1[Brand],Table1[[#This Row],[Brand]],Table1[Year],Table1[[#This Row],[Year]],Table1[Month],"&lt;="&amp;Table1[[#This Row],[Profit (Month)]])</f>
        <v>153640</v>
      </c>
      <c r="K388" s="1">
        <f>Table1[[#This Row],[Profit (Month)]]+SUMIFS(Table1[Profit (Month)],Table1[Category],Table1[[#This Row],[Category]],Table1[Supplier],Table1[[#This Row],[Supplier]],Table1[Brand],Table1[[#This Row],[Brand]],Table1[Year],Table1[[#This Row],[Year]],Table1[Month],"&lt;="&amp;Table1[[#This Row],[Profit (Month)]])</f>
        <v>168417</v>
      </c>
    </row>
    <row r="389" spans="1:11" x14ac:dyDescent="0.35">
      <c r="A389" t="s">
        <v>17</v>
      </c>
      <c r="B389" t="s">
        <v>7</v>
      </c>
      <c r="C389" t="s">
        <v>10</v>
      </c>
      <c r="D389">
        <v>2020</v>
      </c>
      <c r="E389">
        <v>8</v>
      </c>
      <c r="F389" s="1">
        <v>14777</v>
      </c>
      <c r="G389" s="1">
        <f t="shared" si="12"/>
        <v>99107593</v>
      </c>
      <c r="H389" s="1">
        <f>SUM($F$2:F389)</f>
        <v>5778305</v>
      </c>
      <c r="I389" s="8">
        <f t="shared" si="13"/>
        <v>0.94504180040184749</v>
      </c>
      <c r="J389" s="1">
        <f>SUMIFS(Table1[Profit (Month)],Table1[Category],Table1[[#This Row],[Category]],Table1[Supplier],Table1[[#This Row],[Supplier]],Table1[Brand],Table1[[#This Row],[Brand]],Table1[Year],Table1[[#This Row],[Year]],Table1[Month],"&lt;="&amp;Table1[[#This Row],[Profit (Month)]])</f>
        <v>147697</v>
      </c>
      <c r="K389" s="1">
        <f>Table1[[#This Row],[Profit (Month)]]+SUMIFS(Table1[Profit (Month)],Table1[Category],Table1[[#This Row],[Category]],Table1[Supplier],Table1[[#This Row],[Supplier]],Table1[Brand],Table1[[#This Row],[Brand]],Table1[Year],Table1[[#This Row],[Year]],Table1[Month],"&lt;="&amp;Table1[[#This Row],[Profit (Month)]])</f>
        <v>162474</v>
      </c>
    </row>
    <row r="390" spans="1:11" x14ac:dyDescent="0.35">
      <c r="A390" t="s">
        <v>17</v>
      </c>
      <c r="B390" t="s">
        <v>15</v>
      </c>
      <c r="C390" t="s">
        <v>9</v>
      </c>
      <c r="D390">
        <v>2022</v>
      </c>
      <c r="E390">
        <v>9</v>
      </c>
      <c r="F390" s="1">
        <v>14777</v>
      </c>
      <c r="G390" s="1">
        <f t="shared" si="12"/>
        <v>99092816</v>
      </c>
      <c r="H390" s="1">
        <f>SUM($F$2:F390)</f>
        <v>5793082</v>
      </c>
      <c r="I390" s="8">
        <f t="shared" si="13"/>
        <v>0.94490089411745681</v>
      </c>
      <c r="J390" s="1">
        <f>SUMIFS(Table1[Profit (Month)],Table1[Category],Table1[[#This Row],[Category]],Table1[Supplier],Table1[[#This Row],[Supplier]],Table1[Brand],Table1[[#This Row],[Brand]],Table1[Year],Table1[[#This Row],[Year]],Table1[Month],"&lt;="&amp;Table1[[#This Row],[Profit (Month)]])</f>
        <v>147012</v>
      </c>
      <c r="K390" s="1">
        <f>Table1[[#This Row],[Profit (Month)]]+SUMIFS(Table1[Profit (Month)],Table1[Category],Table1[[#This Row],[Category]],Table1[Supplier],Table1[[#This Row],[Supplier]],Table1[Brand],Table1[[#This Row],[Brand]],Table1[Year],Table1[[#This Row],[Year]],Table1[Month],"&lt;="&amp;Table1[[#This Row],[Profit (Month)]])</f>
        <v>161789</v>
      </c>
    </row>
    <row r="391" spans="1:11" x14ac:dyDescent="0.35">
      <c r="A391" t="s">
        <v>6</v>
      </c>
      <c r="B391" t="s">
        <v>13</v>
      </c>
      <c r="C391" t="s">
        <v>10</v>
      </c>
      <c r="D391">
        <v>2024</v>
      </c>
      <c r="E391">
        <v>7</v>
      </c>
      <c r="F391" s="1">
        <v>14776</v>
      </c>
      <c r="G391" s="1">
        <f t="shared" si="12"/>
        <v>99078039</v>
      </c>
      <c r="H391" s="1">
        <f>SUM($F$2:F391)</f>
        <v>5807858</v>
      </c>
      <c r="I391" s="8">
        <f t="shared" si="13"/>
        <v>0.94475998783306603</v>
      </c>
      <c r="J391" s="1">
        <f>SUMIFS(Table1[Profit (Month)],Table1[Category],Table1[[#This Row],[Category]],Table1[Supplier],Table1[[#This Row],[Supplier]],Table1[Brand],Table1[[#This Row],[Brand]],Table1[Year],Table1[[#This Row],[Year]],Table1[Month],"&lt;="&amp;Table1[[#This Row],[Profit (Month)]])</f>
        <v>154316</v>
      </c>
      <c r="K391" s="1">
        <f>Table1[[#This Row],[Profit (Month)]]+SUMIFS(Table1[Profit (Month)],Table1[Category],Table1[[#This Row],[Category]],Table1[Supplier],Table1[[#This Row],[Supplier]],Table1[Brand],Table1[[#This Row],[Brand]],Table1[Year],Table1[[#This Row],[Year]],Table1[Month],"&lt;="&amp;Table1[[#This Row],[Profit (Month)]])</f>
        <v>169092</v>
      </c>
    </row>
    <row r="392" spans="1:11" x14ac:dyDescent="0.35">
      <c r="A392" t="s">
        <v>16</v>
      </c>
      <c r="B392" t="s">
        <v>14</v>
      </c>
      <c r="C392" t="s">
        <v>11</v>
      </c>
      <c r="D392">
        <v>2022</v>
      </c>
      <c r="E392">
        <v>5</v>
      </c>
      <c r="F392" s="1">
        <v>14776</v>
      </c>
      <c r="G392" s="1">
        <f t="shared" si="12"/>
        <v>99063263</v>
      </c>
      <c r="H392" s="1">
        <f>SUM($F$2:F392)</f>
        <v>5822634</v>
      </c>
      <c r="I392" s="8">
        <f t="shared" si="13"/>
        <v>0.94461909108418896</v>
      </c>
      <c r="J392" s="1">
        <f>SUMIFS(Table1[Profit (Month)],Table1[Category],Table1[[#This Row],[Category]],Table1[Supplier],Table1[[#This Row],[Supplier]],Table1[Brand],Table1[[#This Row],[Brand]],Table1[Year],Table1[[#This Row],[Year]],Table1[Month],"&lt;="&amp;Table1[[#This Row],[Profit (Month)]])</f>
        <v>153849</v>
      </c>
      <c r="K392" s="1">
        <f>Table1[[#This Row],[Profit (Month)]]+SUMIFS(Table1[Profit (Month)],Table1[Category],Table1[[#This Row],[Category]],Table1[Supplier],Table1[[#This Row],[Supplier]],Table1[Brand],Table1[[#This Row],[Brand]],Table1[Year],Table1[[#This Row],[Year]],Table1[Month],"&lt;="&amp;Table1[[#This Row],[Profit (Month)]])</f>
        <v>168625</v>
      </c>
    </row>
    <row r="393" spans="1:11" x14ac:dyDescent="0.35">
      <c r="A393" t="s">
        <v>16</v>
      </c>
      <c r="B393" t="s">
        <v>15</v>
      </c>
      <c r="C393" t="s">
        <v>10</v>
      </c>
      <c r="D393">
        <v>2019</v>
      </c>
      <c r="E393">
        <v>3</v>
      </c>
      <c r="F393" s="1">
        <v>14776</v>
      </c>
      <c r="G393" s="1">
        <f t="shared" si="12"/>
        <v>99048487</v>
      </c>
      <c r="H393" s="1">
        <f>SUM($F$2:F393)</f>
        <v>5837410</v>
      </c>
      <c r="I393" s="8">
        <f t="shared" si="13"/>
        <v>0.94447819433531177</v>
      </c>
      <c r="J393" s="1">
        <f>SUMIFS(Table1[Profit (Month)],Table1[Category],Table1[[#This Row],[Category]],Table1[Supplier],Table1[[#This Row],[Supplier]],Table1[Brand],Table1[[#This Row],[Brand]],Table1[Year],Table1[[#This Row],[Year]],Table1[Month],"&lt;="&amp;Table1[[#This Row],[Profit (Month)]])</f>
        <v>152894</v>
      </c>
      <c r="K393" s="1">
        <f>Table1[[#This Row],[Profit (Month)]]+SUMIFS(Table1[Profit (Month)],Table1[Category],Table1[[#This Row],[Category]],Table1[Supplier],Table1[[#This Row],[Supplier]],Table1[Brand],Table1[[#This Row],[Brand]],Table1[Year],Table1[[#This Row],[Year]],Table1[Month],"&lt;="&amp;Table1[[#This Row],[Profit (Month)]])</f>
        <v>167670</v>
      </c>
    </row>
    <row r="394" spans="1:11" x14ac:dyDescent="0.35">
      <c r="A394" t="s">
        <v>17</v>
      </c>
      <c r="B394" t="s">
        <v>7</v>
      </c>
      <c r="C394" t="s">
        <v>10</v>
      </c>
      <c r="D394">
        <v>2024</v>
      </c>
      <c r="E394">
        <v>8</v>
      </c>
      <c r="F394" s="1">
        <v>14776</v>
      </c>
      <c r="G394" s="1">
        <f t="shared" si="12"/>
        <v>99033711</v>
      </c>
      <c r="H394" s="1">
        <f>SUM($F$2:F394)</f>
        <v>5852186</v>
      </c>
      <c r="I394" s="8">
        <f t="shared" si="13"/>
        <v>0.9443372975864347</v>
      </c>
      <c r="J394" s="1">
        <f>SUMIFS(Table1[Profit (Month)],Table1[Category],Table1[[#This Row],[Category]],Table1[Supplier],Table1[[#This Row],[Supplier]],Table1[Brand],Table1[[#This Row],[Brand]],Table1[Year],Table1[[#This Row],[Year]],Table1[Month],"&lt;="&amp;Table1[[#This Row],[Profit (Month)]])</f>
        <v>154087</v>
      </c>
      <c r="K394" s="1">
        <f>Table1[[#This Row],[Profit (Month)]]+SUMIFS(Table1[Profit (Month)],Table1[Category],Table1[[#This Row],[Category]],Table1[Supplier],Table1[[#This Row],[Supplier]],Table1[Brand],Table1[[#This Row],[Brand]],Table1[Year],Table1[[#This Row],[Year]],Table1[Month],"&lt;="&amp;Table1[[#This Row],[Profit (Month)]])</f>
        <v>168863</v>
      </c>
    </row>
    <row r="395" spans="1:11" x14ac:dyDescent="0.35">
      <c r="A395" t="s">
        <v>16</v>
      </c>
      <c r="B395" t="s">
        <v>13</v>
      </c>
      <c r="C395" t="s">
        <v>11</v>
      </c>
      <c r="D395">
        <v>2019</v>
      </c>
      <c r="E395">
        <v>9</v>
      </c>
      <c r="F395" s="1">
        <v>14775</v>
      </c>
      <c r="G395" s="1">
        <f t="shared" si="12"/>
        <v>99018935</v>
      </c>
      <c r="H395" s="1">
        <f>SUM($F$2:F395)</f>
        <v>5866961</v>
      </c>
      <c r="I395" s="8">
        <f t="shared" si="13"/>
        <v>0.94419640083755751</v>
      </c>
      <c r="J395" s="1">
        <f>SUMIFS(Table1[Profit (Month)],Table1[Category],Table1[[#This Row],[Category]],Table1[Supplier],Table1[[#This Row],[Supplier]],Table1[Brand],Table1[[#This Row],[Brand]],Table1[Year],Table1[[#This Row],[Year]],Table1[Month],"&lt;="&amp;Table1[[#This Row],[Profit (Month)]])</f>
        <v>151927</v>
      </c>
      <c r="K395" s="1">
        <f>Table1[[#This Row],[Profit (Month)]]+SUMIFS(Table1[Profit (Month)],Table1[Category],Table1[[#This Row],[Category]],Table1[Supplier],Table1[[#This Row],[Supplier]],Table1[Brand],Table1[[#This Row],[Brand]],Table1[Year],Table1[[#This Row],[Year]],Table1[Month],"&lt;="&amp;Table1[[#This Row],[Profit (Month)]])</f>
        <v>166702</v>
      </c>
    </row>
    <row r="396" spans="1:11" x14ac:dyDescent="0.35">
      <c r="A396" t="s">
        <v>17</v>
      </c>
      <c r="B396" t="s">
        <v>15</v>
      </c>
      <c r="C396" t="s">
        <v>9</v>
      </c>
      <c r="D396">
        <v>2018</v>
      </c>
      <c r="E396">
        <v>9</v>
      </c>
      <c r="F396" s="1">
        <v>14775</v>
      </c>
      <c r="G396" s="1">
        <f t="shared" si="12"/>
        <v>99004160</v>
      </c>
      <c r="H396" s="1">
        <f>SUM($F$2:F396)</f>
        <v>5881736</v>
      </c>
      <c r="I396" s="8">
        <f t="shared" si="13"/>
        <v>0.94405551362419404</v>
      </c>
      <c r="J396" s="1">
        <f>SUMIFS(Table1[Profit (Month)],Table1[Category],Table1[[#This Row],[Category]],Table1[Supplier],Table1[[#This Row],[Supplier]],Table1[Brand],Table1[[#This Row],[Brand]],Table1[Year],Table1[[#This Row],[Year]],Table1[Month],"&lt;="&amp;Table1[[#This Row],[Profit (Month)]])</f>
        <v>148735</v>
      </c>
      <c r="K396" s="1">
        <f>Table1[[#This Row],[Profit (Month)]]+SUMIFS(Table1[Profit (Month)],Table1[Category],Table1[[#This Row],[Category]],Table1[Supplier],Table1[[#This Row],[Supplier]],Table1[Brand],Table1[[#This Row],[Brand]],Table1[Year],Table1[[#This Row],[Year]],Table1[Month],"&lt;="&amp;Table1[[#This Row],[Profit (Month)]])</f>
        <v>163510</v>
      </c>
    </row>
    <row r="397" spans="1:11" x14ac:dyDescent="0.35">
      <c r="A397" t="s">
        <v>6</v>
      </c>
      <c r="B397" t="s">
        <v>14</v>
      </c>
      <c r="C397" t="s">
        <v>11</v>
      </c>
      <c r="D397">
        <v>2020</v>
      </c>
      <c r="E397">
        <v>4</v>
      </c>
      <c r="F397" s="1">
        <v>14774</v>
      </c>
      <c r="G397" s="1">
        <f t="shared" si="12"/>
        <v>98989385</v>
      </c>
      <c r="H397" s="1">
        <f>SUM($F$2:F397)</f>
        <v>5896510</v>
      </c>
      <c r="I397" s="8">
        <f t="shared" si="13"/>
        <v>0.94391462641083046</v>
      </c>
      <c r="J397" s="1">
        <f>SUMIFS(Table1[Profit (Month)],Table1[Category],Table1[[#This Row],[Category]],Table1[Supplier],Table1[[#This Row],[Supplier]],Table1[Brand],Table1[[#This Row],[Brand]],Table1[Year],Table1[[#This Row],[Year]],Table1[Month],"&lt;="&amp;Table1[[#This Row],[Profit (Month)]])</f>
        <v>150874</v>
      </c>
      <c r="K397" s="1">
        <f>Table1[[#This Row],[Profit (Month)]]+SUMIFS(Table1[Profit (Month)],Table1[Category],Table1[[#This Row],[Category]],Table1[Supplier],Table1[[#This Row],[Supplier]],Table1[Brand],Table1[[#This Row],[Brand]],Table1[Year],Table1[[#This Row],[Year]],Table1[Month],"&lt;="&amp;Table1[[#This Row],[Profit (Month)]])</f>
        <v>165648</v>
      </c>
    </row>
    <row r="398" spans="1:11" x14ac:dyDescent="0.35">
      <c r="A398" t="s">
        <v>18</v>
      </c>
      <c r="B398" t="s">
        <v>14</v>
      </c>
      <c r="C398" t="s">
        <v>10</v>
      </c>
      <c r="D398">
        <v>2022</v>
      </c>
      <c r="E398">
        <v>11</v>
      </c>
      <c r="F398" s="1">
        <v>14774</v>
      </c>
      <c r="G398" s="1">
        <f t="shared" si="12"/>
        <v>98974611</v>
      </c>
      <c r="H398" s="1">
        <f>SUM($F$2:F398)</f>
        <v>5911284</v>
      </c>
      <c r="I398" s="8">
        <f t="shared" si="13"/>
        <v>0.94377374873298059</v>
      </c>
      <c r="J398" s="1">
        <f>SUMIFS(Table1[Profit (Month)],Table1[Category],Table1[[#This Row],[Category]],Table1[Supplier],Table1[[#This Row],[Supplier]],Table1[Brand],Table1[[#This Row],[Brand]],Table1[Year],Table1[[#This Row],[Year]],Table1[Month],"&lt;="&amp;Table1[[#This Row],[Profit (Month)]])</f>
        <v>156895</v>
      </c>
      <c r="K398" s="1">
        <f>Table1[[#This Row],[Profit (Month)]]+SUMIFS(Table1[Profit (Month)],Table1[Category],Table1[[#This Row],[Category]],Table1[Supplier],Table1[[#This Row],[Supplier]],Table1[Brand],Table1[[#This Row],[Brand]],Table1[Year],Table1[[#This Row],[Year]],Table1[Month],"&lt;="&amp;Table1[[#This Row],[Profit (Month)]])</f>
        <v>171669</v>
      </c>
    </row>
    <row r="399" spans="1:11" x14ac:dyDescent="0.35">
      <c r="A399" t="s">
        <v>6</v>
      </c>
      <c r="B399" t="s">
        <v>15</v>
      </c>
      <c r="C399" t="s">
        <v>12</v>
      </c>
      <c r="D399">
        <v>2023</v>
      </c>
      <c r="E399">
        <v>7</v>
      </c>
      <c r="F399" s="1">
        <v>14773</v>
      </c>
      <c r="G399" s="1">
        <f t="shared" si="12"/>
        <v>98959837</v>
      </c>
      <c r="H399" s="1">
        <f>SUM($F$2:F399)</f>
        <v>5926057</v>
      </c>
      <c r="I399" s="8">
        <f t="shared" si="13"/>
        <v>0.94363287105513061</v>
      </c>
      <c r="J399" s="1">
        <f>SUMIFS(Table1[Profit (Month)],Table1[Category],Table1[[#This Row],[Category]],Table1[Supplier],Table1[[#This Row],[Supplier]],Table1[Brand],Table1[[#This Row],[Brand]],Table1[Year],Table1[[#This Row],[Year]],Table1[Month],"&lt;="&amp;Table1[[#This Row],[Profit (Month)]])</f>
        <v>161254</v>
      </c>
      <c r="K399" s="1">
        <f>Table1[[#This Row],[Profit (Month)]]+SUMIFS(Table1[Profit (Month)],Table1[Category],Table1[[#This Row],[Category]],Table1[Supplier],Table1[[#This Row],[Supplier]],Table1[Brand],Table1[[#This Row],[Brand]],Table1[Year],Table1[[#This Row],[Year]],Table1[Month],"&lt;="&amp;Table1[[#This Row],[Profit (Month)]])</f>
        <v>176027</v>
      </c>
    </row>
    <row r="400" spans="1:11" x14ac:dyDescent="0.35">
      <c r="A400" t="s">
        <v>16</v>
      </c>
      <c r="B400" t="s">
        <v>14</v>
      </c>
      <c r="C400" t="s">
        <v>10</v>
      </c>
      <c r="D400">
        <v>2020</v>
      </c>
      <c r="E400">
        <v>5</v>
      </c>
      <c r="F400" s="1">
        <v>14773</v>
      </c>
      <c r="G400" s="1">
        <f t="shared" si="12"/>
        <v>98945064</v>
      </c>
      <c r="H400" s="1">
        <f>SUM($F$2:F400)</f>
        <v>5940830</v>
      </c>
      <c r="I400" s="8">
        <f t="shared" si="13"/>
        <v>0.94349200291279423</v>
      </c>
      <c r="J400" s="1">
        <f>SUMIFS(Table1[Profit (Month)],Table1[Category],Table1[[#This Row],[Category]],Table1[Supplier],Table1[[#This Row],[Supplier]],Table1[Brand],Table1[[#This Row],[Brand]],Table1[Year],Table1[[#This Row],[Year]],Table1[Month],"&lt;="&amp;Table1[[#This Row],[Profit (Month)]])</f>
        <v>148102</v>
      </c>
      <c r="K400" s="1">
        <f>Table1[[#This Row],[Profit (Month)]]+SUMIFS(Table1[Profit (Month)],Table1[Category],Table1[[#This Row],[Category]],Table1[Supplier],Table1[[#This Row],[Supplier]],Table1[Brand],Table1[[#This Row],[Brand]],Table1[Year],Table1[[#This Row],[Year]],Table1[Month],"&lt;="&amp;Table1[[#This Row],[Profit (Month)]])</f>
        <v>162875</v>
      </c>
    </row>
    <row r="401" spans="1:11" x14ac:dyDescent="0.35">
      <c r="A401" t="s">
        <v>18</v>
      </c>
      <c r="B401" t="s">
        <v>14</v>
      </c>
      <c r="C401" t="s">
        <v>10</v>
      </c>
      <c r="D401">
        <v>2021</v>
      </c>
      <c r="E401">
        <v>9</v>
      </c>
      <c r="F401" s="1">
        <v>14773</v>
      </c>
      <c r="G401" s="1">
        <f t="shared" si="12"/>
        <v>98930291</v>
      </c>
      <c r="H401" s="1">
        <f>SUM($F$2:F401)</f>
        <v>5955603</v>
      </c>
      <c r="I401" s="8">
        <f t="shared" si="13"/>
        <v>0.94335113477045796</v>
      </c>
      <c r="J401" s="1">
        <f>SUMIFS(Table1[Profit (Month)],Table1[Category],Table1[[#This Row],[Category]],Table1[Supplier],Table1[[#This Row],[Supplier]],Table1[Brand],Table1[[#This Row],[Brand]],Table1[Year],Table1[[#This Row],[Year]],Table1[Month],"&lt;="&amp;Table1[[#This Row],[Profit (Month)]])</f>
        <v>159151</v>
      </c>
      <c r="K401" s="1">
        <f>Table1[[#This Row],[Profit (Month)]]+SUMIFS(Table1[Profit (Month)],Table1[Category],Table1[[#This Row],[Category]],Table1[Supplier],Table1[[#This Row],[Supplier]],Table1[Brand],Table1[[#This Row],[Brand]],Table1[Year],Table1[[#This Row],[Year]],Table1[Month],"&lt;="&amp;Table1[[#This Row],[Profit (Month)]])</f>
        <v>173924</v>
      </c>
    </row>
    <row r="402" spans="1:11" x14ac:dyDescent="0.35">
      <c r="A402" t="s">
        <v>19</v>
      </c>
      <c r="B402" t="s">
        <v>7</v>
      </c>
      <c r="C402" t="s">
        <v>11</v>
      </c>
      <c r="D402">
        <v>2019</v>
      </c>
      <c r="E402">
        <v>9</v>
      </c>
      <c r="F402" s="1">
        <v>14771</v>
      </c>
      <c r="G402" s="1">
        <f t="shared" si="12"/>
        <v>98915518</v>
      </c>
      <c r="H402" s="1">
        <f>SUM($F$2:F402)</f>
        <v>5970374</v>
      </c>
      <c r="I402" s="8">
        <f t="shared" si="13"/>
        <v>0.94321026662812157</v>
      </c>
      <c r="J402" s="1">
        <f>SUMIFS(Table1[Profit (Month)],Table1[Category],Table1[[#This Row],[Category]],Table1[Supplier],Table1[[#This Row],[Supplier]],Table1[Brand],Table1[[#This Row],[Brand]],Table1[Year],Table1[[#This Row],[Year]],Table1[Month],"&lt;="&amp;Table1[[#This Row],[Profit (Month)]])</f>
        <v>140744</v>
      </c>
      <c r="K402" s="1">
        <f>Table1[[#This Row],[Profit (Month)]]+SUMIFS(Table1[Profit (Month)],Table1[Category],Table1[[#This Row],[Category]],Table1[Supplier],Table1[[#This Row],[Supplier]],Table1[Brand],Table1[[#This Row],[Brand]],Table1[Year],Table1[[#This Row],[Year]],Table1[Month],"&lt;="&amp;Table1[[#This Row],[Profit (Month)]])</f>
        <v>155515</v>
      </c>
    </row>
    <row r="403" spans="1:11" x14ac:dyDescent="0.35">
      <c r="A403" t="s">
        <v>16</v>
      </c>
      <c r="B403" t="s">
        <v>14</v>
      </c>
      <c r="C403" t="s">
        <v>12</v>
      </c>
      <c r="D403">
        <v>2021</v>
      </c>
      <c r="E403">
        <v>9</v>
      </c>
      <c r="F403" s="1">
        <v>14770</v>
      </c>
      <c r="G403" s="1">
        <f t="shared" si="12"/>
        <v>98900747</v>
      </c>
      <c r="H403" s="1">
        <f>SUM($F$2:F403)</f>
        <v>5985144</v>
      </c>
      <c r="I403" s="8">
        <f t="shared" si="13"/>
        <v>0.94306941755681239</v>
      </c>
      <c r="J403" s="1">
        <f>SUMIFS(Table1[Profit (Month)],Table1[Category],Table1[[#This Row],[Category]],Table1[Supplier],Table1[[#This Row],[Supplier]],Table1[Brand],Table1[[#This Row],[Brand]],Table1[Year],Table1[[#This Row],[Year]],Table1[Month],"&lt;="&amp;Table1[[#This Row],[Profit (Month)]])</f>
        <v>153383</v>
      </c>
      <c r="K403" s="1">
        <f>Table1[[#This Row],[Profit (Month)]]+SUMIFS(Table1[Profit (Month)],Table1[Category],Table1[[#This Row],[Category]],Table1[Supplier],Table1[[#This Row],[Supplier]],Table1[Brand],Table1[[#This Row],[Brand]],Table1[Year],Table1[[#This Row],[Year]],Table1[Month],"&lt;="&amp;Table1[[#This Row],[Profit (Month)]])</f>
        <v>168153</v>
      </c>
    </row>
    <row r="404" spans="1:11" x14ac:dyDescent="0.35">
      <c r="A404" t="s">
        <v>16</v>
      </c>
      <c r="B404" t="s">
        <v>15</v>
      </c>
      <c r="C404" t="s">
        <v>11</v>
      </c>
      <c r="D404">
        <v>2018</v>
      </c>
      <c r="E404">
        <v>12</v>
      </c>
      <c r="F404" s="1">
        <v>14770</v>
      </c>
      <c r="G404" s="1">
        <f t="shared" si="12"/>
        <v>98885977</v>
      </c>
      <c r="H404" s="1">
        <f>SUM($F$2:F404)</f>
        <v>5999914</v>
      </c>
      <c r="I404" s="8">
        <f t="shared" si="13"/>
        <v>0.94292857802101682</v>
      </c>
      <c r="J404" s="1">
        <f>SUMIFS(Table1[Profit (Month)],Table1[Category],Table1[[#This Row],[Category]],Table1[Supplier],Table1[[#This Row],[Supplier]],Table1[Brand],Table1[[#This Row],[Brand]],Table1[Year],Table1[[#This Row],[Year]],Table1[Month],"&lt;="&amp;Table1[[#This Row],[Profit (Month)]])</f>
        <v>149824</v>
      </c>
      <c r="K404" s="1">
        <f>Table1[[#This Row],[Profit (Month)]]+SUMIFS(Table1[Profit (Month)],Table1[Category],Table1[[#This Row],[Category]],Table1[Supplier],Table1[[#This Row],[Supplier]],Table1[Brand],Table1[[#This Row],[Brand]],Table1[Year],Table1[[#This Row],[Year]],Table1[Month],"&lt;="&amp;Table1[[#This Row],[Profit (Month)]])</f>
        <v>164594</v>
      </c>
    </row>
    <row r="405" spans="1:11" x14ac:dyDescent="0.35">
      <c r="A405" t="s">
        <v>16</v>
      </c>
      <c r="B405" t="s">
        <v>7</v>
      </c>
      <c r="C405" t="s">
        <v>8</v>
      </c>
      <c r="D405">
        <v>2018</v>
      </c>
      <c r="E405">
        <v>6</v>
      </c>
      <c r="F405" s="1">
        <v>14769</v>
      </c>
      <c r="G405" s="1">
        <f t="shared" si="12"/>
        <v>98871207</v>
      </c>
      <c r="H405" s="1">
        <f>SUM($F$2:F405)</f>
        <v>6014683</v>
      </c>
      <c r="I405" s="8">
        <f t="shared" si="13"/>
        <v>0.94278773848522135</v>
      </c>
      <c r="J405" s="1">
        <f>SUMIFS(Table1[Profit (Month)],Table1[Category],Table1[[#This Row],[Category]],Table1[Supplier],Table1[[#This Row],[Supplier]],Table1[Brand],Table1[[#This Row],[Brand]],Table1[Year],Table1[[#This Row],[Year]],Table1[Month],"&lt;="&amp;Table1[[#This Row],[Profit (Month)]])</f>
        <v>149294</v>
      </c>
      <c r="K405" s="1">
        <f>Table1[[#This Row],[Profit (Month)]]+SUMIFS(Table1[Profit (Month)],Table1[Category],Table1[[#This Row],[Category]],Table1[Supplier],Table1[[#This Row],[Supplier]],Table1[Brand],Table1[[#This Row],[Brand]],Table1[Year],Table1[[#This Row],[Year]],Table1[Month],"&lt;="&amp;Table1[[#This Row],[Profit (Month)]])</f>
        <v>164063</v>
      </c>
    </row>
    <row r="406" spans="1:11" x14ac:dyDescent="0.35">
      <c r="A406" t="s">
        <v>18</v>
      </c>
      <c r="B406" t="s">
        <v>13</v>
      </c>
      <c r="C406" t="s">
        <v>11</v>
      </c>
      <c r="D406">
        <v>2020</v>
      </c>
      <c r="E406">
        <v>5</v>
      </c>
      <c r="F406" s="1">
        <v>14769</v>
      </c>
      <c r="G406" s="1">
        <f t="shared" si="12"/>
        <v>98856438</v>
      </c>
      <c r="H406" s="1">
        <f>SUM($F$2:F406)</f>
        <v>6029452</v>
      </c>
      <c r="I406" s="8">
        <f t="shared" si="13"/>
        <v>0.94264690848493937</v>
      </c>
      <c r="J406" s="1">
        <f>SUMIFS(Table1[Profit (Month)],Table1[Category],Table1[[#This Row],[Category]],Table1[Supplier],Table1[[#This Row],[Supplier]],Table1[Brand],Table1[[#This Row],[Brand]],Table1[Year],Table1[[#This Row],[Year]],Table1[Month],"&lt;="&amp;Table1[[#This Row],[Profit (Month)]])</f>
        <v>154191</v>
      </c>
      <c r="K406" s="1">
        <f>Table1[[#This Row],[Profit (Month)]]+SUMIFS(Table1[Profit (Month)],Table1[Category],Table1[[#This Row],[Category]],Table1[Supplier],Table1[[#This Row],[Supplier]],Table1[Brand],Table1[[#This Row],[Brand]],Table1[Year],Table1[[#This Row],[Year]],Table1[Month],"&lt;="&amp;Table1[[#This Row],[Profit (Month)]])</f>
        <v>168960</v>
      </c>
    </row>
    <row r="407" spans="1:11" x14ac:dyDescent="0.35">
      <c r="A407" t="s">
        <v>17</v>
      </c>
      <c r="B407" t="s">
        <v>7</v>
      </c>
      <c r="C407" t="s">
        <v>8</v>
      </c>
      <c r="D407">
        <v>2021</v>
      </c>
      <c r="E407">
        <v>11</v>
      </c>
      <c r="F407" s="1">
        <v>14767</v>
      </c>
      <c r="G407" s="1">
        <f t="shared" si="12"/>
        <v>98841669</v>
      </c>
      <c r="H407" s="1">
        <f>SUM($F$2:F407)</f>
        <v>6044219</v>
      </c>
      <c r="I407" s="8">
        <f t="shared" si="13"/>
        <v>0.94250607848465739</v>
      </c>
      <c r="J407" s="1">
        <f>SUMIFS(Table1[Profit (Month)],Table1[Category],Table1[[#This Row],[Category]],Table1[Supplier],Table1[[#This Row],[Supplier]],Table1[Brand],Table1[[#This Row],[Brand]],Table1[Year],Table1[[#This Row],[Year]],Table1[Month],"&lt;="&amp;Table1[[#This Row],[Profit (Month)]])</f>
        <v>151184</v>
      </c>
      <c r="K407" s="1">
        <f>Table1[[#This Row],[Profit (Month)]]+SUMIFS(Table1[Profit (Month)],Table1[Category],Table1[[#This Row],[Category]],Table1[Supplier],Table1[[#This Row],[Supplier]],Table1[Brand],Table1[[#This Row],[Brand]],Table1[Year],Table1[[#This Row],[Year]],Table1[Month],"&lt;="&amp;Table1[[#This Row],[Profit (Month)]])</f>
        <v>165951</v>
      </c>
    </row>
    <row r="408" spans="1:11" x14ac:dyDescent="0.35">
      <c r="A408" t="s">
        <v>16</v>
      </c>
      <c r="B408" t="s">
        <v>14</v>
      </c>
      <c r="C408" t="s">
        <v>9</v>
      </c>
      <c r="D408">
        <v>2020</v>
      </c>
      <c r="E408">
        <v>8</v>
      </c>
      <c r="F408" s="1">
        <v>14766</v>
      </c>
      <c r="G408" s="1">
        <f t="shared" si="12"/>
        <v>98826902</v>
      </c>
      <c r="H408" s="1">
        <f>SUM($F$2:F408)</f>
        <v>6058985</v>
      </c>
      <c r="I408" s="8">
        <f t="shared" si="13"/>
        <v>0.94236526755540262</v>
      </c>
      <c r="J408" s="1">
        <f>SUMIFS(Table1[Profit (Month)],Table1[Category],Table1[[#This Row],[Category]],Table1[Supplier],Table1[[#This Row],[Supplier]],Table1[Brand],Table1[[#This Row],[Brand]],Table1[Year],Table1[[#This Row],[Year]],Table1[Month],"&lt;="&amp;Table1[[#This Row],[Profit (Month)]])</f>
        <v>145031</v>
      </c>
      <c r="K408" s="1">
        <f>Table1[[#This Row],[Profit (Month)]]+SUMIFS(Table1[Profit (Month)],Table1[Category],Table1[[#This Row],[Category]],Table1[Supplier],Table1[[#This Row],[Supplier]],Table1[Brand],Table1[[#This Row],[Brand]],Table1[Year],Table1[[#This Row],[Year]],Table1[Month],"&lt;="&amp;Table1[[#This Row],[Profit (Month)]])</f>
        <v>159797</v>
      </c>
    </row>
    <row r="409" spans="1:11" x14ac:dyDescent="0.35">
      <c r="A409" t="s">
        <v>16</v>
      </c>
      <c r="B409" t="s">
        <v>15</v>
      </c>
      <c r="C409" t="s">
        <v>10</v>
      </c>
      <c r="D409">
        <v>2023</v>
      </c>
      <c r="E409">
        <v>11</v>
      </c>
      <c r="F409" s="1">
        <v>14766</v>
      </c>
      <c r="G409" s="1">
        <f t="shared" si="12"/>
        <v>98812136</v>
      </c>
      <c r="H409" s="1">
        <f>SUM($F$2:F409)</f>
        <v>6073751</v>
      </c>
      <c r="I409" s="8">
        <f t="shared" si="13"/>
        <v>0.94222446616166144</v>
      </c>
      <c r="J409" s="1">
        <f>SUMIFS(Table1[Profit (Month)],Table1[Category],Table1[[#This Row],[Category]],Table1[Supplier],Table1[[#This Row],[Supplier]],Table1[Brand],Table1[[#This Row],[Brand]],Table1[Year],Table1[[#This Row],[Year]],Table1[Month],"&lt;="&amp;Table1[[#This Row],[Profit (Month)]])</f>
        <v>148522</v>
      </c>
      <c r="K409" s="1">
        <f>Table1[[#This Row],[Profit (Month)]]+SUMIFS(Table1[Profit (Month)],Table1[Category],Table1[[#This Row],[Category]],Table1[Supplier],Table1[[#This Row],[Supplier]],Table1[Brand],Table1[[#This Row],[Brand]],Table1[Year],Table1[[#This Row],[Year]],Table1[Month],"&lt;="&amp;Table1[[#This Row],[Profit (Month)]])</f>
        <v>163288</v>
      </c>
    </row>
    <row r="410" spans="1:11" x14ac:dyDescent="0.35">
      <c r="A410" t="s">
        <v>18</v>
      </c>
      <c r="B410" t="s">
        <v>14</v>
      </c>
      <c r="C410" t="s">
        <v>12</v>
      </c>
      <c r="D410">
        <v>2019</v>
      </c>
      <c r="E410">
        <v>7</v>
      </c>
      <c r="F410" s="1">
        <v>14766</v>
      </c>
      <c r="G410" s="1">
        <f t="shared" si="12"/>
        <v>98797370</v>
      </c>
      <c r="H410" s="1">
        <f>SUM($F$2:F410)</f>
        <v>6088517</v>
      </c>
      <c r="I410" s="8">
        <f t="shared" si="13"/>
        <v>0.94208366476792027</v>
      </c>
      <c r="J410" s="1">
        <f>SUMIFS(Table1[Profit (Month)],Table1[Category],Table1[[#This Row],[Category]],Table1[Supplier],Table1[[#This Row],[Supplier]],Table1[Brand],Table1[[#This Row],[Brand]],Table1[Year],Table1[[#This Row],[Year]],Table1[Month],"&lt;="&amp;Table1[[#This Row],[Profit (Month)]])</f>
        <v>160242</v>
      </c>
      <c r="K410" s="1">
        <f>Table1[[#This Row],[Profit (Month)]]+SUMIFS(Table1[Profit (Month)],Table1[Category],Table1[[#This Row],[Category]],Table1[Supplier],Table1[[#This Row],[Supplier]],Table1[Brand],Table1[[#This Row],[Brand]],Table1[Year],Table1[[#This Row],[Year]],Table1[Month],"&lt;="&amp;Table1[[#This Row],[Profit (Month)]])</f>
        <v>175008</v>
      </c>
    </row>
    <row r="411" spans="1:11" x14ac:dyDescent="0.35">
      <c r="A411" t="s">
        <v>17</v>
      </c>
      <c r="B411" t="s">
        <v>14</v>
      </c>
      <c r="C411" t="s">
        <v>9</v>
      </c>
      <c r="D411">
        <v>2020</v>
      </c>
      <c r="E411">
        <v>5</v>
      </c>
      <c r="F411" s="1">
        <v>14765</v>
      </c>
      <c r="G411" s="1">
        <f t="shared" si="12"/>
        <v>98782604</v>
      </c>
      <c r="H411" s="1">
        <f>SUM($F$2:F411)</f>
        <v>6103282</v>
      </c>
      <c r="I411" s="8">
        <f t="shared" si="13"/>
        <v>0.9419428633741791</v>
      </c>
      <c r="J411" s="1">
        <f>SUMIFS(Table1[Profit (Month)],Table1[Category],Table1[[#This Row],[Category]],Table1[Supplier],Table1[[#This Row],[Supplier]],Table1[Brand],Table1[[#This Row],[Brand]],Table1[Year],Table1[[#This Row],[Year]],Table1[Month],"&lt;="&amp;Table1[[#This Row],[Profit (Month)]])</f>
        <v>144746</v>
      </c>
      <c r="K411" s="1">
        <f>Table1[[#This Row],[Profit (Month)]]+SUMIFS(Table1[Profit (Month)],Table1[Category],Table1[[#This Row],[Category]],Table1[Supplier],Table1[[#This Row],[Supplier]],Table1[Brand],Table1[[#This Row],[Brand]],Table1[Year],Table1[[#This Row],[Year]],Table1[Month],"&lt;="&amp;Table1[[#This Row],[Profit (Month)]])</f>
        <v>159511</v>
      </c>
    </row>
    <row r="412" spans="1:11" x14ac:dyDescent="0.35">
      <c r="A412" t="s">
        <v>19</v>
      </c>
      <c r="B412" t="s">
        <v>14</v>
      </c>
      <c r="C412" t="s">
        <v>10</v>
      </c>
      <c r="D412">
        <v>2024</v>
      </c>
      <c r="E412">
        <v>1</v>
      </c>
      <c r="F412" s="1">
        <v>14765</v>
      </c>
      <c r="G412" s="1">
        <f t="shared" si="12"/>
        <v>98767839</v>
      </c>
      <c r="H412" s="1">
        <f>SUM($F$2:F412)</f>
        <v>6118047</v>
      </c>
      <c r="I412" s="8">
        <f t="shared" si="13"/>
        <v>0.94180207151595152</v>
      </c>
      <c r="J412" s="1">
        <f>SUMIFS(Table1[Profit (Month)],Table1[Category],Table1[[#This Row],[Category]],Table1[Supplier],Table1[[#This Row],[Supplier]],Table1[Brand],Table1[[#This Row],[Brand]],Table1[Year],Table1[[#This Row],[Year]],Table1[Month],"&lt;="&amp;Table1[[#This Row],[Profit (Month)]])</f>
        <v>151290</v>
      </c>
      <c r="K412" s="1">
        <f>Table1[[#This Row],[Profit (Month)]]+SUMIFS(Table1[Profit (Month)],Table1[Category],Table1[[#This Row],[Category]],Table1[Supplier],Table1[[#This Row],[Supplier]],Table1[Brand],Table1[[#This Row],[Brand]],Table1[Year],Table1[[#This Row],[Year]],Table1[Month],"&lt;="&amp;Table1[[#This Row],[Profit (Month)]])</f>
        <v>166055</v>
      </c>
    </row>
    <row r="413" spans="1:11" x14ac:dyDescent="0.35">
      <c r="A413" t="s">
        <v>6</v>
      </c>
      <c r="B413" t="s">
        <v>14</v>
      </c>
      <c r="C413" t="s">
        <v>10</v>
      </c>
      <c r="D413">
        <v>2019</v>
      </c>
      <c r="E413">
        <v>4</v>
      </c>
      <c r="F413" s="1">
        <v>14763</v>
      </c>
      <c r="G413" s="1">
        <f t="shared" si="12"/>
        <v>98753074</v>
      </c>
      <c r="H413" s="1">
        <f>SUM($F$2:F413)</f>
        <v>6132810</v>
      </c>
      <c r="I413" s="8">
        <f t="shared" si="13"/>
        <v>0.94166127965772384</v>
      </c>
      <c r="J413" s="1">
        <f>SUMIFS(Table1[Profit (Month)],Table1[Category],Table1[[#This Row],[Category]],Table1[Supplier],Table1[[#This Row],[Supplier]],Table1[Brand],Table1[[#This Row],[Brand]],Table1[Year],Table1[[#This Row],[Year]],Table1[Month],"&lt;="&amp;Table1[[#This Row],[Profit (Month)]])</f>
        <v>149837</v>
      </c>
      <c r="K413" s="1">
        <f>Table1[[#This Row],[Profit (Month)]]+SUMIFS(Table1[Profit (Month)],Table1[Category],Table1[[#This Row],[Category]],Table1[Supplier],Table1[[#This Row],[Supplier]],Table1[Brand],Table1[[#This Row],[Brand]],Table1[Year],Table1[[#This Row],[Year]],Table1[Month],"&lt;="&amp;Table1[[#This Row],[Profit (Month)]])</f>
        <v>164600</v>
      </c>
    </row>
    <row r="414" spans="1:11" x14ac:dyDescent="0.35">
      <c r="A414" t="s">
        <v>16</v>
      </c>
      <c r="B414" t="s">
        <v>15</v>
      </c>
      <c r="C414" t="s">
        <v>11</v>
      </c>
      <c r="D414">
        <v>2022</v>
      </c>
      <c r="E414">
        <v>9</v>
      </c>
      <c r="F414" s="1">
        <v>14763</v>
      </c>
      <c r="G414" s="1">
        <f t="shared" si="12"/>
        <v>98738311</v>
      </c>
      <c r="H414" s="1">
        <f>SUM($F$2:F414)</f>
        <v>6147573</v>
      </c>
      <c r="I414" s="8">
        <f t="shared" si="13"/>
        <v>0.94152050687052347</v>
      </c>
      <c r="J414" s="1">
        <f>SUMIFS(Table1[Profit (Month)],Table1[Category],Table1[[#This Row],[Category]],Table1[Supplier],Table1[[#This Row],[Supplier]],Table1[Brand],Table1[[#This Row],[Brand]],Table1[Year],Table1[[#This Row],[Year]],Table1[Month],"&lt;="&amp;Table1[[#This Row],[Profit (Month)]])</f>
        <v>157965</v>
      </c>
      <c r="K414" s="1">
        <f>Table1[[#This Row],[Profit (Month)]]+SUMIFS(Table1[Profit (Month)],Table1[Category],Table1[[#This Row],[Category]],Table1[Supplier],Table1[[#This Row],[Supplier]],Table1[Brand],Table1[[#This Row],[Brand]],Table1[Year],Table1[[#This Row],[Year]],Table1[Month],"&lt;="&amp;Table1[[#This Row],[Profit (Month)]])</f>
        <v>172728</v>
      </c>
    </row>
    <row r="415" spans="1:11" x14ac:dyDescent="0.35">
      <c r="A415" t="s">
        <v>19</v>
      </c>
      <c r="B415" t="s">
        <v>13</v>
      </c>
      <c r="C415" t="s">
        <v>8</v>
      </c>
      <c r="D415">
        <v>2023</v>
      </c>
      <c r="E415">
        <v>8</v>
      </c>
      <c r="F415" s="1">
        <v>14763</v>
      </c>
      <c r="G415" s="1">
        <f t="shared" si="12"/>
        <v>98723548</v>
      </c>
      <c r="H415" s="1">
        <f>SUM($F$2:F415)</f>
        <v>6162336</v>
      </c>
      <c r="I415" s="8">
        <f t="shared" si="13"/>
        <v>0.94137973408332309</v>
      </c>
      <c r="J415" s="1">
        <f>SUMIFS(Table1[Profit (Month)],Table1[Category],Table1[[#This Row],[Category]],Table1[Supplier],Table1[[#This Row],[Supplier]],Table1[Brand],Table1[[#This Row],[Brand]],Table1[Year],Table1[[#This Row],[Year]],Table1[Month],"&lt;="&amp;Table1[[#This Row],[Profit (Month)]])</f>
        <v>148316</v>
      </c>
      <c r="K415" s="1">
        <f>Table1[[#This Row],[Profit (Month)]]+SUMIFS(Table1[Profit (Month)],Table1[Category],Table1[[#This Row],[Category]],Table1[Supplier],Table1[[#This Row],[Supplier]],Table1[Brand],Table1[[#This Row],[Brand]],Table1[Year],Table1[[#This Row],[Year]],Table1[Month],"&lt;="&amp;Table1[[#This Row],[Profit (Month)]])</f>
        <v>163079</v>
      </c>
    </row>
    <row r="416" spans="1:11" x14ac:dyDescent="0.35">
      <c r="A416" t="s">
        <v>6</v>
      </c>
      <c r="B416" t="s">
        <v>13</v>
      </c>
      <c r="C416" t="s">
        <v>11</v>
      </c>
      <c r="D416">
        <v>2018</v>
      </c>
      <c r="E416">
        <v>7</v>
      </c>
      <c r="F416" s="1">
        <v>14761</v>
      </c>
      <c r="G416" s="1">
        <f t="shared" si="12"/>
        <v>98708785</v>
      </c>
      <c r="H416" s="1">
        <f>SUM($F$2:F416)</f>
        <v>6177097</v>
      </c>
      <c r="I416" s="8">
        <f t="shared" si="13"/>
        <v>0.94123896129612272</v>
      </c>
      <c r="J416" s="1">
        <f>SUMIFS(Table1[Profit (Month)],Table1[Category],Table1[[#This Row],[Category]],Table1[Supplier],Table1[[#This Row],[Supplier]],Table1[Brand],Table1[[#This Row],[Brand]],Table1[Year],Table1[[#This Row],[Year]],Table1[Month],"&lt;="&amp;Table1[[#This Row],[Profit (Month)]])</f>
        <v>148456</v>
      </c>
      <c r="K416" s="1">
        <f>Table1[[#This Row],[Profit (Month)]]+SUMIFS(Table1[Profit (Month)],Table1[Category],Table1[[#This Row],[Category]],Table1[Supplier],Table1[[#This Row],[Supplier]],Table1[Brand],Table1[[#This Row],[Brand]],Table1[Year],Table1[[#This Row],[Year]],Table1[Month],"&lt;="&amp;Table1[[#This Row],[Profit (Month)]])</f>
        <v>163217</v>
      </c>
    </row>
    <row r="417" spans="1:11" x14ac:dyDescent="0.35">
      <c r="A417" t="s">
        <v>18</v>
      </c>
      <c r="B417" t="s">
        <v>15</v>
      </c>
      <c r="C417" t="s">
        <v>8</v>
      </c>
      <c r="D417">
        <v>2024</v>
      </c>
      <c r="E417">
        <v>5</v>
      </c>
      <c r="F417" s="1">
        <v>14761</v>
      </c>
      <c r="G417" s="1">
        <f t="shared" si="12"/>
        <v>98694024</v>
      </c>
      <c r="H417" s="1">
        <f>SUM($F$2:F417)</f>
        <v>6191858</v>
      </c>
      <c r="I417" s="8">
        <f t="shared" si="13"/>
        <v>0.94109820757994944</v>
      </c>
      <c r="J417" s="1">
        <f>SUMIFS(Table1[Profit (Month)],Table1[Category],Table1[[#This Row],[Category]],Table1[Supplier],Table1[[#This Row],[Supplier]],Table1[Brand],Table1[[#This Row],[Brand]],Table1[Year],Table1[[#This Row],[Year]],Table1[Month],"&lt;="&amp;Table1[[#This Row],[Profit (Month)]])</f>
        <v>159145</v>
      </c>
      <c r="K417" s="1">
        <f>Table1[[#This Row],[Profit (Month)]]+SUMIFS(Table1[Profit (Month)],Table1[Category],Table1[[#This Row],[Category]],Table1[Supplier],Table1[[#This Row],[Supplier]],Table1[Brand],Table1[[#This Row],[Brand]],Table1[Year],Table1[[#This Row],[Year]],Table1[Month],"&lt;="&amp;Table1[[#This Row],[Profit (Month)]])</f>
        <v>173906</v>
      </c>
    </row>
    <row r="418" spans="1:11" x14ac:dyDescent="0.35">
      <c r="A418" t="s">
        <v>18</v>
      </c>
      <c r="B418" t="s">
        <v>15</v>
      </c>
      <c r="C418" t="s">
        <v>9</v>
      </c>
      <c r="D418">
        <v>2020</v>
      </c>
      <c r="E418">
        <v>4</v>
      </c>
      <c r="F418" s="1">
        <v>14758</v>
      </c>
      <c r="G418" s="1">
        <f t="shared" si="12"/>
        <v>98679263</v>
      </c>
      <c r="H418" s="1">
        <f>SUM($F$2:F418)</f>
        <v>6206616</v>
      </c>
      <c r="I418" s="8">
        <f t="shared" si="13"/>
        <v>0.94095745386377627</v>
      </c>
      <c r="J418" s="1">
        <f>SUMIFS(Table1[Profit (Month)],Table1[Category],Table1[[#This Row],[Category]],Table1[Supplier],Table1[[#This Row],[Supplier]],Table1[Brand],Table1[[#This Row],[Brand]],Table1[Year],Table1[[#This Row],[Year]],Table1[Month],"&lt;="&amp;Table1[[#This Row],[Profit (Month)]])</f>
        <v>148853</v>
      </c>
      <c r="K418" s="1">
        <f>Table1[[#This Row],[Profit (Month)]]+SUMIFS(Table1[Profit (Month)],Table1[Category],Table1[[#This Row],[Category]],Table1[Supplier],Table1[[#This Row],[Supplier]],Table1[Brand],Table1[[#This Row],[Brand]],Table1[Year],Table1[[#This Row],[Year]],Table1[Month],"&lt;="&amp;Table1[[#This Row],[Profit (Month)]])</f>
        <v>163611</v>
      </c>
    </row>
    <row r="419" spans="1:11" x14ac:dyDescent="0.35">
      <c r="A419" t="s">
        <v>6</v>
      </c>
      <c r="B419" t="s">
        <v>14</v>
      </c>
      <c r="C419" t="s">
        <v>11</v>
      </c>
      <c r="D419">
        <v>2018</v>
      </c>
      <c r="E419">
        <v>9</v>
      </c>
      <c r="F419" s="1">
        <v>14757</v>
      </c>
      <c r="G419" s="1">
        <f t="shared" si="12"/>
        <v>98664505</v>
      </c>
      <c r="H419" s="1">
        <f>SUM($F$2:F419)</f>
        <v>6221373</v>
      </c>
      <c r="I419" s="8">
        <f t="shared" si="13"/>
        <v>0.94081672875414391</v>
      </c>
      <c r="J419" s="1">
        <f>SUMIFS(Table1[Profit (Month)],Table1[Category],Table1[[#This Row],[Category]],Table1[Supplier],Table1[[#This Row],[Supplier]],Table1[Brand],Table1[[#This Row],[Brand]],Table1[Year],Table1[[#This Row],[Year]],Table1[Month],"&lt;="&amp;Table1[[#This Row],[Profit (Month)]])</f>
        <v>153785</v>
      </c>
      <c r="K419" s="1">
        <f>Table1[[#This Row],[Profit (Month)]]+SUMIFS(Table1[Profit (Month)],Table1[Category],Table1[[#This Row],[Category]],Table1[Supplier],Table1[[#This Row],[Supplier]],Table1[Brand],Table1[[#This Row],[Brand]],Table1[Year],Table1[[#This Row],[Year]],Table1[Month],"&lt;="&amp;Table1[[#This Row],[Profit (Month)]])</f>
        <v>168542</v>
      </c>
    </row>
    <row r="420" spans="1:11" x14ac:dyDescent="0.35">
      <c r="A420" t="s">
        <v>18</v>
      </c>
      <c r="B420" t="s">
        <v>15</v>
      </c>
      <c r="C420" t="s">
        <v>8</v>
      </c>
      <c r="D420">
        <v>2020</v>
      </c>
      <c r="E420">
        <v>7</v>
      </c>
      <c r="F420" s="1">
        <v>14757</v>
      </c>
      <c r="G420" s="1">
        <f t="shared" si="12"/>
        <v>98649748</v>
      </c>
      <c r="H420" s="1">
        <f>SUM($F$2:F420)</f>
        <v>6236130</v>
      </c>
      <c r="I420" s="8">
        <f t="shared" si="13"/>
        <v>0.94067601318002503</v>
      </c>
      <c r="J420" s="1">
        <f>SUMIFS(Table1[Profit (Month)],Table1[Category],Table1[[#This Row],[Category]],Table1[Supplier],Table1[[#This Row],[Supplier]],Table1[Brand],Table1[[#This Row],[Brand]],Table1[Year],Table1[[#This Row],[Year]],Table1[Month],"&lt;="&amp;Table1[[#This Row],[Profit (Month)]])</f>
        <v>154111</v>
      </c>
      <c r="K420" s="1">
        <f>Table1[[#This Row],[Profit (Month)]]+SUMIFS(Table1[Profit (Month)],Table1[Category],Table1[[#This Row],[Category]],Table1[Supplier],Table1[[#This Row],[Supplier]],Table1[Brand],Table1[[#This Row],[Brand]],Table1[Year],Table1[[#This Row],[Year]],Table1[Month],"&lt;="&amp;Table1[[#This Row],[Profit (Month)]])</f>
        <v>168868</v>
      </c>
    </row>
    <row r="421" spans="1:11" x14ac:dyDescent="0.35">
      <c r="A421" t="s">
        <v>6</v>
      </c>
      <c r="B421" t="s">
        <v>14</v>
      </c>
      <c r="C421" t="s">
        <v>10</v>
      </c>
      <c r="D421">
        <v>2020</v>
      </c>
      <c r="E421">
        <v>7</v>
      </c>
      <c r="F421" s="1">
        <v>14756</v>
      </c>
      <c r="G421" s="1">
        <f t="shared" si="12"/>
        <v>98634991</v>
      </c>
      <c r="H421" s="1">
        <f>SUM($F$2:F421)</f>
        <v>6250886</v>
      </c>
      <c r="I421" s="8">
        <f t="shared" si="13"/>
        <v>0.94053529760590615</v>
      </c>
      <c r="J421" s="1">
        <f>SUMIFS(Table1[Profit (Month)],Table1[Category],Table1[[#This Row],[Category]],Table1[Supplier],Table1[[#This Row],[Supplier]],Table1[Brand],Table1[[#This Row],[Brand]],Table1[Year],Table1[[#This Row],[Year]],Table1[Month],"&lt;="&amp;Table1[[#This Row],[Profit (Month)]])</f>
        <v>147816</v>
      </c>
      <c r="K421" s="1">
        <f>Table1[[#This Row],[Profit (Month)]]+SUMIFS(Table1[Profit (Month)],Table1[Category],Table1[[#This Row],[Category]],Table1[Supplier],Table1[[#This Row],[Supplier]],Table1[Brand],Table1[[#This Row],[Brand]],Table1[Year],Table1[[#This Row],[Year]],Table1[Month],"&lt;="&amp;Table1[[#This Row],[Profit (Month)]])</f>
        <v>162572</v>
      </c>
    </row>
    <row r="422" spans="1:11" x14ac:dyDescent="0.35">
      <c r="A422" t="s">
        <v>6</v>
      </c>
      <c r="B422" t="s">
        <v>15</v>
      </c>
      <c r="C422" t="s">
        <v>8</v>
      </c>
      <c r="D422">
        <v>2022</v>
      </c>
      <c r="E422">
        <v>1</v>
      </c>
      <c r="F422" s="1">
        <v>14756</v>
      </c>
      <c r="G422" s="1">
        <f t="shared" si="12"/>
        <v>98620235</v>
      </c>
      <c r="H422" s="1">
        <f>SUM($F$2:F422)</f>
        <v>6265642</v>
      </c>
      <c r="I422" s="8">
        <f t="shared" si="13"/>
        <v>0.94039459156730099</v>
      </c>
      <c r="J422" s="1">
        <f>SUMIFS(Table1[Profit (Month)],Table1[Category],Table1[[#This Row],[Category]],Table1[Supplier],Table1[[#This Row],[Supplier]],Table1[Brand],Table1[[#This Row],[Brand]],Table1[Year],Table1[[#This Row],[Year]],Table1[Month],"&lt;="&amp;Table1[[#This Row],[Profit (Month)]])</f>
        <v>144599</v>
      </c>
      <c r="K422" s="1">
        <f>Table1[[#This Row],[Profit (Month)]]+SUMIFS(Table1[Profit (Month)],Table1[Category],Table1[[#This Row],[Category]],Table1[Supplier],Table1[[#This Row],[Supplier]],Table1[Brand],Table1[[#This Row],[Brand]],Table1[Year],Table1[[#This Row],[Year]],Table1[Month],"&lt;="&amp;Table1[[#This Row],[Profit (Month)]])</f>
        <v>159355</v>
      </c>
    </row>
    <row r="423" spans="1:11" x14ac:dyDescent="0.35">
      <c r="A423" t="s">
        <v>16</v>
      </c>
      <c r="B423" t="s">
        <v>13</v>
      </c>
      <c r="C423" t="s">
        <v>8</v>
      </c>
      <c r="D423">
        <v>2022</v>
      </c>
      <c r="E423">
        <v>2</v>
      </c>
      <c r="F423" s="1">
        <v>14756</v>
      </c>
      <c r="G423" s="1">
        <f t="shared" si="12"/>
        <v>98605479</v>
      </c>
      <c r="H423" s="1">
        <f>SUM($F$2:F423)</f>
        <v>6280398</v>
      </c>
      <c r="I423" s="8">
        <f t="shared" si="13"/>
        <v>0.94025388552869571</v>
      </c>
      <c r="J423" s="1">
        <f>SUMIFS(Table1[Profit (Month)],Table1[Category],Table1[[#This Row],[Category]],Table1[Supplier],Table1[[#This Row],[Supplier]],Table1[Brand],Table1[[#This Row],[Brand]],Table1[Year],Table1[[#This Row],[Year]],Table1[Month],"&lt;="&amp;Table1[[#This Row],[Profit (Month)]])</f>
        <v>152250</v>
      </c>
      <c r="K423" s="1">
        <f>Table1[[#This Row],[Profit (Month)]]+SUMIFS(Table1[Profit (Month)],Table1[Category],Table1[[#This Row],[Category]],Table1[Supplier],Table1[[#This Row],[Supplier]],Table1[Brand],Table1[[#This Row],[Brand]],Table1[Year],Table1[[#This Row],[Year]],Table1[Month],"&lt;="&amp;Table1[[#This Row],[Profit (Month)]])</f>
        <v>167006</v>
      </c>
    </row>
    <row r="424" spans="1:11" x14ac:dyDescent="0.35">
      <c r="A424" t="s">
        <v>18</v>
      </c>
      <c r="B424" t="s">
        <v>14</v>
      </c>
      <c r="C424" t="s">
        <v>8</v>
      </c>
      <c r="D424">
        <v>2022</v>
      </c>
      <c r="E424">
        <v>4</v>
      </c>
      <c r="F424" s="1">
        <v>14756</v>
      </c>
      <c r="G424" s="1">
        <f t="shared" si="12"/>
        <v>98590723</v>
      </c>
      <c r="H424" s="1">
        <f>SUM($F$2:F424)</f>
        <v>6295154</v>
      </c>
      <c r="I424" s="8">
        <f t="shared" si="13"/>
        <v>0.94011317949009054</v>
      </c>
      <c r="J424" s="1">
        <f>SUMIFS(Table1[Profit (Month)],Table1[Category],Table1[[#This Row],[Category]],Table1[Supplier],Table1[[#This Row],[Supplier]],Table1[Brand],Table1[[#This Row],[Brand]],Table1[Year],Table1[[#This Row],[Year]],Table1[Month],"&lt;="&amp;Table1[[#This Row],[Profit (Month)]])</f>
        <v>156934</v>
      </c>
      <c r="K424" s="1">
        <f>Table1[[#This Row],[Profit (Month)]]+SUMIFS(Table1[Profit (Month)],Table1[Category],Table1[[#This Row],[Category]],Table1[Supplier],Table1[[#This Row],[Supplier]],Table1[Brand],Table1[[#This Row],[Brand]],Table1[Year],Table1[[#This Row],[Year]],Table1[Month],"&lt;="&amp;Table1[[#This Row],[Profit (Month)]])</f>
        <v>171690</v>
      </c>
    </row>
    <row r="425" spans="1:11" x14ac:dyDescent="0.35">
      <c r="A425" t="s">
        <v>18</v>
      </c>
      <c r="B425" t="s">
        <v>14</v>
      </c>
      <c r="C425" t="s">
        <v>9</v>
      </c>
      <c r="D425">
        <v>2022</v>
      </c>
      <c r="E425">
        <v>12</v>
      </c>
      <c r="F425" s="1">
        <v>14756</v>
      </c>
      <c r="G425" s="1">
        <f t="shared" si="12"/>
        <v>98575967</v>
      </c>
      <c r="H425" s="1">
        <f>SUM($F$2:F425)</f>
        <v>6309910</v>
      </c>
      <c r="I425" s="8">
        <f t="shared" si="13"/>
        <v>0.93997247345148527</v>
      </c>
      <c r="J425" s="1">
        <f>SUMIFS(Table1[Profit (Month)],Table1[Category],Table1[[#This Row],[Category]],Table1[Supplier],Table1[[#This Row],[Supplier]],Table1[Brand],Table1[[#This Row],[Brand]],Table1[Year],Table1[[#This Row],[Year]],Table1[Month],"&lt;="&amp;Table1[[#This Row],[Profit (Month)]])</f>
        <v>150393</v>
      </c>
      <c r="K425" s="1">
        <f>Table1[[#This Row],[Profit (Month)]]+SUMIFS(Table1[Profit (Month)],Table1[Category],Table1[[#This Row],[Category]],Table1[Supplier],Table1[[#This Row],[Supplier]],Table1[Brand],Table1[[#This Row],[Brand]],Table1[Year],Table1[[#This Row],[Year]],Table1[Month],"&lt;="&amp;Table1[[#This Row],[Profit (Month)]])</f>
        <v>165149</v>
      </c>
    </row>
    <row r="426" spans="1:11" x14ac:dyDescent="0.35">
      <c r="A426" t="s">
        <v>16</v>
      </c>
      <c r="B426" t="s">
        <v>15</v>
      </c>
      <c r="C426" t="s">
        <v>11</v>
      </c>
      <c r="D426">
        <v>2022</v>
      </c>
      <c r="E426">
        <v>8</v>
      </c>
      <c r="F426" s="1">
        <v>14754</v>
      </c>
      <c r="G426" s="1">
        <f t="shared" si="12"/>
        <v>98561211</v>
      </c>
      <c r="H426" s="1">
        <f>SUM($F$2:F426)</f>
        <v>6324664</v>
      </c>
      <c r="I426" s="8">
        <f t="shared" si="13"/>
        <v>0.93983176741287999</v>
      </c>
      <c r="J426" s="1">
        <f>SUMIFS(Table1[Profit (Month)],Table1[Category],Table1[[#This Row],[Category]],Table1[Supplier],Table1[[#This Row],[Supplier]],Table1[Brand],Table1[[#This Row],[Brand]],Table1[Year],Table1[[#This Row],[Year]],Table1[Month],"&lt;="&amp;Table1[[#This Row],[Profit (Month)]])</f>
        <v>157965</v>
      </c>
      <c r="K426" s="1">
        <f>Table1[[#This Row],[Profit (Month)]]+SUMIFS(Table1[Profit (Month)],Table1[Category],Table1[[#This Row],[Category]],Table1[Supplier],Table1[[#This Row],[Supplier]],Table1[Brand],Table1[[#This Row],[Brand]],Table1[Year],Table1[[#This Row],[Year]],Table1[Month],"&lt;="&amp;Table1[[#This Row],[Profit (Month)]])</f>
        <v>172719</v>
      </c>
    </row>
    <row r="427" spans="1:11" x14ac:dyDescent="0.35">
      <c r="A427" t="s">
        <v>18</v>
      </c>
      <c r="B427" t="s">
        <v>13</v>
      </c>
      <c r="C427" t="s">
        <v>8</v>
      </c>
      <c r="D427">
        <v>2018</v>
      </c>
      <c r="E427">
        <v>1</v>
      </c>
      <c r="F427" s="1">
        <v>14754</v>
      </c>
      <c r="G427" s="1">
        <f t="shared" si="12"/>
        <v>98546457</v>
      </c>
      <c r="H427" s="1">
        <f>SUM($F$2:F427)</f>
        <v>6339418</v>
      </c>
      <c r="I427" s="8">
        <f t="shared" si="13"/>
        <v>0.93969108044530203</v>
      </c>
      <c r="J427" s="1">
        <f>SUMIFS(Table1[Profit (Month)],Table1[Category],Table1[[#This Row],[Category]],Table1[Supplier],Table1[[#This Row],[Supplier]],Table1[Brand],Table1[[#This Row],[Brand]],Table1[Year],Table1[[#This Row],[Year]],Table1[Month],"&lt;="&amp;Table1[[#This Row],[Profit (Month)]])</f>
        <v>150112</v>
      </c>
      <c r="K427" s="1">
        <f>Table1[[#This Row],[Profit (Month)]]+SUMIFS(Table1[Profit (Month)],Table1[Category],Table1[[#This Row],[Category]],Table1[Supplier],Table1[[#This Row],[Supplier]],Table1[Brand],Table1[[#This Row],[Brand]],Table1[Year],Table1[[#This Row],[Year]],Table1[Month],"&lt;="&amp;Table1[[#This Row],[Profit (Month)]])</f>
        <v>164866</v>
      </c>
    </row>
    <row r="428" spans="1:11" x14ac:dyDescent="0.35">
      <c r="A428" t="s">
        <v>18</v>
      </c>
      <c r="B428" t="s">
        <v>13</v>
      </c>
      <c r="C428" t="s">
        <v>9</v>
      </c>
      <c r="D428">
        <v>2024</v>
      </c>
      <c r="E428">
        <v>7</v>
      </c>
      <c r="F428" s="1">
        <v>14754</v>
      </c>
      <c r="G428" s="1">
        <f t="shared" si="12"/>
        <v>98531703</v>
      </c>
      <c r="H428" s="1">
        <f>SUM($F$2:F428)</f>
        <v>6354172</v>
      </c>
      <c r="I428" s="8">
        <f t="shared" si="13"/>
        <v>0.93955039347772396</v>
      </c>
      <c r="J428" s="1">
        <f>SUMIFS(Table1[Profit (Month)],Table1[Category],Table1[[#This Row],[Category]],Table1[Supplier],Table1[[#This Row],[Supplier]],Table1[Brand],Table1[[#This Row],[Brand]],Table1[Year],Table1[[#This Row],[Year]],Table1[Month],"&lt;="&amp;Table1[[#This Row],[Profit (Month)]])</f>
        <v>159976</v>
      </c>
      <c r="K428" s="1">
        <f>Table1[[#This Row],[Profit (Month)]]+SUMIFS(Table1[Profit (Month)],Table1[Category],Table1[[#This Row],[Category]],Table1[Supplier],Table1[[#This Row],[Supplier]],Table1[Brand],Table1[[#This Row],[Brand]],Table1[Year],Table1[[#This Row],[Year]],Table1[Month],"&lt;="&amp;Table1[[#This Row],[Profit (Month)]])</f>
        <v>174730</v>
      </c>
    </row>
    <row r="429" spans="1:11" x14ac:dyDescent="0.35">
      <c r="A429" t="s">
        <v>6</v>
      </c>
      <c r="B429" t="s">
        <v>15</v>
      </c>
      <c r="C429" t="s">
        <v>11</v>
      </c>
      <c r="D429">
        <v>2022</v>
      </c>
      <c r="E429">
        <v>7</v>
      </c>
      <c r="F429" s="1">
        <v>14753</v>
      </c>
      <c r="G429" s="1">
        <f t="shared" si="12"/>
        <v>98516949</v>
      </c>
      <c r="H429" s="1">
        <f>SUM($F$2:F429)</f>
        <v>6368925</v>
      </c>
      <c r="I429" s="8">
        <f t="shared" si="13"/>
        <v>0.93940970651014588</v>
      </c>
      <c r="J429" s="1">
        <f>SUMIFS(Table1[Profit (Month)],Table1[Category],Table1[[#This Row],[Category]],Table1[Supplier],Table1[[#This Row],[Supplier]],Table1[Brand],Table1[[#This Row],[Brand]],Table1[Year],Table1[[#This Row],[Year]],Table1[Month],"&lt;="&amp;Table1[[#This Row],[Profit (Month)]])</f>
        <v>154621</v>
      </c>
      <c r="K429" s="1">
        <f>Table1[[#This Row],[Profit (Month)]]+SUMIFS(Table1[Profit (Month)],Table1[Category],Table1[[#This Row],[Category]],Table1[Supplier],Table1[[#This Row],[Supplier]],Table1[Brand],Table1[[#This Row],[Brand]],Table1[Year],Table1[[#This Row],[Year]],Table1[Month],"&lt;="&amp;Table1[[#This Row],[Profit (Month)]])</f>
        <v>169374</v>
      </c>
    </row>
    <row r="430" spans="1:11" x14ac:dyDescent="0.35">
      <c r="A430" t="s">
        <v>17</v>
      </c>
      <c r="B430" t="s">
        <v>13</v>
      </c>
      <c r="C430" t="s">
        <v>9</v>
      </c>
      <c r="D430">
        <v>2018</v>
      </c>
      <c r="E430">
        <v>9</v>
      </c>
      <c r="F430" s="1">
        <v>14753</v>
      </c>
      <c r="G430" s="1">
        <f t="shared" si="12"/>
        <v>98502196</v>
      </c>
      <c r="H430" s="1">
        <f>SUM($F$2:F430)</f>
        <v>6383678</v>
      </c>
      <c r="I430" s="8">
        <f t="shared" si="13"/>
        <v>0.93926902907808152</v>
      </c>
      <c r="J430" s="1">
        <f>SUMIFS(Table1[Profit (Month)],Table1[Category],Table1[[#This Row],[Category]],Table1[Supplier],Table1[[#This Row],[Supplier]],Table1[Brand],Table1[[#This Row],[Brand]],Table1[Year],Table1[[#This Row],[Year]],Table1[Month],"&lt;="&amp;Table1[[#This Row],[Profit (Month)]])</f>
        <v>154401</v>
      </c>
      <c r="K430" s="1">
        <f>Table1[[#This Row],[Profit (Month)]]+SUMIFS(Table1[Profit (Month)],Table1[Category],Table1[[#This Row],[Category]],Table1[Supplier],Table1[[#This Row],[Supplier]],Table1[Brand],Table1[[#This Row],[Brand]],Table1[Year],Table1[[#This Row],[Year]],Table1[Month],"&lt;="&amp;Table1[[#This Row],[Profit (Month)]])</f>
        <v>169154</v>
      </c>
    </row>
    <row r="431" spans="1:11" x14ac:dyDescent="0.35">
      <c r="A431" t="s">
        <v>17</v>
      </c>
      <c r="B431" t="s">
        <v>14</v>
      </c>
      <c r="C431" t="s">
        <v>8</v>
      </c>
      <c r="D431">
        <v>2023</v>
      </c>
      <c r="E431">
        <v>1</v>
      </c>
      <c r="F431" s="1">
        <v>14753</v>
      </c>
      <c r="G431" s="1">
        <f t="shared" si="12"/>
        <v>98487443</v>
      </c>
      <c r="H431" s="1">
        <f>SUM($F$2:F431)</f>
        <v>6398431</v>
      </c>
      <c r="I431" s="8">
        <f t="shared" si="13"/>
        <v>0.93912835164601705</v>
      </c>
      <c r="J431" s="1">
        <f>SUMIFS(Table1[Profit (Month)],Table1[Category],Table1[[#This Row],[Category]],Table1[Supplier],Table1[[#This Row],[Supplier]],Table1[Brand],Table1[[#This Row],[Brand]],Table1[Year],Table1[[#This Row],[Year]],Table1[Month],"&lt;="&amp;Table1[[#This Row],[Profit (Month)]])</f>
        <v>146931</v>
      </c>
      <c r="K431" s="1">
        <f>Table1[[#This Row],[Profit (Month)]]+SUMIFS(Table1[Profit (Month)],Table1[Category],Table1[[#This Row],[Category]],Table1[Supplier],Table1[[#This Row],[Supplier]],Table1[Brand],Table1[[#This Row],[Brand]],Table1[Year],Table1[[#This Row],[Year]],Table1[Month],"&lt;="&amp;Table1[[#This Row],[Profit (Month)]])</f>
        <v>161684</v>
      </c>
    </row>
    <row r="432" spans="1:11" x14ac:dyDescent="0.35">
      <c r="A432" t="s">
        <v>18</v>
      </c>
      <c r="B432" t="s">
        <v>15</v>
      </c>
      <c r="C432" t="s">
        <v>11</v>
      </c>
      <c r="D432">
        <v>2018</v>
      </c>
      <c r="E432">
        <v>5</v>
      </c>
      <c r="F432" s="1">
        <v>14753</v>
      </c>
      <c r="G432" s="1">
        <f t="shared" si="12"/>
        <v>98472690</v>
      </c>
      <c r="H432" s="1">
        <f>SUM($F$2:F432)</f>
        <v>6413184</v>
      </c>
      <c r="I432" s="8">
        <f t="shared" si="13"/>
        <v>0.93898767421395257</v>
      </c>
      <c r="J432" s="1">
        <f>SUMIFS(Table1[Profit (Month)],Table1[Category],Table1[[#This Row],[Category]],Table1[Supplier],Table1[[#This Row],[Supplier]],Table1[Brand],Table1[[#This Row],[Brand]],Table1[Year],Table1[[#This Row],[Year]],Table1[Month],"&lt;="&amp;Table1[[#This Row],[Profit (Month)]])</f>
        <v>153251</v>
      </c>
      <c r="K432" s="1">
        <f>Table1[[#This Row],[Profit (Month)]]+SUMIFS(Table1[Profit (Month)],Table1[Category],Table1[[#This Row],[Category]],Table1[Supplier],Table1[[#This Row],[Supplier]],Table1[Brand],Table1[[#This Row],[Brand]],Table1[Year],Table1[[#This Row],[Year]],Table1[Month],"&lt;="&amp;Table1[[#This Row],[Profit (Month)]])</f>
        <v>168004</v>
      </c>
    </row>
    <row r="433" spans="1:11" x14ac:dyDescent="0.35">
      <c r="A433" t="s">
        <v>6</v>
      </c>
      <c r="B433" t="s">
        <v>15</v>
      </c>
      <c r="C433" t="s">
        <v>12</v>
      </c>
      <c r="D433">
        <v>2023</v>
      </c>
      <c r="E433">
        <v>5</v>
      </c>
      <c r="F433" s="1">
        <v>14752</v>
      </c>
      <c r="G433" s="1">
        <f t="shared" si="12"/>
        <v>98457937</v>
      </c>
      <c r="H433" s="1">
        <f>SUM($F$2:F433)</f>
        <v>6427936</v>
      </c>
      <c r="I433" s="8">
        <f t="shared" si="13"/>
        <v>0.9388469967818881</v>
      </c>
      <c r="J433" s="1">
        <f>SUMIFS(Table1[Profit (Month)],Table1[Category],Table1[[#This Row],[Category]],Table1[Supplier],Table1[[#This Row],[Supplier]],Table1[Brand],Table1[[#This Row],[Brand]],Table1[Year],Table1[[#This Row],[Year]],Table1[Month],"&lt;="&amp;Table1[[#This Row],[Profit (Month)]])</f>
        <v>161254</v>
      </c>
      <c r="K433" s="1">
        <f>Table1[[#This Row],[Profit (Month)]]+SUMIFS(Table1[Profit (Month)],Table1[Category],Table1[[#This Row],[Category]],Table1[Supplier],Table1[[#This Row],[Supplier]],Table1[Brand],Table1[[#This Row],[Brand]],Table1[Year],Table1[[#This Row],[Year]],Table1[Month],"&lt;="&amp;Table1[[#This Row],[Profit (Month)]])</f>
        <v>176006</v>
      </c>
    </row>
    <row r="434" spans="1:11" x14ac:dyDescent="0.35">
      <c r="A434" t="s">
        <v>18</v>
      </c>
      <c r="B434" t="s">
        <v>7</v>
      </c>
      <c r="C434" t="s">
        <v>10</v>
      </c>
      <c r="D434">
        <v>2020</v>
      </c>
      <c r="E434">
        <v>11</v>
      </c>
      <c r="F434" s="1">
        <v>14752</v>
      </c>
      <c r="G434" s="1">
        <f t="shared" si="12"/>
        <v>98443185</v>
      </c>
      <c r="H434" s="1">
        <f>SUM($F$2:F434)</f>
        <v>6442688</v>
      </c>
      <c r="I434" s="8">
        <f t="shared" si="13"/>
        <v>0.93870632888533723</v>
      </c>
      <c r="J434" s="1">
        <f>SUMIFS(Table1[Profit (Month)],Table1[Category],Table1[[#This Row],[Category]],Table1[Supplier],Table1[[#This Row],[Supplier]],Table1[Brand],Table1[[#This Row],[Brand]],Table1[Year],Table1[[#This Row],[Year]],Table1[Month],"&lt;="&amp;Table1[[#This Row],[Profit (Month)]])</f>
        <v>153849</v>
      </c>
      <c r="K434" s="1">
        <f>Table1[[#This Row],[Profit (Month)]]+SUMIFS(Table1[Profit (Month)],Table1[Category],Table1[[#This Row],[Category]],Table1[Supplier],Table1[[#This Row],[Supplier]],Table1[Brand],Table1[[#This Row],[Brand]],Table1[Year],Table1[[#This Row],[Year]],Table1[Month],"&lt;="&amp;Table1[[#This Row],[Profit (Month)]])</f>
        <v>168601</v>
      </c>
    </row>
    <row r="435" spans="1:11" x14ac:dyDescent="0.35">
      <c r="A435" t="s">
        <v>19</v>
      </c>
      <c r="B435" t="s">
        <v>7</v>
      </c>
      <c r="C435" t="s">
        <v>9</v>
      </c>
      <c r="D435">
        <v>2024</v>
      </c>
      <c r="E435">
        <v>2</v>
      </c>
      <c r="F435" s="1">
        <v>14751</v>
      </c>
      <c r="G435" s="1">
        <f t="shared" si="12"/>
        <v>98428433</v>
      </c>
      <c r="H435" s="1">
        <f>SUM($F$2:F435)</f>
        <v>6457439</v>
      </c>
      <c r="I435" s="8">
        <f t="shared" si="13"/>
        <v>0.93856566098878647</v>
      </c>
      <c r="J435" s="1">
        <f>SUMIFS(Table1[Profit (Month)],Table1[Category],Table1[[#This Row],[Category]],Table1[Supplier],Table1[[#This Row],[Supplier]],Table1[Brand],Table1[[#This Row],[Brand]],Table1[Year],Table1[[#This Row],[Year]],Table1[Month],"&lt;="&amp;Table1[[#This Row],[Profit (Month)]])</f>
        <v>144594</v>
      </c>
      <c r="K435" s="1">
        <f>Table1[[#This Row],[Profit (Month)]]+SUMIFS(Table1[Profit (Month)],Table1[Category],Table1[[#This Row],[Category]],Table1[Supplier],Table1[[#This Row],[Supplier]],Table1[Brand],Table1[[#This Row],[Brand]],Table1[Year],Table1[[#This Row],[Year]],Table1[Month],"&lt;="&amp;Table1[[#This Row],[Profit (Month)]])</f>
        <v>159345</v>
      </c>
    </row>
    <row r="436" spans="1:11" x14ac:dyDescent="0.35">
      <c r="A436" t="s">
        <v>16</v>
      </c>
      <c r="B436" t="s">
        <v>13</v>
      </c>
      <c r="C436" t="s">
        <v>9</v>
      </c>
      <c r="D436">
        <v>2020</v>
      </c>
      <c r="E436">
        <v>9</v>
      </c>
      <c r="F436" s="1">
        <v>14750</v>
      </c>
      <c r="G436" s="1">
        <f t="shared" si="12"/>
        <v>98413682</v>
      </c>
      <c r="H436" s="1">
        <f>SUM($F$2:F436)</f>
        <v>6472189</v>
      </c>
      <c r="I436" s="8">
        <f t="shared" si="13"/>
        <v>0.93842500262774919</v>
      </c>
      <c r="J436" s="1">
        <f>SUMIFS(Table1[Profit (Month)],Table1[Category],Table1[[#This Row],[Category]],Table1[Supplier],Table1[[#This Row],[Supplier]],Table1[Brand],Table1[[#This Row],[Brand]],Table1[Year],Table1[[#This Row],[Year]],Table1[Month],"&lt;="&amp;Table1[[#This Row],[Profit (Month)]])</f>
        <v>154909</v>
      </c>
      <c r="K436" s="1">
        <f>Table1[[#This Row],[Profit (Month)]]+SUMIFS(Table1[Profit (Month)],Table1[Category],Table1[[#This Row],[Category]],Table1[Supplier],Table1[[#This Row],[Supplier]],Table1[Brand],Table1[[#This Row],[Brand]],Table1[Year],Table1[[#This Row],[Year]],Table1[Month],"&lt;="&amp;Table1[[#This Row],[Profit (Month)]])</f>
        <v>169659</v>
      </c>
    </row>
    <row r="437" spans="1:11" x14ac:dyDescent="0.35">
      <c r="A437" t="s">
        <v>19</v>
      </c>
      <c r="B437" t="s">
        <v>15</v>
      </c>
      <c r="C437" t="s">
        <v>10</v>
      </c>
      <c r="D437">
        <v>2023</v>
      </c>
      <c r="E437">
        <v>10</v>
      </c>
      <c r="F437" s="1">
        <v>14750</v>
      </c>
      <c r="G437" s="1">
        <f t="shared" si="12"/>
        <v>98398932</v>
      </c>
      <c r="H437" s="1">
        <f>SUM($F$2:F437)</f>
        <v>6486939</v>
      </c>
      <c r="I437" s="8">
        <f t="shared" si="13"/>
        <v>0.93828435380222552</v>
      </c>
      <c r="J437" s="1">
        <f>SUMIFS(Table1[Profit (Month)],Table1[Category],Table1[[#This Row],[Category]],Table1[Supplier],Table1[[#This Row],[Supplier]],Table1[Brand],Table1[[#This Row],[Brand]],Table1[Year],Table1[[#This Row],[Year]],Table1[Month],"&lt;="&amp;Table1[[#This Row],[Profit (Month)]])</f>
        <v>153805</v>
      </c>
      <c r="K437" s="1">
        <f>Table1[[#This Row],[Profit (Month)]]+SUMIFS(Table1[Profit (Month)],Table1[Category],Table1[[#This Row],[Category]],Table1[Supplier],Table1[[#This Row],[Supplier]],Table1[Brand],Table1[[#This Row],[Brand]],Table1[Year],Table1[[#This Row],[Year]],Table1[Month],"&lt;="&amp;Table1[[#This Row],[Profit (Month)]])</f>
        <v>168555</v>
      </c>
    </row>
    <row r="438" spans="1:11" x14ac:dyDescent="0.35">
      <c r="A438" t="s">
        <v>18</v>
      </c>
      <c r="B438" t="s">
        <v>15</v>
      </c>
      <c r="C438" t="s">
        <v>8</v>
      </c>
      <c r="D438">
        <v>2023</v>
      </c>
      <c r="E438">
        <v>1</v>
      </c>
      <c r="F438" s="1">
        <v>14749</v>
      </c>
      <c r="G438" s="1">
        <f t="shared" si="12"/>
        <v>98384182</v>
      </c>
      <c r="H438" s="1">
        <f>SUM($F$2:F438)</f>
        <v>6501688</v>
      </c>
      <c r="I438" s="8">
        <f t="shared" si="13"/>
        <v>0.93814370497670185</v>
      </c>
      <c r="J438" s="1">
        <f>SUMIFS(Table1[Profit (Month)],Table1[Category],Table1[[#This Row],[Category]],Table1[Supplier],Table1[[#This Row],[Supplier]],Table1[Brand],Table1[[#This Row],[Brand]],Table1[Year],Table1[[#This Row],[Year]],Table1[Month],"&lt;="&amp;Table1[[#This Row],[Profit (Month)]])</f>
        <v>151038</v>
      </c>
      <c r="K438" s="1">
        <f>Table1[[#This Row],[Profit (Month)]]+SUMIFS(Table1[Profit (Month)],Table1[Category],Table1[[#This Row],[Category]],Table1[Supplier],Table1[[#This Row],[Supplier]],Table1[Brand],Table1[[#This Row],[Brand]],Table1[Year],Table1[[#This Row],[Year]],Table1[Month],"&lt;="&amp;Table1[[#This Row],[Profit (Month)]])</f>
        <v>165787</v>
      </c>
    </row>
    <row r="439" spans="1:11" x14ac:dyDescent="0.35">
      <c r="A439" t="s">
        <v>17</v>
      </c>
      <c r="B439" t="s">
        <v>14</v>
      </c>
      <c r="C439" t="s">
        <v>10</v>
      </c>
      <c r="D439">
        <v>2019</v>
      </c>
      <c r="E439">
        <v>1</v>
      </c>
      <c r="F439" s="1">
        <v>14748</v>
      </c>
      <c r="G439" s="1">
        <f t="shared" si="12"/>
        <v>98369433</v>
      </c>
      <c r="H439" s="1">
        <f>SUM($F$2:F439)</f>
        <v>6516436</v>
      </c>
      <c r="I439" s="8">
        <f t="shared" si="13"/>
        <v>0.93800306568669178</v>
      </c>
      <c r="J439" s="1">
        <f>SUMIFS(Table1[Profit (Month)],Table1[Category],Table1[[#This Row],[Category]],Table1[Supplier],Table1[[#This Row],[Supplier]],Table1[Brand],Table1[[#This Row],[Brand]],Table1[Year],Table1[[#This Row],[Year]],Table1[Month],"&lt;="&amp;Table1[[#This Row],[Profit (Month)]])</f>
        <v>143732</v>
      </c>
      <c r="K439" s="1">
        <f>Table1[[#This Row],[Profit (Month)]]+SUMIFS(Table1[Profit (Month)],Table1[Category],Table1[[#This Row],[Category]],Table1[Supplier],Table1[[#This Row],[Supplier]],Table1[Brand],Table1[[#This Row],[Brand]],Table1[Year],Table1[[#This Row],[Year]],Table1[Month],"&lt;="&amp;Table1[[#This Row],[Profit (Month)]])</f>
        <v>158480</v>
      </c>
    </row>
    <row r="440" spans="1:11" x14ac:dyDescent="0.35">
      <c r="A440" t="s">
        <v>18</v>
      </c>
      <c r="B440" t="s">
        <v>13</v>
      </c>
      <c r="C440" t="s">
        <v>11</v>
      </c>
      <c r="D440">
        <v>2023</v>
      </c>
      <c r="E440">
        <v>9</v>
      </c>
      <c r="F440" s="1">
        <v>14748</v>
      </c>
      <c r="G440" s="1">
        <f t="shared" si="12"/>
        <v>98354685</v>
      </c>
      <c r="H440" s="1">
        <f>SUM($F$2:F440)</f>
        <v>6531184</v>
      </c>
      <c r="I440" s="8">
        <f t="shared" si="13"/>
        <v>0.93786243593219532</v>
      </c>
      <c r="J440" s="1">
        <f>SUMIFS(Table1[Profit (Month)],Table1[Category],Table1[[#This Row],[Category]],Table1[Supplier],Table1[[#This Row],[Supplier]],Table1[Brand],Table1[[#This Row],[Brand]],Table1[Year],Table1[[#This Row],[Year]],Table1[Month],"&lt;="&amp;Table1[[#This Row],[Profit (Month)]])</f>
        <v>154047</v>
      </c>
      <c r="K440" s="1">
        <f>Table1[[#This Row],[Profit (Month)]]+SUMIFS(Table1[Profit (Month)],Table1[Category],Table1[[#This Row],[Category]],Table1[Supplier],Table1[[#This Row],[Supplier]],Table1[Brand],Table1[[#This Row],[Brand]],Table1[Year],Table1[[#This Row],[Year]],Table1[Month],"&lt;="&amp;Table1[[#This Row],[Profit (Month)]])</f>
        <v>168795</v>
      </c>
    </row>
    <row r="441" spans="1:11" x14ac:dyDescent="0.35">
      <c r="A441" t="s">
        <v>18</v>
      </c>
      <c r="B441" t="s">
        <v>15</v>
      </c>
      <c r="C441" t="s">
        <v>8</v>
      </c>
      <c r="D441">
        <v>2021</v>
      </c>
      <c r="E441">
        <v>7</v>
      </c>
      <c r="F441" s="1">
        <v>14748</v>
      </c>
      <c r="G441" s="1">
        <f t="shared" si="12"/>
        <v>98339937</v>
      </c>
      <c r="H441" s="1">
        <f>SUM($F$2:F441)</f>
        <v>6545932</v>
      </c>
      <c r="I441" s="8">
        <f t="shared" si="13"/>
        <v>0.93772180617769885</v>
      </c>
      <c r="J441" s="1">
        <f>SUMIFS(Table1[Profit (Month)],Table1[Category],Table1[[#This Row],[Category]],Table1[Supplier],Table1[[#This Row],[Supplier]],Table1[Brand],Table1[[#This Row],[Brand]],Table1[Year],Table1[[#This Row],[Year]],Table1[Month],"&lt;="&amp;Table1[[#This Row],[Profit (Month)]])</f>
        <v>147940</v>
      </c>
      <c r="K441" s="1">
        <f>Table1[[#This Row],[Profit (Month)]]+SUMIFS(Table1[Profit (Month)],Table1[Category],Table1[[#This Row],[Category]],Table1[Supplier],Table1[[#This Row],[Supplier]],Table1[Brand],Table1[[#This Row],[Brand]],Table1[Year],Table1[[#This Row],[Year]],Table1[Month],"&lt;="&amp;Table1[[#This Row],[Profit (Month)]])</f>
        <v>162688</v>
      </c>
    </row>
    <row r="442" spans="1:11" x14ac:dyDescent="0.35">
      <c r="A442" t="s">
        <v>19</v>
      </c>
      <c r="B442" t="s">
        <v>14</v>
      </c>
      <c r="C442" t="s">
        <v>8</v>
      </c>
      <c r="D442">
        <v>2024</v>
      </c>
      <c r="E442">
        <v>10</v>
      </c>
      <c r="F442" s="1">
        <v>14744</v>
      </c>
      <c r="G442" s="1">
        <f t="shared" si="12"/>
        <v>98325189</v>
      </c>
      <c r="H442" s="1">
        <f>SUM($F$2:F442)</f>
        <v>6560676</v>
      </c>
      <c r="I442" s="8">
        <f t="shared" si="13"/>
        <v>0.93758117642320238</v>
      </c>
      <c r="J442" s="1">
        <f>SUMIFS(Table1[Profit (Month)],Table1[Category],Table1[[#This Row],[Category]],Table1[Supplier],Table1[[#This Row],[Supplier]],Table1[Brand],Table1[[#This Row],[Brand]],Table1[Year],Table1[[#This Row],[Year]],Table1[Month],"&lt;="&amp;Table1[[#This Row],[Profit (Month)]])</f>
        <v>152564</v>
      </c>
      <c r="K442" s="1">
        <f>Table1[[#This Row],[Profit (Month)]]+SUMIFS(Table1[Profit (Month)],Table1[Category],Table1[[#This Row],[Category]],Table1[Supplier],Table1[[#This Row],[Supplier]],Table1[Brand],Table1[[#This Row],[Brand]],Table1[Year],Table1[[#This Row],[Year]],Table1[Month],"&lt;="&amp;Table1[[#This Row],[Profit (Month)]])</f>
        <v>167308</v>
      </c>
    </row>
    <row r="443" spans="1:11" x14ac:dyDescent="0.35">
      <c r="A443" t="s">
        <v>6</v>
      </c>
      <c r="B443" t="s">
        <v>7</v>
      </c>
      <c r="C443" t="s">
        <v>9</v>
      </c>
      <c r="D443">
        <v>2021</v>
      </c>
      <c r="E443">
        <v>6</v>
      </c>
      <c r="F443" s="1">
        <v>14743</v>
      </c>
      <c r="G443" s="1">
        <f t="shared" si="12"/>
        <v>98310445</v>
      </c>
      <c r="H443" s="1">
        <f>SUM($F$2:F443)</f>
        <v>6575419</v>
      </c>
      <c r="I443" s="8">
        <f t="shared" si="13"/>
        <v>0.9374405848107602</v>
      </c>
      <c r="J443" s="1">
        <f>SUMIFS(Table1[Profit (Month)],Table1[Category],Table1[[#This Row],[Category]],Table1[Supplier],Table1[[#This Row],[Supplier]],Table1[Brand],Table1[[#This Row],[Brand]],Table1[Year],Table1[[#This Row],[Year]],Table1[Month],"&lt;="&amp;Table1[[#This Row],[Profit (Month)]])</f>
        <v>151471</v>
      </c>
      <c r="K443" s="1">
        <f>Table1[[#This Row],[Profit (Month)]]+SUMIFS(Table1[Profit (Month)],Table1[Category],Table1[[#This Row],[Category]],Table1[Supplier],Table1[[#This Row],[Supplier]],Table1[Brand],Table1[[#This Row],[Brand]],Table1[Year],Table1[[#This Row],[Year]],Table1[Month],"&lt;="&amp;Table1[[#This Row],[Profit (Month)]])</f>
        <v>166214</v>
      </c>
    </row>
    <row r="444" spans="1:11" x14ac:dyDescent="0.35">
      <c r="A444" t="s">
        <v>6</v>
      </c>
      <c r="B444" t="s">
        <v>13</v>
      </c>
      <c r="C444" t="s">
        <v>12</v>
      </c>
      <c r="D444">
        <v>2023</v>
      </c>
      <c r="E444">
        <v>1</v>
      </c>
      <c r="F444" s="1">
        <v>14743</v>
      </c>
      <c r="G444" s="1">
        <f t="shared" si="12"/>
        <v>98295702</v>
      </c>
      <c r="H444" s="1">
        <f>SUM($F$2:F444)</f>
        <v>6590162</v>
      </c>
      <c r="I444" s="8">
        <f t="shared" si="13"/>
        <v>0.93730000273383174</v>
      </c>
      <c r="J444" s="1">
        <f>SUMIFS(Table1[Profit (Month)],Table1[Category],Table1[[#This Row],[Category]],Table1[Supplier],Table1[[#This Row],[Supplier]],Table1[Brand],Table1[[#This Row],[Brand]],Table1[Year],Table1[[#This Row],[Year]],Table1[Month],"&lt;="&amp;Table1[[#This Row],[Profit (Month)]])</f>
        <v>151842</v>
      </c>
      <c r="K444" s="1">
        <f>Table1[[#This Row],[Profit (Month)]]+SUMIFS(Table1[Profit (Month)],Table1[Category],Table1[[#This Row],[Category]],Table1[Supplier],Table1[[#This Row],[Supplier]],Table1[Brand],Table1[[#This Row],[Brand]],Table1[Year],Table1[[#This Row],[Year]],Table1[Month],"&lt;="&amp;Table1[[#This Row],[Profit (Month)]])</f>
        <v>166585</v>
      </c>
    </row>
    <row r="445" spans="1:11" x14ac:dyDescent="0.35">
      <c r="A445" t="s">
        <v>16</v>
      </c>
      <c r="B445" t="s">
        <v>7</v>
      </c>
      <c r="C445" t="s">
        <v>9</v>
      </c>
      <c r="D445">
        <v>2021</v>
      </c>
      <c r="E445">
        <v>1</v>
      </c>
      <c r="F445" s="1">
        <v>14743</v>
      </c>
      <c r="G445" s="1">
        <f t="shared" si="12"/>
        <v>98280959</v>
      </c>
      <c r="H445" s="1">
        <f>SUM($F$2:F445)</f>
        <v>6604905</v>
      </c>
      <c r="I445" s="8">
        <f t="shared" si="13"/>
        <v>0.93715942065690327</v>
      </c>
      <c r="J445" s="1">
        <f>SUMIFS(Table1[Profit (Month)],Table1[Category],Table1[[#This Row],[Category]],Table1[Supplier],Table1[[#This Row],[Supplier]],Table1[Brand],Table1[[#This Row],[Brand]],Table1[Year],Table1[[#This Row],[Year]],Table1[Month],"&lt;="&amp;Table1[[#This Row],[Profit (Month)]])</f>
        <v>148872</v>
      </c>
      <c r="K445" s="1">
        <f>Table1[[#This Row],[Profit (Month)]]+SUMIFS(Table1[Profit (Month)],Table1[Category],Table1[[#This Row],[Category]],Table1[Supplier],Table1[[#This Row],[Supplier]],Table1[Brand],Table1[[#This Row],[Brand]],Table1[Year],Table1[[#This Row],[Year]],Table1[Month],"&lt;="&amp;Table1[[#This Row],[Profit (Month)]])</f>
        <v>163615</v>
      </c>
    </row>
    <row r="446" spans="1:11" x14ac:dyDescent="0.35">
      <c r="A446" t="s">
        <v>16</v>
      </c>
      <c r="B446" t="s">
        <v>15</v>
      </c>
      <c r="C446" t="s">
        <v>9</v>
      </c>
      <c r="D446">
        <v>2024</v>
      </c>
      <c r="E446">
        <v>2</v>
      </c>
      <c r="F446" s="1">
        <v>14743</v>
      </c>
      <c r="G446" s="1">
        <f t="shared" si="12"/>
        <v>98266216</v>
      </c>
      <c r="H446" s="1">
        <f>SUM($F$2:F446)</f>
        <v>6619648</v>
      </c>
      <c r="I446" s="8">
        <f t="shared" si="13"/>
        <v>0.9370188385799747</v>
      </c>
      <c r="J446" s="1">
        <f>SUMIFS(Table1[Profit (Month)],Table1[Category],Table1[[#This Row],[Category]],Table1[Supplier],Table1[[#This Row],[Supplier]],Table1[Brand],Table1[[#This Row],[Brand]],Table1[Year],Table1[[#This Row],[Year]],Table1[Month],"&lt;="&amp;Table1[[#This Row],[Profit (Month)]])</f>
        <v>152723</v>
      </c>
      <c r="K446" s="1">
        <f>Table1[[#This Row],[Profit (Month)]]+SUMIFS(Table1[Profit (Month)],Table1[Category],Table1[[#This Row],[Category]],Table1[Supplier],Table1[[#This Row],[Supplier]],Table1[Brand],Table1[[#This Row],[Brand]],Table1[Year],Table1[[#This Row],[Year]],Table1[Month],"&lt;="&amp;Table1[[#This Row],[Profit (Month)]])</f>
        <v>167466</v>
      </c>
    </row>
    <row r="447" spans="1:11" x14ac:dyDescent="0.35">
      <c r="A447" t="s">
        <v>18</v>
      </c>
      <c r="B447" t="s">
        <v>13</v>
      </c>
      <c r="C447" t="s">
        <v>10</v>
      </c>
      <c r="D447">
        <v>2018</v>
      </c>
      <c r="E447">
        <v>1</v>
      </c>
      <c r="F447" s="1">
        <v>14743</v>
      </c>
      <c r="G447" s="1">
        <f t="shared" si="12"/>
        <v>98251473</v>
      </c>
      <c r="H447" s="1">
        <f>SUM($F$2:F447)</f>
        <v>6634391</v>
      </c>
      <c r="I447" s="8">
        <f t="shared" si="13"/>
        <v>0.93687825650304624</v>
      </c>
      <c r="J447" s="1">
        <f>SUMIFS(Table1[Profit (Month)],Table1[Category],Table1[[#This Row],[Category]],Table1[Supplier],Table1[[#This Row],[Supplier]],Table1[Brand],Table1[[#This Row],[Brand]],Table1[Year],Table1[[#This Row],[Year]],Table1[Month],"&lt;="&amp;Table1[[#This Row],[Profit (Month)]])</f>
        <v>149962</v>
      </c>
      <c r="K447" s="1">
        <f>Table1[[#This Row],[Profit (Month)]]+SUMIFS(Table1[Profit (Month)],Table1[Category],Table1[[#This Row],[Category]],Table1[Supplier],Table1[[#This Row],[Supplier]],Table1[Brand],Table1[[#This Row],[Brand]],Table1[Year],Table1[[#This Row],[Year]],Table1[Month],"&lt;="&amp;Table1[[#This Row],[Profit (Month)]])</f>
        <v>164705</v>
      </c>
    </row>
    <row r="448" spans="1:11" x14ac:dyDescent="0.35">
      <c r="A448" t="s">
        <v>19</v>
      </c>
      <c r="B448" t="s">
        <v>15</v>
      </c>
      <c r="C448" t="s">
        <v>12</v>
      </c>
      <c r="D448">
        <v>2023</v>
      </c>
      <c r="E448">
        <v>1</v>
      </c>
      <c r="F448" s="1">
        <v>14742</v>
      </c>
      <c r="G448" s="1">
        <f t="shared" si="12"/>
        <v>98236730</v>
      </c>
      <c r="H448" s="1">
        <f>SUM($F$2:F448)</f>
        <v>6649133</v>
      </c>
      <c r="I448" s="8">
        <f t="shared" si="13"/>
        <v>0.93673767442611777</v>
      </c>
      <c r="J448" s="1">
        <f>SUMIFS(Table1[Profit (Month)],Table1[Category],Table1[[#This Row],[Category]],Table1[Supplier],Table1[[#This Row],[Supplier]],Table1[Brand],Table1[[#This Row],[Brand]],Table1[Year],Table1[[#This Row],[Year]],Table1[Month],"&lt;="&amp;Table1[[#This Row],[Profit (Month)]])</f>
        <v>149318</v>
      </c>
      <c r="K448" s="1">
        <f>Table1[[#This Row],[Profit (Month)]]+SUMIFS(Table1[Profit (Month)],Table1[Category],Table1[[#This Row],[Category]],Table1[Supplier],Table1[[#This Row],[Supplier]],Table1[Brand],Table1[[#This Row],[Brand]],Table1[Year],Table1[[#This Row],[Year]],Table1[Month],"&lt;="&amp;Table1[[#This Row],[Profit (Month)]])</f>
        <v>164060</v>
      </c>
    </row>
    <row r="449" spans="1:11" x14ac:dyDescent="0.35">
      <c r="A449" t="s">
        <v>16</v>
      </c>
      <c r="B449" t="s">
        <v>13</v>
      </c>
      <c r="C449" t="s">
        <v>10</v>
      </c>
      <c r="D449">
        <v>2019</v>
      </c>
      <c r="E449">
        <v>9</v>
      </c>
      <c r="F449" s="1">
        <v>14741</v>
      </c>
      <c r="G449" s="1">
        <f t="shared" si="12"/>
        <v>98221988</v>
      </c>
      <c r="H449" s="1">
        <f>SUM($F$2:F449)</f>
        <v>6663874</v>
      </c>
      <c r="I449" s="8">
        <f t="shared" si="13"/>
        <v>0.9365971018847028</v>
      </c>
      <c r="J449" s="1">
        <f>SUMIFS(Table1[Profit (Month)],Table1[Category],Table1[[#This Row],[Category]],Table1[Supplier],Table1[[#This Row],[Supplier]],Table1[Brand],Table1[[#This Row],[Brand]],Table1[Year],Table1[[#This Row],[Year]],Table1[Month],"&lt;="&amp;Table1[[#This Row],[Profit (Month)]])</f>
        <v>160755</v>
      </c>
      <c r="K449" s="1">
        <f>Table1[[#This Row],[Profit (Month)]]+SUMIFS(Table1[Profit (Month)],Table1[Category],Table1[[#This Row],[Category]],Table1[Supplier],Table1[[#This Row],[Supplier]],Table1[Brand],Table1[[#This Row],[Brand]],Table1[Year],Table1[[#This Row],[Year]],Table1[Month],"&lt;="&amp;Table1[[#This Row],[Profit (Month)]])</f>
        <v>175496</v>
      </c>
    </row>
    <row r="450" spans="1:11" x14ac:dyDescent="0.35">
      <c r="A450" t="s">
        <v>18</v>
      </c>
      <c r="B450" t="s">
        <v>15</v>
      </c>
      <c r="C450" t="s">
        <v>11</v>
      </c>
      <c r="D450">
        <v>2021</v>
      </c>
      <c r="E450">
        <v>8</v>
      </c>
      <c r="F450" s="1">
        <v>14740</v>
      </c>
      <c r="G450" s="1">
        <f t="shared" ref="G450:G513" si="14">SUM(F450:F8849)</f>
        <v>98207247</v>
      </c>
      <c r="H450" s="1">
        <f>SUM($F$2:F450)</f>
        <v>6678614</v>
      </c>
      <c r="I450" s="8">
        <f t="shared" ref="I450:I513" si="15">G450 / MAX($H$2:$H$8401)</f>
        <v>0.93645653887880154</v>
      </c>
      <c r="J450" s="1">
        <f>SUMIFS(Table1[Profit (Month)],Table1[Category],Table1[[#This Row],[Category]],Table1[Supplier],Table1[[#This Row],[Supplier]],Table1[Brand],Table1[[#This Row],[Brand]],Table1[Year],Table1[[#This Row],[Year]],Table1[Month],"&lt;="&amp;Table1[[#This Row],[Profit (Month)]])</f>
        <v>159821</v>
      </c>
      <c r="K450" s="1">
        <f>Table1[[#This Row],[Profit (Month)]]+SUMIFS(Table1[Profit (Month)],Table1[Category],Table1[[#This Row],[Category]],Table1[Supplier],Table1[[#This Row],[Supplier]],Table1[Brand],Table1[[#This Row],[Brand]],Table1[Year],Table1[[#This Row],[Year]],Table1[Month],"&lt;="&amp;Table1[[#This Row],[Profit (Month)]])</f>
        <v>174561</v>
      </c>
    </row>
    <row r="451" spans="1:11" x14ac:dyDescent="0.35">
      <c r="A451" t="s">
        <v>6</v>
      </c>
      <c r="B451" t="s">
        <v>13</v>
      </c>
      <c r="C451" t="s">
        <v>11</v>
      </c>
      <c r="D451">
        <v>2022</v>
      </c>
      <c r="E451">
        <v>4</v>
      </c>
      <c r="F451" s="1">
        <v>14738</v>
      </c>
      <c r="G451" s="1">
        <f t="shared" si="14"/>
        <v>98192507</v>
      </c>
      <c r="H451" s="1">
        <f>SUM($F$2:F451)</f>
        <v>6693352</v>
      </c>
      <c r="I451" s="8">
        <f t="shared" si="15"/>
        <v>0.93631598540841376</v>
      </c>
      <c r="J451" s="1">
        <f>SUMIFS(Table1[Profit (Month)],Table1[Category],Table1[[#This Row],[Category]],Table1[Supplier],Table1[[#This Row],[Supplier]],Table1[Brand],Table1[[#This Row],[Brand]],Table1[Year],Table1[[#This Row],[Year]],Table1[Month],"&lt;="&amp;Table1[[#This Row],[Profit (Month)]])</f>
        <v>166029</v>
      </c>
      <c r="K451" s="1">
        <f>Table1[[#This Row],[Profit (Month)]]+SUMIFS(Table1[Profit (Month)],Table1[Category],Table1[[#This Row],[Category]],Table1[Supplier],Table1[[#This Row],[Supplier]],Table1[Brand],Table1[[#This Row],[Brand]],Table1[Year],Table1[[#This Row],[Year]],Table1[Month],"&lt;="&amp;Table1[[#This Row],[Profit (Month)]])</f>
        <v>180767</v>
      </c>
    </row>
    <row r="452" spans="1:11" x14ac:dyDescent="0.35">
      <c r="A452" t="s">
        <v>16</v>
      </c>
      <c r="B452" t="s">
        <v>15</v>
      </c>
      <c r="C452" t="s">
        <v>11</v>
      </c>
      <c r="D452">
        <v>2020</v>
      </c>
      <c r="E452">
        <v>1</v>
      </c>
      <c r="F452" s="1">
        <v>14738</v>
      </c>
      <c r="G452" s="1">
        <f t="shared" si="14"/>
        <v>98177769</v>
      </c>
      <c r="H452" s="1">
        <f>SUM($F$2:F452)</f>
        <v>6708090</v>
      </c>
      <c r="I452" s="8">
        <f t="shared" si="15"/>
        <v>0.93617545100905331</v>
      </c>
      <c r="J452" s="1">
        <f>SUMIFS(Table1[Profit (Month)],Table1[Category],Table1[[#This Row],[Category]],Table1[Supplier],Table1[[#This Row],[Supplier]],Table1[Brand],Table1[[#This Row],[Brand]],Table1[Year],Table1[[#This Row],[Year]],Table1[Month],"&lt;="&amp;Table1[[#This Row],[Profit (Month)]])</f>
        <v>149032</v>
      </c>
      <c r="K452" s="1">
        <f>Table1[[#This Row],[Profit (Month)]]+SUMIFS(Table1[Profit (Month)],Table1[Category],Table1[[#This Row],[Category]],Table1[Supplier],Table1[[#This Row],[Supplier]],Table1[Brand],Table1[[#This Row],[Brand]],Table1[Year],Table1[[#This Row],[Year]],Table1[Month],"&lt;="&amp;Table1[[#This Row],[Profit (Month)]])</f>
        <v>163770</v>
      </c>
    </row>
    <row r="453" spans="1:11" x14ac:dyDescent="0.35">
      <c r="A453" t="s">
        <v>16</v>
      </c>
      <c r="B453" t="s">
        <v>14</v>
      </c>
      <c r="C453" t="s">
        <v>8</v>
      </c>
      <c r="D453">
        <v>2020</v>
      </c>
      <c r="E453">
        <v>6</v>
      </c>
      <c r="F453" s="1">
        <v>14737</v>
      </c>
      <c r="G453" s="1">
        <f t="shared" si="14"/>
        <v>98163031</v>
      </c>
      <c r="H453" s="1">
        <f>SUM($F$2:F453)</f>
        <v>6722827</v>
      </c>
      <c r="I453" s="8">
        <f t="shared" si="15"/>
        <v>0.93603491660969274</v>
      </c>
      <c r="J453" s="1">
        <f>SUMIFS(Table1[Profit (Month)],Table1[Category],Table1[[#This Row],[Category]],Table1[Supplier],Table1[[#This Row],[Supplier]],Table1[Brand],Table1[[#This Row],[Brand]],Table1[Year],Table1[[#This Row],[Year]],Table1[Month],"&lt;="&amp;Table1[[#This Row],[Profit (Month)]])</f>
        <v>153057</v>
      </c>
      <c r="K453" s="1">
        <f>Table1[[#This Row],[Profit (Month)]]+SUMIFS(Table1[Profit (Month)],Table1[Category],Table1[[#This Row],[Category]],Table1[Supplier],Table1[[#This Row],[Supplier]],Table1[Brand],Table1[[#This Row],[Brand]],Table1[Year],Table1[[#This Row],[Year]],Table1[Month],"&lt;="&amp;Table1[[#This Row],[Profit (Month)]])</f>
        <v>167794</v>
      </c>
    </row>
    <row r="454" spans="1:11" x14ac:dyDescent="0.35">
      <c r="A454" t="s">
        <v>17</v>
      </c>
      <c r="B454" t="s">
        <v>15</v>
      </c>
      <c r="C454" t="s">
        <v>12</v>
      </c>
      <c r="D454">
        <v>2021</v>
      </c>
      <c r="E454">
        <v>2</v>
      </c>
      <c r="F454" s="1">
        <v>14736</v>
      </c>
      <c r="G454" s="1">
        <f t="shared" si="14"/>
        <v>98148294</v>
      </c>
      <c r="H454" s="1">
        <f>SUM($F$2:F454)</f>
        <v>6737563</v>
      </c>
      <c r="I454" s="8">
        <f t="shared" si="15"/>
        <v>0.93589439174584588</v>
      </c>
      <c r="J454" s="1">
        <f>SUMIFS(Table1[Profit (Month)],Table1[Category],Table1[[#This Row],[Category]],Table1[Supplier],Table1[[#This Row],[Supplier]],Table1[Brand],Table1[[#This Row],[Brand]],Table1[Year],Table1[[#This Row],[Year]],Table1[Month],"&lt;="&amp;Table1[[#This Row],[Profit (Month)]])</f>
        <v>159730</v>
      </c>
      <c r="K454" s="1">
        <f>Table1[[#This Row],[Profit (Month)]]+SUMIFS(Table1[Profit (Month)],Table1[Category],Table1[[#This Row],[Category]],Table1[Supplier],Table1[[#This Row],[Supplier]],Table1[Brand],Table1[[#This Row],[Brand]],Table1[Year],Table1[[#This Row],[Year]],Table1[Month],"&lt;="&amp;Table1[[#This Row],[Profit (Month)]])</f>
        <v>174466</v>
      </c>
    </row>
    <row r="455" spans="1:11" x14ac:dyDescent="0.35">
      <c r="A455" t="s">
        <v>6</v>
      </c>
      <c r="B455" t="s">
        <v>15</v>
      </c>
      <c r="C455" t="s">
        <v>9</v>
      </c>
      <c r="D455">
        <v>2018</v>
      </c>
      <c r="E455">
        <v>5</v>
      </c>
      <c r="F455" s="1">
        <v>14735</v>
      </c>
      <c r="G455" s="1">
        <f t="shared" si="14"/>
        <v>98133558</v>
      </c>
      <c r="H455" s="1">
        <f>SUM($F$2:F455)</f>
        <v>6752298</v>
      </c>
      <c r="I455" s="8">
        <f t="shared" si="15"/>
        <v>0.93575387641751251</v>
      </c>
      <c r="J455" s="1">
        <f>SUMIFS(Table1[Profit (Month)],Table1[Category],Table1[[#This Row],[Category]],Table1[Supplier],Table1[[#This Row],[Supplier]],Table1[Brand],Table1[[#This Row],[Brand]],Table1[Year],Table1[[#This Row],[Year]],Table1[Month],"&lt;="&amp;Table1[[#This Row],[Profit (Month)]])</f>
        <v>153908</v>
      </c>
      <c r="K455" s="1">
        <f>Table1[[#This Row],[Profit (Month)]]+SUMIFS(Table1[Profit (Month)],Table1[Category],Table1[[#This Row],[Category]],Table1[Supplier],Table1[[#This Row],[Supplier]],Table1[Brand],Table1[[#This Row],[Brand]],Table1[Year],Table1[[#This Row],[Year]],Table1[Month],"&lt;="&amp;Table1[[#This Row],[Profit (Month)]])</f>
        <v>168643</v>
      </c>
    </row>
    <row r="456" spans="1:11" x14ac:dyDescent="0.35">
      <c r="A456" t="s">
        <v>16</v>
      </c>
      <c r="B456" t="s">
        <v>7</v>
      </c>
      <c r="C456" t="s">
        <v>8</v>
      </c>
      <c r="D456">
        <v>2023</v>
      </c>
      <c r="E456">
        <v>7</v>
      </c>
      <c r="F456" s="1">
        <v>14735</v>
      </c>
      <c r="G456" s="1">
        <f t="shared" si="14"/>
        <v>98118823</v>
      </c>
      <c r="H456" s="1">
        <f>SUM($F$2:F456)</f>
        <v>6767033</v>
      </c>
      <c r="I456" s="8">
        <f t="shared" si="15"/>
        <v>0.93561337062469274</v>
      </c>
      <c r="J456" s="1">
        <f>SUMIFS(Table1[Profit (Month)],Table1[Category],Table1[[#This Row],[Category]],Table1[Supplier],Table1[[#This Row],[Supplier]],Table1[Brand],Table1[[#This Row],[Brand]],Table1[Year],Table1[[#This Row],[Year]],Table1[Month],"&lt;="&amp;Table1[[#This Row],[Profit (Month)]])</f>
        <v>156661</v>
      </c>
      <c r="K456" s="1">
        <f>Table1[[#This Row],[Profit (Month)]]+SUMIFS(Table1[Profit (Month)],Table1[Category],Table1[[#This Row],[Category]],Table1[Supplier],Table1[[#This Row],[Supplier]],Table1[Brand],Table1[[#This Row],[Brand]],Table1[Year],Table1[[#This Row],[Year]],Table1[Month],"&lt;="&amp;Table1[[#This Row],[Profit (Month)]])</f>
        <v>171396</v>
      </c>
    </row>
    <row r="457" spans="1:11" x14ac:dyDescent="0.35">
      <c r="A457" t="s">
        <v>16</v>
      </c>
      <c r="B457" t="s">
        <v>13</v>
      </c>
      <c r="C457" t="s">
        <v>10</v>
      </c>
      <c r="D457">
        <v>2018</v>
      </c>
      <c r="E457">
        <v>7</v>
      </c>
      <c r="F457" s="1">
        <v>14735</v>
      </c>
      <c r="G457" s="1">
        <f t="shared" si="14"/>
        <v>98104088</v>
      </c>
      <c r="H457" s="1">
        <f>SUM($F$2:F457)</f>
        <v>6781768</v>
      </c>
      <c r="I457" s="8">
        <f t="shared" si="15"/>
        <v>0.93547286483187297</v>
      </c>
      <c r="J457" s="1">
        <f>SUMIFS(Table1[Profit (Month)],Table1[Category],Table1[[#This Row],[Category]],Table1[Supplier],Table1[[#This Row],[Supplier]],Table1[Brand],Table1[[#This Row],[Brand]],Table1[Year],Table1[[#This Row],[Year]],Table1[Month],"&lt;="&amp;Table1[[#This Row],[Profit (Month)]])</f>
        <v>147439</v>
      </c>
      <c r="K457" s="1">
        <f>Table1[[#This Row],[Profit (Month)]]+SUMIFS(Table1[Profit (Month)],Table1[Category],Table1[[#This Row],[Category]],Table1[Supplier],Table1[[#This Row],[Supplier]],Table1[Brand],Table1[[#This Row],[Brand]],Table1[Year],Table1[[#This Row],[Year]],Table1[Month],"&lt;="&amp;Table1[[#This Row],[Profit (Month)]])</f>
        <v>162174</v>
      </c>
    </row>
    <row r="458" spans="1:11" x14ac:dyDescent="0.35">
      <c r="A458" t="s">
        <v>18</v>
      </c>
      <c r="B458" t="s">
        <v>7</v>
      </c>
      <c r="C458" t="s">
        <v>12</v>
      </c>
      <c r="D458">
        <v>2023</v>
      </c>
      <c r="E458">
        <v>4</v>
      </c>
      <c r="F458" s="1">
        <v>14735</v>
      </c>
      <c r="G458" s="1">
        <f t="shared" si="14"/>
        <v>98089353</v>
      </c>
      <c r="H458" s="1">
        <f>SUM($F$2:F458)</f>
        <v>6796503</v>
      </c>
      <c r="I458" s="8">
        <f t="shared" si="15"/>
        <v>0.93533235903905332</v>
      </c>
      <c r="J458" s="1">
        <f>SUMIFS(Table1[Profit (Month)],Table1[Category],Table1[[#This Row],[Category]],Table1[Supplier],Table1[[#This Row],[Supplier]],Table1[Brand],Table1[[#This Row],[Brand]],Table1[Year],Table1[[#This Row],[Year]],Table1[Month],"&lt;="&amp;Table1[[#This Row],[Profit (Month)]])</f>
        <v>157773</v>
      </c>
      <c r="K458" s="1">
        <f>Table1[[#This Row],[Profit (Month)]]+SUMIFS(Table1[Profit (Month)],Table1[Category],Table1[[#This Row],[Category]],Table1[Supplier],Table1[[#This Row],[Supplier]],Table1[Brand],Table1[[#This Row],[Brand]],Table1[Year],Table1[[#This Row],[Year]],Table1[Month],"&lt;="&amp;Table1[[#This Row],[Profit (Month)]])</f>
        <v>172508</v>
      </c>
    </row>
    <row r="459" spans="1:11" x14ac:dyDescent="0.35">
      <c r="A459" t="s">
        <v>18</v>
      </c>
      <c r="B459" t="s">
        <v>13</v>
      </c>
      <c r="C459" t="s">
        <v>11</v>
      </c>
      <c r="D459">
        <v>2019</v>
      </c>
      <c r="E459">
        <v>7</v>
      </c>
      <c r="F459" s="1">
        <v>14735</v>
      </c>
      <c r="G459" s="1">
        <f t="shared" si="14"/>
        <v>98074618</v>
      </c>
      <c r="H459" s="1">
        <f>SUM($F$2:F459)</f>
        <v>6811238</v>
      </c>
      <c r="I459" s="8">
        <f t="shared" si="15"/>
        <v>0.93519185324623355</v>
      </c>
      <c r="J459" s="1">
        <f>SUMIFS(Table1[Profit (Month)],Table1[Category],Table1[[#This Row],[Category]],Table1[Supplier],Table1[[#This Row],[Supplier]],Table1[Brand],Table1[[#This Row],[Brand]],Table1[Year],Table1[[#This Row],[Year]],Table1[Month],"&lt;="&amp;Table1[[#This Row],[Profit (Month)]])</f>
        <v>150146</v>
      </c>
      <c r="K459" s="1">
        <f>Table1[[#This Row],[Profit (Month)]]+SUMIFS(Table1[Profit (Month)],Table1[Category],Table1[[#This Row],[Category]],Table1[Supplier],Table1[[#This Row],[Supplier]],Table1[Brand],Table1[[#This Row],[Brand]],Table1[Year],Table1[[#This Row],[Year]],Table1[Month],"&lt;="&amp;Table1[[#This Row],[Profit (Month)]])</f>
        <v>164881</v>
      </c>
    </row>
    <row r="460" spans="1:11" x14ac:dyDescent="0.35">
      <c r="A460" t="s">
        <v>6</v>
      </c>
      <c r="B460" t="s">
        <v>7</v>
      </c>
      <c r="C460" t="s">
        <v>11</v>
      </c>
      <c r="D460">
        <v>2019</v>
      </c>
      <c r="E460">
        <v>6</v>
      </c>
      <c r="F460" s="1">
        <v>14734</v>
      </c>
      <c r="G460" s="1">
        <f t="shared" si="14"/>
        <v>98059883</v>
      </c>
      <c r="H460" s="1">
        <f>SUM($F$2:F460)</f>
        <v>6825972</v>
      </c>
      <c r="I460" s="8">
        <f t="shared" si="15"/>
        <v>0.93505134745341378</v>
      </c>
      <c r="J460" s="1">
        <f>SUMIFS(Table1[Profit (Month)],Table1[Category],Table1[[#This Row],[Category]],Table1[Supplier],Table1[[#This Row],[Supplier]],Table1[Brand],Table1[[#This Row],[Brand]],Table1[Year],Table1[[#This Row],[Year]],Table1[Month],"&lt;="&amp;Table1[[#This Row],[Profit (Month)]])</f>
        <v>149338</v>
      </c>
      <c r="K460" s="1">
        <f>Table1[[#This Row],[Profit (Month)]]+SUMIFS(Table1[Profit (Month)],Table1[Category],Table1[[#This Row],[Category]],Table1[Supplier],Table1[[#This Row],[Supplier]],Table1[Brand],Table1[[#This Row],[Brand]],Table1[Year],Table1[[#This Row],[Year]],Table1[Month],"&lt;="&amp;Table1[[#This Row],[Profit (Month)]])</f>
        <v>164072</v>
      </c>
    </row>
    <row r="461" spans="1:11" x14ac:dyDescent="0.35">
      <c r="A461" t="s">
        <v>16</v>
      </c>
      <c r="B461" t="s">
        <v>7</v>
      </c>
      <c r="C461" t="s">
        <v>9</v>
      </c>
      <c r="D461">
        <v>2019</v>
      </c>
      <c r="E461">
        <v>4</v>
      </c>
      <c r="F461" s="1">
        <v>14734</v>
      </c>
      <c r="G461" s="1">
        <f t="shared" si="14"/>
        <v>98045149</v>
      </c>
      <c r="H461" s="1">
        <f>SUM($F$2:F461)</f>
        <v>6840706</v>
      </c>
      <c r="I461" s="8">
        <f t="shared" si="15"/>
        <v>0.93491085119610762</v>
      </c>
      <c r="J461" s="1">
        <f>SUMIFS(Table1[Profit (Month)],Table1[Category],Table1[[#This Row],[Category]],Table1[Supplier],Table1[[#This Row],[Supplier]],Table1[Brand],Table1[[#This Row],[Brand]],Table1[Year],Table1[[#This Row],[Year]],Table1[Month],"&lt;="&amp;Table1[[#This Row],[Profit (Month)]])</f>
        <v>157211</v>
      </c>
      <c r="K461" s="1">
        <f>Table1[[#This Row],[Profit (Month)]]+SUMIFS(Table1[Profit (Month)],Table1[Category],Table1[[#This Row],[Category]],Table1[Supplier],Table1[[#This Row],[Supplier]],Table1[Brand],Table1[[#This Row],[Brand]],Table1[Year],Table1[[#This Row],[Year]],Table1[Month],"&lt;="&amp;Table1[[#This Row],[Profit (Month)]])</f>
        <v>171945</v>
      </c>
    </row>
    <row r="462" spans="1:11" x14ac:dyDescent="0.35">
      <c r="A462" t="s">
        <v>17</v>
      </c>
      <c r="B462" t="s">
        <v>7</v>
      </c>
      <c r="C462" t="s">
        <v>12</v>
      </c>
      <c r="D462">
        <v>2020</v>
      </c>
      <c r="E462">
        <v>1</v>
      </c>
      <c r="F462" s="1">
        <v>14734</v>
      </c>
      <c r="G462" s="1">
        <f t="shared" si="14"/>
        <v>98030415</v>
      </c>
      <c r="H462" s="1">
        <f>SUM($F$2:F462)</f>
        <v>6855440</v>
      </c>
      <c r="I462" s="8">
        <f t="shared" si="15"/>
        <v>0.93477035493880145</v>
      </c>
      <c r="J462" s="1">
        <f>SUMIFS(Table1[Profit (Month)],Table1[Category],Table1[[#This Row],[Category]],Table1[Supplier],Table1[[#This Row],[Supplier]],Table1[Brand],Table1[[#This Row],[Brand]],Table1[Year],Table1[[#This Row],[Year]],Table1[Month],"&lt;="&amp;Table1[[#This Row],[Profit (Month)]])</f>
        <v>150780</v>
      </c>
      <c r="K462" s="1">
        <f>Table1[[#This Row],[Profit (Month)]]+SUMIFS(Table1[Profit (Month)],Table1[Category],Table1[[#This Row],[Category]],Table1[Supplier],Table1[[#This Row],[Supplier]],Table1[Brand],Table1[[#This Row],[Brand]],Table1[Year],Table1[[#This Row],[Year]],Table1[Month],"&lt;="&amp;Table1[[#This Row],[Profit (Month)]])</f>
        <v>165514</v>
      </c>
    </row>
    <row r="463" spans="1:11" x14ac:dyDescent="0.35">
      <c r="A463" t="s">
        <v>6</v>
      </c>
      <c r="B463" t="s">
        <v>7</v>
      </c>
      <c r="C463" t="s">
        <v>9</v>
      </c>
      <c r="D463">
        <v>2021</v>
      </c>
      <c r="E463">
        <v>2</v>
      </c>
      <c r="F463" s="1">
        <v>14733</v>
      </c>
      <c r="G463" s="1">
        <f t="shared" si="14"/>
        <v>98015681</v>
      </c>
      <c r="H463" s="1">
        <f>SUM($F$2:F463)</f>
        <v>6870173</v>
      </c>
      <c r="I463" s="8">
        <f t="shared" si="15"/>
        <v>0.9346298586814954</v>
      </c>
      <c r="J463" s="1">
        <f>SUMIFS(Table1[Profit (Month)],Table1[Category],Table1[[#This Row],[Category]],Table1[Supplier],Table1[[#This Row],[Supplier]],Table1[Brand],Table1[[#This Row],[Brand]],Table1[Year],Table1[[#This Row],[Year]],Table1[Month],"&lt;="&amp;Table1[[#This Row],[Profit (Month)]])</f>
        <v>151471</v>
      </c>
      <c r="K463" s="1">
        <f>Table1[[#This Row],[Profit (Month)]]+SUMIFS(Table1[Profit (Month)],Table1[Category],Table1[[#This Row],[Category]],Table1[Supplier],Table1[[#This Row],[Supplier]],Table1[Brand],Table1[[#This Row],[Brand]],Table1[Year],Table1[[#This Row],[Year]],Table1[Month],"&lt;="&amp;Table1[[#This Row],[Profit (Month)]])</f>
        <v>166204</v>
      </c>
    </row>
    <row r="464" spans="1:11" x14ac:dyDescent="0.35">
      <c r="A464" t="s">
        <v>16</v>
      </c>
      <c r="B464" t="s">
        <v>13</v>
      </c>
      <c r="C464" t="s">
        <v>10</v>
      </c>
      <c r="D464">
        <v>2018</v>
      </c>
      <c r="E464">
        <v>12</v>
      </c>
      <c r="F464" s="1">
        <v>14733</v>
      </c>
      <c r="G464" s="1">
        <f t="shared" si="14"/>
        <v>98000948</v>
      </c>
      <c r="H464" s="1">
        <f>SUM($F$2:F464)</f>
        <v>6884906</v>
      </c>
      <c r="I464" s="8">
        <f t="shared" si="15"/>
        <v>0.93448937195970283</v>
      </c>
      <c r="J464" s="1">
        <f>SUMIFS(Table1[Profit (Month)],Table1[Category],Table1[[#This Row],[Category]],Table1[Supplier],Table1[[#This Row],[Supplier]],Table1[Brand],Table1[[#This Row],[Brand]],Table1[Year],Table1[[#This Row],[Year]],Table1[Month],"&lt;="&amp;Table1[[#This Row],[Profit (Month)]])</f>
        <v>147439</v>
      </c>
      <c r="K464" s="1">
        <f>Table1[[#This Row],[Profit (Month)]]+SUMIFS(Table1[Profit (Month)],Table1[Category],Table1[[#This Row],[Category]],Table1[Supplier],Table1[[#This Row],[Supplier]],Table1[Brand],Table1[[#This Row],[Brand]],Table1[Year],Table1[[#This Row],[Year]],Table1[Month],"&lt;="&amp;Table1[[#This Row],[Profit (Month)]])</f>
        <v>162172</v>
      </c>
    </row>
    <row r="465" spans="1:11" x14ac:dyDescent="0.35">
      <c r="A465" t="s">
        <v>16</v>
      </c>
      <c r="B465" t="s">
        <v>13</v>
      </c>
      <c r="C465" t="s">
        <v>11</v>
      </c>
      <c r="D465">
        <v>2019</v>
      </c>
      <c r="E465">
        <v>3</v>
      </c>
      <c r="F465" s="1">
        <v>14733</v>
      </c>
      <c r="G465" s="1">
        <f t="shared" si="14"/>
        <v>97986215</v>
      </c>
      <c r="H465" s="1">
        <f>SUM($F$2:F465)</f>
        <v>6899639</v>
      </c>
      <c r="I465" s="8">
        <f t="shared" si="15"/>
        <v>0.93434888523791026</v>
      </c>
      <c r="J465" s="1">
        <f>SUMIFS(Table1[Profit (Month)],Table1[Category],Table1[[#This Row],[Category]],Table1[Supplier],Table1[[#This Row],[Supplier]],Table1[Brand],Table1[[#This Row],[Brand]],Table1[Year],Table1[[#This Row],[Year]],Table1[Month],"&lt;="&amp;Table1[[#This Row],[Profit (Month)]])</f>
        <v>151927</v>
      </c>
      <c r="K465" s="1">
        <f>Table1[[#This Row],[Profit (Month)]]+SUMIFS(Table1[Profit (Month)],Table1[Category],Table1[[#This Row],[Category]],Table1[Supplier],Table1[[#This Row],[Supplier]],Table1[Brand],Table1[[#This Row],[Brand]],Table1[Year],Table1[[#This Row],[Year]],Table1[Month],"&lt;="&amp;Table1[[#This Row],[Profit (Month)]])</f>
        <v>166660</v>
      </c>
    </row>
    <row r="466" spans="1:11" x14ac:dyDescent="0.35">
      <c r="A466" t="s">
        <v>16</v>
      </c>
      <c r="B466" t="s">
        <v>14</v>
      </c>
      <c r="C466" t="s">
        <v>9</v>
      </c>
      <c r="D466">
        <v>2020</v>
      </c>
      <c r="E466">
        <v>6</v>
      </c>
      <c r="F466" s="1">
        <v>14733</v>
      </c>
      <c r="G466" s="1">
        <f t="shared" si="14"/>
        <v>97971482</v>
      </c>
      <c r="H466" s="1">
        <f>SUM($F$2:F466)</f>
        <v>6914372</v>
      </c>
      <c r="I466" s="8">
        <f t="shared" si="15"/>
        <v>0.9342083985161177</v>
      </c>
      <c r="J466" s="1">
        <f>SUMIFS(Table1[Profit (Month)],Table1[Category],Table1[[#This Row],[Category]],Table1[Supplier],Table1[[#This Row],[Supplier]],Table1[Brand],Table1[[#This Row],[Brand]],Table1[Year],Table1[[#This Row],[Year]],Table1[Month],"&lt;="&amp;Table1[[#This Row],[Profit (Month)]])</f>
        <v>145031</v>
      </c>
      <c r="K466" s="1">
        <f>Table1[[#This Row],[Profit (Month)]]+SUMIFS(Table1[Profit (Month)],Table1[Category],Table1[[#This Row],[Category]],Table1[Supplier],Table1[[#This Row],[Supplier]],Table1[Brand],Table1[[#This Row],[Brand]],Table1[Year],Table1[[#This Row],[Year]],Table1[Month],"&lt;="&amp;Table1[[#This Row],[Profit (Month)]])</f>
        <v>159764</v>
      </c>
    </row>
    <row r="467" spans="1:11" x14ac:dyDescent="0.35">
      <c r="A467" t="s">
        <v>17</v>
      </c>
      <c r="B467" t="s">
        <v>13</v>
      </c>
      <c r="C467" t="s">
        <v>10</v>
      </c>
      <c r="D467">
        <v>2021</v>
      </c>
      <c r="E467">
        <v>8</v>
      </c>
      <c r="F467" s="1">
        <v>14733</v>
      </c>
      <c r="G467" s="1">
        <f t="shared" si="14"/>
        <v>97956749</v>
      </c>
      <c r="H467" s="1">
        <f>SUM($F$2:F467)</f>
        <v>6929105</v>
      </c>
      <c r="I467" s="8">
        <f t="shared" si="15"/>
        <v>0.93406791179432513</v>
      </c>
      <c r="J467" s="1">
        <f>SUMIFS(Table1[Profit (Month)],Table1[Category],Table1[[#This Row],[Category]],Table1[Supplier],Table1[[#This Row],[Supplier]],Table1[Brand],Table1[[#This Row],[Brand]],Table1[Year],Table1[[#This Row],[Year]],Table1[Month],"&lt;="&amp;Table1[[#This Row],[Profit (Month)]])</f>
        <v>163691</v>
      </c>
      <c r="K467" s="1">
        <f>Table1[[#This Row],[Profit (Month)]]+SUMIFS(Table1[Profit (Month)],Table1[Category],Table1[[#This Row],[Category]],Table1[Supplier],Table1[[#This Row],[Supplier]],Table1[Brand],Table1[[#This Row],[Brand]],Table1[Year],Table1[[#This Row],[Year]],Table1[Month],"&lt;="&amp;Table1[[#This Row],[Profit (Month)]])</f>
        <v>178424</v>
      </c>
    </row>
    <row r="468" spans="1:11" x14ac:dyDescent="0.35">
      <c r="A468" t="s">
        <v>18</v>
      </c>
      <c r="B468" t="s">
        <v>14</v>
      </c>
      <c r="C468" t="s">
        <v>12</v>
      </c>
      <c r="D468">
        <v>2023</v>
      </c>
      <c r="E468">
        <v>3</v>
      </c>
      <c r="F468" s="1">
        <v>14733</v>
      </c>
      <c r="G468" s="1">
        <f t="shared" si="14"/>
        <v>97942016</v>
      </c>
      <c r="H468" s="1">
        <f>SUM($F$2:F468)</f>
        <v>6943838</v>
      </c>
      <c r="I468" s="8">
        <f t="shared" si="15"/>
        <v>0.93392742507253257</v>
      </c>
      <c r="J468" s="1">
        <f>SUMIFS(Table1[Profit (Month)],Table1[Category],Table1[[#This Row],[Category]],Table1[Supplier],Table1[[#This Row],[Supplier]],Table1[Brand],Table1[[#This Row],[Brand]],Table1[Year],Table1[[#This Row],[Year]],Table1[Month],"&lt;="&amp;Table1[[#This Row],[Profit (Month)]])</f>
        <v>151298</v>
      </c>
      <c r="K468" s="1">
        <f>Table1[[#This Row],[Profit (Month)]]+SUMIFS(Table1[Profit (Month)],Table1[Category],Table1[[#This Row],[Category]],Table1[Supplier],Table1[[#This Row],[Supplier]],Table1[Brand],Table1[[#This Row],[Brand]],Table1[Year],Table1[[#This Row],[Year]],Table1[Month],"&lt;="&amp;Table1[[#This Row],[Profit (Month)]])</f>
        <v>166031</v>
      </c>
    </row>
    <row r="469" spans="1:11" x14ac:dyDescent="0.35">
      <c r="A469" t="s">
        <v>6</v>
      </c>
      <c r="B469" t="s">
        <v>13</v>
      </c>
      <c r="C469" t="s">
        <v>10</v>
      </c>
      <c r="D469">
        <v>2019</v>
      </c>
      <c r="E469">
        <v>6</v>
      </c>
      <c r="F469" s="1">
        <v>14732</v>
      </c>
      <c r="G469" s="1">
        <f t="shared" si="14"/>
        <v>97927283</v>
      </c>
      <c r="H469" s="1">
        <f>SUM($F$2:F469)</f>
        <v>6958570</v>
      </c>
      <c r="I469" s="8">
        <f t="shared" si="15"/>
        <v>0.93378693835074</v>
      </c>
      <c r="J469" s="1">
        <f>SUMIFS(Table1[Profit (Month)],Table1[Category],Table1[[#This Row],[Category]],Table1[Supplier],Table1[[#This Row],[Supplier]],Table1[Brand],Table1[[#This Row],[Brand]],Table1[Year],Table1[[#This Row],[Year]],Table1[Month],"&lt;="&amp;Table1[[#This Row],[Profit (Month)]])</f>
        <v>149568</v>
      </c>
      <c r="K469" s="1">
        <f>Table1[[#This Row],[Profit (Month)]]+SUMIFS(Table1[Profit (Month)],Table1[Category],Table1[[#This Row],[Category]],Table1[Supplier],Table1[[#This Row],[Supplier]],Table1[Brand],Table1[[#This Row],[Brand]],Table1[Year],Table1[[#This Row],[Year]],Table1[Month],"&lt;="&amp;Table1[[#This Row],[Profit (Month)]])</f>
        <v>164300</v>
      </c>
    </row>
    <row r="470" spans="1:11" x14ac:dyDescent="0.35">
      <c r="A470" t="s">
        <v>18</v>
      </c>
      <c r="B470" t="s">
        <v>13</v>
      </c>
      <c r="C470" t="s">
        <v>11</v>
      </c>
      <c r="D470">
        <v>2019</v>
      </c>
      <c r="E470">
        <v>2</v>
      </c>
      <c r="F470" s="1">
        <v>14732</v>
      </c>
      <c r="G470" s="1">
        <f t="shared" si="14"/>
        <v>97912551</v>
      </c>
      <c r="H470" s="1">
        <f>SUM($F$2:F470)</f>
        <v>6973302</v>
      </c>
      <c r="I470" s="8">
        <f t="shared" si="15"/>
        <v>0.93364646116446104</v>
      </c>
      <c r="J470" s="1">
        <f>SUMIFS(Table1[Profit (Month)],Table1[Category],Table1[[#This Row],[Category]],Table1[Supplier],Table1[[#This Row],[Supplier]],Table1[Brand],Table1[[#This Row],[Brand]],Table1[Year],Table1[[#This Row],[Year]],Table1[Month],"&lt;="&amp;Table1[[#This Row],[Profit (Month)]])</f>
        <v>150146</v>
      </c>
      <c r="K470" s="1">
        <f>Table1[[#This Row],[Profit (Month)]]+SUMIFS(Table1[Profit (Month)],Table1[Category],Table1[[#This Row],[Category]],Table1[Supplier],Table1[[#This Row],[Supplier]],Table1[Brand],Table1[[#This Row],[Brand]],Table1[Year],Table1[[#This Row],[Year]],Table1[Month],"&lt;="&amp;Table1[[#This Row],[Profit (Month)]])</f>
        <v>164878</v>
      </c>
    </row>
    <row r="471" spans="1:11" x14ac:dyDescent="0.35">
      <c r="A471" t="s">
        <v>19</v>
      </c>
      <c r="B471" t="s">
        <v>14</v>
      </c>
      <c r="C471" t="s">
        <v>9</v>
      </c>
      <c r="D471">
        <v>2021</v>
      </c>
      <c r="E471">
        <v>8</v>
      </c>
      <c r="F471" s="1">
        <v>14732</v>
      </c>
      <c r="G471" s="1">
        <f t="shared" si="14"/>
        <v>97897819</v>
      </c>
      <c r="H471" s="1">
        <f>SUM($F$2:F471)</f>
        <v>6988034</v>
      </c>
      <c r="I471" s="8">
        <f t="shared" si="15"/>
        <v>0.93350598397818219</v>
      </c>
      <c r="J471" s="1">
        <f>SUMIFS(Table1[Profit (Month)],Table1[Category],Table1[[#This Row],[Category]],Table1[Supplier],Table1[[#This Row],[Supplier]],Table1[Brand],Table1[[#This Row],[Brand]],Table1[Year],Table1[[#This Row],[Year]],Table1[Month],"&lt;="&amp;Table1[[#This Row],[Profit (Month)]])</f>
        <v>144869</v>
      </c>
      <c r="K471" s="1">
        <f>Table1[[#This Row],[Profit (Month)]]+SUMIFS(Table1[Profit (Month)],Table1[Category],Table1[[#This Row],[Category]],Table1[Supplier],Table1[[#This Row],[Supplier]],Table1[Brand],Table1[[#This Row],[Brand]],Table1[Year],Table1[[#This Row],[Year]],Table1[Month],"&lt;="&amp;Table1[[#This Row],[Profit (Month)]])</f>
        <v>159601</v>
      </c>
    </row>
    <row r="472" spans="1:11" x14ac:dyDescent="0.35">
      <c r="A472" t="s">
        <v>17</v>
      </c>
      <c r="B472" t="s">
        <v>13</v>
      </c>
      <c r="C472" t="s">
        <v>10</v>
      </c>
      <c r="D472">
        <v>2018</v>
      </c>
      <c r="E472">
        <v>11</v>
      </c>
      <c r="F472" s="1">
        <v>14730</v>
      </c>
      <c r="G472" s="1">
        <f t="shared" si="14"/>
        <v>97883087</v>
      </c>
      <c r="H472" s="1">
        <f>SUM($F$2:F472)</f>
        <v>7002764</v>
      </c>
      <c r="I472" s="8">
        <f t="shared" si="15"/>
        <v>0.93336550679190322</v>
      </c>
      <c r="J472" s="1">
        <f>SUMIFS(Table1[Profit (Month)],Table1[Category],Table1[[#This Row],[Category]],Table1[Supplier],Table1[[#This Row],[Supplier]],Table1[Brand],Table1[[#This Row],[Brand]],Table1[Year],Table1[[#This Row],[Year]],Table1[Month],"&lt;="&amp;Table1[[#This Row],[Profit (Month)]])</f>
        <v>158097</v>
      </c>
      <c r="K472" s="1">
        <f>Table1[[#This Row],[Profit (Month)]]+SUMIFS(Table1[Profit (Month)],Table1[Category],Table1[[#This Row],[Category]],Table1[Supplier],Table1[[#This Row],[Supplier]],Table1[Brand],Table1[[#This Row],[Brand]],Table1[Year],Table1[[#This Row],[Year]],Table1[Month],"&lt;="&amp;Table1[[#This Row],[Profit (Month)]])</f>
        <v>172827</v>
      </c>
    </row>
    <row r="473" spans="1:11" x14ac:dyDescent="0.35">
      <c r="A473" t="s">
        <v>18</v>
      </c>
      <c r="B473" t="s">
        <v>15</v>
      </c>
      <c r="C473" t="s">
        <v>12</v>
      </c>
      <c r="D473">
        <v>2020</v>
      </c>
      <c r="E473">
        <v>2</v>
      </c>
      <c r="F473" s="1">
        <v>14729</v>
      </c>
      <c r="G473" s="1">
        <f t="shared" si="14"/>
        <v>97868357</v>
      </c>
      <c r="H473" s="1">
        <f>SUM($F$2:F473)</f>
        <v>7017493</v>
      </c>
      <c r="I473" s="8">
        <f t="shared" si="15"/>
        <v>0.93322504867665146</v>
      </c>
      <c r="J473" s="1">
        <f>SUMIFS(Table1[Profit (Month)],Table1[Category],Table1[[#This Row],[Category]],Table1[Supplier],Table1[[#This Row],[Supplier]],Table1[Brand],Table1[[#This Row],[Brand]],Table1[Year],Table1[[#This Row],[Year]],Table1[Month],"&lt;="&amp;Table1[[#This Row],[Profit (Month)]])</f>
        <v>154539</v>
      </c>
      <c r="K473" s="1">
        <f>Table1[[#This Row],[Profit (Month)]]+SUMIFS(Table1[Profit (Month)],Table1[Category],Table1[[#This Row],[Category]],Table1[Supplier],Table1[[#This Row],[Supplier]],Table1[Brand],Table1[[#This Row],[Brand]],Table1[Year],Table1[[#This Row],[Year]],Table1[Month],"&lt;="&amp;Table1[[#This Row],[Profit (Month)]])</f>
        <v>169268</v>
      </c>
    </row>
    <row r="474" spans="1:11" x14ac:dyDescent="0.35">
      <c r="A474" t="s">
        <v>6</v>
      </c>
      <c r="B474" t="s">
        <v>14</v>
      </c>
      <c r="C474" t="s">
        <v>8</v>
      </c>
      <c r="D474">
        <v>2021</v>
      </c>
      <c r="E474">
        <v>2</v>
      </c>
      <c r="F474" s="1">
        <v>14728</v>
      </c>
      <c r="G474" s="1">
        <f t="shared" si="14"/>
        <v>97853628</v>
      </c>
      <c r="H474" s="1">
        <f>SUM($F$2:F474)</f>
        <v>7032221</v>
      </c>
      <c r="I474" s="8">
        <f t="shared" si="15"/>
        <v>0.93308460009691319</v>
      </c>
      <c r="J474" s="1">
        <f>SUMIFS(Table1[Profit (Month)],Table1[Category],Table1[[#This Row],[Category]],Table1[Supplier],Table1[[#This Row],[Supplier]],Table1[Brand],Table1[[#This Row],[Brand]],Table1[Year],Table1[[#This Row],[Year]],Table1[Month],"&lt;="&amp;Table1[[#This Row],[Profit (Month)]])</f>
        <v>148059</v>
      </c>
      <c r="K474" s="1">
        <f>Table1[[#This Row],[Profit (Month)]]+SUMIFS(Table1[Profit (Month)],Table1[Category],Table1[[#This Row],[Category]],Table1[Supplier],Table1[[#This Row],[Supplier]],Table1[Brand],Table1[[#This Row],[Brand]],Table1[Year],Table1[[#This Row],[Year]],Table1[Month],"&lt;="&amp;Table1[[#This Row],[Profit (Month)]])</f>
        <v>162787</v>
      </c>
    </row>
    <row r="475" spans="1:11" x14ac:dyDescent="0.35">
      <c r="A475" t="s">
        <v>6</v>
      </c>
      <c r="B475" t="s">
        <v>14</v>
      </c>
      <c r="C475" t="s">
        <v>12</v>
      </c>
      <c r="D475">
        <v>2024</v>
      </c>
      <c r="E475">
        <v>8</v>
      </c>
      <c r="F475" s="1">
        <v>14728</v>
      </c>
      <c r="G475" s="1">
        <f t="shared" si="14"/>
        <v>97838900</v>
      </c>
      <c r="H475" s="1">
        <f>SUM($F$2:F475)</f>
        <v>7046949</v>
      </c>
      <c r="I475" s="8">
        <f t="shared" si="15"/>
        <v>0.93294416105268863</v>
      </c>
      <c r="J475" s="1">
        <f>SUMIFS(Table1[Profit (Month)],Table1[Category],Table1[[#This Row],[Category]],Table1[Supplier],Table1[[#This Row],[Supplier]],Table1[Brand],Table1[[#This Row],[Brand]],Table1[Year],Table1[[#This Row],[Year]],Table1[Month],"&lt;="&amp;Table1[[#This Row],[Profit (Month)]])</f>
        <v>145020</v>
      </c>
      <c r="K475" s="1">
        <f>Table1[[#This Row],[Profit (Month)]]+SUMIFS(Table1[Profit (Month)],Table1[Category],Table1[[#This Row],[Category]],Table1[Supplier],Table1[[#This Row],[Supplier]],Table1[Brand],Table1[[#This Row],[Brand]],Table1[Year],Table1[[#This Row],[Year]],Table1[Month],"&lt;="&amp;Table1[[#This Row],[Profit (Month)]])</f>
        <v>159748</v>
      </c>
    </row>
    <row r="476" spans="1:11" x14ac:dyDescent="0.35">
      <c r="A476" t="s">
        <v>16</v>
      </c>
      <c r="B476" t="s">
        <v>14</v>
      </c>
      <c r="C476" t="s">
        <v>11</v>
      </c>
      <c r="D476">
        <v>2024</v>
      </c>
      <c r="E476">
        <v>10</v>
      </c>
      <c r="F476" s="1">
        <v>14727</v>
      </c>
      <c r="G476" s="1">
        <f t="shared" si="14"/>
        <v>97824172</v>
      </c>
      <c r="H476" s="1">
        <f>SUM($F$2:F476)</f>
        <v>7061676</v>
      </c>
      <c r="I476" s="8">
        <f t="shared" si="15"/>
        <v>0.93280372200846406</v>
      </c>
      <c r="J476" s="1">
        <f>SUMIFS(Table1[Profit (Month)],Table1[Category],Table1[[#This Row],[Category]],Table1[Supplier],Table1[[#This Row],[Supplier]],Table1[Brand],Table1[[#This Row],[Brand]],Table1[Year],Table1[[#This Row],[Year]],Table1[Month],"&lt;="&amp;Table1[[#This Row],[Profit (Month)]])</f>
        <v>155880</v>
      </c>
      <c r="K476" s="1">
        <f>Table1[[#This Row],[Profit (Month)]]+SUMIFS(Table1[Profit (Month)],Table1[Category],Table1[[#This Row],[Category]],Table1[Supplier],Table1[[#This Row],[Supplier]],Table1[Brand],Table1[[#This Row],[Brand]],Table1[Year],Table1[[#This Row],[Year]],Table1[Month],"&lt;="&amp;Table1[[#This Row],[Profit (Month)]])</f>
        <v>170607</v>
      </c>
    </row>
    <row r="477" spans="1:11" x14ac:dyDescent="0.35">
      <c r="A477" t="s">
        <v>16</v>
      </c>
      <c r="B477" t="s">
        <v>14</v>
      </c>
      <c r="C477" t="s">
        <v>12</v>
      </c>
      <c r="D477">
        <v>2021</v>
      </c>
      <c r="E477">
        <v>6</v>
      </c>
      <c r="F477" s="1">
        <v>14727</v>
      </c>
      <c r="G477" s="1">
        <f t="shared" si="14"/>
        <v>97809445</v>
      </c>
      <c r="H477" s="1">
        <f>SUM($F$2:F477)</f>
        <v>7076403</v>
      </c>
      <c r="I477" s="8">
        <f t="shared" si="15"/>
        <v>0.9326632924997531</v>
      </c>
      <c r="J477" s="1">
        <f>SUMIFS(Table1[Profit (Month)],Table1[Category],Table1[[#This Row],[Category]],Table1[Supplier],Table1[[#This Row],[Supplier]],Table1[Brand],Table1[[#This Row],[Brand]],Table1[Year],Table1[[#This Row],[Year]],Table1[Month],"&lt;="&amp;Table1[[#This Row],[Profit (Month)]])</f>
        <v>153383</v>
      </c>
      <c r="K477" s="1">
        <f>Table1[[#This Row],[Profit (Month)]]+SUMIFS(Table1[Profit (Month)],Table1[Category],Table1[[#This Row],[Category]],Table1[Supplier],Table1[[#This Row],[Supplier]],Table1[Brand],Table1[[#This Row],[Brand]],Table1[Year],Table1[[#This Row],[Year]],Table1[Month],"&lt;="&amp;Table1[[#This Row],[Profit (Month)]])</f>
        <v>168110</v>
      </c>
    </row>
    <row r="478" spans="1:11" x14ac:dyDescent="0.35">
      <c r="A478" t="s">
        <v>18</v>
      </c>
      <c r="B478" t="s">
        <v>7</v>
      </c>
      <c r="C478" t="s">
        <v>10</v>
      </c>
      <c r="D478">
        <v>2020</v>
      </c>
      <c r="E478">
        <v>3</v>
      </c>
      <c r="F478" s="1">
        <v>14727</v>
      </c>
      <c r="G478" s="1">
        <f t="shared" si="14"/>
        <v>97794718</v>
      </c>
      <c r="H478" s="1">
        <f>SUM($F$2:F478)</f>
        <v>7091130</v>
      </c>
      <c r="I478" s="8">
        <f t="shared" si="15"/>
        <v>0.93252286299104215</v>
      </c>
      <c r="J478" s="1">
        <f>SUMIFS(Table1[Profit (Month)],Table1[Category],Table1[[#This Row],[Category]],Table1[Supplier],Table1[[#This Row],[Supplier]],Table1[Brand],Table1[[#This Row],[Brand]],Table1[Year],Table1[[#This Row],[Year]],Table1[Month],"&lt;="&amp;Table1[[#This Row],[Profit (Month)]])</f>
        <v>153849</v>
      </c>
      <c r="K478" s="1">
        <f>Table1[[#This Row],[Profit (Month)]]+SUMIFS(Table1[Profit (Month)],Table1[Category],Table1[[#This Row],[Category]],Table1[Supplier],Table1[[#This Row],[Supplier]],Table1[Brand],Table1[[#This Row],[Brand]],Table1[Year],Table1[[#This Row],[Year]],Table1[Month],"&lt;="&amp;Table1[[#This Row],[Profit (Month)]])</f>
        <v>168576</v>
      </c>
    </row>
    <row r="479" spans="1:11" x14ac:dyDescent="0.35">
      <c r="A479" t="s">
        <v>19</v>
      </c>
      <c r="B479" t="s">
        <v>15</v>
      </c>
      <c r="C479" t="s">
        <v>12</v>
      </c>
      <c r="D479">
        <v>2021</v>
      </c>
      <c r="E479">
        <v>2</v>
      </c>
      <c r="F479" s="1">
        <v>14727</v>
      </c>
      <c r="G479" s="1">
        <f t="shared" si="14"/>
        <v>97779991</v>
      </c>
      <c r="H479" s="1">
        <f>SUM($F$2:F479)</f>
        <v>7105857</v>
      </c>
      <c r="I479" s="8">
        <f t="shared" si="15"/>
        <v>0.93238243348233119</v>
      </c>
      <c r="J479" s="1">
        <f>SUMIFS(Table1[Profit (Month)],Table1[Category],Table1[[#This Row],[Category]],Table1[Supplier],Table1[[#This Row],[Supplier]],Table1[Brand],Table1[[#This Row],[Brand]],Table1[Year],Table1[[#This Row],[Year]],Table1[Month],"&lt;="&amp;Table1[[#This Row],[Profit (Month)]])</f>
        <v>145485</v>
      </c>
      <c r="K479" s="1">
        <f>Table1[[#This Row],[Profit (Month)]]+SUMIFS(Table1[Profit (Month)],Table1[Category],Table1[[#This Row],[Category]],Table1[Supplier],Table1[[#This Row],[Supplier]],Table1[Brand],Table1[[#This Row],[Brand]],Table1[Year],Table1[[#This Row],[Year]],Table1[Month],"&lt;="&amp;Table1[[#This Row],[Profit (Month)]])</f>
        <v>160212</v>
      </c>
    </row>
    <row r="480" spans="1:11" x14ac:dyDescent="0.35">
      <c r="A480" t="s">
        <v>16</v>
      </c>
      <c r="B480" t="s">
        <v>14</v>
      </c>
      <c r="C480" t="s">
        <v>12</v>
      </c>
      <c r="D480">
        <v>2023</v>
      </c>
      <c r="E480">
        <v>5</v>
      </c>
      <c r="F480" s="1">
        <v>14726</v>
      </c>
      <c r="G480" s="1">
        <f t="shared" si="14"/>
        <v>97765264</v>
      </c>
      <c r="H480" s="1">
        <f>SUM($F$2:F480)</f>
        <v>7120583</v>
      </c>
      <c r="I480" s="8">
        <f t="shared" si="15"/>
        <v>0.93224200397362011</v>
      </c>
      <c r="J480" s="1">
        <f>SUMIFS(Table1[Profit (Month)],Table1[Category],Table1[[#This Row],[Category]],Table1[Supplier],Table1[[#This Row],[Supplier]],Table1[Brand],Table1[[#This Row],[Brand]],Table1[Year],Table1[[#This Row],[Year]],Table1[Month],"&lt;="&amp;Table1[[#This Row],[Profit (Month)]])</f>
        <v>150322</v>
      </c>
      <c r="K480" s="1">
        <f>Table1[[#This Row],[Profit (Month)]]+SUMIFS(Table1[Profit (Month)],Table1[Category],Table1[[#This Row],[Category]],Table1[Supplier],Table1[[#This Row],[Supplier]],Table1[Brand],Table1[[#This Row],[Brand]],Table1[Year],Table1[[#This Row],[Year]],Table1[Month],"&lt;="&amp;Table1[[#This Row],[Profit (Month)]])</f>
        <v>165048</v>
      </c>
    </row>
    <row r="481" spans="1:11" x14ac:dyDescent="0.35">
      <c r="A481" t="s">
        <v>6</v>
      </c>
      <c r="B481" t="s">
        <v>14</v>
      </c>
      <c r="C481" t="s">
        <v>8</v>
      </c>
      <c r="D481">
        <v>2020</v>
      </c>
      <c r="E481">
        <v>6</v>
      </c>
      <c r="F481" s="1">
        <v>14725</v>
      </c>
      <c r="G481" s="1">
        <f t="shared" si="14"/>
        <v>97750538</v>
      </c>
      <c r="H481" s="1">
        <f>SUM($F$2:F481)</f>
        <v>7135308</v>
      </c>
      <c r="I481" s="8">
        <f t="shared" si="15"/>
        <v>0.93210158400042276</v>
      </c>
      <c r="J481" s="1">
        <f>SUMIFS(Table1[Profit (Month)],Table1[Category],Table1[[#This Row],[Category]],Table1[Supplier],Table1[[#This Row],[Supplier]],Table1[Brand],Table1[[#This Row],[Brand]],Table1[Year],Table1[[#This Row],[Year]],Table1[Month],"&lt;="&amp;Table1[[#This Row],[Profit (Month)]])</f>
        <v>160174</v>
      </c>
      <c r="K481" s="1">
        <f>Table1[[#This Row],[Profit (Month)]]+SUMIFS(Table1[Profit (Month)],Table1[Category],Table1[[#This Row],[Category]],Table1[Supplier],Table1[[#This Row],[Supplier]],Table1[Brand],Table1[[#This Row],[Brand]],Table1[Year],Table1[[#This Row],[Year]],Table1[Month],"&lt;="&amp;Table1[[#This Row],[Profit (Month)]])</f>
        <v>174899</v>
      </c>
    </row>
    <row r="482" spans="1:11" x14ac:dyDescent="0.35">
      <c r="A482" t="s">
        <v>19</v>
      </c>
      <c r="B482" t="s">
        <v>14</v>
      </c>
      <c r="C482" t="s">
        <v>12</v>
      </c>
      <c r="D482">
        <v>2024</v>
      </c>
      <c r="E482">
        <v>7</v>
      </c>
      <c r="F482" s="1">
        <v>14723</v>
      </c>
      <c r="G482" s="1">
        <f t="shared" si="14"/>
        <v>97735813</v>
      </c>
      <c r="H482" s="1">
        <f>SUM($F$2:F482)</f>
        <v>7150031</v>
      </c>
      <c r="I482" s="8">
        <f t="shared" si="15"/>
        <v>0.931961173562739</v>
      </c>
      <c r="J482" s="1">
        <f>SUMIFS(Table1[Profit (Month)],Table1[Category],Table1[[#This Row],[Category]],Table1[Supplier],Table1[[#This Row],[Supplier]],Table1[Brand],Table1[[#This Row],[Brand]],Table1[Year],Table1[[#This Row],[Year]],Table1[Month],"&lt;="&amp;Table1[[#This Row],[Profit (Month)]])</f>
        <v>148657</v>
      </c>
      <c r="K482" s="1">
        <f>Table1[[#This Row],[Profit (Month)]]+SUMIFS(Table1[Profit (Month)],Table1[Category],Table1[[#This Row],[Category]],Table1[Supplier],Table1[[#This Row],[Supplier]],Table1[Brand],Table1[[#This Row],[Brand]],Table1[Year],Table1[[#This Row],[Year]],Table1[Month],"&lt;="&amp;Table1[[#This Row],[Profit (Month)]])</f>
        <v>163380</v>
      </c>
    </row>
    <row r="483" spans="1:11" x14ac:dyDescent="0.35">
      <c r="A483" t="s">
        <v>17</v>
      </c>
      <c r="B483" t="s">
        <v>15</v>
      </c>
      <c r="C483" t="s">
        <v>12</v>
      </c>
      <c r="D483">
        <v>2021</v>
      </c>
      <c r="E483">
        <v>1</v>
      </c>
      <c r="F483" s="1">
        <v>14722</v>
      </c>
      <c r="G483" s="1">
        <f t="shared" si="14"/>
        <v>97721090</v>
      </c>
      <c r="H483" s="1">
        <f>SUM($F$2:F483)</f>
        <v>7164753</v>
      </c>
      <c r="I483" s="8">
        <f t="shared" si="15"/>
        <v>0.93182078219608233</v>
      </c>
      <c r="J483" s="1">
        <f>SUMIFS(Table1[Profit (Month)],Table1[Category],Table1[[#This Row],[Category]],Table1[Supplier],Table1[[#This Row],[Supplier]],Table1[Brand],Table1[[#This Row],[Brand]],Table1[Year],Table1[[#This Row],[Year]],Table1[Month],"&lt;="&amp;Table1[[#This Row],[Profit (Month)]])</f>
        <v>159730</v>
      </c>
      <c r="K483" s="1">
        <f>Table1[[#This Row],[Profit (Month)]]+SUMIFS(Table1[Profit (Month)],Table1[Category],Table1[[#This Row],[Category]],Table1[Supplier],Table1[[#This Row],[Supplier]],Table1[Brand],Table1[[#This Row],[Brand]],Table1[Year],Table1[[#This Row],[Year]],Table1[Month],"&lt;="&amp;Table1[[#This Row],[Profit (Month)]])</f>
        <v>174452</v>
      </c>
    </row>
    <row r="484" spans="1:11" x14ac:dyDescent="0.35">
      <c r="A484" t="s">
        <v>16</v>
      </c>
      <c r="B484" t="s">
        <v>7</v>
      </c>
      <c r="C484" t="s">
        <v>9</v>
      </c>
      <c r="D484">
        <v>2019</v>
      </c>
      <c r="E484">
        <v>2</v>
      </c>
      <c r="F484" s="1">
        <v>14721</v>
      </c>
      <c r="G484" s="1">
        <f t="shared" si="14"/>
        <v>97706368</v>
      </c>
      <c r="H484" s="1">
        <f>SUM($F$2:F484)</f>
        <v>7179474</v>
      </c>
      <c r="I484" s="8">
        <f t="shared" si="15"/>
        <v>0.93168040036493938</v>
      </c>
      <c r="J484" s="1">
        <f>SUMIFS(Table1[Profit (Month)],Table1[Category],Table1[[#This Row],[Category]],Table1[Supplier],Table1[[#This Row],[Supplier]],Table1[Brand],Table1[[#This Row],[Brand]],Table1[Year],Table1[[#This Row],[Year]],Table1[Month],"&lt;="&amp;Table1[[#This Row],[Profit (Month)]])</f>
        <v>157211</v>
      </c>
      <c r="K484" s="1">
        <f>Table1[[#This Row],[Profit (Month)]]+SUMIFS(Table1[Profit (Month)],Table1[Category],Table1[[#This Row],[Category]],Table1[Supplier],Table1[[#This Row],[Supplier]],Table1[Brand],Table1[[#This Row],[Brand]],Table1[Year],Table1[[#This Row],[Year]],Table1[Month],"&lt;="&amp;Table1[[#This Row],[Profit (Month)]])</f>
        <v>171932</v>
      </c>
    </row>
    <row r="485" spans="1:11" x14ac:dyDescent="0.35">
      <c r="A485" t="s">
        <v>19</v>
      </c>
      <c r="B485" t="s">
        <v>7</v>
      </c>
      <c r="C485" t="s">
        <v>8</v>
      </c>
      <c r="D485">
        <v>2020</v>
      </c>
      <c r="E485">
        <v>1</v>
      </c>
      <c r="F485" s="1">
        <v>14721</v>
      </c>
      <c r="G485" s="1">
        <f t="shared" si="14"/>
        <v>97691647</v>
      </c>
      <c r="H485" s="1">
        <f>SUM($F$2:F485)</f>
        <v>7194195</v>
      </c>
      <c r="I485" s="8">
        <f t="shared" si="15"/>
        <v>0.93154002806930991</v>
      </c>
      <c r="J485" s="1">
        <f>SUMIFS(Table1[Profit (Month)],Table1[Category],Table1[[#This Row],[Category]],Table1[Supplier],Table1[[#This Row],[Supplier]],Table1[Brand],Table1[[#This Row],[Brand]],Table1[Year],Table1[[#This Row],[Year]],Table1[Month],"&lt;="&amp;Table1[[#This Row],[Profit (Month)]])</f>
        <v>153287</v>
      </c>
      <c r="K485" s="1">
        <f>Table1[[#This Row],[Profit (Month)]]+SUMIFS(Table1[Profit (Month)],Table1[Category],Table1[[#This Row],[Category]],Table1[Supplier],Table1[[#This Row],[Supplier]],Table1[Brand],Table1[[#This Row],[Brand]],Table1[Year],Table1[[#This Row],[Year]],Table1[Month],"&lt;="&amp;Table1[[#This Row],[Profit (Month)]])</f>
        <v>168008</v>
      </c>
    </row>
    <row r="486" spans="1:11" x14ac:dyDescent="0.35">
      <c r="A486" t="s">
        <v>19</v>
      </c>
      <c r="B486" t="s">
        <v>14</v>
      </c>
      <c r="C486" t="s">
        <v>9</v>
      </c>
      <c r="D486">
        <v>2018</v>
      </c>
      <c r="E486">
        <v>6</v>
      </c>
      <c r="F486" s="1">
        <v>14721</v>
      </c>
      <c r="G486" s="1">
        <f t="shared" si="14"/>
        <v>97676926</v>
      </c>
      <c r="H486" s="1">
        <f>SUM($F$2:F486)</f>
        <v>7208916</v>
      </c>
      <c r="I486" s="8">
        <f t="shared" si="15"/>
        <v>0.93139965577368056</v>
      </c>
      <c r="J486" s="1">
        <f>SUMIFS(Table1[Profit (Month)],Table1[Category],Table1[[#This Row],[Category]],Table1[Supplier],Table1[[#This Row],[Supplier]],Table1[Brand],Table1[[#This Row],[Brand]],Table1[Year],Table1[[#This Row],[Year]],Table1[Month],"&lt;="&amp;Table1[[#This Row],[Profit (Month)]])</f>
        <v>144917</v>
      </c>
      <c r="K486" s="1">
        <f>Table1[[#This Row],[Profit (Month)]]+SUMIFS(Table1[Profit (Month)],Table1[Category],Table1[[#This Row],[Category]],Table1[Supplier],Table1[[#This Row],[Supplier]],Table1[Brand],Table1[[#This Row],[Brand]],Table1[Year],Table1[[#This Row],[Year]],Table1[Month],"&lt;="&amp;Table1[[#This Row],[Profit (Month)]])</f>
        <v>159638</v>
      </c>
    </row>
    <row r="487" spans="1:11" x14ac:dyDescent="0.35">
      <c r="A487" t="s">
        <v>16</v>
      </c>
      <c r="B487" t="s">
        <v>14</v>
      </c>
      <c r="C487" t="s">
        <v>8</v>
      </c>
      <c r="D487">
        <v>2020</v>
      </c>
      <c r="E487">
        <v>5</v>
      </c>
      <c r="F487" s="1">
        <v>14720</v>
      </c>
      <c r="G487" s="1">
        <f t="shared" si="14"/>
        <v>97662205</v>
      </c>
      <c r="H487" s="1">
        <f>SUM($F$2:F487)</f>
        <v>7223636</v>
      </c>
      <c r="I487" s="8">
        <f t="shared" si="15"/>
        <v>0.93125928347805109</v>
      </c>
      <c r="J487" s="1">
        <f>SUMIFS(Table1[Profit (Month)],Table1[Category],Table1[[#This Row],[Category]],Table1[Supplier],Table1[[#This Row],[Supplier]],Table1[Brand],Table1[[#This Row],[Brand]],Table1[Year],Table1[[#This Row],[Year]],Table1[Month],"&lt;="&amp;Table1[[#This Row],[Profit (Month)]])</f>
        <v>153057</v>
      </c>
      <c r="K487" s="1">
        <f>Table1[[#This Row],[Profit (Month)]]+SUMIFS(Table1[Profit (Month)],Table1[Category],Table1[[#This Row],[Category]],Table1[Supplier],Table1[[#This Row],[Supplier]],Table1[Brand],Table1[[#This Row],[Brand]],Table1[Year],Table1[[#This Row],[Year]],Table1[Month],"&lt;="&amp;Table1[[#This Row],[Profit (Month)]])</f>
        <v>167777</v>
      </c>
    </row>
    <row r="488" spans="1:11" x14ac:dyDescent="0.35">
      <c r="A488" t="s">
        <v>17</v>
      </c>
      <c r="B488" t="s">
        <v>15</v>
      </c>
      <c r="C488" t="s">
        <v>10</v>
      </c>
      <c r="D488">
        <v>2021</v>
      </c>
      <c r="E488">
        <v>10</v>
      </c>
      <c r="F488" s="1">
        <v>14719</v>
      </c>
      <c r="G488" s="1">
        <f t="shared" si="14"/>
        <v>97647485</v>
      </c>
      <c r="H488" s="1">
        <f>SUM($F$2:F488)</f>
        <v>7238355</v>
      </c>
      <c r="I488" s="8">
        <f t="shared" si="15"/>
        <v>0.93111892071793534</v>
      </c>
      <c r="J488" s="1">
        <f>SUMIFS(Table1[Profit (Month)],Table1[Category],Table1[[#This Row],[Category]],Table1[Supplier],Table1[[#This Row],[Supplier]],Table1[Brand],Table1[[#This Row],[Brand]],Table1[Year],Table1[[#This Row],[Year]],Table1[Month],"&lt;="&amp;Table1[[#This Row],[Profit (Month)]])</f>
        <v>154317</v>
      </c>
      <c r="K488" s="1">
        <f>Table1[[#This Row],[Profit (Month)]]+SUMIFS(Table1[Profit (Month)],Table1[Category],Table1[[#This Row],[Category]],Table1[Supplier],Table1[[#This Row],[Supplier]],Table1[Brand],Table1[[#This Row],[Brand]],Table1[Year],Table1[[#This Row],[Year]],Table1[Month],"&lt;="&amp;Table1[[#This Row],[Profit (Month)]])</f>
        <v>169036</v>
      </c>
    </row>
    <row r="489" spans="1:11" x14ac:dyDescent="0.35">
      <c r="A489" t="s">
        <v>17</v>
      </c>
      <c r="B489" t="s">
        <v>13</v>
      </c>
      <c r="C489" t="s">
        <v>10</v>
      </c>
      <c r="D489">
        <v>2021</v>
      </c>
      <c r="E489">
        <v>2</v>
      </c>
      <c r="F489" s="1">
        <v>14718</v>
      </c>
      <c r="G489" s="1">
        <f t="shared" si="14"/>
        <v>97632766</v>
      </c>
      <c r="H489" s="1">
        <f>SUM($F$2:F489)</f>
        <v>7253073</v>
      </c>
      <c r="I489" s="8">
        <f t="shared" si="15"/>
        <v>0.93097856749333308</v>
      </c>
      <c r="J489" s="1">
        <f>SUMIFS(Table1[Profit (Month)],Table1[Category],Table1[[#This Row],[Category]],Table1[Supplier],Table1[[#This Row],[Supplier]],Table1[Brand],Table1[[#This Row],[Brand]],Table1[Year],Table1[[#This Row],[Year]],Table1[Month],"&lt;="&amp;Table1[[#This Row],[Profit (Month)]])</f>
        <v>163691</v>
      </c>
      <c r="K489" s="1">
        <f>Table1[[#This Row],[Profit (Month)]]+SUMIFS(Table1[Profit (Month)],Table1[Category],Table1[[#This Row],[Category]],Table1[Supplier],Table1[[#This Row],[Supplier]],Table1[Brand],Table1[[#This Row],[Brand]],Table1[Year],Table1[[#This Row],[Year]],Table1[Month],"&lt;="&amp;Table1[[#This Row],[Profit (Month)]])</f>
        <v>178409</v>
      </c>
    </row>
    <row r="490" spans="1:11" x14ac:dyDescent="0.35">
      <c r="A490" t="s">
        <v>17</v>
      </c>
      <c r="B490" t="s">
        <v>14</v>
      </c>
      <c r="C490" t="s">
        <v>9</v>
      </c>
      <c r="D490">
        <v>2021</v>
      </c>
      <c r="E490">
        <v>5</v>
      </c>
      <c r="F490" s="1">
        <v>14718</v>
      </c>
      <c r="G490" s="1">
        <f t="shared" si="14"/>
        <v>97618048</v>
      </c>
      <c r="H490" s="1">
        <f>SUM($F$2:F490)</f>
        <v>7267791</v>
      </c>
      <c r="I490" s="8">
        <f t="shared" si="15"/>
        <v>0.93083822380424441</v>
      </c>
      <c r="J490" s="1">
        <f>SUMIFS(Table1[Profit (Month)],Table1[Category],Table1[[#This Row],[Category]],Table1[Supplier],Table1[[#This Row],[Supplier]],Table1[Brand],Table1[[#This Row],[Brand]],Table1[Year],Table1[[#This Row],[Year]],Table1[Month],"&lt;="&amp;Table1[[#This Row],[Profit (Month)]])</f>
        <v>162205</v>
      </c>
      <c r="K490" s="1">
        <f>Table1[[#This Row],[Profit (Month)]]+SUMIFS(Table1[Profit (Month)],Table1[Category],Table1[[#This Row],[Category]],Table1[Supplier],Table1[[#This Row],[Supplier]],Table1[Brand],Table1[[#This Row],[Brand]],Table1[Year],Table1[[#This Row],[Year]],Table1[Month],"&lt;="&amp;Table1[[#This Row],[Profit (Month)]])</f>
        <v>176923</v>
      </c>
    </row>
    <row r="491" spans="1:11" x14ac:dyDescent="0.35">
      <c r="A491" t="s">
        <v>6</v>
      </c>
      <c r="B491" t="s">
        <v>13</v>
      </c>
      <c r="C491" t="s">
        <v>11</v>
      </c>
      <c r="D491">
        <v>2022</v>
      </c>
      <c r="E491">
        <v>12</v>
      </c>
      <c r="F491" s="1">
        <v>14716</v>
      </c>
      <c r="G491" s="1">
        <f t="shared" si="14"/>
        <v>97603330</v>
      </c>
      <c r="H491" s="1">
        <f>SUM($F$2:F491)</f>
        <v>7282507</v>
      </c>
      <c r="I491" s="8">
        <f t="shared" si="15"/>
        <v>0.93069788011515586</v>
      </c>
      <c r="J491" s="1">
        <f>SUMIFS(Table1[Profit (Month)],Table1[Category],Table1[[#This Row],[Category]],Table1[Supplier],Table1[[#This Row],[Supplier]],Table1[Brand],Table1[[#This Row],[Brand]],Table1[Year],Table1[[#This Row],[Year]],Table1[Month],"&lt;="&amp;Table1[[#This Row],[Profit (Month)]])</f>
        <v>166029</v>
      </c>
      <c r="K491" s="1">
        <f>Table1[[#This Row],[Profit (Month)]]+SUMIFS(Table1[Profit (Month)],Table1[Category],Table1[[#This Row],[Category]],Table1[Supplier],Table1[[#This Row],[Supplier]],Table1[Brand],Table1[[#This Row],[Brand]],Table1[Year],Table1[[#This Row],[Year]],Table1[Month],"&lt;="&amp;Table1[[#This Row],[Profit (Month)]])</f>
        <v>180745</v>
      </c>
    </row>
    <row r="492" spans="1:11" x14ac:dyDescent="0.35">
      <c r="A492" t="s">
        <v>17</v>
      </c>
      <c r="B492" t="s">
        <v>15</v>
      </c>
      <c r="C492" t="s">
        <v>11</v>
      </c>
      <c r="D492">
        <v>2018</v>
      </c>
      <c r="E492">
        <v>9</v>
      </c>
      <c r="F492" s="1">
        <v>14716</v>
      </c>
      <c r="G492" s="1">
        <f t="shared" si="14"/>
        <v>97588614</v>
      </c>
      <c r="H492" s="1">
        <f>SUM($F$2:F492)</f>
        <v>7297223</v>
      </c>
      <c r="I492" s="8">
        <f t="shared" si="15"/>
        <v>0.9305575554970944</v>
      </c>
      <c r="J492" s="1">
        <f>SUMIFS(Table1[Profit (Month)],Table1[Category],Table1[[#This Row],[Category]],Table1[Supplier],Table1[[#This Row],[Supplier]],Table1[Brand],Table1[[#This Row],[Brand]],Table1[Year],Table1[[#This Row],[Year]],Table1[Month],"&lt;="&amp;Table1[[#This Row],[Profit (Month)]])</f>
        <v>153940</v>
      </c>
      <c r="K492" s="1">
        <f>Table1[[#This Row],[Profit (Month)]]+SUMIFS(Table1[Profit (Month)],Table1[Category],Table1[[#This Row],[Category]],Table1[Supplier],Table1[[#This Row],[Supplier]],Table1[Brand],Table1[[#This Row],[Brand]],Table1[Year],Table1[[#This Row],[Year]],Table1[Month],"&lt;="&amp;Table1[[#This Row],[Profit (Month)]])</f>
        <v>168656</v>
      </c>
    </row>
    <row r="493" spans="1:11" x14ac:dyDescent="0.35">
      <c r="A493" t="s">
        <v>6</v>
      </c>
      <c r="B493" t="s">
        <v>13</v>
      </c>
      <c r="C493" t="s">
        <v>9</v>
      </c>
      <c r="D493">
        <v>2022</v>
      </c>
      <c r="E493">
        <v>10</v>
      </c>
      <c r="F493" s="1">
        <v>14715</v>
      </c>
      <c r="G493" s="1">
        <f t="shared" si="14"/>
        <v>97573898</v>
      </c>
      <c r="H493" s="1">
        <f>SUM($F$2:F493)</f>
        <v>7311938</v>
      </c>
      <c r="I493" s="8">
        <f t="shared" si="15"/>
        <v>0.93041723087903294</v>
      </c>
      <c r="J493" s="1">
        <f>SUMIFS(Table1[Profit (Month)],Table1[Category],Table1[[#This Row],[Category]],Table1[Supplier],Table1[[#This Row],[Supplier]],Table1[Brand],Table1[[#This Row],[Brand]],Table1[Year],Table1[[#This Row],[Year]],Table1[Month],"&lt;="&amp;Table1[[#This Row],[Profit (Month)]])</f>
        <v>154514</v>
      </c>
      <c r="K493" s="1">
        <f>Table1[[#This Row],[Profit (Month)]]+SUMIFS(Table1[Profit (Month)],Table1[Category],Table1[[#This Row],[Category]],Table1[Supplier],Table1[[#This Row],[Supplier]],Table1[Brand],Table1[[#This Row],[Brand]],Table1[Year],Table1[[#This Row],[Year]],Table1[Month],"&lt;="&amp;Table1[[#This Row],[Profit (Month)]])</f>
        <v>169229</v>
      </c>
    </row>
    <row r="494" spans="1:11" x14ac:dyDescent="0.35">
      <c r="A494" t="s">
        <v>6</v>
      </c>
      <c r="B494" t="s">
        <v>15</v>
      </c>
      <c r="C494" t="s">
        <v>8</v>
      </c>
      <c r="D494">
        <v>2020</v>
      </c>
      <c r="E494">
        <v>3</v>
      </c>
      <c r="F494" s="1">
        <v>14715</v>
      </c>
      <c r="G494" s="1">
        <f t="shared" si="14"/>
        <v>97559183</v>
      </c>
      <c r="H494" s="1">
        <f>SUM($F$2:F494)</f>
        <v>7326653</v>
      </c>
      <c r="I494" s="8">
        <f t="shared" si="15"/>
        <v>0.93027691579648508</v>
      </c>
      <c r="J494" s="1">
        <f>SUMIFS(Table1[Profit (Month)],Table1[Category],Table1[[#This Row],[Category]],Table1[Supplier],Table1[[#This Row],[Supplier]],Table1[Brand],Table1[[#This Row],[Brand]],Table1[Year],Table1[[#This Row],[Year]],Table1[Month],"&lt;="&amp;Table1[[#This Row],[Profit (Month)]])</f>
        <v>155838</v>
      </c>
      <c r="K494" s="1">
        <f>Table1[[#This Row],[Profit (Month)]]+SUMIFS(Table1[Profit (Month)],Table1[Category],Table1[[#This Row],[Category]],Table1[Supplier],Table1[[#This Row],[Supplier]],Table1[Brand],Table1[[#This Row],[Brand]],Table1[Year],Table1[[#This Row],[Year]],Table1[Month],"&lt;="&amp;Table1[[#This Row],[Profit (Month)]])</f>
        <v>170553</v>
      </c>
    </row>
    <row r="495" spans="1:11" x14ac:dyDescent="0.35">
      <c r="A495" t="s">
        <v>17</v>
      </c>
      <c r="B495" t="s">
        <v>13</v>
      </c>
      <c r="C495" t="s">
        <v>9</v>
      </c>
      <c r="D495">
        <v>2018</v>
      </c>
      <c r="E495">
        <v>11</v>
      </c>
      <c r="F495" s="1">
        <v>14715</v>
      </c>
      <c r="G495" s="1">
        <f t="shared" si="14"/>
        <v>97544468</v>
      </c>
      <c r="H495" s="1">
        <f>SUM($F$2:F495)</f>
        <v>7341368</v>
      </c>
      <c r="I495" s="8">
        <f t="shared" si="15"/>
        <v>0.93013660071393722</v>
      </c>
      <c r="J495" s="1">
        <f>SUMIFS(Table1[Profit (Month)],Table1[Category],Table1[[#This Row],[Category]],Table1[Supplier],Table1[[#This Row],[Supplier]],Table1[Brand],Table1[[#This Row],[Brand]],Table1[Year],Table1[[#This Row],[Year]],Table1[Month],"&lt;="&amp;Table1[[#This Row],[Profit (Month)]])</f>
        <v>154401</v>
      </c>
      <c r="K495" s="1">
        <f>Table1[[#This Row],[Profit (Month)]]+SUMIFS(Table1[Profit (Month)],Table1[Category],Table1[[#This Row],[Category]],Table1[Supplier],Table1[[#This Row],[Supplier]],Table1[Brand],Table1[[#This Row],[Brand]],Table1[Year],Table1[[#This Row],[Year]],Table1[Month],"&lt;="&amp;Table1[[#This Row],[Profit (Month)]])</f>
        <v>169116</v>
      </c>
    </row>
    <row r="496" spans="1:11" x14ac:dyDescent="0.35">
      <c r="A496" t="s">
        <v>18</v>
      </c>
      <c r="B496" t="s">
        <v>15</v>
      </c>
      <c r="C496" t="s">
        <v>8</v>
      </c>
      <c r="D496">
        <v>2019</v>
      </c>
      <c r="E496">
        <v>2</v>
      </c>
      <c r="F496" s="1">
        <v>14713</v>
      </c>
      <c r="G496" s="1">
        <f t="shared" si="14"/>
        <v>97529753</v>
      </c>
      <c r="H496" s="1">
        <f>SUM($F$2:F496)</f>
        <v>7356081</v>
      </c>
      <c r="I496" s="8">
        <f t="shared" si="15"/>
        <v>0.92999628563138936</v>
      </c>
      <c r="J496" s="1">
        <f>SUMIFS(Table1[Profit (Month)],Table1[Category],Table1[[#This Row],[Category]],Table1[Supplier],Table1[[#This Row],[Supplier]],Table1[Brand],Table1[[#This Row],[Brand]],Table1[Year],Table1[[#This Row],[Year]],Table1[Month],"&lt;="&amp;Table1[[#This Row],[Profit (Month)]])</f>
        <v>162099</v>
      </c>
      <c r="K496" s="1">
        <f>Table1[[#This Row],[Profit (Month)]]+SUMIFS(Table1[Profit (Month)],Table1[Category],Table1[[#This Row],[Category]],Table1[Supplier],Table1[[#This Row],[Supplier]],Table1[Brand],Table1[[#This Row],[Brand]],Table1[Year],Table1[[#This Row],[Year]],Table1[Month],"&lt;="&amp;Table1[[#This Row],[Profit (Month)]])</f>
        <v>176812</v>
      </c>
    </row>
    <row r="497" spans="1:11" x14ac:dyDescent="0.35">
      <c r="A497" t="s">
        <v>17</v>
      </c>
      <c r="B497" t="s">
        <v>7</v>
      </c>
      <c r="C497" t="s">
        <v>8</v>
      </c>
      <c r="D497">
        <v>2022</v>
      </c>
      <c r="E497">
        <v>3</v>
      </c>
      <c r="F497" s="1">
        <v>14712</v>
      </c>
      <c r="G497" s="1">
        <f t="shared" si="14"/>
        <v>97515040</v>
      </c>
      <c r="H497" s="1">
        <f>SUM($F$2:F497)</f>
        <v>7370793</v>
      </c>
      <c r="I497" s="8">
        <f t="shared" si="15"/>
        <v>0.92985598961986871</v>
      </c>
      <c r="J497" s="1">
        <f>SUMIFS(Table1[Profit (Month)],Table1[Category],Table1[[#This Row],[Category]],Table1[Supplier],Table1[[#This Row],[Supplier]],Table1[Brand],Table1[[#This Row],[Brand]],Table1[Year],Table1[[#This Row],[Year]],Table1[Month],"&lt;="&amp;Table1[[#This Row],[Profit (Month)]])</f>
        <v>147710</v>
      </c>
      <c r="K497" s="1">
        <f>Table1[[#This Row],[Profit (Month)]]+SUMIFS(Table1[Profit (Month)],Table1[Category],Table1[[#This Row],[Category]],Table1[Supplier],Table1[[#This Row],[Supplier]],Table1[Brand],Table1[[#This Row],[Brand]],Table1[Year],Table1[[#This Row],[Year]],Table1[Month],"&lt;="&amp;Table1[[#This Row],[Profit (Month)]])</f>
        <v>162422</v>
      </c>
    </row>
    <row r="498" spans="1:11" x14ac:dyDescent="0.35">
      <c r="A498" t="s">
        <v>18</v>
      </c>
      <c r="B498" t="s">
        <v>7</v>
      </c>
      <c r="C498" t="s">
        <v>10</v>
      </c>
      <c r="D498">
        <v>2024</v>
      </c>
      <c r="E498">
        <v>8</v>
      </c>
      <c r="F498" s="1">
        <v>14712</v>
      </c>
      <c r="G498" s="1">
        <f t="shared" si="14"/>
        <v>97500328</v>
      </c>
      <c r="H498" s="1">
        <f>SUM($F$2:F498)</f>
        <v>7385505</v>
      </c>
      <c r="I498" s="8">
        <f t="shared" si="15"/>
        <v>0.92971570314386165</v>
      </c>
      <c r="J498" s="1">
        <f>SUMIFS(Table1[Profit (Month)],Table1[Category],Table1[[#This Row],[Category]],Table1[Supplier],Table1[[#This Row],[Supplier]],Table1[Brand],Table1[[#This Row],[Brand]],Table1[Year],Table1[[#This Row],[Year]],Table1[Month],"&lt;="&amp;Table1[[#This Row],[Profit (Month)]])</f>
        <v>152328</v>
      </c>
      <c r="K498" s="1">
        <f>Table1[[#This Row],[Profit (Month)]]+SUMIFS(Table1[Profit (Month)],Table1[Category],Table1[[#This Row],[Category]],Table1[Supplier],Table1[[#This Row],[Supplier]],Table1[Brand],Table1[[#This Row],[Brand]],Table1[Year],Table1[[#This Row],[Year]],Table1[Month],"&lt;="&amp;Table1[[#This Row],[Profit (Month)]])</f>
        <v>167040</v>
      </c>
    </row>
    <row r="499" spans="1:11" x14ac:dyDescent="0.35">
      <c r="A499" t="s">
        <v>19</v>
      </c>
      <c r="B499" t="s">
        <v>14</v>
      </c>
      <c r="C499" t="s">
        <v>9</v>
      </c>
      <c r="D499">
        <v>2018</v>
      </c>
      <c r="E499">
        <v>3</v>
      </c>
      <c r="F499" s="1">
        <v>14712</v>
      </c>
      <c r="G499" s="1">
        <f t="shared" si="14"/>
        <v>97485616</v>
      </c>
      <c r="H499" s="1">
        <f>SUM($F$2:F499)</f>
        <v>7400217</v>
      </c>
      <c r="I499" s="8">
        <f t="shared" si="15"/>
        <v>0.92957541666785459</v>
      </c>
      <c r="J499" s="1">
        <f>SUMIFS(Table1[Profit (Month)],Table1[Category],Table1[[#This Row],[Category]],Table1[Supplier],Table1[[#This Row],[Supplier]],Table1[Brand],Table1[[#This Row],[Brand]],Table1[Year],Table1[[#This Row],[Year]],Table1[Month],"&lt;="&amp;Table1[[#This Row],[Profit (Month)]])</f>
        <v>144917</v>
      </c>
      <c r="K499" s="1">
        <f>Table1[[#This Row],[Profit (Month)]]+SUMIFS(Table1[Profit (Month)],Table1[Category],Table1[[#This Row],[Category]],Table1[Supplier],Table1[[#This Row],[Supplier]],Table1[Brand],Table1[[#This Row],[Brand]],Table1[Year],Table1[[#This Row],[Year]],Table1[Month],"&lt;="&amp;Table1[[#This Row],[Profit (Month)]])</f>
        <v>159629</v>
      </c>
    </row>
    <row r="500" spans="1:11" x14ac:dyDescent="0.35">
      <c r="A500" t="s">
        <v>18</v>
      </c>
      <c r="B500" t="s">
        <v>14</v>
      </c>
      <c r="C500" t="s">
        <v>11</v>
      </c>
      <c r="D500">
        <v>2019</v>
      </c>
      <c r="E500">
        <v>9</v>
      </c>
      <c r="F500" s="1">
        <v>14711</v>
      </c>
      <c r="G500" s="1">
        <f t="shared" si="14"/>
        <v>97470904</v>
      </c>
      <c r="H500" s="1">
        <f>SUM($F$2:F500)</f>
        <v>7414928</v>
      </c>
      <c r="I500" s="8">
        <f t="shared" si="15"/>
        <v>0.92943513019184754</v>
      </c>
      <c r="J500" s="1">
        <f>SUMIFS(Table1[Profit (Month)],Table1[Category],Table1[[#This Row],[Category]],Table1[Supplier],Table1[[#This Row],[Supplier]],Table1[Brand],Table1[[#This Row],[Brand]],Table1[Year],Table1[[#This Row],[Year]],Table1[Month],"&lt;="&amp;Table1[[#This Row],[Profit (Month)]])</f>
        <v>152580</v>
      </c>
      <c r="K500" s="1">
        <f>Table1[[#This Row],[Profit (Month)]]+SUMIFS(Table1[Profit (Month)],Table1[Category],Table1[[#This Row],[Category]],Table1[Supplier],Table1[[#This Row],[Supplier]],Table1[Brand],Table1[[#This Row],[Brand]],Table1[Year],Table1[[#This Row],[Year]],Table1[Month],"&lt;="&amp;Table1[[#This Row],[Profit (Month)]])</f>
        <v>167291</v>
      </c>
    </row>
    <row r="501" spans="1:11" x14ac:dyDescent="0.35">
      <c r="A501" t="s">
        <v>19</v>
      </c>
      <c r="B501" t="s">
        <v>7</v>
      </c>
      <c r="C501" t="s">
        <v>12</v>
      </c>
      <c r="D501">
        <v>2018</v>
      </c>
      <c r="E501">
        <v>10</v>
      </c>
      <c r="F501" s="1">
        <v>14710</v>
      </c>
      <c r="G501" s="1">
        <f t="shared" si="14"/>
        <v>97456193</v>
      </c>
      <c r="H501" s="1">
        <f>SUM($F$2:F501)</f>
        <v>7429638</v>
      </c>
      <c r="I501" s="8">
        <f t="shared" si="15"/>
        <v>0.92929485325135408</v>
      </c>
      <c r="J501" s="1">
        <f>SUMIFS(Table1[Profit (Month)],Table1[Category],Table1[[#This Row],[Category]],Table1[Supplier],Table1[[#This Row],[Supplier]],Table1[Brand],Table1[[#This Row],[Brand]],Table1[Year],Table1[[#This Row],[Year]],Table1[Month],"&lt;="&amp;Table1[[#This Row],[Profit (Month)]])</f>
        <v>149995</v>
      </c>
      <c r="K501" s="1">
        <f>Table1[[#This Row],[Profit (Month)]]+SUMIFS(Table1[Profit (Month)],Table1[Category],Table1[[#This Row],[Category]],Table1[Supplier],Table1[[#This Row],[Supplier]],Table1[Brand],Table1[[#This Row],[Brand]],Table1[Year],Table1[[#This Row],[Year]],Table1[Month],"&lt;="&amp;Table1[[#This Row],[Profit (Month)]])</f>
        <v>164705</v>
      </c>
    </row>
    <row r="502" spans="1:11" x14ac:dyDescent="0.35">
      <c r="A502" t="s">
        <v>18</v>
      </c>
      <c r="B502" t="s">
        <v>7</v>
      </c>
      <c r="C502" t="s">
        <v>8</v>
      </c>
      <c r="D502">
        <v>2018</v>
      </c>
      <c r="E502">
        <v>1</v>
      </c>
      <c r="F502" s="1">
        <v>14707</v>
      </c>
      <c r="G502" s="1">
        <f t="shared" si="14"/>
        <v>97441483</v>
      </c>
      <c r="H502" s="1">
        <f>SUM($F$2:F502)</f>
        <v>7444345</v>
      </c>
      <c r="I502" s="8">
        <f t="shared" si="15"/>
        <v>0.92915458584637423</v>
      </c>
      <c r="J502" s="1">
        <f>SUMIFS(Table1[Profit (Month)],Table1[Category],Table1[[#This Row],[Category]],Table1[Supplier],Table1[[#This Row],[Supplier]],Table1[Brand],Table1[[#This Row],[Brand]],Table1[Year],Table1[[#This Row],[Year]],Table1[Month],"&lt;="&amp;Table1[[#This Row],[Profit (Month)]])</f>
        <v>157820</v>
      </c>
      <c r="K502" s="1">
        <f>Table1[[#This Row],[Profit (Month)]]+SUMIFS(Table1[Profit (Month)],Table1[Category],Table1[[#This Row],[Category]],Table1[Supplier],Table1[[#This Row],[Supplier]],Table1[Brand],Table1[[#This Row],[Brand]],Table1[Year],Table1[[#This Row],[Year]],Table1[Month],"&lt;="&amp;Table1[[#This Row],[Profit (Month)]])</f>
        <v>172527</v>
      </c>
    </row>
    <row r="503" spans="1:11" x14ac:dyDescent="0.35">
      <c r="A503" t="s">
        <v>19</v>
      </c>
      <c r="B503" t="s">
        <v>15</v>
      </c>
      <c r="C503" t="s">
        <v>12</v>
      </c>
      <c r="D503">
        <v>2024</v>
      </c>
      <c r="E503">
        <v>6</v>
      </c>
      <c r="F503" s="1">
        <v>14707</v>
      </c>
      <c r="G503" s="1">
        <f t="shared" si="14"/>
        <v>97426776</v>
      </c>
      <c r="H503" s="1">
        <f>SUM($F$2:F503)</f>
        <v>7459052</v>
      </c>
      <c r="I503" s="8">
        <f t="shared" si="15"/>
        <v>0.92901434704793517</v>
      </c>
      <c r="J503" s="1">
        <f>SUMIFS(Table1[Profit (Month)],Table1[Category],Table1[[#This Row],[Category]],Table1[Supplier],Table1[[#This Row],[Supplier]],Table1[Brand],Table1[[#This Row],[Brand]],Table1[Year],Table1[[#This Row],[Year]],Table1[Month],"&lt;="&amp;Table1[[#This Row],[Profit (Month)]])</f>
        <v>158805</v>
      </c>
      <c r="K503" s="1">
        <f>Table1[[#This Row],[Profit (Month)]]+SUMIFS(Table1[Profit (Month)],Table1[Category],Table1[[#This Row],[Category]],Table1[Supplier],Table1[[#This Row],[Supplier]],Table1[Brand],Table1[[#This Row],[Brand]],Table1[Year],Table1[[#This Row],[Year]],Table1[Month],"&lt;="&amp;Table1[[#This Row],[Profit (Month)]])</f>
        <v>173512</v>
      </c>
    </row>
    <row r="504" spans="1:11" x14ac:dyDescent="0.35">
      <c r="A504" t="s">
        <v>6</v>
      </c>
      <c r="B504" t="s">
        <v>13</v>
      </c>
      <c r="C504" t="s">
        <v>9</v>
      </c>
      <c r="D504">
        <v>2018</v>
      </c>
      <c r="E504">
        <v>9</v>
      </c>
      <c r="F504" s="1">
        <v>14706</v>
      </c>
      <c r="G504" s="1">
        <f t="shared" si="14"/>
        <v>97412069</v>
      </c>
      <c r="H504" s="1">
        <f>SUM($F$2:F504)</f>
        <v>7473758</v>
      </c>
      <c r="I504" s="8">
        <f t="shared" si="15"/>
        <v>0.92887410824949601</v>
      </c>
      <c r="J504" s="1">
        <f>SUMIFS(Table1[Profit (Month)],Table1[Category],Table1[[#This Row],[Category]],Table1[Supplier],Table1[[#This Row],[Supplier]],Table1[Brand],Table1[[#This Row],[Brand]],Table1[Year],Table1[[#This Row],[Year]],Table1[Month],"&lt;="&amp;Table1[[#This Row],[Profit (Month)]])</f>
        <v>147211</v>
      </c>
      <c r="K504" s="1">
        <f>Table1[[#This Row],[Profit (Month)]]+SUMIFS(Table1[Profit (Month)],Table1[Category],Table1[[#This Row],[Category]],Table1[Supplier],Table1[[#This Row],[Supplier]],Table1[Brand],Table1[[#This Row],[Brand]],Table1[Year],Table1[[#This Row],[Year]],Table1[Month],"&lt;="&amp;Table1[[#This Row],[Profit (Month)]])</f>
        <v>161917</v>
      </c>
    </row>
    <row r="505" spans="1:11" x14ac:dyDescent="0.35">
      <c r="A505" t="s">
        <v>17</v>
      </c>
      <c r="B505" t="s">
        <v>7</v>
      </c>
      <c r="C505" t="s">
        <v>10</v>
      </c>
      <c r="D505">
        <v>2021</v>
      </c>
      <c r="E505">
        <v>10</v>
      </c>
      <c r="F505" s="1">
        <v>14706</v>
      </c>
      <c r="G505" s="1">
        <f t="shared" si="14"/>
        <v>97397363</v>
      </c>
      <c r="H505" s="1">
        <f>SUM($F$2:F505)</f>
        <v>7488464</v>
      </c>
      <c r="I505" s="8">
        <f t="shared" si="15"/>
        <v>0.92873387898657056</v>
      </c>
      <c r="J505" s="1">
        <f>SUMIFS(Table1[Profit (Month)],Table1[Category],Table1[[#This Row],[Category]],Table1[Supplier],Table1[[#This Row],[Supplier]],Table1[Brand],Table1[[#This Row],[Brand]],Table1[Year],Table1[[#This Row],[Year]],Table1[Month],"&lt;="&amp;Table1[[#This Row],[Profit (Month)]])</f>
        <v>156089</v>
      </c>
      <c r="K505" s="1">
        <f>Table1[[#This Row],[Profit (Month)]]+SUMIFS(Table1[Profit (Month)],Table1[Category],Table1[[#This Row],[Category]],Table1[Supplier],Table1[[#This Row],[Supplier]],Table1[Brand],Table1[[#This Row],[Brand]],Table1[Year],Table1[[#This Row],[Year]],Table1[Month],"&lt;="&amp;Table1[[#This Row],[Profit (Month)]])</f>
        <v>170795</v>
      </c>
    </row>
    <row r="506" spans="1:11" x14ac:dyDescent="0.35">
      <c r="A506" t="s">
        <v>18</v>
      </c>
      <c r="B506" t="s">
        <v>7</v>
      </c>
      <c r="C506" t="s">
        <v>8</v>
      </c>
      <c r="D506">
        <v>2024</v>
      </c>
      <c r="E506">
        <v>4</v>
      </c>
      <c r="F506" s="1">
        <v>14706</v>
      </c>
      <c r="G506" s="1">
        <f t="shared" si="14"/>
        <v>97382657</v>
      </c>
      <c r="H506" s="1">
        <f>SUM($F$2:F506)</f>
        <v>7503170</v>
      </c>
      <c r="I506" s="8">
        <f t="shared" si="15"/>
        <v>0.92859364972364511</v>
      </c>
      <c r="J506" s="1">
        <f>SUMIFS(Table1[Profit (Month)],Table1[Category],Table1[[#This Row],[Category]],Table1[Supplier],Table1[[#This Row],[Supplier]],Table1[Brand],Table1[[#This Row],[Brand]],Table1[Year],Table1[[#This Row],[Year]],Table1[Month],"&lt;="&amp;Table1[[#This Row],[Profit (Month)]])</f>
        <v>152591</v>
      </c>
      <c r="K506" s="1">
        <f>Table1[[#This Row],[Profit (Month)]]+SUMIFS(Table1[Profit (Month)],Table1[Category],Table1[[#This Row],[Category]],Table1[Supplier],Table1[[#This Row],[Supplier]],Table1[Brand],Table1[[#This Row],[Brand]],Table1[Year],Table1[[#This Row],[Year]],Table1[Month],"&lt;="&amp;Table1[[#This Row],[Profit (Month)]])</f>
        <v>167297</v>
      </c>
    </row>
    <row r="507" spans="1:11" x14ac:dyDescent="0.35">
      <c r="A507" t="s">
        <v>17</v>
      </c>
      <c r="B507" t="s">
        <v>13</v>
      </c>
      <c r="C507" t="s">
        <v>8</v>
      </c>
      <c r="D507">
        <v>2018</v>
      </c>
      <c r="E507">
        <v>12</v>
      </c>
      <c r="F507" s="1">
        <v>14705</v>
      </c>
      <c r="G507" s="1">
        <f t="shared" si="14"/>
        <v>97367951</v>
      </c>
      <c r="H507" s="1">
        <f>SUM($F$2:F507)</f>
        <v>7517875</v>
      </c>
      <c r="I507" s="8">
        <f t="shared" si="15"/>
        <v>0.92845342046071955</v>
      </c>
      <c r="J507" s="1">
        <f>SUMIFS(Table1[Profit (Month)],Table1[Category],Table1[[#This Row],[Category]],Table1[Supplier],Table1[[#This Row],[Supplier]],Table1[Brand],Table1[[#This Row],[Brand]],Table1[Year],Table1[[#This Row],[Year]],Table1[Month],"&lt;="&amp;Table1[[#This Row],[Profit (Month)]])</f>
        <v>157281</v>
      </c>
      <c r="K507" s="1">
        <f>Table1[[#This Row],[Profit (Month)]]+SUMIFS(Table1[Profit (Month)],Table1[Category],Table1[[#This Row],[Category]],Table1[Supplier],Table1[[#This Row],[Supplier]],Table1[Brand],Table1[[#This Row],[Brand]],Table1[Year],Table1[[#This Row],[Year]],Table1[Month],"&lt;="&amp;Table1[[#This Row],[Profit (Month)]])</f>
        <v>171986</v>
      </c>
    </row>
    <row r="508" spans="1:11" x14ac:dyDescent="0.35">
      <c r="A508" t="s">
        <v>17</v>
      </c>
      <c r="B508" t="s">
        <v>14</v>
      </c>
      <c r="C508" t="s">
        <v>10</v>
      </c>
      <c r="D508">
        <v>2023</v>
      </c>
      <c r="E508">
        <v>1</v>
      </c>
      <c r="F508" s="1">
        <v>14705</v>
      </c>
      <c r="G508" s="1">
        <f t="shared" si="14"/>
        <v>97353246</v>
      </c>
      <c r="H508" s="1">
        <f>SUM($F$2:F508)</f>
        <v>7532580</v>
      </c>
      <c r="I508" s="8">
        <f t="shared" si="15"/>
        <v>0.9283132007333077</v>
      </c>
      <c r="J508" s="1">
        <f>SUMIFS(Table1[Profit (Month)],Table1[Category],Table1[[#This Row],[Category]],Table1[Supplier],Table1[[#This Row],[Supplier]],Table1[Brand],Table1[[#This Row],[Brand]],Table1[Year],Table1[[#This Row],[Year]],Table1[Month],"&lt;="&amp;Table1[[#This Row],[Profit (Month)]])</f>
        <v>147500</v>
      </c>
      <c r="K508" s="1">
        <f>Table1[[#This Row],[Profit (Month)]]+SUMIFS(Table1[Profit (Month)],Table1[Category],Table1[[#This Row],[Category]],Table1[Supplier],Table1[[#This Row],[Supplier]],Table1[Brand],Table1[[#This Row],[Brand]],Table1[Year],Table1[[#This Row],[Year]],Table1[Month],"&lt;="&amp;Table1[[#This Row],[Profit (Month)]])</f>
        <v>162205</v>
      </c>
    </row>
    <row r="509" spans="1:11" x14ac:dyDescent="0.35">
      <c r="A509" t="s">
        <v>17</v>
      </c>
      <c r="B509" t="s">
        <v>15</v>
      </c>
      <c r="C509" t="s">
        <v>12</v>
      </c>
      <c r="D509">
        <v>2021</v>
      </c>
      <c r="E509">
        <v>10</v>
      </c>
      <c r="F509" s="1">
        <v>14705</v>
      </c>
      <c r="G509" s="1">
        <f t="shared" si="14"/>
        <v>97338541</v>
      </c>
      <c r="H509" s="1">
        <f>SUM($F$2:F509)</f>
        <v>7547285</v>
      </c>
      <c r="I509" s="8">
        <f t="shared" si="15"/>
        <v>0.92817298100589585</v>
      </c>
      <c r="J509" s="1">
        <f>SUMIFS(Table1[Profit (Month)],Table1[Category],Table1[[#This Row],[Category]],Table1[Supplier],Table1[[#This Row],[Supplier]],Table1[Brand],Table1[[#This Row],[Brand]],Table1[Year],Table1[[#This Row],[Year]],Table1[Month],"&lt;="&amp;Table1[[#This Row],[Profit (Month)]])</f>
        <v>159730</v>
      </c>
      <c r="K509" s="1">
        <f>Table1[[#This Row],[Profit (Month)]]+SUMIFS(Table1[Profit (Month)],Table1[Category],Table1[[#This Row],[Category]],Table1[Supplier],Table1[[#This Row],[Supplier]],Table1[Brand],Table1[[#This Row],[Brand]],Table1[Year],Table1[[#This Row],[Year]],Table1[Month],"&lt;="&amp;Table1[[#This Row],[Profit (Month)]])</f>
        <v>174435</v>
      </c>
    </row>
    <row r="510" spans="1:11" x14ac:dyDescent="0.35">
      <c r="A510" t="s">
        <v>16</v>
      </c>
      <c r="B510" t="s">
        <v>7</v>
      </c>
      <c r="C510" t="s">
        <v>10</v>
      </c>
      <c r="D510">
        <v>2019</v>
      </c>
      <c r="E510">
        <v>2</v>
      </c>
      <c r="F510" s="1">
        <v>14704</v>
      </c>
      <c r="G510" s="1">
        <f t="shared" si="14"/>
        <v>97323836</v>
      </c>
      <c r="H510" s="1">
        <f>SUM($F$2:F510)</f>
        <v>7561989</v>
      </c>
      <c r="I510" s="8">
        <f t="shared" si="15"/>
        <v>0.92803276127848389</v>
      </c>
      <c r="J510" s="1">
        <f>SUMIFS(Table1[Profit (Month)],Table1[Category],Table1[[#This Row],[Category]],Table1[Supplier],Table1[[#This Row],[Supplier]],Table1[Brand],Table1[[#This Row],[Brand]],Table1[Year],Table1[[#This Row],[Year]],Table1[Month],"&lt;="&amp;Table1[[#This Row],[Profit (Month)]])</f>
        <v>148991</v>
      </c>
      <c r="K510" s="1">
        <f>Table1[[#This Row],[Profit (Month)]]+SUMIFS(Table1[Profit (Month)],Table1[Category],Table1[[#This Row],[Category]],Table1[Supplier],Table1[[#This Row],[Supplier]],Table1[Brand],Table1[[#This Row],[Brand]],Table1[Year],Table1[[#This Row],[Year]],Table1[Month],"&lt;="&amp;Table1[[#This Row],[Profit (Month)]])</f>
        <v>163695</v>
      </c>
    </row>
    <row r="511" spans="1:11" x14ac:dyDescent="0.35">
      <c r="A511" t="s">
        <v>16</v>
      </c>
      <c r="B511" t="s">
        <v>7</v>
      </c>
      <c r="C511" t="s">
        <v>10</v>
      </c>
      <c r="D511">
        <v>2021</v>
      </c>
      <c r="E511">
        <v>12</v>
      </c>
      <c r="F511" s="1">
        <v>14703</v>
      </c>
      <c r="G511" s="1">
        <f t="shared" si="14"/>
        <v>97309132</v>
      </c>
      <c r="H511" s="1">
        <f>SUM($F$2:F511)</f>
        <v>7576692</v>
      </c>
      <c r="I511" s="8">
        <f t="shared" si="15"/>
        <v>0.92789255108658564</v>
      </c>
      <c r="J511" s="1">
        <f>SUMIFS(Table1[Profit (Month)],Table1[Category],Table1[[#This Row],[Category]],Table1[Supplier],Table1[[#This Row],[Supplier]],Table1[Brand],Table1[[#This Row],[Brand]],Table1[Year],Table1[[#This Row],[Year]],Table1[Month],"&lt;="&amp;Table1[[#This Row],[Profit (Month)]])</f>
        <v>146774</v>
      </c>
      <c r="K511" s="1">
        <f>Table1[[#This Row],[Profit (Month)]]+SUMIFS(Table1[Profit (Month)],Table1[Category],Table1[[#This Row],[Category]],Table1[Supplier],Table1[[#This Row],[Supplier]],Table1[Brand],Table1[[#This Row],[Brand]],Table1[Year],Table1[[#This Row],[Year]],Table1[Month],"&lt;="&amp;Table1[[#This Row],[Profit (Month)]])</f>
        <v>161477</v>
      </c>
    </row>
    <row r="512" spans="1:11" x14ac:dyDescent="0.35">
      <c r="A512" t="s">
        <v>17</v>
      </c>
      <c r="B512" t="s">
        <v>14</v>
      </c>
      <c r="C512" t="s">
        <v>12</v>
      </c>
      <c r="D512">
        <v>2019</v>
      </c>
      <c r="E512">
        <v>3</v>
      </c>
      <c r="F512" s="1">
        <v>14702</v>
      </c>
      <c r="G512" s="1">
        <f t="shared" si="14"/>
        <v>97294429</v>
      </c>
      <c r="H512" s="1">
        <f>SUM($F$2:F512)</f>
        <v>7591394</v>
      </c>
      <c r="I512" s="8">
        <f t="shared" si="15"/>
        <v>0.92775235043020088</v>
      </c>
      <c r="J512" s="1">
        <f>SUMIFS(Table1[Profit (Month)],Table1[Category],Table1[[#This Row],[Category]],Table1[Supplier],Table1[[#This Row],[Supplier]],Table1[Brand],Table1[[#This Row],[Brand]],Table1[Year],Table1[[#This Row],[Year]],Table1[Month],"&lt;="&amp;Table1[[#This Row],[Profit (Month)]])</f>
        <v>141602</v>
      </c>
      <c r="K512" s="1">
        <f>Table1[[#This Row],[Profit (Month)]]+SUMIFS(Table1[Profit (Month)],Table1[Category],Table1[[#This Row],[Category]],Table1[Supplier],Table1[[#This Row],[Supplier]],Table1[Brand],Table1[[#This Row],[Brand]],Table1[Year],Table1[[#This Row],[Year]],Table1[Month],"&lt;="&amp;Table1[[#This Row],[Profit (Month)]])</f>
        <v>156304</v>
      </c>
    </row>
    <row r="513" spans="1:11" x14ac:dyDescent="0.35">
      <c r="A513" t="s">
        <v>18</v>
      </c>
      <c r="B513" t="s">
        <v>13</v>
      </c>
      <c r="C513" t="s">
        <v>10</v>
      </c>
      <c r="D513">
        <v>2022</v>
      </c>
      <c r="E513">
        <v>5</v>
      </c>
      <c r="F513" s="1">
        <v>14702</v>
      </c>
      <c r="G513" s="1">
        <f t="shared" si="14"/>
        <v>97279727</v>
      </c>
      <c r="H513" s="1">
        <f>SUM($F$2:F513)</f>
        <v>7606096</v>
      </c>
      <c r="I513" s="8">
        <f t="shared" si="15"/>
        <v>0.92761215930932983</v>
      </c>
      <c r="J513" s="1">
        <f>SUMIFS(Table1[Profit (Month)],Table1[Category],Table1[[#This Row],[Category]],Table1[Supplier],Table1[[#This Row],[Supplier]],Table1[Brand],Table1[[#This Row],[Brand]],Table1[Year],Table1[[#This Row],[Year]],Table1[Month],"&lt;="&amp;Table1[[#This Row],[Profit (Month)]])</f>
        <v>149174</v>
      </c>
      <c r="K513" s="1">
        <f>Table1[[#This Row],[Profit (Month)]]+SUMIFS(Table1[Profit (Month)],Table1[Category],Table1[[#This Row],[Category]],Table1[Supplier],Table1[[#This Row],[Supplier]],Table1[Brand],Table1[[#This Row],[Brand]],Table1[Year],Table1[[#This Row],[Year]],Table1[Month],"&lt;="&amp;Table1[[#This Row],[Profit (Month)]])</f>
        <v>163876</v>
      </c>
    </row>
    <row r="514" spans="1:11" x14ac:dyDescent="0.35">
      <c r="A514" t="s">
        <v>19</v>
      </c>
      <c r="B514" t="s">
        <v>13</v>
      </c>
      <c r="C514" t="s">
        <v>8</v>
      </c>
      <c r="D514">
        <v>2024</v>
      </c>
      <c r="E514">
        <v>2</v>
      </c>
      <c r="F514" s="1">
        <v>14702</v>
      </c>
      <c r="G514" s="1">
        <f t="shared" ref="G514:G577" si="16">SUM(F514:F8913)</f>
        <v>97265025</v>
      </c>
      <c r="H514" s="1">
        <f>SUM($F$2:F514)</f>
        <v>7620798</v>
      </c>
      <c r="I514" s="8">
        <f t="shared" ref="I514:I577" si="17">G514 / MAX($H$2:$H$8401)</f>
        <v>0.92747196818845867</v>
      </c>
      <c r="J514" s="1">
        <f>SUMIFS(Table1[Profit (Month)],Table1[Category],Table1[[#This Row],[Category]],Table1[Supplier],Table1[[#This Row],[Supplier]],Table1[Brand],Table1[[#This Row],[Brand]],Table1[Year],Table1[[#This Row],[Year]],Table1[Month],"&lt;="&amp;Table1[[#This Row],[Profit (Month)]])</f>
        <v>149903</v>
      </c>
      <c r="K514" s="1">
        <f>Table1[[#This Row],[Profit (Month)]]+SUMIFS(Table1[Profit (Month)],Table1[Category],Table1[[#This Row],[Category]],Table1[Supplier],Table1[[#This Row],[Supplier]],Table1[Brand],Table1[[#This Row],[Brand]],Table1[Year],Table1[[#This Row],[Year]],Table1[Month],"&lt;="&amp;Table1[[#This Row],[Profit (Month)]])</f>
        <v>164605</v>
      </c>
    </row>
    <row r="515" spans="1:11" x14ac:dyDescent="0.35">
      <c r="A515" t="s">
        <v>18</v>
      </c>
      <c r="B515" t="s">
        <v>13</v>
      </c>
      <c r="C515" t="s">
        <v>8</v>
      </c>
      <c r="D515">
        <v>2023</v>
      </c>
      <c r="E515">
        <v>6</v>
      </c>
      <c r="F515" s="1">
        <v>14700</v>
      </c>
      <c r="G515" s="1">
        <f t="shared" si="16"/>
        <v>97250323</v>
      </c>
      <c r="H515" s="1">
        <f>SUM($F$2:F515)</f>
        <v>7635498</v>
      </c>
      <c r="I515" s="8">
        <f t="shared" si="17"/>
        <v>0.92733177706758751</v>
      </c>
      <c r="J515" s="1">
        <f>SUMIFS(Table1[Profit (Month)],Table1[Category],Table1[[#This Row],[Category]],Table1[Supplier],Table1[[#This Row],[Supplier]],Table1[Brand],Table1[[#This Row],[Brand]],Table1[Year],Table1[[#This Row],[Year]],Table1[Month],"&lt;="&amp;Table1[[#This Row],[Profit (Month)]])</f>
        <v>149382</v>
      </c>
      <c r="K515" s="1">
        <f>Table1[[#This Row],[Profit (Month)]]+SUMIFS(Table1[Profit (Month)],Table1[Category],Table1[[#This Row],[Category]],Table1[Supplier],Table1[[#This Row],[Supplier]],Table1[Brand],Table1[[#This Row],[Brand]],Table1[Year],Table1[[#This Row],[Year]],Table1[Month],"&lt;="&amp;Table1[[#This Row],[Profit (Month)]])</f>
        <v>164082</v>
      </c>
    </row>
    <row r="516" spans="1:11" x14ac:dyDescent="0.35">
      <c r="A516" t="s">
        <v>6</v>
      </c>
      <c r="B516" t="s">
        <v>7</v>
      </c>
      <c r="C516" t="s">
        <v>11</v>
      </c>
      <c r="D516">
        <v>2023</v>
      </c>
      <c r="E516">
        <v>11</v>
      </c>
      <c r="F516" s="1">
        <v>14699</v>
      </c>
      <c r="G516" s="1">
        <f t="shared" si="16"/>
        <v>97235623</v>
      </c>
      <c r="H516" s="1">
        <f>SUM($F$2:F516)</f>
        <v>7650197</v>
      </c>
      <c r="I516" s="8">
        <f t="shared" si="17"/>
        <v>0.92719160501774367</v>
      </c>
      <c r="J516" s="1">
        <f>SUMIFS(Table1[Profit (Month)],Table1[Category],Table1[[#This Row],[Category]],Table1[Supplier],Table1[[#This Row],[Supplier]],Table1[Brand],Table1[[#This Row],[Brand]],Table1[Year],Table1[[#This Row],[Year]],Table1[Month],"&lt;="&amp;Table1[[#This Row],[Profit (Month)]])</f>
        <v>152866</v>
      </c>
      <c r="K516" s="1">
        <f>Table1[[#This Row],[Profit (Month)]]+SUMIFS(Table1[Profit (Month)],Table1[Category],Table1[[#This Row],[Category]],Table1[Supplier],Table1[[#This Row],[Supplier]],Table1[Brand],Table1[[#This Row],[Brand]],Table1[Year],Table1[[#This Row],[Year]],Table1[Month],"&lt;="&amp;Table1[[#This Row],[Profit (Month)]])</f>
        <v>167565</v>
      </c>
    </row>
    <row r="517" spans="1:11" x14ac:dyDescent="0.35">
      <c r="A517" t="s">
        <v>16</v>
      </c>
      <c r="B517" t="s">
        <v>7</v>
      </c>
      <c r="C517" t="s">
        <v>11</v>
      </c>
      <c r="D517">
        <v>2024</v>
      </c>
      <c r="E517">
        <v>7</v>
      </c>
      <c r="F517" s="1">
        <v>14699</v>
      </c>
      <c r="G517" s="1">
        <f t="shared" si="16"/>
        <v>97220924</v>
      </c>
      <c r="H517" s="1">
        <f>SUM($F$2:F517)</f>
        <v>7664896</v>
      </c>
      <c r="I517" s="8">
        <f t="shared" si="17"/>
        <v>0.92705144250341331</v>
      </c>
      <c r="J517" s="1">
        <f>SUMIFS(Table1[Profit (Month)],Table1[Category],Table1[[#This Row],[Category]],Table1[Supplier],Table1[[#This Row],[Supplier]],Table1[Brand],Table1[[#This Row],[Brand]],Table1[Year],Table1[[#This Row],[Year]],Table1[Month],"&lt;="&amp;Table1[[#This Row],[Profit (Month)]])</f>
        <v>158628</v>
      </c>
      <c r="K517" s="1">
        <f>Table1[[#This Row],[Profit (Month)]]+SUMIFS(Table1[Profit (Month)],Table1[Category],Table1[[#This Row],[Category]],Table1[Supplier],Table1[[#This Row],[Supplier]],Table1[Brand],Table1[[#This Row],[Brand]],Table1[Year],Table1[[#This Row],[Year]],Table1[Month],"&lt;="&amp;Table1[[#This Row],[Profit (Month)]])</f>
        <v>173327</v>
      </c>
    </row>
    <row r="518" spans="1:11" x14ac:dyDescent="0.35">
      <c r="A518" t="s">
        <v>17</v>
      </c>
      <c r="B518" t="s">
        <v>14</v>
      </c>
      <c r="C518" t="s">
        <v>9</v>
      </c>
      <c r="D518">
        <v>2022</v>
      </c>
      <c r="E518">
        <v>6</v>
      </c>
      <c r="F518" s="1">
        <v>14699</v>
      </c>
      <c r="G518" s="1">
        <f t="shared" si="16"/>
        <v>97206225</v>
      </c>
      <c r="H518" s="1">
        <f>SUM($F$2:F518)</f>
        <v>7679595</v>
      </c>
      <c r="I518" s="8">
        <f t="shared" si="17"/>
        <v>0.92691127998908296</v>
      </c>
      <c r="J518" s="1">
        <f>SUMIFS(Table1[Profit (Month)],Table1[Category],Table1[[#This Row],[Category]],Table1[Supplier],Table1[[#This Row],[Supplier]],Table1[Brand],Table1[[#This Row],[Brand]],Table1[Year],Table1[[#This Row],[Year]],Table1[Month],"&lt;="&amp;Table1[[#This Row],[Profit (Month)]])</f>
        <v>148099</v>
      </c>
      <c r="K518" s="1">
        <f>Table1[[#This Row],[Profit (Month)]]+SUMIFS(Table1[Profit (Month)],Table1[Category],Table1[[#This Row],[Category]],Table1[Supplier],Table1[[#This Row],[Supplier]],Table1[Brand],Table1[[#This Row],[Brand]],Table1[Year],Table1[[#This Row],[Year]],Table1[Month],"&lt;="&amp;Table1[[#This Row],[Profit (Month)]])</f>
        <v>162798</v>
      </c>
    </row>
    <row r="519" spans="1:11" x14ac:dyDescent="0.35">
      <c r="A519" t="s">
        <v>17</v>
      </c>
      <c r="B519" t="s">
        <v>15</v>
      </c>
      <c r="C519" t="s">
        <v>12</v>
      </c>
      <c r="D519">
        <v>2018</v>
      </c>
      <c r="E519">
        <v>2</v>
      </c>
      <c r="F519" s="1">
        <v>14699</v>
      </c>
      <c r="G519" s="1">
        <f t="shared" si="16"/>
        <v>97191526</v>
      </c>
      <c r="H519" s="1">
        <f>SUM($F$2:F519)</f>
        <v>7694294</v>
      </c>
      <c r="I519" s="8">
        <f t="shared" si="17"/>
        <v>0.9267711174747526</v>
      </c>
      <c r="J519" s="1">
        <f>SUMIFS(Table1[Profit (Month)],Table1[Category],Table1[[#This Row],[Category]],Table1[Supplier],Table1[[#This Row],[Supplier]],Table1[Brand],Table1[[#This Row],[Brand]],Table1[Year],Table1[[#This Row],[Year]],Table1[Month],"&lt;="&amp;Table1[[#This Row],[Profit (Month)]])</f>
        <v>157075</v>
      </c>
      <c r="K519" s="1">
        <f>Table1[[#This Row],[Profit (Month)]]+SUMIFS(Table1[Profit (Month)],Table1[Category],Table1[[#This Row],[Category]],Table1[Supplier],Table1[[#This Row],[Supplier]],Table1[Brand],Table1[[#This Row],[Brand]],Table1[Year],Table1[[#This Row],[Year]],Table1[Month],"&lt;="&amp;Table1[[#This Row],[Profit (Month)]])</f>
        <v>171774</v>
      </c>
    </row>
    <row r="520" spans="1:11" x14ac:dyDescent="0.35">
      <c r="A520" t="s">
        <v>19</v>
      </c>
      <c r="B520" t="s">
        <v>14</v>
      </c>
      <c r="C520" t="s">
        <v>8</v>
      </c>
      <c r="D520">
        <v>2024</v>
      </c>
      <c r="E520">
        <v>5</v>
      </c>
      <c r="F520" s="1">
        <v>14699</v>
      </c>
      <c r="G520" s="1">
        <f t="shared" si="16"/>
        <v>97176827</v>
      </c>
      <c r="H520" s="1">
        <f>SUM($F$2:F520)</f>
        <v>7708993</v>
      </c>
      <c r="I520" s="8">
        <f t="shared" si="17"/>
        <v>0.92663095496042236</v>
      </c>
      <c r="J520" s="1">
        <f>SUMIFS(Table1[Profit (Month)],Table1[Category],Table1[[#This Row],[Category]],Table1[Supplier],Table1[[#This Row],[Supplier]],Table1[Brand],Table1[[#This Row],[Brand]],Table1[Year],Table1[[#This Row],[Year]],Table1[Month],"&lt;="&amp;Table1[[#This Row],[Profit (Month)]])</f>
        <v>152564</v>
      </c>
      <c r="K520" s="1">
        <f>Table1[[#This Row],[Profit (Month)]]+SUMIFS(Table1[Profit (Month)],Table1[Category],Table1[[#This Row],[Category]],Table1[Supplier],Table1[[#This Row],[Supplier]],Table1[Brand],Table1[[#This Row],[Brand]],Table1[Year],Table1[[#This Row],[Year]],Table1[Month],"&lt;="&amp;Table1[[#This Row],[Profit (Month)]])</f>
        <v>167263</v>
      </c>
    </row>
    <row r="521" spans="1:11" x14ac:dyDescent="0.35">
      <c r="A521" t="s">
        <v>19</v>
      </c>
      <c r="B521" t="s">
        <v>7</v>
      </c>
      <c r="C521" t="s">
        <v>9</v>
      </c>
      <c r="D521">
        <v>2020</v>
      </c>
      <c r="E521">
        <v>11</v>
      </c>
      <c r="F521" s="1">
        <v>14698</v>
      </c>
      <c r="G521" s="1">
        <f t="shared" si="16"/>
        <v>97162128</v>
      </c>
      <c r="H521" s="1">
        <f>SUM($F$2:F521)</f>
        <v>7723691</v>
      </c>
      <c r="I521" s="8">
        <f t="shared" si="17"/>
        <v>0.926490792446092</v>
      </c>
      <c r="J521" s="1">
        <f>SUMIFS(Table1[Profit (Month)],Table1[Category],Table1[[#This Row],[Category]],Table1[Supplier],Table1[[#This Row],[Supplier]],Table1[Brand],Table1[[#This Row],[Brand]],Table1[Year],Table1[[#This Row],[Year]],Table1[Month],"&lt;="&amp;Table1[[#This Row],[Profit (Month)]])</f>
        <v>152411</v>
      </c>
      <c r="K521" s="1">
        <f>Table1[[#This Row],[Profit (Month)]]+SUMIFS(Table1[Profit (Month)],Table1[Category],Table1[[#This Row],[Category]],Table1[Supplier],Table1[[#This Row],[Supplier]],Table1[Brand],Table1[[#This Row],[Brand]],Table1[Year],Table1[[#This Row],[Year]],Table1[Month],"&lt;="&amp;Table1[[#This Row],[Profit (Month)]])</f>
        <v>167109</v>
      </c>
    </row>
    <row r="522" spans="1:11" x14ac:dyDescent="0.35">
      <c r="A522" t="s">
        <v>19</v>
      </c>
      <c r="B522" t="s">
        <v>15</v>
      </c>
      <c r="C522" t="s">
        <v>10</v>
      </c>
      <c r="D522">
        <v>2021</v>
      </c>
      <c r="E522">
        <v>4</v>
      </c>
      <c r="F522" s="1">
        <v>14698</v>
      </c>
      <c r="G522" s="1">
        <f t="shared" si="16"/>
        <v>97147430</v>
      </c>
      <c r="H522" s="1">
        <f>SUM($F$2:F522)</f>
        <v>7738389</v>
      </c>
      <c r="I522" s="8">
        <f t="shared" si="17"/>
        <v>0.92635063946727525</v>
      </c>
      <c r="J522" s="1">
        <f>SUMIFS(Table1[Profit (Month)],Table1[Category],Table1[[#This Row],[Category]],Table1[Supplier],Table1[[#This Row],[Supplier]],Table1[Brand],Table1[[#This Row],[Brand]],Table1[Year],Table1[[#This Row],[Year]],Table1[Month],"&lt;="&amp;Table1[[#This Row],[Profit (Month)]])</f>
        <v>151896</v>
      </c>
      <c r="K522" s="1">
        <f>Table1[[#This Row],[Profit (Month)]]+SUMIFS(Table1[Profit (Month)],Table1[Category],Table1[[#This Row],[Category]],Table1[Supplier],Table1[[#This Row],[Supplier]],Table1[Brand],Table1[[#This Row],[Brand]],Table1[Year],Table1[[#This Row],[Year]],Table1[Month],"&lt;="&amp;Table1[[#This Row],[Profit (Month)]])</f>
        <v>166594</v>
      </c>
    </row>
    <row r="523" spans="1:11" x14ac:dyDescent="0.35">
      <c r="A523" t="s">
        <v>16</v>
      </c>
      <c r="B523" t="s">
        <v>14</v>
      </c>
      <c r="C523" t="s">
        <v>10</v>
      </c>
      <c r="D523">
        <v>2021</v>
      </c>
      <c r="E523">
        <v>8</v>
      </c>
      <c r="F523" s="1">
        <v>14697</v>
      </c>
      <c r="G523" s="1">
        <f t="shared" si="16"/>
        <v>97132732</v>
      </c>
      <c r="H523" s="1">
        <f>SUM($F$2:F523)</f>
        <v>7753086</v>
      </c>
      <c r="I523" s="8">
        <f t="shared" si="17"/>
        <v>0.9262104864884585</v>
      </c>
      <c r="J523" s="1">
        <f>SUMIFS(Table1[Profit (Month)],Table1[Category],Table1[[#This Row],[Category]],Table1[Supplier],Table1[[#This Row],[Supplier]],Table1[Brand],Table1[[#This Row],[Brand]],Table1[Year],Table1[[#This Row],[Year]],Table1[Month],"&lt;="&amp;Table1[[#This Row],[Profit (Month)]])</f>
        <v>151979</v>
      </c>
      <c r="K523" s="1">
        <f>Table1[[#This Row],[Profit (Month)]]+SUMIFS(Table1[Profit (Month)],Table1[Category],Table1[[#This Row],[Category]],Table1[Supplier],Table1[[#This Row],[Supplier]],Table1[Brand],Table1[[#This Row],[Brand]],Table1[Year],Table1[[#This Row],[Year]],Table1[Month],"&lt;="&amp;Table1[[#This Row],[Profit (Month)]])</f>
        <v>166676</v>
      </c>
    </row>
    <row r="524" spans="1:11" x14ac:dyDescent="0.35">
      <c r="A524" t="s">
        <v>17</v>
      </c>
      <c r="B524" t="s">
        <v>7</v>
      </c>
      <c r="C524" t="s">
        <v>10</v>
      </c>
      <c r="D524">
        <v>2023</v>
      </c>
      <c r="E524">
        <v>7</v>
      </c>
      <c r="F524" s="1">
        <v>14696</v>
      </c>
      <c r="G524" s="1">
        <f t="shared" si="16"/>
        <v>97118035</v>
      </c>
      <c r="H524" s="1">
        <f>SUM($F$2:F524)</f>
        <v>7767782</v>
      </c>
      <c r="I524" s="8">
        <f t="shared" si="17"/>
        <v>0.92607034304515534</v>
      </c>
      <c r="J524" s="1">
        <f>SUMIFS(Table1[Profit (Month)],Table1[Category],Table1[[#This Row],[Category]],Table1[Supplier],Table1[[#This Row],[Supplier]],Table1[Brand],Table1[[#This Row],[Brand]],Table1[Year],Table1[[#This Row],[Year]],Table1[Month],"&lt;="&amp;Table1[[#This Row],[Profit (Month)]])</f>
        <v>161611</v>
      </c>
      <c r="K524" s="1">
        <f>Table1[[#This Row],[Profit (Month)]]+SUMIFS(Table1[Profit (Month)],Table1[Category],Table1[[#This Row],[Category]],Table1[Supplier],Table1[[#This Row],[Supplier]],Table1[Brand],Table1[[#This Row],[Brand]],Table1[Year],Table1[[#This Row],[Year]],Table1[Month],"&lt;="&amp;Table1[[#This Row],[Profit (Month)]])</f>
        <v>176307</v>
      </c>
    </row>
    <row r="525" spans="1:11" x14ac:dyDescent="0.35">
      <c r="A525" t="s">
        <v>17</v>
      </c>
      <c r="B525" t="s">
        <v>13</v>
      </c>
      <c r="C525" t="s">
        <v>11</v>
      </c>
      <c r="D525">
        <v>2018</v>
      </c>
      <c r="E525">
        <v>6</v>
      </c>
      <c r="F525" s="1">
        <v>14696</v>
      </c>
      <c r="G525" s="1">
        <f t="shared" si="16"/>
        <v>97103339</v>
      </c>
      <c r="H525" s="1">
        <f>SUM($F$2:F525)</f>
        <v>7782478</v>
      </c>
      <c r="I525" s="8">
        <f t="shared" si="17"/>
        <v>0.9259302091373659</v>
      </c>
      <c r="J525" s="1">
        <f>SUMIFS(Table1[Profit (Month)],Table1[Category],Table1[[#This Row],[Category]],Table1[Supplier],Table1[[#This Row],[Supplier]],Table1[Brand],Table1[[#This Row],[Brand]],Table1[Year],Table1[[#This Row],[Year]],Table1[Month],"&lt;="&amp;Table1[[#This Row],[Profit (Month)]])</f>
        <v>147071</v>
      </c>
      <c r="K525" s="1">
        <f>Table1[[#This Row],[Profit (Month)]]+SUMIFS(Table1[Profit (Month)],Table1[Category],Table1[[#This Row],[Category]],Table1[Supplier],Table1[[#This Row],[Supplier]],Table1[Brand],Table1[[#This Row],[Brand]],Table1[Year],Table1[[#This Row],[Year]],Table1[Month],"&lt;="&amp;Table1[[#This Row],[Profit (Month)]])</f>
        <v>161767</v>
      </c>
    </row>
    <row r="526" spans="1:11" x14ac:dyDescent="0.35">
      <c r="A526" t="s">
        <v>17</v>
      </c>
      <c r="B526" t="s">
        <v>13</v>
      </c>
      <c r="C526" t="s">
        <v>12</v>
      </c>
      <c r="D526">
        <v>2023</v>
      </c>
      <c r="E526">
        <v>5</v>
      </c>
      <c r="F526" s="1">
        <v>14696</v>
      </c>
      <c r="G526" s="1">
        <f t="shared" si="16"/>
        <v>97088643</v>
      </c>
      <c r="H526" s="1">
        <f>SUM($F$2:F526)</f>
        <v>7797174</v>
      </c>
      <c r="I526" s="8">
        <f t="shared" si="17"/>
        <v>0.92579007522957635</v>
      </c>
      <c r="J526" s="1">
        <f>SUMIFS(Table1[Profit (Month)],Table1[Category],Table1[[#This Row],[Category]],Table1[Supplier],Table1[[#This Row],[Supplier]],Table1[Brand],Table1[[#This Row],[Brand]],Table1[Year],Table1[[#This Row],[Year]],Table1[Month],"&lt;="&amp;Table1[[#This Row],[Profit (Month)]])</f>
        <v>148771</v>
      </c>
      <c r="K526" s="1">
        <f>Table1[[#This Row],[Profit (Month)]]+SUMIFS(Table1[Profit (Month)],Table1[Category],Table1[[#This Row],[Category]],Table1[Supplier],Table1[[#This Row],[Supplier]],Table1[Brand],Table1[[#This Row],[Brand]],Table1[Year],Table1[[#This Row],[Year]],Table1[Month],"&lt;="&amp;Table1[[#This Row],[Profit (Month)]])</f>
        <v>163467</v>
      </c>
    </row>
    <row r="527" spans="1:11" x14ac:dyDescent="0.35">
      <c r="A527" t="s">
        <v>6</v>
      </c>
      <c r="B527" t="s">
        <v>7</v>
      </c>
      <c r="C527" t="s">
        <v>9</v>
      </c>
      <c r="D527">
        <v>2023</v>
      </c>
      <c r="E527">
        <v>1</v>
      </c>
      <c r="F527" s="1">
        <v>14695</v>
      </c>
      <c r="G527" s="1">
        <f t="shared" si="16"/>
        <v>97073947</v>
      </c>
      <c r="H527" s="1">
        <f>SUM($F$2:F527)</f>
        <v>7811869</v>
      </c>
      <c r="I527" s="8">
        <f t="shared" si="17"/>
        <v>0.9256499413217868</v>
      </c>
      <c r="J527" s="1">
        <f>SUMIFS(Table1[Profit (Month)],Table1[Category],Table1[[#This Row],[Category]],Table1[Supplier],Table1[[#This Row],[Supplier]],Table1[Brand],Table1[[#This Row],[Brand]],Table1[Year],Table1[[#This Row],[Year]],Table1[Month],"&lt;="&amp;Table1[[#This Row],[Profit (Month)]])</f>
        <v>147320</v>
      </c>
      <c r="K527" s="1">
        <f>Table1[[#This Row],[Profit (Month)]]+SUMIFS(Table1[Profit (Month)],Table1[Category],Table1[[#This Row],[Category]],Table1[Supplier],Table1[[#This Row],[Supplier]],Table1[Brand],Table1[[#This Row],[Brand]],Table1[Year],Table1[[#This Row],[Year]],Table1[Month],"&lt;="&amp;Table1[[#This Row],[Profit (Month)]])</f>
        <v>162015</v>
      </c>
    </row>
    <row r="528" spans="1:11" x14ac:dyDescent="0.35">
      <c r="A528" t="s">
        <v>6</v>
      </c>
      <c r="B528" t="s">
        <v>7</v>
      </c>
      <c r="C528" t="s">
        <v>10</v>
      </c>
      <c r="D528">
        <v>2018</v>
      </c>
      <c r="E528">
        <v>12</v>
      </c>
      <c r="F528" s="1">
        <v>14695</v>
      </c>
      <c r="G528" s="1">
        <f t="shared" si="16"/>
        <v>97059252</v>
      </c>
      <c r="H528" s="1">
        <f>SUM($F$2:F528)</f>
        <v>7826564</v>
      </c>
      <c r="I528" s="8">
        <f t="shared" si="17"/>
        <v>0.92550981694951084</v>
      </c>
      <c r="J528" s="1">
        <f>SUMIFS(Table1[Profit (Month)],Table1[Category],Table1[[#This Row],[Category]],Table1[Supplier],Table1[[#This Row],[Supplier]],Table1[Brand],Table1[[#This Row],[Brand]],Table1[Year],Table1[[#This Row],[Year]],Table1[Month],"&lt;="&amp;Table1[[#This Row],[Profit (Month)]])</f>
        <v>156294</v>
      </c>
      <c r="K528" s="1">
        <f>Table1[[#This Row],[Profit (Month)]]+SUMIFS(Table1[Profit (Month)],Table1[Category],Table1[[#This Row],[Category]],Table1[Supplier],Table1[[#This Row],[Supplier]],Table1[Brand],Table1[[#This Row],[Brand]],Table1[Year],Table1[[#This Row],[Year]],Table1[Month],"&lt;="&amp;Table1[[#This Row],[Profit (Month)]])</f>
        <v>170989</v>
      </c>
    </row>
    <row r="529" spans="1:11" x14ac:dyDescent="0.35">
      <c r="A529" t="s">
        <v>17</v>
      </c>
      <c r="B529" t="s">
        <v>14</v>
      </c>
      <c r="C529" t="s">
        <v>12</v>
      </c>
      <c r="D529">
        <v>2023</v>
      </c>
      <c r="E529">
        <v>6</v>
      </c>
      <c r="F529" s="1">
        <v>14695</v>
      </c>
      <c r="G529" s="1">
        <f t="shared" si="16"/>
        <v>97044557</v>
      </c>
      <c r="H529" s="1">
        <f>SUM($F$2:F529)</f>
        <v>7841259</v>
      </c>
      <c r="I529" s="8">
        <f t="shared" si="17"/>
        <v>0.92536969257723489</v>
      </c>
      <c r="J529" s="1">
        <f>SUMIFS(Table1[Profit (Month)],Table1[Category],Table1[[#This Row],[Category]],Table1[Supplier],Table1[[#This Row],[Supplier]],Table1[Brand],Table1[[#This Row],[Brand]],Table1[Year],Table1[[#This Row],[Year]],Table1[Month],"&lt;="&amp;Table1[[#This Row],[Profit (Month)]])</f>
        <v>146359</v>
      </c>
      <c r="K529" s="1">
        <f>Table1[[#This Row],[Profit (Month)]]+SUMIFS(Table1[Profit (Month)],Table1[Category],Table1[[#This Row],[Category]],Table1[Supplier],Table1[[#This Row],[Supplier]],Table1[Brand],Table1[[#This Row],[Brand]],Table1[Year],Table1[[#This Row],[Year]],Table1[Month],"&lt;="&amp;Table1[[#This Row],[Profit (Month)]])</f>
        <v>161054</v>
      </c>
    </row>
    <row r="530" spans="1:11" x14ac:dyDescent="0.35">
      <c r="A530" t="s">
        <v>16</v>
      </c>
      <c r="B530" t="s">
        <v>14</v>
      </c>
      <c r="C530" t="s">
        <v>11</v>
      </c>
      <c r="D530">
        <v>2022</v>
      </c>
      <c r="E530">
        <v>10</v>
      </c>
      <c r="F530" s="1">
        <v>14692</v>
      </c>
      <c r="G530" s="1">
        <f t="shared" si="16"/>
        <v>97029862</v>
      </c>
      <c r="H530" s="1">
        <f>SUM($F$2:F530)</f>
        <v>7855951</v>
      </c>
      <c r="I530" s="8">
        <f t="shared" si="17"/>
        <v>0.92522956820495894</v>
      </c>
      <c r="J530" s="1">
        <f>SUMIFS(Table1[Profit (Month)],Table1[Category],Table1[[#This Row],[Category]],Table1[Supplier],Table1[[#This Row],[Supplier]],Table1[Brand],Table1[[#This Row],[Brand]],Table1[Year],Table1[[#This Row],[Year]],Table1[Month],"&lt;="&amp;Table1[[#This Row],[Profit (Month)]])</f>
        <v>153849</v>
      </c>
      <c r="K530" s="1">
        <f>Table1[[#This Row],[Profit (Month)]]+SUMIFS(Table1[Profit (Month)],Table1[Category],Table1[[#This Row],[Category]],Table1[Supplier],Table1[[#This Row],[Supplier]],Table1[Brand],Table1[[#This Row],[Brand]],Table1[Year],Table1[[#This Row],[Year]],Table1[Month],"&lt;="&amp;Table1[[#This Row],[Profit (Month)]])</f>
        <v>168541</v>
      </c>
    </row>
    <row r="531" spans="1:11" x14ac:dyDescent="0.35">
      <c r="A531" t="s">
        <v>19</v>
      </c>
      <c r="B531" t="s">
        <v>15</v>
      </c>
      <c r="C531" t="s">
        <v>10</v>
      </c>
      <c r="D531">
        <v>2024</v>
      </c>
      <c r="E531">
        <v>12</v>
      </c>
      <c r="F531" s="1">
        <v>14689</v>
      </c>
      <c r="G531" s="1">
        <f t="shared" si="16"/>
        <v>97015170</v>
      </c>
      <c r="H531" s="1">
        <f>SUM($F$2:F531)</f>
        <v>7870640</v>
      </c>
      <c r="I531" s="8">
        <f t="shared" si="17"/>
        <v>0.92508947243922379</v>
      </c>
      <c r="J531" s="1">
        <f>SUMIFS(Table1[Profit (Month)],Table1[Category],Table1[[#This Row],[Category]],Table1[Supplier],Table1[[#This Row],[Supplier]],Table1[Brand],Table1[[#This Row],[Brand]],Table1[Year],Table1[[#This Row],[Year]],Table1[Month],"&lt;="&amp;Table1[[#This Row],[Profit (Month)]])</f>
        <v>153714</v>
      </c>
      <c r="K531" s="1">
        <f>Table1[[#This Row],[Profit (Month)]]+SUMIFS(Table1[Profit (Month)],Table1[Category],Table1[[#This Row],[Category]],Table1[Supplier],Table1[[#This Row],[Supplier]],Table1[Brand],Table1[[#This Row],[Brand]],Table1[Year],Table1[[#This Row],[Year]],Table1[Month],"&lt;="&amp;Table1[[#This Row],[Profit (Month)]])</f>
        <v>168403</v>
      </c>
    </row>
    <row r="532" spans="1:11" x14ac:dyDescent="0.35">
      <c r="A532" t="s">
        <v>16</v>
      </c>
      <c r="B532" t="s">
        <v>14</v>
      </c>
      <c r="C532" t="s">
        <v>12</v>
      </c>
      <c r="D532">
        <v>2018</v>
      </c>
      <c r="E532">
        <v>12</v>
      </c>
      <c r="F532" s="1">
        <v>14688</v>
      </c>
      <c r="G532" s="1">
        <f t="shared" si="16"/>
        <v>97000481</v>
      </c>
      <c r="H532" s="1">
        <f>SUM($F$2:F532)</f>
        <v>7885328</v>
      </c>
      <c r="I532" s="8">
        <f t="shared" si="17"/>
        <v>0.92494940528002934</v>
      </c>
      <c r="J532" s="1">
        <f>SUMIFS(Table1[Profit (Month)],Table1[Category],Table1[[#This Row],[Category]],Table1[Supplier],Table1[[#This Row],[Supplier]],Table1[Brand],Table1[[#This Row],[Brand]],Table1[Year],Table1[[#This Row],[Year]],Table1[Month],"&lt;="&amp;Table1[[#This Row],[Profit (Month)]])</f>
        <v>153743</v>
      </c>
      <c r="K532" s="1">
        <f>Table1[[#This Row],[Profit (Month)]]+SUMIFS(Table1[Profit (Month)],Table1[Category],Table1[[#This Row],[Category]],Table1[Supplier],Table1[[#This Row],[Supplier]],Table1[Brand],Table1[[#This Row],[Brand]],Table1[Year],Table1[[#This Row],[Year]],Table1[Month],"&lt;="&amp;Table1[[#This Row],[Profit (Month)]])</f>
        <v>168431</v>
      </c>
    </row>
    <row r="533" spans="1:11" x14ac:dyDescent="0.35">
      <c r="A533" t="s">
        <v>19</v>
      </c>
      <c r="B533" t="s">
        <v>13</v>
      </c>
      <c r="C533" t="s">
        <v>11</v>
      </c>
      <c r="D533">
        <v>2024</v>
      </c>
      <c r="E533">
        <v>4</v>
      </c>
      <c r="F533" s="1">
        <v>14688</v>
      </c>
      <c r="G533" s="1">
        <f t="shared" si="16"/>
        <v>96985793</v>
      </c>
      <c r="H533" s="1">
        <f>SUM($F$2:F533)</f>
        <v>7900016</v>
      </c>
      <c r="I533" s="8">
        <f t="shared" si="17"/>
        <v>0.92480934765634859</v>
      </c>
      <c r="J533" s="1">
        <f>SUMIFS(Table1[Profit (Month)],Table1[Category],Table1[[#This Row],[Category]],Table1[Supplier],Table1[[#This Row],[Supplier]],Table1[Brand],Table1[[#This Row],[Brand]],Table1[Year],Table1[[#This Row],[Year]],Table1[Month],"&lt;="&amp;Table1[[#This Row],[Profit (Month)]])</f>
        <v>149003</v>
      </c>
      <c r="K533" s="1">
        <f>Table1[[#This Row],[Profit (Month)]]+SUMIFS(Table1[Profit (Month)],Table1[Category],Table1[[#This Row],[Category]],Table1[Supplier],Table1[[#This Row],[Supplier]],Table1[Brand],Table1[[#This Row],[Brand]],Table1[Year],Table1[[#This Row],[Year]],Table1[Month],"&lt;="&amp;Table1[[#This Row],[Profit (Month)]])</f>
        <v>163691</v>
      </c>
    </row>
    <row r="534" spans="1:11" x14ac:dyDescent="0.35">
      <c r="A534" t="s">
        <v>19</v>
      </c>
      <c r="B534" t="s">
        <v>15</v>
      </c>
      <c r="C534" t="s">
        <v>12</v>
      </c>
      <c r="D534">
        <v>2023</v>
      </c>
      <c r="E534">
        <v>9</v>
      </c>
      <c r="F534" s="1">
        <v>14688</v>
      </c>
      <c r="G534" s="1">
        <f t="shared" si="16"/>
        <v>96971105</v>
      </c>
      <c r="H534" s="1">
        <f>SUM($F$2:F534)</f>
        <v>7914704</v>
      </c>
      <c r="I534" s="8">
        <f t="shared" si="17"/>
        <v>0.92466929003266785</v>
      </c>
      <c r="J534" s="1">
        <f>SUMIFS(Table1[Profit (Month)],Table1[Category],Table1[[#This Row],[Category]],Table1[Supplier],Table1[[#This Row],[Supplier]],Table1[Brand],Table1[[#This Row],[Brand]],Table1[Year],Table1[[#This Row],[Year]],Table1[Month],"&lt;="&amp;Table1[[#This Row],[Profit (Month)]])</f>
        <v>149318</v>
      </c>
      <c r="K534" s="1">
        <f>Table1[[#This Row],[Profit (Month)]]+SUMIFS(Table1[Profit (Month)],Table1[Category],Table1[[#This Row],[Category]],Table1[Supplier],Table1[[#This Row],[Supplier]],Table1[Brand],Table1[[#This Row],[Brand]],Table1[Year],Table1[[#This Row],[Year]],Table1[Month],"&lt;="&amp;Table1[[#This Row],[Profit (Month)]])</f>
        <v>164006</v>
      </c>
    </row>
    <row r="535" spans="1:11" x14ac:dyDescent="0.35">
      <c r="A535" t="s">
        <v>19</v>
      </c>
      <c r="B535" t="s">
        <v>14</v>
      </c>
      <c r="C535" t="s">
        <v>8</v>
      </c>
      <c r="D535">
        <v>2022</v>
      </c>
      <c r="E535">
        <v>8</v>
      </c>
      <c r="F535" s="1">
        <v>14687</v>
      </c>
      <c r="G535" s="1">
        <f t="shared" si="16"/>
        <v>96956417</v>
      </c>
      <c r="H535" s="1">
        <f>SUM($F$2:F535)</f>
        <v>7929391</v>
      </c>
      <c r="I535" s="8">
        <f t="shared" si="17"/>
        <v>0.92452923240898699</v>
      </c>
      <c r="J535" s="1">
        <f>SUMIFS(Table1[Profit (Month)],Table1[Category],Table1[[#This Row],[Category]],Table1[Supplier],Table1[[#This Row],[Supplier]],Table1[Brand],Table1[[#This Row],[Brand]],Table1[Year],Table1[[#This Row],[Year]],Table1[Month],"&lt;="&amp;Table1[[#This Row],[Profit (Month)]])</f>
        <v>147802</v>
      </c>
      <c r="K535" s="1">
        <f>Table1[[#This Row],[Profit (Month)]]+SUMIFS(Table1[Profit (Month)],Table1[Category],Table1[[#This Row],[Category]],Table1[Supplier],Table1[[#This Row],[Supplier]],Table1[Brand],Table1[[#This Row],[Brand]],Table1[Year],Table1[[#This Row],[Year]],Table1[Month],"&lt;="&amp;Table1[[#This Row],[Profit (Month)]])</f>
        <v>162489</v>
      </c>
    </row>
    <row r="536" spans="1:11" x14ac:dyDescent="0.35">
      <c r="A536" t="s">
        <v>6</v>
      </c>
      <c r="B536" t="s">
        <v>15</v>
      </c>
      <c r="C536" t="s">
        <v>8</v>
      </c>
      <c r="D536">
        <v>2020</v>
      </c>
      <c r="E536">
        <v>10</v>
      </c>
      <c r="F536" s="1">
        <v>14686</v>
      </c>
      <c r="G536" s="1">
        <f t="shared" si="16"/>
        <v>96941730</v>
      </c>
      <c r="H536" s="1">
        <f>SUM($F$2:F536)</f>
        <v>7944077</v>
      </c>
      <c r="I536" s="8">
        <f t="shared" si="17"/>
        <v>0.92438918432081985</v>
      </c>
      <c r="J536" s="1">
        <f>SUMIFS(Table1[Profit (Month)],Table1[Category],Table1[[#This Row],[Category]],Table1[Supplier],Table1[[#This Row],[Supplier]],Table1[Brand],Table1[[#This Row],[Brand]],Table1[Year],Table1[[#This Row],[Year]],Table1[Month],"&lt;="&amp;Table1[[#This Row],[Profit (Month)]])</f>
        <v>155838</v>
      </c>
      <c r="K536" s="1">
        <f>Table1[[#This Row],[Profit (Month)]]+SUMIFS(Table1[Profit (Month)],Table1[Category],Table1[[#This Row],[Category]],Table1[Supplier],Table1[[#This Row],[Supplier]],Table1[Brand],Table1[[#This Row],[Brand]],Table1[Year],Table1[[#This Row],[Year]],Table1[Month],"&lt;="&amp;Table1[[#This Row],[Profit (Month)]])</f>
        <v>170524</v>
      </c>
    </row>
    <row r="537" spans="1:11" x14ac:dyDescent="0.35">
      <c r="A537" t="s">
        <v>16</v>
      </c>
      <c r="B537" t="s">
        <v>7</v>
      </c>
      <c r="C537" t="s">
        <v>11</v>
      </c>
      <c r="D537">
        <v>2024</v>
      </c>
      <c r="E537">
        <v>6</v>
      </c>
      <c r="F537" s="1">
        <v>14685</v>
      </c>
      <c r="G537" s="1">
        <f t="shared" si="16"/>
        <v>96927044</v>
      </c>
      <c r="H537" s="1">
        <f>SUM($F$2:F537)</f>
        <v>7958762</v>
      </c>
      <c r="I537" s="8">
        <f t="shared" si="17"/>
        <v>0.92424914576816619</v>
      </c>
      <c r="J537" s="1">
        <f>SUMIFS(Table1[Profit (Month)],Table1[Category],Table1[[#This Row],[Category]],Table1[Supplier],Table1[[#This Row],[Supplier]],Table1[Brand],Table1[[#This Row],[Brand]],Table1[Year],Table1[[#This Row],[Year]],Table1[Month],"&lt;="&amp;Table1[[#This Row],[Profit (Month)]])</f>
        <v>158628</v>
      </c>
      <c r="K537" s="1">
        <f>Table1[[#This Row],[Profit (Month)]]+SUMIFS(Table1[Profit (Month)],Table1[Category],Table1[[#This Row],[Category]],Table1[Supplier],Table1[[#This Row],[Supplier]],Table1[Brand],Table1[[#This Row],[Brand]],Table1[Year],Table1[[#This Row],[Year]],Table1[Month],"&lt;="&amp;Table1[[#This Row],[Profit (Month)]])</f>
        <v>173313</v>
      </c>
    </row>
    <row r="538" spans="1:11" x14ac:dyDescent="0.35">
      <c r="A538" t="s">
        <v>6</v>
      </c>
      <c r="B538" t="s">
        <v>7</v>
      </c>
      <c r="C538" t="s">
        <v>12</v>
      </c>
      <c r="D538">
        <v>2021</v>
      </c>
      <c r="E538">
        <v>9</v>
      </c>
      <c r="F538" s="1">
        <v>14683</v>
      </c>
      <c r="G538" s="1">
        <f t="shared" si="16"/>
        <v>96912359</v>
      </c>
      <c r="H538" s="1">
        <f>SUM($F$2:F538)</f>
        <v>7973445</v>
      </c>
      <c r="I538" s="8">
        <f t="shared" si="17"/>
        <v>0.92410911675102625</v>
      </c>
      <c r="J538" s="1">
        <f>SUMIFS(Table1[Profit (Month)],Table1[Category],Table1[[#This Row],[Category]],Table1[Supplier],Table1[[#This Row],[Supplier]],Table1[Brand],Table1[[#This Row],[Brand]],Table1[Year],Table1[[#This Row],[Year]],Table1[Month],"&lt;="&amp;Table1[[#This Row],[Profit (Month)]])</f>
        <v>152736</v>
      </c>
      <c r="K538" s="1">
        <f>Table1[[#This Row],[Profit (Month)]]+SUMIFS(Table1[Profit (Month)],Table1[Category],Table1[[#This Row],[Category]],Table1[Supplier],Table1[[#This Row],[Supplier]],Table1[Brand],Table1[[#This Row],[Brand]],Table1[Year],Table1[[#This Row],[Year]],Table1[Month],"&lt;="&amp;Table1[[#This Row],[Profit (Month)]])</f>
        <v>167419</v>
      </c>
    </row>
    <row r="539" spans="1:11" x14ac:dyDescent="0.35">
      <c r="A539" t="s">
        <v>17</v>
      </c>
      <c r="B539" t="s">
        <v>14</v>
      </c>
      <c r="C539" t="s">
        <v>8</v>
      </c>
      <c r="D539">
        <v>2022</v>
      </c>
      <c r="E539">
        <v>3</v>
      </c>
      <c r="F539" s="1">
        <v>14683</v>
      </c>
      <c r="G539" s="1">
        <f t="shared" si="16"/>
        <v>96897676</v>
      </c>
      <c r="H539" s="1">
        <f>SUM($F$2:F539)</f>
        <v>7988128</v>
      </c>
      <c r="I539" s="8">
        <f t="shared" si="17"/>
        <v>0.9239691068049134</v>
      </c>
      <c r="J539" s="1">
        <f>SUMIFS(Table1[Profit (Month)],Table1[Category],Table1[[#This Row],[Category]],Table1[Supplier],Table1[[#This Row],[Supplier]],Table1[Brand],Table1[[#This Row],[Brand]],Table1[Year],Table1[[#This Row],[Year]],Table1[Month],"&lt;="&amp;Table1[[#This Row],[Profit (Month)]])</f>
        <v>151570</v>
      </c>
      <c r="K539" s="1">
        <f>Table1[[#This Row],[Profit (Month)]]+SUMIFS(Table1[Profit (Month)],Table1[Category],Table1[[#This Row],[Category]],Table1[Supplier],Table1[[#This Row],[Supplier]],Table1[Brand],Table1[[#This Row],[Brand]],Table1[Year],Table1[[#This Row],[Year]],Table1[Month],"&lt;="&amp;Table1[[#This Row],[Profit (Month)]])</f>
        <v>166253</v>
      </c>
    </row>
    <row r="540" spans="1:11" x14ac:dyDescent="0.35">
      <c r="A540" t="s">
        <v>17</v>
      </c>
      <c r="B540" t="s">
        <v>15</v>
      </c>
      <c r="C540" t="s">
        <v>8</v>
      </c>
      <c r="D540">
        <v>2021</v>
      </c>
      <c r="E540">
        <v>2</v>
      </c>
      <c r="F540" s="1">
        <v>14682</v>
      </c>
      <c r="G540" s="1">
        <f t="shared" si="16"/>
        <v>96882993</v>
      </c>
      <c r="H540" s="1">
        <f>SUM($F$2:F540)</f>
        <v>8002810</v>
      </c>
      <c r="I540" s="8">
        <f t="shared" si="17"/>
        <v>0.92382909685880066</v>
      </c>
      <c r="J540" s="1">
        <f>SUMIFS(Table1[Profit (Month)],Table1[Category],Table1[[#This Row],[Category]],Table1[Supplier],Table1[[#This Row],[Supplier]],Table1[Brand],Table1[[#This Row],[Brand]],Table1[Year],Table1[[#This Row],[Year]],Table1[Month],"&lt;="&amp;Table1[[#This Row],[Profit (Month)]])</f>
        <v>151489</v>
      </c>
      <c r="K540" s="1">
        <f>Table1[[#This Row],[Profit (Month)]]+SUMIFS(Table1[Profit (Month)],Table1[Category],Table1[[#This Row],[Category]],Table1[Supplier],Table1[[#This Row],[Supplier]],Table1[Brand],Table1[[#This Row],[Brand]],Table1[Year],Table1[[#This Row],[Year]],Table1[Month],"&lt;="&amp;Table1[[#This Row],[Profit (Month)]])</f>
        <v>166171</v>
      </c>
    </row>
    <row r="541" spans="1:11" x14ac:dyDescent="0.35">
      <c r="A541" t="s">
        <v>17</v>
      </c>
      <c r="B541" t="s">
        <v>15</v>
      </c>
      <c r="C541" t="s">
        <v>12</v>
      </c>
      <c r="D541">
        <v>2021</v>
      </c>
      <c r="E541">
        <v>12</v>
      </c>
      <c r="F541" s="1">
        <v>14681</v>
      </c>
      <c r="G541" s="1">
        <f t="shared" si="16"/>
        <v>96868311</v>
      </c>
      <c r="H541" s="1">
        <f>SUM($F$2:F541)</f>
        <v>8017491</v>
      </c>
      <c r="I541" s="8">
        <f t="shared" si="17"/>
        <v>0.92368909644820141</v>
      </c>
      <c r="J541" s="1">
        <f>SUMIFS(Table1[Profit (Month)],Table1[Category],Table1[[#This Row],[Category]],Table1[Supplier],Table1[[#This Row],[Supplier]],Table1[Brand],Table1[[#This Row],[Brand]],Table1[Year],Table1[[#This Row],[Year]],Table1[Month],"&lt;="&amp;Table1[[#This Row],[Profit (Month)]])</f>
        <v>159730</v>
      </c>
      <c r="K541" s="1">
        <f>Table1[[#This Row],[Profit (Month)]]+SUMIFS(Table1[Profit (Month)],Table1[Category],Table1[[#This Row],[Category]],Table1[Supplier],Table1[[#This Row],[Supplier]],Table1[Brand],Table1[[#This Row],[Brand]],Table1[Year],Table1[[#This Row],[Year]],Table1[Month],"&lt;="&amp;Table1[[#This Row],[Profit (Month)]])</f>
        <v>174411</v>
      </c>
    </row>
    <row r="542" spans="1:11" x14ac:dyDescent="0.35">
      <c r="A542" t="s">
        <v>16</v>
      </c>
      <c r="B542" t="s">
        <v>7</v>
      </c>
      <c r="C542" t="s">
        <v>11</v>
      </c>
      <c r="D542">
        <v>2022</v>
      </c>
      <c r="E542">
        <v>2</v>
      </c>
      <c r="F542" s="1">
        <v>14680</v>
      </c>
      <c r="G542" s="1">
        <f t="shared" si="16"/>
        <v>96853630</v>
      </c>
      <c r="H542" s="1">
        <f>SUM($F$2:F542)</f>
        <v>8032171</v>
      </c>
      <c r="I542" s="8">
        <f t="shared" si="17"/>
        <v>0.92354910557311576</v>
      </c>
      <c r="J542" s="1">
        <f>SUMIFS(Table1[Profit (Month)],Table1[Category],Table1[[#This Row],[Category]],Table1[Supplier],Table1[[#This Row],[Supplier]],Table1[Brand],Table1[[#This Row],[Brand]],Table1[Year],Table1[[#This Row],[Year]],Table1[Month],"&lt;="&amp;Table1[[#This Row],[Profit (Month)]])</f>
        <v>159828</v>
      </c>
      <c r="K542" s="1">
        <f>Table1[[#This Row],[Profit (Month)]]+SUMIFS(Table1[Profit (Month)],Table1[Category],Table1[[#This Row],[Category]],Table1[Supplier],Table1[[#This Row],[Supplier]],Table1[Brand],Table1[[#This Row],[Brand]],Table1[Year],Table1[[#This Row],[Year]],Table1[Month],"&lt;="&amp;Table1[[#This Row],[Profit (Month)]])</f>
        <v>174508</v>
      </c>
    </row>
    <row r="543" spans="1:11" x14ac:dyDescent="0.35">
      <c r="A543" t="s">
        <v>18</v>
      </c>
      <c r="B543" t="s">
        <v>14</v>
      </c>
      <c r="C543" t="s">
        <v>10</v>
      </c>
      <c r="D543">
        <v>2020</v>
      </c>
      <c r="E543">
        <v>1</v>
      </c>
      <c r="F543" s="1">
        <v>14680</v>
      </c>
      <c r="G543" s="1">
        <f t="shared" si="16"/>
        <v>96838950</v>
      </c>
      <c r="H543" s="1">
        <f>SUM($F$2:F543)</f>
        <v>8046851</v>
      </c>
      <c r="I543" s="8">
        <f t="shared" si="17"/>
        <v>0.92340912423354371</v>
      </c>
      <c r="J543" s="1">
        <f>SUMIFS(Table1[Profit (Month)],Table1[Category],Table1[[#This Row],[Category]],Table1[Supplier],Table1[[#This Row],[Supplier]],Table1[Brand],Table1[[#This Row],[Brand]],Table1[Year],Table1[[#This Row],[Year]],Table1[Month],"&lt;="&amp;Table1[[#This Row],[Profit (Month)]])</f>
        <v>154420</v>
      </c>
      <c r="K543" s="1">
        <f>Table1[[#This Row],[Profit (Month)]]+SUMIFS(Table1[Profit (Month)],Table1[Category],Table1[[#This Row],[Category]],Table1[Supplier],Table1[[#This Row],[Supplier]],Table1[Brand],Table1[[#This Row],[Brand]],Table1[Year],Table1[[#This Row],[Year]],Table1[Month],"&lt;="&amp;Table1[[#This Row],[Profit (Month)]])</f>
        <v>169100</v>
      </c>
    </row>
    <row r="544" spans="1:11" x14ac:dyDescent="0.35">
      <c r="A544" t="s">
        <v>18</v>
      </c>
      <c r="B544" t="s">
        <v>7</v>
      </c>
      <c r="C544" t="s">
        <v>8</v>
      </c>
      <c r="D544">
        <v>2018</v>
      </c>
      <c r="E544">
        <v>11</v>
      </c>
      <c r="F544" s="1">
        <v>14679</v>
      </c>
      <c r="G544" s="1">
        <f t="shared" si="16"/>
        <v>96824270</v>
      </c>
      <c r="H544" s="1">
        <f>SUM($F$2:F544)</f>
        <v>8061530</v>
      </c>
      <c r="I544" s="8">
        <f t="shared" si="17"/>
        <v>0.92326914289397177</v>
      </c>
      <c r="J544" s="1">
        <f>SUMIFS(Table1[Profit (Month)],Table1[Category],Table1[[#This Row],[Category]],Table1[Supplier],Table1[[#This Row],[Supplier]],Table1[Brand],Table1[[#This Row],[Brand]],Table1[Year],Table1[[#This Row],[Year]],Table1[Month],"&lt;="&amp;Table1[[#This Row],[Profit (Month)]])</f>
        <v>157820</v>
      </c>
      <c r="K544" s="1">
        <f>Table1[[#This Row],[Profit (Month)]]+SUMIFS(Table1[Profit (Month)],Table1[Category],Table1[[#This Row],[Category]],Table1[Supplier],Table1[[#This Row],[Supplier]],Table1[Brand],Table1[[#This Row],[Brand]],Table1[Year],Table1[[#This Row],[Year]],Table1[Month],"&lt;="&amp;Table1[[#This Row],[Profit (Month)]])</f>
        <v>172499</v>
      </c>
    </row>
    <row r="545" spans="1:11" x14ac:dyDescent="0.35">
      <c r="A545" t="s">
        <v>18</v>
      </c>
      <c r="B545" t="s">
        <v>7</v>
      </c>
      <c r="C545" t="s">
        <v>8</v>
      </c>
      <c r="D545">
        <v>2019</v>
      </c>
      <c r="E545">
        <v>4</v>
      </c>
      <c r="F545" s="1">
        <v>14679</v>
      </c>
      <c r="G545" s="1">
        <f t="shared" si="16"/>
        <v>96809591</v>
      </c>
      <c r="H545" s="1">
        <f>SUM($F$2:F545)</f>
        <v>8076209</v>
      </c>
      <c r="I545" s="8">
        <f t="shared" si="17"/>
        <v>0.92312917108991333</v>
      </c>
      <c r="J545" s="1">
        <f>SUMIFS(Table1[Profit (Month)],Table1[Category],Table1[[#This Row],[Category]],Table1[Supplier],Table1[[#This Row],[Supplier]],Table1[Brand],Table1[[#This Row],[Brand]],Table1[Year],Table1[[#This Row],[Year]],Table1[Month],"&lt;="&amp;Table1[[#This Row],[Profit (Month)]])</f>
        <v>150212</v>
      </c>
      <c r="K545" s="1">
        <f>Table1[[#This Row],[Profit (Month)]]+SUMIFS(Table1[Profit (Month)],Table1[Category],Table1[[#This Row],[Category]],Table1[Supplier],Table1[[#This Row],[Supplier]],Table1[Brand],Table1[[#This Row],[Brand]],Table1[Year],Table1[[#This Row],[Year]],Table1[Month],"&lt;="&amp;Table1[[#This Row],[Profit (Month)]])</f>
        <v>164891</v>
      </c>
    </row>
    <row r="546" spans="1:11" x14ac:dyDescent="0.35">
      <c r="A546" t="s">
        <v>17</v>
      </c>
      <c r="B546" t="s">
        <v>14</v>
      </c>
      <c r="C546" t="s">
        <v>8</v>
      </c>
      <c r="D546">
        <v>2020</v>
      </c>
      <c r="E546">
        <v>9</v>
      </c>
      <c r="F546" s="1">
        <v>14678</v>
      </c>
      <c r="G546" s="1">
        <f t="shared" si="16"/>
        <v>96794912</v>
      </c>
      <c r="H546" s="1">
        <f>SUM($F$2:F546)</f>
        <v>8090887</v>
      </c>
      <c r="I546" s="8">
        <f t="shared" si="17"/>
        <v>0.92298919928585488</v>
      </c>
      <c r="J546" s="1">
        <f>SUMIFS(Table1[Profit (Month)],Table1[Category],Table1[[#This Row],[Category]],Table1[Supplier],Table1[[#This Row],[Supplier]],Table1[Brand],Table1[[#This Row],[Brand]],Table1[Year],Table1[[#This Row],[Year]],Table1[Month],"&lt;="&amp;Table1[[#This Row],[Profit (Month)]])</f>
        <v>147709</v>
      </c>
      <c r="K546" s="1">
        <f>Table1[[#This Row],[Profit (Month)]]+SUMIFS(Table1[Profit (Month)],Table1[Category],Table1[[#This Row],[Category]],Table1[Supplier],Table1[[#This Row],[Supplier]],Table1[Brand],Table1[[#This Row],[Brand]],Table1[Year],Table1[[#This Row],[Year]],Table1[Month],"&lt;="&amp;Table1[[#This Row],[Profit (Month)]])</f>
        <v>162387</v>
      </c>
    </row>
    <row r="547" spans="1:11" x14ac:dyDescent="0.35">
      <c r="A547" t="s">
        <v>17</v>
      </c>
      <c r="B547" t="s">
        <v>15</v>
      </c>
      <c r="C547" t="s">
        <v>9</v>
      </c>
      <c r="D547">
        <v>2020</v>
      </c>
      <c r="E547">
        <v>12</v>
      </c>
      <c r="F547" s="1">
        <v>14678</v>
      </c>
      <c r="G547" s="1">
        <f t="shared" si="16"/>
        <v>96780234</v>
      </c>
      <c r="H547" s="1">
        <f>SUM($F$2:F547)</f>
        <v>8105565</v>
      </c>
      <c r="I547" s="8">
        <f t="shared" si="17"/>
        <v>0.92284923701731003</v>
      </c>
      <c r="J547" s="1">
        <f>SUMIFS(Table1[Profit (Month)],Table1[Category],Table1[[#This Row],[Category]],Table1[Supplier],Table1[[#This Row],[Supplier]],Table1[Brand],Table1[[#This Row],[Brand]],Table1[Year],Table1[[#This Row],[Year]],Table1[Month],"&lt;="&amp;Table1[[#This Row],[Profit (Month)]])</f>
        <v>155511</v>
      </c>
      <c r="K547" s="1">
        <f>Table1[[#This Row],[Profit (Month)]]+SUMIFS(Table1[Profit (Month)],Table1[Category],Table1[[#This Row],[Category]],Table1[Supplier],Table1[[#This Row],[Supplier]],Table1[Brand],Table1[[#This Row],[Brand]],Table1[Year],Table1[[#This Row],[Year]],Table1[Month],"&lt;="&amp;Table1[[#This Row],[Profit (Month)]])</f>
        <v>170189</v>
      </c>
    </row>
    <row r="548" spans="1:11" x14ac:dyDescent="0.35">
      <c r="A548" t="s">
        <v>6</v>
      </c>
      <c r="B548" t="s">
        <v>15</v>
      </c>
      <c r="C548" t="s">
        <v>9</v>
      </c>
      <c r="D548">
        <v>2018</v>
      </c>
      <c r="E548">
        <v>2</v>
      </c>
      <c r="F548" s="1">
        <v>14677</v>
      </c>
      <c r="G548" s="1">
        <f t="shared" si="16"/>
        <v>96765556</v>
      </c>
      <c r="H548" s="1">
        <f>SUM($F$2:F548)</f>
        <v>8120242</v>
      </c>
      <c r="I548" s="8">
        <f t="shared" si="17"/>
        <v>0.92270927474876518</v>
      </c>
      <c r="J548" s="1">
        <f>SUMIFS(Table1[Profit (Month)],Table1[Category],Table1[[#This Row],[Category]],Table1[Supplier],Table1[[#This Row],[Supplier]],Table1[Brand],Table1[[#This Row],[Brand]],Table1[Year],Table1[[#This Row],[Year]],Table1[Month],"&lt;="&amp;Table1[[#This Row],[Profit (Month)]])</f>
        <v>153908</v>
      </c>
      <c r="K548" s="1">
        <f>Table1[[#This Row],[Profit (Month)]]+SUMIFS(Table1[Profit (Month)],Table1[Category],Table1[[#This Row],[Category]],Table1[Supplier],Table1[[#This Row],[Supplier]],Table1[Brand],Table1[[#This Row],[Brand]],Table1[Year],Table1[[#This Row],[Year]],Table1[Month],"&lt;="&amp;Table1[[#This Row],[Profit (Month)]])</f>
        <v>168585</v>
      </c>
    </row>
    <row r="549" spans="1:11" x14ac:dyDescent="0.35">
      <c r="A549" t="s">
        <v>16</v>
      </c>
      <c r="B549" t="s">
        <v>13</v>
      </c>
      <c r="C549" t="s">
        <v>10</v>
      </c>
      <c r="D549">
        <v>2024</v>
      </c>
      <c r="E549">
        <v>11</v>
      </c>
      <c r="F549" s="1">
        <v>14677</v>
      </c>
      <c r="G549" s="1">
        <f t="shared" si="16"/>
        <v>96750879</v>
      </c>
      <c r="H549" s="1">
        <f>SUM($F$2:F549)</f>
        <v>8134919</v>
      </c>
      <c r="I549" s="8">
        <f t="shared" si="17"/>
        <v>0.92256932201573394</v>
      </c>
      <c r="J549" s="1">
        <f>SUMIFS(Table1[Profit (Month)],Table1[Category],Table1[[#This Row],[Category]],Table1[Supplier],Table1[[#This Row],[Supplier]],Table1[Brand],Table1[[#This Row],[Brand]],Table1[Year],Table1[[#This Row],[Year]],Table1[Month],"&lt;="&amp;Table1[[#This Row],[Profit (Month)]])</f>
        <v>149764</v>
      </c>
      <c r="K549" s="1">
        <f>Table1[[#This Row],[Profit (Month)]]+SUMIFS(Table1[Profit (Month)],Table1[Category],Table1[[#This Row],[Category]],Table1[Supplier],Table1[[#This Row],[Supplier]],Table1[Brand],Table1[[#This Row],[Brand]],Table1[Year],Table1[[#This Row],[Year]],Table1[Month],"&lt;="&amp;Table1[[#This Row],[Profit (Month)]])</f>
        <v>164441</v>
      </c>
    </row>
    <row r="550" spans="1:11" x14ac:dyDescent="0.35">
      <c r="A550" t="s">
        <v>18</v>
      </c>
      <c r="B550" t="s">
        <v>7</v>
      </c>
      <c r="C550" t="s">
        <v>11</v>
      </c>
      <c r="D550">
        <v>2023</v>
      </c>
      <c r="E550">
        <v>10</v>
      </c>
      <c r="F550" s="1">
        <v>14677</v>
      </c>
      <c r="G550" s="1">
        <f t="shared" si="16"/>
        <v>96736202</v>
      </c>
      <c r="H550" s="1">
        <f>SUM($F$2:F550)</f>
        <v>8149596</v>
      </c>
      <c r="I550" s="8">
        <f t="shared" si="17"/>
        <v>0.92242936928270269</v>
      </c>
      <c r="J550" s="1">
        <f>SUMIFS(Table1[Profit (Month)],Table1[Category],Table1[[#This Row],[Category]],Table1[Supplier],Table1[[#This Row],[Supplier]],Table1[Brand],Table1[[#This Row],[Brand]],Table1[Year],Table1[[#This Row],[Year]],Table1[Month],"&lt;="&amp;Table1[[#This Row],[Profit (Month)]])</f>
        <v>152887</v>
      </c>
      <c r="K550" s="1">
        <f>Table1[[#This Row],[Profit (Month)]]+SUMIFS(Table1[Profit (Month)],Table1[Category],Table1[[#This Row],[Category]],Table1[Supplier],Table1[[#This Row],[Supplier]],Table1[Brand],Table1[[#This Row],[Brand]],Table1[Year],Table1[[#This Row],[Year]],Table1[Month],"&lt;="&amp;Table1[[#This Row],[Profit (Month)]])</f>
        <v>167564</v>
      </c>
    </row>
    <row r="551" spans="1:11" x14ac:dyDescent="0.35">
      <c r="A551" t="s">
        <v>18</v>
      </c>
      <c r="B551" t="s">
        <v>15</v>
      </c>
      <c r="C551" t="s">
        <v>8</v>
      </c>
      <c r="D551">
        <v>2022</v>
      </c>
      <c r="E551">
        <v>1</v>
      </c>
      <c r="F551" s="1">
        <v>14677</v>
      </c>
      <c r="G551" s="1">
        <f t="shared" si="16"/>
        <v>96721525</v>
      </c>
      <c r="H551" s="1">
        <f>SUM($F$2:F551)</f>
        <v>8164273</v>
      </c>
      <c r="I551" s="8">
        <f t="shared" si="17"/>
        <v>0.92228941654967145</v>
      </c>
      <c r="J551" s="1">
        <f>SUMIFS(Table1[Profit (Month)],Table1[Category],Table1[[#This Row],[Category]],Table1[Supplier],Table1[[#This Row],[Supplier]],Table1[Brand],Table1[[#This Row],[Brand]],Table1[Year],Table1[[#This Row],[Year]],Table1[Month],"&lt;="&amp;Table1[[#This Row],[Profit (Month)]])</f>
        <v>152401</v>
      </c>
      <c r="K551" s="1">
        <f>Table1[[#This Row],[Profit (Month)]]+SUMIFS(Table1[Profit (Month)],Table1[Category],Table1[[#This Row],[Category]],Table1[Supplier],Table1[[#This Row],[Supplier]],Table1[Brand],Table1[[#This Row],[Brand]],Table1[Year],Table1[[#This Row],[Year]],Table1[Month],"&lt;="&amp;Table1[[#This Row],[Profit (Month)]])</f>
        <v>167078</v>
      </c>
    </row>
    <row r="552" spans="1:11" x14ac:dyDescent="0.35">
      <c r="A552" t="s">
        <v>17</v>
      </c>
      <c r="B552" t="s">
        <v>15</v>
      </c>
      <c r="C552" t="s">
        <v>10</v>
      </c>
      <c r="D552">
        <v>2024</v>
      </c>
      <c r="E552">
        <v>12</v>
      </c>
      <c r="F552" s="1">
        <v>14676</v>
      </c>
      <c r="G552" s="1">
        <f t="shared" si="16"/>
        <v>96706848</v>
      </c>
      <c r="H552" s="1">
        <f>SUM($F$2:F552)</f>
        <v>8178949</v>
      </c>
      <c r="I552" s="8">
        <f t="shared" si="17"/>
        <v>0.9221494638166402</v>
      </c>
      <c r="J552" s="1">
        <f>SUMIFS(Table1[Profit (Month)],Table1[Category],Table1[[#This Row],[Category]],Table1[Supplier],Table1[[#This Row],[Supplier]],Table1[Brand],Table1[[#This Row],[Brand]],Table1[Year],Table1[[#This Row],[Year]],Table1[Month],"&lt;="&amp;Table1[[#This Row],[Profit (Month)]])</f>
        <v>143737</v>
      </c>
      <c r="K552" s="1">
        <f>Table1[[#This Row],[Profit (Month)]]+SUMIFS(Table1[Profit (Month)],Table1[Category],Table1[[#This Row],[Category]],Table1[Supplier],Table1[[#This Row],[Supplier]],Table1[Brand],Table1[[#This Row],[Brand]],Table1[Year],Table1[[#This Row],[Year]],Table1[Month],"&lt;="&amp;Table1[[#This Row],[Profit (Month)]])</f>
        <v>158413</v>
      </c>
    </row>
    <row r="553" spans="1:11" x14ac:dyDescent="0.35">
      <c r="A553" t="s">
        <v>16</v>
      </c>
      <c r="B553" t="s">
        <v>14</v>
      </c>
      <c r="C553" t="s">
        <v>11</v>
      </c>
      <c r="D553">
        <v>2022</v>
      </c>
      <c r="E553">
        <v>3</v>
      </c>
      <c r="F553" s="1">
        <v>14675</v>
      </c>
      <c r="G553" s="1">
        <f t="shared" si="16"/>
        <v>96692172</v>
      </c>
      <c r="H553" s="1">
        <f>SUM($F$2:F553)</f>
        <v>8193624</v>
      </c>
      <c r="I553" s="8">
        <f t="shared" si="17"/>
        <v>0.92200952061912256</v>
      </c>
      <c r="J553" s="1">
        <f>SUMIFS(Table1[Profit (Month)],Table1[Category],Table1[[#This Row],[Category]],Table1[Supplier],Table1[[#This Row],[Supplier]],Table1[Brand],Table1[[#This Row],[Brand]],Table1[Year],Table1[[#This Row],[Year]],Table1[Month],"&lt;="&amp;Table1[[#This Row],[Profit (Month)]])</f>
        <v>153849</v>
      </c>
      <c r="K553" s="1">
        <f>Table1[[#This Row],[Profit (Month)]]+SUMIFS(Table1[Profit (Month)],Table1[Category],Table1[[#This Row],[Category]],Table1[Supplier],Table1[[#This Row],[Supplier]],Table1[Brand],Table1[[#This Row],[Brand]],Table1[Year],Table1[[#This Row],[Year]],Table1[Month],"&lt;="&amp;Table1[[#This Row],[Profit (Month)]])</f>
        <v>168524</v>
      </c>
    </row>
    <row r="554" spans="1:11" x14ac:dyDescent="0.35">
      <c r="A554" t="s">
        <v>16</v>
      </c>
      <c r="B554" t="s">
        <v>15</v>
      </c>
      <c r="C554" t="s">
        <v>10</v>
      </c>
      <c r="D554">
        <v>2018</v>
      </c>
      <c r="E554">
        <v>7</v>
      </c>
      <c r="F554" s="1">
        <v>14675</v>
      </c>
      <c r="G554" s="1">
        <f t="shared" si="16"/>
        <v>96677497</v>
      </c>
      <c r="H554" s="1">
        <f>SUM($F$2:F554)</f>
        <v>8208299</v>
      </c>
      <c r="I554" s="8">
        <f t="shared" si="17"/>
        <v>0.92186958695711851</v>
      </c>
      <c r="J554" s="1">
        <f>SUMIFS(Table1[Profit (Month)],Table1[Category],Table1[[#This Row],[Category]],Table1[Supplier],Table1[[#This Row],[Supplier]],Table1[Brand],Table1[[#This Row],[Brand]],Table1[Year],Table1[[#This Row],[Year]],Table1[Month],"&lt;="&amp;Table1[[#This Row],[Profit (Month)]])</f>
        <v>148909</v>
      </c>
      <c r="K554" s="1">
        <f>Table1[[#This Row],[Profit (Month)]]+SUMIFS(Table1[Profit (Month)],Table1[Category],Table1[[#This Row],[Category]],Table1[Supplier],Table1[[#This Row],[Supplier]],Table1[Brand],Table1[[#This Row],[Brand]],Table1[Year],Table1[[#This Row],[Year]],Table1[Month],"&lt;="&amp;Table1[[#This Row],[Profit (Month)]])</f>
        <v>163584</v>
      </c>
    </row>
    <row r="555" spans="1:11" x14ac:dyDescent="0.35">
      <c r="A555" t="s">
        <v>6</v>
      </c>
      <c r="B555" t="s">
        <v>13</v>
      </c>
      <c r="C555" t="s">
        <v>9</v>
      </c>
      <c r="D555">
        <v>2019</v>
      </c>
      <c r="E555">
        <v>4</v>
      </c>
      <c r="F555" s="1">
        <v>14674</v>
      </c>
      <c r="G555" s="1">
        <f t="shared" si="16"/>
        <v>96662822</v>
      </c>
      <c r="H555" s="1">
        <f>SUM($F$2:F555)</f>
        <v>8222973</v>
      </c>
      <c r="I555" s="8">
        <f t="shared" si="17"/>
        <v>0.92172965329511447</v>
      </c>
      <c r="J555" s="1">
        <f>SUMIFS(Table1[Profit (Month)],Table1[Category],Table1[[#This Row],[Category]],Table1[Supplier],Table1[[#This Row],[Supplier]],Table1[Brand],Table1[[#This Row],[Brand]],Table1[Year],Table1[[#This Row],[Year]],Table1[Month],"&lt;="&amp;Table1[[#This Row],[Profit (Month)]])</f>
        <v>147938</v>
      </c>
      <c r="K555" s="1">
        <f>Table1[[#This Row],[Profit (Month)]]+SUMIFS(Table1[Profit (Month)],Table1[Category],Table1[[#This Row],[Category]],Table1[Supplier],Table1[[#This Row],[Supplier]],Table1[Brand],Table1[[#This Row],[Brand]],Table1[Year],Table1[[#This Row],[Year]],Table1[Month],"&lt;="&amp;Table1[[#This Row],[Profit (Month)]])</f>
        <v>162612</v>
      </c>
    </row>
    <row r="556" spans="1:11" x14ac:dyDescent="0.35">
      <c r="A556" t="s">
        <v>6</v>
      </c>
      <c r="B556" t="s">
        <v>14</v>
      </c>
      <c r="C556" t="s">
        <v>10</v>
      </c>
      <c r="D556">
        <v>2021</v>
      </c>
      <c r="E556">
        <v>1</v>
      </c>
      <c r="F556" s="1">
        <v>14673</v>
      </c>
      <c r="G556" s="1">
        <f t="shared" si="16"/>
        <v>96648148</v>
      </c>
      <c r="H556" s="1">
        <f>SUM($F$2:F556)</f>
        <v>8237646</v>
      </c>
      <c r="I556" s="8">
        <f t="shared" si="17"/>
        <v>0.92158972916862403</v>
      </c>
      <c r="J556" s="1">
        <f>SUMIFS(Table1[Profit (Month)],Table1[Category],Table1[[#This Row],[Category]],Table1[Supplier],Table1[[#This Row],[Supplier]],Table1[Brand],Table1[[#This Row],[Brand]],Table1[Year],Table1[[#This Row],[Year]],Table1[Month],"&lt;="&amp;Table1[[#This Row],[Profit (Month)]])</f>
        <v>155536</v>
      </c>
      <c r="K556" s="1">
        <f>Table1[[#This Row],[Profit (Month)]]+SUMIFS(Table1[Profit (Month)],Table1[Category],Table1[[#This Row],[Category]],Table1[Supplier],Table1[[#This Row],[Supplier]],Table1[Brand],Table1[[#This Row],[Brand]],Table1[Year],Table1[[#This Row],[Year]],Table1[Month],"&lt;="&amp;Table1[[#This Row],[Profit (Month)]])</f>
        <v>170209</v>
      </c>
    </row>
    <row r="557" spans="1:11" x14ac:dyDescent="0.35">
      <c r="A557" t="s">
        <v>16</v>
      </c>
      <c r="B557" t="s">
        <v>7</v>
      </c>
      <c r="C557" t="s">
        <v>10</v>
      </c>
      <c r="D557">
        <v>2024</v>
      </c>
      <c r="E557">
        <v>7</v>
      </c>
      <c r="F557" s="1">
        <v>14673</v>
      </c>
      <c r="G557" s="1">
        <f t="shared" si="16"/>
        <v>96633475</v>
      </c>
      <c r="H557" s="1">
        <f>SUM($F$2:F557)</f>
        <v>8252319</v>
      </c>
      <c r="I557" s="8">
        <f t="shared" si="17"/>
        <v>0.92144981457764719</v>
      </c>
      <c r="J557" s="1">
        <f>SUMIFS(Table1[Profit (Month)],Table1[Category],Table1[[#This Row],[Category]],Table1[Supplier],Table1[[#This Row],[Supplier]],Table1[Brand],Table1[[#This Row],[Brand]],Table1[Year],Table1[[#This Row],[Year]],Table1[Month],"&lt;="&amp;Table1[[#This Row],[Profit (Month)]])</f>
        <v>152506</v>
      </c>
      <c r="K557" s="1">
        <f>Table1[[#This Row],[Profit (Month)]]+SUMIFS(Table1[Profit (Month)],Table1[Category],Table1[[#This Row],[Category]],Table1[Supplier],Table1[[#This Row],[Supplier]],Table1[Brand],Table1[[#This Row],[Brand]],Table1[Year],Table1[[#This Row],[Year]],Table1[Month],"&lt;="&amp;Table1[[#This Row],[Profit (Month)]])</f>
        <v>167179</v>
      </c>
    </row>
    <row r="558" spans="1:11" x14ac:dyDescent="0.35">
      <c r="A558" t="s">
        <v>6</v>
      </c>
      <c r="B558" t="s">
        <v>7</v>
      </c>
      <c r="C558" t="s">
        <v>10</v>
      </c>
      <c r="D558">
        <v>2020</v>
      </c>
      <c r="E558">
        <v>4</v>
      </c>
      <c r="F558" s="1">
        <v>14670</v>
      </c>
      <c r="G558" s="1">
        <f t="shared" si="16"/>
        <v>96618802</v>
      </c>
      <c r="H558" s="1">
        <f>SUM($F$2:F558)</f>
        <v>8266989</v>
      </c>
      <c r="I558" s="8">
        <f t="shared" si="17"/>
        <v>0.92130989998667034</v>
      </c>
      <c r="J558" s="1">
        <f>SUMIFS(Table1[Profit (Month)],Table1[Category],Table1[[#This Row],[Category]],Table1[Supplier],Table1[[#This Row],[Supplier]],Table1[Brand],Table1[[#This Row],[Brand]],Table1[Year],Table1[[#This Row],[Year]],Table1[Month],"&lt;="&amp;Table1[[#This Row],[Profit (Month)]])</f>
        <v>154261</v>
      </c>
      <c r="K558" s="1">
        <f>Table1[[#This Row],[Profit (Month)]]+SUMIFS(Table1[Profit (Month)],Table1[Category],Table1[[#This Row],[Category]],Table1[Supplier],Table1[[#This Row],[Supplier]],Table1[Brand],Table1[[#This Row],[Brand]],Table1[Year],Table1[[#This Row],[Year]],Table1[Month],"&lt;="&amp;Table1[[#This Row],[Profit (Month)]])</f>
        <v>168931</v>
      </c>
    </row>
    <row r="559" spans="1:11" x14ac:dyDescent="0.35">
      <c r="A559" t="s">
        <v>17</v>
      </c>
      <c r="B559" t="s">
        <v>13</v>
      </c>
      <c r="C559" t="s">
        <v>8</v>
      </c>
      <c r="D559">
        <v>2019</v>
      </c>
      <c r="E559">
        <v>3</v>
      </c>
      <c r="F559" s="1">
        <v>14670</v>
      </c>
      <c r="G559" s="1">
        <f t="shared" si="16"/>
        <v>96604132</v>
      </c>
      <c r="H559" s="1">
        <f>SUM($F$2:F559)</f>
        <v>8281659</v>
      </c>
      <c r="I559" s="8">
        <f t="shared" si="17"/>
        <v>0.92117001400223419</v>
      </c>
      <c r="J559" s="1">
        <f>SUMIFS(Table1[Profit (Month)],Table1[Category],Table1[[#This Row],[Category]],Table1[Supplier],Table1[[#This Row],[Supplier]],Table1[Brand],Table1[[#This Row],[Brand]],Table1[Year],Table1[[#This Row],[Year]],Table1[Month],"&lt;="&amp;Table1[[#This Row],[Profit (Month)]])</f>
        <v>158734</v>
      </c>
      <c r="K559" s="1">
        <f>Table1[[#This Row],[Profit (Month)]]+SUMIFS(Table1[Profit (Month)],Table1[Category],Table1[[#This Row],[Category]],Table1[Supplier],Table1[[#This Row],[Supplier]],Table1[Brand],Table1[[#This Row],[Brand]],Table1[Year],Table1[[#This Row],[Year]],Table1[Month],"&lt;="&amp;Table1[[#This Row],[Profit (Month)]])</f>
        <v>173404</v>
      </c>
    </row>
    <row r="560" spans="1:11" x14ac:dyDescent="0.35">
      <c r="A560" t="s">
        <v>17</v>
      </c>
      <c r="B560" t="s">
        <v>13</v>
      </c>
      <c r="C560" t="s">
        <v>12</v>
      </c>
      <c r="D560">
        <v>2021</v>
      </c>
      <c r="E560">
        <v>7</v>
      </c>
      <c r="F560" s="1">
        <v>14669</v>
      </c>
      <c r="G560" s="1">
        <f t="shared" si="16"/>
        <v>96589462</v>
      </c>
      <c r="H560" s="1">
        <f>SUM($F$2:F560)</f>
        <v>8296328</v>
      </c>
      <c r="I560" s="8">
        <f t="shared" si="17"/>
        <v>0.92103012801779816</v>
      </c>
      <c r="J560" s="1">
        <f>SUMIFS(Table1[Profit (Month)],Table1[Category],Table1[[#This Row],[Category]],Table1[Supplier],Table1[[#This Row],[Supplier]],Table1[Brand],Table1[[#This Row],[Brand]],Table1[Year],Table1[[#This Row],[Year]],Table1[Month],"&lt;="&amp;Table1[[#This Row],[Profit (Month)]])</f>
        <v>155684</v>
      </c>
      <c r="K560" s="1">
        <f>Table1[[#This Row],[Profit (Month)]]+SUMIFS(Table1[Profit (Month)],Table1[Category],Table1[[#This Row],[Category]],Table1[Supplier],Table1[[#This Row],[Supplier]],Table1[Brand],Table1[[#This Row],[Brand]],Table1[Year],Table1[[#This Row],[Year]],Table1[Month],"&lt;="&amp;Table1[[#This Row],[Profit (Month)]])</f>
        <v>170353</v>
      </c>
    </row>
    <row r="561" spans="1:11" x14ac:dyDescent="0.35">
      <c r="A561" t="s">
        <v>16</v>
      </c>
      <c r="B561" t="s">
        <v>13</v>
      </c>
      <c r="C561" t="s">
        <v>11</v>
      </c>
      <c r="D561">
        <v>2024</v>
      </c>
      <c r="E561">
        <v>7</v>
      </c>
      <c r="F561" s="1">
        <v>14668</v>
      </c>
      <c r="G561" s="1">
        <f t="shared" si="16"/>
        <v>96574793</v>
      </c>
      <c r="H561" s="1">
        <f>SUM($F$2:F561)</f>
        <v>8310996</v>
      </c>
      <c r="I561" s="8">
        <f t="shared" si="17"/>
        <v>0.92089025156887572</v>
      </c>
      <c r="J561" s="1">
        <f>SUMIFS(Table1[Profit (Month)],Table1[Category],Table1[[#This Row],[Category]],Table1[Supplier],Table1[[#This Row],[Supplier]],Table1[Brand],Table1[[#This Row],[Brand]],Table1[Year],Table1[[#This Row],[Year]],Table1[Month],"&lt;="&amp;Table1[[#This Row],[Profit (Month)]])</f>
        <v>158724</v>
      </c>
      <c r="K561" s="1">
        <f>Table1[[#This Row],[Profit (Month)]]+SUMIFS(Table1[Profit (Month)],Table1[Category],Table1[[#This Row],[Category]],Table1[Supplier],Table1[[#This Row],[Supplier]],Table1[Brand],Table1[[#This Row],[Brand]],Table1[Year],Table1[[#This Row],[Year]],Table1[Month],"&lt;="&amp;Table1[[#This Row],[Profit (Month)]])</f>
        <v>173392</v>
      </c>
    </row>
    <row r="562" spans="1:11" x14ac:dyDescent="0.35">
      <c r="A562" t="s">
        <v>19</v>
      </c>
      <c r="B562" t="s">
        <v>7</v>
      </c>
      <c r="C562" t="s">
        <v>8</v>
      </c>
      <c r="D562">
        <v>2019</v>
      </c>
      <c r="E562">
        <v>4</v>
      </c>
      <c r="F562" s="1">
        <v>14668</v>
      </c>
      <c r="G562" s="1">
        <f t="shared" si="16"/>
        <v>96560125</v>
      </c>
      <c r="H562" s="1">
        <f>SUM($F$2:F562)</f>
        <v>8325664</v>
      </c>
      <c r="I562" s="8">
        <f t="shared" si="17"/>
        <v>0.92075038465546677</v>
      </c>
      <c r="J562" s="1">
        <f>SUMIFS(Table1[Profit (Month)],Table1[Category],Table1[[#This Row],[Category]],Table1[Supplier],Table1[[#This Row],[Supplier]],Table1[Brand],Table1[[#This Row],[Brand]],Table1[Year],Table1[[#This Row],[Year]],Table1[Month],"&lt;="&amp;Table1[[#This Row],[Profit (Month)]])</f>
        <v>159697</v>
      </c>
      <c r="K562" s="1">
        <f>Table1[[#This Row],[Profit (Month)]]+SUMIFS(Table1[Profit (Month)],Table1[Category],Table1[[#This Row],[Category]],Table1[Supplier],Table1[[#This Row],[Supplier]],Table1[Brand],Table1[[#This Row],[Brand]],Table1[Year],Table1[[#This Row],[Year]],Table1[Month],"&lt;="&amp;Table1[[#This Row],[Profit (Month)]])</f>
        <v>174365</v>
      </c>
    </row>
    <row r="563" spans="1:11" x14ac:dyDescent="0.35">
      <c r="A563" t="s">
        <v>19</v>
      </c>
      <c r="B563" t="s">
        <v>7</v>
      </c>
      <c r="C563" t="s">
        <v>8</v>
      </c>
      <c r="D563">
        <v>2022</v>
      </c>
      <c r="E563">
        <v>1</v>
      </c>
      <c r="F563" s="1">
        <v>14667</v>
      </c>
      <c r="G563" s="1">
        <f t="shared" si="16"/>
        <v>96545457</v>
      </c>
      <c r="H563" s="1">
        <f>SUM($F$2:F563)</f>
        <v>8340331</v>
      </c>
      <c r="I563" s="8">
        <f t="shared" si="17"/>
        <v>0.92061051774205793</v>
      </c>
      <c r="J563" s="1">
        <f>SUMIFS(Table1[Profit (Month)],Table1[Category],Table1[[#This Row],[Category]],Table1[Supplier],Table1[[#This Row],[Supplier]],Table1[Brand],Table1[[#This Row],[Brand]],Table1[Year],Table1[[#This Row],[Year]],Table1[Month],"&lt;="&amp;Table1[[#This Row],[Profit (Month)]])</f>
        <v>154044</v>
      </c>
      <c r="K563" s="1">
        <f>Table1[[#This Row],[Profit (Month)]]+SUMIFS(Table1[Profit (Month)],Table1[Category],Table1[[#This Row],[Category]],Table1[Supplier],Table1[[#This Row],[Supplier]],Table1[Brand],Table1[[#This Row],[Brand]],Table1[Year],Table1[[#This Row],[Year]],Table1[Month],"&lt;="&amp;Table1[[#This Row],[Profit (Month)]])</f>
        <v>168711</v>
      </c>
    </row>
    <row r="564" spans="1:11" x14ac:dyDescent="0.35">
      <c r="A564" t="s">
        <v>19</v>
      </c>
      <c r="B564" t="s">
        <v>7</v>
      </c>
      <c r="C564" t="s">
        <v>12</v>
      </c>
      <c r="D564">
        <v>2019</v>
      </c>
      <c r="E564">
        <v>9</v>
      </c>
      <c r="F564" s="1">
        <v>14665</v>
      </c>
      <c r="G564" s="1">
        <f t="shared" si="16"/>
        <v>96530790</v>
      </c>
      <c r="H564" s="1">
        <f>SUM($F$2:F564)</f>
        <v>8354996</v>
      </c>
      <c r="I564" s="8">
        <f t="shared" si="17"/>
        <v>0.92047066036416259</v>
      </c>
      <c r="J564" s="1">
        <f>SUMIFS(Table1[Profit (Month)],Table1[Category],Table1[[#This Row],[Category]],Table1[Supplier],Table1[[#This Row],[Supplier]],Table1[Brand],Table1[[#This Row],[Brand]],Table1[Year],Table1[[#This Row],[Year]],Table1[Month],"&lt;="&amp;Table1[[#This Row],[Profit (Month)]])</f>
        <v>157092</v>
      </c>
      <c r="K564" s="1">
        <f>Table1[[#This Row],[Profit (Month)]]+SUMIFS(Table1[Profit (Month)],Table1[Category],Table1[[#This Row],[Category]],Table1[Supplier],Table1[[#This Row],[Supplier]],Table1[Brand],Table1[[#This Row],[Brand]],Table1[Year],Table1[[#This Row],[Year]],Table1[Month],"&lt;="&amp;Table1[[#This Row],[Profit (Month)]])</f>
        <v>171757</v>
      </c>
    </row>
    <row r="565" spans="1:11" x14ac:dyDescent="0.35">
      <c r="A565" t="s">
        <v>19</v>
      </c>
      <c r="B565" t="s">
        <v>15</v>
      </c>
      <c r="C565" t="s">
        <v>9</v>
      </c>
      <c r="D565">
        <v>2018</v>
      </c>
      <c r="E565">
        <v>4</v>
      </c>
      <c r="F565" s="1">
        <v>14665</v>
      </c>
      <c r="G565" s="1">
        <f t="shared" si="16"/>
        <v>96516125</v>
      </c>
      <c r="H565" s="1">
        <f>SUM($F$2:F565)</f>
        <v>8369661</v>
      </c>
      <c r="I565" s="8">
        <f t="shared" si="17"/>
        <v>0.92033082205729455</v>
      </c>
      <c r="J565" s="1">
        <f>SUMIFS(Table1[Profit (Month)],Table1[Category],Table1[[#This Row],[Category]],Table1[Supplier],Table1[[#This Row],[Supplier]],Table1[Brand],Table1[[#This Row],[Brand]],Table1[Year],Table1[[#This Row],[Year]],Table1[Month],"&lt;="&amp;Table1[[#This Row],[Profit (Month)]])</f>
        <v>152618</v>
      </c>
      <c r="K565" s="1">
        <f>Table1[[#This Row],[Profit (Month)]]+SUMIFS(Table1[Profit (Month)],Table1[Category],Table1[[#This Row],[Category]],Table1[Supplier],Table1[[#This Row],[Supplier]],Table1[Brand],Table1[[#This Row],[Brand]],Table1[Year],Table1[[#This Row],[Year]],Table1[Month],"&lt;="&amp;Table1[[#This Row],[Profit (Month)]])</f>
        <v>167283</v>
      </c>
    </row>
    <row r="566" spans="1:11" x14ac:dyDescent="0.35">
      <c r="A566" t="s">
        <v>16</v>
      </c>
      <c r="B566" t="s">
        <v>13</v>
      </c>
      <c r="C566" t="s">
        <v>11</v>
      </c>
      <c r="D566">
        <v>2022</v>
      </c>
      <c r="E566">
        <v>6</v>
      </c>
      <c r="F566" s="1">
        <v>14664</v>
      </c>
      <c r="G566" s="1">
        <f t="shared" si="16"/>
        <v>96501460</v>
      </c>
      <c r="H566" s="1">
        <f>SUM($F$2:F566)</f>
        <v>8384325</v>
      </c>
      <c r="I566" s="8">
        <f t="shared" si="17"/>
        <v>0.92019098375042641</v>
      </c>
      <c r="J566" s="1">
        <f>SUMIFS(Table1[Profit (Month)],Table1[Category],Table1[[#This Row],[Category]],Table1[Supplier],Table1[[#This Row],[Supplier]],Table1[Brand],Table1[[#This Row],[Brand]],Table1[Year],Table1[[#This Row],[Year]],Table1[Month],"&lt;="&amp;Table1[[#This Row],[Profit (Month)]])</f>
        <v>155038</v>
      </c>
      <c r="K566" s="1">
        <f>Table1[[#This Row],[Profit (Month)]]+SUMIFS(Table1[Profit (Month)],Table1[Category],Table1[[#This Row],[Category]],Table1[Supplier],Table1[[#This Row],[Supplier]],Table1[Brand],Table1[[#This Row],[Brand]],Table1[Year],Table1[[#This Row],[Year]],Table1[Month],"&lt;="&amp;Table1[[#This Row],[Profit (Month)]])</f>
        <v>169702</v>
      </c>
    </row>
    <row r="567" spans="1:11" x14ac:dyDescent="0.35">
      <c r="A567" t="s">
        <v>6</v>
      </c>
      <c r="B567" t="s">
        <v>13</v>
      </c>
      <c r="C567" t="s">
        <v>10</v>
      </c>
      <c r="D567">
        <v>2022</v>
      </c>
      <c r="E567">
        <v>10</v>
      </c>
      <c r="F567" s="1">
        <v>14663</v>
      </c>
      <c r="G567" s="1">
        <f t="shared" si="16"/>
        <v>96486796</v>
      </c>
      <c r="H567" s="1">
        <f>SUM($F$2:F567)</f>
        <v>8398988</v>
      </c>
      <c r="I567" s="8">
        <f t="shared" si="17"/>
        <v>0.92005115497907186</v>
      </c>
      <c r="J567" s="1">
        <f>SUMIFS(Table1[Profit (Month)],Table1[Category],Table1[[#This Row],[Category]],Table1[Supplier],Table1[[#This Row],[Supplier]],Table1[Brand],Table1[[#This Row],[Brand]],Table1[Year],Table1[[#This Row],[Year]],Table1[Month],"&lt;="&amp;Table1[[#This Row],[Profit (Month)]])</f>
        <v>150203</v>
      </c>
      <c r="K567" s="1">
        <f>Table1[[#This Row],[Profit (Month)]]+SUMIFS(Table1[Profit (Month)],Table1[Category],Table1[[#This Row],[Category]],Table1[Supplier],Table1[[#This Row],[Supplier]],Table1[Brand],Table1[[#This Row],[Brand]],Table1[Year],Table1[[#This Row],[Year]],Table1[Month],"&lt;="&amp;Table1[[#This Row],[Profit (Month)]])</f>
        <v>164866</v>
      </c>
    </row>
    <row r="568" spans="1:11" x14ac:dyDescent="0.35">
      <c r="A568" t="s">
        <v>17</v>
      </c>
      <c r="B568" t="s">
        <v>14</v>
      </c>
      <c r="C568" t="s">
        <v>10</v>
      </c>
      <c r="D568">
        <v>2022</v>
      </c>
      <c r="E568">
        <v>6</v>
      </c>
      <c r="F568" s="1">
        <v>14663</v>
      </c>
      <c r="G568" s="1">
        <f t="shared" si="16"/>
        <v>96472133</v>
      </c>
      <c r="H568" s="1">
        <f>SUM($F$2:F568)</f>
        <v>8413651</v>
      </c>
      <c r="I568" s="8">
        <f t="shared" si="17"/>
        <v>0.91991133574323092</v>
      </c>
      <c r="J568" s="1">
        <f>SUMIFS(Table1[Profit (Month)],Table1[Category],Table1[[#This Row],[Category]],Table1[Supplier],Table1[[#This Row],[Supplier]],Table1[Brand],Table1[[#This Row],[Brand]],Table1[Year],Table1[[#This Row],[Year]],Table1[Month],"&lt;="&amp;Table1[[#This Row],[Profit (Month)]])</f>
        <v>144282</v>
      </c>
      <c r="K568" s="1">
        <f>Table1[[#This Row],[Profit (Month)]]+SUMIFS(Table1[Profit (Month)],Table1[Category],Table1[[#This Row],[Category]],Table1[Supplier],Table1[[#This Row],[Supplier]],Table1[Brand],Table1[[#This Row],[Brand]],Table1[Year],Table1[[#This Row],[Year]],Table1[Month],"&lt;="&amp;Table1[[#This Row],[Profit (Month)]])</f>
        <v>158945</v>
      </c>
    </row>
    <row r="569" spans="1:11" x14ac:dyDescent="0.35">
      <c r="A569" t="s">
        <v>17</v>
      </c>
      <c r="B569" t="s">
        <v>15</v>
      </c>
      <c r="C569" t="s">
        <v>9</v>
      </c>
      <c r="D569">
        <v>2022</v>
      </c>
      <c r="E569">
        <v>8</v>
      </c>
      <c r="F569" s="1">
        <v>14662</v>
      </c>
      <c r="G569" s="1">
        <f t="shared" si="16"/>
        <v>96457470</v>
      </c>
      <c r="H569" s="1">
        <f>SUM($F$2:F569)</f>
        <v>8428313</v>
      </c>
      <c r="I569" s="8">
        <f t="shared" si="17"/>
        <v>0.91977151650739009</v>
      </c>
      <c r="J569" s="1">
        <f>SUMIFS(Table1[Profit (Month)],Table1[Category],Table1[[#This Row],[Category]],Table1[Supplier],Table1[[#This Row],[Supplier]],Table1[Brand],Table1[[#This Row],[Brand]],Table1[Year],Table1[[#This Row],[Year]],Table1[Month],"&lt;="&amp;Table1[[#This Row],[Profit (Month)]])</f>
        <v>147012</v>
      </c>
      <c r="K569" s="1">
        <f>Table1[[#This Row],[Profit (Month)]]+SUMIFS(Table1[Profit (Month)],Table1[Category],Table1[[#This Row],[Category]],Table1[Supplier],Table1[[#This Row],[Supplier]],Table1[Brand],Table1[[#This Row],[Brand]],Table1[Year],Table1[[#This Row],[Year]],Table1[Month],"&lt;="&amp;Table1[[#This Row],[Profit (Month)]])</f>
        <v>161674</v>
      </c>
    </row>
    <row r="570" spans="1:11" x14ac:dyDescent="0.35">
      <c r="A570" t="s">
        <v>16</v>
      </c>
      <c r="B570" t="s">
        <v>15</v>
      </c>
      <c r="C570" t="s">
        <v>8</v>
      </c>
      <c r="D570">
        <v>2023</v>
      </c>
      <c r="E570">
        <v>8</v>
      </c>
      <c r="F570" s="1">
        <v>14661</v>
      </c>
      <c r="G570" s="1">
        <f t="shared" si="16"/>
        <v>96442808</v>
      </c>
      <c r="H570" s="1">
        <f>SUM($F$2:F570)</f>
        <v>8442974</v>
      </c>
      <c r="I570" s="8">
        <f t="shared" si="17"/>
        <v>0.91963170680706274</v>
      </c>
      <c r="J570" s="1">
        <f>SUMIFS(Table1[Profit (Month)],Table1[Category],Table1[[#This Row],[Category]],Table1[Supplier],Table1[[#This Row],[Supplier]],Table1[Brand],Table1[[#This Row],[Brand]],Table1[Year],Table1[[#This Row],[Year]],Table1[Month],"&lt;="&amp;Table1[[#This Row],[Profit (Month)]])</f>
        <v>146364</v>
      </c>
      <c r="K570" s="1">
        <f>Table1[[#This Row],[Profit (Month)]]+SUMIFS(Table1[Profit (Month)],Table1[Category],Table1[[#This Row],[Category]],Table1[Supplier],Table1[[#This Row],[Supplier]],Table1[Brand],Table1[[#This Row],[Brand]],Table1[Year],Table1[[#This Row],[Year]],Table1[Month],"&lt;="&amp;Table1[[#This Row],[Profit (Month)]])</f>
        <v>161025</v>
      </c>
    </row>
    <row r="571" spans="1:11" x14ac:dyDescent="0.35">
      <c r="A571" t="s">
        <v>19</v>
      </c>
      <c r="B571" t="s">
        <v>13</v>
      </c>
      <c r="C571" t="s">
        <v>9</v>
      </c>
      <c r="D571">
        <v>2022</v>
      </c>
      <c r="E571">
        <v>1</v>
      </c>
      <c r="F571" s="1">
        <v>14661</v>
      </c>
      <c r="G571" s="1">
        <f t="shared" si="16"/>
        <v>96428147</v>
      </c>
      <c r="H571" s="1">
        <f>SUM($F$2:F571)</f>
        <v>8457635</v>
      </c>
      <c r="I571" s="8">
        <f t="shared" si="17"/>
        <v>0.919491906642249</v>
      </c>
      <c r="J571" s="1">
        <f>SUMIFS(Table1[Profit (Month)],Table1[Category],Table1[[#This Row],[Category]],Table1[Supplier],Table1[[#This Row],[Supplier]],Table1[Brand],Table1[[#This Row],[Brand]],Table1[Year],Table1[[#This Row],[Year]],Table1[Month],"&lt;="&amp;Table1[[#This Row],[Profit (Month)]])</f>
        <v>149367</v>
      </c>
      <c r="K571" s="1">
        <f>Table1[[#This Row],[Profit (Month)]]+SUMIFS(Table1[Profit (Month)],Table1[Category],Table1[[#This Row],[Category]],Table1[Supplier],Table1[[#This Row],[Supplier]],Table1[Brand],Table1[[#This Row],[Brand]],Table1[Year],Table1[[#This Row],[Year]],Table1[Month],"&lt;="&amp;Table1[[#This Row],[Profit (Month)]])</f>
        <v>164028</v>
      </c>
    </row>
    <row r="572" spans="1:11" x14ac:dyDescent="0.35">
      <c r="A572" t="s">
        <v>19</v>
      </c>
      <c r="B572" t="s">
        <v>14</v>
      </c>
      <c r="C572" t="s">
        <v>12</v>
      </c>
      <c r="D572">
        <v>2018</v>
      </c>
      <c r="E572">
        <v>9</v>
      </c>
      <c r="F572" s="1">
        <v>14661</v>
      </c>
      <c r="G572" s="1">
        <f t="shared" si="16"/>
        <v>96413486</v>
      </c>
      <c r="H572" s="1">
        <f>SUM($F$2:F572)</f>
        <v>8472296</v>
      </c>
      <c r="I572" s="8">
        <f t="shared" si="17"/>
        <v>0.91935210647743526</v>
      </c>
      <c r="J572" s="1">
        <f>SUMIFS(Table1[Profit (Month)],Table1[Category],Table1[[#This Row],[Category]],Table1[Supplier],Table1[[#This Row],[Supplier]],Table1[Brand],Table1[[#This Row],[Brand]],Table1[Year],Table1[[#This Row],[Year]],Table1[Month],"&lt;="&amp;Table1[[#This Row],[Profit (Month)]])</f>
        <v>148794</v>
      </c>
      <c r="K572" s="1">
        <f>Table1[[#This Row],[Profit (Month)]]+SUMIFS(Table1[Profit (Month)],Table1[Category],Table1[[#This Row],[Category]],Table1[Supplier],Table1[[#This Row],[Supplier]],Table1[Brand],Table1[[#This Row],[Brand]],Table1[Year],Table1[[#This Row],[Year]],Table1[Month],"&lt;="&amp;Table1[[#This Row],[Profit (Month)]])</f>
        <v>163455</v>
      </c>
    </row>
    <row r="573" spans="1:11" x14ac:dyDescent="0.35">
      <c r="A573" t="s">
        <v>18</v>
      </c>
      <c r="B573" t="s">
        <v>15</v>
      </c>
      <c r="C573" t="s">
        <v>9</v>
      </c>
      <c r="D573">
        <v>2024</v>
      </c>
      <c r="E573">
        <v>10</v>
      </c>
      <c r="F573" s="1">
        <v>14659</v>
      </c>
      <c r="G573" s="1">
        <f t="shared" si="16"/>
        <v>96398825</v>
      </c>
      <c r="H573" s="1">
        <f>SUM($F$2:F573)</f>
        <v>8486955</v>
      </c>
      <c r="I573" s="8">
        <f t="shared" si="17"/>
        <v>0.91921230631262152</v>
      </c>
      <c r="J573" s="1">
        <f>SUMIFS(Table1[Profit (Month)],Table1[Category],Table1[[#This Row],[Category]],Table1[Supplier],Table1[[#This Row],[Supplier]],Table1[Brand],Table1[[#This Row],[Brand]],Table1[Year],Table1[[#This Row],[Year]],Table1[Month],"&lt;="&amp;Table1[[#This Row],[Profit (Month)]])</f>
        <v>149252</v>
      </c>
      <c r="K573" s="1">
        <f>Table1[[#This Row],[Profit (Month)]]+SUMIFS(Table1[Profit (Month)],Table1[Category],Table1[[#This Row],[Category]],Table1[Supplier],Table1[[#This Row],[Supplier]],Table1[Brand],Table1[[#This Row],[Brand]],Table1[Year],Table1[[#This Row],[Year]],Table1[Month],"&lt;="&amp;Table1[[#This Row],[Profit (Month)]])</f>
        <v>163911</v>
      </c>
    </row>
    <row r="574" spans="1:11" x14ac:dyDescent="0.35">
      <c r="A574" t="s">
        <v>19</v>
      </c>
      <c r="B574" t="s">
        <v>7</v>
      </c>
      <c r="C574" t="s">
        <v>8</v>
      </c>
      <c r="D574">
        <v>2021</v>
      </c>
      <c r="E574">
        <v>6</v>
      </c>
      <c r="F574" s="1">
        <v>14659</v>
      </c>
      <c r="G574" s="1">
        <f t="shared" si="16"/>
        <v>96384166</v>
      </c>
      <c r="H574" s="1">
        <f>SUM($F$2:F574)</f>
        <v>8501614</v>
      </c>
      <c r="I574" s="8">
        <f t="shared" si="17"/>
        <v>0.91907252521883498</v>
      </c>
      <c r="J574" s="1">
        <f>SUMIFS(Table1[Profit (Month)],Table1[Category],Table1[[#This Row],[Category]],Table1[Supplier],Table1[[#This Row],[Supplier]],Table1[Brand],Table1[[#This Row],[Brand]],Table1[Year],Table1[[#This Row],[Year]],Table1[Month],"&lt;="&amp;Table1[[#This Row],[Profit (Month)]])</f>
        <v>143958</v>
      </c>
      <c r="K574" s="1">
        <f>Table1[[#This Row],[Profit (Month)]]+SUMIFS(Table1[Profit (Month)],Table1[Category],Table1[[#This Row],[Category]],Table1[Supplier],Table1[[#This Row],[Supplier]],Table1[Brand],Table1[[#This Row],[Brand]],Table1[Year],Table1[[#This Row],[Year]],Table1[Month],"&lt;="&amp;Table1[[#This Row],[Profit (Month)]])</f>
        <v>158617</v>
      </c>
    </row>
    <row r="575" spans="1:11" x14ac:dyDescent="0.35">
      <c r="A575" t="s">
        <v>6</v>
      </c>
      <c r="B575" t="s">
        <v>15</v>
      </c>
      <c r="C575" t="s">
        <v>11</v>
      </c>
      <c r="D575">
        <v>2024</v>
      </c>
      <c r="E575">
        <v>6</v>
      </c>
      <c r="F575" s="1">
        <v>14658</v>
      </c>
      <c r="G575" s="1">
        <f t="shared" si="16"/>
        <v>96369507</v>
      </c>
      <c r="H575" s="1">
        <f>SUM($F$2:F575)</f>
        <v>8516272</v>
      </c>
      <c r="I575" s="8">
        <f t="shared" si="17"/>
        <v>0.91893274412504855</v>
      </c>
      <c r="J575" s="1">
        <f>SUMIFS(Table1[Profit (Month)],Table1[Category],Table1[[#This Row],[Category]],Table1[Supplier],Table1[[#This Row],[Supplier]],Table1[Brand],Table1[[#This Row],[Brand]],Table1[Year],Table1[[#This Row],[Year]],Table1[Month],"&lt;="&amp;Table1[[#This Row],[Profit (Month)]])</f>
        <v>149032</v>
      </c>
      <c r="K575" s="1">
        <f>Table1[[#This Row],[Profit (Month)]]+SUMIFS(Table1[Profit (Month)],Table1[Category],Table1[[#This Row],[Category]],Table1[Supplier],Table1[[#This Row],[Supplier]],Table1[Brand],Table1[[#This Row],[Brand]],Table1[Year],Table1[[#This Row],[Year]],Table1[Month],"&lt;="&amp;Table1[[#This Row],[Profit (Month)]])</f>
        <v>163690</v>
      </c>
    </row>
    <row r="576" spans="1:11" x14ac:dyDescent="0.35">
      <c r="A576" t="s">
        <v>17</v>
      </c>
      <c r="B576" t="s">
        <v>15</v>
      </c>
      <c r="C576" t="s">
        <v>10</v>
      </c>
      <c r="D576">
        <v>2023</v>
      </c>
      <c r="E576">
        <v>12</v>
      </c>
      <c r="F576" s="1">
        <v>14658</v>
      </c>
      <c r="G576" s="1">
        <f t="shared" si="16"/>
        <v>96354849</v>
      </c>
      <c r="H576" s="1">
        <f>SUM($F$2:F576)</f>
        <v>8530930</v>
      </c>
      <c r="I576" s="8">
        <f t="shared" si="17"/>
        <v>0.91879297256677561</v>
      </c>
      <c r="J576" s="1">
        <f>SUMIFS(Table1[Profit (Month)],Table1[Category],Table1[[#This Row],[Category]],Table1[Supplier],Table1[[#This Row],[Supplier]],Table1[Brand],Table1[[#This Row],[Brand]],Table1[Year],Table1[[#This Row],[Year]],Table1[Month],"&lt;="&amp;Table1[[#This Row],[Profit (Month)]])</f>
        <v>150023</v>
      </c>
      <c r="K576" s="1">
        <f>Table1[[#This Row],[Profit (Month)]]+SUMIFS(Table1[Profit (Month)],Table1[Category],Table1[[#This Row],[Category]],Table1[Supplier],Table1[[#This Row],[Supplier]],Table1[Brand],Table1[[#This Row],[Brand]],Table1[Year],Table1[[#This Row],[Year]],Table1[Month],"&lt;="&amp;Table1[[#This Row],[Profit (Month)]])</f>
        <v>164681</v>
      </c>
    </row>
    <row r="577" spans="1:11" x14ac:dyDescent="0.35">
      <c r="A577" t="s">
        <v>18</v>
      </c>
      <c r="B577" t="s">
        <v>14</v>
      </c>
      <c r="C577" t="s">
        <v>12</v>
      </c>
      <c r="D577">
        <v>2022</v>
      </c>
      <c r="E577">
        <v>4</v>
      </c>
      <c r="F577" s="1">
        <v>14658</v>
      </c>
      <c r="G577" s="1">
        <f t="shared" si="16"/>
        <v>96340191</v>
      </c>
      <c r="H577" s="1">
        <f>SUM($F$2:F577)</f>
        <v>8545588</v>
      </c>
      <c r="I577" s="8">
        <f t="shared" si="17"/>
        <v>0.91865320100850256</v>
      </c>
      <c r="J577" s="1">
        <f>SUMIFS(Table1[Profit (Month)],Table1[Category],Table1[[#This Row],[Category]],Table1[Supplier],Table1[[#This Row],[Supplier]],Table1[Brand],Table1[[#This Row],[Brand]],Table1[Year],Table1[[#This Row],[Year]],Table1[Month],"&lt;="&amp;Table1[[#This Row],[Profit (Month)]])</f>
        <v>161069</v>
      </c>
      <c r="K577" s="1">
        <f>Table1[[#This Row],[Profit (Month)]]+SUMIFS(Table1[Profit (Month)],Table1[Category],Table1[[#This Row],[Category]],Table1[Supplier],Table1[[#This Row],[Supplier]],Table1[Brand],Table1[[#This Row],[Brand]],Table1[Year],Table1[[#This Row],[Year]],Table1[Month],"&lt;="&amp;Table1[[#This Row],[Profit (Month)]])</f>
        <v>175727</v>
      </c>
    </row>
    <row r="578" spans="1:11" x14ac:dyDescent="0.35">
      <c r="A578" t="s">
        <v>6</v>
      </c>
      <c r="B578" t="s">
        <v>7</v>
      </c>
      <c r="C578" t="s">
        <v>10</v>
      </c>
      <c r="D578">
        <v>2022</v>
      </c>
      <c r="E578">
        <v>9</v>
      </c>
      <c r="F578" s="1">
        <v>14657</v>
      </c>
      <c r="G578" s="1">
        <f t="shared" ref="G578:G641" si="18">SUM(F578:F8977)</f>
        <v>96325533</v>
      </c>
      <c r="H578" s="1">
        <f>SUM($F$2:F578)</f>
        <v>8560245</v>
      </c>
      <c r="I578" s="8">
        <f t="shared" ref="I578:I641" si="19">G578 / MAX($H$2:$H$8401)</f>
        <v>0.91851342945022962</v>
      </c>
      <c r="J578" s="1">
        <f>SUMIFS(Table1[Profit (Month)],Table1[Category],Table1[[#This Row],[Category]],Table1[Supplier],Table1[[#This Row],[Supplier]],Table1[Brand],Table1[[#This Row],[Brand]],Table1[Year],Table1[[#This Row],[Year]],Table1[Month],"&lt;="&amp;Table1[[#This Row],[Profit (Month)]])</f>
        <v>151307</v>
      </c>
      <c r="K578" s="1">
        <f>Table1[[#This Row],[Profit (Month)]]+SUMIFS(Table1[Profit (Month)],Table1[Category],Table1[[#This Row],[Category]],Table1[Supplier],Table1[[#This Row],[Supplier]],Table1[Brand],Table1[[#This Row],[Brand]],Table1[Year],Table1[[#This Row],[Year]],Table1[Month],"&lt;="&amp;Table1[[#This Row],[Profit (Month)]])</f>
        <v>165964</v>
      </c>
    </row>
    <row r="579" spans="1:11" x14ac:dyDescent="0.35">
      <c r="A579" t="s">
        <v>18</v>
      </c>
      <c r="B579" t="s">
        <v>14</v>
      </c>
      <c r="C579" t="s">
        <v>8</v>
      </c>
      <c r="D579">
        <v>2022</v>
      </c>
      <c r="E579">
        <v>6</v>
      </c>
      <c r="F579" s="1">
        <v>14657</v>
      </c>
      <c r="G579" s="1">
        <f t="shared" si="18"/>
        <v>96310876</v>
      </c>
      <c r="H579" s="1">
        <f>SUM($F$2:F579)</f>
        <v>8574902</v>
      </c>
      <c r="I579" s="8">
        <f t="shared" si="19"/>
        <v>0.91837366742747029</v>
      </c>
      <c r="J579" s="1">
        <f>SUMIFS(Table1[Profit (Month)],Table1[Category],Table1[[#This Row],[Category]],Table1[Supplier],Table1[[#This Row],[Supplier]],Table1[Brand],Table1[[#This Row],[Brand]],Table1[Year],Table1[[#This Row],[Year]],Table1[Month],"&lt;="&amp;Table1[[#This Row],[Profit (Month)]])</f>
        <v>156934</v>
      </c>
      <c r="K579" s="1">
        <f>Table1[[#This Row],[Profit (Month)]]+SUMIFS(Table1[Profit (Month)],Table1[Category],Table1[[#This Row],[Category]],Table1[Supplier],Table1[[#This Row],[Supplier]],Table1[Brand],Table1[[#This Row],[Brand]],Table1[Year],Table1[[#This Row],[Year]],Table1[Month],"&lt;="&amp;Table1[[#This Row],[Profit (Month)]])</f>
        <v>171591</v>
      </c>
    </row>
    <row r="580" spans="1:11" x14ac:dyDescent="0.35">
      <c r="A580" t="s">
        <v>6</v>
      </c>
      <c r="B580" t="s">
        <v>13</v>
      </c>
      <c r="C580" t="s">
        <v>10</v>
      </c>
      <c r="D580">
        <v>2023</v>
      </c>
      <c r="E580">
        <v>3</v>
      </c>
      <c r="F580" s="1">
        <v>14656</v>
      </c>
      <c r="G580" s="1">
        <f t="shared" si="18"/>
        <v>96296219</v>
      </c>
      <c r="H580" s="1">
        <f>SUM($F$2:F580)</f>
        <v>8589558</v>
      </c>
      <c r="I580" s="8">
        <f t="shared" si="19"/>
        <v>0.91823390540471095</v>
      </c>
      <c r="J580" s="1">
        <f>SUMIFS(Table1[Profit (Month)],Table1[Category],Table1[[#This Row],[Category]],Table1[Supplier],Table1[[#This Row],[Supplier]],Table1[Brand],Table1[[#This Row],[Brand]],Table1[Year],Table1[[#This Row],[Year]],Table1[Month],"&lt;="&amp;Table1[[#This Row],[Profit (Month)]])</f>
        <v>151726</v>
      </c>
      <c r="K580" s="1">
        <f>Table1[[#This Row],[Profit (Month)]]+SUMIFS(Table1[Profit (Month)],Table1[Category],Table1[[#This Row],[Category]],Table1[Supplier],Table1[[#This Row],[Supplier]],Table1[Brand],Table1[[#This Row],[Brand]],Table1[Year],Table1[[#This Row],[Year]],Table1[Month],"&lt;="&amp;Table1[[#This Row],[Profit (Month)]])</f>
        <v>166382</v>
      </c>
    </row>
    <row r="581" spans="1:11" x14ac:dyDescent="0.35">
      <c r="A581" t="s">
        <v>17</v>
      </c>
      <c r="B581" t="s">
        <v>14</v>
      </c>
      <c r="C581" t="s">
        <v>9</v>
      </c>
      <c r="D581">
        <v>2021</v>
      </c>
      <c r="E581">
        <v>11</v>
      </c>
      <c r="F581" s="1">
        <v>14656</v>
      </c>
      <c r="G581" s="1">
        <f t="shared" si="18"/>
        <v>96281563</v>
      </c>
      <c r="H581" s="1">
        <f>SUM($F$2:F581)</f>
        <v>8604214</v>
      </c>
      <c r="I581" s="8">
        <f t="shared" si="19"/>
        <v>0.91809415291746521</v>
      </c>
      <c r="J581" s="1">
        <f>SUMIFS(Table1[Profit (Month)],Table1[Category],Table1[[#This Row],[Category]],Table1[Supplier],Table1[[#This Row],[Supplier]],Table1[Brand],Table1[[#This Row],[Brand]],Table1[Year],Table1[[#This Row],[Year]],Table1[Month],"&lt;="&amp;Table1[[#This Row],[Profit (Month)]])</f>
        <v>162205</v>
      </c>
      <c r="K581" s="1">
        <f>Table1[[#This Row],[Profit (Month)]]+SUMIFS(Table1[Profit (Month)],Table1[Category],Table1[[#This Row],[Category]],Table1[Supplier],Table1[[#This Row],[Supplier]],Table1[Brand],Table1[[#This Row],[Brand]],Table1[Year],Table1[[#This Row],[Year]],Table1[Month],"&lt;="&amp;Table1[[#This Row],[Profit (Month)]])</f>
        <v>176861</v>
      </c>
    </row>
    <row r="582" spans="1:11" x14ac:dyDescent="0.35">
      <c r="A582" t="s">
        <v>18</v>
      </c>
      <c r="B582" t="s">
        <v>13</v>
      </c>
      <c r="C582" t="s">
        <v>9</v>
      </c>
      <c r="D582">
        <v>2024</v>
      </c>
      <c r="E582">
        <v>3</v>
      </c>
      <c r="F582" s="1">
        <v>14656</v>
      </c>
      <c r="G582" s="1">
        <f t="shared" si="18"/>
        <v>96266907</v>
      </c>
      <c r="H582" s="1">
        <f>SUM($F$2:F582)</f>
        <v>8618870</v>
      </c>
      <c r="I582" s="8">
        <f t="shared" si="19"/>
        <v>0.91795440043021947</v>
      </c>
      <c r="J582" s="1">
        <f>SUMIFS(Table1[Profit (Month)],Table1[Category],Table1[[#This Row],[Category]],Table1[Supplier],Table1[[#This Row],[Supplier]],Table1[Brand],Table1[[#This Row],[Brand]],Table1[Year],Table1[[#This Row],[Year]],Table1[Month],"&lt;="&amp;Table1[[#This Row],[Profit (Month)]])</f>
        <v>159976</v>
      </c>
      <c r="K582" s="1">
        <f>Table1[[#This Row],[Profit (Month)]]+SUMIFS(Table1[Profit (Month)],Table1[Category],Table1[[#This Row],[Category]],Table1[Supplier],Table1[[#This Row],[Supplier]],Table1[Brand],Table1[[#This Row],[Brand]],Table1[Year],Table1[[#This Row],[Year]],Table1[Month],"&lt;="&amp;Table1[[#This Row],[Profit (Month)]])</f>
        <v>174632</v>
      </c>
    </row>
    <row r="583" spans="1:11" x14ac:dyDescent="0.35">
      <c r="A583" t="s">
        <v>19</v>
      </c>
      <c r="B583" t="s">
        <v>13</v>
      </c>
      <c r="C583" t="s">
        <v>10</v>
      </c>
      <c r="D583">
        <v>2022</v>
      </c>
      <c r="E583">
        <v>9</v>
      </c>
      <c r="F583" s="1">
        <v>14656</v>
      </c>
      <c r="G583" s="1">
        <f t="shared" si="18"/>
        <v>96252251</v>
      </c>
      <c r="H583" s="1">
        <f>SUM($F$2:F583)</f>
        <v>8633526</v>
      </c>
      <c r="I583" s="8">
        <f t="shared" si="19"/>
        <v>0.91781464794297374</v>
      </c>
      <c r="J583" s="1">
        <f>SUMIFS(Table1[Profit (Month)],Table1[Category],Table1[[#This Row],[Category]],Table1[Supplier],Table1[[#This Row],[Supplier]],Table1[Brand],Table1[[#This Row],[Brand]],Table1[Year],Table1[[#This Row],[Year]],Table1[Month],"&lt;="&amp;Table1[[#This Row],[Profit (Month)]])</f>
        <v>159745</v>
      </c>
      <c r="K583" s="1">
        <f>Table1[[#This Row],[Profit (Month)]]+SUMIFS(Table1[Profit (Month)],Table1[Category],Table1[[#This Row],[Category]],Table1[Supplier],Table1[[#This Row],[Supplier]],Table1[Brand],Table1[[#This Row],[Brand]],Table1[Year],Table1[[#This Row],[Year]],Table1[Month],"&lt;="&amp;Table1[[#This Row],[Profit (Month)]])</f>
        <v>174401</v>
      </c>
    </row>
    <row r="584" spans="1:11" x14ac:dyDescent="0.35">
      <c r="A584" t="s">
        <v>19</v>
      </c>
      <c r="B584" t="s">
        <v>13</v>
      </c>
      <c r="C584" t="s">
        <v>10</v>
      </c>
      <c r="D584">
        <v>2023</v>
      </c>
      <c r="E584">
        <v>10</v>
      </c>
      <c r="F584" s="1">
        <v>14656</v>
      </c>
      <c r="G584" s="1">
        <f t="shared" si="18"/>
        <v>96237595</v>
      </c>
      <c r="H584" s="1">
        <f>SUM($F$2:F584)</f>
        <v>8648182</v>
      </c>
      <c r="I584" s="8">
        <f t="shared" si="19"/>
        <v>0.917674895455728</v>
      </c>
      <c r="J584" s="1">
        <f>SUMIFS(Table1[Profit (Month)],Table1[Category],Table1[[#This Row],[Category]],Table1[Supplier],Table1[[#This Row],[Supplier]],Table1[Brand],Table1[[#This Row],[Brand]],Table1[Year],Table1[[#This Row],[Year]],Table1[Month],"&lt;="&amp;Table1[[#This Row],[Profit (Month)]])</f>
        <v>154252</v>
      </c>
      <c r="K584" s="1">
        <f>Table1[[#This Row],[Profit (Month)]]+SUMIFS(Table1[Profit (Month)],Table1[Category],Table1[[#This Row],[Category]],Table1[Supplier],Table1[[#This Row],[Supplier]],Table1[Brand],Table1[[#This Row],[Brand]],Table1[Year],Table1[[#This Row],[Year]],Table1[Month],"&lt;="&amp;Table1[[#This Row],[Profit (Month)]])</f>
        <v>168908</v>
      </c>
    </row>
    <row r="585" spans="1:11" x14ac:dyDescent="0.35">
      <c r="A585" t="s">
        <v>16</v>
      </c>
      <c r="B585" t="s">
        <v>7</v>
      </c>
      <c r="C585" t="s">
        <v>8</v>
      </c>
      <c r="D585">
        <v>2021</v>
      </c>
      <c r="E585">
        <v>5</v>
      </c>
      <c r="F585" s="1">
        <v>14655</v>
      </c>
      <c r="G585" s="1">
        <f t="shared" si="18"/>
        <v>96222939</v>
      </c>
      <c r="H585" s="1">
        <f>SUM($F$2:F585)</f>
        <v>8662837</v>
      </c>
      <c r="I585" s="8">
        <f t="shared" si="19"/>
        <v>0.91753514296848226</v>
      </c>
      <c r="J585" s="1">
        <f>SUMIFS(Table1[Profit (Month)],Table1[Category],Table1[[#This Row],[Category]],Table1[Supplier],Table1[[#This Row],[Supplier]],Table1[Brand],Table1[[#This Row],[Brand]],Table1[Year],Table1[[#This Row],[Year]],Table1[Month],"&lt;="&amp;Table1[[#This Row],[Profit (Month)]])</f>
        <v>149866</v>
      </c>
      <c r="K585" s="1">
        <f>Table1[[#This Row],[Profit (Month)]]+SUMIFS(Table1[Profit (Month)],Table1[Category],Table1[[#This Row],[Category]],Table1[Supplier],Table1[[#This Row],[Supplier]],Table1[Brand],Table1[[#This Row],[Brand]],Table1[Year],Table1[[#This Row],[Year]],Table1[Month],"&lt;="&amp;Table1[[#This Row],[Profit (Month)]])</f>
        <v>164521</v>
      </c>
    </row>
    <row r="586" spans="1:11" x14ac:dyDescent="0.35">
      <c r="A586" t="s">
        <v>16</v>
      </c>
      <c r="B586" t="s">
        <v>13</v>
      </c>
      <c r="C586" t="s">
        <v>10</v>
      </c>
      <c r="D586">
        <v>2019</v>
      </c>
      <c r="E586">
        <v>2</v>
      </c>
      <c r="F586" s="1">
        <v>14655</v>
      </c>
      <c r="G586" s="1">
        <f t="shared" si="18"/>
        <v>96208284</v>
      </c>
      <c r="H586" s="1">
        <f>SUM($F$2:F586)</f>
        <v>8677492</v>
      </c>
      <c r="I586" s="8">
        <f t="shared" si="19"/>
        <v>0.91739540001675013</v>
      </c>
      <c r="J586" s="1">
        <f>SUMIFS(Table1[Profit (Month)],Table1[Category],Table1[[#This Row],[Category]],Table1[Supplier],Table1[[#This Row],[Supplier]],Table1[Brand],Table1[[#This Row],[Brand]],Table1[Year],Table1[[#This Row],[Year]],Table1[Month],"&lt;="&amp;Table1[[#This Row],[Profit (Month)]])</f>
        <v>160755</v>
      </c>
      <c r="K586" s="1">
        <f>Table1[[#This Row],[Profit (Month)]]+SUMIFS(Table1[Profit (Month)],Table1[Category],Table1[[#This Row],[Category]],Table1[Supplier],Table1[[#This Row],[Supplier]],Table1[Brand],Table1[[#This Row],[Brand]],Table1[Year],Table1[[#This Row],[Year]],Table1[Month],"&lt;="&amp;Table1[[#This Row],[Profit (Month)]])</f>
        <v>175410</v>
      </c>
    </row>
    <row r="587" spans="1:11" x14ac:dyDescent="0.35">
      <c r="A587" t="s">
        <v>17</v>
      </c>
      <c r="B587" t="s">
        <v>7</v>
      </c>
      <c r="C587" t="s">
        <v>10</v>
      </c>
      <c r="D587">
        <v>2021</v>
      </c>
      <c r="E587">
        <v>6</v>
      </c>
      <c r="F587" s="1">
        <v>14655</v>
      </c>
      <c r="G587" s="1">
        <f t="shared" si="18"/>
        <v>96193629</v>
      </c>
      <c r="H587" s="1">
        <f>SUM($F$2:F587)</f>
        <v>8692147</v>
      </c>
      <c r="I587" s="8">
        <f t="shared" si="19"/>
        <v>0.91725565706501788</v>
      </c>
      <c r="J587" s="1">
        <f>SUMIFS(Table1[Profit (Month)],Table1[Category],Table1[[#This Row],[Category]],Table1[Supplier],Table1[[#This Row],[Supplier]],Table1[Brand],Table1[[#This Row],[Brand]],Table1[Year],Table1[[#This Row],[Year]],Table1[Month],"&lt;="&amp;Table1[[#This Row],[Profit (Month)]])</f>
        <v>156089</v>
      </c>
      <c r="K587" s="1">
        <f>Table1[[#This Row],[Profit (Month)]]+SUMIFS(Table1[Profit (Month)],Table1[Category],Table1[[#This Row],[Category]],Table1[Supplier],Table1[[#This Row],[Supplier]],Table1[Brand],Table1[[#This Row],[Brand]],Table1[Year],Table1[[#This Row],[Year]],Table1[Month],"&lt;="&amp;Table1[[#This Row],[Profit (Month)]])</f>
        <v>170744</v>
      </c>
    </row>
    <row r="588" spans="1:11" x14ac:dyDescent="0.35">
      <c r="A588" t="s">
        <v>19</v>
      </c>
      <c r="B588" t="s">
        <v>15</v>
      </c>
      <c r="C588" t="s">
        <v>10</v>
      </c>
      <c r="D588">
        <v>2024</v>
      </c>
      <c r="E588">
        <v>10</v>
      </c>
      <c r="F588" s="1">
        <v>14655</v>
      </c>
      <c r="G588" s="1">
        <f t="shared" si="18"/>
        <v>96178974</v>
      </c>
      <c r="H588" s="1">
        <f>SUM($F$2:F588)</f>
        <v>8706802</v>
      </c>
      <c r="I588" s="8">
        <f t="shared" si="19"/>
        <v>0.91711591411328575</v>
      </c>
      <c r="J588" s="1">
        <f>SUMIFS(Table1[Profit (Month)],Table1[Category],Table1[[#This Row],[Category]],Table1[Supplier],Table1[[#This Row],[Supplier]],Table1[Brand],Table1[[#This Row],[Brand]],Table1[Year],Table1[[#This Row],[Year]],Table1[Month],"&lt;="&amp;Table1[[#This Row],[Profit (Month)]])</f>
        <v>153714</v>
      </c>
      <c r="K588" s="1">
        <f>Table1[[#This Row],[Profit (Month)]]+SUMIFS(Table1[Profit (Month)],Table1[Category],Table1[[#This Row],[Category]],Table1[Supplier],Table1[[#This Row],[Supplier]],Table1[Brand],Table1[[#This Row],[Brand]],Table1[Year],Table1[[#This Row],[Year]],Table1[Month],"&lt;="&amp;Table1[[#This Row],[Profit (Month)]])</f>
        <v>168369</v>
      </c>
    </row>
    <row r="589" spans="1:11" x14ac:dyDescent="0.35">
      <c r="A589" t="s">
        <v>17</v>
      </c>
      <c r="B589" t="s">
        <v>13</v>
      </c>
      <c r="C589" t="s">
        <v>9</v>
      </c>
      <c r="D589">
        <v>2020</v>
      </c>
      <c r="E589">
        <v>9</v>
      </c>
      <c r="F589" s="1">
        <v>14654</v>
      </c>
      <c r="G589" s="1">
        <f t="shared" si="18"/>
        <v>96164319</v>
      </c>
      <c r="H589" s="1">
        <f>SUM($F$2:F589)</f>
        <v>8721456</v>
      </c>
      <c r="I589" s="8">
        <f t="shared" si="19"/>
        <v>0.91697617116155361</v>
      </c>
      <c r="J589" s="1">
        <f>SUMIFS(Table1[Profit (Month)],Table1[Category],Table1[[#This Row],[Category]],Table1[Supplier],Table1[[#This Row],[Supplier]],Table1[Brand],Table1[[#This Row],[Brand]],Table1[Year],Table1[[#This Row],[Year]],Table1[Month],"&lt;="&amp;Table1[[#This Row],[Profit (Month)]])</f>
        <v>148496</v>
      </c>
      <c r="K589" s="1">
        <f>Table1[[#This Row],[Profit (Month)]]+SUMIFS(Table1[Profit (Month)],Table1[Category],Table1[[#This Row],[Category]],Table1[Supplier],Table1[[#This Row],[Supplier]],Table1[Brand],Table1[[#This Row],[Brand]],Table1[Year],Table1[[#This Row],[Year]],Table1[Month],"&lt;="&amp;Table1[[#This Row],[Profit (Month)]])</f>
        <v>163150</v>
      </c>
    </row>
    <row r="590" spans="1:11" x14ac:dyDescent="0.35">
      <c r="A590" t="s">
        <v>6</v>
      </c>
      <c r="B590" t="s">
        <v>7</v>
      </c>
      <c r="C590" t="s">
        <v>12</v>
      </c>
      <c r="D590">
        <v>2021</v>
      </c>
      <c r="E590">
        <v>1</v>
      </c>
      <c r="F590" s="1">
        <v>14653</v>
      </c>
      <c r="G590" s="1">
        <f t="shared" si="18"/>
        <v>96149665</v>
      </c>
      <c r="H590" s="1">
        <f>SUM($F$2:F590)</f>
        <v>8736109</v>
      </c>
      <c r="I590" s="8">
        <f t="shared" si="19"/>
        <v>0.91683643774533508</v>
      </c>
      <c r="J590" s="1">
        <f>SUMIFS(Table1[Profit (Month)],Table1[Category],Table1[[#This Row],[Category]],Table1[Supplier],Table1[[#This Row],[Supplier]],Table1[Brand],Table1[[#This Row],[Brand]],Table1[Year],Table1[[#This Row],[Year]],Table1[Month],"&lt;="&amp;Table1[[#This Row],[Profit (Month)]])</f>
        <v>152736</v>
      </c>
      <c r="K590" s="1">
        <f>Table1[[#This Row],[Profit (Month)]]+SUMIFS(Table1[Profit (Month)],Table1[Category],Table1[[#This Row],[Category]],Table1[Supplier],Table1[[#This Row],[Supplier]],Table1[Brand],Table1[[#This Row],[Brand]],Table1[Year],Table1[[#This Row],[Year]],Table1[Month],"&lt;="&amp;Table1[[#This Row],[Profit (Month)]])</f>
        <v>167389</v>
      </c>
    </row>
    <row r="591" spans="1:11" x14ac:dyDescent="0.35">
      <c r="A591" t="s">
        <v>16</v>
      </c>
      <c r="B591" t="s">
        <v>14</v>
      </c>
      <c r="C591" t="s">
        <v>10</v>
      </c>
      <c r="D591">
        <v>2024</v>
      </c>
      <c r="E591">
        <v>10</v>
      </c>
      <c r="F591" s="1">
        <v>14653</v>
      </c>
      <c r="G591" s="1">
        <f t="shared" si="18"/>
        <v>96135012</v>
      </c>
      <c r="H591" s="1">
        <f>SUM($F$2:F591)</f>
        <v>8750762</v>
      </c>
      <c r="I591" s="8">
        <f t="shared" si="19"/>
        <v>0.91669671386463014</v>
      </c>
      <c r="J591" s="1">
        <f>SUMIFS(Table1[Profit (Month)],Table1[Category],Table1[[#This Row],[Category]],Table1[Supplier],Table1[[#This Row],[Supplier]],Table1[Brand],Table1[[#This Row],[Brand]],Table1[Year],Table1[[#This Row],[Year]],Table1[Month],"&lt;="&amp;Table1[[#This Row],[Profit (Month)]])</f>
        <v>150540</v>
      </c>
      <c r="K591" s="1">
        <f>Table1[[#This Row],[Profit (Month)]]+SUMIFS(Table1[Profit (Month)],Table1[Category],Table1[[#This Row],[Category]],Table1[Supplier],Table1[[#This Row],[Supplier]],Table1[Brand],Table1[[#This Row],[Brand]],Table1[Year],Table1[[#This Row],[Year]],Table1[Month],"&lt;="&amp;Table1[[#This Row],[Profit (Month)]])</f>
        <v>165193</v>
      </c>
    </row>
    <row r="592" spans="1:11" x14ac:dyDescent="0.35">
      <c r="A592" t="s">
        <v>6</v>
      </c>
      <c r="B592" t="s">
        <v>14</v>
      </c>
      <c r="C592" t="s">
        <v>10</v>
      </c>
      <c r="D592">
        <v>2021</v>
      </c>
      <c r="E592">
        <v>6</v>
      </c>
      <c r="F592" s="1">
        <v>14652</v>
      </c>
      <c r="G592" s="1">
        <f t="shared" si="18"/>
        <v>96120359</v>
      </c>
      <c r="H592" s="1">
        <f>SUM($F$2:F592)</f>
        <v>8765414</v>
      </c>
      <c r="I592" s="8">
        <f t="shared" si="19"/>
        <v>0.9165569899839251</v>
      </c>
      <c r="J592" s="1">
        <f>SUMIFS(Table1[Profit (Month)],Table1[Category],Table1[[#This Row],[Category]],Table1[Supplier],Table1[[#This Row],[Supplier]],Table1[Brand],Table1[[#This Row],[Brand]],Table1[Year],Table1[[#This Row],[Year]],Table1[Month],"&lt;="&amp;Table1[[#This Row],[Profit (Month)]])</f>
        <v>155536</v>
      </c>
      <c r="K592" s="1">
        <f>Table1[[#This Row],[Profit (Month)]]+SUMIFS(Table1[Profit (Month)],Table1[Category],Table1[[#This Row],[Category]],Table1[Supplier],Table1[[#This Row],[Supplier]],Table1[Brand],Table1[[#This Row],[Brand]],Table1[Year],Table1[[#This Row],[Year]],Table1[Month],"&lt;="&amp;Table1[[#This Row],[Profit (Month)]])</f>
        <v>170188</v>
      </c>
    </row>
    <row r="593" spans="1:11" x14ac:dyDescent="0.35">
      <c r="A593" t="s">
        <v>6</v>
      </c>
      <c r="B593" t="s">
        <v>15</v>
      </c>
      <c r="C593" t="s">
        <v>11</v>
      </c>
      <c r="D593">
        <v>2022</v>
      </c>
      <c r="E593">
        <v>5</v>
      </c>
      <c r="F593" s="1">
        <v>14652</v>
      </c>
      <c r="G593" s="1">
        <f t="shared" si="18"/>
        <v>96105707</v>
      </c>
      <c r="H593" s="1">
        <f>SUM($F$2:F593)</f>
        <v>8780066</v>
      </c>
      <c r="I593" s="8">
        <f t="shared" si="19"/>
        <v>0.91641727563873376</v>
      </c>
      <c r="J593" s="1">
        <f>SUMIFS(Table1[Profit (Month)],Table1[Category],Table1[[#This Row],[Category]],Table1[Supplier],Table1[[#This Row],[Supplier]],Table1[Brand],Table1[[#This Row],[Brand]],Table1[Year],Table1[[#This Row],[Year]],Table1[Month],"&lt;="&amp;Table1[[#This Row],[Profit (Month)]])</f>
        <v>154621</v>
      </c>
      <c r="K593" s="1">
        <f>Table1[[#This Row],[Profit (Month)]]+SUMIFS(Table1[Profit (Month)],Table1[Category],Table1[[#This Row],[Category]],Table1[Supplier],Table1[[#This Row],[Supplier]],Table1[Brand],Table1[[#This Row],[Brand]],Table1[Year],Table1[[#This Row],[Year]],Table1[Month],"&lt;="&amp;Table1[[#This Row],[Profit (Month)]])</f>
        <v>169273</v>
      </c>
    </row>
    <row r="594" spans="1:11" x14ac:dyDescent="0.35">
      <c r="A594" t="s">
        <v>16</v>
      </c>
      <c r="B594" t="s">
        <v>7</v>
      </c>
      <c r="C594" t="s">
        <v>11</v>
      </c>
      <c r="D594">
        <v>2020</v>
      </c>
      <c r="E594">
        <v>10</v>
      </c>
      <c r="F594" s="1">
        <v>14652</v>
      </c>
      <c r="G594" s="1">
        <f t="shared" si="18"/>
        <v>96091055</v>
      </c>
      <c r="H594" s="1">
        <f>SUM($F$2:F594)</f>
        <v>8794718</v>
      </c>
      <c r="I594" s="8">
        <f t="shared" si="19"/>
        <v>0.91627756129354243</v>
      </c>
      <c r="J594" s="1">
        <f>SUMIFS(Table1[Profit (Month)],Table1[Category],Table1[[#This Row],[Category]],Table1[Supplier],Table1[[#This Row],[Supplier]],Table1[Brand],Table1[[#This Row],[Brand]],Table1[Year],Table1[[#This Row],[Year]],Table1[Month],"&lt;="&amp;Table1[[#This Row],[Profit (Month)]])</f>
        <v>146880</v>
      </c>
      <c r="K594" s="1">
        <f>Table1[[#This Row],[Profit (Month)]]+SUMIFS(Table1[Profit (Month)],Table1[Category],Table1[[#This Row],[Category]],Table1[Supplier],Table1[[#This Row],[Supplier]],Table1[Brand],Table1[[#This Row],[Brand]],Table1[Year],Table1[[#This Row],[Year]],Table1[Month],"&lt;="&amp;Table1[[#This Row],[Profit (Month)]])</f>
        <v>161532</v>
      </c>
    </row>
    <row r="595" spans="1:11" x14ac:dyDescent="0.35">
      <c r="A595" t="s">
        <v>17</v>
      </c>
      <c r="B595" t="s">
        <v>13</v>
      </c>
      <c r="C595" t="s">
        <v>12</v>
      </c>
      <c r="D595">
        <v>2024</v>
      </c>
      <c r="E595">
        <v>1</v>
      </c>
      <c r="F595" s="1">
        <v>14652</v>
      </c>
      <c r="G595" s="1">
        <f t="shared" si="18"/>
        <v>96076403</v>
      </c>
      <c r="H595" s="1">
        <f>SUM($F$2:F595)</f>
        <v>8809370</v>
      </c>
      <c r="I595" s="8">
        <f t="shared" si="19"/>
        <v>0.91613784694835099</v>
      </c>
      <c r="J595" s="1">
        <f>SUMIFS(Table1[Profit (Month)],Table1[Category],Table1[[#This Row],[Category]],Table1[Supplier],Table1[[#This Row],[Supplier]],Table1[Brand],Table1[[#This Row],[Brand]],Table1[Year],Table1[[#This Row],[Year]],Table1[Month],"&lt;="&amp;Table1[[#This Row],[Profit (Month)]])</f>
        <v>151648</v>
      </c>
      <c r="K595" s="1">
        <f>Table1[[#This Row],[Profit (Month)]]+SUMIFS(Table1[Profit (Month)],Table1[Category],Table1[[#This Row],[Category]],Table1[Supplier],Table1[[#This Row],[Supplier]],Table1[Brand],Table1[[#This Row],[Brand]],Table1[Year],Table1[[#This Row],[Year]],Table1[Month],"&lt;="&amp;Table1[[#This Row],[Profit (Month)]])</f>
        <v>166300</v>
      </c>
    </row>
    <row r="596" spans="1:11" x14ac:dyDescent="0.35">
      <c r="A596" t="s">
        <v>17</v>
      </c>
      <c r="B596" t="s">
        <v>15</v>
      </c>
      <c r="C596" t="s">
        <v>11</v>
      </c>
      <c r="D596">
        <v>2018</v>
      </c>
      <c r="E596">
        <v>5</v>
      </c>
      <c r="F596" s="1">
        <v>14652</v>
      </c>
      <c r="G596" s="1">
        <f t="shared" si="18"/>
        <v>96061751</v>
      </c>
      <c r="H596" s="1">
        <f>SUM($F$2:F596)</f>
        <v>8824022</v>
      </c>
      <c r="I596" s="8">
        <f t="shared" si="19"/>
        <v>0.91599813260315965</v>
      </c>
      <c r="J596" s="1">
        <f>SUMIFS(Table1[Profit (Month)],Table1[Category],Table1[[#This Row],[Category]],Table1[Supplier],Table1[[#This Row],[Supplier]],Table1[Brand],Table1[[#This Row],[Brand]],Table1[Year],Table1[[#This Row],[Year]],Table1[Month],"&lt;="&amp;Table1[[#This Row],[Profit (Month)]])</f>
        <v>153940</v>
      </c>
      <c r="K596" s="1">
        <f>Table1[[#This Row],[Profit (Month)]]+SUMIFS(Table1[Profit (Month)],Table1[Category],Table1[[#This Row],[Category]],Table1[Supplier],Table1[[#This Row],[Supplier]],Table1[Brand],Table1[[#This Row],[Brand]],Table1[Year],Table1[[#This Row],[Year]],Table1[Month],"&lt;="&amp;Table1[[#This Row],[Profit (Month)]])</f>
        <v>168592</v>
      </c>
    </row>
    <row r="597" spans="1:11" x14ac:dyDescent="0.35">
      <c r="A597" t="s">
        <v>17</v>
      </c>
      <c r="B597" t="s">
        <v>7</v>
      </c>
      <c r="C597" t="s">
        <v>9</v>
      </c>
      <c r="D597">
        <v>2020</v>
      </c>
      <c r="E597">
        <v>11</v>
      </c>
      <c r="F597" s="1">
        <v>14650</v>
      </c>
      <c r="G597" s="1">
        <f t="shared" si="18"/>
        <v>96047099</v>
      </c>
      <c r="H597" s="1">
        <f>SUM($F$2:F597)</f>
        <v>8838672</v>
      </c>
      <c r="I597" s="8">
        <f t="shared" si="19"/>
        <v>0.91585841825796832</v>
      </c>
      <c r="J597" s="1">
        <f>SUMIFS(Table1[Profit (Month)],Table1[Category],Table1[[#This Row],[Category]],Table1[Supplier],Table1[[#This Row],[Supplier]],Table1[Brand],Table1[[#This Row],[Brand]],Table1[Year],Table1[[#This Row],[Year]],Table1[Month],"&lt;="&amp;Table1[[#This Row],[Profit (Month)]])</f>
        <v>147612</v>
      </c>
      <c r="K597" s="1">
        <f>Table1[[#This Row],[Profit (Month)]]+SUMIFS(Table1[Profit (Month)],Table1[Category],Table1[[#This Row],[Category]],Table1[Supplier],Table1[[#This Row],[Supplier]],Table1[Brand],Table1[[#This Row],[Brand]],Table1[Year],Table1[[#This Row],[Year]],Table1[Month],"&lt;="&amp;Table1[[#This Row],[Profit (Month)]])</f>
        <v>162262</v>
      </c>
    </row>
    <row r="598" spans="1:11" x14ac:dyDescent="0.35">
      <c r="A598" t="s">
        <v>18</v>
      </c>
      <c r="B598" t="s">
        <v>15</v>
      </c>
      <c r="C598" t="s">
        <v>12</v>
      </c>
      <c r="D598">
        <v>2018</v>
      </c>
      <c r="E598">
        <v>12</v>
      </c>
      <c r="F598" s="1">
        <v>14650</v>
      </c>
      <c r="G598" s="1">
        <f t="shared" si="18"/>
        <v>96032449</v>
      </c>
      <c r="H598" s="1">
        <f>SUM($F$2:F598)</f>
        <v>8853322</v>
      </c>
      <c r="I598" s="8">
        <f t="shared" si="19"/>
        <v>0.91571872298380408</v>
      </c>
      <c r="J598" s="1">
        <f>SUMIFS(Table1[Profit (Month)],Table1[Category],Table1[[#This Row],[Category]],Table1[Supplier],Table1[[#This Row],[Supplier]],Table1[Brand],Table1[[#This Row],[Brand]],Table1[Year],Table1[[#This Row],[Year]],Table1[Month],"&lt;="&amp;Table1[[#This Row],[Profit (Month)]])</f>
        <v>145582</v>
      </c>
      <c r="K598" s="1">
        <f>Table1[[#This Row],[Profit (Month)]]+SUMIFS(Table1[Profit (Month)],Table1[Category],Table1[[#This Row],[Category]],Table1[Supplier],Table1[[#This Row],[Supplier]],Table1[Brand],Table1[[#This Row],[Brand]],Table1[Year],Table1[[#This Row],[Year]],Table1[Month],"&lt;="&amp;Table1[[#This Row],[Profit (Month)]])</f>
        <v>160232</v>
      </c>
    </row>
    <row r="599" spans="1:11" x14ac:dyDescent="0.35">
      <c r="A599" t="s">
        <v>19</v>
      </c>
      <c r="B599" t="s">
        <v>14</v>
      </c>
      <c r="C599" t="s">
        <v>9</v>
      </c>
      <c r="D599">
        <v>2019</v>
      </c>
      <c r="E599">
        <v>2</v>
      </c>
      <c r="F599" s="1">
        <v>14650</v>
      </c>
      <c r="G599" s="1">
        <f t="shared" si="18"/>
        <v>96017799</v>
      </c>
      <c r="H599" s="1">
        <f>SUM($F$2:F599)</f>
        <v>8867972</v>
      </c>
      <c r="I599" s="8">
        <f t="shared" si="19"/>
        <v>0.91557902770963995</v>
      </c>
      <c r="J599" s="1">
        <f>SUMIFS(Table1[Profit (Month)],Table1[Category],Table1[[#This Row],[Category]],Table1[Supplier],Table1[[#This Row],[Supplier]],Table1[Brand],Table1[[#This Row],[Brand]],Table1[Year],Table1[[#This Row],[Year]],Table1[Month],"&lt;="&amp;Table1[[#This Row],[Profit (Month)]])</f>
        <v>142262</v>
      </c>
      <c r="K599" s="1">
        <f>Table1[[#This Row],[Profit (Month)]]+SUMIFS(Table1[Profit (Month)],Table1[Category],Table1[[#This Row],[Category]],Table1[Supplier],Table1[[#This Row],[Supplier]],Table1[Brand],Table1[[#This Row],[Brand]],Table1[Year],Table1[[#This Row],[Year]],Table1[Month],"&lt;="&amp;Table1[[#This Row],[Profit (Month)]])</f>
        <v>156912</v>
      </c>
    </row>
    <row r="600" spans="1:11" x14ac:dyDescent="0.35">
      <c r="A600" t="s">
        <v>6</v>
      </c>
      <c r="B600" t="s">
        <v>7</v>
      </c>
      <c r="C600" t="s">
        <v>11</v>
      </c>
      <c r="D600">
        <v>2021</v>
      </c>
      <c r="E600">
        <v>9</v>
      </c>
      <c r="F600" s="1">
        <v>14649</v>
      </c>
      <c r="G600" s="1">
        <f t="shared" si="18"/>
        <v>96003149</v>
      </c>
      <c r="H600" s="1">
        <f>SUM($F$2:F600)</f>
        <v>8882621</v>
      </c>
      <c r="I600" s="8">
        <f t="shared" si="19"/>
        <v>0.91543933243547571</v>
      </c>
      <c r="J600" s="1">
        <f>SUMIFS(Table1[Profit (Month)],Table1[Category],Table1[[#This Row],[Category]],Table1[Supplier],Table1[[#This Row],[Supplier]],Table1[Brand],Table1[[#This Row],[Brand]],Table1[Year],Table1[[#This Row],[Year]],Table1[Month],"&lt;="&amp;Table1[[#This Row],[Profit (Month)]])</f>
        <v>145045</v>
      </c>
      <c r="K600" s="1">
        <f>Table1[[#This Row],[Profit (Month)]]+SUMIFS(Table1[Profit (Month)],Table1[Category],Table1[[#This Row],[Category]],Table1[Supplier],Table1[[#This Row],[Supplier]],Table1[Brand],Table1[[#This Row],[Brand]],Table1[Year],Table1[[#This Row],[Year]],Table1[Month],"&lt;="&amp;Table1[[#This Row],[Profit (Month)]])</f>
        <v>159694</v>
      </c>
    </row>
    <row r="601" spans="1:11" x14ac:dyDescent="0.35">
      <c r="A601" t="s">
        <v>16</v>
      </c>
      <c r="B601" t="s">
        <v>15</v>
      </c>
      <c r="C601" t="s">
        <v>8</v>
      </c>
      <c r="D601">
        <v>2021</v>
      </c>
      <c r="E601">
        <v>8</v>
      </c>
      <c r="F601" s="1">
        <v>14649</v>
      </c>
      <c r="G601" s="1">
        <f t="shared" si="18"/>
        <v>95988500</v>
      </c>
      <c r="H601" s="1">
        <f>SUM($F$2:F601)</f>
        <v>8897270</v>
      </c>
      <c r="I601" s="8">
        <f t="shared" si="19"/>
        <v>0.91529964669682518</v>
      </c>
      <c r="J601" s="1">
        <f>SUMIFS(Table1[Profit (Month)],Table1[Category],Table1[[#This Row],[Category]],Table1[Supplier],Table1[[#This Row],[Supplier]],Table1[Brand],Table1[[#This Row],[Brand]],Table1[Year],Table1[[#This Row],[Year]],Table1[Month],"&lt;="&amp;Table1[[#This Row],[Profit (Month)]])</f>
        <v>147025</v>
      </c>
      <c r="K601" s="1">
        <f>Table1[[#This Row],[Profit (Month)]]+SUMIFS(Table1[Profit (Month)],Table1[Category],Table1[[#This Row],[Category]],Table1[Supplier],Table1[[#This Row],[Supplier]],Table1[Brand],Table1[[#This Row],[Brand]],Table1[Year],Table1[[#This Row],[Year]],Table1[Month],"&lt;="&amp;Table1[[#This Row],[Profit (Month)]])</f>
        <v>161674</v>
      </c>
    </row>
    <row r="602" spans="1:11" x14ac:dyDescent="0.35">
      <c r="A602" t="s">
        <v>6</v>
      </c>
      <c r="B602" t="s">
        <v>15</v>
      </c>
      <c r="C602" t="s">
        <v>11</v>
      </c>
      <c r="D602">
        <v>2020</v>
      </c>
      <c r="E602">
        <v>7</v>
      </c>
      <c r="F602" s="1">
        <v>14648</v>
      </c>
      <c r="G602" s="1">
        <f t="shared" si="18"/>
        <v>95973851</v>
      </c>
      <c r="H602" s="1">
        <f>SUM($F$2:F602)</f>
        <v>8911918</v>
      </c>
      <c r="I602" s="8">
        <f t="shared" si="19"/>
        <v>0.91515996095817453</v>
      </c>
      <c r="J602" s="1">
        <f>SUMIFS(Table1[Profit (Month)],Table1[Category],Table1[[#This Row],[Category]],Table1[Supplier],Table1[[#This Row],[Supplier]],Table1[Brand],Table1[[#This Row],[Brand]],Table1[Year],Table1[[#This Row],[Year]],Table1[Month],"&lt;="&amp;Table1[[#This Row],[Profit (Month)]])</f>
        <v>144530</v>
      </c>
      <c r="K602" s="1">
        <f>Table1[[#This Row],[Profit (Month)]]+SUMIFS(Table1[Profit (Month)],Table1[Category],Table1[[#This Row],[Category]],Table1[Supplier],Table1[[#This Row],[Supplier]],Table1[Brand],Table1[[#This Row],[Brand]],Table1[Year],Table1[[#This Row],[Year]],Table1[Month],"&lt;="&amp;Table1[[#This Row],[Profit (Month)]])</f>
        <v>159178</v>
      </c>
    </row>
    <row r="603" spans="1:11" x14ac:dyDescent="0.35">
      <c r="A603" t="s">
        <v>17</v>
      </c>
      <c r="B603" t="s">
        <v>15</v>
      </c>
      <c r="C603" t="s">
        <v>8</v>
      </c>
      <c r="D603">
        <v>2019</v>
      </c>
      <c r="E603">
        <v>3</v>
      </c>
      <c r="F603" s="1">
        <v>14648</v>
      </c>
      <c r="G603" s="1">
        <f t="shared" si="18"/>
        <v>95959203</v>
      </c>
      <c r="H603" s="1">
        <f>SUM($F$2:F603)</f>
        <v>8926566</v>
      </c>
      <c r="I603" s="8">
        <f t="shared" si="19"/>
        <v>0.91502028475503761</v>
      </c>
      <c r="J603" s="1">
        <f>SUMIFS(Table1[Profit (Month)],Table1[Category],Table1[[#This Row],[Category]],Table1[Supplier],Table1[[#This Row],[Supplier]],Table1[Brand],Table1[[#This Row],[Brand]],Table1[Year],Table1[[#This Row],[Year]],Table1[Month],"&lt;="&amp;Table1[[#This Row],[Profit (Month)]])</f>
        <v>149197</v>
      </c>
      <c r="K603" s="1">
        <f>Table1[[#This Row],[Profit (Month)]]+SUMIFS(Table1[Profit (Month)],Table1[Category],Table1[[#This Row],[Category]],Table1[Supplier],Table1[[#This Row],[Supplier]],Table1[Brand],Table1[[#This Row],[Brand]],Table1[Year],Table1[[#This Row],[Year]],Table1[Month],"&lt;="&amp;Table1[[#This Row],[Profit (Month)]])</f>
        <v>163845</v>
      </c>
    </row>
    <row r="604" spans="1:11" x14ac:dyDescent="0.35">
      <c r="A604" t="s">
        <v>19</v>
      </c>
      <c r="B604" t="s">
        <v>13</v>
      </c>
      <c r="C604" t="s">
        <v>8</v>
      </c>
      <c r="D604">
        <v>2021</v>
      </c>
      <c r="E604">
        <v>4</v>
      </c>
      <c r="F604" s="1">
        <v>14648</v>
      </c>
      <c r="G604" s="1">
        <f t="shared" si="18"/>
        <v>95944555</v>
      </c>
      <c r="H604" s="1">
        <f>SUM($F$2:F604)</f>
        <v>8941214</v>
      </c>
      <c r="I604" s="8">
        <f t="shared" si="19"/>
        <v>0.91488060855190056</v>
      </c>
      <c r="J604" s="1">
        <f>SUMIFS(Table1[Profit (Month)],Table1[Category],Table1[[#This Row],[Category]],Table1[Supplier],Table1[[#This Row],[Supplier]],Table1[Brand],Table1[[#This Row],[Brand]],Table1[Year],Table1[[#This Row],[Year]],Table1[Month],"&lt;="&amp;Table1[[#This Row],[Profit (Month)]])</f>
        <v>152000</v>
      </c>
      <c r="K604" s="1">
        <f>Table1[[#This Row],[Profit (Month)]]+SUMIFS(Table1[Profit (Month)],Table1[Category],Table1[[#This Row],[Category]],Table1[Supplier],Table1[[#This Row],[Supplier]],Table1[Brand],Table1[[#This Row],[Brand]],Table1[Year],Table1[[#This Row],[Year]],Table1[Month],"&lt;="&amp;Table1[[#This Row],[Profit (Month)]])</f>
        <v>166648</v>
      </c>
    </row>
    <row r="605" spans="1:11" x14ac:dyDescent="0.35">
      <c r="A605" t="s">
        <v>19</v>
      </c>
      <c r="B605" t="s">
        <v>14</v>
      </c>
      <c r="C605" t="s">
        <v>10</v>
      </c>
      <c r="D605">
        <v>2019</v>
      </c>
      <c r="E605">
        <v>3</v>
      </c>
      <c r="F605" s="1">
        <v>14648</v>
      </c>
      <c r="G605" s="1">
        <f t="shared" si="18"/>
        <v>95929907</v>
      </c>
      <c r="H605" s="1">
        <f>SUM($F$2:F605)</f>
        <v>8955862</v>
      </c>
      <c r="I605" s="8">
        <f t="shared" si="19"/>
        <v>0.91474093234876364</v>
      </c>
      <c r="J605" s="1">
        <f>SUMIFS(Table1[Profit (Month)],Table1[Category],Table1[[#This Row],[Category]],Table1[Supplier],Table1[[#This Row],[Supplier]],Table1[Brand],Table1[[#This Row],[Brand]],Table1[Year],Table1[[#This Row],[Year]],Table1[Month],"&lt;="&amp;Table1[[#This Row],[Profit (Month)]])</f>
        <v>150921</v>
      </c>
      <c r="K605" s="1">
        <f>Table1[[#This Row],[Profit (Month)]]+SUMIFS(Table1[Profit (Month)],Table1[Category],Table1[[#This Row],[Category]],Table1[Supplier],Table1[[#This Row],[Supplier]],Table1[Brand],Table1[[#This Row],[Brand]],Table1[Year],Table1[[#This Row],[Year]],Table1[Month],"&lt;="&amp;Table1[[#This Row],[Profit (Month)]])</f>
        <v>165569</v>
      </c>
    </row>
    <row r="606" spans="1:11" x14ac:dyDescent="0.35">
      <c r="A606" t="s">
        <v>6</v>
      </c>
      <c r="B606" t="s">
        <v>15</v>
      </c>
      <c r="C606" t="s">
        <v>9</v>
      </c>
      <c r="D606">
        <v>2018</v>
      </c>
      <c r="E606">
        <v>1</v>
      </c>
      <c r="F606" s="1">
        <v>14647</v>
      </c>
      <c r="G606" s="1">
        <f t="shared" si="18"/>
        <v>95915259</v>
      </c>
      <c r="H606" s="1">
        <f>SUM($F$2:F606)</f>
        <v>8970509</v>
      </c>
      <c r="I606" s="8">
        <f t="shared" si="19"/>
        <v>0.9146012561456266</v>
      </c>
      <c r="J606" s="1">
        <f>SUMIFS(Table1[Profit (Month)],Table1[Category],Table1[[#This Row],[Category]],Table1[Supplier],Table1[[#This Row],[Supplier]],Table1[Brand],Table1[[#This Row],[Brand]],Table1[Year],Table1[[#This Row],[Year]],Table1[Month],"&lt;="&amp;Table1[[#This Row],[Profit (Month)]])</f>
        <v>153908</v>
      </c>
      <c r="K606" s="1">
        <f>Table1[[#This Row],[Profit (Month)]]+SUMIFS(Table1[Profit (Month)],Table1[Category],Table1[[#This Row],[Category]],Table1[Supplier],Table1[[#This Row],[Supplier]],Table1[Brand],Table1[[#This Row],[Brand]],Table1[Year],Table1[[#This Row],[Year]],Table1[Month],"&lt;="&amp;Table1[[#This Row],[Profit (Month)]])</f>
        <v>168555</v>
      </c>
    </row>
    <row r="607" spans="1:11" x14ac:dyDescent="0.35">
      <c r="A607" t="s">
        <v>18</v>
      </c>
      <c r="B607" t="s">
        <v>15</v>
      </c>
      <c r="C607" t="s">
        <v>9</v>
      </c>
      <c r="D607">
        <v>2020</v>
      </c>
      <c r="E607">
        <v>3</v>
      </c>
      <c r="F607" s="1">
        <v>14647</v>
      </c>
      <c r="G607" s="1">
        <f t="shared" si="18"/>
        <v>95900612</v>
      </c>
      <c r="H607" s="1">
        <f>SUM($F$2:F607)</f>
        <v>8985156</v>
      </c>
      <c r="I607" s="8">
        <f t="shared" si="19"/>
        <v>0.91446158947800316</v>
      </c>
      <c r="J607" s="1">
        <f>SUMIFS(Table1[Profit (Month)],Table1[Category],Table1[[#This Row],[Category]],Table1[Supplier],Table1[[#This Row],[Supplier]],Table1[Brand],Table1[[#This Row],[Brand]],Table1[Year],Table1[[#This Row],[Year]],Table1[Month],"&lt;="&amp;Table1[[#This Row],[Profit (Month)]])</f>
        <v>148853</v>
      </c>
      <c r="K607" s="1">
        <f>Table1[[#This Row],[Profit (Month)]]+SUMIFS(Table1[Profit (Month)],Table1[Category],Table1[[#This Row],[Category]],Table1[Supplier],Table1[[#This Row],[Supplier]],Table1[Brand],Table1[[#This Row],[Brand]],Table1[Year],Table1[[#This Row],[Year]],Table1[Month],"&lt;="&amp;Table1[[#This Row],[Profit (Month)]])</f>
        <v>163500</v>
      </c>
    </row>
    <row r="608" spans="1:11" x14ac:dyDescent="0.35">
      <c r="A608" t="s">
        <v>17</v>
      </c>
      <c r="B608" t="s">
        <v>14</v>
      </c>
      <c r="C608" t="s">
        <v>12</v>
      </c>
      <c r="D608">
        <v>2022</v>
      </c>
      <c r="E608">
        <v>11</v>
      </c>
      <c r="F608" s="1">
        <v>14646</v>
      </c>
      <c r="G608" s="1">
        <f t="shared" si="18"/>
        <v>95885965</v>
      </c>
      <c r="H608" s="1">
        <f>SUM($F$2:F608)</f>
        <v>8999802</v>
      </c>
      <c r="I608" s="8">
        <f t="shared" si="19"/>
        <v>0.91432192281037983</v>
      </c>
      <c r="J608" s="1">
        <f>SUMIFS(Table1[Profit (Month)],Table1[Category],Table1[[#This Row],[Category]],Table1[Supplier],Table1[[#This Row],[Supplier]],Table1[Brand],Table1[[#This Row],[Brand]],Table1[Year],Table1[[#This Row],[Year]],Table1[Month],"&lt;="&amp;Table1[[#This Row],[Profit (Month)]])</f>
        <v>150854</v>
      </c>
      <c r="K608" s="1">
        <f>Table1[[#This Row],[Profit (Month)]]+SUMIFS(Table1[Profit (Month)],Table1[Category],Table1[[#This Row],[Category]],Table1[Supplier],Table1[[#This Row],[Supplier]],Table1[Brand],Table1[[#This Row],[Brand]],Table1[Year],Table1[[#This Row],[Year]],Table1[Month],"&lt;="&amp;Table1[[#This Row],[Profit (Month)]])</f>
        <v>165500</v>
      </c>
    </row>
    <row r="609" spans="1:11" x14ac:dyDescent="0.35">
      <c r="A609" t="s">
        <v>18</v>
      </c>
      <c r="B609" t="s">
        <v>13</v>
      </c>
      <c r="C609" t="s">
        <v>12</v>
      </c>
      <c r="D609">
        <v>2020</v>
      </c>
      <c r="E609">
        <v>12</v>
      </c>
      <c r="F609" s="1">
        <v>14646</v>
      </c>
      <c r="G609" s="1">
        <f t="shared" si="18"/>
        <v>95871319</v>
      </c>
      <c r="H609" s="1">
        <f>SUM($F$2:F609)</f>
        <v>9014448</v>
      </c>
      <c r="I609" s="8">
        <f t="shared" si="19"/>
        <v>0.91418226567826999</v>
      </c>
      <c r="J609" s="1">
        <f>SUMIFS(Table1[Profit (Month)],Table1[Category],Table1[[#This Row],[Category]],Table1[Supplier],Table1[[#This Row],[Supplier]],Table1[Brand],Table1[[#This Row],[Brand]],Table1[Year],Table1[[#This Row],[Year]],Table1[Month],"&lt;="&amp;Table1[[#This Row],[Profit (Month)]])</f>
        <v>155309</v>
      </c>
      <c r="K609" s="1">
        <f>Table1[[#This Row],[Profit (Month)]]+SUMIFS(Table1[Profit (Month)],Table1[Category],Table1[[#This Row],[Category]],Table1[Supplier],Table1[[#This Row],[Supplier]],Table1[Brand],Table1[[#This Row],[Brand]],Table1[Year],Table1[[#This Row],[Year]],Table1[Month],"&lt;="&amp;Table1[[#This Row],[Profit (Month)]])</f>
        <v>169955</v>
      </c>
    </row>
    <row r="610" spans="1:11" x14ac:dyDescent="0.35">
      <c r="A610" t="s">
        <v>18</v>
      </c>
      <c r="B610" t="s">
        <v>15</v>
      </c>
      <c r="C610" t="s">
        <v>12</v>
      </c>
      <c r="D610">
        <v>2020</v>
      </c>
      <c r="E610">
        <v>3</v>
      </c>
      <c r="F610" s="1">
        <v>14646</v>
      </c>
      <c r="G610" s="1">
        <f t="shared" si="18"/>
        <v>95856673</v>
      </c>
      <c r="H610" s="1">
        <f>SUM($F$2:F610)</f>
        <v>9029094</v>
      </c>
      <c r="I610" s="8">
        <f t="shared" si="19"/>
        <v>0.91404260854616015</v>
      </c>
      <c r="J610" s="1">
        <f>SUMIFS(Table1[Profit (Month)],Table1[Category],Table1[[#This Row],[Category]],Table1[Supplier],Table1[[#This Row],[Supplier]],Table1[Brand],Table1[[#This Row],[Brand]],Table1[Year],Table1[[#This Row],[Year]],Table1[Month],"&lt;="&amp;Table1[[#This Row],[Profit (Month)]])</f>
        <v>154539</v>
      </c>
      <c r="K610" s="1">
        <f>Table1[[#This Row],[Profit (Month)]]+SUMIFS(Table1[Profit (Month)],Table1[Category],Table1[[#This Row],[Category]],Table1[Supplier],Table1[[#This Row],[Supplier]],Table1[Brand],Table1[[#This Row],[Brand]],Table1[Year],Table1[[#This Row],[Year]],Table1[Month],"&lt;="&amp;Table1[[#This Row],[Profit (Month)]])</f>
        <v>169185</v>
      </c>
    </row>
    <row r="611" spans="1:11" x14ac:dyDescent="0.35">
      <c r="A611" t="s">
        <v>17</v>
      </c>
      <c r="B611" t="s">
        <v>14</v>
      </c>
      <c r="C611" t="s">
        <v>10</v>
      </c>
      <c r="D611">
        <v>2020</v>
      </c>
      <c r="E611">
        <v>12</v>
      </c>
      <c r="F611" s="1">
        <v>14644</v>
      </c>
      <c r="G611" s="1">
        <f t="shared" si="18"/>
        <v>95842027</v>
      </c>
      <c r="H611" s="1">
        <f>SUM($F$2:F611)</f>
        <v>9043738</v>
      </c>
      <c r="I611" s="8">
        <f t="shared" si="19"/>
        <v>0.91390295141405042</v>
      </c>
      <c r="J611" s="1">
        <f>SUMIFS(Table1[Profit (Month)],Table1[Category],Table1[[#This Row],[Category]],Table1[Supplier],Table1[[#This Row],[Supplier]],Table1[Brand],Table1[[#This Row],[Brand]],Table1[Year],Table1[[#This Row],[Year]],Table1[Month],"&lt;="&amp;Table1[[#This Row],[Profit (Month)]])</f>
        <v>147522</v>
      </c>
      <c r="K611" s="1">
        <f>Table1[[#This Row],[Profit (Month)]]+SUMIFS(Table1[Profit (Month)],Table1[Category],Table1[[#This Row],[Category]],Table1[Supplier],Table1[[#This Row],[Supplier]],Table1[Brand],Table1[[#This Row],[Brand]],Table1[Year],Table1[[#This Row],[Year]],Table1[Month],"&lt;="&amp;Table1[[#This Row],[Profit (Month)]])</f>
        <v>162166</v>
      </c>
    </row>
    <row r="612" spans="1:11" x14ac:dyDescent="0.35">
      <c r="A612" t="s">
        <v>17</v>
      </c>
      <c r="B612" t="s">
        <v>14</v>
      </c>
      <c r="C612" t="s">
        <v>11</v>
      </c>
      <c r="D612">
        <v>2022</v>
      </c>
      <c r="E612">
        <v>6</v>
      </c>
      <c r="F612" s="1">
        <v>14644</v>
      </c>
      <c r="G612" s="1">
        <f t="shared" si="18"/>
        <v>95827383</v>
      </c>
      <c r="H612" s="1">
        <f>SUM($F$2:F612)</f>
        <v>9058382</v>
      </c>
      <c r="I612" s="8">
        <f t="shared" si="19"/>
        <v>0.91376331335296779</v>
      </c>
      <c r="J612" s="1">
        <f>SUMIFS(Table1[Profit (Month)],Table1[Category],Table1[[#This Row],[Category]],Table1[Supplier],Table1[[#This Row],[Supplier]],Table1[Brand],Table1[[#This Row],[Brand]],Table1[Year],Table1[[#This Row],[Year]],Table1[Month],"&lt;="&amp;Table1[[#This Row],[Profit (Month)]])</f>
        <v>147848</v>
      </c>
      <c r="K612" s="1">
        <f>Table1[[#This Row],[Profit (Month)]]+SUMIFS(Table1[Profit (Month)],Table1[Category],Table1[[#This Row],[Category]],Table1[Supplier],Table1[[#This Row],[Supplier]],Table1[Brand],Table1[[#This Row],[Brand]],Table1[Year],Table1[[#This Row],[Year]],Table1[Month],"&lt;="&amp;Table1[[#This Row],[Profit (Month)]])</f>
        <v>162492</v>
      </c>
    </row>
    <row r="613" spans="1:11" x14ac:dyDescent="0.35">
      <c r="A613" t="s">
        <v>17</v>
      </c>
      <c r="B613" t="s">
        <v>15</v>
      </c>
      <c r="C613" t="s">
        <v>10</v>
      </c>
      <c r="D613">
        <v>2019</v>
      </c>
      <c r="E613">
        <v>5</v>
      </c>
      <c r="F613" s="1">
        <v>14643</v>
      </c>
      <c r="G613" s="1">
        <f t="shared" si="18"/>
        <v>95812739</v>
      </c>
      <c r="H613" s="1">
        <f>SUM($F$2:F613)</f>
        <v>9073025</v>
      </c>
      <c r="I613" s="8">
        <f t="shared" si="19"/>
        <v>0.91362367529188515</v>
      </c>
      <c r="J613" s="1">
        <f>SUMIFS(Table1[Profit (Month)],Table1[Category],Table1[[#This Row],[Category]],Table1[Supplier],Table1[[#This Row],[Supplier]],Table1[Brand],Table1[[#This Row],[Brand]],Table1[Year],Table1[[#This Row],[Year]],Table1[Month],"&lt;="&amp;Table1[[#This Row],[Profit (Month)]])</f>
        <v>149232</v>
      </c>
      <c r="K613" s="1">
        <f>Table1[[#This Row],[Profit (Month)]]+SUMIFS(Table1[Profit (Month)],Table1[Category],Table1[[#This Row],[Category]],Table1[Supplier],Table1[[#This Row],[Supplier]],Table1[Brand],Table1[[#This Row],[Brand]],Table1[Year],Table1[[#This Row],[Year]],Table1[Month],"&lt;="&amp;Table1[[#This Row],[Profit (Month)]])</f>
        <v>163875</v>
      </c>
    </row>
    <row r="614" spans="1:11" x14ac:dyDescent="0.35">
      <c r="A614" t="s">
        <v>19</v>
      </c>
      <c r="B614" t="s">
        <v>13</v>
      </c>
      <c r="C614" t="s">
        <v>9</v>
      </c>
      <c r="D614">
        <v>2018</v>
      </c>
      <c r="E614">
        <v>7</v>
      </c>
      <c r="F614" s="1">
        <v>14643</v>
      </c>
      <c r="G614" s="1">
        <f t="shared" si="18"/>
        <v>95798096</v>
      </c>
      <c r="H614" s="1">
        <f>SUM($F$2:F614)</f>
        <v>9087668</v>
      </c>
      <c r="I614" s="8">
        <f t="shared" si="19"/>
        <v>0.91348404676631612</v>
      </c>
      <c r="J614" s="1">
        <f>SUMIFS(Table1[Profit (Month)],Table1[Category],Table1[[#This Row],[Category]],Table1[Supplier],Table1[[#This Row],[Supplier]],Table1[Brand],Table1[[#This Row],[Brand]],Table1[Year],Table1[[#This Row],[Year]],Table1[Month],"&lt;="&amp;Table1[[#This Row],[Profit (Month)]])</f>
        <v>164055</v>
      </c>
      <c r="K614" s="1">
        <f>Table1[[#This Row],[Profit (Month)]]+SUMIFS(Table1[Profit (Month)],Table1[Category],Table1[[#This Row],[Category]],Table1[Supplier],Table1[[#This Row],[Supplier]],Table1[Brand],Table1[[#This Row],[Brand]],Table1[Year],Table1[[#This Row],[Year]],Table1[Month],"&lt;="&amp;Table1[[#This Row],[Profit (Month)]])</f>
        <v>178698</v>
      </c>
    </row>
    <row r="615" spans="1:11" x14ac:dyDescent="0.35">
      <c r="A615" t="s">
        <v>16</v>
      </c>
      <c r="B615" t="s">
        <v>7</v>
      </c>
      <c r="C615" t="s">
        <v>10</v>
      </c>
      <c r="D615">
        <v>2019</v>
      </c>
      <c r="E615">
        <v>11</v>
      </c>
      <c r="F615" s="1">
        <v>14642</v>
      </c>
      <c r="G615" s="1">
        <f t="shared" si="18"/>
        <v>95783453</v>
      </c>
      <c r="H615" s="1">
        <f>SUM($F$2:F615)</f>
        <v>9102310</v>
      </c>
      <c r="I615" s="8">
        <f t="shared" si="19"/>
        <v>0.91334441824074719</v>
      </c>
      <c r="J615" s="1">
        <f>SUMIFS(Table1[Profit (Month)],Table1[Category],Table1[[#This Row],[Category]],Table1[Supplier],Table1[[#This Row],[Supplier]],Table1[Brand],Table1[[#This Row],[Brand]],Table1[Year],Table1[[#This Row],[Year]],Table1[Month],"&lt;="&amp;Table1[[#This Row],[Profit (Month)]])</f>
        <v>148991</v>
      </c>
      <c r="K615" s="1">
        <f>Table1[[#This Row],[Profit (Month)]]+SUMIFS(Table1[Profit (Month)],Table1[Category],Table1[[#This Row],[Category]],Table1[Supplier],Table1[[#This Row],[Supplier]],Table1[Brand],Table1[[#This Row],[Brand]],Table1[Year],Table1[[#This Row],[Year]],Table1[Month],"&lt;="&amp;Table1[[#This Row],[Profit (Month)]])</f>
        <v>163633</v>
      </c>
    </row>
    <row r="616" spans="1:11" x14ac:dyDescent="0.35">
      <c r="A616" t="s">
        <v>18</v>
      </c>
      <c r="B616" t="s">
        <v>7</v>
      </c>
      <c r="C616" t="s">
        <v>11</v>
      </c>
      <c r="D616">
        <v>2023</v>
      </c>
      <c r="E616">
        <v>12</v>
      </c>
      <c r="F616" s="1">
        <v>14642</v>
      </c>
      <c r="G616" s="1">
        <f t="shared" si="18"/>
        <v>95768811</v>
      </c>
      <c r="H616" s="1">
        <f>SUM($F$2:F616)</f>
        <v>9116952</v>
      </c>
      <c r="I616" s="8">
        <f t="shared" si="19"/>
        <v>0.91320479925069176</v>
      </c>
      <c r="J616" s="1">
        <f>SUMIFS(Table1[Profit (Month)],Table1[Category],Table1[[#This Row],[Category]],Table1[Supplier],Table1[[#This Row],[Supplier]],Table1[Brand],Table1[[#This Row],[Brand]],Table1[Year],Table1[[#This Row],[Year]],Table1[Month],"&lt;="&amp;Table1[[#This Row],[Profit (Month)]])</f>
        <v>152887</v>
      </c>
      <c r="K616" s="1">
        <f>Table1[[#This Row],[Profit (Month)]]+SUMIFS(Table1[Profit (Month)],Table1[Category],Table1[[#This Row],[Category]],Table1[Supplier],Table1[[#This Row],[Supplier]],Table1[Brand],Table1[[#This Row],[Brand]],Table1[Year],Table1[[#This Row],[Year]],Table1[Month],"&lt;="&amp;Table1[[#This Row],[Profit (Month)]])</f>
        <v>167529</v>
      </c>
    </row>
    <row r="617" spans="1:11" x14ac:dyDescent="0.35">
      <c r="A617" t="s">
        <v>16</v>
      </c>
      <c r="B617" t="s">
        <v>14</v>
      </c>
      <c r="C617" t="s">
        <v>10</v>
      </c>
      <c r="D617">
        <v>2019</v>
      </c>
      <c r="E617">
        <v>8</v>
      </c>
      <c r="F617" s="1">
        <v>14641</v>
      </c>
      <c r="G617" s="1">
        <f t="shared" si="18"/>
        <v>95754169</v>
      </c>
      <c r="H617" s="1">
        <f>SUM($F$2:F617)</f>
        <v>9131593</v>
      </c>
      <c r="I617" s="8">
        <f t="shared" si="19"/>
        <v>0.91306518026063632</v>
      </c>
      <c r="J617" s="1">
        <f>SUMIFS(Table1[Profit (Month)],Table1[Category],Table1[[#This Row],[Category]],Table1[Supplier],Table1[[#This Row],[Supplier]],Table1[Brand],Table1[[#This Row],[Brand]],Table1[Year],Table1[[#This Row],[Year]],Table1[Month],"&lt;="&amp;Table1[[#This Row],[Profit (Month)]])</f>
        <v>155047</v>
      </c>
      <c r="K617" s="1">
        <f>Table1[[#This Row],[Profit (Month)]]+SUMIFS(Table1[Profit (Month)],Table1[Category],Table1[[#This Row],[Category]],Table1[Supplier],Table1[[#This Row],[Supplier]],Table1[Brand],Table1[[#This Row],[Brand]],Table1[Year],Table1[[#This Row],[Year]],Table1[Month],"&lt;="&amp;Table1[[#This Row],[Profit (Month)]])</f>
        <v>169688</v>
      </c>
    </row>
    <row r="618" spans="1:11" x14ac:dyDescent="0.35">
      <c r="A618" t="s">
        <v>17</v>
      </c>
      <c r="B618" t="s">
        <v>13</v>
      </c>
      <c r="C618" t="s">
        <v>9</v>
      </c>
      <c r="D618">
        <v>2018</v>
      </c>
      <c r="E618">
        <v>7</v>
      </c>
      <c r="F618" s="1">
        <v>14641</v>
      </c>
      <c r="G618" s="1">
        <f t="shared" si="18"/>
        <v>95739528</v>
      </c>
      <c r="H618" s="1">
        <f>SUM($F$2:F618)</f>
        <v>9146234</v>
      </c>
      <c r="I618" s="8">
        <f t="shared" si="19"/>
        <v>0.91292557080609449</v>
      </c>
      <c r="J618" s="1">
        <f>SUMIFS(Table1[Profit (Month)],Table1[Category],Table1[[#This Row],[Category]],Table1[Supplier],Table1[[#This Row],[Supplier]],Table1[Brand],Table1[[#This Row],[Brand]],Table1[Year],Table1[[#This Row],[Year]],Table1[Month],"&lt;="&amp;Table1[[#This Row],[Profit (Month)]])</f>
        <v>154401</v>
      </c>
      <c r="K618" s="1">
        <f>Table1[[#This Row],[Profit (Month)]]+SUMIFS(Table1[Profit (Month)],Table1[Category],Table1[[#This Row],[Category]],Table1[Supplier],Table1[[#This Row],[Supplier]],Table1[Brand],Table1[[#This Row],[Brand]],Table1[Year],Table1[[#This Row],[Year]],Table1[Month],"&lt;="&amp;Table1[[#This Row],[Profit (Month)]])</f>
        <v>169042</v>
      </c>
    </row>
    <row r="619" spans="1:11" x14ac:dyDescent="0.35">
      <c r="A619" t="s">
        <v>17</v>
      </c>
      <c r="B619" t="s">
        <v>14</v>
      </c>
      <c r="C619" t="s">
        <v>11</v>
      </c>
      <c r="D619">
        <v>2024</v>
      </c>
      <c r="E619">
        <v>4</v>
      </c>
      <c r="F619" s="1">
        <v>14639</v>
      </c>
      <c r="G619" s="1">
        <f t="shared" si="18"/>
        <v>95724887</v>
      </c>
      <c r="H619" s="1">
        <f>SUM($F$2:F619)</f>
        <v>9160873</v>
      </c>
      <c r="I619" s="8">
        <f t="shared" si="19"/>
        <v>0.91278596135155265</v>
      </c>
      <c r="J619" s="1">
        <f>SUMIFS(Table1[Profit (Month)],Table1[Category],Table1[[#This Row],[Category]],Table1[Supplier],Table1[[#This Row],[Supplier]],Table1[Brand],Table1[[#This Row],[Brand]],Table1[Year],Table1[[#This Row],[Year]],Table1[Month],"&lt;="&amp;Table1[[#This Row],[Profit (Month)]])</f>
        <v>154103</v>
      </c>
      <c r="K619" s="1">
        <f>Table1[[#This Row],[Profit (Month)]]+SUMIFS(Table1[Profit (Month)],Table1[Category],Table1[[#This Row],[Category]],Table1[Supplier],Table1[[#This Row],[Supplier]],Table1[Brand],Table1[[#This Row],[Brand]],Table1[Year],Table1[[#This Row],[Year]],Table1[Month],"&lt;="&amp;Table1[[#This Row],[Profit (Month)]])</f>
        <v>168742</v>
      </c>
    </row>
    <row r="620" spans="1:11" x14ac:dyDescent="0.35">
      <c r="A620" t="s">
        <v>18</v>
      </c>
      <c r="B620" t="s">
        <v>13</v>
      </c>
      <c r="C620" t="s">
        <v>10</v>
      </c>
      <c r="D620">
        <v>2022</v>
      </c>
      <c r="E620">
        <v>11</v>
      </c>
      <c r="F620" s="1">
        <v>14639</v>
      </c>
      <c r="G620" s="1">
        <f t="shared" si="18"/>
        <v>95710248</v>
      </c>
      <c r="H620" s="1">
        <f>SUM($F$2:F620)</f>
        <v>9175512</v>
      </c>
      <c r="I620" s="8">
        <f t="shared" si="19"/>
        <v>0.91264637096803802</v>
      </c>
      <c r="J620" s="1">
        <f>SUMIFS(Table1[Profit (Month)],Table1[Category],Table1[[#This Row],[Category]],Table1[Supplier],Table1[[#This Row],[Supplier]],Table1[Brand],Table1[[#This Row],[Brand]],Table1[Year],Table1[[#This Row],[Year]],Table1[Month],"&lt;="&amp;Table1[[#This Row],[Profit (Month)]])</f>
        <v>149174</v>
      </c>
      <c r="K620" s="1">
        <f>Table1[[#This Row],[Profit (Month)]]+SUMIFS(Table1[Profit (Month)],Table1[Category],Table1[[#This Row],[Category]],Table1[Supplier],Table1[[#This Row],[Supplier]],Table1[Brand],Table1[[#This Row],[Brand]],Table1[Year],Table1[[#This Row],[Year]],Table1[Month],"&lt;="&amp;Table1[[#This Row],[Profit (Month)]])</f>
        <v>163813</v>
      </c>
    </row>
    <row r="621" spans="1:11" x14ac:dyDescent="0.35">
      <c r="A621" t="s">
        <v>6</v>
      </c>
      <c r="B621" t="s">
        <v>7</v>
      </c>
      <c r="C621" t="s">
        <v>11</v>
      </c>
      <c r="D621">
        <v>2020</v>
      </c>
      <c r="E621">
        <v>1</v>
      </c>
      <c r="F621" s="1">
        <v>14638</v>
      </c>
      <c r="G621" s="1">
        <f t="shared" si="18"/>
        <v>95695609</v>
      </c>
      <c r="H621" s="1">
        <f>SUM($F$2:F621)</f>
        <v>9190150</v>
      </c>
      <c r="I621" s="8">
        <f t="shared" si="19"/>
        <v>0.91250678058452339</v>
      </c>
      <c r="J621" s="1">
        <f>SUMIFS(Table1[Profit (Month)],Table1[Category],Table1[[#This Row],[Category]],Table1[Supplier],Table1[[#This Row],[Supplier]],Table1[Brand],Table1[[#This Row],[Brand]],Table1[Year],Table1[[#This Row],[Year]],Table1[Month],"&lt;="&amp;Table1[[#This Row],[Profit (Month)]])</f>
        <v>145327</v>
      </c>
      <c r="K621" s="1">
        <f>Table1[[#This Row],[Profit (Month)]]+SUMIFS(Table1[Profit (Month)],Table1[Category],Table1[[#This Row],[Category]],Table1[Supplier],Table1[[#This Row],[Supplier]],Table1[Brand],Table1[[#This Row],[Brand]],Table1[Year],Table1[[#This Row],[Year]],Table1[Month],"&lt;="&amp;Table1[[#This Row],[Profit (Month)]])</f>
        <v>159965</v>
      </c>
    </row>
    <row r="622" spans="1:11" x14ac:dyDescent="0.35">
      <c r="A622" t="s">
        <v>16</v>
      </c>
      <c r="B622" t="s">
        <v>14</v>
      </c>
      <c r="C622" t="s">
        <v>12</v>
      </c>
      <c r="D622">
        <v>2022</v>
      </c>
      <c r="E622">
        <v>11</v>
      </c>
      <c r="F622" s="1">
        <v>14638</v>
      </c>
      <c r="G622" s="1">
        <f t="shared" si="18"/>
        <v>95680971</v>
      </c>
      <c r="H622" s="1">
        <f>SUM($F$2:F622)</f>
        <v>9204788</v>
      </c>
      <c r="I622" s="8">
        <f t="shared" si="19"/>
        <v>0.91236719973652236</v>
      </c>
      <c r="J622" s="1">
        <f>SUMIFS(Table1[Profit (Month)],Table1[Category],Table1[[#This Row],[Category]],Table1[Supplier],Table1[[#This Row],[Supplier]],Table1[Brand],Table1[[#This Row],[Brand]],Table1[Year],Table1[[#This Row],[Year]],Table1[Month],"&lt;="&amp;Table1[[#This Row],[Profit (Month)]])</f>
        <v>148456</v>
      </c>
      <c r="K622" s="1">
        <f>Table1[[#This Row],[Profit (Month)]]+SUMIFS(Table1[Profit (Month)],Table1[Category],Table1[[#This Row],[Category]],Table1[Supplier],Table1[[#This Row],[Supplier]],Table1[Brand],Table1[[#This Row],[Brand]],Table1[Year],Table1[[#This Row],[Year]],Table1[Month],"&lt;="&amp;Table1[[#This Row],[Profit (Month)]])</f>
        <v>163094</v>
      </c>
    </row>
    <row r="623" spans="1:11" x14ac:dyDescent="0.35">
      <c r="A623" t="s">
        <v>18</v>
      </c>
      <c r="B623" t="s">
        <v>7</v>
      </c>
      <c r="C623" t="s">
        <v>11</v>
      </c>
      <c r="D623">
        <v>2020</v>
      </c>
      <c r="E623">
        <v>4</v>
      </c>
      <c r="F623" s="1">
        <v>14637</v>
      </c>
      <c r="G623" s="1">
        <f t="shared" si="18"/>
        <v>95666333</v>
      </c>
      <c r="H623" s="1">
        <f>SUM($F$2:F623)</f>
        <v>9219425</v>
      </c>
      <c r="I623" s="8">
        <f t="shared" si="19"/>
        <v>0.91222761888852122</v>
      </c>
      <c r="J623" s="1">
        <f>SUMIFS(Table1[Profit (Month)],Table1[Category],Table1[[#This Row],[Category]],Table1[Supplier],Table1[[#This Row],[Supplier]],Table1[Brand],Table1[[#This Row],[Brand]],Table1[Year],Table1[[#This Row],[Year]],Table1[Month],"&lt;="&amp;Table1[[#This Row],[Profit (Month)]])</f>
        <v>152449</v>
      </c>
      <c r="K623" s="1">
        <f>Table1[[#This Row],[Profit (Month)]]+SUMIFS(Table1[Profit (Month)],Table1[Category],Table1[[#This Row],[Category]],Table1[Supplier],Table1[[#This Row],[Supplier]],Table1[Brand],Table1[[#This Row],[Brand]],Table1[Year],Table1[[#This Row],[Year]],Table1[Month],"&lt;="&amp;Table1[[#This Row],[Profit (Month)]])</f>
        <v>167086</v>
      </c>
    </row>
    <row r="624" spans="1:11" x14ac:dyDescent="0.35">
      <c r="A624" t="s">
        <v>16</v>
      </c>
      <c r="B624" t="s">
        <v>14</v>
      </c>
      <c r="C624" t="s">
        <v>10</v>
      </c>
      <c r="D624">
        <v>2019</v>
      </c>
      <c r="E624">
        <v>4</v>
      </c>
      <c r="F624" s="1">
        <v>14636</v>
      </c>
      <c r="G624" s="1">
        <f t="shared" si="18"/>
        <v>95651696</v>
      </c>
      <c r="H624" s="1">
        <f>SUM($F$2:F624)</f>
        <v>9234061</v>
      </c>
      <c r="I624" s="8">
        <f t="shared" si="19"/>
        <v>0.91208804757603379</v>
      </c>
      <c r="J624" s="1">
        <f>SUMIFS(Table1[Profit (Month)],Table1[Category],Table1[[#This Row],[Category]],Table1[Supplier],Table1[[#This Row],[Supplier]],Table1[Brand],Table1[[#This Row],[Brand]],Table1[Year],Table1[[#This Row],[Year]],Table1[Month],"&lt;="&amp;Table1[[#This Row],[Profit (Month)]])</f>
        <v>155047</v>
      </c>
      <c r="K624" s="1">
        <f>Table1[[#This Row],[Profit (Month)]]+SUMIFS(Table1[Profit (Month)],Table1[Category],Table1[[#This Row],[Category]],Table1[Supplier],Table1[[#This Row],[Supplier]],Table1[Brand],Table1[[#This Row],[Brand]],Table1[Year],Table1[[#This Row],[Year]],Table1[Month],"&lt;="&amp;Table1[[#This Row],[Profit (Month)]])</f>
        <v>169683</v>
      </c>
    </row>
    <row r="625" spans="1:11" x14ac:dyDescent="0.35">
      <c r="A625" t="s">
        <v>19</v>
      </c>
      <c r="B625" t="s">
        <v>14</v>
      </c>
      <c r="C625" t="s">
        <v>12</v>
      </c>
      <c r="D625">
        <v>2021</v>
      </c>
      <c r="E625">
        <v>12</v>
      </c>
      <c r="F625" s="1">
        <v>14636</v>
      </c>
      <c r="G625" s="1">
        <f t="shared" si="18"/>
        <v>95637060</v>
      </c>
      <c r="H625" s="1">
        <f>SUM($F$2:F625)</f>
        <v>9248697</v>
      </c>
      <c r="I625" s="8">
        <f t="shared" si="19"/>
        <v>0.91194848579905996</v>
      </c>
      <c r="J625" s="1">
        <f>SUMIFS(Table1[Profit (Month)],Table1[Category],Table1[[#This Row],[Category]],Table1[Supplier],Table1[[#This Row],[Supplier]],Table1[Brand],Table1[[#This Row],[Brand]],Table1[Year],Table1[[#This Row],[Year]],Table1[Month],"&lt;="&amp;Table1[[#This Row],[Profit (Month)]])</f>
        <v>142399</v>
      </c>
      <c r="K625" s="1">
        <f>Table1[[#This Row],[Profit (Month)]]+SUMIFS(Table1[Profit (Month)],Table1[Category],Table1[[#This Row],[Category]],Table1[Supplier],Table1[[#This Row],[Supplier]],Table1[Brand],Table1[[#This Row],[Brand]],Table1[Year],Table1[[#This Row],[Year]],Table1[Month],"&lt;="&amp;Table1[[#This Row],[Profit (Month)]])</f>
        <v>157035</v>
      </c>
    </row>
    <row r="626" spans="1:11" x14ac:dyDescent="0.35">
      <c r="A626" t="s">
        <v>19</v>
      </c>
      <c r="B626" t="s">
        <v>15</v>
      </c>
      <c r="C626" t="s">
        <v>12</v>
      </c>
      <c r="D626">
        <v>2021</v>
      </c>
      <c r="E626">
        <v>7</v>
      </c>
      <c r="F626" s="1">
        <v>14636</v>
      </c>
      <c r="G626" s="1">
        <f t="shared" si="18"/>
        <v>95622424</v>
      </c>
      <c r="H626" s="1">
        <f>SUM($F$2:F626)</f>
        <v>9263333</v>
      </c>
      <c r="I626" s="8">
        <f t="shared" si="19"/>
        <v>0.91180892402208613</v>
      </c>
      <c r="J626" s="1">
        <f>SUMIFS(Table1[Profit (Month)],Table1[Category],Table1[[#This Row],[Category]],Table1[Supplier],Table1[[#This Row],[Supplier]],Table1[Brand],Table1[[#This Row],[Brand]],Table1[Year],Table1[[#This Row],[Year]],Table1[Month],"&lt;="&amp;Table1[[#This Row],[Profit (Month)]])</f>
        <v>145485</v>
      </c>
      <c r="K626" s="1">
        <f>Table1[[#This Row],[Profit (Month)]]+SUMIFS(Table1[Profit (Month)],Table1[Category],Table1[[#This Row],[Category]],Table1[Supplier],Table1[[#This Row],[Supplier]],Table1[Brand],Table1[[#This Row],[Brand]],Table1[Year],Table1[[#This Row],[Year]],Table1[Month],"&lt;="&amp;Table1[[#This Row],[Profit (Month)]])</f>
        <v>160121</v>
      </c>
    </row>
    <row r="627" spans="1:11" x14ac:dyDescent="0.35">
      <c r="A627" t="s">
        <v>18</v>
      </c>
      <c r="B627" t="s">
        <v>13</v>
      </c>
      <c r="C627" t="s">
        <v>11</v>
      </c>
      <c r="D627">
        <v>2024</v>
      </c>
      <c r="E627">
        <v>7</v>
      </c>
      <c r="F627" s="1">
        <v>14635</v>
      </c>
      <c r="G627" s="1">
        <f t="shared" si="18"/>
        <v>95607788</v>
      </c>
      <c r="H627" s="1">
        <f>SUM($F$2:F627)</f>
        <v>9277968</v>
      </c>
      <c r="I627" s="8">
        <f t="shared" si="19"/>
        <v>0.9116693622451123</v>
      </c>
      <c r="J627" s="1">
        <f>SUMIFS(Table1[Profit (Month)],Table1[Category],Table1[[#This Row],[Category]],Table1[Supplier],Table1[[#This Row],[Supplier]],Table1[Brand],Table1[[#This Row],[Brand]],Table1[Year],Table1[[#This Row],[Year]],Table1[Month],"&lt;="&amp;Table1[[#This Row],[Profit (Month)]])</f>
        <v>147675</v>
      </c>
      <c r="K627" s="1">
        <f>Table1[[#This Row],[Profit (Month)]]+SUMIFS(Table1[Profit (Month)],Table1[Category],Table1[[#This Row],[Category]],Table1[Supplier],Table1[[#This Row],[Supplier]],Table1[Brand],Table1[[#This Row],[Brand]],Table1[Year],Table1[[#This Row],[Year]],Table1[Month],"&lt;="&amp;Table1[[#This Row],[Profit (Month)]])</f>
        <v>162310</v>
      </c>
    </row>
    <row r="628" spans="1:11" x14ac:dyDescent="0.35">
      <c r="A628" t="s">
        <v>19</v>
      </c>
      <c r="B628" t="s">
        <v>13</v>
      </c>
      <c r="C628" t="s">
        <v>10</v>
      </c>
      <c r="D628">
        <v>2019</v>
      </c>
      <c r="E628">
        <v>7</v>
      </c>
      <c r="F628" s="1">
        <v>14635</v>
      </c>
      <c r="G628" s="1">
        <f t="shared" si="18"/>
        <v>95593153</v>
      </c>
      <c r="H628" s="1">
        <f>SUM($F$2:F628)</f>
        <v>9292603</v>
      </c>
      <c r="I628" s="8">
        <f t="shared" si="19"/>
        <v>0.91152981000365196</v>
      </c>
      <c r="J628" s="1">
        <f>SUMIFS(Table1[Profit (Month)],Table1[Category],Table1[[#This Row],[Category]],Table1[Supplier],Table1[[#This Row],[Supplier]],Table1[Brand],Table1[[#This Row],[Brand]],Table1[Year],Table1[[#This Row],[Year]],Table1[Month],"&lt;="&amp;Table1[[#This Row],[Profit (Month)]])</f>
        <v>149709</v>
      </c>
      <c r="K628" s="1">
        <f>Table1[[#This Row],[Profit (Month)]]+SUMIFS(Table1[Profit (Month)],Table1[Category],Table1[[#This Row],[Category]],Table1[Supplier],Table1[[#This Row],[Supplier]],Table1[Brand],Table1[[#This Row],[Brand]],Table1[Year],Table1[[#This Row],[Year]],Table1[Month],"&lt;="&amp;Table1[[#This Row],[Profit (Month)]])</f>
        <v>164344</v>
      </c>
    </row>
    <row r="629" spans="1:11" x14ac:dyDescent="0.35">
      <c r="A629" t="s">
        <v>19</v>
      </c>
      <c r="B629" t="s">
        <v>14</v>
      </c>
      <c r="C629" t="s">
        <v>8</v>
      </c>
      <c r="D629">
        <v>2020</v>
      </c>
      <c r="E629">
        <v>11</v>
      </c>
      <c r="F629" s="1">
        <v>14635</v>
      </c>
      <c r="G629" s="1">
        <f t="shared" si="18"/>
        <v>95578518</v>
      </c>
      <c r="H629" s="1">
        <f>SUM($F$2:F629)</f>
        <v>9307238</v>
      </c>
      <c r="I629" s="8">
        <f t="shared" si="19"/>
        <v>0.91139025776219174</v>
      </c>
      <c r="J629" s="1">
        <f>SUMIFS(Table1[Profit (Month)],Table1[Category],Table1[[#This Row],[Category]],Table1[Supplier],Table1[[#This Row],[Supplier]],Table1[Brand],Table1[[#This Row],[Brand]],Table1[Year],Table1[[#This Row],[Year]],Table1[Month],"&lt;="&amp;Table1[[#This Row],[Profit (Month)]])</f>
        <v>149291</v>
      </c>
      <c r="K629" s="1">
        <f>Table1[[#This Row],[Profit (Month)]]+SUMIFS(Table1[Profit (Month)],Table1[Category],Table1[[#This Row],[Category]],Table1[Supplier],Table1[[#This Row],[Supplier]],Table1[Brand],Table1[[#This Row],[Brand]],Table1[Year],Table1[[#This Row],[Year]],Table1[Month],"&lt;="&amp;Table1[[#This Row],[Profit (Month)]])</f>
        <v>163926</v>
      </c>
    </row>
    <row r="630" spans="1:11" x14ac:dyDescent="0.35">
      <c r="A630" t="s">
        <v>17</v>
      </c>
      <c r="B630" t="s">
        <v>15</v>
      </c>
      <c r="C630" t="s">
        <v>11</v>
      </c>
      <c r="D630">
        <v>2021</v>
      </c>
      <c r="E630">
        <v>9</v>
      </c>
      <c r="F630" s="1">
        <v>14634</v>
      </c>
      <c r="G630" s="1">
        <f t="shared" si="18"/>
        <v>95563883</v>
      </c>
      <c r="H630" s="1">
        <f>SUM($F$2:F630)</f>
        <v>9321872</v>
      </c>
      <c r="I630" s="8">
        <f t="shared" si="19"/>
        <v>0.91125070552073151</v>
      </c>
      <c r="J630" s="1">
        <f>SUMIFS(Table1[Profit (Month)],Table1[Category],Table1[[#This Row],[Category]],Table1[Supplier],Table1[[#This Row],[Supplier]],Table1[Brand],Table1[[#This Row],[Brand]],Table1[Year],Table1[[#This Row],[Year]],Table1[Month],"&lt;="&amp;Table1[[#This Row],[Profit (Month)]])</f>
        <v>152598</v>
      </c>
      <c r="K630" s="1">
        <f>Table1[[#This Row],[Profit (Month)]]+SUMIFS(Table1[Profit (Month)],Table1[Category],Table1[[#This Row],[Category]],Table1[Supplier],Table1[[#This Row],[Supplier]],Table1[Brand],Table1[[#This Row],[Brand]],Table1[Year],Table1[[#This Row],[Year]],Table1[Month],"&lt;="&amp;Table1[[#This Row],[Profit (Month)]])</f>
        <v>167232</v>
      </c>
    </row>
    <row r="631" spans="1:11" x14ac:dyDescent="0.35">
      <c r="A631" t="s">
        <v>18</v>
      </c>
      <c r="B631" t="s">
        <v>15</v>
      </c>
      <c r="C631" t="s">
        <v>8</v>
      </c>
      <c r="D631">
        <v>2018</v>
      </c>
      <c r="E631">
        <v>12</v>
      </c>
      <c r="F631" s="1">
        <v>14634</v>
      </c>
      <c r="G631" s="1">
        <f t="shared" si="18"/>
        <v>95549249</v>
      </c>
      <c r="H631" s="1">
        <f>SUM($F$2:F631)</f>
        <v>9336506</v>
      </c>
      <c r="I631" s="8">
        <f t="shared" si="19"/>
        <v>0.91111116281478488</v>
      </c>
      <c r="J631" s="1">
        <f>SUMIFS(Table1[Profit (Month)],Table1[Category],Table1[[#This Row],[Category]],Table1[Supplier],Table1[[#This Row],[Supplier]],Table1[Brand],Table1[[#This Row],[Brand]],Table1[Year],Table1[[#This Row],[Year]],Table1[Month],"&lt;="&amp;Table1[[#This Row],[Profit (Month)]])</f>
        <v>154000</v>
      </c>
      <c r="K631" s="1">
        <f>Table1[[#This Row],[Profit (Month)]]+SUMIFS(Table1[Profit (Month)],Table1[Category],Table1[[#This Row],[Category]],Table1[Supplier],Table1[[#This Row],[Supplier]],Table1[Brand],Table1[[#This Row],[Brand]],Table1[Year],Table1[[#This Row],[Year]],Table1[Month],"&lt;="&amp;Table1[[#This Row],[Profit (Month)]])</f>
        <v>168634</v>
      </c>
    </row>
    <row r="632" spans="1:11" x14ac:dyDescent="0.35">
      <c r="A632" t="s">
        <v>16</v>
      </c>
      <c r="B632" t="s">
        <v>7</v>
      </c>
      <c r="C632" t="s">
        <v>12</v>
      </c>
      <c r="D632">
        <v>2019</v>
      </c>
      <c r="E632">
        <v>5</v>
      </c>
      <c r="F632" s="1">
        <v>14633</v>
      </c>
      <c r="G632" s="1">
        <f t="shared" si="18"/>
        <v>95534615</v>
      </c>
      <c r="H632" s="1">
        <f>SUM($F$2:F632)</f>
        <v>9351139</v>
      </c>
      <c r="I632" s="8">
        <f t="shared" si="19"/>
        <v>0.91097162010883814</v>
      </c>
      <c r="J632" s="1">
        <f>SUMIFS(Table1[Profit (Month)],Table1[Category],Table1[[#This Row],[Category]],Table1[Supplier],Table1[[#This Row],[Supplier]],Table1[Brand],Table1[[#This Row],[Brand]],Table1[Year],Table1[[#This Row],[Year]],Table1[Month],"&lt;="&amp;Table1[[#This Row],[Profit (Month)]])</f>
        <v>151206</v>
      </c>
      <c r="K632" s="1">
        <f>Table1[[#This Row],[Profit (Month)]]+SUMIFS(Table1[Profit (Month)],Table1[Category],Table1[[#This Row],[Category]],Table1[Supplier],Table1[[#This Row],[Supplier]],Table1[Brand],Table1[[#This Row],[Brand]],Table1[Year],Table1[[#This Row],[Year]],Table1[Month],"&lt;="&amp;Table1[[#This Row],[Profit (Month)]])</f>
        <v>165839</v>
      </c>
    </row>
    <row r="633" spans="1:11" x14ac:dyDescent="0.35">
      <c r="A633" t="s">
        <v>16</v>
      </c>
      <c r="B633" t="s">
        <v>13</v>
      </c>
      <c r="C633" t="s">
        <v>9</v>
      </c>
      <c r="D633">
        <v>2020</v>
      </c>
      <c r="E633">
        <v>7</v>
      </c>
      <c r="F633" s="1">
        <v>14631</v>
      </c>
      <c r="G633" s="1">
        <f t="shared" si="18"/>
        <v>95519982</v>
      </c>
      <c r="H633" s="1">
        <f>SUM($F$2:F633)</f>
        <v>9365770</v>
      </c>
      <c r="I633" s="8">
        <f t="shared" si="19"/>
        <v>0.91083208693840512</v>
      </c>
      <c r="J633" s="1">
        <f>SUMIFS(Table1[Profit (Month)],Table1[Category],Table1[[#This Row],[Category]],Table1[Supplier],Table1[[#This Row],[Supplier]],Table1[Brand],Table1[[#This Row],[Brand]],Table1[Year],Table1[[#This Row],[Year]],Table1[Month],"&lt;="&amp;Table1[[#This Row],[Profit (Month)]])</f>
        <v>154909</v>
      </c>
      <c r="K633" s="1">
        <f>Table1[[#This Row],[Profit (Month)]]+SUMIFS(Table1[Profit (Month)],Table1[Category],Table1[[#This Row],[Category]],Table1[Supplier],Table1[[#This Row],[Supplier]],Table1[Brand],Table1[[#This Row],[Brand]],Table1[Year],Table1[[#This Row],[Year]],Table1[Month],"&lt;="&amp;Table1[[#This Row],[Profit (Month)]])</f>
        <v>169540</v>
      </c>
    </row>
    <row r="634" spans="1:11" x14ac:dyDescent="0.35">
      <c r="A634" t="s">
        <v>16</v>
      </c>
      <c r="B634" t="s">
        <v>14</v>
      </c>
      <c r="C634" t="s">
        <v>8</v>
      </c>
      <c r="D634">
        <v>2020</v>
      </c>
      <c r="E634">
        <v>11</v>
      </c>
      <c r="F634" s="1">
        <v>14631</v>
      </c>
      <c r="G634" s="1">
        <f t="shared" si="18"/>
        <v>95505351</v>
      </c>
      <c r="H634" s="1">
        <f>SUM($F$2:F634)</f>
        <v>9380401</v>
      </c>
      <c r="I634" s="8">
        <f t="shared" si="19"/>
        <v>0.91069257283899918</v>
      </c>
      <c r="J634" s="1">
        <f>SUMIFS(Table1[Profit (Month)],Table1[Category],Table1[[#This Row],[Category]],Table1[Supplier],Table1[[#This Row],[Supplier]],Table1[Brand],Table1[[#This Row],[Brand]],Table1[Year],Table1[[#This Row],[Year]],Table1[Month],"&lt;="&amp;Table1[[#This Row],[Profit (Month)]])</f>
        <v>153057</v>
      </c>
      <c r="K634" s="1">
        <f>Table1[[#This Row],[Profit (Month)]]+SUMIFS(Table1[Profit (Month)],Table1[Category],Table1[[#This Row],[Category]],Table1[Supplier],Table1[[#This Row],[Supplier]],Table1[Brand],Table1[[#This Row],[Brand]],Table1[Year],Table1[[#This Row],[Year]],Table1[Month],"&lt;="&amp;Table1[[#This Row],[Profit (Month)]])</f>
        <v>167688</v>
      </c>
    </row>
    <row r="635" spans="1:11" x14ac:dyDescent="0.35">
      <c r="A635" t="s">
        <v>6</v>
      </c>
      <c r="B635" t="s">
        <v>7</v>
      </c>
      <c r="C635" t="s">
        <v>12</v>
      </c>
      <c r="D635">
        <v>2022</v>
      </c>
      <c r="E635">
        <v>11</v>
      </c>
      <c r="F635" s="1">
        <v>14630</v>
      </c>
      <c r="G635" s="1">
        <f t="shared" si="18"/>
        <v>95490720</v>
      </c>
      <c r="H635" s="1">
        <f>SUM($F$2:F635)</f>
        <v>9395031</v>
      </c>
      <c r="I635" s="8">
        <f t="shared" si="19"/>
        <v>0.91055305873959336</v>
      </c>
      <c r="J635" s="1">
        <f>SUMIFS(Table1[Profit (Month)],Table1[Category],Table1[[#This Row],[Category]],Table1[Supplier],Table1[[#This Row],[Supplier]],Table1[Brand],Table1[[#This Row],[Brand]],Table1[Year],Table1[[#This Row],[Year]],Table1[Month],"&lt;="&amp;Table1[[#This Row],[Profit (Month)]])</f>
        <v>146591</v>
      </c>
      <c r="K635" s="1">
        <f>Table1[[#This Row],[Profit (Month)]]+SUMIFS(Table1[Profit (Month)],Table1[Category],Table1[[#This Row],[Category]],Table1[Supplier],Table1[[#This Row],[Supplier]],Table1[Brand],Table1[[#This Row],[Brand]],Table1[Year],Table1[[#This Row],[Year]],Table1[Month],"&lt;="&amp;Table1[[#This Row],[Profit (Month)]])</f>
        <v>161221</v>
      </c>
    </row>
    <row r="636" spans="1:11" x14ac:dyDescent="0.35">
      <c r="A636" t="s">
        <v>16</v>
      </c>
      <c r="B636" t="s">
        <v>13</v>
      </c>
      <c r="C636" t="s">
        <v>11</v>
      </c>
      <c r="D636">
        <v>2018</v>
      </c>
      <c r="E636">
        <v>12</v>
      </c>
      <c r="F636" s="1">
        <v>14630</v>
      </c>
      <c r="G636" s="1">
        <f t="shared" si="18"/>
        <v>95476090</v>
      </c>
      <c r="H636" s="1">
        <f>SUM($F$2:F636)</f>
        <v>9409661</v>
      </c>
      <c r="I636" s="8">
        <f t="shared" si="19"/>
        <v>0.91041355417570102</v>
      </c>
      <c r="J636" s="1">
        <f>SUMIFS(Table1[Profit (Month)],Table1[Category],Table1[[#This Row],[Category]],Table1[Supplier],Table1[[#This Row],[Supplier]],Table1[Brand],Table1[[#This Row],[Brand]],Table1[Year],Table1[[#This Row],[Year]],Table1[Month],"&lt;="&amp;Table1[[#This Row],[Profit (Month)]])</f>
        <v>153062</v>
      </c>
      <c r="K636" s="1">
        <f>Table1[[#This Row],[Profit (Month)]]+SUMIFS(Table1[Profit (Month)],Table1[Category],Table1[[#This Row],[Category]],Table1[Supplier],Table1[[#This Row],[Supplier]],Table1[Brand],Table1[[#This Row],[Brand]],Table1[Year],Table1[[#This Row],[Year]],Table1[Month],"&lt;="&amp;Table1[[#This Row],[Profit (Month)]])</f>
        <v>167692</v>
      </c>
    </row>
    <row r="637" spans="1:11" x14ac:dyDescent="0.35">
      <c r="A637" t="s">
        <v>17</v>
      </c>
      <c r="B637" t="s">
        <v>14</v>
      </c>
      <c r="C637" t="s">
        <v>11</v>
      </c>
      <c r="D637">
        <v>2019</v>
      </c>
      <c r="E637">
        <v>11</v>
      </c>
      <c r="F637" s="1">
        <v>14630</v>
      </c>
      <c r="G637" s="1">
        <f t="shared" si="18"/>
        <v>95461460</v>
      </c>
      <c r="H637" s="1">
        <f>SUM($F$2:F637)</f>
        <v>9424291</v>
      </c>
      <c r="I637" s="8">
        <f t="shared" si="19"/>
        <v>0.9102740496118088</v>
      </c>
      <c r="J637" s="1">
        <f>SUMIFS(Table1[Profit (Month)],Table1[Category],Table1[[#This Row],[Category]],Table1[Supplier],Table1[[#This Row],[Supplier]],Table1[Brand],Table1[[#This Row],[Brand]],Table1[Year],Table1[[#This Row],[Year]],Table1[Month],"&lt;="&amp;Table1[[#This Row],[Profit (Month)]])</f>
        <v>146300</v>
      </c>
      <c r="K637" s="1">
        <f>Table1[[#This Row],[Profit (Month)]]+SUMIFS(Table1[Profit (Month)],Table1[Category],Table1[[#This Row],[Category]],Table1[Supplier],Table1[[#This Row],[Supplier]],Table1[Brand],Table1[[#This Row],[Brand]],Table1[Year],Table1[[#This Row],[Year]],Table1[Month],"&lt;="&amp;Table1[[#This Row],[Profit (Month)]])</f>
        <v>160930</v>
      </c>
    </row>
    <row r="638" spans="1:11" x14ac:dyDescent="0.35">
      <c r="A638" t="s">
        <v>17</v>
      </c>
      <c r="B638" t="s">
        <v>13</v>
      </c>
      <c r="C638" t="s">
        <v>9</v>
      </c>
      <c r="D638">
        <v>2020</v>
      </c>
      <c r="E638">
        <v>5</v>
      </c>
      <c r="F638" s="1">
        <v>14629</v>
      </c>
      <c r="G638" s="1">
        <f t="shared" si="18"/>
        <v>95446830</v>
      </c>
      <c r="H638" s="1">
        <f>SUM($F$2:F638)</f>
        <v>9438920</v>
      </c>
      <c r="I638" s="8">
        <f t="shared" si="19"/>
        <v>0.91013454504791647</v>
      </c>
      <c r="J638" s="1">
        <f>SUMIFS(Table1[Profit (Month)],Table1[Category],Table1[[#This Row],[Category]],Table1[Supplier],Table1[[#This Row],[Supplier]],Table1[Brand],Table1[[#This Row],[Brand]],Table1[Year],Table1[[#This Row],[Year]],Table1[Month],"&lt;="&amp;Table1[[#This Row],[Profit (Month)]])</f>
        <v>148496</v>
      </c>
      <c r="K638" s="1">
        <f>Table1[[#This Row],[Profit (Month)]]+SUMIFS(Table1[Profit (Month)],Table1[Category],Table1[[#This Row],[Category]],Table1[Supplier],Table1[[#This Row],[Supplier]],Table1[Brand],Table1[[#This Row],[Brand]],Table1[Year],Table1[[#This Row],[Year]],Table1[Month],"&lt;="&amp;Table1[[#This Row],[Profit (Month)]])</f>
        <v>163125</v>
      </c>
    </row>
    <row r="639" spans="1:11" x14ac:dyDescent="0.35">
      <c r="A639" t="s">
        <v>17</v>
      </c>
      <c r="B639" t="s">
        <v>15</v>
      </c>
      <c r="C639" t="s">
        <v>11</v>
      </c>
      <c r="D639">
        <v>2024</v>
      </c>
      <c r="E639">
        <v>5</v>
      </c>
      <c r="F639" s="1">
        <v>14629</v>
      </c>
      <c r="G639" s="1">
        <f t="shared" si="18"/>
        <v>95432201</v>
      </c>
      <c r="H639" s="1">
        <f>SUM($F$2:F639)</f>
        <v>9453549</v>
      </c>
      <c r="I639" s="8">
        <f t="shared" si="19"/>
        <v>0.90999505001953784</v>
      </c>
      <c r="J639" s="1">
        <f>SUMIFS(Table1[Profit (Month)],Table1[Category],Table1[[#This Row],[Category]],Table1[Supplier],Table1[[#This Row],[Supplier]],Table1[Brand],Table1[[#This Row],[Brand]],Table1[Year],Table1[[#This Row],[Year]],Table1[Month],"&lt;="&amp;Table1[[#This Row],[Profit (Month)]])</f>
        <v>144435</v>
      </c>
      <c r="K639" s="1">
        <f>Table1[[#This Row],[Profit (Month)]]+SUMIFS(Table1[Profit (Month)],Table1[Category],Table1[[#This Row],[Category]],Table1[Supplier],Table1[[#This Row],[Supplier]],Table1[Brand],Table1[[#This Row],[Brand]],Table1[Year],Table1[[#This Row],[Year]],Table1[Month],"&lt;="&amp;Table1[[#This Row],[Profit (Month)]])</f>
        <v>159064</v>
      </c>
    </row>
    <row r="640" spans="1:11" x14ac:dyDescent="0.35">
      <c r="A640" t="s">
        <v>19</v>
      </c>
      <c r="B640" t="s">
        <v>13</v>
      </c>
      <c r="C640" t="s">
        <v>9</v>
      </c>
      <c r="D640">
        <v>2019</v>
      </c>
      <c r="E640">
        <v>9</v>
      </c>
      <c r="F640" s="1">
        <v>14629</v>
      </c>
      <c r="G640" s="1">
        <f t="shared" si="18"/>
        <v>95417572</v>
      </c>
      <c r="H640" s="1">
        <f>SUM($F$2:F640)</f>
        <v>9468178</v>
      </c>
      <c r="I640" s="8">
        <f t="shared" si="19"/>
        <v>0.90985555499115911</v>
      </c>
      <c r="J640" s="1">
        <f>SUMIFS(Table1[Profit (Month)],Table1[Category],Table1[[#This Row],[Category]],Table1[Supplier],Table1[[#This Row],[Supplier]],Table1[Brand],Table1[[#This Row],[Brand]],Table1[Year],Table1[[#This Row],[Year]],Table1[Month],"&lt;="&amp;Table1[[#This Row],[Profit (Month)]])</f>
        <v>146020</v>
      </c>
      <c r="K640" s="1">
        <f>Table1[[#This Row],[Profit (Month)]]+SUMIFS(Table1[Profit (Month)],Table1[Category],Table1[[#This Row],[Category]],Table1[Supplier],Table1[[#This Row],[Supplier]],Table1[Brand],Table1[[#This Row],[Brand]],Table1[Year],Table1[[#This Row],[Year]],Table1[Month],"&lt;="&amp;Table1[[#This Row],[Profit (Month)]])</f>
        <v>160649</v>
      </c>
    </row>
    <row r="641" spans="1:11" x14ac:dyDescent="0.35">
      <c r="A641" t="s">
        <v>6</v>
      </c>
      <c r="B641" t="s">
        <v>14</v>
      </c>
      <c r="C641" t="s">
        <v>12</v>
      </c>
      <c r="D641">
        <v>2023</v>
      </c>
      <c r="E641">
        <v>3</v>
      </c>
      <c r="F641" s="1">
        <v>14628</v>
      </c>
      <c r="G641" s="1">
        <f t="shared" si="18"/>
        <v>95402943</v>
      </c>
      <c r="H641" s="1">
        <f>SUM($F$2:F641)</f>
        <v>9482806</v>
      </c>
      <c r="I641" s="8">
        <f t="shared" si="19"/>
        <v>0.90971605996278038</v>
      </c>
      <c r="J641" s="1">
        <f>SUMIFS(Table1[Profit (Month)],Table1[Category],Table1[[#This Row],[Category]],Table1[Supplier],Table1[[#This Row],[Supplier]],Table1[Brand],Table1[[#This Row],[Brand]],Table1[Year],Table1[[#This Row],[Year]],Table1[Month],"&lt;="&amp;Table1[[#This Row],[Profit (Month)]])</f>
        <v>148409</v>
      </c>
      <c r="K641" s="1">
        <f>Table1[[#This Row],[Profit (Month)]]+SUMIFS(Table1[Profit (Month)],Table1[Category],Table1[[#This Row],[Category]],Table1[Supplier],Table1[[#This Row],[Supplier]],Table1[Brand],Table1[[#This Row],[Brand]],Table1[Year],Table1[[#This Row],[Year]],Table1[Month],"&lt;="&amp;Table1[[#This Row],[Profit (Month)]])</f>
        <v>163037</v>
      </c>
    </row>
    <row r="642" spans="1:11" x14ac:dyDescent="0.35">
      <c r="A642" t="s">
        <v>18</v>
      </c>
      <c r="B642" t="s">
        <v>14</v>
      </c>
      <c r="C642" t="s">
        <v>12</v>
      </c>
      <c r="D642">
        <v>2021</v>
      </c>
      <c r="E642">
        <v>3</v>
      </c>
      <c r="F642" s="1">
        <v>14627</v>
      </c>
      <c r="G642" s="1">
        <f t="shared" ref="G642:G705" si="20">SUM(F642:F9041)</f>
        <v>95388315</v>
      </c>
      <c r="H642" s="1">
        <f>SUM($F$2:F642)</f>
        <v>9497433</v>
      </c>
      <c r="I642" s="8">
        <f t="shared" ref="I642:I705" si="21">G642 / MAX($H$2:$H$8401)</f>
        <v>0.90957657446991536</v>
      </c>
      <c r="J642" s="1">
        <f>SUMIFS(Table1[Profit (Month)],Table1[Category],Table1[[#This Row],[Category]],Table1[Supplier],Table1[[#This Row],[Supplier]],Table1[Brand],Table1[[#This Row],[Brand]],Table1[Year],Table1[[#This Row],[Year]],Table1[Month],"&lt;="&amp;Table1[[#This Row],[Profit (Month)]])</f>
        <v>145529</v>
      </c>
      <c r="K642" s="1">
        <f>Table1[[#This Row],[Profit (Month)]]+SUMIFS(Table1[Profit (Month)],Table1[Category],Table1[[#This Row],[Category]],Table1[Supplier],Table1[[#This Row],[Supplier]],Table1[Brand],Table1[[#This Row],[Brand]],Table1[Year],Table1[[#This Row],[Year]],Table1[Month],"&lt;="&amp;Table1[[#This Row],[Profit (Month)]])</f>
        <v>160156</v>
      </c>
    </row>
    <row r="643" spans="1:11" x14ac:dyDescent="0.35">
      <c r="A643" t="s">
        <v>6</v>
      </c>
      <c r="B643" t="s">
        <v>7</v>
      </c>
      <c r="C643" t="s">
        <v>12</v>
      </c>
      <c r="D643">
        <v>2023</v>
      </c>
      <c r="E643">
        <v>10</v>
      </c>
      <c r="F643" s="1">
        <v>14626</v>
      </c>
      <c r="G643" s="1">
        <f t="shared" si="20"/>
        <v>95373688</v>
      </c>
      <c r="H643" s="1">
        <f>SUM($F$2:F643)</f>
        <v>9512059</v>
      </c>
      <c r="I643" s="8">
        <f t="shared" si="21"/>
        <v>0.90943709851256382</v>
      </c>
      <c r="J643" s="1">
        <f>SUMIFS(Table1[Profit (Month)],Table1[Category],Table1[[#This Row],[Category]],Table1[Supplier],Table1[[#This Row],[Supplier]],Table1[Brand],Table1[[#This Row],[Brand]],Table1[Year],Table1[[#This Row],[Year]],Table1[Month],"&lt;="&amp;Table1[[#This Row],[Profit (Month)]])</f>
        <v>146819</v>
      </c>
      <c r="K643" s="1">
        <f>Table1[[#This Row],[Profit (Month)]]+SUMIFS(Table1[Profit (Month)],Table1[Category],Table1[[#This Row],[Category]],Table1[Supplier],Table1[[#This Row],[Supplier]],Table1[Brand],Table1[[#This Row],[Brand]],Table1[Year],Table1[[#This Row],[Year]],Table1[Month],"&lt;="&amp;Table1[[#This Row],[Profit (Month)]])</f>
        <v>161445</v>
      </c>
    </row>
    <row r="644" spans="1:11" x14ac:dyDescent="0.35">
      <c r="A644" t="s">
        <v>6</v>
      </c>
      <c r="B644" t="s">
        <v>14</v>
      </c>
      <c r="C644" t="s">
        <v>9</v>
      </c>
      <c r="D644">
        <v>2022</v>
      </c>
      <c r="E644">
        <v>3</v>
      </c>
      <c r="F644" s="1">
        <v>14626</v>
      </c>
      <c r="G644" s="1">
        <f t="shared" si="20"/>
        <v>95359062</v>
      </c>
      <c r="H644" s="1">
        <f>SUM($F$2:F644)</f>
        <v>9526685</v>
      </c>
      <c r="I644" s="8">
        <f t="shared" si="21"/>
        <v>0.90929763209072589</v>
      </c>
      <c r="J644" s="1">
        <f>SUMIFS(Table1[Profit (Month)],Table1[Category],Table1[[#This Row],[Category]],Table1[Supplier],Table1[[#This Row],[Supplier]],Table1[Brand],Table1[[#This Row],[Brand]],Table1[Year],Table1[[#This Row],[Year]],Table1[Month],"&lt;="&amp;Table1[[#This Row],[Profit (Month)]])</f>
        <v>150199</v>
      </c>
      <c r="K644" s="1">
        <f>Table1[[#This Row],[Profit (Month)]]+SUMIFS(Table1[Profit (Month)],Table1[Category],Table1[[#This Row],[Category]],Table1[Supplier],Table1[[#This Row],[Supplier]],Table1[Brand],Table1[[#This Row],[Brand]],Table1[Year],Table1[[#This Row],[Year]],Table1[Month],"&lt;="&amp;Table1[[#This Row],[Profit (Month)]])</f>
        <v>164825</v>
      </c>
    </row>
    <row r="645" spans="1:11" x14ac:dyDescent="0.35">
      <c r="A645" t="s">
        <v>17</v>
      </c>
      <c r="B645" t="s">
        <v>15</v>
      </c>
      <c r="C645" t="s">
        <v>12</v>
      </c>
      <c r="D645">
        <v>2020</v>
      </c>
      <c r="E645">
        <v>11</v>
      </c>
      <c r="F645" s="1">
        <v>14626</v>
      </c>
      <c r="G645" s="1">
        <f t="shared" si="20"/>
        <v>95344436</v>
      </c>
      <c r="H645" s="1">
        <f>SUM($F$2:F645)</f>
        <v>9541311</v>
      </c>
      <c r="I645" s="8">
        <f t="shared" si="21"/>
        <v>0.90915816566888796</v>
      </c>
      <c r="J645" s="1">
        <f>SUMIFS(Table1[Profit (Month)],Table1[Category],Table1[[#This Row],[Category]],Table1[Supplier],Table1[[#This Row],[Supplier]],Table1[Brand],Table1[[#This Row],[Brand]],Table1[Year],Table1[[#This Row],[Year]],Table1[Month],"&lt;="&amp;Table1[[#This Row],[Profit (Month)]])</f>
        <v>155239</v>
      </c>
      <c r="K645" s="1">
        <f>Table1[[#This Row],[Profit (Month)]]+SUMIFS(Table1[Profit (Month)],Table1[Category],Table1[[#This Row],[Category]],Table1[Supplier],Table1[[#This Row],[Supplier]],Table1[Brand],Table1[[#This Row],[Brand]],Table1[Year],Table1[[#This Row],[Year]],Table1[Month],"&lt;="&amp;Table1[[#This Row],[Profit (Month)]])</f>
        <v>169865</v>
      </c>
    </row>
    <row r="646" spans="1:11" x14ac:dyDescent="0.35">
      <c r="A646" t="s">
        <v>16</v>
      </c>
      <c r="B646" t="s">
        <v>7</v>
      </c>
      <c r="C646" t="s">
        <v>10</v>
      </c>
      <c r="D646">
        <v>2021</v>
      </c>
      <c r="E646">
        <v>6</v>
      </c>
      <c r="F646" s="1">
        <v>14625</v>
      </c>
      <c r="G646" s="1">
        <f t="shared" si="20"/>
        <v>95329810</v>
      </c>
      <c r="H646" s="1">
        <f>SUM($F$2:F646)</f>
        <v>9555936</v>
      </c>
      <c r="I646" s="8">
        <f t="shared" si="21"/>
        <v>0.90901869924705014</v>
      </c>
      <c r="J646" s="1">
        <f>SUMIFS(Table1[Profit (Month)],Table1[Category],Table1[[#This Row],[Category]],Table1[Supplier],Table1[[#This Row],[Supplier]],Table1[Brand],Table1[[#This Row],[Brand]],Table1[Year],Table1[[#This Row],[Year]],Table1[Month],"&lt;="&amp;Table1[[#This Row],[Profit (Month)]])</f>
        <v>146774</v>
      </c>
      <c r="K646" s="1">
        <f>Table1[[#This Row],[Profit (Month)]]+SUMIFS(Table1[Profit (Month)],Table1[Category],Table1[[#This Row],[Category]],Table1[Supplier],Table1[[#This Row],[Supplier]],Table1[Brand],Table1[[#This Row],[Brand]],Table1[Year],Table1[[#This Row],[Year]],Table1[Month],"&lt;="&amp;Table1[[#This Row],[Profit (Month)]])</f>
        <v>161399</v>
      </c>
    </row>
    <row r="647" spans="1:11" x14ac:dyDescent="0.35">
      <c r="A647" t="s">
        <v>18</v>
      </c>
      <c r="B647" t="s">
        <v>15</v>
      </c>
      <c r="C647" t="s">
        <v>11</v>
      </c>
      <c r="D647">
        <v>2020</v>
      </c>
      <c r="E647">
        <v>6</v>
      </c>
      <c r="F647" s="1">
        <v>14625</v>
      </c>
      <c r="G647" s="1">
        <f t="shared" si="20"/>
        <v>95315185</v>
      </c>
      <c r="H647" s="1">
        <f>SUM($F$2:F647)</f>
        <v>9570561</v>
      </c>
      <c r="I647" s="8">
        <f t="shared" si="21"/>
        <v>0.90887924236072581</v>
      </c>
      <c r="J647" s="1">
        <f>SUMIFS(Table1[Profit (Month)],Table1[Category],Table1[[#This Row],[Category]],Table1[Supplier],Table1[[#This Row],[Supplier]],Table1[Brand],Table1[[#This Row],[Brand]],Table1[Year],Table1[[#This Row],[Year]],Table1[Month],"&lt;="&amp;Table1[[#This Row],[Profit (Month)]])</f>
        <v>156434</v>
      </c>
      <c r="K647" s="1">
        <f>Table1[[#This Row],[Profit (Month)]]+SUMIFS(Table1[Profit (Month)],Table1[Category],Table1[[#This Row],[Category]],Table1[Supplier],Table1[[#This Row],[Supplier]],Table1[Brand],Table1[[#This Row],[Brand]],Table1[Year],Table1[[#This Row],[Year]],Table1[Month],"&lt;="&amp;Table1[[#This Row],[Profit (Month)]])</f>
        <v>171059</v>
      </c>
    </row>
    <row r="648" spans="1:11" x14ac:dyDescent="0.35">
      <c r="A648" t="s">
        <v>19</v>
      </c>
      <c r="B648" t="s">
        <v>15</v>
      </c>
      <c r="C648" t="s">
        <v>8</v>
      </c>
      <c r="D648">
        <v>2021</v>
      </c>
      <c r="E648">
        <v>3</v>
      </c>
      <c r="F648" s="1">
        <v>14625</v>
      </c>
      <c r="G648" s="1">
        <f t="shared" si="20"/>
        <v>95300560</v>
      </c>
      <c r="H648" s="1">
        <f>SUM($F$2:F648)</f>
        <v>9585186</v>
      </c>
      <c r="I648" s="8">
        <f t="shared" si="21"/>
        <v>0.90873978547440148</v>
      </c>
      <c r="J648" s="1">
        <f>SUMIFS(Table1[Profit (Month)],Table1[Category],Table1[[#This Row],[Category]],Table1[Supplier],Table1[[#This Row],[Supplier]],Table1[Brand],Table1[[#This Row],[Brand]],Table1[Year],Table1[[#This Row],[Year]],Table1[Month],"&lt;="&amp;Table1[[#This Row],[Profit (Month)]])</f>
        <v>158433</v>
      </c>
      <c r="K648" s="1">
        <f>Table1[[#This Row],[Profit (Month)]]+SUMIFS(Table1[Profit (Month)],Table1[Category],Table1[[#This Row],[Category]],Table1[Supplier],Table1[[#This Row],[Supplier]],Table1[Brand],Table1[[#This Row],[Brand]],Table1[Year],Table1[[#This Row],[Year]],Table1[Month],"&lt;="&amp;Table1[[#This Row],[Profit (Month)]])</f>
        <v>173058</v>
      </c>
    </row>
    <row r="649" spans="1:11" x14ac:dyDescent="0.35">
      <c r="A649" t="s">
        <v>16</v>
      </c>
      <c r="B649" t="s">
        <v>14</v>
      </c>
      <c r="C649" t="s">
        <v>12</v>
      </c>
      <c r="D649">
        <v>2019</v>
      </c>
      <c r="E649">
        <v>1</v>
      </c>
      <c r="F649" s="1">
        <v>14624</v>
      </c>
      <c r="G649" s="1">
        <f t="shared" si="20"/>
        <v>95285935</v>
      </c>
      <c r="H649" s="1">
        <f>SUM($F$2:F649)</f>
        <v>9599810</v>
      </c>
      <c r="I649" s="8">
        <f t="shared" si="21"/>
        <v>0.90860032858807716</v>
      </c>
      <c r="J649" s="1">
        <f>SUMIFS(Table1[Profit (Month)],Table1[Category],Table1[[#This Row],[Category]],Table1[Supplier],Table1[[#This Row],[Supplier]],Table1[Brand],Table1[[#This Row],[Brand]],Table1[Year],Table1[[#This Row],[Year]],Table1[Month],"&lt;="&amp;Table1[[#This Row],[Profit (Month)]])</f>
        <v>146176</v>
      </c>
      <c r="K649" s="1">
        <f>Table1[[#This Row],[Profit (Month)]]+SUMIFS(Table1[Profit (Month)],Table1[Category],Table1[[#This Row],[Category]],Table1[Supplier],Table1[[#This Row],[Supplier]],Table1[Brand],Table1[[#This Row],[Brand]],Table1[Year],Table1[[#This Row],[Year]],Table1[Month],"&lt;="&amp;Table1[[#This Row],[Profit (Month)]])</f>
        <v>160800</v>
      </c>
    </row>
    <row r="650" spans="1:11" x14ac:dyDescent="0.35">
      <c r="A650" t="s">
        <v>17</v>
      </c>
      <c r="B650" t="s">
        <v>7</v>
      </c>
      <c r="C650" t="s">
        <v>9</v>
      </c>
      <c r="D650">
        <v>2021</v>
      </c>
      <c r="E650">
        <v>5</v>
      </c>
      <c r="F650" s="1">
        <v>14624</v>
      </c>
      <c r="G650" s="1">
        <f t="shared" si="20"/>
        <v>95271311</v>
      </c>
      <c r="H650" s="1">
        <f>SUM($F$2:F650)</f>
        <v>9614434</v>
      </c>
      <c r="I650" s="8">
        <f t="shared" si="21"/>
        <v>0.90846088123726643</v>
      </c>
      <c r="J650" s="1">
        <f>SUMIFS(Table1[Profit (Month)],Table1[Category],Table1[[#This Row],[Category]],Table1[Supplier],Table1[[#This Row],[Supplier]],Table1[Brand],Table1[[#This Row],[Brand]],Table1[Year],Table1[[#This Row],[Year]],Table1[Month],"&lt;="&amp;Table1[[#This Row],[Profit (Month)]])</f>
        <v>148735</v>
      </c>
      <c r="K650" s="1">
        <f>Table1[[#This Row],[Profit (Month)]]+SUMIFS(Table1[Profit (Month)],Table1[Category],Table1[[#This Row],[Category]],Table1[Supplier],Table1[[#This Row],[Supplier]],Table1[Brand],Table1[[#This Row],[Brand]],Table1[Year],Table1[[#This Row],[Year]],Table1[Month],"&lt;="&amp;Table1[[#This Row],[Profit (Month)]])</f>
        <v>163359</v>
      </c>
    </row>
    <row r="651" spans="1:11" x14ac:dyDescent="0.35">
      <c r="A651" t="s">
        <v>18</v>
      </c>
      <c r="B651" t="s">
        <v>14</v>
      </c>
      <c r="C651" t="s">
        <v>12</v>
      </c>
      <c r="D651">
        <v>2019</v>
      </c>
      <c r="E651">
        <v>5</v>
      </c>
      <c r="F651" s="1">
        <v>14624</v>
      </c>
      <c r="G651" s="1">
        <f t="shared" si="20"/>
        <v>95256687</v>
      </c>
      <c r="H651" s="1">
        <f>SUM($F$2:F651)</f>
        <v>9629058</v>
      </c>
      <c r="I651" s="8">
        <f t="shared" si="21"/>
        <v>0.9083214338864557</v>
      </c>
      <c r="J651" s="1">
        <f>SUMIFS(Table1[Profit (Month)],Table1[Category],Table1[[#This Row],[Category]],Table1[Supplier],Table1[[#This Row],[Supplier]],Table1[Brand],Table1[[#This Row],[Brand]],Table1[Year],Table1[[#This Row],[Year]],Table1[Month],"&lt;="&amp;Table1[[#This Row],[Profit (Month)]])</f>
        <v>160242</v>
      </c>
      <c r="K651" s="1">
        <f>Table1[[#This Row],[Profit (Month)]]+SUMIFS(Table1[Profit (Month)],Table1[Category],Table1[[#This Row],[Category]],Table1[Supplier],Table1[[#This Row],[Supplier]],Table1[Brand],Table1[[#This Row],[Brand]],Table1[Year],Table1[[#This Row],[Year]],Table1[Month],"&lt;="&amp;Table1[[#This Row],[Profit (Month)]])</f>
        <v>174866</v>
      </c>
    </row>
    <row r="652" spans="1:11" x14ac:dyDescent="0.35">
      <c r="A652" t="s">
        <v>17</v>
      </c>
      <c r="B652" t="s">
        <v>15</v>
      </c>
      <c r="C652" t="s">
        <v>8</v>
      </c>
      <c r="D652">
        <v>2021</v>
      </c>
      <c r="E652">
        <v>11</v>
      </c>
      <c r="F652" s="1">
        <v>14623</v>
      </c>
      <c r="G652" s="1">
        <f t="shared" si="20"/>
        <v>95242063</v>
      </c>
      <c r="H652" s="1">
        <f>SUM($F$2:F652)</f>
        <v>9643681</v>
      </c>
      <c r="I652" s="8">
        <f t="shared" si="21"/>
        <v>0.90818198653564497</v>
      </c>
      <c r="J652" s="1">
        <f>SUMIFS(Table1[Profit (Month)],Table1[Category],Table1[[#This Row],[Category]],Table1[Supplier],Table1[[#This Row],[Supplier]],Table1[Brand],Table1[[#This Row],[Brand]],Table1[Year],Table1[[#This Row],[Year]],Table1[Month],"&lt;="&amp;Table1[[#This Row],[Profit (Month)]])</f>
        <v>151489</v>
      </c>
      <c r="K652" s="1">
        <f>Table1[[#This Row],[Profit (Month)]]+SUMIFS(Table1[Profit (Month)],Table1[Category],Table1[[#This Row],[Category]],Table1[Supplier],Table1[[#This Row],[Supplier]],Table1[Brand],Table1[[#This Row],[Brand]],Table1[Year],Table1[[#This Row],[Year]],Table1[Month],"&lt;="&amp;Table1[[#This Row],[Profit (Month)]])</f>
        <v>166112</v>
      </c>
    </row>
    <row r="653" spans="1:11" x14ac:dyDescent="0.35">
      <c r="A653" t="s">
        <v>18</v>
      </c>
      <c r="B653" t="s">
        <v>15</v>
      </c>
      <c r="C653" t="s">
        <v>11</v>
      </c>
      <c r="D653">
        <v>2020</v>
      </c>
      <c r="E653">
        <v>3</v>
      </c>
      <c r="F653" s="1">
        <v>14623</v>
      </c>
      <c r="G653" s="1">
        <f t="shared" si="20"/>
        <v>95227440</v>
      </c>
      <c r="H653" s="1">
        <f>SUM($F$2:F653)</f>
        <v>9658304</v>
      </c>
      <c r="I653" s="8">
        <f t="shared" si="21"/>
        <v>0.90804254872034795</v>
      </c>
      <c r="J653" s="1">
        <f>SUMIFS(Table1[Profit (Month)],Table1[Category],Table1[[#This Row],[Category]],Table1[Supplier],Table1[[#This Row],[Supplier]],Table1[Brand],Table1[[#This Row],[Brand]],Table1[Year],Table1[[#This Row],[Year]],Table1[Month],"&lt;="&amp;Table1[[#This Row],[Profit (Month)]])</f>
        <v>156434</v>
      </c>
      <c r="K653" s="1">
        <f>Table1[[#This Row],[Profit (Month)]]+SUMIFS(Table1[Profit (Month)],Table1[Category],Table1[[#This Row],[Category]],Table1[Supplier],Table1[[#This Row],[Supplier]],Table1[Brand],Table1[[#This Row],[Brand]],Table1[Year],Table1[[#This Row],[Year]],Table1[Month],"&lt;="&amp;Table1[[#This Row],[Profit (Month)]])</f>
        <v>171057</v>
      </c>
    </row>
    <row r="654" spans="1:11" x14ac:dyDescent="0.35">
      <c r="A654" t="s">
        <v>16</v>
      </c>
      <c r="B654" t="s">
        <v>13</v>
      </c>
      <c r="C654" t="s">
        <v>10</v>
      </c>
      <c r="D654">
        <v>2019</v>
      </c>
      <c r="E654">
        <v>7</v>
      </c>
      <c r="F654" s="1">
        <v>14622</v>
      </c>
      <c r="G654" s="1">
        <f t="shared" si="20"/>
        <v>95212817</v>
      </c>
      <c r="H654" s="1">
        <f>SUM($F$2:F654)</f>
        <v>9672926</v>
      </c>
      <c r="I654" s="8">
        <f t="shared" si="21"/>
        <v>0.90790311090505083</v>
      </c>
      <c r="J654" s="1">
        <f>SUMIFS(Table1[Profit (Month)],Table1[Category],Table1[[#This Row],[Category]],Table1[Supplier],Table1[[#This Row],[Supplier]],Table1[Brand],Table1[[#This Row],[Brand]],Table1[Year],Table1[[#This Row],[Year]],Table1[Month],"&lt;="&amp;Table1[[#This Row],[Profit (Month)]])</f>
        <v>160755</v>
      </c>
      <c r="K654" s="1">
        <f>Table1[[#This Row],[Profit (Month)]]+SUMIFS(Table1[Profit (Month)],Table1[Category],Table1[[#This Row],[Category]],Table1[Supplier],Table1[[#This Row],[Supplier]],Table1[Brand],Table1[[#This Row],[Brand]],Table1[Year],Table1[[#This Row],[Year]],Table1[Month],"&lt;="&amp;Table1[[#This Row],[Profit (Month)]])</f>
        <v>175377</v>
      </c>
    </row>
    <row r="655" spans="1:11" x14ac:dyDescent="0.35">
      <c r="A655" t="s">
        <v>17</v>
      </c>
      <c r="B655" t="s">
        <v>13</v>
      </c>
      <c r="C655" t="s">
        <v>8</v>
      </c>
      <c r="D655">
        <v>2021</v>
      </c>
      <c r="E655">
        <v>2</v>
      </c>
      <c r="F655" s="1">
        <v>14622</v>
      </c>
      <c r="G655" s="1">
        <f t="shared" si="20"/>
        <v>95198195</v>
      </c>
      <c r="H655" s="1">
        <f>SUM($F$2:F655)</f>
        <v>9687548</v>
      </c>
      <c r="I655" s="8">
        <f t="shared" si="21"/>
        <v>0.9077636826252673</v>
      </c>
      <c r="J655" s="1">
        <f>SUMIFS(Table1[Profit (Month)],Table1[Category],Table1[[#This Row],[Category]],Table1[Supplier],Table1[[#This Row],[Supplier]],Table1[Brand],Table1[[#This Row],[Brand]],Table1[Year],Table1[[#This Row],[Year]],Table1[Month],"&lt;="&amp;Table1[[#This Row],[Profit (Month)]])</f>
        <v>152523</v>
      </c>
      <c r="K655" s="1">
        <f>Table1[[#This Row],[Profit (Month)]]+SUMIFS(Table1[Profit (Month)],Table1[Category],Table1[[#This Row],[Category]],Table1[Supplier],Table1[[#This Row],[Supplier]],Table1[Brand],Table1[[#This Row],[Brand]],Table1[Year],Table1[[#This Row],[Year]],Table1[Month],"&lt;="&amp;Table1[[#This Row],[Profit (Month)]])</f>
        <v>167145</v>
      </c>
    </row>
    <row r="656" spans="1:11" x14ac:dyDescent="0.35">
      <c r="A656" t="s">
        <v>17</v>
      </c>
      <c r="B656" t="s">
        <v>15</v>
      </c>
      <c r="C656" t="s">
        <v>9</v>
      </c>
      <c r="D656">
        <v>2018</v>
      </c>
      <c r="E656">
        <v>11</v>
      </c>
      <c r="F656" s="1">
        <v>14622</v>
      </c>
      <c r="G656" s="1">
        <f t="shared" si="20"/>
        <v>95183573</v>
      </c>
      <c r="H656" s="1">
        <f>SUM($F$2:F656)</f>
        <v>9702170</v>
      </c>
      <c r="I656" s="8">
        <f t="shared" si="21"/>
        <v>0.90762425434548377</v>
      </c>
      <c r="J656" s="1">
        <f>SUMIFS(Table1[Profit (Month)],Table1[Category],Table1[[#This Row],[Category]],Table1[Supplier],Table1[[#This Row],[Supplier]],Table1[Brand],Table1[[#This Row],[Brand]],Table1[Year],Table1[[#This Row],[Year]],Table1[Month],"&lt;="&amp;Table1[[#This Row],[Profit (Month)]])</f>
        <v>148735</v>
      </c>
      <c r="K656" s="1">
        <f>Table1[[#This Row],[Profit (Month)]]+SUMIFS(Table1[Profit (Month)],Table1[Category],Table1[[#This Row],[Category]],Table1[Supplier],Table1[[#This Row],[Supplier]],Table1[Brand],Table1[[#This Row],[Brand]],Table1[Year],Table1[[#This Row],[Year]],Table1[Month],"&lt;="&amp;Table1[[#This Row],[Profit (Month)]])</f>
        <v>163357</v>
      </c>
    </row>
    <row r="657" spans="1:11" x14ac:dyDescent="0.35">
      <c r="A657" t="s">
        <v>18</v>
      </c>
      <c r="B657" t="s">
        <v>15</v>
      </c>
      <c r="C657" t="s">
        <v>11</v>
      </c>
      <c r="D657">
        <v>2019</v>
      </c>
      <c r="E657">
        <v>9</v>
      </c>
      <c r="F657" s="1">
        <v>14622</v>
      </c>
      <c r="G657" s="1">
        <f t="shared" si="20"/>
        <v>95168951</v>
      </c>
      <c r="H657" s="1">
        <f>SUM($F$2:F657)</f>
        <v>9716792</v>
      </c>
      <c r="I657" s="8">
        <f t="shared" si="21"/>
        <v>0.90748482606570025</v>
      </c>
      <c r="J657" s="1">
        <f>SUMIFS(Table1[Profit (Month)],Table1[Category],Table1[[#This Row],[Category]],Table1[Supplier],Table1[[#This Row],[Supplier]],Table1[Brand],Table1[[#This Row],[Brand]],Table1[Year],Table1[[#This Row],[Year]],Table1[Month],"&lt;="&amp;Table1[[#This Row],[Profit (Month)]])</f>
        <v>151482</v>
      </c>
      <c r="K657" s="1">
        <f>Table1[[#This Row],[Profit (Month)]]+SUMIFS(Table1[Profit (Month)],Table1[Category],Table1[[#This Row],[Category]],Table1[Supplier],Table1[[#This Row],[Supplier]],Table1[Brand],Table1[[#This Row],[Brand]],Table1[Year],Table1[[#This Row],[Year]],Table1[Month],"&lt;="&amp;Table1[[#This Row],[Profit (Month)]])</f>
        <v>166104</v>
      </c>
    </row>
    <row r="658" spans="1:11" x14ac:dyDescent="0.35">
      <c r="A658" t="s">
        <v>18</v>
      </c>
      <c r="B658" t="s">
        <v>13</v>
      </c>
      <c r="C658" t="s">
        <v>9</v>
      </c>
      <c r="D658">
        <v>2024</v>
      </c>
      <c r="E658">
        <v>12</v>
      </c>
      <c r="F658" s="1">
        <v>14621</v>
      </c>
      <c r="G658" s="1">
        <f t="shared" si="20"/>
        <v>95154329</v>
      </c>
      <c r="H658" s="1">
        <f>SUM($F$2:F658)</f>
        <v>9731413</v>
      </c>
      <c r="I658" s="8">
        <f t="shared" si="21"/>
        <v>0.90734539778591672</v>
      </c>
      <c r="J658" s="1">
        <f>SUMIFS(Table1[Profit (Month)],Table1[Category],Table1[[#This Row],[Category]],Table1[Supplier],Table1[[#This Row],[Supplier]],Table1[Brand],Table1[[#This Row],[Brand]],Table1[Year],Table1[[#This Row],[Year]],Table1[Month],"&lt;="&amp;Table1[[#This Row],[Profit (Month)]])</f>
        <v>159976</v>
      </c>
      <c r="K658" s="1">
        <f>Table1[[#This Row],[Profit (Month)]]+SUMIFS(Table1[Profit (Month)],Table1[Category],Table1[[#This Row],[Category]],Table1[Supplier],Table1[[#This Row],[Supplier]],Table1[Brand],Table1[[#This Row],[Brand]],Table1[Year],Table1[[#This Row],[Year]],Table1[Month],"&lt;="&amp;Table1[[#This Row],[Profit (Month)]])</f>
        <v>174597</v>
      </c>
    </row>
    <row r="659" spans="1:11" x14ac:dyDescent="0.35">
      <c r="A659" t="s">
        <v>19</v>
      </c>
      <c r="B659" t="s">
        <v>14</v>
      </c>
      <c r="C659" t="s">
        <v>10</v>
      </c>
      <c r="D659">
        <v>2018</v>
      </c>
      <c r="E659">
        <v>3</v>
      </c>
      <c r="F659" s="1">
        <v>14621</v>
      </c>
      <c r="G659" s="1">
        <f t="shared" si="20"/>
        <v>95139708</v>
      </c>
      <c r="H659" s="1">
        <f>SUM($F$2:F659)</f>
        <v>9746034</v>
      </c>
      <c r="I659" s="8">
        <f t="shared" si="21"/>
        <v>0.90720597904164679</v>
      </c>
      <c r="J659" s="1">
        <f>SUMIFS(Table1[Profit (Month)],Table1[Category],Table1[[#This Row],[Category]],Table1[Supplier],Table1[[#This Row],[Supplier]],Table1[Brand],Table1[[#This Row],[Brand]],Table1[Year],Table1[[#This Row],[Year]],Table1[Month],"&lt;="&amp;Table1[[#This Row],[Profit (Month)]])</f>
        <v>147542</v>
      </c>
      <c r="K659" s="1">
        <f>Table1[[#This Row],[Profit (Month)]]+SUMIFS(Table1[Profit (Month)],Table1[Category],Table1[[#This Row],[Category]],Table1[Supplier],Table1[[#This Row],[Supplier]],Table1[Brand],Table1[[#This Row],[Brand]],Table1[Year],Table1[[#This Row],[Year]],Table1[Month],"&lt;="&amp;Table1[[#This Row],[Profit (Month)]])</f>
        <v>162163</v>
      </c>
    </row>
    <row r="660" spans="1:11" x14ac:dyDescent="0.35">
      <c r="A660" t="s">
        <v>19</v>
      </c>
      <c r="B660" t="s">
        <v>14</v>
      </c>
      <c r="C660" t="s">
        <v>8</v>
      </c>
      <c r="D660">
        <v>2019</v>
      </c>
      <c r="E660">
        <v>2</v>
      </c>
      <c r="F660" s="1">
        <v>14620</v>
      </c>
      <c r="G660" s="1">
        <f t="shared" si="20"/>
        <v>95125087</v>
      </c>
      <c r="H660" s="1">
        <f>SUM($F$2:F660)</f>
        <v>9760654</v>
      </c>
      <c r="I660" s="8">
        <f t="shared" si="21"/>
        <v>0.90706656029737687</v>
      </c>
      <c r="J660" s="1">
        <f>SUMIFS(Table1[Profit (Month)],Table1[Category],Table1[[#This Row],[Category]],Table1[Supplier],Table1[[#This Row],[Supplier]],Table1[Brand],Table1[[#This Row],[Brand]],Table1[Year],Table1[[#This Row],[Year]],Table1[Month],"&lt;="&amp;Table1[[#This Row],[Profit (Month)]])</f>
        <v>152885</v>
      </c>
      <c r="K660" s="1">
        <f>Table1[[#This Row],[Profit (Month)]]+SUMIFS(Table1[Profit (Month)],Table1[Category],Table1[[#This Row],[Category]],Table1[Supplier],Table1[[#This Row],[Supplier]],Table1[Brand],Table1[[#This Row],[Brand]],Table1[Year],Table1[[#This Row],[Year]],Table1[Month],"&lt;="&amp;Table1[[#This Row],[Profit (Month)]])</f>
        <v>167505</v>
      </c>
    </row>
    <row r="661" spans="1:11" x14ac:dyDescent="0.35">
      <c r="A661" t="s">
        <v>19</v>
      </c>
      <c r="B661" t="s">
        <v>14</v>
      </c>
      <c r="C661" t="s">
        <v>10</v>
      </c>
      <c r="D661">
        <v>2022</v>
      </c>
      <c r="E661">
        <v>8</v>
      </c>
      <c r="F661" s="1">
        <v>14619</v>
      </c>
      <c r="G661" s="1">
        <f t="shared" si="20"/>
        <v>95110467</v>
      </c>
      <c r="H661" s="1">
        <f>SUM($F$2:F661)</f>
        <v>9775273</v>
      </c>
      <c r="I661" s="8">
        <f t="shared" si="21"/>
        <v>0.90692715108862043</v>
      </c>
      <c r="J661" s="1">
        <f>SUMIFS(Table1[Profit (Month)],Table1[Category],Table1[[#This Row],[Category]],Table1[Supplier],Table1[[#This Row],[Supplier]],Table1[Brand],Table1[[#This Row],[Brand]],Table1[Year],Table1[[#This Row],[Year]],Table1[Month],"&lt;="&amp;Table1[[#This Row],[Profit (Month)]])</f>
        <v>143344</v>
      </c>
      <c r="K661" s="1">
        <f>Table1[[#This Row],[Profit (Month)]]+SUMIFS(Table1[Profit (Month)],Table1[Category],Table1[[#This Row],[Category]],Table1[Supplier],Table1[[#This Row],[Supplier]],Table1[Brand],Table1[[#This Row],[Brand]],Table1[Year],Table1[[#This Row],[Year]],Table1[Month],"&lt;="&amp;Table1[[#This Row],[Profit (Month)]])</f>
        <v>157963</v>
      </c>
    </row>
    <row r="662" spans="1:11" x14ac:dyDescent="0.35">
      <c r="A662" t="s">
        <v>18</v>
      </c>
      <c r="B662" t="s">
        <v>13</v>
      </c>
      <c r="C662" t="s">
        <v>9</v>
      </c>
      <c r="D662">
        <v>2023</v>
      </c>
      <c r="E662">
        <v>6</v>
      </c>
      <c r="F662" s="1">
        <v>14618</v>
      </c>
      <c r="G662" s="1">
        <f t="shared" si="20"/>
        <v>95095848</v>
      </c>
      <c r="H662" s="1">
        <f>SUM($F$2:F662)</f>
        <v>9789891</v>
      </c>
      <c r="I662" s="8">
        <f t="shared" si="21"/>
        <v>0.90678775141537771</v>
      </c>
      <c r="J662" s="1">
        <f>SUMIFS(Table1[Profit (Month)],Table1[Category],Table1[[#This Row],[Category]],Table1[Supplier],Table1[[#This Row],[Supplier]],Table1[Brand],Table1[[#This Row],[Brand]],Table1[Year],Table1[[#This Row],[Year]],Table1[Month],"&lt;="&amp;Table1[[#This Row],[Profit (Month)]])</f>
        <v>159527</v>
      </c>
      <c r="K662" s="1">
        <f>Table1[[#This Row],[Profit (Month)]]+SUMIFS(Table1[Profit (Month)],Table1[Category],Table1[[#This Row],[Category]],Table1[Supplier],Table1[[#This Row],[Supplier]],Table1[Brand],Table1[[#This Row],[Brand]],Table1[Year],Table1[[#This Row],[Year]],Table1[Month],"&lt;="&amp;Table1[[#This Row],[Profit (Month)]])</f>
        <v>174145</v>
      </c>
    </row>
    <row r="663" spans="1:11" x14ac:dyDescent="0.35">
      <c r="A663" t="s">
        <v>19</v>
      </c>
      <c r="B663" t="s">
        <v>13</v>
      </c>
      <c r="C663" t="s">
        <v>8</v>
      </c>
      <c r="D663">
        <v>2018</v>
      </c>
      <c r="E663">
        <v>12</v>
      </c>
      <c r="F663" s="1">
        <v>14618</v>
      </c>
      <c r="G663" s="1">
        <f t="shared" si="20"/>
        <v>95081230</v>
      </c>
      <c r="H663" s="1">
        <f>SUM($F$2:F663)</f>
        <v>9804509</v>
      </c>
      <c r="I663" s="8">
        <f t="shared" si="21"/>
        <v>0.90664836127764858</v>
      </c>
      <c r="J663" s="1">
        <f>SUMIFS(Table1[Profit (Month)],Table1[Category],Table1[[#This Row],[Category]],Table1[Supplier],Table1[[#This Row],[Supplier]],Table1[Brand],Table1[[#This Row],[Brand]],Table1[Year],Table1[[#This Row],[Year]],Table1[Month],"&lt;="&amp;Table1[[#This Row],[Profit (Month)]])</f>
        <v>153268</v>
      </c>
      <c r="K663" s="1">
        <f>Table1[[#This Row],[Profit (Month)]]+SUMIFS(Table1[Profit (Month)],Table1[Category],Table1[[#This Row],[Category]],Table1[Supplier],Table1[[#This Row],[Supplier]],Table1[Brand],Table1[[#This Row],[Brand]],Table1[Year],Table1[[#This Row],[Year]],Table1[Month],"&lt;="&amp;Table1[[#This Row],[Profit (Month)]])</f>
        <v>167886</v>
      </c>
    </row>
    <row r="664" spans="1:11" x14ac:dyDescent="0.35">
      <c r="A664" t="s">
        <v>19</v>
      </c>
      <c r="B664" t="s">
        <v>13</v>
      </c>
      <c r="C664" t="s">
        <v>10</v>
      </c>
      <c r="D664">
        <v>2024</v>
      </c>
      <c r="E664">
        <v>12</v>
      </c>
      <c r="F664" s="1">
        <v>14618</v>
      </c>
      <c r="G664" s="1">
        <f t="shared" si="20"/>
        <v>95066612</v>
      </c>
      <c r="H664" s="1">
        <f>SUM($F$2:F664)</f>
        <v>9819127</v>
      </c>
      <c r="I664" s="8">
        <f t="shared" si="21"/>
        <v>0.90650897113991946</v>
      </c>
      <c r="J664" s="1">
        <f>SUMIFS(Table1[Profit (Month)],Table1[Category],Table1[[#This Row],[Category]],Table1[Supplier],Table1[[#This Row],[Supplier]],Table1[Brand],Table1[[#This Row],[Brand]],Table1[Year],Table1[[#This Row],[Year]],Table1[Month],"&lt;="&amp;Table1[[#This Row],[Profit (Month)]])</f>
        <v>153628</v>
      </c>
      <c r="K664" s="1">
        <f>Table1[[#This Row],[Profit (Month)]]+SUMIFS(Table1[Profit (Month)],Table1[Category],Table1[[#This Row],[Category]],Table1[Supplier],Table1[[#This Row],[Supplier]],Table1[Brand],Table1[[#This Row],[Brand]],Table1[Year],Table1[[#This Row],[Year]],Table1[Month],"&lt;="&amp;Table1[[#This Row],[Profit (Month)]])</f>
        <v>168246</v>
      </c>
    </row>
    <row r="665" spans="1:11" x14ac:dyDescent="0.35">
      <c r="A665" t="s">
        <v>6</v>
      </c>
      <c r="B665" t="s">
        <v>7</v>
      </c>
      <c r="C665" t="s">
        <v>9</v>
      </c>
      <c r="D665">
        <v>2019</v>
      </c>
      <c r="E665">
        <v>1</v>
      </c>
      <c r="F665" s="1">
        <v>14617</v>
      </c>
      <c r="G665" s="1">
        <f t="shared" si="20"/>
        <v>95051994</v>
      </c>
      <c r="H665" s="1">
        <f>SUM($F$2:F665)</f>
        <v>9833744</v>
      </c>
      <c r="I665" s="8">
        <f t="shared" si="21"/>
        <v>0.90636958100219034</v>
      </c>
      <c r="J665" s="1">
        <f>SUMIFS(Table1[Profit (Month)],Table1[Category],Table1[[#This Row],[Category]],Table1[Supplier],Table1[[#This Row],[Supplier]],Table1[Brand],Table1[[#This Row],[Brand]],Table1[Year],Table1[[#This Row],[Year]],Table1[Month],"&lt;="&amp;Table1[[#This Row],[Profit (Month)]])</f>
        <v>149126</v>
      </c>
      <c r="K665" s="1">
        <f>Table1[[#This Row],[Profit (Month)]]+SUMIFS(Table1[Profit (Month)],Table1[Category],Table1[[#This Row],[Category]],Table1[Supplier],Table1[[#This Row],[Supplier]],Table1[Brand],Table1[[#This Row],[Brand]],Table1[Year],Table1[[#This Row],[Year]],Table1[Month],"&lt;="&amp;Table1[[#This Row],[Profit (Month)]])</f>
        <v>163743</v>
      </c>
    </row>
    <row r="666" spans="1:11" x14ac:dyDescent="0.35">
      <c r="A666" t="s">
        <v>19</v>
      </c>
      <c r="B666" t="s">
        <v>14</v>
      </c>
      <c r="C666" t="s">
        <v>10</v>
      </c>
      <c r="D666">
        <v>2023</v>
      </c>
      <c r="E666">
        <v>10</v>
      </c>
      <c r="F666" s="1">
        <v>14617</v>
      </c>
      <c r="G666" s="1">
        <f t="shared" si="20"/>
        <v>95037377</v>
      </c>
      <c r="H666" s="1">
        <f>SUM($F$2:F666)</f>
        <v>9848361</v>
      </c>
      <c r="I666" s="8">
        <f t="shared" si="21"/>
        <v>0.90623020039997471</v>
      </c>
      <c r="J666" s="1">
        <f>SUMIFS(Table1[Profit (Month)],Table1[Category],Table1[[#This Row],[Category]],Table1[Supplier],Table1[[#This Row],[Supplier]],Table1[Brand],Table1[[#This Row],[Brand]],Table1[Year],Table1[[#This Row],[Year]],Table1[Month],"&lt;="&amp;Table1[[#This Row],[Profit (Month)]])</f>
        <v>147995</v>
      </c>
      <c r="K666" s="1">
        <f>Table1[[#This Row],[Profit (Month)]]+SUMIFS(Table1[Profit (Month)],Table1[Category],Table1[[#This Row],[Category]],Table1[Supplier],Table1[[#This Row],[Supplier]],Table1[Brand],Table1[[#This Row],[Brand]],Table1[Year],Table1[[#This Row],[Year]],Table1[Month],"&lt;="&amp;Table1[[#This Row],[Profit (Month)]])</f>
        <v>162612</v>
      </c>
    </row>
    <row r="667" spans="1:11" x14ac:dyDescent="0.35">
      <c r="A667" t="s">
        <v>16</v>
      </c>
      <c r="B667" t="s">
        <v>7</v>
      </c>
      <c r="C667" t="s">
        <v>9</v>
      </c>
      <c r="D667">
        <v>2019</v>
      </c>
      <c r="E667">
        <v>9</v>
      </c>
      <c r="F667" s="1">
        <v>14615</v>
      </c>
      <c r="G667" s="1">
        <f t="shared" si="20"/>
        <v>95022760</v>
      </c>
      <c r="H667" s="1">
        <f>SUM($F$2:F667)</f>
        <v>9862976</v>
      </c>
      <c r="I667" s="8">
        <f t="shared" si="21"/>
        <v>0.90609081979775918</v>
      </c>
      <c r="J667" s="1">
        <f>SUMIFS(Table1[Profit (Month)],Table1[Category],Table1[[#This Row],[Category]],Table1[Supplier],Table1[[#This Row],[Supplier]],Table1[Brand],Table1[[#This Row],[Brand]],Table1[Year],Table1[[#This Row],[Year]],Table1[Month],"&lt;="&amp;Table1[[#This Row],[Profit (Month)]])</f>
        <v>157211</v>
      </c>
      <c r="K667" s="1">
        <f>Table1[[#This Row],[Profit (Month)]]+SUMIFS(Table1[Profit (Month)],Table1[Category],Table1[[#This Row],[Category]],Table1[Supplier],Table1[[#This Row],[Supplier]],Table1[Brand],Table1[[#This Row],[Brand]],Table1[Year],Table1[[#This Row],[Year]],Table1[Month],"&lt;="&amp;Table1[[#This Row],[Profit (Month)]])</f>
        <v>171826</v>
      </c>
    </row>
    <row r="668" spans="1:11" x14ac:dyDescent="0.35">
      <c r="A668" t="s">
        <v>16</v>
      </c>
      <c r="B668" t="s">
        <v>13</v>
      </c>
      <c r="C668" t="s">
        <v>8</v>
      </c>
      <c r="D668">
        <v>2019</v>
      </c>
      <c r="E668">
        <v>3</v>
      </c>
      <c r="F668" s="1">
        <v>14615</v>
      </c>
      <c r="G668" s="1">
        <f t="shared" si="20"/>
        <v>95008145</v>
      </c>
      <c r="H668" s="1">
        <f>SUM($F$2:F668)</f>
        <v>9877591</v>
      </c>
      <c r="I668" s="8">
        <f t="shared" si="21"/>
        <v>0.90595145826657086</v>
      </c>
      <c r="J668" s="1">
        <f>SUMIFS(Table1[Profit (Month)],Table1[Category],Table1[[#This Row],[Category]],Table1[Supplier],Table1[[#This Row],[Supplier]],Table1[Brand],Table1[[#This Row],[Brand]],Table1[Year],Table1[[#This Row],[Year]],Table1[Month],"&lt;="&amp;Table1[[#This Row],[Profit (Month)]])</f>
        <v>148661</v>
      </c>
      <c r="K668" s="1">
        <f>Table1[[#This Row],[Profit (Month)]]+SUMIFS(Table1[Profit (Month)],Table1[Category],Table1[[#This Row],[Category]],Table1[Supplier],Table1[[#This Row],[Supplier]],Table1[Brand],Table1[[#This Row],[Brand]],Table1[Year],Table1[[#This Row],[Year]],Table1[Month],"&lt;="&amp;Table1[[#This Row],[Profit (Month)]])</f>
        <v>163276</v>
      </c>
    </row>
    <row r="669" spans="1:11" x14ac:dyDescent="0.35">
      <c r="A669" t="s">
        <v>6</v>
      </c>
      <c r="B669" t="s">
        <v>15</v>
      </c>
      <c r="C669" t="s">
        <v>12</v>
      </c>
      <c r="D669">
        <v>2023</v>
      </c>
      <c r="E669">
        <v>9</v>
      </c>
      <c r="F669" s="1">
        <v>14614</v>
      </c>
      <c r="G669" s="1">
        <f t="shared" si="20"/>
        <v>94993530</v>
      </c>
      <c r="H669" s="1">
        <f>SUM($F$2:F669)</f>
        <v>9892205</v>
      </c>
      <c r="I669" s="8">
        <f t="shared" si="21"/>
        <v>0.90581209673538243</v>
      </c>
      <c r="J669" s="1">
        <f>SUMIFS(Table1[Profit (Month)],Table1[Category],Table1[[#This Row],[Category]],Table1[Supplier],Table1[[#This Row],[Supplier]],Table1[Brand],Table1[[#This Row],[Brand]],Table1[Year],Table1[[#This Row],[Year]],Table1[Month],"&lt;="&amp;Table1[[#This Row],[Profit (Month)]])</f>
        <v>161254</v>
      </c>
      <c r="K669" s="1">
        <f>Table1[[#This Row],[Profit (Month)]]+SUMIFS(Table1[Profit (Month)],Table1[Category],Table1[[#This Row],[Category]],Table1[Supplier],Table1[[#This Row],[Supplier]],Table1[Brand],Table1[[#This Row],[Brand]],Table1[Year],Table1[[#This Row],[Year]],Table1[Month],"&lt;="&amp;Table1[[#This Row],[Profit (Month)]])</f>
        <v>175868</v>
      </c>
    </row>
    <row r="670" spans="1:11" x14ac:dyDescent="0.35">
      <c r="A670" t="s">
        <v>18</v>
      </c>
      <c r="B670" t="s">
        <v>7</v>
      </c>
      <c r="C670" t="s">
        <v>10</v>
      </c>
      <c r="D670">
        <v>2022</v>
      </c>
      <c r="E670">
        <v>5</v>
      </c>
      <c r="F670" s="1">
        <v>14614</v>
      </c>
      <c r="G670" s="1">
        <f t="shared" si="20"/>
        <v>94978916</v>
      </c>
      <c r="H670" s="1">
        <f>SUM($F$2:F670)</f>
        <v>9906819</v>
      </c>
      <c r="I670" s="8">
        <f t="shared" si="21"/>
        <v>0.90567274473970771</v>
      </c>
      <c r="J670" s="1">
        <f>SUMIFS(Table1[Profit (Month)],Table1[Category],Table1[[#This Row],[Category]],Table1[Supplier],Table1[[#This Row],[Supplier]],Table1[Brand],Table1[[#This Row],[Brand]],Table1[Year],Table1[[#This Row],[Year]],Table1[Month],"&lt;="&amp;Table1[[#This Row],[Profit (Month)]])</f>
        <v>154437</v>
      </c>
      <c r="K670" s="1">
        <f>Table1[[#This Row],[Profit (Month)]]+SUMIFS(Table1[Profit (Month)],Table1[Category],Table1[[#This Row],[Category]],Table1[Supplier],Table1[[#This Row],[Supplier]],Table1[Brand],Table1[[#This Row],[Brand]],Table1[Year],Table1[[#This Row],[Year]],Table1[Month],"&lt;="&amp;Table1[[#This Row],[Profit (Month)]])</f>
        <v>169051</v>
      </c>
    </row>
    <row r="671" spans="1:11" x14ac:dyDescent="0.35">
      <c r="A671" t="s">
        <v>6</v>
      </c>
      <c r="B671" t="s">
        <v>7</v>
      </c>
      <c r="C671" t="s">
        <v>11</v>
      </c>
      <c r="D671">
        <v>2024</v>
      </c>
      <c r="E671">
        <v>2</v>
      </c>
      <c r="F671" s="1">
        <v>14613</v>
      </c>
      <c r="G671" s="1">
        <f t="shared" si="20"/>
        <v>94964302</v>
      </c>
      <c r="H671" s="1">
        <f>SUM($F$2:F671)</f>
        <v>9921432</v>
      </c>
      <c r="I671" s="8">
        <f t="shared" si="21"/>
        <v>0.90553339274403288</v>
      </c>
      <c r="J671" s="1">
        <f>SUMIFS(Table1[Profit (Month)],Table1[Category],Table1[[#This Row],[Category]],Table1[Supplier],Table1[[#This Row],[Supplier]],Table1[Brand],Table1[[#This Row],[Brand]],Table1[Year],Table1[[#This Row],[Year]],Table1[Month],"&lt;="&amp;Table1[[#This Row],[Profit (Month)]])</f>
        <v>143776</v>
      </c>
      <c r="K671" s="1">
        <f>Table1[[#This Row],[Profit (Month)]]+SUMIFS(Table1[Profit (Month)],Table1[Category],Table1[[#This Row],[Category]],Table1[Supplier],Table1[[#This Row],[Supplier]],Table1[Brand],Table1[[#This Row],[Brand]],Table1[Year],Table1[[#This Row],[Year]],Table1[Month],"&lt;="&amp;Table1[[#This Row],[Profit (Month)]])</f>
        <v>158389</v>
      </c>
    </row>
    <row r="672" spans="1:11" x14ac:dyDescent="0.35">
      <c r="A672" t="s">
        <v>16</v>
      </c>
      <c r="B672" t="s">
        <v>7</v>
      </c>
      <c r="C672" t="s">
        <v>12</v>
      </c>
      <c r="D672">
        <v>2018</v>
      </c>
      <c r="E672">
        <v>7</v>
      </c>
      <c r="F672" s="1">
        <v>14613</v>
      </c>
      <c r="G672" s="1">
        <f t="shared" si="20"/>
        <v>94949689</v>
      </c>
      <c r="H672" s="1">
        <f>SUM($F$2:F672)</f>
        <v>9936045</v>
      </c>
      <c r="I672" s="8">
        <f t="shared" si="21"/>
        <v>0.90539405028387177</v>
      </c>
      <c r="J672" s="1">
        <f>SUMIFS(Table1[Profit (Month)],Table1[Category],Table1[[#This Row],[Category]],Table1[Supplier],Table1[[#This Row],[Supplier]],Table1[Brand],Table1[[#This Row],[Brand]],Table1[Year],Table1[[#This Row],[Year]],Table1[Month],"&lt;="&amp;Table1[[#This Row],[Profit (Month)]])</f>
        <v>146030</v>
      </c>
      <c r="K672" s="1">
        <f>Table1[[#This Row],[Profit (Month)]]+SUMIFS(Table1[Profit (Month)],Table1[Category],Table1[[#This Row],[Category]],Table1[Supplier],Table1[[#This Row],[Supplier]],Table1[Brand],Table1[[#This Row],[Brand]],Table1[Year],Table1[[#This Row],[Year]],Table1[Month],"&lt;="&amp;Table1[[#This Row],[Profit (Month)]])</f>
        <v>160643</v>
      </c>
    </row>
    <row r="673" spans="1:11" x14ac:dyDescent="0.35">
      <c r="A673" t="s">
        <v>6</v>
      </c>
      <c r="B673" t="s">
        <v>14</v>
      </c>
      <c r="C673" t="s">
        <v>11</v>
      </c>
      <c r="D673">
        <v>2022</v>
      </c>
      <c r="E673">
        <v>3</v>
      </c>
      <c r="F673" s="1">
        <v>14611</v>
      </c>
      <c r="G673" s="1">
        <f t="shared" si="20"/>
        <v>94935076</v>
      </c>
      <c r="H673" s="1">
        <f>SUM($F$2:F673)</f>
        <v>9950656</v>
      </c>
      <c r="I673" s="8">
        <f t="shared" si="21"/>
        <v>0.90525470782371054</v>
      </c>
      <c r="J673" s="1">
        <f>SUMIFS(Table1[Profit (Month)],Table1[Category],Table1[[#This Row],[Category]],Table1[Supplier],Table1[[#This Row],[Supplier]],Table1[Brand],Table1[[#This Row],[Brand]],Table1[Year],Table1[[#This Row],[Year]],Table1[Month],"&lt;="&amp;Table1[[#This Row],[Profit (Month)]])</f>
        <v>147231</v>
      </c>
      <c r="K673" s="1">
        <f>Table1[[#This Row],[Profit (Month)]]+SUMIFS(Table1[Profit (Month)],Table1[Category],Table1[[#This Row],[Category]],Table1[Supplier],Table1[[#This Row],[Supplier]],Table1[Brand],Table1[[#This Row],[Brand]],Table1[Year],Table1[[#This Row],[Year]],Table1[Month],"&lt;="&amp;Table1[[#This Row],[Profit (Month)]])</f>
        <v>161842</v>
      </c>
    </row>
    <row r="674" spans="1:11" x14ac:dyDescent="0.35">
      <c r="A674" t="s">
        <v>6</v>
      </c>
      <c r="B674" t="s">
        <v>14</v>
      </c>
      <c r="C674" t="s">
        <v>12</v>
      </c>
      <c r="D674">
        <v>2021</v>
      </c>
      <c r="E674">
        <v>8</v>
      </c>
      <c r="F674" s="1">
        <v>14611</v>
      </c>
      <c r="G674" s="1">
        <f t="shared" si="20"/>
        <v>94920465</v>
      </c>
      <c r="H674" s="1">
        <f>SUM($F$2:F674)</f>
        <v>9965267</v>
      </c>
      <c r="I674" s="8">
        <f t="shared" si="21"/>
        <v>0.90511538443457662</v>
      </c>
      <c r="J674" s="1">
        <f>SUMIFS(Table1[Profit (Month)],Table1[Category],Table1[[#This Row],[Category]],Table1[Supplier],Table1[[#This Row],[Supplier]],Table1[Brand],Table1[[#This Row],[Brand]],Table1[Year],Table1[[#This Row],[Year]],Table1[Month],"&lt;="&amp;Table1[[#This Row],[Profit (Month)]])</f>
        <v>141847</v>
      </c>
      <c r="K674" s="1">
        <f>Table1[[#This Row],[Profit (Month)]]+SUMIFS(Table1[Profit (Month)],Table1[Category],Table1[[#This Row],[Category]],Table1[Supplier],Table1[[#This Row],[Supplier]],Table1[Brand],Table1[[#This Row],[Brand]],Table1[Year],Table1[[#This Row],[Year]],Table1[Month],"&lt;="&amp;Table1[[#This Row],[Profit (Month)]])</f>
        <v>156458</v>
      </c>
    </row>
    <row r="675" spans="1:11" x14ac:dyDescent="0.35">
      <c r="A675" t="s">
        <v>19</v>
      </c>
      <c r="B675" t="s">
        <v>14</v>
      </c>
      <c r="C675" t="s">
        <v>12</v>
      </c>
      <c r="D675">
        <v>2021</v>
      </c>
      <c r="E675">
        <v>2</v>
      </c>
      <c r="F675" s="1">
        <v>14611</v>
      </c>
      <c r="G675" s="1">
        <f t="shared" si="20"/>
        <v>94905854</v>
      </c>
      <c r="H675" s="1">
        <f>SUM($F$2:F675)</f>
        <v>9979878</v>
      </c>
      <c r="I675" s="8">
        <f t="shared" si="21"/>
        <v>0.90497606104544259</v>
      </c>
      <c r="J675" s="1">
        <f>SUMIFS(Table1[Profit (Month)],Table1[Category],Table1[[#This Row],[Category]],Table1[Supplier],Table1[[#This Row],[Supplier]],Table1[Brand],Table1[[#This Row],[Brand]],Table1[Year],Table1[[#This Row],[Year]],Table1[Month],"&lt;="&amp;Table1[[#This Row],[Profit (Month)]])</f>
        <v>142399</v>
      </c>
      <c r="K675" s="1">
        <f>Table1[[#This Row],[Profit (Month)]]+SUMIFS(Table1[Profit (Month)],Table1[Category],Table1[[#This Row],[Category]],Table1[Supplier],Table1[[#This Row],[Supplier]],Table1[Brand],Table1[[#This Row],[Brand]],Table1[Year],Table1[[#This Row],[Year]],Table1[Month],"&lt;="&amp;Table1[[#This Row],[Profit (Month)]])</f>
        <v>157010</v>
      </c>
    </row>
    <row r="676" spans="1:11" x14ac:dyDescent="0.35">
      <c r="A676" t="s">
        <v>16</v>
      </c>
      <c r="B676" t="s">
        <v>14</v>
      </c>
      <c r="C676" t="s">
        <v>11</v>
      </c>
      <c r="D676">
        <v>2021</v>
      </c>
      <c r="E676">
        <v>4</v>
      </c>
      <c r="F676" s="1">
        <v>14610</v>
      </c>
      <c r="G676" s="1">
        <f t="shared" si="20"/>
        <v>94891243</v>
      </c>
      <c r="H676" s="1">
        <f>SUM($F$2:F676)</f>
        <v>9994488</v>
      </c>
      <c r="I676" s="8">
        <f t="shared" si="21"/>
        <v>0.90483673765630868</v>
      </c>
      <c r="J676" s="1">
        <f>SUMIFS(Table1[Profit (Month)],Table1[Category],Table1[[#This Row],[Category]],Table1[Supplier],Table1[[#This Row],[Supplier]],Table1[Brand],Table1[[#This Row],[Brand]],Table1[Year],Table1[[#This Row],[Year]],Table1[Month],"&lt;="&amp;Table1[[#This Row],[Profit (Month)]])</f>
        <v>156531</v>
      </c>
      <c r="K676" s="1">
        <f>Table1[[#This Row],[Profit (Month)]]+SUMIFS(Table1[Profit (Month)],Table1[Category],Table1[[#This Row],[Category]],Table1[Supplier],Table1[[#This Row],[Supplier]],Table1[Brand],Table1[[#This Row],[Brand]],Table1[Year],Table1[[#This Row],[Year]],Table1[Month],"&lt;="&amp;Table1[[#This Row],[Profit (Month)]])</f>
        <v>171141</v>
      </c>
    </row>
    <row r="677" spans="1:11" x14ac:dyDescent="0.35">
      <c r="A677" t="s">
        <v>17</v>
      </c>
      <c r="B677" t="s">
        <v>7</v>
      </c>
      <c r="C677" t="s">
        <v>8</v>
      </c>
      <c r="D677">
        <v>2024</v>
      </c>
      <c r="E677">
        <v>5</v>
      </c>
      <c r="F677" s="1">
        <v>14610</v>
      </c>
      <c r="G677" s="1">
        <f t="shared" si="20"/>
        <v>94876633</v>
      </c>
      <c r="H677" s="1">
        <f>SUM($F$2:F677)</f>
        <v>10009098</v>
      </c>
      <c r="I677" s="8">
        <f t="shared" si="21"/>
        <v>0.90469742380268825</v>
      </c>
      <c r="J677" s="1">
        <f>SUMIFS(Table1[Profit (Month)],Table1[Category],Table1[[#This Row],[Category]],Table1[Supplier],Table1[[#This Row],[Supplier]],Table1[Brand],Table1[[#This Row],[Brand]],Table1[Year],Table1[[#This Row],[Year]],Table1[Month],"&lt;="&amp;Table1[[#This Row],[Profit (Month)]])</f>
        <v>161127</v>
      </c>
      <c r="K677" s="1">
        <f>Table1[[#This Row],[Profit (Month)]]+SUMIFS(Table1[Profit (Month)],Table1[Category],Table1[[#This Row],[Category]],Table1[Supplier],Table1[[#This Row],[Supplier]],Table1[Brand],Table1[[#This Row],[Brand]],Table1[Year],Table1[[#This Row],[Year]],Table1[Month],"&lt;="&amp;Table1[[#This Row],[Profit (Month)]])</f>
        <v>175737</v>
      </c>
    </row>
    <row r="678" spans="1:11" x14ac:dyDescent="0.35">
      <c r="A678" t="s">
        <v>18</v>
      </c>
      <c r="B678" t="s">
        <v>7</v>
      </c>
      <c r="C678" t="s">
        <v>12</v>
      </c>
      <c r="D678">
        <v>2023</v>
      </c>
      <c r="E678">
        <v>8</v>
      </c>
      <c r="F678" s="1">
        <v>14610</v>
      </c>
      <c r="G678" s="1">
        <f t="shared" si="20"/>
        <v>94862023</v>
      </c>
      <c r="H678" s="1">
        <f>SUM($F$2:F678)</f>
        <v>10023708</v>
      </c>
      <c r="I678" s="8">
        <f t="shared" si="21"/>
        <v>0.90455810994906782</v>
      </c>
      <c r="J678" s="1">
        <f>SUMIFS(Table1[Profit (Month)],Table1[Category],Table1[[#This Row],[Category]],Table1[Supplier],Table1[[#This Row],[Supplier]],Table1[Brand],Table1[[#This Row],[Brand]],Table1[Year],Table1[[#This Row],[Year]],Table1[Month],"&lt;="&amp;Table1[[#This Row],[Profit (Month)]])</f>
        <v>157773</v>
      </c>
      <c r="K678" s="1">
        <f>Table1[[#This Row],[Profit (Month)]]+SUMIFS(Table1[Profit (Month)],Table1[Category],Table1[[#This Row],[Category]],Table1[Supplier],Table1[[#This Row],[Supplier]],Table1[Brand],Table1[[#This Row],[Brand]],Table1[Year],Table1[[#This Row],[Year]],Table1[Month],"&lt;="&amp;Table1[[#This Row],[Profit (Month)]])</f>
        <v>172383</v>
      </c>
    </row>
    <row r="679" spans="1:11" x14ac:dyDescent="0.35">
      <c r="A679" t="s">
        <v>18</v>
      </c>
      <c r="B679" t="s">
        <v>14</v>
      </c>
      <c r="C679" t="s">
        <v>8</v>
      </c>
      <c r="D679">
        <v>2021</v>
      </c>
      <c r="E679">
        <v>10</v>
      </c>
      <c r="F679" s="1">
        <v>14609</v>
      </c>
      <c r="G679" s="1">
        <f t="shared" si="20"/>
        <v>94847413</v>
      </c>
      <c r="H679" s="1">
        <f>SUM($F$2:F679)</f>
        <v>10038317</v>
      </c>
      <c r="I679" s="8">
        <f t="shared" si="21"/>
        <v>0.90441879609544751</v>
      </c>
      <c r="J679" s="1">
        <f>SUMIFS(Table1[Profit (Month)],Table1[Category],Table1[[#This Row],[Category]],Table1[Supplier],Table1[[#This Row],[Supplier]],Table1[Brand],Table1[[#This Row],[Brand]],Table1[Year],Table1[[#This Row],[Year]],Table1[Month],"&lt;="&amp;Table1[[#This Row],[Profit (Month)]])</f>
        <v>151447</v>
      </c>
      <c r="K679" s="1">
        <f>Table1[[#This Row],[Profit (Month)]]+SUMIFS(Table1[Profit (Month)],Table1[Category],Table1[[#This Row],[Category]],Table1[Supplier],Table1[[#This Row],[Supplier]],Table1[Brand],Table1[[#This Row],[Brand]],Table1[Year],Table1[[#This Row],[Year]],Table1[Month],"&lt;="&amp;Table1[[#This Row],[Profit (Month)]])</f>
        <v>166056</v>
      </c>
    </row>
    <row r="680" spans="1:11" x14ac:dyDescent="0.35">
      <c r="A680" t="s">
        <v>19</v>
      </c>
      <c r="B680" t="s">
        <v>7</v>
      </c>
      <c r="C680" t="s">
        <v>8</v>
      </c>
      <c r="D680">
        <v>2019</v>
      </c>
      <c r="E680">
        <v>5</v>
      </c>
      <c r="F680" s="1">
        <v>14609</v>
      </c>
      <c r="G680" s="1">
        <f t="shared" si="20"/>
        <v>94832804</v>
      </c>
      <c r="H680" s="1">
        <f>SUM($F$2:F680)</f>
        <v>10052926</v>
      </c>
      <c r="I680" s="8">
        <f t="shared" si="21"/>
        <v>0.90427949177734068</v>
      </c>
      <c r="J680" s="1">
        <f>SUMIFS(Table1[Profit (Month)],Table1[Category],Table1[[#This Row],[Category]],Table1[Supplier],Table1[[#This Row],[Supplier]],Table1[Brand],Table1[[#This Row],[Brand]],Table1[Year],Table1[[#This Row],[Year]],Table1[Month],"&lt;="&amp;Table1[[#This Row],[Profit (Month)]])</f>
        <v>159697</v>
      </c>
      <c r="K680" s="1">
        <f>Table1[[#This Row],[Profit (Month)]]+SUMIFS(Table1[Profit (Month)],Table1[Category],Table1[[#This Row],[Category]],Table1[Supplier],Table1[[#This Row],[Supplier]],Table1[Brand],Table1[[#This Row],[Brand]],Table1[Year],Table1[[#This Row],[Year]],Table1[Month],"&lt;="&amp;Table1[[#This Row],[Profit (Month)]])</f>
        <v>174306</v>
      </c>
    </row>
    <row r="681" spans="1:11" x14ac:dyDescent="0.35">
      <c r="A681" t="s">
        <v>6</v>
      </c>
      <c r="B681" t="s">
        <v>14</v>
      </c>
      <c r="C681" t="s">
        <v>9</v>
      </c>
      <c r="D681">
        <v>2019</v>
      </c>
      <c r="E681">
        <v>8</v>
      </c>
      <c r="F681" s="1">
        <v>14608</v>
      </c>
      <c r="G681" s="1">
        <f t="shared" si="20"/>
        <v>94818195</v>
      </c>
      <c r="H681" s="1">
        <f>SUM($F$2:F681)</f>
        <v>10067534</v>
      </c>
      <c r="I681" s="8">
        <f t="shared" si="21"/>
        <v>0.90414018745923386</v>
      </c>
      <c r="J681" s="1">
        <f>SUMIFS(Table1[Profit (Month)],Table1[Category],Table1[[#This Row],[Category]],Table1[Supplier],Table1[[#This Row],[Supplier]],Table1[Brand],Table1[[#This Row],[Brand]],Table1[Year],Table1[[#This Row],[Year]],Table1[Month],"&lt;="&amp;Table1[[#This Row],[Profit (Month)]])</f>
        <v>149198</v>
      </c>
      <c r="K681" s="1">
        <f>Table1[[#This Row],[Profit (Month)]]+SUMIFS(Table1[Profit (Month)],Table1[Category],Table1[[#This Row],[Category]],Table1[Supplier],Table1[[#This Row],[Supplier]],Table1[Brand],Table1[[#This Row],[Brand]],Table1[Year],Table1[[#This Row],[Year]],Table1[Month],"&lt;="&amp;Table1[[#This Row],[Profit (Month)]])</f>
        <v>163806</v>
      </c>
    </row>
    <row r="682" spans="1:11" x14ac:dyDescent="0.35">
      <c r="A682" t="s">
        <v>18</v>
      </c>
      <c r="B682" t="s">
        <v>15</v>
      </c>
      <c r="C682" t="s">
        <v>8</v>
      </c>
      <c r="D682">
        <v>2024</v>
      </c>
      <c r="E682">
        <v>12</v>
      </c>
      <c r="F682" s="1">
        <v>14608</v>
      </c>
      <c r="G682" s="1">
        <f t="shared" si="20"/>
        <v>94803587</v>
      </c>
      <c r="H682" s="1">
        <f>SUM($F$2:F682)</f>
        <v>10082142</v>
      </c>
      <c r="I682" s="8">
        <f t="shared" si="21"/>
        <v>0.90400089267664074</v>
      </c>
      <c r="J682" s="1">
        <f>SUMIFS(Table1[Profit (Month)],Table1[Category],Table1[[#This Row],[Category]],Table1[Supplier],Table1[[#This Row],[Supplier]],Table1[Brand],Table1[[#This Row],[Brand]],Table1[Year],Table1[[#This Row],[Year]],Table1[Month],"&lt;="&amp;Table1[[#This Row],[Profit (Month)]])</f>
        <v>159145</v>
      </c>
      <c r="K682" s="1">
        <f>Table1[[#This Row],[Profit (Month)]]+SUMIFS(Table1[Profit (Month)],Table1[Category],Table1[[#This Row],[Category]],Table1[Supplier],Table1[[#This Row],[Supplier]],Table1[Brand],Table1[[#This Row],[Brand]],Table1[Year],Table1[[#This Row],[Year]],Table1[Month],"&lt;="&amp;Table1[[#This Row],[Profit (Month)]])</f>
        <v>173753</v>
      </c>
    </row>
    <row r="683" spans="1:11" x14ac:dyDescent="0.35">
      <c r="A683" t="s">
        <v>19</v>
      </c>
      <c r="B683" t="s">
        <v>7</v>
      </c>
      <c r="C683" t="s">
        <v>10</v>
      </c>
      <c r="D683">
        <v>2022</v>
      </c>
      <c r="E683">
        <v>3</v>
      </c>
      <c r="F683" s="1">
        <v>14608</v>
      </c>
      <c r="G683" s="1">
        <f t="shared" si="20"/>
        <v>94788979</v>
      </c>
      <c r="H683" s="1">
        <f>SUM($F$2:F683)</f>
        <v>10096750</v>
      </c>
      <c r="I683" s="8">
        <f t="shared" si="21"/>
        <v>0.90386159789404752</v>
      </c>
      <c r="J683" s="1">
        <f>SUMIFS(Table1[Profit (Month)],Table1[Category],Table1[[#This Row],[Category]],Table1[Supplier],Table1[[#This Row],[Supplier]],Table1[Brand],Table1[[#This Row],[Brand]],Table1[Year],Table1[[#This Row],[Year]],Table1[Month],"&lt;="&amp;Table1[[#This Row],[Profit (Month)]])</f>
        <v>149269</v>
      </c>
      <c r="K683" s="1">
        <f>Table1[[#This Row],[Profit (Month)]]+SUMIFS(Table1[Profit (Month)],Table1[Category],Table1[[#This Row],[Category]],Table1[Supplier],Table1[[#This Row],[Supplier]],Table1[Brand],Table1[[#This Row],[Brand]],Table1[Year],Table1[[#This Row],[Year]],Table1[Month],"&lt;="&amp;Table1[[#This Row],[Profit (Month)]])</f>
        <v>163877</v>
      </c>
    </row>
    <row r="684" spans="1:11" x14ac:dyDescent="0.35">
      <c r="A684" t="s">
        <v>19</v>
      </c>
      <c r="B684" t="s">
        <v>15</v>
      </c>
      <c r="C684" t="s">
        <v>9</v>
      </c>
      <c r="D684">
        <v>2019</v>
      </c>
      <c r="E684">
        <v>2</v>
      </c>
      <c r="F684" s="1">
        <v>14607</v>
      </c>
      <c r="G684" s="1">
        <f t="shared" si="20"/>
        <v>94774371</v>
      </c>
      <c r="H684" s="1">
        <f>SUM($F$2:F684)</f>
        <v>10111357</v>
      </c>
      <c r="I684" s="8">
        <f t="shared" si="21"/>
        <v>0.90372230311145429</v>
      </c>
      <c r="J684" s="1">
        <f>SUMIFS(Table1[Profit (Month)],Table1[Category],Table1[[#This Row],[Category]],Table1[Supplier],Table1[[#This Row],[Supplier]],Table1[Brand],Table1[[#This Row],[Brand]],Table1[Year],Table1[[#This Row],[Year]],Table1[Month],"&lt;="&amp;Table1[[#This Row],[Profit (Month)]])</f>
        <v>148178</v>
      </c>
      <c r="K684" s="1">
        <f>Table1[[#This Row],[Profit (Month)]]+SUMIFS(Table1[Profit (Month)],Table1[Category],Table1[[#This Row],[Category]],Table1[Supplier],Table1[[#This Row],[Supplier]],Table1[Brand],Table1[[#This Row],[Brand]],Table1[Year],Table1[[#This Row],[Year]],Table1[Month],"&lt;="&amp;Table1[[#This Row],[Profit (Month)]])</f>
        <v>162785</v>
      </c>
    </row>
    <row r="685" spans="1:11" x14ac:dyDescent="0.35">
      <c r="A685" t="s">
        <v>17</v>
      </c>
      <c r="B685" t="s">
        <v>7</v>
      </c>
      <c r="C685" t="s">
        <v>11</v>
      </c>
      <c r="D685">
        <v>2019</v>
      </c>
      <c r="E685">
        <v>9</v>
      </c>
      <c r="F685" s="1">
        <v>14606</v>
      </c>
      <c r="G685" s="1">
        <f t="shared" si="20"/>
        <v>94759764</v>
      </c>
      <c r="H685" s="1">
        <f>SUM($F$2:F685)</f>
        <v>10125963</v>
      </c>
      <c r="I685" s="8">
        <f t="shared" si="21"/>
        <v>0.90358301786437467</v>
      </c>
      <c r="J685" s="1">
        <f>SUMIFS(Table1[Profit (Month)],Table1[Category],Table1[[#This Row],[Category]],Table1[Supplier],Table1[[#This Row],[Supplier]],Table1[Brand],Table1[[#This Row],[Brand]],Table1[Year],Table1[[#This Row],[Year]],Table1[Month],"&lt;="&amp;Table1[[#This Row],[Profit (Month)]])</f>
        <v>161067</v>
      </c>
      <c r="K685" s="1">
        <f>Table1[[#This Row],[Profit (Month)]]+SUMIFS(Table1[Profit (Month)],Table1[Category],Table1[[#This Row],[Category]],Table1[Supplier],Table1[[#This Row],[Supplier]],Table1[Brand],Table1[[#This Row],[Brand]],Table1[Year],Table1[[#This Row],[Year]],Table1[Month],"&lt;="&amp;Table1[[#This Row],[Profit (Month)]])</f>
        <v>175673</v>
      </c>
    </row>
    <row r="686" spans="1:11" x14ac:dyDescent="0.35">
      <c r="A686" t="s">
        <v>17</v>
      </c>
      <c r="B686" t="s">
        <v>13</v>
      </c>
      <c r="C686" t="s">
        <v>10</v>
      </c>
      <c r="D686">
        <v>2019</v>
      </c>
      <c r="E686">
        <v>3</v>
      </c>
      <c r="F686" s="1">
        <v>14606</v>
      </c>
      <c r="G686" s="1">
        <f t="shared" si="20"/>
        <v>94745158</v>
      </c>
      <c r="H686" s="1">
        <f>SUM($F$2:F686)</f>
        <v>10140569</v>
      </c>
      <c r="I686" s="8">
        <f t="shared" si="21"/>
        <v>0.90344374215280865</v>
      </c>
      <c r="J686" s="1">
        <f>SUMIFS(Table1[Profit (Month)],Table1[Category],Table1[[#This Row],[Category]],Table1[Supplier],Table1[[#This Row],[Supplier]],Table1[Brand],Table1[[#This Row],[Brand]],Table1[Year],Table1[[#This Row],[Year]],Table1[Month],"&lt;="&amp;Table1[[#This Row],[Profit (Month)]])</f>
        <v>158156</v>
      </c>
      <c r="K686" s="1">
        <f>Table1[[#This Row],[Profit (Month)]]+SUMIFS(Table1[Profit (Month)],Table1[Category],Table1[[#This Row],[Category]],Table1[Supplier],Table1[[#This Row],[Supplier]],Table1[Brand],Table1[[#This Row],[Brand]],Table1[Year],Table1[[#This Row],[Year]],Table1[Month],"&lt;="&amp;Table1[[#This Row],[Profit (Month)]])</f>
        <v>172762</v>
      </c>
    </row>
    <row r="687" spans="1:11" x14ac:dyDescent="0.35">
      <c r="A687" t="s">
        <v>18</v>
      </c>
      <c r="B687" t="s">
        <v>7</v>
      </c>
      <c r="C687" t="s">
        <v>10</v>
      </c>
      <c r="D687">
        <v>2018</v>
      </c>
      <c r="E687">
        <v>9</v>
      </c>
      <c r="F687" s="1">
        <v>14606</v>
      </c>
      <c r="G687" s="1">
        <f t="shared" si="20"/>
        <v>94730552</v>
      </c>
      <c r="H687" s="1">
        <f>SUM($F$2:F687)</f>
        <v>10155175</v>
      </c>
      <c r="I687" s="8">
        <f t="shared" si="21"/>
        <v>0.90330446644124263</v>
      </c>
      <c r="J687" s="1">
        <f>SUMIFS(Table1[Profit (Month)],Table1[Category],Table1[[#This Row],[Category]],Table1[Supplier],Table1[[#This Row],[Supplier]],Table1[Brand],Table1[[#This Row],[Brand]],Table1[Year],Table1[[#This Row],[Year]],Table1[Month],"&lt;="&amp;Table1[[#This Row],[Profit (Month)]])</f>
        <v>143671</v>
      </c>
      <c r="K687" s="1">
        <f>Table1[[#This Row],[Profit (Month)]]+SUMIFS(Table1[Profit (Month)],Table1[Category],Table1[[#This Row],[Category]],Table1[Supplier],Table1[[#This Row],[Supplier]],Table1[Brand],Table1[[#This Row],[Brand]],Table1[Year],Table1[[#This Row],[Year]],Table1[Month],"&lt;="&amp;Table1[[#This Row],[Profit (Month)]])</f>
        <v>158277</v>
      </c>
    </row>
    <row r="688" spans="1:11" x14ac:dyDescent="0.35">
      <c r="A688" t="s">
        <v>18</v>
      </c>
      <c r="B688" t="s">
        <v>15</v>
      </c>
      <c r="C688" t="s">
        <v>8</v>
      </c>
      <c r="D688">
        <v>2023</v>
      </c>
      <c r="E688">
        <v>5</v>
      </c>
      <c r="F688" s="1">
        <v>14606</v>
      </c>
      <c r="G688" s="1">
        <f t="shared" si="20"/>
        <v>94715946</v>
      </c>
      <c r="H688" s="1">
        <f>SUM($F$2:F688)</f>
        <v>10169781</v>
      </c>
      <c r="I688" s="8">
        <f t="shared" si="21"/>
        <v>0.90316519072967671</v>
      </c>
      <c r="J688" s="1">
        <f>SUMIFS(Table1[Profit (Month)],Table1[Category],Table1[[#This Row],[Category]],Table1[Supplier],Table1[[#This Row],[Supplier]],Table1[Brand],Table1[[#This Row],[Brand]],Table1[Year],Table1[[#This Row],[Year]],Table1[Month],"&lt;="&amp;Table1[[#This Row],[Profit (Month)]])</f>
        <v>151038</v>
      </c>
      <c r="K688" s="1">
        <f>Table1[[#This Row],[Profit (Month)]]+SUMIFS(Table1[Profit (Month)],Table1[Category],Table1[[#This Row],[Category]],Table1[Supplier],Table1[[#This Row],[Supplier]],Table1[Brand],Table1[[#This Row],[Brand]],Table1[Year],Table1[[#This Row],[Year]],Table1[Month],"&lt;="&amp;Table1[[#This Row],[Profit (Month)]])</f>
        <v>165644</v>
      </c>
    </row>
    <row r="689" spans="1:11" x14ac:dyDescent="0.35">
      <c r="A689" t="s">
        <v>19</v>
      </c>
      <c r="B689" t="s">
        <v>13</v>
      </c>
      <c r="C689" t="s">
        <v>9</v>
      </c>
      <c r="D689">
        <v>2018</v>
      </c>
      <c r="E689">
        <v>11</v>
      </c>
      <c r="F689" s="1">
        <v>14606</v>
      </c>
      <c r="G689" s="1">
        <f t="shared" si="20"/>
        <v>94701340</v>
      </c>
      <c r="H689" s="1">
        <f>SUM($F$2:F689)</f>
        <v>10184387</v>
      </c>
      <c r="I689" s="8">
        <f t="shared" si="21"/>
        <v>0.90302591501811069</v>
      </c>
      <c r="J689" s="1">
        <f>SUMIFS(Table1[Profit (Month)],Table1[Category],Table1[[#This Row],[Category]],Table1[Supplier],Table1[[#This Row],[Supplier]],Table1[Brand],Table1[[#This Row],[Brand]],Table1[Year],Table1[[#This Row],[Year]],Table1[Month],"&lt;="&amp;Table1[[#This Row],[Profit (Month)]])</f>
        <v>164055</v>
      </c>
      <c r="K689" s="1">
        <f>Table1[[#This Row],[Profit (Month)]]+SUMIFS(Table1[Profit (Month)],Table1[Category],Table1[[#This Row],[Category]],Table1[Supplier],Table1[[#This Row],[Supplier]],Table1[Brand],Table1[[#This Row],[Brand]],Table1[Year],Table1[[#This Row],[Year]],Table1[Month],"&lt;="&amp;Table1[[#This Row],[Profit (Month)]])</f>
        <v>178661</v>
      </c>
    </row>
    <row r="690" spans="1:11" x14ac:dyDescent="0.35">
      <c r="A690" t="s">
        <v>19</v>
      </c>
      <c r="B690" t="s">
        <v>13</v>
      </c>
      <c r="C690" t="s">
        <v>12</v>
      </c>
      <c r="D690">
        <v>2019</v>
      </c>
      <c r="E690">
        <v>8</v>
      </c>
      <c r="F690" s="1">
        <v>14606</v>
      </c>
      <c r="G690" s="1">
        <f t="shared" si="20"/>
        <v>94686734</v>
      </c>
      <c r="H690" s="1">
        <f>SUM($F$2:F690)</f>
        <v>10198993</v>
      </c>
      <c r="I690" s="8">
        <f t="shared" si="21"/>
        <v>0.90288663930654467</v>
      </c>
      <c r="J690" s="1">
        <f>SUMIFS(Table1[Profit (Month)],Table1[Category],Table1[[#This Row],[Category]],Table1[Supplier],Table1[[#This Row],[Supplier]],Table1[Brand],Table1[[#This Row],[Brand]],Table1[Year],Table1[[#This Row],[Year]],Table1[Month],"&lt;="&amp;Table1[[#This Row],[Profit (Month)]])</f>
        <v>148801</v>
      </c>
      <c r="K690" s="1">
        <f>Table1[[#This Row],[Profit (Month)]]+SUMIFS(Table1[Profit (Month)],Table1[Category],Table1[[#This Row],[Category]],Table1[Supplier],Table1[[#This Row],[Supplier]],Table1[Brand],Table1[[#This Row],[Brand]],Table1[Year],Table1[[#This Row],[Year]],Table1[Month],"&lt;="&amp;Table1[[#This Row],[Profit (Month)]])</f>
        <v>163407</v>
      </c>
    </row>
    <row r="691" spans="1:11" x14ac:dyDescent="0.35">
      <c r="A691" t="s">
        <v>17</v>
      </c>
      <c r="B691" t="s">
        <v>13</v>
      </c>
      <c r="C691" t="s">
        <v>8</v>
      </c>
      <c r="D691">
        <v>2018</v>
      </c>
      <c r="E691">
        <v>6</v>
      </c>
      <c r="F691" s="1">
        <v>14604</v>
      </c>
      <c r="G691" s="1">
        <f t="shared" si="20"/>
        <v>94672128</v>
      </c>
      <c r="H691" s="1">
        <f>SUM($F$2:F691)</f>
        <v>10213597</v>
      </c>
      <c r="I691" s="8">
        <f t="shared" si="21"/>
        <v>0.90274736359497865</v>
      </c>
      <c r="J691" s="1">
        <f>SUMIFS(Table1[Profit (Month)],Table1[Category],Table1[[#This Row],[Category]],Table1[Supplier],Table1[[#This Row],[Supplier]],Table1[Brand],Table1[[#This Row],[Brand]],Table1[Year],Table1[[#This Row],[Year]],Table1[Month],"&lt;="&amp;Table1[[#This Row],[Profit (Month)]])</f>
        <v>157281</v>
      </c>
      <c r="K691" s="1">
        <f>Table1[[#This Row],[Profit (Month)]]+SUMIFS(Table1[Profit (Month)],Table1[Category],Table1[[#This Row],[Category]],Table1[Supplier],Table1[[#This Row],[Supplier]],Table1[Brand],Table1[[#This Row],[Brand]],Table1[Year],Table1[[#This Row],[Year]],Table1[Month],"&lt;="&amp;Table1[[#This Row],[Profit (Month)]])</f>
        <v>171885</v>
      </c>
    </row>
    <row r="692" spans="1:11" x14ac:dyDescent="0.35">
      <c r="A692" t="s">
        <v>18</v>
      </c>
      <c r="B692" t="s">
        <v>14</v>
      </c>
      <c r="C692" t="s">
        <v>10</v>
      </c>
      <c r="D692">
        <v>2023</v>
      </c>
      <c r="E692">
        <v>4</v>
      </c>
      <c r="F692" s="1">
        <v>14604</v>
      </c>
      <c r="G692" s="1">
        <f t="shared" si="20"/>
        <v>94657524</v>
      </c>
      <c r="H692" s="1">
        <f>SUM($F$2:F692)</f>
        <v>10228201</v>
      </c>
      <c r="I692" s="8">
        <f t="shared" si="21"/>
        <v>0.90260810695443983</v>
      </c>
      <c r="J692" s="1">
        <f>SUMIFS(Table1[Profit (Month)],Table1[Category],Table1[[#This Row],[Category]],Table1[Supplier],Table1[[#This Row],[Supplier]],Table1[Brand],Table1[[#This Row],[Brand]],Table1[Year],Table1[[#This Row],[Year]],Table1[Month],"&lt;="&amp;Table1[[#This Row],[Profit (Month)]])</f>
        <v>151219</v>
      </c>
      <c r="K692" s="1">
        <f>Table1[[#This Row],[Profit (Month)]]+SUMIFS(Table1[Profit (Month)],Table1[Category],Table1[[#This Row],[Category]],Table1[Supplier],Table1[[#This Row],[Supplier]],Table1[Brand],Table1[[#This Row],[Brand]],Table1[Year],Table1[[#This Row],[Year]],Table1[Month],"&lt;="&amp;Table1[[#This Row],[Profit (Month)]])</f>
        <v>165823</v>
      </c>
    </row>
    <row r="693" spans="1:11" x14ac:dyDescent="0.35">
      <c r="A693" t="s">
        <v>18</v>
      </c>
      <c r="B693" t="s">
        <v>14</v>
      </c>
      <c r="C693" t="s">
        <v>12</v>
      </c>
      <c r="D693">
        <v>2019</v>
      </c>
      <c r="E693">
        <v>4</v>
      </c>
      <c r="F693" s="1">
        <v>14604</v>
      </c>
      <c r="G693" s="1">
        <f t="shared" si="20"/>
        <v>94642920</v>
      </c>
      <c r="H693" s="1">
        <f>SUM($F$2:F693)</f>
        <v>10242805</v>
      </c>
      <c r="I693" s="8">
        <f t="shared" si="21"/>
        <v>0.90246885031390101</v>
      </c>
      <c r="J693" s="1">
        <f>SUMIFS(Table1[Profit (Month)],Table1[Category],Table1[[#This Row],[Category]],Table1[Supplier],Table1[[#This Row],[Supplier]],Table1[Brand],Table1[[#This Row],[Brand]],Table1[Year],Table1[[#This Row],[Year]],Table1[Month],"&lt;="&amp;Table1[[#This Row],[Profit (Month)]])</f>
        <v>160242</v>
      </c>
      <c r="K693" s="1">
        <f>Table1[[#This Row],[Profit (Month)]]+SUMIFS(Table1[Profit (Month)],Table1[Category],Table1[[#This Row],[Category]],Table1[Supplier],Table1[[#This Row],[Supplier]],Table1[Brand],Table1[[#This Row],[Brand]],Table1[Year],Table1[[#This Row],[Year]],Table1[Month],"&lt;="&amp;Table1[[#This Row],[Profit (Month)]])</f>
        <v>174846</v>
      </c>
    </row>
    <row r="694" spans="1:11" x14ac:dyDescent="0.35">
      <c r="A694" t="s">
        <v>18</v>
      </c>
      <c r="B694" t="s">
        <v>13</v>
      </c>
      <c r="C694" t="s">
        <v>9</v>
      </c>
      <c r="D694">
        <v>2022</v>
      </c>
      <c r="E694">
        <v>8</v>
      </c>
      <c r="F694" s="1">
        <v>14603</v>
      </c>
      <c r="G694" s="1">
        <f t="shared" si="20"/>
        <v>94628316</v>
      </c>
      <c r="H694" s="1">
        <f>SUM($F$2:F694)</f>
        <v>10257408</v>
      </c>
      <c r="I694" s="8">
        <f t="shared" si="21"/>
        <v>0.90232959367336218</v>
      </c>
      <c r="J694" s="1">
        <f>SUMIFS(Table1[Profit (Month)],Table1[Category],Table1[[#This Row],[Category]],Table1[Supplier],Table1[[#This Row],[Supplier]],Table1[Brand],Table1[[#This Row],[Brand]],Table1[Year],Table1[[#This Row],[Year]],Table1[Month],"&lt;="&amp;Table1[[#This Row],[Profit (Month)]])</f>
        <v>148692</v>
      </c>
      <c r="K694" s="1">
        <f>Table1[[#This Row],[Profit (Month)]]+SUMIFS(Table1[Profit (Month)],Table1[Category],Table1[[#This Row],[Category]],Table1[Supplier],Table1[[#This Row],[Supplier]],Table1[Brand],Table1[[#This Row],[Brand]],Table1[Year],Table1[[#This Row],[Year]],Table1[Month],"&lt;="&amp;Table1[[#This Row],[Profit (Month)]])</f>
        <v>163295</v>
      </c>
    </row>
    <row r="695" spans="1:11" x14ac:dyDescent="0.35">
      <c r="A695" t="s">
        <v>19</v>
      </c>
      <c r="B695" t="s">
        <v>15</v>
      </c>
      <c r="C695" t="s">
        <v>8</v>
      </c>
      <c r="D695">
        <v>2018</v>
      </c>
      <c r="E695">
        <v>6</v>
      </c>
      <c r="F695" s="1">
        <v>14603</v>
      </c>
      <c r="G695" s="1">
        <f t="shared" si="20"/>
        <v>94613713</v>
      </c>
      <c r="H695" s="1">
        <f>SUM($F$2:F695)</f>
        <v>10272011</v>
      </c>
      <c r="I695" s="8">
        <f t="shared" si="21"/>
        <v>0.90219034656833696</v>
      </c>
      <c r="J695" s="1">
        <f>SUMIFS(Table1[Profit (Month)],Table1[Category],Table1[[#This Row],[Category]],Table1[Supplier],Table1[[#This Row],[Supplier]],Table1[Brand],Table1[[#This Row],[Brand]],Table1[Year],Table1[[#This Row],[Year]],Table1[Month],"&lt;="&amp;Table1[[#This Row],[Profit (Month)]])</f>
        <v>157652</v>
      </c>
      <c r="K695" s="1">
        <f>Table1[[#This Row],[Profit (Month)]]+SUMIFS(Table1[Profit (Month)],Table1[Category],Table1[[#This Row],[Category]],Table1[Supplier],Table1[[#This Row],[Supplier]],Table1[Brand],Table1[[#This Row],[Brand]],Table1[Year],Table1[[#This Row],[Year]],Table1[Month],"&lt;="&amp;Table1[[#This Row],[Profit (Month)]])</f>
        <v>172255</v>
      </c>
    </row>
    <row r="696" spans="1:11" x14ac:dyDescent="0.35">
      <c r="A696" t="s">
        <v>6</v>
      </c>
      <c r="B696" t="s">
        <v>13</v>
      </c>
      <c r="C696" t="s">
        <v>11</v>
      </c>
      <c r="D696">
        <v>2024</v>
      </c>
      <c r="E696">
        <v>4</v>
      </c>
      <c r="F696" s="1">
        <v>14602</v>
      </c>
      <c r="G696" s="1">
        <f t="shared" si="20"/>
        <v>94599110</v>
      </c>
      <c r="H696" s="1">
        <f>SUM($F$2:F696)</f>
        <v>10286613</v>
      </c>
      <c r="I696" s="8">
        <f t="shared" si="21"/>
        <v>0.90205109946331175</v>
      </c>
      <c r="J696" s="1">
        <f>SUMIFS(Table1[Profit (Month)],Table1[Category],Table1[[#This Row],[Category]],Table1[Supplier],Table1[[#This Row],[Supplier]],Table1[Brand],Table1[[#This Row],[Brand]],Table1[Year],Table1[[#This Row],[Year]],Table1[Month],"&lt;="&amp;Table1[[#This Row],[Profit (Month)]])</f>
        <v>153227</v>
      </c>
      <c r="K696" s="1">
        <f>Table1[[#This Row],[Profit (Month)]]+SUMIFS(Table1[Profit (Month)],Table1[Category],Table1[[#This Row],[Category]],Table1[Supplier],Table1[[#This Row],[Supplier]],Table1[Brand],Table1[[#This Row],[Brand]],Table1[Year],Table1[[#This Row],[Year]],Table1[Month],"&lt;="&amp;Table1[[#This Row],[Profit (Month)]])</f>
        <v>167829</v>
      </c>
    </row>
    <row r="697" spans="1:11" x14ac:dyDescent="0.35">
      <c r="A697" t="s">
        <v>18</v>
      </c>
      <c r="B697" t="s">
        <v>7</v>
      </c>
      <c r="C697" t="s">
        <v>8</v>
      </c>
      <c r="D697">
        <v>2019</v>
      </c>
      <c r="E697">
        <v>11</v>
      </c>
      <c r="F697" s="1">
        <v>14602</v>
      </c>
      <c r="G697" s="1">
        <f t="shared" si="20"/>
        <v>94584508</v>
      </c>
      <c r="H697" s="1">
        <f>SUM($F$2:F697)</f>
        <v>10301215</v>
      </c>
      <c r="I697" s="8">
        <f t="shared" si="21"/>
        <v>0.90191186189380013</v>
      </c>
      <c r="J697" s="1">
        <f>SUMIFS(Table1[Profit (Month)],Table1[Category],Table1[[#This Row],[Category]],Table1[Supplier],Table1[[#This Row],[Supplier]],Table1[Brand],Table1[[#This Row],[Brand]],Table1[Year],Table1[[#This Row],[Year]],Table1[Month],"&lt;="&amp;Table1[[#This Row],[Profit (Month)]])</f>
        <v>150212</v>
      </c>
      <c r="K697" s="1">
        <f>Table1[[#This Row],[Profit (Month)]]+SUMIFS(Table1[Profit (Month)],Table1[Category],Table1[[#This Row],[Category]],Table1[Supplier],Table1[[#This Row],[Supplier]],Table1[Brand],Table1[[#This Row],[Brand]],Table1[Year],Table1[[#This Row],[Year]],Table1[Month],"&lt;="&amp;Table1[[#This Row],[Profit (Month)]])</f>
        <v>164814</v>
      </c>
    </row>
    <row r="698" spans="1:11" x14ac:dyDescent="0.35">
      <c r="A698" t="s">
        <v>19</v>
      </c>
      <c r="B698" t="s">
        <v>14</v>
      </c>
      <c r="C698" t="s">
        <v>9</v>
      </c>
      <c r="D698">
        <v>2022</v>
      </c>
      <c r="E698">
        <v>7</v>
      </c>
      <c r="F698" s="1">
        <v>14602</v>
      </c>
      <c r="G698" s="1">
        <f t="shared" si="20"/>
        <v>94569906</v>
      </c>
      <c r="H698" s="1">
        <f>SUM($F$2:F698)</f>
        <v>10315817</v>
      </c>
      <c r="I698" s="8">
        <f t="shared" si="21"/>
        <v>0.90177262432428851</v>
      </c>
      <c r="J698" s="1">
        <f>SUMIFS(Table1[Profit (Month)],Table1[Category],Table1[[#This Row],[Category]],Table1[Supplier],Table1[[#This Row],[Supplier]],Table1[Brand],Table1[[#This Row],[Brand]],Table1[Year],Table1[[#This Row],[Year]],Table1[Month],"&lt;="&amp;Table1[[#This Row],[Profit (Month)]])</f>
        <v>154986</v>
      </c>
      <c r="K698" s="1">
        <f>Table1[[#This Row],[Profit (Month)]]+SUMIFS(Table1[Profit (Month)],Table1[Category],Table1[[#This Row],[Category]],Table1[Supplier],Table1[[#This Row],[Supplier]],Table1[Brand],Table1[[#This Row],[Brand]],Table1[Year],Table1[[#This Row],[Year]],Table1[Month],"&lt;="&amp;Table1[[#This Row],[Profit (Month)]])</f>
        <v>169588</v>
      </c>
    </row>
    <row r="699" spans="1:11" x14ac:dyDescent="0.35">
      <c r="A699" t="s">
        <v>19</v>
      </c>
      <c r="B699" t="s">
        <v>15</v>
      </c>
      <c r="C699" t="s">
        <v>8</v>
      </c>
      <c r="D699">
        <v>2022</v>
      </c>
      <c r="E699">
        <v>10</v>
      </c>
      <c r="F699" s="1">
        <v>14602</v>
      </c>
      <c r="G699" s="1">
        <f t="shared" si="20"/>
        <v>94555304</v>
      </c>
      <c r="H699" s="1">
        <f>SUM($F$2:F699)</f>
        <v>10330419</v>
      </c>
      <c r="I699" s="8">
        <f t="shared" si="21"/>
        <v>0.90163338675477689</v>
      </c>
      <c r="J699" s="1">
        <f>SUMIFS(Table1[Profit (Month)],Table1[Category],Table1[[#This Row],[Category]],Table1[Supplier],Table1[[#This Row],[Supplier]],Table1[Brand],Table1[[#This Row],[Brand]],Table1[Year],Table1[[#This Row],[Year]],Table1[Month],"&lt;="&amp;Table1[[#This Row],[Profit (Month)]])</f>
        <v>148330</v>
      </c>
      <c r="K699" s="1">
        <f>Table1[[#This Row],[Profit (Month)]]+SUMIFS(Table1[Profit (Month)],Table1[Category],Table1[[#This Row],[Category]],Table1[Supplier],Table1[[#This Row],[Supplier]],Table1[Brand],Table1[[#This Row],[Brand]],Table1[Year],Table1[[#This Row],[Year]],Table1[Month],"&lt;="&amp;Table1[[#This Row],[Profit (Month)]])</f>
        <v>162932</v>
      </c>
    </row>
    <row r="700" spans="1:11" x14ac:dyDescent="0.35">
      <c r="A700" t="s">
        <v>17</v>
      </c>
      <c r="B700" t="s">
        <v>7</v>
      </c>
      <c r="C700" t="s">
        <v>12</v>
      </c>
      <c r="D700">
        <v>2022</v>
      </c>
      <c r="E700">
        <v>8</v>
      </c>
      <c r="F700" s="1">
        <v>14601</v>
      </c>
      <c r="G700" s="1">
        <f t="shared" si="20"/>
        <v>94540702</v>
      </c>
      <c r="H700" s="1">
        <f>SUM($F$2:F700)</f>
        <v>10345020</v>
      </c>
      <c r="I700" s="8">
        <f t="shared" si="21"/>
        <v>0.90149414918526527</v>
      </c>
      <c r="J700" s="1">
        <f>SUMIFS(Table1[Profit (Month)],Table1[Category],Table1[[#This Row],[Category]],Table1[Supplier],Table1[[#This Row],[Supplier]],Table1[Brand],Table1[[#This Row],[Brand]],Table1[Year],Table1[[#This Row],[Year]],Table1[Month],"&lt;="&amp;Table1[[#This Row],[Profit (Month)]])</f>
        <v>154406</v>
      </c>
      <c r="K700" s="1">
        <f>Table1[[#This Row],[Profit (Month)]]+SUMIFS(Table1[Profit (Month)],Table1[Category],Table1[[#This Row],[Category]],Table1[Supplier],Table1[[#This Row],[Supplier]],Table1[Brand],Table1[[#This Row],[Brand]],Table1[Year],Table1[[#This Row],[Year]],Table1[Month],"&lt;="&amp;Table1[[#This Row],[Profit (Month)]])</f>
        <v>169007</v>
      </c>
    </row>
    <row r="701" spans="1:11" x14ac:dyDescent="0.35">
      <c r="A701" t="s">
        <v>17</v>
      </c>
      <c r="B701" t="s">
        <v>13</v>
      </c>
      <c r="C701" t="s">
        <v>11</v>
      </c>
      <c r="D701">
        <v>2020</v>
      </c>
      <c r="E701">
        <v>1</v>
      </c>
      <c r="F701" s="1">
        <v>14600</v>
      </c>
      <c r="G701" s="1">
        <f t="shared" si="20"/>
        <v>94526101</v>
      </c>
      <c r="H701" s="1">
        <f>SUM($F$2:F701)</f>
        <v>10359620</v>
      </c>
      <c r="I701" s="8">
        <f t="shared" si="21"/>
        <v>0.90135492115126714</v>
      </c>
      <c r="J701" s="1">
        <f>SUMIFS(Table1[Profit (Month)],Table1[Category],Table1[[#This Row],[Category]],Table1[Supplier],Table1[[#This Row],[Supplier]],Table1[Brand],Table1[[#This Row],[Brand]],Table1[Year],Table1[[#This Row],[Year]],Table1[Month],"&lt;="&amp;Table1[[#This Row],[Profit (Month)]])</f>
        <v>152300</v>
      </c>
      <c r="K701" s="1">
        <f>Table1[[#This Row],[Profit (Month)]]+SUMIFS(Table1[Profit (Month)],Table1[Category],Table1[[#This Row],[Category]],Table1[Supplier],Table1[[#This Row],[Supplier]],Table1[Brand],Table1[[#This Row],[Brand]],Table1[Year],Table1[[#This Row],[Year]],Table1[Month],"&lt;="&amp;Table1[[#This Row],[Profit (Month)]])</f>
        <v>166900</v>
      </c>
    </row>
    <row r="702" spans="1:11" x14ac:dyDescent="0.35">
      <c r="A702" t="s">
        <v>6</v>
      </c>
      <c r="B702" t="s">
        <v>7</v>
      </c>
      <c r="C702" t="s">
        <v>9</v>
      </c>
      <c r="D702">
        <v>2023</v>
      </c>
      <c r="E702">
        <v>8</v>
      </c>
      <c r="F702" s="1">
        <v>14599</v>
      </c>
      <c r="G702" s="1">
        <f t="shared" si="20"/>
        <v>94511501</v>
      </c>
      <c r="H702" s="1">
        <f>SUM($F$2:F702)</f>
        <v>10374219</v>
      </c>
      <c r="I702" s="8">
        <f t="shared" si="21"/>
        <v>0.90121570265278272</v>
      </c>
      <c r="J702" s="1">
        <f>SUMIFS(Table1[Profit (Month)],Table1[Category],Table1[[#This Row],[Category]],Table1[Supplier],Table1[[#This Row],[Supplier]],Table1[Brand],Table1[[#This Row],[Brand]],Table1[Year],Table1[[#This Row],[Year]],Table1[Month],"&lt;="&amp;Table1[[#This Row],[Profit (Month)]])</f>
        <v>147320</v>
      </c>
      <c r="K702" s="1">
        <f>Table1[[#This Row],[Profit (Month)]]+SUMIFS(Table1[Profit (Month)],Table1[Category],Table1[[#This Row],[Category]],Table1[Supplier],Table1[[#This Row],[Supplier]],Table1[Brand],Table1[[#This Row],[Brand]],Table1[Year],Table1[[#This Row],[Year]],Table1[Month],"&lt;="&amp;Table1[[#This Row],[Profit (Month)]])</f>
        <v>161919</v>
      </c>
    </row>
    <row r="703" spans="1:11" x14ac:dyDescent="0.35">
      <c r="A703" t="s">
        <v>16</v>
      </c>
      <c r="B703" t="s">
        <v>15</v>
      </c>
      <c r="C703" t="s">
        <v>8</v>
      </c>
      <c r="D703">
        <v>2019</v>
      </c>
      <c r="E703">
        <v>3</v>
      </c>
      <c r="F703" s="1">
        <v>14597</v>
      </c>
      <c r="G703" s="1">
        <f t="shared" si="20"/>
        <v>94496902</v>
      </c>
      <c r="H703" s="1">
        <f>SUM($F$2:F703)</f>
        <v>10388816</v>
      </c>
      <c r="I703" s="8">
        <f t="shared" si="21"/>
        <v>0.90107649368981191</v>
      </c>
      <c r="J703" s="1">
        <f>SUMIFS(Table1[Profit (Month)],Table1[Category],Table1[[#This Row],[Category]],Table1[Supplier],Table1[[#This Row],[Supplier]],Table1[Brand],Table1[[#This Row],[Brand]],Table1[Year],Table1[[#This Row],[Year]],Table1[Month],"&lt;="&amp;Table1[[#This Row],[Profit (Month)]])</f>
        <v>149860</v>
      </c>
      <c r="K703" s="1">
        <f>Table1[[#This Row],[Profit (Month)]]+SUMIFS(Table1[Profit (Month)],Table1[Category],Table1[[#This Row],[Category]],Table1[Supplier],Table1[[#This Row],[Supplier]],Table1[Brand],Table1[[#This Row],[Brand]],Table1[Year],Table1[[#This Row],[Year]],Table1[Month],"&lt;="&amp;Table1[[#This Row],[Profit (Month)]])</f>
        <v>164457</v>
      </c>
    </row>
    <row r="704" spans="1:11" x14ac:dyDescent="0.35">
      <c r="A704" t="s">
        <v>19</v>
      </c>
      <c r="B704" t="s">
        <v>15</v>
      </c>
      <c r="C704" t="s">
        <v>8</v>
      </c>
      <c r="D704">
        <v>2022</v>
      </c>
      <c r="E704">
        <v>4</v>
      </c>
      <c r="F704" s="1">
        <v>14597</v>
      </c>
      <c r="G704" s="1">
        <f t="shared" si="20"/>
        <v>94482305</v>
      </c>
      <c r="H704" s="1">
        <f>SUM($F$2:F704)</f>
        <v>10403413</v>
      </c>
      <c r="I704" s="8">
        <f t="shared" si="21"/>
        <v>0.90093730379786829</v>
      </c>
      <c r="J704" s="1">
        <f>SUMIFS(Table1[Profit (Month)],Table1[Category],Table1[[#This Row],[Category]],Table1[Supplier],Table1[[#This Row],[Supplier]],Table1[Brand],Table1[[#This Row],[Brand]],Table1[Year],Table1[[#This Row],[Year]],Table1[Month],"&lt;="&amp;Table1[[#This Row],[Profit (Month)]])</f>
        <v>148330</v>
      </c>
      <c r="K704" s="1">
        <f>Table1[[#This Row],[Profit (Month)]]+SUMIFS(Table1[Profit (Month)],Table1[Category],Table1[[#This Row],[Category]],Table1[Supplier],Table1[[#This Row],[Supplier]],Table1[Brand],Table1[[#This Row],[Brand]],Table1[Year],Table1[[#This Row],[Year]],Table1[Month],"&lt;="&amp;Table1[[#This Row],[Profit (Month)]])</f>
        <v>162927</v>
      </c>
    </row>
    <row r="705" spans="1:11" x14ac:dyDescent="0.35">
      <c r="A705" t="s">
        <v>6</v>
      </c>
      <c r="B705" t="s">
        <v>7</v>
      </c>
      <c r="C705" t="s">
        <v>12</v>
      </c>
      <c r="D705">
        <v>2018</v>
      </c>
      <c r="E705">
        <v>10</v>
      </c>
      <c r="F705" s="1">
        <v>14596</v>
      </c>
      <c r="G705" s="1">
        <f t="shared" si="20"/>
        <v>94467708</v>
      </c>
      <c r="H705" s="1">
        <f>SUM($F$2:F705)</f>
        <v>10418009</v>
      </c>
      <c r="I705" s="8">
        <f t="shared" si="21"/>
        <v>0.90079811390592457</v>
      </c>
      <c r="J705" s="1">
        <f>SUMIFS(Table1[Profit (Month)],Table1[Category],Table1[[#This Row],[Category]],Table1[Supplier],Table1[[#This Row],[Supplier]],Table1[Brand],Table1[[#This Row],[Brand]],Table1[Year],Table1[[#This Row],[Year]],Table1[Month],"&lt;="&amp;Table1[[#This Row],[Profit (Month)]])</f>
        <v>155072</v>
      </c>
      <c r="K705" s="1">
        <f>Table1[[#This Row],[Profit (Month)]]+SUMIFS(Table1[Profit (Month)],Table1[Category],Table1[[#This Row],[Category]],Table1[Supplier],Table1[[#This Row],[Supplier]],Table1[Brand],Table1[[#This Row],[Brand]],Table1[Year],Table1[[#This Row],[Year]],Table1[Month],"&lt;="&amp;Table1[[#This Row],[Profit (Month)]])</f>
        <v>169668</v>
      </c>
    </row>
    <row r="706" spans="1:11" x14ac:dyDescent="0.35">
      <c r="A706" t="s">
        <v>6</v>
      </c>
      <c r="B706" t="s">
        <v>13</v>
      </c>
      <c r="C706" t="s">
        <v>10</v>
      </c>
      <c r="D706">
        <v>2019</v>
      </c>
      <c r="E706">
        <v>5</v>
      </c>
      <c r="F706" s="1">
        <v>14596</v>
      </c>
      <c r="G706" s="1">
        <f t="shared" ref="G706:G769" si="22">SUM(F706:F9105)</f>
        <v>94453112</v>
      </c>
      <c r="H706" s="1">
        <f>SUM($F$2:F706)</f>
        <v>10432605</v>
      </c>
      <c r="I706" s="8">
        <f t="shared" ref="I706:I769" si="23">G706 / MAX($H$2:$H$8401)</f>
        <v>0.90065893354949456</v>
      </c>
      <c r="J706" s="1">
        <f>SUMIFS(Table1[Profit (Month)],Table1[Category],Table1[[#This Row],[Category]],Table1[Supplier],Table1[[#This Row],[Supplier]],Table1[Brand],Table1[[#This Row],[Brand]],Table1[Year],Table1[[#This Row],[Year]],Table1[Month],"&lt;="&amp;Table1[[#This Row],[Profit (Month)]])</f>
        <v>149568</v>
      </c>
      <c r="K706" s="1">
        <f>Table1[[#This Row],[Profit (Month)]]+SUMIFS(Table1[Profit (Month)],Table1[Category],Table1[[#This Row],[Category]],Table1[Supplier],Table1[[#This Row],[Supplier]],Table1[Brand],Table1[[#This Row],[Brand]],Table1[Year],Table1[[#This Row],[Year]],Table1[Month],"&lt;="&amp;Table1[[#This Row],[Profit (Month)]])</f>
        <v>164164</v>
      </c>
    </row>
    <row r="707" spans="1:11" x14ac:dyDescent="0.35">
      <c r="A707" t="s">
        <v>17</v>
      </c>
      <c r="B707" t="s">
        <v>13</v>
      </c>
      <c r="C707" t="s">
        <v>10</v>
      </c>
      <c r="D707">
        <v>2024</v>
      </c>
      <c r="E707">
        <v>3</v>
      </c>
      <c r="F707" s="1">
        <v>14596</v>
      </c>
      <c r="G707" s="1">
        <f t="shared" si="22"/>
        <v>94438516</v>
      </c>
      <c r="H707" s="1">
        <f>SUM($F$2:F707)</f>
        <v>10447201</v>
      </c>
      <c r="I707" s="8">
        <f t="shared" si="23"/>
        <v>0.90051975319306443</v>
      </c>
      <c r="J707" s="1">
        <f>SUMIFS(Table1[Profit (Month)],Table1[Category],Table1[[#This Row],[Category]],Table1[Supplier],Table1[[#This Row],[Supplier]],Table1[Brand],Table1[[#This Row],[Brand]],Table1[Year],Table1[[#This Row],[Year]],Table1[Month],"&lt;="&amp;Table1[[#This Row],[Profit (Month)]])</f>
        <v>158979</v>
      </c>
      <c r="K707" s="1">
        <f>Table1[[#This Row],[Profit (Month)]]+SUMIFS(Table1[Profit (Month)],Table1[Category],Table1[[#This Row],[Category]],Table1[Supplier],Table1[[#This Row],[Supplier]],Table1[Brand],Table1[[#This Row],[Brand]],Table1[Year],Table1[[#This Row],[Year]],Table1[Month],"&lt;="&amp;Table1[[#This Row],[Profit (Month)]])</f>
        <v>173575</v>
      </c>
    </row>
    <row r="708" spans="1:11" x14ac:dyDescent="0.35">
      <c r="A708" t="s">
        <v>17</v>
      </c>
      <c r="B708" t="s">
        <v>14</v>
      </c>
      <c r="C708" t="s">
        <v>9</v>
      </c>
      <c r="D708">
        <v>2018</v>
      </c>
      <c r="E708">
        <v>8</v>
      </c>
      <c r="F708" s="1">
        <v>14596</v>
      </c>
      <c r="G708" s="1">
        <f t="shared" si="22"/>
        <v>94423920</v>
      </c>
      <c r="H708" s="1">
        <f>SUM($F$2:F708)</f>
        <v>10461797</v>
      </c>
      <c r="I708" s="8">
        <f t="shared" si="23"/>
        <v>0.90038057283663442</v>
      </c>
      <c r="J708" s="1">
        <f>SUMIFS(Table1[Profit (Month)],Table1[Category],Table1[[#This Row],[Category]],Table1[Supplier],Table1[[#This Row],[Supplier]],Table1[Brand],Table1[[#This Row],[Brand]],Table1[Year],Table1[[#This Row],[Year]],Table1[Month],"&lt;="&amp;Table1[[#This Row],[Profit (Month)]])</f>
        <v>156160</v>
      </c>
      <c r="K708" s="1">
        <f>Table1[[#This Row],[Profit (Month)]]+SUMIFS(Table1[Profit (Month)],Table1[Category],Table1[[#This Row],[Category]],Table1[Supplier],Table1[[#This Row],[Supplier]],Table1[Brand],Table1[[#This Row],[Brand]],Table1[Year],Table1[[#This Row],[Year]],Table1[Month],"&lt;="&amp;Table1[[#This Row],[Profit (Month)]])</f>
        <v>170756</v>
      </c>
    </row>
    <row r="709" spans="1:11" x14ac:dyDescent="0.35">
      <c r="A709" t="s">
        <v>17</v>
      </c>
      <c r="B709" t="s">
        <v>15</v>
      </c>
      <c r="C709" t="s">
        <v>9</v>
      </c>
      <c r="D709">
        <v>2019</v>
      </c>
      <c r="E709">
        <v>7</v>
      </c>
      <c r="F709" s="1">
        <v>14596</v>
      </c>
      <c r="G709" s="1">
        <f t="shared" si="22"/>
        <v>94409324</v>
      </c>
      <c r="H709" s="1">
        <f>SUM($F$2:F709)</f>
        <v>10476393</v>
      </c>
      <c r="I709" s="8">
        <f t="shared" si="23"/>
        <v>0.90024139248020429</v>
      </c>
      <c r="J709" s="1">
        <f>SUMIFS(Table1[Profit (Month)],Table1[Category],Table1[[#This Row],[Category]],Table1[Supplier],Table1[[#This Row],[Supplier]],Table1[Brand],Table1[[#This Row],[Brand]],Table1[Year],Table1[[#This Row],[Year]],Table1[Month],"&lt;="&amp;Table1[[#This Row],[Profit (Month)]])</f>
        <v>154627</v>
      </c>
      <c r="K709" s="1">
        <f>Table1[[#This Row],[Profit (Month)]]+SUMIFS(Table1[Profit (Month)],Table1[Category],Table1[[#This Row],[Category]],Table1[Supplier],Table1[[#This Row],[Supplier]],Table1[Brand],Table1[[#This Row],[Brand]],Table1[Year],Table1[[#This Row],[Year]],Table1[Month],"&lt;="&amp;Table1[[#This Row],[Profit (Month)]])</f>
        <v>169223</v>
      </c>
    </row>
    <row r="710" spans="1:11" x14ac:dyDescent="0.35">
      <c r="A710" t="s">
        <v>17</v>
      </c>
      <c r="B710" t="s">
        <v>7</v>
      </c>
      <c r="C710" t="s">
        <v>10</v>
      </c>
      <c r="D710">
        <v>2019</v>
      </c>
      <c r="E710">
        <v>1</v>
      </c>
      <c r="F710" s="1">
        <v>14593</v>
      </c>
      <c r="G710" s="1">
        <f t="shared" si="22"/>
        <v>94394728</v>
      </c>
      <c r="H710" s="1">
        <f>SUM($F$2:F710)</f>
        <v>10490986</v>
      </c>
      <c r="I710" s="8">
        <f t="shared" si="23"/>
        <v>0.90010221212377428</v>
      </c>
      <c r="J710" s="1">
        <f>SUMIFS(Table1[Profit (Month)],Table1[Category],Table1[[#This Row],[Category]],Table1[Supplier],Table1[[#This Row],[Supplier]],Table1[Brand],Table1[[#This Row],[Brand]],Table1[Year],Table1[[#This Row],[Year]],Table1[Month],"&lt;="&amp;Table1[[#This Row],[Profit (Month)]])</f>
        <v>152885</v>
      </c>
      <c r="K710" s="1">
        <f>Table1[[#This Row],[Profit (Month)]]+SUMIFS(Table1[Profit (Month)],Table1[Category],Table1[[#This Row],[Category]],Table1[Supplier],Table1[[#This Row],[Supplier]],Table1[Brand],Table1[[#This Row],[Brand]],Table1[Year],Table1[[#This Row],[Year]],Table1[Month],"&lt;="&amp;Table1[[#This Row],[Profit (Month)]])</f>
        <v>167478</v>
      </c>
    </row>
    <row r="711" spans="1:11" x14ac:dyDescent="0.35">
      <c r="A711" t="s">
        <v>18</v>
      </c>
      <c r="B711" t="s">
        <v>14</v>
      </c>
      <c r="C711" t="s">
        <v>11</v>
      </c>
      <c r="D711">
        <v>2022</v>
      </c>
      <c r="E711">
        <v>6</v>
      </c>
      <c r="F711" s="1">
        <v>14593</v>
      </c>
      <c r="G711" s="1">
        <f t="shared" si="22"/>
        <v>94380135</v>
      </c>
      <c r="H711" s="1">
        <f>SUM($F$2:F711)</f>
        <v>10505579</v>
      </c>
      <c r="I711" s="8">
        <f t="shared" si="23"/>
        <v>0.89996306037388496</v>
      </c>
      <c r="J711" s="1">
        <f>SUMIFS(Table1[Profit (Month)],Table1[Category],Table1[[#This Row],[Category]],Table1[Supplier],Table1[[#This Row],[Supplier]],Table1[Brand],Table1[[#This Row],[Brand]],Table1[Year],Table1[[#This Row],[Year]],Table1[Month],"&lt;="&amp;Table1[[#This Row],[Profit (Month)]])</f>
        <v>154285</v>
      </c>
      <c r="K711" s="1">
        <f>Table1[[#This Row],[Profit (Month)]]+SUMIFS(Table1[Profit (Month)],Table1[Category],Table1[[#This Row],[Category]],Table1[Supplier],Table1[[#This Row],[Supplier]],Table1[Brand],Table1[[#This Row],[Brand]],Table1[Year],Table1[[#This Row],[Year]],Table1[Month],"&lt;="&amp;Table1[[#This Row],[Profit (Month)]])</f>
        <v>168878</v>
      </c>
    </row>
    <row r="712" spans="1:11" x14ac:dyDescent="0.35">
      <c r="A712" t="s">
        <v>18</v>
      </c>
      <c r="B712" t="s">
        <v>14</v>
      </c>
      <c r="C712" t="s">
        <v>12</v>
      </c>
      <c r="D712">
        <v>2022</v>
      </c>
      <c r="E712">
        <v>9</v>
      </c>
      <c r="F712" s="1">
        <v>14593</v>
      </c>
      <c r="G712" s="1">
        <f t="shared" si="22"/>
        <v>94365542</v>
      </c>
      <c r="H712" s="1">
        <f>SUM($F$2:F712)</f>
        <v>10520172</v>
      </c>
      <c r="I712" s="8">
        <f t="shared" si="23"/>
        <v>0.89982390862399575</v>
      </c>
      <c r="J712" s="1">
        <f>SUMIFS(Table1[Profit (Month)],Table1[Category],Table1[[#This Row],[Category]],Table1[Supplier],Table1[[#This Row],[Supplier]],Table1[Brand],Table1[[#This Row],[Brand]],Table1[Year],Table1[[#This Row],[Year]],Table1[Month],"&lt;="&amp;Table1[[#This Row],[Profit (Month)]])</f>
        <v>161069</v>
      </c>
      <c r="K712" s="1">
        <f>Table1[[#This Row],[Profit (Month)]]+SUMIFS(Table1[Profit (Month)],Table1[Category],Table1[[#This Row],[Category]],Table1[Supplier],Table1[[#This Row],[Supplier]],Table1[Brand],Table1[[#This Row],[Brand]],Table1[Year],Table1[[#This Row],[Year]],Table1[Month],"&lt;="&amp;Table1[[#This Row],[Profit (Month)]])</f>
        <v>175662</v>
      </c>
    </row>
    <row r="713" spans="1:11" x14ac:dyDescent="0.35">
      <c r="A713" t="s">
        <v>18</v>
      </c>
      <c r="B713" t="s">
        <v>7</v>
      </c>
      <c r="C713" t="s">
        <v>12</v>
      </c>
      <c r="D713">
        <v>2020</v>
      </c>
      <c r="E713">
        <v>9</v>
      </c>
      <c r="F713" s="1">
        <v>14591</v>
      </c>
      <c r="G713" s="1">
        <f t="shared" si="22"/>
        <v>94350949</v>
      </c>
      <c r="H713" s="1">
        <f>SUM($F$2:F713)</f>
        <v>10534763</v>
      </c>
      <c r="I713" s="8">
        <f t="shared" si="23"/>
        <v>0.89968475687410643</v>
      </c>
      <c r="J713" s="1">
        <f>SUMIFS(Table1[Profit (Month)],Table1[Category],Table1[[#This Row],[Category]],Table1[Supplier],Table1[[#This Row],[Supplier]],Table1[Brand],Table1[[#This Row],[Brand]],Table1[Year],Table1[[#This Row],[Year]],Table1[Month],"&lt;="&amp;Table1[[#This Row],[Profit (Month)]])</f>
        <v>152527</v>
      </c>
      <c r="K713" s="1">
        <f>Table1[[#This Row],[Profit (Month)]]+SUMIFS(Table1[Profit (Month)],Table1[Category],Table1[[#This Row],[Category]],Table1[Supplier],Table1[[#This Row],[Supplier]],Table1[Brand],Table1[[#This Row],[Brand]],Table1[Year],Table1[[#This Row],[Year]],Table1[Month],"&lt;="&amp;Table1[[#This Row],[Profit (Month)]])</f>
        <v>167118</v>
      </c>
    </row>
    <row r="714" spans="1:11" x14ac:dyDescent="0.35">
      <c r="A714" t="s">
        <v>19</v>
      </c>
      <c r="B714" t="s">
        <v>13</v>
      </c>
      <c r="C714" t="s">
        <v>11</v>
      </c>
      <c r="D714">
        <v>2019</v>
      </c>
      <c r="E714">
        <v>1</v>
      </c>
      <c r="F714" s="1">
        <v>14591</v>
      </c>
      <c r="G714" s="1">
        <f t="shared" si="22"/>
        <v>94336358</v>
      </c>
      <c r="H714" s="1">
        <f>SUM($F$2:F714)</f>
        <v>10549354</v>
      </c>
      <c r="I714" s="8">
        <f t="shared" si="23"/>
        <v>0.89954562419524442</v>
      </c>
      <c r="J714" s="1">
        <f>SUMIFS(Table1[Profit (Month)],Table1[Category],Table1[[#This Row],[Category]],Table1[Supplier],Table1[[#This Row],[Supplier]],Table1[Brand],Table1[[#This Row],[Brand]],Table1[Year],Table1[[#This Row],[Year]],Table1[Month],"&lt;="&amp;Table1[[#This Row],[Profit (Month)]])</f>
        <v>151707</v>
      </c>
      <c r="K714" s="1">
        <f>Table1[[#This Row],[Profit (Month)]]+SUMIFS(Table1[Profit (Month)],Table1[Category],Table1[[#This Row],[Category]],Table1[Supplier],Table1[[#This Row],[Supplier]],Table1[Brand],Table1[[#This Row],[Brand]],Table1[Year],Table1[[#This Row],[Year]],Table1[Month],"&lt;="&amp;Table1[[#This Row],[Profit (Month)]])</f>
        <v>166298</v>
      </c>
    </row>
    <row r="715" spans="1:11" x14ac:dyDescent="0.35">
      <c r="A715" t="s">
        <v>16</v>
      </c>
      <c r="B715" t="s">
        <v>7</v>
      </c>
      <c r="C715" t="s">
        <v>12</v>
      </c>
      <c r="D715">
        <v>2019</v>
      </c>
      <c r="E715">
        <v>2</v>
      </c>
      <c r="F715" s="1">
        <v>14590</v>
      </c>
      <c r="G715" s="1">
        <f t="shared" si="22"/>
        <v>94321767</v>
      </c>
      <c r="H715" s="1">
        <f>SUM($F$2:F715)</f>
        <v>10563944</v>
      </c>
      <c r="I715" s="8">
        <f t="shared" si="23"/>
        <v>0.8994064915163823</v>
      </c>
      <c r="J715" s="1">
        <f>SUMIFS(Table1[Profit (Month)],Table1[Category],Table1[[#This Row],[Category]],Table1[Supplier],Table1[[#This Row],[Supplier]],Table1[Brand],Table1[[#This Row],[Brand]],Table1[Year],Table1[[#This Row],[Year]],Table1[Month],"&lt;="&amp;Table1[[#This Row],[Profit (Month)]])</f>
        <v>151206</v>
      </c>
      <c r="K715" s="1">
        <f>Table1[[#This Row],[Profit (Month)]]+SUMIFS(Table1[Profit (Month)],Table1[Category],Table1[[#This Row],[Category]],Table1[Supplier],Table1[[#This Row],[Supplier]],Table1[Brand],Table1[[#This Row],[Brand]],Table1[Year],Table1[[#This Row],[Year]],Table1[Month],"&lt;="&amp;Table1[[#This Row],[Profit (Month)]])</f>
        <v>165796</v>
      </c>
    </row>
    <row r="716" spans="1:11" x14ac:dyDescent="0.35">
      <c r="A716" t="s">
        <v>18</v>
      </c>
      <c r="B716" t="s">
        <v>7</v>
      </c>
      <c r="C716" t="s">
        <v>9</v>
      </c>
      <c r="D716">
        <v>2021</v>
      </c>
      <c r="E716">
        <v>12</v>
      </c>
      <c r="F716" s="1">
        <v>14589</v>
      </c>
      <c r="G716" s="1">
        <f t="shared" si="22"/>
        <v>94307177</v>
      </c>
      <c r="H716" s="1">
        <f>SUM($F$2:F716)</f>
        <v>10578533</v>
      </c>
      <c r="I716" s="8">
        <f t="shared" si="23"/>
        <v>0.89926736837303378</v>
      </c>
      <c r="J716" s="1">
        <f>SUMIFS(Table1[Profit (Month)],Table1[Category],Table1[[#This Row],[Category]],Table1[Supplier],Table1[[#This Row],[Supplier]],Table1[Brand],Table1[[#This Row],[Brand]],Table1[Year],Table1[[#This Row],[Year]],Table1[Month],"&lt;="&amp;Table1[[#This Row],[Profit (Month)]])</f>
        <v>156924</v>
      </c>
      <c r="K716" s="1">
        <f>Table1[[#This Row],[Profit (Month)]]+SUMIFS(Table1[Profit (Month)],Table1[Category],Table1[[#This Row],[Category]],Table1[Supplier],Table1[[#This Row],[Supplier]],Table1[Brand],Table1[[#This Row],[Brand]],Table1[Year],Table1[[#This Row],[Year]],Table1[Month],"&lt;="&amp;Table1[[#This Row],[Profit (Month)]])</f>
        <v>171513</v>
      </c>
    </row>
    <row r="717" spans="1:11" x14ac:dyDescent="0.35">
      <c r="A717" t="s">
        <v>6</v>
      </c>
      <c r="B717" t="s">
        <v>13</v>
      </c>
      <c r="C717" t="s">
        <v>10</v>
      </c>
      <c r="D717">
        <v>2024</v>
      </c>
      <c r="E717">
        <v>1</v>
      </c>
      <c r="F717" s="1">
        <v>14588</v>
      </c>
      <c r="G717" s="1">
        <f t="shared" si="22"/>
        <v>94292588</v>
      </c>
      <c r="H717" s="1">
        <f>SUM($F$2:F717)</f>
        <v>10593121</v>
      </c>
      <c r="I717" s="8">
        <f t="shared" si="23"/>
        <v>0.89912825476519886</v>
      </c>
      <c r="J717" s="1">
        <f>SUMIFS(Table1[Profit (Month)],Table1[Category],Table1[[#This Row],[Category]],Table1[Supplier],Table1[[#This Row],[Supplier]],Table1[Brand],Table1[[#This Row],[Brand]],Table1[Year],Table1[[#This Row],[Year]],Table1[Month],"&lt;="&amp;Table1[[#This Row],[Profit (Month)]])</f>
        <v>154316</v>
      </c>
      <c r="K717" s="1">
        <f>Table1[[#This Row],[Profit (Month)]]+SUMIFS(Table1[Profit (Month)],Table1[Category],Table1[[#This Row],[Category]],Table1[Supplier],Table1[[#This Row],[Supplier]],Table1[Brand],Table1[[#This Row],[Brand]],Table1[Year],Table1[[#This Row],[Year]],Table1[Month],"&lt;="&amp;Table1[[#This Row],[Profit (Month)]])</f>
        <v>168904</v>
      </c>
    </row>
    <row r="718" spans="1:11" x14ac:dyDescent="0.35">
      <c r="A718" t="s">
        <v>17</v>
      </c>
      <c r="B718" t="s">
        <v>13</v>
      </c>
      <c r="C718" t="s">
        <v>10</v>
      </c>
      <c r="D718">
        <v>2022</v>
      </c>
      <c r="E718">
        <v>1</v>
      </c>
      <c r="F718" s="1">
        <v>14588</v>
      </c>
      <c r="G718" s="1">
        <f t="shared" si="22"/>
        <v>94278000</v>
      </c>
      <c r="H718" s="1">
        <f>SUM($F$2:F718)</f>
        <v>10607709</v>
      </c>
      <c r="I718" s="8">
        <f t="shared" si="23"/>
        <v>0.89898915069287755</v>
      </c>
      <c r="J718" s="1">
        <f>SUMIFS(Table1[Profit (Month)],Table1[Category],Table1[[#This Row],[Category]],Table1[Supplier],Table1[[#This Row],[Supplier]],Table1[Brand],Table1[[#This Row],[Brand]],Table1[Year],Table1[[#This Row],[Year]],Table1[Month],"&lt;="&amp;Table1[[#This Row],[Profit (Month)]])</f>
        <v>141940</v>
      </c>
      <c r="K718" s="1">
        <f>Table1[[#This Row],[Profit (Month)]]+SUMIFS(Table1[Profit (Month)],Table1[Category],Table1[[#This Row],[Category]],Table1[Supplier],Table1[[#This Row],[Supplier]],Table1[Brand],Table1[[#This Row],[Brand]],Table1[Year],Table1[[#This Row],[Year]],Table1[Month],"&lt;="&amp;Table1[[#This Row],[Profit (Month)]])</f>
        <v>156528</v>
      </c>
    </row>
    <row r="719" spans="1:11" x14ac:dyDescent="0.35">
      <c r="A719" t="s">
        <v>18</v>
      </c>
      <c r="B719" t="s">
        <v>7</v>
      </c>
      <c r="C719" t="s">
        <v>8</v>
      </c>
      <c r="D719">
        <v>2022</v>
      </c>
      <c r="E719">
        <v>9</v>
      </c>
      <c r="F719" s="1">
        <v>14588</v>
      </c>
      <c r="G719" s="1">
        <f t="shared" si="22"/>
        <v>94263412</v>
      </c>
      <c r="H719" s="1">
        <f>SUM($F$2:F719)</f>
        <v>10622297</v>
      </c>
      <c r="I719" s="8">
        <f t="shared" si="23"/>
        <v>0.89885004662055634</v>
      </c>
      <c r="J719" s="1">
        <f>SUMIFS(Table1[Profit (Month)],Table1[Category],Table1[[#This Row],[Category]],Table1[Supplier],Table1[[#This Row],[Supplier]],Table1[Brand],Table1[[#This Row],[Brand]],Table1[Year],Table1[[#This Row],[Year]],Table1[Month],"&lt;="&amp;Table1[[#This Row],[Profit (Month)]])</f>
        <v>160556</v>
      </c>
      <c r="K719" s="1">
        <f>Table1[[#This Row],[Profit (Month)]]+SUMIFS(Table1[Profit (Month)],Table1[Category],Table1[[#This Row],[Category]],Table1[Supplier],Table1[[#This Row],[Supplier]],Table1[Brand],Table1[[#This Row],[Brand]],Table1[Year],Table1[[#This Row],[Year]],Table1[Month],"&lt;="&amp;Table1[[#This Row],[Profit (Month)]])</f>
        <v>175144</v>
      </c>
    </row>
    <row r="720" spans="1:11" x14ac:dyDescent="0.35">
      <c r="A720" t="s">
        <v>18</v>
      </c>
      <c r="B720" t="s">
        <v>15</v>
      </c>
      <c r="C720" t="s">
        <v>10</v>
      </c>
      <c r="D720">
        <v>2023</v>
      </c>
      <c r="E720">
        <v>2</v>
      </c>
      <c r="F720" s="1">
        <v>14588</v>
      </c>
      <c r="G720" s="1">
        <f t="shared" si="22"/>
        <v>94248824</v>
      </c>
      <c r="H720" s="1">
        <f>SUM($F$2:F720)</f>
        <v>10636885</v>
      </c>
      <c r="I720" s="8">
        <f t="shared" si="23"/>
        <v>0.89871094254823503</v>
      </c>
      <c r="J720" s="1">
        <f>SUMIFS(Table1[Profit (Month)],Table1[Category],Table1[[#This Row],[Category]],Table1[Supplier],Table1[[#This Row],[Supplier]],Table1[Brand],Table1[[#This Row],[Brand]],Table1[Year],Table1[[#This Row],[Year]],Table1[Month],"&lt;="&amp;Table1[[#This Row],[Profit (Month)]])</f>
        <v>153559</v>
      </c>
      <c r="K720" s="1">
        <f>Table1[[#This Row],[Profit (Month)]]+SUMIFS(Table1[Profit (Month)],Table1[Category],Table1[[#This Row],[Category]],Table1[Supplier],Table1[[#This Row],[Supplier]],Table1[Brand],Table1[[#This Row],[Brand]],Table1[Year],Table1[[#This Row],[Year]],Table1[Month],"&lt;="&amp;Table1[[#This Row],[Profit (Month)]])</f>
        <v>168147</v>
      </c>
    </row>
    <row r="721" spans="1:11" x14ac:dyDescent="0.35">
      <c r="A721" t="s">
        <v>16</v>
      </c>
      <c r="B721" t="s">
        <v>7</v>
      </c>
      <c r="C721" t="s">
        <v>10</v>
      </c>
      <c r="D721">
        <v>2024</v>
      </c>
      <c r="E721">
        <v>8</v>
      </c>
      <c r="F721" s="1">
        <v>14587</v>
      </c>
      <c r="G721" s="1">
        <f t="shared" si="22"/>
        <v>94234236</v>
      </c>
      <c r="H721" s="1">
        <f>SUM($F$2:F721)</f>
        <v>10651472</v>
      </c>
      <c r="I721" s="8">
        <f t="shared" si="23"/>
        <v>0.89857183847591371</v>
      </c>
      <c r="J721" s="1">
        <f>SUMIFS(Table1[Profit (Month)],Table1[Category],Table1[[#This Row],[Category]],Table1[Supplier],Table1[[#This Row],[Supplier]],Table1[Brand],Table1[[#This Row],[Brand]],Table1[Year],Table1[[#This Row],[Year]],Table1[Month],"&lt;="&amp;Table1[[#This Row],[Profit (Month)]])</f>
        <v>152506</v>
      </c>
      <c r="K721" s="1">
        <f>Table1[[#This Row],[Profit (Month)]]+SUMIFS(Table1[Profit (Month)],Table1[Category],Table1[[#This Row],[Category]],Table1[Supplier],Table1[[#This Row],[Supplier]],Table1[Brand],Table1[[#This Row],[Brand]],Table1[Year],Table1[[#This Row],[Year]],Table1[Month],"&lt;="&amp;Table1[[#This Row],[Profit (Month)]])</f>
        <v>167093</v>
      </c>
    </row>
    <row r="722" spans="1:11" x14ac:dyDescent="0.35">
      <c r="A722" t="s">
        <v>16</v>
      </c>
      <c r="B722" t="s">
        <v>13</v>
      </c>
      <c r="C722" t="s">
        <v>10</v>
      </c>
      <c r="D722">
        <v>2022</v>
      </c>
      <c r="E722">
        <v>9</v>
      </c>
      <c r="F722" s="1">
        <v>14586</v>
      </c>
      <c r="G722" s="1">
        <f t="shared" si="22"/>
        <v>94219649</v>
      </c>
      <c r="H722" s="1">
        <f>SUM($F$2:F722)</f>
        <v>10666058</v>
      </c>
      <c r="I722" s="8">
        <f t="shared" si="23"/>
        <v>0.89843274393910599</v>
      </c>
      <c r="J722" s="1">
        <f>SUMIFS(Table1[Profit (Month)],Table1[Category],Table1[[#This Row],[Category]],Table1[Supplier],Table1[[#This Row],[Supplier]],Table1[Brand],Table1[[#This Row],[Brand]],Table1[Year],Table1[[#This Row],[Year]],Table1[Month],"&lt;="&amp;Table1[[#This Row],[Profit (Month)]])</f>
        <v>147648</v>
      </c>
      <c r="K722" s="1">
        <f>Table1[[#This Row],[Profit (Month)]]+SUMIFS(Table1[Profit (Month)],Table1[Category],Table1[[#This Row],[Category]],Table1[Supplier],Table1[[#This Row],[Supplier]],Table1[Brand],Table1[[#This Row],[Brand]],Table1[Year],Table1[[#This Row],[Year]],Table1[Month],"&lt;="&amp;Table1[[#This Row],[Profit (Month)]])</f>
        <v>162234</v>
      </c>
    </row>
    <row r="723" spans="1:11" x14ac:dyDescent="0.35">
      <c r="A723" t="s">
        <v>17</v>
      </c>
      <c r="B723" t="s">
        <v>13</v>
      </c>
      <c r="C723" t="s">
        <v>10</v>
      </c>
      <c r="D723">
        <v>2023</v>
      </c>
      <c r="E723">
        <v>4</v>
      </c>
      <c r="F723" s="1">
        <v>14586</v>
      </c>
      <c r="G723" s="1">
        <f t="shared" si="22"/>
        <v>94205063</v>
      </c>
      <c r="H723" s="1">
        <f>SUM($F$2:F723)</f>
        <v>10680644</v>
      </c>
      <c r="I723" s="8">
        <f t="shared" si="23"/>
        <v>0.89829365893781188</v>
      </c>
      <c r="J723" s="1">
        <f>SUMIFS(Table1[Profit (Month)],Table1[Category],Table1[[#This Row],[Category]],Table1[Supplier],Table1[[#This Row],[Supplier]],Table1[Brand],Table1[[#This Row],[Brand]],Table1[Year],Table1[[#This Row],[Year]],Table1[Month],"&lt;="&amp;Table1[[#This Row],[Profit (Month)]])</f>
        <v>151964</v>
      </c>
      <c r="K723" s="1">
        <f>Table1[[#This Row],[Profit (Month)]]+SUMIFS(Table1[Profit (Month)],Table1[Category],Table1[[#This Row],[Category]],Table1[Supplier],Table1[[#This Row],[Supplier]],Table1[Brand],Table1[[#This Row],[Brand]],Table1[Year],Table1[[#This Row],[Year]],Table1[Month],"&lt;="&amp;Table1[[#This Row],[Profit (Month)]])</f>
        <v>166550</v>
      </c>
    </row>
    <row r="724" spans="1:11" x14ac:dyDescent="0.35">
      <c r="A724" t="s">
        <v>19</v>
      </c>
      <c r="B724" t="s">
        <v>15</v>
      </c>
      <c r="C724" t="s">
        <v>11</v>
      </c>
      <c r="D724">
        <v>2023</v>
      </c>
      <c r="E724">
        <v>1</v>
      </c>
      <c r="F724" s="1">
        <v>14586</v>
      </c>
      <c r="G724" s="1">
        <f t="shared" si="22"/>
        <v>94190477</v>
      </c>
      <c r="H724" s="1">
        <f>SUM($F$2:F724)</f>
        <v>10695230</v>
      </c>
      <c r="I724" s="8">
        <f t="shared" si="23"/>
        <v>0.89815457393651776</v>
      </c>
      <c r="J724" s="1">
        <f>SUMIFS(Table1[Profit (Month)],Table1[Category],Table1[[#This Row],[Category]],Table1[Supplier],Table1[[#This Row],[Supplier]],Table1[Brand],Table1[[#This Row],[Brand]],Table1[Year],Table1[[#This Row],[Year]],Table1[Month],"&lt;="&amp;Table1[[#This Row],[Profit (Month)]])</f>
        <v>151808</v>
      </c>
      <c r="K724" s="1">
        <f>Table1[[#This Row],[Profit (Month)]]+SUMIFS(Table1[Profit (Month)],Table1[Category],Table1[[#This Row],[Category]],Table1[Supplier],Table1[[#This Row],[Supplier]],Table1[Brand],Table1[[#This Row],[Brand]],Table1[Year],Table1[[#This Row],[Year]],Table1[Month],"&lt;="&amp;Table1[[#This Row],[Profit (Month)]])</f>
        <v>166394</v>
      </c>
    </row>
    <row r="725" spans="1:11" x14ac:dyDescent="0.35">
      <c r="A725" t="s">
        <v>16</v>
      </c>
      <c r="B725" t="s">
        <v>15</v>
      </c>
      <c r="C725" t="s">
        <v>10</v>
      </c>
      <c r="D725">
        <v>2024</v>
      </c>
      <c r="E725">
        <v>4</v>
      </c>
      <c r="F725" s="1">
        <v>14585</v>
      </c>
      <c r="G725" s="1">
        <f t="shared" si="22"/>
        <v>94175891</v>
      </c>
      <c r="H725" s="1">
        <f>SUM($F$2:F725)</f>
        <v>10709815</v>
      </c>
      <c r="I725" s="8">
        <f t="shared" si="23"/>
        <v>0.89801548893522365</v>
      </c>
      <c r="J725" s="1">
        <f>SUMIFS(Table1[Profit (Month)],Table1[Category],Table1[[#This Row],[Category]],Table1[Supplier],Table1[[#This Row],[Supplier]],Table1[Brand],Table1[[#This Row],[Brand]],Table1[Year],Table1[[#This Row],[Year]],Table1[Month],"&lt;="&amp;Table1[[#This Row],[Profit (Month)]])</f>
        <v>146044</v>
      </c>
      <c r="K725" s="1">
        <f>Table1[[#This Row],[Profit (Month)]]+SUMIFS(Table1[Profit (Month)],Table1[Category],Table1[[#This Row],[Category]],Table1[Supplier],Table1[[#This Row],[Supplier]],Table1[Brand],Table1[[#This Row],[Brand]],Table1[Year],Table1[[#This Row],[Year]],Table1[Month],"&lt;="&amp;Table1[[#This Row],[Profit (Month)]])</f>
        <v>160629</v>
      </c>
    </row>
    <row r="726" spans="1:11" x14ac:dyDescent="0.35">
      <c r="A726" t="s">
        <v>19</v>
      </c>
      <c r="B726" t="s">
        <v>7</v>
      </c>
      <c r="C726" t="s">
        <v>10</v>
      </c>
      <c r="D726">
        <v>2018</v>
      </c>
      <c r="E726">
        <v>3</v>
      </c>
      <c r="F726" s="1">
        <v>14585</v>
      </c>
      <c r="G726" s="1">
        <f t="shared" si="22"/>
        <v>94161306</v>
      </c>
      <c r="H726" s="1">
        <f>SUM($F$2:F726)</f>
        <v>10724400</v>
      </c>
      <c r="I726" s="8">
        <f t="shared" si="23"/>
        <v>0.89787641346944314</v>
      </c>
      <c r="J726" s="1">
        <f>SUMIFS(Table1[Profit (Month)],Table1[Category],Table1[[#This Row],[Category]],Table1[Supplier],Table1[[#This Row],[Supplier]],Table1[Brand],Table1[[#This Row],[Brand]],Table1[Year],Table1[[#This Row],[Year]],Table1[Month],"&lt;="&amp;Table1[[#This Row],[Profit (Month)]])</f>
        <v>147448</v>
      </c>
      <c r="K726" s="1">
        <f>Table1[[#This Row],[Profit (Month)]]+SUMIFS(Table1[Profit (Month)],Table1[Category],Table1[[#This Row],[Category]],Table1[Supplier],Table1[[#This Row],[Supplier]],Table1[Brand],Table1[[#This Row],[Brand]],Table1[Year],Table1[[#This Row],[Year]],Table1[Month],"&lt;="&amp;Table1[[#This Row],[Profit (Month)]])</f>
        <v>162033</v>
      </c>
    </row>
    <row r="727" spans="1:11" x14ac:dyDescent="0.35">
      <c r="A727" t="s">
        <v>19</v>
      </c>
      <c r="B727" t="s">
        <v>7</v>
      </c>
      <c r="C727" t="s">
        <v>11</v>
      </c>
      <c r="D727">
        <v>2024</v>
      </c>
      <c r="E727">
        <v>12</v>
      </c>
      <c r="F727" s="1">
        <v>14585</v>
      </c>
      <c r="G727" s="1">
        <f t="shared" si="22"/>
        <v>94146721</v>
      </c>
      <c r="H727" s="1">
        <f>SUM($F$2:F727)</f>
        <v>10738985</v>
      </c>
      <c r="I727" s="8">
        <f t="shared" si="23"/>
        <v>0.89773733800366262</v>
      </c>
      <c r="J727" s="1">
        <f>SUMIFS(Table1[Profit (Month)],Table1[Category],Table1[[#This Row],[Category]],Table1[Supplier],Table1[[#This Row],[Supplier]],Table1[Brand],Table1[[#This Row],[Brand]],Table1[Year],Table1[[#This Row],[Year]],Table1[Month],"&lt;="&amp;Table1[[#This Row],[Profit (Month)]])</f>
        <v>148938</v>
      </c>
      <c r="K727" s="1">
        <f>Table1[[#This Row],[Profit (Month)]]+SUMIFS(Table1[Profit (Month)],Table1[Category],Table1[[#This Row],[Category]],Table1[Supplier],Table1[[#This Row],[Supplier]],Table1[Brand],Table1[[#This Row],[Brand]],Table1[Year],Table1[[#This Row],[Year]],Table1[Month],"&lt;="&amp;Table1[[#This Row],[Profit (Month)]])</f>
        <v>163523</v>
      </c>
    </row>
    <row r="728" spans="1:11" x14ac:dyDescent="0.35">
      <c r="A728" t="s">
        <v>19</v>
      </c>
      <c r="B728" t="s">
        <v>14</v>
      </c>
      <c r="C728" t="s">
        <v>9</v>
      </c>
      <c r="D728">
        <v>2022</v>
      </c>
      <c r="E728">
        <v>8</v>
      </c>
      <c r="F728" s="1">
        <v>14584</v>
      </c>
      <c r="G728" s="1">
        <f t="shared" si="22"/>
        <v>94132136</v>
      </c>
      <c r="H728" s="1">
        <f>SUM($F$2:F728)</f>
        <v>10753569</v>
      </c>
      <c r="I728" s="8">
        <f t="shared" si="23"/>
        <v>0.89759826253788211</v>
      </c>
      <c r="J728" s="1">
        <f>SUMIFS(Table1[Profit (Month)],Table1[Category],Table1[[#This Row],[Category]],Table1[Supplier],Table1[[#This Row],[Supplier]],Table1[Brand],Table1[[#This Row],[Brand]],Table1[Year],Table1[[#This Row],[Year]],Table1[Month],"&lt;="&amp;Table1[[#This Row],[Profit (Month)]])</f>
        <v>154986</v>
      </c>
      <c r="K728" s="1">
        <f>Table1[[#This Row],[Profit (Month)]]+SUMIFS(Table1[Profit (Month)],Table1[Category],Table1[[#This Row],[Category]],Table1[Supplier],Table1[[#This Row],[Supplier]],Table1[Brand],Table1[[#This Row],[Brand]],Table1[Year],Table1[[#This Row],[Year]],Table1[Month],"&lt;="&amp;Table1[[#This Row],[Profit (Month)]])</f>
        <v>169570</v>
      </c>
    </row>
    <row r="729" spans="1:11" x14ac:dyDescent="0.35">
      <c r="A729" t="s">
        <v>18</v>
      </c>
      <c r="B729" t="s">
        <v>14</v>
      </c>
      <c r="C729" t="s">
        <v>9</v>
      </c>
      <c r="D729">
        <v>2023</v>
      </c>
      <c r="E729">
        <v>6</v>
      </c>
      <c r="F729" s="1">
        <v>14583</v>
      </c>
      <c r="G729" s="1">
        <f t="shared" si="22"/>
        <v>94117552</v>
      </c>
      <c r="H729" s="1">
        <f>SUM($F$2:F729)</f>
        <v>10768152</v>
      </c>
      <c r="I729" s="8">
        <f t="shared" si="23"/>
        <v>0.89745919660761519</v>
      </c>
      <c r="J729" s="1">
        <f>SUMIFS(Table1[Profit (Month)],Table1[Category],Table1[[#This Row],[Category]],Table1[Supplier],Table1[[#This Row],[Supplier]],Table1[Brand],Table1[[#This Row],[Brand]],Table1[Year],Table1[[#This Row],[Year]],Table1[Month],"&lt;="&amp;Table1[[#This Row],[Profit (Month)]])</f>
        <v>147000</v>
      </c>
      <c r="K729" s="1">
        <f>Table1[[#This Row],[Profit (Month)]]+SUMIFS(Table1[Profit (Month)],Table1[Category],Table1[[#This Row],[Category]],Table1[Supplier],Table1[[#This Row],[Supplier]],Table1[Brand],Table1[[#This Row],[Brand]],Table1[Year],Table1[[#This Row],[Year]],Table1[Month],"&lt;="&amp;Table1[[#This Row],[Profit (Month)]])</f>
        <v>161583</v>
      </c>
    </row>
    <row r="730" spans="1:11" x14ac:dyDescent="0.35">
      <c r="A730" t="s">
        <v>18</v>
      </c>
      <c r="B730" t="s">
        <v>15</v>
      </c>
      <c r="C730" t="s">
        <v>11</v>
      </c>
      <c r="D730">
        <v>2020</v>
      </c>
      <c r="E730">
        <v>5</v>
      </c>
      <c r="F730" s="1">
        <v>14583</v>
      </c>
      <c r="G730" s="1">
        <f t="shared" si="22"/>
        <v>94102969</v>
      </c>
      <c r="H730" s="1">
        <f>SUM($F$2:F730)</f>
        <v>10782735</v>
      </c>
      <c r="I730" s="8">
        <f t="shared" si="23"/>
        <v>0.89732014021286188</v>
      </c>
      <c r="J730" s="1">
        <f>SUMIFS(Table1[Profit (Month)],Table1[Category],Table1[[#This Row],[Category]],Table1[Supplier],Table1[[#This Row],[Supplier]],Table1[Brand],Table1[[#This Row],[Brand]],Table1[Year],Table1[[#This Row],[Year]],Table1[Month],"&lt;="&amp;Table1[[#This Row],[Profit (Month)]])</f>
        <v>156434</v>
      </c>
      <c r="K730" s="1">
        <f>Table1[[#This Row],[Profit (Month)]]+SUMIFS(Table1[Profit (Month)],Table1[Category],Table1[[#This Row],[Category]],Table1[Supplier],Table1[[#This Row],[Supplier]],Table1[Brand],Table1[[#This Row],[Brand]],Table1[Year],Table1[[#This Row],[Year]],Table1[Month],"&lt;="&amp;Table1[[#This Row],[Profit (Month)]])</f>
        <v>171017</v>
      </c>
    </row>
    <row r="731" spans="1:11" x14ac:dyDescent="0.35">
      <c r="A731" t="s">
        <v>6</v>
      </c>
      <c r="B731" t="s">
        <v>15</v>
      </c>
      <c r="C731" t="s">
        <v>11</v>
      </c>
      <c r="D731">
        <v>2023</v>
      </c>
      <c r="E731">
        <v>10</v>
      </c>
      <c r="F731" s="1">
        <v>14582</v>
      </c>
      <c r="G731" s="1">
        <f t="shared" si="22"/>
        <v>94088386</v>
      </c>
      <c r="H731" s="1">
        <f>SUM($F$2:F731)</f>
        <v>10797317</v>
      </c>
      <c r="I731" s="8">
        <f t="shared" si="23"/>
        <v>0.89718108381810846</v>
      </c>
      <c r="J731" s="1">
        <f>SUMIFS(Table1[Profit (Month)],Table1[Category],Table1[[#This Row],[Category]],Table1[Supplier],Table1[[#This Row],[Supplier]],Table1[Brand],Table1[[#This Row],[Brand]],Table1[Year],Table1[[#This Row],[Year]],Table1[Month],"&lt;="&amp;Table1[[#This Row],[Profit (Month)]])</f>
        <v>151034</v>
      </c>
      <c r="K731" s="1">
        <f>Table1[[#This Row],[Profit (Month)]]+SUMIFS(Table1[Profit (Month)],Table1[Category],Table1[[#This Row],[Category]],Table1[Supplier],Table1[[#This Row],[Supplier]],Table1[Brand],Table1[[#This Row],[Brand]],Table1[Year],Table1[[#This Row],[Year]],Table1[Month],"&lt;="&amp;Table1[[#This Row],[Profit (Month)]])</f>
        <v>165616</v>
      </c>
    </row>
    <row r="732" spans="1:11" x14ac:dyDescent="0.35">
      <c r="A732" t="s">
        <v>16</v>
      </c>
      <c r="B732" t="s">
        <v>15</v>
      </c>
      <c r="C732" t="s">
        <v>11</v>
      </c>
      <c r="D732">
        <v>2019</v>
      </c>
      <c r="E732">
        <v>6</v>
      </c>
      <c r="F732" s="1">
        <v>14581</v>
      </c>
      <c r="G732" s="1">
        <f t="shared" si="22"/>
        <v>94073804</v>
      </c>
      <c r="H732" s="1">
        <f>SUM($F$2:F732)</f>
        <v>10811898</v>
      </c>
      <c r="I732" s="8">
        <f t="shared" si="23"/>
        <v>0.89704203695886875</v>
      </c>
      <c r="J732" s="1">
        <f>SUMIFS(Table1[Profit (Month)],Table1[Category],Table1[[#This Row],[Category]],Table1[Supplier],Table1[[#This Row],[Supplier]],Table1[Brand],Table1[[#This Row],[Brand]],Table1[Year],Table1[[#This Row],[Year]],Table1[Month],"&lt;="&amp;Table1[[#This Row],[Profit (Month)]])</f>
        <v>148169</v>
      </c>
      <c r="K732" s="1">
        <f>Table1[[#This Row],[Profit (Month)]]+SUMIFS(Table1[Profit (Month)],Table1[Category],Table1[[#This Row],[Category]],Table1[Supplier],Table1[[#This Row],[Supplier]],Table1[Brand],Table1[[#This Row],[Brand]],Table1[Year],Table1[[#This Row],[Year]],Table1[Month],"&lt;="&amp;Table1[[#This Row],[Profit (Month)]])</f>
        <v>162750</v>
      </c>
    </row>
    <row r="733" spans="1:11" x14ac:dyDescent="0.35">
      <c r="A733" t="s">
        <v>17</v>
      </c>
      <c r="B733" t="s">
        <v>15</v>
      </c>
      <c r="C733" t="s">
        <v>12</v>
      </c>
      <c r="D733">
        <v>2018</v>
      </c>
      <c r="E733">
        <v>3</v>
      </c>
      <c r="F733" s="1">
        <v>14580</v>
      </c>
      <c r="G733" s="1">
        <f t="shared" si="22"/>
        <v>94059223</v>
      </c>
      <c r="H733" s="1">
        <f>SUM($F$2:F733)</f>
        <v>10826478</v>
      </c>
      <c r="I733" s="8">
        <f t="shared" si="23"/>
        <v>0.89690299963514264</v>
      </c>
      <c r="J733" s="1">
        <f>SUMIFS(Table1[Profit (Month)],Table1[Category],Table1[[#This Row],[Category]],Table1[Supplier],Table1[[#This Row],[Supplier]],Table1[Brand],Table1[[#This Row],[Brand]],Table1[Year],Table1[[#This Row],[Year]],Table1[Month],"&lt;="&amp;Table1[[#This Row],[Profit (Month)]])</f>
        <v>157075</v>
      </c>
      <c r="K733" s="1">
        <f>Table1[[#This Row],[Profit (Month)]]+SUMIFS(Table1[Profit (Month)],Table1[Category],Table1[[#This Row],[Category]],Table1[Supplier],Table1[[#This Row],[Supplier]],Table1[Brand],Table1[[#This Row],[Brand]],Table1[Year],Table1[[#This Row],[Year]],Table1[Month],"&lt;="&amp;Table1[[#This Row],[Profit (Month)]])</f>
        <v>171655</v>
      </c>
    </row>
    <row r="734" spans="1:11" x14ac:dyDescent="0.35">
      <c r="A734" t="s">
        <v>18</v>
      </c>
      <c r="B734" t="s">
        <v>7</v>
      </c>
      <c r="C734" t="s">
        <v>9</v>
      </c>
      <c r="D734">
        <v>2020</v>
      </c>
      <c r="E734">
        <v>1</v>
      </c>
      <c r="F734" s="1">
        <v>14580</v>
      </c>
      <c r="G734" s="1">
        <f t="shared" si="22"/>
        <v>94044643</v>
      </c>
      <c r="H734" s="1">
        <f>SUM($F$2:F734)</f>
        <v>10841058</v>
      </c>
      <c r="I734" s="8">
        <f t="shared" si="23"/>
        <v>0.89676397184693013</v>
      </c>
      <c r="J734" s="1">
        <f>SUMIFS(Table1[Profit (Month)],Table1[Category],Table1[[#This Row],[Category]],Table1[Supplier],Table1[[#This Row],[Supplier]],Table1[Brand],Table1[[#This Row],[Brand]],Table1[Year],Table1[[#This Row],[Year]],Table1[Month],"&lt;="&amp;Table1[[#This Row],[Profit (Month)]])</f>
        <v>152629</v>
      </c>
      <c r="K734" s="1">
        <f>Table1[[#This Row],[Profit (Month)]]+SUMIFS(Table1[Profit (Month)],Table1[Category],Table1[[#This Row],[Category]],Table1[Supplier],Table1[[#This Row],[Supplier]],Table1[Brand],Table1[[#This Row],[Brand]],Table1[Year],Table1[[#This Row],[Year]],Table1[Month],"&lt;="&amp;Table1[[#This Row],[Profit (Month)]])</f>
        <v>167209</v>
      </c>
    </row>
    <row r="735" spans="1:11" x14ac:dyDescent="0.35">
      <c r="A735" t="s">
        <v>18</v>
      </c>
      <c r="B735" t="s">
        <v>13</v>
      </c>
      <c r="C735" t="s">
        <v>9</v>
      </c>
      <c r="D735">
        <v>2021</v>
      </c>
      <c r="E735">
        <v>1</v>
      </c>
      <c r="F735" s="1">
        <v>14580</v>
      </c>
      <c r="G735" s="1">
        <f t="shared" si="22"/>
        <v>94030063</v>
      </c>
      <c r="H735" s="1">
        <f>SUM($F$2:F735)</f>
        <v>10855638</v>
      </c>
      <c r="I735" s="8">
        <f t="shared" si="23"/>
        <v>0.89662494405871751</v>
      </c>
      <c r="J735" s="1">
        <f>SUMIFS(Table1[Profit (Month)],Table1[Category],Table1[[#This Row],[Category]],Table1[Supplier],Table1[[#This Row],[Supplier]],Table1[Brand],Table1[[#This Row],[Brand]],Table1[Year],Table1[[#This Row],[Year]],Table1[Month],"&lt;="&amp;Table1[[#This Row],[Profit (Month)]])</f>
        <v>146007</v>
      </c>
      <c r="K735" s="1">
        <f>Table1[[#This Row],[Profit (Month)]]+SUMIFS(Table1[Profit (Month)],Table1[Category],Table1[[#This Row],[Category]],Table1[Supplier],Table1[[#This Row],[Supplier]],Table1[Brand],Table1[[#This Row],[Brand]],Table1[Year],Table1[[#This Row],[Year]],Table1[Month],"&lt;="&amp;Table1[[#This Row],[Profit (Month)]])</f>
        <v>160587</v>
      </c>
    </row>
    <row r="736" spans="1:11" x14ac:dyDescent="0.35">
      <c r="A736" t="s">
        <v>6</v>
      </c>
      <c r="B736" t="s">
        <v>13</v>
      </c>
      <c r="C736" t="s">
        <v>12</v>
      </c>
      <c r="D736">
        <v>2023</v>
      </c>
      <c r="E736">
        <v>9</v>
      </c>
      <c r="F736" s="1">
        <v>14578</v>
      </c>
      <c r="G736" s="1">
        <f t="shared" si="22"/>
        <v>94015483</v>
      </c>
      <c r="H736" s="1">
        <f>SUM($F$2:F736)</f>
        <v>10870216</v>
      </c>
      <c r="I736" s="8">
        <f t="shared" si="23"/>
        <v>0.896485916270505</v>
      </c>
      <c r="J736" s="1">
        <f>SUMIFS(Table1[Profit (Month)],Table1[Category],Table1[[#This Row],[Category]],Table1[Supplier],Table1[[#This Row],[Supplier]],Table1[Brand],Table1[[#This Row],[Brand]],Table1[Year],Table1[[#This Row],[Year]],Table1[Month],"&lt;="&amp;Table1[[#This Row],[Profit (Month)]])</f>
        <v>151842</v>
      </c>
      <c r="K736" s="1">
        <f>Table1[[#This Row],[Profit (Month)]]+SUMIFS(Table1[Profit (Month)],Table1[Category],Table1[[#This Row],[Category]],Table1[Supplier],Table1[[#This Row],[Supplier]],Table1[Brand],Table1[[#This Row],[Brand]],Table1[Year],Table1[[#This Row],[Year]],Table1[Month],"&lt;="&amp;Table1[[#This Row],[Profit (Month)]])</f>
        <v>166420</v>
      </c>
    </row>
    <row r="737" spans="1:11" x14ac:dyDescent="0.35">
      <c r="A737" t="s">
        <v>16</v>
      </c>
      <c r="B737" t="s">
        <v>13</v>
      </c>
      <c r="C737" t="s">
        <v>8</v>
      </c>
      <c r="D737">
        <v>2018</v>
      </c>
      <c r="E737">
        <v>11</v>
      </c>
      <c r="F737" s="1">
        <v>14576</v>
      </c>
      <c r="G737" s="1">
        <f t="shared" si="22"/>
        <v>94000905</v>
      </c>
      <c r="H737" s="1">
        <f>SUM($F$2:F737)</f>
        <v>10884792</v>
      </c>
      <c r="I737" s="8">
        <f t="shared" si="23"/>
        <v>0.89634690755331969</v>
      </c>
      <c r="J737" s="1">
        <f>SUMIFS(Table1[Profit (Month)],Table1[Category],Table1[[#This Row],[Category]],Table1[Supplier],Table1[[#This Row],[Supplier]],Table1[Brand],Table1[[#This Row],[Brand]],Table1[Year],Table1[[#This Row],[Year]],Table1[Month],"&lt;="&amp;Table1[[#This Row],[Profit (Month)]])</f>
        <v>148236</v>
      </c>
      <c r="K737" s="1">
        <f>Table1[[#This Row],[Profit (Month)]]+SUMIFS(Table1[Profit (Month)],Table1[Category],Table1[[#This Row],[Category]],Table1[Supplier],Table1[[#This Row],[Supplier]],Table1[Brand],Table1[[#This Row],[Brand]],Table1[Year],Table1[[#This Row],[Year]],Table1[Month],"&lt;="&amp;Table1[[#This Row],[Profit (Month)]])</f>
        <v>162812</v>
      </c>
    </row>
    <row r="738" spans="1:11" x14ac:dyDescent="0.35">
      <c r="A738" t="s">
        <v>18</v>
      </c>
      <c r="B738" t="s">
        <v>15</v>
      </c>
      <c r="C738" t="s">
        <v>10</v>
      </c>
      <c r="D738">
        <v>2023</v>
      </c>
      <c r="E738">
        <v>10</v>
      </c>
      <c r="F738" s="1">
        <v>14576</v>
      </c>
      <c r="G738" s="1">
        <f t="shared" si="22"/>
        <v>93986329</v>
      </c>
      <c r="H738" s="1">
        <f>SUM($F$2:F738)</f>
        <v>10899368</v>
      </c>
      <c r="I738" s="8">
        <f t="shared" si="23"/>
        <v>0.89620791790716148</v>
      </c>
      <c r="J738" s="1">
        <f>SUMIFS(Table1[Profit (Month)],Table1[Category],Table1[[#This Row],[Category]],Table1[Supplier],Table1[[#This Row],[Supplier]],Table1[Brand],Table1[[#This Row],[Brand]],Table1[Year],Table1[[#This Row],[Year]],Table1[Month],"&lt;="&amp;Table1[[#This Row],[Profit (Month)]])</f>
        <v>153559</v>
      </c>
      <c r="K738" s="1">
        <f>Table1[[#This Row],[Profit (Month)]]+SUMIFS(Table1[Profit (Month)],Table1[Category],Table1[[#This Row],[Category]],Table1[Supplier],Table1[[#This Row],[Supplier]],Table1[Brand],Table1[[#This Row],[Brand]],Table1[Year],Table1[[#This Row],[Year]],Table1[Month],"&lt;="&amp;Table1[[#This Row],[Profit (Month)]])</f>
        <v>168135</v>
      </c>
    </row>
    <row r="739" spans="1:11" x14ac:dyDescent="0.35">
      <c r="A739" t="s">
        <v>18</v>
      </c>
      <c r="B739" t="s">
        <v>15</v>
      </c>
      <c r="C739" t="s">
        <v>10</v>
      </c>
      <c r="D739">
        <v>2023</v>
      </c>
      <c r="E739">
        <v>11</v>
      </c>
      <c r="F739" s="1">
        <v>14576</v>
      </c>
      <c r="G739" s="1">
        <f t="shared" si="22"/>
        <v>93971753</v>
      </c>
      <c r="H739" s="1">
        <f>SUM($F$2:F739)</f>
        <v>10913944</v>
      </c>
      <c r="I739" s="8">
        <f t="shared" si="23"/>
        <v>0.89606892826100337</v>
      </c>
      <c r="J739" s="1">
        <f>SUMIFS(Table1[Profit (Month)],Table1[Category],Table1[[#This Row],[Category]],Table1[Supplier],Table1[[#This Row],[Supplier]],Table1[Brand],Table1[[#This Row],[Brand]],Table1[Year],Table1[[#This Row],[Year]],Table1[Month],"&lt;="&amp;Table1[[#This Row],[Profit (Month)]])</f>
        <v>153559</v>
      </c>
      <c r="K739" s="1">
        <f>Table1[[#This Row],[Profit (Month)]]+SUMIFS(Table1[Profit (Month)],Table1[Category],Table1[[#This Row],[Category]],Table1[Supplier],Table1[[#This Row],[Supplier]],Table1[Brand],Table1[[#This Row],[Brand]],Table1[Year],Table1[[#This Row],[Year]],Table1[Month],"&lt;="&amp;Table1[[#This Row],[Profit (Month)]])</f>
        <v>168135</v>
      </c>
    </row>
    <row r="740" spans="1:11" x14ac:dyDescent="0.35">
      <c r="A740" t="s">
        <v>17</v>
      </c>
      <c r="B740" t="s">
        <v>7</v>
      </c>
      <c r="C740" t="s">
        <v>9</v>
      </c>
      <c r="D740">
        <v>2022</v>
      </c>
      <c r="E740">
        <v>1</v>
      </c>
      <c r="F740" s="1">
        <v>14575</v>
      </c>
      <c r="G740" s="1">
        <f t="shared" si="22"/>
        <v>93957177</v>
      </c>
      <c r="H740" s="1">
        <f>SUM($F$2:F740)</f>
        <v>10928519</v>
      </c>
      <c r="I740" s="8">
        <f t="shared" si="23"/>
        <v>0.89592993861484516</v>
      </c>
      <c r="J740" s="1">
        <f>SUMIFS(Table1[Profit (Month)],Table1[Category],Table1[[#This Row],[Category]],Table1[Supplier],Table1[[#This Row],[Supplier]],Table1[Brand],Table1[[#This Row],[Brand]],Table1[Year],Table1[[#This Row],[Year]],Table1[Month],"&lt;="&amp;Table1[[#This Row],[Profit (Month)]])</f>
        <v>152448</v>
      </c>
      <c r="K740" s="1">
        <f>Table1[[#This Row],[Profit (Month)]]+SUMIFS(Table1[Profit (Month)],Table1[Category],Table1[[#This Row],[Category]],Table1[Supplier],Table1[[#This Row],[Supplier]],Table1[Brand],Table1[[#This Row],[Brand]],Table1[Year],Table1[[#This Row],[Year]],Table1[Month],"&lt;="&amp;Table1[[#This Row],[Profit (Month)]])</f>
        <v>167023</v>
      </c>
    </row>
    <row r="741" spans="1:11" x14ac:dyDescent="0.35">
      <c r="A741" t="s">
        <v>18</v>
      </c>
      <c r="B741" t="s">
        <v>15</v>
      </c>
      <c r="C741" t="s">
        <v>11</v>
      </c>
      <c r="D741">
        <v>2020</v>
      </c>
      <c r="E741">
        <v>2</v>
      </c>
      <c r="F741" s="1">
        <v>14575</v>
      </c>
      <c r="G741" s="1">
        <f t="shared" si="22"/>
        <v>93942602</v>
      </c>
      <c r="H741" s="1">
        <f>SUM($F$2:F741)</f>
        <v>10943094</v>
      </c>
      <c r="I741" s="8">
        <f t="shared" si="23"/>
        <v>0.89579095850420065</v>
      </c>
      <c r="J741" s="1">
        <f>SUMIFS(Table1[Profit (Month)],Table1[Category],Table1[[#This Row],[Category]],Table1[Supplier],Table1[[#This Row],[Supplier]],Table1[Brand],Table1[[#This Row],[Brand]],Table1[Year],Table1[[#This Row],[Year]],Table1[Month],"&lt;="&amp;Table1[[#This Row],[Profit (Month)]])</f>
        <v>156434</v>
      </c>
      <c r="K741" s="1">
        <f>Table1[[#This Row],[Profit (Month)]]+SUMIFS(Table1[Profit (Month)],Table1[Category],Table1[[#This Row],[Category]],Table1[Supplier],Table1[[#This Row],[Supplier]],Table1[Brand],Table1[[#This Row],[Brand]],Table1[Year],Table1[[#This Row],[Year]],Table1[Month],"&lt;="&amp;Table1[[#This Row],[Profit (Month)]])</f>
        <v>171009</v>
      </c>
    </row>
    <row r="742" spans="1:11" x14ac:dyDescent="0.35">
      <c r="A742" t="s">
        <v>17</v>
      </c>
      <c r="B742" t="s">
        <v>7</v>
      </c>
      <c r="C742" t="s">
        <v>11</v>
      </c>
      <c r="D742">
        <v>2019</v>
      </c>
      <c r="E742">
        <v>5</v>
      </c>
      <c r="F742" s="1">
        <v>14573</v>
      </c>
      <c r="G742" s="1">
        <f t="shared" si="22"/>
        <v>93928027</v>
      </c>
      <c r="H742" s="1">
        <f>SUM($F$2:F742)</f>
        <v>10957667</v>
      </c>
      <c r="I742" s="8">
        <f t="shared" si="23"/>
        <v>0.89565197839355604</v>
      </c>
      <c r="J742" s="1">
        <f>SUMIFS(Table1[Profit (Month)],Table1[Category],Table1[[#This Row],[Category]],Table1[Supplier],Table1[[#This Row],[Supplier]],Table1[Brand],Table1[[#This Row],[Brand]],Table1[Year],Table1[[#This Row],[Year]],Table1[Month],"&lt;="&amp;Table1[[#This Row],[Profit (Month)]])</f>
        <v>161067</v>
      </c>
      <c r="K742" s="1">
        <f>Table1[[#This Row],[Profit (Month)]]+SUMIFS(Table1[Profit (Month)],Table1[Category],Table1[[#This Row],[Category]],Table1[Supplier],Table1[[#This Row],[Supplier]],Table1[Brand],Table1[[#This Row],[Brand]],Table1[Year],Table1[[#This Row],[Year]],Table1[Month],"&lt;="&amp;Table1[[#This Row],[Profit (Month)]])</f>
        <v>175640</v>
      </c>
    </row>
    <row r="743" spans="1:11" x14ac:dyDescent="0.35">
      <c r="A743" t="s">
        <v>19</v>
      </c>
      <c r="B743" t="s">
        <v>13</v>
      </c>
      <c r="C743" t="s">
        <v>9</v>
      </c>
      <c r="D743">
        <v>2021</v>
      </c>
      <c r="E743">
        <v>9</v>
      </c>
      <c r="F743" s="1">
        <v>14572</v>
      </c>
      <c r="G743" s="1">
        <f t="shared" si="22"/>
        <v>93913454</v>
      </c>
      <c r="H743" s="1">
        <f>SUM($F$2:F743)</f>
        <v>10972239</v>
      </c>
      <c r="I743" s="8">
        <f t="shared" si="23"/>
        <v>0.89551301735393862</v>
      </c>
      <c r="J743" s="1">
        <f>SUMIFS(Table1[Profit (Month)],Table1[Category],Table1[[#This Row],[Category]],Table1[Supplier],Table1[[#This Row],[Supplier]],Table1[Brand],Table1[[#This Row],[Brand]],Table1[Year],Table1[[#This Row],[Year]],Table1[Month],"&lt;="&amp;Table1[[#This Row],[Profit (Month)]])</f>
        <v>154336</v>
      </c>
      <c r="K743" s="1">
        <f>Table1[[#This Row],[Profit (Month)]]+SUMIFS(Table1[Profit (Month)],Table1[Category],Table1[[#This Row],[Category]],Table1[Supplier],Table1[[#This Row],[Supplier]],Table1[Brand],Table1[[#This Row],[Brand]],Table1[Year],Table1[[#This Row],[Year]],Table1[Month],"&lt;="&amp;Table1[[#This Row],[Profit (Month)]])</f>
        <v>168908</v>
      </c>
    </row>
    <row r="744" spans="1:11" x14ac:dyDescent="0.35">
      <c r="A744" t="s">
        <v>18</v>
      </c>
      <c r="B744" t="s">
        <v>13</v>
      </c>
      <c r="C744" t="s">
        <v>11</v>
      </c>
      <c r="D744">
        <v>2021</v>
      </c>
      <c r="E744">
        <v>10</v>
      </c>
      <c r="F744" s="1">
        <v>14571</v>
      </c>
      <c r="G744" s="1">
        <f t="shared" si="22"/>
        <v>93898882</v>
      </c>
      <c r="H744" s="1">
        <f>SUM($F$2:F744)</f>
        <v>10986810</v>
      </c>
      <c r="I744" s="8">
        <f t="shared" si="23"/>
        <v>0.89537406584983481</v>
      </c>
      <c r="J744" s="1">
        <f>SUMIFS(Table1[Profit (Month)],Table1[Category],Table1[[#This Row],[Category]],Table1[Supplier],Table1[[#This Row],[Supplier]],Table1[Brand],Table1[[#This Row],[Brand]],Table1[Year],Table1[[#This Row],[Year]],Table1[Month],"&lt;="&amp;Table1[[#This Row],[Profit (Month)]])</f>
        <v>153815</v>
      </c>
      <c r="K744" s="1">
        <f>Table1[[#This Row],[Profit (Month)]]+SUMIFS(Table1[Profit (Month)],Table1[Category],Table1[[#This Row],[Category]],Table1[Supplier],Table1[[#This Row],[Supplier]],Table1[Brand],Table1[[#This Row],[Brand]],Table1[Year],Table1[[#This Row],[Year]],Table1[Month],"&lt;="&amp;Table1[[#This Row],[Profit (Month)]])</f>
        <v>168386</v>
      </c>
    </row>
    <row r="745" spans="1:11" x14ac:dyDescent="0.35">
      <c r="A745" t="s">
        <v>16</v>
      </c>
      <c r="B745" t="s">
        <v>14</v>
      </c>
      <c r="C745" t="s">
        <v>12</v>
      </c>
      <c r="D745">
        <v>2024</v>
      </c>
      <c r="E745">
        <v>12</v>
      </c>
      <c r="F745" s="1">
        <v>14570</v>
      </c>
      <c r="G745" s="1">
        <f t="shared" si="22"/>
        <v>93884311</v>
      </c>
      <c r="H745" s="1">
        <f>SUM($F$2:F745)</f>
        <v>11001380</v>
      </c>
      <c r="I745" s="8">
        <f t="shared" si="23"/>
        <v>0.89523512388124471</v>
      </c>
      <c r="J745" s="1">
        <f>SUMIFS(Table1[Profit (Month)],Table1[Category],Table1[[#This Row],[Category]],Table1[Supplier],Table1[[#This Row],[Supplier]],Table1[Brand],Table1[[#This Row],[Brand]],Table1[Year],Table1[[#This Row],[Year]],Table1[Month],"&lt;="&amp;Table1[[#This Row],[Profit (Month)]])</f>
        <v>144811</v>
      </c>
      <c r="K745" s="1">
        <f>Table1[[#This Row],[Profit (Month)]]+SUMIFS(Table1[Profit (Month)],Table1[Category],Table1[[#This Row],[Category]],Table1[Supplier],Table1[[#This Row],[Supplier]],Table1[Brand],Table1[[#This Row],[Brand]],Table1[Year],Table1[[#This Row],[Year]],Table1[Month],"&lt;="&amp;Table1[[#This Row],[Profit (Month)]])</f>
        <v>159381</v>
      </c>
    </row>
    <row r="746" spans="1:11" x14ac:dyDescent="0.35">
      <c r="A746" t="s">
        <v>6</v>
      </c>
      <c r="B746" t="s">
        <v>7</v>
      </c>
      <c r="C746" t="s">
        <v>8</v>
      </c>
      <c r="D746">
        <v>2020</v>
      </c>
      <c r="E746">
        <v>11</v>
      </c>
      <c r="F746" s="1">
        <v>14569</v>
      </c>
      <c r="G746" s="1">
        <f t="shared" si="22"/>
        <v>93869741</v>
      </c>
      <c r="H746" s="1">
        <f>SUM($F$2:F746)</f>
        <v>11015949</v>
      </c>
      <c r="I746" s="8">
        <f t="shared" si="23"/>
        <v>0.8950961914481681</v>
      </c>
      <c r="J746" s="1">
        <f>SUMIFS(Table1[Profit (Month)],Table1[Category],Table1[[#This Row],[Category]],Table1[Supplier],Table1[[#This Row],[Supplier]],Table1[Brand],Table1[[#This Row],[Brand]],Table1[Year],Table1[[#This Row],[Year]],Table1[Month],"&lt;="&amp;Table1[[#This Row],[Profit (Month)]])</f>
        <v>142262</v>
      </c>
      <c r="K746" s="1">
        <f>Table1[[#This Row],[Profit (Month)]]+SUMIFS(Table1[Profit (Month)],Table1[Category],Table1[[#This Row],[Category]],Table1[Supplier],Table1[[#This Row],[Supplier]],Table1[Brand],Table1[[#This Row],[Brand]],Table1[Year],Table1[[#This Row],[Year]],Table1[Month],"&lt;="&amp;Table1[[#This Row],[Profit (Month)]])</f>
        <v>156831</v>
      </c>
    </row>
    <row r="747" spans="1:11" x14ac:dyDescent="0.35">
      <c r="A747" t="s">
        <v>6</v>
      </c>
      <c r="B747" t="s">
        <v>15</v>
      </c>
      <c r="C747" t="s">
        <v>11</v>
      </c>
      <c r="D747">
        <v>2019</v>
      </c>
      <c r="E747">
        <v>1</v>
      </c>
      <c r="F747" s="1">
        <v>14568</v>
      </c>
      <c r="G747" s="1">
        <f t="shared" si="22"/>
        <v>93855172</v>
      </c>
      <c r="H747" s="1">
        <f>SUM($F$2:F747)</f>
        <v>11030517</v>
      </c>
      <c r="I747" s="8">
        <f t="shared" si="23"/>
        <v>0.89495726855060509</v>
      </c>
      <c r="J747" s="1">
        <f>SUMIFS(Table1[Profit (Month)],Table1[Category],Table1[[#This Row],[Category]],Table1[Supplier],Table1[[#This Row],[Supplier]],Table1[Brand],Table1[[#This Row],[Brand]],Table1[Year],Table1[[#This Row],[Year]],Table1[Month],"&lt;="&amp;Table1[[#This Row],[Profit (Month)]])</f>
        <v>147823</v>
      </c>
      <c r="K747" s="1">
        <f>Table1[[#This Row],[Profit (Month)]]+SUMIFS(Table1[Profit (Month)],Table1[Category],Table1[[#This Row],[Category]],Table1[Supplier],Table1[[#This Row],[Supplier]],Table1[Brand],Table1[[#This Row],[Brand]],Table1[Year],Table1[[#This Row],[Year]],Table1[Month],"&lt;="&amp;Table1[[#This Row],[Profit (Month)]])</f>
        <v>162391</v>
      </c>
    </row>
    <row r="748" spans="1:11" x14ac:dyDescent="0.35">
      <c r="A748" t="s">
        <v>16</v>
      </c>
      <c r="B748" t="s">
        <v>14</v>
      </c>
      <c r="C748" t="s">
        <v>10</v>
      </c>
      <c r="D748">
        <v>2021</v>
      </c>
      <c r="E748">
        <v>12</v>
      </c>
      <c r="F748" s="1">
        <v>14568</v>
      </c>
      <c r="G748" s="1">
        <f t="shared" si="22"/>
        <v>93840604</v>
      </c>
      <c r="H748" s="1">
        <f>SUM($F$2:F748)</f>
        <v>11045085</v>
      </c>
      <c r="I748" s="8">
        <f t="shared" si="23"/>
        <v>0.89481835518855568</v>
      </c>
      <c r="J748" s="1">
        <f>SUMIFS(Table1[Profit (Month)],Table1[Category],Table1[[#This Row],[Category]],Table1[Supplier],Table1[[#This Row],[Supplier]],Table1[Brand],Table1[[#This Row],[Brand]],Table1[Year],Table1[[#This Row],[Year]],Table1[Month],"&lt;="&amp;Table1[[#This Row],[Profit (Month)]])</f>
        <v>151979</v>
      </c>
      <c r="K748" s="1">
        <f>Table1[[#This Row],[Profit (Month)]]+SUMIFS(Table1[Profit (Month)],Table1[Category],Table1[[#This Row],[Category]],Table1[Supplier],Table1[[#This Row],[Supplier]],Table1[Brand],Table1[[#This Row],[Brand]],Table1[Year],Table1[[#This Row],[Year]],Table1[Month],"&lt;="&amp;Table1[[#This Row],[Profit (Month)]])</f>
        <v>166547</v>
      </c>
    </row>
    <row r="749" spans="1:11" x14ac:dyDescent="0.35">
      <c r="A749" t="s">
        <v>17</v>
      </c>
      <c r="B749" t="s">
        <v>14</v>
      </c>
      <c r="C749" t="s">
        <v>11</v>
      </c>
      <c r="D749">
        <v>2024</v>
      </c>
      <c r="E749">
        <v>2</v>
      </c>
      <c r="F749" s="1">
        <v>14568</v>
      </c>
      <c r="G749" s="1">
        <f t="shared" si="22"/>
        <v>93826036</v>
      </c>
      <c r="H749" s="1">
        <f>SUM($F$2:F749)</f>
        <v>11059653</v>
      </c>
      <c r="I749" s="8">
        <f t="shared" si="23"/>
        <v>0.89467944182650627</v>
      </c>
      <c r="J749" s="1">
        <f>SUMIFS(Table1[Profit (Month)],Table1[Category],Table1[[#This Row],[Category]],Table1[Supplier],Table1[[#This Row],[Supplier]],Table1[Brand],Table1[[#This Row],[Brand]],Table1[Year],Table1[[#This Row],[Year]],Table1[Month],"&lt;="&amp;Table1[[#This Row],[Profit (Month)]])</f>
        <v>154103</v>
      </c>
      <c r="K749" s="1">
        <f>Table1[[#This Row],[Profit (Month)]]+SUMIFS(Table1[Profit (Month)],Table1[Category],Table1[[#This Row],[Category]],Table1[Supplier],Table1[[#This Row],[Supplier]],Table1[Brand],Table1[[#This Row],[Brand]],Table1[Year],Table1[[#This Row],[Year]],Table1[Month],"&lt;="&amp;Table1[[#This Row],[Profit (Month)]])</f>
        <v>168671</v>
      </c>
    </row>
    <row r="750" spans="1:11" x14ac:dyDescent="0.35">
      <c r="A750" t="s">
        <v>16</v>
      </c>
      <c r="B750" t="s">
        <v>7</v>
      </c>
      <c r="C750" t="s">
        <v>11</v>
      </c>
      <c r="D750">
        <v>2019</v>
      </c>
      <c r="E750">
        <v>2</v>
      </c>
      <c r="F750" s="1">
        <v>14567</v>
      </c>
      <c r="G750" s="1">
        <f t="shared" si="22"/>
        <v>93811468</v>
      </c>
      <c r="H750" s="1">
        <f>SUM($F$2:F750)</f>
        <v>11074220</v>
      </c>
      <c r="I750" s="8">
        <f t="shared" si="23"/>
        <v>0.89454052846445686</v>
      </c>
      <c r="J750" s="1">
        <f>SUMIFS(Table1[Profit (Month)],Table1[Category],Table1[[#This Row],[Category]],Table1[Supplier],Table1[[#This Row],[Supplier]],Table1[Brand],Table1[[#This Row],[Brand]],Table1[Year],Table1[[#This Row],[Year]],Table1[Month],"&lt;="&amp;Table1[[#This Row],[Profit (Month)]])</f>
        <v>150524</v>
      </c>
      <c r="K750" s="1">
        <f>Table1[[#This Row],[Profit (Month)]]+SUMIFS(Table1[Profit (Month)],Table1[Category],Table1[[#This Row],[Category]],Table1[Supplier],Table1[[#This Row],[Supplier]],Table1[Brand],Table1[[#This Row],[Brand]],Table1[Year],Table1[[#This Row],[Year]],Table1[Month],"&lt;="&amp;Table1[[#This Row],[Profit (Month)]])</f>
        <v>165091</v>
      </c>
    </row>
    <row r="751" spans="1:11" x14ac:dyDescent="0.35">
      <c r="A751" t="s">
        <v>17</v>
      </c>
      <c r="B751" t="s">
        <v>15</v>
      </c>
      <c r="C751" t="s">
        <v>11</v>
      </c>
      <c r="D751">
        <v>2023</v>
      </c>
      <c r="E751">
        <v>5</v>
      </c>
      <c r="F751" s="1">
        <v>14567</v>
      </c>
      <c r="G751" s="1">
        <f t="shared" si="22"/>
        <v>93796901</v>
      </c>
      <c r="H751" s="1">
        <f>SUM($F$2:F751)</f>
        <v>11088787</v>
      </c>
      <c r="I751" s="8">
        <f t="shared" si="23"/>
        <v>0.89440162463792106</v>
      </c>
      <c r="J751" s="1">
        <f>SUMIFS(Table1[Profit (Month)],Table1[Category],Table1[[#This Row],[Category]],Table1[Supplier],Table1[[#This Row],[Supplier]],Table1[Brand],Table1[[#This Row],[Brand]],Table1[Year],Table1[[#This Row],[Year]],Table1[Month],"&lt;="&amp;Table1[[#This Row],[Profit (Month)]])</f>
        <v>147993</v>
      </c>
      <c r="K751" s="1">
        <f>Table1[[#This Row],[Profit (Month)]]+SUMIFS(Table1[Profit (Month)],Table1[Category],Table1[[#This Row],[Category]],Table1[Supplier],Table1[[#This Row],[Supplier]],Table1[Brand],Table1[[#This Row],[Brand]],Table1[Year],Table1[[#This Row],[Year]],Table1[Month],"&lt;="&amp;Table1[[#This Row],[Profit (Month)]])</f>
        <v>162560</v>
      </c>
    </row>
    <row r="752" spans="1:11" x14ac:dyDescent="0.35">
      <c r="A752" t="s">
        <v>19</v>
      </c>
      <c r="B752" t="s">
        <v>7</v>
      </c>
      <c r="C752" t="s">
        <v>10</v>
      </c>
      <c r="D752">
        <v>2021</v>
      </c>
      <c r="E752">
        <v>9</v>
      </c>
      <c r="F752" s="1">
        <v>14567</v>
      </c>
      <c r="G752" s="1">
        <f t="shared" si="22"/>
        <v>93782334</v>
      </c>
      <c r="H752" s="1">
        <f>SUM($F$2:F752)</f>
        <v>11103354</v>
      </c>
      <c r="I752" s="8">
        <f t="shared" si="23"/>
        <v>0.89426272081138525</v>
      </c>
      <c r="J752" s="1">
        <f>SUMIFS(Table1[Profit (Month)],Table1[Category],Table1[[#This Row],[Category]],Table1[Supplier],Table1[[#This Row],[Supplier]],Table1[Brand],Table1[[#This Row],[Brand]],Table1[Year],Table1[[#This Row],[Year]],Table1[Month],"&lt;="&amp;Table1[[#This Row],[Profit (Month)]])</f>
        <v>151539</v>
      </c>
      <c r="K752" s="1">
        <f>Table1[[#This Row],[Profit (Month)]]+SUMIFS(Table1[Profit (Month)],Table1[Category],Table1[[#This Row],[Category]],Table1[Supplier],Table1[[#This Row],[Supplier]],Table1[Brand],Table1[[#This Row],[Brand]],Table1[Year],Table1[[#This Row],[Year]],Table1[Month],"&lt;="&amp;Table1[[#This Row],[Profit (Month)]])</f>
        <v>166106</v>
      </c>
    </row>
    <row r="753" spans="1:11" x14ac:dyDescent="0.35">
      <c r="A753" t="s">
        <v>17</v>
      </c>
      <c r="B753" t="s">
        <v>14</v>
      </c>
      <c r="C753" t="s">
        <v>10</v>
      </c>
      <c r="D753">
        <v>2022</v>
      </c>
      <c r="E753">
        <v>5</v>
      </c>
      <c r="F753" s="1">
        <v>14566</v>
      </c>
      <c r="G753" s="1">
        <f t="shared" si="22"/>
        <v>93767767</v>
      </c>
      <c r="H753" s="1">
        <f>SUM($F$2:F753)</f>
        <v>11117920</v>
      </c>
      <c r="I753" s="8">
        <f t="shared" si="23"/>
        <v>0.89412381698484944</v>
      </c>
      <c r="J753" s="1">
        <f>SUMIFS(Table1[Profit (Month)],Table1[Category],Table1[[#This Row],[Category]],Table1[Supplier],Table1[[#This Row],[Supplier]],Table1[Brand],Table1[[#This Row],[Brand]],Table1[Year],Table1[[#This Row],[Year]],Table1[Month],"&lt;="&amp;Table1[[#This Row],[Profit (Month)]])</f>
        <v>144282</v>
      </c>
      <c r="K753" s="1">
        <f>Table1[[#This Row],[Profit (Month)]]+SUMIFS(Table1[Profit (Month)],Table1[Category],Table1[[#This Row],[Category]],Table1[Supplier],Table1[[#This Row],[Supplier]],Table1[Brand],Table1[[#This Row],[Brand]],Table1[Year],Table1[[#This Row],[Year]],Table1[Month],"&lt;="&amp;Table1[[#This Row],[Profit (Month)]])</f>
        <v>158848</v>
      </c>
    </row>
    <row r="754" spans="1:11" x14ac:dyDescent="0.35">
      <c r="A754" t="s">
        <v>6</v>
      </c>
      <c r="B754" t="s">
        <v>7</v>
      </c>
      <c r="C754" t="s">
        <v>9</v>
      </c>
      <c r="D754">
        <v>2018</v>
      </c>
      <c r="E754">
        <v>12</v>
      </c>
      <c r="F754" s="1">
        <v>14565</v>
      </c>
      <c r="G754" s="1">
        <f t="shared" si="22"/>
        <v>93753201</v>
      </c>
      <c r="H754" s="1">
        <f>SUM($F$2:F754)</f>
        <v>11132485</v>
      </c>
      <c r="I754" s="8">
        <f t="shared" si="23"/>
        <v>0.89398492269382723</v>
      </c>
      <c r="J754" s="1">
        <f>SUMIFS(Table1[Profit (Month)],Table1[Category],Table1[[#This Row],[Category]],Table1[Supplier],Table1[[#This Row],[Supplier]],Table1[Brand],Table1[[#This Row],[Brand]],Table1[Year],Table1[[#This Row],[Year]],Table1[Month],"&lt;="&amp;Table1[[#This Row],[Profit (Month)]])</f>
        <v>153710</v>
      </c>
      <c r="K754" s="1">
        <f>Table1[[#This Row],[Profit (Month)]]+SUMIFS(Table1[Profit (Month)],Table1[Category],Table1[[#This Row],[Category]],Table1[Supplier],Table1[[#This Row],[Supplier]],Table1[Brand],Table1[[#This Row],[Brand]],Table1[Year],Table1[[#This Row],[Year]],Table1[Month],"&lt;="&amp;Table1[[#This Row],[Profit (Month)]])</f>
        <v>168275</v>
      </c>
    </row>
    <row r="755" spans="1:11" x14ac:dyDescent="0.35">
      <c r="A755" t="s">
        <v>6</v>
      </c>
      <c r="B755" t="s">
        <v>15</v>
      </c>
      <c r="C755" t="s">
        <v>8</v>
      </c>
      <c r="D755">
        <v>2023</v>
      </c>
      <c r="E755">
        <v>6</v>
      </c>
      <c r="F755" s="1">
        <v>14565</v>
      </c>
      <c r="G755" s="1">
        <f t="shared" si="22"/>
        <v>93738636</v>
      </c>
      <c r="H755" s="1">
        <f>SUM($F$2:F755)</f>
        <v>11147050</v>
      </c>
      <c r="I755" s="8">
        <f t="shared" si="23"/>
        <v>0.89384603793831863</v>
      </c>
      <c r="J755" s="1">
        <f>SUMIFS(Table1[Profit (Month)],Table1[Category],Table1[[#This Row],[Category]],Table1[Supplier],Table1[[#This Row],[Supplier]],Table1[Brand],Table1[[#This Row],[Brand]],Table1[Year],Table1[[#This Row],[Year]],Table1[Month],"&lt;="&amp;Table1[[#This Row],[Profit (Month)]])</f>
        <v>150758</v>
      </c>
      <c r="K755" s="1">
        <f>Table1[[#This Row],[Profit (Month)]]+SUMIFS(Table1[Profit (Month)],Table1[Category],Table1[[#This Row],[Category]],Table1[Supplier],Table1[[#This Row],[Supplier]],Table1[Brand],Table1[[#This Row],[Brand]],Table1[Year],Table1[[#This Row],[Year]],Table1[Month],"&lt;="&amp;Table1[[#This Row],[Profit (Month)]])</f>
        <v>165323</v>
      </c>
    </row>
    <row r="756" spans="1:11" x14ac:dyDescent="0.35">
      <c r="A756" t="s">
        <v>17</v>
      </c>
      <c r="B756" t="s">
        <v>13</v>
      </c>
      <c r="C756" t="s">
        <v>10</v>
      </c>
      <c r="D756">
        <v>2021</v>
      </c>
      <c r="E756">
        <v>10</v>
      </c>
      <c r="F756" s="1">
        <v>14565</v>
      </c>
      <c r="G756" s="1">
        <f t="shared" si="22"/>
        <v>93724071</v>
      </c>
      <c r="H756" s="1">
        <f>SUM($F$2:F756)</f>
        <v>11161615</v>
      </c>
      <c r="I756" s="8">
        <f t="shared" si="23"/>
        <v>0.89370715318281002</v>
      </c>
      <c r="J756" s="1">
        <f>SUMIFS(Table1[Profit (Month)],Table1[Category],Table1[[#This Row],[Category]],Table1[Supplier],Table1[[#This Row],[Supplier]],Table1[Brand],Table1[[#This Row],[Brand]],Table1[Year],Table1[[#This Row],[Year]],Table1[Month],"&lt;="&amp;Table1[[#This Row],[Profit (Month)]])</f>
        <v>163691</v>
      </c>
      <c r="K756" s="1">
        <f>Table1[[#This Row],[Profit (Month)]]+SUMIFS(Table1[Profit (Month)],Table1[Category],Table1[[#This Row],[Category]],Table1[Supplier],Table1[[#This Row],[Supplier]],Table1[Brand],Table1[[#This Row],[Brand]],Table1[Year],Table1[[#This Row],[Year]],Table1[Month],"&lt;="&amp;Table1[[#This Row],[Profit (Month)]])</f>
        <v>178256</v>
      </c>
    </row>
    <row r="757" spans="1:11" x14ac:dyDescent="0.35">
      <c r="A757" t="s">
        <v>18</v>
      </c>
      <c r="B757" t="s">
        <v>14</v>
      </c>
      <c r="C757" t="s">
        <v>9</v>
      </c>
      <c r="D757">
        <v>2023</v>
      </c>
      <c r="E757">
        <v>8</v>
      </c>
      <c r="F757" s="1">
        <v>14565</v>
      </c>
      <c r="G757" s="1">
        <f t="shared" si="22"/>
        <v>93709506</v>
      </c>
      <c r="H757" s="1">
        <f>SUM($F$2:F757)</f>
        <v>11176180</v>
      </c>
      <c r="I757" s="8">
        <f t="shared" si="23"/>
        <v>0.8935682684273013</v>
      </c>
      <c r="J757" s="1">
        <f>SUMIFS(Table1[Profit (Month)],Table1[Category],Table1[[#This Row],[Category]],Table1[Supplier],Table1[[#This Row],[Supplier]],Table1[Brand],Table1[[#This Row],[Brand]],Table1[Year],Table1[[#This Row],[Year]],Table1[Month],"&lt;="&amp;Table1[[#This Row],[Profit (Month)]])</f>
        <v>147000</v>
      </c>
      <c r="K757" s="1">
        <f>Table1[[#This Row],[Profit (Month)]]+SUMIFS(Table1[Profit (Month)],Table1[Category],Table1[[#This Row],[Category]],Table1[Supplier],Table1[[#This Row],[Supplier]],Table1[Brand],Table1[[#This Row],[Brand]],Table1[Year],Table1[[#This Row],[Year]],Table1[Month],"&lt;="&amp;Table1[[#This Row],[Profit (Month)]])</f>
        <v>161565</v>
      </c>
    </row>
    <row r="758" spans="1:11" x14ac:dyDescent="0.35">
      <c r="A758" t="s">
        <v>18</v>
      </c>
      <c r="B758" t="s">
        <v>15</v>
      </c>
      <c r="C758" t="s">
        <v>8</v>
      </c>
      <c r="D758">
        <v>2019</v>
      </c>
      <c r="E758">
        <v>4</v>
      </c>
      <c r="F758" s="1">
        <v>14565</v>
      </c>
      <c r="G758" s="1">
        <f t="shared" si="22"/>
        <v>93694941</v>
      </c>
      <c r="H758" s="1">
        <f>SUM($F$2:F758)</f>
        <v>11190745</v>
      </c>
      <c r="I758" s="8">
        <f t="shared" si="23"/>
        <v>0.8934293836717927</v>
      </c>
      <c r="J758" s="1">
        <f>SUMIFS(Table1[Profit (Month)],Table1[Category],Table1[[#This Row],[Category]],Table1[Supplier],Table1[[#This Row],[Supplier]],Table1[Brand],Table1[[#This Row],[Brand]],Table1[Year],Table1[[#This Row],[Year]],Table1[Month],"&lt;="&amp;Table1[[#This Row],[Profit (Month)]])</f>
        <v>162099</v>
      </c>
      <c r="K758" s="1">
        <f>Table1[[#This Row],[Profit (Month)]]+SUMIFS(Table1[Profit (Month)],Table1[Category],Table1[[#This Row],[Category]],Table1[Supplier],Table1[[#This Row],[Supplier]],Table1[Brand],Table1[[#This Row],[Brand]],Table1[Year],Table1[[#This Row],[Year]],Table1[Month],"&lt;="&amp;Table1[[#This Row],[Profit (Month)]])</f>
        <v>176664</v>
      </c>
    </row>
    <row r="759" spans="1:11" x14ac:dyDescent="0.35">
      <c r="A759" t="s">
        <v>17</v>
      </c>
      <c r="B759" t="s">
        <v>14</v>
      </c>
      <c r="C759" t="s">
        <v>12</v>
      </c>
      <c r="D759">
        <v>2019</v>
      </c>
      <c r="E759">
        <v>6</v>
      </c>
      <c r="F759" s="1">
        <v>14564</v>
      </c>
      <c r="G759" s="1">
        <f t="shared" si="22"/>
        <v>93680376</v>
      </c>
      <c r="H759" s="1">
        <f>SUM($F$2:F759)</f>
        <v>11205309</v>
      </c>
      <c r="I759" s="8">
        <f t="shared" si="23"/>
        <v>0.89329049891628409</v>
      </c>
      <c r="J759" s="1">
        <f>SUMIFS(Table1[Profit (Month)],Table1[Category],Table1[[#This Row],[Category]],Table1[Supplier],Table1[[#This Row],[Supplier]],Table1[Brand],Table1[[#This Row],[Brand]],Table1[Year],Table1[[#This Row],[Year]],Table1[Month],"&lt;="&amp;Table1[[#This Row],[Profit (Month)]])</f>
        <v>141602</v>
      </c>
      <c r="K759" s="1">
        <f>Table1[[#This Row],[Profit (Month)]]+SUMIFS(Table1[Profit (Month)],Table1[Category],Table1[[#This Row],[Category]],Table1[Supplier],Table1[[#This Row],[Supplier]],Table1[Brand],Table1[[#This Row],[Brand]],Table1[Year],Table1[[#This Row],[Year]],Table1[Month],"&lt;="&amp;Table1[[#This Row],[Profit (Month)]])</f>
        <v>156166</v>
      </c>
    </row>
    <row r="760" spans="1:11" x14ac:dyDescent="0.35">
      <c r="A760" t="s">
        <v>6</v>
      </c>
      <c r="B760" t="s">
        <v>13</v>
      </c>
      <c r="C760" t="s">
        <v>11</v>
      </c>
      <c r="D760">
        <v>2022</v>
      </c>
      <c r="E760">
        <v>7</v>
      </c>
      <c r="F760" s="1">
        <v>14563</v>
      </c>
      <c r="G760" s="1">
        <f t="shared" si="22"/>
        <v>93665812</v>
      </c>
      <c r="H760" s="1">
        <f>SUM($F$2:F760)</f>
        <v>11219872</v>
      </c>
      <c r="I760" s="8">
        <f t="shared" si="23"/>
        <v>0.89315162369628909</v>
      </c>
      <c r="J760" s="1">
        <f>SUMIFS(Table1[Profit (Month)],Table1[Category],Table1[[#This Row],[Category]],Table1[Supplier],Table1[[#This Row],[Supplier]],Table1[Brand],Table1[[#This Row],[Brand]],Table1[Year],Table1[[#This Row],[Year]],Table1[Month],"&lt;="&amp;Table1[[#This Row],[Profit (Month)]])</f>
        <v>166029</v>
      </c>
      <c r="K760" s="1">
        <f>Table1[[#This Row],[Profit (Month)]]+SUMIFS(Table1[Profit (Month)],Table1[Category],Table1[[#This Row],[Category]],Table1[Supplier],Table1[[#This Row],[Supplier]],Table1[Brand],Table1[[#This Row],[Brand]],Table1[Year],Table1[[#This Row],[Year]],Table1[Month],"&lt;="&amp;Table1[[#This Row],[Profit (Month)]])</f>
        <v>180592</v>
      </c>
    </row>
    <row r="761" spans="1:11" x14ac:dyDescent="0.35">
      <c r="A761" t="s">
        <v>6</v>
      </c>
      <c r="B761" t="s">
        <v>15</v>
      </c>
      <c r="C761" t="s">
        <v>8</v>
      </c>
      <c r="D761">
        <v>2018</v>
      </c>
      <c r="E761">
        <v>12</v>
      </c>
      <c r="F761" s="1">
        <v>14563</v>
      </c>
      <c r="G761" s="1">
        <f t="shared" si="22"/>
        <v>93651249</v>
      </c>
      <c r="H761" s="1">
        <f>SUM($F$2:F761)</f>
        <v>11234435</v>
      </c>
      <c r="I761" s="8">
        <f t="shared" si="23"/>
        <v>0.89301275801180768</v>
      </c>
      <c r="J761" s="1">
        <f>SUMIFS(Table1[Profit (Month)],Table1[Category],Table1[[#This Row],[Category]],Table1[Supplier],Table1[[#This Row],[Supplier]],Table1[Brand],Table1[[#This Row],[Brand]],Table1[Year],Table1[[#This Row],[Year]],Table1[Month],"&lt;="&amp;Table1[[#This Row],[Profit (Month)]])</f>
        <v>145210</v>
      </c>
      <c r="K761" s="1">
        <f>Table1[[#This Row],[Profit (Month)]]+SUMIFS(Table1[Profit (Month)],Table1[Category],Table1[[#This Row],[Category]],Table1[Supplier],Table1[[#This Row],[Supplier]],Table1[Brand],Table1[[#This Row],[Brand]],Table1[Year],Table1[[#This Row],[Year]],Table1[Month],"&lt;="&amp;Table1[[#This Row],[Profit (Month)]])</f>
        <v>159773</v>
      </c>
    </row>
    <row r="762" spans="1:11" x14ac:dyDescent="0.35">
      <c r="A762" t="s">
        <v>18</v>
      </c>
      <c r="B762" t="s">
        <v>13</v>
      </c>
      <c r="C762" t="s">
        <v>10</v>
      </c>
      <c r="D762">
        <v>2020</v>
      </c>
      <c r="E762">
        <v>1</v>
      </c>
      <c r="F762" s="1">
        <v>14563</v>
      </c>
      <c r="G762" s="1">
        <f t="shared" si="22"/>
        <v>93636686</v>
      </c>
      <c r="H762" s="1">
        <f>SUM($F$2:F762)</f>
        <v>11248998</v>
      </c>
      <c r="I762" s="8">
        <f t="shared" si="23"/>
        <v>0.89287389232732617</v>
      </c>
      <c r="J762" s="1">
        <f>SUMIFS(Table1[Profit (Month)],Table1[Category],Table1[[#This Row],[Category]],Table1[Supplier],Table1[[#This Row],[Supplier]],Table1[Brand],Table1[[#This Row],[Brand]],Table1[Year],Table1[[#This Row],[Year]],Table1[Month],"&lt;="&amp;Table1[[#This Row],[Profit (Month)]])</f>
        <v>158028</v>
      </c>
      <c r="K762" s="1">
        <f>Table1[[#This Row],[Profit (Month)]]+SUMIFS(Table1[Profit (Month)],Table1[Category],Table1[[#This Row],[Category]],Table1[Supplier],Table1[[#This Row],[Supplier]],Table1[Brand],Table1[[#This Row],[Brand]],Table1[Year],Table1[[#This Row],[Year]],Table1[Month],"&lt;="&amp;Table1[[#This Row],[Profit (Month)]])</f>
        <v>172591</v>
      </c>
    </row>
    <row r="763" spans="1:11" x14ac:dyDescent="0.35">
      <c r="A763" t="s">
        <v>19</v>
      </c>
      <c r="B763" t="s">
        <v>15</v>
      </c>
      <c r="C763" t="s">
        <v>10</v>
      </c>
      <c r="D763">
        <v>2024</v>
      </c>
      <c r="E763">
        <v>9</v>
      </c>
      <c r="F763" s="1">
        <v>14563</v>
      </c>
      <c r="G763" s="1">
        <f t="shared" si="22"/>
        <v>93622123</v>
      </c>
      <c r="H763" s="1">
        <f>SUM($F$2:F763)</f>
        <v>11263561</v>
      </c>
      <c r="I763" s="8">
        <f t="shared" si="23"/>
        <v>0.89273502664284476</v>
      </c>
      <c r="J763" s="1">
        <f>SUMIFS(Table1[Profit (Month)],Table1[Category],Table1[[#This Row],[Category]],Table1[Supplier],Table1[[#This Row],[Supplier]],Table1[Brand],Table1[[#This Row],[Brand]],Table1[Year],Table1[[#This Row],[Year]],Table1[Month],"&lt;="&amp;Table1[[#This Row],[Profit (Month)]])</f>
        <v>153714</v>
      </c>
      <c r="K763" s="1">
        <f>Table1[[#This Row],[Profit (Month)]]+SUMIFS(Table1[Profit (Month)],Table1[Category],Table1[[#This Row],[Category]],Table1[Supplier],Table1[[#This Row],[Supplier]],Table1[Brand],Table1[[#This Row],[Brand]],Table1[Year],Table1[[#This Row],[Year]],Table1[Month],"&lt;="&amp;Table1[[#This Row],[Profit (Month)]])</f>
        <v>168277</v>
      </c>
    </row>
    <row r="764" spans="1:11" x14ac:dyDescent="0.35">
      <c r="A764" t="s">
        <v>16</v>
      </c>
      <c r="B764" t="s">
        <v>13</v>
      </c>
      <c r="C764" t="s">
        <v>12</v>
      </c>
      <c r="D764">
        <v>2024</v>
      </c>
      <c r="E764">
        <v>12</v>
      </c>
      <c r="F764" s="1">
        <v>14562</v>
      </c>
      <c r="G764" s="1">
        <f t="shared" si="22"/>
        <v>93607560</v>
      </c>
      <c r="H764" s="1">
        <f>SUM($F$2:F764)</f>
        <v>11278123</v>
      </c>
      <c r="I764" s="8">
        <f t="shared" si="23"/>
        <v>0.89259616095836336</v>
      </c>
      <c r="J764" s="1">
        <f>SUMIFS(Table1[Profit (Month)],Table1[Category],Table1[[#This Row],[Category]],Table1[Supplier],Table1[[#This Row],[Supplier]],Table1[Brand],Table1[[#This Row],[Brand]],Table1[Year],Table1[[#This Row],[Year]],Table1[Month],"&lt;="&amp;Table1[[#This Row],[Profit (Month)]])</f>
        <v>145639</v>
      </c>
      <c r="K764" s="1">
        <f>Table1[[#This Row],[Profit (Month)]]+SUMIFS(Table1[Profit (Month)],Table1[Category],Table1[[#This Row],[Category]],Table1[Supplier],Table1[[#This Row],[Supplier]],Table1[Brand],Table1[[#This Row],[Brand]],Table1[Year],Table1[[#This Row],[Year]],Table1[Month],"&lt;="&amp;Table1[[#This Row],[Profit (Month)]])</f>
        <v>160201</v>
      </c>
    </row>
    <row r="765" spans="1:11" x14ac:dyDescent="0.35">
      <c r="A765" t="s">
        <v>19</v>
      </c>
      <c r="B765" t="s">
        <v>7</v>
      </c>
      <c r="C765" t="s">
        <v>8</v>
      </c>
      <c r="D765">
        <v>2022</v>
      </c>
      <c r="E765">
        <v>11</v>
      </c>
      <c r="F765" s="1">
        <v>14562</v>
      </c>
      <c r="G765" s="1">
        <f t="shared" si="22"/>
        <v>93592998</v>
      </c>
      <c r="H765" s="1">
        <f>SUM($F$2:F765)</f>
        <v>11292685</v>
      </c>
      <c r="I765" s="8">
        <f t="shared" si="23"/>
        <v>0.89245730480939556</v>
      </c>
      <c r="J765" s="1">
        <f>SUMIFS(Table1[Profit (Month)],Table1[Category],Table1[[#This Row],[Category]],Table1[Supplier],Table1[[#This Row],[Supplier]],Table1[Brand],Table1[[#This Row],[Brand]],Table1[Year],Table1[[#This Row],[Year]],Table1[Month],"&lt;="&amp;Table1[[#This Row],[Profit (Month)]])</f>
        <v>154044</v>
      </c>
      <c r="K765" s="1">
        <f>Table1[[#This Row],[Profit (Month)]]+SUMIFS(Table1[Profit (Month)],Table1[Category],Table1[[#This Row],[Category]],Table1[Supplier],Table1[[#This Row],[Supplier]],Table1[Brand],Table1[[#This Row],[Brand]],Table1[Year],Table1[[#This Row],[Year]],Table1[Month],"&lt;="&amp;Table1[[#This Row],[Profit (Month)]])</f>
        <v>168606</v>
      </c>
    </row>
    <row r="766" spans="1:11" x14ac:dyDescent="0.35">
      <c r="A766" t="s">
        <v>19</v>
      </c>
      <c r="B766" t="s">
        <v>14</v>
      </c>
      <c r="C766" t="s">
        <v>12</v>
      </c>
      <c r="D766">
        <v>2024</v>
      </c>
      <c r="E766">
        <v>1</v>
      </c>
      <c r="F766" s="1">
        <v>14561</v>
      </c>
      <c r="G766" s="1">
        <f t="shared" si="22"/>
        <v>93578436</v>
      </c>
      <c r="H766" s="1">
        <f>SUM($F$2:F766)</f>
        <v>11307246</v>
      </c>
      <c r="I766" s="8">
        <f t="shared" si="23"/>
        <v>0.89231844866042764</v>
      </c>
      <c r="J766" s="1">
        <f>SUMIFS(Table1[Profit (Month)],Table1[Category],Table1[[#This Row],[Category]],Table1[Supplier],Table1[[#This Row],[Supplier]],Table1[Brand],Table1[[#This Row],[Brand]],Table1[Year],Table1[[#This Row],[Year]],Table1[Month],"&lt;="&amp;Table1[[#This Row],[Profit (Month)]])</f>
        <v>148657</v>
      </c>
      <c r="K766" s="1">
        <f>Table1[[#This Row],[Profit (Month)]]+SUMIFS(Table1[Profit (Month)],Table1[Category],Table1[[#This Row],[Category]],Table1[Supplier],Table1[[#This Row],[Supplier]],Table1[Brand],Table1[[#This Row],[Brand]],Table1[Year],Table1[[#This Row],[Year]],Table1[Month],"&lt;="&amp;Table1[[#This Row],[Profit (Month)]])</f>
        <v>163218</v>
      </c>
    </row>
    <row r="767" spans="1:11" x14ac:dyDescent="0.35">
      <c r="A767" t="s">
        <v>17</v>
      </c>
      <c r="B767" t="s">
        <v>14</v>
      </c>
      <c r="C767" t="s">
        <v>8</v>
      </c>
      <c r="D767">
        <v>2024</v>
      </c>
      <c r="E767">
        <v>10</v>
      </c>
      <c r="F767" s="1">
        <v>14560</v>
      </c>
      <c r="G767" s="1">
        <f t="shared" si="22"/>
        <v>93563875</v>
      </c>
      <c r="H767" s="1">
        <f>SUM($F$2:F767)</f>
        <v>11321806</v>
      </c>
      <c r="I767" s="8">
        <f t="shared" si="23"/>
        <v>0.89217960204697344</v>
      </c>
      <c r="J767" s="1">
        <f>SUMIFS(Table1[Profit (Month)],Table1[Category],Table1[[#This Row],[Category]],Table1[Supplier],Table1[[#This Row],[Supplier]],Table1[Brand],Table1[[#This Row],[Brand]],Table1[Year],Table1[[#This Row],[Year]],Table1[Month],"&lt;="&amp;Table1[[#This Row],[Profit (Month)]])</f>
        <v>150885</v>
      </c>
      <c r="K767" s="1">
        <f>Table1[[#This Row],[Profit (Month)]]+SUMIFS(Table1[Profit (Month)],Table1[Category],Table1[[#This Row],[Category]],Table1[Supplier],Table1[[#This Row],[Supplier]],Table1[Brand],Table1[[#This Row],[Brand]],Table1[Year],Table1[[#This Row],[Year]],Table1[Month],"&lt;="&amp;Table1[[#This Row],[Profit (Month)]])</f>
        <v>165445</v>
      </c>
    </row>
    <row r="768" spans="1:11" x14ac:dyDescent="0.35">
      <c r="A768" t="s">
        <v>18</v>
      </c>
      <c r="B768" t="s">
        <v>13</v>
      </c>
      <c r="C768" t="s">
        <v>9</v>
      </c>
      <c r="D768">
        <v>2020</v>
      </c>
      <c r="E768">
        <v>11</v>
      </c>
      <c r="F768" s="1">
        <v>14560</v>
      </c>
      <c r="G768" s="1">
        <f t="shared" si="22"/>
        <v>93549315</v>
      </c>
      <c r="H768" s="1">
        <f>SUM($F$2:F768)</f>
        <v>11336366</v>
      </c>
      <c r="I768" s="8">
        <f t="shared" si="23"/>
        <v>0.89204076496903284</v>
      </c>
      <c r="J768" s="1">
        <f>SUMIFS(Table1[Profit (Month)],Table1[Category],Table1[[#This Row],[Category]],Table1[Supplier],Table1[[#This Row],[Supplier]],Table1[Brand],Table1[[#This Row],[Brand]],Table1[Year],Table1[[#This Row],[Year]],Table1[Month],"&lt;="&amp;Table1[[#This Row],[Profit (Month)]])</f>
        <v>152410</v>
      </c>
      <c r="K768" s="1">
        <f>Table1[[#This Row],[Profit (Month)]]+SUMIFS(Table1[Profit (Month)],Table1[Category],Table1[[#This Row],[Category]],Table1[Supplier],Table1[[#This Row],[Supplier]],Table1[Brand],Table1[[#This Row],[Brand]],Table1[Year],Table1[[#This Row],[Year]],Table1[Month],"&lt;="&amp;Table1[[#This Row],[Profit (Month)]])</f>
        <v>166970</v>
      </c>
    </row>
    <row r="769" spans="1:11" x14ac:dyDescent="0.35">
      <c r="A769" t="s">
        <v>6</v>
      </c>
      <c r="B769" t="s">
        <v>7</v>
      </c>
      <c r="C769" t="s">
        <v>10</v>
      </c>
      <c r="D769">
        <v>2020</v>
      </c>
      <c r="E769">
        <v>8</v>
      </c>
      <c r="F769" s="1">
        <v>14559</v>
      </c>
      <c r="G769" s="1">
        <f t="shared" si="22"/>
        <v>93534755</v>
      </c>
      <c r="H769" s="1">
        <f>SUM($F$2:F769)</f>
        <v>11350925</v>
      </c>
      <c r="I769" s="8">
        <f t="shared" si="23"/>
        <v>0.89190192789109213</v>
      </c>
      <c r="J769" s="1">
        <f>SUMIFS(Table1[Profit (Month)],Table1[Category],Table1[[#This Row],[Category]],Table1[Supplier],Table1[[#This Row],[Supplier]],Table1[Brand],Table1[[#This Row],[Brand]],Table1[Year],Table1[[#This Row],[Year]],Table1[Month],"&lt;="&amp;Table1[[#This Row],[Profit (Month)]])</f>
        <v>154261</v>
      </c>
      <c r="K769" s="1">
        <f>Table1[[#This Row],[Profit (Month)]]+SUMIFS(Table1[Profit (Month)],Table1[Category],Table1[[#This Row],[Category]],Table1[Supplier],Table1[[#This Row],[Supplier]],Table1[Brand],Table1[[#This Row],[Brand]],Table1[Year],Table1[[#This Row],[Year]],Table1[Month],"&lt;="&amp;Table1[[#This Row],[Profit (Month)]])</f>
        <v>168820</v>
      </c>
    </row>
    <row r="770" spans="1:11" x14ac:dyDescent="0.35">
      <c r="A770" t="s">
        <v>18</v>
      </c>
      <c r="B770" t="s">
        <v>15</v>
      </c>
      <c r="C770" t="s">
        <v>9</v>
      </c>
      <c r="D770">
        <v>2024</v>
      </c>
      <c r="E770">
        <v>4</v>
      </c>
      <c r="F770" s="1">
        <v>14559</v>
      </c>
      <c r="G770" s="1">
        <f t="shared" ref="G770:G833" si="24">SUM(F770:F9169)</f>
        <v>93520196</v>
      </c>
      <c r="H770" s="1">
        <f>SUM($F$2:F770)</f>
        <v>11365484</v>
      </c>
      <c r="I770" s="8">
        <f t="shared" ref="I770:I833" si="25">G770 / MAX($H$2:$H$8401)</f>
        <v>0.89176310034866513</v>
      </c>
      <c r="J770" s="1">
        <f>SUMIFS(Table1[Profit (Month)],Table1[Category],Table1[[#This Row],[Category]],Table1[Supplier],Table1[[#This Row],[Supplier]],Table1[Brand],Table1[[#This Row],[Brand]],Table1[Year],Table1[[#This Row],[Year]],Table1[Month],"&lt;="&amp;Table1[[#This Row],[Profit (Month)]])</f>
        <v>149252</v>
      </c>
      <c r="K770" s="1">
        <f>Table1[[#This Row],[Profit (Month)]]+SUMIFS(Table1[Profit (Month)],Table1[Category],Table1[[#This Row],[Category]],Table1[Supplier],Table1[[#This Row],[Supplier]],Table1[Brand],Table1[[#This Row],[Brand]],Table1[Year],Table1[[#This Row],[Year]],Table1[Month],"&lt;="&amp;Table1[[#This Row],[Profit (Month)]])</f>
        <v>163811</v>
      </c>
    </row>
    <row r="771" spans="1:11" x14ac:dyDescent="0.35">
      <c r="A771" t="s">
        <v>17</v>
      </c>
      <c r="B771" t="s">
        <v>15</v>
      </c>
      <c r="C771" t="s">
        <v>8</v>
      </c>
      <c r="D771">
        <v>2020</v>
      </c>
      <c r="E771">
        <v>11</v>
      </c>
      <c r="F771" s="1">
        <v>14558</v>
      </c>
      <c r="G771" s="1">
        <f t="shared" si="24"/>
        <v>93505637</v>
      </c>
      <c r="H771" s="1">
        <f>SUM($F$2:F771)</f>
        <v>11380042</v>
      </c>
      <c r="I771" s="8">
        <f t="shared" si="25"/>
        <v>0.89162427280623802</v>
      </c>
      <c r="J771" s="1">
        <f>SUMIFS(Table1[Profit (Month)],Table1[Category],Table1[[#This Row],[Category]],Table1[Supplier],Table1[[#This Row],[Supplier]],Table1[Brand],Table1[[#This Row],[Brand]],Table1[Year],Table1[[#This Row],[Year]],Table1[Month],"&lt;="&amp;Table1[[#This Row],[Profit (Month)]])</f>
        <v>147005</v>
      </c>
      <c r="K771" s="1">
        <f>Table1[[#This Row],[Profit (Month)]]+SUMIFS(Table1[Profit (Month)],Table1[Category],Table1[[#This Row],[Category]],Table1[Supplier],Table1[[#This Row],[Supplier]],Table1[Brand],Table1[[#This Row],[Brand]],Table1[Year],Table1[[#This Row],[Year]],Table1[Month],"&lt;="&amp;Table1[[#This Row],[Profit (Month)]])</f>
        <v>161563</v>
      </c>
    </row>
    <row r="772" spans="1:11" x14ac:dyDescent="0.35">
      <c r="A772" t="s">
        <v>18</v>
      </c>
      <c r="B772" t="s">
        <v>13</v>
      </c>
      <c r="C772" t="s">
        <v>8</v>
      </c>
      <c r="D772">
        <v>2020</v>
      </c>
      <c r="E772">
        <v>10</v>
      </c>
      <c r="F772" s="1">
        <v>14558</v>
      </c>
      <c r="G772" s="1">
        <f t="shared" si="24"/>
        <v>93491079</v>
      </c>
      <c r="H772" s="1">
        <f>SUM($F$2:F772)</f>
        <v>11394600</v>
      </c>
      <c r="I772" s="8">
        <f t="shared" si="25"/>
        <v>0.89148545479932462</v>
      </c>
      <c r="J772" s="1">
        <f>SUMIFS(Table1[Profit (Month)],Table1[Category],Table1[[#This Row],[Category]],Table1[Supplier],Table1[[#This Row],[Supplier]],Table1[Brand],Table1[[#This Row],[Brand]],Table1[Year],Table1[[#This Row],[Year]],Table1[Month],"&lt;="&amp;Table1[[#This Row],[Profit (Month)]])</f>
        <v>154994</v>
      </c>
      <c r="K772" s="1">
        <f>Table1[[#This Row],[Profit (Month)]]+SUMIFS(Table1[Profit (Month)],Table1[Category],Table1[[#This Row],[Category]],Table1[Supplier],Table1[[#This Row],[Supplier]],Table1[Brand],Table1[[#This Row],[Brand]],Table1[Year],Table1[[#This Row],[Year]],Table1[Month],"&lt;="&amp;Table1[[#This Row],[Profit (Month)]])</f>
        <v>169552</v>
      </c>
    </row>
    <row r="773" spans="1:11" x14ac:dyDescent="0.35">
      <c r="A773" t="s">
        <v>19</v>
      </c>
      <c r="B773" t="s">
        <v>13</v>
      </c>
      <c r="C773" t="s">
        <v>12</v>
      </c>
      <c r="D773">
        <v>2019</v>
      </c>
      <c r="E773">
        <v>2</v>
      </c>
      <c r="F773" s="1">
        <v>14558</v>
      </c>
      <c r="G773" s="1">
        <f t="shared" si="24"/>
        <v>93476521</v>
      </c>
      <c r="H773" s="1">
        <f>SUM($F$2:F773)</f>
        <v>11409158</v>
      </c>
      <c r="I773" s="8">
        <f t="shared" si="25"/>
        <v>0.89134663679241111</v>
      </c>
      <c r="J773" s="1">
        <f>SUMIFS(Table1[Profit (Month)],Table1[Category],Table1[[#This Row],[Category]],Table1[Supplier],Table1[[#This Row],[Supplier]],Table1[Brand],Table1[[#This Row],[Brand]],Table1[Year],Table1[[#This Row],[Year]],Table1[Month],"&lt;="&amp;Table1[[#This Row],[Profit (Month)]])</f>
        <v>148801</v>
      </c>
      <c r="K773" s="1">
        <f>Table1[[#This Row],[Profit (Month)]]+SUMIFS(Table1[Profit (Month)],Table1[Category],Table1[[#This Row],[Category]],Table1[Supplier],Table1[[#This Row],[Supplier]],Table1[Brand],Table1[[#This Row],[Brand]],Table1[Year],Table1[[#This Row],[Year]],Table1[Month],"&lt;="&amp;Table1[[#This Row],[Profit (Month)]])</f>
        <v>163359</v>
      </c>
    </row>
    <row r="774" spans="1:11" x14ac:dyDescent="0.35">
      <c r="A774" t="s">
        <v>19</v>
      </c>
      <c r="B774" t="s">
        <v>14</v>
      </c>
      <c r="C774" t="s">
        <v>11</v>
      </c>
      <c r="D774">
        <v>2022</v>
      </c>
      <c r="E774">
        <v>2</v>
      </c>
      <c r="F774" s="1">
        <v>14558</v>
      </c>
      <c r="G774" s="1">
        <f t="shared" si="24"/>
        <v>93461963</v>
      </c>
      <c r="H774" s="1">
        <f>SUM($F$2:F774)</f>
        <v>11423716</v>
      </c>
      <c r="I774" s="8">
        <f t="shared" si="25"/>
        <v>0.89120781878549771</v>
      </c>
      <c r="J774" s="1">
        <f>SUMIFS(Table1[Profit (Month)],Table1[Category],Table1[[#This Row],[Category]],Table1[Supplier],Table1[[#This Row],[Supplier]],Table1[Brand],Table1[[#This Row],[Brand]],Table1[Year],Table1[[#This Row],[Year]],Table1[Month],"&lt;="&amp;Table1[[#This Row],[Profit (Month)]])</f>
        <v>149528</v>
      </c>
      <c r="K774" s="1">
        <f>Table1[[#This Row],[Profit (Month)]]+SUMIFS(Table1[Profit (Month)],Table1[Category],Table1[[#This Row],[Category]],Table1[Supplier],Table1[[#This Row],[Supplier]],Table1[Brand],Table1[[#This Row],[Brand]],Table1[Year],Table1[[#This Row],[Year]],Table1[Month],"&lt;="&amp;Table1[[#This Row],[Profit (Month)]])</f>
        <v>164086</v>
      </c>
    </row>
    <row r="775" spans="1:11" x14ac:dyDescent="0.35">
      <c r="A775" t="s">
        <v>18</v>
      </c>
      <c r="B775" t="s">
        <v>15</v>
      </c>
      <c r="C775" t="s">
        <v>10</v>
      </c>
      <c r="D775">
        <v>2018</v>
      </c>
      <c r="E775">
        <v>1</v>
      </c>
      <c r="F775" s="1">
        <v>14557</v>
      </c>
      <c r="G775" s="1">
        <f t="shared" si="24"/>
        <v>93447405</v>
      </c>
      <c r="H775" s="1">
        <f>SUM($F$2:F775)</f>
        <v>11438273</v>
      </c>
      <c r="I775" s="8">
        <f t="shared" si="25"/>
        <v>0.8910690007785842</v>
      </c>
      <c r="J775" s="1">
        <f>SUMIFS(Table1[Profit (Month)],Table1[Category],Table1[[#This Row],[Category]],Table1[Supplier],Table1[[#This Row],[Supplier]],Table1[Brand],Table1[[#This Row],[Brand]],Table1[Year],Table1[[#This Row],[Year]],Table1[Month],"&lt;="&amp;Table1[[#This Row],[Profit (Month)]])</f>
        <v>153414</v>
      </c>
      <c r="K775" s="1">
        <f>Table1[[#This Row],[Profit (Month)]]+SUMIFS(Table1[Profit (Month)],Table1[Category],Table1[[#This Row],[Category]],Table1[Supplier],Table1[[#This Row],[Supplier]],Table1[Brand],Table1[[#This Row],[Brand]],Table1[Year],Table1[[#This Row],[Year]],Table1[Month],"&lt;="&amp;Table1[[#This Row],[Profit (Month)]])</f>
        <v>167971</v>
      </c>
    </row>
    <row r="776" spans="1:11" x14ac:dyDescent="0.35">
      <c r="A776" t="s">
        <v>19</v>
      </c>
      <c r="B776" t="s">
        <v>13</v>
      </c>
      <c r="C776" t="s">
        <v>10</v>
      </c>
      <c r="D776">
        <v>2022</v>
      </c>
      <c r="E776">
        <v>5</v>
      </c>
      <c r="F776" s="1">
        <v>14557</v>
      </c>
      <c r="G776" s="1">
        <f t="shared" si="24"/>
        <v>93432848</v>
      </c>
      <c r="H776" s="1">
        <f>SUM($F$2:F776)</f>
        <v>11452830</v>
      </c>
      <c r="I776" s="8">
        <f t="shared" si="25"/>
        <v>0.8909301923071844</v>
      </c>
      <c r="J776" s="1">
        <f>SUMIFS(Table1[Profit (Month)],Table1[Category],Table1[[#This Row],[Category]],Table1[Supplier],Table1[[#This Row],[Supplier]],Table1[Brand],Table1[[#This Row],[Brand]],Table1[Year],Table1[[#This Row],[Year]],Table1[Month],"&lt;="&amp;Table1[[#This Row],[Profit (Month)]])</f>
        <v>159745</v>
      </c>
      <c r="K776" s="1">
        <f>Table1[[#This Row],[Profit (Month)]]+SUMIFS(Table1[Profit (Month)],Table1[Category],Table1[[#This Row],[Category]],Table1[Supplier],Table1[[#This Row],[Supplier]],Table1[Brand],Table1[[#This Row],[Brand]],Table1[Year],Table1[[#This Row],[Year]],Table1[Month],"&lt;="&amp;Table1[[#This Row],[Profit (Month)]])</f>
        <v>174302</v>
      </c>
    </row>
    <row r="777" spans="1:11" x14ac:dyDescent="0.35">
      <c r="A777" t="s">
        <v>18</v>
      </c>
      <c r="B777" t="s">
        <v>13</v>
      </c>
      <c r="C777" t="s">
        <v>10</v>
      </c>
      <c r="D777">
        <v>2020</v>
      </c>
      <c r="E777">
        <v>4</v>
      </c>
      <c r="F777" s="1">
        <v>14556</v>
      </c>
      <c r="G777" s="1">
        <f t="shared" si="24"/>
        <v>93418291</v>
      </c>
      <c r="H777" s="1">
        <f>SUM($F$2:F777)</f>
        <v>11467386</v>
      </c>
      <c r="I777" s="8">
        <f t="shared" si="25"/>
        <v>0.89079138383578449</v>
      </c>
      <c r="J777" s="1">
        <f>SUMIFS(Table1[Profit (Month)],Table1[Category],Table1[[#This Row],[Category]],Table1[Supplier],Table1[[#This Row],[Supplier]],Table1[Brand],Table1[[#This Row],[Brand]],Table1[Year],Table1[[#This Row],[Year]],Table1[Month],"&lt;="&amp;Table1[[#This Row],[Profit (Month)]])</f>
        <v>158028</v>
      </c>
      <c r="K777" s="1">
        <f>Table1[[#This Row],[Profit (Month)]]+SUMIFS(Table1[Profit (Month)],Table1[Category],Table1[[#This Row],[Category]],Table1[Supplier],Table1[[#This Row],[Supplier]],Table1[Brand],Table1[[#This Row],[Brand]],Table1[Year],Table1[[#This Row],[Year]],Table1[Month],"&lt;="&amp;Table1[[#This Row],[Profit (Month)]])</f>
        <v>172584</v>
      </c>
    </row>
    <row r="778" spans="1:11" x14ac:dyDescent="0.35">
      <c r="A778" t="s">
        <v>16</v>
      </c>
      <c r="B778" t="s">
        <v>13</v>
      </c>
      <c r="C778" t="s">
        <v>9</v>
      </c>
      <c r="D778">
        <v>2020</v>
      </c>
      <c r="E778">
        <v>2</v>
      </c>
      <c r="F778" s="1">
        <v>14555</v>
      </c>
      <c r="G778" s="1">
        <f t="shared" si="24"/>
        <v>93403735</v>
      </c>
      <c r="H778" s="1">
        <f>SUM($F$2:F778)</f>
        <v>11481941</v>
      </c>
      <c r="I778" s="8">
        <f t="shared" si="25"/>
        <v>0.89065258489989818</v>
      </c>
      <c r="J778" s="1">
        <f>SUMIFS(Table1[Profit (Month)],Table1[Category],Table1[[#This Row],[Category]],Table1[Supplier],Table1[[#This Row],[Supplier]],Table1[Brand],Table1[[#This Row],[Brand]],Table1[Year],Table1[[#This Row],[Year]],Table1[Month],"&lt;="&amp;Table1[[#This Row],[Profit (Month)]])</f>
        <v>154909</v>
      </c>
      <c r="K778" s="1">
        <f>Table1[[#This Row],[Profit (Month)]]+SUMIFS(Table1[Profit (Month)],Table1[Category],Table1[[#This Row],[Category]],Table1[Supplier],Table1[[#This Row],[Supplier]],Table1[Brand],Table1[[#This Row],[Brand]],Table1[Year],Table1[[#This Row],[Year]],Table1[Month],"&lt;="&amp;Table1[[#This Row],[Profit (Month)]])</f>
        <v>169464</v>
      </c>
    </row>
    <row r="779" spans="1:11" x14ac:dyDescent="0.35">
      <c r="A779" t="s">
        <v>16</v>
      </c>
      <c r="B779" t="s">
        <v>15</v>
      </c>
      <c r="C779" t="s">
        <v>12</v>
      </c>
      <c r="D779">
        <v>2021</v>
      </c>
      <c r="E779">
        <v>3</v>
      </c>
      <c r="F779" s="1">
        <v>14555</v>
      </c>
      <c r="G779" s="1">
        <f t="shared" si="24"/>
        <v>93389180</v>
      </c>
      <c r="H779" s="1">
        <f>SUM($F$2:F779)</f>
        <v>11496496</v>
      </c>
      <c r="I779" s="8">
        <f t="shared" si="25"/>
        <v>0.89051379549952558</v>
      </c>
      <c r="J779" s="1">
        <f>SUMIFS(Table1[Profit (Month)],Table1[Category],Table1[[#This Row],[Category]],Table1[Supplier],Table1[[#This Row],[Supplier]],Table1[Brand],Table1[[#This Row],[Brand]],Table1[Year],Table1[[#This Row],[Year]],Table1[Month],"&lt;="&amp;Table1[[#This Row],[Profit (Month)]])</f>
        <v>153883</v>
      </c>
      <c r="K779" s="1">
        <f>Table1[[#This Row],[Profit (Month)]]+SUMIFS(Table1[Profit (Month)],Table1[Category],Table1[[#This Row],[Category]],Table1[Supplier],Table1[[#This Row],[Supplier]],Table1[Brand],Table1[[#This Row],[Brand]],Table1[Year],Table1[[#This Row],[Year]],Table1[Month],"&lt;="&amp;Table1[[#This Row],[Profit (Month)]])</f>
        <v>168438</v>
      </c>
    </row>
    <row r="780" spans="1:11" x14ac:dyDescent="0.35">
      <c r="A780" t="s">
        <v>18</v>
      </c>
      <c r="B780" t="s">
        <v>14</v>
      </c>
      <c r="C780" t="s">
        <v>11</v>
      </c>
      <c r="D780">
        <v>2023</v>
      </c>
      <c r="E780">
        <v>12</v>
      </c>
      <c r="F780" s="1">
        <v>14555</v>
      </c>
      <c r="G780" s="1">
        <f t="shared" si="24"/>
        <v>93374625</v>
      </c>
      <c r="H780" s="1">
        <f>SUM($F$2:F780)</f>
        <v>11511051</v>
      </c>
      <c r="I780" s="8">
        <f t="shared" si="25"/>
        <v>0.89037500609915288</v>
      </c>
      <c r="J780" s="1">
        <f>SUMIFS(Table1[Profit (Month)],Table1[Category],Table1[[#This Row],[Category]],Table1[Supplier],Table1[[#This Row],[Supplier]],Table1[Brand],Table1[[#This Row],[Brand]],Table1[Year],Table1[[#This Row],[Year]],Table1[Month],"&lt;="&amp;Table1[[#This Row],[Profit (Month)]])</f>
        <v>150343</v>
      </c>
      <c r="K780" s="1">
        <f>Table1[[#This Row],[Profit (Month)]]+SUMIFS(Table1[Profit (Month)],Table1[Category],Table1[[#This Row],[Category]],Table1[Supplier],Table1[[#This Row],[Supplier]],Table1[Brand],Table1[[#This Row],[Brand]],Table1[Year],Table1[[#This Row],[Year]],Table1[Month],"&lt;="&amp;Table1[[#This Row],[Profit (Month)]])</f>
        <v>164898</v>
      </c>
    </row>
    <row r="781" spans="1:11" x14ac:dyDescent="0.35">
      <c r="A781" t="s">
        <v>19</v>
      </c>
      <c r="B781" t="s">
        <v>13</v>
      </c>
      <c r="C781" t="s">
        <v>9</v>
      </c>
      <c r="D781">
        <v>2024</v>
      </c>
      <c r="E781">
        <v>1</v>
      </c>
      <c r="F781" s="1">
        <v>14554</v>
      </c>
      <c r="G781" s="1">
        <f t="shared" si="24"/>
        <v>93360070</v>
      </c>
      <c r="H781" s="1">
        <f>SUM($F$2:F781)</f>
        <v>11525605</v>
      </c>
      <c r="I781" s="8">
        <f t="shared" si="25"/>
        <v>0.89023621669878017</v>
      </c>
      <c r="J781" s="1">
        <f>SUMIFS(Table1[Profit (Month)],Table1[Category],Table1[[#This Row],[Category]],Table1[Supplier],Table1[[#This Row],[Supplier]],Table1[Brand],Table1[[#This Row],[Brand]],Table1[Year],Table1[[#This Row],[Year]],Table1[Month],"&lt;="&amp;Table1[[#This Row],[Profit (Month)]])</f>
        <v>147270</v>
      </c>
      <c r="K781" s="1">
        <f>Table1[[#This Row],[Profit (Month)]]+SUMIFS(Table1[Profit (Month)],Table1[Category],Table1[[#This Row],[Category]],Table1[Supplier],Table1[[#This Row],[Supplier]],Table1[Brand],Table1[[#This Row],[Brand]],Table1[Year],Table1[[#This Row],[Year]],Table1[Month],"&lt;="&amp;Table1[[#This Row],[Profit (Month)]])</f>
        <v>161824</v>
      </c>
    </row>
    <row r="782" spans="1:11" x14ac:dyDescent="0.35">
      <c r="A782" t="s">
        <v>19</v>
      </c>
      <c r="B782" t="s">
        <v>15</v>
      </c>
      <c r="C782" t="s">
        <v>9</v>
      </c>
      <c r="D782">
        <v>2018</v>
      </c>
      <c r="E782">
        <v>5</v>
      </c>
      <c r="F782" s="1">
        <v>14554</v>
      </c>
      <c r="G782" s="1">
        <f t="shared" si="24"/>
        <v>93345516</v>
      </c>
      <c r="H782" s="1">
        <f>SUM($F$2:F782)</f>
        <v>11540159</v>
      </c>
      <c r="I782" s="8">
        <f t="shared" si="25"/>
        <v>0.89009743683392117</v>
      </c>
      <c r="J782" s="1">
        <f>SUMIFS(Table1[Profit (Month)],Table1[Category],Table1[[#This Row],[Category]],Table1[Supplier],Table1[[#This Row],[Supplier]],Table1[Brand],Table1[[#This Row],[Brand]],Table1[Year],Table1[[#This Row],[Year]],Table1[Month],"&lt;="&amp;Table1[[#This Row],[Profit (Month)]])</f>
        <v>152618</v>
      </c>
      <c r="K782" s="1">
        <f>Table1[[#This Row],[Profit (Month)]]+SUMIFS(Table1[Profit (Month)],Table1[Category],Table1[[#This Row],[Category]],Table1[Supplier],Table1[[#This Row],[Supplier]],Table1[Brand],Table1[[#This Row],[Brand]],Table1[Year],Table1[[#This Row],[Year]],Table1[Month],"&lt;="&amp;Table1[[#This Row],[Profit (Month)]])</f>
        <v>167172</v>
      </c>
    </row>
    <row r="783" spans="1:11" x14ac:dyDescent="0.35">
      <c r="A783" t="s">
        <v>6</v>
      </c>
      <c r="B783" t="s">
        <v>15</v>
      </c>
      <c r="C783" t="s">
        <v>12</v>
      </c>
      <c r="D783">
        <v>2024</v>
      </c>
      <c r="E783">
        <v>6</v>
      </c>
      <c r="F783" s="1">
        <v>14553</v>
      </c>
      <c r="G783" s="1">
        <f t="shared" si="24"/>
        <v>93330962</v>
      </c>
      <c r="H783" s="1">
        <f>SUM($F$2:F783)</f>
        <v>11554712</v>
      </c>
      <c r="I783" s="8">
        <f t="shared" si="25"/>
        <v>0.88995865696906207</v>
      </c>
      <c r="J783" s="1">
        <f>SUMIFS(Table1[Profit (Month)],Table1[Category],Table1[[#This Row],[Category]],Table1[Supplier],Table1[[#This Row],[Supplier]],Table1[Brand],Table1[[#This Row],[Brand]],Table1[Year],Table1[[#This Row],[Year]],Table1[Month],"&lt;="&amp;Table1[[#This Row],[Profit (Month)]])</f>
        <v>160544</v>
      </c>
      <c r="K783" s="1">
        <f>Table1[[#This Row],[Profit (Month)]]+SUMIFS(Table1[Profit (Month)],Table1[Category],Table1[[#This Row],[Category]],Table1[Supplier],Table1[[#This Row],[Supplier]],Table1[Brand],Table1[[#This Row],[Brand]],Table1[Year],Table1[[#This Row],[Year]],Table1[Month],"&lt;="&amp;Table1[[#This Row],[Profit (Month)]])</f>
        <v>175097</v>
      </c>
    </row>
    <row r="784" spans="1:11" x14ac:dyDescent="0.35">
      <c r="A784" t="s">
        <v>17</v>
      </c>
      <c r="B784" t="s">
        <v>15</v>
      </c>
      <c r="C784" t="s">
        <v>11</v>
      </c>
      <c r="D784">
        <v>2022</v>
      </c>
      <c r="E784">
        <v>1</v>
      </c>
      <c r="F784" s="1">
        <v>14552</v>
      </c>
      <c r="G784" s="1">
        <f t="shared" si="24"/>
        <v>93316409</v>
      </c>
      <c r="H784" s="1">
        <f>SUM($F$2:F784)</f>
        <v>11569264</v>
      </c>
      <c r="I784" s="8">
        <f t="shared" si="25"/>
        <v>0.88981988663971656</v>
      </c>
      <c r="J784" s="1">
        <f>SUMIFS(Table1[Profit (Month)],Table1[Category],Table1[[#This Row],[Category]],Table1[Supplier],Table1[[#This Row],[Supplier]],Table1[Brand],Table1[[#This Row],[Brand]],Table1[Year],Table1[[#This Row],[Year]],Table1[Month],"&lt;="&amp;Table1[[#This Row],[Profit (Month)]])</f>
        <v>152130</v>
      </c>
      <c r="K784" s="1">
        <f>Table1[[#This Row],[Profit (Month)]]+SUMIFS(Table1[Profit (Month)],Table1[Category],Table1[[#This Row],[Category]],Table1[Supplier],Table1[[#This Row],[Supplier]],Table1[Brand],Table1[[#This Row],[Brand]],Table1[Year],Table1[[#This Row],[Year]],Table1[Month],"&lt;="&amp;Table1[[#This Row],[Profit (Month)]])</f>
        <v>166682</v>
      </c>
    </row>
    <row r="785" spans="1:11" x14ac:dyDescent="0.35">
      <c r="A785" t="s">
        <v>18</v>
      </c>
      <c r="B785" t="s">
        <v>7</v>
      </c>
      <c r="C785" t="s">
        <v>12</v>
      </c>
      <c r="D785">
        <v>2021</v>
      </c>
      <c r="E785">
        <v>12</v>
      </c>
      <c r="F785" s="1">
        <v>14551</v>
      </c>
      <c r="G785" s="1">
        <f t="shared" si="24"/>
        <v>93301857</v>
      </c>
      <c r="H785" s="1">
        <f>SUM($F$2:F785)</f>
        <v>11583815</v>
      </c>
      <c r="I785" s="8">
        <f t="shared" si="25"/>
        <v>0.88968112584588466</v>
      </c>
      <c r="J785" s="1">
        <f>SUMIFS(Table1[Profit (Month)],Table1[Category],Table1[[#This Row],[Category]],Table1[Supplier],Table1[[#This Row],[Supplier]],Table1[Brand],Table1[[#This Row],[Brand]],Table1[Year],Table1[[#This Row],[Year]],Table1[Month],"&lt;="&amp;Table1[[#This Row],[Profit (Month)]])</f>
        <v>143184</v>
      </c>
      <c r="K785" s="1">
        <f>Table1[[#This Row],[Profit (Month)]]+SUMIFS(Table1[Profit (Month)],Table1[Category],Table1[[#This Row],[Category]],Table1[Supplier],Table1[[#This Row],[Supplier]],Table1[Brand],Table1[[#This Row],[Brand]],Table1[Year],Table1[[#This Row],[Year]],Table1[Month],"&lt;="&amp;Table1[[#This Row],[Profit (Month)]])</f>
        <v>157735</v>
      </c>
    </row>
    <row r="786" spans="1:11" x14ac:dyDescent="0.35">
      <c r="A786" t="s">
        <v>18</v>
      </c>
      <c r="B786" t="s">
        <v>14</v>
      </c>
      <c r="C786" t="s">
        <v>8</v>
      </c>
      <c r="D786">
        <v>2019</v>
      </c>
      <c r="E786">
        <v>5</v>
      </c>
      <c r="F786" s="1">
        <v>14551</v>
      </c>
      <c r="G786" s="1">
        <f t="shared" si="24"/>
        <v>93287306</v>
      </c>
      <c r="H786" s="1">
        <f>SUM($F$2:F786)</f>
        <v>11598366</v>
      </c>
      <c r="I786" s="8">
        <f t="shared" si="25"/>
        <v>0.88954237458756635</v>
      </c>
      <c r="J786" s="1">
        <f>SUMIFS(Table1[Profit (Month)],Table1[Category],Table1[[#This Row],[Category]],Table1[Supplier],Table1[[#This Row],[Supplier]],Table1[Brand],Table1[[#This Row],[Brand]],Table1[Year],Table1[[#This Row],[Year]],Table1[Month],"&lt;="&amp;Table1[[#This Row],[Profit (Month)]])</f>
        <v>157486</v>
      </c>
      <c r="K786" s="1">
        <f>Table1[[#This Row],[Profit (Month)]]+SUMIFS(Table1[Profit (Month)],Table1[Category],Table1[[#This Row],[Category]],Table1[Supplier],Table1[[#This Row],[Supplier]],Table1[Brand],Table1[[#This Row],[Brand]],Table1[Year],Table1[[#This Row],[Year]],Table1[Month],"&lt;="&amp;Table1[[#This Row],[Profit (Month)]])</f>
        <v>172037</v>
      </c>
    </row>
    <row r="787" spans="1:11" x14ac:dyDescent="0.35">
      <c r="A787" t="s">
        <v>6</v>
      </c>
      <c r="B787" t="s">
        <v>13</v>
      </c>
      <c r="C787" t="s">
        <v>12</v>
      </c>
      <c r="D787">
        <v>2022</v>
      </c>
      <c r="E787">
        <v>10</v>
      </c>
      <c r="F787" s="1">
        <v>14550</v>
      </c>
      <c r="G787" s="1">
        <f t="shared" si="24"/>
        <v>93272755</v>
      </c>
      <c r="H787" s="1">
        <f>SUM($F$2:F787)</f>
        <v>11612916</v>
      </c>
      <c r="I787" s="8">
        <f t="shared" si="25"/>
        <v>0.88940362332924805</v>
      </c>
      <c r="J787" s="1">
        <f>SUMIFS(Table1[Profit (Month)],Table1[Category],Table1[[#This Row],[Category]],Table1[Supplier],Table1[[#This Row],[Supplier]],Table1[Brand],Table1[[#This Row],[Brand]],Table1[Year],Table1[[#This Row],[Year]],Table1[Month],"&lt;="&amp;Table1[[#This Row],[Profit (Month)]])</f>
        <v>156097</v>
      </c>
      <c r="K787" s="1">
        <f>Table1[[#This Row],[Profit (Month)]]+SUMIFS(Table1[Profit (Month)],Table1[Category],Table1[[#This Row],[Category]],Table1[Supplier],Table1[[#This Row],[Supplier]],Table1[Brand],Table1[[#This Row],[Brand]],Table1[Year],Table1[[#This Row],[Year]],Table1[Month],"&lt;="&amp;Table1[[#This Row],[Profit (Month)]])</f>
        <v>170647</v>
      </c>
    </row>
    <row r="788" spans="1:11" x14ac:dyDescent="0.35">
      <c r="A788" t="s">
        <v>16</v>
      </c>
      <c r="B788" t="s">
        <v>7</v>
      </c>
      <c r="C788" t="s">
        <v>11</v>
      </c>
      <c r="D788">
        <v>2023</v>
      </c>
      <c r="E788">
        <v>11</v>
      </c>
      <c r="F788" s="1">
        <v>14550</v>
      </c>
      <c r="G788" s="1">
        <f t="shared" si="24"/>
        <v>93258205</v>
      </c>
      <c r="H788" s="1">
        <f>SUM($F$2:F788)</f>
        <v>11627466</v>
      </c>
      <c r="I788" s="8">
        <f t="shared" si="25"/>
        <v>0.88926488160644335</v>
      </c>
      <c r="J788" s="1">
        <f>SUMIFS(Table1[Profit (Month)],Table1[Category],Table1[[#This Row],[Category]],Table1[Supplier],Table1[[#This Row],[Supplier]],Table1[Brand],Table1[[#This Row],[Brand]],Table1[Year],Table1[[#This Row],[Year]],Table1[Month],"&lt;="&amp;Table1[[#This Row],[Profit (Month)]])</f>
        <v>158072</v>
      </c>
      <c r="K788" s="1">
        <f>Table1[[#This Row],[Profit (Month)]]+SUMIFS(Table1[Profit (Month)],Table1[Category],Table1[[#This Row],[Category]],Table1[Supplier],Table1[[#This Row],[Supplier]],Table1[Brand],Table1[[#This Row],[Brand]],Table1[Year],Table1[[#This Row],[Year]],Table1[Month],"&lt;="&amp;Table1[[#This Row],[Profit (Month)]])</f>
        <v>172622</v>
      </c>
    </row>
    <row r="789" spans="1:11" x14ac:dyDescent="0.35">
      <c r="A789" t="s">
        <v>19</v>
      </c>
      <c r="B789" t="s">
        <v>15</v>
      </c>
      <c r="C789" t="s">
        <v>10</v>
      </c>
      <c r="D789">
        <v>2020</v>
      </c>
      <c r="E789">
        <v>9</v>
      </c>
      <c r="F789" s="1">
        <v>14548</v>
      </c>
      <c r="G789" s="1">
        <f t="shared" si="24"/>
        <v>93243655</v>
      </c>
      <c r="H789" s="1">
        <f>SUM($F$2:F789)</f>
        <v>11642014</v>
      </c>
      <c r="I789" s="8">
        <f t="shared" si="25"/>
        <v>0.88912613988363864</v>
      </c>
      <c r="J789" s="1">
        <f>SUMIFS(Table1[Profit (Month)],Table1[Category],Table1[[#This Row],[Category]],Table1[Supplier],Table1[[#This Row],[Supplier]],Table1[Brand],Table1[[#This Row],[Brand]],Table1[Year],Table1[[#This Row],[Year]],Table1[Month],"&lt;="&amp;Table1[[#This Row],[Profit (Month)]])</f>
        <v>148207</v>
      </c>
      <c r="K789" s="1">
        <f>Table1[[#This Row],[Profit (Month)]]+SUMIFS(Table1[Profit (Month)],Table1[Category],Table1[[#This Row],[Category]],Table1[Supplier],Table1[[#This Row],[Supplier]],Table1[Brand],Table1[[#This Row],[Brand]],Table1[Year],Table1[[#This Row],[Year]],Table1[Month],"&lt;="&amp;Table1[[#This Row],[Profit (Month)]])</f>
        <v>162755</v>
      </c>
    </row>
    <row r="790" spans="1:11" x14ac:dyDescent="0.35">
      <c r="A790" t="s">
        <v>18</v>
      </c>
      <c r="B790" t="s">
        <v>15</v>
      </c>
      <c r="C790" t="s">
        <v>11</v>
      </c>
      <c r="D790">
        <v>2019</v>
      </c>
      <c r="E790">
        <v>12</v>
      </c>
      <c r="F790" s="1">
        <v>14547</v>
      </c>
      <c r="G790" s="1">
        <f t="shared" si="24"/>
        <v>93229107</v>
      </c>
      <c r="H790" s="1">
        <f>SUM($F$2:F790)</f>
        <v>11656561</v>
      </c>
      <c r="I790" s="8">
        <f t="shared" si="25"/>
        <v>0.88898741723186114</v>
      </c>
      <c r="J790" s="1">
        <f>SUMIFS(Table1[Profit (Month)],Table1[Category],Table1[[#This Row],[Category]],Table1[Supplier],Table1[[#This Row],[Supplier]],Table1[Brand],Table1[[#This Row],[Brand]],Table1[Year],Table1[[#This Row],[Year]],Table1[Month],"&lt;="&amp;Table1[[#This Row],[Profit (Month)]])</f>
        <v>151482</v>
      </c>
      <c r="K790" s="1">
        <f>Table1[[#This Row],[Profit (Month)]]+SUMIFS(Table1[Profit (Month)],Table1[Category],Table1[[#This Row],[Category]],Table1[Supplier],Table1[[#This Row],[Supplier]],Table1[Brand],Table1[[#This Row],[Brand]],Table1[Year],Table1[[#This Row],[Year]],Table1[Month],"&lt;="&amp;Table1[[#This Row],[Profit (Month)]])</f>
        <v>166029</v>
      </c>
    </row>
    <row r="791" spans="1:11" x14ac:dyDescent="0.35">
      <c r="A791" t="s">
        <v>16</v>
      </c>
      <c r="B791" t="s">
        <v>14</v>
      </c>
      <c r="C791" t="s">
        <v>8</v>
      </c>
      <c r="D791">
        <v>2020</v>
      </c>
      <c r="E791">
        <v>1</v>
      </c>
      <c r="F791" s="1">
        <v>14546</v>
      </c>
      <c r="G791" s="1">
        <f t="shared" si="24"/>
        <v>93214560</v>
      </c>
      <c r="H791" s="1">
        <f>SUM($F$2:F791)</f>
        <v>11671107</v>
      </c>
      <c r="I791" s="8">
        <f t="shared" si="25"/>
        <v>0.88884870411559724</v>
      </c>
      <c r="J791" s="1">
        <f>SUMIFS(Table1[Profit (Month)],Table1[Category],Table1[[#This Row],[Category]],Table1[Supplier],Table1[[#This Row],[Supplier]],Table1[Brand],Table1[[#This Row],[Brand]],Table1[Year],Table1[[#This Row],[Year]],Table1[Month],"&lt;="&amp;Table1[[#This Row],[Profit (Month)]])</f>
        <v>153057</v>
      </c>
      <c r="K791" s="1">
        <f>Table1[[#This Row],[Profit (Month)]]+SUMIFS(Table1[Profit (Month)],Table1[Category],Table1[[#This Row],[Category]],Table1[Supplier],Table1[[#This Row],[Supplier]],Table1[Brand],Table1[[#This Row],[Brand]],Table1[Year],Table1[[#This Row],[Year]],Table1[Month],"&lt;="&amp;Table1[[#This Row],[Profit (Month)]])</f>
        <v>167603</v>
      </c>
    </row>
    <row r="792" spans="1:11" x14ac:dyDescent="0.35">
      <c r="A792" t="s">
        <v>16</v>
      </c>
      <c r="B792" t="s">
        <v>15</v>
      </c>
      <c r="C792" t="s">
        <v>9</v>
      </c>
      <c r="D792">
        <v>2024</v>
      </c>
      <c r="E792">
        <v>8</v>
      </c>
      <c r="F792" s="1">
        <v>14545</v>
      </c>
      <c r="G792" s="1">
        <f t="shared" si="24"/>
        <v>93200014</v>
      </c>
      <c r="H792" s="1">
        <f>SUM($F$2:F792)</f>
        <v>11685652</v>
      </c>
      <c r="I792" s="8">
        <f t="shared" si="25"/>
        <v>0.88871000053484694</v>
      </c>
      <c r="J792" s="1">
        <f>SUMIFS(Table1[Profit (Month)],Table1[Category],Table1[[#This Row],[Category]],Table1[Supplier],Table1[[#This Row],[Supplier]],Table1[Brand],Table1[[#This Row],[Brand]],Table1[Year],Table1[[#This Row],[Year]],Table1[Month],"&lt;="&amp;Table1[[#This Row],[Profit (Month)]])</f>
        <v>152723</v>
      </c>
      <c r="K792" s="1">
        <f>Table1[[#This Row],[Profit (Month)]]+SUMIFS(Table1[Profit (Month)],Table1[Category],Table1[[#This Row],[Category]],Table1[Supplier],Table1[[#This Row],[Supplier]],Table1[Brand],Table1[[#This Row],[Brand]],Table1[Year],Table1[[#This Row],[Year]],Table1[Month],"&lt;="&amp;Table1[[#This Row],[Profit (Month)]])</f>
        <v>167268</v>
      </c>
    </row>
    <row r="793" spans="1:11" x14ac:dyDescent="0.35">
      <c r="A793" t="s">
        <v>17</v>
      </c>
      <c r="B793" t="s">
        <v>15</v>
      </c>
      <c r="C793" t="s">
        <v>12</v>
      </c>
      <c r="D793">
        <v>2024</v>
      </c>
      <c r="E793">
        <v>6</v>
      </c>
      <c r="F793" s="1">
        <v>14544</v>
      </c>
      <c r="G793" s="1">
        <f t="shared" si="24"/>
        <v>93185469</v>
      </c>
      <c r="H793" s="1">
        <f>SUM($F$2:F793)</f>
        <v>11700196</v>
      </c>
      <c r="I793" s="8">
        <f t="shared" si="25"/>
        <v>0.88857130648961025</v>
      </c>
      <c r="J793" s="1">
        <f>SUMIFS(Table1[Profit (Month)],Table1[Category],Table1[[#This Row],[Category]],Table1[Supplier],Table1[[#This Row],[Supplier]],Table1[Brand],Table1[[#This Row],[Brand]],Table1[Year],Table1[[#This Row],[Year]],Table1[Month],"&lt;="&amp;Table1[[#This Row],[Profit (Month)]])</f>
        <v>144141</v>
      </c>
      <c r="K793" s="1">
        <f>Table1[[#This Row],[Profit (Month)]]+SUMIFS(Table1[Profit (Month)],Table1[Category],Table1[[#This Row],[Category]],Table1[Supplier],Table1[[#This Row],[Supplier]],Table1[Brand],Table1[[#This Row],[Brand]],Table1[Year],Table1[[#This Row],[Year]],Table1[Month],"&lt;="&amp;Table1[[#This Row],[Profit (Month)]])</f>
        <v>158685</v>
      </c>
    </row>
    <row r="794" spans="1:11" x14ac:dyDescent="0.35">
      <c r="A794" t="s">
        <v>16</v>
      </c>
      <c r="B794" t="s">
        <v>7</v>
      </c>
      <c r="C794" t="s">
        <v>11</v>
      </c>
      <c r="D794">
        <v>2018</v>
      </c>
      <c r="E794">
        <v>1</v>
      </c>
      <c r="F794" s="1">
        <v>14542</v>
      </c>
      <c r="G794" s="1">
        <f t="shared" si="24"/>
        <v>93170925</v>
      </c>
      <c r="H794" s="1">
        <f>SUM($F$2:F794)</f>
        <v>11714738</v>
      </c>
      <c r="I794" s="8">
        <f t="shared" si="25"/>
        <v>0.88843262197988715</v>
      </c>
      <c r="J794" s="1">
        <f>SUMIFS(Table1[Profit (Month)],Table1[Category],Table1[[#This Row],[Category]],Table1[Supplier],Table1[[#This Row],[Supplier]],Table1[Brand],Table1[[#This Row],[Brand]],Table1[Year],Table1[[#This Row],[Year]],Table1[Month],"&lt;="&amp;Table1[[#This Row],[Profit (Month)]])</f>
        <v>145323</v>
      </c>
      <c r="K794" s="1">
        <f>Table1[[#This Row],[Profit (Month)]]+SUMIFS(Table1[Profit (Month)],Table1[Category],Table1[[#This Row],[Category]],Table1[Supplier],Table1[[#This Row],[Supplier]],Table1[Brand],Table1[[#This Row],[Brand]],Table1[Year],Table1[[#This Row],[Year]],Table1[Month],"&lt;="&amp;Table1[[#This Row],[Profit (Month)]])</f>
        <v>159865</v>
      </c>
    </row>
    <row r="795" spans="1:11" x14ac:dyDescent="0.35">
      <c r="A795" t="s">
        <v>6</v>
      </c>
      <c r="B795" t="s">
        <v>15</v>
      </c>
      <c r="C795" t="s">
        <v>8</v>
      </c>
      <c r="D795">
        <v>2020</v>
      </c>
      <c r="E795">
        <v>1</v>
      </c>
      <c r="F795" s="1">
        <v>14541</v>
      </c>
      <c r="G795" s="1">
        <f t="shared" si="24"/>
        <v>93156383</v>
      </c>
      <c r="H795" s="1">
        <f>SUM($F$2:F795)</f>
        <v>11729279</v>
      </c>
      <c r="I795" s="8">
        <f t="shared" si="25"/>
        <v>0.88829395654119114</v>
      </c>
      <c r="J795" s="1">
        <f>SUMIFS(Table1[Profit (Month)],Table1[Category],Table1[[#This Row],[Category]],Table1[Supplier],Table1[[#This Row],[Supplier]],Table1[Brand],Table1[[#This Row],[Brand]],Table1[Year],Table1[[#This Row],[Year]],Table1[Month],"&lt;="&amp;Table1[[#This Row],[Profit (Month)]])</f>
        <v>155838</v>
      </c>
      <c r="K795" s="1">
        <f>Table1[[#This Row],[Profit (Month)]]+SUMIFS(Table1[Profit (Month)],Table1[Category],Table1[[#This Row],[Category]],Table1[Supplier],Table1[[#This Row],[Supplier]],Table1[Brand],Table1[[#This Row],[Brand]],Table1[Year],Table1[[#This Row],[Year]],Table1[Month],"&lt;="&amp;Table1[[#This Row],[Profit (Month)]])</f>
        <v>170379</v>
      </c>
    </row>
    <row r="796" spans="1:11" x14ac:dyDescent="0.35">
      <c r="A796" t="s">
        <v>17</v>
      </c>
      <c r="B796" t="s">
        <v>14</v>
      </c>
      <c r="C796" t="s">
        <v>9</v>
      </c>
      <c r="D796">
        <v>2019</v>
      </c>
      <c r="E796">
        <v>10</v>
      </c>
      <c r="F796" s="1">
        <v>14541</v>
      </c>
      <c r="G796" s="1">
        <f t="shared" si="24"/>
        <v>93141842</v>
      </c>
      <c r="H796" s="1">
        <f>SUM($F$2:F796)</f>
        <v>11743820</v>
      </c>
      <c r="I796" s="8">
        <f t="shared" si="25"/>
        <v>0.88815530063800885</v>
      </c>
      <c r="J796" s="1">
        <f>SUMIFS(Table1[Profit (Month)],Table1[Category],Table1[[#This Row],[Category]],Table1[Supplier],Table1[[#This Row],[Supplier]],Table1[Brand],Table1[[#This Row],[Brand]],Table1[Year],Table1[[#This Row],[Year]],Table1[Month],"&lt;="&amp;Table1[[#This Row],[Profit (Month)]])</f>
        <v>148511</v>
      </c>
      <c r="K796" s="1">
        <f>Table1[[#This Row],[Profit (Month)]]+SUMIFS(Table1[Profit (Month)],Table1[Category],Table1[[#This Row],[Category]],Table1[Supplier],Table1[[#This Row],[Supplier]],Table1[Brand],Table1[[#This Row],[Brand]],Table1[Year],Table1[[#This Row],[Year]],Table1[Month],"&lt;="&amp;Table1[[#This Row],[Profit (Month)]])</f>
        <v>163052</v>
      </c>
    </row>
    <row r="797" spans="1:11" x14ac:dyDescent="0.35">
      <c r="A797" t="s">
        <v>17</v>
      </c>
      <c r="B797" t="s">
        <v>15</v>
      </c>
      <c r="C797" t="s">
        <v>11</v>
      </c>
      <c r="D797">
        <v>2023</v>
      </c>
      <c r="E797">
        <v>9</v>
      </c>
      <c r="F797" s="1">
        <v>14540</v>
      </c>
      <c r="G797" s="1">
        <f t="shared" si="24"/>
        <v>93127301</v>
      </c>
      <c r="H797" s="1">
        <f>SUM($F$2:F797)</f>
        <v>11758360</v>
      </c>
      <c r="I797" s="8">
        <f t="shared" si="25"/>
        <v>0.88801664473482644</v>
      </c>
      <c r="J797" s="1">
        <f>SUMIFS(Table1[Profit (Month)],Table1[Category],Table1[[#This Row],[Category]],Table1[Supplier],Table1[[#This Row],[Supplier]],Table1[Brand],Table1[[#This Row],[Brand]],Table1[Year],Table1[[#This Row],[Year]],Table1[Month],"&lt;="&amp;Table1[[#This Row],[Profit (Month)]])</f>
        <v>147993</v>
      </c>
      <c r="K797" s="1">
        <f>Table1[[#This Row],[Profit (Month)]]+SUMIFS(Table1[Profit (Month)],Table1[Category],Table1[[#This Row],[Category]],Table1[Supplier],Table1[[#This Row],[Supplier]],Table1[Brand],Table1[[#This Row],[Brand]],Table1[Year],Table1[[#This Row],[Year]],Table1[Month],"&lt;="&amp;Table1[[#This Row],[Profit (Month)]])</f>
        <v>162533</v>
      </c>
    </row>
    <row r="798" spans="1:11" x14ac:dyDescent="0.35">
      <c r="A798" t="s">
        <v>18</v>
      </c>
      <c r="B798" t="s">
        <v>13</v>
      </c>
      <c r="C798" t="s">
        <v>10</v>
      </c>
      <c r="D798">
        <v>2024</v>
      </c>
      <c r="E798">
        <v>5</v>
      </c>
      <c r="F798" s="1">
        <v>14540</v>
      </c>
      <c r="G798" s="1">
        <f t="shared" si="24"/>
        <v>93112761</v>
      </c>
      <c r="H798" s="1">
        <f>SUM($F$2:F798)</f>
        <v>11772900</v>
      </c>
      <c r="I798" s="8">
        <f t="shared" si="25"/>
        <v>0.88787799836715775</v>
      </c>
      <c r="J798" s="1">
        <f>SUMIFS(Table1[Profit (Month)],Table1[Category],Table1[[#This Row],[Category]],Table1[Supplier],Table1[[#This Row],[Supplier]],Table1[Brand],Table1[[#This Row],[Brand]],Table1[Year],Table1[[#This Row],[Year]],Table1[Month],"&lt;="&amp;Table1[[#This Row],[Profit (Month)]])</f>
        <v>153030</v>
      </c>
      <c r="K798" s="1">
        <f>Table1[[#This Row],[Profit (Month)]]+SUMIFS(Table1[Profit (Month)],Table1[Category],Table1[[#This Row],[Category]],Table1[Supplier],Table1[[#This Row],[Supplier]],Table1[Brand],Table1[[#This Row],[Brand]],Table1[Year],Table1[[#This Row],[Year]],Table1[Month],"&lt;="&amp;Table1[[#This Row],[Profit (Month)]])</f>
        <v>167570</v>
      </c>
    </row>
    <row r="799" spans="1:11" x14ac:dyDescent="0.35">
      <c r="A799" t="s">
        <v>17</v>
      </c>
      <c r="B799" t="s">
        <v>13</v>
      </c>
      <c r="C799" t="s">
        <v>11</v>
      </c>
      <c r="D799">
        <v>2023</v>
      </c>
      <c r="E799">
        <v>7</v>
      </c>
      <c r="F799" s="1">
        <v>14538</v>
      </c>
      <c r="G799" s="1">
        <f t="shared" si="24"/>
        <v>93098221</v>
      </c>
      <c r="H799" s="1">
        <f>SUM($F$2:F799)</f>
        <v>11787438</v>
      </c>
      <c r="I799" s="8">
        <f t="shared" si="25"/>
        <v>0.88773935199948895</v>
      </c>
      <c r="J799" s="1">
        <f>SUMIFS(Table1[Profit (Month)],Table1[Category],Table1[[#This Row],[Category]],Table1[Supplier],Table1[[#This Row],[Supplier]],Table1[Brand],Table1[[#This Row],[Brand]],Table1[Year],Table1[[#This Row],[Year]],Table1[Month],"&lt;="&amp;Table1[[#This Row],[Profit (Month)]])</f>
        <v>156135</v>
      </c>
      <c r="K799" s="1">
        <f>Table1[[#This Row],[Profit (Month)]]+SUMIFS(Table1[Profit (Month)],Table1[Category],Table1[[#This Row],[Category]],Table1[Supplier],Table1[[#This Row],[Supplier]],Table1[Brand],Table1[[#This Row],[Brand]],Table1[Year],Table1[[#This Row],[Year]],Table1[Month],"&lt;="&amp;Table1[[#This Row],[Profit (Month)]])</f>
        <v>170673</v>
      </c>
    </row>
    <row r="800" spans="1:11" x14ac:dyDescent="0.35">
      <c r="A800" t="s">
        <v>19</v>
      </c>
      <c r="B800" t="s">
        <v>7</v>
      </c>
      <c r="C800" t="s">
        <v>8</v>
      </c>
      <c r="D800">
        <v>2020</v>
      </c>
      <c r="E800">
        <v>6</v>
      </c>
      <c r="F800" s="1">
        <v>14538</v>
      </c>
      <c r="G800" s="1">
        <f t="shared" si="24"/>
        <v>93083683</v>
      </c>
      <c r="H800" s="1">
        <f>SUM($F$2:F800)</f>
        <v>11801976</v>
      </c>
      <c r="I800" s="8">
        <f t="shared" si="25"/>
        <v>0.88760072470284745</v>
      </c>
      <c r="J800" s="1">
        <f>SUMIFS(Table1[Profit (Month)],Table1[Category],Table1[[#This Row],[Category]],Table1[Supplier],Table1[[#This Row],[Supplier]],Table1[Brand],Table1[[#This Row],[Brand]],Table1[Year],Table1[[#This Row],[Year]],Table1[Month],"&lt;="&amp;Table1[[#This Row],[Profit (Month)]])</f>
        <v>153287</v>
      </c>
      <c r="K800" s="1">
        <f>Table1[[#This Row],[Profit (Month)]]+SUMIFS(Table1[Profit (Month)],Table1[Category],Table1[[#This Row],[Category]],Table1[Supplier],Table1[[#This Row],[Supplier]],Table1[Brand],Table1[[#This Row],[Brand]],Table1[Year],Table1[[#This Row],[Year]],Table1[Month],"&lt;="&amp;Table1[[#This Row],[Profit (Month)]])</f>
        <v>167825</v>
      </c>
    </row>
    <row r="801" spans="1:11" x14ac:dyDescent="0.35">
      <c r="A801" t="s">
        <v>19</v>
      </c>
      <c r="B801" t="s">
        <v>14</v>
      </c>
      <c r="C801" t="s">
        <v>9</v>
      </c>
      <c r="D801">
        <v>2024</v>
      </c>
      <c r="E801">
        <v>12</v>
      </c>
      <c r="F801" s="1">
        <v>14537</v>
      </c>
      <c r="G801" s="1">
        <f t="shared" si="24"/>
        <v>93069145</v>
      </c>
      <c r="H801" s="1">
        <f>SUM($F$2:F801)</f>
        <v>11816513</v>
      </c>
      <c r="I801" s="8">
        <f t="shared" si="25"/>
        <v>0.88746209740620585</v>
      </c>
      <c r="J801" s="1">
        <f>SUMIFS(Table1[Profit (Month)],Table1[Category],Table1[[#This Row],[Category]],Table1[Supplier],Table1[[#This Row],[Supplier]],Table1[Brand],Table1[[#This Row],[Brand]],Table1[Year],Table1[[#This Row],[Year]],Table1[Month],"&lt;="&amp;Table1[[#This Row],[Profit (Month)]])</f>
        <v>160277</v>
      </c>
      <c r="K801" s="1">
        <f>Table1[[#This Row],[Profit (Month)]]+SUMIFS(Table1[Profit (Month)],Table1[Category],Table1[[#This Row],[Category]],Table1[Supplier],Table1[[#This Row],[Supplier]],Table1[Brand],Table1[[#This Row],[Brand]],Table1[Year],Table1[[#This Row],[Year]],Table1[Month],"&lt;="&amp;Table1[[#This Row],[Profit (Month)]])</f>
        <v>174814</v>
      </c>
    </row>
    <row r="802" spans="1:11" x14ac:dyDescent="0.35">
      <c r="A802" t="s">
        <v>19</v>
      </c>
      <c r="B802" t="s">
        <v>14</v>
      </c>
      <c r="C802" t="s">
        <v>10</v>
      </c>
      <c r="D802">
        <v>2021</v>
      </c>
      <c r="E802">
        <v>5</v>
      </c>
      <c r="F802" s="1">
        <v>14537</v>
      </c>
      <c r="G802" s="1">
        <f t="shared" si="24"/>
        <v>93054608</v>
      </c>
      <c r="H802" s="1">
        <f>SUM($F$2:F802)</f>
        <v>11831050</v>
      </c>
      <c r="I802" s="8">
        <f t="shared" si="25"/>
        <v>0.88732347964507785</v>
      </c>
      <c r="J802" s="1">
        <f>SUMIFS(Table1[Profit (Month)],Table1[Category],Table1[[#This Row],[Category]],Table1[Supplier],Table1[[#This Row],[Supplier]],Table1[Brand],Table1[[#This Row],[Brand]],Table1[Year],Table1[[#This Row],[Year]],Table1[Month],"&lt;="&amp;Table1[[#This Row],[Profit (Month)]])</f>
        <v>158901</v>
      </c>
      <c r="K802" s="1">
        <f>Table1[[#This Row],[Profit (Month)]]+SUMIFS(Table1[Profit (Month)],Table1[Category],Table1[[#This Row],[Category]],Table1[Supplier],Table1[[#This Row],[Supplier]],Table1[Brand],Table1[[#This Row],[Brand]],Table1[Year],Table1[[#This Row],[Year]],Table1[Month],"&lt;="&amp;Table1[[#This Row],[Profit (Month)]])</f>
        <v>173438</v>
      </c>
    </row>
    <row r="803" spans="1:11" x14ac:dyDescent="0.35">
      <c r="A803" t="s">
        <v>6</v>
      </c>
      <c r="B803" t="s">
        <v>13</v>
      </c>
      <c r="C803" t="s">
        <v>9</v>
      </c>
      <c r="D803">
        <v>2023</v>
      </c>
      <c r="E803">
        <v>10</v>
      </c>
      <c r="F803" s="1">
        <v>14536</v>
      </c>
      <c r="G803" s="1">
        <f t="shared" si="24"/>
        <v>93040071</v>
      </c>
      <c r="H803" s="1">
        <f>SUM($F$2:F803)</f>
        <v>11845586</v>
      </c>
      <c r="I803" s="8">
        <f t="shared" si="25"/>
        <v>0.88718486188394996</v>
      </c>
      <c r="J803" s="1">
        <f>SUMIFS(Table1[Profit (Month)],Table1[Category],Table1[[#This Row],[Category]],Table1[Supplier],Table1[[#This Row],[Supplier]],Table1[Brand],Table1[[#This Row],[Brand]],Table1[Year],Table1[[#This Row],[Year]],Table1[Month],"&lt;="&amp;Table1[[#This Row],[Profit (Month)]])</f>
        <v>146158</v>
      </c>
      <c r="K803" s="1">
        <f>Table1[[#This Row],[Profit (Month)]]+SUMIFS(Table1[Profit (Month)],Table1[Category],Table1[[#This Row],[Category]],Table1[Supplier],Table1[[#This Row],[Supplier]],Table1[Brand],Table1[[#This Row],[Brand]],Table1[Year],Table1[[#This Row],[Year]],Table1[Month],"&lt;="&amp;Table1[[#This Row],[Profit (Month)]])</f>
        <v>160694</v>
      </c>
    </row>
    <row r="804" spans="1:11" x14ac:dyDescent="0.35">
      <c r="A804" t="s">
        <v>6</v>
      </c>
      <c r="B804" t="s">
        <v>15</v>
      </c>
      <c r="C804" t="s">
        <v>12</v>
      </c>
      <c r="D804">
        <v>2018</v>
      </c>
      <c r="E804">
        <v>2</v>
      </c>
      <c r="F804" s="1">
        <v>14535</v>
      </c>
      <c r="G804" s="1">
        <f t="shared" si="24"/>
        <v>93025535</v>
      </c>
      <c r="H804" s="1">
        <f>SUM($F$2:F804)</f>
        <v>11860121</v>
      </c>
      <c r="I804" s="8">
        <f t="shared" si="25"/>
        <v>0.88704625365833556</v>
      </c>
      <c r="J804" s="1">
        <f>SUMIFS(Table1[Profit (Month)],Table1[Category],Table1[[#This Row],[Category]],Table1[Supplier],Table1[[#This Row],[Supplier]],Table1[Brand],Table1[[#This Row],[Brand]],Table1[Year],Table1[[#This Row],[Year]],Table1[Month],"&lt;="&amp;Table1[[#This Row],[Profit (Month)]])</f>
        <v>148168</v>
      </c>
      <c r="K804" s="1">
        <f>Table1[[#This Row],[Profit (Month)]]+SUMIFS(Table1[Profit (Month)],Table1[Category],Table1[[#This Row],[Category]],Table1[Supplier],Table1[[#This Row],[Supplier]],Table1[Brand],Table1[[#This Row],[Brand]],Table1[Year],Table1[[#This Row],[Year]],Table1[Month],"&lt;="&amp;Table1[[#This Row],[Profit (Month)]])</f>
        <v>162703</v>
      </c>
    </row>
    <row r="805" spans="1:11" x14ac:dyDescent="0.35">
      <c r="A805" t="s">
        <v>19</v>
      </c>
      <c r="B805" t="s">
        <v>15</v>
      </c>
      <c r="C805" t="s">
        <v>8</v>
      </c>
      <c r="D805">
        <v>2021</v>
      </c>
      <c r="E805">
        <v>5</v>
      </c>
      <c r="F805" s="1">
        <v>14535</v>
      </c>
      <c r="G805" s="1">
        <f t="shared" si="24"/>
        <v>93011000</v>
      </c>
      <c r="H805" s="1">
        <f>SUM($F$2:F805)</f>
        <v>11874656</v>
      </c>
      <c r="I805" s="8">
        <f t="shared" si="25"/>
        <v>0.88690765496823476</v>
      </c>
      <c r="J805" s="1">
        <f>SUMIFS(Table1[Profit (Month)],Table1[Category],Table1[[#This Row],[Category]],Table1[Supplier],Table1[[#This Row],[Supplier]],Table1[Brand],Table1[[#This Row],[Brand]],Table1[Year],Table1[[#This Row],[Year]],Table1[Month],"&lt;="&amp;Table1[[#This Row],[Profit (Month)]])</f>
        <v>158433</v>
      </c>
      <c r="K805" s="1">
        <f>Table1[[#This Row],[Profit (Month)]]+SUMIFS(Table1[Profit (Month)],Table1[Category],Table1[[#This Row],[Category]],Table1[Supplier],Table1[[#This Row],[Supplier]],Table1[Brand],Table1[[#This Row],[Brand]],Table1[Year],Table1[[#This Row],[Year]],Table1[Month],"&lt;="&amp;Table1[[#This Row],[Profit (Month)]])</f>
        <v>172968</v>
      </c>
    </row>
    <row r="806" spans="1:11" x14ac:dyDescent="0.35">
      <c r="A806" t="s">
        <v>16</v>
      </c>
      <c r="B806" t="s">
        <v>15</v>
      </c>
      <c r="C806" t="s">
        <v>9</v>
      </c>
      <c r="D806">
        <v>2018</v>
      </c>
      <c r="E806">
        <v>2</v>
      </c>
      <c r="F806" s="1">
        <v>14534</v>
      </c>
      <c r="G806" s="1">
        <f t="shared" si="24"/>
        <v>92996465</v>
      </c>
      <c r="H806" s="1">
        <f>SUM($F$2:F806)</f>
        <v>11889190</v>
      </c>
      <c r="I806" s="8">
        <f t="shared" si="25"/>
        <v>0.88676905627813396</v>
      </c>
      <c r="J806" s="1">
        <f>SUMIFS(Table1[Profit (Month)],Table1[Category],Table1[[#This Row],[Category]],Table1[Supplier],Table1[[#This Row],[Supplier]],Table1[Brand],Table1[[#This Row],[Brand]],Table1[Year],Table1[[#This Row],[Year]],Table1[Month],"&lt;="&amp;Table1[[#This Row],[Profit (Month)]])</f>
        <v>147291</v>
      </c>
      <c r="K806" s="1">
        <f>Table1[[#This Row],[Profit (Month)]]+SUMIFS(Table1[Profit (Month)],Table1[Category],Table1[[#This Row],[Category]],Table1[Supplier],Table1[[#This Row],[Supplier]],Table1[Brand],Table1[[#This Row],[Brand]],Table1[Year],Table1[[#This Row],[Year]],Table1[Month],"&lt;="&amp;Table1[[#This Row],[Profit (Month)]])</f>
        <v>161825</v>
      </c>
    </row>
    <row r="807" spans="1:11" x14ac:dyDescent="0.35">
      <c r="A807" t="s">
        <v>17</v>
      </c>
      <c r="B807" t="s">
        <v>13</v>
      </c>
      <c r="C807" t="s">
        <v>10</v>
      </c>
      <c r="D807">
        <v>2018</v>
      </c>
      <c r="E807">
        <v>10</v>
      </c>
      <c r="F807" s="1">
        <v>14534</v>
      </c>
      <c r="G807" s="1">
        <f t="shared" si="24"/>
        <v>92981931</v>
      </c>
      <c r="H807" s="1">
        <f>SUM($F$2:F807)</f>
        <v>11903724</v>
      </c>
      <c r="I807" s="8">
        <f t="shared" si="25"/>
        <v>0.88663046712354676</v>
      </c>
      <c r="J807" s="1">
        <f>SUMIFS(Table1[Profit (Month)],Table1[Category],Table1[[#This Row],[Category]],Table1[Supplier],Table1[[#This Row],[Supplier]],Table1[Brand],Table1[[#This Row],[Brand]],Table1[Year],Table1[[#This Row],[Year]],Table1[Month],"&lt;="&amp;Table1[[#This Row],[Profit (Month)]])</f>
        <v>158097</v>
      </c>
      <c r="K807" s="1">
        <f>Table1[[#This Row],[Profit (Month)]]+SUMIFS(Table1[Profit (Month)],Table1[Category],Table1[[#This Row],[Category]],Table1[Supplier],Table1[[#This Row],[Supplier]],Table1[Brand],Table1[[#This Row],[Brand]],Table1[Year],Table1[[#This Row],[Year]],Table1[Month],"&lt;="&amp;Table1[[#This Row],[Profit (Month)]])</f>
        <v>172631</v>
      </c>
    </row>
    <row r="808" spans="1:11" x14ac:dyDescent="0.35">
      <c r="A808" t="s">
        <v>17</v>
      </c>
      <c r="B808" t="s">
        <v>13</v>
      </c>
      <c r="C808" t="s">
        <v>11</v>
      </c>
      <c r="D808">
        <v>2023</v>
      </c>
      <c r="E808">
        <v>12</v>
      </c>
      <c r="F808" s="1">
        <v>14534</v>
      </c>
      <c r="G808" s="1">
        <f t="shared" si="24"/>
        <v>92967397</v>
      </c>
      <c r="H808" s="1">
        <f>SUM($F$2:F808)</f>
        <v>11918258</v>
      </c>
      <c r="I808" s="8">
        <f t="shared" si="25"/>
        <v>0.88649187796895967</v>
      </c>
      <c r="J808" s="1">
        <f>SUMIFS(Table1[Profit (Month)],Table1[Category],Table1[[#This Row],[Category]],Table1[Supplier],Table1[[#This Row],[Supplier]],Table1[Brand],Table1[[#This Row],[Brand]],Table1[Year],Table1[[#This Row],[Year]],Table1[Month],"&lt;="&amp;Table1[[#This Row],[Profit (Month)]])</f>
        <v>156135</v>
      </c>
      <c r="K808" s="1">
        <f>Table1[[#This Row],[Profit (Month)]]+SUMIFS(Table1[Profit (Month)],Table1[Category],Table1[[#This Row],[Category]],Table1[Supplier],Table1[[#This Row],[Supplier]],Table1[Brand],Table1[[#This Row],[Brand]],Table1[Year],Table1[[#This Row],[Year]],Table1[Month],"&lt;="&amp;Table1[[#This Row],[Profit (Month)]])</f>
        <v>170669</v>
      </c>
    </row>
    <row r="809" spans="1:11" x14ac:dyDescent="0.35">
      <c r="A809" t="s">
        <v>16</v>
      </c>
      <c r="B809" t="s">
        <v>14</v>
      </c>
      <c r="C809" t="s">
        <v>12</v>
      </c>
      <c r="D809">
        <v>2021</v>
      </c>
      <c r="E809">
        <v>1</v>
      </c>
      <c r="F809" s="1">
        <v>14533</v>
      </c>
      <c r="G809" s="1">
        <f t="shared" si="24"/>
        <v>92952863</v>
      </c>
      <c r="H809" s="1">
        <f>SUM($F$2:F809)</f>
        <v>11932791</v>
      </c>
      <c r="I809" s="8">
        <f t="shared" si="25"/>
        <v>0.88635328881437248</v>
      </c>
      <c r="J809" s="1">
        <f>SUMIFS(Table1[Profit (Month)],Table1[Category],Table1[[#This Row],[Category]],Table1[Supplier],Table1[[#This Row],[Supplier]],Table1[Brand],Table1[[#This Row],[Brand]],Table1[Year],Table1[[#This Row],[Year]],Table1[Month],"&lt;="&amp;Table1[[#This Row],[Profit (Month)]])</f>
        <v>153383</v>
      </c>
      <c r="K809" s="1">
        <f>Table1[[#This Row],[Profit (Month)]]+SUMIFS(Table1[Profit (Month)],Table1[Category],Table1[[#This Row],[Category]],Table1[Supplier],Table1[[#This Row],[Supplier]],Table1[Brand],Table1[[#This Row],[Brand]],Table1[Year],Table1[[#This Row],[Year]],Table1[Month],"&lt;="&amp;Table1[[#This Row],[Profit (Month)]])</f>
        <v>167916</v>
      </c>
    </row>
    <row r="810" spans="1:11" x14ac:dyDescent="0.35">
      <c r="A810" t="s">
        <v>17</v>
      </c>
      <c r="B810" t="s">
        <v>15</v>
      </c>
      <c r="C810" t="s">
        <v>8</v>
      </c>
      <c r="D810">
        <v>2024</v>
      </c>
      <c r="E810">
        <v>7</v>
      </c>
      <c r="F810" s="1">
        <v>14533</v>
      </c>
      <c r="G810" s="1">
        <f t="shared" si="24"/>
        <v>92938330</v>
      </c>
      <c r="H810" s="1">
        <f>SUM($F$2:F810)</f>
        <v>11947324</v>
      </c>
      <c r="I810" s="8">
        <f t="shared" si="25"/>
        <v>0.88621470919529888</v>
      </c>
      <c r="J810" s="1">
        <f>SUMIFS(Table1[Profit (Month)],Table1[Category],Table1[[#This Row],[Category]],Table1[Supplier],Table1[[#This Row],[Supplier]],Table1[Brand],Table1[[#This Row],[Brand]],Table1[Year],Table1[[#This Row],[Year]],Table1[Month],"&lt;="&amp;Table1[[#This Row],[Profit (Month)]])</f>
        <v>153868</v>
      </c>
      <c r="K810" s="1">
        <f>Table1[[#This Row],[Profit (Month)]]+SUMIFS(Table1[Profit (Month)],Table1[Category],Table1[[#This Row],[Category]],Table1[Supplier],Table1[[#This Row],[Supplier]],Table1[Brand],Table1[[#This Row],[Brand]],Table1[Year],Table1[[#This Row],[Year]],Table1[Month],"&lt;="&amp;Table1[[#This Row],[Profit (Month)]])</f>
        <v>168401</v>
      </c>
    </row>
    <row r="811" spans="1:11" x14ac:dyDescent="0.35">
      <c r="A811" t="s">
        <v>16</v>
      </c>
      <c r="B811" t="s">
        <v>14</v>
      </c>
      <c r="C811" t="s">
        <v>8</v>
      </c>
      <c r="D811">
        <v>2022</v>
      </c>
      <c r="E811">
        <v>2</v>
      </c>
      <c r="F811" s="1">
        <v>14532</v>
      </c>
      <c r="G811" s="1">
        <f t="shared" si="24"/>
        <v>92923797</v>
      </c>
      <c r="H811" s="1">
        <f>SUM($F$2:F811)</f>
        <v>11961856</v>
      </c>
      <c r="I811" s="8">
        <f t="shared" si="25"/>
        <v>0.88607612957622528</v>
      </c>
      <c r="J811" s="1">
        <f>SUMIFS(Table1[Profit (Month)],Table1[Category],Table1[[#This Row],[Category]],Table1[Supplier],Table1[[#This Row],[Supplier]],Table1[Brand],Table1[[#This Row],[Brand]],Table1[Year],Table1[[#This Row],[Year]],Table1[Month],"&lt;="&amp;Table1[[#This Row],[Profit (Month)]])</f>
        <v>147384</v>
      </c>
      <c r="K811" s="1">
        <f>Table1[[#This Row],[Profit (Month)]]+SUMIFS(Table1[Profit (Month)],Table1[Category],Table1[[#This Row],[Category]],Table1[Supplier],Table1[[#This Row],[Supplier]],Table1[Brand],Table1[[#This Row],[Brand]],Table1[Year],Table1[[#This Row],[Year]],Table1[Month],"&lt;="&amp;Table1[[#This Row],[Profit (Month)]])</f>
        <v>161916</v>
      </c>
    </row>
    <row r="812" spans="1:11" x14ac:dyDescent="0.35">
      <c r="A812" t="s">
        <v>18</v>
      </c>
      <c r="B812" t="s">
        <v>7</v>
      </c>
      <c r="C812" t="s">
        <v>8</v>
      </c>
      <c r="D812">
        <v>2021</v>
      </c>
      <c r="E812">
        <v>11</v>
      </c>
      <c r="F812" s="1">
        <v>14531</v>
      </c>
      <c r="G812" s="1">
        <f t="shared" si="24"/>
        <v>92909265</v>
      </c>
      <c r="H812" s="1">
        <f>SUM($F$2:F812)</f>
        <v>11976387</v>
      </c>
      <c r="I812" s="8">
        <f t="shared" si="25"/>
        <v>0.88593755949266528</v>
      </c>
      <c r="J812" s="1">
        <f>SUMIFS(Table1[Profit (Month)],Table1[Category],Table1[[#This Row],[Category]],Table1[Supplier],Table1[[#This Row],[Supplier]],Table1[Brand],Table1[[#This Row],[Brand]],Table1[Year],Table1[[#This Row],[Year]],Table1[Month],"&lt;="&amp;Table1[[#This Row],[Profit (Month)]])</f>
        <v>139290</v>
      </c>
      <c r="K812" s="1">
        <f>Table1[[#This Row],[Profit (Month)]]+SUMIFS(Table1[Profit (Month)],Table1[Category],Table1[[#This Row],[Category]],Table1[Supplier],Table1[[#This Row],[Supplier]],Table1[Brand],Table1[[#This Row],[Brand]],Table1[Year],Table1[[#This Row],[Year]],Table1[Month],"&lt;="&amp;Table1[[#This Row],[Profit (Month)]])</f>
        <v>153821</v>
      </c>
    </row>
    <row r="813" spans="1:11" x14ac:dyDescent="0.35">
      <c r="A813" t="s">
        <v>19</v>
      </c>
      <c r="B813" t="s">
        <v>15</v>
      </c>
      <c r="C813" t="s">
        <v>8</v>
      </c>
      <c r="D813">
        <v>2018</v>
      </c>
      <c r="E813">
        <v>10</v>
      </c>
      <c r="F813" s="1">
        <v>14531</v>
      </c>
      <c r="G813" s="1">
        <f t="shared" si="24"/>
        <v>92894734</v>
      </c>
      <c r="H813" s="1">
        <f>SUM($F$2:F813)</f>
        <v>11990918</v>
      </c>
      <c r="I813" s="8">
        <f t="shared" si="25"/>
        <v>0.88579899894461889</v>
      </c>
      <c r="J813" s="1">
        <f>SUMIFS(Table1[Profit (Month)],Table1[Category],Table1[[#This Row],[Category]],Table1[Supplier],Table1[[#This Row],[Supplier]],Table1[Brand],Table1[[#This Row],[Brand]],Table1[Year],Table1[[#This Row],[Year]],Table1[Month],"&lt;="&amp;Table1[[#This Row],[Profit (Month)]])</f>
        <v>157652</v>
      </c>
      <c r="K813" s="1">
        <f>Table1[[#This Row],[Profit (Month)]]+SUMIFS(Table1[Profit (Month)],Table1[Category],Table1[[#This Row],[Category]],Table1[Supplier],Table1[[#This Row],[Supplier]],Table1[Brand],Table1[[#This Row],[Brand]],Table1[Year],Table1[[#This Row],[Year]],Table1[Month],"&lt;="&amp;Table1[[#This Row],[Profit (Month)]])</f>
        <v>172183</v>
      </c>
    </row>
    <row r="814" spans="1:11" x14ac:dyDescent="0.35">
      <c r="A814" t="s">
        <v>16</v>
      </c>
      <c r="B814" t="s">
        <v>15</v>
      </c>
      <c r="C814" t="s">
        <v>12</v>
      </c>
      <c r="D814">
        <v>2021</v>
      </c>
      <c r="E814">
        <v>10</v>
      </c>
      <c r="F814" s="1">
        <v>14529</v>
      </c>
      <c r="G814" s="1">
        <f t="shared" si="24"/>
        <v>92880203</v>
      </c>
      <c r="H814" s="1">
        <f>SUM($F$2:F814)</f>
        <v>12005447</v>
      </c>
      <c r="I814" s="8">
        <f t="shared" si="25"/>
        <v>0.88566043839657249</v>
      </c>
      <c r="J814" s="1">
        <f>SUMIFS(Table1[Profit (Month)],Table1[Category],Table1[[#This Row],[Category]],Table1[Supplier],Table1[[#This Row],[Supplier]],Table1[Brand],Table1[[#This Row],[Brand]],Table1[Year],Table1[[#This Row],[Year]],Table1[Month],"&lt;="&amp;Table1[[#This Row],[Profit (Month)]])</f>
        <v>153883</v>
      </c>
      <c r="K814" s="1">
        <f>Table1[[#This Row],[Profit (Month)]]+SUMIFS(Table1[Profit (Month)],Table1[Category],Table1[[#This Row],[Category]],Table1[Supplier],Table1[[#This Row],[Supplier]],Table1[Brand],Table1[[#This Row],[Brand]],Table1[Year],Table1[[#This Row],[Year]],Table1[Month],"&lt;="&amp;Table1[[#This Row],[Profit (Month)]])</f>
        <v>168412</v>
      </c>
    </row>
    <row r="815" spans="1:11" x14ac:dyDescent="0.35">
      <c r="A815" t="s">
        <v>18</v>
      </c>
      <c r="B815" t="s">
        <v>13</v>
      </c>
      <c r="C815" t="s">
        <v>8</v>
      </c>
      <c r="D815">
        <v>2019</v>
      </c>
      <c r="E815">
        <v>8</v>
      </c>
      <c r="F815" s="1">
        <v>14528</v>
      </c>
      <c r="G815" s="1">
        <f t="shared" si="24"/>
        <v>92865674</v>
      </c>
      <c r="H815" s="1">
        <f>SUM($F$2:F815)</f>
        <v>12019975</v>
      </c>
      <c r="I815" s="8">
        <f t="shared" si="25"/>
        <v>0.8855218969195533</v>
      </c>
      <c r="J815" s="1">
        <f>SUMIFS(Table1[Profit (Month)],Table1[Category],Table1[[#This Row],[Category]],Table1[Supplier],Table1[[#This Row],[Supplier]],Table1[Brand],Table1[[#This Row],[Brand]],Table1[Year],Table1[[#This Row],[Year]],Table1[Month],"&lt;="&amp;Table1[[#This Row],[Profit (Month)]])</f>
        <v>153612</v>
      </c>
      <c r="K815" s="1">
        <f>Table1[[#This Row],[Profit (Month)]]+SUMIFS(Table1[Profit (Month)],Table1[Category],Table1[[#This Row],[Category]],Table1[Supplier],Table1[[#This Row],[Supplier]],Table1[Brand],Table1[[#This Row],[Brand]],Table1[Year],Table1[[#This Row],[Year]],Table1[Month],"&lt;="&amp;Table1[[#This Row],[Profit (Month)]])</f>
        <v>168140</v>
      </c>
    </row>
    <row r="816" spans="1:11" x14ac:dyDescent="0.35">
      <c r="A816" t="s">
        <v>6</v>
      </c>
      <c r="B816" t="s">
        <v>13</v>
      </c>
      <c r="C816" t="s">
        <v>10</v>
      </c>
      <c r="D816">
        <v>2019</v>
      </c>
      <c r="E816">
        <v>1</v>
      </c>
      <c r="F816" s="1">
        <v>14527</v>
      </c>
      <c r="G816" s="1">
        <f t="shared" si="24"/>
        <v>92851146</v>
      </c>
      <c r="H816" s="1">
        <f>SUM($F$2:F816)</f>
        <v>12034502</v>
      </c>
      <c r="I816" s="8">
        <f t="shared" si="25"/>
        <v>0.8853833649780477</v>
      </c>
      <c r="J816" s="1">
        <f>SUMIFS(Table1[Profit (Month)],Table1[Category],Table1[[#This Row],[Category]],Table1[Supplier],Table1[[#This Row],[Supplier]],Table1[Brand],Table1[[#This Row],[Brand]],Table1[Year],Table1[[#This Row],[Year]],Table1[Month],"&lt;="&amp;Table1[[#This Row],[Profit (Month)]])</f>
        <v>149568</v>
      </c>
      <c r="K816" s="1">
        <f>Table1[[#This Row],[Profit (Month)]]+SUMIFS(Table1[Profit (Month)],Table1[Category],Table1[[#This Row],[Category]],Table1[Supplier],Table1[[#This Row],[Supplier]],Table1[Brand],Table1[[#This Row],[Brand]],Table1[Year],Table1[[#This Row],[Year]],Table1[Month],"&lt;="&amp;Table1[[#This Row],[Profit (Month)]])</f>
        <v>164095</v>
      </c>
    </row>
    <row r="817" spans="1:11" x14ac:dyDescent="0.35">
      <c r="A817" t="s">
        <v>17</v>
      </c>
      <c r="B817" t="s">
        <v>15</v>
      </c>
      <c r="C817" t="s">
        <v>10</v>
      </c>
      <c r="D817">
        <v>2020</v>
      </c>
      <c r="E817">
        <v>3</v>
      </c>
      <c r="F817" s="1">
        <v>14527</v>
      </c>
      <c r="G817" s="1">
        <f t="shared" si="24"/>
        <v>92836619</v>
      </c>
      <c r="H817" s="1">
        <f>SUM($F$2:F817)</f>
        <v>12049029</v>
      </c>
      <c r="I817" s="8">
        <f t="shared" si="25"/>
        <v>0.8852448425720556</v>
      </c>
      <c r="J817" s="1">
        <f>SUMIFS(Table1[Profit (Month)],Table1[Category],Table1[[#This Row],[Category]],Table1[Supplier],Table1[[#This Row],[Supplier]],Table1[Brand],Table1[[#This Row],[Brand]],Table1[Year],Table1[[#This Row],[Year]],Table1[Month],"&lt;="&amp;Table1[[#This Row],[Profit (Month)]])</f>
        <v>152097</v>
      </c>
      <c r="K817" s="1">
        <f>Table1[[#This Row],[Profit (Month)]]+SUMIFS(Table1[Profit (Month)],Table1[Category],Table1[[#This Row],[Category]],Table1[Supplier],Table1[[#This Row],[Supplier]],Table1[Brand],Table1[[#This Row],[Brand]],Table1[Year],Table1[[#This Row],[Year]],Table1[Month],"&lt;="&amp;Table1[[#This Row],[Profit (Month)]])</f>
        <v>166624</v>
      </c>
    </row>
    <row r="818" spans="1:11" x14ac:dyDescent="0.35">
      <c r="A818" t="s">
        <v>17</v>
      </c>
      <c r="B818" t="s">
        <v>13</v>
      </c>
      <c r="C818" t="s">
        <v>9</v>
      </c>
      <c r="D818">
        <v>2024</v>
      </c>
      <c r="E818">
        <v>1</v>
      </c>
      <c r="F818" s="1">
        <v>14525</v>
      </c>
      <c r="G818" s="1">
        <f t="shared" si="24"/>
        <v>92822092</v>
      </c>
      <c r="H818" s="1">
        <f>SUM($F$2:F818)</f>
        <v>12063554</v>
      </c>
      <c r="I818" s="8">
        <f t="shared" si="25"/>
        <v>0.88510632016606361</v>
      </c>
      <c r="J818" s="1">
        <f>SUMIFS(Table1[Profit (Month)],Table1[Category],Table1[[#This Row],[Category]],Table1[Supplier],Table1[[#This Row],[Supplier]],Table1[Brand],Table1[[#This Row],[Brand]],Table1[Year],Table1[[#This Row],[Year]],Table1[Month],"&lt;="&amp;Table1[[#This Row],[Profit (Month)]])</f>
        <v>146816</v>
      </c>
      <c r="K818" s="1">
        <f>Table1[[#This Row],[Profit (Month)]]+SUMIFS(Table1[Profit (Month)],Table1[Category],Table1[[#This Row],[Category]],Table1[Supplier],Table1[[#This Row],[Supplier]],Table1[Brand],Table1[[#This Row],[Brand]],Table1[Year],Table1[[#This Row],[Year]],Table1[Month],"&lt;="&amp;Table1[[#This Row],[Profit (Month)]])</f>
        <v>161341</v>
      </c>
    </row>
    <row r="819" spans="1:11" x14ac:dyDescent="0.35">
      <c r="A819" t="s">
        <v>17</v>
      </c>
      <c r="B819" t="s">
        <v>13</v>
      </c>
      <c r="C819" t="s">
        <v>10</v>
      </c>
      <c r="D819">
        <v>2023</v>
      </c>
      <c r="E819">
        <v>6</v>
      </c>
      <c r="F819" s="1">
        <v>14525</v>
      </c>
      <c r="G819" s="1">
        <f t="shared" si="24"/>
        <v>92807567</v>
      </c>
      <c r="H819" s="1">
        <f>SUM($F$2:F819)</f>
        <v>12078079</v>
      </c>
      <c r="I819" s="8">
        <f t="shared" si="25"/>
        <v>0.88496781683109882</v>
      </c>
      <c r="J819" s="1">
        <f>SUMIFS(Table1[Profit (Month)],Table1[Category],Table1[[#This Row],[Category]],Table1[Supplier],Table1[[#This Row],[Supplier]],Table1[Brand],Table1[[#This Row],[Brand]],Table1[Year],Table1[[#This Row],[Year]],Table1[Month],"&lt;="&amp;Table1[[#This Row],[Profit (Month)]])</f>
        <v>151964</v>
      </c>
      <c r="K819" s="1">
        <f>Table1[[#This Row],[Profit (Month)]]+SUMIFS(Table1[Profit (Month)],Table1[Category],Table1[[#This Row],[Category]],Table1[Supplier],Table1[[#This Row],[Supplier]],Table1[Brand],Table1[[#This Row],[Brand]],Table1[Year],Table1[[#This Row],[Year]],Table1[Month],"&lt;="&amp;Table1[[#This Row],[Profit (Month)]])</f>
        <v>166489</v>
      </c>
    </row>
    <row r="820" spans="1:11" x14ac:dyDescent="0.35">
      <c r="A820" t="s">
        <v>19</v>
      </c>
      <c r="B820" t="s">
        <v>7</v>
      </c>
      <c r="C820" t="s">
        <v>12</v>
      </c>
      <c r="D820">
        <v>2021</v>
      </c>
      <c r="E820">
        <v>7</v>
      </c>
      <c r="F820" s="1">
        <v>14523</v>
      </c>
      <c r="G820" s="1">
        <f t="shared" si="24"/>
        <v>92793042</v>
      </c>
      <c r="H820" s="1">
        <f>SUM($F$2:F820)</f>
        <v>12092602</v>
      </c>
      <c r="I820" s="8">
        <f t="shared" si="25"/>
        <v>0.88482931349613403</v>
      </c>
      <c r="J820" s="1">
        <f>SUMIFS(Table1[Profit (Month)],Table1[Category],Table1[[#This Row],[Category]],Table1[Supplier],Table1[[#This Row],[Supplier]],Table1[Brand],Table1[[#This Row],[Brand]],Table1[Year],Table1[[#This Row],[Year]],Table1[Month],"&lt;="&amp;Table1[[#This Row],[Profit (Month)]])</f>
        <v>148726</v>
      </c>
      <c r="K820" s="1">
        <f>Table1[[#This Row],[Profit (Month)]]+SUMIFS(Table1[Profit (Month)],Table1[Category],Table1[[#This Row],[Category]],Table1[Supplier],Table1[[#This Row],[Supplier]],Table1[Brand],Table1[[#This Row],[Brand]],Table1[Year],Table1[[#This Row],[Year]],Table1[Month],"&lt;="&amp;Table1[[#This Row],[Profit (Month)]])</f>
        <v>163249</v>
      </c>
    </row>
    <row r="821" spans="1:11" x14ac:dyDescent="0.35">
      <c r="A821" t="s">
        <v>16</v>
      </c>
      <c r="B821" t="s">
        <v>14</v>
      </c>
      <c r="C821" t="s">
        <v>11</v>
      </c>
      <c r="D821">
        <v>2024</v>
      </c>
      <c r="E821">
        <v>6</v>
      </c>
      <c r="F821" s="1">
        <v>14521</v>
      </c>
      <c r="G821" s="1">
        <f t="shared" si="24"/>
        <v>92778519</v>
      </c>
      <c r="H821" s="1">
        <f>SUM($F$2:F821)</f>
        <v>12107123</v>
      </c>
      <c r="I821" s="8">
        <f t="shared" si="25"/>
        <v>0.88469082923219633</v>
      </c>
      <c r="J821" s="1">
        <f>SUMIFS(Table1[Profit (Month)],Table1[Category],Table1[[#This Row],[Category]],Table1[Supplier],Table1[[#This Row],[Supplier]],Table1[Brand],Table1[[#This Row],[Brand]],Table1[Year],Table1[[#This Row],[Year]],Table1[Month],"&lt;="&amp;Table1[[#This Row],[Profit (Month)]])</f>
        <v>155880</v>
      </c>
      <c r="K821" s="1">
        <f>Table1[[#This Row],[Profit (Month)]]+SUMIFS(Table1[Profit (Month)],Table1[Category],Table1[[#This Row],[Category]],Table1[Supplier],Table1[[#This Row],[Supplier]],Table1[Brand],Table1[[#This Row],[Brand]],Table1[Year],Table1[[#This Row],[Year]],Table1[Month],"&lt;="&amp;Table1[[#This Row],[Profit (Month)]])</f>
        <v>170401</v>
      </c>
    </row>
    <row r="822" spans="1:11" x14ac:dyDescent="0.35">
      <c r="A822" t="s">
        <v>16</v>
      </c>
      <c r="B822" t="s">
        <v>15</v>
      </c>
      <c r="C822" t="s">
        <v>8</v>
      </c>
      <c r="D822">
        <v>2019</v>
      </c>
      <c r="E822">
        <v>5</v>
      </c>
      <c r="F822" s="1">
        <v>14521</v>
      </c>
      <c r="G822" s="1">
        <f t="shared" si="24"/>
        <v>92763998</v>
      </c>
      <c r="H822" s="1">
        <f>SUM($F$2:F822)</f>
        <v>12121644</v>
      </c>
      <c r="I822" s="8">
        <f t="shared" si="25"/>
        <v>0.88455236403928594</v>
      </c>
      <c r="J822" s="1">
        <f>SUMIFS(Table1[Profit (Month)],Table1[Category],Table1[[#This Row],[Category]],Table1[Supplier],Table1[[#This Row],[Supplier]],Table1[Brand],Table1[[#This Row],[Brand]],Table1[Year],Table1[[#This Row],[Year]],Table1[Month],"&lt;="&amp;Table1[[#This Row],[Profit (Month)]])</f>
        <v>149860</v>
      </c>
      <c r="K822" s="1">
        <f>Table1[[#This Row],[Profit (Month)]]+SUMIFS(Table1[Profit (Month)],Table1[Category],Table1[[#This Row],[Category]],Table1[Supplier],Table1[[#This Row],[Supplier]],Table1[Brand],Table1[[#This Row],[Brand]],Table1[Year],Table1[[#This Row],[Year]],Table1[Month],"&lt;="&amp;Table1[[#This Row],[Profit (Month)]])</f>
        <v>164381</v>
      </c>
    </row>
    <row r="823" spans="1:11" x14ac:dyDescent="0.35">
      <c r="A823" t="s">
        <v>16</v>
      </c>
      <c r="B823" t="s">
        <v>15</v>
      </c>
      <c r="C823" t="s">
        <v>10</v>
      </c>
      <c r="D823">
        <v>2021</v>
      </c>
      <c r="E823">
        <v>10</v>
      </c>
      <c r="F823" s="1">
        <v>14521</v>
      </c>
      <c r="G823" s="1">
        <f t="shared" si="24"/>
        <v>92749477</v>
      </c>
      <c r="H823" s="1">
        <f>SUM($F$2:F823)</f>
        <v>12136165</v>
      </c>
      <c r="I823" s="8">
        <f t="shared" si="25"/>
        <v>0.88441389884637545</v>
      </c>
      <c r="J823" s="1">
        <f>SUMIFS(Table1[Profit (Month)],Table1[Category],Table1[[#This Row],[Category]],Table1[Supplier],Table1[[#This Row],[Supplier]],Table1[Brand],Table1[[#This Row],[Brand]],Table1[Year],Table1[[#This Row],[Year]],Table1[Month],"&lt;="&amp;Table1[[#This Row],[Profit (Month)]])</f>
        <v>161138</v>
      </c>
      <c r="K823" s="1">
        <f>Table1[[#This Row],[Profit (Month)]]+SUMIFS(Table1[Profit (Month)],Table1[Category],Table1[[#This Row],[Category]],Table1[Supplier],Table1[[#This Row],[Supplier]],Table1[Brand],Table1[[#This Row],[Brand]],Table1[Year],Table1[[#This Row],[Year]],Table1[Month],"&lt;="&amp;Table1[[#This Row],[Profit (Month)]])</f>
        <v>175659</v>
      </c>
    </row>
    <row r="824" spans="1:11" x14ac:dyDescent="0.35">
      <c r="A824" t="s">
        <v>17</v>
      </c>
      <c r="B824" t="s">
        <v>7</v>
      </c>
      <c r="C824" t="s">
        <v>12</v>
      </c>
      <c r="D824">
        <v>2018</v>
      </c>
      <c r="E824">
        <v>10</v>
      </c>
      <c r="F824" s="1">
        <v>14521</v>
      </c>
      <c r="G824" s="1">
        <f t="shared" si="24"/>
        <v>92734956</v>
      </c>
      <c r="H824" s="1">
        <f>SUM($F$2:F824)</f>
        <v>12150686</v>
      </c>
      <c r="I824" s="8">
        <f t="shared" si="25"/>
        <v>0.88427543365346495</v>
      </c>
      <c r="J824" s="1">
        <f>SUMIFS(Table1[Profit (Month)],Table1[Category],Table1[[#This Row],[Category]],Table1[Supplier],Table1[[#This Row],[Supplier]],Table1[Brand],Table1[[#This Row],[Brand]],Table1[Year],Table1[[#This Row],[Year]],Table1[Month],"&lt;="&amp;Table1[[#This Row],[Profit (Month)]])</f>
        <v>149473</v>
      </c>
      <c r="K824" s="1">
        <f>Table1[[#This Row],[Profit (Month)]]+SUMIFS(Table1[Profit (Month)],Table1[Category],Table1[[#This Row],[Category]],Table1[Supplier],Table1[[#This Row],[Supplier]],Table1[Brand],Table1[[#This Row],[Brand]],Table1[Year],Table1[[#This Row],[Year]],Table1[Month],"&lt;="&amp;Table1[[#This Row],[Profit (Month)]])</f>
        <v>163994</v>
      </c>
    </row>
    <row r="825" spans="1:11" x14ac:dyDescent="0.35">
      <c r="A825" t="s">
        <v>18</v>
      </c>
      <c r="B825" t="s">
        <v>15</v>
      </c>
      <c r="C825" t="s">
        <v>12</v>
      </c>
      <c r="D825">
        <v>2022</v>
      </c>
      <c r="E825">
        <v>10</v>
      </c>
      <c r="F825" s="1">
        <v>14520</v>
      </c>
      <c r="G825" s="1">
        <f t="shared" si="24"/>
        <v>92720435</v>
      </c>
      <c r="H825" s="1">
        <f>SUM($F$2:F825)</f>
        <v>12165206</v>
      </c>
      <c r="I825" s="8">
        <f t="shared" si="25"/>
        <v>0.88413696846055456</v>
      </c>
      <c r="J825" s="1">
        <f>SUMIFS(Table1[Profit (Month)],Table1[Category],Table1[[#This Row],[Category]],Table1[Supplier],Table1[[#This Row],[Supplier]],Table1[Brand],Table1[[#This Row],[Brand]],Table1[Year],Table1[[#This Row],[Year]],Table1[Month],"&lt;="&amp;Table1[[#This Row],[Profit (Month)]])</f>
        <v>149795</v>
      </c>
      <c r="K825" s="1">
        <f>Table1[[#This Row],[Profit (Month)]]+SUMIFS(Table1[Profit (Month)],Table1[Category],Table1[[#This Row],[Category]],Table1[Supplier],Table1[[#This Row],[Supplier]],Table1[Brand],Table1[[#This Row],[Brand]],Table1[Year],Table1[[#This Row],[Year]],Table1[Month],"&lt;="&amp;Table1[[#This Row],[Profit (Month)]])</f>
        <v>164315</v>
      </c>
    </row>
    <row r="826" spans="1:11" x14ac:dyDescent="0.35">
      <c r="A826" t="s">
        <v>6</v>
      </c>
      <c r="B826" t="s">
        <v>7</v>
      </c>
      <c r="C826" t="s">
        <v>9</v>
      </c>
      <c r="D826">
        <v>2018</v>
      </c>
      <c r="E826">
        <v>4</v>
      </c>
      <c r="F826" s="1">
        <v>14519</v>
      </c>
      <c r="G826" s="1">
        <f t="shared" si="24"/>
        <v>92705915</v>
      </c>
      <c r="H826" s="1">
        <f>SUM($F$2:F826)</f>
        <v>12179725</v>
      </c>
      <c r="I826" s="8">
        <f t="shared" si="25"/>
        <v>0.88399851280315767</v>
      </c>
      <c r="J826" s="1">
        <f>SUMIFS(Table1[Profit (Month)],Table1[Category],Table1[[#This Row],[Category]],Table1[Supplier],Table1[[#This Row],[Supplier]],Table1[Brand],Table1[[#This Row],[Brand]],Table1[Year],Table1[[#This Row],[Year]],Table1[Month],"&lt;="&amp;Table1[[#This Row],[Profit (Month)]])</f>
        <v>153710</v>
      </c>
      <c r="K826" s="1">
        <f>Table1[[#This Row],[Profit (Month)]]+SUMIFS(Table1[Profit (Month)],Table1[Category],Table1[[#This Row],[Category]],Table1[Supplier],Table1[[#This Row],[Supplier]],Table1[Brand],Table1[[#This Row],[Brand]],Table1[Year],Table1[[#This Row],[Year]],Table1[Month],"&lt;="&amp;Table1[[#This Row],[Profit (Month)]])</f>
        <v>168229</v>
      </c>
    </row>
    <row r="827" spans="1:11" x14ac:dyDescent="0.35">
      <c r="A827" t="s">
        <v>16</v>
      </c>
      <c r="B827" t="s">
        <v>13</v>
      </c>
      <c r="C827" t="s">
        <v>8</v>
      </c>
      <c r="D827">
        <v>2021</v>
      </c>
      <c r="E827">
        <v>9</v>
      </c>
      <c r="F827" s="1">
        <v>14519</v>
      </c>
      <c r="G827" s="1">
        <f t="shared" si="24"/>
        <v>92691396</v>
      </c>
      <c r="H827" s="1">
        <f>SUM($F$2:F827)</f>
        <v>12194244</v>
      </c>
      <c r="I827" s="8">
        <f t="shared" si="25"/>
        <v>0.88386006668127448</v>
      </c>
      <c r="J827" s="1">
        <f>SUMIFS(Table1[Profit (Month)],Table1[Category],Table1[[#This Row],[Category]],Table1[Supplier],Table1[[#This Row],[Supplier]],Table1[Brand],Table1[[#This Row],[Brand]],Table1[Year],Table1[[#This Row],[Year]],Table1[Month],"&lt;="&amp;Table1[[#This Row],[Profit (Month)]])</f>
        <v>146407</v>
      </c>
      <c r="K827" s="1">
        <f>Table1[[#This Row],[Profit (Month)]]+SUMIFS(Table1[Profit (Month)],Table1[Category],Table1[[#This Row],[Category]],Table1[Supplier],Table1[[#This Row],[Supplier]],Table1[Brand],Table1[[#This Row],[Brand]],Table1[Year],Table1[[#This Row],[Year]],Table1[Month],"&lt;="&amp;Table1[[#This Row],[Profit (Month)]])</f>
        <v>160926</v>
      </c>
    </row>
    <row r="828" spans="1:11" x14ac:dyDescent="0.35">
      <c r="A828" t="s">
        <v>6</v>
      </c>
      <c r="B828" t="s">
        <v>7</v>
      </c>
      <c r="C828" t="s">
        <v>8</v>
      </c>
      <c r="D828">
        <v>2019</v>
      </c>
      <c r="E828">
        <v>1</v>
      </c>
      <c r="F828" s="1">
        <v>14518</v>
      </c>
      <c r="G828" s="1">
        <f t="shared" si="24"/>
        <v>92676877</v>
      </c>
      <c r="H828" s="1">
        <f>SUM($F$2:F828)</f>
        <v>12208762</v>
      </c>
      <c r="I828" s="8">
        <f t="shared" si="25"/>
        <v>0.88372162055939119</v>
      </c>
      <c r="J828" s="1">
        <f>SUMIFS(Table1[Profit (Month)],Table1[Category],Table1[[#This Row],[Category]],Table1[Supplier],Table1[[#This Row],[Supplier]],Table1[Brand],Table1[[#This Row],[Brand]],Table1[Year],Table1[[#This Row],[Year]],Table1[Month],"&lt;="&amp;Table1[[#This Row],[Profit (Month)]])</f>
        <v>145128</v>
      </c>
      <c r="K828" s="1">
        <f>Table1[[#This Row],[Profit (Month)]]+SUMIFS(Table1[Profit (Month)],Table1[Category],Table1[[#This Row],[Category]],Table1[Supplier],Table1[[#This Row],[Supplier]],Table1[Brand],Table1[[#This Row],[Brand]],Table1[Year],Table1[[#This Row],[Year]],Table1[Month],"&lt;="&amp;Table1[[#This Row],[Profit (Month)]])</f>
        <v>159646</v>
      </c>
    </row>
    <row r="829" spans="1:11" x14ac:dyDescent="0.35">
      <c r="A829" t="s">
        <v>16</v>
      </c>
      <c r="B829" t="s">
        <v>14</v>
      </c>
      <c r="C829" t="s">
        <v>10</v>
      </c>
      <c r="D829">
        <v>2021</v>
      </c>
      <c r="E829">
        <v>1</v>
      </c>
      <c r="F829" s="1">
        <v>14516</v>
      </c>
      <c r="G829" s="1">
        <f t="shared" si="24"/>
        <v>92662359</v>
      </c>
      <c r="H829" s="1">
        <f>SUM($F$2:F829)</f>
        <v>12223278</v>
      </c>
      <c r="I829" s="8">
        <f t="shared" si="25"/>
        <v>0.88358318397302149</v>
      </c>
      <c r="J829" s="1">
        <f>SUMIFS(Table1[Profit (Month)],Table1[Category],Table1[[#This Row],[Category]],Table1[Supplier],Table1[[#This Row],[Supplier]],Table1[Brand],Table1[[#This Row],[Brand]],Table1[Year],Table1[[#This Row],[Year]],Table1[Month],"&lt;="&amp;Table1[[#This Row],[Profit (Month)]])</f>
        <v>151979</v>
      </c>
      <c r="K829" s="1">
        <f>Table1[[#This Row],[Profit (Month)]]+SUMIFS(Table1[Profit (Month)],Table1[Category],Table1[[#This Row],[Category]],Table1[Supplier],Table1[[#This Row],[Supplier]],Table1[Brand],Table1[[#This Row],[Brand]],Table1[Year],Table1[[#This Row],[Year]],Table1[Month],"&lt;="&amp;Table1[[#This Row],[Profit (Month)]])</f>
        <v>166495</v>
      </c>
    </row>
    <row r="830" spans="1:11" x14ac:dyDescent="0.35">
      <c r="A830" t="s">
        <v>18</v>
      </c>
      <c r="B830" t="s">
        <v>15</v>
      </c>
      <c r="C830" t="s">
        <v>12</v>
      </c>
      <c r="D830">
        <v>2020</v>
      </c>
      <c r="E830">
        <v>8</v>
      </c>
      <c r="F830" s="1">
        <v>14516</v>
      </c>
      <c r="G830" s="1">
        <f t="shared" si="24"/>
        <v>92647843</v>
      </c>
      <c r="H830" s="1">
        <f>SUM($F$2:F830)</f>
        <v>12237794</v>
      </c>
      <c r="I830" s="8">
        <f t="shared" si="25"/>
        <v>0.883444766457679</v>
      </c>
      <c r="J830" s="1">
        <f>SUMIFS(Table1[Profit (Month)],Table1[Category],Table1[[#This Row],[Category]],Table1[Supplier],Table1[[#This Row],[Supplier]],Table1[Brand],Table1[[#This Row],[Brand]],Table1[Year],Table1[[#This Row],[Year]],Table1[Month],"&lt;="&amp;Table1[[#This Row],[Profit (Month)]])</f>
        <v>154539</v>
      </c>
      <c r="K830" s="1">
        <f>Table1[[#This Row],[Profit (Month)]]+SUMIFS(Table1[Profit (Month)],Table1[Category],Table1[[#This Row],[Category]],Table1[Supplier],Table1[[#This Row],[Supplier]],Table1[Brand],Table1[[#This Row],[Brand]],Table1[Year],Table1[[#This Row],[Year]],Table1[Month],"&lt;="&amp;Table1[[#This Row],[Profit (Month)]])</f>
        <v>169055</v>
      </c>
    </row>
    <row r="831" spans="1:11" x14ac:dyDescent="0.35">
      <c r="A831" t="s">
        <v>16</v>
      </c>
      <c r="B831" t="s">
        <v>14</v>
      </c>
      <c r="C831" t="s">
        <v>8</v>
      </c>
      <c r="D831">
        <v>2023</v>
      </c>
      <c r="E831">
        <v>3</v>
      </c>
      <c r="F831" s="1">
        <v>14515</v>
      </c>
      <c r="G831" s="1">
        <f t="shared" si="24"/>
        <v>92633327</v>
      </c>
      <c r="H831" s="1">
        <f>SUM($F$2:F831)</f>
        <v>12252309</v>
      </c>
      <c r="I831" s="8">
        <f t="shared" si="25"/>
        <v>0.88330634894233662</v>
      </c>
      <c r="J831" s="1">
        <f>SUMIFS(Table1[Profit (Month)],Table1[Category],Table1[[#This Row],[Category]],Table1[Supplier],Table1[[#This Row],[Supplier]],Table1[Brand],Table1[[#This Row],[Brand]],Table1[Year],Table1[[#This Row],[Year]],Table1[Month],"&lt;="&amp;Table1[[#This Row],[Profit (Month)]])</f>
        <v>151705</v>
      </c>
      <c r="K831" s="1">
        <f>Table1[[#This Row],[Profit (Month)]]+SUMIFS(Table1[Profit (Month)],Table1[Category],Table1[[#This Row],[Category]],Table1[Supplier],Table1[[#This Row],[Supplier]],Table1[Brand],Table1[[#This Row],[Brand]],Table1[Year],Table1[[#This Row],[Year]],Table1[Month],"&lt;="&amp;Table1[[#This Row],[Profit (Month)]])</f>
        <v>166220</v>
      </c>
    </row>
    <row r="832" spans="1:11" x14ac:dyDescent="0.35">
      <c r="A832" t="s">
        <v>17</v>
      </c>
      <c r="B832" t="s">
        <v>7</v>
      </c>
      <c r="C832" t="s">
        <v>10</v>
      </c>
      <c r="D832">
        <v>2022</v>
      </c>
      <c r="E832">
        <v>5</v>
      </c>
      <c r="F832" s="1">
        <v>14515</v>
      </c>
      <c r="G832" s="1">
        <f t="shared" si="24"/>
        <v>92618812</v>
      </c>
      <c r="H832" s="1">
        <f>SUM($F$2:F832)</f>
        <v>12266824</v>
      </c>
      <c r="I832" s="8">
        <f t="shared" si="25"/>
        <v>0.88316794096250772</v>
      </c>
      <c r="J832" s="1">
        <f>SUMIFS(Table1[Profit (Month)],Table1[Category],Table1[[#This Row],[Category]],Table1[Supplier],Table1[[#This Row],[Supplier]],Table1[Brand],Table1[[#This Row],[Brand]],Table1[Year],Table1[[#This Row],[Year]],Table1[Month],"&lt;="&amp;Table1[[#This Row],[Profit (Month)]])</f>
        <v>147502</v>
      </c>
      <c r="K832" s="1">
        <f>Table1[[#This Row],[Profit (Month)]]+SUMIFS(Table1[Profit (Month)],Table1[Category],Table1[[#This Row],[Category]],Table1[Supplier],Table1[[#This Row],[Supplier]],Table1[Brand],Table1[[#This Row],[Brand]],Table1[Year],Table1[[#This Row],[Year]],Table1[Month],"&lt;="&amp;Table1[[#This Row],[Profit (Month)]])</f>
        <v>162017</v>
      </c>
    </row>
    <row r="833" spans="1:11" x14ac:dyDescent="0.35">
      <c r="A833" t="s">
        <v>18</v>
      </c>
      <c r="B833" t="s">
        <v>14</v>
      </c>
      <c r="C833" t="s">
        <v>10</v>
      </c>
      <c r="D833">
        <v>2021</v>
      </c>
      <c r="E833">
        <v>2</v>
      </c>
      <c r="F833" s="1">
        <v>14514</v>
      </c>
      <c r="G833" s="1">
        <f t="shared" si="24"/>
        <v>92604297</v>
      </c>
      <c r="H833" s="1">
        <f>SUM($F$2:F833)</f>
        <v>12281338</v>
      </c>
      <c r="I833" s="8">
        <f t="shared" si="25"/>
        <v>0.88302953298267883</v>
      </c>
      <c r="J833" s="1">
        <f>SUMIFS(Table1[Profit (Month)],Table1[Category],Table1[[#This Row],[Category]],Table1[Supplier],Table1[[#This Row],[Supplier]],Table1[Brand],Table1[[#This Row],[Brand]],Table1[Year],Table1[[#This Row],[Year]],Table1[Month],"&lt;="&amp;Table1[[#This Row],[Profit (Month)]])</f>
        <v>159151</v>
      </c>
      <c r="K833" s="1">
        <f>Table1[[#This Row],[Profit (Month)]]+SUMIFS(Table1[Profit (Month)],Table1[Category],Table1[[#This Row],[Category]],Table1[Supplier],Table1[[#This Row],[Supplier]],Table1[Brand],Table1[[#This Row],[Brand]],Table1[Year],Table1[[#This Row],[Year]],Table1[Month],"&lt;="&amp;Table1[[#This Row],[Profit (Month)]])</f>
        <v>173665</v>
      </c>
    </row>
    <row r="834" spans="1:11" x14ac:dyDescent="0.35">
      <c r="A834" t="s">
        <v>17</v>
      </c>
      <c r="B834" t="s">
        <v>13</v>
      </c>
      <c r="C834" t="s">
        <v>10</v>
      </c>
      <c r="D834">
        <v>2024</v>
      </c>
      <c r="E834">
        <v>7</v>
      </c>
      <c r="F834" s="1">
        <v>14513</v>
      </c>
      <c r="G834" s="1">
        <f t="shared" ref="G834:G897" si="26">SUM(F834:F9233)</f>
        <v>92589783</v>
      </c>
      <c r="H834" s="1">
        <f>SUM($F$2:F834)</f>
        <v>12295851</v>
      </c>
      <c r="I834" s="8">
        <f t="shared" ref="I834:I897" si="27">G834 / MAX($H$2:$H$8401)</f>
        <v>0.88289113453836354</v>
      </c>
      <c r="J834" s="1">
        <f>SUMIFS(Table1[Profit (Month)],Table1[Category],Table1[[#This Row],[Category]],Table1[Supplier],Table1[[#This Row],[Supplier]],Table1[Brand],Table1[[#This Row],[Brand]],Table1[Year],Table1[[#This Row],[Year]],Table1[Month],"&lt;="&amp;Table1[[#This Row],[Profit (Month)]])</f>
        <v>158979</v>
      </c>
      <c r="K834" s="1">
        <f>Table1[[#This Row],[Profit (Month)]]+SUMIFS(Table1[Profit (Month)],Table1[Category],Table1[[#This Row],[Category]],Table1[Supplier],Table1[[#This Row],[Supplier]],Table1[Brand],Table1[[#This Row],[Brand]],Table1[Year],Table1[[#This Row],[Year]],Table1[Month],"&lt;="&amp;Table1[[#This Row],[Profit (Month)]])</f>
        <v>173492</v>
      </c>
    </row>
    <row r="835" spans="1:11" x14ac:dyDescent="0.35">
      <c r="A835" t="s">
        <v>19</v>
      </c>
      <c r="B835" t="s">
        <v>15</v>
      </c>
      <c r="C835" t="s">
        <v>12</v>
      </c>
      <c r="D835">
        <v>2022</v>
      </c>
      <c r="E835">
        <v>4</v>
      </c>
      <c r="F835" s="1">
        <v>14513</v>
      </c>
      <c r="G835" s="1">
        <f t="shared" si="26"/>
        <v>92575270</v>
      </c>
      <c r="H835" s="1">
        <f>SUM($F$2:F835)</f>
        <v>12310364</v>
      </c>
      <c r="I835" s="8">
        <f t="shared" si="27"/>
        <v>0.88275274562956185</v>
      </c>
      <c r="J835" s="1">
        <f>SUMIFS(Table1[Profit (Month)],Table1[Category],Table1[[#This Row],[Category]],Table1[Supplier],Table1[[#This Row],[Supplier]],Table1[Brand],Table1[[#This Row],[Brand]],Table1[Year],Table1[[#This Row],[Year]],Table1[Month],"&lt;="&amp;Table1[[#This Row],[Profit (Month)]])</f>
        <v>151747</v>
      </c>
      <c r="K835" s="1">
        <f>Table1[[#This Row],[Profit (Month)]]+SUMIFS(Table1[Profit (Month)],Table1[Category],Table1[[#This Row],[Category]],Table1[Supplier],Table1[[#This Row],[Supplier]],Table1[Brand],Table1[[#This Row],[Brand]],Table1[Year],Table1[[#This Row],[Year]],Table1[Month],"&lt;="&amp;Table1[[#This Row],[Profit (Month)]])</f>
        <v>166260</v>
      </c>
    </row>
    <row r="836" spans="1:11" x14ac:dyDescent="0.35">
      <c r="A836" t="s">
        <v>6</v>
      </c>
      <c r="B836" t="s">
        <v>13</v>
      </c>
      <c r="C836" t="s">
        <v>9</v>
      </c>
      <c r="D836">
        <v>2024</v>
      </c>
      <c r="E836">
        <v>2</v>
      </c>
      <c r="F836" s="1">
        <v>14512</v>
      </c>
      <c r="G836" s="1">
        <f t="shared" si="26"/>
        <v>92560757</v>
      </c>
      <c r="H836" s="1">
        <f>SUM($F$2:F836)</f>
        <v>12324876</v>
      </c>
      <c r="I836" s="8">
        <f t="shared" si="27"/>
        <v>0.88261435672076016</v>
      </c>
      <c r="J836" s="1">
        <f>SUMIFS(Table1[Profit (Month)],Table1[Category],Table1[[#This Row],[Category]],Table1[Supplier],Table1[[#This Row],[Supplier]],Table1[Brand],Table1[[#This Row],[Brand]],Table1[Year],Table1[[#This Row],[Year]],Table1[Month],"&lt;="&amp;Table1[[#This Row],[Profit (Month)]])</f>
        <v>156388</v>
      </c>
      <c r="K836" s="1">
        <f>Table1[[#This Row],[Profit (Month)]]+SUMIFS(Table1[Profit (Month)],Table1[Category],Table1[[#This Row],[Category]],Table1[Supplier],Table1[[#This Row],[Supplier]],Table1[Brand],Table1[[#This Row],[Brand]],Table1[Year],Table1[[#This Row],[Year]],Table1[Month],"&lt;="&amp;Table1[[#This Row],[Profit (Month)]])</f>
        <v>170900</v>
      </c>
    </row>
    <row r="837" spans="1:11" x14ac:dyDescent="0.35">
      <c r="A837" t="s">
        <v>6</v>
      </c>
      <c r="B837" t="s">
        <v>15</v>
      </c>
      <c r="C837" t="s">
        <v>9</v>
      </c>
      <c r="D837">
        <v>2024</v>
      </c>
      <c r="E837">
        <v>9</v>
      </c>
      <c r="F837" s="1">
        <v>14511</v>
      </c>
      <c r="G837" s="1">
        <f t="shared" si="26"/>
        <v>92546245</v>
      </c>
      <c r="H837" s="1">
        <f>SUM($F$2:F837)</f>
        <v>12339387</v>
      </c>
      <c r="I837" s="8">
        <f t="shared" si="27"/>
        <v>0.88247597734747207</v>
      </c>
      <c r="J837" s="1">
        <f>SUMIFS(Table1[Profit (Month)],Table1[Category],Table1[[#This Row],[Category]],Table1[Supplier],Table1[[#This Row],[Supplier]],Table1[Brand],Table1[[#This Row],[Brand]],Table1[Year],Table1[[#This Row],[Year]],Table1[Month],"&lt;="&amp;Table1[[#This Row],[Profit (Month)]])</f>
        <v>155395</v>
      </c>
      <c r="K837" s="1">
        <f>Table1[[#This Row],[Profit (Month)]]+SUMIFS(Table1[Profit (Month)],Table1[Category],Table1[[#This Row],[Category]],Table1[Supplier],Table1[[#This Row],[Supplier]],Table1[Brand],Table1[[#This Row],[Brand]],Table1[Year],Table1[[#This Row],[Year]],Table1[Month],"&lt;="&amp;Table1[[#This Row],[Profit (Month)]])</f>
        <v>169906</v>
      </c>
    </row>
    <row r="838" spans="1:11" x14ac:dyDescent="0.35">
      <c r="A838" t="s">
        <v>18</v>
      </c>
      <c r="B838" t="s">
        <v>7</v>
      </c>
      <c r="C838" t="s">
        <v>8</v>
      </c>
      <c r="D838">
        <v>2023</v>
      </c>
      <c r="E838">
        <v>2</v>
      </c>
      <c r="F838" s="1">
        <v>14511</v>
      </c>
      <c r="G838" s="1">
        <f t="shared" si="26"/>
        <v>92531734</v>
      </c>
      <c r="H838" s="1">
        <f>SUM($F$2:F838)</f>
        <v>12353898</v>
      </c>
      <c r="I838" s="8">
        <f t="shared" si="27"/>
        <v>0.88233760750969759</v>
      </c>
      <c r="J838" s="1">
        <f>SUMIFS(Table1[Profit (Month)],Table1[Category],Table1[[#This Row],[Category]],Table1[Supplier],Table1[[#This Row],[Supplier]],Table1[Brand],Table1[[#This Row],[Brand]],Table1[Year],Table1[[#This Row],[Year]],Table1[Month],"&lt;="&amp;Table1[[#This Row],[Profit (Month)]])</f>
        <v>143826</v>
      </c>
      <c r="K838" s="1">
        <f>Table1[[#This Row],[Profit (Month)]]+SUMIFS(Table1[Profit (Month)],Table1[Category],Table1[[#This Row],[Category]],Table1[Supplier],Table1[[#This Row],[Supplier]],Table1[Brand],Table1[[#This Row],[Brand]],Table1[Year],Table1[[#This Row],[Year]],Table1[Month],"&lt;="&amp;Table1[[#This Row],[Profit (Month)]])</f>
        <v>158337</v>
      </c>
    </row>
    <row r="839" spans="1:11" x14ac:dyDescent="0.35">
      <c r="A839" t="s">
        <v>18</v>
      </c>
      <c r="B839" t="s">
        <v>15</v>
      </c>
      <c r="C839" t="s">
        <v>11</v>
      </c>
      <c r="D839">
        <v>2024</v>
      </c>
      <c r="E839">
        <v>8</v>
      </c>
      <c r="F839" s="1">
        <v>14510</v>
      </c>
      <c r="G839" s="1">
        <f t="shared" si="26"/>
        <v>92517223</v>
      </c>
      <c r="H839" s="1">
        <f>SUM($F$2:F839)</f>
        <v>12368408</v>
      </c>
      <c r="I839" s="8">
        <f t="shared" si="27"/>
        <v>0.8821992376719231</v>
      </c>
      <c r="J839" s="1">
        <f>SUMIFS(Table1[Profit (Month)],Table1[Category],Table1[[#This Row],[Category]],Table1[Supplier],Table1[[#This Row],[Supplier]],Table1[Brand],Table1[[#This Row],[Brand]],Table1[Year],Table1[[#This Row],[Year]],Table1[Month],"&lt;="&amp;Table1[[#This Row],[Profit (Month)]])</f>
        <v>161860</v>
      </c>
      <c r="K839" s="1">
        <f>Table1[[#This Row],[Profit (Month)]]+SUMIFS(Table1[Profit (Month)],Table1[Category],Table1[[#This Row],[Category]],Table1[Supplier],Table1[[#This Row],[Supplier]],Table1[Brand],Table1[[#This Row],[Brand]],Table1[Year],Table1[[#This Row],[Year]],Table1[Month],"&lt;="&amp;Table1[[#This Row],[Profit (Month)]])</f>
        <v>176370</v>
      </c>
    </row>
    <row r="840" spans="1:11" x14ac:dyDescent="0.35">
      <c r="A840" t="s">
        <v>6</v>
      </c>
      <c r="B840" t="s">
        <v>13</v>
      </c>
      <c r="C840" t="s">
        <v>11</v>
      </c>
      <c r="D840">
        <v>2024</v>
      </c>
      <c r="E840">
        <v>6</v>
      </c>
      <c r="F840" s="1">
        <v>14509</v>
      </c>
      <c r="G840" s="1">
        <f t="shared" si="26"/>
        <v>92502713</v>
      </c>
      <c r="H840" s="1">
        <f>SUM($F$2:F840)</f>
        <v>12382917</v>
      </c>
      <c r="I840" s="8">
        <f t="shared" si="27"/>
        <v>0.8820608773696621</v>
      </c>
      <c r="J840" s="1">
        <f>SUMIFS(Table1[Profit (Month)],Table1[Category],Table1[[#This Row],[Category]],Table1[Supplier],Table1[[#This Row],[Supplier]],Table1[Brand],Table1[[#This Row],[Brand]],Table1[Year],Table1[[#This Row],[Year]],Table1[Month],"&lt;="&amp;Table1[[#This Row],[Profit (Month)]])</f>
        <v>153227</v>
      </c>
      <c r="K840" s="1">
        <f>Table1[[#This Row],[Profit (Month)]]+SUMIFS(Table1[Profit (Month)],Table1[Category],Table1[[#This Row],[Category]],Table1[Supplier],Table1[[#This Row],[Supplier]],Table1[Brand],Table1[[#This Row],[Brand]],Table1[Year],Table1[[#This Row],[Year]],Table1[Month],"&lt;="&amp;Table1[[#This Row],[Profit (Month)]])</f>
        <v>167736</v>
      </c>
    </row>
    <row r="841" spans="1:11" x14ac:dyDescent="0.35">
      <c r="A841" t="s">
        <v>18</v>
      </c>
      <c r="B841" t="s">
        <v>14</v>
      </c>
      <c r="C841" t="s">
        <v>9</v>
      </c>
      <c r="D841">
        <v>2023</v>
      </c>
      <c r="E841">
        <v>1</v>
      </c>
      <c r="F841" s="1">
        <v>14509</v>
      </c>
      <c r="G841" s="1">
        <f t="shared" si="26"/>
        <v>92488204</v>
      </c>
      <c r="H841" s="1">
        <f>SUM($F$2:F841)</f>
        <v>12397426</v>
      </c>
      <c r="I841" s="8">
        <f t="shared" si="27"/>
        <v>0.88192252660291481</v>
      </c>
      <c r="J841" s="1">
        <f>SUMIFS(Table1[Profit (Month)],Table1[Category],Table1[[#This Row],[Category]],Table1[Supplier],Table1[[#This Row],[Supplier]],Table1[Brand],Table1[[#This Row],[Brand]],Table1[Year],Table1[[#This Row],[Year]],Table1[Month],"&lt;="&amp;Table1[[#This Row],[Profit (Month)]])</f>
        <v>147000</v>
      </c>
      <c r="K841" s="1">
        <f>Table1[[#This Row],[Profit (Month)]]+SUMIFS(Table1[Profit (Month)],Table1[Category],Table1[[#This Row],[Category]],Table1[Supplier],Table1[[#This Row],[Supplier]],Table1[Brand],Table1[[#This Row],[Brand]],Table1[Year],Table1[[#This Row],[Year]],Table1[Month],"&lt;="&amp;Table1[[#This Row],[Profit (Month)]])</f>
        <v>161509</v>
      </c>
    </row>
    <row r="842" spans="1:11" x14ac:dyDescent="0.35">
      <c r="A842" t="s">
        <v>18</v>
      </c>
      <c r="B842" t="s">
        <v>15</v>
      </c>
      <c r="C842" t="s">
        <v>10</v>
      </c>
      <c r="D842">
        <v>2019</v>
      </c>
      <c r="E842">
        <v>9</v>
      </c>
      <c r="F842" s="1">
        <v>14509</v>
      </c>
      <c r="G842" s="1">
        <f t="shared" si="26"/>
        <v>92473695</v>
      </c>
      <c r="H842" s="1">
        <f>SUM($F$2:F842)</f>
        <v>12411935</v>
      </c>
      <c r="I842" s="8">
        <f t="shared" si="27"/>
        <v>0.88178417583616753</v>
      </c>
      <c r="J842" s="1">
        <f>SUMIFS(Table1[Profit (Month)],Table1[Category],Table1[[#This Row],[Category]],Table1[Supplier],Table1[[#This Row],[Supplier]],Table1[Brand],Table1[[#This Row],[Brand]],Table1[Year],Table1[[#This Row],[Year]],Table1[Month],"&lt;="&amp;Table1[[#This Row],[Profit (Month)]])</f>
        <v>149533</v>
      </c>
      <c r="K842" s="1">
        <f>Table1[[#This Row],[Profit (Month)]]+SUMIFS(Table1[Profit (Month)],Table1[Category],Table1[[#This Row],[Category]],Table1[Supplier],Table1[[#This Row],[Supplier]],Table1[Brand],Table1[[#This Row],[Brand]],Table1[Year],Table1[[#This Row],[Year]],Table1[Month],"&lt;="&amp;Table1[[#This Row],[Profit (Month)]])</f>
        <v>164042</v>
      </c>
    </row>
    <row r="843" spans="1:11" x14ac:dyDescent="0.35">
      <c r="A843" t="s">
        <v>19</v>
      </c>
      <c r="B843" t="s">
        <v>15</v>
      </c>
      <c r="C843" t="s">
        <v>11</v>
      </c>
      <c r="D843">
        <v>2018</v>
      </c>
      <c r="E843">
        <v>6</v>
      </c>
      <c r="F843" s="1">
        <v>14509</v>
      </c>
      <c r="G843" s="1">
        <f t="shared" si="26"/>
        <v>92459186</v>
      </c>
      <c r="H843" s="1">
        <f>SUM($F$2:F843)</f>
        <v>12426444</v>
      </c>
      <c r="I843" s="8">
        <f t="shared" si="27"/>
        <v>0.88164582506942024</v>
      </c>
      <c r="J843" s="1">
        <f>SUMIFS(Table1[Profit (Month)],Table1[Category],Table1[[#This Row],[Category]],Table1[Supplier],Table1[[#This Row],[Supplier]],Table1[Brand],Table1[[#This Row],[Brand]],Table1[Year],Table1[[#This Row],[Year]],Table1[Month],"&lt;="&amp;Table1[[#This Row],[Profit (Month)]])</f>
        <v>144124</v>
      </c>
      <c r="K843" s="1">
        <f>Table1[[#This Row],[Profit (Month)]]+SUMIFS(Table1[Profit (Month)],Table1[Category],Table1[[#This Row],[Category]],Table1[Supplier],Table1[[#This Row],[Supplier]],Table1[Brand],Table1[[#This Row],[Brand]],Table1[Year],Table1[[#This Row],[Year]],Table1[Month],"&lt;="&amp;Table1[[#This Row],[Profit (Month)]])</f>
        <v>158633</v>
      </c>
    </row>
    <row r="844" spans="1:11" x14ac:dyDescent="0.35">
      <c r="A844" t="s">
        <v>17</v>
      </c>
      <c r="B844" t="s">
        <v>14</v>
      </c>
      <c r="C844" t="s">
        <v>10</v>
      </c>
      <c r="D844">
        <v>2020</v>
      </c>
      <c r="E844">
        <v>4</v>
      </c>
      <c r="F844" s="1">
        <v>14507</v>
      </c>
      <c r="G844" s="1">
        <f t="shared" si="26"/>
        <v>92444677</v>
      </c>
      <c r="H844" s="1">
        <f>SUM($F$2:F844)</f>
        <v>12440951</v>
      </c>
      <c r="I844" s="8">
        <f t="shared" si="27"/>
        <v>0.88150747430267284</v>
      </c>
      <c r="J844" s="1">
        <f>SUMIFS(Table1[Profit (Month)],Table1[Category],Table1[[#This Row],[Category]],Table1[Supplier],Table1[[#This Row],[Supplier]],Table1[Brand],Table1[[#This Row],[Brand]],Table1[Year],Table1[[#This Row],[Year]],Table1[Month],"&lt;="&amp;Table1[[#This Row],[Profit (Month)]])</f>
        <v>147522</v>
      </c>
      <c r="K844" s="1">
        <f>Table1[[#This Row],[Profit (Month)]]+SUMIFS(Table1[Profit (Month)],Table1[Category],Table1[[#This Row],[Category]],Table1[Supplier],Table1[[#This Row],[Supplier]],Table1[Brand],Table1[[#This Row],[Brand]],Table1[Year],Table1[[#This Row],[Year]],Table1[Month],"&lt;="&amp;Table1[[#This Row],[Profit (Month)]])</f>
        <v>162029</v>
      </c>
    </row>
    <row r="845" spans="1:11" x14ac:dyDescent="0.35">
      <c r="A845" t="s">
        <v>17</v>
      </c>
      <c r="B845" t="s">
        <v>14</v>
      </c>
      <c r="C845" t="s">
        <v>9</v>
      </c>
      <c r="D845">
        <v>2021</v>
      </c>
      <c r="E845">
        <v>8</v>
      </c>
      <c r="F845" s="1">
        <v>14506</v>
      </c>
      <c r="G845" s="1">
        <f t="shared" si="26"/>
        <v>92430170</v>
      </c>
      <c r="H845" s="1">
        <f>SUM($F$2:F845)</f>
        <v>12455457</v>
      </c>
      <c r="I845" s="8">
        <f t="shared" si="27"/>
        <v>0.88136914260695276</v>
      </c>
      <c r="J845" s="1">
        <f>SUMIFS(Table1[Profit (Month)],Table1[Category],Table1[[#This Row],[Category]],Table1[Supplier],Table1[[#This Row],[Supplier]],Table1[Brand],Table1[[#This Row],[Brand]],Table1[Year],Table1[[#This Row],[Year]],Table1[Month],"&lt;="&amp;Table1[[#This Row],[Profit (Month)]])</f>
        <v>162205</v>
      </c>
      <c r="K845" s="1">
        <f>Table1[[#This Row],[Profit (Month)]]+SUMIFS(Table1[Profit (Month)],Table1[Category],Table1[[#This Row],[Category]],Table1[Supplier],Table1[[#This Row],[Supplier]],Table1[Brand],Table1[[#This Row],[Brand]],Table1[Year],Table1[[#This Row],[Year]],Table1[Month],"&lt;="&amp;Table1[[#This Row],[Profit (Month)]])</f>
        <v>176711</v>
      </c>
    </row>
    <row r="846" spans="1:11" x14ac:dyDescent="0.35">
      <c r="A846" t="s">
        <v>6</v>
      </c>
      <c r="B846" t="s">
        <v>15</v>
      </c>
      <c r="C846" t="s">
        <v>9</v>
      </c>
      <c r="D846">
        <v>2019</v>
      </c>
      <c r="E846">
        <v>5</v>
      </c>
      <c r="F846" s="1">
        <v>14505</v>
      </c>
      <c r="G846" s="1">
        <f t="shared" si="26"/>
        <v>92415664</v>
      </c>
      <c r="H846" s="1">
        <f>SUM($F$2:F846)</f>
        <v>12469962</v>
      </c>
      <c r="I846" s="8">
        <f t="shared" si="27"/>
        <v>0.88123082044674628</v>
      </c>
      <c r="J846" s="1">
        <f>SUMIFS(Table1[Profit (Month)],Table1[Category],Table1[[#This Row],[Category]],Table1[Supplier],Table1[[#This Row],[Supplier]],Table1[Brand],Table1[[#This Row],[Brand]],Table1[Year],Table1[[#This Row],[Year]],Table1[Month],"&lt;="&amp;Table1[[#This Row],[Profit (Month)]])</f>
        <v>144767</v>
      </c>
      <c r="K846" s="1">
        <f>Table1[[#This Row],[Profit (Month)]]+SUMIFS(Table1[Profit (Month)],Table1[Category],Table1[[#This Row],[Category]],Table1[Supplier],Table1[[#This Row],[Supplier]],Table1[Brand],Table1[[#This Row],[Brand]],Table1[Year],Table1[[#This Row],[Year]],Table1[Month],"&lt;="&amp;Table1[[#This Row],[Profit (Month)]])</f>
        <v>159272</v>
      </c>
    </row>
    <row r="847" spans="1:11" x14ac:dyDescent="0.35">
      <c r="A847" t="s">
        <v>16</v>
      </c>
      <c r="B847" t="s">
        <v>7</v>
      </c>
      <c r="C847" t="s">
        <v>8</v>
      </c>
      <c r="D847">
        <v>2019</v>
      </c>
      <c r="E847">
        <v>2</v>
      </c>
      <c r="F847" s="1">
        <v>14504</v>
      </c>
      <c r="G847" s="1">
        <f t="shared" si="26"/>
        <v>92401159</v>
      </c>
      <c r="H847" s="1">
        <f>SUM($F$2:F847)</f>
        <v>12484466</v>
      </c>
      <c r="I847" s="8">
        <f t="shared" si="27"/>
        <v>0.88109250782205328</v>
      </c>
      <c r="J847" s="1">
        <f>SUMIFS(Table1[Profit (Month)],Table1[Category],Table1[[#This Row],[Category]],Table1[Supplier],Table1[[#This Row],[Supplier]],Table1[Brand],Table1[[#This Row],[Brand]],Table1[Year],Table1[[#This Row],[Year]],Table1[Month],"&lt;="&amp;Table1[[#This Row],[Profit (Month)]])</f>
        <v>166250</v>
      </c>
      <c r="K847" s="1">
        <f>Table1[[#This Row],[Profit (Month)]]+SUMIFS(Table1[Profit (Month)],Table1[Category],Table1[[#This Row],[Category]],Table1[Supplier],Table1[[#This Row],[Supplier]],Table1[Brand],Table1[[#This Row],[Brand]],Table1[Year],Table1[[#This Row],[Year]],Table1[Month],"&lt;="&amp;Table1[[#This Row],[Profit (Month)]])</f>
        <v>180754</v>
      </c>
    </row>
    <row r="848" spans="1:11" x14ac:dyDescent="0.35">
      <c r="A848" t="s">
        <v>17</v>
      </c>
      <c r="B848" t="s">
        <v>14</v>
      </c>
      <c r="C848" t="s">
        <v>8</v>
      </c>
      <c r="D848">
        <v>2019</v>
      </c>
      <c r="E848">
        <v>12</v>
      </c>
      <c r="F848" s="1">
        <v>14504</v>
      </c>
      <c r="G848" s="1">
        <f t="shared" si="26"/>
        <v>92386655</v>
      </c>
      <c r="H848" s="1">
        <f>SUM($F$2:F848)</f>
        <v>12498970</v>
      </c>
      <c r="I848" s="8">
        <f t="shared" si="27"/>
        <v>0.880954204732874</v>
      </c>
      <c r="J848" s="1">
        <f>SUMIFS(Table1[Profit (Month)],Table1[Category],Table1[[#This Row],[Category]],Table1[Supplier],Table1[[#This Row],[Supplier]],Table1[Brand],Table1[[#This Row],[Brand]],Table1[Year],Table1[[#This Row],[Year]],Table1[Month],"&lt;="&amp;Table1[[#This Row],[Profit (Month)]])</f>
        <v>140950</v>
      </c>
      <c r="K848" s="1">
        <f>Table1[[#This Row],[Profit (Month)]]+SUMIFS(Table1[Profit (Month)],Table1[Category],Table1[[#This Row],[Category]],Table1[Supplier],Table1[[#This Row],[Supplier]],Table1[Brand],Table1[[#This Row],[Brand]],Table1[Year],Table1[[#This Row],[Year]],Table1[Month],"&lt;="&amp;Table1[[#This Row],[Profit (Month)]])</f>
        <v>155454</v>
      </c>
    </row>
    <row r="849" spans="1:11" x14ac:dyDescent="0.35">
      <c r="A849" t="s">
        <v>18</v>
      </c>
      <c r="B849" t="s">
        <v>13</v>
      </c>
      <c r="C849" t="s">
        <v>8</v>
      </c>
      <c r="D849">
        <v>2023</v>
      </c>
      <c r="E849">
        <v>5</v>
      </c>
      <c r="F849" s="1">
        <v>14504</v>
      </c>
      <c r="G849" s="1">
        <f t="shared" si="26"/>
        <v>92372151</v>
      </c>
      <c r="H849" s="1">
        <f>SUM($F$2:F849)</f>
        <v>12513474</v>
      </c>
      <c r="I849" s="8">
        <f t="shared" si="27"/>
        <v>0.88081590164369461</v>
      </c>
      <c r="J849" s="1">
        <f>SUMIFS(Table1[Profit (Month)],Table1[Category],Table1[[#This Row],[Category]],Table1[Supplier],Table1[[#This Row],[Supplier]],Table1[Brand],Table1[[#This Row],[Brand]],Table1[Year],Table1[[#This Row],[Year]],Table1[Month],"&lt;="&amp;Table1[[#This Row],[Profit (Month)]])</f>
        <v>149382</v>
      </c>
      <c r="K849" s="1">
        <f>Table1[[#This Row],[Profit (Month)]]+SUMIFS(Table1[Profit (Month)],Table1[Category],Table1[[#This Row],[Category]],Table1[Supplier],Table1[[#This Row],[Supplier]],Table1[Brand],Table1[[#This Row],[Brand]],Table1[Year],Table1[[#This Row],[Year]],Table1[Month],"&lt;="&amp;Table1[[#This Row],[Profit (Month)]])</f>
        <v>163886</v>
      </c>
    </row>
    <row r="850" spans="1:11" x14ac:dyDescent="0.35">
      <c r="A850" t="s">
        <v>18</v>
      </c>
      <c r="B850" t="s">
        <v>14</v>
      </c>
      <c r="C850" t="s">
        <v>11</v>
      </c>
      <c r="D850">
        <v>2020</v>
      </c>
      <c r="E850">
        <v>3</v>
      </c>
      <c r="F850" s="1">
        <v>14504</v>
      </c>
      <c r="G850" s="1">
        <f t="shared" si="26"/>
        <v>92357647</v>
      </c>
      <c r="H850" s="1">
        <f>SUM($F$2:F850)</f>
        <v>12527978</v>
      </c>
      <c r="I850" s="8">
        <f t="shared" si="27"/>
        <v>0.88067759855451533</v>
      </c>
      <c r="J850" s="1">
        <f>SUMIFS(Table1[Profit (Month)],Table1[Category],Table1[[#This Row],[Category]],Table1[Supplier],Table1[[#This Row],[Supplier]],Table1[Brand],Table1[[#This Row],[Brand]],Table1[Year],Table1[[#This Row],[Year]],Table1[Month],"&lt;="&amp;Table1[[#This Row],[Profit (Month)]])</f>
        <v>145732</v>
      </c>
      <c r="K850" s="1">
        <f>Table1[[#This Row],[Profit (Month)]]+SUMIFS(Table1[Profit (Month)],Table1[Category],Table1[[#This Row],[Category]],Table1[Supplier],Table1[[#This Row],[Supplier]],Table1[Brand],Table1[[#This Row],[Brand]],Table1[Year],Table1[[#This Row],[Year]],Table1[Month],"&lt;="&amp;Table1[[#This Row],[Profit (Month)]])</f>
        <v>160236</v>
      </c>
    </row>
    <row r="851" spans="1:11" x14ac:dyDescent="0.35">
      <c r="A851" t="s">
        <v>18</v>
      </c>
      <c r="B851" t="s">
        <v>15</v>
      </c>
      <c r="C851" t="s">
        <v>10</v>
      </c>
      <c r="D851">
        <v>2020</v>
      </c>
      <c r="E851">
        <v>3</v>
      </c>
      <c r="F851" s="1">
        <v>14504</v>
      </c>
      <c r="G851" s="1">
        <f t="shared" si="26"/>
        <v>92343143</v>
      </c>
      <c r="H851" s="1">
        <f>SUM($F$2:F851)</f>
        <v>12542482</v>
      </c>
      <c r="I851" s="8">
        <f t="shared" si="27"/>
        <v>0.88053929546533594</v>
      </c>
      <c r="J851" s="1">
        <f>SUMIFS(Table1[Profit (Month)],Table1[Category],Table1[[#This Row],[Category]],Table1[Supplier],Table1[[#This Row],[Supplier]],Table1[Brand],Table1[[#This Row],[Brand]],Table1[Year],Table1[[#This Row],[Year]],Table1[Month],"&lt;="&amp;Table1[[#This Row],[Profit (Month)]])</f>
        <v>140258</v>
      </c>
      <c r="K851" s="1">
        <f>Table1[[#This Row],[Profit (Month)]]+SUMIFS(Table1[Profit (Month)],Table1[Category],Table1[[#This Row],[Category]],Table1[Supplier],Table1[[#This Row],[Supplier]],Table1[Brand],Table1[[#This Row],[Brand]],Table1[Year],Table1[[#This Row],[Year]],Table1[Month],"&lt;="&amp;Table1[[#This Row],[Profit (Month)]])</f>
        <v>154762</v>
      </c>
    </row>
    <row r="852" spans="1:11" x14ac:dyDescent="0.35">
      <c r="A852" t="s">
        <v>16</v>
      </c>
      <c r="B852" t="s">
        <v>13</v>
      </c>
      <c r="C852" t="s">
        <v>10</v>
      </c>
      <c r="D852">
        <v>2021</v>
      </c>
      <c r="E852">
        <v>11</v>
      </c>
      <c r="F852" s="1">
        <v>14502</v>
      </c>
      <c r="G852" s="1">
        <f t="shared" si="26"/>
        <v>92328639</v>
      </c>
      <c r="H852" s="1">
        <f>SUM($F$2:F852)</f>
        <v>12556984</v>
      </c>
      <c r="I852" s="8">
        <f t="shared" si="27"/>
        <v>0.88040099237615665</v>
      </c>
      <c r="J852" s="1">
        <f>SUMIFS(Table1[Profit (Month)],Table1[Category],Table1[[#This Row],[Category]],Table1[Supplier],Table1[[#This Row],[Supplier]],Table1[Brand],Table1[[#This Row],[Brand]],Table1[Year],Table1[[#This Row],[Year]],Table1[Month],"&lt;="&amp;Table1[[#This Row],[Profit (Month)]])</f>
        <v>151293</v>
      </c>
      <c r="K852" s="1">
        <f>Table1[[#This Row],[Profit (Month)]]+SUMIFS(Table1[Profit (Month)],Table1[Category],Table1[[#This Row],[Category]],Table1[Supplier],Table1[[#This Row],[Supplier]],Table1[Brand],Table1[[#This Row],[Brand]],Table1[Year],Table1[[#This Row],[Year]],Table1[Month],"&lt;="&amp;Table1[[#This Row],[Profit (Month)]])</f>
        <v>165795</v>
      </c>
    </row>
    <row r="853" spans="1:11" x14ac:dyDescent="0.35">
      <c r="A853" t="s">
        <v>16</v>
      </c>
      <c r="B853" t="s">
        <v>13</v>
      </c>
      <c r="C853" t="s">
        <v>11</v>
      </c>
      <c r="D853">
        <v>2022</v>
      </c>
      <c r="E853">
        <v>4</v>
      </c>
      <c r="F853" s="1">
        <v>14502</v>
      </c>
      <c r="G853" s="1">
        <f t="shared" si="26"/>
        <v>92314137</v>
      </c>
      <c r="H853" s="1">
        <f>SUM($F$2:F853)</f>
        <v>12571486</v>
      </c>
      <c r="I853" s="8">
        <f t="shared" si="27"/>
        <v>0.88026270835800446</v>
      </c>
      <c r="J853" s="1">
        <f>SUMIFS(Table1[Profit (Month)],Table1[Category],Table1[[#This Row],[Category]],Table1[Supplier],Table1[[#This Row],[Supplier]],Table1[Brand],Table1[[#This Row],[Brand]],Table1[Year],Table1[[#This Row],[Year]],Table1[Month],"&lt;="&amp;Table1[[#This Row],[Profit (Month)]])</f>
        <v>155038</v>
      </c>
      <c r="K853" s="1">
        <f>Table1[[#This Row],[Profit (Month)]]+SUMIFS(Table1[Profit (Month)],Table1[Category],Table1[[#This Row],[Category]],Table1[Supplier],Table1[[#This Row],[Supplier]],Table1[Brand],Table1[[#This Row],[Brand]],Table1[Year],Table1[[#This Row],[Year]],Table1[Month],"&lt;="&amp;Table1[[#This Row],[Profit (Month)]])</f>
        <v>169540</v>
      </c>
    </row>
    <row r="854" spans="1:11" x14ac:dyDescent="0.35">
      <c r="A854" t="s">
        <v>19</v>
      </c>
      <c r="B854" t="s">
        <v>14</v>
      </c>
      <c r="C854" t="s">
        <v>10</v>
      </c>
      <c r="D854">
        <v>2019</v>
      </c>
      <c r="E854">
        <v>1</v>
      </c>
      <c r="F854" s="1">
        <v>14501</v>
      </c>
      <c r="G854" s="1">
        <f t="shared" si="26"/>
        <v>92299635</v>
      </c>
      <c r="H854" s="1">
        <f>SUM($F$2:F854)</f>
        <v>12585987</v>
      </c>
      <c r="I854" s="8">
        <f t="shared" si="27"/>
        <v>0.88012442433985238</v>
      </c>
      <c r="J854" s="1">
        <f>SUMIFS(Table1[Profit (Month)],Table1[Category],Table1[[#This Row],[Category]],Table1[Supplier],Table1[[#This Row],[Supplier]],Table1[Brand],Table1[[#This Row],[Brand]],Table1[Year],Table1[[#This Row],[Year]],Table1[Month],"&lt;="&amp;Table1[[#This Row],[Profit (Month)]])</f>
        <v>150921</v>
      </c>
      <c r="K854" s="1">
        <f>Table1[[#This Row],[Profit (Month)]]+SUMIFS(Table1[Profit (Month)],Table1[Category],Table1[[#This Row],[Category]],Table1[Supplier],Table1[[#This Row],[Supplier]],Table1[Brand],Table1[[#This Row],[Brand]],Table1[Year],Table1[[#This Row],[Year]],Table1[Month],"&lt;="&amp;Table1[[#This Row],[Profit (Month)]])</f>
        <v>165422</v>
      </c>
    </row>
    <row r="855" spans="1:11" x14ac:dyDescent="0.35">
      <c r="A855" t="s">
        <v>16</v>
      </c>
      <c r="B855" t="s">
        <v>15</v>
      </c>
      <c r="C855" t="s">
        <v>10</v>
      </c>
      <c r="D855">
        <v>2020</v>
      </c>
      <c r="E855">
        <v>7</v>
      </c>
      <c r="F855" s="1">
        <v>14500</v>
      </c>
      <c r="G855" s="1">
        <f t="shared" si="26"/>
        <v>92285134</v>
      </c>
      <c r="H855" s="1">
        <f>SUM($F$2:F855)</f>
        <v>12600487</v>
      </c>
      <c r="I855" s="8">
        <f t="shared" si="27"/>
        <v>0.8799861498572138</v>
      </c>
      <c r="J855" s="1">
        <f>SUMIFS(Table1[Profit (Month)],Table1[Category],Table1[[#This Row],[Category]],Table1[Supplier],Table1[[#This Row],[Supplier]],Table1[Brand],Table1[[#This Row],[Brand]],Table1[Year],Table1[[#This Row],[Year]],Table1[Month],"&lt;="&amp;Table1[[#This Row],[Profit (Month)]])</f>
        <v>146914</v>
      </c>
      <c r="K855" s="1">
        <f>Table1[[#This Row],[Profit (Month)]]+SUMIFS(Table1[Profit (Month)],Table1[Category],Table1[[#This Row],[Category]],Table1[Supplier],Table1[[#This Row],[Supplier]],Table1[Brand],Table1[[#This Row],[Brand]],Table1[Year],Table1[[#This Row],[Year]],Table1[Month],"&lt;="&amp;Table1[[#This Row],[Profit (Month)]])</f>
        <v>161414</v>
      </c>
    </row>
    <row r="856" spans="1:11" x14ac:dyDescent="0.35">
      <c r="A856" t="s">
        <v>17</v>
      </c>
      <c r="B856" t="s">
        <v>14</v>
      </c>
      <c r="C856" t="s">
        <v>9</v>
      </c>
      <c r="D856">
        <v>2023</v>
      </c>
      <c r="E856">
        <v>6</v>
      </c>
      <c r="F856" s="1">
        <v>14500</v>
      </c>
      <c r="G856" s="1">
        <f t="shared" si="26"/>
        <v>92270634</v>
      </c>
      <c r="H856" s="1">
        <f>SUM($F$2:F856)</f>
        <v>12614987</v>
      </c>
      <c r="I856" s="8">
        <f t="shared" si="27"/>
        <v>0.87984788491008881</v>
      </c>
      <c r="J856" s="1">
        <f>SUMIFS(Table1[Profit (Month)],Table1[Category],Table1[[#This Row],[Category]],Table1[Supplier],Table1[[#This Row],[Supplier]],Table1[Brand],Table1[[#This Row],[Brand]],Table1[Year],Table1[[#This Row],[Year]],Table1[Month],"&lt;="&amp;Table1[[#This Row],[Profit (Month)]])</f>
        <v>154092</v>
      </c>
      <c r="K856" s="1">
        <f>Table1[[#This Row],[Profit (Month)]]+SUMIFS(Table1[Profit (Month)],Table1[Category],Table1[[#This Row],[Category]],Table1[Supplier],Table1[[#This Row],[Supplier]],Table1[Brand],Table1[[#This Row],[Brand]],Table1[Year],Table1[[#This Row],[Year]],Table1[Month],"&lt;="&amp;Table1[[#This Row],[Profit (Month)]])</f>
        <v>168592</v>
      </c>
    </row>
    <row r="857" spans="1:11" x14ac:dyDescent="0.35">
      <c r="A857" t="s">
        <v>17</v>
      </c>
      <c r="B857" t="s">
        <v>7</v>
      </c>
      <c r="C857" t="s">
        <v>10</v>
      </c>
      <c r="D857">
        <v>2021</v>
      </c>
      <c r="E857">
        <v>12</v>
      </c>
      <c r="F857" s="1">
        <v>14499</v>
      </c>
      <c r="G857" s="1">
        <f t="shared" si="26"/>
        <v>92256134</v>
      </c>
      <c r="H857" s="1">
        <f>SUM($F$2:F857)</f>
        <v>12629486</v>
      </c>
      <c r="I857" s="8">
        <f t="shared" si="27"/>
        <v>0.87970961996296393</v>
      </c>
      <c r="J857" s="1">
        <f>SUMIFS(Table1[Profit (Month)],Table1[Category],Table1[[#This Row],[Category]],Table1[Supplier],Table1[[#This Row],[Supplier]],Table1[Brand],Table1[[#This Row],[Brand]],Table1[Year],Table1[[#This Row],[Year]],Table1[Month],"&lt;="&amp;Table1[[#This Row],[Profit (Month)]])</f>
        <v>156089</v>
      </c>
      <c r="K857" s="1">
        <f>Table1[[#This Row],[Profit (Month)]]+SUMIFS(Table1[Profit (Month)],Table1[Category],Table1[[#This Row],[Category]],Table1[Supplier],Table1[[#This Row],[Supplier]],Table1[Brand],Table1[[#This Row],[Brand]],Table1[Year],Table1[[#This Row],[Year]],Table1[Month],"&lt;="&amp;Table1[[#This Row],[Profit (Month)]])</f>
        <v>170588</v>
      </c>
    </row>
    <row r="858" spans="1:11" x14ac:dyDescent="0.35">
      <c r="A858" t="s">
        <v>17</v>
      </c>
      <c r="B858" t="s">
        <v>15</v>
      </c>
      <c r="C858" t="s">
        <v>12</v>
      </c>
      <c r="D858">
        <v>2020</v>
      </c>
      <c r="E858">
        <v>12</v>
      </c>
      <c r="F858" s="1">
        <v>14499</v>
      </c>
      <c r="G858" s="1">
        <f t="shared" si="26"/>
        <v>92241635</v>
      </c>
      <c r="H858" s="1">
        <f>SUM($F$2:F858)</f>
        <v>12643985</v>
      </c>
      <c r="I858" s="8">
        <f t="shared" si="27"/>
        <v>0.87957136455135254</v>
      </c>
      <c r="J858" s="1">
        <f>SUMIFS(Table1[Profit (Month)],Table1[Category],Table1[[#This Row],[Category]],Table1[Supplier],Table1[[#This Row],[Supplier]],Table1[Brand],Table1[[#This Row],[Brand]],Table1[Year],Table1[[#This Row],[Year]],Table1[Month],"&lt;="&amp;Table1[[#This Row],[Profit (Month)]])</f>
        <v>155239</v>
      </c>
      <c r="K858" s="1">
        <f>Table1[[#This Row],[Profit (Month)]]+SUMIFS(Table1[Profit (Month)],Table1[Category],Table1[[#This Row],[Category]],Table1[Supplier],Table1[[#This Row],[Supplier]],Table1[Brand],Table1[[#This Row],[Brand]],Table1[Year],Table1[[#This Row],[Year]],Table1[Month],"&lt;="&amp;Table1[[#This Row],[Profit (Month)]])</f>
        <v>169738</v>
      </c>
    </row>
    <row r="859" spans="1:11" x14ac:dyDescent="0.35">
      <c r="A859" t="s">
        <v>18</v>
      </c>
      <c r="B859" t="s">
        <v>7</v>
      </c>
      <c r="C859" t="s">
        <v>10</v>
      </c>
      <c r="D859">
        <v>2022</v>
      </c>
      <c r="E859">
        <v>2</v>
      </c>
      <c r="F859" s="1">
        <v>14499</v>
      </c>
      <c r="G859" s="1">
        <f t="shared" si="26"/>
        <v>92227136</v>
      </c>
      <c r="H859" s="1">
        <f>SUM($F$2:F859)</f>
        <v>12658484</v>
      </c>
      <c r="I859" s="8">
        <f t="shared" si="27"/>
        <v>0.87943310913974115</v>
      </c>
      <c r="J859" s="1">
        <f>SUMIFS(Table1[Profit (Month)],Table1[Category],Table1[[#This Row],[Category]],Table1[Supplier],Table1[[#This Row],[Supplier]],Table1[Brand],Table1[[#This Row],[Brand]],Table1[Year],Table1[[#This Row],[Year]],Table1[Month],"&lt;="&amp;Table1[[#This Row],[Profit (Month)]])</f>
        <v>154437</v>
      </c>
      <c r="K859" s="1">
        <f>Table1[[#This Row],[Profit (Month)]]+SUMIFS(Table1[Profit (Month)],Table1[Category],Table1[[#This Row],[Category]],Table1[Supplier],Table1[[#This Row],[Supplier]],Table1[Brand],Table1[[#This Row],[Brand]],Table1[Year],Table1[[#This Row],[Year]],Table1[Month],"&lt;="&amp;Table1[[#This Row],[Profit (Month)]])</f>
        <v>168936</v>
      </c>
    </row>
    <row r="860" spans="1:11" x14ac:dyDescent="0.35">
      <c r="A860" t="s">
        <v>18</v>
      </c>
      <c r="B860" t="s">
        <v>7</v>
      </c>
      <c r="C860" t="s">
        <v>10</v>
      </c>
      <c r="D860">
        <v>2024</v>
      </c>
      <c r="E860">
        <v>12</v>
      </c>
      <c r="F860" s="1">
        <v>14499</v>
      </c>
      <c r="G860" s="1">
        <f t="shared" si="26"/>
        <v>92212637</v>
      </c>
      <c r="H860" s="1">
        <f>SUM($F$2:F860)</f>
        <v>12672983</v>
      </c>
      <c r="I860" s="8">
        <f t="shared" si="27"/>
        <v>0.87929485372812977</v>
      </c>
      <c r="J860" s="1">
        <f>SUMIFS(Table1[Profit (Month)],Table1[Category],Table1[[#This Row],[Category]],Table1[Supplier],Table1[[#This Row],[Supplier]],Table1[Brand],Table1[[#This Row],[Brand]],Table1[Year],Table1[[#This Row],[Year]],Table1[Month],"&lt;="&amp;Table1[[#This Row],[Profit (Month)]])</f>
        <v>152328</v>
      </c>
      <c r="K860" s="1">
        <f>Table1[[#This Row],[Profit (Month)]]+SUMIFS(Table1[Profit (Month)],Table1[Category],Table1[[#This Row],[Category]],Table1[Supplier],Table1[[#This Row],[Supplier]],Table1[Brand],Table1[[#This Row],[Brand]],Table1[Year],Table1[[#This Row],[Year]],Table1[Month],"&lt;="&amp;Table1[[#This Row],[Profit (Month)]])</f>
        <v>166827</v>
      </c>
    </row>
    <row r="861" spans="1:11" x14ac:dyDescent="0.35">
      <c r="A861" t="s">
        <v>19</v>
      </c>
      <c r="B861" t="s">
        <v>14</v>
      </c>
      <c r="C861" t="s">
        <v>10</v>
      </c>
      <c r="D861">
        <v>2022</v>
      </c>
      <c r="E861">
        <v>2</v>
      </c>
      <c r="F861" s="1">
        <v>14499</v>
      </c>
      <c r="G861" s="1">
        <f t="shared" si="26"/>
        <v>92198138</v>
      </c>
      <c r="H861" s="1">
        <f>SUM($F$2:F861)</f>
        <v>12687482</v>
      </c>
      <c r="I861" s="8">
        <f t="shared" si="27"/>
        <v>0.87915659831651838</v>
      </c>
      <c r="J861" s="1">
        <f>SUMIFS(Table1[Profit (Month)],Table1[Category],Table1[[#This Row],[Category]],Table1[Supplier],Table1[[#This Row],[Supplier]],Table1[Brand],Table1[[#This Row],[Brand]],Table1[Year],Table1[[#This Row],[Year]],Table1[Month],"&lt;="&amp;Table1[[#This Row],[Profit (Month)]])</f>
        <v>143344</v>
      </c>
      <c r="K861" s="1">
        <f>Table1[[#This Row],[Profit (Month)]]+SUMIFS(Table1[Profit (Month)],Table1[Category],Table1[[#This Row],[Category]],Table1[Supplier],Table1[[#This Row],[Supplier]],Table1[Brand],Table1[[#This Row],[Brand]],Table1[Year],Table1[[#This Row],[Year]],Table1[Month],"&lt;="&amp;Table1[[#This Row],[Profit (Month)]])</f>
        <v>157843</v>
      </c>
    </row>
    <row r="862" spans="1:11" x14ac:dyDescent="0.35">
      <c r="A862" t="s">
        <v>6</v>
      </c>
      <c r="B862" t="s">
        <v>7</v>
      </c>
      <c r="C862" t="s">
        <v>10</v>
      </c>
      <c r="D862">
        <v>2021</v>
      </c>
      <c r="E862">
        <v>3</v>
      </c>
      <c r="F862" s="1">
        <v>14498</v>
      </c>
      <c r="G862" s="1">
        <f t="shared" si="26"/>
        <v>92183639</v>
      </c>
      <c r="H862" s="1">
        <f>SUM($F$2:F862)</f>
        <v>12701980</v>
      </c>
      <c r="I862" s="8">
        <f t="shared" si="27"/>
        <v>0.8790183429049071</v>
      </c>
      <c r="J862" s="1">
        <f>SUMIFS(Table1[Profit (Month)],Table1[Category],Table1[[#This Row],[Category]],Table1[Supplier],Table1[[#This Row],[Supplier]],Table1[Brand],Table1[[#This Row],[Brand]],Table1[Year],Table1[[#This Row],[Year]],Table1[Month],"&lt;="&amp;Table1[[#This Row],[Profit (Month)]])</f>
        <v>143432</v>
      </c>
      <c r="K862" s="1">
        <f>Table1[[#This Row],[Profit (Month)]]+SUMIFS(Table1[Profit (Month)],Table1[Category],Table1[[#This Row],[Category]],Table1[Supplier],Table1[[#This Row],[Supplier]],Table1[Brand],Table1[[#This Row],[Brand]],Table1[Year],Table1[[#This Row],[Year]],Table1[Month],"&lt;="&amp;Table1[[#This Row],[Profit (Month)]])</f>
        <v>157930</v>
      </c>
    </row>
    <row r="863" spans="1:11" x14ac:dyDescent="0.35">
      <c r="A863" t="s">
        <v>16</v>
      </c>
      <c r="B863" t="s">
        <v>7</v>
      </c>
      <c r="C863" t="s">
        <v>11</v>
      </c>
      <c r="D863">
        <v>2021</v>
      </c>
      <c r="E863">
        <v>12</v>
      </c>
      <c r="F863" s="1">
        <v>14498</v>
      </c>
      <c r="G863" s="1">
        <f t="shared" si="26"/>
        <v>92169141</v>
      </c>
      <c r="H863" s="1">
        <f>SUM($F$2:F863)</f>
        <v>12716478</v>
      </c>
      <c r="I863" s="8">
        <f t="shared" si="27"/>
        <v>0.87888009702880932</v>
      </c>
      <c r="J863" s="1">
        <f>SUMIFS(Table1[Profit (Month)],Table1[Category],Table1[[#This Row],[Category]],Table1[Supplier],Table1[[#This Row],[Supplier]],Table1[Brand],Table1[[#This Row],[Brand]],Table1[Year],Table1[[#This Row],[Year]],Table1[Month],"&lt;="&amp;Table1[[#This Row],[Profit (Month)]])</f>
        <v>154555</v>
      </c>
      <c r="K863" s="1">
        <f>Table1[[#This Row],[Profit (Month)]]+SUMIFS(Table1[Profit (Month)],Table1[Category],Table1[[#This Row],[Category]],Table1[Supplier],Table1[[#This Row],[Supplier]],Table1[Brand],Table1[[#This Row],[Brand]],Table1[Year],Table1[[#This Row],[Year]],Table1[Month],"&lt;="&amp;Table1[[#This Row],[Profit (Month)]])</f>
        <v>169053</v>
      </c>
    </row>
    <row r="864" spans="1:11" x14ac:dyDescent="0.35">
      <c r="A864" t="s">
        <v>19</v>
      </c>
      <c r="B864" t="s">
        <v>13</v>
      </c>
      <c r="C864" t="s">
        <v>8</v>
      </c>
      <c r="D864">
        <v>2024</v>
      </c>
      <c r="E864">
        <v>3</v>
      </c>
      <c r="F864" s="1">
        <v>14498</v>
      </c>
      <c r="G864" s="1">
        <f t="shared" si="26"/>
        <v>92154643</v>
      </c>
      <c r="H864" s="1">
        <f>SUM($F$2:F864)</f>
        <v>12730976</v>
      </c>
      <c r="I864" s="8">
        <f t="shared" si="27"/>
        <v>0.87874185115271153</v>
      </c>
      <c r="J864" s="1">
        <f>SUMIFS(Table1[Profit (Month)],Table1[Category],Table1[[#This Row],[Category]],Table1[Supplier],Table1[[#This Row],[Supplier]],Table1[Brand],Table1[[#This Row],[Brand]],Table1[Year],Table1[[#This Row],[Year]],Table1[Month],"&lt;="&amp;Table1[[#This Row],[Profit (Month)]])</f>
        <v>149903</v>
      </c>
      <c r="K864" s="1">
        <f>Table1[[#This Row],[Profit (Month)]]+SUMIFS(Table1[Profit (Month)],Table1[Category],Table1[[#This Row],[Category]],Table1[Supplier],Table1[[#This Row],[Supplier]],Table1[Brand],Table1[[#This Row],[Brand]],Table1[Year],Table1[[#This Row],[Year]],Table1[Month],"&lt;="&amp;Table1[[#This Row],[Profit (Month)]])</f>
        <v>164401</v>
      </c>
    </row>
    <row r="865" spans="1:11" x14ac:dyDescent="0.35">
      <c r="A865" t="s">
        <v>6</v>
      </c>
      <c r="B865" t="s">
        <v>7</v>
      </c>
      <c r="C865" t="s">
        <v>12</v>
      </c>
      <c r="D865">
        <v>2021</v>
      </c>
      <c r="E865">
        <v>10</v>
      </c>
      <c r="F865" s="1">
        <v>14497</v>
      </c>
      <c r="G865" s="1">
        <f t="shared" si="26"/>
        <v>92140145</v>
      </c>
      <c r="H865" s="1">
        <f>SUM($F$2:F865)</f>
        <v>12745473</v>
      </c>
      <c r="I865" s="8">
        <f t="shared" si="27"/>
        <v>0.87860360527661374</v>
      </c>
      <c r="J865" s="1">
        <f>SUMIFS(Table1[Profit (Month)],Table1[Category],Table1[[#This Row],[Category]],Table1[Supplier],Table1[[#This Row],[Supplier]],Table1[Brand],Table1[[#This Row],[Brand]],Table1[Year],Table1[[#This Row],[Year]],Table1[Month],"&lt;="&amp;Table1[[#This Row],[Profit (Month)]])</f>
        <v>152736</v>
      </c>
      <c r="K865" s="1">
        <f>Table1[[#This Row],[Profit (Month)]]+SUMIFS(Table1[Profit (Month)],Table1[Category],Table1[[#This Row],[Category]],Table1[Supplier],Table1[[#This Row],[Supplier]],Table1[Brand],Table1[[#This Row],[Brand]],Table1[Year],Table1[[#This Row],[Year]],Table1[Month],"&lt;="&amp;Table1[[#This Row],[Profit (Month)]])</f>
        <v>167233</v>
      </c>
    </row>
    <row r="866" spans="1:11" x14ac:dyDescent="0.35">
      <c r="A866" t="s">
        <v>16</v>
      </c>
      <c r="B866" t="s">
        <v>7</v>
      </c>
      <c r="C866" t="s">
        <v>12</v>
      </c>
      <c r="D866">
        <v>2024</v>
      </c>
      <c r="E866">
        <v>7</v>
      </c>
      <c r="F866" s="1">
        <v>14497</v>
      </c>
      <c r="G866" s="1">
        <f t="shared" si="26"/>
        <v>92125648</v>
      </c>
      <c r="H866" s="1">
        <f>SUM($F$2:F866)</f>
        <v>12759970</v>
      </c>
      <c r="I866" s="8">
        <f t="shared" si="27"/>
        <v>0.87846536893602956</v>
      </c>
      <c r="J866" s="1">
        <f>SUMIFS(Table1[Profit (Month)],Table1[Category],Table1[[#This Row],[Category]],Table1[Supplier],Table1[[#This Row],[Supplier]],Table1[Brand],Table1[[#This Row],[Brand]],Table1[Year],Table1[[#This Row],[Year]],Table1[Month],"&lt;="&amp;Table1[[#This Row],[Profit (Month)]])</f>
        <v>146449</v>
      </c>
      <c r="K866" s="1">
        <f>Table1[[#This Row],[Profit (Month)]]+SUMIFS(Table1[Profit (Month)],Table1[Category],Table1[[#This Row],[Category]],Table1[Supplier],Table1[[#This Row],[Supplier]],Table1[Brand],Table1[[#This Row],[Brand]],Table1[Year],Table1[[#This Row],[Year]],Table1[Month],"&lt;="&amp;Table1[[#This Row],[Profit (Month)]])</f>
        <v>160946</v>
      </c>
    </row>
    <row r="867" spans="1:11" x14ac:dyDescent="0.35">
      <c r="A867" t="s">
        <v>17</v>
      </c>
      <c r="B867" t="s">
        <v>13</v>
      </c>
      <c r="C867" t="s">
        <v>12</v>
      </c>
      <c r="D867">
        <v>2020</v>
      </c>
      <c r="E867">
        <v>12</v>
      </c>
      <c r="F867" s="1">
        <v>14497</v>
      </c>
      <c r="G867" s="1">
        <f t="shared" si="26"/>
        <v>92111151</v>
      </c>
      <c r="H867" s="1">
        <f>SUM($F$2:F867)</f>
        <v>12774467</v>
      </c>
      <c r="I867" s="8">
        <f t="shared" si="27"/>
        <v>0.87832713259544537</v>
      </c>
      <c r="J867" s="1">
        <f>SUMIFS(Table1[Profit (Month)],Table1[Category],Table1[[#This Row],[Category]],Table1[Supplier],Table1[[#This Row],[Supplier]],Table1[Brand],Table1[[#This Row],[Brand]],Table1[Year],Table1[[#This Row],[Year]],Table1[Month],"&lt;="&amp;Table1[[#This Row],[Profit (Month)]])</f>
        <v>159299</v>
      </c>
      <c r="K867" s="1">
        <f>Table1[[#This Row],[Profit (Month)]]+SUMIFS(Table1[Profit (Month)],Table1[Category],Table1[[#This Row],[Category]],Table1[Supplier],Table1[[#This Row],[Supplier]],Table1[Brand],Table1[[#This Row],[Brand]],Table1[Year],Table1[[#This Row],[Year]],Table1[Month],"&lt;="&amp;Table1[[#This Row],[Profit (Month)]])</f>
        <v>173796</v>
      </c>
    </row>
    <row r="868" spans="1:11" x14ac:dyDescent="0.35">
      <c r="A868" t="s">
        <v>17</v>
      </c>
      <c r="B868" t="s">
        <v>13</v>
      </c>
      <c r="C868" t="s">
        <v>11</v>
      </c>
      <c r="D868">
        <v>2021</v>
      </c>
      <c r="E868">
        <v>11</v>
      </c>
      <c r="F868" s="1">
        <v>14496</v>
      </c>
      <c r="G868" s="1">
        <f t="shared" si="26"/>
        <v>92096654</v>
      </c>
      <c r="H868" s="1">
        <f>SUM($F$2:F868)</f>
        <v>12788963</v>
      </c>
      <c r="I868" s="8">
        <f t="shared" si="27"/>
        <v>0.8781888962548613</v>
      </c>
      <c r="J868" s="1">
        <f>SUMIFS(Table1[Profit (Month)],Table1[Category],Table1[[#This Row],[Category]],Table1[Supplier],Table1[[#This Row],[Supplier]],Table1[Brand],Table1[[#This Row],[Brand]],Table1[Year],Table1[[#This Row],[Year]],Table1[Month],"&lt;="&amp;Table1[[#This Row],[Profit (Month)]])</f>
        <v>146847</v>
      </c>
      <c r="K868" s="1">
        <f>Table1[[#This Row],[Profit (Month)]]+SUMIFS(Table1[Profit (Month)],Table1[Category],Table1[[#This Row],[Category]],Table1[Supplier],Table1[[#This Row],[Supplier]],Table1[Brand],Table1[[#This Row],[Brand]],Table1[Year],Table1[[#This Row],[Year]],Table1[Month],"&lt;="&amp;Table1[[#This Row],[Profit (Month)]])</f>
        <v>161343</v>
      </c>
    </row>
    <row r="869" spans="1:11" x14ac:dyDescent="0.35">
      <c r="A869" t="s">
        <v>19</v>
      </c>
      <c r="B869" t="s">
        <v>15</v>
      </c>
      <c r="C869" t="s">
        <v>9</v>
      </c>
      <c r="D869">
        <v>2020</v>
      </c>
      <c r="E869">
        <v>8</v>
      </c>
      <c r="F869" s="1">
        <v>14496</v>
      </c>
      <c r="G869" s="1">
        <f t="shared" si="26"/>
        <v>92082158</v>
      </c>
      <c r="H869" s="1">
        <f>SUM($F$2:F869)</f>
        <v>12803459</v>
      </c>
      <c r="I869" s="8">
        <f t="shared" si="27"/>
        <v>0.87805066944979071</v>
      </c>
      <c r="J869" s="1">
        <f>SUMIFS(Table1[Profit (Month)],Table1[Category],Table1[[#This Row],[Category]],Table1[Supplier],Table1[[#This Row],[Supplier]],Table1[Brand],Table1[[#This Row],[Brand]],Table1[Year],Table1[[#This Row],[Year]],Table1[Month],"&lt;="&amp;Table1[[#This Row],[Profit (Month)]])</f>
        <v>156788</v>
      </c>
      <c r="K869" s="1">
        <f>Table1[[#This Row],[Profit (Month)]]+SUMIFS(Table1[Profit (Month)],Table1[Category],Table1[[#This Row],[Category]],Table1[Supplier],Table1[[#This Row],[Supplier]],Table1[Brand],Table1[[#This Row],[Brand]],Table1[Year],Table1[[#This Row],[Year]],Table1[Month],"&lt;="&amp;Table1[[#This Row],[Profit (Month)]])</f>
        <v>171284</v>
      </c>
    </row>
    <row r="870" spans="1:11" x14ac:dyDescent="0.35">
      <c r="A870" t="s">
        <v>19</v>
      </c>
      <c r="B870" t="s">
        <v>15</v>
      </c>
      <c r="C870" t="s">
        <v>12</v>
      </c>
      <c r="D870">
        <v>2019</v>
      </c>
      <c r="E870">
        <v>9</v>
      </c>
      <c r="F870" s="1">
        <v>14496</v>
      </c>
      <c r="G870" s="1">
        <f t="shared" si="26"/>
        <v>92067662</v>
      </c>
      <c r="H870" s="1">
        <f>SUM($F$2:F870)</f>
        <v>12817955</v>
      </c>
      <c r="I870" s="8">
        <f t="shared" si="27"/>
        <v>0.87791244264472013</v>
      </c>
      <c r="J870" s="1">
        <f>SUMIFS(Table1[Profit (Month)],Table1[Category],Table1[[#This Row],[Category]],Table1[Supplier],Table1[[#This Row],[Supplier]],Table1[Brand],Table1[[#This Row],[Brand]],Table1[Year],Table1[[#This Row],[Year]],Table1[Month],"&lt;="&amp;Table1[[#This Row],[Profit (Month)]])</f>
        <v>154135</v>
      </c>
      <c r="K870" s="1">
        <f>Table1[[#This Row],[Profit (Month)]]+SUMIFS(Table1[Profit (Month)],Table1[Category],Table1[[#This Row],[Category]],Table1[Supplier],Table1[[#This Row],[Supplier]],Table1[Brand],Table1[[#This Row],[Brand]],Table1[Year],Table1[[#This Row],[Year]],Table1[Month],"&lt;="&amp;Table1[[#This Row],[Profit (Month)]])</f>
        <v>168631</v>
      </c>
    </row>
    <row r="871" spans="1:11" x14ac:dyDescent="0.35">
      <c r="A871" t="s">
        <v>17</v>
      </c>
      <c r="B871" t="s">
        <v>15</v>
      </c>
      <c r="C871" t="s">
        <v>9</v>
      </c>
      <c r="D871">
        <v>2021</v>
      </c>
      <c r="E871">
        <v>3</v>
      </c>
      <c r="F871" s="1">
        <v>14495</v>
      </c>
      <c r="G871" s="1">
        <f t="shared" si="26"/>
        <v>92053166</v>
      </c>
      <c r="H871" s="1">
        <f>SUM($F$2:F871)</f>
        <v>12832450</v>
      </c>
      <c r="I871" s="8">
        <f t="shared" si="27"/>
        <v>0.87777421583964954</v>
      </c>
      <c r="J871" s="1">
        <f>SUMIFS(Table1[Profit (Month)],Table1[Category],Table1[[#This Row],[Category]],Table1[Supplier],Table1[[#This Row],[Supplier]],Table1[Brand],Table1[[#This Row],[Brand]],Table1[Year],Table1[[#This Row],[Year]],Table1[Month],"&lt;="&amp;Table1[[#This Row],[Profit (Month)]])</f>
        <v>144900</v>
      </c>
      <c r="K871" s="1">
        <f>Table1[[#This Row],[Profit (Month)]]+SUMIFS(Table1[Profit (Month)],Table1[Category],Table1[[#This Row],[Category]],Table1[Supplier],Table1[[#This Row],[Supplier]],Table1[Brand],Table1[[#This Row],[Brand]],Table1[Year],Table1[[#This Row],[Year]],Table1[Month],"&lt;="&amp;Table1[[#This Row],[Profit (Month)]])</f>
        <v>159395</v>
      </c>
    </row>
    <row r="872" spans="1:11" x14ac:dyDescent="0.35">
      <c r="A872" t="s">
        <v>19</v>
      </c>
      <c r="B872" t="s">
        <v>13</v>
      </c>
      <c r="C872" t="s">
        <v>11</v>
      </c>
      <c r="D872">
        <v>2023</v>
      </c>
      <c r="E872">
        <v>4</v>
      </c>
      <c r="F872" s="1">
        <v>14495</v>
      </c>
      <c r="G872" s="1">
        <f t="shared" si="26"/>
        <v>92038671</v>
      </c>
      <c r="H872" s="1">
        <f>SUM($F$2:F872)</f>
        <v>12846945</v>
      </c>
      <c r="I872" s="8">
        <f t="shared" si="27"/>
        <v>0.87763599857009256</v>
      </c>
      <c r="J872" s="1">
        <f>SUMIFS(Table1[Profit (Month)],Table1[Category],Table1[[#This Row],[Category]],Table1[Supplier],Table1[[#This Row],[Supplier]],Table1[Brand],Table1[[#This Row],[Brand]],Table1[Year],Table1[[#This Row],[Year]],Table1[Month],"&lt;="&amp;Table1[[#This Row],[Profit (Month)]])</f>
        <v>150257</v>
      </c>
      <c r="K872" s="1">
        <f>Table1[[#This Row],[Profit (Month)]]+SUMIFS(Table1[Profit (Month)],Table1[Category],Table1[[#This Row],[Category]],Table1[Supplier],Table1[[#This Row],[Supplier]],Table1[Brand],Table1[[#This Row],[Brand]],Table1[Year],Table1[[#This Row],[Year]],Table1[Month],"&lt;="&amp;Table1[[#This Row],[Profit (Month)]])</f>
        <v>164752</v>
      </c>
    </row>
    <row r="873" spans="1:11" x14ac:dyDescent="0.35">
      <c r="A873" t="s">
        <v>18</v>
      </c>
      <c r="B873" t="s">
        <v>14</v>
      </c>
      <c r="C873" t="s">
        <v>11</v>
      </c>
      <c r="D873">
        <v>2019</v>
      </c>
      <c r="E873">
        <v>3</v>
      </c>
      <c r="F873" s="1">
        <v>14494</v>
      </c>
      <c r="G873" s="1">
        <f t="shared" si="26"/>
        <v>92024176</v>
      </c>
      <c r="H873" s="1">
        <f>SUM($F$2:F873)</f>
        <v>12861439</v>
      </c>
      <c r="I873" s="8">
        <f t="shared" si="27"/>
        <v>0.87749778130053557</v>
      </c>
      <c r="J873" s="1">
        <f>SUMIFS(Table1[Profit (Month)],Table1[Category],Table1[[#This Row],[Category]],Table1[Supplier],Table1[[#This Row],[Supplier]],Table1[Brand],Table1[[#This Row],[Brand]],Table1[Year],Table1[[#This Row],[Year]],Table1[Month],"&lt;="&amp;Table1[[#This Row],[Profit (Month)]])</f>
        <v>152580</v>
      </c>
      <c r="K873" s="1">
        <f>Table1[[#This Row],[Profit (Month)]]+SUMIFS(Table1[Profit (Month)],Table1[Category],Table1[[#This Row],[Category]],Table1[Supplier],Table1[[#This Row],[Supplier]],Table1[Brand],Table1[[#This Row],[Brand]],Table1[Year],Table1[[#This Row],[Year]],Table1[Month],"&lt;="&amp;Table1[[#This Row],[Profit (Month)]])</f>
        <v>167074</v>
      </c>
    </row>
    <row r="874" spans="1:11" x14ac:dyDescent="0.35">
      <c r="A874" t="s">
        <v>16</v>
      </c>
      <c r="B874" t="s">
        <v>13</v>
      </c>
      <c r="C874" t="s">
        <v>12</v>
      </c>
      <c r="D874">
        <v>2022</v>
      </c>
      <c r="E874">
        <v>4</v>
      </c>
      <c r="F874" s="1">
        <v>14493</v>
      </c>
      <c r="G874" s="1">
        <f t="shared" si="26"/>
        <v>92009682</v>
      </c>
      <c r="H874" s="1">
        <f>SUM($F$2:F874)</f>
        <v>12875932</v>
      </c>
      <c r="I874" s="8">
        <f t="shared" si="27"/>
        <v>0.87735957356649219</v>
      </c>
      <c r="J874" s="1">
        <f>SUMIFS(Table1[Profit (Month)],Table1[Category],Table1[[#This Row],[Category]],Table1[Supplier],Table1[[#This Row],[Supplier]],Table1[Brand],Table1[[#This Row],[Brand]],Table1[Year],Table1[[#This Row],[Year]],Table1[Month],"&lt;="&amp;Table1[[#This Row],[Profit (Month)]])</f>
        <v>139655</v>
      </c>
      <c r="K874" s="1">
        <f>Table1[[#This Row],[Profit (Month)]]+SUMIFS(Table1[Profit (Month)],Table1[Category],Table1[[#This Row],[Category]],Table1[Supplier],Table1[[#This Row],[Supplier]],Table1[Brand],Table1[[#This Row],[Brand]],Table1[Year],Table1[[#This Row],[Year]],Table1[Month],"&lt;="&amp;Table1[[#This Row],[Profit (Month)]])</f>
        <v>154148</v>
      </c>
    </row>
    <row r="875" spans="1:11" x14ac:dyDescent="0.35">
      <c r="A875" t="s">
        <v>17</v>
      </c>
      <c r="B875" t="s">
        <v>7</v>
      </c>
      <c r="C875" t="s">
        <v>10</v>
      </c>
      <c r="D875">
        <v>2019</v>
      </c>
      <c r="E875">
        <v>5</v>
      </c>
      <c r="F875" s="1">
        <v>14493</v>
      </c>
      <c r="G875" s="1">
        <f t="shared" si="26"/>
        <v>91995189</v>
      </c>
      <c r="H875" s="1">
        <f>SUM($F$2:F875)</f>
        <v>12890425</v>
      </c>
      <c r="I875" s="8">
        <f t="shared" si="27"/>
        <v>0.87722137536796241</v>
      </c>
      <c r="J875" s="1">
        <f>SUMIFS(Table1[Profit (Month)],Table1[Category],Table1[[#This Row],[Category]],Table1[Supplier],Table1[[#This Row],[Supplier]],Table1[Brand],Table1[[#This Row],[Brand]],Table1[Year],Table1[[#This Row],[Year]],Table1[Month],"&lt;="&amp;Table1[[#This Row],[Profit (Month)]])</f>
        <v>152885</v>
      </c>
      <c r="K875" s="1">
        <f>Table1[[#This Row],[Profit (Month)]]+SUMIFS(Table1[Profit (Month)],Table1[Category],Table1[[#This Row],[Category]],Table1[Supplier],Table1[[#This Row],[Supplier]],Table1[Brand],Table1[[#This Row],[Brand]],Table1[Year],Table1[[#This Row],[Year]],Table1[Month],"&lt;="&amp;Table1[[#This Row],[Profit (Month)]])</f>
        <v>167378</v>
      </c>
    </row>
    <row r="876" spans="1:11" x14ac:dyDescent="0.35">
      <c r="A876" t="s">
        <v>17</v>
      </c>
      <c r="B876" t="s">
        <v>7</v>
      </c>
      <c r="C876" t="s">
        <v>11</v>
      </c>
      <c r="D876">
        <v>2024</v>
      </c>
      <c r="E876">
        <v>1</v>
      </c>
      <c r="F876" s="1">
        <v>14493</v>
      </c>
      <c r="G876" s="1">
        <f t="shared" si="26"/>
        <v>91980696</v>
      </c>
      <c r="H876" s="1">
        <f>SUM($F$2:F876)</f>
        <v>12904918</v>
      </c>
      <c r="I876" s="8">
        <f t="shared" si="27"/>
        <v>0.87708317716943252</v>
      </c>
      <c r="J876" s="1">
        <f>SUMIFS(Table1[Profit (Month)],Table1[Category],Table1[[#This Row],[Category]],Table1[Supplier],Table1[[#This Row],[Supplier]],Table1[Brand],Table1[[#This Row],[Brand]],Table1[Year],Table1[[#This Row],[Year]],Table1[Month],"&lt;="&amp;Table1[[#This Row],[Profit (Month)]])</f>
        <v>149522</v>
      </c>
      <c r="K876" s="1">
        <f>Table1[[#This Row],[Profit (Month)]]+SUMIFS(Table1[Profit (Month)],Table1[Category],Table1[[#This Row],[Category]],Table1[Supplier],Table1[[#This Row],[Supplier]],Table1[Brand],Table1[[#This Row],[Brand]],Table1[Year],Table1[[#This Row],[Year]],Table1[Month],"&lt;="&amp;Table1[[#This Row],[Profit (Month)]])</f>
        <v>164015</v>
      </c>
    </row>
    <row r="877" spans="1:11" x14ac:dyDescent="0.35">
      <c r="A877" t="s">
        <v>17</v>
      </c>
      <c r="B877" t="s">
        <v>15</v>
      </c>
      <c r="C877" t="s">
        <v>10</v>
      </c>
      <c r="D877">
        <v>2018</v>
      </c>
      <c r="E877">
        <v>3</v>
      </c>
      <c r="F877" s="1">
        <v>14493</v>
      </c>
      <c r="G877" s="1">
        <f t="shared" si="26"/>
        <v>91966203</v>
      </c>
      <c r="H877" s="1">
        <f>SUM($F$2:F877)</f>
        <v>12919411</v>
      </c>
      <c r="I877" s="8">
        <f t="shared" si="27"/>
        <v>0.87694497897090273</v>
      </c>
      <c r="J877" s="1">
        <f>SUMIFS(Table1[Profit (Month)],Table1[Category],Table1[[#This Row],[Category]],Table1[Supplier],Table1[[#This Row],[Supplier]],Table1[Brand],Table1[[#This Row],[Brand]],Table1[Year],Table1[[#This Row],[Year]],Table1[Month],"&lt;="&amp;Table1[[#This Row],[Profit (Month)]])</f>
        <v>149842</v>
      </c>
      <c r="K877" s="1">
        <f>Table1[[#This Row],[Profit (Month)]]+SUMIFS(Table1[Profit (Month)],Table1[Category],Table1[[#This Row],[Category]],Table1[Supplier],Table1[[#This Row],[Supplier]],Table1[Brand],Table1[[#This Row],[Brand]],Table1[Year],Table1[[#This Row],[Year]],Table1[Month],"&lt;="&amp;Table1[[#This Row],[Profit (Month)]])</f>
        <v>164335</v>
      </c>
    </row>
    <row r="878" spans="1:11" x14ac:dyDescent="0.35">
      <c r="A878" t="s">
        <v>6</v>
      </c>
      <c r="B878" t="s">
        <v>7</v>
      </c>
      <c r="C878" t="s">
        <v>12</v>
      </c>
      <c r="D878">
        <v>2024</v>
      </c>
      <c r="E878">
        <v>5</v>
      </c>
      <c r="F878" s="1">
        <v>14492</v>
      </c>
      <c r="G878" s="1">
        <f t="shared" si="26"/>
        <v>91951710</v>
      </c>
      <c r="H878" s="1">
        <f>SUM($F$2:F878)</f>
        <v>12933903</v>
      </c>
      <c r="I878" s="8">
        <f t="shared" si="27"/>
        <v>0.87680678077237295</v>
      </c>
      <c r="J878" s="1">
        <f>SUMIFS(Table1[Profit (Month)],Table1[Category],Table1[[#This Row],[Category]],Table1[Supplier],Table1[[#This Row],[Supplier]],Table1[Brand],Table1[[#This Row],[Brand]],Table1[Year],Table1[[#This Row],[Year]],Table1[Month],"&lt;="&amp;Table1[[#This Row],[Profit (Month)]])</f>
        <v>153845</v>
      </c>
      <c r="K878" s="1">
        <f>Table1[[#This Row],[Profit (Month)]]+SUMIFS(Table1[Profit (Month)],Table1[Category],Table1[[#This Row],[Category]],Table1[Supplier],Table1[[#This Row],[Supplier]],Table1[Brand],Table1[[#This Row],[Brand]],Table1[Year],Table1[[#This Row],[Year]],Table1[Month],"&lt;="&amp;Table1[[#This Row],[Profit (Month)]])</f>
        <v>168337</v>
      </c>
    </row>
    <row r="879" spans="1:11" x14ac:dyDescent="0.35">
      <c r="A879" t="s">
        <v>18</v>
      </c>
      <c r="B879" t="s">
        <v>15</v>
      </c>
      <c r="C879" t="s">
        <v>12</v>
      </c>
      <c r="D879">
        <v>2021</v>
      </c>
      <c r="E879">
        <v>10</v>
      </c>
      <c r="F879" s="1">
        <v>14490</v>
      </c>
      <c r="G879" s="1">
        <f t="shared" si="26"/>
        <v>91937218</v>
      </c>
      <c r="H879" s="1">
        <f>SUM($F$2:F879)</f>
        <v>12948393</v>
      </c>
      <c r="I879" s="8">
        <f t="shared" si="27"/>
        <v>0.87666859210935677</v>
      </c>
      <c r="J879" s="1">
        <f>SUMIFS(Table1[Profit (Month)],Table1[Category],Table1[[#This Row],[Category]],Table1[Supplier],Table1[[#This Row],[Supplier]],Table1[Brand],Table1[[#This Row],[Brand]],Table1[Year],Table1[[#This Row],[Year]],Table1[Month],"&lt;="&amp;Table1[[#This Row],[Profit (Month)]])</f>
        <v>147859</v>
      </c>
      <c r="K879" s="1">
        <f>Table1[[#This Row],[Profit (Month)]]+SUMIFS(Table1[Profit (Month)],Table1[Category],Table1[[#This Row],[Category]],Table1[Supplier],Table1[[#This Row],[Supplier]],Table1[Brand],Table1[[#This Row],[Brand]],Table1[Year],Table1[[#This Row],[Year]],Table1[Month],"&lt;="&amp;Table1[[#This Row],[Profit (Month)]])</f>
        <v>162349</v>
      </c>
    </row>
    <row r="880" spans="1:11" x14ac:dyDescent="0.35">
      <c r="A880" t="s">
        <v>18</v>
      </c>
      <c r="B880" t="s">
        <v>14</v>
      </c>
      <c r="C880" t="s">
        <v>8</v>
      </c>
      <c r="D880">
        <v>2022</v>
      </c>
      <c r="E880">
        <v>11</v>
      </c>
      <c r="F880" s="1">
        <v>14489</v>
      </c>
      <c r="G880" s="1">
        <f t="shared" si="26"/>
        <v>91922728</v>
      </c>
      <c r="H880" s="1">
        <f>SUM($F$2:F880)</f>
        <v>12962882</v>
      </c>
      <c r="I880" s="8">
        <f t="shared" si="27"/>
        <v>0.87653042251736779</v>
      </c>
      <c r="J880" s="1">
        <f>SUMIFS(Table1[Profit (Month)],Table1[Category],Table1[[#This Row],[Category]],Table1[Supplier],Table1[[#This Row],[Supplier]],Table1[Brand],Table1[[#This Row],[Brand]],Table1[Year],Table1[[#This Row],[Year]],Table1[Month],"&lt;="&amp;Table1[[#This Row],[Profit (Month)]])</f>
        <v>156934</v>
      </c>
      <c r="K880" s="1">
        <f>Table1[[#This Row],[Profit (Month)]]+SUMIFS(Table1[Profit (Month)],Table1[Category],Table1[[#This Row],[Category]],Table1[Supplier],Table1[[#This Row],[Supplier]],Table1[Brand],Table1[[#This Row],[Brand]],Table1[Year],Table1[[#This Row],[Year]],Table1[Month],"&lt;="&amp;Table1[[#This Row],[Profit (Month)]])</f>
        <v>171423</v>
      </c>
    </row>
    <row r="881" spans="1:11" x14ac:dyDescent="0.35">
      <c r="A881" t="s">
        <v>17</v>
      </c>
      <c r="B881" t="s">
        <v>13</v>
      </c>
      <c r="C881" t="s">
        <v>11</v>
      </c>
      <c r="D881">
        <v>2020</v>
      </c>
      <c r="E881">
        <v>11</v>
      </c>
      <c r="F881" s="1">
        <v>14487</v>
      </c>
      <c r="G881" s="1">
        <f t="shared" si="26"/>
        <v>91908239</v>
      </c>
      <c r="H881" s="1">
        <f>SUM($F$2:F881)</f>
        <v>12977369</v>
      </c>
      <c r="I881" s="8">
        <f t="shared" si="27"/>
        <v>0.8763922624608923</v>
      </c>
      <c r="J881" s="1">
        <f>SUMIFS(Table1[Profit (Month)],Table1[Category],Table1[[#This Row],[Category]],Table1[Supplier],Table1[[#This Row],[Supplier]],Table1[Brand],Table1[[#This Row],[Brand]],Table1[Year],Table1[[#This Row],[Year]],Table1[Month],"&lt;="&amp;Table1[[#This Row],[Profit (Month)]])</f>
        <v>152300</v>
      </c>
      <c r="K881" s="1">
        <f>Table1[[#This Row],[Profit (Month)]]+SUMIFS(Table1[Profit (Month)],Table1[Category],Table1[[#This Row],[Category]],Table1[Supplier],Table1[[#This Row],[Supplier]],Table1[Brand],Table1[[#This Row],[Brand]],Table1[Year],Table1[[#This Row],[Year]],Table1[Month],"&lt;="&amp;Table1[[#This Row],[Profit (Month)]])</f>
        <v>166787</v>
      </c>
    </row>
    <row r="882" spans="1:11" x14ac:dyDescent="0.35">
      <c r="A882" t="s">
        <v>17</v>
      </c>
      <c r="B882" t="s">
        <v>14</v>
      </c>
      <c r="C882" t="s">
        <v>10</v>
      </c>
      <c r="D882">
        <v>2019</v>
      </c>
      <c r="E882">
        <v>8</v>
      </c>
      <c r="F882" s="1">
        <v>14487</v>
      </c>
      <c r="G882" s="1">
        <f t="shared" si="26"/>
        <v>91893752</v>
      </c>
      <c r="H882" s="1">
        <f>SUM($F$2:F882)</f>
        <v>12991856</v>
      </c>
      <c r="I882" s="8">
        <f t="shared" si="27"/>
        <v>0.87625412147544413</v>
      </c>
      <c r="J882" s="1">
        <f>SUMIFS(Table1[Profit (Month)],Table1[Category],Table1[[#This Row],[Category]],Table1[Supplier],Table1[[#This Row],[Supplier]],Table1[Brand],Table1[[#This Row],[Brand]],Table1[Year],Table1[[#This Row],[Year]],Table1[Month],"&lt;="&amp;Table1[[#This Row],[Profit (Month)]])</f>
        <v>143732</v>
      </c>
      <c r="K882" s="1">
        <f>Table1[[#This Row],[Profit (Month)]]+SUMIFS(Table1[Profit (Month)],Table1[Category],Table1[[#This Row],[Category]],Table1[Supplier],Table1[[#This Row],[Supplier]],Table1[Brand],Table1[[#This Row],[Brand]],Table1[Year],Table1[[#This Row],[Year]],Table1[Month],"&lt;="&amp;Table1[[#This Row],[Profit (Month)]])</f>
        <v>158219</v>
      </c>
    </row>
    <row r="883" spans="1:11" x14ac:dyDescent="0.35">
      <c r="A883" t="s">
        <v>18</v>
      </c>
      <c r="B883" t="s">
        <v>15</v>
      </c>
      <c r="C883" t="s">
        <v>8</v>
      </c>
      <c r="D883">
        <v>2022</v>
      </c>
      <c r="E883">
        <v>10</v>
      </c>
      <c r="F883" s="1">
        <v>14487</v>
      </c>
      <c r="G883" s="1">
        <f t="shared" si="26"/>
        <v>91879265</v>
      </c>
      <c r="H883" s="1">
        <f>SUM($F$2:F883)</f>
        <v>13006343</v>
      </c>
      <c r="I883" s="8">
        <f t="shared" si="27"/>
        <v>0.87611598048999595</v>
      </c>
      <c r="J883" s="1">
        <f>SUMIFS(Table1[Profit (Month)],Table1[Category],Table1[[#This Row],[Category]],Table1[Supplier],Table1[[#This Row],[Supplier]],Table1[Brand],Table1[[#This Row],[Brand]],Table1[Year],Table1[[#This Row],[Year]],Table1[Month],"&lt;="&amp;Table1[[#This Row],[Profit (Month)]])</f>
        <v>152401</v>
      </c>
      <c r="K883" s="1">
        <f>Table1[[#This Row],[Profit (Month)]]+SUMIFS(Table1[Profit (Month)],Table1[Category],Table1[[#This Row],[Category]],Table1[Supplier],Table1[[#This Row],[Supplier]],Table1[Brand],Table1[[#This Row],[Brand]],Table1[Year],Table1[[#This Row],[Year]],Table1[Month],"&lt;="&amp;Table1[[#This Row],[Profit (Month)]])</f>
        <v>166888</v>
      </c>
    </row>
    <row r="884" spans="1:11" x14ac:dyDescent="0.35">
      <c r="A884" t="s">
        <v>19</v>
      </c>
      <c r="B884" t="s">
        <v>7</v>
      </c>
      <c r="C884" t="s">
        <v>8</v>
      </c>
      <c r="D884">
        <v>2024</v>
      </c>
      <c r="E884">
        <v>2</v>
      </c>
      <c r="F884" s="1">
        <v>14487</v>
      </c>
      <c r="G884" s="1">
        <f t="shared" si="26"/>
        <v>91864778</v>
      </c>
      <c r="H884" s="1">
        <f>SUM($F$2:F884)</f>
        <v>13020830</v>
      </c>
      <c r="I884" s="8">
        <f t="shared" si="27"/>
        <v>0.87597783950454766</v>
      </c>
      <c r="J884" s="1">
        <f>SUMIFS(Table1[Profit (Month)],Table1[Category],Table1[[#This Row],[Category]],Table1[Supplier],Table1[[#This Row],[Supplier]],Table1[Brand],Table1[[#This Row],[Brand]],Table1[Year],Table1[[#This Row],[Year]],Table1[Month],"&lt;="&amp;Table1[[#This Row],[Profit (Month)]])</f>
        <v>151404</v>
      </c>
      <c r="K884" s="1">
        <f>Table1[[#This Row],[Profit (Month)]]+SUMIFS(Table1[Profit (Month)],Table1[Category],Table1[[#This Row],[Category]],Table1[Supplier],Table1[[#This Row],[Supplier]],Table1[Brand],Table1[[#This Row],[Brand]],Table1[Year],Table1[[#This Row],[Year]],Table1[Month],"&lt;="&amp;Table1[[#This Row],[Profit (Month)]])</f>
        <v>165891</v>
      </c>
    </row>
    <row r="885" spans="1:11" x14ac:dyDescent="0.35">
      <c r="A885" t="s">
        <v>18</v>
      </c>
      <c r="B885" t="s">
        <v>15</v>
      </c>
      <c r="C885" t="s">
        <v>9</v>
      </c>
      <c r="D885">
        <v>2018</v>
      </c>
      <c r="E885">
        <v>4</v>
      </c>
      <c r="F885" s="1">
        <v>14486</v>
      </c>
      <c r="G885" s="1">
        <f t="shared" si="26"/>
        <v>91850291</v>
      </c>
      <c r="H885" s="1">
        <f>SUM($F$2:F885)</f>
        <v>13035316</v>
      </c>
      <c r="I885" s="8">
        <f t="shared" si="27"/>
        <v>0.87583969851909949</v>
      </c>
      <c r="J885" s="1">
        <f>SUMIFS(Table1[Profit (Month)],Table1[Category],Table1[[#This Row],[Category]],Table1[Supplier],Table1[[#This Row],[Supplier]],Table1[Brand],Table1[[#This Row],[Brand]],Table1[Year],Table1[[#This Row],[Year]],Table1[Month],"&lt;="&amp;Table1[[#This Row],[Profit (Month)]])</f>
        <v>143891</v>
      </c>
      <c r="K885" s="1">
        <f>Table1[[#This Row],[Profit (Month)]]+SUMIFS(Table1[Profit (Month)],Table1[Category],Table1[[#This Row],[Category]],Table1[Supplier],Table1[[#This Row],[Supplier]],Table1[Brand],Table1[[#This Row],[Brand]],Table1[Year],Table1[[#This Row],[Year]],Table1[Month],"&lt;="&amp;Table1[[#This Row],[Profit (Month)]])</f>
        <v>158377</v>
      </c>
    </row>
    <row r="886" spans="1:11" x14ac:dyDescent="0.35">
      <c r="A886" t="s">
        <v>19</v>
      </c>
      <c r="B886" t="s">
        <v>15</v>
      </c>
      <c r="C886" t="s">
        <v>10</v>
      </c>
      <c r="D886">
        <v>2018</v>
      </c>
      <c r="E886">
        <v>8</v>
      </c>
      <c r="F886" s="1">
        <v>14486</v>
      </c>
      <c r="G886" s="1">
        <f t="shared" si="26"/>
        <v>91835805</v>
      </c>
      <c r="H886" s="1">
        <f>SUM($F$2:F886)</f>
        <v>13049802</v>
      </c>
      <c r="I886" s="8">
        <f t="shared" si="27"/>
        <v>0.8757015670691648</v>
      </c>
      <c r="J886" s="1">
        <f>SUMIFS(Table1[Profit (Month)],Table1[Category],Table1[[#This Row],[Category]],Table1[Supplier],Table1[[#This Row],[Supplier]],Table1[Brand],Table1[[#This Row],[Brand]],Table1[Year],Table1[[#This Row],[Year]],Table1[Month],"&lt;="&amp;Table1[[#This Row],[Profit (Month)]])</f>
        <v>141586</v>
      </c>
      <c r="K886" s="1">
        <f>Table1[[#This Row],[Profit (Month)]]+SUMIFS(Table1[Profit (Month)],Table1[Category],Table1[[#This Row],[Category]],Table1[Supplier],Table1[[#This Row],[Supplier]],Table1[Brand],Table1[[#This Row],[Brand]],Table1[Year],Table1[[#This Row],[Year]],Table1[Month],"&lt;="&amp;Table1[[#This Row],[Profit (Month)]])</f>
        <v>156072</v>
      </c>
    </row>
    <row r="887" spans="1:11" x14ac:dyDescent="0.35">
      <c r="A887" t="s">
        <v>6</v>
      </c>
      <c r="B887" t="s">
        <v>7</v>
      </c>
      <c r="C887" t="s">
        <v>11</v>
      </c>
      <c r="D887">
        <v>2023</v>
      </c>
      <c r="E887">
        <v>10</v>
      </c>
      <c r="F887" s="1">
        <v>14484</v>
      </c>
      <c r="G887" s="1">
        <f t="shared" si="26"/>
        <v>91821319</v>
      </c>
      <c r="H887" s="1">
        <f>SUM($F$2:F887)</f>
        <v>13064286</v>
      </c>
      <c r="I887" s="8">
        <f t="shared" si="27"/>
        <v>0.87556343561923022</v>
      </c>
      <c r="J887" s="1">
        <f>SUMIFS(Table1[Profit (Month)],Table1[Category],Table1[[#This Row],[Category]],Table1[Supplier],Table1[[#This Row],[Supplier]],Table1[Brand],Table1[[#This Row],[Brand]],Table1[Year],Table1[[#This Row],[Year]],Table1[Month],"&lt;="&amp;Table1[[#This Row],[Profit (Month)]])</f>
        <v>152866</v>
      </c>
      <c r="K887" s="1">
        <f>Table1[[#This Row],[Profit (Month)]]+SUMIFS(Table1[Profit (Month)],Table1[Category],Table1[[#This Row],[Category]],Table1[Supplier],Table1[[#This Row],[Supplier]],Table1[Brand],Table1[[#This Row],[Brand]],Table1[Year],Table1[[#This Row],[Year]],Table1[Month],"&lt;="&amp;Table1[[#This Row],[Profit (Month)]])</f>
        <v>167350</v>
      </c>
    </row>
    <row r="888" spans="1:11" x14ac:dyDescent="0.35">
      <c r="A888" t="s">
        <v>17</v>
      </c>
      <c r="B888" t="s">
        <v>13</v>
      </c>
      <c r="C888" t="s">
        <v>9</v>
      </c>
      <c r="D888">
        <v>2019</v>
      </c>
      <c r="E888">
        <v>11</v>
      </c>
      <c r="F888" s="1">
        <v>14484</v>
      </c>
      <c r="G888" s="1">
        <f t="shared" si="26"/>
        <v>91806835</v>
      </c>
      <c r="H888" s="1">
        <f>SUM($F$2:F888)</f>
        <v>13078770</v>
      </c>
      <c r="I888" s="8">
        <f t="shared" si="27"/>
        <v>0.87542532324032274</v>
      </c>
      <c r="J888" s="1">
        <f>SUMIFS(Table1[Profit (Month)],Table1[Category],Table1[[#This Row],[Category]],Table1[Supplier],Table1[[#This Row],[Supplier]],Table1[Brand],Table1[[#This Row],[Brand]],Table1[Year],Table1[[#This Row],[Year]],Table1[Month],"&lt;="&amp;Table1[[#This Row],[Profit (Month)]])</f>
        <v>149435</v>
      </c>
      <c r="K888" s="1">
        <f>Table1[[#This Row],[Profit (Month)]]+SUMIFS(Table1[Profit (Month)],Table1[Category],Table1[[#This Row],[Category]],Table1[Supplier],Table1[[#This Row],[Supplier]],Table1[Brand],Table1[[#This Row],[Brand]],Table1[Year],Table1[[#This Row],[Year]],Table1[Month],"&lt;="&amp;Table1[[#This Row],[Profit (Month)]])</f>
        <v>163919</v>
      </c>
    </row>
    <row r="889" spans="1:11" x14ac:dyDescent="0.35">
      <c r="A889" t="s">
        <v>19</v>
      </c>
      <c r="B889" t="s">
        <v>7</v>
      </c>
      <c r="C889" t="s">
        <v>8</v>
      </c>
      <c r="D889">
        <v>2019</v>
      </c>
      <c r="E889">
        <v>10</v>
      </c>
      <c r="F889" s="1">
        <v>14484</v>
      </c>
      <c r="G889" s="1">
        <f t="shared" si="26"/>
        <v>91792351</v>
      </c>
      <c r="H889" s="1">
        <f>SUM($F$2:F889)</f>
        <v>13093254</v>
      </c>
      <c r="I889" s="8">
        <f t="shared" si="27"/>
        <v>0.87528721086141537</v>
      </c>
      <c r="J889" s="1">
        <f>SUMIFS(Table1[Profit (Month)],Table1[Category],Table1[[#This Row],[Category]],Table1[Supplier],Table1[[#This Row],[Supplier]],Table1[Brand],Table1[[#This Row],[Brand]],Table1[Year],Table1[[#This Row],[Year]],Table1[Month],"&lt;="&amp;Table1[[#This Row],[Profit (Month)]])</f>
        <v>159697</v>
      </c>
      <c r="K889" s="1">
        <f>Table1[[#This Row],[Profit (Month)]]+SUMIFS(Table1[Profit (Month)],Table1[Category],Table1[[#This Row],[Category]],Table1[Supplier],Table1[[#This Row],[Supplier]],Table1[Brand],Table1[[#This Row],[Brand]],Table1[Year],Table1[[#This Row],[Year]],Table1[Month],"&lt;="&amp;Table1[[#This Row],[Profit (Month)]])</f>
        <v>174181</v>
      </c>
    </row>
    <row r="890" spans="1:11" x14ac:dyDescent="0.35">
      <c r="A890" t="s">
        <v>16</v>
      </c>
      <c r="B890" t="s">
        <v>15</v>
      </c>
      <c r="C890" t="s">
        <v>11</v>
      </c>
      <c r="D890">
        <v>2019</v>
      </c>
      <c r="E890">
        <v>5</v>
      </c>
      <c r="F890" s="1">
        <v>14483</v>
      </c>
      <c r="G890" s="1">
        <f t="shared" si="26"/>
        <v>91777867</v>
      </c>
      <c r="H890" s="1">
        <f>SUM($F$2:F890)</f>
        <v>13107737</v>
      </c>
      <c r="I890" s="8">
        <f t="shared" si="27"/>
        <v>0.87514909848250788</v>
      </c>
      <c r="J890" s="1">
        <f>SUMIFS(Table1[Profit (Month)],Table1[Category],Table1[[#This Row],[Category]],Table1[Supplier],Table1[[#This Row],[Supplier]],Table1[Brand],Table1[[#This Row],[Brand]],Table1[Year],Table1[[#This Row],[Year]],Table1[Month],"&lt;="&amp;Table1[[#This Row],[Profit (Month)]])</f>
        <v>148169</v>
      </c>
      <c r="K890" s="1">
        <f>Table1[[#This Row],[Profit (Month)]]+SUMIFS(Table1[Profit (Month)],Table1[Category],Table1[[#This Row],[Category]],Table1[Supplier],Table1[[#This Row],[Supplier]],Table1[Brand],Table1[[#This Row],[Brand]],Table1[Year],Table1[[#This Row],[Year]],Table1[Month],"&lt;="&amp;Table1[[#This Row],[Profit (Month)]])</f>
        <v>162652</v>
      </c>
    </row>
    <row r="891" spans="1:11" x14ac:dyDescent="0.35">
      <c r="A891" t="s">
        <v>17</v>
      </c>
      <c r="B891" t="s">
        <v>7</v>
      </c>
      <c r="C891" t="s">
        <v>12</v>
      </c>
      <c r="D891">
        <v>2023</v>
      </c>
      <c r="E891">
        <v>12</v>
      </c>
      <c r="F891" s="1">
        <v>14483</v>
      </c>
      <c r="G891" s="1">
        <f t="shared" si="26"/>
        <v>91763384</v>
      </c>
      <c r="H891" s="1">
        <f>SUM($F$2:F891)</f>
        <v>13122220</v>
      </c>
      <c r="I891" s="8">
        <f t="shared" si="27"/>
        <v>0.875010995639114</v>
      </c>
      <c r="J891" s="1">
        <f>SUMIFS(Table1[Profit (Month)],Table1[Category],Table1[[#This Row],[Category]],Table1[Supplier],Table1[[#This Row],[Supplier]],Table1[Brand],Table1[[#This Row],[Brand]],Table1[Year],Table1[[#This Row],[Year]],Table1[Month],"&lt;="&amp;Table1[[#This Row],[Profit (Month)]])</f>
        <v>153034</v>
      </c>
      <c r="K891" s="1">
        <f>Table1[[#This Row],[Profit (Month)]]+SUMIFS(Table1[Profit (Month)],Table1[Category],Table1[[#This Row],[Category]],Table1[Supplier],Table1[[#This Row],[Supplier]],Table1[Brand],Table1[[#This Row],[Brand]],Table1[Year],Table1[[#This Row],[Year]],Table1[Month],"&lt;="&amp;Table1[[#This Row],[Profit (Month)]])</f>
        <v>167517</v>
      </c>
    </row>
    <row r="892" spans="1:11" x14ac:dyDescent="0.35">
      <c r="A892" t="s">
        <v>6</v>
      </c>
      <c r="B892" t="s">
        <v>13</v>
      </c>
      <c r="C892" t="s">
        <v>8</v>
      </c>
      <c r="D892">
        <v>2019</v>
      </c>
      <c r="E892">
        <v>2</v>
      </c>
      <c r="F892" s="1">
        <v>14482</v>
      </c>
      <c r="G892" s="1">
        <f t="shared" si="26"/>
        <v>91748901</v>
      </c>
      <c r="H892" s="1">
        <f>SUM($F$2:F892)</f>
        <v>13136702</v>
      </c>
      <c r="I892" s="8">
        <f t="shared" si="27"/>
        <v>0.87487289279572023</v>
      </c>
      <c r="J892" s="1">
        <f>SUMIFS(Table1[Profit (Month)],Table1[Category],Table1[[#This Row],[Category]],Table1[Supplier],Table1[[#This Row],[Supplier]],Table1[Brand],Table1[[#This Row],[Brand]],Table1[Year],Table1[[#This Row],[Year]],Table1[Month],"&lt;="&amp;Table1[[#This Row],[Profit (Month)]])</f>
        <v>150757</v>
      </c>
      <c r="K892" s="1">
        <f>Table1[[#This Row],[Profit (Month)]]+SUMIFS(Table1[Profit (Month)],Table1[Category],Table1[[#This Row],[Category]],Table1[Supplier],Table1[[#This Row],[Supplier]],Table1[Brand],Table1[[#This Row],[Brand]],Table1[Year],Table1[[#This Row],[Year]],Table1[Month],"&lt;="&amp;Table1[[#This Row],[Profit (Month)]])</f>
        <v>165239</v>
      </c>
    </row>
    <row r="893" spans="1:11" x14ac:dyDescent="0.35">
      <c r="A893" t="s">
        <v>6</v>
      </c>
      <c r="B893" t="s">
        <v>13</v>
      </c>
      <c r="C893" t="s">
        <v>11</v>
      </c>
      <c r="D893">
        <v>2019</v>
      </c>
      <c r="E893">
        <v>6</v>
      </c>
      <c r="F893" s="1">
        <v>14482</v>
      </c>
      <c r="G893" s="1">
        <f t="shared" si="26"/>
        <v>91734419</v>
      </c>
      <c r="H893" s="1">
        <f>SUM($F$2:F893)</f>
        <v>13151184</v>
      </c>
      <c r="I893" s="8">
        <f t="shared" si="27"/>
        <v>0.87473479948783994</v>
      </c>
      <c r="J893" s="1">
        <f>SUMIFS(Table1[Profit (Month)],Table1[Category],Table1[[#This Row],[Category]],Table1[Supplier],Table1[[#This Row],[Supplier]],Table1[Brand],Table1[[#This Row],[Brand]],Table1[Year],Table1[[#This Row],[Year]],Table1[Month],"&lt;="&amp;Table1[[#This Row],[Profit (Month)]])</f>
        <v>143074</v>
      </c>
      <c r="K893" s="1">
        <f>Table1[[#This Row],[Profit (Month)]]+SUMIFS(Table1[Profit (Month)],Table1[Category],Table1[[#This Row],[Category]],Table1[Supplier],Table1[[#This Row],[Supplier]],Table1[Brand],Table1[[#This Row],[Brand]],Table1[Year],Table1[[#This Row],[Year]],Table1[Month],"&lt;="&amp;Table1[[#This Row],[Profit (Month)]])</f>
        <v>157556</v>
      </c>
    </row>
    <row r="894" spans="1:11" x14ac:dyDescent="0.35">
      <c r="A894" t="s">
        <v>16</v>
      </c>
      <c r="B894" t="s">
        <v>14</v>
      </c>
      <c r="C894" t="s">
        <v>8</v>
      </c>
      <c r="D894">
        <v>2023</v>
      </c>
      <c r="E894">
        <v>8</v>
      </c>
      <c r="F894" s="1">
        <v>14482</v>
      </c>
      <c r="G894" s="1">
        <f t="shared" si="26"/>
        <v>91719937</v>
      </c>
      <c r="H894" s="1">
        <f>SUM($F$2:F894)</f>
        <v>13165666</v>
      </c>
      <c r="I894" s="8">
        <f t="shared" si="27"/>
        <v>0.87459670617995966</v>
      </c>
      <c r="J894" s="1">
        <f>SUMIFS(Table1[Profit (Month)],Table1[Category],Table1[[#This Row],[Category]],Table1[Supplier],Table1[[#This Row],[Supplier]],Table1[Brand],Table1[[#This Row],[Brand]],Table1[Year],Table1[[#This Row],[Year]],Table1[Month],"&lt;="&amp;Table1[[#This Row],[Profit (Month)]])</f>
        <v>151705</v>
      </c>
      <c r="K894" s="1">
        <f>Table1[[#This Row],[Profit (Month)]]+SUMIFS(Table1[Profit (Month)],Table1[Category],Table1[[#This Row],[Category]],Table1[Supplier],Table1[[#This Row],[Supplier]],Table1[Brand],Table1[[#This Row],[Brand]],Table1[Year],Table1[[#This Row],[Year]],Table1[Month],"&lt;="&amp;Table1[[#This Row],[Profit (Month)]])</f>
        <v>166187</v>
      </c>
    </row>
    <row r="895" spans="1:11" x14ac:dyDescent="0.35">
      <c r="A895" t="s">
        <v>18</v>
      </c>
      <c r="B895" t="s">
        <v>13</v>
      </c>
      <c r="C895" t="s">
        <v>11</v>
      </c>
      <c r="D895">
        <v>2023</v>
      </c>
      <c r="E895">
        <v>10</v>
      </c>
      <c r="F895" s="1">
        <v>14482</v>
      </c>
      <c r="G895" s="1">
        <f t="shared" si="26"/>
        <v>91705455</v>
      </c>
      <c r="H895" s="1">
        <f>SUM($F$2:F895)</f>
        <v>13180148</v>
      </c>
      <c r="I895" s="8">
        <f t="shared" si="27"/>
        <v>0.87445861287207949</v>
      </c>
      <c r="J895" s="1">
        <f>SUMIFS(Table1[Profit (Month)],Table1[Category],Table1[[#This Row],[Category]],Table1[Supplier],Table1[[#This Row],[Supplier]],Table1[Brand],Table1[[#This Row],[Brand]],Table1[Year],Table1[[#This Row],[Year]],Table1[Month],"&lt;="&amp;Table1[[#This Row],[Profit (Month)]])</f>
        <v>154047</v>
      </c>
      <c r="K895" s="1">
        <f>Table1[[#This Row],[Profit (Month)]]+SUMIFS(Table1[Profit (Month)],Table1[Category],Table1[[#This Row],[Category]],Table1[Supplier],Table1[[#This Row],[Supplier]],Table1[Brand],Table1[[#This Row],[Brand]],Table1[Year],Table1[[#This Row],[Year]],Table1[Month],"&lt;="&amp;Table1[[#This Row],[Profit (Month)]])</f>
        <v>168529</v>
      </c>
    </row>
    <row r="896" spans="1:11" x14ac:dyDescent="0.35">
      <c r="A896" t="s">
        <v>16</v>
      </c>
      <c r="B896" t="s">
        <v>7</v>
      </c>
      <c r="C896" t="s">
        <v>10</v>
      </c>
      <c r="D896">
        <v>2021</v>
      </c>
      <c r="E896">
        <v>5</v>
      </c>
      <c r="F896" s="1">
        <v>14480</v>
      </c>
      <c r="G896" s="1">
        <f t="shared" si="26"/>
        <v>91690973</v>
      </c>
      <c r="H896" s="1">
        <f>SUM($F$2:F896)</f>
        <v>13194628</v>
      </c>
      <c r="I896" s="8">
        <f t="shared" si="27"/>
        <v>0.87432051956419921</v>
      </c>
      <c r="J896" s="1">
        <f>SUMIFS(Table1[Profit (Month)],Table1[Category],Table1[[#This Row],[Category]],Table1[Supplier],Table1[[#This Row],[Supplier]],Table1[Brand],Table1[[#This Row],[Brand]],Table1[Year],Table1[[#This Row],[Year]],Table1[Month],"&lt;="&amp;Table1[[#This Row],[Profit (Month)]])</f>
        <v>146774</v>
      </c>
      <c r="K896" s="1">
        <f>Table1[[#This Row],[Profit (Month)]]+SUMIFS(Table1[Profit (Month)],Table1[Category],Table1[[#This Row],[Category]],Table1[Supplier],Table1[[#This Row],[Supplier]],Table1[Brand],Table1[[#This Row],[Brand]],Table1[Year],Table1[[#This Row],[Year]],Table1[Month],"&lt;="&amp;Table1[[#This Row],[Profit (Month)]])</f>
        <v>161254</v>
      </c>
    </row>
    <row r="897" spans="1:11" x14ac:dyDescent="0.35">
      <c r="A897" t="s">
        <v>16</v>
      </c>
      <c r="B897" t="s">
        <v>7</v>
      </c>
      <c r="C897" t="s">
        <v>10</v>
      </c>
      <c r="D897">
        <v>2022</v>
      </c>
      <c r="E897">
        <v>9</v>
      </c>
      <c r="F897" s="1">
        <v>14480</v>
      </c>
      <c r="G897" s="1">
        <f t="shared" si="26"/>
        <v>91676493</v>
      </c>
      <c r="H897" s="1">
        <f>SUM($F$2:F897)</f>
        <v>13209108</v>
      </c>
      <c r="I897" s="8">
        <f t="shared" si="27"/>
        <v>0.87418244532734612</v>
      </c>
      <c r="J897" s="1">
        <f>SUMIFS(Table1[Profit (Month)],Table1[Category],Table1[[#This Row],[Category]],Table1[Supplier],Table1[[#This Row],[Supplier]],Table1[Brand],Table1[[#This Row],[Brand]],Table1[Year],Table1[[#This Row],[Year]],Table1[Month],"&lt;="&amp;Table1[[#This Row],[Profit (Month)]])</f>
        <v>151084</v>
      </c>
      <c r="K897" s="1">
        <f>Table1[[#This Row],[Profit (Month)]]+SUMIFS(Table1[Profit (Month)],Table1[Category],Table1[[#This Row],[Category]],Table1[Supplier],Table1[[#This Row],[Supplier]],Table1[Brand],Table1[[#This Row],[Brand]],Table1[Year],Table1[[#This Row],[Year]],Table1[Month],"&lt;="&amp;Table1[[#This Row],[Profit (Month)]])</f>
        <v>165564</v>
      </c>
    </row>
    <row r="898" spans="1:11" x14ac:dyDescent="0.35">
      <c r="A898" t="s">
        <v>6</v>
      </c>
      <c r="B898" t="s">
        <v>13</v>
      </c>
      <c r="C898" t="s">
        <v>9</v>
      </c>
      <c r="D898">
        <v>2021</v>
      </c>
      <c r="E898">
        <v>6</v>
      </c>
      <c r="F898" s="1">
        <v>14479</v>
      </c>
      <c r="G898" s="1">
        <f t="shared" ref="G898:G961" si="28">SUM(F898:F9297)</f>
        <v>91662013</v>
      </c>
      <c r="H898" s="1">
        <f>SUM($F$2:F898)</f>
        <v>13223587</v>
      </c>
      <c r="I898" s="8">
        <f t="shared" ref="I898:I961" si="29">G898 / MAX($H$2:$H$8401)</f>
        <v>0.87404437109049304</v>
      </c>
      <c r="J898" s="1">
        <f>SUMIFS(Table1[Profit (Month)],Table1[Category],Table1[[#This Row],[Category]],Table1[Supplier],Table1[[#This Row],[Supplier]],Table1[Brand],Table1[[#This Row],[Brand]],Table1[Year],Table1[[#This Row],[Year]],Table1[Month],"&lt;="&amp;Table1[[#This Row],[Profit (Month)]])</f>
        <v>152778</v>
      </c>
      <c r="K898" s="1">
        <f>Table1[[#This Row],[Profit (Month)]]+SUMIFS(Table1[Profit (Month)],Table1[Category],Table1[[#This Row],[Category]],Table1[Supplier],Table1[[#This Row],[Supplier]],Table1[Brand],Table1[[#This Row],[Brand]],Table1[Year],Table1[[#This Row],[Year]],Table1[Month],"&lt;="&amp;Table1[[#This Row],[Profit (Month)]])</f>
        <v>167257</v>
      </c>
    </row>
    <row r="899" spans="1:11" x14ac:dyDescent="0.35">
      <c r="A899" t="s">
        <v>6</v>
      </c>
      <c r="B899" t="s">
        <v>14</v>
      </c>
      <c r="C899" t="s">
        <v>10</v>
      </c>
      <c r="D899">
        <v>2024</v>
      </c>
      <c r="E899">
        <v>6</v>
      </c>
      <c r="F899" s="1">
        <v>14479</v>
      </c>
      <c r="G899" s="1">
        <f t="shared" si="28"/>
        <v>91647534</v>
      </c>
      <c r="H899" s="1">
        <f>SUM($F$2:F899)</f>
        <v>13238066</v>
      </c>
      <c r="I899" s="8">
        <f t="shared" si="29"/>
        <v>0.87390630638915356</v>
      </c>
      <c r="J899" s="1">
        <f>SUMIFS(Table1[Profit (Month)],Table1[Category],Table1[[#This Row],[Category]],Table1[Supplier],Table1[[#This Row],[Supplier]],Table1[Brand],Table1[[#This Row],[Brand]],Table1[Year],Table1[[#This Row],[Year]],Table1[Month],"&lt;="&amp;Table1[[#This Row],[Profit (Month)]])</f>
        <v>143949</v>
      </c>
      <c r="K899" s="1">
        <f>Table1[[#This Row],[Profit (Month)]]+SUMIFS(Table1[Profit (Month)],Table1[Category],Table1[[#This Row],[Category]],Table1[Supplier],Table1[[#This Row],[Supplier]],Table1[Brand],Table1[[#This Row],[Brand]],Table1[Year],Table1[[#This Row],[Year]],Table1[Month],"&lt;="&amp;Table1[[#This Row],[Profit (Month)]])</f>
        <v>158428</v>
      </c>
    </row>
    <row r="900" spans="1:11" x14ac:dyDescent="0.35">
      <c r="A900" t="s">
        <v>18</v>
      </c>
      <c r="B900" t="s">
        <v>7</v>
      </c>
      <c r="C900" t="s">
        <v>11</v>
      </c>
      <c r="D900">
        <v>2024</v>
      </c>
      <c r="E900">
        <v>12</v>
      </c>
      <c r="F900" s="1">
        <v>14479</v>
      </c>
      <c r="G900" s="1">
        <f t="shared" si="28"/>
        <v>91633055</v>
      </c>
      <c r="H900" s="1">
        <f>SUM($F$2:F900)</f>
        <v>13252545</v>
      </c>
      <c r="I900" s="8">
        <f t="shared" si="29"/>
        <v>0.87376824168781408</v>
      </c>
      <c r="J900" s="1">
        <f>SUMIFS(Table1[Profit (Month)],Table1[Category],Table1[[#This Row],[Category]],Table1[Supplier],Table1[[#This Row],[Supplier]],Table1[Brand],Table1[[#This Row],[Brand]],Table1[Year],Table1[[#This Row],[Year]],Table1[Month],"&lt;="&amp;Table1[[#This Row],[Profit (Month)]])</f>
        <v>157819</v>
      </c>
      <c r="K900" s="1">
        <f>Table1[[#This Row],[Profit (Month)]]+SUMIFS(Table1[Profit (Month)],Table1[Category],Table1[[#This Row],[Category]],Table1[Supplier],Table1[[#This Row],[Supplier]],Table1[Brand],Table1[[#This Row],[Brand]],Table1[Year],Table1[[#This Row],[Year]],Table1[Month],"&lt;="&amp;Table1[[#This Row],[Profit (Month)]])</f>
        <v>172298</v>
      </c>
    </row>
    <row r="901" spans="1:11" x14ac:dyDescent="0.35">
      <c r="A901" t="s">
        <v>19</v>
      </c>
      <c r="B901" t="s">
        <v>13</v>
      </c>
      <c r="C901" t="s">
        <v>10</v>
      </c>
      <c r="D901">
        <v>2020</v>
      </c>
      <c r="E901">
        <v>8</v>
      </c>
      <c r="F901" s="1">
        <v>14479</v>
      </c>
      <c r="G901" s="1">
        <f t="shared" si="28"/>
        <v>91618576</v>
      </c>
      <c r="H901" s="1">
        <f>SUM($F$2:F901)</f>
        <v>13267024</v>
      </c>
      <c r="I901" s="8">
        <f t="shared" si="29"/>
        <v>0.87363017698647472</v>
      </c>
      <c r="J901" s="1">
        <f>SUMIFS(Table1[Profit (Month)],Table1[Category],Table1[[#This Row],[Category]],Table1[Supplier],Table1[[#This Row],[Supplier]],Table1[Brand],Table1[[#This Row],[Brand]],Table1[Year],Table1[[#This Row],[Year]],Table1[Month],"&lt;="&amp;Table1[[#This Row],[Profit (Month)]])</f>
        <v>151985</v>
      </c>
      <c r="K901" s="1">
        <f>Table1[[#This Row],[Profit (Month)]]+SUMIFS(Table1[Profit (Month)],Table1[Category],Table1[[#This Row],[Category]],Table1[Supplier],Table1[[#This Row],[Supplier]],Table1[Brand],Table1[[#This Row],[Brand]],Table1[Year],Table1[[#This Row],[Year]],Table1[Month],"&lt;="&amp;Table1[[#This Row],[Profit (Month)]])</f>
        <v>166464</v>
      </c>
    </row>
    <row r="902" spans="1:11" x14ac:dyDescent="0.35">
      <c r="A902" t="s">
        <v>17</v>
      </c>
      <c r="B902" t="s">
        <v>7</v>
      </c>
      <c r="C902" t="s">
        <v>9</v>
      </c>
      <c r="D902">
        <v>2021</v>
      </c>
      <c r="E902">
        <v>4</v>
      </c>
      <c r="F902" s="1">
        <v>14478</v>
      </c>
      <c r="G902" s="1">
        <f t="shared" si="28"/>
        <v>91604097</v>
      </c>
      <c r="H902" s="1">
        <f>SUM($F$2:F902)</f>
        <v>13281502</v>
      </c>
      <c r="I902" s="8">
        <f t="shared" si="29"/>
        <v>0.87349211228513524</v>
      </c>
      <c r="J902" s="1">
        <f>SUMIFS(Table1[Profit (Month)],Table1[Category],Table1[[#This Row],[Category]],Table1[Supplier],Table1[[#This Row],[Supplier]],Table1[Brand],Table1[[#This Row],[Brand]],Table1[Year],Table1[[#This Row],[Year]],Table1[Month],"&lt;="&amp;Table1[[#This Row],[Profit (Month)]])</f>
        <v>148735</v>
      </c>
      <c r="K902" s="1">
        <f>Table1[[#This Row],[Profit (Month)]]+SUMIFS(Table1[Profit (Month)],Table1[Category],Table1[[#This Row],[Category]],Table1[Supplier],Table1[[#This Row],[Supplier]],Table1[Brand],Table1[[#This Row],[Brand]],Table1[Year],Table1[[#This Row],[Year]],Table1[Month],"&lt;="&amp;Table1[[#This Row],[Profit (Month)]])</f>
        <v>163213</v>
      </c>
    </row>
    <row r="903" spans="1:11" x14ac:dyDescent="0.35">
      <c r="A903" t="s">
        <v>19</v>
      </c>
      <c r="B903" t="s">
        <v>15</v>
      </c>
      <c r="C903" t="s">
        <v>10</v>
      </c>
      <c r="D903">
        <v>2020</v>
      </c>
      <c r="E903">
        <v>7</v>
      </c>
      <c r="F903" s="1">
        <v>14478</v>
      </c>
      <c r="G903" s="1">
        <f t="shared" si="28"/>
        <v>91589619</v>
      </c>
      <c r="H903" s="1">
        <f>SUM($F$2:F903)</f>
        <v>13295980</v>
      </c>
      <c r="I903" s="8">
        <f t="shared" si="29"/>
        <v>0.87335405711930936</v>
      </c>
      <c r="J903" s="1">
        <f>SUMIFS(Table1[Profit (Month)],Table1[Category],Table1[[#This Row],[Category]],Table1[Supplier],Table1[[#This Row],[Supplier]],Table1[Brand],Table1[[#This Row],[Brand]],Table1[Year],Table1[[#This Row],[Year]],Table1[Month],"&lt;="&amp;Table1[[#This Row],[Profit (Month)]])</f>
        <v>148207</v>
      </c>
      <c r="K903" s="1">
        <f>Table1[[#This Row],[Profit (Month)]]+SUMIFS(Table1[Profit (Month)],Table1[Category],Table1[[#This Row],[Category]],Table1[Supplier],Table1[[#This Row],[Supplier]],Table1[Brand],Table1[[#This Row],[Brand]],Table1[Year],Table1[[#This Row],[Year]],Table1[Month],"&lt;="&amp;Table1[[#This Row],[Profit (Month)]])</f>
        <v>162685</v>
      </c>
    </row>
    <row r="904" spans="1:11" x14ac:dyDescent="0.35">
      <c r="A904" t="s">
        <v>18</v>
      </c>
      <c r="B904" t="s">
        <v>14</v>
      </c>
      <c r="C904" t="s">
        <v>12</v>
      </c>
      <c r="D904">
        <v>2024</v>
      </c>
      <c r="E904">
        <v>4</v>
      </c>
      <c r="F904" s="1">
        <v>14477</v>
      </c>
      <c r="G904" s="1">
        <f t="shared" si="28"/>
        <v>91575141</v>
      </c>
      <c r="H904" s="1">
        <f>SUM($F$2:F904)</f>
        <v>13310457</v>
      </c>
      <c r="I904" s="8">
        <f t="shared" si="29"/>
        <v>0.87321600195348348</v>
      </c>
      <c r="J904" s="1">
        <f>SUMIFS(Table1[Profit (Month)],Table1[Category],Table1[[#This Row],[Category]],Table1[Supplier],Table1[[#This Row],[Supplier]],Table1[Brand],Table1[[#This Row],[Brand]],Table1[Year],Table1[[#This Row],[Year]],Table1[Month],"&lt;="&amp;Table1[[#This Row],[Profit (Month)]])</f>
        <v>145405</v>
      </c>
      <c r="K904" s="1">
        <f>Table1[[#This Row],[Profit (Month)]]+SUMIFS(Table1[Profit (Month)],Table1[Category],Table1[[#This Row],[Category]],Table1[Supplier],Table1[[#This Row],[Supplier]],Table1[Brand],Table1[[#This Row],[Brand]],Table1[Year],Table1[[#This Row],[Year]],Table1[Month],"&lt;="&amp;Table1[[#This Row],[Profit (Month)]])</f>
        <v>159882</v>
      </c>
    </row>
    <row r="905" spans="1:11" x14ac:dyDescent="0.35">
      <c r="A905" t="s">
        <v>18</v>
      </c>
      <c r="B905" t="s">
        <v>15</v>
      </c>
      <c r="C905" t="s">
        <v>9</v>
      </c>
      <c r="D905">
        <v>2018</v>
      </c>
      <c r="E905">
        <v>12</v>
      </c>
      <c r="F905" s="1">
        <v>14477</v>
      </c>
      <c r="G905" s="1">
        <f t="shared" si="28"/>
        <v>91560664</v>
      </c>
      <c r="H905" s="1">
        <f>SUM($F$2:F905)</f>
        <v>13324934</v>
      </c>
      <c r="I905" s="8">
        <f t="shared" si="29"/>
        <v>0.8730779563231712</v>
      </c>
      <c r="J905" s="1">
        <f>SUMIFS(Table1[Profit (Month)],Table1[Category],Table1[[#This Row],[Category]],Table1[Supplier],Table1[[#This Row],[Supplier]],Table1[Brand],Table1[[#This Row],[Brand]],Table1[Year],Table1[[#This Row],[Year]],Table1[Month],"&lt;="&amp;Table1[[#This Row],[Profit (Month)]])</f>
        <v>143891</v>
      </c>
      <c r="K905" s="1">
        <f>Table1[[#This Row],[Profit (Month)]]+SUMIFS(Table1[Profit (Month)],Table1[Category],Table1[[#This Row],[Category]],Table1[Supplier],Table1[[#This Row],[Supplier]],Table1[Brand],Table1[[#This Row],[Brand]],Table1[Year],Table1[[#This Row],[Year]],Table1[Month],"&lt;="&amp;Table1[[#This Row],[Profit (Month)]])</f>
        <v>158368</v>
      </c>
    </row>
    <row r="906" spans="1:11" x14ac:dyDescent="0.35">
      <c r="A906" t="s">
        <v>19</v>
      </c>
      <c r="B906" t="s">
        <v>7</v>
      </c>
      <c r="C906" t="s">
        <v>9</v>
      </c>
      <c r="D906">
        <v>2023</v>
      </c>
      <c r="E906">
        <v>5</v>
      </c>
      <c r="F906" s="1">
        <v>14477</v>
      </c>
      <c r="G906" s="1">
        <f t="shared" si="28"/>
        <v>91546187</v>
      </c>
      <c r="H906" s="1">
        <f>SUM($F$2:F906)</f>
        <v>13339411</v>
      </c>
      <c r="I906" s="8">
        <f t="shared" si="29"/>
        <v>0.87293991069285892</v>
      </c>
      <c r="J906" s="1">
        <f>SUMIFS(Table1[Profit (Month)],Table1[Category],Table1[[#This Row],[Category]],Table1[Supplier],Table1[[#This Row],[Supplier]],Table1[Brand],Table1[[#This Row],[Brand]],Table1[Year],Table1[[#This Row],[Year]],Table1[Month],"&lt;="&amp;Table1[[#This Row],[Profit (Month)]])</f>
        <v>155769</v>
      </c>
      <c r="K906" s="1">
        <f>Table1[[#This Row],[Profit (Month)]]+SUMIFS(Table1[Profit (Month)],Table1[Category],Table1[[#This Row],[Category]],Table1[Supplier],Table1[[#This Row],[Supplier]],Table1[Brand],Table1[[#This Row],[Brand]],Table1[Year],Table1[[#This Row],[Year]],Table1[Month],"&lt;="&amp;Table1[[#This Row],[Profit (Month)]])</f>
        <v>170246</v>
      </c>
    </row>
    <row r="907" spans="1:11" x14ac:dyDescent="0.35">
      <c r="A907" t="s">
        <v>16</v>
      </c>
      <c r="B907" t="s">
        <v>7</v>
      </c>
      <c r="C907" t="s">
        <v>10</v>
      </c>
      <c r="D907">
        <v>2022</v>
      </c>
      <c r="E907">
        <v>3</v>
      </c>
      <c r="F907" s="1">
        <v>14476</v>
      </c>
      <c r="G907" s="1">
        <f t="shared" si="28"/>
        <v>91531710</v>
      </c>
      <c r="H907" s="1">
        <f>SUM($F$2:F907)</f>
        <v>13353887</v>
      </c>
      <c r="I907" s="8">
        <f t="shared" si="29"/>
        <v>0.87280186506254664</v>
      </c>
      <c r="J907" s="1">
        <f>SUMIFS(Table1[Profit (Month)],Table1[Category],Table1[[#This Row],[Category]],Table1[Supplier],Table1[[#This Row],[Supplier]],Table1[Brand],Table1[[#This Row],[Brand]],Table1[Year],Table1[[#This Row],[Year]],Table1[Month],"&lt;="&amp;Table1[[#This Row],[Profit (Month)]])</f>
        <v>151084</v>
      </c>
      <c r="K907" s="1">
        <f>Table1[[#This Row],[Profit (Month)]]+SUMIFS(Table1[Profit (Month)],Table1[Category],Table1[[#This Row],[Category]],Table1[Supplier],Table1[[#This Row],[Supplier]],Table1[Brand],Table1[[#This Row],[Brand]],Table1[Year],Table1[[#This Row],[Year]],Table1[Month],"&lt;="&amp;Table1[[#This Row],[Profit (Month)]])</f>
        <v>165560</v>
      </c>
    </row>
    <row r="908" spans="1:11" x14ac:dyDescent="0.35">
      <c r="A908" t="s">
        <v>16</v>
      </c>
      <c r="B908" t="s">
        <v>7</v>
      </c>
      <c r="C908" t="s">
        <v>10</v>
      </c>
      <c r="D908">
        <v>2023</v>
      </c>
      <c r="E908">
        <v>3</v>
      </c>
      <c r="F908" s="1">
        <v>14476</v>
      </c>
      <c r="G908" s="1">
        <f t="shared" si="28"/>
        <v>91517234</v>
      </c>
      <c r="H908" s="1">
        <f>SUM($F$2:F908)</f>
        <v>13368363</v>
      </c>
      <c r="I908" s="8">
        <f t="shared" si="29"/>
        <v>0.87266382896774797</v>
      </c>
      <c r="J908" s="1">
        <f>SUMIFS(Table1[Profit (Month)],Table1[Category],Table1[[#This Row],[Category]],Table1[Supplier],Table1[[#This Row],[Supplier]],Table1[Brand],Table1[[#This Row],[Brand]],Table1[Year],Table1[[#This Row],[Year]],Table1[Month],"&lt;="&amp;Table1[[#This Row],[Profit (Month)]])</f>
        <v>149389</v>
      </c>
      <c r="K908" s="1">
        <f>Table1[[#This Row],[Profit (Month)]]+SUMIFS(Table1[Profit (Month)],Table1[Category],Table1[[#This Row],[Category]],Table1[Supplier],Table1[[#This Row],[Supplier]],Table1[Brand],Table1[[#This Row],[Brand]],Table1[Year],Table1[[#This Row],[Year]],Table1[Month],"&lt;="&amp;Table1[[#This Row],[Profit (Month)]])</f>
        <v>163865</v>
      </c>
    </row>
    <row r="909" spans="1:11" x14ac:dyDescent="0.35">
      <c r="A909" t="s">
        <v>16</v>
      </c>
      <c r="B909" t="s">
        <v>13</v>
      </c>
      <c r="C909" t="s">
        <v>10</v>
      </c>
      <c r="D909">
        <v>2018</v>
      </c>
      <c r="E909">
        <v>8</v>
      </c>
      <c r="F909" s="1">
        <v>14476</v>
      </c>
      <c r="G909" s="1">
        <f t="shared" si="28"/>
        <v>91502758</v>
      </c>
      <c r="H909" s="1">
        <f>SUM($F$2:F909)</f>
        <v>13382839</v>
      </c>
      <c r="I909" s="8">
        <f t="shared" si="29"/>
        <v>0.87252579287294929</v>
      </c>
      <c r="J909" s="1">
        <f>SUMIFS(Table1[Profit (Month)],Table1[Category],Table1[[#This Row],[Category]],Table1[Supplier],Table1[[#This Row],[Supplier]],Table1[Brand],Table1[[#This Row],[Brand]],Table1[Year],Table1[[#This Row],[Year]],Table1[Month],"&lt;="&amp;Table1[[#This Row],[Profit (Month)]])</f>
        <v>147439</v>
      </c>
      <c r="K909" s="1">
        <f>Table1[[#This Row],[Profit (Month)]]+SUMIFS(Table1[Profit (Month)],Table1[Category],Table1[[#This Row],[Category]],Table1[Supplier],Table1[[#This Row],[Supplier]],Table1[Brand],Table1[[#This Row],[Brand]],Table1[Year],Table1[[#This Row],[Year]],Table1[Month],"&lt;="&amp;Table1[[#This Row],[Profit (Month)]])</f>
        <v>161915</v>
      </c>
    </row>
    <row r="910" spans="1:11" x14ac:dyDescent="0.35">
      <c r="A910" t="s">
        <v>18</v>
      </c>
      <c r="B910" t="s">
        <v>14</v>
      </c>
      <c r="C910" t="s">
        <v>10</v>
      </c>
      <c r="D910">
        <v>2021</v>
      </c>
      <c r="E910">
        <v>12</v>
      </c>
      <c r="F910" s="1">
        <v>14475</v>
      </c>
      <c r="G910" s="1">
        <f t="shared" si="28"/>
        <v>91488282</v>
      </c>
      <c r="H910" s="1">
        <f>SUM($F$2:F910)</f>
        <v>13397314</v>
      </c>
      <c r="I910" s="8">
        <f t="shared" si="29"/>
        <v>0.87238775677815061</v>
      </c>
      <c r="J910" s="1">
        <f>SUMIFS(Table1[Profit (Month)],Table1[Category],Table1[[#This Row],[Category]],Table1[Supplier],Table1[[#This Row],[Supplier]],Table1[Brand],Table1[[#This Row],[Brand]],Table1[Year],Table1[[#This Row],[Year]],Table1[Month],"&lt;="&amp;Table1[[#This Row],[Profit (Month)]])</f>
        <v>159151</v>
      </c>
      <c r="K910" s="1">
        <f>Table1[[#This Row],[Profit (Month)]]+SUMIFS(Table1[Profit (Month)],Table1[Category],Table1[[#This Row],[Category]],Table1[Supplier],Table1[[#This Row],[Supplier]],Table1[Brand],Table1[[#This Row],[Brand]],Table1[Year],Table1[[#This Row],[Year]],Table1[Month],"&lt;="&amp;Table1[[#This Row],[Profit (Month)]])</f>
        <v>173626</v>
      </c>
    </row>
    <row r="911" spans="1:11" x14ac:dyDescent="0.35">
      <c r="A911" t="s">
        <v>18</v>
      </c>
      <c r="B911" t="s">
        <v>14</v>
      </c>
      <c r="C911" t="s">
        <v>11</v>
      </c>
      <c r="D911">
        <v>2023</v>
      </c>
      <c r="E911">
        <v>1</v>
      </c>
      <c r="F911" s="1">
        <v>14475</v>
      </c>
      <c r="G911" s="1">
        <f t="shared" si="28"/>
        <v>91473807</v>
      </c>
      <c r="H911" s="1">
        <f>SUM($F$2:F911)</f>
        <v>13411789</v>
      </c>
      <c r="I911" s="8">
        <f t="shared" si="29"/>
        <v>0.87224973021886554</v>
      </c>
      <c r="J911" s="1">
        <f>SUMIFS(Table1[Profit (Month)],Table1[Category],Table1[[#This Row],[Category]],Table1[Supplier],Table1[[#This Row],[Supplier]],Table1[Brand],Table1[[#This Row],[Brand]],Table1[Year],Table1[[#This Row],[Year]],Table1[Month],"&lt;="&amp;Table1[[#This Row],[Profit (Month)]])</f>
        <v>150343</v>
      </c>
      <c r="K911" s="1">
        <f>Table1[[#This Row],[Profit (Month)]]+SUMIFS(Table1[Profit (Month)],Table1[Category],Table1[[#This Row],[Category]],Table1[Supplier],Table1[[#This Row],[Supplier]],Table1[Brand],Table1[[#This Row],[Brand]],Table1[Year],Table1[[#This Row],[Year]],Table1[Month],"&lt;="&amp;Table1[[#This Row],[Profit (Month)]])</f>
        <v>164818</v>
      </c>
    </row>
    <row r="912" spans="1:11" x14ac:dyDescent="0.35">
      <c r="A912" t="s">
        <v>19</v>
      </c>
      <c r="B912" t="s">
        <v>14</v>
      </c>
      <c r="C912" t="s">
        <v>12</v>
      </c>
      <c r="D912">
        <v>2022</v>
      </c>
      <c r="E912">
        <v>6</v>
      </c>
      <c r="F912" s="1">
        <v>14475</v>
      </c>
      <c r="G912" s="1">
        <f t="shared" si="28"/>
        <v>91459332</v>
      </c>
      <c r="H912" s="1">
        <f>SUM($F$2:F912)</f>
        <v>13426264</v>
      </c>
      <c r="I912" s="8">
        <f t="shared" si="29"/>
        <v>0.87211170365958046</v>
      </c>
      <c r="J912" s="1">
        <f>SUMIFS(Table1[Profit (Month)],Table1[Category],Table1[[#This Row],[Category]],Table1[Supplier],Table1[[#This Row],[Supplier]],Table1[Brand],Table1[[#This Row],[Brand]],Table1[Year],Table1[[#This Row],[Year]],Table1[Month],"&lt;="&amp;Table1[[#This Row],[Profit (Month)]])</f>
        <v>147193</v>
      </c>
      <c r="K912" s="1">
        <f>Table1[[#This Row],[Profit (Month)]]+SUMIFS(Table1[Profit (Month)],Table1[Category],Table1[[#This Row],[Category]],Table1[Supplier],Table1[[#This Row],[Supplier]],Table1[Brand],Table1[[#This Row],[Brand]],Table1[Year],Table1[[#This Row],[Year]],Table1[Month],"&lt;="&amp;Table1[[#This Row],[Profit (Month)]])</f>
        <v>161668</v>
      </c>
    </row>
    <row r="913" spans="1:11" x14ac:dyDescent="0.35">
      <c r="A913" t="s">
        <v>18</v>
      </c>
      <c r="B913" t="s">
        <v>7</v>
      </c>
      <c r="C913" t="s">
        <v>12</v>
      </c>
      <c r="D913">
        <v>2022</v>
      </c>
      <c r="E913">
        <v>8</v>
      </c>
      <c r="F913" s="1">
        <v>14473</v>
      </c>
      <c r="G913" s="1">
        <f t="shared" si="28"/>
        <v>91444857</v>
      </c>
      <c r="H913" s="1">
        <f>SUM($F$2:F913)</f>
        <v>13440737</v>
      </c>
      <c r="I913" s="8">
        <f t="shared" si="29"/>
        <v>0.87197367710029527</v>
      </c>
      <c r="J913" s="1">
        <f>SUMIFS(Table1[Profit (Month)],Table1[Category],Table1[[#This Row],[Category]],Table1[Supplier],Table1[[#This Row],[Supplier]],Table1[Brand],Table1[[#This Row],[Brand]],Table1[Year],Table1[[#This Row],[Year]],Table1[Month],"&lt;="&amp;Table1[[#This Row],[Profit (Month)]])</f>
        <v>152891</v>
      </c>
      <c r="K913" s="1">
        <f>Table1[[#This Row],[Profit (Month)]]+SUMIFS(Table1[Profit (Month)],Table1[Category],Table1[[#This Row],[Category]],Table1[Supplier],Table1[[#This Row],[Supplier]],Table1[Brand],Table1[[#This Row],[Brand]],Table1[Year],Table1[[#This Row],[Year]],Table1[Month],"&lt;="&amp;Table1[[#This Row],[Profit (Month)]])</f>
        <v>167364</v>
      </c>
    </row>
    <row r="914" spans="1:11" x14ac:dyDescent="0.35">
      <c r="A914" t="s">
        <v>6</v>
      </c>
      <c r="B914" t="s">
        <v>7</v>
      </c>
      <c r="C914" t="s">
        <v>8</v>
      </c>
      <c r="D914">
        <v>2020</v>
      </c>
      <c r="E914">
        <v>2</v>
      </c>
      <c r="F914" s="1">
        <v>14471</v>
      </c>
      <c r="G914" s="1">
        <f t="shared" si="28"/>
        <v>91430384</v>
      </c>
      <c r="H914" s="1">
        <f>SUM($F$2:F914)</f>
        <v>13455208</v>
      </c>
      <c r="I914" s="8">
        <f t="shared" si="29"/>
        <v>0.8718356696120374</v>
      </c>
      <c r="J914" s="1">
        <f>SUMIFS(Table1[Profit (Month)],Table1[Category],Table1[[#This Row],[Category]],Table1[Supplier],Table1[[#This Row],[Supplier]],Table1[Brand],Table1[[#This Row],[Brand]],Table1[Year],Table1[[#This Row],[Year]],Table1[Month],"&lt;="&amp;Table1[[#This Row],[Profit (Month)]])</f>
        <v>142262</v>
      </c>
      <c r="K914" s="1">
        <f>Table1[[#This Row],[Profit (Month)]]+SUMIFS(Table1[Profit (Month)],Table1[Category],Table1[[#This Row],[Category]],Table1[Supplier],Table1[[#This Row],[Supplier]],Table1[Brand],Table1[[#This Row],[Brand]],Table1[Year],Table1[[#This Row],[Year]],Table1[Month],"&lt;="&amp;Table1[[#This Row],[Profit (Month)]])</f>
        <v>156733</v>
      </c>
    </row>
    <row r="915" spans="1:11" x14ac:dyDescent="0.35">
      <c r="A915" t="s">
        <v>16</v>
      </c>
      <c r="B915" t="s">
        <v>15</v>
      </c>
      <c r="C915" t="s">
        <v>12</v>
      </c>
      <c r="D915">
        <v>2024</v>
      </c>
      <c r="E915">
        <v>9</v>
      </c>
      <c r="F915" s="1">
        <v>14471</v>
      </c>
      <c r="G915" s="1">
        <f t="shared" si="28"/>
        <v>91415913</v>
      </c>
      <c r="H915" s="1">
        <f>SUM($F$2:F915)</f>
        <v>13469679</v>
      </c>
      <c r="I915" s="8">
        <f t="shared" si="29"/>
        <v>0.87169768119480673</v>
      </c>
      <c r="J915" s="1">
        <f>SUMIFS(Table1[Profit (Month)],Table1[Category],Table1[[#This Row],[Category]],Table1[Supplier],Table1[[#This Row],[Supplier]],Table1[Brand],Table1[[#This Row],[Brand]],Table1[Year],Table1[[#This Row],[Year]],Table1[Month],"&lt;="&amp;Table1[[#This Row],[Profit (Month)]])</f>
        <v>151964</v>
      </c>
      <c r="K915" s="1">
        <f>Table1[[#This Row],[Profit (Month)]]+SUMIFS(Table1[Profit (Month)],Table1[Category],Table1[[#This Row],[Category]],Table1[Supplier],Table1[[#This Row],[Supplier]],Table1[Brand],Table1[[#This Row],[Brand]],Table1[Year],Table1[[#This Row],[Year]],Table1[Month],"&lt;="&amp;Table1[[#This Row],[Profit (Month)]])</f>
        <v>166435</v>
      </c>
    </row>
    <row r="916" spans="1:11" x14ac:dyDescent="0.35">
      <c r="A916" t="s">
        <v>17</v>
      </c>
      <c r="B916" t="s">
        <v>7</v>
      </c>
      <c r="C916" t="s">
        <v>11</v>
      </c>
      <c r="D916">
        <v>2023</v>
      </c>
      <c r="E916">
        <v>3</v>
      </c>
      <c r="F916" s="1">
        <v>14471</v>
      </c>
      <c r="G916" s="1">
        <f t="shared" si="28"/>
        <v>91401442</v>
      </c>
      <c r="H916" s="1">
        <f>SUM($F$2:F916)</f>
        <v>13484150</v>
      </c>
      <c r="I916" s="8">
        <f t="shared" si="29"/>
        <v>0.87155969277757606</v>
      </c>
      <c r="J916" s="1">
        <f>SUMIFS(Table1[Profit (Month)],Table1[Category],Table1[[#This Row],[Category]],Table1[Supplier],Table1[[#This Row],[Supplier]],Table1[Brand],Table1[[#This Row],[Brand]],Table1[Year],Table1[[#This Row],[Year]],Table1[Month],"&lt;="&amp;Table1[[#This Row],[Profit (Month)]])</f>
        <v>153136</v>
      </c>
      <c r="K916" s="1">
        <f>Table1[[#This Row],[Profit (Month)]]+SUMIFS(Table1[Profit (Month)],Table1[Category],Table1[[#This Row],[Category]],Table1[Supplier],Table1[[#This Row],[Supplier]],Table1[Brand],Table1[[#This Row],[Brand]],Table1[Year],Table1[[#This Row],[Year]],Table1[Month],"&lt;="&amp;Table1[[#This Row],[Profit (Month)]])</f>
        <v>167607</v>
      </c>
    </row>
    <row r="917" spans="1:11" x14ac:dyDescent="0.35">
      <c r="A917" t="s">
        <v>17</v>
      </c>
      <c r="B917" t="s">
        <v>15</v>
      </c>
      <c r="C917" t="s">
        <v>10</v>
      </c>
      <c r="D917">
        <v>2023</v>
      </c>
      <c r="E917">
        <v>2</v>
      </c>
      <c r="F917" s="1">
        <v>14470</v>
      </c>
      <c r="G917" s="1">
        <f t="shared" si="28"/>
        <v>91386971</v>
      </c>
      <c r="H917" s="1">
        <f>SUM($F$2:F917)</f>
        <v>13498620</v>
      </c>
      <c r="I917" s="8">
        <f t="shared" si="29"/>
        <v>0.87142170436034527</v>
      </c>
      <c r="J917" s="1">
        <f>SUMIFS(Table1[Profit (Month)],Table1[Category],Table1[[#This Row],[Category]],Table1[Supplier],Table1[[#This Row],[Supplier]],Table1[Brand],Table1[[#This Row],[Brand]],Table1[Year],Table1[[#This Row],[Year]],Table1[Month],"&lt;="&amp;Table1[[#This Row],[Profit (Month)]])</f>
        <v>150023</v>
      </c>
      <c r="K917" s="1">
        <f>Table1[[#This Row],[Profit (Month)]]+SUMIFS(Table1[Profit (Month)],Table1[Category],Table1[[#This Row],[Category]],Table1[Supplier],Table1[[#This Row],[Supplier]],Table1[Brand],Table1[[#This Row],[Brand]],Table1[Year],Table1[[#This Row],[Year]],Table1[Month],"&lt;="&amp;Table1[[#This Row],[Profit (Month)]])</f>
        <v>164493</v>
      </c>
    </row>
    <row r="918" spans="1:11" x14ac:dyDescent="0.35">
      <c r="A918" t="s">
        <v>6</v>
      </c>
      <c r="B918" t="s">
        <v>7</v>
      </c>
      <c r="C918" t="s">
        <v>9</v>
      </c>
      <c r="D918">
        <v>2022</v>
      </c>
      <c r="E918">
        <v>4</v>
      </c>
      <c r="F918" s="1">
        <v>14469</v>
      </c>
      <c r="G918" s="1">
        <f t="shared" si="28"/>
        <v>91372501</v>
      </c>
      <c r="H918" s="1">
        <f>SUM($F$2:F918)</f>
        <v>13513089</v>
      </c>
      <c r="I918" s="8">
        <f t="shared" si="29"/>
        <v>0.8712837254786282</v>
      </c>
      <c r="J918" s="1">
        <f>SUMIFS(Table1[Profit (Month)],Table1[Category],Table1[[#This Row],[Category]],Table1[Supplier],Table1[[#This Row],[Supplier]],Table1[Brand],Table1[[#This Row],[Brand]],Table1[Year],Table1[[#This Row],[Year]],Table1[Month],"&lt;="&amp;Table1[[#This Row],[Profit (Month)]])</f>
        <v>156095</v>
      </c>
      <c r="K918" s="1">
        <f>Table1[[#This Row],[Profit (Month)]]+SUMIFS(Table1[Profit (Month)],Table1[Category],Table1[[#This Row],[Category]],Table1[Supplier],Table1[[#This Row],[Supplier]],Table1[Brand],Table1[[#This Row],[Brand]],Table1[Year],Table1[[#This Row],[Year]],Table1[Month],"&lt;="&amp;Table1[[#This Row],[Profit (Month)]])</f>
        <v>170564</v>
      </c>
    </row>
    <row r="919" spans="1:11" x14ac:dyDescent="0.35">
      <c r="A919" t="s">
        <v>6</v>
      </c>
      <c r="B919" t="s">
        <v>13</v>
      </c>
      <c r="C919" t="s">
        <v>12</v>
      </c>
      <c r="D919">
        <v>2022</v>
      </c>
      <c r="E919">
        <v>4</v>
      </c>
      <c r="F919" s="1">
        <v>14469</v>
      </c>
      <c r="G919" s="1">
        <f t="shared" si="28"/>
        <v>91358032</v>
      </c>
      <c r="H919" s="1">
        <f>SUM($F$2:F919)</f>
        <v>13527558</v>
      </c>
      <c r="I919" s="8">
        <f t="shared" si="29"/>
        <v>0.87114575613242462</v>
      </c>
      <c r="J919" s="1">
        <f>SUMIFS(Table1[Profit (Month)],Table1[Category],Table1[[#This Row],[Category]],Table1[Supplier],Table1[[#This Row],[Supplier]],Table1[Brand],Table1[[#This Row],[Brand]],Table1[Year],Table1[[#This Row],[Year]],Table1[Month],"&lt;="&amp;Table1[[#This Row],[Profit (Month)]])</f>
        <v>156097</v>
      </c>
      <c r="K919" s="1">
        <f>Table1[[#This Row],[Profit (Month)]]+SUMIFS(Table1[Profit (Month)],Table1[Category],Table1[[#This Row],[Category]],Table1[Supplier],Table1[[#This Row],[Supplier]],Table1[Brand],Table1[[#This Row],[Brand]],Table1[Year],Table1[[#This Row],[Year]],Table1[Month],"&lt;="&amp;Table1[[#This Row],[Profit (Month)]])</f>
        <v>170566</v>
      </c>
    </row>
    <row r="920" spans="1:11" x14ac:dyDescent="0.35">
      <c r="A920" t="s">
        <v>16</v>
      </c>
      <c r="B920" t="s">
        <v>13</v>
      </c>
      <c r="C920" t="s">
        <v>11</v>
      </c>
      <c r="D920">
        <v>2024</v>
      </c>
      <c r="E920">
        <v>10</v>
      </c>
      <c r="F920" s="1">
        <v>14469</v>
      </c>
      <c r="G920" s="1">
        <f t="shared" si="28"/>
        <v>91343563</v>
      </c>
      <c r="H920" s="1">
        <f>SUM($F$2:F920)</f>
        <v>13542027</v>
      </c>
      <c r="I920" s="8">
        <f t="shared" si="29"/>
        <v>0.87100778678622115</v>
      </c>
      <c r="J920" s="1">
        <f>SUMIFS(Table1[Profit (Month)],Table1[Category],Table1[[#This Row],[Category]],Table1[Supplier],Table1[[#This Row],[Supplier]],Table1[Brand],Table1[[#This Row],[Brand]],Table1[Year],Table1[[#This Row],[Year]],Table1[Month],"&lt;="&amp;Table1[[#This Row],[Profit (Month)]])</f>
        <v>158724</v>
      </c>
      <c r="K920" s="1">
        <f>Table1[[#This Row],[Profit (Month)]]+SUMIFS(Table1[Profit (Month)],Table1[Category],Table1[[#This Row],[Category]],Table1[Supplier],Table1[[#This Row],[Supplier]],Table1[Brand],Table1[[#This Row],[Brand]],Table1[Year],Table1[[#This Row],[Year]],Table1[Month],"&lt;="&amp;Table1[[#This Row],[Profit (Month)]])</f>
        <v>173193</v>
      </c>
    </row>
    <row r="921" spans="1:11" x14ac:dyDescent="0.35">
      <c r="A921" t="s">
        <v>16</v>
      </c>
      <c r="B921" t="s">
        <v>7</v>
      </c>
      <c r="C921" t="s">
        <v>12</v>
      </c>
      <c r="D921">
        <v>2021</v>
      </c>
      <c r="E921">
        <v>1</v>
      </c>
      <c r="F921" s="1">
        <v>14468</v>
      </c>
      <c r="G921" s="1">
        <f t="shared" si="28"/>
        <v>91329094</v>
      </c>
      <c r="H921" s="1">
        <f>SUM($F$2:F921)</f>
        <v>13556495</v>
      </c>
      <c r="I921" s="8">
        <f t="shared" si="29"/>
        <v>0.87086981744001768</v>
      </c>
      <c r="J921" s="1">
        <f>SUMIFS(Table1[Profit (Month)],Table1[Category],Table1[[#This Row],[Category]],Table1[Supplier],Table1[[#This Row],[Supplier]],Table1[Brand],Table1[[#This Row],[Brand]],Table1[Year],Table1[[#This Row],[Year]],Table1[Month],"&lt;="&amp;Table1[[#This Row],[Profit (Month)]])</f>
        <v>156911</v>
      </c>
      <c r="K921" s="1">
        <f>Table1[[#This Row],[Profit (Month)]]+SUMIFS(Table1[Profit (Month)],Table1[Category],Table1[[#This Row],[Category]],Table1[Supplier],Table1[[#This Row],[Supplier]],Table1[Brand],Table1[[#This Row],[Brand]],Table1[Year],Table1[[#This Row],[Year]],Table1[Month],"&lt;="&amp;Table1[[#This Row],[Profit (Month)]])</f>
        <v>171379</v>
      </c>
    </row>
    <row r="922" spans="1:11" x14ac:dyDescent="0.35">
      <c r="A922" t="s">
        <v>17</v>
      </c>
      <c r="B922" t="s">
        <v>15</v>
      </c>
      <c r="C922" t="s">
        <v>8</v>
      </c>
      <c r="D922">
        <v>2020</v>
      </c>
      <c r="E922">
        <v>3</v>
      </c>
      <c r="F922" s="1">
        <v>14467</v>
      </c>
      <c r="G922" s="1">
        <f t="shared" si="28"/>
        <v>91314626</v>
      </c>
      <c r="H922" s="1">
        <f>SUM($F$2:F922)</f>
        <v>13570962</v>
      </c>
      <c r="I922" s="8">
        <f t="shared" si="29"/>
        <v>0.8707318576293277</v>
      </c>
      <c r="J922" s="1">
        <f>SUMIFS(Table1[Profit (Month)],Table1[Category],Table1[[#This Row],[Category]],Table1[Supplier],Table1[[#This Row],[Supplier]],Table1[Brand],Table1[[#This Row],[Brand]],Table1[Year],Table1[[#This Row],[Year]],Table1[Month],"&lt;="&amp;Table1[[#This Row],[Profit (Month)]])</f>
        <v>147005</v>
      </c>
      <c r="K922" s="1">
        <f>Table1[[#This Row],[Profit (Month)]]+SUMIFS(Table1[Profit (Month)],Table1[Category],Table1[[#This Row],[Category]],Table1[Supplier],Table1[[#This Row],[Supplier]],Table1[Brand],Table1[[#This Row],[Brand]],Table1[Year],Table1[[#This Row],[Year]],Table1[Month],"&lt;="&amp;Table1[[#This Row],[Profit (Month)]])</f>
        <v>161472</v>
      </c>
    </row>
    <row r="923" spans="1:11" x14ac:dyDescent="0.35">
      <c r="A923" t="s">
        <v>19</v>
      </c>
      <c r="B923" t="s">
        <v>7</v>
      </c>
      <c r="C923" t="s">
        <v>8</v>
      </c>
      <c r="D923">
        <v>2023</v>
      </c>
      <c r="E923">
        <v>10</v>
      </c>
      <c r="F923" s="1">
        <v>14467</v>
      </c>
      <c r="G923" s="1">
        <f t="shared" si="28"/>
        <v>91300159</v>
      </c>
      <c r="H923" s="1">
        <f>SUM($F$2:F923)</f>
        <v>13585429</v>
      </c>
      <c r="I923" s="8">
        <f t="shared" si="29"/>
        <v>0.87059390735415143</v>
      </c>
      <c r="J923" s="1">
        <f>SUMIFS(Table1[Profit (Month)],Table1[Category],Table1[[#This Row],[Category]],Table1[Supplier],Table1[[#This Row],[Supplier]],Table1[Brand],Table1[[#This Row],[Brand]],Table1[Year],Table1[[#This Row],[Year]],Table1[Month],"&lt;="&amp;Table1[[#This Row],[Profit (Month)]])</f>
        <v>153623</v>
      </c>
      <c r="K923" s="1">
        <f>Table1[[#This Row],[Profit (Month)]]+SUMIFS(Table1[Profit (Month)],Table1[Category],Table1[[#This Row],[Category]],Table1[Supplier],Table1[[#This Row],[Supplier]],Table1[Brand],Table1[[#This Row],[Brand]],Table1[Year],Table1[[#This Row],[Year]],Table1[Month],"&lt;="&amp;Table1[[#This Row],[Profit (Month)]])</f>
        <v>168090</v>
      </c>
    </row>
    <row r="924" spans="1:11" x14ac:dyDescent="0.35">
      <c r="A924" t="s">
        <v>16</v>
      </c>
      <c r="B924" t="s">
        <v>14</v>
      </c>
      <c r="C924" t="s">
        <v>8</v>
      </c>
      <c r="D924">
        <v>2020</v>
      </c>
      <c r="E924">
        <v>9</v>
      </c>
      <c r="F924" s="1">
        <v>14466</v>
      </c>
      <c r="G924" s="1">
        <f t="shared" si="28"/>
        <v>91285692</v>
      </c>
      <c r="H924" s="1">
        <f>SUM($F$2:F924)</f>
        <v>13599895</v>
      </c>
      <c r="I924" s="8">
        <f t="shared" si="29"/>
        <v>0.87045595707897505</v>
      </c>
      <c r="J924" s="1">
        <f>SUMIFS(Table1[Profit (Month)],Table1[Category],Table1[[#This Row],[Category]],Table1[Supplier],Table1[[#This Row],[Supplier]],Table1[Brand],Table1[[#This Row],[Brand]],Table1[Year],Table1[[#This Row],[Year]],Table1[Month],"&lt;="&amp;Table1[[#This Row],[Profit (Month)]])</f>
        <v>153057</v>
      </c>
      <c r="K924" s="1">
        <f>Table1[[#This Row],[Profit (Month)]]+SUMIFS(Table1[Profit (Month)],Table1[Category],Table1[[#This Row],[Category]],Table1[Supplier],Table1[[#This Row],[Supplier]],Table1[Brand],Table1[[#This Row],[Brand]],Table1[Year],Table1[[#This Row],[Year]],Table1[Month],"&lt;="&amp;Table1[[#This Row],[Profit (Month)]])</f>
        <v>167523</v>
      </c>
    </row>
    <row r="925" spans="1:11" x14ac:dyDescent="0.35">
      <c r="A925" t="s">
        <v>6</v>
      </c>
      <c r="B925" t="s">
        <v>14</v>
      </c>
      <c r="C925" t="s">
        <v>11</v>
      </c>
      <c r="D925">
        <v>2020</v>
      </c>
      <c r="E925">
        <v>8</v>
      </c>
      <c r="F925" s="1">
        <v>14465</v>
      </c>
      <c r="G925" s="1">
        <f t="shared" si="28"/>
        <v>91271226</v>
      </c>
      <c r="H925" s="1">
        <f>SUM($F$2:F925)</f>
        <v>13614360</v>
      </c>
      <c r="I925" s="8">
        <f t="shared" si="29"/>
        <v>0.87031801633931227</v>
      </c>
      <c r="J925" s="1">
        <f>SUMIFS(Table1[Profit (Month)],Table1[Category],Table1[[#This Row],[Category]],Table1[Supplier],Table1[[#This Row],[Supplier]],Table1[Brand],Table1[[#This Row],[Brand]],Table1[Year],Table1[[#This Row],[Year]],Table1[Month],"&lt;="&amp;Table1[[#This Row],[Profit (Month)]])</f>
        <v>150874</v>
      </c>
      <c r="K925" s="1">
        <f>Table1[[#This Row],[Profit (Month)]]+SUMIFS(Table1[Profit (Month)],Table1[Category],Table1[[#This Row],[Category]],Table1[Supplier],Table1[[#This Row],[Supplier]],Table1[Brand],Table1[[#This Row],[Brand]],Table1[Year],Table1[[#This Row],[Year]],Table1[Month],"&lt;="&amp;Table1[[#This Row],[Profit (Month)]])</f>
        <v>165339</v>
      </c>
    </row>
    <row r="926" spans="1:11" x14ac:dyDescent="0.35">
      <c r="A926" t="s">
        <v>19</v>
      </c>
      <c r="B926" t="s">
        <v>14</v>
      </c>
      <c r="C926" t="s">
        <v>11</v>
      </c>
      <c r="D926">
        <v>2023</v>
      </c>
      <c r="E926">
        <v>12</v>
      </c>
      <c r="F926" s="1">
        <v>14465</v>
      </c>
      <c r="G926" s="1">
        <f t="shared" si="28"/>
        <v>91256761</v>
      </c>
      <c r="H926" s="1">
        <f>SUM($F$2:F926)</f>
        <v>13628825</v>
      </c>
      <c r="I926" s="8">
        <f t="shared" si="29"/>
        <v>0.87018008513516321</v>
      </c>
      <c r="J926" s="1">
        <f>SUMIFS(Table1[Profit (Month)],Table1[Category],Table1[[#This Row],[Category]],Table1[Supplier],Table1[[#This Row],[Supplier]],Table1[Brand],Table1[[#This Row],[Brand]],Table1[Year],Table1[[#This Row],[Year]],Table1[Month],"&lt;="&amp;Table1[[#This Row],[Profit (Month)]])</f>
        <v>157257</v>
      </c>
      <c r="K926" s="1">
        <f>Table1[[#This Row],[Profit (Month)]]+SUMIFS(Table1[Profit (Month)],Table1[Category],Table1[[#This Row],[Category]],Table1[Supplier],Table1[[#This Row],[Supplier]],Table1[Brand],Table1[[#This Row],[Brand]],Table1[Year],Table1[[#This Row],[Year]],Table1[Month],"&lt;="&amp;Table1[[#This Row],[Profit (Month)]])</f>
        <v>171722</v>
      </c>
    </row>
    <row r="927" spans="1:11" x14ac:dyDescent="0.35">
      <c r="A927" t="s">
        <v>6</v>
      </c>
      <c r="B927" t="s">
        <v>7</v>
      </c>
      <c r="C927" t="s">
        <v>11</v>
      </c>
      <c r="D927">
        <v>2019</v>
      </c>
      <c r="E927">
        <v>2</v>
      </c>
      <c r="F927" s="1">
        <v>14464</v>
      </c>
      <c r="G927" s="1">
        <f t="shared" si="28"/>
        <v>91242296</v>
      </c>
      <c r="H927" s="1">
        <f>SUM($F$2:F927)</f>
        <v>13643289</v>
      </c>
      <c r="I927" s="8">
        <f t="shared" si="29"/>
        <v>0.87004215393101403</v>
      </c>
      <c r="J927" s="1">
        <f>SUMIFS(Table1[Profit (Month)],Table1[Category],Table1[[#This Row],[Category]],Table1[Supplier],Table1[[#This Row],[Supplier]],Table1[Brand],Table1[[#This Row],[Brand]],Table1[Year],Table1[[#This Row],[Year]],Table1[Month],"&lt;="&amp;Table1[[#This Row],[Profit (Month)]])</f>
        <v>149338</v>
      </c>
      <c r="K927" s="1">
        <f>Table1[[#This Row],[Profit (Month)]]+SUMIFS(Table1[Profit (Month)],Table1[Category],Table1[[#This Row],[Category]],Table1[Supplier],Table1[[#This Row],[Supplier]],Table1[Brand],Table1[[#This Row],[Brand]],Table1[Year],Table1[[#This Row],[Year]],Table1[Month],"&lt;="&amp;Table1[[#This Row],[Profit (Month)]])</f>
        <v>163802</v>
      </c>
    </row>
    <row r="928" spans="1:11" x14ac:dyDescent="0.35">
      <c r="A928" t="s">
        <v>18</v>
      </c>
      <c r="B928" t="s">
        <v>7</v>
      </c>
      <c r="C928" t="s">
        <v>12</v>
      </c>
      <c r="D928">
        <v>2020</v>
      </c>
      <c r="E928">
        <v>1</v>
      </c>
      <c r="F928" s="1">
        <v>14463</v>
      </c>
      <c r="G928" s="1">
        <f t="shared" si="28"/>
        <v>91227832</v>
      </c>
      <c r="H928" s="1">
        <f>SUM($F$2:F928)</f>
        <v>13657752</v>
      </c>
      <c r="I928" s="8">
        <f t="shared" si="29"/>
        <v>0.86990423226237845</v>
      </c>
      <c r="J928" s="1">
        <f>SUMIFS(Table1[Profit (Month)],Table1[Category],Table1[[#This Row],[Category]],Table1[Supplier],Table1[[#This Row],[Supplier]],Table1[Brand],Table1[[#This Row],[Brand]],Table1[Year],Table1[[#This Row],[Year]],Table1[Month],"&lt;="&amp;Table1[[#This Row],[Profit (Month)]])</f>
        <v>152527</v>
      </c>
      <c r="K928" s="1">
        <f>Table1[[#This Row],[Profit (Month)]]+SUMIFS(Table1[Profit (Month)],Table1[Category],Table1[[#This Row],[Category]],Table1[Supplier],Table1[[#This Row],[Supplier]],Table1[Brand],Table1[[#This Row],[Brand]],Table1[Year],Table1[[#This Row],[Year]],Table1[Month],"&lt;="&amp;Table1[[#This Row],[Profit (Month)]])</f>
        <v>166990</v>
      </c>
    </row>
    <row r="929" spans="1:11" x14ac:dyDescent="0.35">
      <c r="A929" t="s">
        <v>6</v>
      </c>
      <c r="B929" t="s">
        <v>14</v>
      </c>
      <c r="C929" t="s">
        <v>12</v>
      </c>
      <c r="D929">
        <v>2020</v>
      </c>
      <c r="E929">
        <v>5</v>
      </c>
      <c r="F929" s="1">
        <v>14461</v>
      </c>
      <c r="G929" s="1">
        <f t="shared" si="28"/>
        <v>91213369</v>
      </c>
      <c r="H929" s="1">
        <f>SUM($F$2:F929)</f>
        <v>13672213</v>
      </c>
      <c r="I929" s="8">
        <f t="shared" si="29"/>
        <v>0.86976632012925659</v>
      </c>
      <c r="J929" s="1">
        <f>SUMIFS(Table1[Profit (Month)],Table1[Category],Table1[[#This Row],[Category]],Table1[Supplier],Table1[[#This Row],[Supplier]],Table1[Brand],Table1[[#This Row],[Brand]],Table1[Year],Table1[[#This Row],[Year]],Table1[Month],"&lt;="&amp;Table1[[#This Row],[Profit (Month)]])</f>
        <v>147700</v>
      </c>
      <c r="K929" s="1">
        <f>Table1[[#This Row],[Profit (Month)]]+SUMIFS(Table1[Profit (Month)],Table1[Category],Table1[[#This Row],[Category]],Table1[Supplier],Table1[[#This Row],[Supplier]],Table1[Brand],Table1[[#This Row],[Brand]],Table1[Year],Table1[[#This Row],[Year]],Table1[Month],"&lt;="&amp;Table1[[#This Row],[Profit (Month)]])</f>
        <v>162161</v>
      </c>
    </row>
    <row r="930" spans="1:11" x14ac:dyDescent="0.35">
      <c r="A930" t="s">
        <v>18</v>
      </c>
      <c r="B930" t="s">
        <v>7</v>
      </c>
      <c r="C930" t="s">
        <v>9</v>
      </c>
      <c r="D930">
        <v>2024</v>
      </c>
      <c r="E930">
        <v>12</v>
      </c>
      <c r="F930" s="1">
        <v>14461</v>
      </c>
      <c r="G930" s="1">
        <f t="shared" si="28"/>
        <v>91198908</v>
      </c>
      <c r="H930" s="1">
        <f>SUM($F$2:F930)</f>
        <v>13686674</v>
      </c>
      <c r="I930" s="8">
        <f t="shared" si="29"/>
        <v>0.86962842706716181</v>
      </c>
      <c r="J930" s="1">
        <f>SUMIFS(Table1[Profit (Month)],Table1[Category],Table1[[#This Row],[Category]],Table1[Supplier],Table1[[#This Row],[Supplier]],Table1[Brand],Table1[[#This Row],[Brand]],Table1[Year],Table1[[#This Row],[Year]],Table1[Month],"&lt;="&amp;Table1[[#This Row],[Profit (Month)]])</f>
        <v>149079</v>
      </c>
      <c r="K930" s="1">
        <f>Table1[[#This Row],[Profit (Month)]]+SUMIFS(Table1[Profit (Month)],Table1[Category],Table1[[#This Row],[Category]],Table1[Supplier],Table1[[#This Row],[Supplier]],Table1[Brand],Table1[[#This Row],[Brand]],Table1[Year],Table1[[#This Row],[Year]],Table1[Month],"&lt;="&amp;Table1[[#This Row],[Profit (Month)]])</f>
        <v>163540</v>
      </c>
    </row>
    <row r="931" spans="1:11" x14ac:dyDescent="0.35">
      <c r="A931" t="s">
        <v>19</v>
      </c>
      <c r="B931" t="s">
        <v>14</v>
      </c>
      <c r="C931" t="s">
        <v>9</v>
      </c>
      <c r="D931">
        <v>2022</v>
      </c>
      <c r="E931">
        <v>11</v>
      </c>
      <c r="F931" s="1">
        <v>14461</v>
      </c>
      <c r="G931" s="1">
        <f t="shared" si="28"/>
        <v>91184447</v>
      </c>
      <c r="H931" s="1">
        <f>SUM($F$2:F931)</f>
        <v>13701135</v>
      </c>
      <c r="I931" s="8">
        <f t="shared" si="29"/>
        <v>0.86949053400506704</v>
      </c>
      <c r="J931" s="1">
        <f>SUMIFS(Table1[Profit (Month)],Table1[Category],Table1[[#This Row],[Category]],Table1[Supplier],Table1[[#This Row],[Supplier]],Table1[Brand],Table1[[#This Row],[Brand]],Table1[Year],Table1[[#This Row],[Year]],Table1[Month],"&lt;="&amp;Table1[[#This Row],[Profit (Month)]])</f>
        <v>154986</v>
      </c>
      <c r="K931" s="1">
        <f>Table1[[#This Row],[Profit (Month)]]+SUMIFS(Table1[Profit (Month)],Table1[Category],Table1[[#This Row],[Category]],Table1[Supplier],Table1[[#This Row],[Supplier]],Table1[Brand],Table1[[#This Row],[Brand]],Table1[Year],Table1[[#This Row],[Year]],Table1[Month],"&lt;="&amp;Table1[[#This Row],[Profit (Month)]])</f>
        <v>169447</v>
      </c>
    </row>
    <row r="932" spans="1:11" x14ac:dyDescent="0.35">
      <c r="A932" t="s">
        <v>19</v>
      </c>
      <c r="B932" t="s">
        <v>14</v>
      </c>
      <c r="C932" t="s">
        <v>11</v>
      </c>
      <c r="D932">
        <v>2018</v>
      </c>
      <c r="E932">
        <v>12</v>
      </c>
      <c r="F932" s="1">
        <v>14461</v>
      </c>
      <c r="G932" s="1">
        <f t="shared" si="28"/>
        <v>91169986</v>
      </c>
      <c r="H932" s="1">
        <f>SUM($F$2:F932)</f>
        <v>13715596</v>
      </c>
      <c r="I932" s="8">
        <f t="shared" si="29"/>
        <v>0.86935264094297227</v>
      </c>
      <c r="J932" s="1">
        <f>SUMIFS(Table1[Profit (Month)],Table1[Category],Table1[[#This Row],[Category]],Table1[Supplier],Table1[[#This Row],[Supplier]],Table1[Brand],Table1[[#This Row],[Brand]],Table1[Year],Table1[[#This Row],[Year]],Table1[Month],"&lt;="&amp;Table1[[#This Row],[Profit (Month)]])</f>
        <v>149207</v>
      </c>
      <c r="K932" s="1">
        <f>Table1[[#This Row],[Profit (Month)]]+SUMIFS(Table1[Profit (Month)],Table1[Category],Table1[[#This Row],[Category]],Table1[Supplier],Table1[[#This Row],[Supplier]],Table1[Brand],Table1[[#This Row],[Brand]],Table1[Year],Table1[[#This Row],[Year]],Table1[Month],"&lt;="&amp;Table1[[#This Row],[Profit (Month)]])</f>
        <v>163668</v>
      </c>
    </row>
    <row r="933" spans="1:11" x14ac:dyDescent="0.35">
      <c r="A933" t="s">
        <v>16</v>
      </c>
      <c r="B933" t="s">
        <v>14</v>
      </c>
      <c r="C933" t="s">
        <v>8</v>
      </c>
      <c r="D933">
        <v>2019</v>
      </c>
      <c r="E933">
        <v>12</v>
      </c>
      <c r="F933" s="1">
        <v>14460</v>
      </c>
      <c r="G933" s="1">
        <f t="shared" si="28"/>
        <v>91155525</v>
      </c>
      <c r="H933" s="1">
        <f>SUM($F$2:F933)</f>
        <v>13730056</v>
      </c>
      <c r="I933" s="8">
        <f t="shared" si="29"/>
        <v>0.86921474788087749</v>
      </c>
      <c r="J933" s="1">
        <f>SUMIFS(Table1[Profit (Month)],Table1[Category],Table1[[#This Row],[Category]],Table1[Supplier],Table1[[#This Row],[Supplier]],Table1[Brand],Table1[[#This Row],[Brand]],Table1[Year],Table1[[#This Row],[Year]],Table1[Month],"&lt;="&amp;Table1[[#This Row],[Profit (Month)]])</f>
        <v>151591</v>
      </c>
      <c r="K933" s="1">
        <f>Table1[[#This Row],[Profit (Month)]]+SUMIFS(Table1[Profit (Month)],Table1[Category],Table1[[#This Row],[Category]],Table1[Supplier],Table1[[#This Row],[Supplier]],Table1[Brand],Table1[[#This Row],[Brand]],Table1[Year],Table1[[#This Row],[Year]],Table1[Month],"&lt;="&amp;Table1[[#This Row],[Profit (Month)]])</f>
        <v>166051</v>
      </c>
    </row>
    <row r="934" spans="1:11" x14ac:dyDescent="0.35">
      <c r="A934" t="s">
        <v>19</v>
      </c>
      <c r="B934" t="s">
        <v>13</v>
      </c>
      <c r="C934" t="s">
        <v>11</v>
      </c>
      <c r="D934">
        <v>2020</v>
      </c>
      <c r="E934">
        <v>5</v>
      </c>
      <c r="F934" s="1">
        <v>14460</v>
      </c>
      <c r="G934" s="1">
        <f t="shared" si="28"/>
        <v>91141065</v>
      </c>
      <c r="H934" s="1">
        <f>SUM($F$2:F934)</f>
        <v>13744516</v>
      </c>
      <c r="I934" s="8">
        <f t="shared" si="29"/>
        <v>0.86907686435429632</v>
      </c>
      <c r="J934" s="1">
        <f>SUMIFS(Table1[Profit (Month)],Table1[Category],Table1[[#This Row],[Category]],Table1[Supplier],Table1[[#This Row],[Supplier]],Table1[Brand],Table1[[#This Row],[Brand]],Table1[Year],Table1[[#This Row],[Year]],Table1[Month],"&lt;="&amp;Table1[[#This Row],[Profit (Month)]])</f>
        <v>146887</v>
      </c>
      <c r="K934" s="1">
        <f>Table1[[#This Row],[Profit (Month)]]+SUMIFS(Table1[Profit (Month)],Table1[Category],Table1[[#This Row],[Category]],Table1[Supplier],Table1[[#This Row],[Supplier]],Table1[Brand],Table1[[#This Row],[Brand]],Table1[Year],Table1[[#This Row],[Year]],Table1[Month],"&lt;="&amp;Table1[[#This Row],[Profit (Month)]])</f>
        <v>161347</v>
      </c>
    </row>
    <row r="935" spans="1:11" x14ac:dyDescent="0.35">
      <c r="A935" t="s">
        <v>16</v>
      </c>
      <c r="B935" t="s">
        <v>15</v>
      </c>
      <c r="C935" t="s">
        <v>12</v>
      </c>
      <c r="D935">
        <v>2019</v>
      </c>
      <c r="E935">
        <v>1</v>
      </c>
      <c r="F935" s="1">
        <v>14459</v>
      </c>
      <c r="G935" s="1">
        <f t="shared" si="28"/>
        <v>91126605</v>
      </c>
      <c r="H935" s="1">
        <f>SUM($F$2:F935)</f>
        <v>13758975</v>
      </c>
      <c r="I935" s="8">
        <f t="shared" si="29"/>
        <v>0.86893898082771515</v>
      </c>
      <c r="J935" s="1">
        <f>SUMIFS(Table1[Profit (Month)],Table1[Category],Table1[[#This Row],[Category]],Table1[Supplier],Table1[[#This Row],[Supplier]],Table1[Brand],Table1[[#This Row],[Brand]],Table1[Year],Table1[[#This Row],[Year]],Table1[Month],"&lt;="&amp;Table1[[#This Row],[Profit (Month)]])</f>
        <v>149816</v>
      </c>
      <c r="K935" s="1">
        <f>Table1[[#This Row],[Profit (Month)]]+SUMIFS(Table1[Profit (Month)],Table1[Category],Table1[[#This Row],[Category]],Table1[Supplier],Table1[[#This Row],[Supplier]],Table1[Brand],Table1[[#This Row],[Brand]],Table1[Year],Table1[[#This Row],[Year]],Table1[Month],"&lt;="&amp;Table1[[#This Row],[Profit (Month)]])</f>
        <v>164275</v>
      </c>
    </row>
    <row r="936" spans="1:11" x14ac:dyDescent="0.35">
      <c r="A936" t="s">
        <v>16</v>
      </c>
      <c r="B936" t="s">
        <v>15</v>
      </c>
      <c r="C936" t="s">
        <v>8</v>
      </c>
      <c r="D936">
        <v>2021</v>
      </c>
      <c r="E936">
        <v>11</v>
      </c>
      <c r="F936" s="1">
        <v>14458</v>
      </c>
      <c r="G936" s="1">
        <f t="shared" si="28"/>
        <v>91112146</v>
      </c>
      <c r="H936" s="1">
        <f>SUM($F$2:F936)</f>
        <v>13773433</v>
      </c>
      <c r="I936" s="8">
        <f t="shared" si="29"/>
        <v>0.86880110683664757</v>
      </c>
      <c r="J936" s="1">
        <f>SUMIFS(Table1[Profit (Month)],Table1[Category],Table1[[#This Row],[Category]],Table1[Supplier],Table1[[#This Row],[Supplier]],Table1[Brand],Table1[[#This Row],[Brand]],Table1[Year],Table1[[#This Row],[Year]],Table1[Month],"&lt;="&amp;Table1[[#This Row],[Profit (Month)]])</f>
        <v>147025</v>
      </c>
      <c r="K936" s="1">
        <f>Table1[[#This Row],[Profit (Month)]]+SUMIFS(Table1[Profit (Month)],Table1[Category],Table1[[#This Row],[Category]],Table1[Supplier],Table1[[#This Row],[Supplier]],Table1[Brand],Table1[[#This Row],[Brand]],Table1[Year],Table1[[#This Row],[Year]],Table1[Month],"&lt;="&amp;Table1[[#This Row],[Profit (Month)]])</f>
        <v>161483</v>
      </c>
    </row>
    <row r="937" spans="1:11" x14ac:dyDescent="0.35">
      <c r="A937" t="s">
        <v>17</v>
      </c>
      <c r="B937" t="s">
        <v>7</v>
      </c>
      <c r="C937" t="s">
        <v>10</v>
      </c>
      <c r="D937">
        <v>2021</v>
      </c>
      <c r="E937">
        <v>5</v>
      </c>
      <c r="F937" s="1">
        <v>14458</v>
      </c>
      <c r="G937" s="1">
        <f t="shared" si="28"/>
        <v>91097688</v>
      </c>
      <c r="H937" s="1">
        <f>SUM($F$2:F937)</f>
        <v>13787891</v>
      </c>
      <c r="I937" s="8">
        <f t="shared" si="29"/>
        <v>0.8686632423810936</v>
      </c>
      <c r="J937" s="1">
        <f>SUMIFS(Table1[Profit (Month)],Table1[Category],Table1[[#This Row],[Category]],Table1[Supplier],Table1[[#This Row],[Supplier]],Table1[Brand],Table1[[#This Row],[Brand]],Table1[Year],Table1[[#This Row],[Year]],Table1[Month],"&lt;="&amp;Table1[[#This Row],[Profit (Month)]])</f>
        <v>156089</v>
      </c>
      <c r="K937" s="1">
        <f>Table1[[#This Row],[Profit (Month)]]+SUMIFS(Table1[Profit (Month)],Table1[Category],Table1[[#This Row],[Category]],Table1[Supplier],Table1[[#This Row],[Supplier]],Table1[Brand],Table1[[#This Row],[Brand]],Table1[Year],Table1[[#This Row],[Year]],Table1[Month],"&lt;="&amp;Table1[[#This Row],[Profit (Month)]])</f>
        <v>170547</v>
      </c>
    </row>
    <row r="938" spans="1:11" x14ac:dyDescent="0.35">
      <c r="A938" t="s">
        <v>17</v>
      </c>
      <c r="B938" t="s">
        <v>15</v>
      </c>
      <c r="C938" t="s">
        <v>12</v>
      </c>
      <c r="D938">
        <v>2022</v>
      </c>
      <c r="E938">
        <v>2</v>
      </c>
      <c r="F938" s="1">
        <v>14458</v>
      </c>
      <c r="G938" s="1">
        <f t="shared" si="28"/>
        <v>91083230</v>
      </c>
      <c r="H938" s="1">
        <f>SUM($F$2:F938)</f>
        <v>13802349</v>
      </c>
      <c r="I938" s="8">
        <f t="shared" si="29"/>
        <v>0.86852537792553963</v>
      </c>
      <c r="J938" s="1">
        <f>SUMIFS(Table1[Profit (Month)],Table1[Category],Table1[[#This Row],[Category]],Table1[Supplier],Table1[[#This Row],[Supplier]],Table1[Brand],Table1[[#This Row],[Brand]],Table1[Year],Table1[[#This Row],[Year]],Table1[Month],"&lt;="&amp;Table1[[#This Row],[Profit (Month)]])</f>
        <v>149013</v>
      </c>
      <c r="K938" s="1">
        <f>Table1[[#This Row],[Profit (Month)]]+SUMIFS(Table1[Profit (Month)],Table1[Category],Table1[[#This Row],[Category]],Table1[Supplier],Table1[[#This Row],[Supplier]],Table1[Brand],Table1[[#This Row],[Brand]],Table1[Year],Table1[[#This Row],[Year]],Table1[Month],"&lt;="&amp;Table1[[#This Row],[Profit (Month)]])</f>
        <v>163471</v>
      </c>
    </row>
    <row r="939" spans="1:11" x14ac:dyDescent="0.35">
      <c r="A939" t="s">
        <v>16</v>
      </c>
      <c r="B939" t="s">
        <v>15</v>
      </c>
      <c r="C939" t="s">
        <v>8</v>
      </c>
      <c r="D939">
        <v>2020</v>
      </c>
      <c r="E939">
        <v>12</v>
      </c>
      <c r="F939" s="1">
        <v>14457</v>
      </c>
      <c r="G939" s="1">
        <f t="shared" si="28"/>
        <v>91068772</v>
      </c>
      <c r="H939" s="1">
        <f>SUM($F$2:F939)</f>
        <v>13816806</v>
      </c>
      <c r="I939" s="8">
        <f t="shared" si="29"/>
        <v>0.86838751346998566</v>
      </c>
      <c r="J939" s="1">
        <f>SUMIFS(Table1[Profit (Month)],Table1[Category],Table1[[#This Row],[Category]],Table1[Supplier],Table1[[#This Row],[Supplier]],Table1[Brand],Table1[[#This Row],[Brand]],Table1[Year],Table1[[#This Row],[Year]],Table1[Month],"&lt;="&amp;Table1[[#This Row],[Profit (Month)]])</f>
        <v>149948</v>
      </c>
      <c r="K939" s="1">
        <f>Table1[[#This Row],[Profit (Month)]]+SUMIFS(Table1[Profit (Month)],Table1[Category],Table1[[#This Row],[Category]],Table1[Supplier],Table1[[#This Row],[Supplier]],Table1[Brand],Table1[[#This Row],[Brand]],Table1[Year],Table1[[#This Row],[Year]],Table1[Month],"&lt;="&amp;Table1[[#This Row],[Profit (Month)]])</f>
        <v>164405</v>
      </c>
    </row>
    <row r="940" spans="1:11" x14ac:dyDescent="0.35">
      <c r="A940" t="s">
        <v>18</v>
      </c>
      <c r="B940" t="s">
        <v>7</v>
      </c>
      <c r="C940" t="s">
        <v>10</v>
      </c>
      <c r="D940">
        <v>2019</v>
      </c>
      <c r="E940">
        <v>10</v>
      </c>
      <c r="F940" s="1">
        <v>14457</v>
      </c>
      <c r="G940" s="1">
        <f t="shared" si="28"/>
        <v>91054315</v>
      </c>
      <c r="H940" s="1">
        <f>SUM($F$2:F940)</f>
        <v>13831263</v>
      </c>
      <c r="I940" s="8">
        <f t="shared" si="29"/>
        <v>0.86824965854994529</v>
      </c>
      <c r="J940" s="1">
        <f>SUMIFS(Table1[Profit (Month)],Table1[Category],Table1[[#This Row],[Category]],Table1[Supplier],Table1[[#This Row],[Supplier]],Table1[Brand],Table1[[#This Row],[Brand]],Table1[Year],Table1[[#This Row],[Year]],Table1[Month],"&lt;="&amp;Table1[[#This Row],[Profit (Month)]])</f>
        <v>143099</v>
      </c>
      <c r="K940" s="1">
        <f>Table1[[#This Row],[Profit (Month)]]+SUMIFS(Table1[Profit (Month)],Table1[Category],Table1[[#This Row],[Category]],Table1[Supplier],Table1[[#This Row],[Supplier]],Table1[Brand],Table1[[#This Row],[Brand]],Table1[Year],Table1[[#This Row],[Year]],Table1[Month],"&lt;="&amp;Table1[[#This Row],[Profit (Month)]])</f>
        <v>157556</v>
      </c>
    </row>
    <row r="941" spans="1:11" x14ac:dyDescent="0.35">
      <c r="A941" t="s">
        <v>17</v>
      </c>
      <c r="B941" t="s">
        <v>14</v>
      </c>
      <c r="C941" t="s">
        <v>9</v>
      </c>
      <c r="D941">
        <v>2021</v>
      </c>
      <c r="E941">
        <v>9</v>
      </c>
      <c r="F941" s="1">
        <v>14456</v>
      </c>
      <c r="G941" s="1">
        <f t="shared" si="28"/>
        <v>91039858</v>
      </c>
      <c r="H941" s="1">
        <f>SUM($F$2:F941)</f>
        <v>13845719</v>
      </c>
      <c r="I941" s="8">
        <f t="shared" si="29"/>
        <v>0.86811180362990492</v>
      </c>
      <c r="J941" s="1">
        <f>SUMIFS(Table1[Profit (Month)],Table1[Category],Table1[[#This Row],[Category]],Table1[Supplier],Table1[[#This Row],[Supplier]],Table1[Brand],Table1[[#This Row],[Brand]],Table1[Year],Table1[[#This Row],[Year]],Table1[Month],"&lt;="&amp;Table1[[#This Row],[Profit (Month)]])</f>
        <v>162205</v>
      </c>
      <c r="K941" s="1">
        <f>Table1[[#This Row],[Profit (Month)]]+SUMIFS(Table1[Profit (Month)],Table1[Category],Table1[[#This Row],[Category]],Table1[Supplier],Table1[[#This Row],[Supplier]],Table1[Brand],Table1[[#This Row],[Brand]],Table1[Year],Table1[[#This Row],[Year]],Table1[Month],"&lt;="&amp;Table1[[#This Row],[Profit (Month)]])</f>
        <v>176661</v>
      </c>
    </row>
    <row r="942" spans="1:11" x14ac:dyDescent="0.35">
      <c r="A942" t="s">
        <v>19</v>
      </c>
      <c r="B942" t="s">
        <v>15</v>
      </c>
      <c r="C942" t="s">
        <v>10</v>
      </c>
      <c r="D942">
        <v>2019</v>
      </c>
      <c r="E942">
        <v>1</v>
      </c>
      <c r="F942" s="1">
        <v>14456</v>
      </c>
      <c r="G942" s="1">
        <f t="shared" si="28"/>
        <v>91025402</v>
      </c>
      <c r="H942" s="1">
        <f>SUM($F$2:F942)</f>
        <v>13860175</v>
      </c>
      <c r="I942" s="8">
        <f t="shared" si="29"/>
        <v>0.86797395824537815</v>
      </c>
      <c r="J942" s="1">
        <f>SUMIFS(Table1[Profit (Month)],Table1[Category],Table1[[#This Row],[Category]],Table1[Supplier],Table1[[#This Row],[Supplier]],Table1[Brand],Table1[[#This Row],[Brand]],Table1[Year],Table1[[#This Row],[Year]],Table1[Month],"&lt;="&amp;Table1[[#This Row],[Profit (Month)]])</f>
        <v>148329</v>
      </c>
      <c r="K942" s="1">
        <f>Table1[[#This Row],[Profit (Month)]]+SUMIFS(Table1[Profit (Month)],Table1[Category],Table1[[#This Row],[Category]],Table1[Supplier],Table1[[#This Row],[Supplier]],Table1[Brand],Table1[[#This Row],[Brand]],Table1[Year],Table1[[#This Row],[Year]],Table1[Month],"&lt;="&amp;Table1[[#This Row],[Profit (Month)]])</f>
        <v>162785</v>
      </c>
    </row>
    <row r="943" spans="1:11" x14ac:dyDescent="0.35">
      <c r="A943" t="s">
        <v>16</v>
      </c>
      <c r="B943" t="s">
        <v>14</v>
      </c>
      <c r="C943" t="s">
        <v>8</v>
      </c>
      <c r="D943">
        <v>2024</v>
      </c>
      <c r="E943">
        <v>8</v>
      </c>
      <c r="F943" s="1">
        <v>14455</v>
      </c>
      <c r="G943" s="1">
        <f t="shared" si="28"/>
        <v>91010946</v>
      </c>
      <c r="H943" s="1">
        <f>SUM($F$2:F943)</f>
        <v>13874630</v>
      </c>
      <c r="I943" s="8">
        <f t="shared" si="29"/>
        <v>0.86783611286085138</v>
      </c>
      <c r="J943" s="1">
        <f>SUMIFS(Table1[Profit (Month)],Table1[Category],Table1[[#This Row],[Category]],Table1[Supplier],Table1[[#This Row],[Supplier]],Table1[Brand],Table1[[#This Row],[Brand]],Table1[Year],Table1[[#This Row],[Year]],Table1[Month],"&lt;="&amp;Table1[[#This Row],[Profit (Month)]])</f>
        <v>152058</v>
      </c>
      <c r="K943" s="1">
        <f>Table1[[#This Row],[Profit (Month)]]+SUMIFS(Table1[Profit (Month)],Table1[Category],Table1[[#This Row],[Category]],Table1[Supplier],Table1[[#This Row],[Supplier]],Table1[Brand],Table1[[#This Row],[Brand]],Table1[Year],Table1[[#This Row],[Year]],Table1[Month],"&lt;="&amp;Table1[[#This Row],[Profit (Month)]])</f>
        <v>166513</v>
      </c>
    </row>
    <row r="944" spans="1:11" x14ac:dyDescent="0.35">
      <c r="A944" t="s">
        <v>16</v>
      </c>
      <c r="B944" t="s">
        <v>14</v>
      </c>
      <c r="C944" t="s">
        <v>11</v>
      </c>
      <c r="D944">
        <v>2022</v>
      </c>
      <c r="E944">
        <v>6</v>
      </c>
      <c r="F944" s="1">
        <v>14455</v>
      </c>
      <c r="G944" s="1">
        <f t="shared" si="28"/>
        <v>90996491</v>
      </c>
      <c r="H944" s="1">
        <f>SUM($F$2:F944)</f>
        <v>13889085</v>
      </c>
      <c r="I944" s="8">
        <f t="shared" si="29"/>
        <v>0.86769827701183821</v>
      </c>
      <c r="J944" s="1">
        <f>SUMIFS(Table1[Profit (Month)],Table1[Category],Table1[[#This Row],[Category]],Table1[Supplier],Table1[[#This Row],[Supplier]],Table1[Brand],Table1[[#This Row],[Brand]],Table1[Year],Table1[[#This Row],[Year]],Table1[Month],"&lt;="&amp;Table1[[#This Row],[Profit (Month)]])</f>
        <v>153849</v>
      </c>
      <c r="K944" s="1">
        <f>Table1[[#This Row],[Profit (Month)]]+SUMIFS(Table1[Profit (Month)],Table1[Category],Table1[[#This Row],[Category]],Table1[Supplier],Table1[[#This Row],[Supplier]],Table1[Brand],Table1[[#This Row],[Brand]],Table1[Year],Table1[[#This Row],[Year]],Table1[Month],"&lt;="&amp;Table1[[#This Row],[Profit (Month)]])</f>
        <v>168304</v>
      </c>
    </row>
    <row r="945" spans="1:11" x14ac:dyDescent="0.35">
      <c r="A945" t="s">
        <v>18</v>
      </c>
      <c r="B945" t="s">
        <v>7</v>
      </c>
      <c r="C945" t="s">
        <v>8</v>
      </c>
      <c r="D945">
        <v>2024</v>
      </c>
      <c r="E945">
        <v>7</v>
      </c>
      <c r="F945" s="1">
        <v>14455</v>
      </c>
      <c r="G945" s="1">
        <f t="shared" si="28"/>
        <v>90982036</v>
      </c>
      <c r="H945" s="1">
        <f>SUM($F$2:F945)</f>
        <v>13903540</v>
      </c>
      <c r="I945" s="8">
        <f t="shared" si="29"/>
        <v>0.86756044116282494</v>
      </c>
      <c r="J945" s="1">
        <f>SUMIFS(Table1[Profit (Month)],Table1[Category],Table1[[#This Row],[Category]],Table1[Supplier],Table1[[#This Row],[Supplier]],Table1[Brand],Table1[[#This Row],[Brand]],Table1[Year],Table1[[#This Row],[Year]],Table1[Month],"&lt;="&amp;Table1[[#This Row],[Profit (Month)]])</f>
        <v>152591</v>
      </c>
      <c r="K945" s="1">
        <f>Table1[[#This Row],[Profit (Month)]]+SUMIFS(Table1[Profit (Month)],Table1[Category],Table1[[#This Row],[Category]],Table1[Supplier],Table1[[#This Row],[Supplier]],Table1[Brand],Table1[[#This Row],[Brand]],Table1[Year],Table1[[#This Row],[Year]],Table1[Month],"&lt;="&amp;Table1[[#This Row],[Profit (Month)]])</f>
        <v>167046</v>
      </c>
    </row>
    <row r="946" spans="1:11" x14ac:dyDescent="0.35">
      <c r="A946" t="s">
        <v>19</v>
      </c>
      <c r="B946" t="s">
        <v>15</v>
      </c>
      <c r="C946" t="s">
        <v>10</v>
      </c>
      <c r="D946">
        <v>2020</v>
      </c>
      <c r="E946">
        <v>11</v>
      </c>
      <c r="F946" s="1">
        <v>14455</v>
      </c>
      <c r="G946" s="1">
        <f t="shared" si="28"/>
        <v>90967581</v>
      </c>
      <c r="H946" s="1">
        <f>SUM($F$2:F946)</f>
        <v>13917995</v>
      </c>
      <c r="I946" s="8">
        <f t="shared" si="29"/>
        <v>0.86742260531381177</v>
      </c>
      <c r="J946" s="1">
        <f>SUMIFS(Table1[Profit (Month)],Table1[Category],Table1[[#This Row],[Category]],Table1[Supplier],Table1[[#This Row],[Supplier]],Table1[Brand],Table1[[#This Row],[Brand]],Table1[Year],Table1[[#This Row],[Year]],Table1[Month],"&lt;="&amp;Table1[[#This Row],[Profit (Month)]])</f>
        <v>148207</v>
      </c>
      <c r="K946" s="1">
        <f>Table1[[#This Row],[Profit (Month)]]+SUMIFS(Table1[Profit (Month)],Table1[Category],Table1[[#This Row],[Category]],Table1[Supplier],Table1[[#This Row],[Supplier]],Table1[Brand],Table1[[#This Row],[Brand]],Table1[Year],Table1[[#This Row],[Year]],Table1[Month],"&lt;="&amp;Table1[[#This Row],[Profit (Month)]])</f>
        <v>162662</v>
      </c>
    </row>
    <row r="947" spans="1:11" x14ac:dyDescent="0.35">
      <c r="A947" t="s">
        <v>17</v>
      </c>
      <c r="B947" t="s">
        <v>13</v>
      </c>
      <c r="C947" t="s">
        <v>8</v>
      </c>
      <c r="D947">
        <v>2022</v>
      </c>
      <c r="E947">
        <v>6</v>
      </c>
      <c r="F947" s="1">
        <v>14452</v>
      </c>
      <c r="G947" s="1">
        <f t="shared" si="28"/>
        <v>90953126</v>
      </c>
      <c r="H947" s="1">
        <f>SUM($F$2:F947)</f>
        <v>13932447</v>
      </c>
      <c r="I947" s="8">
        <f t="shared" si="29"/>
        <v>0.8672847694647986</v>
      </c>
      <c r="J947" s="1">
        <f>SUMIFS(Table1[Profit (Month)],Table1[Category],Table1[[#This Row],[Category]],Table1[Supplier],Table1[[#This Row],[Supplier]],Table1[Brand],Table1[[#This Row],[Brand]],Table1[Year],Table1[[#This Row],[Year]],Table1[Month],"&lt;="&amp;Table1[[#This Row],[Profit (Month)]])</f>
        <v>147025</v>
      </c>
      <c r="K947" s="1">
        <f>Table1[[#This Row],[Profit (Month)]]+SUMIFS(Table1[Profit (Month)],Table1[Category],Table1[[#This Row],[Category]],Table1[Supplier],Table1[[#This Row],[Supplier]],Table1[Brand],Table1[[#This Row],[Brand]],Table1[Year],Table1[[#This Row],[Year]],Table1[Month],"&lt;="&amp;Table1[[#This Row],[Profit (Month)]])</f>
        <v>161477</v>
      </c>
    </row>
    <row r="948" spans="1:11" x14ac:dyDescent="0.35">
      <c r="A948" t="s">
        <v>17</v>
      </c>
      <c r="B948" t="s">
        <v>13</v>
      </c>
      <c r="C948" t="s">
        <v>11</v>
      </c>
      <c r="D948">
        <v>2023</v>
      </c>
      <c r="E948">
        <v>6</v>
      </c>
      <c r="F948" s="1">
        <v>14452</v>
      </c>
      <c r="G948" s="1">
        <f t="shared" si="28"/>
        <v>90938674</v>
      </c>
      <c r="H948" s="1">
        <f>SUM($F$2:F948)</f>
        <v>13946899</v>
      </c>
      <c r="I948" s="8">
        <f t="shared" si="29"/>
        <v>0.86714696222232623</v>
      </c>
      <c r="J948" s="1">
        <f>SUMIFS(Table1[Profit (Month)],Table1[Category],Table1[[#This Row],[Category]],Table1[Supplier],Table1[[#This Row],[Supplier]],Table1[Brand],Table1[[#This Row],[Brand]],Table1[Year],Table1[[#This Row],[Year]],Table1[Month],"&lt;="&amp;Table1[[#This Row],[Profit (Month)]])</f>
        <v>156135</v>
      </c>
      <c r="K948" s="1">
        <f>Table1[[#This Row],[Profit (Month)]]+SUMIFS(Table1[Profit (Month)],Table1[Category],Table1[[#This Row],[Category]],Table1[Supplier],Table1[[#This Row],[Supplier]],Table1[Brand],Table1[[#This Row],[Brand]],Table1[Year],Table1[[#This Row],[Year]],Table1[Month],"&lt;="&amp;Table1[[#This Row],[Profit (Month)]])</f>
        <v>170587</v>
      </c>
    </row>
    <row r="949" spans="1:11" x14ac:dyDescent="0.35">
      <c r="A949" t="s">
        <v>17</v>
      </c>
      <c r="B949" t="s">
        <v>14</v>
      </c>
      <c r="C949" t="s">
        <v>10</v>
      </c>
      <c r="D949">
        <v>2018</v>
      </c>
      <c r="E949">
        <v>9</v>
      </c>
      <c r="F949" s="1">
        <v>14452</v>
      </c>
      <c r="G949" s="1">
        <f t="shared" si="28"/>
        <v>90924222</v>
      </c>
      <c r="H949" s="1">
        <f>SUM($F$2:F949)</f>
        <v>13961351</v>
      </c>
      <c r="I949" s="8">
        <f t="shared" si="29"/>
        <v>0.86700915497985376</v>
      </c>
      <c r="J949" s="1">
        <f>SUMIFS(Table1[Profit (Month)],Table1[Category],Table1[[#This Row],[Category]],Table1[Supplier],Table1[[#This Row],[Supplier]],Table1[Brand],Table1[[#This Row],[Brand]],Table1[Year],Table1[[#This Row],[Year]],Table1[Month],"&lt;="&amp;Table1[[#This Row],[Profit (Month)]])</f>
        <v>158729</v>
      </c>
      <c r="K949" s="1">
        <f>Table1[[#This Row],[Profit (Month)]]+SUMIFS(Table1[Profit (Month)],Table1[Category],Table1[[#This Row],[Category]],Table1[Supplier],Table1[[#This Row],[Supplier]],Table1[Brand],Table1[[#This Row],[Brand]],Table1[Year],Table1[[#This Row],[Year]],Table1[Month],"&lt;="&amp;Table1[[#This Row],[Profit (Month)]])</f>
        <v>173181</v>
      </c>
    </row>
    <row r="950" spans="1:11" x14ac:dyDescent="0.35">
      <c r="A950" t="s">
        <v>18</v>
      </c>
      <c r="B950" t="s">
        <v>13</v>
      </c>
      <c r="C950" t="s">
        <v>12</v>
      </c>
      <c r="D950">
        <v>2019</v>
      </c>
      <c r="E950">
        <v>2</v>
      </c>
      <c r="F950" s="1">
        <v>14452</v>
      </c>
      <c r="G950" s="1">
        <f t="shared" si="28"/>
        <v>90909770</v>
      </c>
      <c r="H950" s="1">
        <f>SUM($F$2:F950)</f>
        <v>13975803</v>
      </c>
      <c r="I950" s="8">
        <f t="shared" si="29"/>
        <v>0.86687134773738139</v>
      </c>
      <c r="J950" s="1">
        <f>SUMIFS(Table1[Profit (Month)],Table1[Category],Table1[[#This Row],[Category]],Table1[Supplier],Table1[[#This Row],[Supplier]],Table1[Brand],Table1[[#This Row],[Brand]],Table1[Year],Table1[[#This Row],[Year]],Table1[Month],"&lt;="&amp;Table1[[#This Row],[Profit (Month)]])</f>
        <v>147911</v>
      </c>
      <c r="K950" s="1">
        <f>Table1[[#This Row],[Profit (Month)]]+SUMIFS(Table1[Profit (Month)],Table1[Category],Table1[[#This Row],[Category]],Table1[Supplier],Table1[[#This Row],[Supplier]],Table1[Brand],Table1[[#This Row],[Brand]],Table1[Year],Table1[[#This Row],[Year]],Table1[Month],"&lt;="&amp;Table1[[#This Row],[Profit (Month)]])</f>
        <v>162363</v>
      </c>
    </row>
    <row r="951" spans="1:11" x14ac:dyDescent="0.35">
      <c r="A951" t="s">
        <v>19</v>
      </c>
      <c r="B951" t="s">
        <v>14</v>
      </c>
      <c r="C951" t="s">
        <v>10</v>
      </c>
      <c r="D951">
        <v>2021</v>
      </c>
      <c r="E951">
        <v>2</v>
      </c>
      <c r="F951" s="1">
        <v>14452</v>
      </c>
      <c r="G951" s="1">
        <f t="shared" si="28"/>
        <v>90895318</v>
      </c>
      <c r="H951" s="1">
        <f>SUM($F$2:F951)</f>
        <v>13990255</v>
      </c>
      <c r="I951" s="8">
        <f t="shared" si="29"/>
        <v>0.86673354049490903</v>
      </c>
      <c r="J951" s="1">
        <f>SUMIFS(Table1[Profit (Month)],Table1[Category],Table1[[#This Row],[Category]],Table1[Supplier],Table1[[#This Row],[Supplier]],Table1[Brand],Table1[[#This Row],[Brand]],Table1[Year],Table1[[#This Row],[Year]],Table1[Month],"&lt;="&amp;Table1[[#This Row],[Profit (Month)]])</f>
        <v>158901</v>
      </c>
      <c r="K951" s="1">
        <f>Table1[[#This Row],[Profit (Month)]]+SUMIFS(Table1[Profit (Month)],Table1[Category],Table1[[#This Row],[Category]],Table1[Supplier],Table1[[#This Row],[Supplier]],Table1[Brand],Table1[[#This Row],[Brand]],Table1[Year],Table1[[#This Row],[Year]],Table1[Month],"&lt;="&amp;Table1[[#This Row],[Profit (Month)]])</f>
        <v>173353</v>
      </c>
    </row>
    <row r="952" spans="1:11" x14ac:dyDescent="0.35">
      <c r="A952" t="s">
        <v>16</v>
      </c>
      <c r="B952" t="s">
        <v>13</v>
      </c>
      <c r="C952" t="s">
        <v>10</v>
      </c>
      <c r="D952">
        <v>2019</v>
      </c>
      <c r="E952">
        <v>11</v>
      </c>
      <c r="F952" s="1">
        <v>14449</v>
      </c>
      <c r="G952" s="1">
        <f t="shared" si="28"/>
        <v>90880866</v>
      </c>
      <c r="H952" s="1">
        <f>SUM($F$2:F952)</f>
        <v>14004704</v>
      </c>
      <c r="I952" s="8">
        <f t="shared" si="29"/>
        <v>0.86659573325243655</v>
      </c>
      <c r="J952" s="1">
        <f>SUMIFS(Table1[Profit (Month)],Table1[Category],Table1[[#This Row],[Category]],Table1[Supplier],Table1[[#This Row],[Supplier]],Table1[Brand],Table1[[#This Row],[Brand]],Table1[Year],Table1[[#This Row],[Year]],Table1[Month],"&lt;="&amp;Table1[[#This Row],[Profit (Month)]])</f>
        <v>160755</v>
      </c>
      <c r="K952" s="1">
        <f>Table1[[#This Row],[Profit (Month)]]+SUMIFS(Table1[Profit (Month)],Table1[Category],Table1[[#This Row],[Category]],Table1[Supplier],Table1[[#This Row],[Supplier]],Table1[Brand],Table1[[#This Row],[Brand]],Table1[Year],Table1[[#This Row],[Year]],Table1[Month],"&lt;="&amp;Table1[[#This Row],[Profit (Month)]])</f>
        <v>175204</v>
      </c>
    </row>
    <row r="953" spans="1:11" x14ac:dyDescent="0.35">
      <c r="A953" t="s">
        <v>16</v>
      </c>
      <c r="B953" t="s">
        <v>14</v>
      </c>
      <c r="C953" t="s">
        <v>11</v>
      </c>
      <c r="D953">
        <v>2021</v>
      </c>
      <c r="E953">
        <v>2</v>
      </c>
      <c r="F953" s="1">
        <v>14449</v>
      </c>
      <c r="G953" s="1">
        <f t="shared" si="28"/>
        <v>90866417</v>
      </c>
      <c r="H953" s="1">
        <f>SUM($F$2:F953)</f>
        <v>14019153</v>
      </c>
      <c r="I953" s="8">
        <f t="shared" si="29"/>
        <v>0.86645795461650499</v>
      </c>
      <c r="J953" s="1">
        <f>SUMIFS(Table1[Profit (Month)],Table1[Category],Table1[[#This Row],[Category]],Table1[Supplier],Table1[[#This Row],[Supplier]],Table1[Brand],Table1[[#This Row],[Brand]],Table1[Year],Table1[[#This Row],[Year]],Table1[Month],"&lt;="&amp;Table1[[#This Row],[Profit (Month)]])</f>
        <v>156531</v>
      </c>
      <c r="K953" s="1">
        <f>Table1[[#This Row],[Profit (Month)]]+SUMIFS(Table1[Profit (Month)],Table1[Category],Table1[[#This Row],[Category]],Table1[Supplier],Table1[[#This Row],[Supplier]],Table1[Brand],Table1[[#This Row],[Brand]],Table1[Year],Table1[[#This Row],[Year]],Table1[Month],"&lt;="&amp;Table1[[#This Row],[Profit (Month)]])</f>
        <v>170980</v>
      </c>
    </row>
    <row r="954" spans="1:11" x14ac:dyDescent="0.35">
      <c r="A954" t="s">
        <v>19</v>
      </c>
      <c r="B954" t="s">
        <v>13</v>
      </c>
      <c r="C954" t="s">
        <v>10</v>
      </c>
      <c r="D954">
        <v>2019</v>
      </c>
      <c r="E954">
        <v>12</v>
      </c>
      <c r="F954" s="1">
        <v>14449</v>
      </c>
      <c r="G954" s="1">
        <f t="shared" si="28"/>
        <v>90851968</v>
      </c>
      <c r="H954" s="1">
        <f>SUM($F$2:F954)</f>
        <v>14033602</v>
      </c>
      <c r="I954" s="8">
        <f t="shared" si="29"/>
        <v>0.86632017598057331</v>
      </c>
      <c r="J954" s="1">
        <f>SUMIFS(Table1[Profit (Month)],Table1[Category],Table1[[#This Row],[Category]],Table1[Supplier],Table1[[#This Row],[Supplier]],Table1[Brand],Table1[[#This Row],[Brand]],Table1[Year],Table1[[#This Row],[Year]],Table1[Month],"&lt;="&amp;Table1[[#This Row],[Profit (Month)]])</f>
        <v>149709</v>
      </c>
      <c r="K954" s="1">
        <f>Table1[[#This Row],[Profit (Month)]]+SUMIFS(Table1[Profit (Month)],Table1[Category],Table1[[#This Row],[Category]],Table1[Supplier],Table1[[#This Row],[Supplier]],Table1[Brand],Table1[[#This Row],[Brand]],Table1[Year],Table1[[#This Row],[Year]],Table1[Month],"&lt;="&amp;Table1[[#This Row],[Profit (Month)]])</f>
        <v>164158</v>
      </c>
    </row>
    <row r="955" spans="1:11" x14ac:dyDescent="0.35">
      <c r="A955" t="s">
        <v>6</v>
      </c>
      <c r="B955" t="s">
        <v>13</v>
      </c>
      <c r="C955" t="s">
        <v>9</v>
      </c>
      <c r="D955">
        <v>2022</v>
      </c>
      <c r="E955">
        <v>7</v>
      </c>
      <c r="F955" s="1">
        <v>14448</v>
      </c>
      <c r="G955" s="1">
        <f t="shared" si="28"/>
        <v>90837519</v>
      </c>
      <c r="H955" s="1">
        <f>SUM($F$2:F955)</f>
        <v>14048050</v>
      </c>
      <c r="I955" s="8">
        <f t="shared" si="29"/>
        <v>0.86618239734464175</v>
      </c>
      <c r="J955" s="1">
        <f>SUMIFS(Table1[Profit (Month)],Table1[Category],Table1[[#This Row],[Category]],Table1[Supplier],Table1[[#This Row],[Supplier]],Table1[Brand],Table1[[#This Row],[Brand]],Table1[Year],Table1[[#This Row],[Year]],Table1[Month],"&lt;="&amp;Table1[[#This Row],[Profit (Month)]])</f>
        <v>154514</v>
      </c>
      <c r="K955" s="1">
        <f>Table1[[#This Row],[Profit (Month)]]+SUMIFS(Table1[Profit (Month)],Table1[Category],Table1[[#This Row],[Category]],Table1[Supplier],Table1[[#This Row],[Supplier]],Table1[Brand],Table1[[#This Row],[Brand]],Table1[Year],Table1[[#This Row],[Year]],Table1[Month],"&lt;="&amp;Table1[[#This Row],[Profit (Month)]])</f>
        <v>168962</v>
      </c>
    </row>
    <row r="956" spans="1:11" x14ac:dyDescent="0.35">
      <c r="A956" t="s">
        <v>17</v>
      </c>
      <c r="B956" t="s">
        <v>15</v>
      </c>
      <c r="C956" t="s">
        <v>10</v>
      </c>
      <c r="D956">
        <v>2021</v>
      </c>
      <c r="E956">
        <v>11</v>
      </c>
      <c r="F956" s="1">
        <v>14447</v>
      </c>
      <c r="G956" s="1">
        <f t="shared" si="28"/>
        <v>90823071</v>
      </c>
      <c r="H956" s="1">
        <f>SUM($F$2:F956)</f>
        <v>14062497</v>
      </c>
      <c r="I956" s="8">
        <f t="shared" si="29"/>
        <v>0.86604462824422368</v>
      </c>
      <c r="J956" s="1">
        <f>SUMIFS(Table1[Profit (Month)],Table1[Category],Table1[[#This Row],[Category]],Table1[Supplier],Table1[[#This Row],[Supplier]],Table1[Brand],Table1[[#This Row],[Brand]],Table1[Year],Table1[[#This Row],[Year]],Table1[Month],"&lt;="&amp;Table1[[#This Row],[Profit (Month)]])</f>
        <v>154317</v>
      </c>
      <c r="K956" s="1">
        <f>Table1[[#This Row],[Profit (Month)]]+SUMIFS(Table1[Profit (Month)],Table1[Category],Table1[[#This Row],[Category]],Table1[Supplier],Table1[[#This Row],[Supplier]],Table1[Brand],Table1[[#This Row],[Brand]],Table1[Year],Table1[[#This Row],[Year]],Table1[Month],"&lt;="&amp;Table1[[#This Row],[Profit (Month)]])</f>
        <v>168764</v>
      </c>
    </row>
    <row r="957" spans="1:11" x14ac:dyDescent="0.35">
      <c r="A957" t="s">
        <v>18</v>
      </c>
      <c r="B957" t="s">
        <v>15</v>
      </c>
      <c r="C957" t="s">
        <v>8</v>
      </c>
      <c r="D957">
        <v>2018</v>
      </c>
      <c r="E957">
        <v>6</v>
      </c>
      <c r="F957" s="1">
        <v>14447</v>
      </c>
      <c r="G957" s="1">
        <f t="shared" si="28"/>
        <v>90808624</v>
      </c>
      <c r="H957" s="1">
        <f>SUM($F$2:F957)</f>
        <v>14076944</v>
      </c>
      <c r="I957" s="8">
        <f t="shared" si="29"/>
        <v>0.86590686867931921</v>
      </c>
      <c r="J957" s="1">
        <f>SUMIFS(Table1[Profit (Month)],Table1[Category],Table1[[#This Row],[Category]],Table1[Supplier],Table1[[#This Row],[Supplier]],Table1[Brand],Table1[[#This Row],[Brand]],Table1[Year],Table1[[#This Row],[Year]],Table1[Month],"&lt;="&amp;Table1[[#This Row],[Profit (Month)]])</f>
        <v>154000</v>
      </c>
      <c r="K957" s="1">
        <f>Table1[[#This Row],[Profit (Month)]]+SUMIFS(Table1[Profit (Month)],Table1[Category],Table1[[#This Row],[Category]],Table1[Supplier],Table1[[#This Row],[Supplier]],Table1[Brand],Table1[[#This Row],[Brand]],Table1[Year],Table1[[#This Row],[Year]],Table1[Month],"&lt;="&amp;Table1[[#This Row],[Profit (Month)]])</f>
        <v>168447</v>
      </c>
    </row>
    <row r="958" spans="1:11" x14ac:dyDescent="0.35">
      <c r="A958" t="s">
        <v>19</v>
      </c>
      <c r="B958" t="s">
        <v>7</v>
      </c>
      <c r="C958" t="s">
        <v>8</v>
      </c>
      <c r="D958">
        <v>2024</v>
      </c>
      <c r="E958">
        <v>3</v>
      </c>
      <c r="F958" s="1">
        <v>14447</v>
      </c>
      <c r="G958" s="1">
        <f t="shared" si="28"/>
        <v>90794177</v>
      </c>
      <c r="H958" s="1">
        <f>SUM($F$2:F958)</f>
        <v>14091391</v>
      </c>
      <c r="I958" s="8">
        <f t="shared" si="29"/>
        <v>0.86576910911441485</v>
      </c>
      <c r="J958" s="1">
        <f>SUMIFS(Table1[Profit (Month)],Table1[Category],Table1[[#This Row],[Category]],Table1[Supplier],Table1[[#This Row],[Supplier]],Table1[Brand],Table1[[#This Row],[Brand]],Table1[Year],Table1[[#This Row],[Year]],Table1[Month],"&lt;="&amp;Table1[[#This Row],[Profit (Month)]])</f>
        <v>151404</v>
      </c>
      <c r="K958" s="1">
        <f>Table1[[#This Row],[Profit (Month)]]+SUMIFS(Table1[Profit (Month)],Table1[Category],Table1[[#This Row],[Category]],Table1[Supplier],Table1[[#This Row],[Supplier]],Table1[Brand],Table1[[#This Row],[Brand]],Table1[Year],Table1[[#This Row],[Year]],Table1[Month],"&lt;="&amp;Table1[[#This Row],[Profit (Month)]])</f>
        <v>165851</v>
      </c>
    </row>
    <row r="959" spans="1:11" x14ac:dyDescent="0.35">
      <c r="A959" t="s">
        <v>6</v>
      </c>
      <c r="B959" t="s">
        <v>15</v>
      </c>
      <c r="C959" t="s">
        <v>9</v>
      </c>
      <c r="D959">
        <v>2021</v>
      </c>
      <c r="E959">
        <v>10</v>
      </c>
      <c r="F959" s="1">
        <v>14446</v>
      </c>
      <c r="G959" s="1">
        <f t="shared" si="28"/>
        <v>90779730</v>
      </c>
      <c r="H959" s="1">
        <f>SUM($F$2:F959)</f>
        <v>14105837</v>
      </c>
      <c r="I959" s="8">
        <f t="shared" si="29"/>
        <v>0.86563134954951038</v>
      </c>
      <c r="J959" s="1">
        <f>SUMIFS(Table1[Profit (Month)],Table1[Category],Table1[[#This Row],[Category]],Table1[Supplier],Table1[[#This Row],[Supplier]],Table1[Brand],Table1[[#This Row],[Brand]],Table1[Year],Table1[[#This Row],[Year]],Table1[Month],"&lt;="&amp;Table1[[#This Row],[Profit (Month)]])</f>
        <v>158599</v>
      </c>
      <c r="K959" s="1">
        <f>Table1[[#This Row],[Profit (Month)]]+SUMIFS(Table1[Profit (Month)],Table1[Category],Table1[[#This Row],[Category]],Table1[Supplier],Table1[[#This Row],[Supplier]],Table1[Brand],Table1[[#This Row],[Brand]],Table1[Year],Table1[[#This Row],[Year]],Table1[Month],"&lt;="&amp;Table1[[#This Row],[Profit (Month)]])</f>
        <v>173045</v>
      </c>
    </row>
    <row r="960" spans="1:11" x14ac:dyDescent="0.35">
      <c r="A960" t="s">
        <v>16</v>
      </c>
      <c r="B960" t="s">
        <v>14</v>
      </c>
      <c r="C960" t="s">
        <v>11</v>
      </c>
      <c r="D960">
        <v>2021</v>
      </c>
      <c r="E960">
        <v>6</v>
      </c>
      <c r="F960" s="1">
        <v>14446</v>
      </c>
      <c r="G960" s="1">
        <f t="shared" si="28"/>
        <v>90765284</v>
      </c>
      <c r="H960" s="1">
        <f>SUM($F$2:F960)</f>
        <v>14120283</v>
      </c>
      <c r="I960" s="8">
        <f t="shared" si="29"/>
        <v>0.86549359952011951</v>
      </c>
      <c r="J960" s="1">
        <f>SUMIFS(Table1[Profit (Month)],Table1[Category],Table1[[#This Row],[Category]],Table1[Supplier],Table1[[#This Row],[Supplier]],Table1[Brand],Table1[[#This Row],[Brand]],Table1[Year],Table1[[#This Row],[Year]],Table1[Month],"&lt;="&amp;Table1[[#This Row],[Profit (Month)]])</f>
        <v>156531</v>
      </c>
      <c r="K960" s="1">
        <f>Table1[[#This Row],[Profit (Month)]]+SUMIFS(Table1[Profit (Month)],Table1[Category],Table1[[#This Row],[Category]],Table1[Supplier],Table1[[#This Row],[Supplier]],Table1[Brand],Table1[[#This Row],[Brand]],Table1[Year],Table1[[#This Row],[Year]],Table1[Month],"&lt;="&amp;Table1[[#This Row],[Profit (Month)]])</f>
        <v>170977</v>
      </c>
    </row>
    <row r="961" spans="1:11" x14ac:dyDescent="0.35">
      <c r="A961" t="s">
        <v>6</v>
      </c>
      <c r="B961" t="s">
        <v>14</v>
      </c>
      <c r="C961" t="s">
        <v>8</v>
      </c>
      <c r="D961">
        <v>2021</v>
      </c>
      <c r="E961">
        <v>11</v>
      </c>
      <c r="F961" s="1">
        <v>14445</v>
      </c>
      <c r="G961" s="1">
        <f t="shared" si="28"/>
        <v>90750838</v>
      </c>
      <c r="H961" s="1">
        <f>SUM($F$2:F961)</f>
        <v>14134728</v>
      </c>
      <c r="I961" s="8">
        <f t="shared" si="29"/>
        <v>0.86535584949072875</v>
      </c>
      <c r="J961" s="1">
        <f>SUMIFS(Table1[Profit (Month)],Table1[Category],Table1[[#This Row],[Category]],Table1[Supplier],Table1[[#This Row],[Supplier]],Table1[Brand],Table1[[#This Row],[Brand]],Table1[Year],Table1[[#This Row],[Year]],Table1[Month],"&lt;="&amp;Table1[[#This Row],[Profit (Month)]])</f>
        <v>148059</v>
      </c>
      <c r="K961" s="1">
        <f>Table1[[#This Row],[Profit (Month)]]+SUMIFS(Table1[Profit (Month)],Table1[Category],Table1[[#This Row],[Category]],Table1[Supplier],Table1[[#This Row],[Supplier]],Table1[Brand],Table1[[#This Row],[Brand]],Table1[Year],Table1[[#This Row],[Year]],Table1[Month],"&lt;="&amp;Table1[[#This Row],[Profit (Month)]])</f>
        <v>162504</v>
      </c>
    </row>
    <row r="962" spans="1:11" x14ac:dyDescent="0.35">
      <c r="A962" t="s">
        <v>17</v>
      </c>
      <c r="B962" t="s">
        <v>13</v>
      </c>
      <c r="C962" t="s">
        <v>9</v>
      </c>
      <c r="D962">
        <v>2019</v>
      </c>
      <c r="E962">
        <v>2</v>
      </c>
      <c r="F962" s="1">
        <v>14445</v>
      </c>
      <c r="G962" s="1">
        <f t="shared" ref="G962:G1025" si="30">SUM(F962:F9361)</f>
        <v>90736393</v>
      </c>
      <c r="H962" s="1">
        <f>SUM($F$2:F962)</f>
        <v>14149173</v>
      </c>
      <c r="I962" s="8">
        <f t="shared" ref="I962:I1025" si="31">G962 / MAX($H$2:$H$8401)</f>
        <v>0.86521810899685148</v>
      </c>
      <c r="J962" s="1">
        <f>SUMIFS(Table1[Profit (Month)],Table1[Category],Table1[[#This Row],[Category]],Table1[Supplier],Table1[[#This Row],[Supplier]],Table1[Brand],Table1[[#This Row],[Brand]],Table1[Year],Table1[[#This Row],[Year]],Table1[Month],"&lt;="&amp;Table1[[#This Row],[Profit (Month)]])</f>
        <v>149435</v>
      </c>
      <c r="K962" s="1">
        <f>Table1[[#This Row],[Profit (Month)]]+SUMIFS(Table1[Profit (Month)],Table1[Category],Table1[[#This Row],[Category]],Table1[Supplier],Table1[[#This Row],[Supplier]],Table1[Brand],Table1[[#This Row],[Brand]],Table1[Year],Table1[[#This Row],[Year]],Table1[Month],"&lt;="&amp;Table1[[#This Row],[Profit (Month)]])</f>
        <v>163880</v>
      </c>
    </row>
    <row r="963" spans="1:11" x14ac:dyDescent="0.35">
      <c r="A963" t="s">
        <v>16</v>
      </c>
      <c r="B963" t="s">
        <v>7</v>
      </c>
      <c r="C963" t="s">
        <v>12</v>
      </c>
      <c r="D963">
        <v>2024</v>
      </c>
      <c r="E963">
        <v>4</v>
      </c>
      <c r="F963" s="1">
        <v>14444</v>
      </c>
      <c r="G963" s="1">
        <f t="shared" si="30"/>
        <v>90721948</v>
      </c>
      <c r="H963" s="1">
        <f>SUM($F$2:F963)</f>
        <v>14163617</v>
      </c>
      <c r="I963" s="8">
        <f t="shared" si="31"/>
        <v>0.86508036850297421</v>
      </c>
      <c r="J963" s="1">
        <f>SUMIFS(Table1[Profit (Month)],Table1[Category],Table1[[#This Row],[Category]],Table1[Supplier],Table1[[#This Row],[Supplier]],Table1[Brand],Table1[[#This Row],[Brand]],Table1[Year],Table1[[#This Row],[Year]],Table1[Month],"&lt;="&amp;Table1[[#This Row],[Profit (Month)]])</f>
        <v>146449</v>
      </c>
      <c r="K963" s="1">
        <f>Table1[[#This Row],[Profit (Month)]]+SUMIFS(Table1[Profit (Month)],Table1[Category],Table1[[#This Row],[Category]],Table1[Supplier],Table1[[#This Row],[Supplier]],Table1[Brand],Table1[[#This Row],[Brand]],Table1[Year],Table1[[#This Row],[Year]],Table1[Month],"&lt;="&amp;Table1[[#This Row],[Profit (Month)]])</f>
        <v>160893</v>
      </c>
    </row>
    <row r="964" spans="1:11" x14ac:dyDescent="0.35">
      <c r="A964" t="s">
        <v>18</v>
      </c>
      <c r="B964" t="s">
        <v>7</v>
      </c>
      <c r="C964" t="s">
        <v>8</v>
      </c>
      <c r="D964">
        <v>2022</v>
      </c>
      <c r="E964">
        <v>5</v>
      </c>
      <c r="F964" s="1">
        <v>14444</v>
      </c>
      <c r="G964" s="1">
        <f t="shared" si="30"/>
        <v>90707504</v>
      </c>
      <c r="H964" s="1">
        <f>SUM($F$2:F964)</f>
        <v>14178061</v>
      </c>
      <c r="I964" s="8">
        <f t="shared" si="31"/>
        <v>0.86494263754461054</v>
      </c>
      <c r="J964" s="1">
        <f>SUMIFS(Table1[Profit (Month)],Table1[Category],Table1[[#This Row],[Category]],Table1[Supplier],Table1[[#This Row],[Supplier]],Table1[Brand],Table1[[#This Row],[Brand]],Table1[Year],Table1[[#This Row],[Year]],Table1[Month],"&lt;="&amp;Table1[[#This Row],[Profit (Month)]])</f>
        <v>160556</v>
      </c>
      <c r="K964" s="1">
        <f>Table1[[#This Row],[Profit (Month)]]+SUMIFS(Table1[Profit (Month)],Table1[Category],Table1[[#This Row],[Category]],Table1[Supplier],Table1[[#This Row],[Supplier]],Table1[Brand],Table1[[#This Row],[Brand]],Table1[Year],Table1[[#This Row],[Year]],Table1[Month],"&lt;="&amp;Table1[[#This Row],[Profit (Month)]])</f>
        <v>175000</v>
      </c>
    </row>
    <row r="965" spans="1:11" x14ac:dyDescent="0.35">
      <c r="A965" t="s">
        <v>18</v>
      </c>
      <c r="B965" t="s">
        <v>15</v>
      </c>
      <c r="C965" t="s">
        <v>12</v>
      </c>
      <c r="D965">
        <v>2020</v>
      </c>
      <c r="E965">
        <v>10</v>
      </c>
      <c r="F965" s="1">
        <v>14443</v>
      </c>
      <c r="G965" s="1">
        <f t="shared" si="30"/>
        <v>90693060</v>
      </c>
      <c r="H965" s="1">
        <f>SUM($F$2:F965)</f>
        <v>14192504</v>
      </c>
      <c r="I965" s="8">
        <f t="shared" si="31"/>
        <v>0.86480490658624698</v>
      </c>
      <c r="J965" s="1">
        <f>SUMIFS(Table1[Profit (Month)],Table1[Category],Table1[[#This Row],[Category]],Table1[Supplier],Table1[[#This Row],[Supplier]],Table1[Brand],Table1[[#This Row],[Brand]],Table1[Year],Table1[[#This Row],[Year]],Table1[Month],"&lt;="&amp;Table1[[#This Row],[Profit (Month)]])</f>
        <v>154539</v>
      </c>
      <c r="K965" s="1">
        <f>Table1[[#This Row],[Profit (Month)]]+SUMIFS(Table1[Profit (Month)],Table1[Category],Table1[[#This Row],[Category]],Table1[Supplier],Table1[[#This Row],[Supplier]],Table1[Brand],Table1[[#This Row],[Brand]],Table1[Year],Table1[[#This Row],[Year]],Table1[Month],"&lt;="&amp;Table1[[#This Row],[Profit (Month)]])</f>
        <v>168982</v>
      </c>
    </row>
    <row r="966" spans="1:11" x14ac:dyDescent="0.35">
      <c r="A966" t="s">
        <v>6</v>
      </c>
      <c r="B966" t="s">
        <v>7</v>
      </c>
      <c r="C966" t="s">
        <v>10</v>
      </c>
      <c r="D966">
        <v>2023</v>
      </c>
      <c r="E966">
        <v>6</v>
      </c>
      <c r="F966" s="1">
        <v>14442</v>
      </c>
      <c r="G966" s="1">
        <f t="shared" si="30"/>
        <v>90678617</v>
      </c>
      <c r="H966" s="1">
        <f>SUM($F$2:F966)</f>
        <v>14206946</v>
      </c>
      <c r="I966" s="8">
        <f t="shared" si="31"/>
        <v>0.86466718516339691</v>
      </c>
      <c r="J966" s="1">
        <f>SUMIFS(Table1[Profit (Month)],Table1[Category],Table1[[#This Row],[Category]],Table1[Supplier],Table1[[#This Row],[Supplier]],Table1[Brand],Table1[[#This Row],[Brand]],Table1[Year],Table1[[#This Row],[Year]],Table1[Month],"&lt;="&amp;Table1[[#This Row],[Profit (Month)]])</f>
        <v>155877</v>
      </c>
      <c r="K966" s="1">
        <f>Table1[[#This Row],[Profit (Month)]]+SUMIFS(Table1[Profit (Month)],Table1[Category],Table1[[#This Row],[Category]],Table1[Supplier],Table1[[#This Row],[Supplier]],Table1[Brand],Table1[[#This Row],[Brand]],Table1[Year],Table1[[#This Row],[Year]],Table1[Month],"&lt;="&amp;Table1[[#This Row],[Profit (Month)]])</f>
        <v>170319</v>
      </c>
    </row>
    <row r="967" spans="1:11" x14ac:dyDescent="0.35">
      <c r="A967" t="s">
        <v>16</v>
      </c>
      <c r="B967" t="s">
        <v>13</v>
      </c>
      <c r="C967" t="s">
        <v>10</v>
      </c>
      <c r="D967">
        <v>2022</v>
      </c>
      <c r="E967">
        <v>11</v>
      </c>
      <c r="F967" s="1">
        <v>14442</v>
      </c>
      <c r="G967" s="1">
        <f t="shared" si="30"/>
        <v>90664175</v>
      </c>
      <c r="H967" s="1">
        <f>SUM($F$2:F967)</f>
        <v>14221388</v>
      </c>
      <c r="I967" s="8">
        <f t="shared" si="31"/>
        <v>0.86452947327606045</v>
      </c>
      <c r="J967" s="1">
        <f>SUMIFS(Table1[Profit (Month)],Table1[Category],Table1[[#This Row],[Category]],Table1[Supplier],Table1[[#This Row],[Supplier]],Table1[Brand],Table1[[#This Row],[Brand]],Table1[Year],Table1[[#This Row],[Year]],Table1[Month],"&lt;="&amp;Table1[[#This Row],[Profit (Month)]])</f>
        <v>147648</v>
      </c>
      <c r="K967" s="1">
        <f>Table1[[#This Row],[Profit (Month)]]+SUMIFS(Table1[Profit (Month)],Table1[Category],Table1[[#This Row],[Category]],Table1[Supplier],Table1[[#This Row],[Supplier]],Table1[Brand],Table1[[#This Row],[Brand]],Table1[Year],Table1[[#This Row],[Year]],Table1[Month],"&lt;="&amp;Table1[[#This Row],[Profit (Month)]])</f>
        <v>162090</v>
      </c>
    </row>
    <row r="968" spans="1:11" x14ac:dyDescent="0.35">
      <c r="A968" t="s">
        <v>6</v>
      </c>
      <c r="B968" t="s">
        <v>15</v>
      </c>
      <c r="C968" t="s">
        <v>9</v>
      </c>
      <c r="D968">
        <v>2019</v>
      </c>
      <c r="E968">
        <v>12</v>
      </c>
      <c r="F968" s="1">
        <v>14441</v>
      </c>
      <c r="G968" s="1">
        <f t="shared" si="30"/>
        <v>90649733</v>
      </c>
      <c r="H968" s="1">
        <f>SUM($F$2:F968)</f>
        <v>14235829</v>
      </c>
      <c r="I968" s="8">
        <f t="shared" si="31"/>
        <v>0.86439176138872398</v>
      </c>
      <c r="J968" s="1">
        <f>SUMIFS(Table1[Profit (Month)],Table1[Category],Table1[[#This Row],[Category]],Table1[Supplier],Table1[[#This Row],[Supplier]],Table1[Brand],Table1[[#This Row],[Brand]],Table1[Year],Table1[[#This Row],[Year]],Table1[Month],"&lt;="&amp;Table1[[#This Row],[Profit (Month)]])</f>
        <v>144767</v>
      </c>
      <c r="K968" s="1">
        <f>Table1[[#This Row],[Profit (Month)]]+SUMIFS(Table1[Profit (Month)],Table1[Category],Table1[[#This Row],[Category]],Table1[Supplier],Table1[[#This Row],[Supplier]],Table1[Brand],Table1[[#This Row],[Brand]],Table1[Year],Table1[[#This Row],[Year]],Table1[Month],"&lt;="&amp;Table1[[#This Row],[Profit (Month)]])</f>
        <v>159208</v>
      </c>
    </row>
    <row r="969" spans="1:11" x14ac:dyDescent="0.35">
      <c r="A969" t="s">
        <v>16</v>
      </c>
      <c r="B969" t="s">
        <v>7</v>
      </c>
      <c r="C969" t="s">
        <v>9</v>
      </c>
      <c r="D969">
        <v>2023</v>
      </c>
      <c r="E969">
        <v>12</v>
      </c>
      <c r="F969" s="1">
        <v>14441</v>
      </c>
      <c r="G969" s="1">
        <f t="shared" si="30"/>
        <v>90635292</v>
      </c>
      <c r="H969" s="1">
        <f>SUM($F$2:F969)</f>
        <v>14250270</v>
      </c>
      <c r="I969" s="8">
        <f t="shared" si="31"/>
        <v>0.86425405903690111</v>
      </c>
      <c r="J969" s="1">
        <f>SUMIFS(Table1[Profit (Month)],Table1[Category],Table1[[#This Row],[Category]],Table1[Supplier],Table1[[#This Row],[Supplier]],Table1[Brand],Table1[[#This Row],[Brand]],Table1[Year],Table1[[#This Row],[Year]],Table1[Month],"&lt;="&amp;Table1[[#This Row],[Profit (Month)]])</f>
        <v>151412</v>
      </c>
      <c r="K969" s="1">
        <f>Table1[[#This Row],[Profit (Month)]]+SUMIFS(Table1[Profit (Month)],Table1[Category],Table1[[#This Row],[Category]],Table1[Supplier],Table1[[#This Row],[Supplier]],Table1[Brand],Table1[[#This Row],[Brand]],Table1[Year],Table1[[#This Row],[Year]],Table1[Month],"&lt;="&amp;Table1[[#This Row],[Profit (Month)]])</f>
        <v>165853</v>
      </c>
    </row>
    <row r="970" spans="1:11" x14ac:dyDescent="0.35">
      <c r="A970" t="s">
        <v>17</v>
      </c>
      <c r="B970" t="s">
        <v>13</v>
      </c>
      <c r="C970" t="s">
        <v>12</v>
      </c>
      <c r="D970">
        <v>2024</v>
      </c>
      <c r="E970">
        <v>8</v>
      </c>
      <c r="F970" s="1">
        <v>14441</v>
      </c>
      <c r="G970" s="1">
        <f t="shared" si="30"/>
        <v>90620851</v>
      </c>
      <c r="H970" s="1">
        <f>SUM($F$2:F970)</f>
        <v>14264711</v>
      </c>
      <c r="I970" s="8">
        <f t="shared" si="31"/>
        <v>0.86411635668507825</v>
      </c>
      <c r="J970" s="1">
        <f>SUMIFS(Table1[Profit (Month)],Table1[Category],Table1[[#This Row],[Category]],Table1[Supplier],Table1[[#This Row],[Supplier]],Table1[Brand],Table1[[#This Row],[Brand]],Table1[Year],Table1[[#This Row],[Year]],Table1[Month],"&lt;="&amp;Table1[[#This Row],[Profit (Month)]])</f>
        <v>151648</v>
      </c>
      <c r="K970" s="1">
        <f>Table1[[#This Row],[Profit (Month)]]+SUMIFS(Table1[Profit (Month)],Table1[Category],Table1[[#This Row],[Category]],Table1[Supplier],Table1[[#This Row],[Supplier]],Table1[Brand],Table1[[#This Row],[Brand]],Table1[Year],Table1[[#This Row],[Year]],Table1[Month],"&lt;="&amp;Table1[[#This Row],[Profit (Month)]])</f>
        <v>166089</v>
      </c>
    </row>
    <row r="971" spans="1:11" x14ac:dyDescent="0.35">
      <c r="A971" t="s">
        <v>19</v>
      </c>
      <c r="B971" t="s">
        <v>13</v>
      </c>
      <c r="C971" t="s">
        <v>12</v>
      </c>
      <c r="D971">
        <v>2023</v>
      </c>
      <c r="E971">
        <v>11</v>
      </c>
      <c r="F971" s="1">
        <v>14441</v>
      </c>
      <c r="G971" s="1">
        <f t="shared" si="30"/>
        <v>90606410</v>
      </c>
      <c r="H971" s="1">
        <f>SUM($F$2:F971)</f>
        <v>14279152</v>
      </c>
      <c r="I971" s="8">
        <f t="shared" si="31"/>
        <v>0.86397865433325538</v>
      </c>
      <c r="J971" s="1">
        <f>SUMIFS(Table1[Profit (Month)],Table1[Category],Table1[[#This Row],[Category]],Table1[Supplier],Table1[[#This Row],[Supplier]],Table1[Brand],Table1[[#This Row],[Brand]],Table1[Year],Table1[[#This Row],[Year]],Table1[Month],"&lt;="&amp;Table1[[#This Row],[Profit (Month)]])</f>
        <v>145249</v>
      </c>
      <c r="K971" s="1">
        <f>Table1[[#This Row],[Profit (Month)]]+SUMIFS(Table1[Profit (Month)],Table1[Category],Table1[[#This Row],[Category]],Table1[Supplier],Table1[[#This Row],[Supplier]],Table1[Brand],Table1[[#This Row],[Brand]],Table1[Year],Table1[[#This Row],[Year]],Table1[Month],"&lt;="&amp;Table1[[#This Row],[Profit (Month)]])</f>
        <v>159690</v>
      </c>
    </row>
    <row r="972" spans="1:11" x14ac:dyDescent="0.35">
      <c r="A972" t="s">
        <v>17</v>
      </c>
      <c r="B972" t="s">
        <v>7</v>
      </c>
      <c r="C972" t="s">
        <v>12</v>
      </c>
      <c r="D972">
        <v>2022</v>
      </c>
      <c r="E972">
        <v>9</v>
      </c>
      <c r="F972" s="1">
        <v>14440</v>
      </c>
      <c r="G972" s="1">
        <f t="shared" si="30"/>
        <v>90591969</v>
      </c>
      <c r="H972" s="1">
        <f>SUM($F$2:F972)</f>
        <v>14293592</v>
      </c>
      <c r="I972" s="8">
        <f t="shared" si="31"/>
        <v>0.86384095198143251</v>
      </c>
      <c r="J972" s="1">
        <f>SUMIFS(Table1[Profit (Month)],Table1[Category],Table1[[#This Row],[Category]],Table1[Supplier],Table1[[#This Row],[Supplier]],Table1[Brand],Table1[[#This Row],[Brand]],Table1[Year],Table1[[#This Row],[Year]],Table1[Month],"&lt;="&amp;Table1[[#This Row],[Profit (Month)]])</f>
        <v>154406</v>
      </c>
      <c r="K972" s="1">
        <f>Table1[[#This Row],[Profit (Month)]]+SUMIFS(Table1[Profit (Month)],Table1[Category],Table1[[#This Row],[Category]],Table1[Supplier],Table1[[#This Row],[Supplier]],Table1[Brand],Table1[[#This Row],[Brand]],Table1[Year],Table1[[#This Row],[Year]],Table1[Month],"&lt;="&amp;Table1[[#This Row],[Profit (Month)]])</f>
        <v>168846</v>
      </c>
    </row>
    <row r="973" spans="1:11" x14ac:dyDescent="0.35">
      <c r="A973" t="s">
        <v>17</v>
      </c>
      <c r="B973" t="s">
        <v>13</v>
      </c>
      <c r="C973" t="s">
        <v>10</v>
      </c>
      <c r="D973">
        <v>2019</v>
      </c>
      <c r="E973">
        <v>5</v>
      </c>
      <c r="F973" s="1">
        <v>14439</v>
      </c>
      <c r="G973" s="1">
        <f t="shared" si="30"/>
        <v>90577529</v>
      </c>
      <c r="H973" s="1">
        <f>SUM($F$2:F973)</f>
        <v>14308031</v>
      </c>
      <c r="I973" s="8">
        <f t="shared" si="31"/>
        <v>0.86370325916512325</v>
      </c>
      <c r="J973" s="1">
        <f>SUMIFS(Table1[Profit (Month)],Table1[Category],Table1[[#This Row],[Category]],Table1[Supplier],Table1[[#This Row],[Supplier]],Table1[Brand],Table1[[#This Row],[Brand]],Table1[Year],Table1[[#This Row],[Year]],Table1[Month],"&lt;="&amp;Table1[[#This Row],[Profit (Month)]])</f>
        <v>158156</v>
      </c>
      <c r="K973" s="1">
        <f>Table1[[#This Row],[Profit (Month)]]+SUMIFS(Table1[Profit (Month)],Table1[Category],Table1[[#This Row],[Category]],Table1[Supplier],Table1[[#This Row],[Supplier]],Table1[Brand],Table1[[#This Row],[Brand]],Table1[Year],Table1[[#This Row],[Year]],Table1[Month],"&lt;="&amp;Table1[[#This Row],[Profit (Month)]])</f>
        <v>172595</v>
      </c>
    </row>
    <row r="974" spans="1:11" x14ac:dyDescent="0.35">
      <c r="A974" t="s">
        <v>18</v>
      </c>
      <c r="B974" t="s">
        <v>13</v>
      </c>
      <c r="C974" t="s">
        <v>10</v>
      </c>
      <c r="D974">
        <v>2023</v>
      </c>
      <c r="E974">
        <v>7</v>
      </c>
      <c r="F974" s="1">
        <v>14439</v>
      </c>
      <c r="G974" s="1">
        <f t="shared" si="30"/>
        <v>90563090</v>
      </c>
      <c r="H974" s="1">
        <f>SUM($F$2:F974)</f>
        <v>14322470</v>
      </c>
      <c r="I974" s="8">
        <f t="shared" si="31"/>
        <v>0.86356557588432759</v>
      </c>
      <c r="J974" s="1">
        <f>SUMIFS(Table1[Profit (Month)],Table1[Category],Table1[[#This Row],[Category]],Table1[Supplier],Table1[[#This Row],[Supplier]],Table1[Brand],Table1[[#This Row],[Brand]],Table1[Year],Table1[[#This Row],[Year]],Table1[Month],"&lt;="&amp;Table1[[#This Row],[Profit (Month)]])</f>
        <v>145924</v>
      </c>
      <c r="K974" s="1">
        <f>Table1[[#This Row],[Profit (Month)]]+SUMIFS(Table1[Profit (Month)],Table1[Category],Table1[[#This Row],[Category]],Table1[Supplier],Table1[[#This Row],[Supplier]],Table1[Brand],Table1[[#This Row],[Brand]],Table1[Year],Table1[[#This Row],[Year]],Table1[Month],"&lt;="&amp;Table1[[#This Row],[Profit (Month)]])</f>
        <v>160363</v>
      </c>
    </row>
    <row r="975" spans="1:11" x14ac:dyDescent="0.35">
      <c r="A975" t="s">
        <v>6</v>
      </c>
      <c r="B975" t="s">
        <v>14</v>
      </c>
      <c r="C975" t="s">
        <v>10</v>
      </c>
      <c r="D975">
        <v>2020</v>
      </c>
      <c r="E975">
        <v>10</v>
      </c>
      <c r="F975" s="1">
        <v>14437</v>
      </c>
      <c r="G975" s="1">
        <f t="shared" si="30"/>
        <v>90548651</v>
      </c>
      <c r="H975" s="1">
        <f>SUM($F$2:F975)</f>
        <v>14336907</v>
      </c>
      <c r="I975" s="8">
        <f t="shared" si="31"/>
        <v>0.86342789260353192</v>
      </c>
      <c r="J975" s="1">
        <f>SUMIFS(Table1[Profit (Month)],Table1[Category],Table1[[#This Row],[Category]],Table1[Supplier],Table1[[#This Row],[Supplier]],Table1[Brand],Table1[[#This Row],[Brand]],Table1[Year],Table1[[#This Row],[Year]],Table1[Month],"&lt;="&amp;Table1[[#This Row],[Profit (Month)]])</f>
        <v>147816</v>
      </c>
      <c r="K975" s="1">
        <f>Table1[[#This Row],[Profit (Month)]]+SUMIFS(Table1[Profit (Month)],Table1[Category],Table1[[#This Row],[Category]],Table1[Supplier],Table1[[#This Row],[Supplier]],Table1[Brand],Table1[[#This Row],[Brand]],Table1[Year],Table1[[#This Row],[Year]],Table1[Month],"&lt;="&amp;Table1[[#This Row],[Profit (Month)]])</f>
        <v>162253</v>
      </c>
    </row>
    <row r="976" spans="1:11" x14ac:dyDescent="0.35">
      <c r="A976" t="s">
        <v>6</v>
      </c>
      <c r="B976" t="s">
        <v>14</v>
      </c>
      <c r="C976" t="s">
        <v>11</v>
      </c>
      <c r="D976">
        <v>2020</v>
      </c>
      <c r="E976">
        <v>6</v>
      </c>
      <c r="F976" s="1">
        <v>14437</v>
      </c>
      <c r="G976" s="1">
        <f t="shared" si="30"/>
        <v>90534214</v>
      </c>
      <c r="H976" s="1">
        <f>SUM($F$2:F976)</f>
        <v>14351344</v>
      </c>
      <c r="I976" s="8">
        <f t="shared" si="31"/>
        <v>0.86329022839376346</v>
      </c>
      <c r="J976" s="1">
        <f>SUMIFS(Table1[Profit (Month)],Table1[Category],Table1[[#This Row],[Category]],Table1[Supplier],Table1[[#This Row],[Supplier]],Table1[Brand],Table1[[#This Row],[Brand]],Table1[Year],Table1[[#This Row],[Year]],Table1[Month],"&lt;="&amp;Table1[[#This Row],[Profit (Month)]])</f>
        <v>150874</v>
      </c>
      <c r="K976" s="1">
        <f>Table1[[#This Row],[Profit (Month)]]+SUMIFS(Table1[Profit (Month)],Table1[Category],Table1[[#This Row],[Category]],Table1[Supplier],Table1[[#This Row],[Supplier]],Table1[Brand],Table1[[#This Row],[Brand]],Table1[Year],Table1[[#This Row],[Year]],Table1[Month],"&lt;="&amp;Table1[[#This Row],[Profit (Month)]])</f>
        <v>165311</v>
      </c>
    </row>
    <row r="977" spans="1:11" x14ac:dyDescent="0.35">
      <c r="A977" t="s">
        <v>16</v>
      </c>
      <c r="B977" t="s">
        <v>14</v>
      </c>
      <c r="C977" t="s">
        <v>10</v>
      </c>
      <c r="D977">
        <v>2024</v>
      </c>
      <c r="E977">
        <v>4</v>
      </c>
      <c r="F977" s="1">
        <v>14437</v>
      </c>
      <c r="G977" s="1">
        <f t="shared" si="30"/>
        <v>90519777</v>
      </c>
      <c r="H977" s="1">
        <f>SUM($F$2:F977)</f>
        <v>14365781</v>
      </c>
      <c r="I977" s="8">
        <f t="shared" si="31"/>
        <v>0.863152564183995</v>
      </c>
      <c r="J977" s="1">
        <f>SUMIFS(Table1[Profit (Month)],Table1[Category],Table1[[#This Row],[Category]],Table1[Supplier],Table1[[#This Row],[Supplier]],Table1[Brand],Table1[[#This Row],[Brand]],Table1[Year],Table1[[#This Row],[Year]],Table1[Month],"&lt;="&amp;Table1[[#This Row],[Profit (Month)]])</f>
        <v>150540</v>
      </c>
      <c r="K977" s="1">
        <f>Table1[[#This Row],[Profit (Month)]]+SUMIFS(Table1[Profit (Month)],Table1[Category],Table1[[#This Row],[Category]],Table1[Supplier],Table1[[#This Row],[Supplier]],Table1[Brand],Table1[[#This Row],[Brand]],Table1[Year],Table1[[#This Row],[Year]],Table1[Month],"&lt;="&amp;Table1[[#This Row],[Profit (Month)]])</f>
        <v>164977</v>
      </c>
    </row>
    <row r="978" spans="1:11" x14ac:dyDescent="0.35">
      <c r="A978" t="s">
        <v>16</v>
      </c>
      <c r="B978" t="s">
        <v>15</v>
      </c>
      <c r="C978" t="s">
        <v>11</v>
      </c>
      <c r="D978">
        <v>2019</v>
      </c>
      <c r="E978">
        <v>3</v>
      </c>
      <c r="F978" s="1">
        <v>14437</v>
      </c>
      <c r="G978" s="1">
        <f t="shared" si="30"/>
        <v>90505340</v>
      </c>
      <c r="H978" s="1">
        <f>SUM($F$2:F978)</f>
        <v>14380218</v>
      </c>
      <c r="I978" s="8">
        <f t="shared" si="31"/>
        <v>0.86301489997422642</v>
      </c>
      <c r="J978" s="1">
        <f>SUMIFS(Table1[Profit (Month)],Table1[Category],Table1[[#This Row],[Category]],Table1[Supplier],Table1[[#This Row],[Supplier]],Table1[Brand],Table1[[#This Row],[Brand]],Table1[Year],Table1[[#This Row],[Year]],Table1[Month],"&lt;="&amp;Table1[[#This Row],[Profit (Month)]])</f>
        <v>148169</v>
      </c>
      <c r="K978" s="1">
        <f>Table1[[#This Row],[Profit (Month)]]+SUMIFS(Table1[Profit (Month)],Table1[Category],Table1[[#This Row],[Category]],Table1[Supplier],Table1[[#This Row],[Supplier]],Table1[Brand],Table1[[#This Row],[Brand]],Table1[Year],Table1[[#This Row],[Year]],Table1[Month],"&lt;="&amp;Table1[[#This Row],[Profit (Month)]])</f>
        <v>162606</v>
      </c>
    </row>
    <row r="979" spans="1:11" x14ac:dyDescent="0.35">
      <c r="A979" t="s">
        <v>16</v>
      </c>
      <c r="B979" t="s">
        <v>14</v>
      </c>
      <c r="C979" t="s">
        <v>9</v>
      </c>
      <c r="D979">
        <v>2018</v>
      </c>
      <c r="E979">
        <v>5</v>
      </c>
      <c r="F979" s="1">
        <v>14436</v>
      </c>
      <c r="G979" s="1">
        <f t="shared" si="30"/>
        <v>90490903</v>
      </c>
      <c r="H979" s="1">
        <f>SUM($F$2:F979)</f>
        <v>14394654</v>
      </c>
      <c r="I979" s="8">
        <f t="shared" si="31"/>
        <v>0.86287723576445796</v>
      </c>
      <c r="J979" s="1">
        <f>SUMIFS(Table1[Profit (Month)],Table1[Category],Table1[[#This Row],[Category]],Table1[Supplier],Table1[[#This Row],[Supplier]],Table1[Brand],Table1[[#This Row],[Brand]],Table1[Year],Table1[[#This Row],[Year]],Table1[Month],"&lt;="&amp;Table1[[#This Row],[Profit (Month)]])</f>
        <v>151287</v>
      </c>
      <c r="K979" s="1">
        <f>Table1[[#This Row],[Profit (Month)]]+SUMIFS(Table1[Profit (Month)],Table1[Category],Table1[[#This Row],[Category]],Table1[Supplier],Table1[[#This Row],[Supplier]],Table1[Brand],Table1[[#This Row],[Brand]],Table1[Year],Table1[[#This Row],[Year]],Table1[Month],"&lt;="&amp;Table1[[#This Row],[Profit (Month)]])</f>
        <v>165723</v>
      </c>
    </row>
    <row r="980" spans="1:11" x14ac:dyDescent="0.35">
      <c r="A980" t="s">
        <v>19</v>
      </c>
      <c r="B980" t="s">
        <v>13</v>
      </c>
      <c r="C980" t="s">
        <v>9</v>
      </c>
      <c r="D980">
        <v>2018</v>
      </c>
      <c r="E980">
        <v>5</v>
      </c>
      <c r="F980" s="1">
        <v>14433</v>
      </c>
      <c r="G980" s="1">
        <f t="shared" si="30"/>
        <v>90476467</v>
      </c>
      <c r="H980" s="1">
        <f>SUM($F$2:F980)</f>
        <v>14409087</v>
      </c>
      <c r="I980" s="8">
        <f t="shared" si="31"/>
        <v>0.8627395810902031</v>
      </c>
      <c r="J980" s="1">
        <f>SUMIFS(Table1[Profit (Month)],Table1[Category],Table1[[#This Row],[Category]],Table1[Supplier],Table1[[#This Row],[Supplier]],Table1[Brand],Table1[[#This Row],[Brand]],Table1[Year],Table1[[#This Row],[Year]],Table1[Month],"&lt;="&amp;Table1[[#This Row],[Profit (Month)]])</f>
        <v>164055</v>
      </c>
      <c r="K980" s="1">
        <f>Table1[[#This Row],[Profit (Month)]]+SUMIFS(Table1[Profit (Month)],Table1[Category],Table1[[#This Row],[Category]],Table1[Supplier],Table1[[#This Row],[Supplier]],Table1[Brand],Table1[[#This Row],[Brand]],Table1[Year],Table1[[#This Row],[Year]],Table1[Month],"&lt;="&amp;Table1[[#This Row],[Profit (Month)]])</f>
        <v>178488</v>
      </c>
    </row>
    <row r="981" spans="1:11" x14ac:dyDescent="0.35">
      <c r="A981" t="s">
        <v>18</v>
      </c>
      <c r="B981" t="s">
        <v>7</v>
      </c>
      <c r="C981" t="s">
        <v>12</v>
      </c>
      <c r="D981">
        <v>2022</v>
      </c>
      <c r="E981">
        <v>1</v>
      </c>
      <c r="F981" s="1">
        <v>14432</v>
      </c>
      <c r="G981" s="1">
        <f t="shared" si="30"/>
        <v>90462034</v>
      </c>
      <c r="H981" s="1">
        <f>SUM($F$2:F981)</f>
        <v>14423519</v>
      </c>
      <c r="I981" s="8">
        <f t="shared" si="31"/>
        <v>0.86260195502248893</v>
      </c>
      <c r="J981" s="1">
        <f>SUMIFS(Table1[Profit (Month)],Table1[Category],Table1[[#This Row],[Category]],Table1[Supplier],Table1[[#This Row],[Supplier]],Table1[Brand],Table1[[#This Row],[Brand]],Table1[Year],Table1[[#This Row],[Year]],Table1[Month],"&lt;="&amp;Table1[[#This Row],[Profit (Month)]])</f>
        <v>152891</v>
      </c>
      <c r="K981" s="1">
        <f>Table1[[#This Row],[Profit (Month)]]+SUMIFS(Table1[Profit (Month)],Table1[Category],Table1[[#This Row],[Category]],Table1[Supplier],Table1[[#This Row],[Supplier]],Table1[Brand],Table1[[#This Row],[Brand]],Table1[Year],Table1[[#This Row],[Year]],Table1[Month],"&lt;="&amp;Table1[[#This Row],[Profit (Month)]])</f>
        <v>167323</v>
      </c>
    </row>
    <row r="982" spans="1:11" x14ac:dyDescent="0.35">
      <c r="A982" t="s">
        <v>17</v>
      </c>
      <c r="B982" t="s">
        <v>7</v>
      </c>
      <c r="C982" t="s">
        <v>12</v>
      </c>
      <c r="D982">
        <v>2018</v>
      </c>
      <c r="E982">
        <v>3</v>
      </c>
      <c r="F982" s="1">
        <v>14431</v>
      </c>
      <c r="G982" s="1">
        <f t="shared" si="30"/>
        <v>90447602</v>
      </c>
      <c r="H982" s="1">
        <f>SUM($F$2:F982)</f>
        <v>14437950</v>
      </c>
      <c r="I982" s="8">
        <f t="shared" si="31"/>
        <v>0.86246433849028847</v>
      </c>
      <c r="J982" s="1">
        <f>SUMIFS(Table1[Profit (Month)],Table1[Category],Table1[[#This Row],[Category]],Table1[Supplier],Table1[[#This Row],[Supplier]],Table1[Brand],Table1[[#This Row],[Brand]],Table1[Year],Table1[[#This Row],[Year]],Table1[Month],"&lt;="&amp;Table1[[#This Row],[Profit (Month)]])</f>
        <v>149473</v>
      </c>
      <c r="K982" s="1">
        <f>Table1[[#This Row],[Profit (Month)]]+SUMIFS(Table1[Profit (Month)],Table1[Category],Table1[[#This Row],[Category]],Table1[Supplier],Table1[[#This Row],[Supplier]],Table1[Brand],Table1[[#This Row],[Brand]],Table1[Year],Table1[[#This Row],[Year]],Table1[Month],"&lt;="&amp;Table1[[#This Row],[Profit (Month)]])</f>
        <v>163904</v>
      </c>
    </row>
    <row r="983" spans="1:11" x14ac:dyDescent="0.35">
      <c r="A983" t="s">
        <v>17</v>
      </c>
      <c r="B983" t="s">
        <v>15</v>
      </c>
      <c r="C983" t="s">
        <v>10</v>
      </c>
      <c r="D983">
        <v>2019</v>
      </c>
      <c r="E983">
        <v>7</v>
      </c>
      <c r="F983" s="1">
        <v>14430</v>
      </c>
      <c r="G983" s="1">
        <f t="shared" si="30"/>
        <v>90433171</v>
      </c>
      <c r="H983" s="1">
        <f>SUM($F$2:F983)</f>
        <v>14452380</v>
      </c>
      <c r="I983" s="8">
        <f t="shared" si="31"/>
        <v>0.86232673149360151</v>
      </c>
      <c r="J983" s="1">
        <f>SUMIFS(Table1[Profit (Month)],Table1[Category],Table1[[#This Row],[Category]],Table1[Supplier],Table1[[#This Row],[Supplier]],Table1[Brand],Table1[[#This Row],[Brand]],Table1[Year],Table1[[#This Row],[Year]],Table1[Month],"&lt;="&amp;Table1[[#This Row],[Profit (Month)]])</f>
        <v>149232</v>
      </c>
      <c r="K983" s="1">
        <f>Table1[[#This Row],[Profit (Month)]]+SUMIFS(Table1[Profit (Month)],Table1[Category],Table1[[#This Row],[Category]],Table1[Supplier],Table1[[#This Row],[Supplier]],Table1[Brand],Table1[[#This Row],[Brand]],Table1[Year],Table1[[#This Row],[Year]],Table1[Month],"&lt;="&amp;Table1[[#This Row],[Profit (Month)]])</f>
        <v>163662</v>
      </c>
    </row>
    <row r="984" spans="1:11" x14ac:dyDescent="0.35">
      <c r="A984" t="s">
        <v>17</v>
      </c>
      <c r="B984" t="s">
        <v>15</v>
      </c>
      <c r="C984" t="s">
        <v>12</v>
      </c>
      <c r="D984">
        <v>2018</v>
      </c>
      <c r="E984">
        <v>7</v>
      </c>
      <c r="F984" s="1">
        <v>14429</v>
      </c>
      <c r="G984" s="1">
        <f t="shared" si="30"/>
        <v>90418741</v>
      </c>
      <c r="H984" s="1">
        <f>SUM($F$2:F984)</f>
        <v>14466809</v>
      </c>
      <c r="I984" s="8">
        <f t="shared" si="31"/>
        <v>0.86218913403242825</v>
      </c>
      <c r="J984" s="1">
        <f>SUMIFS(Table1[Profit (Month)],Table1[Category],Table1[[#This Row],[Category]],Table1[Supplier],Table1[[#This Row],[Supplier]],Table1[Brand],Table1[[#This Row],[Brand]],Table1[Year],Table1[[#This Row],[Year]],Table1[Month],"&lt;="&amp;Table1[[#This Row],[Profit (Month)]])</f>
        <v>157075</v>
      </c>
      <c r="K984" s="1">
        <f>Table1[[#This Row],[Profit (Month)]]+SUMIFS(Table1[Profit (Month)],Table1[Category],Table1[[#This Row],[Category]],Table1[Supplier],Table1[[#This Row],[Supplier]],Table1[Brand],Table1[[#This Row],[Brand]],Table1[Year],Table1[[#This Row],[Year]],Table1[Month],"&lt;="&amp;Table1[[#This Row],[Profit (Month)]])</f>
        <v>171504</v>
      </c>
    </row>
    <row r="985" spans="1:11" x14ac:dyDescent="0.35">
      <c r="A985" t="s">
        <v>18</v>
      </c>
      <c r="B985" t="s">
        <v>15</v>
      </c>
      <c r="C985" t="s">
        <v>11</v>
      </c>
      <c r="D985">
        <v>2024</v>
      </c>
      <c r="E985">
        <v>12</v>
      </c>
      <c r="F985" s="1">
        <v>14429</v>
      </c>
      <c r="G985" s="1">
        <f t="shared" si="30"/>
        <v>90404312</v>
      </c>
      <c r="H985" s="1">
        <f>SUM($F$2:F985)</f>
        <v>14481238</v>
      </c>
      <c r="I985" s="8">
        <f t="shared" si="31"/>
        <v>0.86205154610676848</v>
      </c>
      <c r="J985" s="1">
        <f>SUMIFS(Table1[Profit (Month)],Table1[Category],Table1[[#This Row],[Category]],Table1[Supplier],Table1[[#This Row],[Supplier]],Table1[Brand],Table1[[#This Row],[Brand]],Table1[Year],Table1[[#This Row],[Year]],Table1[Month],"&lt;="&amp;Table1[[#This Row],[Profit (Month)]])</f>
        <v>161860</v>
      </c>
      <c r="K985" s="1">
        <f>Table1[[#This Row],[Profit (Month)]]+SUMIFS(Table1[Profit (Month)],Table1[Category],Table1[[#This Row],[Category]],Table1[Supplier],Table1[[#This Row],[Supplier]],Table1[Brand],Table1[[#This Row],[Brand]],Table1[Year],Table1[[#This Row],[Year]],Table1[Month],"&lt;="&amp;Table1[[#This Row],[Profit (Month)]])</f>
        <v>176289</v>
      </c>
    </row>
    <row r="986" spans="1:11" x14ac:dyDescent="0.35">
      <c r="A986" t="s">
        <v>19</v>
      </c>
      <c r="B986" t="s">
        <v>14</v>
      </c>
      <c r="C986" t="s">
        <v>9</v>
      </c>
      <c r="D986">
        <v>2019</v>
      </c>
      <c r="E986">
        <v>4</v>
      </c>
      <c r="F986" s="1">
        <v>14427</v>
      </c>
      <c r="G986" s="1">
        <f t="shared" si="30"/>
        <v>90389883</v>
      </c>
      <c r="H986" s="1">
        <f>SUM($F$2:F986)</f>
        <v>14495665</v>
      </c>
      <c r="I986" s="8">
        <f t="shared" si="31"/>
        <v>0.86191395818110883</v>
      </c>
      <c r="J986" s="1">
        <f>SUMIFS(Table1[Profit (Month)],Table1[Category],Table1[[#This Row],[Category]],Table1[Supplier],Table1[[#This Row],[Supplier]],Table1[Brand],Table1[[#This Row],[Brand]],Table1[Year],Table1[[#This Row],[Year]],Table1[Month],"&lt;="&amp;Table1[[#This Row],[Profit (Month)]])</f>
        <v>142262</v>
      </c>
      <c r="K986" s="1">
        <f>Table1[[#This Row],[Profit (Month)]]+SUMIFS(Table1[Profit (Month)],Table1[Category],Table1[[#This Row],[Category]],Table1[Supplier],Table1[[#This Row],[Supplier]],Table1[Brand],Table1[[#This Row],[Brand]],Table1[Year],Table1[[#This Row],[Year]],Table1[Month],"&lt;="&amp;Table1[[#This Row],[Profit (Month)]])</f>
        <v>156689</v>
      </c>
    </row>
    <row r="987" spans="1:11" x14ac:dyDescent="0.35">
      <c r="A987" t="s">
        <v>6</v>
      </c>
      <c r="B987" t="s">
        <v>14</v>
      </c>
      <c r="C987" t="s">
        <v>8</v>
      </c>
      <c r="D987">
        <v>2024</v>
      </c>
      <c r="E987">
        <v>9</v>
      </c>
      <c r="F987" s="1">
        <v>14426</v>
      </c>
      <c r="G987" s="1">
        <f t="shared" si="30"/>
        <v>90375456</v>
      </c>
      <c r="H987" s="1">
        <f>SUM($F$2:F987)</f>
        <v>14510091</v>
      </c>
      <c r="I987" s="8">
        <f t="shared" si="31"/>
        <v>0.86177638932647627</v>
      </c>
      <c r="J987" s="1">
        <f>SUMIFS(Table1[Profit (Month)],Table1[Category],Table1[[#This Row],[Category]],Table1[Supplier],Table1[[#This Row],[Supplier]],Table1[Brand],Table1[[#This Row],[Brand]],Table1[Year],Table1[[#This Row],[Year]],Table1[Month],"&lt;="&amp;Table1[[#This Row],[Profit (Month)]])</f>
        <v>144318</v>
      </c>
      <c r="K987" s="1">
        <f>Table1[[#This Row],[Profit (Month)]]+SUMIFS(Table1[Profit (Month)],Table1[Category],Table1[[#This Row],[Category]],Table1[Supplier],Table1[[#This Row],[Supplier]],Table1[Brand],Table1[[#This Row],[Brand]],Table1[Year],Table1[[#This Row],[Year]],Table1[Month],"&lt;="&amp;Table1[[#This Row],[Profit (Month)]])</f>
        <v>158744</v>
      </c>
    </row>
    <row r="988" spans="1:11" x14ac:dyDescent="0.35">
      <c r="A988" t="s">
        <v>16</v>
      </c>
      <c r="B988" t="s">
        <v>7</v>
      </c>
      <c r="C988" t="s">
        <v>8</v>
      </c>
      <c r="D988">
        <v>2019</v>
      </c>
      <c r="E988">
        <v>12</v>
      </c>
      <c r="F988" s="1">
        <v>14426</v>
      </c>
      <c r="G988" s="1">
        <f t="shared" si="30"/>
        <v>90361030</v>
      </c>
      <c r="H988" s="1">
        <f>SUM($F$2:F988)</f>
        <v>14524517</v>
      </c>
      <c r="I988" s="8">
        <f t="shared" si="31"/>
        <v>0.8616388300073573</v>
      </c>
      <c r="J988" s="1">
        <f>SUMIFS(Table1[Profit (Month)],Table1[Category],Table1[[#This Row],[Category]],Table1[Supplier],Table1[[#This Row],[Supplier]],Table1[Brand],Table1[[#This Row],[Brand]],Table1[Year],Table1[[#This Row],[Year]],Table1[Month],"&lt;="&amp;Table1[[#This Row],[Profit (Month)]])</f>
        <v>166250</v>
      </c>
      <c r="K988" s="1">
        <f>Table1[[#This Row],[Profit (Month)]]+SUMIFS(Table1[Profit (Month)],Table1[Category],Table1[[#This Row],[Category]],Table1[Supplier],Table1[[#This Row],[Supplier]],Table1[Brand],Table1[[#This Row],[Brand]],Table1[Year],Table1[[#This Row],[Year]],Table1[Month],"&lt;="&amp;Table1[[#This Row],[Profit (Month)]])</f>
        <v>180676</v>
      </c>
    </row>
    <row r="989" spans="1:11" x14ac:dyDescent="0.35">
      <c r="A989" t="s">
        <v>17</v>
      </c>
      <c r="B989" t="s">
        <v>14</v>
      </c>
      <c r="C989" t="s">
        <v>12</v>
      </c>
      <c r="D989">
        <v>2024</v>
      </c>
      <c r="E989">
        <v>3</v>
      </c>
      <c r="F989" s="1">
        <v>14426</v>
      </c>
      <c r="G989" s="1">
        <f t="shared" si="30"/>
        <v>90346604</v>
      </c>
      <c r="H989" s="1">
        <f>SUM($F$2:F989)</f>
        <v>14538943</v>
      </c>
      <c r="I989" s="8">
        <f t="shared" si="31"/>
        <v>0.86150127068823834</v>
      </c>
      <c r="J989" s="1">
        <f>SUMIFS(Table1[Profit (Month)],Table1[Category],Table1[[#This Row],[Category]],Table1[Supplier],Table1[[#This Row],[Supplier]],Table1[Brand],Table1[[#This Row],[Brand]],Table1[Year],Table1[[#This Row],[Year]],Table1[Month],"&lt;="&amp;Table1[[#This Row],[Profit (Month)]])</f>
        <v>150353</v>
      </c>
      <c r="K989" s="1">
        <f>Table1[[#This Row],[Profit (Month)]]+SUMIFS(Table1[Profit (Month)],Table1[Category],Table1[[#This Row],[Category]],Table1[Supplier],Table1[[#This Row],[Supplier]],Table1[Brand],Table1[[#This Row],[Brand]],Table1[Year],Table1[[#This Row],[Year]],Table1[Month],"&lt;="&amp;Table1[[#This Row],[Profit (Month)]])</f>
        <v>164779</v>
      </c>
    </row>
    <row r="990" spans="1:11" x14ac:dyDescent="0.35">
      <c r="A990" t="s">
        <v>17</v>
      </c>
      <c r="B990" t="s">
        <v>15</v>
      </c>
      <c r="C990" t="s">
        <v>10</v>
      </c>
      <c r="D990">
        <v>2018</v>
      </c>
      <c r="E990">
        <v>2</v>
      </c>
      <c r="F990" s="1">
        <v>14426</v>
      </c>
      <c r="G990" s="1">
        <f t="shared" si="30"/>
        <v>90332178</v>
      </c>
      <c r="H990" s="1">
        <f>SUM($F$2:F990)</f>
        <v>14553369</v>
      </c>
      <c r="I990" s="8">
        <f t="shared" si="31"/>
        <v>0.86136371136911949</v>
      </c>
      <c r="J990" s="1">
        <f>SUMIFS(Table1[Profit (Month)],Table1[Category],Table1[[#This Row],[Category]],Table1[Supplier],Table1[[#This Row],[Supplier]],Table1[Brand],Table1[[#This Row],[Brand]],Table1[Year],Table1[[#This Row],[Year]],Table1[Month],"&lt;="&amp;Table1[[#This Row],[Profit (Month)]])</f>
        <v>149842</v>
      </c>
      <c r="K990" s="1">
        <f>Table1[[#This Row],[Profit (Month)]]+SUMIFS(Table1[Profit (Month)],Table1[Category],Table1[[#This Row],[Category]],Table1[Supplier],Table1[[#This Row],[Supplier]],Table1[Brand],Table1[[#This Row],[Brand]],Table1[Year],Table1[[#This Row],[Year]],Table1[Month],"&lt;="&amp;Table1[[#This Row],[Profit (Month)]])</f>
        <v>164268</v>
      </c>
    </row>
    <row r="991" spans="1:11" x14ac:dyDescent="0.35">
      <c r="A991" t="s">
        <v>19</v>
      </c>
      <c r="B991" t="s">
        <v>15</v>
      </c>
      <c r="C991" t="s">
        <v>9</v>
      </c>
      <c r="D991">
        <v>2023</v>
      </c>
      <c r="E991">
        <v>5</v>
      </c>
      <c r="F991" s="1">
        <v>14426</v>
      </c>
      <c r="G991" s="1">
        <f t="shared" si="30"/>
        <v>90317752</v>
      </c>
      <c r="H991" s="1">
        <f>SUM($F$2:F991)</f>
        <v>14567795</v>
      </c>
      <c r="I991" s="8">
        <f t="shared" si="31"/>
        <v>0.86122615205000053</v>
      </c>
      <c r="J991" s="1">
        <f>SUMIFS(Table1[Profit (Month)],Table1[Category],Table1[[#This Row],[Category]],Table1[Supplier],Table1[[#This Row],[Supplier]],Table1[Brand],Table1[[#This Row],[Brand]],Table1[Year],Table1[[#This Row],[Year]],Table1[Month],"&lt;="&amp;Table1[[#This Row],[Profit (Month)]])</f>
        <v>147226</v>
      </c>
      <c r="K991" s="1">
        <f>Table1[[#This Row],[Profit (Month)]]+SUMIFS(Table1[Profit (Month)],Table1[Category],Table1[[#This Row],[Category]],Table1[Supplier],Table1[[#This Row],[Supplier]],Table1[Brand],Table1[[#This Row],[Brand]],Table1[Year],Table1[[#This Row],[Year]],Table1[Month],"&lt;="&amp;Table1[[#This Row],[Profit (Month)]])</f>
        <v>161652</v>
      </c>
    </row>
    <row r="992" spans="1:11" x14ac:dyDescent="0.35">
      <c r="A992" t="s">
        <v>17</v>
      </c>
      <c r="B992" t="s">
        <v>15</v>
      </c>
      <c r="C992" t="s">
        <v>9</v>
      </c>
      <c r="D992">
        <v>2019</v>
      </c>
      <c r="E992">
        <v>3</v>
      </c>
      <c r="F992" s="1">
        <v>14423</v>
      </c>
      <c r="G992" s="1">
        <f t="shared" si="30"/>
        <v>90303326</v>
      </c>
      <c r="H992" s="1">
        <f>SUM($F$2:F992)</f>
        <v>14582218</v>
      </c>
      <c r="I992" s="8">
        <f t="shared" si="31"/>
        <v>0.86108859273088156</v>
      </c>
      <c r="J992" s="1">
        <f>SUMIFS(Table1[Profit (Month)],Table1[Category],Table1[[#This Row],[Category]],Table1[Supplier],Table1[[#This Row],[Supplier]],Table1[Brand],Table1[[#This Row],[Brand]],Table1[Year],Table1[[#This Row],[Year]],Table1[Month],"&lt;="&amp;Table1[[#This Row],[Profit (Month)]])</f>
        <v>154627</v>
      </c>
      <c r="K992" s="1">
        <f>Table1[[#This Row],[Profit (Month)]]+SUMIFS(Table1[Profit (Month)],Table1[Category],Table1[[#This Row],[Category]],Table1[Supplier],Table1[[#This Row],[Supplier]],Table1[Brand],Table1[[#This Row],[Brand]],Table1[Year],Table1[[#This Row],[Year]],Table1[Month],"&lt;="&amp;Table1[[#This Row],[Profit (Month)]])</f>
        <v>169050</v>
      </c>
    </row>
    <row r="993" spans="1:11" x14ac:dyDescent="0.35">
      <c r="A993" t="s">
        <v>19</v>
      </c>
      <c r="B993" t="s">
        <v>7</v>
      </c>
      <c r="C993" t="s">
        <v>10</v>
      </c>
      <c r="D993">
        <v>2021</v>
      </c>
      <c r="E993">
        <v>4</v>
      </c>
      <c r="F993" s="1">
        <v>14423</v>
      </c>
      <c r="G993" s="1">
        <f t="shared" si="30"/>
        <v>90288903</v>
      </c>
      <c r="H993" s="1">
        <f>SUM($F$2:F993)</f>
        <v>14596641</v>
      </c>
      <c r="I993" s="8">
        <f t="shared" si="31"/>
        <v>0.8609510620183034</v>
      </c>
      <c r="J993" s="1">
        <f>SUMIFS(Table1[Profit (Month)],Table1[Category],Table1[[#This Row],[Category]],Table1[Supplier],Table1[[#This Row],[Supplier]],Table1[Brand],Table1[[#This Row],[Brand]],Table1[Year],Table1[[#This Row],[Year]],Table1[Month],"&lt;="&amp;Table1[[#This Row],[Profit (Month)]])</f>
        <v>151539</v>
      </c>
      <c r="K993" s="1">
        <f>Table1[[#This Row],[Profit (Month)]]+SUMIFS(Table1[Profit (Month)],Table1[Category],Table1[[#This Row],[Category]],Table1[Supplier],Table1[[#This Row],[Supplier]],Table1[Brand],Table1[[#This Row],[Brand]],Table1[Year],Table1[[#This Row],[Year]],Table1[Month],"&lt;="&amp;Table1[[#This Row],[Profit (Month)]])</f>
        <v>165962</v>
      </c>
    </row>
    <row r="994" spans="1:11" x14ac:dyDescent="0.35">
      <c r="A994" t="s">
        <v>19</v>
      </c>
      <c r="B994" t="s">
        <v>13</v>
      </c>
      <c r="C994" t="s">
        <v>8</v>
      </c>
      <c r="D994">
        <v>2023</v>
      </c>
      <c r="E994">
        <v>12</v>
      </c>
      <c r="F994" s="1">
        <v>14423</v>
      </c>
      <c r="G994" s="1">
        <f t="shared" si="30"/>
        <v>90274480</v>
      </c>
      <c r="H994" s="1">
        <f>SUM($F$2:F994)</f>
        <v>14611064</v>
      </c>
      <c r="I994" s="8">
        <f t="shared" si="31"/>
        <v>0.86081353130572524</v>
      </c>
      <c r="J994" s="1">
        <f>SUMIFS(Table1[Profit (Month)],Table1[Category],Table1[[#This Row],[Category]],Table1[Supplier],Table1[[#This Row],[Supplier]],Table1[Brand],Table1[[#This Row],[Brand]],Table1[Year],Table1[[#This Row],[Year]],Table1[Month],"&lt;="&amp;Table1[[#This Row],[Profit (Month)]])</f>
        <v>148316</v>
      </c>
      <c r="K994" s="1">
        <f>Table1[[#This Row],[Profit (Month)]]+SUMIFS(Table1[Profit (Month)],Table1[Category],Table1[[#This Row],[Category]],Table1[Supplier],Table1[[#This Row],[Supplier]],Table1[Brand],Table1[[#This Row],[Brand]],Table1[Year],Table1[[#This Row],[Year]],Table1[Month],"&lt;="&amp;Table1[[#This Row],[Profit (Month)]])</f>
        <v>162739</v>
      </c>
    </row>
    <row r="995" spans="1:11" x14ac:dyDescent="0.35">
      <c r="A995" t="s">
        <v>6</v>
      </c>
      <c r="B995" t="s">
        <v>14</v>
      </c>
      <c r="C995" t="s">
        <v>8</v>
      </c>
      <c r="D995">
        <v>2020</v>
      </c>
      <c r="E995">
        <v>2</v>
      </c>
      <c r="F995" s="1">
        <v>14421</v>
      </c>
      <c r="G995" s="1">
        <f t="shared" si="30"/>
        <v>90260057</v>
      </c>
      <c r="H995" s="1">
        <f>SUM($F$2:F995)</f>
        <v>14625485</v>
      </c>
      <c r="I995" s="8">
        <f t="shared" si="31"/>
        <v>0.86067600059314708</v>
      </c>
      <c r="J995" s="1">
        <f>SUMIFS(Table1[Profit (Month)],Table1[Category],Table1[[#This Row],[Category]],Table1[Supplier],Table1[[#This Row],[Supplier]],Table1[Brand],Table1[[#This Row],[Brand]],Table1[Year],Table1[[#This Row],[Year]],Table1[Month],"&lt;="&amp;Table1[[#This Row],[Profit (Month)]])</f>
        <v>160174</v>
      </c>
      <c r="K995" s="1">
        <f>Table1[[#This Row],[Profit (Month)]]+SUMIFS(Table1[Profit (Month)],Table1[Category],Table1[[#This Row],[Category]],Table1[Supplier],Table1[[#This Row],[Supplier]],Table1[Brand],Table1[[#This Row],[Brand]],Table1[Year],Table1[[#This Row],[Year]],Table1[Month],"&lt;="&amp;Table1[[#This Row],[Profit (Month)]])</f>
        <v>174595</v>
      </c>
    </row>
    <row r="996" spans="1:11" x14ac:dyDescent="0.35">
      <c r="A996" t="s">
        <v>17</v>
      </c>
      <c r="B996" t="s">
        <v>14</v>
      </c>
      <c r="C996" t="s">
        <v>10</v>
      </c>
      <c r="D996">
        <v>2023</v>
      </c>
      <c r="E996">
        <v>8</v>
      </c>
      <c r="F996" s="1">
        <v>14421</v>
      </c>
      <c r="G996" s="1">
        <f t="shared" si="30"/>
        <v>90245636</v>
      </c>
      <c r="H996" s="1">
        <f>SUM($F$2:F996)</f>
        <v>14639906</v>
      </c>
      <c r="I996" s="8">
        <f t="shared" si="31"/>
        <v>0.86053848895159613</v>
      </c>
      <c r="J996" s="1">
        <f>SUMIFS(Table1[Profit (Month)],Table1[Category],Table1[[#This Row],[Category]],Table1[Supplier],Table1[[#This Row],[Supplier]],Table1[Brand],Table1[[#This Row],[Brand]],Table1[Year],Table1[[#This Row],[Year]],Table1[Month],"&lt;="&amp;Table1[[#This Row],[Profit (Month)]])</f>
        <v>147500</v>
      </c>
      <c r="K996" s="1">
        <f>Table1[[#This Row],[Profit (Month)]]+SUMIFS(Table1[Profit (Month)],Table1[Category],Table1[[#This Row],[Category]],Table1[Supplier],Table1[[#This Row],[Supplier]],Table1[Brand],Table1[[#This Row],[Brand]],Table1[Year],Table1[[#This Row],[Year]],Table1[Month],"&lt;="&amp;Table1[[#This Row],[Profit (Month)]])</f>
        <v>161921</v>
      </c>
    </row>
    <row r="997" spans="1:11" x14ac:dyDescent="0.35">
      <c r="A997" t="s">
        <v>16</v>
      </c>
      <c r="B997" t="s">
        <v>7</v>
      </c>
      <c r="C997" t="s">
        <v>8</v>
      </c>
      <c r="D997">
        <v>2019</v>
      </c>
      <c r="E997">
        <v>10</v>
      </c>
      <c r="F997" s="1">
        <v>14419</v>
      </c>
      <c r="G997" s="1">
        <f t="shared" si="30"/>
        <v>90231215</v>
      </c>
      <c r="H997" s="1">
        <f>SUM($F$2:F997)</f>
        <v>14654325</v>
      </c>
      <c r="I997" s="8">
        <f t="shared" si="31"/>
        <v>0.86040097731004517</v>
      </c>
      <c r="J997" s="1">
        <f>SUMIFS(Table1[Profit (Month)],Table1[Category],Table1[[#This Row],[Category]],Table1[Supplier],Table1[[#This Row],[Supplier]],Table1[Brand],Table1[[#This Row],[Brand]],Table1[Year],Table1[[#This Row],[Year]],Table1[Month],"&lt;="&amp;Table1[[#This Row],[Profit (Month)]])</f>
        <v>166250</v>
      </c>
      <c r="K997" s="1">
        <f>Table1[[#This Row],[Profit (Month)]]+SUMIFS(Table1[Profit (Month)],Table1[Category],Table1[[#This Row],[Category]],Table1[Supplier],Table1[[#This Row],[Supplier]],Table1[Brand],Table1[[#This Row],[Brand]],Table1[Year],Table1[[#This Row],[Year]],Table1[Month],"&lt;="&amp;Table1[[#This Row],[Profit (Month)]])</f>
        <v>180669</v>
      </c>
    </row>
    <row r="998" spans="1:11" x14ac:dyDescent="0.35">
      <c r="A998" t="s">
        <v>17</v>
      </c>
      <c r="B998" t="s">
        <v>14</v>
      </c>
      <c r="C998" t="s">
        <v>8</v>
      </c>
      <c r="D998">
        <v>2024</v>
      </c>
      <c r="E998">
        <v>5</v>
      </c>
      <c r="F998" s="1">
        <v>14419</v>
      </c>
      <c r="G998" s="1">
        <f t="shared" si="30"/>
        <v>90216796</v>
      </c>
      <c r="H998" s="1">
        <f>SUM($F$2:F998)</f>
        <v>14668744</v>
      </c>
      <c r="I998" s="8">
        <f t="shared" si="31"/>
        <v>0.86026348473952141</v>
      </c>
      <c r="J998" s="1">
        <f>SUMIFS(Table1[Profit (Month)],Table1[Category],Table1[[#This Row],[Category]],Table1[Supplier],Table1[[#This Row],[Supplier]],Table1[Brand],Table1[[#This Row],[Brand]],Table1[Year],Table1[[#This Row],[Year]],Table1[Month],"&lt;="&amp;Table1[[#This Row],[Profit (Month)]])</f>
        <v>150885</v>
      </c>
      <c r="K998" s="1">
        <f>Table1[[#This Row],[Profit (Month)]]+SUMIFS(Table1[Profit (Month)],Table1[Category],Table1[[#This Row],[Category]],Table1[Supplier],Table1[[#This Row],[Supplier]],Table1[Brand],Table1[[#This Row],[Brand]],Table1[Year],Table1[[#This Row],[Year]],Table1[Month],"&lt;="&amp;Table1[[#This Row],[Profit (Month)]])</f>
        <v>165304</v>
      </c>
    </row>
    <row r="999" spans="1:11" x14ac:dyDescent="0.35">
      <c r="A999" t="s">
        <v>19</v>
      </c>
      <c r="B999" t="s">
        <v>14</v>
      </c>
      <c r="C999" t="s">
        <v>11</v>
      </c>
      <c r="D999">
        <v>2023</v>
      </c>
      <c r="E999">
        <v>10</v>
      </c>
      <c r="F999" s="1">
        <v>14419</v>
      </c>
      <c r="G999" s="1">
        <f t="shared" si="30"/>
        <v>90202377</v>
      </c>
      <c r="H999" s="1">
        <f>SUM($F$2:F999)</f>
        <v>14683163</v>
      </c>
      <c r="I999" s="8">
        <f t="shared" si="31"/>
        <v>0.86012599216899766</v>
      </c>
      <c r="J999" s="1">
        <f>SUMIFS(Table1[Profit (Month)],Table1[Category],Table1[[#This Row],[Category]],Table1[Supplier],Table1[[#This Row],[Supplier]],Table1[Brand],Table1[[#This Row],[Brand]],Table1[Year],Table1[[#This Row],[Year]],Table1[Month],"&lt;="&amp;Table1[[#This Row],[Profit (Month)]])</f>
        <v>157257</v>
      </c>
      <c r="K999" s="1">
        <f>Table1[[#This Row],[Profit (Month)]]+SUMIFS(Table1[Profit (Month)],Table1[Category],Table1[[#This Row],[Category]],Table1[Supplier],Table1[[#This Row],[Supplier]],Table1[Brand],Table1[[#This Row],[Brand]],Table1[Year],Table1[[#This Row],[Year]],Table1[Month],"&lt;="&amp;Table1[[#This Row],[Profit (Month)]])</f>
        <v>171676</v>
      </c>
    </row>
    <row r="1000" spans="1:11" x14ac:dyDescent="0.35">
      <c r="A1000" t="s">
        <v>16</v>
      </c>
      <c r="B1000" t="s">
        <v>15</v>
      </c>
      <c r="C1000" t="s">
        <v>10</v>
      </c>
      <c r="D1000">
        <v>2019</v>
      </c>
      <c r="E1000">
        <v>11</v>
      </c>
      <c r="F1000" s="1">
        <v>14418</v>
      </c>
      <c r="G1000" s="1">
        <f t="shared" si="30"/>
        <v>90187958</v>
      </c>
      <c r="H1000" s="1">
        <f>SUM($F$2:F1000)</f>
        <v>14697581</v>
      </c>
      <c r="I1000" s="8">
        <f t="shared" si="31"/>
        <v>0.85998849959847379</v>
      </c>
      <c r="J1000" s="1">
        <f>SUMIFS(Table1[Profit (Month)],Table1[Category],Table1[[#This Row],[Category]],Table1[Supplier],Table1[[#This Row],[Supplier]],Table1[Brand],Table1[[#This Row],[Brand]],Table1[Year],Table1[[#This Row],[Year]],Table1[Month],"&lt;="&amp;Table1[[#This Row],[Profit (Month)]])</f>
        <v>152894</v>
      </c>
      <c r="K1000" s="1">
        <f>Table1[[#This Row],[Profit (Month)]]+SUMIFS(Table1[Profit (Month)],Table1[Category],Table1[[#This Row],[Category]],Table1[Supplier],Table1[[#This Row],[Supplier]],Table1[Brand],Table1[[#This Row],[Brand]],Table1[Year],Table1[[#This Row],[Year]],Table1[Month],"&lt;="&amp;Table1[[#This Row],[Profit (Month)]])</f>
        <v>167312</v>
      </c>
    </row>
    <row r="1001" spans="1:11" x14ac:dyDescent="0.35">
      <c r="A1001" t="s">
        <v>17</v>
      </c>
      <c r="B1001" t="s">
        <v>13</v>
      </c>
      <c r="C1001" t="s">
        <v>8</v>
      </c>
      <c r="D1001">
        <v>2018</v>
      </c>
      <c r="E1001">
        <v>3</v>
      </c>
      <c r="F1001" s="1">
        <v>14418</v>
      </c>
      <c r="G1001" s="1">
        <f t="shared" si="30"/>
        <v>90173540</v>
      </c>
      <c r="H1001" s="1">
        <f>SUM($F$2:F1001)</f>
        <v>14711999</v>
      </c>
      <c r="I1001" s="8">
        <f t="shared" si="31"/>
        <v>0.85985101656346363</v>
      </c>
      <c r="J1001" s="1">
        <f>SUMIFS(Table1[Profit (Month)],Table1[Category],Table1[[#This Row],[Category]],Table1[Supplier],Table1[[#This Row],[Supplier]],Table1[Brand],Table1[[#This Row],[Brand]],Table1[Year],Table1[[#This Row],[Year]],Table1[Month],"&lt;="&amp;Table1[[#This Row],[Profit (Month)]])</f>
        <v>157281</v>
      </c>
      <c r="K1001" s="1">
        <f>Table1[[#This Row],[Profit (Month)]]+SUMIFS(Table1[Profit (Month)],Table1[Category],Table1[[#This Row],[Category]],Table1[Supplier],Table1[[#This Row],[Supplier]],Table1[Brand],Table1[[#This Row],[Brand]],Table1[Year],Table1[[#This Row],[Year]],Table1[Month],"&lt;="&amp;Table1[[#This Row],[Profit (Month)]])</f>
        <v>171699</v>
      </c>
    </row>
    <row r="1002" spans="1:11" x14ac:dyDescent="0.35">
      <c r="A1002" t="s">
        <v>19</v>
      </c>
      <c r="B1002" t="s">
        <v>7</v>
      </c>
      <c r="C1002" t="s">
        <v>12</v>
      </c>
      <c r="D1002">
        <v>2019</v>
      </c>
      <c r="E1002">
        <v>1</v>
      </c>
      <c r="F1002" s="1">
        <v>14418</v>
      </c>
      <c r="G1002" s="1">
        <f t="shared" si="30"/>
        <v>90159122</v>
      </c>
      <c r="H1002" s="1">
        <f>SUM($F$2:F1002)</f>
        <v>14726417</v>
      </c>
      <c r="I1002" s="8">
        <f t="shared" si="31"/>
        <v>0.85971353352845348</v>
      </c>
      <c r="J1002" s="1">
        <f>SUMIFS(Table1[Profit (Month)],Table1[Category],Table1[[#This Row],[Category]],Table1[Supplier],Table1[[#This Row],[Supplier]],Table1[Brand],Table1[[#This Row],[Brand]],Table1[Year],Table1[[#This Row],[Year]],Table1[Month],"&lt;="&amp;Table1[[#This Row],[Profit (Month)]])</f>
        <v>157092</v>
      </c>
      <c r="K1002" s="1">
        <f>Table1[[#This Row],[Profit (Month)]]+SUMIFS(Table1[Profit (Month)],Table1[Category],Table1[[#This Row],[Category]],Table1[Supplier],Table1[[#This Row],[Supplier]],Table1[Brand],Table1[[#This Row],[Brand]],Table1[Year],Table1[[#This Row],[Year]],Table1[Month],"&lt;="&amp;Table1[[#This Row],[Profit (Month)]])</f>
        <v>171510</v>
      </c>
    </row>
    <row r="1003" spans="1:11" x14ac:dyDescent="0.35">
      <c r="A1003" t="s">
        <v>18</v>
      </c>
      <c r="B1003" t="s">
        <v>7</v>
      </c>
      <c r="C1003" t="s">
        <v>11</v>
      </c>
      <c r="D1003">
        <v>2019</v>
      </c>
      <c r="E1003">
        <v>3</v>
      </c>
      <c r="F1003" s="1">
        <v>14417</v>
      </c>
      <c r="G1003" s="1">
        <f t="shared" si="30"/>
        <v>90144704</v>
      </c>
      <c r="H1003" s="1">
        <f>SUM($F$2:F1003)</f>
        <v>14740834</v>
      </c>
      <c r="I1003" s="8">
        <f t="shared" si="31"/>
        <v>0.85957605049344332</v>
      </c>
      <c r="J1003" s="1">
        <f>SUMIFS(Table1[Profit (Month)],Table1[Category],Table1[[#This Row],[Category]],Table1[Supplier],Table1[[#This Row],[Supplier]],Table1[Brand],Table1[[#This Row],[Brand]],Table1[Year],Table1[[#This Row],[Year]],Table1[Month],"&lt;="&amp;Table1[[#This Row],[Profit (Month)]])</f>
        <v>144102</v>
      </c>
      <c r="K1003" s="1">
        <f>Table1[[#This Row],[Profit (Month)]]+SUMIFS(Table1[Profit (Month)],Table1[Category],Table1[[#This Row],[Category]],Table1[Supplier],Table1[[#This Row],[Supplier]],Table1[Brand],Table1[[#This Row],[Brand]],Table1[Year],Table1[[#This Row],[Year]],Table1[Month],"&lt;="&amp;Table1[[#This Row],[Profit (Month)]])</f>
        <v>158519</v>
      </c>
    </row>
    <row r="1004" spans="1:11" x14ac:dyDescent="0.35">
      <c r="A1004" t="s">
        <v>6</v>
      </c>
      <c r="B1004" t="s">
        <v>13</v>
      </c>
      <c r="C1004" t="s">
        <v>11</v>
      </c>
      <c r="D1004">
        <v>2022</v>
      </c>
      <c r="E1004">
        <v>9</v>
      </c>
      <c r="F1004" s="1">
        <v>14416</v>
      </c>
      <c r="G1004" s="1">
        <f t="shared" si="30"/>
        <v>90130287</v>
      </c>
      <c r="H1004" s="1">
        <f>SUM($F$2:F1004)</f>
        <v>14755250</v>
      </c>
      <c r="I1004" s="8">
        <f t="shared" si="31"/>
        <v>0.85943857699394666</v>
      </c>
      <c r="J1004" s="1">
        <f>SUMIFS(Table1[Profit (Month)],Table1[Category],Table1[[#This Row],[Category]],Table1[Supplier],Table1[[#This Row],[Supplier]],Table1[Brand],Table1[[#This Row],[Brand]],Table1[Year],Table1[[#This Row],[Year]],Table1[Month],"&lt;="&amp;Table1[[#This Row],[Profit (Month)]])</f>
        <v>166029</v>
      </c>
      <c r="K1004" s="1">
        <f>Table1[[#This Row],[Profit (Month)]]+SUMIFS(Table1[Profit (Month)],Table1[Category],Table1[[#This Row],[Category]],Table1[Supplier],Table1[[#This Row],[Supplier]],Table1[Brand],Table1[[#This Row],[Brand]],Table1[Year],Table1[[#This Row],[Year]],Table1[Month],"&lt;="&amp;Table1[[#This Row],[Profit (Month)]])</f>
        <v>180445</v>
      </c>
    </row>
    <row r="1005" spans="1:11" x14ac:dyDescent="0.35">
      <c r="A1005" t="s">
        <v>6</v>
      </c>
      <c r="B1005" t="s">
        <v>15</v>
      </c>
      <c r="C1005" t="s">
        <v>12</v>
      </c>
      <c r="D1005">
        <v>2023</v>
      </c>
      <c r="E1005">
        <v>11</v>
      </c>
      <c r="F1005" s="1">
        <v>14416</v>
      </c>
      <c r="G1005" s="1">
        <f t="shared" si="30"/>
        <v>90115871</v>
      </c>
      <c r="H1005" s="1">
        <f>SUM($F$2:F1005)</f>
        <v>14769666</v>
      </c>
      <c r="I1005" s="8">
        <f t="shared" si="31"/>
        <v>0.8593011130299637</v>
      </c>
      <c r="J1005" s="1">
        <f>SUMIFS(Table1[Profit (Month)],Table1[Category],Table1[[#This Row],[Category]],Table1[Supplier],Table1[[#This Row],[Supplier]],Table1[Brand],Table1[[#This Row],[Brand]],Table1[Year],Table1[[#This Row],[Year]],Table1[Month],"&lt;="&amp;Table1[[#This Row],[Profit (Month)]])</f>
        <v>161254</v>
      </c>
      <c r="K1005" s="1">
        <f>Table1[[#This Row],[Profit (Month)]]+SUMIFS(Table1[Profit (Month)],Table1[Category],Table1[[#This Row],[Category]],Table1[Supplier],Table1[[#This Row],[Supplier]],Table1[Brand],Table1[[#This Row],[Brand]],Table1[Year],Table1[[#This Row],[Year]],Table1[Month],"&lt;="&amp;Table1[[#This Row],[Profit (Month)]])</f>
        <v>175670</v>
      </c>
    </row>
    <row r="1006" spans="1:11" x14ac:dyDescent="0.35">
      <c r="A1006" t="s">
        <v>16</v>
      </c>
      <c r="B1006" t="s">
        <v>15</v>
      </c>
      <c r="C1006" t="s">
        <v>8</v>
      </c>
      <c r="D1006">
        <v>2019</v>
      </c>
      <c r="E1006">
        <v>1</v>
      </c>
      <c r="F1006" s="1">
        <v>14416</v>
      </c>
      <c r="G1006" s="1">
        <f t="shared" si="30"/>
        <v>90101455</v>
      </c>
      <c r="H1006" s="1">
        <f>SUM($F$2:F1006)</f>
        <v>14784082</v>
      </c>
      <c r="I1006" s="8">
        <f t="shared" si="31"/>
        <v>0.85916364906598075</v>
      </c>
      <c r="J1006" s="1">
        <f>SUMIFS(Table1[Profit (Month)],Table1[Category],Table1[[#This Row],[Category]],Table1[Supplier],Table1[[#This Row],[Supplier]],Table1[Brand],Table1[[#This Row],[Brand]],Table1[Year],Table1[[#This Row],[Year]],Table1[Month],"&lt;="&amp;Table1[[#This Row],[Profit (Month)]])</f>
        <v>149860</v>
      </c>
      <c r="K1006" s="1">
        <f>Table1[[#This Row],[Profit (Month)]]+SUMIFS(Table1[Profit (Month)],Table1[Category],Table1[[#This Row],[Category]],Table1[Supplier],Table1[[#This Row],[Supplier]],Table1[Brand],Table1[[#This Row],[Brand]],Table1[Year],Table1[[#This Row],[Year]],Table1[Month],"&lt;="&amp;Table1[[#This Row],[Profit (Month)]])</f>
        <v>164276</v>
      </c>
    </row>
    <row r="1007" spans="1:11" x14ac:dyDescent="0.35">
      <c r="A1007" t="s">
        <v>16</v>
      </c>
      <c r="B1007" t="s">
        <v>7</v>
      </c>
      <c r="C1007" t="s">
        <v>12</v>
      </c>
      <c r="D1007">
        <v>2023</v>
      </c>
      <c r="E1007">
        <v>5</v>
      </c>
      <c r="F1007" s="1">
        <v>14414</v>
      </c>
      <c r="G1007" s="1">
        <f t="shared" si="30"/>
        <v>90087039</v>
      </c>
      <c r="H1007" s="1">
        <f>SUM($F$2:F1007)</f>
        <v>14798496</v>
      </c>
      <c r="I1007" s="8">
        <f t="shared" si="31"/>
        <v>0.85902618510199769</v>
      </c>
      <c r="J1007" s="1">
        <f>SUMIFS(Table1[Profit (Month)],Table1[Category],Table1[[#This Row],[Category]],Table1[Supplier],Table1[[#This Row],[Supplier]],Table1[Brand],Table1[[#This Row],[Brand]],Table1[Year],Table1[[#This Row],[Year]],Table1[Month],"&lt;="&amp;Table1[[#This Row],[Profit (Month)]])</f>
        <v>146763</v>
      </c>
      <c r="K1007" s="1">
        <f>Table1[[#This Row],[Profit (Month)]]+SUMIFS(Table1[Profit (Month)],Table1[Category],Table1[[#This Row],[Category]],Table1[Supplier],Table1[[#This Row],[Supplier]],Table1[Brand],Table1[[#This Row],[Brand]],Table1[Year],Table1[[#This Row],[Year]],Table1[Month],"&lt;="&amp;Table1[[#This Row],[Profit (Month)]])</f>
        <v>161177</v>
      </c>
    </row>
    <row r="1008" spans="1:11" x14ac:dyDescent="0.35">
      <c r="A1008" t="s">
        <v>19</v>
      </c>
      <c r="B1008" t="s">
        <v>14</v>
      </c>
      <c r="C1008" t="s">
        <v>9</v>
      </c>
      <c r="D1008">
        <v>2019</v>
      </c>
      <c r="E1008">
        <v>8</v>
      </c>
      <c r="F1008" s="1">
        <v>14414</v>
      </c>
      <c r="G1008" s="1">
        <f t="shared" si="30"/>
        <v>90072625</v>
      </c>
      <c r="H1008" s="1">
        <f>SUM($F$2:F1008)</f>
        <v>14812910</v>
      </c>
      <c r="I1008" s="8">
        <f t="shared" si="31"/>
        <v>0.85888874020904193</v>
      </c>
      <c r="J1008" s="1">
        <f>SUMIFS(Table1[Profit (Month)],Table1[Category],Table1[[#This Row],[Category]],Table1[Supplier],Table1[[#This Row],[Supplier]],Table1[Brand],Table1[[#This Row],[Brand]],Table1[Year],Table1[[#This Row],[Year]],Table1[Month],"&lt;="&amp;Table1[[#This Row],[Profit (Month)]])</f>
        <v>142262</v>
      </c>
      <c r="K1008" s="1">
        <f>Table1[[#This Row],[Profit (Month)]]+SUMIFS(Table1[Profit (Month)],Table1[Category],Table1[[#This Row],[Category]],Table1[Supplier],Table1[[#This Row],[Supplier]],Table1[Brand],Table1[[#This Row],[Brand]],Table1[Year],Table1[[#This Row],[Year]],Table1[Month],"&lt;="&amp;Table1[[#This Row],[Profit (Month)]])</f>
        <v>156676</v>
      </c>
    </row>
    <row r="1009" spans="1:11" x14ac:dyDescent="0.35">
      <c r="A1009" t="s">
        <v>16</v>
      </c>
      <c r="B1009" t="s">
        <v>15</v>
      </c>
      <c r="C1009" t="s">
        <v>8</v>
      </c>
      <c r="D1009">
        <v>2023</v>
      </c>
      <c r="E1009">
        <v>6</v>
      </c>
      <c r="F1009" s="1">
        <v>14413</v>
      </c>
      <c r="G1009" s="1">
        <f t="shared" si="30"/>
        <v>90058211</v>
      </c>
      <c r="H1009" s="1">
        <f>SUM($F$2:F1009)</f>
        <v>14827323</v>
      </c>
      <c r="I1009" s="8">
        <f t="shared" si="31"/>
        <v>0.85875129531608607</v>
      </c>
      <c r="J1009" s="1">
        <f>SUMIFS(Table1[Profit (Month)],Table1[Category],Table1[[#This Row],[Category]],Table1[Supplier],Table1[[#This Row],[Supplier]],Table1[Brand],Table1[[#This Row],[Brand]],Table1[Year],Table1[[#This Row],[Year]],Table1[Month],"&lt;="&amp;Table1[[#This Row],[Profit (Month)]])</f>
        <v>146364</v>
      </c>
      <c r="K1009" s="1">
        <f>Table1[[#This Row],[Profit (Month)]]+SUMIFS(Table1[Profit (Month)],Table1[Category],Table1[[#This Row],[Category]],Table1[Supplier],Table1[[#This Row],[Supplier]],Table1[Brand],Table1[[#This Row],[Brand]],Table1[Year],Table1[[#This Row],[Year]],Table1[Month],"&lt;="&amp;Table1[[#This Row],[Profit (Month)]])</f>
        <v>160777</v>
      </c>
    </row>
    <row r="1010" spans="1:11" x14ac:dyDescent="0.35">
      <c r="A1010" t="s">
        <v>19</v>
      </c>
      <c r="B1010" t="s">
        <v>13</v>
      </c>
      <c r="C1010" t="s">
        <v>11</v>
      </c>
      <c r="D1010">
        <v>2024</v>
      </c>
      <c r="E1010">
        <v>9</v>
      </c>
      <c r="F1010" s="1">
        <v>14412</v>
      </c>
      <c r="G1010" s="1">
        <f t="shared" si="30"/>
        <v>90043798</v>
      </c>
      <c r="H1010" s="1">
        <f>SUM($F$2:F1010)</f>
        <v>14841735</v>
      </c>
      <c r="I1010" s="8">
        <f t="shared" si="31"/>
        <v>0.85861385995864392</v>
      </c>
      <c r="J1010" s="1">
        <f>SUMIFS(Table1[Profit (Month)],Table1[Category],Table1[[#This Row],[Category]],Table1[Supplier],Table1[[#This Row],[Supplier]],Table1[Brand],Table1[[#This Row],[Brand]],Table1[Year],Table1[[#This Row],[Year]],Table1[Month],"&lt;="&amp;Table1[[#This Row],[Profit (Month)]])</f>
        <v>149003</v>
      </c>
      <c r="K1010" s="1">
        <f>Table1[[#This Row],[Profit (Month)]]+SUMIFS(Table1[Profit (Month)],Table1[Category],Table1[[#This Row],[Category]],Table1[Supplier],Table1[[#This Row],[Supplier]],Table1[Brand],Table1[[#This Row],[Brand]],Table1[Year],Table1[[#This Row],[Year]],Table1[Month],"&lt;="&amp;Table1[[#This Row],[Profit (Month)]])</f>
        <v>163415</v>
      </c>
    </row>
    <row r="1011" spans="1:11" x14ac:dyDescent="0.35">
      <c r="A1011" t="s">
        <v>17</v>
      </c>
      <c r="B1011" t="s">
        <v>13</v>
      </c>
      <c r="C1011" t="s">
        <v>10</v>
      </c>
      <c r="D1011">
        <v>2019</v>
      </c>
      <c r="E1011">
        <v>1</v>
      </c>
      <c r="F1011" s="1">
        <v>14411</v>
      </c>
      <c r="G1011" s="1">
        <f t="shared" si="30"/>
        <v>90029386</v>
      </c>
      <c r="H1011" s="1">
        <f>SUM($F$2:F1011)</f>
        <v>14856146</v>
      </c>
      <c r="I1011" s="8">
        <f t="shared" si="31"/>
        <v>0.85847643413671526</v>
      </c>
      <c r="J1011" s="1">
        <f>SUMIFS(Table1[Profit (Month)],Table1[Category],Table1[[#This Row],[Category]],Table1[Supplier],Table1[[#This Row],[Supplier]],Table1[Brand],Table1[[#This Row],[Brand]],Table1[Year],Table1[[#This Row],[Year]],Table1[Month],"&lt;="&amp;Table1[[#This Row],[Profit (Month)]])</f>
        <v>158156</v>
      </c>
      <c r="K1011" s="1">
        <f>Table1[[#This Row],[Profit (Month)]]+SUMIFS(Table1[Profit (Month)],Table1[Category],Table1[[#This Row],[Category]],Table1[Supplier],Table1[[#This Row],[Supplier]],Table1[Brand],Table1[[#This Row],[Brand]],Table1[Year],Table1[[#This Row],[Year]],Table1[Month],"&lt;="&amp;Table1[[#This Row],[Profit (Month)]])</f>
        <v>172567</v>
      </c>
    </row>
    <row r="1012" spans="1:11" x14ac:dyDescent="0.35">
      <c r="A1012" t="s">
        <v>19</v>
      </c>
      <c r="B1012" t="s">
        <v>13</v>
      </c>
      <c r="C1012" t="s">
        <v>10</v>
      </c>
      <c r="D1012">
        <v>2022</v>
      </c>
      <c r="E1012">
        <v>8</v>
      </c>
      <c r="F1012" s="1">
        <v>14411</v>
      </c>
      <c r="G1012" s="1">
        <f t="shared" si="30"/>
        <v>90014975</v>
      </c>
      <c r="H1012" s="1">
        <f>SUM($F$2:F1012)</f>
        <v>14870557</v>
      </c>
      <c r="I1012" s="8">
        <f t="shared" si="31"/>
        <v>0.85833901785030031</v>
      </c>
      <c r="J1012" s="1">
        <f>SUMIFS(Table1[Profit (Month)],Table1[Category],Table1[[#This Row],[Category]],Table1[Supplier],Table1[[#This Row],[Supplier]],Table1[Brand],Table1[[#This Row],[Brand]],Table1[Year],Table1[[#This Row],[Year]],Table1[Month],"&lt;="&amp;Table1[[#This Row],[Profit (Month)]])</f>
        <v>159745</v>
      </c>
      <c r="K1012" s="1">
        <f>Table1[[#This Row],[Profit (Month)]]+SUMIFS(Table1[Profit (Month)],Table1[Category],Table1[[#This Row],[Category]],Table1[Supplier],Table1[[#This Row],[Supplier]],Table1[Brand],Table1[[#This Row],[Brand]],Table1[Year],Table1[[#This Row],[Year]],Table1[Month],"&lt;="&amp;Table1[[#This Row],[Profit (Month)]])</f>
        <v>174156</v>
      </c>
    </row>
    <row r="1013" spans="1:11" x14ac:dyDescent="0.35">
      <c r="A1013" t="s">
        <v>16</v>
      </c>
      <c r="B1013" t="s">
        <v>13</v>
      </c>
      <c r="C1013" t="s">
        <v>11</v>
      </c>
      <c r="D1013">
        <v>2024</v>
      </c>
      <c r="E1013">
        <v>5</v>
      </c>
      <c r="F1013" s="1">
        <v>14410</v>
      </c>
      <c r="G1013" s="1">
        <f t="shared" si="30"/>
        <v>90000564</v>
      </c>
      <c r="H1013" s="1">
        <f>SUM($F$2:F1013)</f>
        <v>14884967</v>
      </c>
      <c r="I1013" s="8">
        <f t="shared" si="31"/>
        <v>0.85820160156388525</v>
      </c>
      <c r="J1013" s="1">
        <f>SUMIFS(Table1[Profit (Month)],Table1[Category],Table1[[#This Row],[Category]],Table1[Supplier],Table1[[#This Row],[Supplier]],Table1[Brand],Table1[[#This Row],[Brand]],Table1[Year],Table1[[#This Row],[Year]],Table1[Month],"&lt;="&amp;Table1[[#This Row],[Profit (Month)]])</f>
        <v>158724</v>
      </c>
      <c r="K1013" s="1">
        <f>Table1[[#This Row],[Profit (Month)]]+SUMIFS(Table1[Profit (Month)],Table1[Category],Table1[[#This Row],[Category]],Table1[Supplier],Table1[[#This Row],[Supplier]],Table1[Brand],Table1[[#This Row],[Brand]],Table1[Year],Table1[[#This Row],[Year]],Table1[Month],"&lt;="&amp;Table1[[#This Row],[Profit (Month)]])</f>
        <v>173134</v>
      </c>
    </row>
    <row r="1014" spans="1:11" x14ac:dyDescent="0.35">
      <c r="A1014" t="s">
        <v>16</v>
      </c>
      <c r="B1014" t="s">
        <v>15</v>
      </c>
      <c r="C1014" t="s">
        <v>9</v>
      </c>
      <c r="D1014">
        <v>2022</v>
      </c>
      <c r="E1014">
        <v>6</v>
      </c>
      <c r="F1014" s="1">
        <v>14410</v>
      </c>
      <c r="G1014" s="1">
        <f t="shared" si="30"/>
        <v>89986154</v>
      </c>
      <c r="H1014" s="1">
        <f>SUM($F$2:F1014)</f>
        <v>14899377</v>
      </c>
      <c r="I1014" s="8">
        <f t="shared" si="31"/>
        <v>0.85806419481298379</v>
      </c>
      <c r="J1014" s="1">
        <f>SUMIFS(Table1[Profit (Month)],Table1[Category],Table1[[#This Row],[Category]],Table1[Supplier],Table1[[#This Row],[Supplier]],Table1[Brand],Table1[[#This Row],[Brand]],Table1[Year],Table1[[#This Row],[Year]],Table1[Month],"&lt;="&amp;Table1[[#This Row],[Profit (Month)]])</f>
        <v>150907</v>
      </c>
      <c r="K1014" s="1">
        <f>Table1[[#This Row],[Profit (Month)]]+SUMIFS(Table1[Profit (Month)],Table1[Category],Table1[[#This Row],[Category]],Table1[Supplier],Table1[[#This Row],[Supplier]],Table1[Brand],Table1[[#This Row],[Brand]],Table1[Year],Table1[[#This Row],[Year]],Table1[Month],"&lt;="&amp;Table1[[#This Row],[Profit (Month)]])</f>
        <v>165317</v>
      </c>
    </row>
    <row r="1015" spans="1:11" x14ac:dyDescent="0.35">
      <c r="A1015" t="s">
        <v>18</v>
      </c>
      <c r="B1015" t="s">
        <v>14</v>
      </c>
      <c r="C1015" t="s">
        <v>8</v>
      </c>
      <c r="D1015">
        <v>2022</v>
      </c>
      <c r="E1015">
        <v>8</v>
      </c>
      <c r="F1015" s="1">
        <v>14410</v>
      </c>
      <c r="G1015" s="1">
        <f t="shared" si="30"/>
        <v>89971744</v>
      </c>
      <c r="H1015" s="1">
        <f>SUM($F$2:F1015)</f>
        <v>14913787</v>
      </c>
      <c r="I1015" s="8">
        <f t="shared" si="31"/>
        <v>0.85792678806208245</v>
      </c>
      <c r="J1015" s="1">
        <f>SUMIFS(Table1[Profit (Month)],Table1[Category],Table1[[#This Row],[Category]],Table1[Supplier],Table1[[#This Row],[Supplier]],Table1[Brand],Table1[[#This Row],[Brand]],Table1[Year],Table1[[#This Row],[Year]],Table1[Month],"&lt;="&amp;Table1[[#This Row],[Profit (Month)]])</f>
        <v>156934</v>
      </c>
      <c r="K1015" s="1">
        <f>Table1[[#This Row],[Profit (Month)]]+SUMIFS(Table1[Profit (Month)],Table1[Category],Table1[[#This Row],[Category]],Table1[Supplier],Table1[[#This Row],[Supplier]],Table1[Brand],Table1[[#This Row],[Brand]],Table1[Year],Table1[[#This Row],[Year]],Table1[Month],"&lt;="&amp;Table1[[#This Row],[Profit (Month)]])</f>
        <v>171344</v>
      </c>
    </row>
    <row r="1016" spans="1:11" x14ac:dyDescent="0.35">
      <c r="A1016" t="s">
        <v>19</v>
      </c>
      <c r="B1016" t="s">
        <v>14</v>
      </c>
      <c r="C1016" t="s">
        <v>10</v>
      </c>
      <c r="D1016">
        <v>2019</v>
      </c>
      <c r="E1016">
        <v>4</v>
      </c>
      <c r="F1016" s="1">
        <v>14410</v>
      </c>
      <c r="G1016" s="1">
        <f t="shared" si="30"/>
        <v>89957334</v>
      </c>
      <c r="H1016" s="1">
        <f>SUM($F$2:F1016)</f>
        <v>14928197</v>
      </c>
      <c r="I1016" s="8">
        <f t="shared" si="31"/>
        <v>0.85778938131118099</v>
      </c>
      <c r="J1016" s="1">
        <f>SUMIFS(Table1[Profit (Month)],Table1[Category],Table1[[#This Row],[Category]],Table1[Supplier],Table1[[#This Row],[Supplier]],Table1[Brand],Table1[[#This Row],[Brand]],Table1[Year],Table1[[#This Row],[Year]],Table1[Month],"&lt;="&amp;Table1[[#This Row],[Profit (Month)]])</f>
        <v>150921</v>
      </c>
      <c r="K1016" s="1">
        <f>Table1[[#This Row],[Profit (Month)]]+SUMIFS(Table1[Profit (Month)],Table1[Category],Table1[[#This Row],[Category]],Table1[Supplier],Table1[[#This Row],[Supplier]],Table1[Brand],Table1[[#This Row],[Brand]],Table1[Year],Table1[[#This Row],[Year]],Table1[Month],"&lt;="&amp;Table1[[#This Row],[Profit (Month)]])</f>
        <v>165331</v>
      </c>
    </row>
    <row r="1017" spans="1:11" x14ac:dyDescent="0.35">
      <c r="A1017" t="s">
        <v>6</v>
      </c>
      <c r="B1017" t="s">
        <v>13</v>
      </c>
      <c r="C1017" t="s">
        <v>11</v>
      </c>
      <c r="D1017">
        <v>2021</v>
      </c>
      <c r="E1017">
        <v>4</v>
      </c>
      <c r="F1017" s="1">
        <v>14409</v>
      </c>
      <c r="G1017" s="1">
        <f t="shared" si="30"/>
        <v>89942924</v>
      </c>
      <c r="H1017" s="1">
        <f>SUM($F$2:F1017)</f>
        <v>14942606</v>
      </c>
      <c r="I1017" s="8">
        <f t="shared" si="31"/>
        <v>0.85765197456027953</v>
      </c>
      <c r="J1017" s="1">
        <f>SUMIFS(Table1[Profit (Month)],Table1[Category],Table1[[#This Row],[Category]],Table1[Supplier],Table1[[#This Row],[Supplier]],Table1[Brand],Table1[[#This Row],[Brand]],Table1[Year],Table1[[#This Row],[Year]],Table1[Month],"&lt;="&amp;Table1[[#This Row],[Profit (Month)]])</f>
        <v>152608</v>
      </c>
      <c r="K1017" s="1">
        <f>Table1[[#This Row],[Profit (Month)]]+SUMIFS(Table1[Profit (Month)],Table1[Category],Table1[[#This Row],[Category]],Table1[Supplier],Table1[[#This Row],[Supplier]],Table1[Brand],Table1[[#This Row],[Brand]],Table1[Year],Table1[[#This Row],[Year]],Table1[Month],"&lt;="&amp;Table1[[#This Row],[Profit (Month)]])</f>
        <v>167017</v>
      </c>
    </row>
    <row r="1018" spans="1:11" x14ac:dyDescent="0.35">
      <c r="A1018" t="s">
        <v>16</v>
      </c>
      <c r="B1018" t="s">
        <v>15</v>
      </c>
      <c r="C1018" t="s">
        <v>12</v>
      </c>
      <c r="D1018">
        <v>2023</v>
      </c>
      <c r="E1018">
        <v>6</v>
      </c>
      <c r="F1018" s="1">
        <v>14408</v>
      </c>
      <c r="G1018" s="1">
        <f t="shared" si="30"/>
        <v>89928515</v>
      </c>
      <c r="H1018" s="1">
        <f>SUM($F$2:F1018)</f>
        <v>14957014</v>
      </c>
      <c r="I1018" s="8">
        <f t="shared" si="31"/>
        <v>0.85751457734489178</v>
      </c>
      <c r="J1018" s="1">
        <f>SUMIFS(Table1[Profit (Month)],Table1[Category],Table1[[#This Row],[Category]],Table1[Supplier],Table1[[#This Row],[Supplier]],Table1[Brand],Table1[[#This Row],[Brand]],Table1[Year],Table1[[#This Row],[Year]],Table1[Month],"&lt;="&amp;Table1[[#This Row],[Profit (Month)]])</f>
        <v>146916</v>
      </c>
      <c r="K1018" s="1">
        <f>Table1[[#This Row],[Profit (Month)]]+SUMIFS(Table1[Profit (Month)],Table1[Category],Table1[[#This Row],[Category]],Table1[Supplier],Table1[[#This Row],[Supplier]],Table1[Brand],Table1[[#This Row],[Brand]],Table1[Year],Table1[[#This Row],[Year]],Table1[Month],"&lt;="&amp;Table1[[#This Row],[Profit (Month)]])</f>
        <v>161324</v>
      </c>
    </row>
    <row r="1019" spans="1:11" x14ac:dyDescent="0.35">
      <c r="A1019" t="s">
        <v>18</v>
      </c>
      <c r="B1019" t="s">
        <v>7</v>
      </c>
      <c r="C1019" t="s">
        <v>12</v>
      </c>
      <c r="D1019">
        <v>2018</v>
      </c>
      <c r="E1019">
        <v>5</v>
      </c>
      <c r="F1019" s="1">
        <v>14408</v>
      </c>
      <c r="G1019" s="1">
        <f t="shared" si="30"/>
        <v>89914107</v>
      </c>
      <c r="H1019" s="1">
        <f>SUM($F$2:F1019)</f>
        <v>14971422</v>
      </c>
      <c r="I1019" s="8">
        <f t="shared" si="31"/>
        <v>0.85737718966501753</v>
      </c>
      <c r="J1019" s="1">
        <f>SUMIFS(Table1[Profit (Month)],Table1[Category],Table1[[#This Row],[Category]],Table1[Supplier],Table1[[#This Row],[Supplier]],Table1[Brand],Table1[[#This Row],[Brand]],Table1[Year],Table1[[#This Row],[Year]],Table1[Month],"&lt;="&amp;Table1[[#This Row],[Profit (Month)]])</f>
        <v>146866</v>
      </c>
      <c r="K1019" s="1">
        <f>Table1[[#This Row],[Profit (Month)]]+SUMIFS(Table1[Profit (Month)],Table1[Category],Table1[[#This Row],[Category]],Table1[Supplier],Table1[[#This Row],[Supplier]],Table1[Brand],Table1[[#This Row],[Brand]],Table1[Year],Table1[[#This Row],[Year]],Table1[Month],"&lt;="&amp;Table1[[#This Row],[Profit (Month)]])</f>
        <v>161274</v>
      </c>
    </row>
    <row r="1020" spans="1:11" x14ac:dyDescent="0.35">
      <c r="A1020" t="s">
        <v>18</v>
      </c>
      <c r="B1020" t="s">
        <v>13</v>
      </c>
      <c r="C1020" t="s">
        <v>9</v>
      </c>
      <c r="D1020">
        <v>2020</v>
      </c>
      <c r="E1020">
        <v>12</v>
      </c>
      <c r="F1020" s="1">
        <v>14408</v>
      </c>
      <c r="G1020" s="1">
        <f t="shared" si="30"/>
        <v>89899699</v>
      </c>
      <c r="H1020" s="1">
        <f>SUM($F$2:F1020)</f>
        <v>14985830</v>
      </c>
      <c r="I1020" s="8">
        <f t="shared" si="31"/>
        <v>0.85723980198514327</v>
      </c>
      <c r="J1020" s="1">
        <f>SUMIFS(Table1[Profit (Month)],Table1[Category],Table1[[#This Row],[Category]],Table1[Supplier],Table1[[#This Row],[Supplier]],Table1[Brand],Table1[[#This Row],[Brand]],Table1[Year],Table1[[#This Row],[Year]],Table1[Month],"&lt;="&amp;Table1[[#This Row],[Profit (Month)]])</f>
        <v>152410</v>
      </c>
      <c r="K1020" s="1">
        <f>Table1[[#This Row],[Profit (Month)]]+SUMIFS(Table1[Profit (Month)],Table1[Category],Table1[[#This Row],[Category]],Table1[Supplier],Table1[[#This Row],[Supplier]],Table1[Brand],Table1[[#This Row],[Brand]],Table1[Year],Table1[[#This Row],[Year]],Table1[Month],"&lt;="&amp;Table1[[#This Row],[Profit (Month)]])</f>
        <v>166818</v>
      </c>
    </row>
    <row r="1021" spans="1:11" x14ac:dyDescent="0.35">
      <c r="A1021" t="s">
        <v>19</v>
      </c>
      <c r="B1021" t="s">
        <v>15</v>
      </c>
      <c r="C1021" t="s">
        <v>12</v>
      </c>
      <c r="D1021">
        <v>2021</v>
      </c>
      <c r="E1021">
        <v>10</v>
      </c>
      <c r="F1021" s="1">
        <v>14408</v>
      </c>
      <c r="G1021" s="1">
        <f t="shared" si="30"/>
        <v>89885291</v>
      </c>
      <c r="H1021" s="1">
        <f>SUM($F$2:F1021)</f>
        <v>15000238</v>
      </c>
      <c r="I1021" s="8">
        <f t="shared" si="31"/>
        <v>0.85710241430526901</v>
      </c>
      <c r="J1021" s="1">
        <f>SUMIFS(Table1[Profit (Month)],Table1[Category],Table1[[#This Row],[Category]],Table1[Supplier],Table1[[#This Row],[Supplier]],Table1[Brand],Table1[[#This Row],[Brand]],Table1[Year],Table1[[#This Row],[Year]],Table1[Month],"&lt;="&amp;Table1[[#This Row],[Profit (Month)]])</f>
        <v>145485</v>
      </c>
      <c r="K1021" s="1">
        <f>Table1[[#This Row],[Profit (Month)]]+SUMIFS(Table1[Profit (Month)],Table1[Category],Table1[[#This Row],[Category]],Table1[Supplier],Table1[[#This Row],[Supplier]],Table1[Brand],Table1[[#This Row],[Brand]],Table1[Year],Table1[[#This Row],[Year]],Table1[Month],"&lt;="&amp;Table1[[#This Row],[Profit (Month)]])</f>
        <v>159893</v>
      </c>
    </row>
    <row r="1022" spans="1:11" x14ac:dyDescent="0.35">
      <c r="A1022" t="s">
        <v>16</v>
      </c>
      <c r="B1022" t="s">
        <v>15</v>
      </c>
      <c r="C1022" t="s">
        <v>8</v>
      </c>
      <c r="D1022">
        <v>2023</v>
      </c>
      <c r="E1022">
        <v>11</v>
      </c>
      <c r="F1022" s="1">
        <v>14407</v>
      </c>
      <c r="G1022" s="1">
        <f t="shared" si="30"/>
        <v>89870883</v>
      </c>
      <c r="H1022" s="1">
        <f>SUM($F$2:F1022)</f>
        <v>15014645</v>
      </c>
      <c r="I1022" s="8">
        <f t="shared" si="31"/>
        <v>0.85696502662539475</v>
      </c>
      <c r="J1022" s="1">
        <f>SUMIFS(Table1[Profit (Month)],Table1[Category],Table1[[#This Row],[Category]],Table1[Supplier],Table1[[#This Row],[Supplier]],Table1[Brand],Table1[[#This Row],[Brand]],Table1[Year],Table1[[#This Row],[Year]],Table1[Month],"&lt;="&amp;Table1[[#This Row],[Profit (Month)]])</f>
        <v>146364</v>
      </c>
      <c r="K1022" s="1">
        <f>Table1[[#This Row],[Profit (Month)]]+SUMIFS(Table1[Profit (Month)],Table1[Category],Table1[[#This Row],[Category]],Table1[Supplier],Table1[[#This Row],[Supplier]],Table1[Brand],Table1[[#This Row],[Brand]],Table1[Year],Table1[[#This Row],[Year]],Table1[Month],"&lt;="&amp;Table1[[#This Row],[Profit (Month)]])</f>
        <v>160771</v>
      </c>
    </row>
    <row r="1023" spans="1:11" x14ac:dyDescent="0.35">
      <c r="A1023" t="s">
        <v>17</v>
      </c>
      <c r="B1023" t="s">
        <v>14</v>
      </c>
      <c r="C1023" t="s">
        <v>9</v>
      </c>
      <c r="D1023">
        <v>2021</v>
      </c>
      <c r="E1023">
        <v>10</v>
      </c>
      <c r="F1023" s="1">
        <v>14407</v>
      </c>
      <c r="G1023" s="1">
        <f t="shared" si="30"/>
        <v>89856476</v>
      </c>
      <c r="H1023" s="1">
        <f>SUM($F$2:F1023)</f>
        <v>15029052</v>
      </c>
      <c r="I1023" s="8">
        <f t="shared" si="31"/>
        <v>0.85682764848103421</v>
      </c>
      <c r="J1023" s="1">
        <f>SUMIFS(Table1[Profit (Month)],Table1[Category],Table1[[#This Row],[Category]],Table1[Supplier],Table1[[#This Row],[Supplier]],Table1[Brand],Table1[[#This Row],[Brand]],Table1[Year],Table1[[#This Row],[Year]],Table1[Month],"&lt;="&amp;Table1[[#This Row],[Profit (Month)]])</f>
        <v>162205</v>
      </c>
      <c r="K1023" s="1">
        <f>Table1[[#This Row],[Profit (Month)]]+SUMIFS(Table1[Profit (Month)],Table1[Category],Table1[[#This Row],[Category]],Table1[Supplier],Table1[[#This Row],[Supplier]],Table1[Brand],Table1[[#This Row],[Brand]],Table1[Year],Table1[[#This Row],[Year]],Table1[Month],"&lt;="&amp;Table1[[#This Row],[Profit (Month)]])</f>
        <v>176612</v>
      </c>
    </row>
    <row r="1024" spans="1:11" x14ac:dyDescent="0.35">
      <c r="A1024" t="s">
        <v>18</v>
      </c>
      <c r="B1024" t="s">
        <v>7</v>
      </c>
      <c r="C1024" t="s">
        <v>10</v>
      </c>
      <c r="D1024">
        <v>2021</v>
      </c>
      <c r="E1024">
        <v>12</v>
      </c>
      <c r="F1024" s="1">
        <v>14407</v>
      </c>
      <c r="G1024" s="1">
        <f t="shared" si="30"/>
        <v>89842069</v>
      </c>
      <c r="H1024" s="1">
        <f>SUM($F$2:F1024)</f>
        <v>15043459</v>
      </c>
      <c r="I1024" s="8">
        <f t="shared" si="31"/>
        <v>0.85669027033667355</v>
      </c>
      <c r="J1024" s="1">
        <f>SUMIFS(Table1[Profit (Month)],Table1[Category],Table1[[#This Row],[Category]],Table1[Supplier],Table1[[#This Row],[Supplier]],Table1[Brand],Table1[[#This Row],[Brand]],Table1[Year],Table1[[#This Row],[Year]],Table1[Month],"&lt;="&amp;Table1[[#This Row],[Profit (Month)]])</f>
        <v>145490</v>
      </c>
      <c r="K1024" s="1">
        <f>Table1[[#This Row],[Profit (Month)]]+SUMIFS(Table1[Profit (Month)],Table1[Category],Table1[[#This Row],[Category]],Table1[Supplier],Table1[[#This Row],[Supplier]],Table1[Brand],Table1[[#This Row],[Brand]],Table1[Year],Table1[[#This Row],[Year]],Table1[Month],"&lt;="&amp;Table1[[#This Row],[Profit (Month)]])</f>
        <v>159897</v>
      </c>
    </row>
    <row r="1025" spans="1:11" x14ac:dyDescent="0.35">
      <c r="A1025" t="s">
        <v>6</v>
      </c>
      <c r="B1025" t="s">
        <v>7</v>
      </c>
      <c r="C1025" t="s">
        <v>10</v>
      </c>
      <c r="D1025">
        <v>2024</v>
      </c>
      <c r="E1025">
        <v>2</v>
      </c>
      <c r="F1025" s="1">
        <v>14406</v>
      </c>
      <c r="G1025" s="1">
        <f t="shared" si="30"/>
        <v>89827662</v>
      </c>
      <c r="H1025" s="1">
        <f>SUM($F$2:F1025)</f>
        <v>15057865</v>
      </c>
      <c r="I1025" s="8">
        <f t="shared" si="31"/>
        <v>0.8565528921923129</v>
      </c>
      <c r="J1025" s="1">
        <f>SUMIFS(Table1[Profit (Month)],Table1[Category],Table1[[#This Row],[Category]],Table1[Supplier],Table1[[#This Row],[Supplier]],Table1[Brand],Table1[[#This Row],[Brand]],Table1[Year],Table1[[#This Row],[Year]],Table1[Month],"&lt;="&amp;Table1[[#This Row],[Profit (Month)]])</f>
        <v>154167</v>
      </c>
      <c r="K1025" s="1">
        <f>Table1[[#This Row],[Profit (Month)]]+SUMIFS(Table1[Profit (Month)],Table1[Category],Table1[[#This Row],[Category]],Table1[Supplier],Table1[[#This Row],[Supplier]],Table1[Brand],Table1[[#This Row],[Brand]],Table1[Year],Table1[[#This Row],[Year]],Table1[Month],"&lt;="&amp;Table1[[#This Row],[Profit (Month)]])</f>
        <v>168573</v>
      </c>
    </row>
    <row r="1026" spans="1:11" x14ac:dyDescent="0.35">
      <c r="A1026" t="s">
        <v>6</v>
      </c>
      <c r="B1026" t="s">
        <v>15</v>
      </c>
      <c r="C1026" t="s">
        <v>10</v>
      </c>
      <c r="D1026">
        <v>2019</v>
      </c>
      <c r="E1026">
        <v>5</v>
      </c>
      <c r="F1026" s="1">
        <v>14405</v>
      </c>
      <c r="G1026" s="1">
        <f t="shared" ref="G1026:G1089" si="32">SUM(F1026:F9425)</f>
        <v>89813256</v>
      </c>
      <c r="H1026" s="1">
        <f>SUM($F$2:F1026)</f>
        <v>15072270</v>
      </c>
      <c r="I1026" s="8">
        <f t="shared" ref="I1026:I1089" si="33">G1026 / MAX($H$2:$H$8401)</f>
        <v>0.85641552358346584</v>
      </c>
      <c r="J1026" s="1">
        <f>SUMIFS(Table1[Profit (Month)],Table1[Category],Table1[[#This Row],[Category]],Table1[Supplier],Table1[[#This Row],[Supplier]],Table1[Brand],Table1[[#This Row],[Brand]],Table1[Year],Table1[[#This Row],[Year]],Table1[Month],"&lt;="&amp;Table1[[#This Row],[Profit (Month)]])</f>
        <v>150148</v>
      </c>
      <c r="K1026" s="1">
        <f>Table1[[#This Row],[Profit (Month)]]+SUMIFS(Table1[Profit (Month)],Table1[Category],Table1[[#This Row],[Category]],Table1[Supplier],Table1[[#This Row],[Supplier]],Table1[Brand],Table1[[#This Row],[Brand]],Table1[Year],Table1[[#This Row],[Year]],Table1[Month],"&lt;="&amp;Table1[[#This Row],[Profit (Month)]])</f>
        <v>164553</v>
      </c>
    </row>
    <row r="1027" spans="1:11" x14ac:dyDescent="0.35">
      <c r="A1027" t="s">
        <v>16</v>
      </c>
      <c r="B1027" t="s">
        <v>15</v>
      </c>
      <c r="C1027" t="s">
        <v>11</v>
      </c>
      <c r="D1027">
        <v>2018</v>
      </c>
      <c r="E1027">
        <v>4</v>
      </c>
      <c r="F1027" s="1">
        <v>14405</v>
      </c>
      <c r="G1027" s="1">
        <f t="shared" si="32"/>
        <v>89798851</v>
      </c>
      <c r="H1027" s="1">
        <f>SUM($F$2:F1027)</f>
        <v>15086675</v>
      </c>
      <c r="I1027" s="8">
        <f t="shared" si="33"/>
        <v>0.85627816451013239</v>
      </c>
      <c r="J1027" s="1">
        <f>SUMIFS(Table1[Profit (Month)],Table1[Category],Table1[[#This Row],[Category]],Table1[Supplier],Table1[[#This Row],[Supplier]],Table1[Brand],Table1[[#This Row],[Brand]],Table1[Year],Table1[[#This Row],[Year]],Table1[Month],"&lt;="&amp;Table1[[#This Row],[Profit (Month)]])</f>
        <v>149824</v>
      </c>
      <c r="K1027" s="1">
        <f>Table1[[#This Row],[Profit (Month)]]+SUMIFS(Table1[Profit (Month)],Table1[Category],Table1[[#This Row],[Category]],Table1[Supplier],Table1[[#This Row],[Supplier]],Table1[Brand],Table1[[#This Row],[Brand]],Table1[Year],Table1[[#This Row],[Year]],Table1[Month],"&lt;="&amp;Table1[[#This Row],[Profit (Month)]])</f>
        <v>164229</v>
      </c>
    </row>
    <row r="1028" spans="1:11" x14ac:dyDescent="0.35">
      <c r="A1028" t="s">
        <v>6</v>
      </c>
      <c r="B1028" t="s">
        <v>15</v>
      </c>
      <c r="C1028" t="s">
        <v>11</v>
      </c>
      <c r="D1028">
        <v>2023</v>
      </c>
      <c r="E1028">
        <v>1</v>
      </c>
      <c r="F1028" s="1">
        <v>14404</v>
      </c>
      <c r="G1028" s="1">
        <f t="shared" si="32"/>
        <v>89784446</v>
      </c>
      <c r="H1028" s="1">
        <f>SUM($F$2:F1028)</f>
        <v>15101079</v>
      </c>
      <c r="I1028" s="8">
        <f t="shared" si="33"/>
        <v>0.85614080543679894</v>
      </c>
      <c r="J1028" s="1">
        <f>SUMIFS(Table1[Profit (Month)],Table1[Category],Table1[[#This Row],[Category]],Table1[Supplier],Table1[[#This Row],[Supplier]],Table1[Brand],Table1[[#This Row],[Brand]],Table1[Year],Table1[[#This Row],[Year]],Table1[Month],"&lt;="&amp;Table1[[#This Row],[Profit (Month)]])</f>
        <v>151034</v>
      </c>
      <c r="K1028" s="1">
        <f>Table1[[#This Row],[Profit (Month)]]+SUMIFS(Table1[Profit (Month)],Table1[Category],Table1[[#This Row],[Category]],Table1[Supplier],Table1[[#This Row],[Supplier]],Table1[Brand],Table1[[#This Row],[Brand]],Table1[Year],Table1[[#This Row],[Year]],Table1[Month],"&lt;="&amp;Table1[[#This Row],[Profit (Month)]])</f>
        <v>165438</v>
      </c>
    </row>
    <row r="1029" spans="1:11" x14ac:dyDescent="0.35">
      <c r="A1029" t="s">
        <v>19</v>
      </c>
      <c r="B1029" t="s">
        <v>7</v>
      </c>
      <c r="C1029" t="s">
        <v>8</v>
      </c>
      <c r="D1029">
        <v>2022</v>
      </c>
      <c r="E1029">
        <v>2</v>
      </c>
      <c r="F1029" s="1">
        <v>14404</v>
      </c>
      <c r="G1029" s="1">
        <f t="shared" si="32"/>
        <v>89770042</v>
      </c>
      <c r="H1029" s="1">
        <f>SUM($F$2:F1029)</f>
        <v>15115483</v>
      </c>
      <c r="I1029" s="8">
        <f t="shared" si="33"/>
        <v>0.85600345589897908</v>
      </c>
      <c r="J1029" s="1">
        <f>SUMIFS(Table1[Profit (Month)],Table1[Category],Table1[[#This Row],[Category]],Table1[Supplier],Table1[[#This Row],[Supplier]],Table1[Brand],Table1[[#This Row],[Brand]],Table1[Year],Table1[[#This Row],[Year]],Table1[Month],"&lt;="&amp;Table1[[#This Row],[Profit (Month)]])</f>
        <v>154044</v>
      </c>
      <c r="K1029" s="1">
        <f>Table1[[#This Row],[Profit (Month)]]+SUMIFS(Table1[Profit (Month)],Table1[Category],Table1[[#This Row],[Category]],Table1[Supplier],Table1[[#This Row],[Supplier]],Table1[Brand],Table1[[#This Row],[Brand]],Table1[Year],Table1[[#This Row],[Year]],Table1[Month],"&lt;="&amp;Table1[[#This Row],[Profit (Month)]])</f>
        <v>168448</v>
      </c>
    </row>
    <row r="1030" spans="1:11" x14ac:dyDescent="0.35">
      <c r="A1030" t="s">
        <v>19</v>
      </c>
      <c r="B1030" t="s">
        <v>7</v>
      </c>
      <c r="C1030" t="s">
        <v>8</v>
      </c>
      <c r="D1030">
        <v>2018</v>
      </c>
      <c r="E1030">
        <v>10</v>
      </c>
      <c r="F1030" s="1">
        <v>14401</v>
      </c>
      <c r="G1030" s="1">
        <f t="shared" si="32"/>
        <v>89755638</v>
      </c>
      <c r="H1030" s="1">
        <f>SUM($F$2:F1030)</f>
        <v>15129884</v>
      </c>
      <c r="I1030" s="8">
        <f t="shared" si="33"/>
        <v>0.85586610636115923</v>
      </c>
      <c r="J1030" s="1">
        <f>SUMIFS(Table1[Profit (Month)],Table1[Category],Table1[[#This Row],[Category]],Table1[Supplier],Table1[[#This Row],[Supplier]],Table1[Brand],Table1[[#This Row],[Brand]],Table1[Year],Table1[[#This Row],[Year]],Table1[Month],"&lt;="&amp;Table1[[#This Row],[Profit (Month)]])</f>
        <v>149324</v>
      </c>
      <c r="K1030" s="1">
        <f>Table1[[#This Row],[Profit (Month)]]+SUMIFS(Table1[Profit (Month)],Table1[Category],Table1[[#This Row],[Category]],Table1[Supplier],Table1[[#This Row],[Supplier]],Table1[Brand],Table1[[#This Row],[Brand]],Table1[Year],Table1[[#This Row],[Year]],Table1[Month],"&lt;="&amp;Table1[[#This Row],[Profit (Month)]])</f>
        <v>163725</v>
      </c>
    </row>
    <row r="1031" spans="1:11" x14ac:dyDescent="0.35">
      <c r="A1031" t="s">
        <v>6</v>
      </c>
      <c r="B1031" t="s">
        <v>13</v>
      </c>
      <c r="C1031" t="s">
        <v>9</v>
      </c>
      <c r="D1031">
        <v>2024</v>
      </c>
      <c r="E1031">
        <v>12</v>
      </c>
      <c r="F1031" s="1">
        <v>14400</v>
      </c>
      <c r="G1031" s="1">
        <f t="shared" si="32"/>
        <v>89741237</v>
      </c>
      <c r="H1031" s="1">
        <f>SUM($F$2:F1031)</f>
        <v>15144284</v>
      </c>
      <c r="I1031" s="8">
        <f t="shared" si="33"/>
        <v>0.85572878542988018</v>
      </c>
      <c r="J1031" s="1">
        <f>SUMIFS(Table1[Profit (Month)],Table1[Category],Table1[[#This Row],[Category]],Table1[Supplier],Table1[[#This Row],[Supplier]],Table1[Brand],Table1[[#This Row],[Brand]],Table1[Year],Table1[[#This Row],[Year]],Table1[Month],"&lt;="&amp;Table1[[#This Row],[Profit (Month)]])</f>
        <v>156388</v>
      </c>
      <c r="K1031" s="1">
        <f>Table1[[#This Row],[Profit (Month)]]+SUMIFS(Table1[Profit (Month)],Table1[Category],Table1[[#This Row],[Category]],Table1[Supplier],Table1[[#This Row],[Supplier]],Table1[Brand],Table1[[#This Row],[Brand]],Table1[Year],Table1[[#This Row],[Year]],Table1[Month],"&lt;="&amp;Table1[[#This Row],[Profit (Month)]])</f>
        <v>170788</v>
      </c>
    </row>
    <row r="1032" spans="1:11" x14ac:dyDescent="0.35">
      <c r="A1032" t="s">
        <v>16</v>
      </c>
      <c r="B1032" t="s">
        <v>14</v>
      </c>
      <c r="C1032" t="s">
        <v>8</v>
      </c>
      <c r="D1032">
        <v>2020</v>
      </c>
      <c r="E1032">
        <v>12</v>
      </c>
      <c r="F1032" s="1">
        <v>14400</v>
      </c>
      <c r="G1032" s="1">
        <f t="shared" si="32"/>
        <v>89726837</v>
      </c>
      <c r="H1032" s="1">
        <f>SUM($F$2:F1032)</f>
        <v>15158684</v>
      </c>
      <c r="I1032" s="8">
        <f t="shared" si="33"/>
        <v>0.85559147403411473</v>
      </c>
      <c r="J1032" s="1">
        <f>SUMIFS(Table1[Profit (Month)],Table1[Category],Table1[[#This Row],[Category]],Table1[Supplier],Table1[[#This Row],[Supplier]],Table1[Brand],Table1[[#This Row],[Brand]],Table1[Year],Table1[[#This Row],[Year]],Table1[Month],"&lt;="&amp;Table1[[#This Row],[Profit (Month)]])</f>
        <v>153057</v>
      </c>
      <c r="K1032" s="1">
        <f>Table1[[#This Row],[Profit (Month)]]+SUMIFS(Table1[Profit (Month)],Table1[Category],Table1[[#This Row],[Category]],Table1[Supplier],Table1[[#This Row],[Supplier]],Table1[Brand],Table1[[#This Row],[Brand]],Table1[Year],Table1[[#This Row],[Year]],Table1[Month],"&lt;="&amp;Table1[[#This Row],[Profit (Month)]])</f>
        <v>167457</v>
      </c>
    </row>
    <row r="1033" spans="1:11" x14ac:dyDescent="0.35">
      <c r="A1033" t="s">
        <v>19</v>
      </c>
      <c r="B1033" t="s">
        <v>15</v>
      </c>
      <c r="C1033" t="s">
        <v>10</v>
      </c>
      <c r="D1033">
        <v>2022</v>
      </c>
      <c r="E1033">
        <v>3</v>
      </c>
      <c r="F1033" s="1">
        <v>14400</v>
      </c>
      <c r="G1033" s="1">
        <f t="shared" si="32"/>
        <v>89712437</v>
      </c>
      <c r="H1033" s="1">
        <f>SUM($F$2:F1033)</f>
        <v>15173084</v>
      </c>
      <c r="I1033" s="8">
        <f t="shared" si="33"/>
        <v>0.85545416263834917</v>
      </c>
      <c r="J1033" s="1">
        <f>SUMIFS(Table1[Profit (Month)],Table1[Category],Table1[[#This Row],[Category]],Table1[Supplier],Table1[[#This Row],[Supplier]],Table1[Brand],Table1[[#This Row],[Brand]],Table1[Year],Table1[[#This Row],[Year]],Table1[Month],"&lt;="&amp;Table1[[#This Row],[Profit (Month)]])</f>
        <v>144135</v>
      </c>
      <c r="K1033" s="1">
        <f>Table1[[#This Row],[Profit (Month)]]+SUMIFS(Table1[Profit (Month)],Table1[Category],Table1[[#This Row],[Category]],Table1[Supplier],Table1[[#This Row],[Supplier]],Table1[Brand],Table1[[#This Row],[Brand]],Table1[Year],Table1[[#This Row],[Year]],Table1[Month],"&lt;="&amp;Table1[[#This Row],[Profit (Month)]])</f>
        <v>158535</v>
      </c>
    </row>
    <row r="1034" spans="1:11" x14ac:dyDescent="0.35">
      <c r="A1034" t="s">
        <v>6</v>
      </c>
      <c r="B1034" t="s">
        <v>15</v>
      </c>
      <c r="C1034" t="s">
        <v>10</v>
      </c>
      <c r="D1034">
        <v>2019</v>
      </c>
      <c r="E1034">
        <v>9</v>
      </c>
      <c r="F1034" s="1">
        <v>14398</v>
      </c>
      <c r="G1034" s="1">
        <f t="shared" si="32"/>
        <v>89698037</v>
      </c>
      <c r="H1034" s="1">
        <f>SUM($F$2:F1034)</f>
        <v>15187482</v>
      </c>
      <c r="I1034" s="8">
        <f t="shared" si="33"/>
        <v>0.85531685124258372</v>
      </c>
      <c r="J1034" s="1">
        <f>SUMIFS(Table1[Profit (Month)],Table1[Category],Table1[[#This Row],[Category]],Table1[Supplier],Table1[[#This Row],[Supplier]],Table1[Brand],Table1[[#This Row],[Brand]],Table1[Year],Table1[[#This Row],[Year]],Table1[Month],"&lt;="&amp;Table1[[#This Row],[Profit (Month)]])</f>
        <v>150148</v>
      </c>
      <c r="K1034" s="1">
        <f>Table1[[#This Row],[Profit (Month)]]+SUMIFS(Table1[Profit (Month)],Table1[Category],Table1[[#This Row],[Category]],Table1[Supplier],Table1[[#This Row],[Supplier]],Table1[Brand],Table1[[#This Row],[Brand]],Table1[Year],Table1[[#This Row],[Year]],Table1[Month],"&lt;="&amp;Table1[[#This Row],[Profit (Month)]])</f>
        <v>164546</v>
      </c>
    </row>
    <row r="1035" spans="1:11" x14ac:dyDescent="0.35">
      <c r="A1035" t="s">
        <v>19</v>
      </c>
      <c r="B1035" t="s">
        <v>15</v>
      </c>
      <c r="C1035" t="s">
        <v>11</v>
      </c>
      <c r="D1035">
        <v>2019</v>
      </c>
      <c r="E1035">
        <v>10</v>
      </c>
      <c r="F1035" s="1">
        <v>14398</v>
      </c>
      <c r="G1035" s="1">
        <f t="shared" si="32"/>
        <v>89683639</v>
      </c>
      <c r="H1035" s="1">
        <f>SUM($F$2:F1035)</f>
        <v>15201880</v>
      </c>
      <c r="I1035" s="8">
        <f t="shared" si="33"/>
        <v>0.85517955891784547</v>
      </c>
      <c r="J1035" s="1">
        <f>SUMIFS(Table1[Profit (Month)],Table1[Category],Table1[[#This Row],[Category]],Table1[Supplier],Table1[[#This Row],[Supplier]],Table1[Brand],Table1[[#This Row],[Brand]],Table1[Year],Table1[[#This Row],[Year]],Table1[Month],"&lt;="&amp;Table1[[#This Row],[Profit (Month)]])</f>
        <v>149680</v>
      </c>
      <c r="K1035" s="1">
        <f>Table1[[#This Row],[Profit (Month)]]+SUMIFS(Table1[Profit (Month)],Table1[Category],Table1[[#This Row],[Category]],Table1[Supplier],Table1[[#This Row],[Supplier]],Table1[Brand],Table1[[#This Row],[Brand]],Table1[Year],Table1[[#This Row],[Year]],Table1[Month],"&lt;="&amp;Table1[[#This Row],[Profit (Month)]])</f>
        <v>164078</v>
      </c>
    </row>
    <row r="1036" spans="1:11" x14ac:dyDescent="0.35">
      <c r="A1036" t="s">
        <v>18</v>
      </c>
      <c r="B1036" t="s">
        <v>14</v>
      </c>
      <c r="C1036" t="s">
        <v>8</v>
      </c>
      <c r="D1036">
        <v>2020</v>
      </c>
      <c r="E1036">
        <v>1</v>
      </c>
      <c r="F1036" s="1">
        <v>14397</v>
      </c>
      <c r="G1036" s="1">
        <f t="shared" si="32"/>
        <v>89669241</v>
      </c>
      <c r="H1036" s="1">
        <f>SUM($F$2:F1036)</f>
        <v>15216277</v>
      </c>
      <c r="I1036" s="8">
        <f t="shared" si="33"/>
        <v>0.85504226659310723</v>
      </c>
      <c r="J1036" s="1">
        <f>SUMIFS(Table1[Profit (Month)],Table1[Category],Table1[[#This Row],[Category]],Table1[Supplier],Table1[[#This Row],[Supplier]],Table1[Brand],Table1[[#This Row],[Brand]],Table1[Year],Table1[[#This Row],[Year]],Table1[Month],"&lt;="&amp;Table1[[#This Row],[Profit (Month)]])</f>
        <v>156308</v>
      </c>
      <c r="K1036" s="1">
        <f>Table1[[#This Row],[Profit (Month)]]+SUMIFS(Table1[Profit (Month)],Table1[Category],Table1[[#This Row],[Category]],Table1[Supplier],Table1[[#This Row],[Supplier]],Table1[Brand],Table1[[#This Row],[Brand]],Table1[Year],Table1[[#This Row],[Year]],Table1[Month],"&lt;="&amp;Table1[[#This Row],[Profit (Month)]])</f>
        <v>170705</v>
      </c>
    </row>
    <row r="1037" spans="1:11" x14ac:dyDescent="0.35">
      <c r="A1037" t="s">
        <v>18</v>
      </c>
      <c r="B1037" t="s">
        <v>14</v>
      </c>
      <c r="C1037" t="s">
        <v>8</v>
      </c>
      <c r="D1037">
        <v>2020</v>
      </c>
      <c r="E1037">
        <v>5</v>
      </c>
      <c r="F1037" s="1">
        <v>14397</v>
      </c>
      <c r="G1037" s="1">
        <f t="shared" si="32"/>
        <v>89654844</v>
      </c>
      <c r="H1037" s="1">
        <f>SUM($F$2:F1037)</f>
        <v>15230674</v>
      </c>
      <c r="I1037" s="8">
        <f t="shared" si="33"/>
        <v>0.85490498380388247</v>
      </c>
      <c r="J1037" s="1">
        <f>SUMIFS(Table1[Profit (Month)],Table1[Category],Table1[[#This Row],[Category]],Table1[Supplier],Table1[[#This Row],[Supplier]],Table1[Brand],Table1[[#This Row],[Brand]],Table1[Year],Table1[[#This Row],[Year]],Table1[Month],"&lt;="&amp;Table1[[#This Row],[Profit (Month)]])</f>
        <v>156308</v>
      </c>
      <c r="K1037" s="1">
        <f>Table1[[#This Row],[Profit (Month)]]+SUMIFS(Table1[Profit (Month)],Table1[Category],Table1[[#This Row],[Category]],Table1[Supplier],Table1[[#This Row],[Supplier]],Table1[Brand],Table1[[#This Row],[Brand]],Table1[Year],Table1[[#This Row],[Year]],Table1[Month],"&lt;="&amp;Table1[[#This Row],[Profit (Month)]])</f>
        <v>170705</v>
      </c>
    </row>
    <row r="1038" spans="1:11" x14ac:dyDescent="0.35">
      <c r="A1038" t="s">
        <v>18</v>
      </c>
      <c r="B1038" t="s">
        <v>14</v>
      </c>
      <c r="C1038" t="s">
        <v>10</v>
      </c>
      <c r="D1038">
        <v>2020</v>
      </c>
      <c r="E1038">
        <v>11</v>
      </c>
      <c r="F1038" s="1">
        <v>14397</v>
      </c>
      <c r="G1038" s="1">
        <f t="shared" si="32"/>
        <v>89640447</v>
      </c>
      <c r="H1038" s="1">
        <f>SUM($F$2:F1038)</f>
        <v>15245071</v>
      </c>
      <c r="I1038" s="8">
        <f t="shared" si="33"/>
        <v>0.85476770101465782</v>
      </c>
      <c r="J1038" s="1">
        <f>SUMIFS(Table1[Profit (Month)],Table1[Category],Table1[[#This Row],[Category]],Table1[Supplier],Table1[[#This Row],[Supplier]],Table1[Brand],Table1[[#This Row],[Brand]],Table1[Year],Table1[[#This Row],[Year]],Table1[Month],"&lt;="&amp;Table1[[#This Row],[Profit (Month)]])</f>
        <v>154420</v>
      </c>
      <c r="K1038" s="1">
        <f>Table1[[#This Row],[Profit (Month)]]+SUMIFS(Table1[Profit (Month)],Table1[Category],Table1[[#This Row],[Category]],Table1[Supplier],Table1[[#This Row],[Supplier]],Table1[Brand],Table1[[#This Row],[Brand]],Table1[Year],Table1[[#This Row],[Year]],Table1[Month],"&lt;="&amp;Table1[[#This Row],[Profit (Month)]])</f>
        <v>168817</v>
      </c>
    </row>
    <row r="1039" spans="1:11" x14ac:dyDescent="0.35">
      <c r="A1039" t="s">
        <v>6</v>
      </c>
      <c r="B1039" t="s">
        <v>13</v>
      </c>
      <c r="C1039" t="s">
        <v>8</v>
      </c>
      <c r="D1039">
        <v>2024</v>
      </c>
      <c r="E1039">
        <v>7</v>
      </c>
      <c r="F1039" s="1">
        <v>14396</v>
      </c>
      <c r="G1039" s="1">
        <f t="shared" si="32"/>
        <v>89626050</v>
      </c>
      <c r="H1039" s="1">
        <f>SUM($F$2:F1039)</f>
        <v>15259467</v>
      </c>
      <c r="I1039" s="8">
        <f t="shared" si="33"/>
        <v>0.85463041822543306</v>
      </c>
      <c r="J1039" s="1">
        <f>SUMIFS(Table1[Profit (Month)],Table1[Category],Table1[[#This Row],[Category]],Table1[Supplier],Table1[[#This Row],[Supplier]],Table1[Brand],Table1[[#This Row],[Brand]],Table1[Year],Table1[[#This Row],[Year]],Table1[Month],"&lt;="&amp;Table1[[#This Row],[Profit (Month)]])</f>
        <v>158179</v>
      </c>
      <c r="K1039" s="1">
        <f>Table1[[#This Row],[Profit (Month)]]+SUMIFS(Table1[Profit (Month)],Table1[Category],Table1[[#This Row],[Category]],Table1[Supplier],Table1[[#This Row],[Supplier]],Table1[Brand],Table1[[#This Row],[Brand]],Table1[Year],Table1[[#This Row],[Year]],Table1[Month],"&lt;="&amp;Table1[[#This Row],[Profit (Month)]])</f>
        <v>172575</v>
      </c>
    </row>
    <row r="1040" spans="1:11" x14ac:dyDescent="0.35">
      <c r="A1040" t="s">
        <v>6</v>
      </c>
      <c r="B1040" t="s">
        <v>13</v>
      </c>
      <c r="C1040" t="s">
        <v>10</v>
      </c>
      <c r="D1040">
        <v>2018</v>
      </c>
      <c r="E1040">
        <v>4</v>
      </c>
      <c r="F1040" s="1">
        <v>14396</v>
      </c>
      <c r="G1040" s="1">
        <f t="shared" si="32"/>
        <v>89611654</v>
      </c>
      <c r="H1040" s="1">
        <f>SUM($F$2:F1040)</f>
        <v>15273863</v>
      </c>
      <c r="I1040" s="8">
        <f t="shared" si="33"/>
        <v>0.85449314497172202</v>
      </c>
      <c r="J1040" s="1">
        <f>SUMIFS(Table1[Profit (Month)],Table1[Category],Table1[[#This Row],[Category]],Table1[Supplier],Table1[[#This Row],[Supplier]],Table1[Brand],Table1[[#This Row],[Brand]],Table1[Year],Table1[[#This Row],[Year]],Table1[Month],"&lt;="&amp;Table1[[#This Row],[Profit (Month)]])</f>
        <v>158361</v>
      </c>
      <c r="K1040" s="1">
        <f>Table1[[#This Row],[Profit (Month)]]+SUMIFS(Table1[Profit (Month)],Table1[Category],Table1[[#This Row],[Category]],Table1[Supplier],Table1[[#This Row],[Supplier]],Table1[Brand],Table1[[#This Row],[Brand]],Table1[Year],Table1[[#This Row],[Year]],Table1[Month],"&lt;="&amp;Table1[[#This Row],[Profit (Month)]])</f>
        <v>172757</v>
      </c>
    </row>
    <row r="1041" spans="1:11" x14ac:dyDescent="0.35">
      <c r="A1041" t="s">
        <v>18</v>
      </c>
      <c r="B1041" t="s">
        <v>13</v>
      </c>
      <c r="C1041" t="s">
        <v>10</v>
      </c>
      <c r="D1041">
        <v>2023</v>
      </c>
      <c r="E1041">
        <v>3</v>
      </c>
      <c r="F1041" s="1">
        <v>14395</v>
      </c>
      <c r="G1041" s="1">
        <f t="shared" si="32"/>
        <v>89597258</v>
      </c>
      <c r="H1041" s="1">
        <f>SUM($F$2:F1041)</f>
        <v>15288258</v>
      </c>
      <c r="I1041" s="8">
        <f t="shared" si="33"/>
        <v>0.85435587171801086</v>
      </c>
      <c r="J1041" s="1">
        <f>SUMIFS(Table1[Profit (Month)],Table1[Category],Table1[[#This Row],[Category]],Table1[Supplier],Table1[[#This Row],[Supplier]],Table1[Brand],Table1[[#This Row],[Brand]],Table1[Year],Table1[[#This Row],[Year]],Table1[Month],"&lt;="&amp;Table1[[#This Row],[Profit (Month)]])</f>
        <v>145924</v>
      </c>
      <c r="K1041" s="1">
        <f>Table1[[#This Row],[Profit (Month)]]+SUMIFS(Table1[Profit (Month)],Table1[Category],Table1[[#This Row],[Category]],Table1[Supplier],Table1[[#This Row],[Supplier]],Table1[Brand],Table1[[#This Row],[Brand]],Table1[Year],Table1[[#This Row],[Year]],Table1[Month],"&lt;="&amp;Table1[[#This Row],[Profit (Month)]])</f>
        <v>160319</v>
      </c>
    </row>
    <row r="1042" spans="1:11" x14ac:dyDescent="0.35">
      <c r="A1042" t="s">
        <v>18</v>
      </c>
      <c r="B1042" t="s">
        <v>14</v>
      </c>
      <c r="C1042" t="s">
        <v>10</v>
      </c>
      <c r="D1042">
        <v>2024</v>
      </c>
      <c r="E1042">
        <v>11</v>
      </c>
      <c r="F1042" s="1">
        <v>14395</v>
      </c>
      <c r="G1042" s="1">
        <f t="shared" si="32"/>
        <v>89582863</v>
      </c>
      <c r="H1042" s="1">
        <f>SUM($F$2:F1042)</f>
        <v>15302653</v>
      </c>
      <c r="I1042" s="8">
        <f t="shared" si="33"/>
        <v>0.85421860799981342</v>
      </c>
      <c r="J1042" s="1">
        <f>SUMIFS(Table1[Profit (Month)],Table1[Category],Table1[[#This Row],[Category]],Table1[Supplier],Table1[[#This Row],[Supplier]],Table1[Brand],Table1[[#This Row],[Brand]],Table1[Year],Table1[[#This Row],[Year]],Table1[Month],"&lt;="&amp;Table1[[#This Row],[Profit (Month)]])</f>
        <v>145197</v>
      </c>
      <c r="K1042" s="1">
        <f>Table1[[#This Row],[Profit (Month)]]+SUMIFS(Table1[Profit (Month)],Table1[Category],Table1[[#This Row],[Category]],Table1[Supplier],Table1[[#This Row],[Supplier]],Table1[Brand],Table1[[#This Row],[Brand]],Table1[Year],Table1[[#This Row],[Year]],Table1[Month],"&lt;="&amp;Table1[[#This Row],[Profit (Month)]])</f>
        <v>159592</v>
      </c>
    </row>
    <row r="1043" spans="1:11" x14ac:dyDescent="0.35">
      <c r="A1043" t="s">
        <v>16</v>
      </c>
      <c r="B1043" t="s">
        <v>13</v>
      </c>
      <c r="C1043" t="s">
        <v>9</v>
      </c>
      <c r="D1043">
        <v>2019</v>
      </c>
      <c r="E1043">
        <v>1</v>
      </c>
      <c r="F1043" s="1">
        <v>14394</v>
      </c>
      <c r="G1043" s="1">
        <f t="shared" si="32"/>
        <v>89568468</v>
      </c>
      <c r="H1043" s="1">
        <f>SUM($F$2:F1043)</f>
        <v>15317047</v>
      </c>
      <c r="I1043" s="8">
        <f t="shared" si="33"/>
        <v>0.85408134428161586</v>
      </c>
      <c r="J1043" s="1">
        <f>SUMIFS(Table1[Profit (Month)],Table1[Category],Table1[[#This Row],[Category]],Table1[Supplier],Table1[[#This Row],[Supplier]],Table1[Brand],Table1[[#This Row],[Brand]],Table1[Year],Table1[[#This Row],[Year]],Table1[Month],"&lt;="&amp;Table1[[#This Row],[Profit (Month)]])</f>
        <v>151881</v>
      </c>
      <c r="K1043" s="1">
        <f>Table1[[#This Row],[Profit (Month)]]+SUMIFS(Table1[Profit (Month)],Table1[Category],Table1[[#This Row],[Category]],Table1[Supplier],Table1[[#This Row],[Supplier]],Table1[Brand],Table1[[#This Row],[Brand]],Table1[Year],Table1[[#This Row],[Year]],Table1[Month],"&lt;="&amp;Table1[[#This Row],[Profit (Month)]])</f>
        <v>166275</v>
      </c>
    </row>
    <row r="1044" spans="1:11" x14ac:dyDescent="0.35">
      <c r="A1044" t="s">
        <v>18</v>
      </c>
      <c r="B1044" t="s">
        <v>14</v>
      </c>
      <c r="C1044" t="s">
        <v>9</v>
      </c>
      <c r="D1044">
        <v>2021</v>
      </c>
      <c r="E1044">
        <v>7</v>
      </c>
      <c r="F1044" s="1">
        <v>14394</v>
      </c>
      <c r="G1044" s="1">
        <f t="shared" si="32"/>
        <v>89554074</v>
      </c>
      <c r="H1044" s="1">
        <f>SUM($F$2:F1044)</f>
        <v>15331441</v>
      </c>
      <c r="I1044" s="8">
        <f t="shared" si="33"/>
        <v>0.85394409009893202</v>
      </c>
      <c r="J1044" s="1">
        <f>SUMIFS(Table1[Profit (Month)],Table1[Category],Table1[[#This Row],[Category]],Table1[Supplier],Table1[[#This Row],[Supplier]],Table1[Brand],Table1[[#This Row],[Brand]],Table1[Year],Table1[[#This Row],[Year]],Table1[Month],"&lt;="&amp;Table1[[#This Row],[Profit (Month)]])</f>
        <v>157711</v>
      </c>
      <c r="K1044" s="1">
        <f>Table1[[#This Row],[Profit (Month)]]+SUMIFS(Table1[Profit (Month)],Table1[Category],Table1[[#This Row],[Category]],Table1[Supplier],Table1[[#This Row],[Supplier]],Table1[Brand],Table1[[#This Row],[Brand]],Table1[Year],Table1[[#This Row],[Year]],Table1[Month],"&lt;="&amp;Table1[[#This Row],[Profit (Month)]])</f>
        <v>172105</v>
      </c>
    </row>
    <row r="1045" spans="1:11" x14ac:dyDescent="0.35">
      <c r="A1045" t="s">
        <v>18</v>
      </c>
      <c r="B1045" t="s">
        <v>14</v>
      </c>
      <c r="C1045" t="s">
        <v>10</v>
      </c>
      <c r="D1045">
        <v>2019</v>
      </c>
      <c r="E1045">
        <v>12</v>
      </c>
      <c r="F1045" s="1">
        <v>14394</v>
      </c>
      <c r="G1045" s="1">
        <f t="shared" si="32"/>
        <v>89539680</v>
      </c>
      <c r="H1045" s="1">
        <f>SUM($F$2:F1045)</f>
        <v>15345835</v>
      </c>
      <c r="I1045" s="8">
        <f t="shared" si="33"/>
        <v>0.85380683591624806</v>
      </c>
      <c r="J1045" s="1">
        <f>SUMIFS(Table1[Profit (Month)],Table1[Category],Table1[[#This Row],[Category]],Table1[Supplier],Table1[[#This Row],[Supplier]],Table1[Brand],Table1[[#This Row],[Brand]],Table1[Year],Table1[[#This Row],[Year]],Table1[Month],"&lt;="&amp;Table1[[#This Row],[Profit (Month)]])</f>
        <v>152744</v>
      </c>
      <c r="K1045" s="1">
        <f>Table1[[#This Row],[Profit (Month)]]+SUMIFS(Table1[Profit (Month)],Table1[Category],Table1[[#This Row],[Category]],Table1[Supplier],Table1[[#This Row],[Supplier]],Table1[Brand],Table1[[#This Row],[Brand]],Table1[Year],Table1[[#This Row],[Year]],Table1[Month],"&lt;="&amp;Table1[[#This Row],[Profit (Month)]])</f>
        <v>167138</v>
      </c>
    </row>
    <row r="1046" spans="1:11" x14ac:dyDescent="0.35">
      <c r="A1046" t="s">
        <v>6</v>
      </c>
      <c r="B1046" t="s">
        <v>7</v>
      </c>
      <c r="C1046" t="s">
        <v>8</v>
      </c>
      <c r="D1046">
        <v>2021</v>
      </c>
      <c r="E1046">
        <v>12</v>
      </c>
      <c r="F1046" s="1">
        <v>14393</v>
      </c>
      <c r="G1046" s="1">
        <f t="shared" si="32"/>
        <v>89525286</v>
      </c>
      <c r="H1046" s="1">
        <f>SUM($F$2:F1046)</f>
        <v>15360228</v>
      </c>
      <c r="I1046" s="8">
        <f t="shared" si="33"/>
        <v>0.85366958173356422</v>
      </c>
      <c r="J1046" s="1">
        <f>SUMIFS(Table1[Profit (Month)],Table1[Category],Table1[[#This Row],[Category]],Table1[Supplier],Table1[[#This Row],[Supplier]],Table1[Brand],Table1[[#This Row],[Brand]],Table1[Year],Table1[[#This Row],[Year]],Table1[Month],"&lt;="&amp;Table1[[#This Row],[Profit (Month)]])</f>
        <v>153643</v>
      </c>
      <c r="K1046" s="1">
        <f>Table1[[#This Row],[Profit (Month)]]+SUMIFS(Table1[Profit (Month)],Table1[Category],Table1[[#This Row],[Category]],Table1[Supplier],Table1[[#This Row],[Supplier]],Table1[Brand],Table1[[#This Row],[Brand]],Table1[Year],Table1[[#This Row],[Year]],Table1[Month],"&lt;="&amp;Table1[[#This Row],[Profit (Month)]])</f>
        <v>168036</v>
      </c>
    </row>
    <row r="1047" spans="1:11" x14ac:dyDescent="0.35">
      <c r="A1047" t="s">
        <v>16</v>
      </c>
      <c r="B1047" t="s">
        <v>13</v>
      </c>
      <c r="C1047" t="s">
        <v>9</v>
      </c>
      <c r="D1047">
        <v>2024</v>
      </c>
      <c r="E1047">
        <v>3</v>
      </c>
      <c r="F1047" s="1">
        <v>14393</v>
      </c>
      <c r="G1047" s="1">
        <f t="shared" si="32"/>
        <v>89510893</v>
      </c>
      <c r="H1047" s="1">
        <f>SUM($F$2:F1047)</f>
        <v>15374621</v>
      </c>
      <c r="I1047" s="8">
        <f t="shared" si="33"/>
        <v>0.85353233708639387</v>
      </c>
      <c r="J1047" s="1">
        <f>SUMIFS(Table1[Profit (Month)],Table1[Category],Table1[[#This Row],[Category]],Table1[Supplier],Table1[[#This Row],[Supplier]],Table1[Brand],Table1[[#This Row],[Brand]],Table1[Year],Table1[[#This Row],[Year]],Table1[Month],"&lt;="&amp;Table1[[#This Row],[Profit (Month)]])</f>
        <v>145830</v>
      </c>
      <c r="K1047" s="1">
        <f>Table1[[#This Row],[Profit (Month)]]+SUMIFS(Table1[Profit (Month)],Table1[Category],Table1[[#This Row],[Category]],Table1[Supplier],Table1[[#This Row],[Supplier]],Table1[Brand],Table1[[#This Row],[Brand]],Table1[Year],Table1[[#This Row],[Year]],Table1[Month],"&lt;="&amp;Table1[[#This Row],[Profit (Month)]])</f>
        <v>160223</v>
      </c>
    </row>
    <row r="1048" spans="1:11" x14ac:dyDescent="0.35">
      <c r="A1048" t="s">
        <v>16</v>
      </c>
      <c r="B1048" t="s">
        <v>15</v>
      </c>
      <c r="C1048" t="s">
        <v>10</v>
      </c>
      <c r="D1048">
        <v>2019</v>
      </c>
      <c r="E1048">
        <v>10</v>
      </c>
      <c r="F1048" s="1">
        <v>14393</v>
      </c>
      <c r="G1048" s="1">
        <f t="shared" si="32"/>
        <v>89496500</v>
      </c>
      <c r="H1048" s="1">
        <f>SUM($F$2:F1048)</f>
        <v>15389014</v>
      </c>
      <c r="I1048" s="8">
        <f t="shared" si="33"/>
        <v>0.85339509243922362</v>
      </c>
      <c r="J1048" s="1">
        <f>SUMIFS(Table1[Profit (Month)],Table1[Category],Table1[[#This Row],[Category]],Table1[Supplier],Table1[[#This Row],[Supplier]],Table1[Brand],Table1[[#This Row],[Brand]],Table1[Year],Table1[[#This Row],[Year]],Table1[Month],"&lt;="&amp;Table1[[#This Row],[Profit (Month)]])</f>
        <v>152894</v>
      </c>
      <c r="K1048" s="1">
        <f>Table1[[#This Row],[Profit (Month)]]+SUMIFS(Table1[Profit (Month)],Table1[Category],Table1[[#This Row],[Category]],Table1[Supplier],Table1[[#This Row],[Supplier]],Table1[Brand],Table1[[#This Row],[Brand]],Table1[Year],Table1[[#This Row],[Year]],Table1[Month],"&lt;="&amp;Table1[[#This Row],[Profit (Month)]])</f>
        <v>167287</v>
      </c>
    </row>
    <row r="1049" spans="1:11" x14ac:dyDescent="0.35">
      <c r="A1049" t="s">
        <v>16</v>
      </c>
      <c r="B1049" t="s">
        <v>15</v>
      </c>
      <c r="C1049" t="s">
        <v>10</v>
      </c>
      <c r="D1049">
        <v>2020</v>
      </c>
      <c r="E1049">
        <v>4</v>
      </c>
      <c r="F1049" s="1">
        <v>14393</v>
      </c>
      <c r="G1049" s="1">
        <f t="shared" si="32"/>
        <v>89482107</v>
      </c>
      <c r="H1049" s="1">
        <f>SUM($F$2:F1049)</f>
        <v>15403407</v>
      </c>
      <c r="I1049" s="8">
        <f t="shared" si="33"/>
        <v>0.85325784779205327</v>
      </c>
      <c r="J1049" s="1">
        <f>SUMIFS(Table1[Profit (Month)],Table1[Category],Table1[[#This Row],[Category]],Table1[Supplier],Table1[[#This Row],[Supplier]],Table1[Brand],Table1[[#This Row],[Brand]],Table1[Year],Table1[[#This Row],[Year]],Table1[Month],"&lt;="&amp;Table1[[#This Row],[Profit (Month)]])</f>
        <v>146914</v>
      </c>
      <c r="K1049" s="1">
        <f>Table1[[#This Row],[Profit (Month)]]+SUMIFS(Table1[Profit (Month)],Table1[Category],Table1[[#This Row],[Category]],Table1[Supplier],Table1[[#This Row],[Supplier]],Table1[Brand],Table1[[#This Row],[Brand]],Table1[Year],Table1[[#This Row],[Year]],Table1[Month],"&lt;="&amp;Table1[[#This Row],[Profit (Month)]])</f>
        <v>161307</v>
      </c>
    </row>
    <row r="1050" spans="1:11" x14ac:dyDescent="0.35">
      <c r="A1050" t="s">
        <v>17</v>
      </c>
      <c r="B1050" t="s">
        <v>13</v>
      </c>
      <c r="C1050" t="s">
        <v>11</v>
      </c>
      <c r="D1050">
        <v>2022</v>
      </c>
      <c r="E1050">
        <v>3</v>
      </c>
      <c r="F1050" s="1">
        <v>14392</v>
      </c>
      <c r="G1050" s="1">
        <f t="shared" si="32"/>
        <v>89467714</v>
      </c>
      <c r="H1050" s="1">
        <f>SUM($F$2:F1050)</f>
        <v>15417799</v>
      </c>
      <c r="I1050" s="8">
        <f t="shared" si="33"/>
        <v>0.85312060314488292</v>
      </c>
      <c r="J1050" s="1">
        <f>SUMIFS(Table1[Profit (Month)],Table1[Category],Table1[[#This Row],[Category]],Table1[Supplier],Table1[[#This Row],[Supplier]],Table1[Brand],Table1[[#This Row],[Brand]],Table1[Year],Table1[[#This Row],[Year]],Table1[Month],"&lt;="&amp;Table1[[#This Row],[Profit (Month)]])</f>
        <v>145983</v>
      </c>
      <c r="K1050" s="1">
        <f>Table1[[#This Row],[Profit (Month)]]+SUMIFS(Table1[Profit (Month)],Table1[Category],Table1[[#This Row],[Category]],Table1[Supplier],Table1[[#This Row],[Supplier]],Table1[Brand],Table1[[#This Row],[Brand]],Table1[Year],Table1[[#This Row],[Year]],Table1[Month],"&lt;="&amp;Table1[[#This Row],[Profit (Month)]])</f>
        <v>160375</v>
      </c>
    </row>
    <row r="1051" spans="1:11" x14ac:dyDescent="0.35">
      <c r="A1051" t="s">
        <v>18</v>
      </c>
      <c r="B1051" t="s">
        <v>7</v>
      </c>
      <c r="C1051" t="s">
        <v>11</v>
      </c>
      <c r="D1051">
        <v>2021</v>
      </c>
      <c r="E1051">
        <v>2</v>
      </c>
      <c r="F1051" s="1">
        <v>14392</v>
      </c>
      <c r="G1051" s="1">
        <f t="shared" si="32"/>
        <v>89453322</v>
      </c>
      <c r="H1051" s="1">
        <f>SUM($F$2:F1051)</f>
        <v>15432191</v>
      </c>
      <c r="I1051" s="8">
        <f t="shared" si="33"/>
        <v>0.85298336803322627</v>
      </c>
      <c r="J1051" s="1">
        <f>SUMIFS(Table1[Profit (Month)],Table1[Category],Table1[[#This Row],[Category]],Table1[Supplier],Table1[[#This Row],[Supplier]],Table1[Brand],Table1[[#This Row],[Brand]],Table1[Year],Table1[[#This Row],[Year]],Table1[Month],"&lt;="&amp;Table1[[#This Row],[Profit (Month)]])</f>
        <v>144289</v>
      </c>
      <c r="K1051" s="1">
        <f>Table1[[#This Row],[Profit (Month)]]+SUMIFS(Table1[Profit (Month)],Table1[Category],Table1[[#This Row],[Category]],Table1[Supplier],Table1[[#This Row],[Supplier]],Table1[Brand],Table1[[#This Row],[Brand]],Table1[Year],Table1[[#This Row],[Year]],Table1[Month],"&lt;="&amp;Table1[[#This Row],[Profit (Month)]])</f>
        <v>158681</v>
      </c>
    </row>
    <row r="1052" spans="1:11" x14ac:dyDescent="0.35">
      <c r="A1052" t="s">
        <v>17</v>
      </c>
      <c r="B1052" t="s">
        <v>15</v>
      </c>
      <c r="C1052" t="s">
        <v>9</v>
      </c>
      <c r="D1052">
        <v>2020</v>
      </c>
      <c r="E1052">
        <v>7</v>
      </c>
      <c r="F1052" s="1">
        <v>14391</v>
      </c>
      <c r="G1052" s="1">
        <f t="shared" si="32"/>
        <v>89438930</v>
      </c>
      <c r="H1052" s="1">
        <f>SUM($F$2:F1052)</f>
        <v>15446582</v>
      </c>
      <c r="I1052" s="8">
        <f t="shared" si="33"/>
        <v>0.85284613292156952</v>
      </c>
      <c r="J1052" s="1">
        <f>SUMIFS(Table1[Profit (Month)],Table1[Category],Table1[[#This Row],[Category]],Table1[Supplier],Table1[[#This Row],[Supplier]],Table1[Brand],Table1[[#This Row],[Brand]],Table1[Year],Table1[[#This Row],[Year]],Table1[Month],"&lt;="&amp;Table1[[#This Row],[Profit (Month)]])</f>
        <v>155511</v>
      </c>
      <c r="K1052" s="1">
        <f>Table1[[#This Row],[Profit (Month)]]+SUMIFS(Table1[Profit (Month)],Table1[Category],Table1[[#This Row],[Category]],Table1[Supplier],Table1[[#This Row],[Supplier]],Table1[Brand],Table1[[#This Row],[Brand]],Table1[Year],Table1[[#This Row],[Year]],Table1[Month],"&lt;="&amp;Table1[[#This Row],[Profit (Month)]])</f>
        <v>169902</v>
      </c>
    </row>
    <row r="1053" spans="1:11" x14ac:dyDescent="0.35">
      <c r="A1053" t="s">
        <v>6</v>
      </c>
      <c r="B1053" t="s">
        <v>7</v>
      </c>
      <c r="C1053" t="s">
        <v>9</v>
      </c>
      <c r="D1053">
        <v>2020</v>
      </c>
      <c r="E1053">
        <v>2</v>
      </c>
      <c r="F1053" s="1">
        <v>14390</v>
      </c>
      <c r="G1053" s="1">
        <f t="shared" si="32"/>
        <v>89424539</v>
      </c>
      <c r="H1053" s="1">
        <f>SUM($F$2:F1053)</f>
        <v>15460972</v>
      </c>
      <c r="I1053" s="8">
        <f t="shared" si="33"/>
        <v>0.85270890734542637</v>
      </c>
      <c r="J1053" s="1">
        <f>SUMIFS(Table1[Profit (Month)],Table1[Category],Table1[[#This Row],[Category]],Table1[Supplier],Table1[[#This Row],[Supplier]],Table1[Brand],Table1[[#This Row],[Brand]],Table1[Year],Table1[[#This Row],[Year]],Table1[Month],"&lt;="&amp;Table1[[#This Row],[Profit (Month)]])</f>
        <v>150402</v>
      </c>
      <c r="K1053" s="1">
        <f>Table1[[#This Row],[Profit (Month)]]+SUMIFS(Table1[Profit (Month)],Table1[Category],Table1[[#This Row],[Category]],Table1[Supplier],Table1[[#This Row],[Supplier]],Table1[Brand],Table1[[#This Row],[Brand]],Table1[Year],Table1[[#This Row],[Year]],Table1[Month],"&lt;="&amp;Table1[[#This Row],[Profit (Month)]])</f>
        <v>164792</v>
      </c>
    </row>
    <row r="1054" spans="1:11" x14ac:dyDescent="0.35">
      <c r="A1054" t="s">
        <v>6</v>
      </c>
      <c r="B1054" t="s">
        <v>14</v>
      </c>
      <c r="C1054" t="s">
        <v>11</v>
      </c>
      <c r="D1054">
        <v>2018</v>
      </c>
      <c r="E1054">
        <v>6</v>
      </c>
      <c r="F1054" s="1">
        <v>14388</v>
      </c>
      <c r="G1054" s="1">
        <f t="shared" si="32"/>
        <v>89410149</v>
      </c>
      <c r="H1054" s="1">
        <f>SUM($F$2:F1054)</f>
        <v>15475360</v>
      </c>
      <c r="I1054" s="8">
        <f t="shared" si="33"/>
        <v>0.85257169130479682</v>
      </c>
      <c r="J1054" s="1">
        <f>SUMIFS(Table1[Profit (Month)],Table1[Category],Table1[[#This Row],[Category]],Table1[Supplier],Table1[[#This Row],[Supplier]],Table1[Brand],Table1[[#This Row],[Brand]],Table1[Year],Table1[[#This Row],[Year]],Table1[Month],"&lt;="&amp;Table1[[#This Row],[Profit (Month)]])</f>
        <v>153785</v>
      </c>
      <c r="K1054" s="1">
        <f>Table1[[#This Row],[Profit (Month)]]+SUMIFS(Table1[Profit (Month)],Table1[Category],Table1[[#This Row],[Category]],Table1[Supplier],Table1[[#This Row],[Supplier]],Table1[Brand],Table1[[#This Row],[Brand]],Table1[Year],Table1[[#This Row],[Year]],Table1[Month],"&lt;="&amp;Table1[[#This Row],[Profit (Month)]])</f>
        <v>168173</v>
      </c>
    </row>
    <row r="1055" spans="1:11" x14ac:dyDescent="0.35">
      <c r="A1055" t="s">
        <v>6</v>
      </c>
      <c r="B1055" t="s">
        <v>13</v>
      </c>
      <c r="C1055" t="s">
        <v>12</v>
      </c>
      <c r="D1055">
        <v>2022</v>
      </c>
      <c r="E1055">
        <v>1</v>
      </c>
      <c r="F1055" s="1">
        <v>14386</v>
      </c>
      <c r="G1055" s="1">
        <f t="shared" si="32"/>
        <v>89395761</v>
      </c>
      <c r="H1055" s="1">
        <f>SUM($F$2:F1055)</f>
        <v>15489746</v>
      </c>
      <c r="I1055" s="8">
        <f t="shared" si="33"/>
        <v>0.85243449433519458</v>
      </c>
      <c r="J1055" s="1">
        <f>SUMIFS(Table1[Profit (Month)],Table1[Category],Table1[[#This Row],[Category]],Table1[Supplier],Table1[[#This Row],[Supplier]],Table1[Brand],Table1[[#This Row],[Brand]],Table1[Year],Table1[[#This Row],[Year]],Table1[Month],"&lt;="&amp;Table1[[#This Row],[Profit (Month)]])</f>
        <v>156097</v>
      </c>
      <c r="K1055" s="1">
        <f>Table1[[#This Row],[Profit (Month)]]+SUMIFS(Table1[Profit (Month)],Table1[Category],Table1[[#This Row],[Category]],Table1[Supplier],Table1[[#This Row],[Supplier]],Table1[Brand],Table1[[#This Row],[Brand]],Table1[Year],Table1[[#This Row],[Year]],Table1[Month],"&lt;="&amp;Table1[[#This Row],[Profit (Month)]])</f>
        <v>170483</v>
      </c>
    </row>
    <row r="1056" spans="1:11" x14ac:dyDescent="0.35">
      <c r="A1056" t="s">
        <v>18</v>
      </c>
      <c r="B1056" t="s">
        <v>15</v>
      </c>
      <c r="C1056" t="s">
        <v>12</v>
      </c>
      <c r="D1056">
        <v>2022</v>
      </c>
      <c r="E1056">
        <v>11</v>
      </c>
      <c r="F1056" s="1">
        <v>14386</v>
      </c>
      <c r="G1056" s="1">
        <f t="shared" si="32"/>
        <v>89381375</v>
      </c>
      <c r="H1056" s="1">
        <f>SUM($F$2:F1056)</f>
        <v>15504132</v>
      </c>
      <c r="I1056" s="8">
        <f t="shared" si="33"/>
        <v>0.85229731643661943</v>
      </c>
      <c r="J1056" s="1">
        <f>SUMIFS(Table1[Profit (Month)],Table1[Category],Table1[[#This Row],[Category]],Table1[Supplier],Table1[[#This Row],[Supplier]],Table1[Brand],Table1[[#This Row],[Brand]],Table1[Year],Table1[[#This Row],[Year]],Table1[Month],"&lt;="&amp;Table1[[#This Row],[Profit (Month)]])</f>
        <v>149795</v>
      </c>
      <c r="K1056" s="1">
        <f>Table1[[#This Row],[Profit (Month)]]+SUMIFS(Table1[Profit (Month)],Table1[Category],Table1[[#This Row],[Category]],Table1[Supplier],Table1[[#This Row],[Supplier]],Table1[Brand],Table1[[#This Row],[Brand]],Table1[Year],Table1[[#This Row],[Year]],Table1[Month],"&lt;="&amp;Table1[[#This Row],[Profit (Month)]])</f>
        <v>164181</v>
      </c>
    </row>
    <row r="1057" spans="1:11" x14ac:dyDescent="0.35">
      <c r="A1057" t="s">
        <v>16</v>
      </c>
      <c r="B1057" t="s">
        <v>13</v>
      </c>
      <c r="C1057" t="s">
        <v>9</v>
      </c>
      <c r="D1057">
        <v>2019</v>
      </c>
      <c r="E1057">
        <v>3</v>
      </c>
      <c r="F1057" s="1">
        <v>14385</v>
      </c>
      <c r="G1057" s="1">
        <f t="shared" si="32"/>
        <v>89366989</v>
      </c>
      <c r="H1057" s="1">
        <f>SUM($F$2:F1057)</f>
        <v>15518517</v>
      </c>
      <c r="I1057" s="8">
        <f t="shared" si="33"/>
        <v>0.85216013853804429</v>
      </c>
      <c r="J1057" s="1">
        <f>SUMIFS(Table1[Profit (Month)],Table1[Category],Table1[[#This Row],[Category]],Table1[Supplier],Table1[[#This Row],[Supplier]],Table1[Brand],Table1[[#This Row],[Brand]],Table1[Year],Table1[[#This Row],[Year]],Table1[Month],"&lt;="&amp;Table1[[#This Row],[Profit (Month)]])</f>
        <v>151881</v>
      </c>
      <c r="K1057" s="1">
        <f>Table1[[#This Row],[Profit (Month)]]+SUMIFS(Table1[Profit (Month)],Table1[Category],Table1[[#This Row],[Category]],Table1[Supplier],Table1[[#This Row],[Supplier]],Table1[Brand],Table1[[#This Row],[Brand]],Table1[Year],Table1[[#This Row],[Year]],Table1[Month],"&lt;="&amp;Table1[[#This Row],[Profit (Month)]])</f>
        <v>166266</v>
      </c>
    </row>
    <row r="1058" spans="1:11" x14ac:dyDescent="0.35">
      <c r="A1058" t="s">
        <v>18</v>
      </c>
      <c r="B1058" t="s">
        <v>7</v>
      </c>
      <c r="C1058" t="s">
        <v>8</v>
      </c>
      <c r="D1058">
        <v>2018</v>
      </c>
      <c r="E1058">
        <v>9</v>
      </c>
      <c r="F1058" s="1">
        <v>14385</v>
      </c>
      <c r="G1058" s="1">
        <f t="shared" si="32"/>
        <v>89352604</v>
      </c>
      <c r="H1058" s="1">
        <f>SUM($F$2:F1058)</f>
        <v>15532902</v>
      </c>
      <c r="I1058" s="8">
        <f t="shared" si="33"/>
        <v>0.85202297017498263</v>
      </c>
      <c r="J1058" s="1">
        <f>SUMIFS(Table1[Profit (Month)],Table1[Category],Table1[[#This Row],[Category]],Table1[Supplier],Table1[[#This Row],[Supplier]],Table1[Brand],Table1[[#This Row],[Brand]],Table1[Year],Table1[[#This Row],[Year]],Table1[Month],"&lt;="&amp;Table1[[#This Row],[Profit (Month)]])</f>
        <v>157820</v>
      </c>
      <c r="K1058" s="1">
        <f>Table1[[#This Row],[Profit (Month)]]+SUMIFS(Table1[Profit (Month)],Table1[Category],Table1[[#This Row],[Category]],Table1[Supplier],Table1[[#This Row],[Supplier]],Table1[Brand],Table1[[#This Row],[Brand]],Table1[Year],Table1[[#This Row],[Year]],Table1[Month],"&lt;="&amp;Table1[[#This Row],[Profit (Month)]])</f>
        <v>172205</v>
      </c>
    </row>
    <row r="1059" spans="1:11" x14ac:dyDescent="0.35">
      <c r="A1059" t="s">
        <v>6</v>
      </c>
      <c r="B1059" t="s">
        <v>13</v>
      </c>
      <c r="C1059" t="s">
        <v>10</v>
      </c>
      <c r="D1059">
        <v>2022</v>
      </c>
      <c r="E1059">
        <v>5</v>
      </c>
      <c r="F1059" s="1">
        <v>14384</v>
      </c>
      <c r="G1059" s="1">
        <f t="shared" si="32"/>
        <v>89338219</v>
      </c>
      <c r="H1059" s="1">
        <f>SUM($F$2:F1059)</f>
        <v>15547286</v>
      </c>
      <c r="I1059" s="8">
        <f t="shared" si="33"/>
        <v>0.85188580181192108</v>
      </c>
      <c r="J1059" s="1">
        <f>SUMIFS(Table1[Profit (Month)],Table1[Category],Table1[[#This Row],[Category]],Table1[Supplier],Table1[[#This Row],[Supplier]],Table1[Brand],Table1[[#This Row],[Brand]],Table1[Year],Table1[[#This Row],[Year]],Table1[Month],"&lt;="&amp;Table1[[#This Row],[Profit (Month)]])</f>
        <v>150203</v>
      </c>
      <c r="K1059" s="1">
        <f>Table1[[#This Row],[Profit (Month)]]+SUMIFS(Table1[Profit (Month)],Table1[Category],Table1[[#This Row],[Category]],Table1[Supplier],Table1[[#This Row],[Supplier]],Table1[Brand],Table1[[#This Row],[Brand]],Table1[Year],Table1[[#This Row],[Year]],Table1[Month],"&lt;="&amp;Table1[[#This Row],[Profit (Month)]])</f>
        <v>164587</v>
      </c>
    </row>
    <row r="1060" spans="1:11" x14ac:dyDescent="0.35">
      <c r="A1060" t="s">
        <v>16</v>
      </c>
      <c r="B1060" t="s">
        <v>14</v>
      </c>
      <c r="C1060" t="s">
        <v>12</v>
      </c>
      <c r="D1060">
        <v>2024</v>
      </c>
      <c r="E1060">
        <v>9</v>
      </c>
      <c r="F1060" s="1">
        <v>14383</v>
      </c>
      <c r="G1060" s="1">
        <f t="shared" si="32"/>
        <v>89323835</v>
      </c>
      <c r="H1060" s="1">
        <f>SUM($F$2:F1060)</f>
        <v>15561669</v>
      </c>
      <c r="I1060" s="8">
        <f t="shared" si="33"/>
        <v>0.85174864298437314</v>
      </c>
      <c r="J1060" s="1">
        <f>SUMIFS(Table1[Profit (Month)],Table1[Category],Table1[[#This Row],[Category]],Table1[Supplier],Table1[[#This Row],[Supplier]],Table1[Brand],Table1[[#This Row],[Brand]],Table1[Year],Table1[[#This Row],[Year]],Table1[Month],"&lt;="&amp;Table1[[#This Row],[Profit (Month)]])</f>
        <v>144811</v>
      </c>
      <c r="K1060" s="1">
        <f>Table1[[#This Row],[Profit (Month)]]+SUMIFS(Table1[Profit (Month)],Table1[Category],Table1[[#This Row],[Category]],Table1[Supplier],Table1[[#This Row],[Supplier]],Table1[Brand],Table1[[#This Row],[Brand]],Table1[Year],Table1[[#This Row],[Year]],Table1[Month],"&lt;="&amp;Table1[[#This Row],[Profit (Month)]])</f>
        <v>159194</v>
      </c>
    </row>
    <row r="1061" spans="1:11" x14ac:dyDescent="0.35">
      <c r="A1061" t="s">
        <v>6</v>
      </c>
      <c r="B1061" t="s">
        <v>7</v>
      </c>
      <c r="C1061" t="s">
        <v>8</v>
      </c>
      <c r="D1061">
        <v>2024</v>
      </c>
      <c r="E1061">
        <v>6</v>
      </c>
      <c r="F1061" s="1">
        <v>14382</v>
      </c>
      <c r="G1061" s="1">
        <f t="shared" si="32"/>
        <v>89309452</v>
      </c>
      <c r="H1061" s="1">
        <f>SUM($F$2:F1061)</f>
        <v>15576051</v>
      </c>
      <c r="I1061" s="8">
        <f t="shared" si="33"/>
        <v>0.85161149369233879</v>
      </c>
      <c r="J1061" s="1">
        <f>SUMIFS(Table1[Profit (Month)],Table1[Category],Table1[[#This Row],[Category]],Table1[Supplier],Table1[[#This Row],[Supplier]],Table1[Brand],Table1[[#This Row],[Brand]],Table1[Year],Table1[[#This Row],[Year]],Table1[Month],"&lt;="&amp;Table1[[#This Row],[Profit (Month)]])</f>
        <v>149161</v>
      </c>
      <c r="K1061" s="1">
        <f>Table1[[#This Row],[Profit (Month)]]+SUMIFS(Table1[Profit (Month)],Table1[Category],Table1[[#This Row],[Category]],Table1[Supplier],Table1[[#This Row],[Supplier]],Table1[Brand],Table1[[#This Row],[Brand]],Table1[Year],Table1[[#This Row],[Year]],Table1[Month],"&lt;="&amp;Table1[[#This Row],[Profit (Month)]])</f>
        <v>163543</v>
      </c>
    </row>
    <row r="1062" spans="1:11" x14ac:dyDescent="0.35">
      <c r="A1062" t="s">
        <v>19</v>
      </c>
      <c r="B1062" t="s">
        <v>15</v>
      </c>
      <c r="C1062" t="s">
        <v>8</v>
      </c>
      <c r="D1062">
        <v>2019</v>
      </c>
      <c r="E1062">
        <v>1</v>
      </c>
      <c r="F1062" s="1">
        <v>14382</v>
      </c>
      <c r="G1062" s="1">
        <f t="shared" si="32"/>
        <v>89295070</v>
      </c>
      <c r="H1062" s="1">
        <f>SUM($F$2:F1062)</f>
        <v>15590433</v>
      </c>
      <c r="I1062" s="8">
        <f t="shared" si="33"/>
        <v>0.85147435393581805</v>
      </c>
      <c r="J1062" s="1">
        <f>SUMIFS(Table1[Profit (Month)],Table1[Category],Table1[[#This Row],[Category]],Table1[Supplier],Table1[[#This Row],[Supplier]],Table1[Brand],Table1[[#This Row],[Brand]],Table1[Year],Table1[[#This Row],[Year]],Table1[Month],"&lt;="&amp;Table1[[#This Row],[Profit (Month)]])</f>
        <v>157111</v>
      </c>
      <c r="K1062" s="1">
        <f>Table1[[#This Row],[Profit (Month)]]+SUMIFS(Table1[Profit (Month)],Table1[Category],Table1[[#This Row],[Category]],Table1[Supplier],Table1[[#This Row],[Supplier]],Table1[Brand],Table1[[#This Row],[Brand]],Table1[Year],Table1[[#This Row],[Year]],Table1[Month],"&lt;="&amp;Table1[[#This Row],[Profit (Month)]])</f>
        <v>171493</v>
      </c>
    </row>
    <row r="1063" spans="1:11" x14ac:dyDescent="0.35">
      <c r="A1063" t="s">
        <v>6</v>
      </c>
      <c r="B1063" t="s">
        <v>15</v>
      </c>
      <c r="C1063" t="s">
        <v>12</v>
      </c>
      <c r="D1063">
        <v>2021</v>
      </c>
      <c r="E1063">
        <v>2</v>
      </c>
      <c r="F1063" s="1">
        <v>14381</v>
      </c>
      <c r="G1063" s="1">
        <f t="shared" si="32"/>
        <v>89280688</v>
      </c>
      <c r="H1063" s="1">
        <f>SUM($F$2:F1063)</f>
        <v>15604814</v>
      </c>
      <c r="I1063" s="8">
        <f t="shared" si="33"/>
        <v>0.85133721417929731</v>
      </c>
      <c r="J1063" s="1">
        <f>SUMIFS(Table1[Profit (Month)],Table1[Category],Table1[[#This Row],[Category]],Table1[Supplier],Table1[[#This Row],[Supplier]],Table1[Brand],Table1[[#This Row],[Brand]],Table1[Year],Table1[[#This Row],[Year]],Table1[Month],"&lt;="&amp;Table1[[#This Row],[Profit (Month)]])</f>
        <v>145976</v>
      </c>
      <c r="K1063" s="1">
        <f>Table1[[#This Row],[Profit (Month)]]+SUMIFS(Table1[Profit (Month)],Table1[Category],Table1[[#This Row],[Category]],Table1[Supplier],Table1[[#This Row],[Supplier]],Table1[Brand],Table1[[#This Row],[Brand]],Table1[Year],Table1[[#This Row],[Year]],Table1[Month],"&lt;="&amp;Table1[[#This Row],[Profit (Month)]])</f>
        <v>160357</v>
      </c>
    </row>
    <row r="1064" spans="1:11" x14ac:dyDescent="0.35">
      <c r="A1064" t="s">
        <v>19</v>
      </c>
      <c r="B1064" t="s">
        <v>14</v>
      </c>
      <c r="C1064" t="s">
        <v>9</v>
      </c>
      <c r="D1064">
        <v>2023</v>
      </c>
      <c r="E1064">
        <v>7</v>
      </c>
      <c r="F1064" s="1">
        <v>14381</v>
      </c>
      <c r="G1064" s="1">
        <f t="shared" si="32"/>
        <v>89266307</v>
      </c>
      <c r="H1064" s="1">
        <f>SUM($F$2:F1064)</f>
        <v>15619195</v>
      </c>
      <c r="I1064" s="8">
        <f t="shared" si="33"/>
        <v>0.85120008395829005</v>
      </c>
      <c r="J1064" s="1">
        <f>SUMIFS(Table1[Profit (Month)],Table1[Category],Table1[[#This Row],[Category]],Table1[Supplier],Table1[[#This Row],[Supplier]],Table1[Brand],Table1[[#This Row],[Brand]],Table1[Year],Table1[[#This Row],[Year]],Table1[Month],"&lt;="&amp;Table1[[#This Row],[Profit (Month)]])</f>
        <v>145220</v>
      </c>
      <c r="K1064" s="1">
        <f>Table1[[#This Row],[Profit (Month)]]+SUMIFS(Table1[Profit (Month)],Table1[Category],Table1[[#This Row],[Category]],Table1[Supplier],Table1[[#This Row],[Supplier]],Table1[Brand],Table1[[#This Row],[Brand]],Table1[Year],Table1[[#This Row],[Year]],Table1[Month],"&lt;="&amp;Table1[[#This Row],[Profit (Month)]])</f>
        <v>159601</v>
      </c>
    </row>
    <row r="1065" spans="1:11" x14ac:dyDescent="0.35">
      <c r="A1065" t="s">
        <v>16</v>
      </c>
      <c r="B1065" t="s">
        <v>13</v>
      </c>
      <c r="C1065" t="s">
        <v>11</v>
      </c>
      <c r="D1065">
        <v>2023</v>
      </c>
      <c r="E1065">
        <v>10</v>
      </c>
      <c r="F1065" s="1">
        <v>14380</v>
      </c>
      <c r="G1065" s="1">
        <f t="shared" si="32"/>
        <v>89251926</v>
      </c>
      <c r="H1065" s="1">
        <f>SUM($F$2:F1065)</f>
        <v>15633575</v>
      </c>
      <c r="I1065" s="8">
        <f t="shared" si="33"/>
        <v>0.85106295373728291</v>
      </c>
      <c r="J1065" s="1">
        <f>SUMIFS(Table1[Profit (Month)],Table1[Category],Table1[[#This Row],[Category]],Table1[Supplier],Table1[[#This Row],[Supplier]],Table1[Brand],Table1[[#This Row],[Brand]],Table1[Year],Table1[[#This Row],[Year]],Table1[Month],"&lt;="&amp;Table1[[#This Row],[Profit (Month)]])</f>
        <v>148613</v>
      </c>
      <c r="K1065" s="1">
        <f>Table1[[#This Row],[Profit (Month)]]+SUMIFS(Table1[Profit (Month)],Table1[Category],Table1[[#This Row],[Category]],Table1[Supplier],Table1[[#This Row],[Supplier]],Table1[Brand],Table1[[#This Row],[Brand]],Table1[Year],Table1[[#This Row],[Year]],Table1[Month],"&lt;="&amp;Table1[[#This Row],[Profit (Month)]])</f>
        <v>162993</v>
      </c>
    </row>
    <row r="1066" spans="1:11" x14ac:dyDescent="0.35">
      <c r="A1066" t="s">
        <v>16</v>
      </c>
      <c r="B1066" t="s">
        <v>15</v>
      </c>
      <c r="C1066" t="s">
        <v>11</v>
      </c>
      <c r="D1066">
        <v>2022</v>
      </c>
      <c r="E1066">
        <v>6</v>
      </c>
      <c r="F1066" s="1">
        <v>14380</v>
      </c>
      <c r="G1066" s="1">
        <f t="shared" si="32"/>
        <v>89237546</v>
      </c>
      <c r="H1066" s="1">
        <f>SUM($F$2:F1066)</f>
        <v>15647955</v>
      </c>
      <c r="I1066" s="8">
        <f t="shared" si="33"/>
        <v>0.85092583305178937</v>
      </c>
      <c r="J1066" s="1">
        <f>SUMIFS(Table1[Profit (Month)],Table1[Category],Table1[[#This Row],[Category]],Table1[Supplier],Table1[[#This Row],[Supplier]],Table1[Brand],Table1[[#This Row],[Brand]],Table1[Year],Table1[[#This Row],[Year]],Table1[Month],"&lt;="&amp;Table1[[#This Row],[Profit (Month)]])</f>
        <v>157965</v>
      </c>
      <c r="K1066" s="1">
        <f>Table1[[#This Row],[Profit (Month)]]+SUMIFS(Table1[Profit (Month)],Table1[Category],Table1[[#This Row],[Category]],Table1[Supplier],Table1[[#This Row],[Supplier]],Table1[Brand],Table1[[#This Row],[Brand]],Table1[Year],Table1[[#This Row],[Year]],Table1[Month],"&lt;="&amp;Table1[[#This Row],[Profit (Month)]])</f>
        <v>172345</v>
      </c>
    </row>
    <row r="1067" spans="1:11" x14ac:dyDescent="0.35">
      <c r="A1067" t="s">
        <v>17</v>
      </c>
      <c r="B1067" t="s">
        <v>14</v>
      </c>
      <c r="C1067" t="s">
        <v>11</v>
      </c>
      <c r="D1067">
        <v>2023</v>
      </c>
      <c r="E1067">
        <v>8</v>
      </c>
      <c r="F1067" s="1">
        <v>14379</v>
      </c>
      <c r="G1067" s="1">
        <f t="shared" si="32"/>
        <v>89223166</v>
      </c>
      <c r="H1067" s="1">
        <f>SUM($F$2:F1067)</f>
        <v>15662334</v>
      </c>
      <c r="I1067" s="8">
        <f t="shared" si="33"/>
        <v>0.85078871236629572</v>
      </c>
      <c r="J1067" s="1">
        <f>SUMIFS(Table1[Profit (Month)],Table1[Category],Table1[[#This Row],[Category]],Table1[Supplier],Table1[[#This Row],[Supplier]],Table1[Brand],Table1[[#This Row],[Brand]],Table1[Year],Table1[[#This Row],[Year]],Table1[Month],"&lt;="&amp;Table1[[#This Row],[Profit (Month)]])</f>
        <v>154368</v>
      </c>
      <c r="K1067" s="1">
        <f>Table1[[#This Row],[Profit (Month)]]+SUMIFS(Table1[Profit (Month)],Table1[Category],Table1[[#This Row],[Category]],Table1[Supplier],Table1[[#This Row],[Supplier]],Table1[Brand],Table1[[#This Row],[Brand]],Table1[Year],Table1[[#This Row],[Year]],Table1[Month],"&lt;="&amp;Table1[[#This Row],[Profit (Month)]])</f>
        <v>168747</v>
      </c>
    </row>
    <row r="1068" spans="1:11" x14ac:dyDescent="0.35">
      <c r="A1068" t="s">
        <v>19</v>
      </c>
      <c r="B1068" t="s">
        <v>14</v>
      </c>
      <c r="C1068" t="s">
        <v>11</v>
      </c>
      <c r="D1068">
        <v>2024</v>
      </c>
      <c r="E1068">
        <v>5</v>
      </c>
      <c r="F1068" s="1">
        <v>14379</v>
      </c>
      <c r="G1068" s="1">
        <f t="shared" si="32"/>
        <v>89208787</v>
      </c>
      <c r="H1068" s="1">
        <f>SUM($F$2:F1068)</f>
        <v>15676713</v>
      </c>
      <c r="I1068" s="8">
        <f t="shared" si="33"/>
        <v>0.85065160121631578</v>
      </c>
      <c r="J1068" s="1">
        <f>SUMIFS(Table1[Profit (Month)],Table1[Category],Table1[[#This Row],[Category]],Table1[Supplier],Table1[[#This Row],[Supplier]],Table1[Brand],Table1[[#This Row],[Brand]],Table1[Year],Table1[[#This Row],[Year]],Table1[Month],"&lt;="&amp;Table1[[#This Row],[Profit (Month)]])</f>
        <v>144615</v>
      </c>
      <c r="K1068" s="1">
        <f>Table1[[#This Row],[Profit (Month)]]+SUMIFS(Table1[Profit (Month)],Table1[Category],Table1[[#This Row],[Category]],Table1[Supplier],Table1[[#This Row],[Supplier]],Table1[Brand],Table1[[#This Row],[Brand]],Table1[Year],Table1[[#This Row],[Year]],Table1[Month],"&lt;="&amp;Table1[[#This Row],[Profit (Month)]])</f>
        <v>158994</v>
      </c>
    </row>
    <row r="1069" spans="1:11" x14ac:dyDescent="0.35">
      <c r="A1069" t="s">
        <v>18</v>
      </c>
      <c r="B1069" t="s">
        <v>14</v>
      </c>
      <c r="C1069" t="s">
        <v>11</v>
      </c>
      <c r="D1069">
        <v>2022</v>
      </c>
      <c r="E1069">
        <v>4</v>
      </c>
      <c r="F1069" s="1">
        <v>14378</v>
      </c>
      <c r="G1069" s="1">
        <f t="shared" si="32"/>
        <v>89194408</v>
      </c>
      <c r="H1069" s="1">
        <f>SUM($F$2:F1069)</f>
        <v>15691091</v>
      </c>
      <c r="I1069" s="8">
        <f t="shared" si="33"/>
        <v>0.85051449006633584</v>
      </c>
      <c r="J1069" s="1">
        <f>SUMIFS(Table1[Profit (Month)],Table1[Category],Table1[[#This Row],[Category]],Table1[Supplier],Table1[[#This Row],[Supplier]],Table1[Brand],Table1[[#This Row],[Brand]],Table1[Year],Table1[[#This Row],[Year]],Table1[Month],"&lt;="&amp;Table1[[#This Row],[Profit (Month)]])</f>
        <v>154285</v>
      </c>
      <c r="K1069" s="1">
        <f>Table1[[#This Row],[Profit (Month)]]+SUMIFS(Table1[Profit (Month)],Table1[Category],Table1[[#This Row],[Category]],Table1[Supplier],Table1[[#This Row],[Supplier]],Table1[Brand],Table1[[#This Row],[Brand]],Table1[Year],Table1[[#This Row],[Year]],Table1[Month],"&lt;="&amp;Table1[[#This Row],[Profit (Month)]])</f>
        <v>168663</v>
      </c>
    </row>
    <row r="1070" spans="1:11" x14ac:dyDescent="0.35">
      <c r="A1070" t="s">
        <v>6</v>
      </c>
      <c r="B1070" t="s">
        <v>7</v>
      </c>
      <c r="C1070" t="s">
        <v>8</v>
      </c>
      <c r="D1070">
        <v>2023</v>
      </c>
      <c r="E1070">
        <v>11</v>
      </c>
      <c r="F1070" s="1">
        <v>14377</v>
      </c>
      <c r="G1070" s="1">
        <f t="shared" si="32"/>
        <v>89180030</v>
      </c>
      <c r="H1070" s="1">
        <f>SUM($F$2:F1070)</f>
        <v>15705468</v>
      </c>
      <c r="I1070" s="8">
        <f t="shared" si="33"/>
        <v>0.85037738845186939</v>
      </c>
      <c r="J1070" s="1">
        <f>SUMIFS(Table1[Profit (Month)],Table1[Category],Table1[[#This Row],[Category]],Table1[Supplier],Table1[[#This Row],[Supplier]],Table1[Brand],Table1[[#This Row],[Brand]],Table1[Year],Table1[[#This Row],[Year]],Table1[Month],"&lt;="&amp;Table1[[#This Row],[Profit (Month)]])</f>
        <v>147858</v>
      </c>
      <c r="K1070" s="1">
        <f>Table1[[#This Row],[Profit (Month)]]+SUMIFS(Table1[Profit (Month)],Table1[Category],Table1[[#This Row],[Category]],Table1[Supplier],Table1[[#This Row],[Supplier]],Table1[Brand],Table1[[#This Row],[Brand]],Table1[Year],Table1[[#This Row],[Year]],Table1[Month],"&lt;="&amp;Table1[[#This Row],[Profit (Month)]])</f>
        <v>162235</v>
      </c>
    </row>
    <row r="1071" spans="1:11" x14ac:dyDescent="0.35">
      <c r="A1071" t="s">
        <v>6</v>
      </c>
      <c r="B1071" t="s">
        <v>13</v>
      </c>
      <c r="C1071" t="s">
        <v>8</v>
      </c>
      <c r="D1071">
        <v>2021</v>
      </c>
      <c r="E1071">
        <v>11</v>
      </c>
      <c r="F1071" s="1">
        <v>14377</v>
      </c>
      <c r="G1071" s="1">
        <f t="shared" si="32"/>
        <v>89165653</v>
      </c>
      <c r="H1071" s="1">
        <f>SUM($F$2:F1071)</f>
        <v>15719845</v>
      </c>
      <c r="I1071" s="8">
        <f t="shared" si="33"/>
        <v>0.85024029637291665</v>
      </c>
      <c r="J1071" s="1">
        <f>SUMIFS(Table1[Profit (Month)],Table1[Category],Table1[[#This Row],[Category]],Table1[Supplier],Table1[[#This Row],[Supplier]],Table1[Brand],Table1[[#This Row],[Brand]],Table1[Year],Table1[[#This Row],[Year]],Table1[Month],"&lt;="&amp;Table1[[#This Row],[Profit (Month)]])</f>
        <v>147320</v>
      </c>
      <c r="K1071" s="1">
        <f>Table1[[#This Row],[Profit (Month)]]+SUMIFS(Table1[Profit (Month)],Table1[Category],Table1[[#This Row],[Category]],Table1[Supplier],Table1[[#This Row],[Supplier]],Table1[Brand],Table1[[#This Row],[Brand]],Table1[Year],Table1[[#This Row],[Year]],Table1[Month],"&lt;="&amp;Table1[[#This Row],[Profit (Month)]])</f>
        <v>161697</v>
      </c>
    </row>
    <row r="1072" spans="1:11" x14ac:dyDescent="0.35">
      <c r="A1072" t="s">
        <v>19</v>
      </c>
      <c r="B1072" t="s">
        <v>13</v>
      </c>
      <c r="C1072" t="s">
        <v>12</v>
      </c>
      <c r="D1072">
        <v>2024</v>
      </c>
      <c r="E1072">
        <v>1</v>
      </c>
      <c r="F1072" s="1">
        <v>14377</v>
      </c>
      <c r="G1072" s="1">
        <f t="shared" si="32"/>
        <v>89151276</v>
      </c>
      <c r="H1072" s="1">
        <f>SUM($F$2:F1072)</f>
        <v>15734222</v>
      </c>
      <c r="I1072" s="8">
        <f t="shared" si="33"/>
        <v>0.8501032042939638</v>
      </c>
      <c r="J1072" s="1">
        <f>SUMIFS(Table1[Profit (Month)],Table1[Category],Table1[[#This Row],[Category]],Table1[Supplier],Table1[[#This Row],[Supplier]],Table1[Brand],Table1[[#This Row],[Brand]],Table1[Year],Table1[[#This Row],[Year]],Table1[Month],"&lt;="&amp;Table1[[#This Row],[Profit (Month)]])</f>
        <v>153855</v>
      </c>
      <c r="K1072" s="1">
        <f>Table1[[#This Row],[Profit (Month)]]+SUMIFS(Table1[Profit (Month)],Table1[Category],Table1[[#This Row],[Category]],Table1[Supplier],Table1[[#This Row],[Supplier]],Table1[Brand],Table1[[#This Row],[Brand]],Table1[Year],Table1[[#This Row],[Year]],Table1[Month],"&lt;="&amp;Table1[[#This Row],[Profit (Month)]])</f>
        <v>168232</v>
      </c>
    </row>
    <row r="1073" spans="1:11" x14ac:dyDescent="0.35">
      <c r="A1073" t="s">
        <v>16</v>
      </c>
      <c r="B1073" t="s">
        <v>13</v>
      </c>
      <c r="C1073" t="s">
        <v>8</v>
      </c>
      <c r="D1073">
        <v>2022</v>
      </c>
      <c r="E1073">
        <v>10</v>
      </c>
      <c r="F1073" s="1">
        <v>14376</v>
      </c>
      <c r="G1073" s="1">
        <f t="shared" si="32"/>
        <v>89136899</v>
      </c>
      <c r="H1073" s="1">
        <f>SUM($F$2:F1073)</f>
        <v>15748598</v>
      </c>
      <c r="I1073" s="8">
        <f t="shared" si="33"/>
        <v>0.84996611221501106</v>
      </c>
      <c r="J1073" s="1">
        <f>SUMIFS(Table1[Profit (Month)],Table1[Category],Table1[[#This Row],[Category]],Table1[Supplier],Table1[[#This Row],[Supplier]],Table1[Brand],Table1[[#This Row],[Brand]],Table1[Year],Table1[[#This Row],[Year]],Table1[Month],"&lt;="&amp;Table1[[#This Row],[Profit (Month)]])</f>
        <v>152250</v>
      </c>
      <c r="K1073" s="1">
        <f>Table1[[#This Row],[Profit (Month)]]+SUMIFS(Table1[Profit (Month)],Table1[Category],Table1[[#This Row],[Category]],Table1[Supplier],Table1[[#This Row],[Supplier]],Table1[Brand],Table1[[#This Row],[Brand]],Table1[Year],Table1[[#This Row],[Year]],Table1[Month],"&lt;="&amp;Table1[[#This Row],[Profit (Month)]])</f>
        <v>166626</v>
      </c>
    </row>
    <row r="1074" spans="1:11" x14ac:dyDescent="0.35">
      <c r="A1074" t="s">
        <v>6</v>
      </c>
      <c r="B1074" t="s">
        <v>15</v>
      </c>
      <c r="C1074" t="s">
        <v>9</v>
      </c>
      <c r="D1074">
        <v>2023</v>
      </c>
      <c r="E1074">
        <v>3</v>
      </c>
      <c r="F1074" s="1">
        <v>14375</v>
      </c>
      <c r="G1074" s="1">
        <f t="shared" si="32"/>
        <v>89122523</v>
      </c>
      <c r="H1074" s="1">
        <f>SUM($F$2:F1074)</f>
        <v>15762973</v>
      </c>
      <c r="I1074" s="8">
        <f t="shared" si="33"/>
        <v>0.84982902967157181</v>
      </c>
      <c r="J1074" s="1">
        <f>SUMIFS(Table1[Profit (Month)],Table1[Category],Table1[[#This Row],[Category]],Table1[Supplier],Table1[[#This Row],[Supplier]],Table1[Brand],Table1[[#This Row],[Brand]],Table1[Year],Table1[[#This Row],[Year]],Table1[Month],"&lt;="&amp;Table1[[#This Row],[Profit (Month)]])</f>
        <v>154863</v>
      </c>
      <c r="K1074" s="1">
        <f>Table1[[#This Row],[Profit (Month)]]+SUMIFS(Table1[Profit (Month)],Table1[Category],Table1[[#This Row],[Category]],Table1[Supplier],Table1[[#This Row],[Supplier]],Table1[Brand],Table1[[#This Row],[Brand]],Table1[Year],Table1[[#This Row],[Year]],Table1[Month],"&lt;="&amp;Table1[[#This Row],[Profit (Month)]])</f>
        <v>169238</v>
      </c>
    </row>
    <row r="1075" spans="1:11" x14ac:dyDescent="0.35">
      <c r="A1075" t="s">
        <v>17</v>
      </c>
      <c r="B1075" t="s">
        <v>13</v>
      </c>
      <c r="C1075" t="s">
        <v>9</v>
      </c>
      <c r="D1075">
        <v>2024</v>
      </c>
      <c r="E1075">
        <v>3</v>
      </c>
      <c r="F1075" s="1">
        <v>14375</v>
      </c>
      <c r="G1075" s="1">
        <f t="shared" si="32"/>
        <v>89108148</v>
      </c>
      <c r="H1075" s="1">
        <f>SUM($F$2:F1075)</f>
        <v>15777348</v>
      </c>
      <c r="I1075" s="8">
        <f t="shared" si="33"/>
        <v>0.84969195666364628</v>
      </c>
      <c r="J1075" s="1">
        <f>SUMIFS(Table1[Profit (Month)],Table1[Category],Table1[[#This Row],[Category]],Table1[Supplier],Table1[[#This Row],[Supplier]],Table1[Brand],Table1[[#This Row],[Brand]],Table1[Year],Table1[[#This Row],[Year]],Table1[Month],"&lt;="&amp;Table1[[#This Row],[Profit (Month)]])</f>
        <v>146816</v>
      </c>
      <c r="K1075" s="1">
        <f>Table1[[#This Row],[Profit (Month)]]+SUMIFS(Table1[Profit (Month)],Table1[Category],Table1[[#This Row],[Category]],Table1[Supplier],Table1[[#This Row],[Supplier]],Table1[Brand],Table1[[#This Row],[Brand]],Table1[Year],Table1[[#This Row],[Year]],Table1[Month],"&lt;="&amp;Table1[[#This Row],[Profit (Month)]])</f>
        <v>161191</v>
      </c>
    </row>
    <row r="1076" spans="1:11" x14ac:dyDescent="0.35">
      <c r="A1076" t="s">
        <v>18</v>
      </c>
      <c r="B1076" t="s">
        <v>7</v>
      </c>
      <c r="C1076" t="s">
        <v>8</v>
      </c>
      <c r="D1076">
        <v>2024</v>
      </c>
      <c r="E1076">
        <v>12</v>
      </c>
      <c r="F1076" s="1">
        <v>14375</v>
      </c>
      <c r="G1076" s="1">
        <f t="shared" si="32"/>
        <v>89093773</v>
      </c>
      <c r="H1076" s="1">
        <f>SUM($F$2:F1076)</f>
        <v>15791723</v>
      </c>
      <c r="I1076" s="8">
        <f t="shared" si="33"/>
        <v>0.84955488365572063</v>
      </c>
      <c r="J1076" s="1">
        <f>SUMIFS(Table1[Profit (Month)],Table1[Category],Table1[[#This Row],[Category]],Table1[Supplier],Table1[[#This Row],[Supplier]],Table1[Brand],Table1[[#This Row],[Brand]],Table1[Year],Table1[[#This Row],[Year]],Table1[Month],"&lt;="&amp;Table1[[#This Row],[Profit (Month)]])</f>
        <v>152591</v>
      </c>
      <c r="K1076" s="1">
        <f>Table1[[#This Row],[Profit (Month)]]+SUMIFS(Table1[Profit (Month)],Table1[Category],Table1[[#This Row],[Category]],Table1[Supplier],Table1[[#This Row],[Supplier]],Table1[Brand],Table1[[#This Row],[Brand]],Table1[Year],Table1[[#This Row],[Year]],Table1[Month],"&lt;="&amp;Table1[[#This Row],[Profit (Month)]])</f>
        <v>166966</v>
      </c>
    </row>
    <row r="1077" spans="1:11" x14ac:dyDescent="0.35">
      <c r="A1077" t="s">
        <v>19</v>
      </c>
      <c r="B1077" t="s">
        <v>7</v>
      </c>
      <c r="C1077" t="s">
        <v>11</v>
      </c>
      <c r="D1077">
        <v>2021</v>
      </c>
      <c r="E1077">
        <v>12</v>
      </c>
      <c r="F1077" s="1">
        <v>14374</v>
      </c>
      <c r="G1077" s="1">
        <f t="shared" si="32"/>
        <v>89079398</v>
      </c>
      <c r="H1077" s="1">
        <f>SUM($F$2:F1077)</f>
        <v>15806097</v>
      </c>
      <c r="I1077" s="8">
        <f t="shared" si="33"/>
        <v>0.84941781064779498</v>
      </c>
      <c r="J1077" s="1">
        <f>SUMIFS(Table1[Profit (Month)],Table1[Category],Table1[[#This Row],[Category]],Table1[Supplier],Table1[[#This Row],[Supplier]],Table1[Brand],Table1[[#This Row],[Brand]],Table1[Year],Table1[[#This Row],[Year]],Table1[Month],"&lt;="&amp;Table1[[#This Row],[Profit (Month)]])</f>
        <v>153206</v>
      </c>
      <c r="K1077" s="1">
        <f>Table1[[#This Row],[Profit (Month)]]+SUMIFS(Table1[Profit (Month)],Table1[Category],Table1[[#This Row],[Category]],Table1[Supplier],Table1[[#This Row],[Supplier]],Table1[Brand],Table1[[#This Row],[Brand]],Table1[Year],Table1[[#This Row],[Year]],Table1[Month],"&lt;="&amp;Table1[[#This Row],[Profit (Month)]])</f>
        <v>167580</v>
      </c>
    </row>
    <row r="1078" spans="1:11" x14ac:dyDescent="0.35">
      <c r="A1078" t="s">
        <v>6</v>
      </c>
      <c r="B1078" t="s">
        <v>7</v>
      </c>
      <c r="C1078" t="s">
        <v>8</v>
      </c>
      <c r="D1078">
        <v>2022</v>
      </c>
      <c r="E1078">
        <v>1</v>
      </c>
      <c r="F1078" s="1">
        <v>14373</v>
      </c>
      <c r="G1078" s="1">
        <f t="shared" si="32"/>
        <v>89065024</v>
      </c>
      <c r="H1078" s="1">
        <f>SUM($F$2:F1078)</f>
        <v>15820470</v>
      </c>
      <c r="I1078" s="8">
        <f t="shared" si="33"/>
        <v>0.84928074717538304</v>
      </c>
      <c r="J1078" s="1">
        <f>SUMIFS(Table1[Profit (Month)],Table1[Category],Table1[[#This Row],[Category]],Table1[Supplier],Table1[[#This Row],[Supplier]],Table1[Brand],Table1[[#This Row],[Brand]],Table1[Year],Table1[[#This Row],[Year]],Table1[Month],"&lt;="&amp;Table1[[#This Row],[Profit (Month)]])</f>
        <v>146896</v>
      </c>
      <c r="K1078" s="1">
        <f>Table1[[#This Row],[Profit (Month)]]+SUMIFS(Table1[Profit (Month)],Table1[Category],Table1[[#This Row],[Category]],Table1[Supplier],Table1[[#This Row],[Supplier]],Table1[Brand],Table1[[#This Row],[Brand]],Table1[Year],Table1[[#This Row],[Year]],Table1[Month],"&lt;="&amp;Table1[[#This Row],[Profit (Month)]])</f>
        <v>161269</v>
      </c>
    </row>
    <row r="1079" spans="1:11" x14ac:dyDescent="0.35">
      <c r="A1079" t="s">
        <v>19</v>
      </c>
      <c r="B1079" t="s">
        <v>13</v>
      </c>
      <c r="C1079" t="s">
        <v>12</v>
      </c>
      <c r="D1079">
        <v>2019</v>
      </c>
      <c r="E1079">
        <v>6</v>
      </c>
      <c r="F1079" s="1">
        <v>14373</v>
      </c>
      <c r="G1079" s="1">
        <f t="shared" si="32"/>
        <v>89050651</v>
      </c>
      <c r="H1079" s="1">
        <f>SUM($F$2:F1079)</f>
        <v>15834843</v>
      </c>
      <c r="I1079" s="8">
        <f t="shared" si="33"/>
        <v>0.8491436932384846</v>
      </c>
      <c r="J1079" s="1">
        <f>SUMIFS(Table1[Profit (Month)],Table1[Category],Table1[[#This Row],[Category]],Table1[Supplier],Table1[[#This Row],[Supplier]],Table1[Brand],Table1[[#This Row],[Brand]],Table1[Year],Table1[[#This Row],[Year]],Table1[Month],"&lt;="&amp;Table1[[#This Row],[Profit (Month)]])</f>
        <v>148801</v>
      </c>
      <c r="K1079" s="1">
        <f>Table1[[#This Row],[Profit (Month)]]+SUMIFS(Table1[Profit (Month)],Table1[Category],Table1[[#This Row],[Category]],Table1[Supplier],Table1[[#This Row],[Supplier]],Table1[Brand],Table1[[#This Row],[Brand]],Table1[Year],Table1[[#This Row],[Year]],Table1[Month],"&lt;="&amp;Table1[[#This Row],[Profit (Month)]])</f>
        <v>163174</v>
      </c>
    </row>
    <row r="1080" spans="1:11" x14ac:dyDescent="0.35">
      <c r="A1080" t="s">
        <v>16</v>
      </c>
      <c r="B1080" t="s">
        <v>7</v>
      </c>
      <c r="C1080" t="s">
        <v>11</v>
      </c>
      <c r="D1080">
        <v>2023</v>
      </c>
      <c r="E1080">
        <v>3</v>
      </c>
      <c r="F1080" s="1">
        <v>14372</v>
      </c>
      <c r="G1080" s="1">
        <f t="shared" si="32"/>
        <v>89036278</v>
      </c>
      <c r="H1080" s="1">
        <f>SUM($F$2:F1080)</f>
        <v>15849215</v>
      </c>
      <c r="I1080" s="8">
        <f t="shared" si="33"/>
        <v>0.84900663930158615</v>
      </c>
      <c r="J1080" s="1">
        <f>SUMIFS(Table1[Profit (Month)],Table1[Category],Table1[[#This Row],[Category]],Table1[Supplier],Table1[[#This Row],[Supplier]],Table1[Brand],Table1[[#This Row],[Brand]],Table1[Year],Table1[[#This Row],[Year]],Table1[Month],"&lt;="&amp;Table1[[#This Row],[Profit (Month)]])</f>
        <v>158072</v>
      </c>
      <c r="K1080" s="1">
        <f>Table1[[#This Row],[Profit (Month)]]+SUMIFS(Table1[Profit (Month)],Table1[Category],Table1[[#This Row],[Category]],Table1[Supplier],Table1[[#This Row],[Supplier]],Table1[Brand],Table1[[#This Row],[Brand]],Table1[Year],Table1[[#This Row],[Year]],Table1[Month],"&lt;="&amp;Table1[[#This Row],[Profit (Month)]])</f>
        <v>172444</v>
      </c>
    </row>
    <row r="1081" spans="1:11" x14ac:dyDescent="0.35">
      <c r="A1081" t="s">
        <v>17</v>
      </c>
      <c r="B1081" t="s">
        <v>13</v>
      </c>
      <c r="C1081" t="s">
        <v>10</v>
      </c>
      <c r="D1081">
        <v>2021</v>
      </c>
      <c r="E1081">
        <v>7</v>
      </c>
      <c r="F1081" s="1">
        <v>14372</v>
      </c>
      <c r="G1081" s="1">
        <f t="shared" si="32"/>
        <v>89021906</v>
      </c>
      <c r="H1081" s="1">
        <f>SUM($F$2:F1081)</f>
        <v>15863587</v>
      </c>
      <c r="I1081" s="8">
        <f t="shared" si="33"/>
        <v>0.84886959490020131</v>
      </c>
      <c r="J1081" s="1">
        <f>SUMIFS(Table1[Profit (Month)],Table1[Category],Table1[[#This Row],[Category]],Table1[Supplier],Table1[[#This Row],[Supplier]],Table1[Brand],Table1[[#This Row],[Brand]],Table1[Year],Table1[[#This Row],[Year]],Table1[Month],"&lt;="&amp;Table1[[#This Row],[Profit (Month)]])</f>
        <v>163691</v>
      </c>
      <c r="K1081" s="1">
        <f>Table1[[#This Row],[Profit (Month)]]+SUMIFS(Table1[Profit (Month)],Table1[Category],Table1[[#This Row],[Category]],Table1[Supplier],Table1[[#This Row],[Supplier]],Table1[Brand],Table1[[#This Row],[Brand]],Table1[Year],Table1[[#This Row],[Year]],Table1[Month],"&lt;="&amp;Table1[[#This Row],[Profit (Month)]])</f>
        <v>178063</v>
      </c>
    </row>
    <row r="1082" spans="1:11" x14ac:dyDescent="0.35">
      <c r="A1082" t="s">
        <v>18</v>
      </c>
      <c r="B1082" t="s">
        <v>7</v>
      </c>
      <c r="C1082" t="s">
        <v>8</v>
      </c>
      <c r="D1082">
        <v>2020</v>
      </c>
      <c r="E1082">
        <v>4</v>
      </c>
      <c r="F1082" s="1">
        <v>14372</v>
      </c>
      <c r="G1082" s="1">
        <f t="shared" si="32"/>
        <v>89007534</v>
      </c>
      <c r="H1082" s="1">
        <f>SUM($F$2:F1082)</f>
        <v>15877959</v>
      </c>
      <c r="I1082" s="8">
        <f t="shared" si="33"/>
        <v>0.84873255049881657</v>
      </c>
      <c r="J1082" s="1">
        <f>SUMIFS(Table1[Profit (Month)],Table1[Category],Table1[[#This Row],[Category]],Table1[Supplier],Table1[[#This Row],[Supplier]],Table1[Brand],Table1[[#This Row],[Brand]],Table1[Year],Table1[[#This Row],[Year]],Table1[Month],"&lt;="&amp;Table1[[#This Row],[Profit (Month)]])</f>
        <v>151661</v>
      </c>
      <c r="K1082" s="1">
        <f>Table1[[#This Row],[Profit (Month)]]+SUMIFS(Table1[Profit (Month)],Table1[Category],Table1[[#This Row],[Category]],Table1[Supplier],Table1[[#This Row],[Supplier]],Table1[Brand],Table1[[#This Row],[Brand]],Table1[Year],Table1[[#This Row],[Year]],Table1[Month],"&lt;="&amp;Table1[[#This Row],[Profit (Month)]])</f>
        <v>166033</v>
      </c>
    </row>
    <row r="1083" spans="1:11" x14ac:dyDescent="0.35">
      <c r="A1083" t="s">
        <v>18</v>
      </c>
      <c r="B1083" t="s">
        <v>15</v>
      </c>
      <c r="C1083" t="s">
        <v>9</v>
      </c>
      <c r="D1083">
        <v>2021</v>
      </c>
      <c r="E1083">
        <v>10</v>
      </c>
      <c r="F1083" s="1">
        <v>14372</v>
      </c>
      <c r="G1083" s="1">
        <f t="shared" si="32"/>
        <v>88993162</v>
      </c>
      <c r="H1083" s="1">
        <f>SUM($F$2:F1083)</f>
        <v>15892331</v>
      </c>
      <c r="I1083" s="8">
        <f t="shared" si="33"/>
        <v>0.84859550609743173</v>
      </c>
      <c r="J1083" s="1">
        <f>SUMIFS(Table1[Profit (Month)],Table1[Category],Table1[[#This Row],[Category]],Table1[Supplier],Table1[[#This Row],[Supplier]],Table1[Brand],Table1[[#This Row],[Brand]],Table1[Year],Table1[[#This Row],[Year]],Table1[Month],"&lt;="&amp;Table1[[#This Row],[Profit (Month)]])</f>
        <v>148547</v>
      </c>
      <c r="K1083" s="1">
        <f>Table1[[#This Row],[Profit (Month)]]+SUMIFS(Table1[Profit (Month)],Table1[Category],Table1[[#This Row],[Category]],Table1[Supplier],Table1[[#This Row],[Supplier]],Table1[Brand],Table1[[#This Row],[Brand]],Table1[Year],Table1[[#This Row],[Year]],Table1[Month],"&lt;="&amp;Table1[[#This Row],[Profit (Month)]])</f>
        <v>162919</v>
      </c>
    </row>
    <row r="1084" spans="1:11" x14ac:dyDescent="0.35">
      <c r="A1084" t="s">
        <v>17</v>
      </c>
      <c r="B1084" t="s">
        <v>15</v>
      </c>
      <c r="C1084" t="s">
        <v>8</v>
      </c>
      <c r="D1084">
        <v>2020</v>
      </c>
      <c r="E1084">
        <v>7</v>
      </c>
      <c r="F1084" s="1">
        <v>14371</v>
      </c>
      <c r="G1084" s="1">
        <f t="shared" si="32"/>
        <v>88978790</v>
      </c>
      <c r="H1084" s="1">
        <f>SUM($F$2:F1084)</f>
        <v>15906702</v>
      </c>
      <c r="I1084" s="8">
        <f t="shared" si="33"/>
        <v>0.84845846169604688</v>
      </c>
      <c r="J1084" s="1">
        <f>SUMIFS(Table1[Profit (Month)],Table1[Category],Table1[[#This Row],[Category]],Table1[Supplier],Table1[[#This Row],[Supplier]],Table1[Brand],Table1[[#This Row],[Brand]],Table1[Year],Table1[[#This Row],[Year]],Table1[Month],"&lt;="&amp;Table1[[#This Row],[Profit (Month)]])</f>
        <v>147005</v>
      </c>
      <c r="K1084" s="1">
        <f>Table1[[#This Row],[Profit (Month)]]+SUMIFS(Table1[Profit (Month)],Table1[Category],Table1[[#This Row],[Category]],Table1[Supplier],Table1[[#This Row],[Supplier]],Table1[Brand],Table1[[#This Row],[Brand]],Table1[Year],Table1[[#This Row],[Year]],Table1[Month],"&lt;="&amp;Table1[[#This Row],[Profit (Month)]])</f>
        <v>161376</v>
      </c>
    </row>
    <row r="1085" spans="1:11" x14ac:dyDescent="0.35">
      <c r="A1085" t="s">
        <v>17</v>
      </c>
      <c r="B1085" t="s">
        <v>7</v>
      </c>
      <c r="C1085" t="s">
        <v>11</v>
      </c>
      <c r="D1085">
        <v>2021</v>
      </c>
      <c r="E1085">
        <v>11</v>
      </c>
      <c r="F1085" s="1">
        <v>14369</v>
      </c>
      <c r="G1085" s="1">
        <f t="shared" si="32"/>
        <v>88964419</v>
      </c>
      <c r="H1085" s="1">
        <f>SUM($F$2:F1085)</f>
        <v>15921071</v>
      </c>
      <c r="I1085" s="8">
        <f t="shared" si="33"/>
        <v>0.84832142683017564</v>
      </c>
      <c r="J1085" s="1">
        <f>SUMIFS(Table1[Profit (Month)],Table1[Category],Table1[[#This Row],[Category]],Table1[Supplier],Table1[[#This Row],[Supplier]],Table1[Brand],Table1[[#This Row],[Brand]],Table1[Year],Table1[[#This Row],[Year]],Table1[Month],"&lt;="&amp;Table1[[#This Row],[Profit (Month)]])</f>
        <v>149136</v>
      </c>
      <c r="K1085" s="1">
        <f>Table1[[#This Row],[Profit (Month)]]+SUMIFS(Table1[Profit (Month)],Table1[Category],Table1[[#This Row],[Category]],Table1[Supplier],Table1[[#This Row],[Supplier]],Table1[Brand],Table1[[#This Row],[Brand]],Table1[Year],Table1[[#This Row],[Year]],Table1[Month],"&lt;="&amp;Table1[[#This Row],[Profit (Month)]])</f>
        <v>163505</v>
      </c>
    </row>
    <row r="1086" spans="1:11" x14ac:dyDescent="0.35">
      <c r="A1086" t="s">
        <v>18</v>
      </c>
      <c r="B1086" t="s">
        <v>7</v>
      </c>
      <c r="C1086" t="s">
        <v>10</v>
      </c>
      <c r="D1086">
        <v>2020</v>
      </c>
      <c r="E1086">
        <v>6</v>
      </c>
      <c r="F1086" s="1">
        <v>14369</v>
      </c>
      <c r="G1086" s="1">
        <f t="shared" si="32"/>
        <v>88950050</v>
      </c>
      <c r="H1086" s="1">
        <f>SUM($F$2:F1086)</f>
        <v>15935440</v>
      </c>
      <c r="I1086" s="8">
        <f t="shared" si="33"/>
        <v>0.8481844110353316</v>
      </c>
      <c r="J1086" s="1">
        <f>SUMIFS(Table1[Profit (Month)],Table1[Category],Table1[[#This Row],[Category]],Table1[Supplier],Table1[[#This Row],[Supplier]],Table1[Brand],Table1[[#This Row],[Brand]],Table1[Year],Table1[[#This Row],[Year]],Table1[Month],"&lt;="&amp;Table1[[#This Row],[Profit (Month)]])</f>
        <v>153849</v>
      </c>
      <c r="K1086" s="1">
        <f>Table1[[#This Row],[Profit (Month)]]+SUMIFS(Table1[Profit (Month)],Table1[Category],Table1[[#This Row],[Category]],Table1[Supplier],Table1[[#This Row],[Supplier]],Table1[Brand],Table1[[#This Row],[Brand]],Table1[Year],Table1[[#This Row],[Year]],Table1[Month],"&lt;="&amp;Table1[[#This Row],[Profit (Month)]])</f>
        <v>168218</v>
      </c>
    </row>
    <row r="1087" spans="1:11" x14ac:dyDescent="0.35">
      <c r="A1087" t="s">
        <v>6</v>
      </c>
      <c r="B1087" t="s">
        <v>15</v>
      </c>
      <c r="C1087" t="s">
        <v>11</v>
      </c>
      <c r="D1087">
        <v>2018</v>
      </c>
      <c r="E1087">
        <v>9</v>
      </c>
      <c r="F1087" s="1">
        <v>14368</v>
      </c>
      <c r="G1087" s="1">
        <f t="shared" si="32"/>
        <v>88935681</v>
      </c>
      <c r="H1087" s="1">
        <f>SUM($F$2:F1087)</f>
        <v>15949808</v>
      </c>
      <c r="I1087" s="8">
        <f t="shared" si="33"/>
        <v>0.84804739524048756</v>
      </c>
      <c r="J1087" s="1">
        <f>SUMIFS(Table1[Profit (Month)],Table1[Category],Table1[[#This Row],[Category]],Table1[Supplier],Table1[[#This Row],[Supplier]],Table1[Brand],Table1[[#This Row],[Brand]],Table1[Year],Table1[[#This Row],[Year]],Table1[Month],"&lt;="&amp;Table1[[#This Row],[Profit (Month)]])</f>
        <v>145941</v>
      </c>
      <c r="K1087" s="1">
        <f>Table1[[#This Row],[Profit (Month)]]+SUMIFS(Table1[Profit (Month)],Table1[Category],Table1[[#This Row],[Category]],Table1[Supplier],Table1[[#This Row],[Supplier]],Table1[Brand],Table1[[#This Row],[Brand]],Table1[Year],Table1[[#This Row],[Year]],Table1[Month],"&lt;="&amp;Table1[[#This Row],[Profit (Month)]])</f>
        <v>160309</v>
      </c>
    </row>
    <row r="1088" spans="1:11" x14ac:dyDescent="0.35">
      <c r="A1088" t="s">
        <v>17</v>
      </c>
      <c r="B1088" t="s">
        <v>15</v>
      </c>
      <c r="C1088" t="s">
        <v>10</v>
      </c>
      <c r="D1088">
        <v>2022</v>
      </c>
      <c r="E1088">
        <v>5</v>
      </c>
      <c r="F1088" s="1">
        <v>14367</v>
      </c>
      <c r="G1088" s="1">
        <f t="shared" si="32"/>
        <v>88921313</v>
      </c>
      <c r="H1088" s="1">
        <f>SUM($F$2:F1088)</f>
        <v>15964175</v>
      </c>
      <c r="I1088" s="8">
        <f t="shared" si="33"/>
        <v>0.84791038898115711</v>
      </c>
      <c r="J1088" s="1">
        <f>SUMIFS(Table1[Profit (Month)],Table1[Category],Table1[[#This Row],[Category]],Table1[Supplier],Table1[[#This Row],[Supplier]],Table1[Brand],Table1[[#This Row],[Brand]],Table1[Year],Table1[[#This Row],[Year]],Table1[Month],"&lt;="&amp;Table1[[#This Row],[Profit (Month)]])</f>
        <v>153943</v>
      </c>
      <c r="K1088" s="1">
        <f>Table1[[#This Row],[Profit (Month)]]+SUMIFS(Table1[Profit (Month)],Table1[Category],Table1[[#This Row],[Category]],Table1[Supplier],Table1[[#This Row],[Supplier]],Table1[Brand],Table1[[#This Row],[Brand]],Table1[Year],Table1[[#This Row],[Year]],Table1[Month],"&lt;="&amp;Table1[[#This Row],[Profit (Month)]])</f>
        <v>168310</v>
      </c>
    </row>
    <row r="1089" spans="1:11" x14ac:dyDescent="0.35">
      <c r="A1089" t="s">
        <v>17</v>
      </c>
      <c r="B1089" t="s">
        <v>13</v>
      </c>
      <c r="C1089" t="s">
        <v>12</v>
      </c>
      <c r="D1089">
        <v>2020</v>
      </c>
      <c r="E1089">
        <v>4</v>
      </c>
      <c r="F1089" s="1">
        <v>14366</v>
      </c>
      <c r="G1089" s="1">
        <f t="shared" si="32"/>
        <v>88906946</v>
      </c>
      <c r="H1089" s="1">
        <f>SUM($F$2:F1089)</f>
        <v>15978541</v>
      </c>
      <c r="I1089" s="8">
        <f t="shared" si="33"/>
        <v>0.84777339225734027</v>
      </c>
      <c r="J1089" s="1">
        <f>SUMIFS(Table1[Profit (Month)],Table1[Category],Table1[[#This Row],[Category]],Table1[Supplier],Table1[[#This Row],[Supplier]],Table1[Brand],Table1[[#This Row],[Brand]],Table1[Year],Table1[[#This Row],[Year]],Table1[Month],"&lt;="&amp;Table1[[#This Row],[Profit (Month)]])</f>
        <v>159299</v>
      </c>
      <c r="K1089" s="1">
        <f>Table1[[#This Row],[Profit (Month)]]+SUMIFS(Table1[Profit (Month)],Table1[Category],Table1[[#This Row],[Category]],Table1[Supplier],Table1[[#This Row],[Supplier]],Table1[Brand],Table1[[#This Row],[Brand]],Table1[Year],Table1[[#This Row],[Year]],Table1[Month],"&lt;="&amp;Table1[[#This Row],[Profit (Month)]])</f>
        <v>173665</v>
      </c>
    </row>
    <row r="1090" spans="1:11" x14ac:dyDescent="0.35">
      <c r="A1090" t="s">
        <v>6</v>
      </c>
      <c r="B1090" t="s">
        <v>15</v>
      </c>
      <c r="C1090" t="s">
        <v>9</v>
      </c>
      <c r="D1090">
        <v>2019</v>
      </c>
      <c r="E1090">
        <v>6</v>
      </c>
      <c r="F1090" s="1">
        <v>14365</v>
      </c>
      <c r="G1090" s="1">
        <f t="shared" ref="G1090:G1153" si="34">SUM(F1090:F9489)</f>
        <v>88892580</v>
      </c>
      <c r="H1090" s="1">
        <f>SUM($F$2:F1090)</f>
        <v>15992906</v>
      </c>
      <c r="I1090" s="8">
        <f t="shared" ref="I1090:I1153" si="35">G1090 / MAX($H$2:$H$8401)</f>
        <v>0.84763640506903704</v>
      </c>
      <c r="J1090" s="1">
        <f>SUMIFS(Table1[Profit (Month)],Table1[Category],Table1[[#This Row],[Category]],Table1[Supplier],Table1[[#This Row],[Supplier]],Table1[Brand],Table1[[#This Row],[Brand]],Table1[Year],Table1[[#This Row],[Year]],Table1[Month],"&lt;="&amp;Table1[[#This Row],[Profit (Month)]])</f>
        <v>144767</v>
      </c>
      <c r="K1090" s="1">
        <f>Table1[[#This Row],[Profit (Month)]]+SUMIFS(Table1[Profit (Month)],Table1[Category],Table1[[#This Row],[Category]],Table1[Supplier],Table1[[#This Row],[Supplier]],Table1[Brand],Table1[[#This Row],[Brand]],Table1[Year],Table1[[#This Row],[Year]],Table1[Month],"&lt;="&amp;Table1[[#This Row],[Profit (Month)]])</f>
        <v>159132</v>
      </c>
    </row>
    <row r="1091" spans="1:11" x14ac:dyDescent="0.35">
      <c r="A1091" t="s">
        <v>6</v>
      </c>
      <c r="B1091" t="s">
        <v>15</v>
      </c>
      <c r="C1091" t="s">
        <v>12</v>
      </c>
      <c r="D1091">
        <v>2024</v>
      </c>
      <c r="E1091">
        <v>11</v>
      </c>
      <c r="F1091" s="1">
        <v>14365</v>
      </c>
      <c r="G1091" s="1">
        <f t="shared" si="34"/>
        <v>88878215</v>
      </c>
      <c r="H1091" s="1">
        <f>SUM($F$2:F1091)</f>
        <v>16007271</v>
      </c>
      <c r="I1091" s="8">
        <f t="shared" si="35"/>
        <v>0.8474994274162474</v>
      </c>
      <c r="J1091" s="1">
        <f>SUMIFS(Table1[Profit (Month)],Table1[Category],Table1[[#This Row],[Category]],Table1[Supplier],Table1[[#This Row],[Supplier]],Table1[Brand],Table1[[#This Row],[Brand]],Table1[Year],Table1[[#This Row],[Year]],Table1[Month],"&lt;="&amp;Table1[[#This Row],[Profit (Month)]])</f>
        <v>160544</v>
      </c>
      <c r="K1091" s="1">
        <f>Table1[[#This Row],[Profit (Month)]]+SUMIFS(Table1[Profit (Month)],Table1[Category],Table1[[#This Row],[Category]],Table1[Supplier],Table1[[#This Row],[Supplier]],Table1[Brand],Table1[[#This Row],[Brand]],Table1[Year],Table1[[#This Row],[Year]],Table1[Month],"&lt;="&amp;Table1[[#This Row],[Profit (Month)]])</f>
        <v>174909</v>
      </c>
    </row>
    <row r="1092" spans="1:11" x14ac:dyDescent="0.35">
      <c r="A1092" t="s">
        <v>16</v>
      </c>
      <c r="B1092" t="s">
        <v>14</v>
      </c>
      <c r="C1092" t="s">
        <v>10</v>
      </c>
      <c r="D1092">
        <v>2019</v>
      </c>
      <c r="E1092">
        <v>12</v>
      </c>
      <c r="F1092" s="1">
        <v>14365</v>
      </c>
      <c r="G1092" s="1">
        <f t="shared" si="34"/>
        <v>88863850</v>
      </c>
      <c r="H1092" s="1">
        <f>SUM($F$2:F1092)</f>
        <v>16021636</v>
      </c>
      <c r="I1092" s="8">
        <f t="shared" si="35"/>
        <v>0.84736244976345776</v>
      </c>
      <c r="J1092" s="1">
        <f>SUMIFS(Table1[Profit (Month)],Table1[Category],Table1[[#This Row],[Category]],Table1[Supplier],Table1[[#This Row],[Supplier]],Table1[Brand],Table1[[#This Row],[Brand]],Table1[Year],Table1[[#This Row],[Year]],Table1[Month],"&lt;="&amp;Table1[[#This Row],[Profit (Month)]])</f>
        <v>155047</v>
      </c>
      <c r="K1092" s="1">
        <f>Table1[[#This Row],[Profit (Month)]]+SUMIFS(Table1[Profit (Month)],Table1[Category],Table1[[#This Row],[Category]],Table1[Supplier],Table1[[#This Row],[Supplier]],Table1[Brand],Table1[[#This Row],[Brand]],Table1[Year],Table1[[#This Row],[Year]],Table1[Month],"&lt;="&amp;Table1[[#This Row],[Profit (Month)]])</f>
        <v>169412</v>
      </c>
    </row>
    <row r="1093" spans="1:11" x14ac:dyDescent="0.35">
      <c r="A1093" t="s">
        <v>18</v>
      </c>
      <c r="B1093" t="s">
        <v>7</v>
      </c>
      <c r="C1093" t="s">
        <v>9</v>
      </c>
      <c r="D1093">
        <v>2018</v>
      </c>
      <c r="E1093">
        <v>10</v>
      </c>
      <c r="F1093" s="1">
        <v>14363</v>
      </c>
      <c r="G1093" s="1">
        <f t="shared" si="34"/>
        <v>88849485</v>
      </c>
      <c r="H1093" s="1">
        <f>SUM($F$2:F1093)</f>
        <v>16035999</v>
      </c>
      <c r="I1093" s="8">
        <f t="shared" si="35"/>
        <v>0.84722547211066812</v>
      </c>
      <c r="J1093" s="1">
        <f>SUMIFS(Table1[Profit (Month)],Table1[Category],Table1[[#This Row],[Category]],Table1[Supplier],Table1[[#This Row],[Supplier]],Table1[Brand],Table1[[#This Row],[Brand]],Table1[Year],Table1[[#This Row],[Year]],Table1[Month],"&lt;="&amp;Table1[[#This Row],[Profit (Month)]])</f>
        <v>159677</v>
      </c>
      <c r="K1093" s="1">
        <f>Table1[[#This Row],[Profit (Month)]]+SUMIFS(Table1[Profit (Month)],Table1[Category],Table1[[#This Row],[Category]],Table1[Supplier],Table1[[#This Row],[Supplier]],Table1[Brand],Table1[[#This Row],[Brand]],Table1[Year],Table1[[#This Row],[Year]],Table1[Month],"&lt;="&amp;Table1[[#This Row],[Profit (Month)]])</f>
        <v>174040</v>
      </c>
    </row>
    <row r="1094" spans="1:11" x14ac:dyDescent="0.35">
      <c r="A1094" t="s">
        <v>6</v>
      </c>
      <c r="B1094" t="s">
        <v>13</v>
      </c>
      <c r="C1094" t="s">
        <v>12</v>
      </c>
      <c r="D1094">
        <v>2024</v>
      </c>
      <c r="E1094">
        <v>4</v>
      </c>
      <c r="F1094" s="1">
        <v>14362</v>
      </c>
      <c r="G1094" s="1">
        <f t="shared" si="34"/>
        <v>88835122</v>
      </c>
      <c r="H1094" s="1">
        <f>SUM($F$2:F1094)</f>
        <v>16050361</v>
      </c>
      <c r="I1094" s="8">
        <f t="shared" si="35"/>
        <v>0.84708851352890568</v>
      </c>
      <c r="J1094" s="1">
        <f>SUMIFS(Table1[Profit (Month)],Table1[Category],Table1[[#This Row],[Category]],Table1[Supplier],Table1[[#This Row],[Supplier]],Table1[Brand],Table1[[#This Row],[Brand]],Table1[Year],Table1[[#This Row],[Year]],Table1[Month],"&lt;="&amp;Table1[[#This Row],[Profit (Month)]])</f>
        <v>149797</v>
      </c>
      <c r="K1094" s="1">
        <f>Table1[[#This Row],[Profit (Month)]]+SUMIFS(Table1[Profit (Month)],Table1[Category],Table1[[#This Row],[Category]],Table1[Supplier],Table1[[#This Row],[Supplier]],Table1[Brand],Table1[[#This Row],[Brand]],Table1[Year],Table1[[#This Row],[Year]],Table1[Month],"&lt;="&amp;Table1[[#This Row],[Profit (Month)]])</f>
        <v>164159</v>
      </c>
    </row>
    <row r="1095" spans="1:11" x14ac:dyDescent="0.35">
      <c r="A1095" t="s">
        <v>16</v>
      </c>
      <c r="B1095" t="s">
        <v>7</v>
      </c>
      <c r="C1095" t="s">
        <v>12</v>
      </c>
      <c r="D1095">
        <v>2020</v>
      </c>
      <c r="E1095">
        <v>9</v>
      </c>
      <c r="F1095" s="1">
        <v>14362</v>
      </c>
      <c r="G1095" s="1">
        <f t="shared" si="34"/>
        <v>88820760</v>
      </c>
      <c r="H1095" s="1">
        <f>SUM($F$2:F1095)</f>
        <v>16064723</v>
      </c>
      <c r="I1095" s="8">
        <f t="shared" si="35"/>
        <v>0.84695156448265674</v>
      </c>
      <c r="J1095" s="1">
        <f>SUMIFS(Table1[Profit (Month)],Table1[Category],Table1[[#This Row],[Category]],Table1[Supplier],Table1[[#This Row],[Supplier]],Table1[Brand],Table1[[#This Row],[Brand]],Table1[Year],Table1[[#This Row],[Year]],Table1[Month],"&lt;="&amp;Table1[[#This Row],[Profit (Month)]])</f>
        <v>147565</v>
      </c>
      <c r="K1095" s="1">
        <f>Table1[[#This Row],[Profit (Month)]]+SUMIFS(Table1[Profit (Month)],Table1[Category],Table1[[#This Row],[Category]],Table1[Supplier],Table1[[#This Row],[Supplier]],Table1[Brand],Table1[[#This Row],[Brand]],Table1[Year],Table1[[#This Row],[Year]],Table1[Month],"&lt;="&amp;Table1[[#This Row],[Profit (Month)]])</f>
        <v>161927</v>
      </c>
    </row>
    <row r="1096" spans="1:11" x14ac:dyDescent="0.35">
      <c r="A1096" t="s">
        <v>18</v>
      </c>
      <c r="B1096" t="s">
        <v>14</v>
      </c>
      <c r="C1096" t="s">
        <v>8</v>
      </c>
      <c r="D1096">
        <v>2020</v>
      </c>
      <c r="E1096">
        <v>10</v>
      </c>
      <c r="F1096" s="1">
        <v>14362</v>
      </c>
      <c r="G1096" s="1">
        <f t="shared" si="34"/>
        <v>88806398</v>
      </c>
      <c r="H1096" s="1">
        <f>SUM($F$2:F1096)</f>
        <v>16079085</v>
      </c>
      <c r="I1096" s="8">
        <f t="shared" si="35"/>
        <v>0.8468146154364079</v>
      </c>
      <c r="J1096" s="1">
        <f>SUMIFS(Table1[Profit (Month)],Table1[Category],Table1[[#This Row],[Category]],Table1[Supplier],Table1[[#This Row],[Supplier]],Table1[Brand],Table1[[#This Row],[Brand]],Table1[Year],Table1[[#This Row],[Year]],Table1[Month],"&lt;="&amp;Table1[[#This Row],[Profit (Month)]])</f>
        <v>156308</v>
      </c>
      <c r="K1096" s="1">
        <f>Table1[[#This Row],[Profit (Month)]]+SUMIFS(Table1[Profit (Month)],Table1[Category],Table1[[#This Row],[Category]],Table1[Supplier],Table1[[#This Row],[Supplier]],Table1[Brand],Table1[[#This Row],[Brand]],Table1[Year],Table1[[#This Row],[Year]],Table1[Month],"&lt;="&amp;Table1[[#This Row],[Profit (Month)]])</f>
        <v>170670</v>
      </c>
    </row>
    <row r="1097" spans="1:11" x14ac:dyDescent="0.35">
      <c r="A1097" t="s">
        <v>6</v>
      </c>
      <c r="B1097" t="s">
        <v>7</v>
      </c>
      <c r="C1097" t="s">
        <v>12</v>
      </c>
      <c r="D1097">
        <v>2018</v>
      </c>
      <c r="E1097">
        <v>11</v>
      </c>
      <c r="F1097" s="1">
        <v>14361</v>
      </c>
      <c r="G1097" s="1">
        <f t="shared" si="34"/>
        <v>88792036</v>
      </c>
      <c r="H1097" s="1">
        <f>SUM($F$2:F1097)</f>
        <v>16093446</v>
      </c>
      <c r="I1097" s="8">
        <f t="shared" si="35"/>
        <v>0.84667766639015907</v>
      </c>
      <c r="J1097" s="1">
        <f>SUMIFS(Table1[Profit (Month)],Table1[Category],Table1[[#This Row],[Category]],Table1[Supplier],Table1[[#This Row],[Supplier]],Table1[Brand],Table1[[#This Row],[Brand]],Table1[Year],Table1[[#This Row],[Year]],Table1[Month],"&lt;="&amp;Table1[[#This Row],[Profit (Month)]])</f>
        <v>155072</v>
      </c>
      <c r="K1097" s="1">
        <f>Table1[[#This Row],[Profit (Month)]]+SUMIFS(Table1[Profit (Month)],Table1[Category],Table1[[#This Row],[Category]],Table1[Supplier],Table1[[#This Row],[Supplier]],Table1[Brand],Table1[[#This Row],[Brand]],Table1[Year],Table1[[#This Row],[Year]],Table1[Month],"&lt;="&amp;Table1[[#This Row],[Profit (Month)]])</f>
        <v>169433</v>
      </c>
    </row>
    <row r="1098" spans="1:11" x14ac:dyDescent="0.35">
      <c r="A1098" t="s">
        <v>6</v>
      </c>
      <c r="B1098" t="s">
        <v>13</v>
      </c>
      <c r="C1098" t="s">
        <v>10</v>
      </c>
      <c r="D1098">
        <v>2018</v>
      </c>
      <c r="E1098">
        <v>9</v>
      </c>
      <c r="F1098" s="1">
        <v>14360</v>
      </c>
      <c r="G1098" s="1">
        <f t="shared" si="34"/>
        <v>88777675</v>
      </c>
      <c r="H1098" s="1">
        <f>SUM($F$2:F1098)</f>
        <v>16107806</v>
      </c>
      <c r="I1098" s="8">
        <f t="shared" si="35"/>
        <v>0.84654072687942372</v>
      </c>
      <c r="J1098" s="1">
        <f>SUMIFS(Table1[Profit (Month)],Table1[Category],Table1[[#This Row],[Category]],Table1[Supplier],Table1[[#This Row],[Supplier]],Table1[Brand],Table1[[#This Row],[Brand]],Table1[Year],Table1[[#This Row],[Year]],Table1[Month],"&lt;="&amp;Table1[[#This Row],[Profit (Month)]])</f>
        <v>158361</v>
      </c>
      <c r="K1098" s="1">
        <f>Table1[[#This Row],[Profit (Month)]]+SUMIFS(Table1[Profit (Month)],Table1[Category],Table1[[#This Row],[Category]],Table1[Supplier],Table1[[#This Row],[Supplier]],Table1[Brand],Table1[[#This Row],[Brand]],Table1[Year],Table1[[#This Row],[Year]],Table1[Month],"&lt;="&amp;Table1[[#This Row],[Profit (Month)]])</f>
        <v>172721</v>
      </c>
    </row>
    <row r="1099" spans="1:11" x14ac:dyDescent="0.35">
      <c r="A1099" t="s">
        <v>17</v>
      </c>
      <c r="B1099" t="s">
        <v>13</v>
      </c>
      <c r="C1099" t="s">
        <v>11</v>
      </c>
      <c r="D1099">
        <v>2018</v>
      </c>
      <c r="E1099">
        <v>8</v>
      </c>
      <c r="F1099" s="1">
        <v>14359</v>
      </c>
      <c r="G1099" s="1">
        <f t="shared" si="34"/>
        <v>88763315</v>
      </c>
      <c r="H1099" s="1">
        <f>SUM($F$2:F1099)</f>
        <v>16122165</v>
      </c>
      <c r="I1099" s="8">
        <f t="shared" si="35"/>
        <v>0.84640379690420209</v>
      </c>
      <c r="J1099" s="1">
        <f>SUMIFS(Table1[Profit (Month)],Table1[Category],Table1[[#This Row],[Category]],Table1[Supplier],Table1[[#This Row],[Supplier]],Table1[Brand],Table1[[#This Row],[Brand]],Table1[Year],Table1[[#This Row],[Year]],Table1[Month],"&lt;="&amp;Table1[[#This Row],[Profit (Month)]])</f>
        <v>147071</v>
      </c>
      <c r="K1099" s="1">
        <f>Table1[[#This Row],[Profit (Month)]]+SUMIFS(Table1[Profit (Month)],Table1[Category],Table1[[#This Row],[Category]],Table1[Supplier],Table1[[#This Row],[Supplier]],Table1[Brand],Table1[[#This Row],[Brand]],Table1[Year],Table1[[#This Row],[Year]],Table1[Month],"&lt;="&amp;Table1[[#This Row],[Profit (Month)]])</f>
        <v>161430</v>
      </c>
    </row>
    <row r="1100" spans="1:11" x14ac:dyDescent="0.35">
      <c r="A1100" t="s">
        <v>19</v>
      </c>
      <c r="B1100" t="s">
        <v>7</v>
      </c>
      <c r="C1100" t="s">
        <v>12</v>
      </c>
      <c r="D1100">
        <v>2022</v>
      </c>
      <c r="E1100">
        <v>7</v>
      </c>
      <c r="F1100" s="1">
        <v>14359</v>
      </c>
      <c r="G1100" s="1">
        <f t="shared" si="34"/>
        <v>88748956</v>
      </c>
      <c r="H1100" s="1">
        <f>SUM($F$2:F1100)</f>
        <v>16136524</v>
      </c>
      <c r="I1100" s="8">
        <f t="shared" si="35"/>
        <v>0.84626687646449394</v>
      </c>
      <c r="J1100" s="1">
        <f>SUMIFS(Table1[Profit (Month)],Table1[Category],Table1[[#This Row],[Category]],Table1[Supplier],Table1[[#This Row],[Supplier]],Table1[Brand],Table1[[#This Row],[Brand]],Table1[Year],Table1[[#This Row],[Year]],Table1[Month],"&lt;="&amp;Table1[[#This Row],[Profit (Month)]])</f>
        <v>149067</v>
      </c>
      <c r="K1100" s="1">
        <f>Table1[[#This Row],[Profit (Month)]]+SUMIFS(Table1[Profit (Month)],Table1[Category],Table1[[#This Row],[Category]],Table1[Supplier],Table1[[#This Row],[Supplier]],Table1[Brand],Table1[[#This Row],[Brand]],Table1[Year],Table1[[#This Row],[Year]],Table1[Month],"&lt;="&amp;Table1[[#This Row],[Profit (Month)]])</f>
        <v>163426</v>
      </c>
    </row>
    <row r="1101" spans="1:11" x14ac:dyDescent="0.35">
      <c r="A1101" t="s">
        <v>16</v>
      </c>
      <c r="B1101" t="s">
        <v>15</v>
      </c>
      <c r="C1101" t="s">
        <v>9</v>
      </c>
      <c r="D1101">
        <v>2018</v>
      </c>
      <c r="E1101">
        <v>10</v>
      </c>
      <c r="F1101" s="1">
        <v>14358</v>
      </c>
      <c r="G1101" s="1">
        <f t="shared" si="34"/>
        <v>88734597</v>
      </c>
      <c r="H1101" s="1">
        <f>SUM($F$2:F1101)</f>
        <v>16150882</v>
      </c>
      <c r="I1101" s="8">
        <f t="shared" si="35"/>
        <v>0.84612995602478591</v>
      </c>
      <c r="J1101" s="1">
        <f>SUMIFS(Table1[Profit (Month)],Table1[Category],Table1[[#This Row],[Category]],Table1[Supplier],Table1[[#This Row],[Supplier]],Table1[Brand],Table1[[#This Row],[Brand]],Table1[Year],Table1[[#This Row],[Year]],Table1[Month],"&lt;="&amp;Table1[[#This Row],[Profit (Month)]])</f>
        <v>147291</v>
      </c>
      <c r="K1101" s="1">
        <f>Table1[[#This Row],[Profit (Month)]]+SUMIFS(Table1[Profit (Month)],Table1[Category],Table1[[#This Row],[Category]],Table1[Supplier],Table1[[#This Row],[Supplier]],Table1[Brand],Table1[[#This Row],[Brand]],Table1[Year],Table1[[#This Row],[Year]],Table1[Month],"&lt;="&amp;Table1[[#This Row],[Profit (Month)]])</f>
        <v>161649</v>
      </c>
    </row>
    <row r="1102" spans="1:11" x14ac:dyDescent="0.35">
      <c r="A1102" t="s">
        <v>17</v>
      </c>
      <c r="B1102" t="s">
        <v>7</v>
      </c>
      <c r="C1102" t="s">
        <v>9</v>
      </c>
      <c r="D1102">
        <v>2023</v>
      </c>
      <c r="E1102">
        <v>8</v>
      </c>
      <c r="F1102" s="1">
        <v>14358</v>
      </c>
      <c r="G1102" s="1">
        <f t="shared" si="34"/>
        <v>88720239</v>
      </c>
      <c r="H1102" s="1">
        <f>SUM($F$2:F1102)</f>
        <v>16165240</v>
      </c>
      <c r="I1102" s="8">
        <f t="shared" si="35"/>
        <v>0.84599304512059137</v>
      </c>
      <c r="J1102" s="1">
        <f>SUMIFS(Table1[Profit (Month)],Table1[Category],Table1[[#This Row],[Category]],Table1[Supplier],Table1[[#This Row],[Supplier]],Table1[Brand],Table1[[#This Row],[Brand]],Table1[Year],Table1[[#This Row],[Year]],Table1[Month],"&lt;="&amp;Table1[[#This Row],[Profit (Month)]])</f>
        <v>157160</v>
      </c>
      <c r="K1102" s="1">
        <f>Table1[[#This Row],[Profit (Month)]]+SUMIFS(Table1[Profit (Month)],Table1[Category],Table1[[#This Row],[Category]],Table1[Supplier],Table1[[#This Row],[Supplier]],Table1[Brand],Table1[[#This Row],[Brand]],Table1[Year],Table1[[#This Row],[Year]],Table1[Month],"&lt;="&amp;Table1[[#This Row],[Profit (Month)]])</f>
        <v>171518</v>
      </c>
    </row>
    <row r="1103" spans="1:11" x14ac:dyDescent="0.35">
      <c r="A1103" t="s">
        <v>18</v>
      </c>
      <c r="B1103" t="s">
        <v>14</v>
      </c>
      <c r="C1103" t="s">
        <v>12</v>
      </c>
      <c r="D1103">
        <v>2021</v>
      </c>
      <c r="E1103">
        <v>11</v>
      </c>
      <c r="F1103" s="1">
        <v>14358</v>
      </c>
      <c r="G1103" s="1">
        <f t="shared" si="34"/>
        <v>88705881</v>
      </c>
      <c r="H1103" s="1">
        <f>SUM($F$2:F1103)</f>
        <v>16179598</v>
      </c>
      <c r="I1103" s="8">
        <f t="shared" si="35"/>
        <v>0.84585613421639694</v>
      </c>
      <c r="J1103" s="1">
        <f>SUMIFS(Table1[Profit (Month)],Table1[Category],Table1[[#This Row],[Category]],Table1[Supplier],Table1[[#This Row],[Supplier]],Table1[Brand],Table1[[#This Row],[Brand]],Table1[Year],Table1[[#This Row],[Year]],Table1[Month],"&lt;="&amp;Table1[[#This Row],[Profit (Month)]])</f>
        <v>145529</v>
      </c>
      <c r="K1103" s="1">
        <f>Table1[[#This Row],[Profit (Month)]]+SUMIFS(Table1[Profit (Month)],Table1[Category],Table1[[#This Row],[Category]],Table1[Supplier],Table1[[#This Row],[Supplier]],Table1[Brand],Table1[[#This Row],[Brand]],Table1[Year],Table1[[#This Row],[Year]],Table1[Month],"&lt;="&amp;Table1[[#This Row],[Profit (Month)]])</f>
        <v>159887</v>
      </c>
    </row>
    <row r="1104" spans="1:11" x14ac:dyDescent="0.35">
      <c r="A1104" t="s">
        <v>6</v>
      </c>
      <c r="B1104" t="s">
        <v>14</v>
      </c>
      <c r="C1104" t="s">
        <v>8</v>
      </c>
      <c r="D1104">
        <v>2019</v>
      </c>
      <c r="E1104">
        <v>6</v>
      </c>
      <c r="F1104" s="1">
        <v>14357</v>
      </c>
      <c r="G1104" s="1">
        <f t="shared" si="34"/>
        <v>88691523</v>
      </c>
      <c r="H1104" s="1">
        <f>SUM($F$2:F1104)</f>
        <v>16193955</v>
      </c>
      <c r="I1104" s="8">
        <f t="shared" si="35"/>
        <v>0.84571922331220239</v>
      </c>
      <c r="J1104" s="1">
        <f>SUMIFS(Table1[Profit (Month)],Table1[Category],Table1[[#This Row],[Category]],Table1[Supplier],Table1[[#This Row],[Supplier]],Table1[Brand],Table1[[#This Row],[Brand]],Table1[Year],Table1[[#This Row],[Year]],Table1[Month],"&lt;="&amp;Table1[[#This Row],[Profit (Month)]])</f>
        <v>151183</v>
      </c>
      <c r="K1104" s="1">
        <f>Table1[[#This Row],[Profit (Month)]]+SUMIFS(Table1[Profit (Month)],Table1[Category],Table1[[#This Row],[Category]],Table1[Supplier],Table1[[#This Row],[Supplier]],Table1[Brand],Table1[[#This Row],[Brand]],Table1[Year],Table1[[#This Row],[Year]],Table1[Month],"&lt;="&amp;Table1[[#This Row],[Profit (Month)]])</f>
        <v>165540</v>
      </c>
    </row>
    <row r="1105" spans="1:11" x14ac:dyDescent="0.35">
      <c r="A1105" t="s">
        <v>17</v>
      </c>
      <c r="B1105" t="s">
        <v>15</v>
      </c>
      <c r="C1105" t="s">
        <v>8</v>
      </c>
      <c r="D1105">
        <v>2019</v>
      </c>
      <c r="E1105">
        <v>7</v>
      </c>
      <c r="F1105" s="1">
        <v>14357</v>
      </c>
      <c r="G1105" s="1">
        <f t="shared" si="34"/>
        <v>88677166</v>
      </c>
      <c r="H1105" s="1">
        <f>SUM($F$2:F1105)</f>
        <v>16208312</v>
      </c>
      <c r="I1105" s="8">
        <f t="shared" si="35"/>
        <v>0.84558232194352156</v>
      </c>
      <c r="J1105" s="1">
        <f>SUMIFS(Table1[Profit (Month)],Table1[Category],Table1[[#This Row],[Category]],Table1[Supplier],Table1[[#This Row],[Supplier]],Table1[Brand],Table1[[#This Row],[Brand]],Table1[Year],Table1[[#This Row],[Year]],Table1[Month],"&lt;="&amp;Table1[[#This Row],[Profit (Month)]])</f>
        <v>149197</v>
      </c>
      <c r="K1105" s="1">
        <f>Table1[[#This Row],[Profit (Month)]]+SUMIFS(Table1[Profit (Month)],Table1[Category],Table1[[#This Row],[Category]],Table1[Supplier],Table1[[#This Row],[Supplier]],Table1[Brand],Table1[[#This Row],[Brand]],Table1[Year],Table1[[#This Row],[Year]],Table1[Month],"&lt;="&amp;Table1[[#This Row],[Profit (Month)]])</f>
        <v>163554</v>
      </c>
    </row>
    <row r="1106" spans="1:11" x14ac:dyDescent="0.35">
      <c r="A1106" t="s">
        <v>6</v>
      </c>
      <c r="B1106" t="s">
        <v>13</v>
      </c>
      <c r="C1106" t="s">
        <v>11</v>
      </c>
      <c r="D1106">
        <v>2020</v>
      </c>
      <c r="E1106">
        <v>11</v>
      </c>
      <c r="F1106" s="1">
        <v>14356</v>
      </c>
      <c r="G1106" s="1">
        <f t="shared" si="34"/>
        <v>88662809</v>
      </c>
      <c r="H1106" s="1">
        <f>SUM($F$2:F1106)</f>
        <v>16222668</v>
      </c>
      <c r="I1106" s="8">
        <f t="shared" si="35"/>
        <v>0.84544542057484062</v>
      </c>
      <c r="J1106" s="1">
        <f>SUMIFS(Table1[Profit (Month)],Table1[Category],Table1[[#This Row],[Category]],Table1[Supplier],Table1[[#This Row],[Supplier]],Table1[Brand],Table1[[#This Row],[Brand]],Table1[Year],Table1[[#This Row],[Year]],Table1[Month],"&lt;="&amp;Table1[[#This Row],[Profit (Month)]])</f>
        <v>151228</v>
      </c>
      <c r="K1106" s="1">
        <f>Table1[[#This Row],[Profit (Month)]]+SUMIFS(Table1[Profit (Month)],Table1[Category],Table1[[#This Row],[Category]],Table1[Supplier],Table1[[#This Row],[Supplier]],Table1[Brand],Table1[[#This Row],[Brand]],Table1[Year],Table1[[#This Row],[Year]],Table1[Month],"&lt;="&amp;Table1[[#This Row],[Profit (Month)]])</f>
        <v>165584</v>
      </c>
    </row>
    <row r="1107" spans="1:11" x14ac:dyDescent="0.35">
      <c r="A1107" t="s">
        <v>6</v>
      </c>
      <c r="B1107" t="s">
        <v>15</v>
      </c>
      <c r="C1107" t="s">
        <v>12</v>
      </c>
      <c r="D1107">
        <v>2022</v>
      </c>
      <c r="E1107">
        <v>11</v>
      </c>
      <c r="F1107" s="1">
        <v>14356</v>
      </c>
      <c r="G1107" s="1">
        <f t="shared" si="34"/>
        <v>88648453</v>
      </c>
      <c r="H1107" s="1">
        <f>SUM($F$2:F1107)</f>
        <v>16237024</v>
      </c>
      <c r="I1107" s="8">
        <f t="shared" si="35"/>
        <v>0.84530852874167328</v>
      </c>
      <c r="J1107" s="1">
        <f>SUMIFS(Table1[Profit (Month)],Table1[Category],Table1[[#This Row],[Category]],Table1[Supplier],Table1[[#This Row],[Supplier]],Table1[Brand],Table1[[#This Row],[Brand]],Table1[Year],Table1[[#This Row],[Year]],Table1[Month],"&lt;="&amp;Table1[[#This Row],[Profit (Month)]])</f>
        <v>153110</v>
      </c>
      <c r="K1107" s="1">
        <f>Table1[[#This Row],[Profit (Month)]]+SUMIFS(Table1[Profit (Month)],Table1[Category],Table1[[#This Row],[Category]],Table1[Supplier],Table1[[#This Row],[Supplier]],Table1[Brand],Table1[[#This Row],[Brand]],Table1[Year],Table1[[#This Row],[Year]],Table1[Month],"&lt;="&amp;Table1[[#This Row],[Profit (Month)]])</f>
        <v>167466</v>
      </c>
    </row>
    <row r="1108" spans="1:11" x14ac:dyDescent="0.35">
      <c r="A1108" t="s">
        <v>16</v>
      </c>
      <c r="B1108" t="s">
        <v>13</v>
      </c>
      <c r="C1108" t="s">
        <v>8</v>
      </c>
      <c r="D1108">
        <v>2024</v>
      </c>
      <c r="E1108">
        <v>4</v>
      </c>
      <c r="F1108" s="1">
        <v>14355</v>
      </c>
      <c r="G1108" s="1">
        <f t="shared" si="34"/>
        <v>88634097</v>
      </c>
      <c r="H1108" s="1">
        <f>SUM($F$2:F1108)</f>
        <v>16251379</v>
      </c>
      <c r="I1108" s="8">
        <f t="shared" si="35"/>
        <v>0.84517163690850605</v>
      </c>
      <c r="J1108" s="1">
        <f>SUMIFS(Table1[Profit (Month)],Table1[Category],Table1[[#This Row],[Category]],Table1[Supplier],Table1[[#This Row],[Supplier]],Table1[Brand],Table1[[#This Row],[Brand]],Table1[Year],Table1[[#This Row],[Year]],Table1[Month],"&lt;="&amp;Table1[[#This Row],[Profit (Month)]])</f>
        <v>152020</v>
      </c>
      <c r="K1108" s="1">
        <f>Table1[[#This Row],[Profit (Month)]]+SUMIFS(Table1[Profit (Month)],Table1[Category],Table1[[#This Row],[Category]],Table1[Supplier],Table1[[#This Row],[Supplier]],Table1[Brand],Table1[[#This Row],[Brand]],Table1[Year],Table1[[#This Row],[Year]],Table1[Month],"&lt;="&amp;Table1[[#This Row],[Profit (Month)]])</f>
        <v>166375</v>
      </c>
    </row>
    <row r="1109" spans="1:11" x14ac:dyDescent="0.35">
      <c r="A1109" t="s">
        <v>17</v>
      </c>
      <c r="B1109" t="s">
        <v>13</v>
      </c>
      <c r="C1109" t="s">
        <v>12</v>
      </c>
      <c r="D1109">
        <v>2022</v>
      </c>
      <c r="E1109">
        <v>10</v>
      </c>
      <c r="F1109" s="1">
        <v>14355</v>
      </c>
      <c r="G1109" s="1">
        <f t="shared" si="34"/>
        <v>88619742</v>
      </c>
      <c r="H1109" s="1">
        <f>SUM($F$2:F1109)</f>
        <v>16265734</v>
      </c>
      <c r="I1109" s="8">
        <f t="shared" si="35"/>
        <v>0.84503475461085231</v>
      </c>
      <c r="J1109" s="1">
        <f>SUMIFS(Table1[Profit (Month)],Table1[Category],Table1[[#This Row],[Category]],Table1[Supplier],Table1[[#This Row],[Supplier]],Table1[Brand],Table1[[#This Row],[Brand]],Table1[Year],Table1[[#This Row],[Year]],Table1[Month],"&lt;="&amp;Table1[[#This Row],[Profit (Month)]])</f>
        <v>145133</v>
      </c>
      <c r="K1109" s="1">
        <f>Table1[[#This Row],[Profit (Month)]]+SUMIFS(Table1[Profit (Month)],Table1[Category],Table1[[#This Row],[Category]],Table1[Supplier],Table1[[#This Row],[Supplier]],Table1[Brand],Table1[[#This Row],[Brand]],Table1[Year],Table1[[#This Row],[Year]],Table1[Month],"&lt;="&amp;Table1[[#This Row],[Profit (Month)]])</f>
        <v>159488</v>
      </c>
    </row>
    <row r="1110" spans="1:11" x14ac:dyDescent="0.35">
      <c r="A1110" t="s">
        <v>6</v>
      </c>
      <c r="B1110" t="s">
        <v>13</v>
      </c>
      <c r="C1110" t="s">
        <v>8</v>
      </c>
      <c r="D1110">
        <v>2024</v>
      </c>
      <c r="E1110">
        <v>2</v>
      </c>
      <c r="F1110" s="1">
        <v>14354</v>
      </c>
      <c r="G1110" s="1">
        <f t="shared" si="34"/>
        <v>88605387</v>
      </c>
      <c r="H1110" s="1">
        <f>SUM($F$2:F1110)</f>
        <v>16280088</v>
      </c>
      <c r="I1110" s="8">
        <f t="shared" si="35"/>
        <v>0.84489787231319857</v>
      </c>
      <c r="J1110" s="1">
        <f>SUMIFS(Table1[Profit (Month)],Table1[Category],Table1[[#This Row],[Category]],Table1[Supplier],Table1[[#This Row],[Supplier]],Table1[Brand],Table1[[#This Row],[Brand]],Table1[Year],Table1[[#This Row],[Year]],Table1[Month],"&lt;="&amp;Table1[[#This Row],[Profit (Month)]])</f>
        <v>158179</v>
      </c>
      <c r="K1110" s="1">
        <f>Table1[[#This Row],[Profit (Month)]]+SUMIFS(Table1[Profit (Month)],Table1[Category],Table1[[#This Row],[Category]],Table1[Supplier],Table1[[#This Row],[Supplier]],Table1[Brand],Table1[[#This Row],[Brand]],Table1[Year],Table1[[#This Row],[Year]],Table1[Month],"&lt;="&amp;Table1[[#This Row],[Profit (Month)]])</f>
        <v>172533</v>
      </c>
    </row>
    <row r="1111" spans="1:11" x14ac:dyDescent="0.35">
      <c r="A1111" t="s">
        <v>16</v>
      </c>
      <c r="B1111" t="s">
        <v>15</v>
      </c>
      <c r="C1111" t="s">
        <v>9</v>
      </c>
      <c r="D1111">
        <v>2022</v>
      </c>
      <c r="E1111">
        <v>11</v>
      </c>
      <c r="F1111" s="1">
        <v>14354</v>
      </c>
      <c r="G1111" s="1">
        <f t="shared" si="34"/>
        <v>88591033</v>
      </c>
      <c r="H1111" s="1">
        <f>SUM($F$2:F1111)</f>
        <v>16294442</v>
      </c>
      <c r="I1111" s="8">
        <f t="shared" si="35"/>
        <v>0.84476099955105843</v>
      </c>
      <c r="J1111" s="1">
        <f>SUMIFS(Table1[Profit (Month)],Table1[Category],Table1[[#This Row],[Category]],Table1[Supplier],Table1[[#This Row],[Supplier]],Table1[Brand],Table1[[#This Row],[Brand]],Table1[Year],Table1[[#This Row],[Year]],Table1[Month],"&lt;="&amp;Table1[[#This Row],[Profit (Month)]])</f>
        <v>150907</v>
      </c>
      <c r="K1111" s="1">
        <f>Table1[[#This Row],[Profit (Month)]]+SUMIFS(Table1[Profit (Month)],Table1[Category],Table1[[#This Row],[Category]],Table1[Supplier],Table1[[#This Row],[Supplier]],Table1[Brand],Table1[[#This Row],[Brand]],Table1[Year],Table1[[#This Row],[Year]],Table1[Month],"&lt;="&amp;Table1[[#This Row],[Profit (Month)]])</f>
        <v>165261</v>
      </c>
    </row>
    <row r="1112" spans="1:11" x14ac:dyDescent="0.35">
      <c r="A1112" t="s">
        <v>18</v>
      </c>
      <c r="B1112" t="s">
        <v>13</v>
      </c>
      <c r="C1112" t="s">
        <v>9</v>
      </c>
      <c r="D1112">
        <v>2019</v>
      </c>
      <c r="E1112">
        <v>4</v>
      </c>
      <c r="F1112" s="1">
        <v>14353</v>
      </c>
      <c r="G1112" s="1">
        <f t="shared" si="34"/>
        <v>88576679</v>
      </c>
      <c r="H1112" s="1">
        <f>SUM($F$2:F1112)</f>
        <v>16308795</v>
      </c>
      <c r="I1112" s="8">
        <f t="shared" si="35"/>
        <v>0.84462412678891841</v>
      </c>
      <c r="J1112" s="1">
        <f>SUMIFS(Table1[Profit (Month)],Table1[Category],Table1[[#This Row],[Category]],Table1[Supplier],Table1[[#This Row],[Supplier]],Table1[Brand],Table1[[#This Row],[Brand]],Table1[Year],Table1[[#This Row],[Year]],Table1[Month],"&lt;="&amp;Table1[[#This Row],[Profit (Month)]])</f>
        <v>155346</v>
      </c>
      <c r="K1112" s="1">
        <f>Table1[[#This Row],[Profit (Month)]]+SUMIFS(Table1[Profit (Month)],Table1[Category],Table1[[#This Row],[Category]],Table1[Supplier],Table1[[#This Row],[Supplier]],Table1[Brand],Table1[[#This Row],[Brand]],Table1[Year],Table1[[#This Row],[Year]],Table1[Month],"&lt;="&amp;Table1[[#This Row],[Profit (Month)]])</f>
        <v>169699</v>
      </c>
    </row>
    <row r="1113" spans="1:11" x14ac:dyDescent="0.35">
      <c r="A1113" t="s">
        <v>19</v>
      </c>
      <c r="B1113" t="s">
        <v>15</v>
      </c>
      <c r="C1113" t="s">
        <v>8</v>
      </c>
      <c r="D1113">
        <v>2018</v>
      </c>
      <c r="E1113">
        <v>12</v>
      </c>
      <c r="F1113" s="1">
        <v>14353</v>
      </c>
      <c r="G1113" s="1">
        <f t="shared" si="34"/>
        <v>88562326</v>
      </c>
      <c r="H1113" s="1">
        <f>SUM($F$2:F1113)</f>
        <v>16323148</v>
      </c>
      <c r="I1113" s="8">
        <f t="shared" si="35"/>
        <v>0.84448726356229187</v>
      </c>
      <c r="J1113" s="1">
        <f>SUMIFS(Table1[Profit (Month)],Table1[Category],Table1[[#This Row],[Category]],Table1[Supplier],Table1[[#This Row],[Supplier]],Table1[Brand],Table1[[#This Row],[Brand]],Table1[Year],Table1[[#This Row],[Year]],Table1[Month],"&lt;="&amp;Table1[[#This Row],[Profit (Month)]])</f>
        <v>157652</v>
      </c>
      <c r="K1113" s="1">
        <f>Table1[[#This Row],[Profit (Month)]]+SUMIFS(Table1[Profit (Month)],Table1[Category],Table1[[#This Row],[Category]],Table1[Supplier],Table1[[#This Row],[Supplier]],Table1[Brand],Table1[[#This Row],[Brand]],Table1[Year],Table1[[#This Row],[Year]],Table1[Month],"&lt;="&amp;Table1[[#This Row],[Profit (Month)]])</f>
        <v>172005</v>
      </c>
    </row>
    <row r="1114" spans="1:11" x14ac:dyDescent="0.35">
      <c r="A1114" t="s">
        <v>16</v>
      </c>
      <c r="B1114" t="s">
        <v>14</v>
      </c>
      <c r="C1114" t="s">
        <v>12</v>
      </c>
      <c r="D1114">
        <v>2019</v>
      </c>
      <c r="E1114">
        <v>3</v>
      </c>
      <c r="F1114" s="1">
        <v>14352</v>
      </c>
      <c r="G1114" s="1">
        <f t="shared" si="34"/>
        <v>88547973</v>
      </c>
      <c r="H1114" s="1">
        <f>SUM($F$2:F1114)</f>
        <v>16337500</v>
      </c>
      <c r="I1114" s="8">
        <f t="shared" si="35"/>
        <v>0.84435040033566533</v>
      </c>
      <c r="J1114" s="1">
        <f>SUMIFS(Table1[Profit (Month)],Table1[Category],Table1[[#This Row],[Category]],Table1[Supplier],Table1[[#This Row],[Supplier]],Table1[Brand],Table1[[#This Row],[Brand]],Table1[Year],Table1[[#This Row],[Year]],Table1[Month],"&lt;="&amp;Table1[[#This Row],[Profit (Month)]])</f>
        <v>146176</v>
      </c>
      <c r="K1114" s="1">
        <f>Table1[[#This Row],[Profit (Month)]]+SUMIFS(Table1[Profit (Month)],Table1[Category],Table1[[#This Row],[Category]],Table1[Supplier],Table1[[#This Row],[Supplier]],Table1[Brand],Table1[[#This Row],[Brand]],Table1[Year],Table1[[#This Row],[Year]],Table1[Month],"&lt;="&amp;Table1[[#This Row],[Profit (Month)]])</f>
        <v>160528</v>
      </c>
    </row>
    <row r="1115" spans="1:11" x14ac:dyDescent="0.35">
      <c r="A1115" t="s">
        <v>16</v>
      </c>
      <c r="B1115" t="s">
        <v>15</v>
      </c>
      <c r="C1115" t="s">
        <v>12</v>
      </c>
      <c r="D1115">
        <v>2023</v>
      </c>
      <c r="E1115">
        <v>12</v>
      </c>
      <c r="F1115" s="1">
        <v>14352</v>
      </c>
      <c r="G1115" s="1">
        <f t="shared" si="34"/>
        <v>88533621</v>
      </c>
      <c r="H1115" s="1">
        <f>SUM($F$2:F1115)</f>
        <v>16351852</v>
      </c>
      <c r="I1115" s="8">
        <f t="shared" si="35"/>
        <v>0.84421354664455239</v>
      </c>
      <c r="J1115" s="1">
        <f>SUMIFS(Table1[Profit (Month)],Table1[Category],Table1[[#This Row],[Category]],Table1[Supplier],Table1[[#This Row],[Supplier]],Table1[Brand],Table1[[#This Row],[Brand]],Table1[Year],Table1[[#This Row],[Year]],Table1[Month],"&lt;="&amp;Table1[[#This Row],[Profit (Month)]])</f>
        <v>146916</v>
      </c>
      <c r="K1115" s="1">
        <f>Table1[[#This Row],[Profit (Month)]]+SUMIFS(Table1[Profit (Month)],Table1[Category],Table1[[#This Row],[Category]],Table1[Supplier],Table1[[#This Row],[Supplier]],Table1[Brand],Table1[[#This Row],[Brand]],Table1[Year],Table1[[#This Row],[Year]],Table1[Month],"&lt;="&amp;Table1[[#This Row],[Profit (Month)]])</f>
        <v>161268</v>
      </c>
    </row>
    <row r="1116" spans="1:11" x14ac:dyDescent="0.35">
      <c r="A1116" t="s">
        <v>19</v>
      </c>
      <c r="B1116" t="s">
        <v>13</v>
      </c>
      <c r="C1116" t="s">
        <v>10</v>
      </c>
      <c r="D1116">
        <v>2021</v>
      </c>
      <c r="E1116">
        <v>1</v>
      </c>
      <c r="F1116" s="1">
        <v>14352</v>
      </c>
      <c r="G1116" s="1">
        <f t="shared" si="34"/>
        <v>88519269</v>
      </c>
      <c r="H1116" s="1">
        <f>SUM($F$2:F1116)</f>
        <v>16366204</v>
      </c>
      <c r="I1116" s="8">
        <f t="shared" si="35"/>
        <v>0.84407669295343946</v>
      </c>
      <c r="J1116" s="1">
        <f>SUMIFS(Table1[Profit (Month)],Table1[Category],Table1[[#This Row],[Category]],Table1[Supplier],Table1[[#This Row],[Supplier]],Table1[Brand],Table1[[#This Row],[Brand]],Table1[Year],Table1[[#This Row],[Year]],Table1[Month],"&lt;="&amp;Table1[[#This Row],[Profit (Month)]])</f>
        <v>152440</v>
      </c>
      <c r="K1116" s="1">
        <f>Table1[[#This Row],[Profit (Month)]]+SUMIFS(Table1[Profit (Month)],Table1[Category],Table1[[#This Row],[Category]],Table1[Supplier],Table1[[#This Row],[Supplier]],Table1[Brand],Table1[[#This Row],[Brand]],Table1[Year],Table1[[#This Row],[Year]],Table1[Month],"&lt;="&amp;Table1[[#This Row],[Profit (Month)]])</f>
        <v>166792</v>
      </c>
    </row>
    <row r="1117" spans="1:11" x14ac:dyDescent="0.35">
      <c r="A1117" t="s">
        <v>19</v>
      </c>
      <c r="B1117" t="s">
        <v>14</v>
      </c>
      <c r="C1117" t="s">
        <v>8</v>
      </c>
      <c r="D1117">
        <v>2020</v>
      </c>
      <c r="E1117">
        <v>1</v>
      </c>
      <c r="F1117" s="1">
        <v>14352</v>
      </c>
      <c r="G1117" s="1">
        <f t="shared" si="34"/>
        <v>88504917</v>
      </c>
      <c r="H1117" s="1">
        <f>SUM($F$2:F1117)</f>
        <v>16380556</v>
      </c>
      <c r="I1117" s="8">
        <f t="shared" si="35"/>
        <v>0.84393983926232652</v>
      </c>
      <c r="J1117" s="1">
        <f>SUMIFS(Table1[Profit (Month)],Table1[Category],Table1[[#This Row],[Category]],Table1[Supplier],Table1[[#This Row],[Supplier]],Table1[Brand],Table1[[#This Row],[Brand]],Table1[Year],Table1[[#This Row],[Year]],Table1[Month],"&lt;="&amp;Table1[[#This Row],[Profit (Month)]])</f>
        <v>149291</v>
      </c>
      <c r="K1117" s="1">
        <f>Table1[[#This Row],[Profit (Month)]]+SUMIFS(Table1[Profit (Month)],Table1[Category],Table1[[#This Row],[Category]],Table1[Supplier],Table1[[#This Row],[Supplier]],Table1[Brand],Table1[[#This Row],[Brand]],Table1[Year],Table1[[#This Row],[Year]],Table1[Month],"&lt;="&amp;Table1[[#This Row],[Profit (Month)]])</f>
        <v>163643</v>
      </c>
    </row>
    <row r="1118" spans="1:11" x14ac:dyDescent="0.35">
      <c r="A1118" t="s">
        <v>6</v>
      </c>
      <c r="B1118" t="s">
        <v>14</v>
      </c>
      <c r="C1118" t="s">
        <v>10</v>
      </c>
      <c r="D1118">
        <v>2019</v>
      </c>
      <c r="E1118">
        <v>1</v>
      </c>
      <c r="F1118" s="1">
        <v>14349</v>
      </c>
      <c r="G1118" s="1">
        <f t="shared" si="34"/>
        <v>88490565</v>
      </c>
      <c r="H1118" s="1">
        <f>SUM($F$2:F1118)</f>
        <v>16394905</v>
      </c>
      <c r="I1118" s="8">
        <f t="shared" si="35"/>
        <v>0.84380298557121369</v>
      </c>
      <c r="J1118" s="1">
        <f>SUMIFS(Table1[Profit (Month)],Table1[Category],Table1[[#This Row],[Category]],Table1[Supplier],Table1[[#This Row],[Supplier]],Table1[Brand],Table1[[#This Row],[Brand]],Table1[Year],Table1[[#This Row],[Year]],Table1[Month],"&lt;="&amp;Table1[[#This Row],[Profit (Month)]])</f>
        <v>149837</v>
      </c>
      <c r="K1118" s="1">
        <f>Table1[[#This Row],[Profit (Month)]]+SUMIFS(Table1[Profit (Month)],Table1[Category],Table1[[#This Row],[Category]],Table1[Supplier],Table1[[#This Row],[Supplier]],Table1[Brand],Table1[[#This Row],[Brand]],Table1[Year],Table1[[#This Row],[Year]],Table1[Month],"&lt;="&amp;Table1[[#This Row],[Profit (Month)]])</f>
        <v>164186</v>
      </c>
    </row>
    <row r="1119" spans="1:11" x14ac:dyDescent="0.35">
      <c r="A1119" t="s">
        <v>18</v>
      </c>
      <c r="B1119" t="s">
        <v>14</v>
      </c>
      <c r="C1119" t="s">
        <v>9</v>
      </c>
      <c r="D1119">
        <v>2018</v>
      </c>
      <c r="E1119">
        <v>8</v>
      </c>
      <c r="F1119" s="1">
        <v>14349</v>
      </c>
      <c r="G1119" s="1">
        <f t="shared" si="34"/>
        <v>88476216</v>
      </c>
      <c r="H1119" s="1">
        <f>SUM($F$2:F1119)</f>
        <v>16409254</v>
      </c>
      <c r="I1119" s="8">
        <f t="shared" si="35"/>
        <v>0.84366616048664156</v>
      </c>
      <c r="J1119" s="1">
        <f>SUMIFS(Table1[Profit (Month)],Table1[Category],Table1[[#This Row],[Category]],Table1[Supplier],Table1[[#This Row],[Supplier]],Table1[Brand],Table1[[#This Row],[Brand]],Table1[Year],Table1[[#This Row],[Year]],Table1[Month],"&lt;="&amp;Table1[[#This Row],[Profit (Month)]])</f>
        <v>147502</v>
      </c>
      <c r="K1119" s="1">
        <f>Table1[[#This Row],[Profit (Month)]]+SUMIFS(Table1[Profit (Month)],Table1[Category],Table1[[#This Row],[Category]],Table1[Supplier],Table1[[#This Row],[Supplier]],Table1[Brand],Table1[[#This Row],[Brand]],Table1[Year],Table1[[#This Row],[Year]],Table1[Month],"&lt;="&amp;Table1[[#This Row],[Profit (Month)]])</f>
        <v>161851</v>
      </c>
    </row>
    <row r="1120" spans="1:11" x14ac:dyDescent="0.35">
      <c r="A1120" t="s">
        <v>19</v>
      </c>
      <c r="B1120" t="s">
        <v>7</v>
      </c>
      <c r="C1120" t="s">
        <v>12</v>
      </c>
      <c r="D1120">
        <v>2019</v>
      </c>
      <c r="E1120">
        <v>2</v>
      </c>
      <c r="F1120" s="1">
        <v>14349</v>
      </c>
      <c r="G1120" s="1">
        <f t="shared" si="34"/>
        <v>88461867</v>
      </c>
      <c r="H1120" s="1">
        <f>SUM($F$2:F1120)</f>
        <v>16423603</v>
      </c>
      <c r="I1120" s="8">
        <f t="shared" si="35"/>
        <v>0.84352933540206931</v>
      </c>
      <c r="J1120" s="1">
        <f>SUMIFS(Table1[Profit (Month)],Table1[Category],Table1[[#This Row],[Category]],Table1[Supplier],Table1[[#This Row],[Supplier]],Table1[Brand],Table1[[#This Row],[Brand]],Table1[Year],Table1[[#This Row],[Year]],Table1[Month],"&lt;="&amp;Table1[[#This Row],[Profit (Month)]])</f>
        <v>157092</v>
      </c>
      <c r="K1120" s="1">
        <f>Table1[[#This Row],[Profit (Month)]]+SUMIFS(Table1[Profit (Month)],Table1[Category],Table1[[#This Row],[Category]],Table1[Supplier],Table1[[#This Row],[Supplier]],Table1[Brand],Table1[[#This Row],[Brand]],Table1[Year],Table1[[#This Row],[Year]],Table1[Month],"&lt;="&amp;Table1[[#This Row],[Profit (Month)]])</f>
        <v>171441</v>
      </c>
    </row>
    <row r="1121" spans="1:11" x14ac:dyDescent="0.35">
      <c r="A1121" t="s">
        <v>16</v>
      </c>
      <c r="B1121" t="s">
        <v>13</v>
      </c>
      <c r="C1121" t="s">
        <v>10</v>
      </c>
      <c r="D1121">
        <v>2020</v>
      </c>
      <c r="E1121">
        <v>10</v>
      </c>
      <c r="F1121" s="1">
        <v>14348</v>
      </c>
      <c r="G1121" s="1">
        <f t="shared" si="34"/>
        <v>88447518</v>
      </c>
      <c r="H1121" s="1">
        <f>SUM($F$2:F1121)</f>
        <v>16437951</v>
      </c>
      <c r="I1121" s="8">
        <f t="shared" si="35"/>
        <v>0.84339251031749718</v>
      </c>
      <c r="J1121" s="1">
        <f>SUMIFS(Table1[Profit (Month)],Table1[Category],Table1[[#This Row],[Category]],Table1[Supplier],Table1[[#This Row],[Supplier]],Table1[Brand],Table1[[#This Row],[Brand]],Table1[Year],Table1[[#This Row],[Year]],Table1[Month],"&lt;="&amp;Table1[[#This Row],[Profit (Month)]])</f>
        <v>147101</v>
      </c>
      <c r="K1121" s="1">
        <f>Table1[[#This Row],[Profit (Month)]]+SUMIFS(Table1[Profit (Month)],Table1[Category],Table1[[#This Row],[Category]],Table1[Supplier],Table1[[#This Row],[Supplier]],Table1[Brand],Table1[[#This Row],[Brand]],Table1[Year],Table1[[#This Row],[Year]],Table1[Month],"&lt;="&amp;Table1[[#This Row],[Profit (Month)]])</f>
        <v>161449</v>
      </c>
    </row>
    <row r="1122" spans="1:11" x14ac:dyDescent="0.35">
      <c r="A1122" t="s">
        <v>16</v>
      </c>
      <c r="B1122" t="s">
        <v>13</v>
      </c>
      <c r="C1122" t="s">
        <v>10</v>
      </c>
      <c r="D1122">
        <v>2021</v>
      </c>
      <c r="E1122">
        <v>8</v>
      </c>
      <c r="F1122" s="1">
        <v>14348</v>
      </c>
      <c r="G1122" s="1">
        <f t="shared" si="34"/>
        <v>88433170</v>
      </c>
      <c r="H1122" s="1">
        <f>SUM($F$2:F1122)</f>
        <v>16452299</v>
      </c>
      <c r="I1122" s="8">
        <f t="shared" si="35"/>
        <v>0.84325569476843865</v>
      </c>
      <c r="J1122" s="1">
        <f>SUMIFS(Table1[Profit (Month)],Table1[Category],Table1[[#This Row],[Category]],Table1[Supplier],Table1[[#This Row],[Supplier]],Table1[Brand],Table1[[#This Row],[Brand]],Table1[Year],Table1[[#This Row],[Year]],Table1[Month],"&lt;="&amp;Table1[[#This Row],[Profit (Month)]])</f>
        <v>151293</v>
      </c>
      <c r="K1122" s="1">
        <f>Table1[[#This Row],[Profit (Month)]]+SUMIFS(Table1[Profit (Month)],Table1[Category],Table1[[#This Row],[Category]],Table1[Supplier],Table1[[#This Row],[Supplier]],Table1[Brand],Table1[[#This Row],[Brand]],Table1[Year],Table1[[#This Row],[Year]],Table1[Month],"&lt;="&amp;Table1[[#This Row],[Profit (Month)]])</f>
        <v>165641</v>
      </c>
    </row>
    <row r="1123" spans="1:11" x14ac:dyDescent="0.35">
      <c r="A1123" t="s">
        <v>17</v>
      </c>
      <c r="B1123" t="s">
        <v>7</v>
      </c>
      <c r="C1123" t="s">
        <v>10</v>
      </c>
      <c r="D1123">
        <v>2024</v>
      </c>
      <c r="E1123">
        <v>11</v>
      </c>
      <c r="F1123" s="1">
        <v>14347</v>
      </c>
      <c r="G1123" s="1">
        <f t="shared" si="34"/>
        <v>88418822</v>
      </c>
      <c r="H1123" s="1">
        <f>SUM($F$2:F1123)</f>
        <v>16466646</v>
      </c>
      <c r="I1123" s="8">
        <f t="shared" si="35"/>
        <v>0.84311887921938011</v>
      </c>
      <c r="J1123" s="1">
        <f>SUMIFS(Table1[Profit (Month)],Table1[Category],Table1[[#This Row],[Category]],Table1[Supplier],Table1[[#This Row],[Supplier]],Table1[Brand],Table1[[#This Row],[Brand]],Table1[Year],Table1[[#This Row],[Year]],Table1[Month],"&lt;="&amp;Table1[[#This Row],[Profit (Month)]])</f>
        <v>154087</v>
      </c>
      <c r="K1123" s="1">
        <f>Table1[[#This Row],[Profit (Month)]]+SUMIFS(Table1[Profit (Month)],Table1[Category],Table1[[#This Row],[Category]],Table1[Supplier],Table1[[#This Row],[Supplier]],Table1[Brand],Table1[[#This Row],[Brand]],Table1[Year],Table1[[#This Row],[Year]],Table1[Month],"&lt;="&amp;Table1[[#This Row],[Profit (Month)]])</f>
        <v>168434</v>
      </c>
    </row>
    <row r="1124" spans="1:11" x14ac:dyDescent="0.35">
      <c r="A1124" t="s">
        <v>6</v>
      </c>
      <c r="B1124" t="s">
        <v>7</v>
      </c>
      <c r="C1124" t="s">
        <v>9</v>
      </c>
      <c r="D1124">
        <v>2022</v>
      </c>
      <c r="E1124">
        <v>12</v>
      </c>
      <c r="F1124" s="1">
        <v>14346</v>
      </c>
      <c r="G1124" s="1">
        <f t="shared" si="34"/>
        <v>88404475</v>
      </c>
      <c r="H1124" s="1">
        <f>SUM($F$2:F1124)</f>
        <v>16480992</v>
      </c>
      <c r="I1124" s="8">
        <f t="shared" si="35"/>
        <v>0.84298207320583518</v>
      </c>
      <c r="J1124" s="1">
        <f>SUMIFS(Table1[Profit (Month)],Table1[Category],Table1[[#This Row],[Category]],Table1[Supplier],Table1[[#This Row],[Supplier]],Table1[Brand],Table1[[#This Row],[Brand]],Table1[Year],Table1[[#This Row],[Year]],Table1[Month],"&lt;="&amp;Table1[[#This Row],[Profit (Month)]])</f>
        <v>156095</v>
      </c>
      <c r="K1124" s="1">
        <f>Table1[[#This Row],[Profit (Month)]]+SUMIFS(Table1[Profit (Month)],Table1[Category],Table1[[#This Row],[Category]],Table1[Supplier],Table1[[#This Row],[Supplier]],Table1[Brand],Table1[[#This Row],[Brand]],Table1[Year],Table1[[#This Row],[Year]],Table1[Month],"&lt;="&amp;Table1[[#This Row],[Profit (Month)]])</f>
        <v>170441</v>
      </c>
    </row>
    <row r="1125" spans="1:11" x14ac:dyDescent="0.35">
      <c r="A1125" t="s">
        <v>19</v>
      </c>
      <c r="B1125" t="s">
        <v>14</v>
      </c>
      <c r="C1125" t="s">
        <v>10</v>
      </c>
      <c r="D1125">
        <v>2020</v>
      </c>
      <c r="E1125">
        <v>12</v>
      </c>
      <c r="F1125" s="1">
        <v>14346</v>
      </c>
      <c r="G1125" s="1">
        <f t="shared" si="34"/>
        <v>88390129</v>
      </c>
      <c r="H1125" s="1">
        <f>SUM($F$2:F1125)</f>
        <v>16495338</v>
      </c>
      <c r="I1125" s="8">
        <f t="shared" si="35"/>
        <v>0.84284527672780385</v>
      </c>
      <c r="J1125" s="1">
        <f>SUMIFS(Table1[Profit (Month)],Table1[Category],Table1[[#This Row],[Category]],Table1[Supplier],Table1[[#This Row],[Supplier]],Table1[Brand],Table1[[#This Row],[Brand]],Table1[Year],Table1[[#This Row],[Year]],Table1[Month],"&lt;="&amp;Table1[[#This Row],[Profit (Month)]])</f>
        <v>147935</v>
      </c>
      <c r="K1125" s="1">
        <f>Table1[[#This Row],[Profit (Month)]]+SUMIFS(Table1[Profit (Month)],Table1[Category],Table1[[#This Row],[Category]],Table1[Supplier],Table1[[#This Row],[Supplier]],Table1[Brand],Table1[[#This Row],[Brand]],Table1[Year],Table1[[#This Row],[Year]],Table1[Month],"&lt;="&amp;Table1[[#This Row],[Profit (Month)]])</f>
        <v>162281</v>
      </c>
    </row>
    <row r="1126" spans="1:11" x14ac:dyDescent="0.35">
      <c r="A1126" t="s">
        <v>18</v>
      </c>
      <c r="B1126" t="s">
        <v>7</v>
      </c>
      <c r="C1126" t="s">
        <v>11</v>
      </c>
      <c r="D1126">
        <v>2024</v>
      </c>
      <c r="E1126">
        <v>1</v>
      </c>
      <c r="F1126" s="1">
        <v>14345</v>
      </c>
      <c r="G1126" s="1">
        <f t="shared" si="34"/>
        <v>88375783</v>
      </c>
      <c r="H1126" s="1">
        <f>SUM($F$2:F1126)</f>
        <v>16509683</v>
      </c>
      <c r="I1126" s="8">
        <f t="shared" si="35"/>
        <v>0.84270848024977252</v>
      </c>
      <c r="J1126" s="1">
        <f>SUMIFS(Table1[Profit (Month)],Table1[Category],Table1[[#This Row],[Category]],Table1[Supplier],Table1[[#This Row],[Supplier]],Table1[Brand],Table1[[#This Row],[Brand]],Table1[Year],Table1[[#This Row],[Year]],Table1[Month],"&lt;="&amp;Table1[[#This Row],[Profit (Month)]])</f>
        <v>157819</v>
      </c>
      <c r="K1126" s="1">
        <f>Table1[[#This Row],[Profit (Month)]]+SUMIFS(Table1[Profit (Month)],Table1[Category],Table1[[#This Row],[Category]],Table1[Supplier],Table1[[#This Row],[Supplier]],Table1[Brand],Table1[[#This Row],[Brand]],Table1[Year],Table1[[#This Row],[Year]],Table1[Month],"&lt;="&amp;Table1[[#This Row],[Profit (Month)]])</f>
        <v>172164</v>
      </c>
    </row>
    <row r="1127" spans="1:11" x14ac:dyDescent="0.35">
      <c r="A1127" t="s">
        <v>18</v>
      </c>
      <c r="B1127" t="s">
        <v>15</v>
      </c>
      <c r="C1127" t="s">
        <v>12</v>
      </c>
      <c r="D1127">
        <v>2022</v>
      </c>
      <c r="E1127">
        <v>7</v>
      </c>
      <c r="F1127" s="1">
        <v>14345</v>
      </c>
      <c r="G1127" s="1">
        <f t="shared" si="34"/>
        <v>88361438</v>
      </c>
      <c r="H1127" s="1">
        <f>SUM($F$2:F1127)</f>
        <v>16524028</v>
      </c>
      <c r="I1127" s="8">
        <f t="shared" si="35"/>
        <v>0.84257169330725468</v>
      </c>
      <c r="J1127" s="1">
        <f>SUMIFS(Table1[Profit (Month)],Table1[Category],Table1[[#This Row],[Category]],Table1[Supplier],Table1[[#This Row],[Supplier]],Table1[Brand],Table1[[#This Row],[Brand]],Table1[Year],Table1[[#This Row],[Year]],Table1[Month],"&lt;="&amp;Table1[[#This Row],[Profit (Month)]])</f>
        <v>149795</v>
      </c>
      <c r="K1127" s="1">
        <f>Table1[[#This Row],[Profit (Month)]]+SUMIFS(Table1[Profit (Month)],Table1[Category],Table1[[#This Row],[Category]],Table1[Supplier],Table1[[#This Row],[Supplier]],Table1[Brand],Table1[[#This Row],[Brand]],Table1[Year],Table1[[#This Row],[Year]],Table1[Month],"&lt;="&amp;Table1[[#This Row],[Profit (Month)]])</f>
        <v>164140</v>
      </c>
    </row>
    <row r="1128" spans="1:11" x14ac:dyDescent="0.35">
      <c r="A1128" t="s">
        <v>19</v>
      </c>
      <c r="B1128" t="s">
        <v>7</v>
      </c>
      <c r="C1128" t="s">
        <v>12</v>
      </c>
      <c r="D1128">
        <v>2020</v>
      </c>
      <c r="E1128">
        <v>9</v>
      </c>
      <c r="F1128" s="1">
        <v>14345</v>
      </c>
      <c r="G1128" s="1">
        <f t="shared" si="34"/>
        <v>88347093</v>
      </c>
      <c r="H1128" s="1">
        <f>SUM($F$2:F1128)</f>
        <v>16538373</v>
      </c>
      <c r="I1128" s="8">
        <f t="shared" si="35"/>
        <v>0.84243490636473695</v>
      </c>
      <c r="J1128" s="1">
        <f>SUMIFS(Table1[Profit (Month)],Table1[Category],Table1[[#This Row],[Category]],Table1[Supplier],Table1[[#This Row],[Supplier]],Table1[Brand],Table1[[#This Row],[Brand]],Table1[Year],Table1[[#This Row],[Year]],Table1[Month],"&lt;="&amp;Table1[[#This Row],[Profit (Month)]])</f>
        <v>146921</v>
      </c>
      <c r="K1128" s="1">
        <f>Table1[[#This Row],[Profit (Month)]]+SUMIFS(Table1[Profit (Month)],Table1[Category],Table1[[#This Row],[Category]],Table1[Supplier],Table1[[#This Row],[Supplier]],Table1[Brand],Table1[[#This Row],[Brand]],Table1[Year],Table1[[#This Row],[Year]],Table1[Month],"&lt;="&amp;Table1[[#This Row],[Profit (Month)]])</f>
        <v>161266</v>
      </c>
    </row>
    <row r="1129" spans="1:11" x14ac:dyDescent="0.35">
      <c r="A1129" t="s">
        <v>6</v>
      </c>
      <c r="B1129" t="s">
        <v>14</v>
      </c>
      <c r="C1129" t="s">
        <v>11</v>
      </c>
      <c r="D1129">
        <v>2023</v>
      </c>
      <c r="E1129">
        <v>5</v>
      </c>
      <c r="F1129" s="1">
        <v>14344</v>
      </c>
      <c r="G1129" s="1">
        <f t="shared" si="34"/>
        <v>88332748</v>
      </c>
      <c r="H1129" s="1">
        <f>SUM($F$2:F1129)</f>
        <v>16552717</v>
      </c>
      <c r="I1129" s="8">
        <f t="shared" si="35"/>
        <v>0.84229811942221922</v>
      </c>
      <c r="J1129" s="1">
        <f>SUMIFS(Table1[Profit (Month)],Table1[Category],Table1[[#This Row],[Category]],Table1[Supplier],Table1[[#This Row],[Supplier]],Table1[Brand],Table1[[#This Row],[Brand]],Table1[Year],Table1[[#This Row],[Year]],Table1[Month],"&lt;="&amp;Table1[[#This Row],[Profit (Month)]])</f>
        <v>153193</v>
      </c>
      <c r="K1129" s="1">
        <f>Table1[[#This Row],[Profit (Month)]]+SUMIFS(Table1[Profit (Month)],Table1[Category],Table1[[#This Row],[Category]],Table1[Supplier],Table1[[#This Row],[Supplier]],Table1[Brand],Table1[[#This Row],[Brand]],Table1[Year],Table1[[#This Row],[Year]],Table1[Month],"&lt;="&amp;Table1[[#This Row],[Profit (Month)]])</f>
        <v>167537</v>
      </c>
    </row>
    <row r="1130" spans="1:11" x14ac:dyDescent="0.35">
      <c r="A1130" t="s">
        <v>16</v>
      </c>
      <c r="B1130" t="s">
        <v>14</v>
      </c>
      <c r="C1130" t="s">
        <v>11</v>
      </c>
      <c r="D1130">
        <v>2024</v>
      </c>
      <c r="E1130">
        <v>3</v>
      </c>
      <c r="F1130" s="1">
        <v>14344</v>
      </c>
      <c r="G1130" s="1">
        <f t="shared" si="34"/>
        <v>88318404</v>
      </c>
      <c r="H1130" s="1">
        <f>SUM($F$2:F1130)</f>
        <v>16567061</v>
      </c>
      <c r="I1130" s="8">
        <f t="shared" si="35"/>
        <v>0.84216134201521509</v>
      </c>
      <c r="J1130" s="1">
        <f>SUMIFS(Table1[Profit (Month)],Table1[Category],Table1[[#This Row],[Category]],Table1[Supplier],Table1[[#This Row],[Supplier]],Table1[Brand],Table1[[#This Row],[Brand]],Table1[Year],Table1[[#This Row],[Year]],Table1[Month],"&lt;="&amp;Table1[[#This Row],[Profit (Month)]])</f>
        <v>155880</v>
      </c>
      <c r="K1130" s="1">
        <f>Table1[[#This Row],[Profit (Month)]]+SUMIFS(Table1[Profit (Month)],Table1[Category],Table1[[#This Row],[Category]],Table1[Supplier],Table1[[#This Row],[Supplier]],Table1[Brand],Table1[[#This Row],[Brand]],Table1[Year],Table1[[#This Row],[Year]],Table1[Month],"&lt;="&amp;Table1[[#This Row],[Profit (Month)]])</f>
        <v>170224</v>
      </c>
    </row>
    <row r="1131" spans="1:11" x14ac:dyDescent="0.35">
      <c r="A1131" t="s">
        <v>17</v>
      </c>
      <c r="B1131" t="s">
        <v>14</v>
      </c>
      <c r="C1131" t="s">
        <v>12</v>
      </c>
      <c r="D1131">
        <v>2022</v>
      </c>
      <c r="E1131">
        <v>7</v>
      </c>
      <c r="F1131" s="1">
        <v>14344</v>
      </c>
      <c r="G1131" s="1">
        <f t="shared" si="34"/>
        <v>88304060</v>
      </c>
      <c r="H1131" s="1">
        <f>SUM($F$2:F1131)</f>
        <v>16581405</v>
      </c>
      <c r="I1131" s="8">
        <f t="shared" si="35"/>
        <v>0.84202456460821085</v>
      </c>
      <c r="J1131" s="1">
        <f>SUMIFS(Table1[Profit (Month)],Table1[Category],Table1[[#This Row],[Category]],Table1[Supplier],Table1[[#This Row],[Supplier]],Table1[Brand],Table1[[#This Row],[Brand]],Table1[Year],Table1[[#This Row],[Year]],Table1[Month],"&lt;="&amp;Table1[[#This Row],[Profit (Month)]])</f>
        <v>150854</v>
      </c>
      <c r="K1131" s="1">
        <f>Table1[[#This Row],[Profit (Month)]]+SUMIFS(Table1[Profit (Month)],Table1[Category],Table1[[#This Row],[Category]],Table1[Supplier],Table1[[#This Row],[Supplier]],Table1[Brand],Table1[[#This Row],[Brand]],Table1[Year],Table1[[#This Row],[Year]],Table1[Month],"&lt;="&amp;Table1[[#This Row],[Profit (Month)]])</f>
        <v>165198</v>
      </c>
    </row>
    <row r="1132" spans="1:11" x14ac:dyDescent="0.35">
      <c r="A1132" t="s">
        <v>18</v>
      </c>
      <c r="B1132" t="s">
        <v>13</v>
      </c>
      <c r="C1132" t="s">
        <v>10</v>
      </c>
      <c r="D1132">
        <v>2022</v>
      </c>
      <c r="E1132">
        <v>7</v>
      </c>
      <c r="F1132" s="1">
        <v>14344</v>
      </c>
      <c r="G1132" s="1">
        <f t="shared" si="34"/>
        <v>88289716</v>
      </c>
      <c r="H1132" s="1">
        <f>SUM($F$2:F1132)</f>
        <v>16595749</v>
      </c>
      <c r="I1132" s="8">
        <f t="shared" si="35"/>
        <v>0.84188778720120672</v>
      </c>
      <c r="J1132" s="1">
        <f>SUMIFS(Table1[Profit (Month)],Table1[Category],Table1[[#This Row],[Category]],Table1[Supplier],Table1[[#This Row],[Supplier]],Table1[Brand],Table1[[#This Row],[Brand]],Table1[Year],Table1[[#This Row],[Year]],Table1[Month],"&lt;="&amp;Table1[[#This Row],[Profit (Month)]])</f>
        <v>149174</v>
      </c>
      <c r="K1132" s="1">
        <f>Table1[[#This Row],[Profit (Month)]]+SUMIFS(Table1[Profit (Month)],Table1[Category],Table1[[#This Row],[Category]],Table1[Supplier],Table1[[#This Row],[Supplier]],Table1[Brand],Table1[[#This Row],[Brand]],Table1[Year],Table1[[#This Row],[Year]],Table1[Month],"&lt;="&amp;Table1[[#This Row],[Profit (Month)]])</f>
        <v>163518</v>
      </c>
    </row>
    <row r="1133" spans="1:11" x14ac:dyDescent="0.35">
      <c r="A1133" t="s">
        <v>19</v>
      </c>
      <c r="B1133" t="s">
        <v>15</v>
      </c>
      <c r="C1133" t="s">
        <v>9</v>
      </c>
      <c r="D1133">
        <v>2022</v>
      </c>
      <c r="E1133">
        <v>5</v>
      </c>
      <c r="F1133" s="1">
        <v>14343</v>
      </c>
      <c r="G1133" s="1">
        <f t="shared" si="34"/>
        <v>88275372</v>
      </c>
      <c r="H1133" s="1">
        <f>SUM($F$2:F1133)</f>
        <v>16610092</v>
      </c>
      <c r="I1133" s="8">
        <f t="shared" si="35"/>
        <v>0.84175100979420259</v>
      </c>
      <c r="J1133" s="1">
        <f>SUMIFS(Table1[Profit (Month)],Table1[Category],Table1[[#This Row],[Category]],Table1[Supplier],Table1[[#This Row],[Supplier]],Table1[Brand],Table1[[#This Row],[Brand]],Table1[Year],Table1[[#This Row],[Year]],Table1[Month],"&lt;="&amp;Table1[[#This Row],[Profit (Month)]])</f>
        <v>158173</v>
      </c>
      <c r="K1133" s="1">
        <f>Table1[[#This Row],[Profit (Month)]]+SUMIFS(Table1[Profit (Month)],Table1[Category],Table1[[#This Row],[Category]],Table1[Supplier],Table1[[#This Row],[Supplier]],Table1[Brand],Table1[[#This Row],[Brand]],Table1[Year],Table1[[#This Row],[Year]],Table1[Month],"&lt;="&amp;Table1[[#This Row],[Profit (Month)]])</f>
        <v>172516</v>
      </c>
    </row>
    <row r="1134" spans="1:11" x14ac:dyDescent="0.35">
      <c r="A1134" t="s">
        <v>16</v>
      </c>
      <c r="B1134" t="s">
        <v>7</v>
      </c>
      <c r="C1134" t="s">
        <v>12</v>
      </c>
      <c r="D1134">
        <v>2019</v>
      </c>
      <c r="E1134">
        <v>11</v>
      </c>
      <c r="F1134" s="1">
        <v>14342</v>
      </c>
      <c r="G1134" s="1">
        <f t="shared" si="34"/>
        <v>88261029</v>
      </c>
      <c r="H1134" s="1">
        <f>SUM($F$2:F1134)</f>
        <v>16624434</v>
      </c>
      <c r="I1134" s="8">
        <f t="shared" si="35"/>
        <v>0.84161424192271195</v>
      </c>
      <c r="J1134" s="1">
        <f>SUMIFS(Table1[Profit (Month)],Table1[Category],Table1[[#This Row],[Category]],Table1[Supplier],Table1[[#This Row],[Supplier]],Table1[Brand],Table1[[#This Row],[Brand]],Table1[Year],Table1[[#This Row],[Year]],Table1[Month],"&lt;="&amp;Table1[[#This Row],[Profit (Month)]])</f>
        <v>151206</v>
      </c>
      <c r="K1134" s="1">
        <f>Table1[[#This Row],[Profit (Month)]]+SUMIFS(Table1[Profit (Month)],Table1[Category],Table1[[#This Row],[Category]],Table1[Supplier],Table1[[#This Row],[Supplier]],Table1[Brand],Table1[[#This Row],[Brand]],Table1[Year],Table1[[#This Row],[Year]],Table1[Month],"&lt;="&amp;Table1[[#This Row],[Profit (Month)]])</f>
        <v>165548</v>
      </c>
    </row>
    <row r="1135" spans="1:11" x14ac:dyDescent="0.35">
      <c r="A1135" t="s">
        <v>16</v>
      </c>
      <c r="B1135" t="s">
        <v>15</v>
      </c>
      <c r="C1135" t="s">
        <v>11</v>
      </c>
      <c r="D1135">
        <v>2024</v>
      </c>
      <c r="E1135">
        <v>9</v>
      </c>
      <c r="F1135" s="1">
        <v>14341</v>
      </c>
      <c r="G1135" s="1">
        <f t="shared" si="34"/>
        <v>88246687</v>
      </c>
      <c r="H1135" s="1">
        <f>SUM($F$2:F1135)</f>
        <v>16638775</v>
      </c>
      <c r="I1135" s="8">
        <f t="shared" si="35"/>
        <v>0.84147748358673502</v>
      </c>
      <c r="J1135" s="1">
        <f>SUMIFS(Table1[Profit (Month)],Table1[Category],Table1[[#This Row],[Category]],Table1[Supplier],Table1[[#This Row],[Supplier]],Table1[Brand],Table1[[#This Row],[Brand]],Table1[Year],Table1[[#This Row],[Year]],Table1[Month],"&lt;="&amp;Table1[[#This Row],[Profit (Month)]])</f>
        <v>149652</v>
      </c>
      <c r="K1135" s="1">
        <f>Table1[[#This Row],[Profit (Month)]]+SUMIFS(Table1[Profit (Month)],Table1[Category],Table1[[#This Row],[Category]],Table1[Supplier],Table1[[#This Row],[Supplier]],Table1[Brand],Table1[[#This Row],[Brand]],Table1[Year],Table1[[#This Row],[Year]],Table1[Month],"&lt;="&amp;Table1[[#This Row],[Profit (Month)]])</f>
        <v>163993</v>
      </c>
    </row>
    <row r="1136" spans="1:11" x14ac:dyDescent="0.35">
      <c r="A1136" t="s">
        <v>17</v>
      </c>
      <c r="B1136" t="s">
        <v>13</v>
      </c>
      <c r="C1136" t="s">
        <v>10</v>
      </c>
      <c r="D1136">
        <v>2024</v>
      </c>
      <c r="E1136">
        <v>10</v>
      </c>
      <c r="F1136" s="1">
        <v>14341</v>
      </c>
      <c r="G1136" s="1">
        <f t="shared" si="34"/>
        <v>88232346</v>
      </c>
      <c r="H1136" s="1">
        <f>SUM($F$2:F1136)</f>
        <v>16653116</v>
      </c>
      <c r="I1136" s="8">
        <f t="shared" si="35"/>
        <v>0.84134073478627158</v>
      </c>
      <c r="J1136" s="1">
        <f>SUMIFS(Table1[Profit (Month)],Table1[Category],Table1[[#This Row],[Category]],Table1[Supplier],Table1[[#This Row],[Supplier]],Table1[Brand],Table1[[#This Row],[Brand]],Table1[Year],Table1[[#This Row],[Year]],Table1[Month],"&lt;="&amp;Table1[[#This Row],[Profit (Month)]])</f>
        <v>158979</v>
      </c>
      <c r="K1136" s="1">
        <f>Table1[[#This Row],[Profit (Month)]]+SUMIFS(Table1[Profit (Month)],Table1[Category],Table1[[#This Row],[Category]],Table1[Supplier],Table1[[#This Row],[Supplier]],Table1[Brand],Table1[[#This Row],[Brand]],Table1[Year],Table1[[#This Row],[Year]],Table1[Month],"&lt;="&amp;Table1[[#This Row],[Profit (Month)]])</f>
        <v>173320</v>
      </c>
    </row>
    <row r="1137" spans="1:11" x14ac:dyDescent="0.35">
      <c r="A1137" t="s">
        <v>16</v>
      </c>
      <c r="B1137" t="s">
        <v>13</v>
      </c>
      <c r="C1137" t="s">
        <v>9</v>
      </c>
      <c r="D1137">
        <v>2020</v>
      </c>
      <c r="E1137">
        <v>12</v>
      </c>
      <c r="F1137" s="1">
        <v>14339</v>
      </c>
      <c r="G1137" s="1">
        <f t="shared" si="34"/>
        <v>88218005</v>
      </c>
      <c r="H1137" s="1">
        <f>SUM($F$2:F1137)</f>
        <v>16667455</v>
      </c>
      <c r="I1137" s="8">
        <f t="shared" si="35"/>
        <v>0.84120398598580826</v>
      </c>
      <c r="J1137" s="1">
        <f>SUMIFS(Table1[Profit (Month)],Table1[Category],Table1[[#This Row],[Category]],Table1[Supplier],Table1[[#This Row],[Supplier]],Table1[Brand],Table1[[#This Row],[Brand]],Table1[Year],Table1[[#This Row],[Year]],Table1[Month],"&lt;="&amp;Table1[[#This Row],[Profit (Month)]])</f>
        <v>154909</v>
      </c>
      <c r="K1137" s="1">
        <f>Table1[[#This Row],[Profit (Month)]]+SUMIFS(Table1[Profit (Month)],Table1[Category],Table1[[#This Row],[Category]],Table1[Supplier],Table1[[#This Row],[Supplier]],Table1[Brand],Table1[[#This Row],[Brand]],Table1[Year],Table1[[#This Row],[Year]],Table1[Month],"&lt;="&amp;Table1[[#This Row],[Profit (Month)]])</f>
        <v>169248</v>
      </c>
    </row>
    <row r="1138" spans="1:11" x14ac:dyDescent="0.35">
      <c r="A1138" t="s">
        <v>19</v>
      </c>
      <c r="B1138" t="s">
        <v>15</v>
      </c>
      <c r="C1138" t="s">
        <v>9</v>
      </c>
      <c r="D1138">
        <v>2022</v>
      </c>
      <c r="E1138">
        <v>7</v>
      </c>
      <c r="F1138" s="1">
        <v>14339</v>
      </c>
      <c r="G1138" s="1">
        <f t="shared" si="34"/>
        <v>88203666</v>
      </c>
      <c r="H1138" s="1">
        <f>SUM($F$2:F1138)</f>
        <v>16681794</v>
      </c>
      <c r="I1138" s="8">
        <f t="shared" si="35"/>
        <v>0.84106725625637202</v>
      </c>
      <c r="J1138" s="1">
        <f>SUMIFS(Table1[Profit (Month)],Table1[Category],Table1[[#This Row],[Category]],Table1[Supplier],Table1[[#This Row],[Supplier]],Table1[Brand],Table1[[#This Row],[Brand]],Table1[Year],Table1[[#This Row],[Year]],Table1[Month],"&lt;="&amp;Table1[[#This Row],[Profit (Month)]])</f>
        <v>158173</v>
      </c>
      <c r="K1138" s="1">
        <f>Table1[[#This Row],[Profit (Month)]]+SUMIFS(Table1[Profit (Month)],Table1[Category],Table1[[#This Row],[Category]],Table1[Supplier],Table1[[#This Row],[Supplier]],Table1[Brand],Table1[[#This Row],[Brand]],Table1[Year],Table1[[#This Row],[Year]],Table1[Month],"&lt;="&amp;Table1[[#This Row],[Profit (Month)]])</f>
        <v>172512</v>
      </c>
    </row>
    <row r="1139" spans="1:11" x14ac:dyDescent="0.35">
      <c r="A1139" t="s">
        <v>16</v>
      </c>
      <c r="B1139" t="s">
        <v>13</v>
      </c>
      <c r="C1139" t="s">
        <v>12</v>
      </c>
      <c r="D1139">
        <v>2023</v>
      </c>
      <c r="E1139">
        <v>6</v>
      </c>
      <c r="F1139" s="1">
        <v>14338</v>
      </c>
      <c r="G1139" s="1">
        <f t="shared" si="34"/>
        <v>88189327</v>
      </c>
      <c r="H1139" s="1">
        <f>SUM($F$2:F1139)</f>
        <v>16696132</v>
      </c>
      <c r="I1139" s="8">
        <f t="shared" si="35"/>
        <v>0.8409305265269359</v>
      </c>
      <c r="J1139" s="1">
        <f>SUMIFS(Table1[Profit (Month)],Table1[Category],Table1[[#This Row],[Category]],Table1[Supplier],Table1[[#This Row],[Supplier]],Table1[Brand],Table1[[#This Row],[Brand]],Table1[Year],Table1[[#This Row],[Year]],Table1[Month],"&lt;="&amp;Table1[[#This Row],[Profit (Month)]])</f>
        <v>145466</v>
      </c>
      <c r="K1139" s="1">
        <f>Table1[[#This Row],[Profit (Month)]]+SUMIFS(Table1[Profit (Month)],Table1[Category],Table1[[#This Row],[Category]],Table1[Supplier],Table1[[#This Row],[Supplier]],Table1[Brand],Table1[[#This Row],[Brand]],Table1[Year],Table1[[#This Row],[Year]],Table1[Month],"&lt;="&amp;Table1[[#This Row],[Profit (Month)]])</f>
        <v>159804</v>
      </c>
    </row>
    <row r="1140" spans="1:11" x14ac:dyDescent="0.35">
      <c r="A1140" t="s">
        <v>16</v>
      </c>
      <c r="B1140" t="s">
        <v>15</v>
      </c>
      <c r="C1140" t="s">
        <v>10</v>
      </c>
      <c r="D1140">
        <v>2022</v>
      </c>
      <c r="E1140">
        <v>8</v>
      </c>
      <c r="F1140" s="1">
        <v>14338</v>
      </c>
      <c r="G1140" s="1">
        <f t="shared" si="34"/>
        <v>88174989</v>
      </c>
      <c r="H1140" s="1">
        <f>SUM($F$2:F1140)</f>
        <v>16710470</v>
      </c>
      <c r="I1140" s="8">
        <f t="shared" si="35"/>
        <v>0.84079380633301326</v>
      </c>
      <c r="J1140" s="1">
        <f>SUMIFS(Table1[Profit (Month)],Table1[Category],Table1[[#This Row],[Category]],Table1[Supplier],Table1[[#This Row],[Supplier]],Table1[Brand],Table1[[#This Row],[Brand]],Table1[Year],Table1[[#This Row],[Year]],Table1[Month],"&lt;="&amp;Table1[[#This Row],[Profit (Month)]])</f>
        <v>141239</v>
      </c>
      <c r="K1140" s="1">
        <f>Table1[[#This Row],[Profit (Month)]]+SUMIFS(Table1[Profit (Month)],Table1[Category],Table1[[#This Row],[Category]],Table1[Supplier],Table1[[#This Row],[Supplier]],Table1[Brand],Table1[[#This Row],[Brand]],Table1[Year],Table1[[#This Row],[Year]],Table1[Month],"&lt;="&amp;Table1[[#This Row],[Profit (Month)]])</f>
        <v>155577</v>
      </c>
    </row>
    <row r="1141" spans="1:11" x14ac:dyDescent="0.35">
      <c r="A1141" t="s">
        <v>18</v>
      </c>
      <c r="B1141" t="s">
        <v>13</v>
      </c>
      <c r="C1141" t="s">
        <v>11</v>
      </c>
      <c r="D1141">
        <v>2021</v>
      </c>
      <c r="E1141">
        <v>4</v>
      </c>
      <c r="F1141" s="1">
        <v>14338</v>
      </c>
      <c r="G1141" s="1">
        <f t="shared" si="34"/>
        <v>88160651</v>
      </c>
      <c r="H1141" s="1">
        <f>SUM($F$2:F1141)</f>
        <v>16724808</v>
      </c>
      <c r="I1141" s="8">
        <f t="shared" si="35"/>
        <v>0.84065708613909063</v>
      </c>
      <c r="J1141" s="1">
        <f>SUMIFS(Table1[Profit (Month)],Table1[Category],Table1[[#This Row],[Category]],Table1[Supplier],Table1[[#This Row],[Supplier]],Table1[Brand],Table1[[#This Row],[Brand]],Table1[Year],Table1[[#This Row],[Year]],Table1[Month],"&lt;="&amp;Table1[[#This Row],[Profit (Month)]])</f>
        <v>153815</v>
      </c>
      <c r="K1141" s="1">
        <f>Table1[[#This Row],[Profit (Month)]]+SUMIFS(Table1[Profit (Month)],Table1[Category],Table1[[#This Row],[Category]],Table1[Supplier],Table1[[#This Row],[Supplier]],Table1[Brand],Table1[[#This Row],[Brand]],Table1[Year],Table1[[#This Row],[Year]],Table1[Month],"&lt;="&amp;Table1[[#This Row],[Profit (Month)]])</f>
        <v>168153</v>
      </c>
    </row>
    <row r="1142" spans="1:11" x14ac:dyDescent="0.35">
      <c r="A1142" t="s">
        <v>18</v>
      </c>
      <c r="B1142" t="s">
        <v>15</v>
      </c>
      <c r="C1142" t="s">
        <v>8</v>
      </c>
      <c r="D1142">
        <v>2023</v>
      </c>
      <c r="E1142">
        <v>11</v>
      </c>
      <c r="F1142" s="1">
        <v>14337</v>
      </c>
      <c r="G1142" s="1">
        <f t="shared" si="34"/>
        <v>88146313</v>
      </c>
      <c r="H1142" s="1">
        <f>SUM($F$2:F1142)</f>
        <v>16739145</v>
      </c>
      <c r="I1142" s="8">
        <f t="shared" si="35"/>
        <v>0.8405203659451681</v>
      </c>
      <c r="J1142" s="1">
        <f>SUMIFS(Table1[Profit (Month)],Table1[Category],Table1[[#This Row],[Category]],Table1[Supplier],Table1[[#This Row],[Supplier]],Table1[Brand],Table1[[#This Row],[Brand]],Table1[Year],Table1[[#This Row],[Year]],Table1[Month],"&lt;="&amp;Table1[[#This Row],[Profit (Month)]])</f>
        <v>151038</v>
      </c>
      <c r="K1142" s="1">
        <f>Table1[[#This Row],[Profit (Month)]]+SUMIFS(Table1[Profit (Month)],Table1[Category],Table1[[#This Row],[Category]],Table1[Supplier],Table1[[#This Row],[Supplier]],Table1[Brand],Table1[[#This Row],[Brand]],Table1[Year],Table1[[#This Row],[Year]],Table1[Month],"&lt;="&amp;Table1[[#This Row],[Profit (Month)]])</f>
        <v>165375</v>
      </c>
    </row>
    <row r="1143" spans="1:11" x14ac:dyDescent="0.35">
      <c r="A1143" t="s">
        <v>6</v>
      </c>
      <c r="B1143" t="s">
        <v>13</v>
      </c>
      <c r="C1143" t="s">
        <v>12</v>
      </c>
      <c r="D1143">
        <v>2024</v>
      </c>
      <c r="E1143">
        <v>7</v>
      </c>
      <c r="F1143" s="1">
        <v>14336</v>
      </c>
      <c r="G1143" s="1">
        <f t="shared" si="34"/>
        <v>88131976</v>
      </c>
      <c r="H1143" s="1">
        <f>SUM($F$2:F1143)</f>
        <v>16753481</v>
      </c>
      <c r="I1143" s="8">
        <f t="shared" si="35"/>
        <v>0.84038365528675907</v>
      </c>
      <c r="J1143" s="1">
        <f>SUMIFS(Table1[Profit (Month)],Table1[Category],Table1[[#This Row],[Category]],Table1[Supplier],Table1[[#This Row],[Supplier]],Table1[Brand],Table1[[#This Row],[Brand]],Table1[Year],Table1[[#This Row],[Year]],Table1[Month],"&lt;="&amp;Table1[[#This Row],[Profit (Month)]])</f>
        <v>149797</v>
      </c>
      <c r="K1143" s="1">
        <f>Table1[[#This Row],[Profit (Month)]]+SUMIFS(Table1[Profit (Month)],Table1[Category],Table1[[#This Row],[Category]],Table1[Supplier],Table1[[#This Row],[Supplier]],Table1[Brand],Table1[[#This Row],[Brand]],Table1[Year],Table1[[#This Row],[Year]],Table1[Month],"&lt;="&amp;Table1[[#This Row],[Profit (Month)]])</f>
        <v>164133</v>
      </c>
    </row>
    <row r="1144" spans="1:11" x14ac:dyDescent="0.35">
      <c r="A1144" t="s">
        <v>17</v>
      </c>
      <c r="B1144" t="s">
        <v>7</v>
      </c>
      <c r="C1144" t="s">
        <v>10</v>
      </c>
      <c r="D1144">
        <v>2023</v>
      </c>
      <c r="E1144">
        <v>1</v>
      </c>
      <c r="F1144" s="1">
        <v>14335</v>
      </c>
      <c r="G1144" s="1">
        <f t="shared" si="34"/>
        <v>88117640</v>
      </c>
      <c r="H1144" s="1">
        <f>SUM($F$2:F1144)</f>
        <v>16767816</v>
      </c>
      <c r="I1144" s="8">
        <f t="shared" si="35"/>
        <v>0.84024695416386364</v>
      </c>
      <c r="J1144" s="1">
        <f>SUMIFS(Table1[Profit (Month)],Table1[Category],Table1[[#This Row],[Category]],Table1[Supplier],Table1[[#This Row],[Supplier]],Table1[Brand],Table1[[#This Row],[Brand]],Table1[Year],Table1[[#This Row],[Year]],Table1[Month],"&lt;="&amp;Table1[[#This Row],[Profit (Month)]])</f>
        <v>161611</v>
      </c>
      <c r="K1144" s="1">
        <f>Table1[[#This Row],[Profit (Month)]]+SUMIFS(Table1[Profit (Month)],Table1[Category],Table1[[#This Row],[Category]],Table1[Supplier],Table1[[#This Row],[Supplier]],Table1[Brand],Table1[[#This Row],[Brand]],Table1[Year],Table1[[#This Row],[Year]],Table1[Month],"&lt;="&amp;Table1[[#This Row],[Profit (Month)]])</f>
        <v>175946</v>
      </c>
    </row>
    <row r="1145" spans="1:11" x14ac:dyDescent="0.35">
      <c r="A1145" t="s">
        <v>16</v>
      </c>
      <c r="B1145" t="s">
        <v>15</v>
      </c>
      <c r="C1145" t="s">
        <v>10</v>
      </c>
      <c r="D1145">
        <v>2023</v>
      </c>
      <c r="E1145">
        <v>5</v>
      </c>
      <c r="F1145" s="1">
        <v>14334</v>
      </c>
      <c r="G1145" s="1">
        <f t="shared" si="34"/>
        <v>88103305</v>
      </c>
      <c r="H1145" s="1">
        <f>SUM($F$2:F1145)</f>
        <v>16782150</v>
      </c>
      <c r="I1145" s="8">
        <f t="shared" si="35"/>
        <v>0.8401102625764818</v>
      </c>
      <c r="J1145" s="1">
        <f>SUMIFS(Table1[Profit (Month)],Table1[Category],Table1[[#This Row],[Category]],Table1[Supplier],Table1[[#This Row],[Supplier]],Table1[Brand],Table1[[#This Row],[Brand]],Table1[Year],Table1[[#This Row],[Year]],Table1[Month],"&lt;="&amp;Table1[[#This Row],[Profit (Month)]])</f>
        <v>148522</v>
      </c>
      <c r="K1145" s="1">
        <f>Table1[[#This Row],[Profit (Month)]]+SUMIFS(Table1[Profit (Month)],Table1[Category],Table1[[#This Row],[Category]],Table1[Supplier],Table1[[#This Row],[Supplier]],Table1[Brand],Table1[[#This Row],[Brand]],Table1[Year],Table1[[#This Row],[Year]],Table1[Month],"&lt;="&amp;Table1[[#This Row],[Profit (Month)]])</f>
        <v>162856</v>
      </c>
    </row>
    <row r="1146" spans="1:11" x14ac:dyDescent="0.35">
      <c r="A1146" t="s">
        <v>17</v>
      </c>
      <c r="B1146" t="s">
        <v>15</v>
      </c>
      <c r="C1146" t="s">
        <v>11</v>
      </c>
      <c r="D1146">
        <v>2019</v>
      </c>
      <c r="E1146">
        <v>5</v>
      </c>
      <c r="F1146" s="1">
        <v>14334</v>
      </c>
      <c r="G1146" s="1">
        <f t="shared" si="34"/>
        <v>88088971</v>
      </c>
      <c r="H1146" s="1">
        <f>SUM($F$2:F1146)</f>
        <v>16796484</v>
      </c>
      <c r="I1146" s="8">
        <f t="shared" si="35"/>
        <v>0.83997358052461368</v>
      </c>
      <c r="J1146" s="1">
        <f>SUMIFS(Table1[Profit (Month)],Table1[Category],Table1[[#This Row],[Category]],Table1[Supplier],Table1[[#This Row],[Supplier]],Table1[Brand],Table1[[#This Row],[Brand]],Table1[Year],Table1[[#This Row],[Year]],Table1[Month],"&lt;="&amp;Table1[[#This Row],[Profit (Month)]])</f>
        <v>145974</v>
      </c>
      <c r="K1146" s="1">
        <f>Table1[[#This Row],[Profit (Month)]]+SUMIFS(Table1[Profit (Month)],Table1[Category],Table1[[#This Row],[Category]],Table1[Supplier],Table1[[#This Row],[Supplier]],Table1[Brand],Table1[[#This Row],[Brand]],Table1[Year],Table1[[#This Row],[Year]],Table1[Month],"&lt;="&amp;Table1[[#This Row],[Profit (Month)]])</f>
        <v>160308</v>
      </c>
    </row>
    <row r="1147" spans="1:11" x14ac:dyDescent="0.35">
      <c r="A1147" t="s">
        <v>18</v>
      </c>
      <c r="B1147" t="s">
        <v>13</v>
      </c>
      <c r="C1147" t="s">
        <v>11</v>
      </c>
      <c r="D1147">
        <v>2018</v>
      </c>
      <c r="E1147">
        <v>9</v>
      </c>
      <c r="F1147" s="1">
        <v>14334</v>
      </c>
      <c r="G1147" s="1">
        <f t="shared" si="34"/>
        <v>88074637</v>
      </c>
      <c r="H1147" s="1">
        <f>SUM($F$2:F1147)</f>
        <v>16810818</v>
      </c>
      <c r="I1147" s="8">
        <f t="shared" si="35"/>
        <v>0.83983689847274545</v>
      </c>
      <c r="J1147" s="1">
        <f>SUMIFS(Table1[Profit (Month)],Table1[Category],Table1[[#This Row],[Category]],Table1[Supplier],Table1[[#This Row],[Supplier]],Table1[Brand],Table1[[#This Row],[Brand]],Table1[Year],Table1[[#This Row],[Year]],Table1[Month],"&lt;="&amp;Table1[[#This Row],[Profit (Month)]])</f>
        <v>148687</v>
      </c>
      <c r="K1147" s="1">
        <f>Table1[[#This Row],[Profit (Month)]]+SUMIFS(Table1[Profit (Month)],Table1[Category],Table1[[#This Row],[Category]],Table1[Supplier],Table1[[#This Row],[Supplier]],Table1[Brand],Table1[[#This Row],[Brand]],Table1[Year],Table1[[#This Row],[Year]],Table1[Month],"&lt;="&amp;Table1[[#This Row],[Profit (Month)]])</f>
        <v>163021</v>
      </c>
    </row>
    <row r="1148" spans="1:11" x14ac:dyDescent="0.35">
      <c r="A1148" t="s">
        <v>19</v>
      </c>
      <c r="B1148" t="s">
        <v>15</v>
      </c>
      <c r="C1148" t="s">
        <v>12</v>
      </c>
      <c r="D1148">
        <v>2024</v>
      </c>
      <c r="E1148">
        <v>11</v>
      </c>
      <c r="F1148" s="1">
        <v>14333</v>
      </c>
      <c r="G1148" s="1">
        <f t="shared" si="34"/>
        <v>88060303</v>
      </c>
      <c r="H1148" s="1">
        <f>SUM($F$2:F1148)</f>
        <v>16825151</v>
      </c>
      <c r="I1148" s="8">
        <f t="shared" si="35"/>
        <v>0.83970021642087722</v>
      </c>
      <c r="J1148" s="1">
        <f>SUMIFS(Table1[Profit (Month)],Table1[Category],Table1[[#This Row],[Category]],Table1[Supplier],Table1[[#This Row],[Supplier]],Table1[Brand],Table1[[#This Row],[Brand]],Table1[Year],Table1[[#This Row],[Year]],Table1[Month],"&lt;="&amp;Table1[[#This Row],[Profit (Month)]])</f>
        <v>158805</v>
      </c>
      <c r="K1148" s="1">
        <f>Table1[[#This Row],[Profit (Month)]]+SUMIFS(Table1[Profit (Month)],Table1[Category],Table1[[#This Row],[Category]],Table1[Supplier],Table1[[#This Row],[Supplier]],Table1[Brand],Table1[[#This Row],[Brand]],Table1[Year],Table1[[#This Row],[Year]],Table1[Month],"&lt;="&amp;Table1[[#This Row],[Profit (Month)]])</f>
        <v>173138</v>
      </c>
    </row>
    <row r="1149" spans="1:11" x14ac:dyDescent="0.35">
      <c r="A1149" t="s">
        <v>16</v>
      </c>
      <c r="B1149" t="s">
        <v>14</v>
      </c>
      <c r="C1149" t="s">
        <v>11</v>
      </c>
      <c r="D1149">
        <v>2024</v>
      </c>
      <c r="E1149">
        <v>12</v>
      </c>
      <c r="F1149" s="1">
        <v>14331</v>
      </c>
      <c r="G1149" s="1">
        <f t="shared" si="34"/>
        <v>88045970</v>
      </c>
      <c r="H1149" s="1">
        <f>SUM($F$2:F1149)</f>
        <v>16839482</v>
      </c>
      <c r="I1149" s="8">
        <f t="shared" si="35"/>
        <v>0.83956354390452259</v>
      </c>
      <c r="J1149" s="1">
        <f>SUMIFS(Table1[Profit (Month)],Table1[Category],Table1[[#This Row],[Category]],Table1[Supplier],Table1[[#This Row],[Supplier]],Table1[Brand],Table1[[#This Row],[Brand]],Table1[Year],Table1[[#This Row],[Year]],Table1[Month],"&lt;="&amp;Table1[[#This Row],[Profit (Month)]])</f>
        <v>155880</v>
      </c>
      <c r="K1149" s="1">
        <f>Table1[[#This Row],[Profit (Month)]]+SUMIFS(Table1[Profit (Month)],Table1[Category],Table1[[#This Row],[Category]],Table1[Supplier],Table1[[#This Row],[Supplier]],Table1[Brand],Table1[[#This Row],[Brand]],Table1[Year],Table1[[#This Row],[Year]],Table1[Month],"&lt;="&amp;Table1[[#This Row],[Profit (Month)]])</f>
        <v>170211</v>
      </c>
    </row>
    <row r="1150" spans="1:11" x14ac:dyDescent="0.35">
      <c r="A1150" t="s">
        <v>17</v>
      </c>
      <c r="B1150" t="s">
        <v>13</v>
      </c>
      <c r="C1150" t="s">
        <v>10</v>
      </c>
      <c r="D1150">
        <v>2018</v>
      </c>
      <c r="E1150">
        <v>12</v>
      </c>
      <c r="F1150" s="1">
        <v>14331</v>
      </c>
      <c r="G1150" s="1">
        <f t="shared" si="34"/>
        <v>88031639</v>
      </c>
      <c r="H1150" s="1">
        <f>SUM($F$2:F1150)</f>
        <v>16853813</v>
      </c>
      <c r="I1150" s="8">
        <f t="shared" si="35"/>
        <v>0.83942689045919516</v>
      </c>
      <c r="J1150" s="1">
        <f>SUMIFS(Table1[Profit (Month)],Table1[Category],Table1[[#This Row],[Category]],Table1[Supplier],Table1[[#This Row],[Supplier]],Table1[Brand],Table1[[#This Row],[Brand]],Table1[Year],Table1[[#This Row],[Year]],Table1[Month],"&lt;="&amp;Table1[[#This Row],[Profit (Month)]])</f>
        <v>158097</v>
      </c>
      <c r="K1150" s="1">
        <f>Table1[[#This Row],[Profit (Month)]]+SUMIFS(Table1[Profit (Month)],Table1[Category],Table1[[#This Row],[Category]],Table1[Supplier],Table1[[#This Row],[Supplier]],Table1[Brand],Table1[[#This Row],[Brand]],Table1[Year],Table1[[#This Row],[Year]],Table1[Month],"&lt;="&amp;Table1[[#This Row],[Profit (Month)]])</f>
        <v>172428</v>
      </c>
    </row>
    <row r="1151" spans="1:11" x14ac:dyDescent="0.35">
      <c r="A1151" t="s">
        <v>19</v>
      </c>
      <c r="B1151" t="s">
        <v>14</v>
      </c>
      <c r="C1151" t="s">
        <v>8</v>
      </c>
      <c r="D1151">
        <v>2022</v>
      </c>
      <c r="E1151">
        <v>2</v>
      </c>
      <c r="F1151" s="1">
        <v>14331</v>
      </c>
      <c r="G1151" s="1">
        <f t="shared" si="34"/>
        <v>88017308</v>
      </c>
      <c r="H1151" s="1">
        <f>SUM($F$2:F1151)</f>
        <v>16868144</v>
      </c>
      <c r="I1151" s="8">
        <f t="shared" si="35"/>
        <v>0.83929023701386773</v>
      </c>
      <c r="J1151" s="1">
        <f>SUMIFS(Table1[Profit (Month)],Table1[Category],Table1[[#This Row],[Category]],Table1[Supplier],Table1[[#This Row],[Supplier]],Table1[Brand],Table1[[#This Row],[Brand]],Table1[Year],Table1[[#This Row],[Year]],Table1[Month],"&lt;="&amp;Table1[[#This Row],[Profit (Month)]])</f>
        <v>147802</v>
      </c>
      <c r="K1151" s="1">
        <f>Table1[[#This Row],[Profit (Month)]]+SUMIFS(Table1[Profit (Month)],Table1[Category],Table1[[#This Row],[Category]],Table1[Supplier],Table1[[#This Row],[Supplier]],Table1[Brand],Table1[[#This Row],[Brand]],Table1[Year],Table1[[#This Row],[Year]],Table1[Month],"&lt;="&amp;Table1[[#This Row],[Profit (Month)]])</f>
        <v>162133</v>
      </c>
    </row>
    <row r="1152" spans="1:11" x14ac:dyDescent="0.35">
      <c r="A1152" t="s">
        <v>16</v>
      </c>
      <c r="B1152" t="s">
        <v>13</v>
      </c>
      <c r="C1152" t="s">
        <v>12</v>
      </c>
      <c r="D1152">
        <v>2021</v>
      </c>
      <c r="E1152">
        <v>8</v>
      </c>
      <c r="F1152" s="1">
        <v>14328</v>
      </c>
      <c r="G1152" s="1">
        <f t="shared" si="34"/>
        <v>88002977</v>
      </c>
      <c r="H1152" s="1">
        <f>SUM($F$2:F1152)</f>
        <v>16882472</v>
      </c>
      <c r="I1152" s="8">
        <f t="shared" si="35"/>
        <v>0.83915358356854031</v>
      </c>
      <c r="J1152" s="1">
        <f>SUMIFS(Table1[Profit (Month)],Table1[Category],Table1[[#This Row],[Category]],Table1[Supplier],Table1[[#This Row],[Supplier]],Table1[Brand],Table1[[#This Row],[Brand]],Table1[Year],Table1[[#This Row],[Year]],Table1[Month],"&lt;="&amp;Table1[[#This Row],[Profit (Month)]])</f>
        <v>154396</v>
      </c>
      <c r="K1152" s="1">
        <f>Table1[[#This Row],[Profit (Month)]]+SUMIFS(Table1[Profit (Month)],Table1[Category],Table1[[#This Row],[Category]],Table1[Supplier],Table1[[#This Row],[Supplier]],Table1[Brand],Table1[[#This Row],[Brand]],Table1[Year],Table1[[#This Row],[Year]],Table1[Month],"&lt;="&amp;Table1[[#This Row],[Profit (Month)]])</f>
        <v>168724</v>
      </c>
    </row>
    <row r="1153" spans="1:11" x14ac:dyDescent="0.35">
      <c r="A1153" t="s">
        <v>18</v>
      </c>
      <c r="B1153" t="s">
        <v>15</v>
      </c>
      <c r="C1153" t="s">
        <v>9</v>
      </c>
      <c r="D1153">
        <v>2018</v>
      </c>
      <c r="E1153">
        <v>10</v>
      </c>
      <c r="F1153" s="1">
        <v>14327</v>
      </c>
      <c r="G1153" s="1">
        <f t="shared" si="34"/>
        <v>87988649</v>
      </c>
      <c r="H1153" s="1">
        <f>SUM($F$2:F1153)</f>
        <v>16896799</v>
      </c>
      <c r="I1153" s="8">
        <f t="shared" si="35"/>
        <v>0.83901695872975368</v>
      </c>
      <c r="J1153" s="1">
        <f>SUMIFS(Table1[Profit (Month)],Table1[Category],Table1[[#This Row],[Category]],Table1[Supplier],Table1[[#This Row],[Supplier]],Table1[Brand],Table1[[#This Row],[Brand]],Table1[Year],Table1[[#This Row],[Year]],Table1[Month],"&lt;="&amp;Table1[[#This Row],[Profit (Month)]])</f>
        <v>143891</v>
      </c>
      <c r="K1153" s="1">
        <f>Table1[[#This Row],[Profit (Month)]]+SUMIFS(Table1[Profit (Month)],Table1[Category],Table1[[#This Row],[Category]],Table1[Supplier],Table1[[#This Row],[Supplier]],Table1[Brand],Table1[[#This Row],[Brand]],Table1[Year],Table1[[#This Row],[Year]],Table1[Month],"&lt;="&amp;Table1[[#This Row],[Profit (Month)]])</f>
        <v>158218</v>
      </c>
    </row>
    <row r="1154" spans="1:11" x14ac:dyDescent="0.35">
      <c r="A1154" t="s">
        <v>18</v>
      </c>
      <c r="B1154" t="s">
        <v>15</v>
      </c>
      <c r="C1154" t="s">
        <v>10</v>
      </c>
      <c r="D1154">
        <v>2022</v>
      </c>
      <c r="E1154">
        <v>7</v>
      </c>
      <c r="F1154" s="1">
        <v>14327</v>
      </c>
      <c r="G1154" s="1">
        <f t="shared" ref="G1154:G1217" si="36">SUM(F1154:F9553)</f>
        <v>87974322</v>
      </c>
      <c r="H1154" s="1">
        <f>SUM($F$2:F1154)</f>
        <v>16911126</v>
      </c>
      <c r="I1154" s="8">
        <f t="shared" ref="I1154:I1217" si="37">G1154 / MAX($H$2:$H$8401)</f>
        <v>0.83888034342648055</v>
      </c>
      <c r="J1154" s="1">
        <f>SUMIFS(Table1[Profit (Month)],Table1[Category],Table1[[#This Row],[Category]],Table1[Supplier],Table1[[#This Row],[Supplier]],Table1[Brand],Table1[[#This Row],[Brand]],Table1[Year],Table1[[#This Row],[Year]],Table1[Month],"&lt;="&amp;Table1[[#This Row],[Profit (Month)]])</f>
        <v>151062</v>
      </c>
      <c r="K1154" s="1">
        <f>Table1[[#This Row],[Profit (Month)]]+SUMIFS(Table1[Profit (Month)],Table1[Category],Table1[[#This Row],[Category]],Table1[Supplier],Table1[[#This Row],[Supplier]],Table1[Brand],Table1[[#This Row],[Brand]],Table1[Year],Table1[[#This Row],[Year]],Table1[Month],"&lt;="&amp;Table1[[#This Row],[Profit (Month)]])</f>
        <v>165389</v>
      </c>
    </row>
    <row r="1155" spans="1:11" x14ac:dyDescent="0.35">
      <c r="A1155" t="s">
        <v>18</v>
      </c>
      <c r="B1155" t="s">
        <v>15</v>
      </c>
      <c r="C1155" t="s">
        <v>11</v>
      </c>
      <c r="D1155">
        <v>2021</v>
      </c>
      <c r="E1155">
        <v>9</v>
      </c>
      <c r="F1155" s="1">
        <v>14327</v>
      </c>
      <c r="G1155" s="1">
        <f t="shared" si="36"/>
        <v>87959995</v>
      </c>
      <c r="H1155" s="1">
        <f>SUM($F$2:F1155)</f>
        <v>16925453</v>
      </c>
      <c r="I1155" s="8">
        <f t="shared" si="37"/>
        <v>0.83874372812320752</v>
      </c>
      <c r="J1155" s="1">
        <f>SUMIFS(Table1[Profit (Month)],Table1[Category],Table1[[#This Row],[Category]],Table1[Supplier],Table1[[#This Row],[Supplier]],Table1[Brand],Table1[[#This Row],[Brand]],Table1[Year],Table1[[#This Row],[Year]],Table1[Month],"&lt;="&amp;Table1[[#This Row],[Profit (Month)]])</f>
        <v>159821</v>
      </c>
      <c r="K1155" s="1">
        <f>Table1[[#This Row],[Profit (Month)]]+SUMIFS(Table1[Profit (Month)],Table1[Category],Table1[[#This Row],[Category]],Table1[Supplier],Table1[[#This Row],[Supplier]],Table1[Brand],Table1[[#This Row],[Brand]],Table1[Year],Table1[[#This Row],[Year]],Table1[Month],"&lt;="&amp;Table1[[#This Row],[Profit (Month)]])</f>
        <v>174148</v>
      </c>
    </row>
    <row r="1156" spans="1:11" x14ac:dyDescent="0.35">
      <c r="A1156" t="s">
        <v>6</v>
      </c>
      <c r="B1156" t="s">
        <v>13</v>
      </c>
      <c r="C1156" t="s">
        <v>12</v>
      </c>
      <c r="D1156">
        <v>2019</v>
      </c>
      <c r="E1156">
        <v>3</v>
      </c>
      <c r="F1156" s="1">
        <v>14324</v>
      </c>
      <c r="G1156" s="1">
        <f t="shared" si="36"/>
        <v>87945668</v>
      </c>
      <c r="H1156" s="1">
        <f>SUM($F$2:F1156)</f>
        <v>16939777</v>
      </c>
      <c r="I1156" s="8">
        <f t="shared" si="37"/>
        <v>0.8386071128199345</v>
      </c>
      <c r="J1156" s="1">
        <f>SUMIFS(Table1[Profit (Month)],Table1[Category],Table1[[#This Row],[Category]],Table1[Supplier],Table1[[#This Row],[Supplier]],Table1[Brand],Table1[[#This Row],[Brand]],Table1[Year],Table1[[#This Row],[Year]],Table1[Month],"&lt;="&amp;Table1[[#This Row],[Profit (Month)]])</f>
        <v>148481</v>
      </c>
      <c r="K1156" s="1">
        <f>Table1[[#This Row],[Profit (Month)]]+SUMIFS(Table1[Profit (Month)],Table1[Category],Table1[[#This Row],[Category]],Table1[Supplier],Table1[[#This Row],[Supplier]],Table1[Brand],Table1[[#This Row],[Brand]],Table1[Year],Table1[[#This Row],[Year]],Table1[Month],"&lt;="&amp;Table1[[#This Row],[Profit (Month)]])</f>
        <v>162805</v>
      </c>
    </row>
    <row r="1157" spans="1:11" x14ac:dyDescent="0.35">
      <c r="A1157" t="s">
        <v>18</v>
      </c>
      <c r="B1157" t="s">
        <v>14</v>
      </c>
      <c r="C1157" t="s">
        <v>12</v>
      </c>
      <c r="D1157">
        <v>2023</v>
      </c>
      <c r="E1157">
        <v>12</v>
      </c>
      <c r="F1157" s="1">
        <v>14324</v>
      </c>
      <c r="G1157" s="1">
        <f t="shared" si="36"/>
        <v>87931344</v>
      </c>
      <c r="H1157" s="1">
        <f>SUM($F$2:F1157)</f>
        <v>16954101</v>
      </c>
      <c r="I1157" s="8">
        <f t="shared" si="37"/>
        <v>0.83847052612320216</v>
      </c>
      <c r="J1157" s="1">
        <f>SUMIFS(Table1[Profit (Month)],Table1[Category],Table1[[#This Row],[Category]],Table1[Supplier],Table1[[#This Row],[Supplier]],Table1[Brand],Table1[[#This Row],[Brand]],Table1[Year],Table1[[#This Row],[Year]],Table1[Month],"&lt;="&amp;Table1[[#This Row],[Profit (Month)]])</f>
        <v>151298</v>
      </c>
      <c r="K1157" s="1">
        <f>Table1[[#This Row],[Profit (Month)]]+SUMIFS(Table1[Profit (Month)],Table1[Category],Table1[[#This Row],[Category]],Table1[Supplier],Table1[[#This Row],[Supplier]],Table1[Brand],Table1[[#This Row],[Brand]],Table1[Year],Table1[[#This Row],[Year]],Table1[Month],"&lt;="&amp;Table1[[#This Row],[Profit (Month)]])</f>
        <v>165622</v>
      </c>
    </row>
    <row r="1158" spans="1:11" x14ac:dyDescent="0.35">
      <c r="A1158" t="s">
        <v>19</v>
      </c>
      <c r="B1158" t="s">
        <v>15</v>
      </c>
      <c r="C1158" t="s">
        <v>8</v>
      </c>
      <c r="D1158">
        <v>2021</v>
      </c>
      <c r="E1158">
        <v>10</v>
      </c>
      <c r="F1158" s="1">
        <v>14324</v>
      </c>
      <c r="G1158" s="1">
        <f t="shared" si="36"/>
        <v>87917020</v>
      </c>
      <c r="H1158" s="1">
        <f>SUM($F$2:F1158)</f>
        <v>16968425</v>
      </c>
      <c r="I1158" s="8">
        <f t="shared" si="37"/>
        <v>0.83833393942646994</v>
      </c>
      <c r="J1158" s="1">
        <f>SUMIFS(Table1[Profit (Month)],Table1[Category],Table1[[#This Row],[Category]],Table1[Supplier],Table1[[#This Row],[Supplier]],Table1[Brand],Table1[[#This Row],[Brand]],Table1[Year],Table1[[#This Row],[Year]],Table1[Month],"&lt;="&amp;Table1[[#This Row],[Profit (Month)]])</f>
        <v>158433</v>
      </c>
      <c r="K1158" s="1">
        <f>Table1[[#This Row],[Profit (Month)]]+SUMIFS(Table1[Profit (Month)],Table1[Category],Table1[[#This Row],[Category]],Table1[Supplier],Table1[[#This Row],[Supplier]],Table1[Brand],Table1[[#This Row],[Brand]],Table1[Year],Table1[[#This Row],[Year]],Table1[Month],"&lt;="&amp;Table1[[#This Row],[Profit (Month)]])</f>
        <v>172757</v>
      </c>
    </row>
    <row r="1159" spans="1:11" x14ac:dyDescent="0.35">
      <c r="A1159" t="s">
        <v>17</v>
      </c>
      <c r="B1159" t="s">
        <v>7</v>
      </c>
      <c r="C1159" t="s">
        <v>9</v>
      </c>
      <c r="D1159">
        <v>2022</v>
      </c>
      <c r="E1159">
        <v>5</v>
      </c>
      <c r="F1159" s="1">
        <v>14323</v>
      </c>
      <c r="G1159" s="1">
        <f t="shared" si="36"/>
        <v>87902696</v>
      </c>
      <c r="H1159" s="1">
        <f>SUM($F$2:F1159)</f>
        <v>16982748</v>
      </c>
      <c r="I1159" s="8">
        <f t="shared" si="37"/>
        <v>0.83819735272973772</v>
      </c>
      <c r="J1159" s="1">
        <f>SUMIFS(Table1[Profit (Month)],Table1[Category],Table1[[#This Row],[Category]],Table1[Supplier],Table1[[#This Row],[Supplier]],Table1[Brand],Table1[[#This Row],[Brand]],Table1[Year],Table1[[#This Row],[Year]],Table1[Month],"&lt;="&amp;Table1[[#This Row],[Profit (Month)]])</f>
        <v>152448</v>
      </c>
      <c r="K1159" s="1">
        <f>Table1[[#This Row],[Profit (Month)]]+SUMIFS(Table1[Profit (Month)],Table1[Category],Table1[[#This Row],[Category]],Table1[Supplier],Table1[[#This Row],[Supplier]],Table1[Brand],Table1[[#This Row],[Brand]],Table1[Year],Table1[[#This Row],[Year]],Table1[Month],"&lt;="&amp;Table1[[#This Row],[Profit (Month)]])</f>
        <v>166771</v>
      </c>
    </row>
    <row r="1160" spans="1:11" x14ac:dyDescent="0.35">
      <c r="A1160" t="s">
        <v>18</v>
      </c>
      <c r="B1160" t="s">
        <v>15</v>
      </c>
      <c r="C1160" t="s">
        <v>9</v>
      </c>
      <c r="D1160">
        <v>2019</v>
      </c>
      <c r="E1160">
        <v>6</v>
      </c>
      <c r="F1160" s="1">
        <v>14322</v>
      </c>
      <c r="G1160" s="1">
        <f t="shared" si="36"/>
        <v>87888373</v>
      </c>
      <c r="H1160" s="1">
        <f>SUM($F$2:F1160)</f>
        <v>16997070</v>
      </c>
      <c r="I1160" s="8">
        <f t="shared" si="37"/>
        <v>0.83806077556851899</v>
      </c>
      <c r="J1160" s="1">
        <f>SUMIFS(Table1[Profit (Month)],Table1[Category],Table1[[#This Row],[Category]],Table1[Supplier],Table1[[#This Row],[Supplier]],Table1[Brand],Table1[[#This Row],[Brand]],Table1[Year],Table1[[#This Row],[Year]],Table1[Month],"&lt;="&amp;Table1[[#This Row],[Profit (Month)]])</f>
        <v>156434</v>
      </c>
      <c r="K1160" s="1">
        <f>Table1[[#This Row],[Profit (Month)]]+SUMIFS(Table1[Profit (Month)],Table1[Category],Table1[[#This Row],[Category]],Table1[Supplier],Table1[[#This Row],[Supplier]],Table1[Brand],Table1[[#This Row],[Brand]],Table1[Year],Table1[[#This Row],[Year]],Table1[Month],"&lt;="&amp;Table1[[#This Row],[Profit (Month)]])</f>
        <v>170756</v>
      </c>
    </row>
    <row r="1161" spans="1:11" x14ac:dyDescent="0.35">
      <c r="A1161" t="s">
        <v>19</v>
      </c>
      <c r="B1161" t="s">
        <v>7</v>
      </c>
      <c r="C1161" t="s">
        <v>11</v>
      </c>
      <c r="D1161">
        <v>2023</v>
      </c>
      <c r="E1161">
        <v>2</v>
      </c>
      <c r="F1161" s="1">
        <v>14322</v>
      </c>
      <c r="G1161" s="1">
        <f t="shared" si="36"/>
        <v>87874051</v>
      </c>
      <c r="H1161" s="1">
        <f>SUM($F$2:F1161)</f>
        <v>17011392</v>
      </c>
      <c r="I1161" s="8">
        <f t="shared" si="37"/>
        <v>0.83792420794281397</v>
      </c>
      <c r="J1161" s="1">
        <f>SUMIFS(Table1[Profit (Month)],Table1[Category],Table1[[#This Row],[Category]],Table1[Supplier],Table1[[#This Row],[Supplier]],Table1[Brand],Table1[[#This Row],[Brand]],Table1[Year],Table1[[#This Row],[Year]],Table1[Month],"&lt;="&amp;Table1[[#This Row],[Profit (Month)]])</f>
        <v>144303</v>
      </c>
      <c r="K1161" s="1">
        <f>Table1[[#This Row],[Profit (Month)]]+SUMIFS(Table1[Profit (Month)],Table1[Category],Table1[[#This Row],[Category]],Table1[Supplier],Table1[[#This Row],[Supplier]],Table1[Brand],Table1[[#This Row],[Brand]],Table1[Year],Table1[[#This Row],[Year]],Table1[Month],"&lt;="&amp;Table1[[#This Row],[Profit (Month)]])</f>
        <v>158625</v>
      </c>
    </row>
    <row r="1162" spans="1:11" x14ac:dyDescent="0.35">
      <c r="A1162" t="s">
        <v>17</v>
      </c>
      <c r="B1162" t="s">
        <v>7</v>
      </c>
      <c r="C1162" t="s">
        <v>9</v>
      </c>
      <c r="D1162">
        <v>2022</v>
      </c>
      <c r="E1162">
        <v>10</v>
      </c>
      <c r="F1162" s="1">
        <v>14321</v>
      </c>
      <c r="G1162" s="1">
        <f t="shared" si="36"/>
        <v>87859729</v>
      </c>
      <c r="H1162" s="1">
        <f>SUM($F$2:F1162)</f>
        <v>17025713</v>
      </c>
      <c r="I1162" s="8">
        <f t="shared" si="37"/>
        <v>0.83778764031710884</v>
      </c>
      <c r="J1162" s="1">
        <f>SUMIFS(Table1[Profit (Month)],Table1[Category],Table1[[#This Row],[Category]],Table1[Supplier],Table1[[#This Row],[Supplier]],Table1[Brand],Table1[[#This Row],[Brand]],Table1[Year],Table1[[#This Row],[Year]],Table1[Month],"&lt;="&amp;Table1[[#This Row],[Profit (Month)]])</f>
        <v>152448</v>
      </c>
      <c r="K1162" s="1">
        <f>Table1[[#This Row],[Profit (Month)]]+SUMIFS(Table1[Profit (Month)],Table1[Category],Table1[[#This Row],[Category]],Table1[Supplier],Table1[[#This Row],[Supplier]],Table1[Brand],Table1[[#This Row],[Brand]],Table1[Year],Table1[[#This Row],[Year]],Table1[Month],"&lt;="&amp;Table1[[#This Row],[Profit (Month)]])</f>
        <v>166769</v>
      </c>
    </row>
    <row r="1163" spans="1:11" x14ac:dyDescent="0.35">
      <c r="A1163" t="s">
        <v>19</v>
      </c>
      <c r="B1163" t="s">
        <v>7</v>
      </c>
      <c r="C1163" t="s">
        <v>12</v>
      </c>
      <c r="D1163">
        <v>2019</v>
      </c>
      <c r="E1163">
        <v>5</v>
      </c>
      <c r="F1163" s="1">
        <v>14321</v>
      </c>
      <c r="G1163" s="1">
        <f t="shared" si="36"/>
        <v>87845408</v>
      </c>
      <c r="H1163" s="1">
        <f>SUM($F$2:F1163)</f>
        <v>17040034</v>
      </c>
      <c r="I1163" s="8">
        <f t="shared" si="37"/>
        <v>0.83765108222691731</v>
      </c>
      <c r="J1163" s="1">
        <f>SUMIFS(Table1[Profit (Month)],Table1[Category],Table1[[#This Row],[Category]],Table1[Supplier],Table1[[#This Row],[Supplier]],Table1[Brand],Table1[[#This Row],[Brand]],Table1[Year],Table1[[#This Row],[Year]],Table1[Month],"&lt;="&amp;Table1[[#This Row],[Profit (Month)]])</f>
        <v>157092</v>
      </c>
      <c r="K1163" s="1">
        <f>Table1[[#This Row],[Profit (Month)]]+SUMIFS(Table1[Profit (Month)],Table1[Category],Table1[[#This Row],[Category]],Table1[Supplier],Table1[[#This Row],[Supplier]],Table1[Brand],Table1[[#This Row],[Brand]],Table1[Year],Table1[[#This Row],[Year]],Table1[Month],"&lt;="&amp;Table1[[#This Row],[Profit (Month)]])</f>
        <v>171413</v>
      </c>
    </row>
    <row r="1164" spans="1:11" x14ac:dyDescent="0.35">
      <c r="A1164" t="s">
        <v>6</v>
      </c>
      <c r="B1164" t="s">
        <v>7</v>
      </c>
      <c r="C1164" t="s">
        <v>9</v>
      </c>
      <c r="D1164">
        <v>2019</v>
      </c>
      <c r="E1164">
        <v>4</v>
      </c>
      <c r="F1164" s="1">
        <v>14319</v>
      </c>
      <c r="G1164" s="1">
        <f t="shared" si="36"/>
        <v>87831087</v>
      </c>
      <c r="H1164" s="1">
        <f>SUM($F$2:F1164)</f>
        <v>17054353</v>
      </c>
      <c r="I1164" s="8">
        <f t="shared" si="37"/>
        <v>0.83751452413672589</v>
      </c>
      <c r="J1164" s="1">
        <f>SUMIFS(Table1[Profit (Month)],Table1[Category],Table1[[#This Row],[Category]],Table1[Supplier],Table1[[#This Row],[Supplier]],Table1[Brand],Table1[[#This Row],[Brand]],Table1[Year],Table1[[#This Row],[Year]],Table1[Month],"&lt;="&amp;Table1[[#This Row],[Profit (Month)]])</f>
        <v>149126</v>
      </c>
      <c r="K1164" s="1">
        <f>Table1[[#This Row],[Profit (Month)]]+SUMIFS(Table1[Profit (Month)],Table1[Category],Table1[[#This Row],[Category]],Table1[Supplier],Table1[[#This Row],[Supplier]],Table1[Brand],Table1[[#This Row],[Brand]],Table1[Year],Table1[[#This Row],[Year]],Table1[Month],"&lt;="&amp;Table1[[#This Row],[Profit (Month)]])</f>
        <v>163445</v>
      </c>
    </row>
    <row r="1165" spans="1:11" x14ac:dyDescent="0.35">
      <c r="A1165" t="s">
        <v>16</v>
      </c>
      <c r="B1165" t="s">
        <v>7</v>
      </c>
      <c r="C1165" t="s">
        <v>10</v>
      </c>
      <c r="D1165">
        <v>2023</v>
      </c>
      <c r="E1165">
        <v>12</v>
      </c>
      <c r="F1165" s="1">
        <v>14319</v>
      </c>
      <c r="G1165" s="1">
        <f t="shared" si="36"/>
        <v>87816768</v>
      </c>
      <c r="H1165" s="1">
        <f>SUM($F$2:F1165)</f>
        <v>17068672</v>
      </c>
      <c r="I1165" s="8">
        <f t="shared" si="37"/>
        <v>0.83737798511756156</v>
      </c>
      <c r="J1165" s="1">
        <f>SUMIFS(Table1[Profit (Month)],Table1[Category],Table1[[#This Row],[Category]],Table1[Supplier],Table1[[#This Row],[Supplier]],Table1[Brand],Table1[[#This Row],[Brand]],Table1[Year],Table1[[#This Row],[Year]],Table1[Month],"&lt;="&amp;Table1[[#This Row],[Profit (Month)]])</f>
        <v>149389</v>
      </c>
      <c r="K1165" s="1">
        <f>Table1[[#This Row],[Profit (Month)]]+SUMIFS(Table1[Profit (Month)],Table1[Category],Table1[[#This Row],[Category]],Table1[Supplier],Table1[[#This Row],[Supplier]],Table1[Brand],Table1[[#This Row],[Brand]],Table1[Year],Table1[[#This Row],[Year]],Table1[Month],"&lt;="&amp;Table1[[#This Row],[Profit (Month)]])</f>
        <v>163708</v>
      </c>
    </row>
    <row r="1166" spans="1:11" x14ac:dyDescent="0.35">
      <c r="A1166" t="s">
        <v>16</v>
      </c>
      <c r="B1166" t="s">
        <v>15</v>
      </c>
      <c r="C1166" t="s">
        <v>9</v>
      </c>
      <c r="D1166">
        <v>2020</v>
      </c>
      <c r="E1166">
        <v>2</v>
      </c>
      <c r="F1166" s="1">
        <v>14319</v>
      </c>
      <c r="G1166" s="1">
        <f t="shared" si="36"/>
        <v>87802449</v>
      </c>
      <c r="H1166" s="1">
        <f>SUM($F$2:F1166)</f>
        <v>17082991</v>
      </c>
      <c r="I1166" s="8">
        <f t="shared" si="37"/>
        <v>0.83724144609839724</v>
      </c>
      <c r="J1166" s="1">
        <f>SUMIFS(Table1[Profit (Month)],Table1[Category],Table1[[#This Row],[Category]],Table1[Supplier],Table1[[#This Row],[Supplier]],Table1[Brand],Table1[[#This Row],[Brand]],Table1[Year],Table1[[#This Row],[Year]],Table1[Month],"&lt;="&amp;Table1[[#This Row],[Profit (Month)]])</f>
        <v>144406</v>
      </c>
      <c r="K1166" s="1">
        <f>Table1[[#This Row],[Profit (Month)]]+SUMIFS(Table1[Profit (Month)],Table1[Category],Table1[[#This Row],[Category]],Table1[Supplier],Table1[[#This Row],[Supplier]],Table1[Brand],Table1[[#This Row],[Brand]],Table1[Year],Table1[[#This Row],[Year]],Table1[Month],"&lt;="&amp;Table1[[#This Row],[Profit (Month)]])</f>
        <v>158725</v>
      </c>
    </row>
    <row r="1167" spans="1:11" x14ac:dyDescent="0.35">
      <c r="A1167" t="s">
        <v>18</v>
      </c>
      <c r="B1167" t="s">
        <v>15</v>
      </c>
      <c r="C1167" t="s">
        <v>10</v>
      </c>
      <c r="D1167">
        <v>2023</v>
      </c>
      <c r="E1167">
        <v>1</v>
      </c>
      <c r="F1167" s="1">
        <v>14319</v>
      </c>
      <c r="G1167" s="1">
        <f t="shared" si="36"/>
        <v>87788130</v>
      </c>
      <c r="H1167" s="1">
        <f>SUM($F$2:F1167)</f>
        <v>17097310</v>
      </c>
      <c r="I1167" s="8">
        <f t="shared" si="37"/>
        <v>0.83710490707923302</v>
      </c>
      <c r="J1167" s="1">
        <f>SUMIFS(Table1[Profit (Month)],Table1[Category],Table1[[#This Row],[Category]],Table1[Supplier],Table1[[#This Row],[Supplier]],Table1[Brand],Table1[[#This Row],[Brand]],Table1[Year],Table1[[#This Row],[Year]],Table1[Month],"&lt;="&amp;Table1[[#This Row],[Profit (Month)]])</f>
        <v>153559</v>
      </c>
      <c r="K1167" s="1">
        <f>Table1[[#This Row],[Profit (Month)]]+SUMIFS(Table1[Profit (Month)],Table1[Category],Table1[[#This Row],[Category]],Table1[Supplier],Table1[[#This Row],[Supplier]],Table1[Brand],Table1[[#This Row],[Brand]],Table1[Year],Table1[[#This Row],[Year]],Table1[Month],"&lt;="&amp;Table1[[#This Row],[Profit (Month)]])</f>
        <v>167878</v>
      </c>
    </row>
    <row r="1168" spans="1:11" x14ac:dyDescent="0.35">
      <c r="A1168" t="s">
        <v>18</v>
      </c>
      <c r="B1168" t="s">
        <v>15</v>
      </c>
      <c r="C1168" t="s">
        <v>11</v>
      </c>
      <c r="D1168">
        <v>2023</v>
      </c>
      <c r="E1168">
        <v>10</v>
      </c>
      <c r="F1168" s="1">
        <v>14319</v>
      </c>
      <c r="G1168" s="1">
        <f t="shared" si="36"/>
        <v>87773811</v>
      </c>
      <c r="H1168" s="1">
        <f>SUM($F$2:F1168)</f>
        <v>17111629</v>
      </c>
      <c r="I1168" s="8">
        <f t="shared" si="37"/>
        <v>0.83696836806006869</v>
      </c>
      <c r="J1168" s="1">
        <f>SUMIFS(Table1[Profit (Month)],Table1[Category],Table1[[#This Row],[Category]],Table1[Supplier],Table1[[#This Row],[Supplier]],Table1[Brand],Table1[[#This Row],[Brand]],Table1[Year],Table1[[#This Row],[Year]],Table1[Month],"&lt;="&amp;Table1[[#This Row],[Profit (Month)]])</f>
        <v>157708</v>
      </c>
      <c r="K1168" s="1">
        <f>Table1[[#This Row],[Profit (Month)]]+SUMIFS(Table1[Profit (Month)],Table1[Category],Table1[[#This Row],[Category]],Table1[Supplier],Table1[[#This Row],[Supplier]],Table1[Brand],Table1[[#This Row],[Brand]],Table1[Year],Table1[[#This Row],[Year]],Table1[Month],"&lt;="&amp;Table1[[#This Row],[Profit (Month)]])</f>
        <v>172027</v>
      </c>
    </row>
    <row r="1169" spans="1:11" x14ac:dyDescent="0.35">
      <c r="A1169" t="s">
        <v>19</v>
      </c>
      <c r="B1169" t="s">
        <v>15</v>
      </c>
      <c r="C1169" t="s">
        <v>9</v>
      </c>
      <c r="D1169">
        <v>2022</v>
      </c>
      <c r="E1169">
        <v>2</v>
      </c>
      <c r="F1169" s="1">
        <v>14319</v>
      </c>
      <c r="G1169" s="1">
        <f t="shared" si="36"/>
        <v>87759492</v>
      </c>
      <c r="H1169" s="1">
        <f>SUM($F$2:F1169)</f>
        <v>17125948</v>
      </c>
      <c r="I1169" s="8">
        <f t="shared" si="37"/>
        <v>0.83683182904090436</v>
      </c>
      <c r="J1169" s="1">
        <f>SUMIFS(Table1[Profit (Month)],Table1[Category],Table1[[#This Row],[Category]],Table1[Supplier],Table1[[#This Row],[Supplier]],Table1[Brand],Table1[[#This Row],[Brand]],Table1[Year],Table1[[#This Row],[Year]],Table1[Month],"&lt;="&amp;Table1[[#This Row],[Profit (Month)]])</f>
        <v>158173</v>
      </c>
      <c r="K1169" s="1">
        <f>Table1[[#This Row],[Profit (Month)]]+SUMIFS(Table1[Profit (Month)],Table1[Category],Table1[[#This Row],[Category]],Table1[Supplier],Table1[[#This Row],[Supplier]],Table1[Brand],Table1[[#This Row],[Brand]],Table1[Year],Table1[[#This Row],[Year]],Table1[Month],"&lt;="&amp;Table1[[#This Row],[Profit (Month)]])</f>
        <v>172492</v>
      </c>
    </row>
    <row r="1170" spans="1:11" x14ac:dyDescent="0.35">
      <c r="A1170" t="s">
        <v>18</v>
      </c>
      <c r="B1170" t="s">
        <v>15</v>
      </c>
      <c r="C1170" t="s">
        <v>11</v>
      </c>
      <c r="D1170">
        <v>2018</v>
      </c>
      <c r="E1170">
        <v>4</v>
      </c>
      <c r="F1170" s="1">
        <v>14318</v>
      </c>
      <c r="G1170" s="1">
        <f t="shared" si="36"/>
        <v>87745173</v>
      </c>
      <c r="H1170" s="1">
        <f>SUM($F$2:F1170)</f>
        <v>17140266</v>
      </c>
      <c r="I1170" s="8">
        <f t="shared" si="37"/>
        <v>0.83669529002174015</v>
      </c>
      <c r="J1170" s="1">
        <f>SUMIFS(Table1[Profit (Month)],Table1[Category],Table1[[#This Row],[Category]],Table1[Supplier],Table1[[#This Row],[Supplier]],Table1[Brand],Table1[[#This Row],[Brand]],Table1[Year],Table1[[#This Row],[Year]],Table1[Month],"&lt;="&amp;Table1[[#This Row],[Profit (Month)]])</f>
        <v>153251</v>
      </c>
      <c r="K1170" s="1">
        <f>Table1[[#This Row],[Profit (Month)]]+SUMIFS(Table1[Profit (Month)],Table1[Category],Table1[[#This Row],[Category]],Table1[Supplier],Table1[[#This Row],[Supplier]],Table1[Brand],Table1[[#This Row],[Brand]],Table1[Year],Table1[[#This Row],[Year]],Table1[Month],"&lt;="&amp;Table1[[#This Row],[Profit (Month)]])</f>
        <v>167569</v>
      </c>
    </row>
    <row r="1171" spans="1:11" x14ac:dyDescent="0.35">
      <c r="A1171" t="s">
        <v>6</v>
      </c>
      <c r="B1171" t="s">
        <v>13</v>
      </c>
      <c r="C1171" t="s">
        <v>10</v>
      </c>
      <c r="D1171">
        <v>2021</v>
      </c>
      <c r="E1171">
        <v>7</v>
      </c>
      <c r="F1171" s="1">
        <v>14316</v>
      </c>
      <c r="G1171" s="1">
        <f t="shared" si="36"/>
        <v>87730855</v>
      </c>
      <c r="H1171" s="1">
        <f>SUM($F$2:F1171)</f>
        <v>17154582</v>
      </c>
      <c r="I1171" s="8">
        <f t="shared" si="37"/>
        <v>0.83655876053808942</v>
      </c>
      <c r="J1171" s="1">
        <f>SUMIFS(Table1[Profit (Month)],Table1[Category],Table1[[#This Row],[Category]],Table1[Supplier],Table1[[#This Row],[Supplier]],Table1[Brand],Table1[[#This Row],[Brand]],Table1[Year],Table1[[#This Row],[Year]],Table1[Month],"&lt;="&amp;Table1[[#This Row],[Profit (Month)]])</f>
        <v>154847</v>
      </c>
      <c r="K1171" s="1">
        <f>Table1[[#This Row],[Profit (Month)]]+SUMIFS(Table1[Profit (Month)],Table1[Category],Table1[[#This Row],[Category]],Table1[Supplier],Table1[[#This Row],[Supplier]],Table1[Brand],Table1[[#This Row],[Brand]],Table1[Year],Table1[[#This Row],[Year]],Table1[Month],"&lt;="&amp;Table1[[#This Row],[Profit (Month)]])</f>
        <v>169163</v>
      </c>
    </row>
    <row r="1172" spans="1:11" x14ac:dyDescent="0.35">
      <c r="A1172" t="s">
        <v>6</v>
      </c>
      <c r="B1172" t="s">
        <v>14</v>
      </c>
      <c r="C1172" t="s">
        <v>10</v>
      </c>
      <c r="D1172">
        <v>2024</v>
      </c>
      <c r="E1172">
        <v>12</v>
      </c>
      <c r="F1172" s="1">
        <v>14316</v>
      </c>
      <c r="G1172" s="1">
        <f t="shared" si="36"/>
        <v>87716539</v>
      </c>
      <c r="H1172" s="1">
        <f>SUM($F$2:F1172)</f>
        <v>17168898</v>
      </c>
      <c r="I1172" s="8">
        <f t="shared" si="37"/>
        <v>0.83642225012546589</v>
      </c>
      <c r="J1172" s="1">
        <f>SUMIFS(Table1[Profit (Month)],Table1[Category],Table1[[#This Row],[Category]],Table1[Supplier],Table1[[#This Row],[Supplier]],Table1[Brand],Table1[[#This Row],[Brand]],Table1[Year],Table1[[#This Row],[Year]],Table1[Month],"&lt;="&amp;Table1[[#This Row],[Profit (Month)]])</f>
        <v>143949</v>
      </c>
      <c r="K1172" s="1">
        <f>Table1[[#This Row],[Profit (Month)]]+SUMIFS(Table1[Profit (Month)],Table1[Category],Table1[[#This Row],[Category]],Table1[Supplier],Table1[[#This Row],[Supplier]],Table1[Brand],Table1[[#This Row],[Brand]],Table1[Year],Table1[[#This Row],[Year]],Table1[Month],"&lt;="&amp;Table1[[#This Row],[Profit (Month)]])</f>
        <v>158265</v>
      </c>
    </row>
    <row r="1173" spans="1:11" x14ac:dyDescent="0.35">
      <c r="A1173" t="s">
        <v>17</v>
      </c>
      <c r="B1173" t="s">
        <v>15</v>
      </c>
      <c r="C1173" t="s">
        <v>10</v>
      </c>
      <c r="D1173">
        <v>2020</v>
      </c>
      <c r="E1173">
        <v>8</v>
      </c>
      <c r="F1173" s="1">
        <v>14316</v>
      </c>
      <c r="G1173" s="1">
        <f t="shared" si="36"/>
        <v>87702223</v>
      </c>
      <c r="H1173" s="1">
        <f>SUM($F$2:F1173)</f>
        <v>17183214</v>
      </c>
      <c r="I1173" s="8">
        <f t="shared" si="37"/>
        <v>0.83628573971284237</v>
      </c>
      <c r="J1173" s="1">
        <f>SUMIFS(Table1[Profit (Month)],Table1[Category],Table1[[#This Row],[Category]],Table1[Supplier],Table1[[#This Row],[Supplier]],Table1[Brand],Table1[[#This Row],[Brand]],Table1[Year],Table1[[#This Row],[Year]],Table1[Month],"&lt;="&amp;Table1[[#This Row],[Profit (Month)]])</f>
        <v>152097</v>
      </c>
      <c r="K1173" s="1">
        <f>Table1[[#This Row],[Profit (Month)]]+SUMIFS(Table1[Profit (Month)],Table1[Category],Table1[[#This Row],[Category]],Table1[Supplier],Table1[[#This Row],[Supplier]],Table1[Brand],Table1[[#This Row],[Brand]],Table1[Year],Table1[[#This Row],[Year]],Table1[Month],"&lt;="&amp;Table1[[#This Row],[Profit (Month)]])</f>
        <v>166413</v>
      </c>
    </row>
    <row r="1174" spans="1:11" x14ac:dyDescent="0.35">
      <c r="A1174" t="s">
        <v>18</v>
      </c>
      <c r="B1174" t="s">
        <v>7</v>
      </c>
      <c r="C1174" t="s">
        <v>12</v>
      </c>
      <c r="D1174">
        <v>2021</v>
      </c>
      <c r="E1174">
        <v>2</v>
      </c>
      <c r="F1174" s="1">
        <v>14316</v>
      </c>
      <c r="G1174" s="1">
        <f t="shared" si="36"/>
        <v>87687907</v>
      </c>
      <c r="H1174" s="1">
        <f>SUM($F$2:F1174)</f>
        <v>17197530</v>
      </c>
      <c r="I1174" s="8">
        <f t="shared" si="37"/>
        <v>0.83614922930021884</v>
      </c>
      <c r="J1174" s="1">
        <f>SUMIFS(Table1[Profit (Month)],Table1[Category],Table1[[#This Row],[Category]],Table1[Supplier],Table1[[#This Row],[Supplier]],Table1[Brand],Table1[[#This Row],[Brand]],Table1[Year],Table1[[#This Row],[Year]],Table1[Month],"&lt;="&amp;Table1[[#This Row],[Profit (Month)]])</f>
        <v>143184</v>
      </c>
      <c r="K1174" s="1">
        <f>Table1[[#This Row],[Profit (Month)]]+SUMIFS(Table1[Profit (Month)],Table1[Category],Table1[[#This Row],[Category]],Table1[Supplier],Table1[[#This Row],[Supplier]],Table1[Brand],Table1[[#This Row],[Brand]],Table1[Year],Table1[[#This Row],[Year]],Table1[Month],"&lt;="&amp;Table1[[#This Row],[Profit (Month)]])</f>
        <v>157500</v>
      </c>
    </row>
    <row r="1175" spans="1:11" x14ac:dyDescent="0.35">
      <c r="A1175" t="s">
        <v>18</v>
      </c>
      <c r="B1175" t="s">
        <v>14</v>
      </c>
      <c r="C1175" t="s">
        <v>12</v>
      </c>
      <c r="D1175">
        <v>2022</v>
      </c>
      <c r="E1175">
        <v>5</v>
      </c>
      <c r="F1175" s="1">
        <v>14316</v>
      </c>
      <c r="G1175" s="1">
        <f t="shared" si="36"/>
        <v>87673591</v>
      </c>
      <c r="H1175" s="1">
        <f>SUM($F$2:F1175)</f>
        <v>17211846</v>
      </c>
      <c r="I1175" s="8">
        <f t="shared" si="37"/>
        <v>0.83601271888759543</v>
      </c>
      <c r="J1175" s="1">
        <f>SUMIFS(Table1[Profit (Month)],Table1[Category],Table1[[#This Row],[Category]],Table1[Supplier],Table1[[#This Row],[Supplier]],Table1[Brand],Table1[[#This Row],[Brand]],Table1[Year],Table1[[#This Row],[Year]],Table1[Month],"&lt;="&amp;Table1[[#This Row],[Profit (Month)]])</f>
        <v>161069</v>
      </c>
      <c r="K1175" s="1">
        <f>Table1[[#This Row],[Profit (Month)]]+SUMIFS(Table1[Profit (Month)],Table1[Category],Table1[[#This Row],[Category]],Table1[Supplier],Table1[[#This Row],[Supplier]],Table1[Brand],Table1[[#This Row],[Brand]],Table1[Year],Table1[[#This Row],[Year]],Table1[Month],"&lt;="&amp;Table1[[#This Row],[Profit (Month)]])</f>
        <v>175385</v>
      </c>
    </row>
    <row r="1176" spans="1:11" x14ac:dyDescent="0.35">
      <c r="A1176" t="s">
        <v>6</v>
      </c>
      <c r="B1176" t="s">
        <v>7</v>
      </c>
      <c r="C1176" t="s">
        <v>10</v>
      </c>
      <c r="D1176">
        <v>2023</v>
      </c>
      <c r="E1176">
        <v>1</v>
      </c>
      <c r="F1176" s="1">
        <v>14314</v>
      </c>
      <c r="G1176" s="1">
        <f t="shared" si="36"/>
        <v>87659275</v>
      </c>
      <c r="H1176" s="1">
        <f>SUM($F$2:F1176)</f>
        <v>17226160</v>
      </c>
      <c r="I1176" s="8">
        <f t="shared" si="37"/>
        <v>0.8358762084749719</v>
      </c>
      <c r="J1176" s="1">
        <f>SUMIFS(Table1[Profit (Month)],Table1[Category],Table1[[#This Row],[Category]],Table1[Supplier],Table1[[#This Row],[Supplier]],Table1[Brand],Table1[[#This Row],[Brand]],Table1[Year],Table1[[#This Row],[Year]],Table1[Month],"&lt;="&amp;Table1[[#This Row],[Profit (Month)]])</f>
        <v>155877</v>
      </c>
      <c r="K1176" s="1">
        <f>Table1[[#This Row],[Profit (Month)]]+SUMIFS(Table1[Profit (Month)],Table1[Category],Table1[[#This Row],[Category]],Table1[Supplier],Table1[[#This Row],[Supplier]],Table1[Brand],Table1[[#This Row],[Brand]],Table1[Year],Table1[[#This Row],[Year]],Table1[Month],"&lt;="&amp;Table1[[#This Row],[Profit (Month)]])</f>
        <v>170191</v>
      </c>
    </row>
    <row r="1177" spans="1:11" x14ac:dyDescent="0.35">
      <c r="A1177" t="s">
        <v>19</v>
      </c>
      <c r="B1177" t="s">
        <v>15</v>
      </c>
      <c r="C1177" t="s">
        <v>8</v>
      </c>
      <c r="D1177">
        <v>2019</v>
      </c>
      <c r="E1177">
        <v>8</v>
      </c>
      <c r="F1177" s="1">
        <v>14314</v>
      </c>
      <c r="G1177" s="1">
        <f t="shared" si="36"/>
        <v>87644961</v>
      </c>
      <c r="H1177" s="1">
        <f>SUM($F$2:F1177)</f>
        <v>17240474</v>
      </c>
      <c r="I1177" s="8">
        <f t="shared" si="37"/>
        <v>0.83573971713337558</v>
      </c>
      <c r="J1177" s="1">
        <f>SUMIFS(Table1[Profit (Month)],Table1[Category],Table1[[#This Row],[Category]],Table1[Supplier],Table1[[#This Row],[Supplier]],Table1[Brand],Table1[[#This Row],[Brand]],Table1[Year],Table1[[#This Row],[Year]],Table1[Month],"&lt;="&amp;Table1[[#This Row],[Profit (Month)]])</f>
        <v>157111</v>
      </c>
      <c r="K1177" s="1">
        <f>Table1[[#This Row],[Profit (Month)]]+SUMIFS(Table1[Profit (Month)],Table1[Category],Table1[[#This Row],[Category]],Table1[Supplier],Table1[[#This Row],[Supplier]],Table1[Brand],Table1[[#This Row],[Brand]],Table1[Year],Table1[[#This Row],[Year]],Table1[Month],"&lt;="&amp;Table1[[#This Row],[Profit (Month)]])</f>
        <v>171425</v>
      </c>
    </row>
    <row r="1178" spans="1:11" x14ac:dyDescent="0.35">
      <c r="A1178" t="s">
        <v>16</v>
      </c>
      <c r="B1178" t="s">
        <v>7</v>
      </c>
      <c r="C1178" t="s">
        <v>11</v>
      </c>
      <c r="D1178">
        <v>2024</v>
      </c>
      <c r="E1178">
        <v>1</v>
      </c>
      <c r="F1178" s="1">
        <v>14313</v>
      </c>
      <c r="G1178" s="1">
        <f t="shared" si="36"/>
        <v>87630647</v>
      </c>
      <c r="H1178" s="1">
        <f>SUM($F$2:F1178)</f>
        <v>17254787</v>
      </c>
      <c r="I1178" s="8">
        <f t="shared" si="37"/>
        <v>0.83560322579177926</v>
      </c>
      <c r="J1178" s="1">
        <f>SUMIFS(Table1[Profit (Month)],Table1[Category],Table1[[#This Row],[Category]],Table1[Supplier],Table1[[#This Row],[Supplier]],Table1[Brand],Table1[[#This Row],[Brand]],Table1[Year],Table1[[#This Row],[Year]],Table1[Month],"&lt;="&amp;Table1[[#This Row],[Profit (Month)]])</f>
        <v>158628</v>
      </c>
      <c r="K1178" s="1">
        <f>Table1[[#This Row],[Profit (Month)]]+SUMIFS(Table1[Profit (Month)],Table1[Category],Table1[[#This Row],[Category]],Table1[Supplier],Table1[[#This Row],[Supplier]],Table1[Brand],Table1[[#This Row],[Brand]],Table1[Year],Table1[[#This Row],[Year]],Table1[Month],"&lt;="&amp;Table1[[#This Row],[Profit (Month)]])</f>
        <v>172941</v>
      </c>
    </row>
    <row r="1179" spans="1:11" x14ac:dyDescent="0.35">
      <c r="A1179" t="s">
        <v>19</v>
      </c>
      <c r="B1179" t="s">
        <v>15</v>
      </c>
      <c r="C1179" t="s">
        <v>10</v>
      </c>
      <c r="D1179">
        <v>2021</v>
      </c>
      <c r="E1179">
        <v>6</v>
      </c>
      <c r="F1179" s="1">
        <v>14312</v>
      </c>
      <c r="G1179" s="1">
        <f t="shared" si="36"/>
        <v>87616334</v>
      </c>
      <c r="H1179" s="1">
        <f>SUM($F$2:F1179)</f>
        <v>17269099</v>
      </c>
      <c r="I1179" s="8">
        <f t="shared" si="37"/>
        <v>0.83546674398569654</v>
      </c>
      <c r="J1179" s="1">
        <f>SUMIFS(Table1[Profit (Month)],Table1[Category],Table1[[#This Row],[Category]],Table1[Supplier],Table1[[#This Row],[Supplier]],Table1[Brand],Table1[[#This Row],[Brand]],Table1[Year],Table1[[#This Row],[Year]],Table1[Month],"&lt;="&amp;Table1[[#This Row],[Profit (Month)]])</f>
        <v>151896</v>
      </c>
      <c r="K1179" s="1">
        <f>Table1[[#This Row],[Profit (Month)]]+SUMIFS(Table1[Profit (Month)],Table1[Category],Table1[[#This Row],[Category]],Table1[Supplier],Table1[[#This Row],[Supplier]],Table1[Brand],Table1[[#This Row],[Brand]],Table1[Year],Table1[[#This Row],[Year]],Table1[Month],"&lt;="&amp;Table1[[#This Row],[Profit (Month)]])</f>
        <v>166208</v>
      </c>
    </row>
    <row r="1180" spans="1:11" x14ac:dyDescent="0.35">
      <c r="A1180" t="s">
        <v>19</v>
      </c>
      <c r="B1180" t="s">
        <v>13</v>
      </c>
      <c r="C1180" t="s">
        <v>8</v>
      </c>
      <c r="D1180">
        <v>2022</v>
      </c>
      <c r="E1180">
        <v>9</v>
      </c>
      <c r="F1180" s="1">
        <v>14311</v>
      </c>
      <c r="G1180" s="1">
        <f t="shared" si="36"/>
        <v>87602022</v>
      </c>
      <c r="H1180" s="1">
        <f>SUM($F$2:F1180)</f>
        <v>17283410</v>
      </c>
      <c r="I1180" s="8">
        <f t="shared" si="37"/>
        <v>0.83533027171512741</v>
      </c>
      <c r="J1180" s="1">
        <f>SUMIFS(Table1[Profit (Month)],Table1[Category],Table1[[#This Row],[Category]],Table1[Supplier],Table1[[#This Row],[Supplier]],Table1[Brand],Table1[[#This Row],[Brand]],Table1[Year],Table1[[#This Row],[Year]],Table1[Month],"&lt;="&amp;Table1[[#This Row],[Profit (Month)]])</f>
        <v>146846</v>
      </c>
      <c r="K1180" s="1">
        <f>Table1[[#This Row],[Profit (Month)]]+SUMIFS(Table1[Profit (Month)],Table1[Category],Table1[[#This Row],[Category]],Table1[Supplier],Table1[[#This Row],[Supplier]],Table1[Brand],Table1[[#This Row],[Brand]],Table1[Year],Table1[[#This Row],[Year]],Table1[Month],"&lt;="&amp;Table1[[#This Row],[Profit (Month)]])</f>
        <v>161157</v>
      </c>
    </row>
    <row r="1181" spans="1:11" x14ac:dyDescent="0.35">
      <c r="A1181" t="s">
        <v>16</v>
      </c>
      <c r="B1181" t="s">
        <v>15</v>
      </c>
      <c r="C1181" t="s">
        <v>11</v>
      </c>
      <c r="D1181">
        <v>2021</v>
      </c>
      <c r="E1181">
        <v>5</v>
      </c>
      <c r="F1181" s="1">
        <v>14310</v>
      </c>
      <c r="G1181" s="1">
        <f t="shared" si="36"/>
        <v>87587711</v>
      </c>
      <c r="H1181" s="1">
        <f>SUM($F$2:F1181)</f>
        <v>17297720</v>
      </c>
      <c r="I1181" s="8">
        <f t="shared" si="37"/>
        <v>0.83519380898007178</v>
      </c>
      <c r="J1181" s="1">
        <f>SUMIFS(Table1[Profit (Month)],Table1[Category],Table1[[#This Row],[Category]],Table1[Supplier],Table1[[#This Row],[Supplier]],Table1[Brand],Table1[[#This Row],[Brand]],Table1[Year],Table1[[#This Row],[Year]],Table1[Month],"&lt;="&amp;Table1[[#This Row],[Profit (Month)]])</f>
        <v>154658</v>
      </c>
      <c r="K1181" s="1">
        <f>Table1[[#This Row],[Profit (Month)]]+SUMIFS(Table1[Profit (Month)],Table1[Category],Table1[[#This Row],[Category]],Table1[Supplier],Table1[[#This Row],[Supplier]],Table1[Brand],Table1[[#This Row],[Brand]],Table1[Year],Table1[[#This Row],[Year]],Table1[Month],"&lt;="&amp;Table1[[#This Row],[Profit (Month)]])</f>
        <v>168968</v>
      </c>
    </row>
    <row r="1182" spans="1:11" x14ac:dyDescent="0.35">
      <c r="A1182" t="s">
        <v>6</v>
      </c>
      <c r="B1182" t="s">
        <v>15</v>
      </c>
      <c r="C1182" t="s">
        <v>9</v>
      </c>
      <c r="D1182">
        <v>2021</v>
      </c>
      <c r="E1182">
        <v>6</v>
      </c>
      <c r="F1182" s="1">
        <v>14309</v>
      </c>
      <c r="G1182" s="1">
        <f t="shared" si="36"/>
        <v>87573401</v>
      </c>
      <c r="H1182" s="1">
        <f>SUM($F$2:F1182)</f>
        <v>17312029</v>
      </c>
      <c r="I1182" s="8">
        <f t="shared" si="37"/>
        <v>0.83505735578052986</v>
      </c>
      <c r="J1182" s="1">
        <f>SUMIFS(Table1[Profit (Month)],Table1[Category],Table1[[#This Row],[Category]],Table1[Supplier],Table1[[#This Row],[Supplier]],Table1[Brand],Table1[[#This Row],[Brand]],Table1[Year],Table1[[#This Row],[Year]],Table1[Month],"&lt;="&amp;Table1[[#This Row],[Profit (Month)]])</f>
        <v>158599</v>
      </c>
      <c r="K1182" s="1">
        <f>Table1[[#This Row],[Profit (Month)]]+SUMIFS(Table1[Profit (Month)],Table1[Category],Table1[[#This Row],[Category]],Table1[Supplier],Table1[[#This Row],[Supplier]],Table1[Brand],Table1[[#This Row],[Brand]],Table1[Year],Table1[[#This Row],[Year]],Table1[Month],"&lt;="&amp;Table1[[#This Row],[Profit (Month)]])</f>
        <v>172908</v>
      </c>
    </row>
    <row r="1183" spans="1:11" x14ac:dyDescent="0.35">
      <c r="A1183" t="s">
        <v>6</v>
      </c>
      <c r="B1183" t="s">
        <v>15</v>
      </c>
      <c r="C1183" t="s">
        <v>11</v>
      </c>
      <c r="D1183">
        <v>2019</v>
      </c>
      <c r="E1183">
        <v>8</v>
      </c>
      <c r="F1183" s="1">
        <v>14309</v>
      </c>
      <c r="G1183" s="1">
        <f t="shared" si="36"/>
        <v>87559092</v>
      </c>
      <c r="H1183" s="1">
        <f>SUM($F$2:F1183)</f>
        <v>17326338</v>
      </c>
      <c r="I1183" s="8">
        <f t="shared" si="37"/>
        <v>0.83492091211650155</v>
      </c>
      <c r="J1183" s="1">
        <f>SUMIFS(Table1[Profit (Month)],Table1[Category],Table1[[#This Row],[Category]],Table1[Supplier],Table1[[#This Row],[Supplier]],Table1[Brand],Table1[[#This Row],[Brand]],Table1[Year],Table1[[#This Row],[Year]],Table1[Month],"&lt;="&amp;Table1[[#This Row],[Profit (Month)]])</f>
        <v>147823</v>
      </c>
      <c r="K1183" s="1">
        <f>Table1[[#This Row],[Profit (Month)]]+SUMIFS(Table1[Profit (Month)],Table1[Category],Table1[[#This Row],[Category]],Table1[Supplier],Table1[[#This Row],[Supplier]],Table1[Brand],Table1[[#This Row],[Brand]],Table1[Year],Table1[[#This Row],[Year]],Table1[Month],"&lt;="&amp;Table1[[#This Row],[Profit (Month)]])</f>
        <v>162132</v>
      </c>
    </row>
    <row r="1184" spans="1:11" x14ac:dyDescent="0.35">
      <c r="A1184" t="s">
        <v>16</v>
      </c>
      <c r="B1184" t="s">
        <v>7</v>
      </c>
      <c r="C1184" t="s">
        <v>11</v>
      </c>
      <c r="D1184">
        <v>2023</v>
      </c>
      <c r="E1184">
        <v>4</v>
      </c>
      <c r="F1184" s="1">
        <v>14309</v>
      </c>
      <c r="G1184" s="1">
        <f t="shared" si="36"/>
        <v>87544783</v>
      </c>
      <c r="H1184" s="1">
        <f>SUM($F$2:F1184)</f>
        <v>17340647</v>
      </c>
      <c r="I1184" s="8">
        <f t="shared" si="37"/>
        <v>0.83478446845247323</v>
      </c>
      <c r="J1184" s="1">
        <f>SUMIFS(Table1[Profit (Month)],Table1[Category],Table1[[#This Row],[Category]],Table1[Supplier],Table1[[#This Row],[Supplier]],Table1[Brand],Table1[[#This Row],[Brand]],Table1[Year],Table1[[#This Row],[Year]],Table1[Month],"&lt;="&amp;Table1[[#This Row],[Profit (Month)]])</f>
        <v>158072</v>
      </c>
      <c r="K1184" s="1">
        <f>Table1[[#This Row],[Profit (Month)]]+SUMIFS(Table1[Profit (Month)],Table1[Category],Table1[[#This Row],[Category]],Table1[Supplier],Table1[[#This Row],[Supplier]],Table1[Brand],Table1[[#This Row],[Brand]],Table1[Year],Table1[[#This Row],[Year]],Table1[Month],"&lt;="&amp;Table1[[#This Row],[Profit (Month)]])</f>
        <v>172381</v>
      </c>
    </row>
    <row r="1185" spans="1:11" x14ac:dyDescent="0.35">
      <c r="A1185" t="s">
        <v>6</v>
      </c>
      <c r="B1185" t="s">
        <v>14</v>
      </c>
      <c r="C1185" t="s">
        <v>8</v>
      </c>
      <c r="D1185">
        <v>2019</v>
      </c>
      <c r="E1185">
        <v>2</v>
      </c>
      <c r="F1185" s="1">
        <v>14308</v>
      </c>
      <c r="G1185" s="1">
        <f t="shared" si="36"/>
        <v>87530474</v>
      </c>
      <c r="H1185" s="1">
        <f>SUM($F$2:F1185)</f>
        <v>17354955</v>
      </c>
      <c r="I1185" s="8">
        <f t="shared" si="37"/>
        <v>0.83464802478844491</v>
      </c>
      <c r="J1185" s="1">
        <f>SUMIFS(Table1[Profit (Month)],Table1[Category],Table1[[#This Row],[Category]],Table1[Supplier],Table1[[#This Row],[Supplier]],Table1[Brand],Table1[[#This Row],[Brand]],Table1[Year],Table1[[#This Row],[Year]],Table1[Month],"&lt;="&amp;Table1[[#This Row],[Profit (Month)]])</f>
        <v>151183</v>
      </c>
      <c r="K1185" s="1">
        <f>Table1[[#This Row],[Profit (Month)]]+SUMIFS(Table1[Profit (Month)],Table1[Category],Table1[[#This Row],[Category]],Table1[Supplier],Table1[[#This Row],[Supplier]],Table1[Brand],Table1[[#This Row],[Brand]],Table1[Year],Table1[[#This Row],[Year]],Table1[Month],"&lt;="&amp;Table1[[#This Row],[Profit (Month)]])</f>
        <v>165491</v>
      </c>
    </row>
    <row r="1186" spans="1:11" x14ac:dyDescent="0.35">
      <c r="A1186" t="s">
        <v>17</v>
      </c>
      <c r="B1186" t="s">
        <v>15</v>
      </c>
      <c r="C1186" t="s">
        <v>8</v>
      </c>
      <c r="D1186">
        <v>2023</v>
      </c>
      <c r="E1186">
        <v>7</v>
      </c>
      <c r="F1186" s="1">
        <v>14306</v>
      </c>
      <c r="G1186" s="1">
        <f t="shared" si="36"/>
        <v>87516166</v>
      </c>
      <c r="H1186" s="1">
        <f>SUM($F$2:F1186)</f>
        <v>17369261</v>
      </c>
      <c r="I1186" s="8">
        <f t="shared" si="37"/>
        <v>0.83451159065993008</v>
      </c>
      <c r="J1186" s="1">
        <f>SUMIFS(Table1[Profit (Month)],Table1[Category],Table1[[#This Row],[Category]],Table1[Supplier],Table1[[#This Row],[Supplier]],Table1[Brand],Table1[[#This Row],[Brand]],Table1[Year],Table1[[#This Row],[Year]],Table1[Month],"&lt;="&amp;Table1[[#This Row],[Profit (Month)]])</f>
        <v>146300</v>
      </c>
      <c r="K1186" s="1">
        <f>Table1[[#This Row],[Profit (Month)]]+SUMIFS(Table1[Profit (Month)],Table1[Category],Table1[[#This Row],[Category]],Table1[Supplier],Table1[[#This Row],[Supplier]],Table1[Brand],Table1[[#This Row],[Brand]],Table1[Year],Table1[[#This Row],[Year]],Table1[Month],"&lt;="&amp;Table1[[#This Row],[Profit (Month)]])</f>
        <v>160606</v>
      </c>
    </row>
    <row r="1187" spans="1:11" x14ac:dyDescent="0.35">
      <c r="A1187" t="s">
        <v>19</v>
      </c>
      <c r="B1187" t="s">
        <v>7</v>
      </c>
      <c r="C1187" t="s">
        <v>12</v>
      </c>
      <c r="D1187">
        <v>2024</v>
      </c>
      <c r="E1187">
        <v>4</v>
      </c>
      <c r="F1187" s="1">
        <v>14306</v>
      </c>
      <c r="G1187" s="1">
        <f t="shared" si="36"/>
        <v>87501860</v>
      </c>
      <c r="H1187" s="1">
        <f>SUM($F$2:F1187)</f>
        <v>17383567</v>
      </c>
      <c r="I1187" s="8">
        <f t="shared" si="37"/>
        <v>0.83437517560244256</v>
      </c>
      <c r="J1187" s="1">
        <f>SUMIFS(Table1[Profit (Month)],Table1[Category],Table1[[#This Row],[Category]],Table1[Supplier],Table1[[#This Row],[Supplier]],Table1[Brand],Table1[[#This Row],[Brand]],Table1[Year],Table1[[#This Row],[Year]],Table1[Month],"&lt;="&amp;Table1[[#This Row],[Profit (Month)]])</f>
        <v>148251</v>
      </c>
      <c r="K1187" s="1">
        <f>Table1[[#This Row],[Profit (Month)]]+SUMIFS(Table1[Profit (Month)],Table1[Category],Table1[[#This Row],[Category]],Table1[Supplier],Table1[[#This Row],[Supplier]],Table1[Brand],Table1[[#This Row],[Brand]],Table1[Year],Table1[[#This Row],[Year]],Table1[Month],"&lt;="&amp;Table1[[#This Row],[Profit (Month)]])</f>
        <v>162557</v>
      </c>
    </row>
    <row r="1188" spans="1:11" x14ac:dyDescent="0.35">
      <c r="A1188" t="s">
        <v>18</v>
      </c>
      <c r="B1188" t="s">
        <v>13</v>
      </c>
      <c r="C1188" t="s">
        <v>11</v>
      </c>
      <c r="D1188">
        <v>2024</v>
      </c>
      <c r="E1188">
        <v>9</v>
      </c>
      <c r="F1188" s="1">
        <v>14305</v>
      </c>
      <c r="G1188" s="1">
        <f t="shared" si="36"/>
        <v>87487554</v>
      </c>
      <c r="H1188" s="1">
        <f>SUM($F$2:F1188)</f>
        <v>17397872</v>
      </c>
      <c r="I1188" s="8">
        <f t="shared" si="37"/>
        <v>0.83423876054495494</v>
      </c>
      <c r="J1188" s="1">
        <f>SUMIFS(Table1[Profit (Month)],Table1[Category],Table1[[#This Row],[Category]],Table1[Supplier],Table1[[#This Row],[Supplier]],Table1[Brand],Table1[[#This Row],[Brand]],Table1[Year],Table1[[#This Row],[Year]],Table1[Month],"&lt;="&amp;Table1[[#This Row],[Profit (Month)]])</f>
        <v>147675</v>
      </c>
      <c r="K1188" s="1">
        <f>Table1[[#This Row],[Profit (Month)]]+SUMIFS(Table1[Profit (Month)],Table1[Category],Table1[[#This Row],[Category]],Table1[Supplier],Table1[[#This Row],[Supplier]],Table1[Brand],Table1[[#This Row],[Brand]],Table1[Year],Table1[[#This Row],[Year]],Table1[Month],"&lt;="&amp;Table1[[#This Row],[Profit (Month)]])</f>
        <v>161980</v>
      </c>
    </row>
    <row r="1189" spans="1:11" x14ac:dyDescent="0.35">
      <c r="A1189" t="s">
        <v>6</v>
      </c>
      <c r="B1189" t="s">
        <v>13</v>
      </c>
      <c r="C1189" t="s">
        <v>12</v>
      </c>
      <c r="D1189">
        <v>2021</v>
      </c>
      <c r="E1189">
        <v>1</v>
      </c>
      <c r="F1189" s="1">
        <v>14303</v>
      </c>
      <c r="G1189" s="1">
        <f t="shared" si="36"/>
        <v>87473249</v>
      </c>
      <c r="H1189" s="1">
        <f>SUM($F$2:F1189)</f>
        <v>17412175</v>
      </c>
      <c r="I1189" s="8">
        <f t="shared" si="37"/>
        <v>0.83410235502298102</v>
      </c>
      <c r="J1189" s="1">
        <f>SUMIFS(Table1[Profit (Month)],Table1[Category],Table1[[#This Row],[Category]],Table1[Supplier],Table1[[#This Row],[Supplier]],Table1[Brand],Table1[[#This Row],[Brand]],Table1[Year],Table1[[#This Row],[Year]],Table1[Month],"&lt;="&amp;Table1[[#This Row],[Profit (Month)]])</f>
        <v>144273</v>
      </c>
      <c r="K1189" s="1">
        <f>Table1[[#This Row],[Profit (Month)]]+SUMIFS(Table1[Profit (Month)],Table1[Category],Table1[[#This Row],[Category]],Table1[Supplier],Table1[[#This Row],[Supplier]],Table1[Brand],Table1[[#This Row],[Brand]],Table1[Year],Table1[[#This Row],[Year]],Table1[Month],"&lt;="&amp;Table1[[#This Row],[Profit (Month)]])</f>
        <v>158576</v>
      </c>
    </row>
    <row r="1190" spans="1:11" x14ac:dyDescent="0.35">
      <c r="A1190" t="s">
        <v>19</v>
      </c>
      <c r="B1190" t="s">
        <v>7</v>
      </c>
      <c r="C1190" t="s">
        <v>9</v>
      </c>
      <c r="D1190">
        <v>2023</v>
      </c>
      <c r="E1190">
        <v>4</v>
      </c>
      <c r="F1190" s="1">
        <v>14303</v>
      </c>
      <c r="G1190" s="1">
        <f t="shared" si="36"/>
        <v>87458946</v>
      </c>
      <c r="H1190" s="1">
        <f>SUM($F$2:F1190)</f>
        <v>17426478</v>
      </c>
      <c r="I1190" s="8">
        <f t="shared" si="37"/>
        <v>0.8339659685720342</v>
      </c>
      <c r="J1190" s="1">
        <f>SUMIFS(Table1[Profit (Month)],Table1[Category],Table1[[#This Row],[Category]],Table1[Supplier],Table1[[#This Row],[Supplier]],Table1[Brand],Table1[[#This Row],[Brand]],Table1[Year],Table1[[#This Row],[Year]],Table1[Month],"&lt;="&amp;Table1[[#This Row],[Profit (Month)]])</f>
        <v>155769</v>
      </c>
      <c r="K1190" s="1">
        <f>Table1[[#This Row],[Profit (Month)]]+SUMIFS(Table1[Profit (Month)],Table1[Category],Table1[[#This Row],[Category]],Table1[Supplier],Table1[[#This Row],[Supplier]],Table1[Brand],Table1[[#This Row],[Brand]],Table1[Year],Table1[[#This Row],[Year]],Table1[Month],"&lt;="&amp;Table1[[#This Row],[Profit (Month)]])</f>
        <v>170072</v>
      </c>
    </row>
    <row r="1191" spans="1:11" x14ac:dyDescent="0.35">
      <c r="A1191" t="s">
        <v>19</v>
      </c>
      <c r="B1191" t="s">
        <v>14</v>
      </c>
      <c r="C1191" t="s">
        <v>9</v>
      </c>
      <c r="D1191">
        <v>2022</v>
      </c>
      <c r="E1191">
        <v>10</v>
      </c>
      <c r="F1191" s="1">
        <v>14303</v>
      </c>
      <c r="G1191" s="1">
        <f t="shared" si="36"/>
        <v>87444643</v>
      </c>
      <c r="H1191" s="1">
        <f>SUM($F$2:F1191)</f>
        <v>17440781</v>
      </c>
      <c r="I1191" s="8">
        <f t="shared" si="37"/>
        <v>0.83382958212108749</v>
      </c>
      <c r="J1191" s="1">
        <f>SUMIFS(Table1[Profit (Month)],Table1[Category],Table1[[#This Row],[Category]],Table1[Supplier],Table1[[#This Row],[Supplier]],Table1[Brand],Table1[[#This Row],[Brand]],Table1[Year],Table1[[#This Row],[Year]],Table1[Month],"&lt;="&amp;Table1[[#This Row],[Profit (Month)]])</f>
        <v>154986</v>
      </c>
      <c r="K1191" s="1">
        <f>Table1[[#This Row],[Profit (Month)]]+SUMIFS(Table1[Profit (Month)],Table1[Category],Table1[[#This Row],[Category]],Table1[Supplier],Table1[[#This Row],[Supplier]],Table1[Brand],Table1[[#This Row],[Brand]],Table1[Year],Table1[[#This Row],[Year]],Table1[Month],"&lt;="&amp;Table1[[#This Row],[Profit (Month)]])</f>
        <v>169289</v>
      </c>
    </row>
    <row r="1192" spans="1:11" x14ac:dyDescent="0.35">
      <c r="A1192" t="s">
        <v>17</v>
      </c>
      <c r="B1192" t="s">
        <v>13</v>
      </c>
      <c r="C1192" t="s">
        <v>12</v>
      </c>
      <c r="D1192">
        <v>2020</v>
      </c>
      <c r="E1192">
        <v>2</v>
      </c>
      <c r="F1192" s="1">
        <v>14302</v>
      </c>
      <c r="G1192" s="1">
        <f t="shared" si="36"/>
        <v>87430340</v>
      </c>
      <c r="H1192" s="1">
        <f>SUM($F$2:F1192)</f>
        <v>17455083</v>
      </c>
      <c r="I1192" s="8">
        <f t="shared" si="37"/>
        <v>0.83369319567014066</v>
      </c>
      <c r="J1192" s="1">
        <f>SUMIFS(Table1[Profit (Month)],Table1[Category],Table1[[#This Row],[Category]],Table1[Supplier],Table1[[#This Row],[Supplier]],Table1[Brand],Table1[[#This Row],[Brand]],Table1[Year],Table1[[#This Row],[Year]],Table1[Month],"&lt;="&amp;Table1[[#This Row],[Profit (Month)]])</f>
        <v>159299</v>
      </c>
      <c r="K1192" s="1">
        <f>Table1[[#This Row],[Profit (Month)]]+SUMIFS(Table1[Profit (Month)],Table1[Category],Table1[[#This Row],[Category]],Table1[Supplier],Table1[[#This Row],[Supplier]],Table1[Brand],Table1[[#This Row],[Brand]],Table1[Year],Table1[[#This Row],[Year]],Table1[Month],"&lt;="&amp;Table1[[#This Row],[Profit (Month)]])</f>
        <v>173601</v>
      </c>
    </row>
    <row r="1193" spans="1:11" x14ac:dyDescent="0.35">
      <c r="A1193" t="s">
        <v>17</v>
      </c>
      <c r="B1193" t="s">
        <v>15</v>
      </c>
      <c r="C1193" t="s">
        <v>8</v>
      </c>
      <c r="D1193">
        <v>2024</v>
      </c>
      <c r="E1193">
        <v>10</v>
      </c>
      <c r="F1193" s="1">
        <v>14302</v>
      </c>
      <c r="G1193" s="1">
        <f t="shared" si="36"/>
        <v>87416038</v>
      </c>
      <c r="H1193" s="1">
        <f>SUM($F$2:F1193)</f>
        <v>17469385</v>
      </c>
      <c r="I1193" s="8">
        <f t="shared" si="37"/>
        <v>0.83355681875470755</v>
      </c>
      <c r="J1193" s="1">
        <f>SUMIFS(Table1[Profit (Month)],Table1[Category],Table1[[#This Row],[Category]],Table1[Supplier],Table1[[#This Row],[Supplier]],Table1[Brand],Table1[[#This Row],[Brand]],Table1[Year],Table1[[#This Row],[Year]],Table1[Month],"&lt;="&amp;Table1[[#This Row],[Profit (Month)]])</f>
        <v>153868</v>
      </c>
      <c r="K1193" s="1">
        <f>Table1[[#This Row],[Profit (Month)]]+SUMIFS(Table1[Profit (Month)],Table1[Category],Table1[[#This Row],[Category]],Table1[Supplier],Table1[[#This Row],[Supplier]],Table1[Brand],Table1[[#This Row],[Brand]],Table1[Year],Table1[[#This Row],[Year]],Table1[Month],"&lt;="&amp;Table1[[#This Row],[Profit (Month)]])</f>
        <v>168170</v>
      </c>
    </row>
    <row r="1194" spans="1:11" x14ac:dyDescent="0.35">
      <c r="A1194" t="s">
        <v>17</v>
      </c>
      <c r="B1194" t="s">
        <v>7</v>
      </c>
      <c r="C1194" t="s">
        <v>10</v>
      </c>
      <c r="D1194">
        <v>2023</v>
      </c>
      <c r="E1194">
        <v>5</v>
      </c>
      <c r="F1194" s="1">
        <v>14301</v>
      </c>
      <c r="G1194" s="1">
        <f t="shared" si="36"/>
        <v>87401736</v>
      </c>
      <c r="H1194" s="1">
        <f>SUM($F$2:F1194)</f>
        <v>17483686</v>
      </c>
      <c r="I1194" s="8">
        <f t="shared" si="37"/>
        <v>0.83342044183927433</v>
      </c>
      <c r="J1194" s="1">
        <f>SUMIFS(Table1[Profit (Month)],Table1[Category],Table1[[#This Row],[Category]],Table1[Supplier],Table1[[#This Row],[Supplier]],Table1[Brand],Table1[[#This Row],[Brand]],Table1[Year],Table1[[#This Row],[Year]],Table1[Month],"&lt;="&amp;Table1[[#This Row],[Profit (Month)]])</f>
        <v>161611</v>
      </c>
      <c r="K1194" s="1">
        <f>Table1[[#This Row],[Profit (Month)]]+SUMIFS(Table1[Profit (Month)],Table1[Category],Table1[[#This Row],[Category]],Table1[Supplier],Table1[[#This Row],[Supplier]],Table1[Brand],Table1[[#This Row],[Brand]],Table1[Year],Table1[[#This Row],[Year]],Table1[Month],"&lt;="&amp;Table1[[#This Row],[Profit (Month)]])</f>
        <v>175912</v>
      </c>
    </row>
    <row r="1195" spans="1:11" x14ac:dyDescent="0.35">
      <c r="A1195" t="s">
        <v>6</v>
      </c>
      <c r="B1195" t="s">
        <v>7</v>
      </c>
      <c r="C1195" t="s">
        <v>9</v>
      </c>
      <c r="D1195">
        <v>2021</v>
      </c>
      <c r="E1195">
        <v>3</v>
      </c>
      <c r="F1195" s="1">
        <v>14300</v>
      </c>
      <c r="G1195" s="1">
        <f t="shared" si="36"/>
        <v>87387435</v>
      </c>
      <c r="H1195" s="1">
        <f>SUM($F$2:F1195)</f>
        <v>17497986</v>
      </c>
      <c r="I1195" s="8">
        <f t="shared" si="37"/>
        <v>0.83328407445935471</v>
      </c>
      <c r="J1195" s="1">
        <f>SUMIFS(Table1[Profit (Month)],Table1[Category],Table1[[#This Row],[Category]],Table1[Supplier],Table1[[#This Row],[Supplier]],Table1[Brand],Table1[[#This Row],[Brand]],Table1[Year],Table1[[#This Row],[Year]],Table1[Month],"&lt;="&amp;Table1[[#This Row],[Profit (Month)]])</f>
        <v>151471</v>
      </c>
      <c r="K1195" s="1">
        <f>Table1[[#This Row],[Profit (Month)]]+SUMIFS(Table1[Profit (Month)],Table1[Category],Table1[[#This Row],[Category]],Table1[Supplier],Table1[[#This Row],[Supplier]],Table1[Brand],Table1[[#This Row],[Brand]],Table1[Year],Table1[[#This Row],[Year]],Table1[Month],"&lt;="&amp;Table1[[#This Row],[Profit (Month)]])</f>
        <v>165771</v>
      </c>
    </row>
    <row r="1196" spans="1:11" x14ac:dyDescent="0.35">
      <c r="A1196" t="s">
        <v>19</v>
      </c>
      <c r="B1196" t="s">
        <v>7</v>
      </c>
      <c r="C1196" t="s">
        <v>11</v>
      </c>
      <c r="D1196">
        <v>2023</v>
      </c>
      <c r="E1196">
        <v>4</v>
      </c>
      <c r="F1196" s="1">
        <v>14300</v>
      </c>
      <c r="G1196" s="1">
        <f t="shared" si="36"/>
        <v>87373135</v>
      </c>
      <c r="H1196" s="1">
        <f>SUM($F$2:F1196)</f>
        <v>17512286</v>
      </c>
      <c r="I1196" s="8">
        <f t="shared" si="37"/>
        <v>0.8331477166149488</v>
      </c>
      <c r="J1196" s="1">
        <f>SUMIFS(Table1[Profit (Month)],Table1[Category],Table1[[#This Row],[Category]],Table1[Supplier],Table1[[#This Row],[Supplier]],Table1[Brand],Table1[[#This Row],[Brand]],Table1[Year],Table1[[#This Row],[Year]],Table1[Month],"&lt;="&amp;Table1[[#This Row],[Profit (Month)]])</f>
        <v>144303</v>
      </c>
      <c r="K1196" s="1">
        <f>Table1[[#This Row],[Profit (Month)]]+SUMIFS(Table1[Profit (Month)],Table1[Category],Table1[[#This Row],[Category]],Table1[Supplier],Table1[[#This Row],[Supplier]],Table1[Brand],Table1[[#This Row],[Brand]],Table1[Year],Table1[[#This Row],[Year]],Table1[Month],"&lt;="&amp;Table1[[#This Row],[Profit (Month)]])</f>
        <v>158603</v>
      </c>
    </row>
    <row r="1197" spans="1:11" x14ac:dyDescent="0.35">
      <c r="A1197" t="s">
        <v>6</v>
      </c>
      <c r="B1197" t="s">
        <v>7</v>
      </c>
      <c r="C1197" t="s">
        <v>10</v>
      </c>
      <c r="D1197">
        <v>2020</v>
      </c>
      <c r="E1197">
        <v>2</v>
      </c>
      <c r="F1197" s="1">
        <v>14298</v>
      </c>
      <c r="G1197" s="1">
        <f t="shared" si="36"/>
        <v>87358835</v>
      </c>
      <c r="H1197" s="1">
        <f>SUM($F$2:F1197)</f>
        <v>17526584</v>
      </c>
      <c r="I1197" s="8">
        <f t="shared" si="37"/>
        <v>0.83301135877054278</v>
      </c>
      <c r="J1197" s="1">
        <f>SUMIFS(Table1[Profit (Month)],Table1[Category],Table1[[#This Row],[Category]],Table1[Supplier],Table1[[#This Row],[Supplier]],Table1[Brand],Table1[[#This Row],[Brand]],Table1[Year],Table1[[#This Row],[Year]],Table1[Month],"&lt;="&amp;Table1[[#This Row],[Profit (Month)]])</f>
        <v>154261</v>
      </c>
      <c r="K1197" s="1">
        <f>Table1[[#This Row],[Profit (Month)]]+SUMIFS(Table1[Profit (Month)],Table1[Category],Table1[[#This Row],[Category]],Table1[Supplier],Table1[[#This Row],[Supplier]],Table1[Brand],Table1[[#This Row],[Brand]],Table1[Year],Table1[[#This Row],[Year]],Table1[Month],"&lt;="&amp;Table1[[#This Row],[Profit (Month)]])</f>
        <v>168559</v>
      </c>
    </row>
    <row r="1198" spans="1:11" x14ac:dyDescent="0.35">
      <c r="A1198" t="s">
        <v>17</v>
      </c>
      <c r="B1198" t="s">
        <v>15</v>
      </c>
      <c r="C1198" t="s">
        <v>10</v>
      </c>
      <c r="D1198">
        <v>2021</v>
      </c>
      <c r="E1198">
        <v>7</v>
      </c>
      <c r="F1198" s="1">
        <v>14298</v>
      </c>
      <c r="G1198" s="1">
        <f t="shared" si="36"/>
        <v>87344537</v>
      </c>
      <c r="H1198" s="1">
        <f>SUM($F$2:F1198)</f>
        <v>17540882</v>
      </c>
      <c r="I1198" s="8">
        <f t="shared" si="37"/>
        <v>0.83287501999716396</v>
      </c>
      <c r="J1198" s="1">
        <f>SUMIFS(Table1[Profit (Month)],Table1[Category],Table1[[#This Row],[Category]],Table1[Supplier],Table1[[#This Row],[Supplier]],Table1[Brand],Table1[[#This Row],[Brand]],Table1[Year],Table1[[#This Row],[Year]],Table1[Month],"&lt;="&amp;Table1[[#This Row],[Profit (Month)]])</f>
        <v>154317</v>
      </c>
      <c r="K1198" s="1">
        <f>Table1[[#This Row],[Profit (Month)]]+SUMIFS(Table1[Profit (Month)],Table1[Category],Table1[[#This Row],[Category]],Table1[Supplier],Table1[[#This Row],[Supplier]],Table1[Brand],Table1[[#This Row],[Brand]],Table1[Year],Table1[[#This Row],[Year]],Table1[Month],"&lt;="&amp;Table1[[#This Row],[Profit (Month)]])</f>
        <v>168615</v>
      </c>
    </row>
    <row r="1199" spans="1:11" x14ac:dyDescent="0.35">
      <c r="A1199" t="s">
        <v>6</v>
      </c>
      <c r="B1199" t="s">
        <v>14</v>
      </c>
      <c r="C1199" t="s">
        <v>12</v>
      </c>
      <c r="D1199">
        <v>2018</v>
      </c>
      <c r="E1199">
        <v>1</v>
      </c>
      <c r="F1199" s="1">
        <v>14297</v>
      </c>
      <c r="G1199" s="1">
        <f t="shared" si="36"/>
        <v>87330239</v>
      </c>
      <c r="H1199" s="1">
        <f>SUM($F$2:F1199)</f>
        <v>17555179</v>
      </c>
      <c r="I1199" s="8">
        <f t="shared" si="37"/>
        <v>0.83273868122378514</v>
      </c>
      <c r="J1199" s="1">
        <f>SUMIFS(Table1[Profit (Month)],Table1[Category],Table1[[#This Row],[Category]],Table1[Supplier],Table1[[#This Row],[Supplier]],Table1[Brand],Table1[[#This Row],[Brand]],Table1[Year],Table1[[#This Row],[Year]],Table1[Month],"&lt;="&amp;Table1[[#This Row],[Profit (Month)]])</f>
        <v>146277</v>
      </c>
      <c r="K1199" s="1">
        <f>Table1[[#This Row],[Profit (Month)]]+SUMIFS(Table1[Profit (Month)],Table1[Category],Table1[[#This Row],[Category]],Table1[Supplier],Table1[[#This Row],[Supplier]],Table1[Brand],Table1[[#This Row],[Brand]],Table1[Year],Table1[[#This Row],[Year]],Table1[Month],"&lt;="&amp;Table1[[#This Row],[Profit (Month)]])</f>
        <v>160574</v>
      </c>
    </row>
    <row r="1200" spans="1:11" x14ac:dyDescent="0.35">
      <c r="A1200" t="s">
        <v>19</v>
      </c>
      <c r="B1200" t="s">
        <v>13</v>
      </c>
      <c r="C1200" t="s">
        <v>9</v>
      </c>
      <c r="D1200">
        <v>2018</v>
      </c>
      <c r="E1200">
        <v>2</v>
      </c>
      <c r="F1200" s="1">
        <v>14297</v>
      </c>
      <c r="G1200" s="1">
        <f t="shared" si="36"/>
        <v>87315942</v>
      </c>
      <c r="H1200" s="1">
        <f>SUM($F$2:F1200)</f>
        <v>17569476</v>
      </c>
      <c r="I1200" s="8">
        <f t="shared" si="37"/>
        <v>0.83260235198591992</v>
      </c>
      <c r="J1200" s="1">
        <f>SUMIFS(Table1[Profit (Month)],Table1[Category],Table1[[#This Row],[Category]],Table1[Supplier],Table1[[#This Row],[Supplier]],Table1[Brand],Table1[[#This Row],[Brand]],Table1[Year],Table1[[#This Row],[Year]],Table1[Month],"&lt;="&amp;Table1[[#This Row],[Profit (Month)]])</f>
        <v>164055</v>
      </c>
      <c r="K1200" s="1">
        <f>Table1[[#This Row],[Profit (Month)]]+SUMIFS(Table1[Profit (Month)],Table1[Category],Table1[[#This Row],[Category]],Table1[Supplier],Table1[[#This Row],[Supplier]],Table1[Brand],Table1[[#This Row],[Brand]],Table1[Year],Table1[[#This Row],[Year]],Table1[Month],"&lt;="&amp;Table1[[#This Row],[Profit (Month)]])</f>
        <v>178352</v>
      </c>
    </row>
    <row r="1201" spans="1:11" x14ac:dyDescent="0.35">
      <c r="A1201" t="s">
        <v>19</v>
      </c>
      <c r="B1201" t="s">
        <v>14</v>
      </c>
      <c r="C1201" t="s">
        <v>9</v>
      </c>
      <c r="D1201">
        <v>2023</v>
      </c>
      <c r="E1201">
        <v>8</v>
      </c>
      <c r="F1201" s="1">
        <v>14297</v>
      </c>
      <c r="G1201" s="1">
        <f t="shared" si="36"/>
        <v>87301645</v>
      </c>
      <c r="H1201" s="1">
        <f>SUM($F$2:F1201)</f>
        <v>17583773</v>
      </c>
      <c r="I1201" s="8">
        <f t="shared" si="37"/>
        <v>0.8324660227480547</v>
      </c>
      <c r="J1201" s="1">
        <f>SUMIFS(Table1[Profit (Month)],Table1[Category],Table1[[#This Row],[Category]],Table1[Supplier],Table1[[#This Row],[Supplier]],Table1[Brand],Table1[[#This Row],[Brand]],Table1[Year],Table1[[#This Row],[Year]],Table1[Month],"&lt;="&amp;Table1[[#This Row],[Profit (Month)]])</f>
        <v>145220</v>
      </c>
      <c r="K1201" s="1">
        <f>Table1[[#This Row],[Profit (Month)]]+SUMIFS(Table1[Profit (Month)],Table1[Category],Table1[[#This Row],[Category]],Table1[Supplier],Table1[[#This Row],[Supplier]],Table1[Brand],Table1[[#This Row],[Brand]],Table1[Year],Table1[[#This Row],[Year]],Table1[Month],"&lt;="&amp;Table1[[#This Row],[Profit (Month)]])</f>
        <v>159517</v>
      </c>
    </row>
    <row r="1202" spans="1:11" x14ac:dyDescent="0.35">
      <c r="A1202" t="s">
        <v>16</v>
      </c>
      <c r="B1202" t="s">
        <v>13</v>
      </c>
      <c r="C1202" t="s">
        <v>8</v>
      </c>
      <c r="D1202">
        <v>2023</v>
      </c>
      <c r="E1202">
        <v>11</v>
      </c>
      <c r="F1202" s="1">
        <v>14296</v>
      </c>
      <c r="G1202" s="1">
        <f t="shared" si="36"/>
        <v>87287348</v>
      </c>
      <c r="H1202" s="1">
        <f>SUM($F$2:F1202)</f>
        <v>17598069</v>
      </c>
      <c r="I1202" s="8">
        <f t="shared" si="37"/>
        <v>0.83232969351018948</v>
      </c>
      <c r="J1202" s="1">
        <f>SUMIFS(Table1[Profit (Month)],Table1[Category],Table1[[#This Row],[Category]],Table1[Supplier],Table1[[#This Row],[Supplier]],Table1[Brand],Table1[[#This Row],[Brand]],Table1[Year],Table1[[#This Row],[Year]],Table1[Month],"&lt;="&amp;Table1[[#This Row],[Profit (Month)]])</f>
        <v>146665</v>
      </c>
      <c r="K1202" s="1">
        <f>Table1[[#This Row],[Profit (Month)]]+SUMIFS(Table1[Profit (Month)],Table1[Category],Table1[[#This Row],[Category]],Table1[Supplier],Table1[[#This Row],[Supplier]],Table1[Brand],Table1[[#This Row],[Brand]],Table1[Year],Table1[[#This Row],[Year]],Table1[Month],"&lt;="&amp;Table1[[#This Row],[Profit (Month)]])</f>
        <v>160961</v>
      </c>
    </row>
    <row r="1203" spans="1:11" x14ac:dyDescent="0.35">
      <c r="A1203" t="s">
        <v>17</v>
      </c>
      <c r="B1203" t="s">
        <v>13</v>
      </c>
      <c r="C1203" t="s">
        <v>12</v>
      </c>
      <c r="D1203">
        <v>2023</v>
      </c>
      <c r="E1203">
        <v>9</v>
      </c>
      <c r="F1203" s="1">
        <v>14296</v>
      </c>
      <c r="G1203" s="1">
        <f t="shared" si="36"/>
        <v>87273052</v>
      </c>
      <c r="H1203" s="1">
        <f>SUM($F$2:F1203)</f>
        <v>17612365</v>
      </c>
      <c r="I1203" s="8">
        <f t="shared" si="37"/>
        <v>0.83219337380783787</v>
      </c>
      <c r="J1203" s="1">
        <f>SUMIFS(Table1[Profit (Month)],Table1[Category],Table1[[#This Row],[Category]],Table1[Supplier],Table1[[#This Row],[Supplier]],Table1[Brand],Table1[[#This Row],[Brand]],Table1[Year],Table1[[#This Row],[Year]],Table1[Month],"&lt;="&amp;Table1[[#This Row],[Profit (Month)]])</f>
        <v>148771</v>
      </c>
      <c r="K1203" s="1">
        <f>Table1[[#This Row],[Profit (Month)]]+SUMIFS(Table1[Profit (Month)],Table1[Category],Table1[[#This Row],[Category]],Table1[Supplier],Table1[[#This Row],[Supplier]],Table1[Brand],Table1[[#This Row],[Brand]],Table1[Year],Table1[[#This Row],[Year]],Table1[Month],"&lt;="&amp;Table1[[#This Row],[Profit (Month)]])</f>
        <v>163067</v>
      </c>
    </row>
    <row r="1204" spans="1:11" x14ac:dyDescent="0.35">
      <c r="A1204" t="s">
        <v>18</v>
      </c>
      <c r="B1204" t="s">
        <v>15</v>
      </c>
      <c r="C1204" t="s">
        <v>8</v>
      </c>
      <c r="D1204">
        <v>2019</v>
      </c>
      <c r="E1204">
        <v>5</v>
      </c>
      <c r="F1204" s="1">
        <v>14296</v>
      </c>
      <c r="G1204" s="1">
        <f t="shared" si="36"/>
        <v>87258756</v>
      </c>
      <c r="H1204" s="1">
        <f>SUM($F$2:F1204)</f>
        <v>17626661</v>
      </c>
      <c r="I1204" s="8">
        <f t="shared" si="37"/>
        <v>0.83205705410548625</v>
      </c>
      <c r="J1204" s="1">
        <f>SUMIFS(Table1[Profit (Month)],Table1[Category],Table1[[#This Row],[Category]],Table1[Supplier],Table1[[#This Row],[Supplier]],Table1[Brand],Table1[[#This Row],[Brand]],Table1[Year],Table1[[#This Row],[Year]],Table1[Month],"&lt;="&amp;Table1[[#This Row],[Profit (Month)]])</f>
        <v>162099</v>
      </c>
      <c r="K1204" s="1">
        <f>Table1[[#This Row],[Profit (Month)]]+SUMIFS(Table1[Profit (Month)],Table1[Category],Table1[[#This Row],[Category]],Table1[Supplier],Table1[[#This Row],[Supplier]],Table1[Brand],Table1[[#This Row],[Brand]],Table1[Year],Table1[[#This Row],[Year]],Table1[Month],"&lt;="&amp;Table1[[#This Row],[Profit (Month)]])</f>
        <v>176395</v>
      </c>
    </row>
    <row r="1205" spans="1:11" x14ac:dyDescent="0.35">
      <c r="A1205" t="s">
        <v>18</v>
      </c>
      <c r="B1205" t="s">
        <v>15</v>
      </c>
      <c r="C1205" t="s">
        <v>8</v>
      </c>
      <c r="D1205">
        <v>2023</v>
      </c>
      <c r="E1205">
        <v>8</v>
      </c>
      <c r="F1205" s="1">
        <v>14296</v>
      </c>
      <c r="G1205" s="1">
        <f t="shared" si="36"/>
        <v>87244460</v>
      </c>
      <c r="H1205" s="1">
        <f>SUM($F$2:F1205)</f>
        <v>17640957</v>
      </c>
      <c r="I1205" s="8">
        <f t="shared" si="37"/>
        <v>0.83192073440313463</v>
      </c>
      <c r="J1205" s="1">
        <f>SUMIFS(Table1[Profit (Month)],Table1[Category],Table1[[#This Row],[Category]],Table1[Supplier],Table1[[#This Row],[Supplier]],Table1[Brand],Table1[[#This Row],[Brand]],Table1[Year],Table1[[#This Row],[Year]],Table1[Month],"&lt;="&amp;Table1[[#This Row],[Profit (Month)]])</f>
        <v>151038</v>
      </c>
      <c r="K1205" s="1">
        <f>Table1[[#This Row],[Profit (Month)]]+SUMIFS(Table1[Profit (Month)],Table1[Category],Table1[[#This Row],[Category]],Table1[Supplier],Table1[[#This Row],[Supplier]],Table1[Brand],Table1[[#This Row],[Brand]],Table1[Year],Table1[[#This Row],[Year]],Table1[Month],"&lt;="&amp;Table1[[#This Row],[Profit (Month)]])</f>
        <v>165334</v>
      </c>
    </row>
    <row r="1206" spans="1:11" x14ac:dyDescent="0.35">
      <c r="A1206" t="s">
        <v>17</v>
      </c>
      <c r="B1206" t="s">
        <v>7</v>
      </c>
      <c r="C1206" t="s">
        <v>8</v>
      </c>
      <c r="D1206">
        <v>2020</v>
      </c>
      <c r="E1206">
        <v>7</v>
      </c>
      <c r="F1206" s="1">
        <v>14295</v>
      </c>
      <c r="G1206" s="1">
        <f t="shared" si="36"/>
        <v>87230164</v>
      </c>
      <c r="H1206" s="1">
        <f>SUM($F$2:F1206)</f>
        <v>17655252</v>
      </c>
      <c r="I1206" s="8">
        <f t="shared" si="37"/>
        <v>0.83178441470078301</v>
      </c>
      <c r="J1206" s="1">
        <f>SUMIFS(Table1[Profit (Month)],Table1[Category],Table1[[#This Row],[Category]],Table1[Supplier],Table1[[#This Row],[Supplier]],Table1[Brand],Table1[[#This Row],[Brand]],Table1[Year],Table1[[#This Row],[Year]],Table1[Month],"&lt;="&amp;Table1[[#This Row],[Profit (Month)]])</f>
        <v>152299</v>
      </c>
      <c r="K1206" s="1">
        <f>Table1[[#This Row],[Profit (Month)]]+SUMIFS(Table1[Profit (Month)],Table1[Category],Table1[[#This Row],[Category]],Table1[Supplier],Table1[[#This Row],[Supplier]],Table1[Brand],Table1[[#This Row],[Brand]],Table1[Year],Table1[[#This Row],[Year]],Table1[Month],"&lt;="&amp;Table1[[#This Row],[Profit (Month)]])</f>
        <v>166594</v>
      </c>
    </row>
    <row r="1207" spans="1:11" x14ac:dyDescent="0.35">
      <c r="A1207" t="s">
        <v>18</v>
      </c>
      <c r="B1207" t="s">
        <v>14</v>
      </c>
      <c r="C1207" t="s">
        <v>11</v>
      </c>
      <c r="D1207">
        <v>2024</v>
      </c>
      <c r="E1207">
        <v>4</v>
      </c>
      <c r="F1207" s="1">
        <v>14294</v>
      </c>
      <c r="G1207" s="1">
        <f t="shared" si="36"/>
        <v>87215869</v>
      </c>
      <c r="H1207" s="1">
        <f>SUM($F$2:F1207)</f>
        <v>17669546</v>
      </c>
      <c r="I1207" s="8">
        <f t="shared" si="37"/>
        <v>0.831648104533945</v>
      </c>
      <c r="J1207" s="1">
        <f>SUMIFS(Table1[Profit (Month)],Table1[Category],Table1[[#This Row],[Category]],Table1[Supplier],Table1[[#This Row],[Supplier]],Table1[Brand],Table1[[#This Row],[Brand]],Table1[Year],Table1[[#This Row],[Year]],Table1[Month],"&lt;="&amp;Table1[[#This Row],[Profit (Month)]])</f>
        <v>153679</v>
      </c>
      <c r="K1207" s="1">
        <f>Table1[[#This Row],[Profit (Month)]]+SUMIFS(Table1[Profit (Month)],Table1[Category],Table1[[#This Row],[Category]],Table1[Supplier],Table1[[#This Row],[Supplier]],Table1[Brand],Table1[[#This Row],[Brand]],Table1[Year],Table1[[#This Row],[Year]],Table1[Month],"&lt;="&amp;Table1[[#This Row],[Profit (Month)]])</f>
        <v>167973</v>
      </c>
    </row>
    <row r="1208" spans="1:11" x14ac:dyDescent="0.35">
      <c r="A1208" t="s">
        <v>6</v>
      </c>
      <c r="B1208" t="s">
        <v>13</v>
      </c>
      <c r="C1208" t="s">
        <v>9</v>
      </c>
      <c r="D1208">
        <v>2018</v>
      </c>
      <c r="E1208">
        <v>2</v>
      </c>
      <c r="F1208" s="1">
        <v>14293</v>
      </c>
      <c r="G1208" s="1">
        <f t="shared" si="36"/>
        <v>87201575</v>
      </c>
      <c r="H1208" s="1">
        <f>SUM($F$2:F1208)</f>
        <v>17683839</v>
      </c>
      <c r="I1208" s="8">
        <f t="shared" si="37"/>
        <v>0.83151180390262058</v>
      </c>
      <c r="J1208" s="1">
        <f>SUMIFS(Table1[Profit (Month)],Table1[Category],Table1[[#This Row],[Category]],Table1[Supplier],Table1[[#This Row],[Supplier]],Table1[Brand],Table1[[#This Row],[Brand]],Table1[Year],Table1[[#This Row],[Year]],Table1[Month],"&lt;="&amp;Table1[[#This Row],[Profit (Month)]])</f>
        <v>147211</v>
      </c>
      <c r="K1208" s="1">
        <f>Table1[[#This Row],[Profit (Month)]]+SUMIFS(Table1[Profit (Month)],Table1[Category],Table1[[#This Row],[Category]],Table1[Supplier],Table1[[#This Row],[Supplier]],Table1[Brand],Table1[[#This Row],[Brand]],Table1[Year],Table1[[#This Row],[Year]],Table1[Month],"&lt;="&amp;Table1[[#This Row],[Profit (Month)]])</f>
        <v>161504</v>
      </c>
    </row>
    <row r="1209" spans="1:11" x14ac:dyDescent="0.35">
      <c r="A1209" t="s">
        <v>6</v>
      </c>
      <c r="B1209" t="s">
        <v>14</v>
      </c>
      <c r="C1209" t="s">
        <v>12</v>
      </c>
      <c r="D1209">
        <v>2018</v>
      </c>
      <c r="E1209">
        <v>6</v>
      </c>
      <c r="F1209" s="1">
        <v>14293</v>
      </c>
      <c r="G1209" s="1">
        <f t="shared" si="36"/>
        <v>87187282</v>
      </c>
      <c r="H1209" s="1">
        <f>SUM($F$2:F1209)</f>
        <v>17698132</v>
      </c>
      <c r="I1209" s="8">
        <f t="shared" si="37"/>
        <v>0.83137551280680977</v>
      </c>
      <c r="J1209" s="1">
        <f>SUMIFS(Table1[Profit (Month)],Table1[Category],Table1[[#This Row],[Category]],Table1[Supplier],Table1[[#This Row],[Supplier]],Table1[Brand],Table1[[#This Row],[Brand]],Table1[Year],Table1[[#This Row],[Year]],Table1[Month],"&lt;="&amp;Table1[[#This Row],[Profit (Month)]])</f>
        <v>146277</v>
      </c>
      <c r="K1209" s="1">
        <f>Table1[[#This Row],[Profit (Month)]]+SUMIFS(Table1[Profit (Month)],Table1[Category],Table1[[#This Row],[Category]],Table1[Supplier],Table1[[#This Row],[Supplier]],Table1[Brand],Table1[[#This Row],[Brand]],Table1[Year],Table1[[#This Row],[Year]],Table1[Month],"&lt;="&amp;Table1[[#This Row],[Profit (Month)]])</f>
        <v>160570</v>
      </c>
    </row>
    <row r="1210" spans="1:11" x14ac:dyDescent="0.35">
      <c r="A1210" t="s">
        <v>17</v>
      </c>
      <c r="B1210" t="s">
        <v>13</v>
      </c>
      <c r="C1210" t="s">
        <v>10</v>
      </c>
      <c r="D1210">
        <v>2022</v>
      </c>
      <c r="E1210">
        <v>11</v>
      </c>
      <c r="F1210" s="1">
        <v>14293</v>
      </c>
      <c r="G1210" s="1">
        <f t="shared" si="36"/>
        <v>87172989</v>
      </c>
      <c r="H1210" s="1">
        <f>SUM($F$2:F1210)</f>
        <v>17712425</v>
      </c>
      <c r="I1210" s="8">
        <f t="shared" si="37"/>
        <v>0.83123922171099895</v>
      </c>
      <c r="J1210" s="1">
        <f>SUMIFS(Table1[Profit (Month)],Table1[Category],Table1[[#This Row],[Category]],Table1[Supplier],Table1[[#This Row],[Supplier]],Table1[Brand],Table1[[#This Row],[Brand]],Table1[Year],Table1[[#This Row],[Year]],Table1[Month],"&lt;="&amp;Table1[[#This Row],[Profit (Month)]])</f>
        <v>141940</v>
      </c>
      <c r="K1210" s="1">
        <f>Table1[[#This Row],[Profit (Month)]]+SUMIFS(Table1[Profit (Month)],Table1[Category],Table1[[#This Row],[Category]],Table1[Supplier],Table1[[#This Row],[Supplier]],Table1[Brand],Table1[[#This Row],[Brand]],Table1[Year],Table1[[#This Row],[Year]],Table1[Month],"&lt;="&amp;Table1[[#This Row],[Profit (Month)]])</f>
        <v>156233</v>
      </c>
    </row>
    <row r="1211" spans="1:11" x14ac:dyDescent="0.35">
      <c r="A1211" t="s">
        <v>17</v>
      </c>
      <c r="B1211" t="s">
        <v>14</v>
      </c>
      <c r="C1211" t="s">
        <v>8</v>
      </c>
      <c r="D1211">
        <v>2020</v>
      </c>
      <c r="E1211">
        <v>6</v>
      </c>
      <c r="F1211" s="1">
        <v>14292</v>
      </c>
      <c r="G1211" s="1">
        <f t="shared" si="36"/>
        <v>87158696</v>
      </c>
      <c r="H1211" s="1">
        <f>SUM($F$2:F1211)</f>
        <v>17726717</v>
      </c>
      <c r="I1211" s="8">
        <f t="shared" si="37"/>
        <v>0.83110293061518814</v>
      </c>
      <c r="J1211" s="1">
        <f>SUMIFS(Table1[Profit (Month)],Table1[Category],Table1[[#This Row],[Category]],Table1[Supplier],Table1[[#This Row],[Supplier]],Table1[Brand],Table1[[#This Row],[Brand]],Table1[Year],Table1[[#This Row],[Year]],Table1[Month],"&lt;="&amp;Table1[[#This Row],[Profit (Month)]])</f>
        <v>147709</v>
      </c>
      <c r="K1211" s="1">
        <f>Table1[[#This Row],[Profit (Month)]]+SUMIFS(Table1[Profit (Month)],Table1[Category],Table1[[#This Row],[Category]],Table1[Supplier],Table1[[#This Row],[Supplier]],Table1[Brand],Table1[[#This Row],[Brand]],Table1[Year],Table1[[#This Row],[Year]],Table1[Month],"&lt;="&amp;Table1[[#This Row],[Profit (Month)]])</f>
        <v>162001</v>
      </c>
    </row>
    <row r="1212" spans="1:11" x14ac:dyDescent="0.35">
      <c r="A1212" t="s">
        <v>18</v>
      </c>
      <c r="B1212" t="s">
        <v>13</v>
      </c>
      <c r="C1212" t="s">
        <v>12</v>
      </c>
      <c r="D1212">
        <v>2018</v>
      </c>
      <c r="E1212">
        <v>8</v>
      </c>
      <c r="F1212" s="1">
        <v>14292</v>
      </c>
      <c r="G1212" s="1">
        <f t="shared" si="36"/>
        <v>87144404</v>
      </c>
      <c r="H1212" s="1">
        <f>SUM($F$2:F1212)</f>
        <v>17741009</v>
      </c>
      <c r="I1212" s="8">
        <f t="shared" si="37"/>
        <v>0.83096664905489093</v>
      </c>
      <c r="J1212" s="1">
        <f>SUMIFS(Table1[Profit (Month)],Table1[Category],Table1[[#This Row],[Category]],Table1[Supplier],Table1[[#This Row],[Supplier]],Table1[Brand],Table1[[#This Row],[Brand]],Table1[Year],Table1[[#This Row],[Year]],Table1[Month],"&lt;="&amp;Table1[[#This Row],[Profit (Month)]])</f>
        <v>147287</v>
      </c>
      <c r="K1212" s="1">
        <f>Table1[[#This Row],[Profit (Month)]]+SUMIFS(Table1[Profit (Month)],Table1[Category],Table1[[#This Row],[Category]],Table1[Supplier],Table1[[#This Row],[Supplier]],Table1[Brand],Table1[[#This Row],[Brand]],Table1[Year],Table1[[#This Row],[Year]],Table1[Month],"&lt;="&amp;Table1[[#This Row],[Profit (Month)]])</f>
        <v>161579</v>
      </c>
    </row>
    <row r="1213" spans="1:11" x14ac:dyDescent="0.35">
      <c r="A1213" t="s">
        <v>16</v>
      </c>
      <c r="B1213" t="s">
        <v>15</v>
      </c>
      <c r="C1213" t="s">
        <v>8</v>
      </c>
      <c r="D1213">
        <v>2022</v>
      </c>
      <c r="E1213">
        <v>5</v>
      </c>
      <c r="F1213" s="1">
        <v>14291</v>
      </c>
      <c r="G1213" s="1">
        <f t="shared" si="36"/>
        <v>87130112</v>
      </c>
      <c r="H1213" s="1">
        <f>SUM($F$2:F1213)</f>
        <v>17755300</v>
      </c>
      <c r="I1213" s="8">
        <f t="shared" si="37"/>
        <v>0.83083036749459371</v>
      </c>
      <c r="J1213" s="1">
        <f>SUMIFS(Table1[Profit (Month)],Table1[Category],Table1[[#This Row],[Category]],Table1[Supplier],Table1[[#This Row],[Supplier]],Table1[Brand],Table1[[#This Row],[Brand]],Table1[Year],Table1[[#This Row],[Year]],Table1[Month],"&lt;="&amp;Table1[[#This Row],[Profit (Month)]])</f>
        <v>153640</v>
      </c>
      <c r="K1213" s="1">
        <f>Table1[[#This Row],[Profit (Month)]]+SUMIFS(Table1[Profit (Month)],Table1[Category],Table1[[#This Row],[Category]],Table1[Supplier],Table1[[#This Row],[Supplier]],Table1[Brand],Table1[[#This Row],[Brand]],Table1[Year],Table1[[#This Row],[Year]],Table1[Month],"&lt;="&amp;Table1[[#This Row],[Profit (Month)]])</f>
        <v>167931</v>
      </c>
    </row>
    <row r="1214" spans="1:11" x14ac:dyDescent="0.35">
      <c r="A1214" t="s">
        <v>19</v>
      </c>
      <c r="B1214" t="s">
        <v>14</v>
      </c>
      <c r="C1214" t="s">
        <v>12</v>
      </c>
      <c r="D1214">
        <v>2020</v>
      </c>
      <c r="E1214">
        <v>7</v>
      </c>
      <c r="F1214" s="1">
        <v>14291</v>
      </c>
      <c r="G1214" s="1">
        <f t="shared" si="36"/>
        <v>87115821</v>
      </c>
      <c r="H1214" s="1">
        <f>SUM($F$2:F1214)</f>
        <v>17769591</v>
      </c>
      <c r="I1214" s="8">
        <f t="shared" si="37"/>
        <v>0.83069409546980999</v>
      </c>
      <c r="J1214" s="1">
        <f>SUMIFS(Table1[Profit (Month)],Table1[Category],Table1[[#This Row],[Category]],Table1[Supplier],Table1[[#This Row],[Supplier]],Table1[Brand],Table1[[#This Row],[Brand]],Table1[Year],Table1[[#This Row],[Year]],Table1[Month],"&lt;="&amp;Table1[[#This Row],[Profit (Month)]])</f>
        <v>147838</v>
      </c>
      <c r="K1214" s="1">
        <f>Table1[[#This Row],[Profit (Month)]]+SUMIFS(Table1[Profit (Month)],Table1[Category],Table1[[#This Row],[Category]],Table1[Supplier],Table1[[#This Row],[Supplier]],Table1[Brand],Table1[[#This Row],[Brand]],Table1[Year],Table1[[#This Row],[Year]],Table1[Month],"&lt;="&amp;Table1[[#This Row],[Profit (Month)]])</f>
        <v>162129</v>
      </c>
    </row>
    <row r="1215" spans="1:11" x14ac:dyDescent="0.35">
      <c r="A1215" t="s">
        <v>17</v>
      </c>
      <c r="B1215" t="s">
        <v>7</v>
      </c>
      <c r="C1215" t="s">
        <v>11</v>
      </c>
      <c r="D1215">
        <v>2019</v>
      </c>
      <c r="E1215">
        <v>8</v>
      </c>
      <c r="F1215" s="1">
        <v>14290</v>
      </c>
      <c r="G1215" s="1">
        <f t="shared" si="36"/>
        <v>87101530</v>
      </c>
      <c r="H1215" s="1">
        <f>SUM($F$2:F1215)</f>
        <v>17783881</v>
      </c>
      <c r="I1215" s="8">
        <f t="shared" si="37"/>
        <v>0.83055782344502638</v>
      </c>
      <c r="J1215" s="1">
        <f>SUMIFS(Table1[Profit (Month)],Table1[Category],Table1[[#This Row],[Category]],Table1[Supplier],Table1[[#This Row],[Supplier]],Table1[Brand],Table1[[#This Row],[Brand]],Table1[Year],Table1[[#This Row],[Year]],Table1[Month],"&lt;="&amp;Table1[[#This Row],[Profit (Month)]])</f>
        <v>161067</v>
      </c>
      <c r="K1215" s="1">
        <f>Table1[[#This Row],[Profit (Month)]]+SUMIFS(Table1[Profit (Month)],Table1[Category],Table1[[#This Row],[Category]],Table1[Supplier],Table1[[#This Row],[Supplier]],Table1[Brand],Table1[[#This Row],[Brand]],Table1[Year],Table1[[#This Row],[Year]],Table1[Month],"&lt;="&amp;Table1[[#This Row],[Profit (Month)]])</f>
        <v>175357</v>
      </c>
    </row>
    <row r="1216" spans="1:11" x14ac:dyDescent="0.35">
      <c r="A1216" t="s">
        <v>17</v>
      </c>
      <c r="B1216" t="s">
        <v>14</v>
      </c>
      <c r="C1216" t="s">
        <v>11</v>
      </c>
      <c r="D1216">
        <v>2023</v>
      </c>
      <c r="E1216">
        <v>6</v>
      </c>
      <c r="F1216" s="1">
        <v>14290</v>
      </c>
      <c r="G1216" s="1">
        <f t="shared" si="36"/>
        <v>87087240</v>
      </c>
      <c r="H1216" s="1">
        <f>SUM($F$2:F1216)</f>
        <v>17798171</v>
      </c>
      <c r="I1216" s="8">
        <f t="shared" si="37"/>
        <v>0.83042156095575637</v>
      </c>
      <c r="J1216" s="1">
        <f>SUMIFS(Table1[Profit (Month)],Table1[Category],Table1[[#This Row],[Category]],Table1[Supplier],Table1[[#This Row],[Supplier]],Table1[Brand],Table1[[#This Row],[Brand]],Table1[Year],Table1[[#This Row],[Year]],Table1[Month],"&lt;="&amp;Table1[[#This Row],[Profit (Month)]])</f>
        <v>154368</v>
      </c>
      <c r="K1216" s="1">
        <f>Table1[[#This Row],[Profit (Month)]]+SUMIFS(Table1[Profit (Month)],Table1[Category],Table1[[#This Row],[Category]],Table1[Supplier],Table1[[#This Row],[Supplier]],Table1[Brand],Table1[[#This Row],[Brand]],Table1[Year],Table1[[#This Row],[Year]],Table1[Month],"&lt;="&amp;Table1[[#This Row],[Profit (Month)]])</f>
        <v>168658</v>
      </c>
    </row>
    <row r="1217" spans="1:11" x14ac:dyDescent="0.35">
      <c r="A1217" t="s">
        <v>17</v>
      </c>
      <c r="B1217" t="s">
        <v>15</v>
      </c>
      <c r="C1217" t="s">
        <v>11</v>
      </c>
      <c r="D1217">
        <v>2023</v>
      </c>
      <c r="E1217">
        <v>12</v>
      </c>
      <c r="F1217" s="1">
        <v>14290</v>
      </c>
      <c r="G1217" s="1">
        <f t="shared" si="36"/>
        <v>87072950</v>
      </c>
      <c r="H1217" s="1">
        <f>SUM($F$2:F1217)</f>
        <v>17812461</v>
      </c>
      <c r="I1217" s="8">
        <f t="shared" si="37"/>
        <v>0.83028529846648635</v>
      </c>
      <c r="J1217" s="1">
        <f>SUMIFS(Table1[Profit (Month)],Table1[Category],Table1[[#This Row],[Category]],Table1[Supplier],Table1[[#This Row],[Supplier]],Table1[Brand],Table1[[#This Row],[Brand]],Table1[Year],Table1[[#This Row],[Year]],Table1[Month],"&lt;="&amp;Table1[[#This Row],[Profit (Month)]])</f>
        <v>147993</v>
      </c>
      <c r="K1217" s="1">
        <f>Table1[[#This Row],[Profit (Month)]]+SUMIFS(Table1[Profit (Month)],Table1[Category],Table1[[#This Row],[Category]],Table1[Supplier],Table1[[#This Row],[Supplier]],Table1[Brand],Table1[[#This Row],[Brand]],Table1[Year],Table1[[#This Row],[Year]],Table1[Month],"&lt;="&amp;Table1[[#This Row],[Profit (Month)]])</f>
        <v>162283</v>
      </c>
    </row>
    <row r="1218" spans="1:11" x14ac:dyDescent="0.35">
      <c r="A1218" t="s">
        <v>19</v>
      </c>
      <c r="B1218" t="s">
        <v>15</v>
      </c>
      <c r="C1218" t="s">
        <v>11</v>
      </c>
      <c r="D1218">
        <v>2019</v>
      </c>
      <c r="E1218">
        <v>1</v>
      </c>
      <c r="F1218" s="1">
        <v>14290</v>
      </c>
      <c r="G1218" s="1">
        <f t="shared" ref="G1218:G1281" si="38">SUM(F1218:F9617)</f>
        <v>87058660</v>
      </c>
      <c r="H1218" s="1">
        <f>SUM($F$2:F1218)</f>
        <v>17826751</v>
      </c>
      <c r="I1218" s="8">
        <f t="shared" ref="I1218:I1281" si="39">G1218 / MAX($H$2:$H$8401)</f>
        <v>0.83014903597721623</v>
      </c>
      <c r="J1218" s="1">
        <f>SUMIFS(Table1[Profit (Month)],Table1[Category],Table1[[#This Row],[Category]],Table1[Supplier],Table1[[#This Row],[Supplier]],Table1[Brand],Table1[[#This Row],[Brand]],Table1[Year],Table1[[#This Row],[Year]],Table1[Month],"&lt;="&amp;Table1[[#This Row],[Profit (Month)]])</f>
        <v>149680</v>
      </c>
      <c r="K1218" s="1">
        <f>Table1[[#This Row],[Profit (Month)]]+SUMIFS(Table1[Profit (Month)],Table1[Category],Table1[[#This Row],[Category]],Table1[Supplier],Table1[[#This Row],[Supplier]],Table1[Brand],Table1[[#This Row],[Brand]],Table1[Year],Table1[[#This Row],[Year]],Table1[Month],"&lt;="&amp;Table1[[#This Row],[Profit (Month)]])</f>
        <v>163970</v>
      </c>
    </row>
    <row r="1219" spans="1:11" x14ac:dyDescent="0.35">
      <c r="A1219" t="s">
        <v>6</v>
      </c>
      <c r="B1219" t="s">
        <v>7</v>
      </c>
      <c r="C1219" t="s">
        <v>11</v>
      </c>
      <c r="D1219">
        <v>2021</v>
      </c>
      <c r="E1219">
        <v>7</v>
      </c>
      <c r="F1219" s="1">
        <v>14289</v>
      </c>
      <c r="G1219" s="1">
        <f t="shared" si="38"/>
        <v>87044370</v>
      </c>
      <c r="H1219" s="1">
        <f>SUM($F$2:F1219)</f>
        <v>17841040</v>
      </c>
      <c r="I1219" s="8">
        <f t="shared" si="39"/>
        <v>0.83001277348794622</v>
      </c>
      <c r="J1219" s="1">
        <f>SUMIFS(Table1[Profit (Month)],Table1[Category],Table1[[#This Row],[Category]],Table1[Supplier],Table1[[#This Row],[Supplier]],Table1[Brand],Table1[[#This Row],[Brand]],Table1[Year],Table1[[#This Row],[Year]],Table1[Month],"&lt;="&amp;Table1[[#This Row],[Profit (Month)]])</f>
        <v>145045</v>
      </c>
      <c r="K1219" s="1">
        <f>Table1[[#This Row],[Profit (Month)]]+SUMIFS(Table1[Profit (Month)],Table1[Category],Table1[[#This Row],[Category]],Table1[Supplier],Table1[[#This Row],[Supplier]],Table1[Brand],Table1[[#This Row],[Brand]],Table1[Year],Table1[[#This Row],[Year]],Table1[Month],"&lt;="&amp;Table1[[#This Row],[Profit (Month)]])</f>
        <v>159334</v>
      </c>
    </row>
    <row r="1220" spans="1:11" x14ac:dyDescent="0.35">
      <c r="A1220" t="s">
        <v>6</v>
      </c>
      <c r="B1220" t="s">
        <v>14</v>
      </c>
      <c r="C1220" t="s">
        <v>12</v>
      </c>
      <c r="D1220">
        <v>2024</v>
      </c>
      <c r="E1220">
        <v>1</v>
      </c>
      <c r="F1220" s="1">
        <v>14289</v>
      </c>
      <c r="G1220" s="1">
        <f t="shared" si="38"/>
        <v>87030081</v>
      </c>
      <c r="H1220" s="1">
        <f>SUM($F$2:F1220)</f>
        <v>17855329</v>
      </c>
      <c r="I1220" s="8">
        <f t="shared" si="39"/>
        <v>0.82987652053418981</v>
      </c>
      <c r="J1220" s="1">
        <f>SUMIFS(Table1[Profit (Month)],Table1[Category],Table1[[#This Row],[Category]],Table1[Supplier],Table1[[#This Row],[Supplier]],Table1[Brand],Table1[[#This Row],[Brand]],Table1[Year],Table1[[#This Row],[Year]],Table1[Month],"&lt;="&amp;Table1[[#This Row],[Profit (Month)]])</f>
        <v>145020</v>
      </c>
      <c r="K1220" s="1">
        <f>Table1[[#This Row],[Profit (Month)]]+SUMIFS(Table1[Profit (Month)],Table1[Category],Table1[[#This Row],[Category]],Table1[Supplier],Table1[[#This Row],[Supplier]],Table1[Brand],Table1[[#This Row],[Brand]],Table1[Year],Table1[[#This Row],[Year]],Table1[Month],"&lt;="&amp;Table1[[#This Row],[Profit (Month)]])</f>
        <v>159309</v>
      </c>
    </row>
    <row r="1221" spans="1:11" x14ac:dyDescent="0.35">
      <c r="A1221" t="s">
        <v>18</v>
      </c>
      <c r="B1221" t="s">
        <v>15</v>
      </c>
      <c r="C1221" t="s">
        <v>9</v>
      </c>
      <c r="D1221">
        <v>2019</v>
      </c>
      <c r="E1221">
        <v>7</v>
      </c>
      <c r="F1221" s="1">
        <v>14289</v>
      </c>
      <c r="G1221" s="1">
        <f t="shared" si="38"/>
        <v>87015792</v>
      </c>
      <c r="H1221" s="1">
        <f>SUM($F$2:F1221)</f>
        <v>17869618</v>
      </c>
      <c r="I1221" s="8">
        <f t="shared" si="39"/>
        <v>0.82974026758043329</v>
      </c>
      <c r="J1221" s="1">
        <f>SUMIFS(Table1[Profit (Month)],Table1[Category],Table1[[#This Row],[Category]],Table1[Supplier],Table1[[#This Row],[Supplier]],Table1[Brand],Table1[[#This Row],[Brand]],Table1[Year],Table1[[#This Row],[Year]],Table1[Month],"&lt;="&amp;Table1[[#This Row],[Profit (Month)]])</f>
        <v>156434</v>
      </c>
      <c r="K1221" s="1">
        <f>Table1[[#This Row],[Profit (Month)]]+SUMIFS(Table1[Profit (Month)],Table1[Category],Table1[[#This Row],[Category]],Table1[Supplier],Table1[[#This Row],[Supplier]],Table1[Brand],Table1[[#This Row],[Brand]],Table1[Year],Table1[[#This Row],[Year]],Table1[Month],"&lt;="&amp;Table1[[#This Row],[Profit (Month)]])</f>
        <v>170723</v>
      </c>
    </row>
    <row r="1222" spans="1:11" x14ac:dyDescent="0.35">
      <c r="A1222" t="s">
        <v>19</v>
      </c>
      <c r="B1222" t="s">
        <v>13</v>
      </c>
      <c r="C1222" t="s">
        <v>9</v>
      </c>
      <c r="D1222">
        <v>2021</v>
      </c>
      <c r="E1222">
        <v>4</v>
      </c>
      <c r="F1222" s="1">
        <v>14289</v>
      </c>
      <c r="G1222" s="1">
        <f t="shared" si="38"/>
        <v>87001503</v>
      </c>
      <c r="H1222" s="1">
        <f>SUM($F$2:F1222)</f>
        <v>17883907</v>
      </c>
      <c r="I1222" s="8">
        <f t="shared" si="39"/>
        <v>0.82960401462667688</v>
      </c>
      <c r="J1222" s="1">
        <f>SUMIFS(Table1[Profit (Month)],Table1[Category],Table1[[#This Row],[Category]],Table1[Supplier],Table1[[#This Row],[Supplier]],Table1[Brand],Table1[[#This Row],[Brand]],Table1[Year],Table1[[#This Row],[Year]],Table1[Month],"&lt;="&amp;Table1[[#This Row],[Profit (Month)]])</f>
        <v>154336</v>
      </c>
      <c r="K1222" s="1">
        <f>Table1[[#This Row],[Profit (Month)]]+SUMIFS(Table1[Profit (Month)],Table1[Category],Table1[[#This Row],[Category]],Table1[Supplier],Table1[[#This Row],[Supplier]],Table1[Brand],Table1[[#This Row],[Brand]],Table1[Year],Table1[[#This Row],[Year]],Table1[Month],"&lt;="&amp;Table1[[#This Row],[Profit (Month)]])</f>
        <v>168625</v>
      </c>
    </row>
    <row r="1223" spans="1:11" x14ac:dyDescent="0.35">
      <c r="A1223" t="s">
        <v>19</v>
      </c>
      <c r="B1223" t="s">
        <v>15</v>
      </c>
      <c r="C1223" t="s">
        <v>8</v>
      </c>
      <c r="D1223">
        <v>2023</v>
      </c>
      <c r="E1223">
        <v>8</v>
      </c>
      <c r="F1223" s="1">
        <v>14289</v>
      </c>
      <c r="G1223" s="1">
        <f t="shared" si="38"/>
        <v>86987214</v>
      </c>
      <c r="H1223" s="1">
        <f>SUM($F$2:F1223)</f>
        <v>17898196</v>
      </c>
      <c r="I1223" s="8">
        <f t="shared" si="39"/>
        <v>0.82946776167292047</v>
      </c>
      <c r="J1223" s="1">
        <f>SUMIFS(Table1[Profit (Month)],Table1[Category],Table1[[#This Row],[Category]],Table1[Supplier],Table1[[#This Row],[Supplier]],Table1[Brand],Table1[[#This Row],[Brand]],Table1[Year],Table1[[#This Row],[Year]],Table1[Month],"&lt;="&amp;Table1[[#This Row],[Profit (Month)]])</f>
        <v>148482</v>
      </c>
      <c r="K1223" s="1">
        <f>Table1[[#This Row],[Profit (Month)]]+SUMIFS(Table1[Profit (Month)],Table1[Category],Table1[[#This Row],[Category]],Table1[Supplier],Table1[[#This Row],[Supplier]],Table1[Brand],Table1[[#This Row],[Brand]],Table1[Year],Table1[[#This Row],[Year]],Table1[Month],"&lt;="&amp;Table1[[#This Row],[Profit (Month)]])</f>
        <v>162771</v>
      </c>
    </row>
    <row r="1224" spans="1:11" x14ac:dyDescent="0.35">
      <c r="A1224" t="s">
        <v>6</v>
      </c>
      <c r="B1224" t="s">
        <v>15</v>
      </c>
      <c r="C1224" t="s">
        <v>11</v>
      </c>
      <c r="D1224">
        <v>2019</v>
      </c>
      <c r="E1224">
        <v>12</v>
      </c>
      <c r="F1224" s="1">
        <v>14288</v>
      </c>
      <c r="G1224" s="1">
        <f t="shared" si="38"/>
        <v>86972925</v>
      </c>
      <c r="H1224" s="1">
        <f>SUM($F$2:F1224)</f>
        <v>17912484</v>
      </c>
      <c r="I1224" s="8">
        <f t="shared" si="39"/>
        <v>0.82933150871916395</v>
      </c>
      <c r="J1224" s="1">
        <f>SUMIFS(Table1[Profit (Month)],Table1[Category],Table1[[#This Row],[Category]],Table1[Supplier],Table1[[#This Row],[Supplier]],Table1[Brand],Table1[[#This Row],[Brand]],Table1[Year],Table1[[#This Row],[Year]],Table1[Month],"&lt;="&amp;Table1[[#This Row],[Profit (Month)]])</f>
        <v>147823</v>
      </c>
      <c r="K1224" s="1">
        <f>Table1[[#This Row],[Profit (Month)]]+SUMIFS(Table1[Profit (Month)],Table1[Category],Table1[[#This Row],[Category]],Table1[Supplier],Table1[[#This Row],[Supplier]],Table1[Brand],Table1[[#This Row],[Brand]],Table1[Year],Table1[[#This Row],[Year]],Table1[Month],"&lt;="&amp;Table1[[#This Row],[Profit (Month)]])</f>
        <v>162111</v>
      </c>
    </row>
    <row r="1225" spans="1:11" x14ac:dyDescent="0.35">
      <c r="A1225" t="s">
        <v>19</v>
      </c>
      <c r="B1225" t="s">
        <v>14</v>
      </c>
      <c r="C1225" t="s">
        <v>11</v>
      </c>
      <c r="D1225">
        <v>2023</v>
      </c>
      <c r="E1225">
        <v>6</v>
      </c>
      <c r="F1225" s="1">
        <v>14287</v>
      </c>
      <c r="G1225" s="1">
        <f t="shared" si="38"/>
        <v>86958637</v>
      </c>
      <c r="H1225" s="1">
        <f>SUM($F$2:F1225)</f>
        <v>17926771</v>
      </c>
      <c r="I1225" s="8">
        <f t="shared" si="39"/>
        <v>0.82919526530092114</v>
      </c>
      <c r="J1225" s="1">
        <f>SUMIFS(Table1[Profit (Month)],Table1[Category],Table1[[#This Row],[Category]],Table1[Supplier],Table1[[#This Row],[Supplier]],Table1[Brand],Table1[[#This Row],[Brand]],Table1[Year],Table1[[#This Row],[Year]],Table1[Month],"&lt;="&amp;Table1[[#This Row],[Profit (Month)]])</f>
        <v>157257</v>
      </c>
      <c r="K1225" s="1">
        <f>Table1[[#This Row],[Profit (Month)]]+SUMIFS(Table1[Profit (Month)],Table1[Category],Table1[[#This Row],[Category]],Table1[Supplier],Table1[[#This Row],[Supplier]],Table1[Brand],Table1[[#This Row],[Brand]],Table1[Year],Table1[[#This Row],[Year]],Table1[Month],"&lt;="&amp;Table1[[#This Row],[Profit (Month)]])</f>
        <v>171544</v>
      </c>
    </row>
    <row r="1226" spans="1:11" x14ac:dyDescent="0.35">
      <c r="A1226" t="s">
        <v>17</v>
      </c>
      <c r="B1226" t="s">
        <v>7</v>
      </c>
      <c r="C1226" t="s">
        <v>9</v>
      </c>
      <c r="D1226">
        <v>2018</v>
      </c>
      <c r="E1226">
        <v>5</v>
      </c>
      <c r="F1226" s="1">
        <v>14286</v>
      </c>
      <c r="G1226" s="1">
        <f t="shared" si="38"/>
        <v>86944350</v>
      </c>
      <c r="H1226" s="1">
        <f>SUM($F$2:F1226)</f>
        <v>17941057</v>
      </c>
      <c r="I1226" s="8">
        <f t="shared" si="39"/>
        <v>0.82905903141819182</v>
      </c>
      <c r="J1226" s="1">
        <f>SUMIFS(Table1[Profit (Month)],Table1[Category],Table1[[#This Row],[Category]],Table1[Supplier],Table1[[#This Row],[Supplier]],Table1[Brand],Table1[[#This Row],[Brand]],Table1[Year],Table1[[#This Row],[Year]],Table1[Month],"&lt;="&amp;Table1[[#This Row],[Profit (Month)]])</f>
        <v>151653</v>
      </c>
      <c r="K1226" s="1">
        <f>Table1[[#This Row],[Profit (Month)]]+SUMIFS(Table1[Profit (Month)],Table1[Category],Table1[[#This Row],[Category]],Table1[Supplier],Table1[[#This Row],[Supplier]],Table1[Brand],Table1[[#This Row],[Brand]],Table1[Year],Table1[[#This Row],[Year]],Table1[Month],"&lt;="&amp;Table1[[#This Row],[Profit (Month)]])</f>
        <v>165939</v>
      </c>
    </row>
    <row r="1227" spans="1:11" x14ac:dyDescent="0.35">
      <c r="A1227" t="s">
        <v>17</v>
      </c>
      <c r="B1227" t="s">
        <v>14</v>
      </c>
      <c r="C1227" t="s">
        <v>8</v>
      </c>
      <c r="D1227">
        <v>2022</v>
      </c>
      <c r="E1227">
        <v>12</v>
      </c>
      <c r="F1227" s="1">
        <v>14285</v>
      </c>
      <c r="G1227" s="1">
        <f t="shared" si="38"/>
        <v>86930064</v>
      </c>
      <c r="H1227" s="1">
        <f>SUM($F$2:F1227)</f>
        <v>17955342</v>
      </c>
      <c r="I1227" s="8">
        <f t="shared" si="39"/>
        <v>0.82892280707097621</v>
      </c>
      <c r="J1227" s="1">
        <f>SUMIFS(Table1[Profit (Month)],Table1[Category],Table1[[#This Row],[Category]],Table1[Supplier],Table1[[#This Row],[Supplier]],Table1[Brand],Table1[[#This Row],[Brand]],Table1[Year],Table1[[#This Row],[Year]],Table1[Month],"&lt;="&amp;Table1[[#This Row],[Profit (Month)]])</f>
        <v>151570</v>
      </c>
      <c r="K1227" s="1">
        <f>Table1[[#This Row],[Profit (Month)]]+SUMIFS(Table1[Profit (Month)],Table1[Category],Table1[[#This Row],[Category]],Table1[Supplier],Table1[[#This Row],[Supplier]],Table1[Brand],Table1[[#This Row],[Brand]],Table1[Year],Table1[[#This Row],[Year]],Table1[Month],"&lt;="&amp;Table1[[#This Row],[Profit (Month)]])</f>
        <v>165855</v>
      </c>
    </row>
    <row r="1228" spans="1:11" x14ac:dyDescent="0.35">
      <c r="A1228" t="s">
        <v>18</v>
      </c>
      <c r="B1228" t="s">
        <v>7</v>
      </c>
      <c r="C1228" t="s">
        <v>8</v>
      </c>
      <c r="D1228">
        <v>2023</v>
      </c>
      <c r="E1228">
        <v>8</v>
      </c>
      <c r="F1228" s="1">
        <v>14285</v>
      </c>
      <c r="G1228" s="1">
        <f t="shared" si="38"/>
        <v>86915779</v>
      </c>
      <c r="H1228" s="1">
        <f>SUM($F$2:F1228)</f>
        <v>17969627</v>
      </c>
      <c r="I1228" s="8">
        <f t="shared" si="39"/>
        <v>0.82878659225927409</v>
      </c>
      <c r="J1228" s="1">
        <f>SUMIFS(Table1[Profit (Month)],Table1[Category],Table1[[#This Row],[Category]],Table1[Supplier],Table1[[#This Row],[Supplier]],Table1[Brand],Table1[[#This Row],[Brand]],Table1[Year],Table1[[#This Row],[Year]],Table1[Month],"&lt;="&amp;Table1[[#This Row],[Profit (Month)]])</f>
        <v>143826</v>
      </c>
      <c r="K1228" s="1">
        <f>Table1[[#This Row],[Profit (Month)]]+SUMIFS(Table1[Profit (Month)],Table1[Category],Table1[[#This Row],[Category]],Table1[Supplier],Table1[[#This Row],[Supplier]],Table1[Brand],Table1[[#This Row],[Brand]],Table1[Year],Table1[[#This Row],[Year]],Table1[Month],"&lt;="&amp;Table1[[#This Row],[Profit (Month)]])</f>
        <v>158111</v>
      </c>
    </row>
    <row r="1229" spans="1:11" x14ac:dyDescent="0.35">
      <c r="A1229" t="s">
        <v>18</v>
      </c>
      <c r="B1229" t="s">
        <v>15</v>
      </c>
      <c r="C1229" t="s">
        <v>10</v>
      </c>
      <c r="D1229">
        <v>2022</v>
      </c>
      <c r="E1229">
        <v>11</v>
      </c>
      <c r="F1229" s="1">
        <v>14285</v>
      </c>
      <c r="G1229" s="1">
        <f t="shared" si="38"/>
        <v>86901494</v>
      </c>
      <c r="H1229" s="1">
        <f>SUM($F$2:F1229)</f>
        <v>17983912</v>
      </c>
      <c r="I1229" s="8">
        <f t="shared" si="39"/>
        <v>0.82865037744757208</v>
      </c>
      <c r="J1229" s="1">
        <f>SUMIFS(Table1[Profit (Month)],Table1[Category],Table1[[#This Row],[Category]],Table1[Supplier],Table1[[#This Row],[Supplier]],Table1[Brand],Table1[[#This Row],[Brand]],Table1[Year],Table1[[#This Row],[Year]],Table1[Month],"&lt;="&amp;Table1[[#This Row],[Profit (Month)]])</f>
        <v>151062</v>
      </c>
      <c r="K1229" s="1">
        <f>Table1[[#This Row],[Profit (Month)]]+SUMIFS(Table1[Profit (Month)],Table1[Category],Table1[[#This Row],[Category]],Table1[Supplier],Table1[[#This Row],[Supplier]],Table1[Brand],Table1[[#This Row],[Brand]],Table1[Year],Table1[[#This Row],[Year]],Table1[Month],"&lt;="&amp;Table1[[#This Row],[Profit (Month)]])</f>
        <v>165347</v>
      </c>
    </row>
    <row r="1230" spans="1:11" x14ac:dyDescent="0.35">
      <c r="A1230" t="s">
        <v>6</v>
      </c>
      <c r="B1230" t="s">
        <v>15</v>
      </c>
      <c r="C1230" t="s">
        <v>12</v>
      </c>
      <c r="D1230">
        <v>2022</v>
      </c>
      <c r="E1230">
        <v>1</v>
      </c>
      <c r="F1230" s="1">
        <v>14283</v>
      </c>
      <c r="G1230" s="1">
        <f t="shared" si="38"/>
        <v>86887209</v>
      </c>
      <c r="H1230" s="1">
        <f>SUM($F$2:F1230)</f>
        <v>17998195</v>
      </c>
      <c r="I1230" s="8">
        <f t="shared" si="39"/>
        <v>0.82851416263586997</v>
      </c>
      <c r="J1230" s="1">
        <f>SUMIFS(Table1[Profit (Month)],Table1[Category],Table1[[#This Row],[Category]],Table1[Supplier],Table1[[#This Row],[Supplier]],Table1[Brand],Table1[[#This Row],[Brand]],Table1[Year],Table1[[#This Row],[Year]],Table1[Month],"&lt;="&amp;Table1[[#This Row],[Profit (Month)]])</f>
        <v>153110</v>
      </c>
      <c r="K1230" s="1">
        <f>Table1[[#This Row],[Profit (Month)]]+SUMIFS(Table1[Profit (Month)],Table1[Category],Table1[[#This Row],[Category]],Table1[Supplier],Table1[[#This Row],[Supplier]],Table1[Brand],Table1[[#This Row],[Brand]],Table1[Year],Table1[[#This Row],[Year]],Table1[Month],"&lt;="&amp;Table1[[#This Row],[Profit (Month)]])</f>
        <v>167393</v>
      </c>
    </row>
    <row r="1231" spans="1:11" x14ac:dyDescent="0.35">
      <c r="A1231" t="s">
        <v>16</v>
      </c>
      <c r="B1231" t="s">
        <v>13</v>
      </c>
      <c r="C1231" t="s">
        <v>10</v>
      </c>
      <c r="D1231">
        <v>2020</v>
      </c>
      <c r="E1231">
        <v>2</v>
      </c>
      <c r="F1231" s="1">
        <v>14283</v>
      </c>
      <c r="G1231" s="1">
        <f t="shared" si="38"/>
        <v>86872926</v>
      </c>
      <c r="H1231" s="1">
        <f>SUM($F$2:F1231)</f>
        <v>18012478</v>
      </c>
      <c r="I1231" s="8">
        <f t="shared" si="39"/>
        <v>0.82837796689519505</v>
      </c>
      <c r="J1231" s="1">
        <f>SUMIFS(Table1[Profit (Month)],Table1[Category],Table1[[#This Row],[Category]],Table1[Supplier],Table1[[#This Row],[Supplier]],Table1[Brand],Table1[[#This Row],[Brand]],Table1[Year],Table1[[#This Row],[Year]],Table1[Month],"&lt;="&amp;Table1[[#This Row],[Profit (Month)]])</f>
        <v>147101</v>
      </c>
      <c r="K1231" s="1">
        <f>Table1[[#This Row],[Profit (Month)]]+SUMIFS(Table1[Profit (Month)],Table1[Category],Table1[[#This Row],[Category]],Table1[Supplier],Table1[[#This Row],[Supplier]],Table1[Brand],Table1[[#This Row],[Brand]],Table1[Year],Table1[[#This Row],[Year]],Table1[Month],"&lt;="&amp;Table1[[#This Row],[Profit (Month)]])</f>
        <v>161384</v>
      </c>
    </row>
    <row r="1232" spans="1:11" x14ac:dyDescent="0.35">
      <c r="A1232" t="s">
        <v>18</v>
      </c>
      <c r="B1232" t="s">
        <v>14</v>
      </c>
      <c r="C1232" t="s">
        <v>9</v>
      </c>
      <c r="D1232">
        <v>2022</v>
      </c>
      <c r="E1232">
        <v>6</v>
      </c>
      <c r="F1232" s="1">
        <v>14283</v>
      </c>
      <c r="G1232" s="1">
        <f t="shared" si="38"/>
        <v>86858643</v>
      </c>
      <c r="H1232" s="1">
        <f>SUM($F$2:F1232)</f>
        <v>18026761</v>
      </c>
      <c r="I1232" s="8">
        <f t="shared" si="39"/>
        <v>0.82824177115452025</v>
      </c>
      <c r="J1232" s="1">
        <f>SUMIFS(Table1[Profit (Month)],Table1[Category],Table1[[#This Row],[Category]],Table1[Supplier],Table1[[#This Row],[Supplier]],Table1[Brand],Table1[[#This Row],[Brand]],Table1[Year],Table1[[#This Row],[Year]],Table1[Month],"&lt;="&amp;Table1[[#This Row],[Profit (Month)]])</f>
        <v>150393</v>
      </c>
      <c r="K1232" s="1">
        <f>Table1[[#This Row],[Profit (Month)]]+SUMIFS(Table1[Profit (Month)],Table1[Category],Table1[[#This Row],[Category]],Table1[Supplier],Table1[[#This Row],[Supplier]],Table1[Brand],Table1[[#This Row],[Brand]],Table1[Year],Table1[[#This Row],[Year]],Table1[Month],"&lt;="&amp;Table1[[#This Row],[Profit (Month)]])</f>
        <v>164676</v>
      </c>
    </row>
    <row r="1233" spans="1:11" x14ac:dyDescent="0.35">
      <c r="A1233" t="s">
        <v>6</v>
      </c>
      <c r="B1233" t="s">
        <v>15</v>
      </c>
      <c r="C1233" t="s">
        <v>10</v>
      </c>
      <c r="D1233">
        <v>2019</v>
      </c>
      <c r="E1233">
        <v>2</v>
      </c>
      <c r="F1233" s="1">
        <v>14280</v>
      </c>
      <c r="G1233" s="1">
        <f t="shared" si="38"/>
        <v>86844360</v>
      </c>
      <c r="H1233" s="1">
        <f>SUM($F$2:F1233)</f>
        <v>18041041</v>
      </c>
      <c r="I1233" s="8">
        <f t="shared" si="39"/>
        <v>0.82810557541384533</v>
      </c>
      <c r="J1233" s="1">
        <f>SUMIFS(Table1[Profit (Month)],Table1[Category],Table1[[#This Row],[Category]],Table1[Supplier],Table1[[#This Row],[Supplier]],Table1[Brand],Table1[[#This Row],[Brand]],Table1[Year],Table1[[#This Row],[Year]],Table1[Month],"&lt;="&amp;Table1[[#This Row],[Profit (Month)]])</f>
        <v>150148</v>
      </c>
      <c r="K1233" s="1">
        <f>Table1[[#This Row],[Profit (Month)]]+SUMIFS(Table1[Profit (Month)],Table1[Category],Table1[[#This Row],[Category]],Table1[Supplier],Table1[[#This Row],[Supplier]],Table1[Brand],Table1[[#This Row],[Brand]],Table1[Year],Table1[[#This Row],[Year]],Table1[Month],"&lt;="&amp;Table1[[#This Row],[Profit (Month)]])</f>
        <v>164428</v>
      </c>
    </row>
    <row r="1234" spans="1:11" x14ac:dyDescent="0.35">
      <c r="A1234" t="s">
        <v>17</v>
      </c>
      <c r="B1234" t="s">
        <v>14</v>
      </c>
      <c r="C1234" t="s">
        <v>11</v>
      </c>
      <c r="D1234">
        <v>2018</v>
      </c>
      <c r="E1234">
        <v>4</v>
      </c>
      <c r="F1234" s="1">
        <v>14280</v>
      </c>
      <c r="G1234" s="1">
        <f t="shared" si="38"/>
        <v>86830080</v>
      </c>
      <c r="H1234" s="1">
        <f>SUM($F$2:F1234)</f>
        <v>18055321</v>
      </c>
      <c r="I1234" s="8">
        <f t="shared" si="39"/>
        <v>0.82796940827971122</v>
      </c>
      <c r="J1234" s="1">
        <f>SUMIFS(Table1[Profit (Month)],Table1[Category],Table1[[#This Row],[Category]],Table1[Supplier],Table1[[#This Row],[Supplier]],Table1[Brand],Table1[[#This Row],[Brand]],Table1[Year],Table1[[#This Row],[Year]],Table1[Month],"&lt;="&amp;Table1[[#This Row],[Profit (Month)]])</f>
        <v>150422</v>
      </c>
      <c r="K1234" s="1">
        <f>Table1[[#This Row],[Profit (Month)]]+SUMIFS(Table1[Profit (Month)],Table1[Category],Table1[[#This Row],[Category]],Table1[Supplier],Table1[[#This Row],[Supplier]],Table1[Brand],Table1[[#This Row],[Brand]],Table1[Year],Table1[[#This Row],[Year]],Table1[Month],"&lt;="&amp;Table1[[#This Row],[Profit (Month)]])</f>
        <v>164702</v>
      </c>
    </row>
    <row r="1235" spans="1:11" x14ac:dyDescent="0.35">
      <c r="A1235" t="s">
        <v>16</v>
      </c>
      <c r="B1235" t="s">
        <v>7</v>
      </c>
      <c r="C1235" t="s">
        <v>12</v>
      </c>
      <c r="D1235">
        <v>2018</v>
      </c>
      <c r="E1235">
        <v>3</v>
      </c>
      <c r="F1235" s="1">
        <v>14279</v>
      </c>
      <c r="G1235" s="1">
        <f t="shared" si="38"/>
        <v>86815800</v>
      </c>
      <c r="H1235" s="1">
        <f>SUM($F$2:F1235)</f>
        <v>18069600</v>
      </c>
      <c r="I1235" s="8">
        <f t="shared" si="39"/>
        <v>0.8278332411455771</v>
      </c>
      <c r="J1235" s="1">
        <f>SUMIFS(Table1[Profit (Month)],Table1[Category],Table1[[#This Row],[Category]],Table1[Supplier],Table1[[#This Row],[Supplier]],Table1[Brand],Table1[[#This Row],[Brand]],Table1[Year],Table1[[#This Row],[Year]],Table1[Month],"&lt;="&amp;Table1[[#This Row],[Profit (Month)]])</f>
        <v>146030</v>
      </c>
      <c r="K1235" s="1">
        <f>Table1[[#This Row],[Profit (Month)]]+SUMIFS(Table1[Profit (Month)],Table1[Category],Table1[[#This Row],[Category]],Table1[Supplier],Table1[[#This Row],[Supplier]],Table1[Brand],Table1[[#This Row],[Brand]],Table1[Year],Table1[[#This Row],[Year]],Table1[Month],"&lt;="&amp;Table1[[#This Row],[Profit (Month)]])</f>
        <v>160309</v>
      </c>
    </row>
    <row r="1236" spans="1:11" x14ac:dyDescent="0.35">
      <c r="A1236" t="s">
        <v>16</v>
      </c>
      <c r="B1236" t="s">
        <v>7</v>
      </c>
      <c r="C1236" t="s">
        <v>10</v>
      </c>
      <c r="D1236">
        <v>2024</v>
      </c>
      <c r="E1236">
        <v>3</v>
      </c>
      <c r="F1236" s="1">
        <v>14278</v>
      </c>
      <c r="G1236" s="1">
        <f t="shared" si="38"/>
        <v>86801521</v>
      </c>
      <c r="H1236" s="1">
        <f>SUM($F$2:F1236)</f>
        <v>18083878</v>
      </c>
      <c r="I1236" s="8">
        <f t="shared" si="39"/>
        <v>0.8276970835469567</v>
      </c>
      <c r="J1236" s="1">
        <f>SUMIFS(Table1[Profit (Month)],Table1[Category],Table1[[#This Row],[Category]],Table1[Supplier],Table1[[#This Row],[Supplier]],Table1[Brand],Table1[[#This Row],[Brand]],Table1[Year],Table1[[#This Row],[Year]],Table1[Month],"&lt;="&amp;Table1[[#This Row],[Profit (Month)]])</f>
        <v>152506</v>
      </c>
      <c r="K1236" s="1">
        <f>Table1[[#This Row],[Profit (Month)]]+SUMIFS(Table1[Profit (Month)],Table1[Category],Table1[[#This Row],[Category]],Table1[Supplier],Table1[[#This Row],[Supplier]],Table1[Brand],Table1[[#This Row],[Brand]],Table1[Year],Table1[[#This Row],[Year]],Table1[Month],"&lt;="&amp;Table1[[#This Row],[Profit (Month)]])</f>
        <v>166784</v>
      </c>
    </row>
    <row r="1237" spans="1:11" x14ac:dyDescent="0.35">
      <c r="A1237" t="s">
        <v>18</v>
      </c>
      <c r="B1237" t="s">
        <v>15</v>
      </c>
      <c r="C1237" t="s">
        <v>8</v>
      </c>
      <c r="D1237">
        <v>2024</v>
      </c>
      <c r="E1237">
        <v>11</v>
      </c>
      <c r="F1237" s="1">
        <v>14278</v>
      </c>
      <c r="G1237" s="1">
        <f t="shared" si="38"/>
        <v>86787243</v>
      </c>
      <c r="H1237" s="1">
        <f>SUM($F$2:F1237)</f>
        <v>18098156</v>
      </c>
      <c r="I1237" s="8">
        <f t="shared" si="39"/>
        <v>0.82756093548384979</v>
      </c>
      <c r="J1237" s="1">
        <f>SUMIFS(Table1[Profit (Month)],Table1[Category],Table1[[#This Row],[Category]],Table1[Supplier],Table1[[#This Row],[Supplier]],Table1[Brand],Table1[[#This Row],[Brand]],Table1[Year],Table1[[#This Row],[Year]],Table1[Month],"&lt;="&amp;Table1[[#This Row],[Profit (Month)]])</f>
        <v>159145</v>
      </c>
      <c r="K1237" s="1">
        <f>Table1[[#This Row],[Profit (Month)]]+SUMIFS(Table1[Profit (Month)],Table1[Category],Table1[[#This Row],[Category]],Table1[Supplier],Table1[[#This Row],[Supplier]],Table1[Brand],Table1[[#This Row],[Brand]],Table1[Year],Table1[[#This Row],[Year]],Table1[Month],"&lt;="&amp;Table1[[#This Row],[Profit (Month)]])</f>
        <v>173423</v>
      </c>
    </row>
    <row r="1238" spans="1:11" x14ac:dyDescent="0.35">
      <c r="A1238" t="s">
        <v>16</v>
      </c>
      <c r="B1238" t="s">
        <v>13</v>
      </c>
      <c r="C1238" t="s">
        <v>8</v>
      </c>
      <c r="D1238">
        <v>2024</v>
      </c>
      <c r="E1238">
        <v>6</v>
      </c>
      <c r="F1238" s="1">
        <v>14276</v>
      </c>
      <c r="G1238" s="1">
        <f t="shared" si="38"/>
        <v>86772965</v>
      </c>
      <c r="H1238" s="1">
        <f>SUM($F$2:F1238)</f>
        <v>18112432</v>
      </c>
      <c r="I1238" s="8">
        <f t="shared" si="39"/>
        <v>0.82742478742074288</v>
      </c>
      <c r="J1238" s="1">
        <f>SUMIFS(Table1[Profit (Month)],Table1[Category],Table1[[#This Row],[Category]],Table1[Supplier],Table1[[#This Row],[Supplier]],Table1[Brand],Table1[[#This Row],[Brand]],Table1[Year],Table1[[#This Row],[Year]],Table1[Month],"&lt;="&amp;Table1[[#This Row],[Profit (Month)]])</f>
        <v>152020</v>
      </c>
      <c r="K1238" s="1">
        <f>Table1[[#This Row],[Profit (Month)]]+SUMIFS(Table1[Profit (Month)],Table1[Category],Table1[[#This Row],[Category]],Table1[Supplier],Table1[[#This Row],[Supplier]],Table1[Brand],Table1[[#This Row],[Brand]],Table1[Year],Table1[[#This Row],[Year]],Table1[Month],"&lt;="&amp;Table1[[#This Row],[Profit (Month)]])</f>
        <v>166296</v>
      </c>
    </row>
    <row r="1239" spans="1:11" x14ac:dyDescent="0.35">
      <c r="A1239" t="s">
        <v>16</v>
      </c>
      <c r="B1239" t="s">
        <v>15</v>
      </c>
      <c r="C1239" t="s">
        <v>8</v>
      </c>
      <c r="D1239">
        <v>2018</v>
      </c>
      <c r="E1239">
        <v>3</v>
      </c>
      <c r="F1239" s="1">
        <v>14276</v>
      </c>
      <c r="G1239" s="1">
        <f t="shared" si="38"/>
        <v>86758689</v>
      </c>
      <c r="H1239" s="1">
        <f>SUM($F$2:F1239)</f>
        <v>18126708</v>
      </c>
      <c r="I1239" s="8">
        <f t="shared" si="39"/>
        <v>0.82728865842866317</v>
      </c>
      <c r="J1239" s="1">
        <f>SUMIFS(Table1[Profit (Month)],Table1[Category],Table1[[#This Row],[Category]],Table1[Supplier],Table1[[#This Row],[Supplier]],Table1[Brand],Table1[[#This Row],[Brand]],Table1[Year],Table1[[#This Row],[Year]],Table1[Month],"&lt;="&amp;Table1[[#This Row],[Profit (Month)]])</f>
        <v>151122</v>
      </c>
      <c r="K1239" s="1">
        <f>Table1[[#This Row],[Profit (Month)]]+SUMIFS(Table1[Profit (Month)],Table1[Category],Table1[[#This Row],[Category]],Table1[Supplier],Table1[[#This Row],[Supplier]],Table1[Brand],Table1[[#This Row],[Brand]],Table1[Year],Table1[[#This Row],[Year]],Table1[Month],"&lt;="&amp;Table1[[#This Row],[Profit (Month)]])</f>
        <v>165398</v>
      </c>
    </row>
    <row r="1240" spans="1:11" x14ac:dyDescent="0.35">
      <c r="A1240" t="s">
        <v>18</v>
      </c>
      <c r="B1240" t="s">
        <v>14</v>
      </c>
      <c r="C1240" t="s">
        <v>11</v>
      </c>
      <c r="D1240">
        <v>2020</v>
      </c>
      <c r="E1240">
        <v>11</v>
      </c>
      <c r="F1240" s="1">
        <v>14276</v>
      </c>
      <c r="G1240" s="1">
        <f t="shared" si="38"/>
        <v>86744413</v>
      </c>
      <c r="H1240" s="1">
        <f>SUM($F$2:F1240)</f>
        <v>18140984</v>
      </c>
      <c r="I1240" s="8">
        <f t="shared" si="39"/>
        <v>0.82715252943658335</v>
      </c>
      <c r="J1240" s="1">
        <f>SUMIFS(Table1[Profit (Month)],Table1[Category],Table1[[#This Row],[Category]],Table1[Supplier],Table1[[#This Row],[Supplier]],Table1[Brand],Table1[[#This Row],[Brand]],Table1[Year],Table1[[#This Row],[Year]],Table1[Month],"&lt;="&amp;Table1[[#This Row],[Profit (Month)]])</f>
        <v>145732</v>
      </c>
      <c r="K1240" s="1">
        <f>Table1[[#This Row],[Profit (Month)]]+SUMIFS(Table1[Profit (Month)],Table1[Category],Table1[[#This Row],[Category]],Table1[Supplier],Table1[[#This Row],[Supplier]],Table1[Brand],Table1[[#This Row],[Brand]],Table1[Year],Table1[[#This Row],[Year]],Table1[Month],"&lt;="&amp;Table1[[#This Row],[Profit (Month)]])</f>
        <v>160008</v>
      </c>
    </row>
    <row r="1241" spans="1:11" x14ac:dyDescent="0.35">
      <c r="A1241" t="s">
        <v>6</v>
      </c>
      <c r="B1241" t="s">
        <v>13</v>
      </c>
      <c r="C1241" t="s">
        <v>9</v>
      </c>
      <c r="D1241">
        <v>2021</v>
      </c>
      <c r="E1241">
        <v>2</v>
      </c>
      <c r="F1241" s="1">
        <v>14274</v>
      </c>
      <c r="G1241" s="1">
        <f t="shared" si="38"/>
        <v>86730137</v>
      </c>
      <c r="H1241" s="1">
        <f>SUM($F$2:F1241)</f>
        <v>18155258</v>
      </c>
      <c r="I1241" s="8">
        <f t="shared" si="39"/>
        <v>0.82701640044450364</v>
      </c>
      <c r="J1241" s="1">
        <f>SUMIFS(Table1[Profit (Month)],Table1[Category],Table1[[#This Row],[Category]],Table1[Supplier],Table1[[#This Row],[Supplier]],Table1[Brand],Table1[[#This Row],[Brand]],Table1[Year],Table1[[#This Row],[Year]],Table1[Month],"&lt;="&amp;Table1[[#This Row],[Profit (Month)]])</f>
        <v>152778</v>
      </c>
      <c r="K1241" s="1">
        <f>Table1[[#This Row],[Profit (Month)]]+SUMIFS(Table1[Profit (Month)],Table1[Category],Table1[[#This Row],[Category]],Table1[Supplier],Table1[[#This Row],[Supplier]],Table1[Brand],Table1[[#This Row],[Brand]],Table1[Year],Table1[[#This Row],[Year]],Table1[Month],"&lt;="&amp;Table1[[#This Row],[Profit (Month)]])</f>
        <v>167052</v>
      </c>
    </row>
    <row r="1242" spans="1:11" x14ac:dyDescent="0.35">
      <c r="A1242" t="s">
        <v>6</v>
      </c>
      <c r="B1242" t="s">
        <v>13</v>
      </c>
      <c r="C1242" t="s">
        <v>12</v>
      </c>
      <c r="D1242">
        <v>2018</v>
      </c>
      <c r="E1242">
        <v>11</v>
      </c>
      <c r="F1242" s="1">
        <v>14274</v>
      </c>
      <c r="G1242" s="1">
        <f t="shared" si="38"/>
        <v>86715863</v>
      </c>
      <c r="H1242" s="1">
        <f>SUM($F$2:F1242)</f>
        <v>18169532</v>
      </c>
      <c r="I1242" s="8">
        <f t="shared" si="39"/>
        <v>0.82688029052345113</v>
      </c>
      <c r="J1242" s="1">
        <f>SUMIFS(Table1[Profit (Month)],Table1[Category],Table1[[#This Row],[Category]],Table1[Supplier],Table1[[#This Row],[Supplier]],Table1[Brand],Table1[[#This Row],[Brand]],Table1[Year],Table1[[#This Row],[Year]],Table1[Month],"&lt;="&amp;Table1[[#This Row],[Profit (Month)]])</f>
        <v>148386</v>
      </c>
      <c r="K1242" s="1">
        <f>Table1[[#This Row],[Profit (Month)]]+SUMIFS(Table1[Profit (Month)],Table1[Category],Table1[[#This Row],[Category]],Table1[Supplier],Table1[[#This Row],[Supplier]],Table1[Brand],Table1[[#This Row],[Brand]],Table1[Year],Table1[[#This Row],[Year]],Table1[Month],"&lt;="&amp;Table1[[#This Row],[Profit (Month)]])</f>
        <v>162660</v>
      </c>
    </row>
    <row r="1243" spans="1:11" x14ac:dyDescent="0.35">
      <c r="A1243" t="s">
        <v>19</v>
      </c>
      <c r="B1243" t="s">
        <v>15</v>
      </c>
      <c r="C1243" t="s">
        <v>8</v>
      </c>
      <c r="D1243">
        <v>2024</v>
      </c>
      <c r="E1243">
        <v>12</v>
      </c>
      <c r="F1243" s="1">
        <v>14274</v>
      </c>
      <c r="G1243" s="1">
        <f t="shared" si="38"/>
        <v>86701589</v>
      </c>
      <c r="H1243" s="1">
        <f>SUM($F$2:F1243)</f>
        <v>18183806</v>
      </c>
      <c r="I1243" s="8">
        <f t="shared" si="39"/>
        <v>0.82674418060239863</v>
      </c>
      <c r="J1243" s="1">
        <f>SUMIFS(Table1[Profit (Month)],Table1[Category],Table1[[#This Row],[Category]],Table1[Supplier],Table1[[#This Row],[Supplier]],Table1[Brand],Table1[[#This Row],[Brand]],Table1[Year],Table1[[#This Row],[Year]],Table1[Month],"&lt;="&amp;Table1[[#This Row],[Profit (Month)]])</f>
        <v>146945</v>
      </c>
      <c r="K1243" s="1">
        <f>Table1[[#This Row],[Profit (Month)]]+SUMIFS(Table1[Profit (Month)],Table1[Category],Table1[[#This Row],[Category]],Table1[Supplier],Table1[[#This Row],[Supplier]],Table1[Brand],Table1[[#This Row],[Brand]],Table1[Year],Table1[[#This Row],[Year]],Table1[Month],"&lt;="&amp;Table1[[#This Row],[Profit (Month)]])</f>
        <v>161219</v>
      </c>
    </row>
    <row r="1244" spans="1:11" x14ac:dyDescent="0.35">
      <c r="A1244" t="s">
        <v>6</v>
      </c>
      <c r="B1244" t="s">
        <v>15</v>
      </c>
      <c r="C1244" t="s">
        <v>12</v>
      </c>
      <c r="D1244">
        <v>2020</v>
      </c>
      <c r="E1244">
        <v>1</v>
      </c>
      <c r="F1244" s="1">
        <v>14273</v>
      </c>
      <c r="G1244" s="1">
        <f t="shared" si="38"/>
        <v>86687315</v>
      </c>
      <c r="H1244" s="1">
        <f>SUM($F$2:F1244)</f>
        <v>18198079</v>
      </c>
      <c r="I1244" s="8">
        <f t="shared" si="39"/>
        <v>0.82660807068134612</v>
      </c>
      <c r="J1244" s="1">
        <f>SUMIFS(Table1[Profit (Month)],Table1[Category],Table1[[#This Row],[Category]],Table1[Supplier],Table1[[#This Row],[Supplier]],Table1[Brand],Table1[[#This Row],[Brand]],Table1[Year],Table1[[#This Row],[Year]],Table1[Month],"&lt;="&amp;Table1[[#This Row],[Profit (Month)]])</f>
        <v>145811</v>
      </c>
      <c r="K1244" s="1">
        <f>Table1[[#This Row],[Profit (Month)]]+SUMIFS(Table1[Profit (Month)],Table1[Category],Table1[[#This Row],[Category]],Table1[Supplier],Table1[[#This Row],[Supplier]],Table1[Brand],Table1[[#This Row],[Brand]],Table1[Year],Table1[[#This Row],[Year]],Table1[Month],"&lt;="&amp;Table1[[#This Row],[Profit (Month)]])</f>
        <v>160084</v>
      </c>
    </row>
    <row r="1245" spans="1:11" x14ac:dyDescent="0.35">
      <c r="A1245" t="s">
        <v>19</v>
      </c>
      <c r="B1245" t="s">
        <v>7</v>
      </c>
      <c r="C1245" t="s">
        <v>12</v>
      </c>
      <c r="D1245">
        <v>2021</v>
      </c>
      <c r="E1245">
        <v>4</v>
      </c>
      <c r="F1245" s="1">
        <v>14273</v>
      </c>
      <c r="G1245" s="1">
        <f t="shared" si="38"/>
        <v>86673042</v>
      </c>
      <c r="H1245" s="1">
        <f>SUM($F$2:F1245)</f>
        <v>18212352</v>
      </c>
      <c r="I1245" s="8">
        <f t="shared" si="39"/>
        <v>0.82647197029580721</v>
      </c>
      <c r="J1245" s="1">
        <f>SUMIFS(Table1[Profit (Month)],Table1[Category],Table1[[#This Row],[Category]],Table1[Supplier],Table1[[#This Row],[Supplier]],Table1[Brand],Table1[[#This Row],[Brand]],Table1[Year],Table1[[#This Row],[Year]],Table1[Month],"&lt;="&amp;Table1[[#This Row],[Profit (Month)]])</f>
        <v>148726</v>
      </c>
      <c r="K1245" s="1">
        <f>Table1[[#This Row],[Profit (Month)]]+SUMIFS(Table1[Profit (Month)],Table1[Category],Table1[[#This Row],[Category]],Table1[Supplier],Table1[[#This Row],[Supplier]],Table1[Brand],Table1[[#This Row],[Brand]],Table1[Year],Table1[[#This Row],[Year]],Table1[Month],"&lt;="&amp;Table1[[#This Row],[Profit (Month)]])</f>
        <v>162999</v>
      </c>
    </row>
    <row r="1246" spans="1:11" x14ac:dyDescent="0.35">
      <c r="A1246" t="s">
        <v>19</v>
      </c>
      <c r="B1246" t="s">
        <v>7</v>
      </c>
      <c r="C1246" t="s">
        <v>9</v>
      </c>
      <c r="D1246">
        <v>2022</v>
      </c>
      <c r="E1246">
        <v>9</v>
      </c>
      <c r="F1246" s="1">
        <v>14272</v>
      </c>
      <c r="G1246" s="1">
        <f t="shared" si="38"/>
        <v>86658769</v>
      </c>
      <c r="H1246" s="1">
        <f>SUM($F$2:F1246)</f>
        <v>18226624</v>
      </c>
      <c r="I1246" s="8">
        <f t="shared" si="39"/>
        <v>0.82633586991026819</v>
      </c>
      <c r="J1246" s="1">
        <f>SUMIFS(Table1[Profit (Month)],Table1[Category],Table1[[#This Row],[Category]],Table1[Supplier],Table1[[#This Row],[Supplier]],Table1[Brand],Table1[[#This Row],[Brand]],Table1[Year],Table1[[#This Row],[Year]],Table1[Month],"&lt;="&amp;Table1[[#This Row],[Profit (Month)]])</f>
        <v>148290</v>
      </c>
      <c r="K1246" s="1">
        <f>Table1[[#This Row],[Profit (Month)]]+SUMIFS(Table1[Profit (Month)],Table1[Category],Table1[[#This Row],[Category]],Table1[Supplier],Table1[[#This Row],[Supplier]],Table1[Brand],Table1[[#This Row],[Brand]],Table1[Year],Table1[[#This Row],[Year]],Table1[Month],"&lt;="&amp;Table1[[#This Row],[Profit (Month)]])</f>
        <v>162562</v>
      </c>
    </row>
    <row r="1247" spans="1:11" x14ac:dyDescent="0.35">
      <c r="A1247" t="s">
        <v>19</v>
      </c>
      <c r="B1247" t="s">
        <v>14</v>
      </c>
      <c r="C1247" t="s">
        <v>8</v>
      </c>
      <c r="D1247">
        <v>2020</v>
      </c>
      <c r="E1247">
        <v>8</v>
      </c>
      <c r="F1247" s="1">
        <v>14272</v>
      </c>
      <c r="G1247" s="1">
        <f t="shared" si="38"/>
        <v>86644497</v>
      </c>
      <c r="H1247" s="1">
        <f>SUM($F$2:F1247)</f>
        <v>18240896</v>
      </c>
      <c r="I1247" s="8">
        <f t="shared" si="39"/>
        <v>0.82619977906024289</v>
      </c>
      <c r="J1247" s="1">
        <f>SUMIFS(Table1[Profit (Month)],Table1[Category],Table1[[#This Row],[Category]],Table1[Supplier],Table1[[#This Row],[Supplier]],Table1[Brand],Table1[[#This Row],[Brand]],Table1[Year],Table1[[#This Row],[Year]],Table1[Month],"&lt;="&amp;Table1[[#This Row],[Profit (Month)]])</f>
        <v>149291</v>
      </c>
      <c r="K1247" s="1">
        <f>Table1[[#This Row],[Profit (Month)]]+SUMIFS(Table1[Profit (Month)],Table1[Category],Table1[[#This Row],[Category]],Table1[Supplier],Table1[[#This Row],[Supplier]],Table1[Brand],Table1[[#This Row],[Brand]],Table1[Year],Table1[[#This Row],[Year]],Table1[Month],"&lt;="&amp;Table1[[#This Row],[Profit (Month)]])</f>
        <v>163563</v>
      </c>
    </row>
    <row r="1248" spans="1:11" x14ac:dyDescent="0.35">
      <c r="A1248" t="s">
        <v>17</v>
      </c>
      <c r="B1248" t="s">
        <v>14</v>
      </c>
      <c r="C1248" t="s">
        <v>9</v>
      </c>
      <c r="D1248">
        <v>2021</v>
      </c>
      <c r="E1248">
        <v>6</v>
      </c>
      <c r="F1248" s="1">
        <v>14271</v>
      </c>
      <c r="G1248" s="1">
        <f t="shared" si="38"/>
        <v>86630225</v>
      </c>
      <c r="H1248" s="1">
        <f>SUM($F$2:F1248)</f>
        <v>18255167</v>
      </c>
      <c r="I1248" s="8">
        <f t="shared" si="39"/>
        <v>0.82606368821021758</v>
      </c>
      <c r="J1248" s="1">
        <f>SUMIFS(Table1[Profit (Month)],Table1[Category],Table1[[#This Row],[Category]],Table1[Supplier],Table1[[#This Row],[Supplier]],Table1[Brand],Table1[[#This Row],[Brand]],Table1[Year],Table1[[#This Row],[Year]],Table1[Month],"&lt;="&amp;Table1[[#This Row],[Profit (Month)]])</f>
        <v>162205</v>
      </c>
      <c r="K1248" s="1">
        <f>Table1[[#This Row],[Profit (Month)]]+SUMIFS(Table1[Profit (Month)],Table1[Category],Table1[[#This Row],[Category]],Table1[Supplier],Table1[[#This Row],[Supplier]],Table1[Brand],Table1[[#This Row],[Brand]],Table1[Year],Table1[[#This Row],[Year]],Table1[Month],"&lt;="&amp;Table1[[#This Row],[Profit (Month)]])</f>
        <v>176476</v>
      </c>
    </row>
    <row r="1249" spans="1:11" x14ac:dyDescent="0.35">
      <c r="A1249" t="s">
        <v>18</v>
      </c>
      <c r="B1249" t="s">
        <v>13</v>
      </c>
      <c r="C1249" t="s">
        <v>10</v>
      </c>
      <c r="D1249">
        <v>2020</v>
      </c>
      <c r="E1249">
        <v>8</v>
      </c>
      <c r="F1249" s="1">
        <v>14271</v>
      </c>
      <c r="G1249" s="1">
        <f t="shared" si="38"/>
        <v>86615954</v>
      </c>
      <c r="H1249" s="1">
        <f>SUM($F$2:F1249)</f>
        <v>18269438</v>
      </c>
      <c r="I1249" s="8">
        <f t="shared" si="39"/>
        <v>0.82592760689570588</v>
      </c>
      <c r="J1249" s="1">
        <f>SUMIFS(Table1[Profit (Month)],Table1[Category],Table1[[#This Row],[Category]],Table1[Supplier],Table1[[#This Row],[Supplier]],Table1[Brand],Table1[[#This Row],[Brand]],Table1[Year],Table1[[#This Row],[Year]],Table1[Month],"&lt;="&amp;Table1[[#This Row],[Profit (Month)]])</f>
        <v>158028</v>
      </c>
      <c r="K1249" s="1">
        <f>Table1[[#This Row],[Profit (Month)]]+SUMIFS(Table1[Profit (Month)],Table1[Category],Table1[[#This Row],[Category]],Table1[Supplier],Table1[[#This Row],[Supplier]],Table1[Brand],Table1[[#This Row],[Brand]],Table1[Year],Table1[[#This Row],[Year]],Table1[Month],"&lt;="&amp;Table1[[#This Row],[Profit (Month)]])</f>
        <v>172299</v>
      </c>
    </row>
    <row r="1250" spans="1:11" x14ac:dyDescent="0.35">
      <c r="A1250" t="s">
        <v>19</v>
      </c>
      <c r="B1250" t="s">
        <v>15</v>
      </c>
      <c r="C1250" t="s">
        <v>10</v>
      </c>
      <c r="D1250">
        <v>2018</v>
      </c>
      <c r="E1250">
        <v>10</v>
      </c>
      <c r="F1250" s="1">
        <v>14270</v>
      </c>
      <c r="G1250" s="1">
        <f t="shared" si="38"/>
        <v>86601683</v>
      </c>
      <c r="H1250" s="1">
        <f>SUM($F$2:F1250)</f>
        <v>18283708</v>
      </c>
      <c r="I1250" s="8">
        <f t="shared" si="39"/>
        <v>0.82579152558119406</v>
      </c>
      <c r="J1250" s="1">
        <f>SUMIFS(Table1[Profit (Month)],Table1[Category],Table1[[#This Row],[Category]],Table1[Supplier],Table1[[#This Row],[Supplier]],Table1[Brand],Table1[[#This Row],[Brand]],Table1[Year],Table1[[#This Row],[Year]],Table1[Month],"&lt;="&amp;Table1[[#This Row],[Profit (Month)]])</f>
        <v>141586</v>
      </c>
      <c r="K1250" s="1">
        <f>Table1[[#This Row],[Profit (Month)]]+SUMIFS(Table1[Profit (Month)],Table1[Category],Table1[[#This Row],[Category]],Table1[Supplier],Table1[[#This Row],[Supplier]],Table1[Brand],Table1[[#This Row],[Brand]],Table1[Year],Table1[[#This Row],[Year]],Table1[Month],"&lt;="&amp;Table1[[#This Row],[Profit (Month)]])</f>
        <v>155856</v>
      </c>
    </row>
    <row r="1251" spans="1:11" x14ac:dyDescent="0.35">
      <c r="A1251" t="s">
        <v>19</v>
      </c>
      <c r="B1251" t="s">
        <v>7</v>
      </c>
      <c r="C1251" t="s">
        <v>8</v>
      </c>
      <c r="D1251">
        <v>2023</v>
      </c>
      <c r="E1251">
        <v>2</v>
      </c>
      <c r="F1251" s="1">
        <v>14269</v>
      </c>
      <c r="G1251" s="1">
        <f t="shared" si="38"/>
        <v>86587413</v>
      </c>
      <c r="H1251" s="1">
        <f>SUM($F$2:F1251)</f>
        <v>18297977</v>
      </c>
      <c r="I1251" s="8">
        <f t="shared" si="39"/>
        <v>0.82565545380219596</v>
      </c>
      <c r="J1251" s="1">
        <f>SUMIFS(Table1[Profit (Month)],Table1[Category],Table1[[#This Row],[Category]],Table1[Supplier],Table1[[#This Row],[Supplier]],Table1[Brand],Table1[[#This Row],[Brand]],Table1[Year],Table1[[#This Row],[Year]],Table1[Month],"&lt;="&amp;Table1[[#This Row],[Profit (Month)]])</f>
        <v>153623</v>
      </c>
      <c r="K1251" s="1">
        <f>Table1[[#This Row],[Profit (Month)]]+SUMIFS(Table1[Profit (Month)],Table1[Category],Table1[[#This Row],[Category]],Table1[Supplier],Table1[[#This Row],[Supplier]],Table1[Brand],Table1[[#This Row],[Brand]],Table1[Year],Table1[[#This Row],[Year]],Table1[Month],"&lt;="&amp;Table1[[#This Row],[Profit (Month)]])</f>
        <v>167892</v>
      </c>
    </row>
    <row r="1252" spans="1:11" x14ac:dyDescent="0.35">
      <c r="A1252" t="s">
        <v>16</v>
      </c>
      <c r="B1252" t="s">
        <v>7</v>
      </c>
      <c r="C1252" t="s">
        <v>10</v>
      </c>
      <c r="D1252">
        <v>2023</v>
      </c>
      <c r="E1252">
        <v>5</v>
      </c>
      <c r="F1252" s="1">
        <v>14268</v>
      </c>
      <c r="G1252" s="1">
        <f t="shared" si="38"/>
        <v>86573144</v>
      </c>
      <c r="H1252" s="1">
        <f>SUM($F$2:F1252)</f>
        <v>18312245</v>
      </c>
      <c r="I1252" s="8">
        <f t="shared" si="39"/>
        <v>0.82551939155871135</v>
      </c>
      <c r="J1252" s="1">
        <f>SUMIFS(Table1[Profit (Month)],Table1[Category],Table1[[#This Row],[Category]],Table1[Supplier],Table1[[#This Row],[Supplier]],Table1[Brand],Table1[[#This Row],[Brand]],Table1[Year],Table1[[#This Row],[Year]],Table1[Month],"&lt;="&amp;Table1[[#This Row],[Profit (Month)]])</f>
        <v>149389</v>
      </c>
      <c r="K1252" s="1">
        <f>Table1[[#This Row],[Profit (Month)]]+SUMIFS(Table1[Profit (Month)],Table1[Category],Table1[[#This Row],[Category]],Table1[Supplier],Table1[[#This Row],[Supplier]],Table1[Brand],Table1[[#This Row],[Brand]],Table1[Year],Table1[[#This Row],[Year]],Table1[Month],"&lt;="&amp;Table1[[#This Row],[Profit (Month)]])</f>
        <v>163657</v>
      </c>
    </row>
    <row r="1253" spans="1:11" x14ac:dyDescent="0.35">
      <c r="A1253" t="s">
        <v>18</v>
      </c>
      <c r="B1253" t="s">
        <v>14</v>
      </c>
      <c r="C1253" t="s">
        <v>11</v>
      </c>
      <c r="D1253">
        <v>2021</v>
      </c>
      <c r="E1253">
        <v>7</v>
      </c>
      <c r="F1253" s="1">
        <v>14268</v>
      </c>
      <c r="G1253" s="1">
        <f t="shared" si="38"/>
        <v>86558876</v>
      </c>
      <c r="H1253" s="1">
        <f>SUM($F$2:F1253)</f>
        <v>18326513</v>
      </c>
      <c r="I1253" s="8">
        <f t="shared" si="39"/>
        <v>0.82538333885074044</v>
      </c>
      <c r="J1253" s="1">
        <f>SUMIFS(Table1[Profit (Month)],Table1[Category],Table1[[#This Row],[Category]],Table1[Supplier],Table1[[#This Row],[Supplier]],Table1[Brand],Table1[[#This Row],[Brand]],Table1[Year],Table1[[#This Row],[Year]],Table1[Month],"&lt;="&amp;Table1[[#This Row],[Profit (Month)]])</f>
        <v>144614</v>
      </c>
      <c r="K1253" s="1">
        <f>Table1[[#This Row],[Profit (Month)]]+SUMIFS(Table1[Profit (Month)],Table1[Category],Table1[[#This Row],[Category]],Table1[Supplier],Table1[[#This Row],[Supplier]],Table1[Brand],Table1[[#This Row],[Brand]],Table1[Year],Table1[[#This Row],[Year]],Table1[Month],"&lt;="&amp;Table1[[#This Row],[Profit (Month)]])</f>
        <v>158882</v>
      </c>
    </row>
    <row r="1254" spans="1:11" x14ac:dyDescent="0.35">
      <c r="A1254" t="s">
        <v>16</v>
      </c>
      <c r="B1254" t="s">
        <v>14</v>
      </c>
      <c r="C1254" t="s">
        <v>8</v>
      </c>
      <c r="D1254">
        <v>2023</v>
      </c>
      <c r="E1254">
        <v>10</v>
      </c>
      <c r="F1254" s="1">
        <v>14267</v>
      </c>
      <c r="G1254" s="1">
        <f t="shared" si="38"/>
        <v>86544608</v>
      </c>
      <c r="H1254" s="1">
        <f>SUM($F$2:F1254)</f>
        <v>18340780</v>
      </c>
      <c r="I1254" s="8">
        <f t="shared" si="39"/>
        <v>0.82524728614276943</v>
      </c>
      <c r="J1254" s="1">
        <f>SUMIFS(Table1[Profit (Month)],Table1[Category],Table1[[#This Row],[Category]],Table1[Supplier],Table1[[#This Row],[Supplier]],Table1[Brand],Table1[[#This Row],[Brand]],Table1[Year],Table1[[#This Row],[Year]],Table1[Month],"&lt;="&amp;Table1[[#This Row],[Profit (Month)]])</f>
        <v>151705</v>
      </c>
      <c r="K1254" s="1">
        <f>Table1[[#This Row],[Profit (Month)]]+SUMIFS(Table1[Profit (Month)],Table1[Category],Table1[[#This Row],[Category]],Table1[Supplier],Table1[[#This Row],[Supplier]],Table1[Brand],Table1[[#This Row],[Brand]],Table1[Year],Table1[[#This Row],[Year]],Table1[Month],"&lt;="&amp;Table1[[#This Row],[Profit (Month)]])</f>
        <v>165972</v>
      </c>
    </row>
    <row r="1255" spans="1:11" x14ac:dyDescent="0.35">
      <c r="A1255" t="s">
        <v>18</v>
      </c>
      <c r="B1255" t="s">
        <v>7</v>
      </c>
      <c r="C1255" t="s">
        <v>8</v>
      </c>
      <c r="D1255">
        <v>2022</v>
      </c>
      <c r="E1255">
        <v>7</v>
      </c>
      <c r="F1255" s="1">
        <v>14267</v>
      </c>
      <c r="G1255" s="1">
        <f t="shared" si="38"/>
        <v>86530341</v>
      </c>
      <c r="H1255" s="1">
        <f>SUM($F$2:F1255)</f>
        <v>18355047</v>
      </c>
      <c r="I1255" s="8">
        <f t="shared" si="39"/>
        <v>0.82511124297031213</v>
      </c>
      <c r="J1255" s="1">
        <f>SUMIFS(Table1[Profit (Month)],Table1[Category],Table1[[#This Row],[Category]],Table1[Supplier],Table1[[#This Row],[Supplier]],Table1[Brand],Table1[[#This Row],[Brand]],Table1[Year],Table1[[#This Row],[Year]],Table1[Month],"&lt;="&amp;Table1[[#This Row],[Profit (Month)]])</f>
        <v>160556</v>
      </c>
      <c r="K1255" s="1">
        <f>Table1[[#This Row],[Profit (Month)]]+SUMIFS(Table1[Profit (Month)],Table1[Category],Table1[[#This Row],[Category]],Table1[Supplier],Table1[[#This Row],[Supplier]],Table1[Brand],Table1[[#This Row],[Brand]],Table1[Year],Table1[[#This Row],[Year]],Table1[Month],"&lt;="&amp;Table1[[#This Row],[Profit (Month)]])</f>
        <v>174823</v>
      </c>
    </row>
    <row r="1256" spans="1:11" x14ac:dyDescent="0.35">
      <c r="A1256" t="s">
        <v>19</v>
      </c>
      <c r="B1256" t="s">
        <v>13</v>
      </c>
      <c r="C1256" t="s">
        <v>12</v>
      </c>
      <c r="D1256">
        <v>2021</v>
      </c>
      <c r="E1256">
        <v>1</v>
      </c>
      <c r="F1256" s="1">
        <v>14267</v>
      </c>
      <c r="G1256" s="1">
        <f t="shared" si="38"/>
        <v>86516074</v>
      </c>
      <c r="H1256" s="1">
        <f>SUM($F$2:F1256)</f>
        <v>18369314</v>
      </c>
      <c r="I1256" s="8">
        <f t="shared" si="39"/>
        <v>0.82497519979785472</v>
      </c>
      <c r="J1256" s="1">
        <f>SUMIFS(Table1[Profit (Month)],Table1[Category],Table1[[#This Row],[Category]],Table1[Supplier],Table1[[#This Row],[Supplier]],Table1[Brand],Table1[[#This Row],[Brand]],Table1[Year],Table1[[#This Row],[Year]],Table1[Month],"&lt;="&amp;Table1[[#This Row],[Profit (Month)]])</f>
        <v>155055</v>
      </c>
      <c r="K1256" s="1">
        <f>Table1[[#This Row],[Profit (Month)]]+SUMIFS(Table1[Profit (Month)],Table1[Category],Table1[[#This Row],[Category]],Table1[Supplier],Table1[[#This Row],[Supplier]],Table1[Brand],Table1[[#This Row],[Brand]],Table1[Year],Table1[[#This Row],[Year]],Table1[Month],"&lt;="&amp;Table1[[#This Row],[Profit (Month)]])</f>
        <v>169322</v>
      </c>
    </row>
    <row r="1257" spans="1:11" x14ac:dyDescent="0.35">
      <c r="A1257" t="s">
        <v>6</v>
      </c>
      <c r="B1257" t="s">
        <v>13</v>
      </c>
      <c r="C1257" t="s">
        <v>10</v>
      </c>
      <c r="D1257">
        <v>2024</v>
      </c>
      <c r="E1257">
        <v>4</v>
      </c>
      <c r="F1257" s="1">
        <v>14266</v>
      </c>
      <c r="G1257" s="1">
        <f t="shared" si="38"/>
        <v>86501807</v>
      </c>
      <c r="H1257" s="1">
        <f>SUM($F$2:F1257)</f>
        <v>18383580</v>
      </c>
      <c r="I1257" s="8">
        <f t="shared" si="39"/>
        <v>0.82483915662539742</v>
      </c>
      <c r="J1257" s="1">
        <f>SUMIFS(Table1[Profit (Month)],Table1[Category],Table1[[#This Row],[Category]],Table1[Supplier],Table1[[#This Row],[Supplier]],Table1[Brand],Table1[[#This Row],[Brand]],Table1[Year],Table1[[#This Row],[Year]],Table1[Month],"&lt;="&amp;Table1[[#This Row],[Profit (Month)]])</f>
        <v>154316</v>
      </c>
      <c r="K1257" s="1">
        <f>Table1[[#This Row],[Profit (Month)]]+SUMIFS(Table1[Profit (Month)],Table1[Category],Table1[[#This Row],[Category]],Table1[Supplier],Table1[[#This Row],[Supplier]],Table1[Brand],Table1[[#This Row],[Brand]],Table1[Year],Table1[[#This Row],[Year]],Table1[Month],"&lt;="&amp;Table1[[#This Row],[Profit (Month)]])</f>
        <v>168582</v>
      </c>
    </row>
    <row r="1258" spans="1:11" x14ac:dyDescent="0.35">
      <c r="A1258" t="s">
        <v>16</v>
      </c>
      <c r="B1258" t="s">
        <v>7</v>
      </c>
      <c r="C1258" t="s">
        <v>12</v>
      </c>
      <c r="D1258">
        <v>2022</v>
      </c>
      <c r="E1258">
        <v>11</v>
      </c>
      <c r="F1258" s="1">
        <v>14266</v>
      </c>
      <c r="G1258" s="1">
        <f t="shared" si="38"/>
        <v>86487541</v>
      </c>
      <c r="H1258" s="1">
        <f>SUM($F$2:F1258)</f>
        <v>18397846</v>
      </c>
      <c r="I1258" s="8">
        <f t="shared" si="39"/>
        <v>0.82470312298845361</v>
      </c>
      <c r="J1258" s="1">
        <f>SUMIFS(Table1[Profit (Month)],Table1[Category],Table1[[#This Row],[Category]],Table1[Supplier],Table1[[#This Row],[Supplier]],Table1[Brand],Table1[[#This Row],[Brand]],Table1[Year],Table1[[#This Row],[Year]],Table1[Month],"&lt;="&amp;Table1[[#This Row],[Profit (Month)]])</f>
        <v>148833</v>
      </c>
      <c r="K1258" s="1">
        <f>Table1[[#This Row],[Profit (Month)]]+SUMIFS(Table1[Profit (Month)],Table1[Category],Table1[[#This Row],[Category]],Table1[Supplier],Table1[[#This Row],[Supplier]],Table1[Brand],Table1[[#This Row],[Brand]],Table1[Year],Table1[[#This Row],[Year]],Table1[Month],"&lt;="&amp;Table1[[#This Row],[Profit (Month)]])</f>
        <v>163099</v>
      </c>
    </row>
    <row r="1259" spans="1:11" x14ac:dyDescent="0.35">
      <c r="A1259" t="s">
        <v>18</v>
      </c>
      <c r="B1259" t="s">
        <v>13</v>
      </c>
      <c r="C1259" t="s">
        <v>8</v>
      </c>
      <c r="D1259">
        <v>2020</v>
      </c>
      <c r="E1259">
        <v>1</v>
      </c>
      <c r="F1259" s="1">
        <v>14266</v>
      </c>
      <c r="G1259" s="1">
        <f t="shared" si="38"/>
        <v>86473275</v>
      </c>
      <c r="H1259" s="1">
        <f>SUM($F$2:F1259)</f>
        <v>18412112</v>
      </c>
      <c r="I1259" s="8">
        <f t="shared" si="39"/>
        <v>0.8245670893515098</v>
      </c>
      <c r="J1259" s="1">
        <f>SUMIFS(Table1[Profit (Month)],Table1[Category],Table1[[#This Row],[Category]],Table1[Supplier],Table1[[#This Row],[Supplier]],Table1[Brand],Table1[[#This Row],[Brand]],Table1[Year],Table1[[#This Row],[Year]],Table1[Month],"&lt;="&amp;Table1[[#This Row],[Profit (Month)]])</f>
        <v>154994</v>
      </c>
      <c r="K1259" s="1">
        <f>Table1[[#This Row],[Profit (Month)]]+SUMIFS(Table1[Profit (Month)],Table1[Category],Table1[[#This Row],[Category]],Table1[Supplier],Table1[[#This Row],[Supplier]],Table1[Brand],Table1[[#This Row],[Brand]],Table1[Year],Table1[[#This Row],[Year]],Table1[Month],"&lt;="&amp;Table1[[#This Row],[Profit (Month)]])</f>
        <v>169260</v>
      </c>
    </row>
    <row r="1260" spans="1:11" x14ac:dyDescent="0.35">
      <c r="A1260" t="s">
        <v>16</v>
      </c>
      <c r="B1260" t="s">
        <v>14</v>
      </c>
      <c r="C1260" t="s">
        <v>11</v>
      </c>
      <c r="D1260">
        <v>2023</v>
      </c>
      <c r="E1260">
        <v>7</v>
      </c>
      <c r="F1260" s="1">
        <v>14265</v>
      </c>
      <c r="G1260" s="1">
        <f t="shared" si="38"/>
        <v>86459009</v>
      </c>
      <c r="H1260" s="1">
        <f>SUM($F$2:F1260)</f>
        <v>18426377</v>
      </c>
      <c r="I1260" s="8">
        <f t="shared" si="39"/>
        <v>0.8244310557145661</v>
      </c>
      <c r="J1260" s="1">
        <f>SUMIFS(Table1[Profit (Month)],Table1[Category],Table1[[#This Row],[Category]],Table1[Supplier],Table1[[#This Row],[Supplier]],Table1[Brand],Table1[[#This Row],[Brand]],Table1[Year],Table1[[#This Row],[Year]],Table1[Month],"&lt;="&amp;Table1[[#This Row],[Profit (Month)]])</f>
        <v>152649</v>
      </c>
      <c r="K1260" s="1">
        <f>Table1[[#This Row],[Profit (Month)]]+SUMIFS(Table1[Profit (Month)],Table1[Category],Table1[[#This Row],[Category]],Table1[Supplier],Table1[[#This Row],[Supplier]],Table1[Brand],Table1[[#This Row],[Brand]],Table1[Year],Table1[[#This Row],[Year]],Table1[Month],"&lt;="&amp;Table1[[#This Row],[Profit (Month)]])</f>
        <v>166914</v>
      </c>
    </row>
    <row r="1261" spans="1:11" x14ac:dyDescent="0.35">
      <c r="A1261" t="s">
        <v>18</v>
      </c>
      <c r="B1261" t="s">
        <v>13</v>
      </c>
      <c r="C1261" t="s">
        <v>9</v>
      </c>
      <c r="D1261">
        <v>2024</v>
      </c>
      <c r="E1261">
        <v>2</v>
      </c>
      <c r="F1261" s="1">
        <v>14265</v>
      </c>
      <c r="G1261" s="1">
        <f t="shared" si="38"/>
        <v>86444744</v>
      </c>
      <c r="H1261" s="1">
        <f>SUM($F$2:F1261)</f>
        <v>18440642</v>
      </c>
      <c r="I1261" s="8">
        <f t="shared" si="39"/>
        <v>0.82429503161313589</v>
      </c>
      <c r="J1261" s="1">
        <f>SUMIFS(Table1[Profit (Month)],Table1[Category],Table1[[#This Row],[Category]],Table1[Supplier],Table1[[#This Row],[Supplier]],Table1[Brand],Table1[[#This Row],[Brand]],Table1[Year],Table1[[#This Row],[Year]],Table1[Month],"&lt;="&amp;Table1[[#This Row],[Profit (Month)]])</f>
        <v>159976</v>
      </c>
      <c r="K1261" s="1">
        <f>Table1[[#This Row],[Profit (Month)]]+SUMIFS(Table1[Profit (Month)],Table1[Category],Table1[[#This Row],[Category]],Table1[Supplier],Table1[[#This Row],[Supplier]],Table1[Brand],Table1[[#This Row],[Brand]],Table1[Year],Table1[[#This Row],[Year]],Table1[Month],"&lt;="&amp;Table1[[#This Row],[Profit (Month)]])</f>
        <v>174241</v>
      </c>
    </row>
    <row r="1262" spans="1:11" x14ac:dyDescent="0.35">
      <c r="A1262" t="s">
        <v>16</v>
      </c>
      <c r="B1262" t="s">
        <v>7</v>
      </c>
      <c r="C1262" t="s">
        <v>11</v>
      </c>
      <c r="D1262">
        <v>2021</v>
      </c>
      <c r="E1262">
        <v>9</v>
      </c>
      <c r="F1262" s="1">
        <v>14264</v>
      </c>
      <c r="G1262" s="1">
        <f t="shared" si="38"/>
        <v>86430479</v>
      </c>
      <c r="H1262" s="1">
        <f>SUM($F$2:F1262)</f>
        <v>18454906</v>
      </c>
      <c r="I1262" s="8">
        <f t="shared" si="39"/>
        <v>0.82415900751170568</v>
      </c>
      <c r="J1262" s="1">
        <f>SUMIFS(Table1[Profit (Month)],Table1[Category],Table1[[#This Row],[Category]],Table1[Supplier],Table1[[#This Row],[Supplier]],Table1[Brand],Table1[[#This Row],[Brand]],Table1[Year],Table1[[#This Row],[Year]],Table1[Month],"&lt;="&amp;Table1[[#This Row],[Profit (Month)]])</f>
        <v>154555</v>
      </c>
      <c r="K1262" s="1">
        <f>Table1[[#This Row],[Profit (Month)]]+SUMIFS(Table1[Profit (Month)],Table1[Category],Table1[[#This Row],[Category]],Table1[Supplier],Table1[[#This Row],[Supplier]],Table1[Brand],Table1[[#This Row],[Brand]],Table1[Year],Table1[[#This Row],[Year]],Table1[Month],"&lt;="&amp;Table1[[#This Row],[Profit (Month)]])</f>
        <v>168819</v>
      </c>
    </row>
    <row r="1263" spans="1:11" x14ac:dyDescent="0.35">
      <c r="A1263" t="s">
        <v>17</v>
      </c>
      <c r="B1263" t="s">
        <v>15</v>
      </c>
      <c r="C1263" t="s">
        <v>12</v>
      </c>
      <c r="D1263">
        <v>2022</v>
      </c>
      <c r="E1263">
        <v>5</v>
      </c>
      <c r="F1263" s="1">
        <v>14264</v>
      </c>
      <c r="G1263" s="1">
        <f t="shared" si="38"/>
        <v>86416215</v>
      </c>
      <c r="H1263" s="1">
        <f>SUM($F$2:F1263)</f>
        <v>18469170</v>
      </c>
      <c r="I1263" s="8">
        <f t="shared" si="39"/>
        <v>0.82402299294578918</v>
      </c>
      <c r="J1263" s="1">
        <f>SUMIFS(Table1[Profit (Month)],Table1[Category],Table1[[#This Row],[Category]],Table1[Supplier],Table1[[#This Row],[Supplier]],Table1[Brand],Table1[[#This Row],[Brand]],Table1[Year],Table1[[#This Row],[Year]],Table1[Month],"&lt;="&amp;Table1[[#This Row],[Profit (Month)]])</f>
        <v>149013</v>
      </c>
      <c r="K1263" s="1">
        <f>Table1[[#This Row],[Profit (Month)]]+SUMIFS(Table1[Profit (Month)],Table1[Category],Table1[[#This Row],[Category]],Table1[Supplier],Table1[[#This Row],[Supplier]],Table1[Brand],Table1[[#This Row],[Brand]],Table1[Year],Table1[[#This Row],[Year]],Table1[Month],"&lt;="&amp;Table1[[#This Row],[Profit (Month)]])</f>
        <v>163277</v>
      </c>
    </row>
    <row r="1264" spans="1:11" x14ac:dyDescent="0.35">
      <c r="A1264" t="s">
        <v>18</v>
      </c>
      <c r="B1264" t="s">
        <v>13</v>
      </c>
      <c r="C1264" t="s">
        <v>12</v>
      </c>
      <c r="D1264">
        <v>2020</v>
      </c>
      <c r="E1264">
        <v>10</v>
      </c>
      <c r="F1264" s="1">
        <v>14264</v>
      </c>
      <c r="G1264" s="1">
        <f t="shared" si="38"/>
        <v>86401951</v>
      </c>
      <c r="H1264" s="1">
        <f>SUM($F$2:F1264)</f>
        <v>18483434</v>
      </c>
      <c r="I1264" s="8">
        <f t="shared" si="39"/>
        <v>0.82388697837987257</v>
      </c>
      <c r="J1264" s="1">
        <f>SUMIFS(Table1[Profit (Month)],Table1[Category],Table1[[#This Row],[Category]],Table1[Supplier],Table1[[#This Row],[Supplier]],Table1[Brand],Table1[[#This Row],[Brand]],Table1[Year],Table1[[#This Row],[Year]],Table1[Month],"&lt;="&amp;Table1[[#This Row],[Profit (Month)]])</f>
        <v>155309</v>
      </c>
      <c r="K1264" s="1">
        <f>Table1[[#This Row],[Profit (Month)]]+SUMIFS(Table1[Profit (Month)],Table1[Category],Table1[[#This Row],[Category]],Table1[Supplier],Table1[[#This Row],[Supplier]],Table1[Brand],Table1[[#This Row],[Brand]],Table1[Year],Table1[[#This Row],[Year]],Table1[Month],"&lt;="&amp;Table1[[#This Row],[Profit (Month)]])</f>
        <v>169573</v>
      </c>
    </row>
    <row r="1265" spans="1:11" x14ac:dyDescent="0.35">
      <c r="A1265" t="s">
        <v>18</v>
      </c>
      <c r="B1265" t="s">
        <v>14</v>
      </c>
      <c r="C1265" t="s">
        <v>8</v>
      </c>
      <c r="D1265">
        <v>2024</v>
      </c>
      <c r="E1265">
        <v>2</v>
      </c>
      <c r="F1265" s="1">
        <v>14264</v>
      </c>
      <c r="G1265" s="1">
        <f t="shared" si="38"/>
        <v>86387687</v>
      </c>
      <c r="H1265" s="1">
        <f>SUM($F$2:F1265)</f>
        <v>18497698</v>
      </c>
      <c r="I1265" s="8">
        <f t="shared" si="39"/>
        <v>0.82375096381395596</v>
      </c>
      <c r="J1265" s="1">
        <f>SUMIFS(Table1[Profit (Month)],Table1[Category],Table1[[#This Row],[Category]],Table1[Supplier],Table1[[#This Row],[Supplier]],Table1[Brand],Table1[[#This Row],[Brand]],Table1[Year],Table1[[#This Row],[Year]],Table1[Month],"&lt;="&amp;Table1[[#This Row],[Profit (Month)]])</f>
        <v>149028</v>
      </c>
      <c r="K1265" s="1">
        <f>Table1[[#This Row],[Profit (Month)]]+SUMIFS(Table1[Profit (Month)],Table1[Category],Table1[[#This Row],[Category]],Table1[Supplier],Table1[[#This Row],[Supplier]],Table1[Brand],Table1[[#This Row],[Brand]],Table1[Year],Table1[[#This Row],[Year]],Table1[Month],"&lt;="&amp;Table1[[#This Row],[Profit (Month)]])</f>
        <v>163292</v>
      </c>
    </row>
    <row r="1266" spans="1:11" x14ac:dyDescent="0.35">
      <c r="A1266" t="s">
        <v>6</v>
      </c>
      <c r="B1266" t="s">
        <v>14</v>
      </c>
      <c r="C1266" t="s">
        <v>10</v>
      </c>
      <c r="D1266">
        <v>2022</v>
      </c>
      <c r="E1266">
        <v>2</v>
      </c>
      <c r="F1266" s="1">
        <v>14263</v>
      </c>
      <c r="G1266" s="1">
        <f t="shared" si="38"/>
        <v>86373423</v>
      </c>
      <c r="H1266" s="1">
        <f>SUM($F$2:F1266)</f>
        <v>18511961</v>
      </c>
      <c r="I1266" s="8">
        <f t="shared" si="39"/>
        <v>0.82361494924803946</v>
      </c>
      <c r="J1266" s="1">
        <f>SUMIFS(Table1[Profit (Month)],Table1[Category],Table1[[#This Row],[Category]],Table1[Supplier],Table1[[#This Row],[Supplier]],Table1[Brand],Table1[[#This Row],[Brand]],Table1[Year],Table1[[#This Row],[Year]],Table1[Month],"&lt;="&amp;Table1[[#This Row],[Profit (Month)]])</f>
        <v>153945</v>
      </c>
      <c r="K1266" s="1">
        <f>Table1[[#This Row],[Profit (Month)]]+SUMIFS(Table1[Profit (Month)],Table1[Category],Table1[[#This Row],[Category]],Table1[Supplier],Table1[[#This Row],[Supplier]],Table1[Brand],Table1[[#This Row],[Brand]],Table1[Year],Table1[[#This Row],[Year]],Table1[Month],"&lt;="&amp;Table1[[#This Row],[Profit (Month)]])</f>
        <v>168208</v>
      </c>
    </row>
    <row r="1267" spans="1:11" x14ac:dyDescent="0.35">
      <c r="A1267" t="s">
        <v>19</v>
      </c>
      <c r="B1267" t="s">
        <v>13</v>
      </c>
      <c r="C1267" t="s">
        <v>9</v>
      </c>
      <c r="D1267">
        <v>2021</v>
      </c>
      <c r="E1267">
        <v>1</v>
      </c>
      <c r="F1267" s="1">
        <v>14263</v>
      </c>
      <c r="G1267" s="1">
        <f t="shared" si="38"/>
        <v>86359160</v>
      </c>
      <c r="H1267" s="1">
        <f>SUM($F$2:F1267)</f>
        <v>18526224</v>
      </c>
      <c r="I1267" s="8">
        <f t="shared" si="39"/>
        <v>0.82347894421763645</v>
      </c>
      <c r="J1267" s="1">
        <f>SUMIFS(Table1[Profit (Month)],Table1[Category],Table1[[#This Row],[Category]],Table1[Supplier],Table1[[#This Row],[Supplier]],Table1[Brand],Table1[[#This Row],[Brand]],Table1[Year],Table1[[#This Row],[Year]],Table1[Month],"&lt;="&amp;Table1[[#This Row],[Profit (Month)]])</f>
        <v>154336</v>
      </c>
      <c r="K1267" s="1">
        <f>Table1[[#This Row],[Profit (Month)]]+SUMIFS(Table1[Profit (Month)],Table1[Category],Table1[[#This Row],[Category]],Table1[Supplier],Table1[[#This Row],[Supplier]],Table1[Brand],Table1[[#This Row],[Brand]],Table1[Year],Table1[[#This Row],[Year]],Table1[Month],"&lt;="&amp;Table1[[#This Row],[Profit (Month)]])</f>
        <v>168599</v>
      </c>
    </row>
    <row r="1268" spans="1:11" x14ac:dyDescent="0.35">
      <c r="A1268" t="s">
        <v>16</v>
      </c>
      <c r="B1268" t="s">
        <v>13</v>
      </c>
      <c r="C1268" t="s">
        <v>8</v>
      </c>
      <c r="D1268">
        <v>2024</v>
      </c>
      <c r="E1268">
        <v>3</v>
      </c>
      <c r="F1268" s="1">
        <v>14262</v>
      </c>
      <c r="G1268" s="1">
        <f t="shared" si="38"/>
        <v>86344897</v>
      </c>
      <c r="H1268" s="1">
        <f>SUM($F$2:F1268)</f>
        <v>18540486</v>
      </c>
      <c r="I1268" s="8">
        <f t="shared" si="39"/>
        <v>0.82334293918723345</v>
      </c>
      <c r="J1268" s="1">
        <f>SUMIFS(Table1[Profit (Month)],Table1[Category],Table1[[#This Row],[Category]],Table1[Supplier],Table1[[#This Row],[Supplier]],Table1[Brand],Table1[[#This Row],[Brand]],Table1[Year],Table1[[#This Row],[Year]],Table1[Month],"&lt;="&amp;Table1[[#This Row],[Profit (Month)]])</f>
        <v>152020</v>
      </c>
      <c r="K1268" s="1">
        <f>Table1[[#This Row],[Profit (Month)]]+SUMIFS(Table1[Profit (Month)],Table1[Category],Table1[[#This Row],[Category]],Table1[Supplier],Table1[[#This Row],[Supplier]],Table1[Brand],Table1[[#This Row],[Brand]],Table1[Year],Table1[[#This Row],[Year]],Table1[Month],"&lt;="&amp;Table1[[#This Row],[Profit (Month)]])</f>
        <v>166282</v>
      </c>
    </row>
    <row r="1269" spans="1:11" x14ac:dyDescent="0.35">
      <c r="A1269" t="s">
        <v>16</v>
      </c>
      <c r="B1269" t="s">
        <v>15</v>
      </c>
      <c r="C1269" t="s">
        <v>11</v>
      </c>
      <c r="D1269">
        <v>2020</v>
      </c>
      <c r="E1269">
        <v>9</v>
      </c>
      <c r="F1269" s="1">
        <v>14262</v>
      </c>
      <c r="G1269" s="1">
        <f t="shared" si="38"/>
        <v>86330635</v>
      </c>
      <c r="H1269" s="1">
        <f>SUM($F$2:F1269)</f>
        <v>18554748</v>
      </c>
      <c r="I1269" s="8">
        <f t="shared" si="39"/>
        <v>0.82320694369234404</v>
      </c>
      <c r="J1269" s="1">
        <f>SUMIFS(Table1[Profit (Month)],Table1[Category],Table1[[#This Row],[Category]],Table1[Supplier],Table1[[#This Row],[Supplier]],Table1[Brand],Table1[[#This Row],[Brand]],Table1[Year],Table1[[#This Row],[Year]],Table1[Month],"&lt;="&amp;Table1[[#This Row],[Profit (Month)]])</f>
        <v>149032</v>
      </c>
      <c r="K1269" s="1">
        <f>Table1[[#This Row],[Profit (Month)]]+SUMIFS(Table1[Profit (Month)],Table1[Category],Table1[[#This Row],[Category]],Table1[Supplier],Table1[[#This Row],[Supplier]],Table1[Brand],Table1[[#This Row],[Brand]],Table1[Year],Table1[[#This Row],[Year]],Table1[Month],"&lt;="&amp;Table1[[#This Row],[Profit (Month)]])</f>
        <v>163294</v>
      </c>
    </row>
    <row r="1270" spans="1:11" x14ac:dyDescent="0.35">
      <c r="A1270" t="s">
        <v>17</v>
      </c>
      <c r="B1270" t="s">
        <v>13</v>
      </c>
      <c r="C1270" t="s">
        <v>12</v>
      </c>
      <c r="D1270">
        <v>2021</v>
      </c>
      <c r="E1270">
        <v>5</v>
      </c>
      <c r="F1270" s="1">
        <v>14262</v>
      </c>
      <c r="G1270" s="1">
        <f t="shared" si="38"/>
        <v>86316373</v>
      </c>
      <c r="H1270" s="1">
        <f>SUM($F$2:F1270)</f>
        <v>18569010</v>
      </c>
      <c r="I1270" s="8">
        <f t="shared" si="39"/>
        <v>0.82307094819745463</v>
      </c>
      <c r="J1270" s="1">
        <f>SUMIFS(Table1[Profit (Month)],Table1[Category],Table1[[#This Row],[Category]],Table1[Supplier],Table1[[#This Row],[Supplier]],Table1[Brand],Table1[[#This Row],[Brand]],Table1[Year],Table1[[#This Row],[Year]],Table1[Month],"&lt;="&amp;Table1[[#This Row],[Profit (Month)]])</f>
        <v>155684</v>
      </c>
      <c r="K1270" s="1">
        <f>Table1[[#This Row],[Profit (Month)]]+SUMIFS(Table1[Profit (Month)],Table1[Category],Table1[[#This Row],[Category]],Table1[Supplier],Table1[[#This Row],[Supplier]],Table1[Brand],Table1[[#This Row],[Brand]],Table1[Year],Table1[[#This Row],[Year]],Table1[Month],"&lt;="&amp;Table1[[#This Row],[Profit (Month)]])</f>
        <v>169946</v>
      </c>
    </row>
    <row r="1271" spans="1:11" x14ac:dyDescent="0.35">
      <c r="A1271" t="s">
        <v>18</v>
      </c>
      <c r="B1271" t="s">
        <v>7</v>
      </c>
      <c r="C1271" t="s">
        <v>12</v>
      </c>
      <c r="D1271">
        <v>2020</v>
      </c>
      <c r="E1271">
        <v>2</v>
      </c>
      <c r="F1271" s="1">
        <v>14262</v>
      </c>
      <c r="G1271" s="1">
        <f t="shared" si="38"/>
        <v>86302111</v>
      </c>
      <c r="H1271" s="1">
        <f>SUM($F$2:F1271)</f>
        <v>18583272</v>
      </c>
      <c r="I1271" s="8">
        <f t="shared" si="39"/>
        <v>0.82293495270256523</v>
      </c>
      <c r="J1271" s="1">
        <f>SUMIFS(Table1[Profit (Month)],Table1[Category],Table1[[#This Row],[Category]],Table1[Supplier],Table1[[#This Row],[Supplier]],Table1[Brand],Table1[[#This Row],[Brand]],Table1[Year],Table1[[#This Row],[Year]],Table1[Month],"&lt;="&amp;Table1[[#This Row],[Profit (Month)]])</f>
        <v>152527</v>
      </c>
      <c r="K1271" s="1">
        <f>Table1[[#This Row],[Profit (Month)]]+SUMIFS(Table1[Profit (Month)],Table1[Category],Table1[[#This Row],[Category]],Table1[Supplier],Table1[[#This Row],[Supplier]],Table1[Brand],Table1[[#This Row],[Brand]],Table1[Year],Table1[[#This Row],[Year]],Table1[Month],"&lt;="&amp;Table1[[#This Row],[Profit (Month)]])</f>
        <v>166789</v>
      </c>
    </row>
    <row r="1272" spans="1:11" x14ac:dyDescent="0.35">
      <c r="A1272" t="s">
        <v>6</v>
      </c>
      <c r="B1272" t="s">
        <v>13</v>
      </c>
      <c r="C1272" t="s">
        <v>9</v>
      </c>
      <c r="D1272">
        <v>2022</v>
      </c>
      <c r="E1272">
        <v>9</v>
      </c>
      <c r="F1272" s="1">
        <v>14261</v>
      </c>
      <c r="G1272" s="1">
        <f t="shared" si="38"/>
        <v>86287849</v>
      </c>
      <c r="H1272" s="1">
        <f>SUM($F$2:F1272)</f>
        <v>18597533</v>
      </c>
      <c r="I1272" s="8">
        <f t="shared" si="39"/>
        <v>0.82279895720767593</v>
      </c>
      <c r="J1272" s="1">
        <f>SUMIFS(Table1[Profit (Month)],Table1[Category],Table1[[#This Row],[Category]],Table1[Supplier],Table1[[#This Row],[Supplier]],Table1[Brand],Table1[[#This Row],[Brand]],Table1[Year],Table1[[#This Row],[Year]],Table1[Month],"&lt;="&amp;Table1[[#This Row],[Profit (Month)]])</f>
        <v>154514</v>
      </c>
      <c r="K1272" s="1">
        <f>Table1[[#This Row],[Profit (Month)]]+SUMIFS(Table1[Profit (Month)],Table1[Category],Table1[[#This Row],[Category]],Table1[Supplier],Table1[[#This Row],[Supplier]],Table1[Brand],Table1[[#This Row],[Brand]],Table1[Year],Table1[[#This Row],[Year]],Table1[Month],"&lt;="&amp;Table1[[#This Row],[Profit (Month)]])</f>
        <v>168775</v>
      </c>
    </row>
    <row r="1273" spans="1:11" x14ac:dyDescent="0.35">
      <c r="A1273" t="s">
        <v>17</v>
      </c>
      <c r="B1273" t="s">
        <v>14</v>
      </c>
      <c r="C1273" t="s">
        <v>10</v>
      </c>
      <c r="D1273">
        <v>2018</v>
      </c>
      <c r="E1273">
        <v>1</v>
      </c>
      <c r="F1273" s="1">
        <v>14261</v>
      </c>
      <c r="G1273" s="1">
        <f t="shared" si="38"/>
        <v>86273588</v>
      </c>
      <c r="H1273" s="1">
        <f>SUM($F$2:F1273)</f>
        <v>18611794</v>
      </c>
      <c r="I1273" s="8">
        <f t="shared" si="39"/>
        <v>0.82266297124830012</v>
      </c>
      <c r="J1273" s="1">
        <f>SUMIFS(Table1[Profit (Month)],Table1[Category],Table1[[#This Row],[Category]],Table1[Supplier],Table1[[#This Row],[Supplier]],Table1[Brand],Table1[[#This Row],[Brand]],Table1[Year],Table1[[#This Row],[Year]],Table1[Month],"&lt;="&amp;Table1[[#This Row],[Profit (Month)]])</f>
        <v>158729</v>
      </c>
      <c r="K1273" s="1">
        <f>Table1[[#This Row],[Profit (Month)]]+SUMIFS(Table1[Profit (Month)],Table1[Category],Table1[[#This Row],[Category]],Table1[Supplier],Table1[[#This Row],[Supplier]],Table1[Brand],Table1[[#This Row],[Brand]],Table1[Year],Table1[[#This Row],[Year]],Table1[Month],"&lt;="&amp;Table1[[#This Row],[Profit (Month)]])</f>
        <v>172990</v>
      </c>
    </row>
    <row r="1274" spans="1:11" x14ac:dyDescent="0.35">
      <c r="A1274" t="s">
        <v>18</v>
      </c>
      <c r="B1274" t="s">
        <v>13</v>
      </c>
      <c r="C1274" t="s">
        <v>9</v>
      </c>
      <c r="D1274">
        <v>2023</v>
      </c>
      <c r="E1274">
        <v>9</v>
      </c>
      <c r="F1274" s="1">
        <v>14261</v>
      </c>
      <c r="G1274" s="1">
        <f t="shared" si="38"/>
        <v>86259327</v>
      </c>
      <c r="H1274" s="1">
        <f>SUM($F$2:F1274)</f>
        <v>18626055</v>
      </c>
      <c r="I1274" s="8">
        <f t="shared" si="39"/>
        <v>0.82252698528892432</v>
      </c>
      <c r="J1274" s="1">
        <f>SUMIFS(Table1[Profit (Month)],Table1[Category],Table1[[#This Row],[Category]],Table1[Supplier],Table1[[#This Row],[Supplier]],Table1[Brand],Table1[[#This Row],[Brand]],Table1[Year],Table1[[#This Row],[Year]],Table1[Month],"&lt;="&amp;Table1[[#This Row],[Profit (Month)]])</f>
        <v>159527</v>
      </c>
      <c r="K1274" s="1">
        <f>Table1[[#This Row],[Profit (Month)]]+SUMIFS(Table1[Profit (Month)],Table1[Category],Table1[[#This Row],[Category]],Table1[Supplier],Table1[[#This Row],[Supplier]],Table1[Brand],Table1[[#This Row],[Brand]],Table1[Year],Table1[[#This Row],[Year]],Table1[Month],"&lt;="&amp;Table1[[#This Row],[Profit (Month)]])</f>
        <v>173788</v>
      </c>
    </row>
    <row r="1275" spans="1:11" x14ac:dyDescent="0.35">
      <c r="A1275" t="s">
        <v>19</v>
      </c>
      <c r="B1275" t="s">
        <v>14</v>
      </c>
      <c r="C1275" t="s">
        <v>9</v>
      </c>
      <c r="D1275">
        <v>2024</v>
      </c>
      <c r="E1275">
        <v>3</v>
      </c>
      <c r="F1275" s="1">
        <v>14261</v>
      </c>
      <c r="G1275" s="1">
        <f t="shared" si="38"/>
        <v>86245066</v>
      </c>
      <c r="H1275" s="1">
        <f>SUM($F$2:F1275)</f>
        <v>18640316</v>
      </c>
      <c r="I1275" s="8">
        <f t="shared" si="39"/>
        <v>0.82239099932954851</v>
      </c>
      <c r="J1275" s="1">
        <f>SUMIFS(Table1[Profit (Month)],Table1[Category],Table1[[#This Row],[Category]],Table1[Supplier],Table1[[#This Row],[Supplier]],Table1[Brand],Table1[[#This Row],[Brand]],Table1[Year],Table1[[#This Row],[Year]],Table1[Month],"&lt;="&amp;Table1[[#This Row],[Profit (Month)]])</f>
        <v>160277</v>
      </c>
      <c r="K1275" s="1">
        <f>Table1[[#This Row],[Profit (Month)]]+SUMIFS(Table1[Profit (Month)],Table1[Category],Table1[[#This Row],[Category]],Table1[Supplier],Table1[[#This Row],[Supplier]],Table1[Brand],Table1[[#This Row],[Brand]],Table1[Year],Table1[[#This Row],[Year]],Table1[Month],"&lt;="&amp;Table1[[#This Row],[Profit (Month)]])</f>
        <v>174538</v>
      </c>
    </row>
    <row r="1276" spans="1:11" x14ac:dyDescent="0.35">
      <c r="A1276" t="s">
        <v>6</v>
      </c>
      <c r="B1276" t="s">
        <v>15</v>
      </c>
      <c r="C1276" t="s">
        <v>12</v>
      </c>
      <c r="D1276">
        <v>2018</v>
      </c>
      <c r="E1276">
        <v>6</v>
      </c>
      <c r="F1276" s="1">
        <v>14260</v>
      </c>
      <c r="G1276" s="1">
        <f t="shared" si="38"/>
        <v>86230805</v>
      </c>
      <c r="H1276" s="1">
        <f>SUM($F$2:F1276)</f>
        <v>18654576</v>
      </c>
      <c r="I1276" s="8">
        <f t="shared" si="39"/>
        <v>0.8222550133701727</v>
      </c>
      <c r="J1276" s="1">
        <f>SUMIFS(Table1[Profit (Month)],Table1[Category],Table1[[#This Row],[Category]],Table1[Supplier],Table1[[#This Row],[Supplier]],Table1[Brand],Table1[[#This Row],[Brand]],Table1[Year],Table1[[#This Row],[Year]],Table1[Month],"&lt;="&amp;Table1[[#This Row],[Profit (Month)]])</f>
        <v>148168</v>
      </c>
      <c r="K1276" s="1">
        <f>Table1[[#This Row],[Profit (Month)]]+SUMIFS(Table1[Profit (Month)],Table1[Category],Table1[[#This Row],[Category]],Table1[Supplier],Table1[[#This Row],[Supplier]],Table1[Brand],Table1[[#This Row],[Brand]],Table1[Year],Table1[[#This Row],[Year]],Table1[Month],"&lt;="&amp;Table1[[#This Row],[Profit (Month)]])</f>
        <v>162428</v>
      </c>
    </row>
    <row r="1277" spans="1:11" x14ac:dyDescent="0.35">
      <c r="A1277" t="s">
        <v>16</v>
      </c>
      <c r="B1277" t="s">
        <v>7</v>
      </c>
      <c r="C1277" t="s">
        <v>10</v>
      </c>
      <c r="D1277">
        <v>2018</v>
      </c>
      <c r="E1277">
        <v>12</v>
      </c>
      <c r="F1277" s="1">
        <v>14260</v>
      </c>
      <c r="G1277" s="1">
        <f t="shared" si="38"/>
        <v>86216545</v>
      </c>
      <c r="H1277" s="1">
        <f>SUM($F$2:F1277)</f>
        <v>18668836</v>
      </c>
      <c r="I1277" s="8">
        <f t="shared" si="39"/>
        <v>0.8221190369463105</v>
      </c>
      <c r="J1277" s="1">
        <f>SUMIFS(Table1[Profit (Month)],Table1[Category],Table1[[#This Row],[Category]],Table1[Supplier],Table1[[#This Row],[Supplier]],Table1[Brand],Table1[[#This Row],[Brand]],Table1[Year],Table1[[#This Row],[Year]],Table1[Month],"&lt;="&amp;Table1[[#This Row],[Profit (Month)]])</f>
        <v>149160</v>
      </c>
      <c r="K1277" s="1">
        <f>Table1[[#This Row],[Profit (Month)]]+SUMIFS(Table1[Profit (Month)],Table1[Category],Table1[[#This Row],[Category]],Table1[Supplier],Table1[[#This Row],[Supplier]],Table1[Brand],Table1[[#This Row],[Brand]],Table1[Year],Table1[[#This Row],[Year]],Table1[Month],"&lt;="&amp;Table1[[#This Row],[Profit (Month)]])</f>
        <v>163420</v>
      </c>
    </row>
    <row r="1278" spans="1:11" x14ac:dyDescent="0.35">
      <c r="A1278" t="s">
        <v>18</v>
      </c>
      <c r="B1278" t="s">
        <v>13</v>
      </c>
      <c r="C1278" t="s">
        <v>10</v>
      </c>
      <c r="D1278">
        <v>2019</v>
      </c>
      <c r="E1278">
        <v>8</v>
      </c>
      <c r="F1278" s="1">
        <v>14260</v>
      </c>
      <c r="G1278" s="1">
        <f t="shared" si="38"/>
        <v>86202285</v>
      </c>
      <c r="H1278" s="1">
        <f>SUM($F$2:F1278)</f>
        <v>18683096</v>
      </c>
      <c r="I1278" s="8">
        <f t="shared" si="39"/>
        <v>0.82198306052244829</v>
      </c>
      <c r="J1278" s="1">
        <f>SUMIFS(Table1[Profit (Month)],Table1[Category],Table1[[#This Row],[Category]],Table1[Supplier],Table1[[#This Row],[Supplier]],Table1[Brand],Table1[[#This Row],[Brand]],Table1[Year],Table1[[#This Row],[Year]],Table1[Month],"&lt;="&amp;Table1[[#This Row],[Profit (Month)]])</f>
        <v>144860</v>
      </c>
      <c r="K1278" s="1">
        <f>Table1[[#This Row],[Profit (Month)]]+SUMIFS(Table1[Profit (Month)],Table1[Category],Table1[[#This Row],[Category]],Table1[Supplier],Table1[[#This Row],[Supplier]],Table1[Brand],Table1[[#This Row],[Brand]],Table1[Year],Table1[[#This Row],[Year]],Table1[Month],"&lt;="&amp;Table1[[#This Row],[Profit (Month)]])</f>
        <v>159120</v>
      </c>
    </row>
    <row r="1279" spans="1:11" x14ac:dyDescent="0.35">
      <c r="A1279" t="s">
        <v>19</v>
      </c>
      <c r="B1279" t="s">
        <v>7</v>
      </c>
      <c r="C1279" t="s">
        <v>11</v>
      </c>
      <c r="D1279">
        <v>2021</v>
      </c>
      <c r="E1279">
        <v>3</v>
      </c>
      <c r="F1279" s="1">
        <v>14260</v>
      </c>
      <c r="G1279" s="1">
        <f t="shared" si="38"/>
        <v>86188025</v>
      </c>
      <c r="H1279" s="1">
        <f>SUM($F$2:F1279)</f>
        <v>18697356</v>
      </c>
      <c r="I1279" s="8">
        <f t="shared" si="39"/>
        <v>0.82184708409858609</v>
      </c>
      <c r="J1279" s="1">
        <f>SUMIFS(Table1[Profit (Month)],Table1[Category],Table1[[#This Row],[Category]],Table1[Supplier],Table1[[#This Row],[Supplier]],Table1[Brand],Table1[[#This Row],[Brand]],Table1[Year],Table1[[#This Row],[Year]],Table1[Month],"&lt;="&amp;Table1[[#This Row],[Profit (Month)]])</f>
        <v>153206</v>
      </c>
      <c r="K1279" s="1">
        <f>Table1[[#This Row],[Profit (Month)]]+SUMIFS(Table1[Profit (Month)],Table1[Category],Table1[[#This Row],[Category]],Table1[Supplier],Table1[[#This Row],[Supplier]],Table1[Brand],Table1[[#This Row],[Brand]],Table1[Year],Table1[[#This Row],[Year]],Table1[Month],"&lt;="&amp;Table1[[#This Row],[Profit (Month)]])</f>
        <v>167466</v>
      </c>
    </row>
    <row r="1280" spans="1:11" x14ac:dyDescent="0.35">
      <c r="A1280" t="s">
        <v>16</v>
      </c>
      <c r="B1280" t="s">
        <v>14</v>
      </c>
      <c r="C1280" t="s">
        <v>9</v>
      </c>
      <c r="D1280">
        <v>2023</v>
      </c>
      <c r="E1280">
        <v>1</v>
      </c>
      <c r="F1280" s="1">
        <v>14259</v>
      </c>
      <c r="G1280" s="1">
        <f t="shared" si="38"/>
        <v>86173765</v>
      </c>
      <c r="H1280" s="1">
        <f>SUM($F$2:F1280)</f>
        <v>18711615</v>
      </c>
      <c r="I1280" s="8">
        <f t="shared" si="39"/>
        <v>0.82171110767472388</v>
      </c>
      <c r="J1280" s="1">
        <f>SUMIFS(Table1[Profit (Month)],Table1[Category],Table1[[#This Row],[Category]],Table1[Supplier],Table1[[#This Row],[Supplier]],Table1[Brand],Table1[[#This Row],[Brand]],Table1[Year],Table1[[#This Row],[Year]],Table1[Month],"&lt;="&amp;Table1[[#This Row],[Profit (Month)]])</f>
        <v>148022</v>
      </c>
      <c r="K1280" s="1">
        <f>Table1[[#This Row],[Profit (Month)]]+SUMIFS(Table1[Profit (Month)],Table1[Category],Table1[[#This Row],[Category]],Table1[Supplier],Table1[[#This Row],[Supplier]],Table1[Brand],Table1[[#This Row],[Brand]],Table1[Year],Table1[[#This Row],[Year]],Table1[Month],"&lt;="&amp;Table1[[#This Row],[Profit (Month)]])</f>
        <v>162281</v>
      </c>
    </row>
    <row r="1281" spans="1:11" x14ac:dyDescent="0.35">
      <c r="A1281" t="s">
        <v>18</v>
      </c>
      <c r="B1281" t="s">
        <v>15</v>
      </c>
      <c r="C1281" t="s">
        <v>11</v>
      </c>
      <c r="D1281">
        <v>2023</v>
      </c>
      <c r="E1281">
        <v>5</v>
      </c>
      <c r="F1281" s="1">
        <v>14258</v>
      </c>
      <c r="G1281" s="1">
        <f t="shared" si="38"/>
        <v>86159506</v>
      </c>
      <c r="H1281" s="1">
        <f>SUM($F$2:F1281)</f>
        <v>18725873</v>
      </c>
      <c r="I1281" s="8">
        <f t="shared" si="39"/>
        <v>0.82157514078637528</v>
      </c>
      <c r="J1281" s="1">
        <f>SUMIFS(Table1[Profit (Month)],Table1[Category],Table1[[#This Row],[Category]],Table1[Supplier],Table1[[#This Row],[Supplier]],Table1[Brand],Table1[[#This Row],[Brand]],Table1[Year],Table1[[#This Row],[Year]],Table1[Month],"&lt;="&amp;Table1[[#This Row],[Profit (Month)]])</f>
        <v>157708</v>
      </c>
      <c r="K1281" s="1">
        <f>Table1[[#This Row],[Profit (Month)]]+SUMIFS(Table1[Profit (Month)],Table1[Category],Table1[[#This Row],[Category]],Table1[Supplier],Table1[[#This Row],[Supplier]],Table1[Brand],Table1[[#This Row],[Brand]],Table1[Year],Table1[[#This Row],[Year]],Table1[Month],"&lt;="&amp;Table1[[#This Row],[Profit (Month)]])</f>
        <v>171966</v>
      </c>
    </row>
    <row r="1282" spans="1:11" x14ac:dyDescent="0.35">
      <c r="A1282" t="s">
        <v>16</v>
      </c>
      <c r="B1282" t="s">
        <v>14</v>
      </c>
      <c r="C1282" t="s">
        <v>12</v>
      </c>
      <c r="D1282">
        <v>2021</v>
      </c>
      <c r="E1282">
        <v>8</v>
      </c>
      <c r="F1282" s="1">
        <v>14257</v>
      </c>
      <c r="G1282" s="1">
        <f t="shared" ref="G1282:G1345" si="40">SUM(F1282:F9681)</f>
        <v>86145248</v>
      </c>
      <c r="H1282" s="1">
        <f>SUM($F$2:F1282)</f>
        <v>18740130</v>
      </c>
      <c r="I1282" s="8">
        <f t="shared" ref="I1282:I1345" si="41">G1282 / MAX($H$2:$H$8401)</f>
        <v>0.82143918343354028</v>
      </c>
      <c r="J1282" s="1">
        <f>SUMIFS(Table1[Profit (Month)],Table1[Category],Table1[[#This Row],[Category]],Table1[Supplier],Table1[[#This Row],[Supplier]],Table1[Brand],Table1[[#This Row],[Brand]],Table1[Year],Table1[[#This Row],[Year]],Table1[Month],"&lt;="&amp;Table1[[#This Row],[Profit (Month)]])</f>
        <v>153383</v>
      </c>
      <c r="K1282" s="1">
        <f>Table1[[#This Row],[Profit (Month)]]+SUMIFS(Table1[Profit (Month)],Table1[Category],Table1[[#This Row],[Category]],Table1[Supplier],Table1[[#This Row],[Supplier]],Table1[Brand],Table1[[#This Row],[Brand]],Table1[Year],Table1[[#This Row],[Year]],Table1[Month],"&lt;="&amp;Table1[[#This Row],[Profit (Month)]])</f>
        <v>167640</v>
      </c>
    </row>
    <row r="1283" spans="1:11" x14ac:dyDescent="0.35">
      <c r="A1283" t="s">
        <v>6</v>
      </c>
      <c r="B1283" t="s">
        <v>7</v>
      </c>
      <c r="C1283" t="s">
        <v>12</v>
      </c>
      <c r="D1283">
        <v>2024</v>
      </c>
      <c r="E1283">
        <v>7</v>
      </c>
      <c r="F1283" s="1">
        <v>14255</v>
      </c>
      <c r="G1283" s="1">
        <f t="shared" si="40"/>
        <v>86130991</v>
      </c>
      <c r="H1283" s="1">
        <f>SUM($F$2:F1283)</f>
        <v>18754385</v>
      </c>
      <c r="I1283" s="8">
        <f t="shared" si="41"/>
        <v>0.82130323561621887</v>
      </c>
      <c r="J1283" s="1">
        <f>SUMIFS(Table1[Profit (Month)],Table1[Category],Table1[[#This Row],[Category]],Table1[Supplier],Table1[[#This Row],[Supplier]],Table1[Brand],Table1[[#This Row],[Brand]],Table1[Year],Table1[[#This Row],[Year]],Table1[Month],"&lt;="&amp;Table1[[#This Row],[Profit (Month)]])</f>
        <v>153845</v>
      </c>
      <c r="K1283" s="1">
        <f>Table1[[#This Row],[Profit (Month)]]+SUMIFS(Table1[Profit (Month)],Table1[Category],Table1[[#This Row],[Category]],Table1[Supplier],Table1[[#This Row],[Supplier]],Table1[Brand],Table1[[#This Row],[Brand]],Table1[Year],Table1[[#This Row],[Year]],Table1[Month],"&lt;="&amp;Table1[[#This Row],[Profit (Month)]])</f>
        <v>168100</v>
      </c>
    </row>
    <row r="1284" spans="1:11" x14ac:dyDescent="0.35">
      <c r="A1284" t="s">
        <v>6</v>
      </c>
      <c r="B1284" t="s">
        <v>15</v>
      </c>
      <c r="C1284" t="s">
        <v>10</v>
      </c>
      <c r="D1284">
        <v>2023</v>
      </c>
      <c r="E1284">
        <v>1</v>
      </c>
      <c r="F1284" s="1">
        <v>14255</v>
      </c>
      <c r="G1284" s="1">
        <f t="shared" si="40"/>
        <v>86116736</v>
      </c>
      <c r="H1284" s="1">
        <f>SUM($F$2:F1284)</f>
        <v>18768640</v>
      </c>
      <c r="I1284" s="8">
        <f t="shared" si="41"/>
        <v>0.82116730686992467</v>
      </c>
      <c r="J1284" s="1">
        <f>SUMIFS(Table1[Profit (Month)],Table1[Category],Table1[[#This Row],[Category]],Table1[Supplier],Table1[[#This Row],[Supplier]],Table1[Brand],Table1[[#This Row],[Brand]],Table1[Year],Table1[[#This Row],[Year]],Table1[Month],"&lt;="&amp;Table1[[#This Row],[Profit (Month)]])</f>
        <v>143646</v>
      </c>
      <c r="K1284" s="1">
        <f>Table1[[#This Row],[Profit (Month)]]+SUMIFS(Table1[Profit (Month)],Table1[Category],Table1[[#This Row],[Category]],Table1[Supplier],Table1[[#This Row],[Supplier]],Table1[Brand],Table1[[#This Row],[Brand]],Table1[Year],Table1[[#This Row],[Year]],Table1[Month],"&lt;="&amp;Table1[[#This Row],[Profit (Month)]])</f>
        <v>157901</v>
      </c>
    </row>
    <row r="1285" spans="1:11" x14ac:dyDescent="0.35">
      <c r="A1285" t="s">
        <v>16</v>
      </c>
      <c r="B1285" t="s">
        <v>14</v>
      </c>
      <c r="C1285" t="s">
        <v>8</v>
      </c>
      <c r="D1285">
        <v>2021</v>
      </c>
      <c r="E1285">
        <v>9</v>
      </c>
      <c r="F1285" s="1">
        <v>14255</v>
      </c>
      <c r="G1285" s="1">
        <f t="shared" si="40"/>
        <v>86102481</v>
      </c>
      <c r="H1285" s="1">
        <f>SUM($F$2:F1285)</f>
        <v>18782895</v>
      </c>
      <c r="I1285" s="8">
        <f t="shared" si="41"/>
        <v>0.82103137812363047</v>
      </c>
      <c r="J1285" s="1">
        <f>SUMIFS(Table1[Profit (Month)],Table1[Category],Table1[[#This Row],[Category]],Table1[Supplier],Table1[[#This Row],[Supplier]],Table1[Brand],Table1[[#This Row],[Brand]],Table1[Year],Table1[[#This Row],[Year]],Table1[Month],"&lt;="&amp;Table1[[#This Row],[Profit (Month)]])</f>
        <v>156864</v>
      </c>
      <c r="K1285" s="1">
        <f>Table1[[#This Row],[Profit (Month)]]+SUMIFS(Table1[Profit (Month)],Table1[Category],Table1[[#This Row],[Category]],Table1[Supplier],Table1[[#This Row],[Supplier]],Table1[Brand],Table1[[#This Row],[Brand]],Table1[Year],Table1[[#This Row],[Year]],Table1[Month],"&lt;="&amp;Table1[[#This Row],[Profit (Month)]])</f>
        <v>171119</v>
      </c>
    </row>
    <row r="1286" spans="1:11" x14ac:dyDescent="0.35">
      <c r="A1286" t="s">
        <v>6</v>
      </c>
      <c r="B1286" t="s">
        <v>7</v>
      </c>
      <c r="C1286" t="s">
        <v>12</v>
      </c>
      <c r="D1286">
        <v>2020</v>
      </c>
      <c r="E1286">
        <v>5</v>
      </c>
      <c r="F1286" s="1">
        <v>14253</v>
      </c>
      <c r="G1286" s="1">
        <f t="shared" si="40"/>
        <v>86088226</v>
      </c>
      <c r="H1286" s="1">
        <f>SUM($F$2:F1286)</f>
        <v>18797148</v>
      </c>
      <c r="I1286" s="8">
        <f t="shared" si="41"/>
        <v>0.82089544937733616</v>
      </c>
      <c r="J1286" s="1">
        <f>SUMIFS(Table1[Profit (Month)],Table1[Category],Table1[[#This Row],[Category]],Table1[Supplier],Table1[[#This Row],[Supplier]],Table1[Brand],Table1[[#This Row],[Brand]],Table1[Year],Table1[[#This Row],[Year]],Table1[Month],"&lt;="&amp;Table1[[#This Row],[Profit (Month)]])</f>
        <v>144062</v>
      </c>
      <c r="K1286" s="1">
        <f>Table1[[#This Row],[Profit (Month)]]+SUMIFS(Table1[Profit (Month)],Table1[Category],Table1[[#This Row],[Category]],Table1[Supplier],Table1[[#This Row],[Supplier]],Table1[Brand],Table1[[#This Row],[Brand]],Table1[Year],Table1[[#This Row],[Year]],Table1[Month],"&lt;="&amp;Table1[[#This Row],[Profit (Month)]])</f>
        <v>158315</v>
      </c>
    </row>
    <row r="1287" spans="1:11" x14ac:dyDescent="0.35">
      <c r="A1287" t="s">
        <v>19</v>
      </c>
      <c r="B1287" t="s">
        <v>7</v>
      </c>
      <c r="C1287" t="s">
        <v>9</v>
      </c>
      <c r="D1287">
        <v>2023</v>
      </c>
      <c r="E1287">
        <v>1</v>
      </c>
      <c r="F1287" s="1">
        <v>14253</v>
      </c>
      <c r="G1287" s="1">
        <f t="shared" si="40"/>
        <v>86073973</v>
      </c>
      <c r="H1287" s="1">
        <f>SUM($F$2:F1287)</f>
        <v>18811401</v>
      </c>
      <c r="I1287" s="8">
        <f t="shared" si="41"/>
        <v>0.82075953970206916</v>
      </c>
      <c r="J1287" s="1">
        <f>SUMIFS(Table1[Profit (Month)],Table1[Category],Table1[[#This Row],[Category]],Table1[Supplier],Table1[[#This Row],[Supplier]],Table1[Brand],Table1[[#This Row],[Brand]],Table1[Year],Table1[[#This Row],[Year]],Table1[Month],"&lt;="&amp;Table1[[#This Row],[Profit (Month)]])</f>
        <v>155769</v>
      </c>
      <c r="K1287" s="1">
        <f>Table1[[#This Row],[Profit (Month)]]+SUMIFS(Table1[Profit (Month)],Table1[Category],Table1[[#This Row],[Category]],Table1[Supplier],Table1[[#This Row],[Supplier]],Table1[Brand],Table1[[#This Row],[Brand]],Table1[Year],Table1[[#This Row],[Year]],Table1[Month],"&lt;="&amp;Table1[[#This Row],[Profit (Month)]])</f>
        <v>170022</v>
      </c>
    </row>
    <row r="1288" spans="1:11" x14ac:dyDescent="0.35">
      <c r="A1288" t="s">
        <v>19</v>
      </c>
      <c r="B1288" t="s">
        <v>13</v>
      </c>
      <c r="C1288" t="s">
        <v>9</v>
      </c>
      <c r="D1288">
        <v>2023</v>
      </c>
      <c r="E1288">
        <v>1</v>
      </c>
      <c r="F1288" s="1">
        <v>14253</v>
      </c>
      <c r="G1288" s="1">
        <f t="shared" si="40"/>
        <v>86059720</v>
      </c>
      <c r="H1288" s="1">
        <f>SUM($F$2:F1288)</f>
        <v>18825654</v>
      </c>
      <c r="I1288" s="8">
        <f t="shared" si="41"/>
        <v>0.82062363002680216</v>
      </c>
      <c r="J1288" s="1">
        <f>SUMIFS(Table1[Profit (Month)],Table1[Category],Table1[[#This Row],[Category]],Table1[Supplier],Table1[[#This Row],[Supplier]],Table1[Brand],Table1[[#This Row],[Brand]],Table1[Year],Table1[[#This Row],[Year]],Table1[Month],"&lt;="&amp;Table1[[#This Row],[Profit (Month)]])</f>
        <v>156832</v>
      </c>
      <c r="K1288" s="1">
        <f>Table1[[#This Row],[Profit (Month)]]+SUMIFS(Table1[Profit (Month)],Table1[Category],Table1[[#This Row],[Category]],Table1[Supplier],Table1[[#This Row],[Supplier]],Table1[Brand],Table1[[#This Row],[Brand]],Table1[Year],Table1[[#This Row],[Year]],Table1[Month],"&lt;="&amp;Table1[[#This Row],[Profit (Month)]])</f>
        <v>171085</v>
      </c>
    </row>
    <row r="1289" spans="1:11" x14ac:dyDescent="0.35">
      <c r="A1289" t="s">
        <v>16</v>
      </c>
      <c r="B1289" t="s">
        <v>14</v>
      </c>
      <c r="C1289" t="s">
        <v>9</v>
      </c>
      <c r="D1289">
        <v>2019</v>
      </c>
      <c r="E1289">
        <v>8</v>
      </c>
      <c r="F1289" s="1">
        <v>14252</v>
      </c>
      <c r="G1289" s="1">
        <f t="shared" si="40"/>
        <v>86045467</v>
      </c>
      <c r="H1289" s="1">
        <f>SUM($F$2:F1289)</f>
        <v>18839906</v>
      </c>
      <c r="I1289" s="8">
        <f t="shared" si="41"/>
        <v>0.82048772035153505</v>
      </c>
      <c r="J1289" s="1">
        <f>SUMIFS(Table1[Profit (Month)],Table1[Category],Table1[[#This Row],[Category]],Table1[Supplier],Table1[[#This Row],[Supplier]],Table1[Brand],Table1[[#This Row],[Brand]],Table1[Year],Table1[[#This Row],[Year]],Table1[Month],"&lt;="&amp;Table1[[#This Row],[Profit (Month)]])</f>
        <v>144469</v>
      </c>
      <c r="K1289" s="1">
        <f>Table1[[#This Row],[Profit (Month)]]+SUMIFS(Table1[Profit (Month)],Table1[Category],Table1[[#This Row],[Category]],Table1[Supplier],Table1[[#This Row],[Supplier]],Table1[Brand],Table1[[#This Row],[Brand]],Table1[Year],Table1[[#This Row],[Year]],Table1[Month],"&lt;="&amp;Table1[[#This Row],[Profit (Month)]])</f>
        <v>158721</v>
      </c>
    </row>
    <row r="1290" spans="1:11" x14ac:dyDescent="0.35">
      <c r="A1290" t="s">
        <v>19</v>
      </c>
      <c r="B1290" t="s">
        <v>13</v>
      </c>
      <c r="C1290" t="s">
        <v>10</v>
      </c>
      <c r="D1290">
        <v>2018</v>
      </c>
      <c r="E1290">
        <v>4</v>
      </c>
      <c r="F1290" s="1">
        <v>14251</v>
      </c>
      <c r="G1290" s="1">
        <f t="shared" si="40"/>
        <v>86031215</v>
      </c>
      <c r="H1290" s="1">
        <f>SUM($F$2:F1290)</f>
        <v>18854157</v>
      </c>
      <c r="I1290" s="8">
        <f t="shared" si="41"/>
        <v>0.82035182021178166</v>
      </c>
      <c r="J1290" s="1">
        <f>SUMIFS(Table1[Profit (Month)],Table1[Category],Table1[[#This Row],[Category]],Table1[Supplier],Table1[[#This Row],[Supplier]],Table1[Brand],Table1[[#This Row],[Brand]],Table1[Year],Table1[[#This Row],[Year]],Table1[Month],"&lt;="&amp;Table1[[#This Row],[Profit (Month)]])</f>
        <v>147161</v>
      </c>
      <c r="K1290" s="1">
        <f>Table1[[#This Row],[Profit (Month)]]+SUMIFS(Table1[Profit (Month)],Table1[Category],Table1[[#This Row],[Category]],Table1[Supplier],Table1[[#This Row],[Supplier]],Table1[Brand],Table1[[#This Row],[Brand]],Table1[Year],Table1[[#This Row],[Year]],Table1[Month],"&lt;="&amp;Table1[[#This Row],[Profit (Month)]])</f>
        <v>161412</v>
      </c>
    </row>
    <row r="1291" spans="1:11" x14ac:dyDescent="0.35">
      <c r="A1291" t="s">
        <v>6</v>
      </c>
      <c r="B1291" t="s">
        <v>7</v>
      </c>
      <c r="C1291" t="s">
        <v>10</v>
      </c>
      <c r="D1291">
        <v>2018</v>
      </c>
      <c r="E1291">
        <v>3</v>
      </c>
      <c r="F1291" s="1">
        <v>14250</v>
      </c>
      <c r="G1291" s="1">
        <f t="shared" si="40"/>
        <v>86016964</v>
      </c>
      <c r="H1291" s="1">
        <f>SUM($F$2:F1291)</f>
        <v>18868407</v>
      </c>
      <c r="I1291" s="8">
        <f t="shared" si="41"/>
        <v>0.82021592960754186</v>
      </c>
      <c r="J1291" s="1">
        <f>SUMIFS(Table1[Profit (Month)],Table1[Category],Table1[[#This Row],[Category]],Table1[Supplier],Table1[[#This Row],[Supplier]],Table1[Brand],Table1[[#This Row],[Brand]],Table1[Year],Table1[[#This Row],[Year]],Table1[Month],"&lt;="&amp;Table1[[#This Row],[Profit (Month)]])</f>
        <v>156294</v>
      </c>
      <c r="K1291" s="1">
        <f>Table1[[#This Row],[Profit (Month)]]+SUMIFS(Table1[Profit (Month)],Table1[Category],Table1[[#This Row],[Category]],Table1[Supplier],Table1[[#This Row],[Supplier]],Table1[Brand],Table1[[#This Row],[Brand]],Table1[Year],Table1[[#This Row],[Year]],Table1[Month],"&lt;="&amp;Table1[[#This Row],[Profit (Month)]])</f>
        <v>170544</v>
      </c>
    </row>
    <row r="1292" spans="1:11" x14ac:dyDescent="0.35">
      <c r="A1292" t="s">
        <v>16</v>
      </c>
      <c r="B1292" t="s">
        <v>7</v>
      </c>
      <c r="C1292" t="s">
        <v>8</v>
      </c>
      <c r="D1292">
        <v>2022</v>
      </c>
      <c r="E1292">
        <v>12</v>
      </c>
      <c r="F1292" s="1">
        <v>14250</v>
      </c>
      <c r="G1292" s="1">
        <f t="shared" si="40"/>
        <v>86002714</v>
      </c>
      <c r="H1292" s="1">
        <f>SUM($F$2:F1292)</f>
        <v>18882657</v>
      </c>
      <c r="I1292" s="8">
        <f t="shared" si="41"/>
        <v>0.82008004853881555</v>
      </c>
      <c r="J1292" s="1">
        <f>SUMIFS(Table1[Profit (Month)],Table1[Category],Table1[[#This Row],[Category]],Table1[Supplier],Table1[[#This Row],[Supplier]],Table1[Brand],Table1[[#This Row],[Brand]],Table1[Year],Table1[[#This Row],[Year]],Table1[Month],"&lt;="&amp;Table1[[#This Row],[Profit (Month)]])</f>
        <v>150468</v>
      </c>
      <c r="K1292" s="1">
        <f>Table1[[#This Row],[Profit (Month)]]+SUMIFS(Table1[Profit (Month)],Table1[Category],Table1[[#This Row],[Category]],Table1[Supplier],Table1[[#This Row],[Supplier]],Table1[Brand],Table1[[#This Row],[Brand]],Table1[Year],Table1[[#This Row],[Year]],Table1[Month],"&lt;="&amp;Table1[[#This Row],[Profit (Month)]])</f>
        <v>164718</v>
      </c>
    </row>
    <row r="1293" spans="1:11" x14ac:dyDescent="0.35">
      <c r="A1293" t="s">
        <v>19</v>
      </c>
      <c r="B1293" t="s">
        <v>15</v>
      </c>
      <c r="C1293" t="s">
        <v>9</v>
      </c>
      <c r="D1293">
        <v>2020</v>
      </c>
      <c r="E1293">
        <v>12</v>
      </c>
      <c r="F1293" s="1">
        <v>14250</v>
      </c>
      <c r="G1293" s="1">
        <f t="shared" si="40"/>
        <v>85988464</v>
      </c>
      <c r="H1293" s="1">
        <f>SUM($F$2:F1293)</f>
        <v>18896907</v>
      </c>
      <c r="I1293" s="8">
        <f t="shared" si="41"/>
        <v>0.81994416747008936</v>
      </c>
      <c r="J1293" s="1">
        <f>SUMIFS(Table1[Profit (Month)],Table1[Category],Table1[[#This Row],[Category]],Table1[Supplier],Table1[[#This Row],[Supplier]],Table1[Brand],Table1[[#This Row],[Brand]],Table1[Year],Table1[[#This Row],[Year]],Table1[Month],"&lt;="&amp;Table1[[#This Row],[Profit (Month)]])</f>
        <v>156788</v>
      </c>
      <c r="K1293" s="1">
        <f>Table1[[#This Row],[Profit (Month)]]+SUMIFS(Table1[Profit (Month)],Table1[Category],Table1[[#This Row],[Category]],Table1[Supplier],Table1[[#This Row],[Supplier]],Table1[Brand],Table1[[#This Row],[Brand]],Table1[Year],Table1[[#This Row],[Year]],Table1[Month],"&lt;="&amp;Table1[[#This Row],[Profit (Month)]])</f>
        <v>171038</v>
      </c>
    </row>
    <row r="1294" spans="1:11" x14ac:dyDescent="0.35">
      <c r="A1294" t="s">
        <v>16</v>
      </c>
      <c r="B1294" t="s">
        <v>7</v>
      </c>
      <c r="C1294" t="s">
        <v>8</v>
      </c>
      <c r="D1294">
        <v>2019</v>
      </c>
      <c r="E1294">
        <v>5</v>
      </c>
      <c r="F1294" s="1">
        <v>14249</v>
      </c>
      <c r="G1294" s="1">
        <f t="shared" si="40"/>
        <v>85974214</v>
      </c>
      <c r="H1294" s="1">
        <f>SUM($F$2:F1294)</f>
        <v>18911156</v>
      </c>
      <c r="I1294" s="8">
        <f t="shared" si="41"/>
        <v>0.81980828640136305</v>
      </c>
      <c r="J1294" s="1">
        <f>SUMIFS(Table1[Profit (Month)],Table1[Category],Table1[[#This Row],[Category]],Table1[Supplier],Table1[[#This Row],[Supplier]],Table1[Brand],Table1[[#This Row],[Brand]],Table1[Year],Table1[[#This Row],[Year]],Table1[Month],"&lt;="&amp;Table1[[#This Row],[Profit (Month)]])</f>
        <v>166250</v>
      </c>
      <c r="K1294" s="1">
        <f>Table1[[#This Row],[Profit (Month)]]+SUMIFS(Table1[Profit (Month)],Table1[Category],Table1[[#This Row],[Category]],Table1[Supplier],Table1[[#This Row],[Supplier]],Table1[Brand],Table1[[#This Row],[Brand]],Table1[Year],Table1[[#This Row],[Year]],Table1[Month],"&lt;="&amp;Table1[[#This Row],[Profit (Month)]])</f>
        <v>180499</v>
      </c>
    </row>
    <row r="1295" spans="1:11" x14ac:dyDescent="0.35">
      <c r="A1295" t="s">
        <v>18</v>
      </c>
      <c r="B1295" t="s">
        <v>7</v>
      </c>
      <c r="C1295" t="s">
        <v>10</v>
      </c>
      <c r="D1295">
        <v>2019</v>
      </c>
      <c r="E1295">
        <v>4</v>
      </c>
      <c r="F1295" s="1">
        <v>14249</v>
      </c>
      <c r="G1295" s="1">
        <f t="shared" si="40"/>
        <v>85959965</v>
      </c>
      <c r="H1295" s="1">
        <f>SUM($F$2:F1295)</f>
        <v>18925405</v>
      </c>
      <c r="I1295" s="8">
        <f t="shared" si="41"/>
        <v>0.81967241486815046</v>
      </c>
      <c r="J1295" s="1">
        <f>SUMIFS(Table1[Profit (Month)],Table1[Category],Table1[[#This Row],[Category]],Table1[Supplier],Table1[[#This Row],[Supplier]],Table1[Brand],Table1[[#This Row],[Brand]],Table1[Year],Table1[[#This Row],[Year]],Table1[Month],"&lt;="&amp;Table1[[#This Row],[Profit (Month)]])</f>
        <v>143099</v>
      </c>
      <c r="K1295" s="1">
        <f>Table1[[#This Row],[Profit (Month)]]+SUMIFS(Table1[Profit (Month)],Table1[Category],Table1[[#This Row],[Category]],Table1[Supplier],Table1[[#This Row],[Supplier]],Table1[Brand],Table1[[#This Row],[Brand]],Table1[Year],Table1[[#This Row],[Year]],Table1[Month],"&lt;="&amp;Table1[[#This Row],[Profit (Month)]])</f>
        <v>157348</v>
      </c>
    </row>
    <row r="1296" spans="1:11" x14ac:dyDescent="0.35">
      <c r="A1296" t="s">
        <v>18</v>
      </c>
      <c r="B1296" t="s">
        <v>15</v>
      </c>
      <c r="C1296" t="s">
        <v>8</v>
      </c>
      <c r="D1296">
        <v>2018</v>
      </c>
      <c r="E1296">
        <v>11</v>
      </c>
      <c r="F1296" s="1">
        <v>14249</v>
      </c>
      <c r="G1296" s="1">
        <f t="shared" si="40"/>
        <v>85945716</v>
      </c>
      <c r="H1296" s="1">
        <f>SUM($F$2:F1296)</f>
        <v>18939654</v>
      </c>
      <c r="I1296" s="8">
        <f t="shared" si="41"/>
        <v>0.81953654333493775</v>
      </c>
      <c r="J1296" s="1">
        <f>SUMIFS(Table1[Profit (Month)],Table1[Category],Table1[[#This Row],[Category]],Table1[Supplier],Table1[[#This Row],[Supplier]],Table1[Brand],Table1[[#This Row],[Brand]],Table1[Year],Table1[[#This Row],[Year]],Table1[Month],"&lt;="&amp;Table1[[#This Row],[Profit (Month)]])</f>
        <v>154000</v>
      </c>
      <c r="K1296" s="1">
        <f>Table1[[#This Row],[Profit (Month)]]+SUMIFS(Table1[Profit (Month)],Table1[Category],Table1[[#This Row],[Category]],Table1[Supplier],Table1[[#This Row],[Supplier]],Table1[Brand],Table1[[#This Row],[Brand]],Table1[Year],Table1[[#This Row],[Year]],Table1[Month],"&lt;="&amp;Table1[[#This Row],[Profit (Month)]])</f>
        <v>168249</v>
      </c>
    </row>
    <row r="1297" spans="1:11" x14ac:dyDescent="0.35">
      <c r="A1297" t="s">
        <v>19</v>
      </c>
      <c r="B1297" t="s">
        <v>13</v>
      </c>
      <c r="C1297" t="s">
        <v>9</v>
      </c>
      <c r="D1297">
        <v>2018</v>
      </c>
      <c r="E1297">
        <v>10</v>
      </c>
      <c r="F1297" s="1">
        <v>14249</v>
      </c>
      <c r="G1297" s="1">
        <f t="shared" si="40"/>
        <v>85931467</v>
      </c>
      <c r="H1297" s="1">
        <f>SUM($F$2:F1297)</f>
        <v>18953903</v>
      </c>
      <c r="I1297" s="8">
        <f t="shared" si="41"/>
        <v>0.81940067180172504</v>
      </c>
      <c r="J1297" s="1">
        <f>SUMIFS(Table1[Profit (Month)],Table1[Category],Table1[[#This Row],[Category]],Table1[Supplier],Table1[[#This Row],[Supplier]],Table1[Brand],Table1[[#This Row],[Brand]],Table1[Year],Table1[[#This Row],[Year]],Table1[Month],"&lt;="&amp;Table1[[#This Row],[Profit (Month)]])</f>
        <v>164055</v>
      </c>
      <c r="K1297" s="1">
        <f>Table1[[#This Row],[Profit (Month)]]+SUMIFS(Table1[Profit (Month)],Table1[Category],Table1[[#This Row],[Category]],Table1[Supplier],Table1[[#This Row],[Supplier]],Table1[Brand],Table1[[#This Row],[Brand]],Table1[Year],Table1[[#This Row],[Year]],Table1[Month],"&lt;="&amp;Table1[[#This Row],[Profit (Month)]])</f>
        <v>178304</v>
      </c>
    </row>
    <row r="1298" spans="1:11" x14ac:dyDescent="0.35">
      <c r="A1298" t="s">
        <v>18</v>
      </c>
      <c r="B1298" t="s">
        <v>13</v>
      </c>
      <c r="C1298" t="s">
        <v>11</v>
      </c>
      <c r="D1298">
        <v>2022</v>
      </c>
      <c r="E1298">
        <v>9</v>
      </c>
      <c r="F1298" s="1">
        <v>14248</v>
      </c>
      <c r="G1298" s="1">
        <f t="shared" si="40"/>
        <v>85917218</v>
      </c>
      <c r="H1298" s="1">
        <f>SUM($F$2:F1298)</f>
        <v>18968151</v>
      </c>
      <c r="I1298" s="8">
        <f t="shared" si="41"/>
        <v>0.81926480026851245</v>
      </c>
      <c r="J1298" s="1">
        <f>SUMIFS(Table1[Profit (Month)],Table1[Category],Table1[[#This Row],[Category]],Table1[Supplier],Table1[[#This Row],[Supplier]],Table1[Brand],Table1[[#This Row],[Brand]],Table1[Year],Table1[[#This Row],[Year]],Table1[Month],"&lt;="&amp;Table1[[#This Row],[Profit (Month)]])</f>
        <v>143881</v>
      </c>
      <c r="K1298" s="1">
        <f>Table1[[#This Row],[Profit (Month)]]+SUMIFS(Table1[Profit (Month)],Table1[Category],Table1[[#This Row],[Category]],Table1[Supplier],Table1[[#This Row],[Supplier]],Table1[Brand],Table1[[#This Row],[Brand]],Table1[Year],Table1[[#This Row],[Year]],Table1[Month],"&lt;="&amp;Table1[[#This Row],[Profit (Month)]])</f>
        <v>158129</v>
      </c>
    </row>
    <row r="1299" spans="1:11" x14ac:dyDescent="0.35">
      <c r="A1299" t="s">
        <v>18</v>
      </c>
      <c r="B1299" t="s">
        <v>14</v>
      </c>
      <c r="C1299" t="s">
        <v>12</v>
      </c>
      <c r="D1299">
        <v>2023</v>
      </c>
      <c r="E1299">
        <v>10</v>
      </c>
      <c r="F1299" s="1">
        <v>14247</v>
      </c>
      <c r="G1299" s="1">
        <f t="shared" si="40"/>
        <v>85902970</v>
      </c>
      <c r="H1299" s="1">
        <f>SUM($F$2:F1299)</f>
        <v>18982398</v>
      </c>
      <c r="I1299" s="8">
        <f t="shared" si="41"/>
        <v>0.81912893827081334</v>
      </c>
      <c r="J1299" s="1">
        <f>SUMIFS(Table1[Profit (Month)],Table1[Category],Table1[[#This Row],[Category]],Table1[Supplier],Table1[[#This Row],[Supplier]],Table1[Brand],Table1[[#This Row],[Brand]],Table1[Year],Table1[[#This Row],[Year]],Table1[Month],"&lt;="&amp;Table1[[#This Row],[Profit (Month)]])</f>
        <v>151298</v>
      </c>
      <c r="K1299" s="1">
        <f>Table1[[#This Row],[Profit (Month)]]+SUMIFS(Table1[Profit (Month)],Table1[Category],Table1[[#This Row],[Category]],Table1[Supplier],Table1[[#This Row],[Supplier]],Table1[Brand],Table1[[#This Row],[Brand]],Table1[Year],Table1[[#This Row],[Year]],Table1[Month],"&lt;="&amp;Table1[[#This Row],[Profit (Month)]])</f>
        <v>165545</v>
      </c>
    </row>
    <row r="1300" spans="1:11" x14ac:dyDescent="0.35">
      <c r="A1300" t="s">
        <v>6</v>
      </c>
      <c r="B1300" t="s">
        <v>15</v>
      </c>
      <c r="C1300" t="s">
        <v>12</v>
      </c>
      <c r="D1300">
        <v>2018</v>
      </c>
      <c r="E1300">
        <v>1</v>
      </c>
      <c r="F1300" s="1">
        <v>14246</v>
      </c>
      <c r="G1300" s="1">
        <f t="shared" si="40"/>
        <v>85888723</v>
      </c>
      <c r="H1300" s="1">
        <f>SUM($F$2:F1300)</f>
        <v>18996644</v>
      </c>
      <c r="I1300" s="8">
        <f t="shared" si="41"/>
        <v>0.81899308580862795</v>
      </c>
      <c r="J1300" s="1">
        <f>SUMIFS(Table1[Profit (Month)],Table1[Category],Table1[[#This Row],[Category]],Table1[Supplier],Table1[[#This Row],[Supplier]],Table1[Brand],Table1[[#This Row],[Brand]],Table1[Year],Table1[[#This Row],[Year]],Table1[Month],"&lt;="&amp;Table1[[#This Row],[Profit (Month)]])</f>
        <v>148168</v>
      </c>
      <c r="K1300" s="1">
        <f>Table1[[#This Row],[Profit (Month)]]+SUMIFS(Table1[Profit (Month)],Table1[Category],Table1[[#This Row],[Category]],Table1[Supplier],Table1[[#This Row],[Supplier]],Table1[Brand],Table1[[#This Row],[Brand]],Table1[Year],Table1[[#This Row],[Year]],Table1[Month],"&lt;="&amp;Table1[[#This Row],[Profit (Month)]])</f>
        <v>162414</v>
      </c>
    </row>
    <row r="1301" spans="1:11" x14ac:dyDescent="0.35">
      <c r="A1301" t="s">
        <v>16</v>
      </c>
      <c r="B1301" t="s">
        <v>13</v>
      </c>
      <c r="C1301" t="s">
        <v>9</v>
      </c>
      <c r="D1301">
        <v>2018</v>
      </c>
      <c r="E1301">
        <v>12</v>
      </c>
      <c r="F1301" s="1">
        <v>14245</v>
      </c>
      <c r="G1301" s="1">
        <f t="shared" si="40"/>
        <v>85874477</v>
      </c>
      <c r="H1301" s="1">
        <f>SUM($F$2:F1301)</f>
        <v>19010889</v>
      </c>
      <c r="I1301" s="8">
        <f t="shared" si="41"/>
        <v>0.81885724288195605</v>
      </c>
      <c r="J1301" s="1">
        <f>SUMIFS(Table1[Profit (Month)],Table1[Category],Table1[[#This Row],[Category]],Table1[Supplier],Table1[[#This Row],[Supplier]],Table1[Brand],Table1[[#This Row],[Brand]],Table1[Year],Table1[[#This Row],[Year]],Table1[Month],"&lt;="&amp;Table1[[#This Row],[Profit (Month)]])</f>
        <v>157393</v>
      </c>
      <c r="K1301" s="1">
        <f>Table1[[#This Row],[Profit (Month)]]+SUMIFS(Table1[Profit (Month)],Table1[Category],Table1[[#This Row],[Category]],Table1[Supplier],Table1[[#This Row],[Supplier]],Table1[Brand],Table1[[#This Row],[Brand]],Table1[Year],Table1[[#This Row],[Year]],Table1[Month],"&lt;="&amp;Table1[[#This Row],[Profit (Month)]])</f>
        <v>171638</v>
      </c>
    </row>
    <row r="1302" spans="1:11" x14ac:dyDescent="0.35">
      <c r="A1302" t="s">
        <v>18</v>
      </c>
      <c r="B1302" t="s">
        <v>7</v>
      </c>
      <c r="C1302" t="s">
        <v>10</v>
      </c>
      <c r="D1302">
        <v>2024</v>
      </c>
      <c r="E1302">
        <v>1</v>
      </c>
      <c r="F1302" s="1">
        <v>14245</v>
      </c>
      <c r="G1302" s="1">
        <f t="shared" si="40"/>
        <v>85860232</v>
      </c>
      <c r="H1302" s="1">
        <f>SUM($F$2:F1302)</f>
        <v>19025134</v>
      </c>
      <c r="I1302" s="8">
        <f t="shared" si="41"/>
        <v>0.81872140949079775</v>
      </c>
      <c r="J1302" s="1">
        <f>SUMIFS(Table1[Profit (Month)],Table1[Category],Table1[[#This Row],[Category]],Table1[Supplier],Table1[[#This Row],[Supplier]],Table1[Brand],Table1[[#This Row],[Brand]],Table1[Year],Table1[[#This Row],[Year]],Table1[Month],"&lt;="&amp;Table1[[#This Row],[Profit (Month)]])</f>
        <v>152328</v>
      </c>
      <c r="K1302" s="1">
        <f>Table1[[#This Row],[Profit (Month)]]+SUMIFS(Table1[Profit (Month)],Table1[Category],Table1[[#This Row],[Category]],Table1[Supplier],Table1[[#This Row],[Supplier]],Table1[Brand],Table1[[#This Row],[Brand]],Table1[Year],Table1[[#This Row],[Year]],Table1[Month],"&lt;="&amp;Table1[[#This Row],[Profit (Month)]])</f>
        <v>166573</v>
      </c>
    </row>
    <row r="1303" spans="1:11" x14ac:dyDescent="0.35">
      <c r="A1303" t="s">
        <v>18</v>
      </c>
      <c r="B1303" t="s">
        <v>13</v>
      </c>
      <c r="C1303" t="s">
        <v>8</v>
      </c>
      <c r="D1303">
        <v>2022</v>
      </c>
      <c r="E1303">
        <v>8</v>
      </c>
      <c r="F1303" s="1">
        <v>14245</v>
      </c>
      <c r="G1303" s="1">
        <f t="shared" si="40"/>
        <v>85845987</v>
      </c>
      <c r="H1303" s="1">
        <f>SUM($F$2:F1303)</f>
        <v>19039379</v>
      </c>
      <c r="I1303" s="8">
        <f t="shared" si="41"/>
        <v>0.81858557609963944</v>
      </c>
      <c r="J1303" s="1">
        <f>SUMIFS(Table1[Profit (Month)],Table1[Category],Table1[[#This Row],[Category]],Table1[Supplier],Table1[[#This Row],[Supplier]],Table1[Brand],Table1[[#This Row],[Brand]],Table1[Year],Table1[[#This Row],[Year]],Table1[Month],"&lt;="&amp;Table1[[#This Row],[Profit (Month)]])</f>
        <v>148308</v>
      </c>
      <c r="K1303" s="1">
        <f>Table1[[#This Row],[Profit (Month)]]+SUMIFS(Table1[Profit (Month)],Table1[Category],Table1[[#This Row],[Category]],Table1[Supplier],Table1[[#This Row],[Supplier]],Table1[Brand],Table1[[#This Row],[Brand]],Table1[Year],Table1[[#This Row],[Year]],Table1[Month],"&lt;="&amp;Table1[[#This Row],[Profit (Month)]])</f>
        <v>162553</v>
      </c>
    </row>
    <row r="1304" spans="1:11" x14ac:dyDescent="0.35">
      <c r="A1304" t="s">
        <v>6</v>
      </c>
      <c r="B1304" t="s">
        <v>14</v>
      </c>
      <c r="C1304" t="s">
        <v>8</v>
      </c>
      <c r="D1304">
        <v>2020</v>
      </c>
      <c r="E1304">
        <v>3</v>
      </c>
      <c r="F1304" s="1">
        <v>14243</v>
      </c>
      <c r="G1304" s="1">
        <f t="shared" si="40"/>
        <v>85831742</v>
      </c>
      <c r="H1304" s="1">
        <f>SUM($F$2:F1304)</f>
        <v>19053622</v>
      </c>
      <c r="I1304" s="8">
        <f t="shared" si="41"/>
        <v>0.81844974270848125</v>
      </c>
      <c r="J1304" s="1">
        <f>SUMIFS(Table1[Profit (Month)],Table1[Category],Table1[[#This Row],[Category]],Table1[Supplier],Table1[[#This Row],[Supplier]],Table1[Brand],Table1[[#This Row],[Brand]],Table1[Year],Table1[[#This Row],[Year]],Table1[Month],"&lt;="&amp;Table1[[#This Row],[Profit (Month)]])</f>
        <v>160174</v>
      </c>
      <c r="K1304" s="1">
        <f>Table1[[#This Row],[Profit (Month)]]+SUMIFS(Table1[Profit (Month)],Table1[Category],Table1[[#This Row],[Category]],Table1[Supplier],Table1[[#This Row],[Supplier]],Table1[Brand],Table1[[#This Row],[Brand]],Table1[Year],Table1[[#This Row],[Year]],Table1[Month],"&lt;="&amp;Table1[[#This Row],[Profit (Month)]])</f>
        <v>174417</v>
      </c>
    </row>
    <row r="1305" spans="1:11" x14ac:dyDescent="0.35">
      <c r="A1305" t="s">
        <v>17</v>
      </c>
      <c r="B1305" t="s">
        <v>14</v>
      </c>
      <c r="C1305" t="s">
        <v>12</v>
      </c>
      <c r="D1305">
        <v>2018</v>
      </c>
      <c r="E1305">
        <v>3</v>
      </c>
      <c r="F1305" s="1">
        <v>14243</v>
      </c>
      <c r="G1305" s="1">
        <f t="shared" si="40"/>
        <v>85817499</v>
      </c>
      <c r="H1305" s="1">
        <f>SUM($F$2:F1305)</f>
        <v>19067865</v>
      </c>
      <c r="I1305" s="8">
        <f t="shared" si="41"/>
        <v>0.81831392838835015</v>
      </c>
      <c r="J1305" s="1">
        <f>SUMIFS(Table1[Profit (Month)],Table1[Category],Table1[[#This Row],[Category]],Table1[Supplier],Table1[[#This Row],[Supplier]],Table1[Brand],Table1[[#This Row],[Brand]],Table1[Year],Table1[[#This Row],[Year]],Table1[Month],"&lt;="&amp;Table1[[#This Row],[Profit (Month)]])</f>
        <v>157763</v>
      </c>
      <c r="K1305" s="1">
        <f>Table1[[#This Row],[Profit (Month)]]+SUMIFS(Table1[Profit (Month)],Table1[Category],Table1[[#This Row],[Category]],Table1[Supplier],Table1[[#This Row],[Supplier]],Table1[Brand],Table1[[#This Row],[Brand]],Table1[Year],Table1[[#This Row],[Year]],Table1[Month],"&lt;="&amp;Table1[[#This Row],[Profit (Month)]])</f>
        <v>172006</v>
      </c>
    </row>
    <row r="1306" spans="1:11" x14ac:dyDescent="0.35">
      <c r="A1306" t="s">
        <v>17</v>
      </c>
      <c r="B1306" t="s">
        <v>15</v>
      </c>
      <c r="C1306" t="s">
        <v>10</v>
      </c>
      <c r="D1306">
        <v>2019</v>
      </c>
      <c r="E1306">
        <v>2</v>
      </c>
      <c r="F1306" s="1">
        <v>14243</v>
      </c>
      <c r="G1306" s="1">
        <f t="shared" si="40"/>
        <v>85803256</v>
      </c>
      <c r="H1306" s="1">
        <f>SUM($F$2:F1306)</f>
        <v>19082108</v>
      </c>
      <c r="I1306" s="8">
        <f t="shared" si="41"/>
        <v>0.81817811406821905</v>
      </c>
      <c r="J1306" s="1">
        <f>SUMIFS(Table1[Profit (Month)],Table1[Category],Table1[[#This Row],[Category]],Table1[Supplier],Table1[[#This Row],[Supplier]],Table1[Brand],Table1[[#This Row],[Brand]],Table1[Year],Table1[[#This Row],[Year]],Table1[Month],"&lt;="&amp;Table1[[#This Row],[Profit (Month)]])</f>
        <v>149232</v>
      </c>
      <c r="K1306" s="1">
        <f>Table1[[#This Row],[Profit (Month)]]+SUMIFS(Table1[Profit (Month)],Table1[Category],Table1[[#This Row],[Category]],Table1[Supplier],Table1[[#This Row],[Supplier]],Table1[Brand],Table1[[#This Row],[Brand]],Table1[Year],Table1[[#This Row],[Year]],Table1[Month],"&lt;="&amp;Table1[[#This Row],[Profit (Month)]])</f>
        <v>163475</v>
      </c>
    </row>
    <row r="1307" spans="1:11" x14ac:dyDescent="0.35">
      <c r="A1307" t="s">
        <v>19</v>
      </c>
      <c r="B1307" t="s">
        <v>15</v>
      </c>
      <c r="C1307" t="s">
        <v>9</v>
      </c>
      <c r="D1307">
        <v>2022</v>
      </c>
      <c r="E1307">
        <v>1</v>
      </c>
      <c r="F1307" s="1">
        <v>14241</v>
      </c>
      <c r="G1307" s="1">
        <f t="shared" si="40"/>
        <v>85789013</v>
      </c>
      <c r="H1307" s="1">
        <f>SUM($F$2:F1307)</f>
        <v>19096349</v>
      </c>
      <c r="I1307" s="8">
        <f t="shared" si="41"/>
        <v>0.81804229974808795</v>
      </c>
      <c r="J1307" s="1">
        <f>SUMIFS(Table1[Profit (Month)],Table1[Category],Table1[[#This Row],[Category]],Table1[Supplier],Table1[[#This Row],[Supplier]],Table1[Brand],Table1[[#This Row],[Brand]],Table1[Year],Table1[[#This Row],[Year]],Table1[Month],"&lt;="&amp;Table1[[#This Row],[Profit (Month)]])</f>
        <v>158173</v>
      </c>
      <c r="K1307" s="1">
        <f>Table1[[#This Row],[Profit (Month)]]+SUMIFS(Table1[Profit (Month)],Table1[Category],Table1[[#This Row],[Category]],Table1[Supplier],Table1[[#This Row],[Supplier]],Table1[Brand],Table1[[#This Row],[Brand]],Table1[Year],Table1[[#This Row],[Year]],Table1[Month],"&lt;="&amp;Table1[[#This Row],[Profit (Month)]])</f>
        <v>172414</v>
      </c>
    </row>
    <row r="1308" spans="1:11" x14ac:dyDescent="0.35">
      <c r="A1308" t="s">
        <v>17</v>
      </c>
      <c r="B1308" t="s">
        <v>13</v>
      </c>
      <c r="C1308" t="s">
        <v>8</v>
      </c>
      <c r="D1308">
        <v>2019</v>
      </c>
      <c r="E1308">
        <v>7</v>
      </c>
      <c r="F1308" s="1">
        <v>14239</v>
      </c>
      <c r="G1308" s="1">
        <f t="shared" si="40"/>
        <v>85774772</v>
      </c>
      <c r="H1308" s="1">
        <f>SUM($F$2:F1308)</f>
        <v>19110588</v>
      </c>
      <c r="I1308" s="8">
        <f t="shared" si="41"/>
        <v>0.81790650449898405</v>
      </c>
      <c r="J1308" s="1">
        <f>SUMIFS(Table1[Profit (Month)],Table1[Category],Table1[[#This Row],[Category]],Table1[Supplier],Table1[[#This Row],[Supplier]],Table1[Brand],Table1[[#This Row],[Brand]],Table1[Year],Table1[[#This Row],[Year]],Table1[Month],"&lt;="&amp;Table1[[#This Row],[Profit (Month)]])</f>
        <v>158734</v>
      </c>
      <c r="K1308" s="1">
        <f>Table1[[#This Row],[Profit (Month)]]+SUMIFS(Table1[Profit (Month)],Table1[Category],Table1[[#This Row],[Category]],Table1[Supplier],Table1[[#This Row],[Supplier]],Table1[Brand],Table1[[#This Row],[Brand]],Table1[Year],Table1[[#This Row],[Year]],Table1[Month],"&lt;="&amp;Table1[[#This Row],[Profit (Month)]])</f>
        <v>172973</v>
      </c>
    </row>
    <row r="1309" spans="1:11" x14ac:dyDescent="0.35">
      <c r="A1309" t="s">
        <v>18</v>
      </c>
      <c r="B1309" t="s">
        <v>7</v>
      </c>
      <c r="C1309" t="s">
        <v>9</v>
      </c>
      <c r="D1309">
        <v>2018</v>
      </c>
      <c r="E1309">
        <v>4</v>
      </c>
      <c r="F1309" s="1">
        <v>14239</v>
      </c>
      <c r="G1309" s="1">
        <f t="shared" si="40"/>
        <v>85760533</v>
      </c>
      <c r="H1309" s="1">
        <f>SUM($F$2:F1309)</f>
        <v>19124827</v>
      </c>
      <c r="I1309" s="8">
        <f t="shared" si="41"/>
        <v>0.81777072832090736</v>
      </c>
      <c r="J1309" s="1">
        <f>SUMIFS(Table1[Profit (Month)],Table1[Category],Table1[[#This Row],[Category]],Table1[Supplier],Table1[[#This Row],[Supplier]],Table1[Brand],Table1[[#This Row],[Brand]],Table1[Year],Table1[[#This Row],[Year]],Table1[Month],"&lt;="&amp;Table1[[#This Row],[Profit (Month)]])</f>
        <v>159677</v>
      </c>
      <c r="K1309" s="1">
        <f>Table1[[#This Row],[Profit (Month)]]+SUMIFS(Table1[Profit (Month)],Table1[Category],Table1[[#This Row],[Category]],Table1[Supplier],Table1[[#This Row],[Supplier]],Table1[Brand],Table1[[#This Row],[Brand]],Table1[Year],Table1[[#This Row],[Year]],Table1[Month],"&lt;="&amp;Table1[[#This Row],[Profit (Month)]])</f>
        <v>173916</v>
      </c>
    </row>
    <row r="1310" spans="1:11" x14ac:dyDescent="0.35">
      <c r="A1310" t="s">
        <v>18</v>
      </c>
      <c r="B1310" t="s">
        <v>13</v>
      </c>
      <c r="C1310" t="s">
        <v>9</v>
      </c>
      <c r="D1310">
        <v>2018</v>
      </c>
      <c r="E1310">
        <v>3</v>
      </c>
      <c r="F1310" s="1">
        <v>14239</v>
      </c>
      <c r="G1310" s="1">
        <f t="shared" si="40"/>
        <v>85746294</v>
      </c>
      <c r="H1310" s="1">
        <f>SUM($F$2:F1310)</f>
        <v>19139066</v>
      </c>
      <c r="I1310" s="8">
        <f t="shared" si="41"/>
        <v>0.81763495214283066</v>
      </c>
      <c r="J1310" s="1">
        <f>SUMIFS(Table1[Profit (Month)],Table1[Category],Table1[[#This Row],[Category]],Table1[Supplier],Table1[[#This Row],[Supplier]],Table1[Brand],Table1[[#This Row],[Brand]],Table1[Year],Table1[[#This Row],[Year]],Table1[Month],"&lt;="&amp;Table1[[#This Row],[Profit (Month)]])</f>
        <v>147478</v>
      </c>
      <c r="K1310" s="1">
        <f>Table1[[#This Row],[Profit (Month)]]+SUMIFS(Table1[Profit (Month)],Table1[Category],Table1[[#This Row],[Category]],Table1[Supplier],Table1[[#This Row],[Supplier]],Table1[Brand],Table1[[#This Row],[Brand]],Table1[Year],Table1[[#This Row],[Year]],Table1[Month],"&lt;="&amp;Table1[[#This Row],[Profit (Month)]])</f>
        <v>161717</v>
      </c>
    </row>
    <row r="1311" spans="1:11" x14ac:dyDescent="0.35">
      <c r="A1311" t="s">
        <v>18</v>
      </c>
      <c r="B1311" t="s">
        <v>15</v>
      </c>
      <c r="C1311" t="s">
        <v>10</v>
      </c>
      <c r="D1311">
        <v>2018</v>
      </c>
      <c r="E1311">
        <v>12</v>
      </c>
      <c r="F1311" s="1">
        <v>14236</v>
      </c>
      <c r="G1311" s="1">
        <f t="shared" si="40"/>
        <v>85732055</v>
      </c>
      <c r="H1311" s="1">
        <f>SUM($F$2:F1311)</f>
        <v>19153302</v>
      </c>
      <c r="I1311" s="8">
        <f t="shared" si="41"/>
        <v>0.81749917596475397</v>
      </c>
      <c r="J1311" s="1">
        <f>SUMIFS(Table1[Profit (Month)],Table1[Category],Table1[[#This Row],[Category]],Table1[Supplier],Table1[[#This Row],[Supplier]],Table1[Brand],Table1[[#This Row],[Brand]],Table1[Year],Table1[[#This Row],[Year]],Table1[Month],"&lt;="&amp;Table1[[#This Row],[Profit (Month)]])</f>
        <v>153414</v>
      </c>
      <c r="K1311" s="1">
        <f>Table1[[#This Row],[Profit (Month)]]+SUMIFS(Table1[Profit (Month)],Table1[Category],Table1[[#This Row],[Category]],Table1[Supplier],Table1[[#This Row],[Supplier]],Table1[Brand],Table1[[#This Row],[Brand]],Table1[Year],Table1[[#This Row],[Year]],Table1[Month],"&lt;="&amp;Table1[[#This Row],[Profit (Month)]])</f>
        <v>167650</v>
      </c>
    </row>
    <row r="1312" spans="1:11" x14ac:dyDescent="0.35">
      <c r="A1312" t="s">
        <v>19</v>
      </c>
      <c r="B1312" t="s">
        <v>13</v>
      </c>
      <c r="C1312" t="s">
        <v>12</v>
      </c>
      <c r="D1312">
        <v>2023</v>
      </c>
      <c r="E1312">
        <v>8</v>
      </c>
      <c r="F1312" s="1">
        <v>14236</v>
      </c>
      <c r="G1312" s="1">
        <f t="shared" si="40"/>
        <v>85717819</v>
      </c>
      <c r="H1312" s="1">
        <f>SUM($F$2:F1312)</f>
        <v>19167538</v>
      </c>
      <c r="I1312" s="8">
        <f t="shared" si="41"/>
        <v>0.81736342839321796</v>
      </c>
      <c r="J1312" s="1">
        <f>SUMIFS(Table1[Profit (Month)],Table1[Category],Table1[[#This Row],[Category]],Table1[Supplier],Table1[[#This Row],[Supplier]],Table1[Brand],Table1[[#This Row],[Brand]],Table1[Year],Table1[[#This Row],[Year]],Table1[Month],"&lt;="&amp;Table1[[#This Row],[Profit (Month)]])</f>
        <v>145249</v>
      </c>
      <c r="K1312" s="1">
        <f>Table1[[#This Row],[Profit (Month)]]+SUMIFS(Table1[Profit (Month)],Table1[Category],Table1[[#This Row],[Category]],Table1[Supplier],Table1[[#This Row],[Supplier]],Table1[Brand],Table1[[#This Row],[Brand]],Table1[Year],Table1[[#This Row],[Year]],Table1[Month],"&lt;="&amp;Table1[[#This Row],[Profit (Month)]])</f>
        <v>159485</v>
      </c>
    </row>
    <row r="1313" spans="1:11" x14ac:dyDescent="0.35">
      <c r="A1313" t="s">
        <v>6</v>
      </c>
      <c r="B1313" t="s">
        <v>14</v>
      </c>
      <c r="C1313" t="s">
        <v>12</v>
      </c>
      <c r="D1313">
        <v>2023</v>
      </c>
      <c r="E1313">
        <v>9</v>
      </c>
      <c r="F1313" s="1">
        <v>14235</v>
      </c>
      <c r="G1313" s="1">
        <f t="shared" si="40"/>
        <v>85703583</v>
      </c>
      <c r="H1313" s="1">
        <f>SUM($F$2:F1313)</f>
        <v>19181773</v>
      </c>
      <c r="I1313" s="8">
        <f t="shared" si="41"/>
        <v>0.81722768082168207</v>
      </c>
      <c r="J1313" s="1">
        <f>SUMIFS(Table1[Profit (Month)],Table1[Category],Table1[[#This Row],[Category]],Table1[Supplier],Table1[[#This Row],[Supplier]],Table1[Brand],Table1[[#This Row],[Brand]],Table1[Year],Table1[[#This Row],[Year]],Table1[Month],"&lt;="&amp;Table1[[#This Row],[Profit (Month)]])</f>
        <v>148409</v>
      </c>
      <c r="K1313" s="1">
        <f>Table1[[#This Row],[Profit (Month)]]+SUMIFS(Table1[Profit (Month)],Table1[Category],Table1[[#This Row],[Category]],Table1[Supplier],Table1[[#This Row],[Supplier]],Table1[Brand],Table1[[#This Row],[Brand]],Table1[Year],Table1[[#This Row],[Year]],Table1[Month],"&lt;="&amp;Table1[[#This Row],[Profit (Month)]])</f>
        <v>162644</v>
      </c>
    </row>
    <row r="1314" spans="1:11" x14ac:dyDescent="0.35">
      <c r="A1314" t="s">
        <v>17</v>
      </c>
      <c r="B1314" t="s">
        <v>15</v>
      </c>
      <c r="C1314" t="s">
        <v>9</v>
      </c>
      <c r="D1314">
        <v>2019</v>
      </c>
      <c r="E1314">
        <v>11</v>
      </c>
      <c r="F1314" s="1">
        <v>14235</v>
      </c>
      <c r="G1314" s="1">
        <f t="shared" si="40"/>
        <v>85689348</v>
      </c>
      <c r="H1314" s="1">
        <f>SUM($F$2:F1314)</f>
        <v>19196008</v>
      </c>
      <c r="I1314" s="8">
        <f t="shared" si="41"/>
        <v>0.81709194278565977</v>
      </c>
      <c r="J1314" s="1">
        <f>SUMIFS(Table1[Profit (Month)],Table1[Category],Table1[[#This Row],[Category]],Table1[Supplier],Table1[[#This Row],[Supplier]],Table1[Brand],Table1[[#This Row],[Brand]],Table1[Year],Table1[[#This Row],[Year]],Table1[Month],"&lt;="&amp;Table1[[#This Row],[Profit (Month)]])</f>
        <v>154627</v>
      </c>
      <c r="K1314" s="1">
        <f>Table1[[#This Row],[Profit (Month)]]+SUMIFS(Table1[Profit (Month)],Table1[Category],Table1[[#This Row],[Category]],Table1[Supplier],Table1[[#This Row],[Supplier]],Table1[Brand],Table1[[#This Row],[Brand]],Table1[Year],Table1[[#This Row],[Year]],Table1[Month],"&lt;="&amp;Table1[[#This Row],[Profit (Month)]])</f>
        <v>168862</v>
      </c>
    </row>
    <row r="1315" spans="1:11" x14ac:dyDescent="0.35">
      <c r="A1315" t="s">
        <v>16</v>
      </c>
      <c r="B1315" t="s">
        <v>15</v>
      </c>
      <c r="C1315" t="s">
        <v>9</v>
      </c>
      <c r="D1315">
        <v>2019</v>
      </c>
      <c r="E1315">
        <v>6</v>
      </c>
      <c r="F1315" s="1">
        <v>14234</v>
      </c>
      <c r="G1315" s="1">
        <f t="shared" si="40"/>
        <v>85675113</v>
      </c>
      <c r="H1315" s="1">
        <f>SUM($F$2:F1315)</f>
        <v>19210242</v>
      </c>
      <c r="I1315" s="8">
        <f t="shared" si="41"/>
        <v>0.81695620474963737</v>
      </c>
      <c r="J1315" s="1">
        <f>SUMIFS(Table1[Profit (Month)],Table1[Category],Table1[[#This Row],[Category]],Table1[Supplier],Table1[[#This Row],[Supplier]],Table1[Brand],Table1[[#This Row],[Brand]],Table1[Year],Table1[[#This Row],[Year]],Table1[Month],"&lt;="&amp;Table1[[#This Row],[Profit (Month)]])</f>
        <v>147347</v>
      </c>
      <c r="K1315" s="1">
        <f>Table1[[#This Row],[Profit (Month)]]+SUMIFS(Table1[Profit (Month)],Table1[Category],Table1[[#This Row],[Category]],Table1[Supplier],Table1[[#This Row],[Supplier]],Table1[Brand],Table1[[#This Row],[Brand]],Table1[Year],Table1[[#This Row],[Year]],Table1[Month],"&lt;="&amp;Table1[[#This Row],[Profit (Month)]])</f>
        <v>161581</v>
      </c>
    </row>
    <row r="1316" spans="1:11" x14ac:dyDescent="0.35">
      <c r="A1316" t="s">
        <v>18</v>
      </c>
      <c r="B1316" t="s">
        <v>7</v>
      </c>
      <c r="C1316" t="s">
        <v>11</v>
      </c>
      <c r="D1316">
        <v>2018</v>
      </c>
      <c r="E1316">
        <v>4</v>
      </c>
      <c r="F1316" s="1">
        <v>14234</v>
      </c>
      <c r="G1316" s="1">
        <f t="shared" si="40"/>
        <v>85660879</v>
      </c>
      <c r="H1316" s="1">
        <f>SUM($F$2:F1316)</f>
        <v>19224476</v>
      </c>
      <c r="I1316" s="8">
        <f t="shared" si="41"/>
        <v>0.81682047624912868</v>
      </c>
      <c r="J1316" s="1">
        <f>SUMIFS(Table1[Profit (Month)],Table1[Category],Table1[[#This Row],[Category]],Table1[Supplier],Table1[[#This Row],[Supplier]],Table1[Brand],Table1[[#This Row],[Brand]],Table1[Year],Table1[[#This Row],[Year]],Table1[Month],"&lt;="&amp;Table1[[#This Row],[Profit (Month)]])</f>
        <v>155752</v>
      </c>
      <c r="K1316" s="1">
        <f>Table1[[#This Row],[Profit (Month)]]+SUMIFS(Table1[Profit (Month)],Table1[Category],Table1[[#This Row],[Category]],Table1[Supplier],Table1[[#This Row],[Supplier]],Table1[Brand],Table1[[#This Row],[Brand]],Table1[Year],Table1[[#This Row],[Year]],Table1[Month],"&lt;="&amp;Table1[[#This Row],[Profit (Month)]])</f>
        <v>169986</v>
      </c>
    </row>
    <row r="1317" spans="1:11" x14ac:dyDescent="0.35">
      <c r="A1317" t="s">
        <v>19</v>
      </c>
      <c r="B1317" t="s">
        <v>14</v>
      </c>
      <c r="C1317" t="s">
        <v>11</v>
      </c>
      <c r="D1317">
        <v>2018</v>
      </c>
      <c r="E1317">
        <v>9</v>
      </c>
      <c r="F1317" s="1">
        <v>14234</v>
      </c>
      <c r="G1317" s="1">
        <f t="shared" si="40"/>
        <v>85646645</v>
      </c>
      <c r="H1317" s="1">
        <f>SUM($F$2:F1317)</f>
        <v>19238710</v>
      </c>
      <c r="I1317" s="8">
        <f t="shared" si="41"/>
        <v>0.81668474774861999</v>
      </c>
      <c r="J1317" s="1">
        <f>SUMIFS(Table1[Profit (Month)],Table1[Category],Table1[[#This Row],[Category]],Table1[Supplier],Table1[[#This Row],[Supplier]],Table1[Brand],Table1[[#This Row],[Brand]],Table1[Year],Table1[[#This Row],[Year]],Table1[Month],"&lt;="&amp;Table1[[#This Row],[Profit (Month)]])</f>
        <v>149207</v>
      </c>
      <c r="K1317" s="1">
        <f>Table1[[#This Row],[Profit (Month)]]+SUMIFS(Table1[Profit (Month)],Table1[Category],Table1[[#This Row],[Category]],Table1[Supplier],Table1[[#This Row],[Supplier]],Table1[Brand],Table1[[#This Row],[Brand]],Table1[Year],Table1[[#This Row],[Year]],Table1[Month],"&lt;="&amp;Table1[[#This Row],[Profit (Month)]])</f>
        <v>163441</v>
      </c>
    </row>
    <row r="1318" spans="1:11" x14ac:dyDescent="0.35">
      <c r="A1318" t="s">
        <v>17</v>
      </c>
      <c r="B1318" t="s">
        <v>7</v>
      </c>
      <c r="C1318" t="s">
        <v>8</v>
      </c>
      <c r="D1318">
        <v>2022</v>
      </c>
      <c r="E1318">
        <v>12</v>
      </c>
      <c r="F1318" s="1">
        <v>14233</v>
      </c>
      <c r="G1318" s="1">
        <f t="shared" si="40"/>
        <v>85632411</v>
      </c>
      <c r="H1318" s="1">
        <f>SUM($F$2:F1318)</f>
        <v>19252943</v>
      </c>
      <c r="I1318" s="8">
        <f t="shared" si="41"/>
        <v>0.81654901924811119</v>
      </c>
      <c r="J1318" s="1">
        <f>SUMIFS(Table1[Profit (Month)],Table1[Category],Table1[[#This Row],[Category]],Table1[Supplier],Table1[[#This Row],[Supplier]],Table1[Brand],Table1[[#This Row],[Brand]],Table1[Year],Table1[[#This Row],[Year]],Table1[Month],"&lt;="&amp;Table1[[#This Row],[Profit (Month)]])</f>
        <v>147710</v>
      </c>
      <c r="K1318" s="1">
        <f>Table1[[#This Row],[Profit (Month)]]+SUMIFS(Table1[Profit (Month)],Table1[Category],Table1[[#This Row],[Category]],Table1[Supplier],Table1[[#This Row],[Supplier]],Table1[Brand],Table1[[#This Row],[Brand]],Table1[Year],Table1[[#This Row],[Year]],Table1[Month],"&lt;="&amp;Table1[[#This Row],[Profit (Month)]])</f>
        <v>161943</v>
      </c>
    </row>
    <row r="1319" spans="1:11" x14ac:dyDescent="0.35">
      <c r="A1319" t="s">
        <v>17</v>
      </c>
      <c r="B1319" t="s">
        <v>13</v>
      </c>
      <c r="C1319" t="s">
        <v>12</v>
      </c>
      <c r="D1319">
        <v>2021</v>
      </c>
      <c r="E1319">
        <v>4</v>
      </c>
      <c r="F1319" s="1">
        <v>14233</v>
      </c>
      <c r="G1319" s="1">
        <f t="shared" si="40"/>
        <v>85618178</v>
      </c>
      <c r="H1319" s="1">
        <f>SUM($F$2:F1319)</f>
        <v>19267176</v>
      </c>
      <c r="I1319" s="8">
        <f t="shared" si="41"/>
        <v>0.81641330028311609</v>
      </c>
      <c r="J1319" s="1">
        <f>SUMIFS(Table1[Profit (Month)],Table1[Category],Table1[[#This Row],[Category]],Table1[Supplier],Table1[[#This Row],[Supplier]],Table1[Brand],Table1[[#This Row],[Brand]],Table1[Year],Table1[[#This Row],[Year]],Table1[Month],"&lt;="&amp;Table1[[#This Row],[Profit (Month)]])</f>
        <v>155684</v>
      </c>
      <c r="K1319" s="1">
        <f>Table1[[#This Row],[Profit (Month)]]+SUMIFS(Table1[Profit (Month)],Table1[Category],Table1[[#This Row],[Category]],Table1[Supplier],Table1[[#This Row],[Supplier]],Table1[Brand],Table1[[#This Row],[Brand]],Table1[Year],Table1[[#This Row],[Year]],Table1[Month],"&lt;="&amp;Table1[[#This Row],[Profit (Month)]])</f>
        <v>169917</v>
      </c>
    </row>
    <row r="1320" spans="1:11" x14ac:dyDescent="0.35">
      <c r="A1320" t="s">
        <v>6</v>
      </c>
      <c r="B1320" t="s">
        <v>14</v>
      </c>
      <c r="C1320" t="s">
        <v>12</v>
      </c>
      <c r="D1320">
        <v>2020</v>
      </c>
      <c r="E1320">
        <v>1</v>
      </c>
      <c r="F1320" s="1">
        <v>14232</v>
      </c>
      <c r="G1320" s="1">
        <f t="shared" si="40"/>
        <v>85603945</v>
      </c>
      <c r="H1320" s="1">
        <f>SUM($F$2:F1320)</f>
        <v>19281408</v>
      </c>
      <c r="I1320" s="8">
        <f t="shared" si="41"/>
        <v>0.81627758131812089</v>
      </c>
      <c r="J1320" s="1">
        <f>SUMIFS(Table1[Profit (Month)],Table1[Category],Table1[[#This Row],[Category]],Table1[Supplier],Table1[[#This Row],[Supplier]],Table1[Brand],Table1[[#This Row],[Brand]],Table1[Year],Table1[[#This Row],[Year]],Table1[Month],"&lt;="&amp;Table1[[#This Row],[Profit (Month)]])</f>
        <v>147700</v>
      </c>
      <c r="K1320" s="1">
        <f>Table1[[#This Row],[Profit (Month)]]+SUMIFS(Table1[Profit (Month)],Table1[Category],Table1[[#This Row],[Category]],Table1[Supplier],Table1[[#This Row],[Supplier]],Table1[Brand],Table1[[#This Row],[Brand]],Table1[Year],Table1[[#This Row],[Year]],Table1[Month],"&lt;="&amp;Table1[[#This Row],[Profit (Month)]])</f>
        <v>161932</v>
      </c>
    </row>
    <row r="1321" spans="1:11" x14ac:dyDescent="0.35">
      <c r="A1321" t="s">
        <v>19</v>
      </c>
      <c r="B1321" t="s">
        <v>13</v>
      </c>
      <c r="C1321" t="s">
        <v>8</v>
      </c>
      <c r="D1321">
        <v>2018</v>
      </c>
      <c r="E1321">
        <v>11</v>
      </c>
      <c r="F1321" s="1">
        <v>14232</v>
      </c>
      <c r="G1321" s="1">
        <f t="shared" si="40"/>
        <v>85589713</v>
      </c>
      <c r="H1321" s="1">
        <f>SUM($F$2:F1321)</f>
        <v>19295640</v>
      </c>
      <c r="I1321" s="8">
        <f t="shared" si="41"/>
        <v>0.8161418718886394</v>
      </c>
      <c r="J1321" s="1">
        <f>SUMIFS(Table1[Profit (Month)],Table1[Category],Table1[[#This Row],[Category]],Table1[Supplier],Table1[[#This Row],[Supplier]],Table1[Brand],Table1[[#This Row],[Brand]],Table1[Year],Table1[[#This Row],[Year]],Table1[Month],"&lt;="&amp;Table1[[#This Row],[Profit (Month)]])</f>
        <v>153268</v>
      </c>
      <c r="K1321" s="1">
        <f>Table1[[#This Row],[Profit (Month)]]+SUMIFS(Table1[Profit (Month)],Table1[Category],Table1[[#This Row],[Category]],Table1[Supplier],Table1[[#This Row],[Supplier]],Table1[Brand],Table1[[#This Row],[Brand]],Table1[Year],Table1[[#This Row],[Year]],Table1[Month],"&lt;="&amp;Table1[[#This Row],[Profit (Month)]])</f>
        <v>167500</v>
      </c>
    </row>
    <row r="1322" spans="1:11" x14ac:dyDescent="0.35">
      <c r="A1322" t="s">
        <v>19</v>
      </c>
      <c r="B1322" t="s">
        <v>7</v>
      </c>
      <c r="C1322" t="s">
        <v>9</v>
      </c>
      <c r="D1322">
        <v>2021</v>
      </c>
      <c r="E1322">
        <v>4</v>
      </c>
      <c r="F1322" s="1">
        <v>14229</v>
      </c>
      <c r="G1322" s="1">
        <f t="shared" si="40"/>
        <v>85575481</v>
      </c>
      <c r="H1322" s="1">
        <f>SUM($F$2:F1322)</f>
        <v>19309869</v>
      </c>
      <c r="I1322" s="8">
        <f t="shared" si="41"/>
        <v>0.8160061624591578</v>
      </c>
      <c r="J1322" s="1">
        <f>SUMIFS(Table1[Profit (Month)],Table1[Category],Table1[[#This Row],[Category]],Table1[Supplier],Table1[[#This Row],[Supplier]],Table1[Brand],Table1[[#This Row],[Brand]],Table1[Year],Table1[[#This Row],[Year]],Table1[Month],"&lt;="&amp;Table1[[#This Row],[Profit (Month)]])</f>
        <v>149909</v>
      </c>
      <c r="K1322" s="1">
        <f>Table1[[#This Row],[Profit (Month)]]+SUMIFS(Table1[Profit (Month)],Table1[Category],Table1[[#This Row],[Category]],Table1[Supplier],Table1[[#This Row],[Supplier]],Table1[Brand],Table1[[#This Row],[Brand]],Table1[Year],Table1[[#This Row],[Year]],Table1[Month],"&lt;="&amp;Table1[[#This Row],[Profit (Month)]])</f>
        <v>164138</v>
      </c>
    </row>
    <row r="1323" spans="1:11" x14ac:dyDescent="0.35">
      <c r="A1323" t="s">
        <v>19</v>
      </c>
      <c r="B1323" t="s">
        <v>7</v>
      </c>
      <c r="C1323" t="s">
        <v>10</v>
      </c>
      <c r="D1323">
        <v>2018</v>
      </c>
      <c r="E1323">
        <v>2</v>
      </c>
      <c r="F1323" s="1">
        <v>14229</v>
      </c>
      <c r="G1323" s="1">
        <f t="shared" si="40"/>
        <v>85561252</v>
      </c>
      <c r="H1323" s="1">
        <f>SUM($F$2:F1323)</f>
        <v>19324098</v>
      </c>
      <c r="I1323" s="8">
        <f t="shared" si="41"/>
        <v>0.81587048163621712</v>
      </c>
      <c r="J1323" s="1">
        <f>SUMIFS(Table1[Profit (Month)],Table1[Category],Table1[[#This Row],[Category]],Table1[Supplier],Table1[[#This Row],[Supplier]],Table1[Brand],Table1[[#This Row],[Brand]],Table1[Year],Table1[[#This Row],[Year]],Table1[Month],"&lt;="&amp;Table1[[#This Row],[Profit (Month)]])</f>
        <v>147448</v>
      </c>
      <c r="K1323" s="1">
        <f>Table1[[#This Row],[Profit (Month)]]+SUMIFS(Table1[Profit (Month)],Table1[Category],Table1[[#This Row],[Category]],Table1[Supplier],Table1[[#This Row],[Supplier]],Table1[Brand],Table1[[#This Row],[Brand]],Table1[Year],Table1[[#This Row],[Year]],Table1[Month],"&lt;="&amp;Table1[[#This Row],[Profit (Month)]])</f>
        <v>161677</v>
      </c>
    </row>
    <row r="1324" spans="1:11" x14ac:dyDescent="0.35">
      <c r="A1324" t="s">
        <v>6</v>
      </c>
      <c r="B1324" t="s">
        <v>15</v>
      </c>
      <c r="C1324" t="s">
        <v>9</v>
      </c>
      <c r="D1324">
        <v>2021</v>
      </c>
      <c r="E1324">
        <v>8</v>
      </c>
      <c r="F1324" s="1">
        <v>14227</v>
      </c>
      <c r="G1324" s="1">
        <f t="shared" si="40"/>
        <v>85547023</v>
      </c>
      <c r="H1324" s="1">
        <f>SUM($F$2:F1324)</f>
        <v>19338325</v>
      </c>
      <c r="I1324" s="8">
        <f t="shared" si="41"/>
        <v>0.81573480081327632</v>
      </c>
      <c r="J1324" s="1">
        <f>SUMIFS(Table1[Profit (Month)],Table1[Category],Table1[[#This Row],[Category]],Table1[Supplier],Table1[[#This Row],[Supplier]],Table1[Brand],Table1[[#This Row],[Brand]],Table1[Year],Table1[[#This Row],[Year]],Table1[Month],"&lt;="&amp;Table1[[#This Row],[Profit (Month)]])</f>
        <v>158599</v>
      </c>
      <c r="K1324" s="1">
        <f>Table1[[#This Row],[Profit (Month)]]+SUMIFS(Table1[Profit (Month)],Table1[Category],Table1[[#This Row],[Category]],Table1[Supplier],Table1[[#This Row],[Supplier]],Table1[Brand],Table1[[#This Row],[Brand]],Table1[Year],Table1[[#This Row],[Year]],Table1[Month],"&lt;="&amp;Table1[[#This Row],[Profit (Month)]])</f>
        <v>172826</v>
      </c>
    </row>
    <row r="1325" spans="1:11" x14ac:dyDescent="0.35">
      <c r="A1325" t="s">
        <v>16</v>
      </c>
      <c r="B1325" t="s">
        <v>14</v>
      </c>
      <c r="C1325" t="s">
        <v>9</v>
      </c>
      <c r="D1325">
        <v>2018</v>
      </c>
      <c r="E1325">
        <v>10</v>
      </c>
      <c r="F1325" s="1">
        <v>14227</v>
      </c>
      <c r="G1325" s="1">
        <f t="shared" si="40"/>
        <v>85532796</v>
      </c>
      <c r="H1325" s="1">
        <f>SUM($F$2:F1325)</f>
        <v>19352552</v>
      </c>
      <c r="I1325" s="8">
        <f t="shared" si="41"/>
        <v>0.81559913906136272</v>
      </c>
      <c r="J1325" s="1">
        <f>SUMIFS(Table1[Profit (Month)],Table1[Category],Table1[[#This Row],[Category]],Table1[Supplier],Table1[[#This Row],[Supplier]],Table1[Brand],Table1[[#This Row],[Brand]],Table1[Year],Table1[[#This Row],[Year]],Table1[Month],"&lt;="&amp;Table1[[#This Row],[Profit (Month)]])</f>
        <v>151287</v>
      </c>
      <c r="K1325" s="1">
        <f>Table1[[#This Row],[Profit (Month)]]+SUMIFS(Table1[Profit (Month)],Table1[Category],Table1[[#This Row],[Category]],Table1[Supplier],Table1[[#This Row],[Supplier]],Table1[Brand],Table1[[#This Row],[Brand]],Table1[Year],Table1[[#This Row],[Year]],Table1[Month],"&lt;="&amp;Table1[[#This Row],[Profit (Month)]])</f>
        <v>165514</v>
      </c>
    </row>
    <row r="1326" spans="1:11" x14ac:dyDescent="0.35">
      <c r="A1326" t="s">
        <v>19</v>
      </c>
      <c r="B1326" t="s">
        <v>7</v>
      </c>
      <c r="C1326" t="s">
        <v>10</v>
      </c>
      <c r="D1326">
        <v>2022</v>
      </c>
      <c r="E1326">
        <v>8</v>
      </c>
      <c r="F1326" s="1">
        <v>14227</v>
      </c>
      <c r="G1326" s="1">
        <f t="shared" si="40"/>
        <v>85518569</v>
      </c>
      <c r="H1326" s="1">
        <f>SUM($F$2:F1326)</f>
        <v>19366779</v>
      </c>
      <c r="I1326" s="8">
        <f t="shared" si="41"/>
        <v>0.81546347730944924</v>
      </c>
      <c r="J1326" s="1">
        <f>SUMIFS(Table1[Profit (Month)],Table1[Category],Table1[[#This Row],[Category]],Table1[Supplier],Table1[[#This Row],[Supplier]],Table1[Brand],Table1[[#This Row],[Brand]],Table1[Year],Table1[[#This Row],[Year]],Table1[Month],"&lt;="&amp;Table1[[#This Row],[Profit (Month)]])</f>
        <v>149269</v>
      </c>
      <c r="K1326" s="1">
        <f>Table1[[#This Row],[Profit (Month)]]+SUMIFS(Table1[Profit (Month)],Table1[Category],Table1[[#This Row],[Category]],Table1[Supplier],Table1[[#This Row],[Supplier]],Table1[Brand],Table1[[#This Row],[Brand]],Table1[Year],Table1[[#This Row],[Year]],Table1[Month],"&lt;="&amp;Table1[[#This Row],[Profit (Month)]])</f>
        <v>163496</v>
      </c>
    </row>
    <row r="1327" spans="1:11" x14ac:dyDescent="0.35">
      <c r="A1327" t="s">
        <v>16</v>
      </c>
      <c r="B1327" t="s">
        <v>13</v>
      </c>
      <c r="C1327" t="s">
        <v>12</v>
      </c>
      <c r="D1327">
        <v>2023</v>
      </c>
      <c r="E1327">
        <v>11</v>
      </c>
      <c r="F1327" s="1">
        <v>14226</v>
      </c>
      <c r="G1327" s="1">
        <f t="shared" si="40"/>
        <v>85504342</v>
      </c>
      <c r="H1327" s="1">
        <f>SUM($F$2:F1327)</f>
        <v>19381005</v>
      </c>
      <c r="I1327" s="8">
        <f t="shared" si="41"/>
        <v>0.81532781555753564</v>
      </c>
      <c r="J1327" s="1">
        <f>SUMIFS(Table1[Profit (Month)],Table1[Category],Table1[[#This Row],[Category]],Table1[Supplier],Table1[[#This Row],[Supplier]],Table1[Brand],Table1[[#This Row],[Brand]],Table1[Year],Table1[[#This Row],[Year]],Table1[Month],"&lt;="&amp;Table1[[#This Row],[Profit (Month)]])</f>
        <v>145466</v>
      </c>
      <c r="K1327" s="1">
        <f>Table1[[#This Row],[Profit (Month)]]+SUMIFS(Table1[Profit (Month)],Table1[Category],Table1[[#This Row],[Category]],Table1[Supplier],Table1[[#This Row],[Supplier]],Table1[Brand],Table1[[#This Row],[Brand]],Table1[Year],Table1[[#This Row],[Year]],Table1[Month],"&lt;="&amp;Table1[[#This Row],[Profit (Month)]])</f>
        <v>159692</v>
      </c>
    </row>
    <row r="1328" spans="1:11" x14ac:dyDescent="0.35">
      <c r="A1328" t="s">
        <v>19</v>
      </c>
      <c r="B1328" t="s">
        <v>7</v>
      </c>
      <c r="C1328" t="s">
        <v>11</v>
      </c>
      <c r="D1328">
        <v>2022</v>
      </c>
      <c r="E1328">
        <v>8</v>
      </c>
      <c r="F1328" s="1">
        <v>14225</v>
      </c>
      <c r="G1328" s="1">
        <f t="shared" si="40"/>
        <v>85490116</v>
      </c>
      <c r="H1328" s="1">
        <f>SUM($F$2:F1328)</f>
        <v>19395230</v>
      </c>
      <c r="I1328" s="8">
        <f t="shared" si="41"/>
        <v>0.81519216334113564</v>
      </c>
      <c r="J1328" s="1">
        <f>SUMIFS(Table1[Profit (Month)],Table1[Category],Table1[[#This Row],[Category]],Table1[Supplier],Table1[[#This Row],[Supplier]],Table1[Brand],Table1[[#This Row],[Brand]],Table1[Year],Table1[[#This Row],[Year]],Table1[Month],"&lt;="&amp;Table1[[#This Row],[Profit (Month)]])</f>
        <v>145665</v>
      </c>
      <c r="K1328" s="1">
        <f>Table1[[#This Row],[Profit (Month)]]+SUMIFS(Table1[Profit (Month)],Table1[Category],Table1[[#This Row],[Category]],Table1[Supplier],Table1[[#This Row],[Supplier]],Table1[Brand],Table1[[#This Row],[Brand]],Table1[Year],Table1[[#This Row],[Year]],Table1[Month],"&lt;="&amp;Table1[[#This Row],[Profit (Month)]])</f>
        <v>159890</v>
      </c>
    </row>
    <row r="1329" spans="1:11" x14ac:dyDescent="0.35">
      <c r="A1329" t="s">
        <v>18</v>
      </c>
      <c r="B1329" t="s">
        <v>13</v>
      </c>
      <c r="C1329" t="s">
        <v>9</v>
      </c>
      <c r="D1329">
        <v>2023</v>
      </c>
      <c r="E1329">
        <v>12</v>
      </c>
      <c r="F1329" s="1">
        <v>14223</v>
      </c>
      <c r="G1329" s="1">
        <f t="shared" si="40"/>
        <v>85475891</v>
      </c>
      <c r="H1329" s="1">
        <f>SUM($F$2:F1329)</f>
        <v>19409453</v>
      </c>
      <c r="I1329" s="8">
        <f t="shared" si="41"/>
        <v>0.81505652066024925</v>
      </c>
      <c r="J1329" s="1">
        <f>SUMIFS(Table1[Profit (Month)],Table1[Category],Table1[[#This Row],[Category]],Table1[Supplier],Table1[[#This Row],[Supplier]],Table1[Brand],Table1[[#This Row],[Brand]],Table1[Year],Table1[[#This Row],[Year]],Table1[Month],"&lt;="&amp;Table1[[#This Row],[Profit (Month)]])</f>
        <v>159527</v>
      </c>
      <c r="K1329" s="1">
        <f>Table1[[#This Row],[Profit (Month)]]+SUMIFS(Table1[Profit (Month)],Table1[Category],Table1[[#This Row],[Category]],Table1[Supplier],Table1[[#This Row],[Supplier]],Table1[Brand],Table1[[#This Row],[Brand]],Table1[Year],Table1[[#This Row],[Year]],Table1[Month],"&lt;="&amp;Table1[[#This Row],[Profit (Month)]])</f>
        <v>173750</v>
      </c>
    </row>
    <row r="1330" spans="1:11" x14ac:dyDescent="0.35">
      <c r="A1330" t="s">
        <v>19</v>
      </c>
      <c r="B1330" t="s">
        <v>15</v>
      </c>
      <c r="C1330" t="s">
        <v>9</v>
      </c>
      <c r="D1330">
        <v>2018</v>
      </c>
      <c r="E1330">
        <v>6</v>
      </c>
      <c r="F1330" s="1">
        <v>14223</v>
      </c>
      <c r="G1330" s="1">
        <f t="shared" si="40"/>
        <v>85461668</v>
      </c>
      <c r="H1330" s="1">
        <f>SUM($F$2:F1330)</f>
        <v>19423676</v>
      </c>
      <c r="I1330" s="8">
        <f t="shared" si="41"/>
        <v>0.81492089705039006</v>
      </c>
      <c r="J1330" s="1">
        <f>SUMIFS(Table1[Profit (Month)],Table1[Category],Table1[[#This Row],[Category]],Table1[Supplier],Table1[[#This Row],[Supplier]],Table1[Brand],Table1[[#This Row],[Brand]],Table1[Year],Table1[[#This Row],[Year]],Table1[Month],"&lt;="&amp;Table1[[#This Row],[Profit (Month)]])</f>
        <v>152618</v>
      </c>
      <c r="K1330" s="1">
        <f>Table1[[#This Row],[Profit (Month)]]+SUMIFS(Table1[Profit (Month)],Table1[Category],Table1[[#This Row],[Category]],Table1[Supplier],Table1[[#This Row],[Supplier]],Table1[Brand],Table1[[#This Row],[Brand]],Table1[Year],Table1[[#This Row],[Year]],Table1[Month],"&lt;="&amp;Table1[[#This Row],[Profit (Month)]])</f>
        <v>166841</v>
      </c>
    </row>
    <row r="1331" spans="1:11" x14ac:dyDescent="0.35">
      <c r="A1331" t="s">
        <v>16</v>
      </c>
      <c r="B1331" t="s">
        <v>13</v>
      </c>
      <c r="C1331" t="s">
        <v>11</v>
      </c>
      <c r="D1331">
        <v>2020</v>
      </c>
      <c r="E1331">
        <v>1</v>
      </c>
      <c r="F1331" s="1">
        <v>14222</v>
      </c>
      <c r="G1331" s="1">
        <f t="shared" si="40"/>
        <v>85447445</v>
      </c>
      <c r="H1331" s="1">
        <f>SUM($F$2:F1331)</f>
        <v>19437898</v>
      </c>
      <c r="I1331" s="8">
        <f t="shared" si="41"/>
        <v>0.81478527344053087</v>
      </c>
      <c r="J1331" s="1">
        <f>SUMIFS(Table1[Profit (Month)],Table1[Category],Table1[[#This Row],[Category]],Table1[Supplier],Table1[[#This Row],[Supplier]],Table1[Brand],Table1[[#This Row],[Brand]],Table1[Year],Table1[[#This Row],[Year]],Table1[Month],"&lt;="&amp;Table1[[#This Row],[Profit (Month)]])</f>
        <v>151950</v>
      </c>
      <c r="K1331" s="1">
        <f>Table1[[#This Row],[Profit (Month)]]+SUMIFS(Table1[Profit (Month)],Table1[Category],Table1[[#This Row],[Category]],Table1[Supplier],Table1[[#This Row],[Supplier]],Table1[Brand],Table1[[#This Row],[Brand]],Table1[Year],Table1[[#This Row],[Year]],Table1[Month],"&lt;="&amp;Table1[[#This Row],[Profit (Month)]])</f>
        <v>166172</v>
      </c>
    </row>
    <row r="1332" spans="1:11" x14ac:dyDescent="0.35">
      <c r="A1332" t="s">
        <v>16</v>
      </c>
      <c r="B1332" t="s">
        <v>14</v>
      </c>
      <c r="C1332" t="s">
        <v>10</v>
      </c>
      <c r="D1332">
        <v>2019</v>
      </c>
      <c r="E1332">
        <v>7</v>
      </c>
      <c r="F1332" s="1">
        <v>14222</v>
      </c>
      <c r="G1332" s="1">
        <f t="shared" si="40"/>
        <v>85433223</v>
      </c>
      <c r="H1332" s="1">
        <f>SUM($F$2:F1332)</f>
        <v>19452120</v>
      </c>
      <c r="I1332" s="8">
        <f t="shared" si="41"/>
        <v>0.81464965936618527</v>
      </c>
      <c r="J1332" s="1">
        <f>SUMIFS(Table1[Profit (Month)],Table1[Category],Table1[[#This Row],[Category]],Table1[Supplier],Table1[[#This Row],[Supplier]],Table1[Brand],Table1[[#This Row],[Brand]],Table1[Year],Table1[[#This Row],[Year]],Table1[Month],"&lt;="&amp;Table1[[#This Row],[Profit (Month)]])</f>
        <v>155047</v>
      </c>
      <c r="K1332" s="1">
        <f>Table1[[#This Row],[Profit (Month)]]+SUMIFS(Table1[Profit (Month)],Table1[Category],Table1[[#This Row],[Category]],Table1[Supplier],Table1[[#This Row],[Supplier]],Table1[Brand],Table1[[#This Row],[Brand]],Table1[Year],Table1[[#This Row],[Year]],Table1[Month],"&lt;="&amp;Table1[[#This Row],[Profit (Month)]])</f>
        <v>169269</v>
      </c>
    </row>
    <row r="1333" spans="1:11" x14ac:dyDescent="0.35">
      <c r="A1333" t="s">
        <v>16</v>
      </c>
      <c r="B1333" t="s">
        <v>14</v>
      </c>
      <c r="C1333" t="s">
        <v>10</v>
      </c>
      <c r="D1333">
        <v>2020</v>
      </c>
      <c r="E1333">
        <v>3</v>
      </c>
      <c r="F1333" s="1">
        <v>14222</v>
      </c>
      <c r="G1333" s="1">
        <f t="shared" si="40"/>
        <v>85419001</v>
      </c>
      <c r="H1333" s="1">
        <f>SUM($F$2:F1333)</f>
        <v>19466342</v>
      </c>
      <c r="I1333" s="8">
        <f t="shared" si="41"/>
        <v>0.81451404529183968</v>
      </c>
      <c r="J1333" s="1">
        <f>SUMIFS(Table1[Profit (Month)],Table1[Category],Table1[[#This Row],[Category]],Table1[Supplier],Table1[[#This Row],[Supplier]],Table1[Brand],Table1[[#This Row],[Brand]],Table1[Year],Table1[[#This Row],[Year]],Table1[Month],"&lt;="&amp;Table1[[#This Row],[Profit (Month)]])</f>
        <v>148102</v>
      </c>
      <c r="K1333" s="1">
        <f>Table1[[#This Row],[Profit (Month)]]+SUMIFS(Table1[Profit (Month)],Table1[Category],Table1[[#This Row],[Category]],Table1[Supplier],Table1[[#This Row],[Supplier]],Table1[Brand],Table1[[#This Row],[Brand]],Table1[Year],Table1[[#This Row],[Year]],Table1[Month],"&lt;="&amp;Table1[[#This Row],[Profit (Month)]])</f>
        <v>162324</v>
      </c>
    </row>
    <row r="1334" spans="1:11" x14ac:dyDescent="0.35">
      <c r="A1334" t="s">
        <v>6</v>
      </c>
      <c r="B1334" t="s">
        <v>13</v>
      </c>
      <c r="C1334" t="s">
        <v>12</v>
      </c>
      <c r="D1334">
        <v>2020</v>
      </c>
      <c r="E1334">
        <v>10</v>
      </c>
      <c r="F1334" s="1">
        <v>14221</v>
      </c>
      <c r="G1334" s="1">
        <f t="shared" si="40"/>
        <v>85404779</v>
      </c>
      <c r="H1334" s="1">
        <f>SUM($F$2:F1334)</f>
        <v>19480563</v>
      </c>
      <c r="I1334" s="8">
        <f t="shared" si="41"/>
        <v>0.81437843121749409</v>
      </c>
      <c r="J1334" s="1">
        <f>SUMIFS(Table1[Profit (Month)],Table1[Category],Table1[[#This Row],[Category]],Table1[Supplier],Table1[[#This Row],[Supplier]],Table1[Brand],Table1[[#This Row],[Brand]],Table1[Year],Table1[[#This Row],[Year]],Table1[Month],"&lt;="&amp;Table1[[#This Row],[Profit (Month)]])</f>
        <v>145919</v>
      </c>
      <c r="K1334" s="1">
        <f>Table1[[#This Row],[Profit (Month)]]+SUMIFS(Table1[Profit (Month)],Table1[Category],Table1[[#This Row],[Category]],Table1[Supplier],Table1[[#This Row],[Supplier]],Table1[Brand],Table1[[#This Row],[Brand]],Table1[Year],Table1[[#This Row],[Year]],Table1[Month],"&lt;="&amp;Table1[[#This Row],[Profit (Month)]])</f>
        <v>160140</v>
      </c>
    </row>
    <row r="1335" spans="1:11" x14ac:dyDescent="0.35">
      <c r="A1335" t="s">
        <v>16</v>
      </c>
      <c r="B1335" t="s">
        <v>7</v>
      </c>
      <c r="C1335" t="s">
        <v>12</v>
      </c>
      <c r="D1335">
        <v>2022</v>
      </c>
      <c r="E1335">
        <v>8</v>
      </c>
      <c r="F1335" s="1">
        <v>14221</v>
      </c>
      <c r="G1335" s="1">
        <f t="shared" si="40"/>
        <v>85390558</v>
      </c>
      <c r="H1335" s="1">
        <f>SUM($F$2:F1335)</f>
        <v>19494784</v>
      </c>
      <c r="I1335" s="8">
        <f t="shared" si="41"/>
        <v>0.8142428266786621</v>
      </c>
      <c r="J1335" s="1">
        <f>SUMIFS(Table1[Profit (Month)],Table1[Category],Table1[[#This Row],[Category]],Table1[Supplier],Table1[[#This Row],[Supplier]],Table1[Brand],Table1[[#This Row],[Brand]],Table1[Year],Table1[[#This Row],[Year]],Table1[Month],"&lt;="&amp;Table1[[#This Row],[Profit (Month)]])</f>
        <v>148833</v>
      </c>
      <c r="K1335" s="1">
        <f>Table1[[#This Row],[Profit (Month)]]+SUMIFS(Table1[Profit (Month)],Table1[Category],Table1[[#This Row],[Category]],Table1[Supplier],Table1[[#This Row],[Supplier]],Table1[Brand],Table1[[#This Row],[Brand]],Table1[Year],Table1[[#This Row],[Year]],Table1[Month],"&lt;="&amp;Table1[[#This Row],[Profit (Month)]])</f>
        <v>163054</v>
      </c>
    </row>
    <row r="1336" spans="1:11" x14ac:dyDescent="0.35">
      <c r="A1336" t="s">
        <v>19</v>
      </c>
      <c r="B1336" t="s">
        <v>7</v>
      </c>
      <c r="C1336" t="s">
        <v>11</v>
      </c>
      <c r="D1336">
        <v>2019</v>
      </c>
      <c r="E1336">
        <v>11</v>
      </c>
      <c r="F1336" s="1">
        <v>14220</v>
      </c>
      <c r="G1336" s="1">
        <f t="shared" si="40"/>
        <v>85376337</v>
      </c>
      <c r="H1336" s="1">
        <f>SUM($F$2:F1336)</f>
        <v>19509004</v>
      </c>
      <c r="I1336" s="8">
        <f t="shared" si="41"/>
        <v>0.81410722213983011</v>
      </c>
      <c r="J1336" s="1">
        <f>SUMIFS(Table1[Profit (Month)],Table1[Category],Table1[[#This Row],[Category]],Table1[Supplier],Table1[[#This Row],[Supplier]],Table1[Brand],Table1[[#This Row],[Brand]],Table1[Year],Table1[[#This Row],[Year]],Table1[Month],"&lt;="&amp;Table1[[#This Row],[Profit (Month)]])</f>
        <v>140744</v>
      </c>
      <c r="K1336" s="1">
        <f>Table1[[#This Row],[Profit (Month)]]+SUMIFS(Table1[Profit (Month)],Table1[Category],Table1[[#This Row],[Category]],Table1[Supplier],Table1[[#This Row],[Supplier]],Table1[Brand],Table1[[#This Row],[Brand]],Table1[Year],Table1[[#This Row],[Year]],Table1[Month],"&lt;="&amp;Table1[[#This Row],[Profit (Month)]])</f>
        <v>154964</v>
      </c>
    </row>
    <row r="1337" spans="1:11" x14ac:dyDescent="0.35">
      <c r="A1337" t="s">
        <v>19</v>
      </c>
      <c r="B1337" t="s">
        <v>14</v>
      </c>
      <c r="C1337" t="s">
        <v>10</v>
      </c>
      <c r="D1337">
        <v>2021</v>
      </c>
      <c r="E1337">
        <v>3</v>
      </c>
      <c r="F1337" s="1">
        <v>14220</v>
      </c>
      <c r="G1337" s="1">
        <f t="shared" si="40"/>
        <v>85362117</v>
      </c>
      <c r="H1337" s="1">
        <f>SUM($F$2:F1337)</f>
        <v>19523224</v>
      </c>
      <c r="I1337" s="8">
        <f t="shared" si="41"/>
        <v>0.81397162713651172</v>
      </c>
      <c r="J1337" s="1">
        <f>SUMIFS(Table1[Profit (Month)],Table1[Category],Table1[[#This Row],[Category]],Table1[Supplier],Table1[[#This Row],[Supplier]],Table1[Brand],Table1[[#This Row],[Brand]],Table1[Year],Table1[[#This Row],[Year]],Table1[Month],"&lt;="&amp;Table1[[#This Row],[Profit (Month)]])</f>
        <v>158901</v>
      </c>
      <c r="K1337" s="1">
        <f>Table1[[#This Row],[Profit (Month)]]+SUMIFS(Table1[Profit (Month)],Table1[Category],Table1[[#This Row],[Category]],Table1[Supplier],Table1[[#This Row],[Supplier]],Table1[Brand],Table1[[#This Row],[Brand]],Table1[Year],Table1[[#This Row],[Year]],Table1[Month],"&lt;="&amp;Table1[[#This Row],[Profit (Month)]])</f>
        <v>173121</v>
      </c>
    </row>
    <row r="1338" spans="1:11" x14ac:dyDescent="0.35">
      <c r="A1338" t="s">
        <v>6</v>
      </c>
      <c r="B1338" t="s">
        <v>14</v>
      </c>
      <c r="C1338" t="s">
        <v>11</v>
      </c>
      <c r="D1338">
        <v>2024</v>
      </c>
      <c r="E1338">
        <v>6</v>
      </c>
      <c r="F1338" s="1">
        <v>14219</v>
      </c>
      <c r="G1338" s="1">
        <f t="shared" si="40"/>
        <v>85347897</v>
      </c>
      <c r="H1338" s="1">
        <f>SUM($F$2:F1338)</f>
        <v>19537443</v>
      </c>
      <c r="I1338" s="8">
        <f t="shared" si="41"/>
        <v>0.81383603213319322</v>
      </c>
      <c r="J1338" s="1">
        <f>SUMIFS(Table1[Profit (Month)],Table1[Category],Table1[[#This Row],[Category]],Table1[Supplier],Table1[[#This Row],[Supplier]],Table1[Brand],Table1[[#This Row],[Brand]],Table1[Year],Table1[[#This Row],[Year]],Table1[Month],"&lt;="&amp;Table1[[#This Row],[Profit (Month)]])</f>
        <v>149896</v>
      </c>
      <c r="K1338" s="1">
        <f>Table1[[#This Row],[Profit (Month)]]+SUMIFS(Table1[Profit (Month)],Table1[Category],Table1[[#This Row],[Category]],Table1[Supplier],Table1[[#This Row],[Supplier]],Table1[Brand],Table1[[#This Row],[Brand]],Table1[Year],Table1[[#This Row],[Year]],Table1[Month],"&lt;="&amp;Table1[[#This Row],[Profit (Month)]])</f>
        <v>164115</v>
      </c>
    </row>
    <row r="1339" spans="1:11" x14ac:dyDescent="0.35">
      <c r="A1339" t="s">
        <v>18</v>
      </c>
      <c r="B1339" t="s">
        <v>15</v>
      </c>
      <c r="C1339" t="s">
        <v>11</v>
      </c>
      <c r="D1339">
        <v>2024</v>
      </c>
      <c r="E1339">
        <v>1</v>
      </c>
      <c r="F1339" s="1">
        <v>14219</v>
      </c>
      <c r="G1339" s="1">
        <f t="shared" si="40"/>
        <v>85333678</v>
      </c>
      <c r="H1339" s="1">
        <f>SUM($F$2:F1339)</f>
        <v>19551662</v>
      </c>
      <c r="I1339" s="8">
        <f t="shared" si="41"/>
        <v>0.81370044666538843</v>
      </c>
      <c r="J1339" s="1">
        <f>SUMIFS(Table1[Profit (Month)],Table1[Category],Table1[[#This Row],[Category]],Table1[Supplier],Table1[[#This Row],[Supplier]],Table1[Brand],Table1[[#This Row],[Brand]],Table1[Year],Table1[[#This Row],[Year]],Table1[Month],"&lt;="&amp;Table1[[#This Row],[Profit (Month)]])</f>
        <v>161860</v>
      </c>
      <c r="K1339" s="1">
        <f>Table1[[#This Row],[Profit (Month)]]+SUMIFS(Table1[Profit (Month)],Table1[Category],Table1[[#This Row],[Category]],Table1[Supplier],Table1[[#This Row],[Supplier]],Table1[Brand],Table1[[#This Row],[Brand]],Table1[Year],Table1[[#This Row],[Year]],Table1[Month],"&lt;="&amp;Table1[[#This Row],[Profit (Month)]])</f>
        <v>176079</v>
      </c>
    </row>
    <row r="1340" spans="1:11" x14ac:dyDescent="0.35">
      <c r="A1340" t="s">
        <v>16</v>
      </c>
      <c r="B1340" t="s">
        <v>7</v>
      </c>
      <c r="C1340" t="s">
        <v>10</v>
      </c>
      <c r="D1340">
        <v>2021</v>
      </c>
      <c r="E1340">
        <v>11</v>
      </c>
      <c r="F1340" s="1">
        <v>14218</v>
      </c>
      <c r="G1340" s="1">
        <f t="shared" si="40"/>
        <v>85319459</v>
      </c>
      <c r="H1340" s="1">
        <f>SUM($F$2:F1340)</f>
        <v>19565880</v>
      </c>
      <c r="I1340" s="8">
        <f t="shared" si="41"/>
        <v>0.81356486119758364</v>
      </c>
      <c r="J1340" s="1">
        <f>SUMIFS(Table1[Profit (Month)],Table1[Category],Table1[[#This Row],[Category]],Table1[Supplier],Table1[[#This Row],[Supplier]],Table1[Brand],Table1[[#This Row],[Brand]],Table1[Year],Table1[[#This Row],[Year]],Table1[Month],"&lt;="&amp;Table1[[#This Row],[Profit (Month)]])</f>
        <v>146774</v>
      </c>
      <c r="K1340" s="1">
        <f>Table1[[#This Row],[Profit (Month)]]+SUMIFS(Table1[Profit (Month)],Table1[Category],Table1[[#This Row],[Category]],Table1[Supplier],Table1[[#This Row],[Supplier]],Table1[Brand],Table1[[#This Row],[Brand]],Table1[Year],Table1[[#This Row],[Year]],Table1[Month],"&lt;="&amp;Table1[[#This Row],[Profit (Month)]])</f>
        <v>160992</v>
      </c>
    </row>
    <row r="1341" spans="1:11" x14ac:dyDescent="0.35">
      <c r="A1341" t="s">
        <v>19</v>
      </c>
      <c r="B1341" t="s">
        <v>13</v>
      </c>
      <c r="C1341" t="s">
        <v>10</v>
      </c>
      <c r="D1341">
        <v>2023</v>
      </c>
      <c r="E1341">
        <v>8</v>
      </c>
      <c r="F1341" s="1">
        <v>14217</v>
      </c>
      <c r="G1341" s="1">
        <f t="shared" si="40"/>
        <v>85305241</v>
      </c>
      <c r="H1341" s="1">
        <f>SUM($F$2:F1341)</f>
        <v>19580097</v>
      </c>
      <c r="I1341" s="8">
        <f t="shared" si="41"/>
        <v>0.81342928526529246</v>
      </c>
      <c r="J1341" s="1">
        <f>SUMIFS(Table1[Profit (Month)],Table1[Category],Table1[[#This Row],[Category]],Table1[Supplier],Table1[[#This Row],[Supplier]],Table1[Brand],Table1[[#This Row],[Brand]],Table1[Year],Table1[[#This Row],[Year]],Table1[Month],"&lt;="&amp;Table1[[#This Row],[Profit (Month)]])</f>
        <v>154252</v>
      </c>
      <c r="K1341" s="1">
        <f>Table1[[#This Row],[Profit (Month)]]+SUMIFS(Table1[Profit (Month)],Table1[Category],Table1[[#This Row],[Category]],Table1[Supplier],Table1[[#This Row],[Supplier]],Table1[Brand],Table1[[#This Row],[Brand]],Table1[Year],Table1[[#This Row],[Year]],Table1[Month],"&lt;="&amp;Table1[[#This Row],[Profit (Month)]])</f>
        <v>168469</v>
      </c>
    </row>
    <row r="1342" spans="1:11" x14ac:dyDescent="0.35">
      <c r="A1342" t="s">
        <v>19</v>
      </c>
      <c r="B1342" t="s">
        <v>14</v>
      </c>
      <c r="C1342" t="s">
        <v>8</v>
      </c>
      <c r="D1342">
        <v>2019</v>
      </c>
      <c r="E1342">
        <v>3</v>
      </c>
      <c r="F1342" s="1">
        <v>14216</v>
      </c>
      <c r="G1342" s="1">
        <f t="shared" si="40"/>
        <v>85291024</v>
      </c>
      <c r="H1342" s="1">
        <f>SUM($F$2:F1342)</f>
        <v>19594313</v>
      </c>
      <c r="I1342" s="8">
        <f t="shared" si="41"/>
        <v>0.81329371886851476</v>
      </c>
      <c r="J1342" s="1">
        <f>SUMIFS(Table1[Profit (Month)],Table1[Category],Table1[[#This Row],[Category]],Table1[Supplier],Table1[[#This Row],[Supplier]],Table1[Brand],Table1[[#This Row],[Brand]],Table1[Year],Table1[[#This Row],[Year]],Table1[Month],"&lt;="&amp;Table1[[#This Row],[Profit (Month)]])</f>
        <v>152885</v>
      </c>
      <c r="K1342" s="1">
        <f>Table1[[#This Row],[Profit (Month)]]+SUMIFS(Table1[Profit (Month)],Table1[Category],Table1[[#This Row],[Category]],Table1[Supplier],Table1[[#This Row],[Supplier]],Table1[Brand],Table1[[#This Row],[Brand]],Table1[Year],Table1[[#This Row],[Year]],Table1[Month],"&lt;="&amp;Table1[[#This Row],[Profit (Month)]])</f>
        <v>167101</v>
      </c>
    </row>
    <row r="1343" spans="1:11" x14ac:dyDescent="0.35">
      <c r="A1343" t="s">
        <v>6</v>
      </c>
      <c r="B1343" t="s">
        <v>13</v>
      </c>
      <c r="C1343" t="s">
        <v>11</v>
      </c>
      <c r="D1343">
        <v>2021</v>
      </c>
      <c r="E1343">
        <v>11</v>
      </c>
      <c r="F1343" s="1">
        <v>14215</v>
      </c>
      <c r="G1343" s="1">
        <f t="shared" si="40"/>
        <v>85276808</v>
      </c>
      <c r="H1343" s="1">
        <f>SUM($F$2:F1343)</f>
        <v>19608528</v>
      </c>
      <c r="I1343" s="8">
        <f t="shared" si="41"/>
        <v>0.81315816200725077</v>
      </c>
      <c r="J1343" s="1">
        <f>SUMIFS(Table1[Profit (Month)],Table1[Category],Table1[[#This Row],[Category]],Table1[Supplier],Table1[[#This Row],[Supplier]],Table1[Brand],Table1[[#This Row],[Brand]],Table1[Year],Table1[[#This Row],[Year]],Table1[Month],"&lt;="&amp;Table1[[#This Row],[Profit (Month)]])</f>
        <v>152608</v>
      </c>
      <c r="K1343" s="1">
        <f>Table1[[#This Row],[Profit (Month)]]+SUMIFS(Table1[Profit (Month)],Table1[Category],Table1[[#This Row],[Category]],Table1[Supplier],Table1[[#This Row],[Supplier]],Table1[Brand],Table1[[#This Row],[Brand]],Table1[Year],Table1[[#This Row],[Year]],Table1[Month],"&lt;="&amp;Table1[[#This Row],[Profit (Month)]])</f>
        <v>166823</v>
      </c>
    </row>
    <row r="1344" spans="1:11" x14ac:dyDescent="0.35">
      <c r="A1344" t="s">
        <v>6</v>
      </c>
      <c r="B1344" t="s">
        <v>13</v>
      </c>
      <c r="C1344" t="s">
        <v>8</v>
      </c>
      <c r="D1344">
        <v>2019</v>
      </c>
      <c r="E1344">
        <v>6</v>
      </c>
      <c r="F1344" s="1">
        <v>14214</v>
      </c>
      <c r="G1344" s="1">
        <f t="shared" si="40"/>
        <v>85262593</v>
      </c>
      <c r="H1344" s="1">
        <f>SUM($F$2:F1344)</f>
        <v>19622742</v>
      </c>
      <c r="I1344" s="8">
        <f t="shared" si="41"/>
        <v>0.81302261468150039</v>
      </c>
      <c r="J1344" s="1">
        <f>SUMIFS(Table1[Profit (Month)],Table1[Category],Table1[[#This Row],[Category]],Table1[Supplier],Table1[[#This Row],[Supplier]],Table1[Brand],Table1[[#This Row],[Brand]],Table1[Year],Table1[[#This Row],[Year]],Table1[Month],"&lt;="&amp;Table1[[#This Row],[Profit (Month)]])</f>
        <v>150757</v>
      </c>
      <c r="K1344" s="1">
        <f>Table1[[#This Row],[Profit (Month)]]+SUMIFS(Table1[Profit (Month)],Table1[Category],Table1[[#This Row],[Category]],Table1[Supplier],Table1[[#This Row],[Supplier]],Table1[Brand],Table1[[#This Row],[Brand]],Table1[Year],Table1[[#This Row],[Year]],Table1[Month],"&lt;="&amp;Table1[[#This Row],[Profit (Month)]])</f>
        <v>164971</v>
      </c>
    </row>
    <row r="1345" spans="1:11" x14ac:dyDescent="0.35">
      <c r="A1345" t="s">
        <v>18</v>
      </c>
      <c r="B1345" t="s">
        <v>13</v>
      </c>
      <c r="C1345" t="s">
        <v>10</v>
      </c>
      <c r="D1345">
        <v>2024</v>
      </c>
      <c r="E1345">
        <v>7</v>
      </c>
      <c r="F1345" s="1">
        <v>14214</v>
      </c>
      <c r="G1345" s="1">
        <f t="shared" si="40"/>
        <v>85248379</v>
      </c>
      <c r="H1345" s="1">
        <f>SUM($F$2:F1345)</f>
        <v>19636956</v>
      </c>
      <c r="I1345" s="8">
        <f t="shared" si="41"/>
        <v>0.81288707689126349</v>
      </c>
      <c r="J1345" s="1">
        <f>SUMIFS(Table1[Profit (Month)],Table1[Category],Table1[[#This Row],[Category]],Table1[Supplier],Table1[[#This Row],[Supplier]],Table1[Brand],Table1[[#This Row],[Brand]],Table1[Year],Table1[[#This Row],[Year]],Table1[Month],"&lt;="&amp;Table1[[#This Row],[Profit (Month)]])</f>
        <v>153030</v>
      </c>
      <c r="K1345" s="1">
        <f>Table1[[#This Row],[Profit (Month)]]+SUMIFS(Table1[Profit (Month)],Table1[Category],Table1[[#This Row],[Category]],Table1[Supplier],Table1[[#This Row],[Supplier]],Table1[Brand],Table1[[#This Row],[Brand]],Table1[Year],Table1[[#This Row],[Year]],Table1[Month],"&lt;="&amp;Table1[[#This Row],[Profit (Month)]])</f>
        <v>167244</v>
      </c>
    </row>
    <row r="1346" spans="1:11" x14ac:dyDescent="0.35">
      <c r="A1346" t="s">
        <v>16</v>
      </c>
      <c r="B1346" t="s">
        <v>7</v>
      </c>
      <c r="C1346" t="s">
        <v>12</v>
      </c>
      <c r="D1346">
        <v>2023</v>
      </c>
      <c r="E1346">
        <v>3</v>
      </c>
      <c r="F1346" s="1">
        <v>14213</v>
      </c>
      <c r="G1346" s="1">
        <f t="shared" ref="G1346:G1409" si="42">SUM(F1346:F9745)</f>
        <v>85234165</v>
      </c>
      <c r="H1346" s="1">
        <f>SUM($F$2:F1346)</f>
        <v>19651169</v>
      </c>
      <c r="I1346" s="8">
        <f t="shared" ref="I1346:I1409" si="43">G1346 / MAX($H$2:$H$8401)</f>
        <v>0.81275153910102671</v>
      </c>
      <c r="J1346" s="1">
        <f>SUMIFS(Table1[Profit (Month)],Table1[Category],Table1[[#This Row],[Category]],Table1[Supplier],Table1[[#This Row],[Supplier]],Table1[Brand],Table1[[#This Row],[Brand]],Table1[Year],Table1[[#This Row],[Year]],Table1[Month],"&lt;="&amp;Table1[[#This Row],[Profit (Month)]])</f>
        <v>146763</v>
      </c>
      <c r="K1346" s="1">
        <f>Table1[[#This Row],[Profit (Month)]]+SUMIFS(Table1[Profit (Month)],Table1[Category],Table1[[#This Row],[Category]],Table1[Supplier],Table1[[#This Row],[Supplier]],Table1[Brand],Table1[[#This Row],[Brand]],Table1[Year],Table1[[#This Row],[Year]],Table1[Month],"&lt;="&amp;Table1[[#This Row],[Profit (Month)]])</f>
        <v>160976</v>
      </c>
    </row>
    <row r="1347" spans="1:11" x14ac:dyDescent="0.35">
      <c r="A1347" t="s">
        <v>18</v>
      </c>
      <c r="B1347" t="s">
        <v>15</v>
      </c>
      <c r="C1347" t="s">
        <v>10</v>
      </c>
      <c r="D1347">
        <v>2022</v>
      </c>
      <c r="E1347">
        <v>12</v>
      </c>
      <c r="F1347" s="1">
        <v>14212</v>
      </c>
      <c r="G1347" s="1">
        <f t="shared" si="42"/>
        <v>85219952</v>
      </c>
      <c r="H1347" s="1">
        <f>SUM($F$2:F1347)</f>
        <v>19665381</v>
      </c>
      <c r="I1347" s="8">
        <f t="shared" si="43"/>
        <v>0.81261601084630342</v>
      </c>
      <c r="J1347" s="1">
        <f>SUMIFS(Table1[Profit (Month)],Table1[Category],Table1[[#This Row],[Category]],Table1[Supplier],Table1[[#This Row],[Supplier]],Table1[Brand],Table1[[#This Row],[Brand]],Table1[Year],Table1[[#This Row],[Year]],Table1[Month],"&lt;="&amp;Table1[[#This Row],[Profit (Month)]])</f>
        <v>151062</v>
      </c>
      <c r="K1347" s="1">
        <f>Table1[[#This Row],[Profit (Month)]]+SUMIFS(Table1[Profit (Month)],Table1[Category],Table1[[#This Row],[Category]],Table1[Supplier],Table1[[#This Row],[Supplier]],Table1[Brand],Table1[[#This Row],[Brand]],Table1[Year],Table1[[#This Row],[Year]],Table1[Month],"&lt;="&amp;Table1[[#This Row],[Profit (Month)]])</f>
        <v>165274</v>
      </c>
    </row>
    <row r="1348" spans="1:11" x14ac:dyDescent="0.35">
      <c r="A1348" t="s">
        <v>17</v>
      </c>
      <c r="B1348" t="s">
        <v>7</v>
      </c>
      <c r="C1348" t="s">
        <v>12</v>
      </c>
      <c r="D1348">
        <v>2018</v>
      </c>
      <c r="E1348">
        <v>8</v>
      </c>
      <c r="F1348" s="1">
        <v>14211</v>
      </c>
      <c r="G1348" s="1">
        <f t="shared" si="42"/>
        <v>85205740</v>
      </c>
      <c r="H1348" s="1">
        <f>SUM($F$2:F1348)</f>
        <v>19679592</v>
      </c>
      <c r="I1348" s="8">
        <f t="shared" si="43"/>
        <v>0.81248049212709383</v>
      </c>
      <c r="J1348" s="1">
        <f>SUMIFS(Table1[Profit (Month)],Table1[Category],Table1[[#This Row],[Category]],Table1[Supplier],Table1[[#This Row],[Supplier]],Table1[Brand],Table1[[#This Row],[Brand]],Table1[Year],Table1[[#This Row],[Year]],Table1[Month],"&lt;="&amp;Table1[[#This Row],[Profit (Month)]])</f>
        <v>149473</v>
      </c>
      <c r="K1348" s="1">
        <f>Table1[[#This Row],[Profit (Month)]]+SUMIFS(Table1[Profit (Month)],Table1[Category],Table1[[#This Row],[Category]],Table1[Supplier],Table1[[#This Row],[Supplier]],Table1[Brand],Table1[[#This Row],[Brand]],Table1[Year],Table1[[#This Row],[Year]],Table1[Month],"&lt;="&amp;Table1[[#This Row],[Profit (Month)]])</f>
        <v>163684</v>
      </c>
    </row>
    <row r="1349" spans="1:11" x14ac:dyDescent="0.35">
      <c r="A1349" t="s">
        <v>18</v>
      </c>
      <c r="B1349" t="s">
        <v>15</v>
      </c>
      <c r="C1349" t="s">
        <v>8</v>
      </c>
      <c r="D1349">
        <v>2020</v>
      </c>
      <c r="E1349">
        <v>4</v>
      </c>
      <c r="F1349" s="1">
        <v>14211</v>
      </c>
      <c r="G1349" s="1">
        <f t="shared" si="42"/>
        <v>85191529</v>
      </c>
      <c r="H1349" s="1">
        <f>SUM($F$2:F1349)</f>
        <v>19693803</v>
      </c>
      <c r="I1349" s="8">
        <f t="shared" si="43"/>
        <v>0.81234498294339774</v>
      </c>
      <c r="J1349" s="1">
        <f>SUMIFS(Table1[Profit (Month)],Table1[Category],Table1[[#This Row],[Category]],Table1[Supplier],Table1[[#This Row],[Supplier]],Table1[Brand],Table1[[#This Row],[Brand]],Table1[Year],Table1[[#This Row],[Year]],Table1[Month],"&lt;="&amp;Table1[[#This Row],[Profit (Month)]])</f>
        <v>154111</v>
      </c>
      <c r="K1349" s="1">
        <f>Table1[[#This Row],[Profit (Month)]]+SUMIFS(Table1[Profit (Month)],Table1[Category],Table1[[#This Row],[Category]],Table1[Supplier],Table1[[#This Row],[Supplier]],Table1[Brand],Table1[[#This Row],[Brand]],Table1[Year],Table1[[#This Row],[Year]],Table1[Month],"&lt;="&amp;Table1[[#This Row],[Profit (Month)]])</f>
        <v>168322</v>
      </c>
    </row>
    <row r="1350" spans="1:11" x14ac:dyDescent="0.35">
      <c r="A1350" t="s">
        <v>18</v>
      </c>
      <c r="B1350" t="s">
        <v>7</v>
      </c>
      <c r="C1350" t="s">
        <v>8</v>
      </c>
      <c r="D1350">
        <v>2019</v>
      </c>
      <c r="E1350">
        <v>5</v>
      </c>
      <c r="F1350" s="1">
        <v>14210</v>
      </c>
      <c r="G1350" s="1">
        <f t="shared" si="42"/>
        <v>85177318</v>
      </c>
      <c r="H1350" s="1">
        <f>SUM($F$2:F1350)</f>
        <v>19708013</v>
      </c>
      <c r="I1350" s="8">
        <f t="shared" si="43"/>
        <v>0.81220947375970165</v>
      </c>
      <c r="J1350" s="1">
        <f>SUMIFS(Table1[Profit (Month)],Table1[Category],Table1[[#This Row],[Category]],Table1[Supplier],Table1[[#This Row],[Supplier]],Table1[Brand],Table1[[#This Row],[Brand]],Table1[Year],Table1[[#This Row],[Year]],Table1[Month],"&lt;="&amp;Table1[[#This Row],[Profit (Month)]])</f>
        <v>150212</v>
      </c>
      <c r="K1350" s="1">
        <f>Table1[[#This Row],[Profit (Month)]]+SUMIFS(Table1[Profit (Month)],Table1[Category],Table1[[#This Row],[Category]],Table1[Supplier],Table1[[#This Row],[Supplier]],Table1[Brand],Table1[[#This Row],[Brand]],Table1[Year],Table1[[#This Row],[Year]],Table1[Month],"&lt;="&amp;Table1[[#This Row],[Profit (Month)]])</f>
        <v>164422</v>
      </c>
    </row>
    <row r="1351" spans="1:11" x14ac:dyDescent="0.35">
      <c r="A1351" t="s">
        <v>19</v>
      </c>
      <c r="B1351" t="s">
        <v>14</v>
      </c>
      <c r="C1351" t="s">
        <v>9</v>
      </c>
      <c r="D1351">
        <v>2022</v>
      </c>
      <c r="E1351">
        <v>9</v>
      </c>
      <c r="F1351" s="1">
        <v>14209</v>
      </c>
      <c r="G1351" s="1">
        <f t="shared" si="42"/>
        <v>85163108</v>
      </c>
      <c r="H1351" s="1">
        <f>SUM($F$2:F1351)</f>
        <v>19722222</v>
      </c>
      <c r="I1351" s="8">
        <f t="shared" si="43"/>
        <v>0.81207397411151927</v>
      </c>
      <c r="J1351" s="1">
        <f>SUMIFS(Table1[Profit (Month)],Table1[Category],Table1[[#This Row],[Category]],Table1[Supplier],Table1[[#This Row],[Supplier]],Table1[Brand],Table1[[#This Row],[Brand]],Table1[Year],Table1[[#This Row],[Year]],Table1[Month],"&lt;="&amp;Table1[[#This Row],[Profit (Month)]])</f>
        <v>154986</v>
      </c>
      <c r="K1351" s="1">
        <f>Table1[[#This Row],[Profit (Month)]]+SUMIFS(Table1[Profit (Month)],Table1[Category],Table1[[#This Row],[Category]],Table1[Supplier],Table1[[#This Row],[Supplier]],Table1[Brand],Table1[[#This Row],[Brand]],Table1[Year],Table1[[#This Row],[Year]],Table1[Month],"&lt;="&amp;Table1[[#This Row],[Profit (Month)]])</f>
        <v>169195</v>
      </c>
    </row>
    <row r="1352" spans="1:11" x14ac:dyDescent="0.35">
      <c r="A1352" t="s">
        <v>19</v>
      </c>
      <c r="B1352" t="s">
        <v>7</v>
      </c>
      <c r="C1352" t="s">
        <v>9</v>
      </c>
      <c r="D1352">
        <v>2024</v>
      </c>
      <c r="E1352">
        <v>3</v>
      </c>
      <c r="F1352" s="1">
        <v>14208</v>
      </c>
      <c r="G1352" s="1">
        <f t="shared" si="42"/>
        <v>85148899</v>
      </c>
      <c r="H1352" s="1">
        <f>SUM($F$2:F1352)</f>
        <v>19736430</v>
      </c>
      <c r="I1352" s="8">
        <f t="shared" si="43"/>
        <v>0.81193848399885038</v>
      </c>
      <c r="J1352" s="1">
        <f>SUMIFS(Table1[Profit (Month)],Table1[Category],Table1[[#This Row],[Category]],Table1[Supplier],Table1[[#This Row],[Supplier]],Table1[Brand],Table1[[#This Row],[Brand]],Table1[Year],Table1[[#This Row],[Year]],Table1[Month],"&lt;="&amp;Table1[[#This Row],[Profit (Month)]])</f>
        <v>144594</v>
      </c>
      <c r="K1352" s="1">
        <f>Table1[[#This Row],[Profit (Month)]]+SUMIFS(Table1[Profit (Month)],Table1[Category],Table1[[#This Row],[Category]],Table1[Supplier],Table1[[#This Row],[Supplier]],Table1[Brand],Table1[[#This Row],[Brand]],Table1[Year],Table1[[#This Row],[Year]],Table1[Month],"&lt;="&amp;Table1[[#This Row],[Profit (Month)]])</f>
        <v>158802</v>
      </c>
    </row>
    <row r="1353" spans="1:11" x14ac:dyDescent="0.35">
      <c r="A1353" t="s">
        <v>6</v>
      </c>
      <c r="B1353" t="s">
        <v>15</v>
      </c>
      <c r="C1353" t="s">
        <v>11</v>
      </c>
      <c r="D1353">
        <v>2021</v>
      </c>
      <c r="E1353">
        <v>11</v>
      </c>
      <c r="F1353" s="1">
        <v>14207</v>
      </c>
      <c r="G1353" s="1">
        <f t="shared" si="42"/>
        <v>85134691</v>
      </c>
      <c r="H1353" s="1">
        <f>SUM($F$2:F1353)</f>
        <v>19750637</v>
      </c>
      <c r="I1353" s="8">
        <f t="shared" si="43"/>
        <v>0.81180300342169509</v>
      </c>
      <c r="J1353" s="1">
        <f>SUMIFS(Table1[Profit (Month)],Table1[Category],Table1[[#This Row],[Category]],Table1[Supplier],Table1[[#This Row],[Supplier]],Table1[Brand],Table1[[#This Row],[Brand]],Table1[Year],Table1[[#This Row],[Year]],Table1[Month],"&lt;="&amp;Table1[[#This Row],[Profit (Month)]])</f>
        <v>146548</v>
      </c>
      <c r="K1353" s="1">
        <f>Table1[[#This Row],[Profit (Month)]]+SUMIFS(Table1[Profit (Month)],Table1[Category],Table1[[#This Row],[Category]],Table1[Supplier],Table1[[#This Row],[Supplier]],Table1[Brand],Table1[[#This Row],[Brand]],Table1[Year],Table1[[#This Row],[Year]],Table1[Month],"&lt;="&amp;Table1[[#This Row],[Profit (Month)]])</f>
        <v>160755</v>
      </c>
    </row>
    <row r="1354" spans="1:11" x14ac:dyDescent="0.35">
      <c r="A1354" t="s">
        <v>6</v>
      </c>
      <c r="B1354" t="s">
        <v>15</v>
      </c>
      <c r="C1354" t="s">
        <v>11</v>
      </c>
      <c r="D1354">
        <v>2023</v>
      </c>
      <c r="E1354">
        <v>7</v>
      </c>
      <c r="F1354" s="1">
        <v>14206</v>
      </c>
      <c r="G1354" s="1">
        <f t="shared" si="42"/>
        <v>85120484</v>
      </c>
      <c r="H1354" s="1">
        <f>SUM($F$2:F1354)</f>
        <v>19764843</v>
      </c>
      <c r="I1354" s="8">
        <f t="shared" si="43"/>
        <v>0.8116675323800534</v>
      </c>
      <c r="J1354" s="1">
        <f>SUMIFS(Table1[Profit (Month)],Table1[Category],Table1[[#This Row],[Category]],Table1[Supplier],Table1[[#This Row],[Supplier]],Table1[Brand],Table1[[#This Row],[Brand]],Table1[Year],Table1[[#This Row],[Year]],Table1[Month],"&lt;="&amp;Table1[[#This Row],[Profit (Month)]])</f>
        <v>151034</v>
      </c>
      <c r="K1354" s="1">
        <f>Table1[[#This Row],[Profit (Month)]]+SUMIFS(Table1[Profit (Month)],Table1[Category],Table1[[#This Row],[Category]],Table1[Supplier],Table1[[#This Row],[Supplier]],Table1[Brand],Table1[[#This Row],[Brand]],Table1[Year],Table1[[#This Row],[Year]],Table1[Month],"&lt;="&amp;Table1[[#This Row],[Profit (Month)]])</f>
        <v>165240</v>
      </c>
    </row>
    <row r="1355" spans="1:11" x14ac:dyDescent="0.35">
      <c r="A1355" t="s">
        <v>17</v>
      </c>
      <c r="B1355" t="s">
        <v>7</v>
      </c>
      <c r="C1355" t="s">
        <v>8</v>
      </c>
      <c r="D1355">
        <v>2019</v>
      </c>
      <c r="E1355">
        <v>8</v>
      </c>
      <c r="F1355" s="1">
        <v>14206</v>
      </c>
      <c r="G1355" s="1">
        <f t="shared" si="42"/>
        <v>85106278</v>
      </c>
      <c r="H1355" s="1">
        <f>SUM($F$2:F1355)</f>
        <v>19779049</v>
      </c>
      <c r="I1355" s="8">
        <f t="shared" si="43"/>
        <v>0.81153207087392532</v>
      </c>
      <c r="J1355" s="1">
        <f>SUMIFS(Table1[Profit (Month)],Table1[Category],Table1[[#This Row],[Category]],Table1[Supplier],Table1[[#This Row],[Supplier]],Table1[Brand],Table1[[#This Row],[Brand]],Table1[Year],Table1[[#This Row],[Year]],Table1[Month],"&lt;="&amp;Table1[[#This Row],[Profit (Month)]])</f>
        <v>147624</v>
      </c>
      <c r="K1355" s="1">
        <f>Table1[[#This Row],[Profit (Month)]]+SUMIFS(Table1[Profit (Month)],Table1[Category],Table1[[#This Row],[Category]],Table1[Supplier],Table1[[#This Row],[Supplier]],Table1[Brand],Table1[[#This Row],[Brand]],Table1[Year],Table1[[#This Row],[Year]],Table1[Month],"&lt;="&amp;Table1[[#This Row],[Profit (Month)]])</f>
        <v>161830</v>
      </c>
    </row>
    <row r="1356" spans="1:11" x14ac:dyDescent="0.35">
      <c r="A1356" t="s">
        <v>6</v>
      </c>
      <c r="B1356" t="s">
        <v>13</v>
      </c>
      <c r="C1356" t="s">
        <v>8</v>
      </c>
      <c r="D1356">
        <v>2023</v>
      </c>
      <c r="E1356">
        <v>7</v>
      </c>
      <c r="F1356" s="1">
        <v>14205</v>
      </c>
      <c r="G1356" s="1">
        <f t="shared" si="42"/>
        <v>85092072</v>
      </c>
      <c r="H1356" s="1">
        <f>SUM($F$2:F1356)</f>
        <v>19793254</v>
      </c>
      <c r="I1356" s="8">
        <f t="shared" si="43"/>
        <v>0.81139660936779723</v>
      </c>
      <c r="J1356" s="1">
        <f>SUMIFS(Table1[Profit (Month)],Table1[Category],Table1[[#This Row],[Category]],Table1[Supplier],Table1[[#This Row],[Supplier]],Table1[Brand],Table1[[#This Row],[Brand]],Table1[Year],Table1[[#This Row],[Year]],Table1[Month],"&lt;="&amp;Table1[[#This Row],[Profit (Month)]])</f>
        <v>144461</v>
      </c>
      <c r="K1356" s="1">
        <f>Table1[[#This Row],[Profit (Month)]]+SUMIFS(Table1[Profit (Month)],Table1[Category],Table1[[#This Row],[Category]],Table1[Supplier],Table1[[#This Row],[Supplier]],Table1[Brand],Table1[[#This Row],[Brand]],Table1[Year],Table1[[#This Row],[Year]],Table1[Month],"&lt;="&amp;Table1[[#This Row],[Profit (Month)]])</f>
        <v>158666</v>
      </c>
    </row>
    <row r="1357" spans="1:11" x14ac:dyDescent="0.35">
      <c r="A1357" t="s">
        <v>17</v>
      </c>
      <c r="B1357" t="s">
        <v>14</v>
      </c>
      <c r="C1357" t="s">
        <v>10</v>
      </c>
      <c r="D1357">
        <v>2021</v>
      </c>
      <c r="E1357">
        <v>5</v>
      </c>
      <c r="F1357" s="1">
        <v>14203</v>
      </c>
      <c r="G1357" s="1">
        <f t="shared" si="42"/>
        <v>85077867</v>
      </c>
      <c r="H1357" s="1">
        <f>SUM($F$2:F1357)</f>
        <v>19807457</v>
      </c>
      <c r="I1357" s="8">
        <f t="shared" si="43"/>
        <v>0.81126115739718274</v>
      </c>
      <c r="J1357" s="1">
        <f>SUMIFS(Table1[Profit (Month)],Table1[Category],Table1[[#This Row],[Category]],Table1[Supplier],Table1[[#This Row],[Supplier]],Table1[Brand],Table1[[#This Row],[Brand]],Table1[Year],Table1[[#This Row],[Year]],Table1[Month],"&lt;="&amp;Table1[[#This Row],[Profit (Month)]])</f>
        <v>148604</v>
      </c>
      <c r="K1357" s="1">
        <f>Table1[[#This Row],[Profit (Month)]]+SUMIFS(Table1[Profit (Month)],Table1[Category],Table1[[#This Row],[Category]],Table1[Supplier],Table1[[#This Row],[Supplier]],Table1[Brand],Table1[[#This Row],[Brand]],Table1[Year],Table1[[#This Row],[Year]],Table1[Month],"&lt;="&amp;Table1[[#This Row],[Profit (Month)]])</f>
        <v>162807</v>
      </c>
    </row>
    <row r="1358" spans="1:11" x14ac:dyDescent="0.35">
      <c r="A1358" t="s">
        <v>19</v>
      </c>
      <c r="B1358" t="s">
        <v>13</v>
      </c>
      <c r="C1358" t="s">
        <v>8</v>
      </c>
      <c r="D1358">
        <v>2019</v>
      </c>
      <c r="E1358">
        <v>11</v>
      </c>
      <c r="F1358" s="1">
        <v>14203</v>
      </c>
      <c r="G1358" s="1">
        <f t="shared" si="42"/>
        <v>85063664</v>
      </c>
      <c r="H1358" s="1">
        <f>SUM($F$2:F1358)</f>
        <v>19821660</v>
      </c>
      <c r="I1358" s="8">
        <f t="shared" si="43"/>
        <v>0.81112572449759546</v>
      </c>
      <c r="J1358" s="1">
        <f>SUMIFS(Table1[Profit (Month)],Table1[Category],Table1[[#This Row],[Category]],Table1[Supplier],Table1[[#This Row],[Supplier]],Table1[Brand],Table1[[#This Row],[Brand]],Table1[Year],Table1[[#This Row],[Year]],Table1[Month],"&lt;="&amp;Table1[[#This Row],[Profit (Month)]])</f>
        <v>150151</v>
      </c>
      <c r="K1358" s="1">
        <f>Table1[[#This Row],[Profit (Month)]]+SUMIFS(Table1[Profit (Month)],Table1[Category],Table1[[#This Row],[Category]],Table1[Supplier],Table1[[#This Row],[Supplier]],Table1[Brand],Table1[[#This Row],[Brand]],Table1[Year],Table1[[#This Row],[Year]],Table1[Month],"&lt;="&amp;Table1[[#This Row],[Profit (Month)]])</f>
        <v>164354</v>
      </c>
    </row>
    <row r="1359" spans="1:11" x14ac:dyDescent="0.35">
      <c r="A1359" t="s">
        <v>6</v>
      </c>
      <c r="B1359" t="s">
        <v>7</v>
      </c>
      <c r="C1359" t="s">
        <v>9</v>
      </c>
      <c r="D1359">
        <v>2024</v>
      </c>
      <c r="E1359">
        <v>1</v>
      </c>
      <c r="F1359" s="1">
        <v>14202</v>
      </c>
      <c r="G1359" s="1">
        <f t="shared" si="42"/>
        <v>85049461</v>
      </c>
      <c r="H1359" s="1">
        <f>SUM($F$2:F1359)</f>
        <v>19835862</v>
      </c>
      <c r="I1359" s="8">
        <f t="shared" si="43"/>
        <v>0.81099029159800817</v>
      </c>
      <c r="J1359" s="1">
        <f>SUMIFS(Table1[Profit (Month)],Table1[Category],Table1[[#This Row],[Category]],Table1[Supplier],Table1[[#This Row],[Supplier]],Table1[Brand],Table1[[#This Row],[Brand]],Table1[Year],Table1[[#This Row],[Year]],Table1[Month],"&lt;="&amp;Table1[[#This Row],[Profit (Month)]])</f>
        <v>144886</v>
      </c>
      <c r="K1359" s="1">
        <f>Table1[[#This Row],[Profit (Month)]]+SUMIFS(Table1[Profit (Month)],Table1[Category],Table1[[#This Row],[Category]],Table1[Supplier],Table1[[#This Row],[Supplier]],Table1[Brand],Table1[[#This Row],[Brand]],Table1[Year],Table1[[#This Row],[Year]],Table1[Month],"&lt;="&amp;Table1[[#This Row],[Profit (Month)]])</f>
        <v>159088</v>
      </c>
    </row>
    <row r="1360" spans="1:11" x14ac:dyDescent="0.35">
      <c r="A1360" t="s">
        <v>6</v>
      </c>
      <c r="B1360" t="s">
        <v>7</v>
      </c>
      <c r="C1360" t="s">
        <v>12</v>
      </c>
      <c r="D1360">
        <v>2020</v>
      </c>
      <c r="E1360">
        <v>9</v>
      </c>
      <c r="F1360" s="1">
        <v>14202</v>
      </c>
      <c r="G1360" s="1">
        <f t="shared" si="42"/>
        <v>85035259</v>
      </c>
      <c r="H1360" s="1">
        <f>SUM($F$2:F1360)</f>
        <v>19850064</v>
      </c>
      <c r="I1360" s="8">
        <f t="shared" si="43"/>
        <v>0.81085486823393449</v>
      </c>
      <c r="J1360" s="1">
        <f>SUMIFS(Table1[Profit (Month)],Table1[Category],Table1[[#This Row],[Category]],Table1[Supplier],Table1[[#This Row],[Supplier]],Table1[Brand],Table1[[#This Row],[Brand]],Table1[Year],Table1[[#This Row],[Year]],Table1[Month],"&lt;="&amp;Table1[[#This Row],[Profit (Month)]])</f>
        <v>144062</v>
      </c>
      <c r="K1360" s="1">
        <f>Table1[[#This Row],[Profit (Month)]]+SUMIFS(Table1[Profit (Month)],Table1[Category],Table1[[#This Row],[Category]],Table1[Supplier],Table1[[#This Row],[Supplier]],Table1[Brand],Table1[[#This Row],[Brand]],Table1[Year],Table1[[#This Row],[Year]],Table1[Month],"&lt;="&amp;Table1[[#This Row],[Profit (Month)]])</f>
        <v>158264</v>
      </c>
    </row>
    <row r="1361" spans="1:11" x14ac:dyDescent="0.35">
      <c r="A1361" t="s">
        <v>6</v>
      </c>
      <c r="B1361" t="s">
        <v>14</v>
      </c>
      <c r="C1361" t="s">
        <v>8</v>
      </c>
      <c r="D1361">
        <v>2020</v>
      </c>
      <c r="E1361">
        <v>7</v>
      </c>
      <c r="F1361" s="1">
        <v>14202</v>
      </c>
      <c r="G1361" s="1">
        <f t="shared" si="42"/>
        <v>85021057</v>
      </c>
      <c r="H1361" s="1">
        <f>SUM($F$2:F1361)</f>
        <v>19864266</v>
      </c>
      <c r="I1361" s="8">
        <f t="shared" si="43"/>
        <v>0.81071944486986081</v>
      </c>
      <c r="J1361" s="1">
        <f>SUMIFS(Table1[Profit (Month)],Table1[Category],Table1[[#This Row],[Category]],Table1[Supplier],Table1[[#This Row],[Supplier]],Table1[Brand],Table1[[#This Row],[Brand]],Table1[Year],Table1[[#This Row],[Year]],Table1[Month],"&lt;="&amp;Table1[[#This Row],[Profit (Month)]])</f>
        <v>160174</v>
      </c>
      <c r="K1361" s="1">
        <f>Table1[[#This Row],[Profit (Month)]]+SUMIFS(Table1[Profit (Month)],Table1[Category],Table1[[#This Row],[Category]],Table1[Supplier],Table1[[#This Row],[Supplier]],Table1[Brand],Table1[[#This Row],[Brand]],Table1[Year],Table1[[#This Row],[Year]],Table1[Month],"&lt;="&amp;Table1[[#This Row],[Profit (Month)]])</f>
        <v>174376</v>
      </c>
    </row>
    <row r="1362" spans="1:11" x14ac:dyDescent="0.35">
      <c r="A1362" t="s">
        <v>16</v>
      </c>
      <c r="B1362" t="s">
        <v>14</v>
      </c>
      <c r="C1362" t="s">
        <v>12</v>
      </c>
      <c r="D1362">
        <v>2020</v>
      </c>
      <c r="E1362">
        <v>11</v>
      </c>
      <c r="F1362" s="1">
        <v>14202</v>
      </c>
      <c r="G1362" s="1">
        <f t="shared" si="42"/>
        <v>85006855</v>
      </c>
      <c r="H1362" s="1">
        <f>SUM($F$2:F1362)</f>
        <v>19878468</v>
      </c>
      <c r="I1362" s="8">
        <f t="shared" si="43"/>
        <v>0.81058402150578712</v>
      </c>
      <c r="J1362" s="1">
        <f>SUMIFS(Table1[Profit (Month)],Table1[Category],Table1[[#This Row],[Category]],Table1[Supplier],Table1[[#This Row],[Supplier]],Table1[Brand],Table1[[#This Row],[Brand]],Table1[Year],Table1[[#This Row],[Year]],Table1[Month],"&lt;="&amp;Table1[[#This Row],[Profit (Month)]])</f>
        <v>151110</v>
      </c>
      <c r="K1362" s="1">
        <f>Table1[[#This Row],[Profit (Month)]]+SUMIFS(Table1[Profit (Month)],Table1[Category],Table1[[#This Row],[Category]],Table1[Supplier],Table1[[#This Row],[Supplier]],Table1[Brand],Table1[[#This Row],[Brand]],Table1[Year],Table1[[#This Row],[Year]],Table1[Month],"&lt;="&amp;Table1[[#This Row],[Profit (Month)]])</f>
        <v>165312</v>
      </c>
    </row>
    <row r="1363" spans="1:11" x14ac:dyDescent="0.35">
      <c r="A1363" t="s">
        <v>17</v>
      </c>
      <c r="B1363" t="s">
        <v>7</v>
      </c>
      <c r="C1363" t="s">
        <v>9</v>
      </c>
      <c r="D1363">
        <v>2021</v>
      </c>
      <c r="E1363">
        <v>8</v>
      </c>
      <c r="F1363" s="1">
        <v>14202</v>
      </c>
      <c r="G1363" s="1">
        <f t="shared" si="42"/>
        <v>84992653</v>
      </c>
      <c r="H1363" s="1">
        <f>SUM($F$2:F1363)</f>
        <v>19892670</v>
      </c>
      <c r="I1363" s="8">
        <f t="shared" si="43"/>
        <v>0.81044859814171344</v>
      </c>
      <c r="J1363" s="1">
        <f>SUMIFS(Table1[Profit (Month)],Table1[Category],Table1[[#This Row],[Category]],Table1[Supplier],Table1[[#This Row],[Supplier]],Table1[Brand],Table1[[#This Row],[Brand]],Table1[Year],Table1[[#This Row],[Year]],Table1[Month],"&lt;="&amp;Table1[[#This Row],[Profit (Month)]])</f>
        <v>148735</v>
      </c>
      <c r="K1363" s="1">
        <f>Table1[[#This Row],[Profit (Month)]]+SUMIFS(Table1[Profit (Month)],Table1[Category],Table1[[#This Row],[Category]],Table1[Supplier],Table1[[#This Row],[Supplier]],Table1[Brand],Table1[[#This Row],[Brand]],Table1[Year],Table1[[#This Row],[Year]],Table1[Month],"&lt;="&amp;Table1[[#This Row],[Profit (Month)]])</f>
        <v>162937</v>
      </c>
    </row>
    <row r="1364" spans="1:11" x14ac:dyDescent="0.35">
      <c r="A1364" t="s">
        <v>18</v>
      </c>
      <c r="B1364" t="s">
        <v>14</v>
      </c>
      <c r="C1364" t="s">
        <v>9</v>
      </c>
      <c r="D1364">
        <v>2018</v>
      </c>
      <c r="E1364">
        <v>7</v>
      </c>
      <c r="F1364" s="1">
        <v>14202</v>
      </c>
      <c r="G1364" s="1">
        <f t="shared" si="42"/>
        <v>84978451</v>
      </c>
      <c r="H1364" s="1">
        <f>SUM($F$2:F1364)</f>
        <v>19906872</v>
      </c>
      <c r="I1364" s="8">
        <f t="shared" si="43"/>
        <v>0.81031317477763964</v>
      </c>
      <c r="J1364" s="1">
        <f>SUMIFS(Table1[Profit (Month)],Table1[Category],Table1[[#This Row],[Category]],Table1[Supplier],Table1[[#This Row],[Supplier]],Table1[Brand],Table1[[#This Row],[Brand]],Table1[Year],Table1[[#This Row],[Year]],Table1[Month],"&lt;="&amp;Table1[[#This Row],[Profit (Month)]])</f>
        <v>147502</v>
      </c>
      <c r="K1364" s="1">
        <f>Table1[[#This Row],[Profit (Month)]]+SUMIFS(Table1[Profit (Month)],Table1[Category],Table1[[#This Row],[Category]],Table1[Supplier],Table1[[#This Row],[Supplier]],Table1[Brand],Table1[[#This Row],[Brand]],Table1[Year],Table1[[#This Row],[Year]],Table1[Month],"&lt;="&amp;Table1[[#This Row],[Profit (Month)]])</f>
        <v>161704</v>
      </c>
    </row>
    <row r="1365" spans="1:11" x14ac:dyDescent="0.35">
      <c r="A1365" t="s">
        <v>19</v>
      </c>
      <c r="B1365" t="s">
        <v>13</v>
      </c>
      <c r="C1365" t="s">
        <v>9</v>
      </c>
      <c r="D1365">
        <v>2021</v>
      </c>
      <c r="E1365">
        <v>12</v>
      </c>
      <c r="F1365" s="1">
        <v>14202</v>
      </c>
      <c r="G1365" s="1">
        <f t="shared" si="42"/>
        <v>84964249</v>
      </c>
      <c r="H1365" s="1">
        <f>SUM($F$2:F1365)</f>
        <v>19921074</v>
      </c>
      <c r="I1365" s="8">
        <f t="shared" si="43"/>
        <v>0.81017775141356596</v>
      </c>
      <c r="J1365" s="1">
        <f>SUMIFS(Table1[Profit (Month)],Table1[Category],Table1[[#This Row],[Category]],Table1[Supplier],Table1[[#This Row],[Supplier]],Table1[Brand],Table1[[#This Row],[Brand]],Table1[Year],Table1[[#This Row],[Year]],Table1[Month],"&lt;="&amp;Table1[[#This Row],[Profit (Month)]])</f>
        <v>154336</v>
      </c>
      <c r="K1365" s="1">
        <f>Table1[[#This Row],[Profit (Month)]]+SUMIFS(Table1[Profit (Month)],Table1[Category],Table1[[#This Row],[Category]],Table1[Supplier],Table1[[#This Row],[Supplier]],Table1[Brand],Table1[[#This Row],[Brand]],Table1[Year],Table1[[#This Row],[Year]],Table1[Month],"&lt;="&amp;Table1[[#This Row],[Profit (Month)]])</f>
        <v>168538</v>
      </c>
    </row>
    <row r="1366" spans="1:11" x14ac:dyDescent="0.35">
      <c r="A1366" t="s">
        <v>6</v>
      </c>
      <c r="B1366" t="s">
        <v>7</v>
      </c>
      <c r="C1366" t="s">
        <v>9</v>
      </c>
      <c r="D1366">
        <v>2020</v>
      </c>
      <c r="E1366">
        <v>11</v>
      </c>
      <c r="F1366" s="1">
        <v>14201</v>
      </c>
      <c r="G1366" s="1">
        <f t="shared" si="42"/>
        <v>84950047</v>
      </c>
      <c r="H1366" s="1">
        <f>SUM($F$2:F1366)</f>
        <v>19935275</v>
      </c>
      <c r="I1366" s="8">
        <f t="shared" si="43"/>
        <v>0.81004232804949228</v>
      </c>
      <c r="J1366" s="1">
        <f>SUMIFS(Table1[Profit (Month)],Table1[Category],Table1[[#This Row],[Category]],Table1[Supplier],Table1[[#This Row],[Supplier]],Table1[Brand],Table1[[#This Row],[Brand]],Table1[Year],Table1[[#This Row],[Year]],Table1[Month],"&lt;="&amp;Table1[[#This Row],[Profit (Month)]])</f>
        <v>150402</v>
      </c>
      <c r="K1366" s="1">
        <f>Table1[[#This Row],[Profit (Month)]]+SUMIFS(Table1[Profit (Month)],Table1[Category],Table1[[#This Row],[Category]],Table1[Supplier],Table1[[#This Row],[Supplier]],Table1[Brand],Table1[[#This Row],[Brand]],Table1[Year],Table1[[#This Row],[Year]],Table1[Month],"&lt;="&amp;Table1[[#This Row],[Profit (Month)]])</f>
        <v>164603</v>
      </c>
    </row>
    <row r="1367" spans="1:11" x14ac:dyDescent="0.35">
      <c r="A1367" t="s">
        <v>6</v>
      </c>
      <c r="B1367" t="s">
        <v>15</v>
      </c>
      <c r="C1367" t="s">
        <v>8</v>
      </c>
      <c r="D1367">
        <v>2020</v>
      </c>
      <c r="E1367">
        <v>12</v>
      </c>
      <c r="F1367" s="1">
        <v>14201</v>
      </c>
      <c r="G1367" s="1">
        <f t="shared" si="42"/>
        <v>84935846</v>
      </c>
      <c r="H1367" s="1">
        <f>SUM($F$2:F1367)</f>
        <v>19949476</v>
      </c>
      <c r="I1367" s="8">
        <f t="shared" si="43"/>
        <v>0.80990691422093219</v>
      </c>
      <c r="J1367" s="1">
        <f>SUMIFS(Table1[Profit (Month)],Table1[Category],Table1[[#This Row],[Category]],Table1[Supplier],Table1[[#This Row],[Supplier]],Table1[Brand],Table1[[#This Row],[Brand]],Table1[Year],Table1[[#This Row],[Year]],Table1[Month],"&lt;="&amp;Table1[[#This Row],[Profit (Month)]])</f>
        <v>155838</v>
      </c>
      <c r="K1367" s="1">
        <f>Table1[[#This Row],[Profit (Month)]]+SUMIFS(Table1[Profit (Month)],Table1[Category],Table1[[#This Row],[Category]],Table1[Supplier],Table1[[#This Row],[Supplier]],Table1[Brand],Table1[[#This Row],[Brand]],Table1[Year],Table1[[#This Row],[Year]],Table1[Month],"&lt;="&amp;Table1[[#This Row],[Profit (Month)]])</f>
        <v>170039</v>
      </c>
    </row>
    <row r="1368" spans="1:11" x14ac:dyDescent="0.35">
      <c r="A1368" t="s">
        <v>19</v>
      </c>
      <c r="B1368" t="s">
        <v>13</v>
      </c>
      <c r="C1368" t="s">
        <v>12</v>
      </c>
      <c r="D1368">
        <v>2021</v>
      </c>
      <c r="E1368">
        <v>8</v>
      </c>
      <c r="F1368" s="1">
        <v>14201</v>
      </c>
      <c r="G1368" s="1">
        <f t="shared" si="42"/>
        <v>84921645</v>
      </c>
      <c r="H1368" s="1">
        <f>SUM($F$2:F1368)</f>
        <v>19963677</v>
      </c>
      <c r="I1368" s="8">
        <f t="shared" si="43"/>
        <v>0.80977150039237211</v>
      </c>
      <c r="J1368" s="1">
        <f>SUMIFS(Table1[Profit (Month)],Table1[Category],Table1[[#This Row],[Category]],Table1[Supplier],Table1[[#This Row],[Supplier]],Table1[Brand],Table1[[#This Row],[Brand]],Table1[Year],Table1[[#This Row],[Year]],Table1[Month],"&lt;="&amp;Table1[[#This Row],[Profit (Month)]])</f>
        <v>155055</v>
      </c>
      <c r="K1368" s="1">
        <f>Table1[[#This Row],[Profit (Month)]]+SUMIFS(Table1[Profit (Month)],Table1[Category],Table1[[#This Row],[Category]],Table1[Supplier],Table1[[#This Row],[Supplier]],Table1[Brand],Table1[[#This Row],[Brand]],Table1[Year],Table1[[#This Row],[Year]],Table1[Month],"&lt;="&amp;Table1[[#This Row],[Profit (Month)]])</f>
        <v>169256</v>
      </c>
    </row>
    <row r="1369" spans="1:11" x14ac:dyDescent="0.35">
      <c r="A1369" t="s">
        <v>19</v>
      </c>
      <c r="B1369" t="s">
        <v>15</v>
      </c>
      <c r="C1369" t="s">
        <v>8</v>
      </c>
      <c r="D1369">
        <v>2018</v>
      </c>
      <c r="E1369">
        <v>4</v>
      </c>
      <c r="F1369" s="1">
        <v>14201</v>
      </c>
      <c r="G1369" s="1">
        <f t="shared" si="42"/>
        <v>84907444</v>
      </c>
      <c r="H1369" s="1">
        <f>SUM($F$2:F1369)</f>
        <v>19977878</v>
      </c>
      <c r="I1369" s="8">
        <f t="shared" si="43"/>
        <v>0.80963608656381203</v>
      </c>
      <c r="J1369" s="1">
        <f>SUMIFS(Table1[Profit (Month)],Table1[Category],Table1[[#This Row],[Category]],Table1[Supplier],Table1[[#This Row],[Supplier]],Table1[Brand],Table1[[#This Row],[Brand]],Table1[Year],Table1[[#This Row],[Year]],Table1[Month],"&lt;="&amp;Table1[[#This Row],[Profit (Month)]])</f>
        <v>157652</v>
      </c>
      <c r="K1369" s="1">
        <f>Table1[[#This Row],[Profit (Month)]]+SUMIFS(Table1[Profit (Month)],Table1[Category],Table1[[#This Row],[Category]],Table1[Supplier],Table1[[#This Row],[Supplier]],Table1[Brand],Table1[[#This Row],[Brand]],Table1[Year],Table1[[#This Row],[Year]],Table1[Month],"&lt;="&amp;Table1[[#This Row],[Profit (Month)]])</f>
        <v>171853</v>
      </c>
    </row>
    <row r="1370" spans="1:11" x14ac:dyDescent="0.35">
      <c r="A1370" t="s">
        <v>16</v>
      </c>
      <c r="B1370" t="s">
        <v>7</v>
      </c>
      <c r="C1370" t="s">
        <v>8</v>
      </c>
      <c r="D1370">
        <v>2021</v>
      </c>
      <c r="E1370">
        <v>3</v>
      </c>
      <c r="F1370" s="1">
        <v>14200</v>
      </c>
      <c r="G1370" s="1">
        <f t="shared" si="42"/>
        <v>84893243</v>
      </c>
      <c r="H1370" s="1">
        <f>SUM($F$2:F1370)</f>
        <v>19992078</v>
      </c>
      <c r="I1370" s="8">
        <f t="shared" si="43"/>
        <v>0.80950067273525184</v>
      </c>
      <c r="J1370" s="1">
        <f>SUMIFS(Table1[Profit (Month)],Table1[Category],Table1[[#This Row],[Category]],Table1[Supplier],Table1[[#This Row],[Supplier]],Table1[Brand],Table1[[#This Row],[Brand]],Table1[Year],Table1[[#This Row],[Year]],Table1[Month],"&lt;="&amp;Table1[[#This Row],[Profit (Month)]])</f>
        <v>149866</v>
      </c>
      <c r="K1370" s="1">
        <f>Table1[[#This Row],[Profit (Month)]]+SUMIFS(Table1[Profit (Month)],Table1[Category],Table1[[#This Row],[Category]],Table1[Supplier],Table1[[#This Row],[Supplier]],Table1[Brand],Table1[[#This Row],[Brand]],Table1[Year],Table1[[#This Row],[Year]],Table1[Month],"&lt;="&amp;Table1[[#This Row],[Profit (Month)]])</f>
        <v>164066</v>
      </c>
    </row>
    <row r="1371" spans="1:11" x14ac:dyDescent="0.35">
      <c r="A1371" t="s">
        <v>16</v>
      </c>
      <c r="B1371" t="s">
        <v>15</v>
      </c>
      <c r="C1371" t="s">
        <v>11</v>
      </c>
      <c r="D1371">
        <v>2018</v>
      </c>
      <c r="E1371">
        <v>3</v>
      </c>
      <c r="F1371" s="1">
        <v>14200</v>
      </c>
      <c r="G1371" s="1">
        <f t="shared" si="42"/>
        <v>84879043</v>
      </c>
      <c r="H1371" s="1">
        <f>SUM($F$2:F1371)</f>
        <v>20006278</v>
      </c>
      <c r="I1371" s="8">
        <f t="shared" si="43"/>
        <v>0.80936526844220535</v>
      </c>
      <c r="J1371" s="1">
        <f>SUMIFS(Table1[Profit (Month)],Table1[Category],Table1[[#This Row],[Category]],Table1[Supplier],Table1[[#This Row],[Supplier]],Table1[Brand],Table1[[#This Row],[Brand]],Table1[Year],Table1[[#This Row],[Year]],Table1[Month],"&lt;="&amp;Table1[[#This Row],[Profit (Month)]])</f>
        <v>149824</v>
      </c>
      <c r="K1371" s="1">
        <f>Table1[[#This Row],[Profit (Month)]]+SUMIFS(Table1[Profit (Month)],Table1[Category],Table1[[#This Row],[Category]],Table1[Supplier],Table1[[#This Row],[Supplier]],Table1[Brand],Table1[[#This Row],[Brand]],Table1[Year],Table1[[#This Row],[Year]],Table1[Month],"&lt;="&amp;Table1[[#This Row],[Profit (Month)]])</f>
        <v>164024</v>
      </c>
    </row>
    <row r="1372" spans="1:11" x14ac:dyDescent="0.35">
      <c r="A1372" t="s">
        <v>17</v>
      </c>
      <c r="B1372" t="s">
        <v>14</v>
      </c>
      <c r="C1372" t="s">
        <v>10</v>
      </c>
      <c r="D1372">
        <v>2019</v>
      </c>
      <c r="E1372">
        <v>3</v>
      </c>
      <c r="F1372" s="1">
        <v>14200</v>
      </c>
      <c r="G1372" s="1">
        <f t="shared" si="42"/>
        <v>84864843</v>
      </c>
      <c r="H1372" s="1">
        <f>SUM($F$2:F1372)</f>
        <v>20020478</v>
      </c>
      <c r="I1372" s="8">
        <f t="shared" si="43"/>
        <v>0.80922986414915887</v>
      </c>
      <c r="J1372" s="1">
        <f>SUMIFS(Table1[Profit (Month)],Table1[Category],Table1[[#This Row],[Category]],Table1[Supplier],Table1[[#This Row],[Supplier]],Table1[Brand],Table1[[#This Row],[Brand]],Table1[Year],Table1[[#This Row],[Year]],Table1[Month],"&lt;="&amp;Table1[[#This Row],[Profit (Month)]])</f>
        <v>143732</v>
      </c>
      <c r="K1372" s="1">
        <f>Table1[[#This Row],[Profit (Month)]]+SUMIFS(Table1[Profit (Month)],Table1[Category],Table1[[#This Row],[Category]],Table1[Supplier],Table1[[#This Row],[Supplier]],Table1[Brand],Table1[[#This Row],[Brand]],Table1[Year],Table1[[#This Row],[Year]],Table1[Month],"&lt;="&amp;Table1[[#This Row],[Profit (Month)]])</f>
        <v>157932</v>
      </c>
    </row>
    <row r="1373" spans="1:11" x14ac:dyDescent="0.35">
      <c r="A1373" t="s">
        <v>17</v>
      </c>
      <c r="B1373" t="s">
        <v>15</v>
      </c>
      <c r="C1373" t="s">
        <v>8</v>
      </c>
      <c r="D1373">
        <v>2022</v>
      </c>
      <c r="E1373">
        <v>8</v>
      </c>
      <c r="F1373" s="1">
        <v>14200</v>
      </c>
      <c r="G1373" s="1">
        <f t="shared" si="42"/>
        <v>84850643</v>
      </c>
      <c r="H1373" s="1">
        <f>SUM($F$2:F1373)</f>
        <v>20034678</v>
      </c>
      <c r="I1373" s="8">
        <f t="shared" si="43"/>
        <v>0.80909445985611239</v>
      </c>
      <c r="J1373" s="1">
        <f>SUMIFS(Table1[Profit (Month)],Table1[Category],Table1[[#This Row],[Category]],Table1[Supplier],Table1[[#This Row],[Supplier]],Table1[Brand],Table1[[#This Row],[Brand]],Table1[Year],Table1[[#This Row],[Year]],Table1[Month],"&lt;="&amp;Table1[[#This Row],[Profit (Month)]])</f>
        <v>140577</v>
      </c>
      <c r="K1373" s="1">
        <f>Table1[[#This Row],[Profit (Month)]]+SUMIFS(Table1[Profit (Month)],Table1[Category],Table1[[#This Row],[Category]],Table1[Supplier],Table1[[#This Row],[Supplier]],Table1[Brand],Table1[[#This Row],[Brand]],Table1[Year],Table1[[#This Row],[Year]],Table1[Month],"&lt;="&amp;Table1[[#This Row],[Profit (Month)]])</f>
        <v>154777</v>
      </c>
    </row>
    <row r="1374" spans="1:11" x14ac:dyDescent="0.35">
      <c r="A1374" t="s">
        <v>17</v>
      </c>
      <c r="B1374" t="s">
        <v>15</v>
      </c>
      <c r="C1374" t="s">
        <v>11</v>
      </c>
      <c r="D1374">
        <v>2022</v>
      </c>
      <c r="E1374">
        <v>6</v>
      </c>
      <c r="F1374" s="1">
        <v>14200</v>
      </c>
      <c r="G1374" s="1">
        <f t="shared" si="42"/>
        <v>84836443</v>
      </c>
      <c r="H1374" s="1">
        <f>SUM($F$2:F1374)</f>
        <v>20048878</v>
      </c>
      <c r="I1374" s="8">
        <f t="shared" si="43"/>
        <v>0.8089590555630658</v>
      </c>
      <c r="J1374" s="1">
        <f>SUMIFS(Table1[Profit (Month)],Table1[Category],Table1[[#This Row],[Category]],Table1[Supplier],Table1[[#This Row],[Supplier]],Table1[Brand],Table1[[#This Row],[Brand]],Table1[Year],Table1[[#This Row],[Year]],Table1[Month],"&lt;="&amp;Table1[[#This Row],[Profit (Month)]])</f>
        <v>152130</v>
      </c>
      <c r="K1374" s="1">
        <f>Table1[[#This Row],[Profit (Month)]]+SUMIFS(Table1[Profit (Month)],Table1[Category],Table1[[#This Row],[Category]],Table1[Supplier],Table1[[#This Row],[Supplier]],Table1[Brand],Table1[[#This Row],[Brand]],Table1[Year],Table1[[#This Row],[Year]],Table1[Month],"&lt;="&amp;Table1[[#This Row],[Profit (Month)]])</f>
        <v>166330</v>
      </c>
    </row>
    <row r="1375" spans="1:11" x14ac:dyDescent="0.35">
      <c r="A1375" t="s">
        <v>18</v>
      </c>
      <c r="B1375" t="s">
        <v>14</v>
      </c>
      <c r="C1375" t="s">
        <v>11</v>
      </c>
      <c r="D1375">
        <v>2023</v>
      </c>
      <c r="E1375">
        <v>2</v>
      </c>
      <c r="F1375" s="1">
        <v>14200</v>
      </c>
      <c r="G1375" s="1">
        <f t="shared" si="42"/>
        <v>84822243</v>
      </c>
      <c r="H1375" s="1">
        <f>SUM($F$2:F1375)</f>
        <v>20063078</v>
      </c>
      <c r="I1375" s="8">
        <f t="shared" si="43"/>
        <v>0.80882365127001932</v>
      </c>
      <c r="J1375" s="1">
        <f>SUMIFS(Table1[Profit (Month)],Table1[Category],Table1[[#This Row],[Category]],Table1[Supplier],Table1[[#This Row],[Supplier]],Table1[Brand],Table1[[#This Row],[Brand]],Table1[Year],Table1[[#This Row],[Year]],Table1[Month],"&lt;="&amp;Table1[[#This Row],[Profit (Month)]])</f>
        <v>150343</v>
      </c>
      <c r="K1375" s="1">
        <f>Table1[[#This Row],[Profit (Month)]]+SUMIFS(Table1[Profit (Month)],Table1[Category],Table1[[#This Row],[Category]],Table1[Supplier],Table1[[#This Row],[Supplier]],Table1[Brand],Table1[[#This Row],[Brand]],Table1[Year],Table1[[#This Row],[Year]],Table1[Month],"&lt;="&amp;Table1[[#This Row],[Profit (Month)]])</f>
        <v>164543</v>
      </c>
    </row>
    <row r="1376" spans="1:11" x14ac:dyDescent="0.35">
      <c r="A1376" t="s">
        <v>19</v>
      </c>
      <c r="B1376" t="s">
        <v>13</v>
      </c>
      <c r="C1376" t="s">
        <v>9</v>
      </c>
      <c r="D1376">
        <v>2024</v>
      </c>
      <c r="E1376">
        <v>9</v>
      </c>
      <c r="F1376" s="1">
        <v>14200</v>
      </c>
      <c r="G1376" s="1">
        <f t="shared" si="42"/>
        <v>84808043</v>
      </c>
      <c r="H1376" s="1">
        <f>SUM($F$2:F1376)</f>
        <v>20077278</v>
      </c>
      <c r="I1376" s="8">
        <f t="shared" si="43"/>
        <v>0.80868824697697284</v>
      </c>
      <c r="J1376" s="1">
        <f>SUMIFS(Table1[Profit (Month)],Table1[Category],Table1[[#This Row],[Category]],Table1[Supplier],Table1[[#This Row],[Supplier]],Table1[Brand],Table1[[#This Row],[Brand]],Table1[Year],Table1[[#This Row],[Year]],Table1[Month],"&lt;="&amp;Table1[[#This Row],[Profit (Month)]])</f>
        <v>147270</v>
      </c>
      <c r="K1376" s="1">
        <f>Table1[[#This Row],[Profit (Month)]]+SUMIFS(Table1[Profit (Month)],Table1[Category],Table1[[#This Row],[Category]],Table1[Supplier],Table1[[#This Row],[Supplier]],Table1[Brand],Table1[[#This Row],[Brand]],Table1[Year],Table1[[#This Row],[Year]],Table1[Month],"&lt;="&amp;Table1[[#This Row],[Profit (Month)]])</f>
        <v>161470</v>
      </c>
    </row>
    <row r="1377" spans="1:11" x14ac:dyDescent="0.35">
      <c r="A1377" t="s">
        <v>17</v>
      </c>
      <c r="B1377" t="s">
        <v>13</v>
      </c>
      <c r="C1377" t="s">
        <v>11</v>
      </c>
      <c r="D1377">
        <v>2018</v>
      </c>
      <c r="E1377">
        <v>4</v>
      </c>
      <c r="F1377" s="1">
        <v>14198</v>
      </c>
      <c r="G1377" s="1">
        <f t="shared" si="42"/>
        <v>84793843</v>
      </c>
      <c r="H1377" s="1">
        <f>SUM($F$2:F1377)</f>
        <v>20091476</v>
      </c>
      <c r="I1377" s="8">
        <f t="shared" si="43"/>
        <v>0.80855284268392635</v>
      </c>
      <c r="J1377" s="1">
        <f>SUMIFS(Table1[Profit (Month)],Table1[Category],Table1[[#This Row],[Category]],Table1[Supplier],Table1[[#This Row],[Supplier]],Table1[Brand],Table1[[#This Row],[Brand]],Table1[Year],Table1[[#This Row],[Year]],Table1[Month],"&lt;="&amp;Table1[[#This Row],[Profit (Month)]])</f>
        <v>147071</v>
      </c>
      <c r="K1377" s="1">
        <f>Table1[[#This Row],[Profit (Month)]]+SUMIFS(Table1[Profit (Month)],Table1[Category],Table1[[#This Row],[Category]],Table1[Supplier],Table1[[#This Row],[Supplier]],Table1[Brand],Table1[[#This Row],[Brand]],Table1[Year],Table1[[#This Row],[Year]],Table1[Month],"&lt;="&amp;Table1[[#This Row],[Profit (Month)]])</f>
        <v>161269</v>
      </c>
    </row>
    <row r="1378" spans="1:11" x14ac:dyDescent="0.35">
      <c r="A1378" t="s">
        <v>19</v>
      </c>
      <c r="B1378" t="s">
        <v>14</v>
      </c>
      <c r="C1378" t="s">
        <v>9</v>
      </c>
      <c r="D1378">
        <v>2024</v>
      </c>
      <c r="E1378">
        <v>4</v>
      </c>
      <c r="F1378" s="1">
        <v>14196</v>
      </c>
      <c r="G1378" s="1">
        <f t="shared" si="42"/>
        <v>84779645</v>
      </c>
      <c r="H1378" s="1">
        <f>SUM($F$2:F1378)</f>
        <v>20105672</v>
      </c>
      <c r="I1378" s="8">
        <f t="shared" si="43"/>
        <v>0.80841745746190696</v>
      </c>
      <c r="J1378" s="1">
        <f>SUMIFS(Table1[Profit (Month)],Table1[Category],Table1[[#This Row],[Category]],Table1[Supplier],Table1[[#This Row],[Supplier]],Table1[Brand],Table1[[#This Row],[Brand]],Table1[Year],Table1[[#This Row],[Year]],Table1[Month],"&lt;="&amp;Table1[[#This Row],[Profit (Month)]])</f>
        <v>160277</v>
      </c>
      <c r="K1378" s="1">
        <f>Table1[[#This Row],[Profit (Month)]]+SUMIFS(Table1[Profit (Month)],Table1[Category],Table1[[#This Row],[Category]],Table1[Supplier],Table1[[#This Row],[Supplier]],Table1[Brand],Table1[[#This Row],[Brand]],Table1[Year],Table1[[#This Row],[Year]],Table1[Month],"&lt;="&amp;Table1[[#This Row],[Profit (Month)]])</f>
        <v>174473</v>
      </c>
    </row>
    <row r="1379" spans="1:11" x14ac:dyDescent="0.35">
      <c r="A1379" t="s">
        <v>6</v>
      </c>
      <c r="B1379" t="s">
        <v>14</v>
      </c>
      <c r="C1379" t="s">
        <v>10</v>
      </c>
      <c r="D1379">
        <v>2020</v>
      </c>
      <c r="E1379">
        <v>5</v>
      </c>
      <c r="F1379" s="1">
        <v>14195</v>
      </c>
      <c r="G1379" s="1">
        <f t="shared" si="42"/>
        <v>84765449</v>
      </c>
      <c r="H1379" s="1">
        <f>SUM($F$2:F1379)</f>
        <v>20119867</v>
      </c>
      <c r="I1379" s="8">
        <f t="shared" si="43"/>
        <v>0.80828209131091489</v>
      </c>
      <c r="J1379" s="1">
        <f>SUMIFS(Table1[Profit (Month)],Table1[Category],Table1[[#This Row],[Category]],Table1[Supplier],Table1[[#This Row],[Supplier]],Table1[Brand],Table1[[#This Row],[Brand]],Table1[Year],Table1[[#This Row],[Year]],Table1[Month],"&lt;="&amp;Table1[[#This Row],[Profit (Month)]])</f>
        <v>147816</v>
      </c>
      <c r="K1379" s="1">
        <f>Table1[[#This Row],[Profit (Month)]]+SUMIFS(Table1[Profit (Month)],Table1[Category],Table1[[#This Row],[Category]],Table1[Supplier],Table1[[#This Row],[Supplier]],Table1[Brand],Table1[[#This Row],[Brand]],Table1[Year],Table1[[#This Row],[Year]],Table1[Month],"&lt;="&amp;Table1[[#This Row],[Profit (Month)]])</f>
        <v>162011</v>
      </c>
    </row>
    <row r="1380" spans="1:11" x14ac:dyDescent="0.35">
      <c r="A1380" t="s">
        <v>18</v>
      </c>
      <c r="B1380" t="s">
        <v>14</v>
      </c>
      <c r="C1380" t="s">
        <v>10</v>
      </c>
      <c r="D1380">
        <v>2022</v>
      </c>
      <c r="E1380">
        <v>1</v>
      </c>
      <c r="F1380" s="1">
        <v>14194</v>
      </c>
      <c r="G1380" s="1">
        <f t="shared" si="42"/>
        <v>84751254</v>
      </c>
      <c r="H1380" s="1">
        <f>SUM($F$2:F1380)</f>
        <v>20134061</v>
      </c>
      <c r="I1380" s="8">
        <f t="shared" si="43"/>
        <v>0.8081467346954363</v>
      </c>
      <c r="J1380" s="1">
        <f>SUMIFS(Table1[Profit (Month)],Table1[Category],Table1[[#This Row],[Category]],Table1[Supplier],Table1[[#This Row],[Supplier]],Table1[Brand],Table1[[#This Row],[Brand]],Table1[Year],Table1[[#This Row],[Year]],Table1[Month],"&lt;="&amp;Table1[[#This Row],[Profit (Month)]])</f>
        <v>156895</v>
      </c>
      <c r="K1380" s="1">
        <f>Table1[[#This Row],[Profit (Month)]]+SUMIFS(Table1[Profit (Month)],Table1[Category],Table1[[#This Row],[Category]],Table1[Supplier],Table1[[#This Row],[Supplier]],Table1[Brand],Table1[[#This Row],[Brand]],Table1[Year],Table1[[#This Row],[Year]],Table1[Month],"&lt;="&amp;Table1[[#This Row],[Profit (Month)]])</f>
        <v>171089</v>
      </c>
    </row>
    <row r="1381" spans="1:11" x14ac:dyDescent="0.35">
      <c r="A1381" t="s">
        <v>6</v>
      </c>
      <c r="B1381" t="s">
        <v>7</v>
      </c>
      <c r="C1381" t="s">
        <v>10</v>
      </c>
      <c r="D1381">
        <v>2018</v>
      </c>
      <c r="E1381">
        <v>9</v>
      </c>
      <c r="F1381" s="1">
        <v>14193</v>
      </c>
      <c r="G1381" s="1">
        <f t="shared" si="42"/>
        <v>84737060</v>
      </c>
      <c r="H1381" s="1">
        <f>SUM($F$2:F1381)</f>
        <v>20148254</v>
      </c>
      <c r="I1381" s="8">
        <f t="shared" si="43"/>
        <v>0.80801138761547142</v>
      </c>
      <c r="J1381" s="1">
        <f>SUMIFS(Table1[Profit (Month)],Table1[Category],Table1[[#This Row],[Category]],Table1[Supplier],Table1[[#This Row],[Supplier]],Table1[Brand],Table1[[#This Row],[Brand]],Table1[Year],Table1[[#This Row],[Year]],Table1[Month],"&lt;="&amp;Table1[[#This Row],[Profit (Month)]])</f>
        <v>156294</v>
      </c>
      <c r="K1381" s="1">
        <f>Table1[[#This Row],[Profit (Month)]]+SUMIFS(Table1[Profit (Month)],Table1[Category],Table1[[#This Row],[Category]],Table1[Supplier],Table1[[#This Row],[Supplier]],Table1[Brand],Table1[[#This Row],[Brand]],Table1[Year],Table1[[#This Row],[Year]],Table1[Month],"&lt;="&amp;Table1[[#This Row],[Profit (Month)]])</f>
        <v>170487</v>
      </c>
    </row>
    <row r="1382" spans="1:11" x14ac:dyDescent="0.35">
      <c r="A1382" t="s">
        <v>16</v>
      </c>
      <c r="B1382" t="s">
        <v>13</v>
      </c>
      <c r="C1382" t="s">
        <v>10</v>
      </c>
      <c r="D1382">
        <v>2020</v>
      </c>
      <c r="E1382">
        <v>4</v>
      </c>
      <c r="F1382" s="1">
        <v>14193</v>
      </c>
      <c r="G1382" s="1">
        <f t="shared" si="42"/>
        <v>84722867</v>
      </c>
      <c r="H1382" s="1">
        <f>SUM($F$2:F1382)</f>
        <v>20162447</v>
      </c>
      <c r="I1382" s="8">
        <f t="shared" si="43"/>
        <v>0.80787605007102004</v>
      </c>
      <c r="J1382" s="1">
        <f>SUMIFS(Table1[Profit (Month)],Table1[Category],Table1[[#This Row],[Category]],Table1[Supplier],Table1[[#This Row],[Supplier]],Table1[Brand],Table1[[#This Row],[Brand]],Table1[Year],Table1[[#This Row],[Year]],Table1[Month],"&lt;="&amp;Table1[[#This Row],[Profit (Month)]])</f>
        <v>147101</v>
      </c>
      <c r="K1382" s="1">
        <f>Table1[[#This Row],[Profit (Month)]]+SUMIFS(Table1[Profit (Month)],Table1[Category],Table1[[#This Row],[Category]],Table1[Supplier],Table1[[#This Row],[Supplier]],Table1[Brand],Table1[[#This Row],[Brand]],Table1[Year],Table1[[#This Row],[Year]],Table1[Month],"&lt;="&amp;Table1[[#This Row],[Profit (Month)]])</f>
        <v>161294</v>
      </c>
    </row>
    <row r="1383" spans="1:11" x14ac:dyDescent="0.35">
      <c r="A1383" t="s">
        <v>17</v>
      </c>
      <c r="B1383" t="s">
        <v>7</v>
      </c>
      <c r="C1383" t="s">
        <v>9</v>
      </c>
      <c r="D1383">
        <v>2020</v>
      </c>
      <c r="E1383">
        <v>3</v>
      </c>
      <c r="F1383" s="1">
        <v>14193</v>
      </c>
      <c r="G1383" s="1">
        <f t="shared" si="42"/>
        <v>84708674</v>
      </c>
      <c r="H1383" s="1">
        <f>SUM($F$2:F1383)</f>
        <v>20176640</v>
      </c>
      <c r="I1383" s="8">
        <f t="shared" si="43"/>
        <v>0.80774071252656865</v>
      </c>
      <c r="J1383" s="1">
        <f>SUMIFS(Table1[Profit (Month)],Table1[Category],Table1[[#This Row],[Category]],Table1[Supplier],Table1[[#This Row],[Supplier]],Table1[Brand],Table1[[#This Row],[Brand]],Table1[Year],Table1[[#This Row],[Year]],Table1[Month],"&lt;="&amp;Table1[[#This Row],[Profit (Month)]])</f>
        <v>147612</v>
      </c>
      <c r="K1383" s="1">
        <f>Table1[[#This Row],[Profit (Month)]]+SUMIFS(Table1[Profit (Month)],Table1[Category],Table1[[#This Row],[Category]],Table1[Supplier],Table1[[#This Row],[Supplier]],Table1[Brand],Table1[[#This Row],[Brand]],Table1[Year],Table1[[#This Row],[Year]],Table1[Month],"&lt;="&amp;Table1[[#This Row],[Profit (Month)]])</f>
        <v>161805</v>
      </c>
    </row>
    <row r="1384" spans="1:11" x14ac:dyDescent="0.35">
      <c r="A1384" t="s">
        <v>19</v>
      </c>
      <c r="B1384" t="s">
        <v>15</v>
      </c>
      <c r="C1384" t="s">
        <v>8</v>
      </c>
      <c r="D1384">
        <v>2020</v>
      </c>
      <c r="E1384">
        <v>9</v>
      </c>
      <c r="F1384" s="1">
        <v>14193</v>
      </c>
      <c r="G1384" s="1">
        <f t="shared" si="42"/>
        <v>84694481</v>
      </c>
      <c r="H1384" s="1">
        <f>SUM($F$2:F1384)</f>
        <v>20190833</v>
      </c>
      <c r="I1384" s="8">
        <f t="shared" si="43"/>
        <v>0.80760537498211737</v>
      </c>
      <c r="J1384" s="1">
        <f>SUMIFS(Table1[Profit (Month)],Table1[Category],Table1[[#This Row],[Category]],Table1[Supplier],Table1[[#This Row],[Supplier]],Table1[Brand],Table1[[#This Row],[Brand]],Table1[Year],Table1[[#This Row],[Year]],Table1[Month],"&lt;="&amp;Table1[[#This Row],[Profit (Month)]])</f>
        <v>153811</v>
      </c>
      <c r="K1384" s="1">
        <f>Table1[[#This Row],[Profit (Month)]]+SUMIFS(Table1[Profit (Month)],Table1[Category],Table1[[#This Row],[Category]],Table1[Supplier],Table1[[#This Row],[Supplier]],Table1[Brand],Table1[[#This Row],[Brand]],Table1[Year],Table1[[#This Row],[Year]],Table1[Month],"&lt;="&amp;Table1[[#This Row],[Profit (Month)]])</f>
        <v>168004</v>
      </c>
    </row>
    <row r="1385" spans="1:11" x14ac:dyDescent="0.35">
      <c r="A1385" t="s">
        <v>6</v>
      </c>
      <c r="B1385" t="s">
        <v>14</v>
      </c>
      <c r="C1385" t="s">
        <v>12</v>
      </c>
      <c r="D1385">
        <v>2021</v>
      </c>
      <c r="E1385">
        <v>5</v>
      </c>
      <c r="F1385" s="1">
        <v>14192</v>
      </c>
      <c r="G1385" s="1">
        <f t="shared" si="42"/>
        <v>84680288</v>
      </c>
      <c r="H1385" s="1">
        <f>SUM($F$2:F1385)</f>
        <v>20205025</v>
      </c>
      <c r="I1385" s="8">
        <f t="shared" si="43"/>
        <v>0.80747003743766599</v>
      </c>
      <c r="J1385" s="1">
        <f>SUMIFS(Table1[Profit (Month)],Table1[Category],Table1[[#This Row],[Category]],Table1[Supplier],Table1[[#This Row],[Supplier]],Table1[Brand],Table1[[#This Row],[Brand]],Table1[Year],Table1[[#This Row],[Year]],Table1[Month],"&lt;="&amp;Table1[[#This Row],[Profit (Month)]])</f>
        <v>141847</v>
      </c>
      <c r="K1385" s="1">
        <f>Table1[[#This Row],[Profit (Month)]]+SUMIFS(Table1[Profit (Month)],Table1[Category],Table1[[#This Row],[Category]],Table1[Supplier],Table1[[#This Row],[Supplier]],Table1[Brand],Table1[[#This Row],[Brand]],Table1[Year],Table1[[#This Row],[Year]],Table1[Month],"&lt;="&amp;Table1[[#This Row],[Profit (Month)]])</f>
        <v>156039</v>
      </c>
    </row>
    <row r="1386" spans="1:11" x14ac:dyDescent="0.35">
      <c r="A1386" t="s">
        <v>16</v>
      </c>
      <c r="B1386" t="s">
        <v>15</v>
      </c>
      <c r="C1386" t="s">
        <v>12</v>
      </c>
      <c r="D1386">
        <v>2020</v>
      </c>
      <c r="E1386">
        <v>10</v>
      </c>
      <c r="F1386" s="1">
        <v>14192</v>
      </c>
      <c r="G1386" s="1">
        <f t="shared" si="42"/>
        <v>84666096</v>
      </c>
      <c r="H1386" s="1">
        <f>SUM($F$2:F1386)</f>
        <v>20219217</v>
      </c>
      <c r="I1386" s="8">
        <f t="shared" si="43"/>
        <v>0.8073347094287282</v>
      </c>
      <c r="J1386" s="1">
        <f>SUMIFS(Table1[Profit (Month)],Table1[Category],Table1[[#This Row],[Category]],Table1[Supplier],Table1[[#This Row],[Supplier]],Table1[Brand],Table1[[#This Row],[Brand]],Table1[Year],Table1[[#This Row],[Year]],Table1[Month],"&lt;="&amp;Table1[[#This Row],[Profit (Month)]])</f>
        <v>141846</v>
      </c>
      <c r="K1386" s="1">
        <f>Table1[[#This Row],[Profit (Month)]]+SUMIFS(Table1[Profit (Month)],Table1[Category],Table1[[#This Row],[Category]],Table1[Supplier],Table1[[#This Row],[Supplier]],Table1[Brand],Table1[[#This Row],[Brand]],Table1[Year],Table1[[#This Row],[Year]],Table1[Month],"&lt;="&amp;Table1[[#This Row],[Profit (Month)]])</f>
        <v>156038</v>
      </c>
    </row>
    <row r="1387" spans="1:11" x14ac:dyDescent="0.35">
      <c r="A1387" t="s">
        <v>17</v>
      </c>
      <c r="B1387" t="s">
        <v>13</v>
      </c>
      <c r="C1387" t="s">
        <v>8</v>
      </c>
      <c r="D1387">
        <v>2021</v>
      </c>
      <c r="E1387">
        <v>12</v>
      </c>
      <c r="F1387" s="1">
        <v>14192</v>
      </c>
      <c r="G1387" s="1">
        <f t="shared" si="42"/>
        <v>84651904</v>
      </c>
      <c r="H1387" s="1">
        <f>SUM($F$2:F1387)</f>
        <v>20233409</v>
      </c>
      <c r="I1387" s="8">
        <f t="shared" si="43"/>
        <v>0.80719938141979053</v>
      </c>
      <c r="J1387" s="1">
        <f>SUMIFS(Table1[Profit (Month)],Table1[Category],Table1[[#This Row],[Category]],Table1[Supplier],Table1[[#This Row],[Supplier]],Table1[Brand],Table1[[#This Row],[Brand]],Table1[Year],Table1[[#This Row],[Year]],Table1[Month],"&lt;="&amp;Table1[[#This Row],[Profit (Month)]])</f>
        <v>152523</v>
      </c>
      <c r="K1387" s="1">
        <f>Table1[[#This Row],[Profit (Month)]]+SUMIFS(Table1[Profit (Month)],Table1[Category],Table1[[#This Row],[Category]],Table1[Supplier],Table1[[#This Row],[Supplier]],Table1[Brand],Table1[[#This Row],[Brand]],Table1[Year],Table1[[#This Row],[Year]],Table1[Month],"&lt;="&amp;Table1[[#This Row],[Profit (Month)]])</f>
        <v>166715</v>
      </c>
    </row>
    <row r="1388" spans="1:11" x14ac:dyDescent="0.35">
      <c r="A1388" t="s">
        <v>17</v>
      </c>
      <c r="B1388" t="s">
        <v>13</v>
      </c>
      <c r="C1388" t="s">
        <v>12</v>
      </c>
      <c r="D1388">
        <v>2018</v>
      </c>
      <c r="E1388">
        <v>4</v>
      </c>
      <c r="F1388" s="1">
        <v>14191</v>
      </c>
      <c r="G1388" s="1">
        <f t="shared" si="42"/>
        <v>84637712</v>
      </c>
      <c r="H1388" s="1">
        <f>SUM($F$2:F1388)</f>
        <v>20247600</v>
      </c>
      <c r="I1388" s="8">
        <f t="shared" si="43"/>
        <v>0.80706405341085274</v>
      </c>
      <c r="J1388" s="1">
        <f>SUMIFS(Table1[Profit (Month)],Table1[Category],Table1[[#This Row],[Category]],Table1[Supplier],Table1[[#This Row],[Supplier]],Table1[Brand],Table1[[#This Row],[Brand]],Table1[Year],Table1[[#This Row],[Year]],Table1[Month],"&lt;="&amp;Table1[[#This Row],[Profit (Month)]])</f>
        <v>148651</v>
      </c>
      <c r="K1388" s="1">
        <f>Table1[[#This Row],[Profit (Month)]]+SUMIFS(Table1[Profit (Month)],Table1[Category],Table1[[#This Row],[Category]],Table1[Supplier],Table1[[#This Row],[Supplier]],Table1[Brand],Table1[[#This Row],[Brand]],Table1[Year],Table1[[#This Row],[Year]],Table1[Month],"&lt;="&amp;Table1[[#This Row],[Profit (Month)]])</f>
        <v>162842</v>
      </c>
    </row>
    <row r="1389" spans="1:11" x14ac:dyDescent="0.35">
      <c r="A1389" t="s">
        <v>16</v>
      </c>
      <c r="B1389" t="s">
        <v>15</v>
      </c>
      <c r="C1389" t="s">
        <v>9</v>
      </c>
      <c r="D1389">
        <v>2024</v>
      </c>
      <c r="E1389">
        <v>10</v>
      </c>
      <c r="F1389" s="1">
        <v>14189</v>
      </c>
      <c r="G1389" s="1">
        <f t="shared" si="42"/>
        <v>84623521</v>
      </c>
      <c r="H1389" s="1">
        <f>SUM($F$2:F1389)</f>
        <v>20261789</v>
      </c>
      <c r="I1389" s="8">
        <f t="shared" si="43"/>
        <v>0.80692873493742856</v>
      </c>
      <c r="J1389" s="1">
        <f>SUMIFS(Table1[Profit (Month)],Table1[Category],Table1[[#This Row],[Category]],Table1[Supplier],Table1[[#This Row],[Supplier]],Table1[Brand],Table1[[#This Row],[Brand]],Table1[Year],Table1[[#This Row],[Year]],Table1[Month],"&lt;="&amp;Table1[[#This Row],[Profit (Month)]])</f>
        <v>152723</v>
      </c>
      <c r="K1389" s="1">
        <f>Table1[[#This Row],[Profit (Month)]]+SUMIFS(Table1[Profit (Month)],Table1[Category],Table1[[#This Row],[Category]],Table1[Supplier],Table1[[#This Row],[Supplier]],Table1[Brand],Table1[[#This Row],[Brand]],Table1[Year],Table1[[#This Row],[Year]],Table1[Month],"&lt;="&amp;Table1[[#This Row],[Profit (Month)]])</f>
        <v>166912</v>
      </c>
    </row>
    <row r="1390" spans="1:11" x14ac:dyDescent="0.35">
      <c r="A1390" t="s">
        <v>17</v>
      </c>
      <c r="B1390" t="s">
        <v>7</v>
      </c>
      <c r="C1390" t="s">
        <v>12</v>
      </c>
      <c r="D1390">
        <v>2019</v>
      </c>
      <c r="E1390">
        <v>5</v>
      </c>
      <c r="F1390" s="1">
        <v>14189</v>
      </c>
      <c r="G1390" s="1">
        <f t="shared" si="42"/>
        <v>84609332</v>
      </c>
      <c r="H1390" s="1">
        <f>SUM($F$2:F1390)</f>
        <v>20275978</v>
      </c>
      <c r="I1390" s="8">
        <f t="shared" si="43"/>
        <v>0.80679343553503158</v>
      </c>
      <c r="J1390" s="1">
        <f>SUMIFS(Table1[Profit (Month)],Table1[Category],Table1[[#This Row],[Category]],Table1[Supplier],Table1[[#This Row],[Supplier]],Table1[Brand],Table1[[#This Row],[Brand]],Table1[Year],Table1[[#This Row],[Year]],Table1[Month],"&lt;="&amp;Table1[[#This Row],[Profit (Month)]])</f>
        <v>155686</v>
      </c>
      <c r="K1390" s="1">
        <f>Table1[[#This Row],[Profit (Month)]]+SUMIFS(Table1[Profit (Month)],Table1[Category],Table1[[#This Row],[Category]],Table1[Supplier],Table1[[#This Row],[Supplier]],Table1[Brand],Table1[[#This Row],[Brand]],Table1[Year],Table1[[#This Row],[Year]],Table1[Month],"&lt;="&amp;Table1[[#This Row],[Profit (Month)]])</f>
        <v>169875</v>
      </c>
    </row>
    <row r="1391" spans="1:11" x14ac:dyDescent="0.35">
      <c r="A1391" t="s">
        <v>16</v>
      </c>
      <c r="B1391" t="s">
        <v>14</v>
      </c>
      <c r="C1391" t="s">
        <v>8</v>
      </c>
      <c r="D1391">
        <v>2018</v>
      </c>
      <c r="E1391">
        <v>7</v>
      </c>
      <c r="F1391" s="1">
        <v>14188</v>
      </c>
      <c r="G1391" s="1">
        <f t="shared" si="42"/>
        <v>84595143</v>
      </c>
      <c r="H1391" s="1">
        <f>SUM($F$2:F1391)</f>
        <v>20290166</v>
      </c>
      <c r="I1391" s="8">
        <f t="shared" si="43"/>
        <v>0.8066581361326346</v>
      </c>
      <c r="J1391" s="1">
        <f>SUMIFS(Table1[Profit (Month)],Table1[Category],Table1[[#This Row],[Category]],Table1[Supplier],Table1[[#This Row],[Supplier]],Table1[Brand],Table1[[#This Row],[Brand]],Table1[Year],Table1[[#This Row],[Year]],Table1[Month],"&lt;="&amp;Table1[[#This Row],[Profit (Month)]])</f>
        <v>147525</v>
      </c>
      <c r="K1391" s="1">
        <f>Table1[[#This Row],[Profit (Month)]]+SUMIFS(Table1[Profit (Month)],Table1[Category],Table1[[#This Row],[Category]],Table1[Supplier],Table1[[#This Row],[Supplier]],Table1[Brand],Table1[[#This Row],[Brand]],Table1[Year],Table1[[#This Row],[Year]],Table1[Month],"&lt;="&amp;Table1[[#This Row],[Profit (Month)]])</f>
        <v>161713</v>
      </c>
    </row>
    <row r="1392" spans="1:11" x14ac:dyDescent="0.35">
      <c r="A1392" t="s">
        <v>18</v>
      </c>
      <c r="B1392" t="s">
        <v>15</v>
      </c>
      <c r="C1392" t="s">
        <v>10</v>
      </c>
      <c r="D1392">
        <v>2021</v>
      </c>
      <c r="E1392">
        <v>7</v>
      </c>
      <c r="F1392" s="1">
        <v>14188</v>
      </c>
      <c r="G1392" s="1">
        <f t="shared" si="42"/>
        <v>84580955</v>
      </c>
      <c r="H1392" s="1">
        <f>SUM($F$2:F1392)</f>
        <v>20304354</v>
      </c>
      <c r="I1392" s="8">
        <f t="shared" si="43"/>
        <v>0.80652284626575133</v>
      </c>
      <c r="J1392" s="1">
        <f>SUMIFS(Table1[Profit (Month)],Table1[Category],Table1[[#This Row],[Category]],Table1[Supplier],Table1[[#This Row],[Supplier]],Table1[Brand],Table1[[#This Row],[Brand]],Table1[Year],Table1[[#This Row],[Year]],Table1[Month],"&lt;="&amp;Table1[[#This Row],[Profit (Month)]])</f>
        <v>139554</v>
      </c>
      <c r="K1392" s="1">
        <f>Table1[[#This Row],[Profit (Month)]]+SUMIFS(Table1[Profit (Month)],Table1[Category],Table1[[#This Row],[Category]],Table1[Supplier],Table1[[#This Row],[Supplier]],Table1[Brand],Table1[[#This Row],[Brand]],Table1[Year],Table1[[#This Row],[Year]],Table1[Month],"&lt;="&amp;Table1[[#This Row],[Profit (Month)]])</f>
        <v>153742</v>
      </c>
    </row>
    <row r="1393" spans="1:11" x14ac:dyDescent="0.35">
      <c r="A1393" t="s">
        <v>16</v>
      </c>
      <c r="B1393" t="s">
        <v>13</v>
      </c>
      <c r="C1393" t="s">
        <v>10</v>
      </c>
      <c r="D1393">
        <v>2018</v>
      </c>
      <c r="E1393">
        <v>11</v>
      </c>
      <c r="F1393" s="1">
        <v>14187</v>
      </c>
      <c r="G1393" s="1">
        <f t="shared" si="42"/>
        <v>84566767</v>
      </c>
      <c r="H1393" s="1">
        <f>SUM($F$2:F1393)</f>
        <v>20318541</v>
      </c>
      <c r="I1393" s="8">
        <f t="shared" si="43"/>
        <v>0.80638755639886794</v>
      </c>
      <c r="J1393" s="1">
        <f>SUMIFS(Table1[Profit (Month)],Table1[Category],Table1[[#This Row],[Category]],Table1[Supplier],Table1[[#This Row],[Supplier]],Table1[Brand],Table1[[#This Row],[Brand]],Table1[Year],Table1[[#This Row],[Year]],Table1[Month],"&lt;="&amp;Table1[[#This Row],[Profit (Month)]])</f>
        <v>147439</v>
      </c>
      <c r="K1393" s="1">
        <f>Table1[[#This Row],[Profit (Month)]]+SUMIFS(Table1[Profit (Month)],Table1[Category],Table1[[#This Row],[Category]],Table1[Supplier],Table1[[#This Row],[Supplier]],Table1[Brand],Table1[[#This Row],[Brand]],Table1[Year],Table1[[#This Row],[Year]],Table1[Month],"&lt;="&amp;Table1[[#This Row],[Profit (Month)]])</f>
        <v>161626</v>
      </c>
    </row>
    <row r="1394" spans="1:11" x14ac:dyDescent="0.35">
      <c r="A1394" t="s">
        <v>18</v>
      </c>
      <c r="B1394" t="s">
        <v>13</v>
      </c>
      <c r="C1394" t="s">
        <v>8</v>
      </c>
      <c r="D1394">
        <v>2024</v>
      </c>
      <c r="E1394">
        <v>7</v>
      </c>
      <c r="F1394" s="1">
        <v>14187</v>
      </c>
      <c r="G1394" s="1">
        <f t="shared" si="42"/>
        <v>84552580</v>
      </c>
      <c r="H1394" s="1">
        <f>SUM($F$2:F1394)</f>
        <v>20332728</v>
      </c>
      <c r="I1394" s="8">
        <f t="shared" si="43"/>
        <v>0.80625227606749816</v>
      </c>
      <c r="J1394" s="1">
        <f>SUMIFS(Table1[Profit (Month)],Table1[Category],Table1[[#This Row],[Category]],Table1[Supplier],Table1[[#This Row],[Supplier]],Table1[Brand],Table1[[#This Row],[Brand]],Table1[Year],Table1[[#This Row],[Year]],Table1[Month],"&lt;="&amp;Table1[[#This Row],[Profit (Month)]])</f>
        <v>142773</v>
      </c>
      <c r="K1394" s="1">
        <f>Table1[[#This Row],[Profit (Month)]]+SUMIFS(Table1[Profit (Month)],Table1[Category],Table1[[#This Row],[Category]],Table1[Supplier],Table1[[#This Row],[Supplier]],Table1[Brand],Table1[[#This Row],[Brand]],Table1[Year],Table1[[#This Row],[Year]],Table1[Month],"&lt;="&amp;Table1[[#This Row],[Profit (Month)]])</f>
        <v>156960</v>
      </c>
    </row>
    <row r="1395" spans="1:11" x14ac:dyDescent="0.35">
      <c r="A1395" t="s">
        <v>6</v>
      </c>
      <c r="B1395" t="s">
        <v>7</v>
      </c>
      <c r="C1395" t="s">
        <v>12</v>
      </c>
      <c r="D1395">
        <v>2018</v>
      </c>
      <c r="E1395">
        <v>2</v>
      </c>
      <c r="F1395" s="1">
        <v>14186</v>
      </c>
      <c r="G1395" s="1">
        <f t="shared" si="42"/>
        <v>84538393</v>
      </c>
      <c r="H1395" s="1">
        <f>SUM($F$2:F1395)</f>
        <v>20346914</v>
      </c>
      <c r="I1395" s="8">
        <f t="shared" si="43"/>
        <v>0.80611699573612838</v>
      </c>
      <c r="J1395" s="1">
        <f>SUMIFS(Table1[Profit (Month)],Table1[Category],Table1[[#This Row],[Category]],Table1[Supplier],Table1[[#This Row],[Supplier]],Table1[Brand],Table1[[#This Row],[Brand]],Table1[Year],Table1[[#This Row],[Year]],Table1[Month],"&lt;="&amp;Table1[[#This Row],[Profit (Month)]])</f>
        <v>155072</v>
      </c>
      <c r="K1395" s="1">
        <f>Table1[[#This Row],[Profit (Month)]]+SUMIFS(Table1[Profit (Month)],Table1[Category],Table1[[#This Row],[Category]],Table1[Supplier],Table1[[#This Row],[Supplier]],Table1[Brand],Table1[[#This Row],[Brand]],Table1[Year],Table1[[#This Row],[Year]],Table1[Month],"&lt;="&amp;Table1[[#This Row],[Profit (Month)]])</f>
        <v>169258</v>
      </c>
    </row>
    <row r="1396" spans="1:11" x14ac:dyDescent="0.35">
      <c r="A1396" t="s">
        <v>6</v>
      </c>
      <c r="B1396" t="s">
        <v>15</v>
      </c>
      <c r="C1396" t="s">
        <v>12</v>
      </c>
      <c r="D1396">
        <v>2023</v>
      </c>
      <c r="E1396">
        <v>4</v>
      </c>
      <c r="F1396" s="1">
        <v>14186</v>
      </c>
      <c r="G1396" s="1">
        <f t="shared" si="42"/>
        <v>84524207</v>
      </c>
      <c r="H1396" s="1">
        <f>SUM($F$2:F1396)</f>
        <v>20361100</v>
      </c>
      <c r="I1396" s="8">
        <f t="shared" si="43"/>
        <v>0.8059817249402722</v>
      </c>
      <c r="J1396" s="1">
        <f>SUMIFS(Table1[Profit (Month)],Table1[Category],Table1[[#This Row],[Category]],Table1[Supplier],Table1[[#This Row],[Supplier]],Table1[Brand],Table1[[#This Row],[Brand]],Table1[Year],Table1[[#This Row],[Year]],Table1[Month],"&lt;="&amp;Table1[[#This Row],[Profit (Month)]])</f>
        <v>161254</v>
      </c>
      <c r="K1396" s="1">
        <f>Table1[[#This Row],[Profit (Month)]]+SUMIFS(Table1[Profit (Month)],Table1[Category],Table1[[#This Row],[Category]],Table1[Supplier],Table1[[#This Row],[Supplier]],Table1[Brand],Table1[[#This Row],[Brand]],Table1[Year],Table1[[#This Row],[Year]],Table1[Month],"&lt;="&amp;Table1[[#This Row],[Profit (Month)]])</f>
        <v>175440</v>
      </c>
    </row>
    <row r="1397" spans="1:11" x14ac:dyDescent="0.35">
      <c r="A1397" t="s">
        <v>16</v>
      </c>
      <c r="B1397" t="s">
        <v>7</v>
      </c>
      <c r="C1397" t="s">
        <v>11</v>
      </c>
      <c r="D1397">
        <v>2021</v>
      </c>
      <c r="E1397">
        <v>1</v>
      </c>
      <c r="F1397" s="1">
        <v>14186</v>
      </c>
      <c r="G1397" s="1">
        <f t="shared" si="42"/>
        <v>84510021</v>
      </c>
      <c r="H1397" s="1">
        <f>SUM($F$2:F1397)</f>
        <v>20375286</v>
      </c>
      <c r="I1397" s="8">
        <f t="shared" si="43"/>
        <v>0.80584645414441602</v>
      </c>
      <c r="J1397" s="1">
        <f>SUMIFS(Table1[Profit (Month)],Table1[Category],Table1[[#This Row],[Category]],Table1[Supplier],Table1[[#This Row],[Supplier]],Table1[Brand],Table1[[#This Row],[Brand]],Table1[Year],Table1[[#This Row],[Year]],Table1[Month],"&lt;="&amp;Table1[[#This Row],[Profit (Month)]])</f>
        <v>154555</v>
      </c>
      <c r="K1397" s="1">
        <f>Table1[[#This Row],[Profit (Month)]]+SUMIFS(Table1[Profit (Month)],Table1[Category],Table1[[#This Row],[Category]],Table1[Supplier],Table1[[#This Row],[Supplier]],Table1[Brand],Table1[[#This Row],[Brand]],Table1[Year],Table1[[#This Row],[Year]],Table1[Month],"&lt;="&amp;Table1[[#This Row],[Profit (Month)]])</f>
        <v>168741</v>
      </c>
    </row>
    <row r="1398" spans="1:11" x14ac:dyDescent="0.35">
      <c r="A1398" t="s">
        <v>19</v>
      </c>
      <c r="B1398" t="s">
        <v>15</v>
      </c>
      <c r="C1398" t="s">
        <v>8</v>
      </c>
      <c r="D1398">
        <v>2021</v>
      </c>
      <c r="E1398">
        <v>7</v>
      </c>
      <c r="F1398" s="1">
        <v>14186</v>
      </c>
      <c r="G1398" s="1">
        <f t="shared" si="42"/>
        <v>84495835</v>
      </c>
      <c r="H1398" s="1">
        <f>SUM($F$2:F1398)</f>
        <v>20389472</v>
      </c>
      <c r="I1398" s="8">
        <f t="shared" si="43"/>
        <v>0.80571118334855985</v>
      </c>
      <c r="J1398" s="1">
        <f>SUMIFS(Table1[Profit (Month)],Table1[Category],Table1[[#This Row],[Category]],Table1[Supplier],Table1[[#This Row],[Supplier]],Table1[Brand],Table1[[#This Row],[Brand]],Table1[Year],Table1[[#This Row],[Year]],Table1[Month],"&lt;="&amp;Table1[[#This Row],[Profit (Month)]])</f>
        <v>158433</v>
      </c>
      <c r="K1398" s="1">
        <f>Table1[[#This Row],[Profit (Month)]]+SUMIFS(Table1[Profit (Month)],Table1[Category],Table1[[#This Row],[Category]],Table1[Supplier],Table1[[#This Row],[Supplier]],Table1[Brand],Table1[[#This Row],[Brand]],Table1[Year],Table1[[#This Row],[Year]],Table1[Month],"&lt;="&amp;Table1[[#This Row],[Profit (Month)]])</f>
        <v>172619</v>
      </c>
    </row>
    <row r="1399" spans="1:11" x14ac:dyDescent="0.35">
      <c r="A1399" t="s">
        <v>18</v>
      </c>
      <c r="B1399" t="s">
        <v>7</v>
      </c>
      <c r="C1399" t="s">
        <v>12</v>
      </c>
      <c r="D1399">
        <v>2024</v>
      </c>
      <c r="E1399">
        <v>5</v>
      </c>
      <c r="F1399" s="1">
        <v>14185</v>
      </c>
      <c r="G1399" s="1">
        <f t="shared" si="42"/>
        <v>84481649</v>
      </c>
      <c r="H1399" s="1">
        <f>SUM($F$2:F1399)</f>
        <v>20403657</v>
      </c>
      <c r="I1399" s="8">
        <f t="shared" si="43"/>
        <v>0.80557591255270367</v>
      </c>
      <c r="J1399" s="1">
        <f>SUMIFS(Table1[Profit (Month)],Table1[Category],Table1[[#This Row],[Category]],Table1[Supplier],Table1[[#This Row],[Supplier]],Table1[Brand],Table1[[#This Row],[Brand]],Table1[Year],Table1[[#This Row],[Year]],Table1[Month],"&lt;="&amp;Table1[[#This Row],[Profit (Month)]])</f>
        <v>143908</v>
      </c>
      <c r="K1399" s="1">
        <f>Table1[[#This Row],[Profit (Month)]]+SUMIFS(Table1[Profit (Month)],Table1[Category],Table1[[#This Row],[Category]],Table1[Supplier],Table1[[#This Row],[Supplier]],Table1[Brand],Table1[[#This Row],[Brand]],Table1[Year],Table1[[#This Row],[Year]],Table1[Month],"&lt;="&amp;Table1[[#This Row],[Profit (Month)]])</f>
        <v>158093</v>
      </c>
    </row>
    <row r="1400" spans="1:11" x14ac:dyDescent="0.35">
      <c r="A1400" t="s">
        <v>16</v>
      </c>
      <c r="B1400" t="s">
        <v>15</v>
      </c>
      <c r="C1400" t="s">
        <v>10</v>
      </c>
      <c r="D1400">
        <v>2021</v>
      </c>
      <c r="E1400">
        <v>6</v>
      </c>
      <c r="F1400" s="1">
        <v>14184</v>
      </c>
      <c r="G1400" s="1">
        <f t="shared" si="42"/>
        <v>84467464</v>
      </c>
      <c r="H1400" s="1">
        <f>SUM($F$2:F1400)</f>
        <v>20417841</v>
      </c>
      <c r="I1400" s="8">
        <f t="shared" si="43"/>
        <v>0.80544065129236098</v>
      </c>
      <c r="J1400" s="1">
        <f>SUMIFS(Table1[Profit (Month)],Table1[Category],Table1[[#This Row],[Category]],Table1[Supplier],Table1[[#This Row],[Supplier]],Table1[Brand],Table1[[#This Row],[Brand]],Table1[Year],Table1[[#This Row],[Year]],Table1[Month],"&lt;="&amp;Table1[[#This Row],[Profit (Month)]])</f>
        <v>161138</v>
      </c>
      <c r="K1400" s="1">
        <f>Table1[[#This Row],[Profit (Month)]]+SUMIFS(Table1[Profit (Month)],Table1[Category],Table1[[#This Row],[Category]],Table1[Supplier],Table1[[#This Row],[Supplier]],Table1[Brand],Table1[[#This Row],[Brand]],Table1[Year],Table1[[#This Row],[Year]],Table1[Month],"&lt;="&amp;Table1[[#This Row],[Profit (Month)]])</f>
        <v>175322</v>
      </c>
    </row>
    <row r="1401" spans="1:11" x14ac:dyDescent="0.35">
      <c r="A1401" t="s">
        <v>6</v>
      </c>
      <c r="B1401" t="s">
        <v>13</v>
      </c>
      <c r="C1401" t="s">
        <v>11</v>
      </c>
      <c r="D1401">
        <v>2018</v>
      </c>
      <c r="E1401">
        <v>12</v>
      </c>
      <c r="F1401" s="1">
        <v>14183</v>
      </c>
      <c r="G1401" s="1">
        <f t="shared" si="42"/>
        <v>84453280</v>
      </c>
      <c r="H1401" s="1">
        <f>SUM($F$2:F1401)</f>
        <v>20432024</v>
      </c>
      <c r="I1401" s="8">
        <f t="shared" si="43"/>
        <v>0.805305399567532</v>
      </c>
      <c r="J1401" s="1">
        <f>SUMIFS(Table1[Profit (Month)],Table1[Category],Table1[[#This Row],[Category]],Table1[Supplier],Table1[[#This Row],[Supplier]],Table1[Brand],Table1[[#This Row],[Brand]],Table1[Year],Table1[[#This Row],[Year]],Table1[Month],"&lt;="&amp;Table1[[#This Row],[Profit (Month)]])</f>
        <v>148456</v>
      </c>
      <c r="K1401" s="1">
        <f>Table1[[#This Row],[Profit (Month)]]+SUMIFS(Table1[Profit (Month)],Table1[Category],Table1[[#This Row],[Category]],Table1[Supplier],Table1[[#This Row],[Supplier]],Table1[Brand],Table1[[#This Row],[Brand]],Table1[Year],Table1[[#This Row],[Year]],Table1[Month],"&lt;="&amp;Table1[[#This Row],[Profit (Month)]])</f>
        <v>162639</v>
      </c>
    </row>
    <row r="1402" spans="1:11" x14ac:dyDescent="0.35">
      <c r="A1402" t="s">
        <v>19</v>
      </c>
      <c r="B1402" t="s">
        <v>15</v>
      </c>
      <c r="C1402" t="s">
        <v>12</v>
      </c>
      <c r="D1402">
        <v>2022</v>
      </c>
      <c r="E1402">
        <v>10</v>
      </c>
      <c r="F1402" s="1">
        <v>14183</v>
      </c>
      <c r="G1402" s="1">
        <f t="shared" si="42"/>
        <v>84439097</v>
      </c>
      <c r="H1402" s="1">
        <f>SUM($F$2:F1402)</f>
        <v>20446207</v>
      </c>
      <c r="I1402" s="8">
        <f t="shared" si="43"/>
        <v>0.80517015737821662</v>
      </c>
      <c r="J1402" s="1">
        <f>SUMIFS(Table1[Profit (Month)],Table1[Category],Table1[[#This Row],[Category]],Table1[Supplier],Table1[[#This Row],[Supplier]],Table1[Brand],Table1[[#This Row],[Brand]],Table1[Year],Table1[[#This Row],[Year]],Table1[Month],"&lt;="&amp;Table1[[#This Row],[Profit (Month)]])</f>
        <v>151747</v>
      </c>
      <c r="K1402" s="1">
        <f>Table1[[#This Row],[Profit (Month)]]+SUMIFS(Table1[Profit (Month)],Table1[Category],Table1[[#This Row],[Category]],Table1[Supplier],Table1[[#This Row],[Supplier]],Table1[Brand],Table1[[#This Row],[Brand]],Table1[Year],Table1[[#This Row],[Year]],Table1[Month],"&lt;="&amp;Table1[[#This Row],[Profit (Month)]])</f>
        <v>165930</v>
      </c>
    </row>
    <row r="1403" spans="1:11" x14ac:dyDescent="0.35">
      <c r="A1403" t="s">
        <v>6</v>
      </c>
      <c r="B1403" t="s">
        <v>15</v>
      </c>
      <c r="C1403" t="s">
        <v>12</v>
      </c>
      <c r="D1403">
        <v>2023</v>
      </c>
      <c r="E1403">
        <v>12</v>
      </c>
      <c r="F1403" s="1">
        <v>14182</v>
      </c>
      <c r="G1403" s="1">
        <f t="shared" si="42"/>
        <v>84424914</v>
      </c>
      <c r="H1403" s="1">
        <f>SUM($F$2:F1403)</f>
        <v>20460389</v>
      </c>
      <c r="I1403" s="8">
        <f t="shared" si="43"/>
        <v>0.80503491518890125</v>
      </c>
      <c r="J1403" s="1">
        <f>SUMIFS(Table1[Profit (Month)],Table1[Category],Table1[[#This Row],[Category]],Table1[Supplier],Table1[[#This Row],[Supplier]],Table1[Brand],Table1[[#This Row],[Brand]],Table1[Year],Table1[[#This Row],[Year]],Table1[Month],"&lt;="&amp;Table1[[#This Row],[Profit (Month)]])</f>
        <v>161254</v>
      </c>
      <c r="K1403" s="1">
        <f>Table1[[#This Row],[Profit (Month)]]+SUMIFS(Table1[Profit (Month)],Table1[Category],Table1[[#This Row],[Category]],Table1[Supplier],Table1[[#This Row],[Supplier]],Table1[Brand],Table1[[#This Row],[Brand]],Table1[Year],Table1[[#This Row],[Year]],Table1[Month],"&lt;="&amp;Table1[[#This Row],[Profit (Month)]])</f>
        <v>175436</v>
      </c>
    </row>
    <row r="1404" spans="1:11" x14ac:dyDescent="0.35">
      <c r="A1404" t="s">
        <v>6</v>
      </c>
      <c r="B1404" t="s">
        <v>15</v>
      </c>
      <c r="C1404" t="s">
        <v>11</v>
      </c>
      <c r="D1404">
        <v>2021</v>
      </c>
      <c r="E1404">
        <v>3</v>
      </c>
      <c r="F1404" s="1">
        <v>14178</v>
      </c>
      <c r="G1404" s="1">
        <f t="shared" si="42"/>
        <v>84410732</v>
      </c>
      <c r="H1404" s="1">
        <f>SUM($F$2:F1404)</f>
        <v>20474567</v>
      </c>
      <c r="I1404" s="8">
        <f t="shared" si="43"/>
        <v>0.80489968253509947</v>
      </c>
      <c r="J1404" s="1">
        <f>SUMIFS(Table1[Profit (Month)],Table1[Category],Table1[[#This Row],[Category]],Table1[Supplier],Table1[[#This Row],[Supplier]],Table1[Brand],Table1[[#This Row],[Brand]],Table1[Year],Table1[[#This Row],[Year]],Table1[Month],"&lt;="&amp;Table1[[#This Row],[Profit (Month)]])</f>
        <v>146548</v>
      </c>
      <c r="K1404" s="1">
        <f>Table1[[#This Row],[Profit (Month)]]+SUMIFS(Table1[Profit (Month)],Table1[Category],Table1[[#This Row],[Category]],Table1[Supplier],Table1[[#This Row],[Supplier]],Table1[Brand],Table1[[#This Row],[Brand]],Table1[Year],Table1[[#This Row],[Year]],Table1[Month],"&lt;="&amp;Table1[[#This Row],[Profit (Month)]])</f>
        <v>160726</v>
      </c>
    </row>
    <row r="1405" spans="1:11" x14ac:dyDescent="0.35">
      <c r="A1405" t="s">
        <v>6</v>
      </c>
      <c r="B1405" t="s">
        <v>15</v>
      </c>
      <c r="C1405" t="s">
        <v>12</v>
      </c>
      <c r="D1405">
        <v>2021</v>
      </c>
      <c r="E1405">
        <v>5</v>
      </c>
      <c r="F1405" s="1">
        <v>14178</v>
      </c>
      <c r="G1405" s="1">
        <f t="shared" si="42"/>
        <v>84396554</v>
      </c>
      <c r="H1405" s="1">
        <f>SUM($F$2:F1405)</f>
        <v>20488745</v>
      </c>
      <c r="I1405" s="8">
        <f t="shared" si="43"/>
        <v>0.80476448802335199</v>
      </c>
      <c r="J1405" s="1">
        <f>SUMIFS(Table1[Profit (Month)],Table1[Category],Table1[[#This Row],[Category]],Table1[Supplier],Table1[[#This Row],[Supplier]],Table1[Brand],Table1[[#This Row],[Brand]],Table1[Year],Table1[[#This Row],[Year]],Table1[Month],"&lt;="&amp;Table1[[#This Row],[Profit (Month)]])</f>
        <v>145976</v>
      </c>
      <c r="K1405" s="1">
        <f>Table1[[#This Row],[Profit (Month)]]+SUMIFS(Table1[Profit (Month)],Table1[Category],Table1[[#This Row],[Category]],Table1[Supplier],Table1[[#This Row],[Supplier]],Table1[Brand],Table1[[#This Row],[Brand]],Table1[Year],Table1[[#This Row],[Year]],Table1[Month],"&lt;="&amp;Table1[[#This Row],[Profit (Month)]])</f>
        <v>160154</v>
      </c>
    </row>
    <row r="1406" spans="1:11" x14ac:dyDescent="0.35">
      <c r="A1406" t="s">
        <v>19</v>
      </c>
      <c r="B1406" t="s">
        <v>15</v>
      </c>
      <c r="C1406" t="s">
        <v>11</v>
      </c>
      <c r="D1406">
        <v>2024</v>
      </c>
      <c r="E1406">
        <v>3</v>
      </c>
      <c r="F1406" s="1">
        <v>14178</v>
      </c>
      <c r="G1406" s="1">
        <f t="shared" si="42"/>
        <v>84382376</v>
      </c>
      <c r="H1406" s="1">
        <f>SUM($F$2:F1406)</f>
        <v>20502923</v>
      </c>
      <c r="I1406" s="8">
        <f t="shared" si="43"/>
        <v>0.80462929351160462</v>
      </c>
      <c r="J1406" s="1">
        <f>SUMIFS(Table1[Profit (Month)],Table1[Category],Table1[[#This Row],[Category]],Table1[Supplier],Table1[[#This Row],[Supplier]],Table1[Brand],Table1[[#This Row],[Brand]],Table1[Year],Table1[[#This Row],[Year]],Table1[Month],"&lt;="&amp;Table1[[#This Row],[Profit (Month)]])</f>
        <v>152262</v>
      </c>
      <c r="K1406" s="1">
        <f>Table1[[#This Row],[Profit (Month)]]+SUMIFS(Table1[Profit (Month)],Table1[Category],Table1[[#This Row],[Category]],Table1[Supplier],Table1[[#This Row],[Supplier]],Table1[Brand],Table1[[#This Row],[Brand]],Table1[Year],Table1[[#This Row],[Year]],Table1[Month],"&lt;="&amp;Table1[[#This Row],[Profit (Month)]])</f>
        <v>166440</v>
      </c>
    </row>
    <row r="1407" spans="1:11" x14ac:dyDescent="0.35">
      <c r="A1407" t="s">
        <v>6</v>
      </c>
      <c r="B1407" t="s">
        <v>15</v>
      </c>
      <c r="C1407" t="s">
        <v>12</v>
      </c>
      <c r="D1407">
        <v>2024</v>
      </c>
      <c r="E1407">
        <v>10</v>
      </c>
      <c r="F1407" s="1">
        <v>14177</v>
      </c>
      <c r="G1407" s="1">
        <f t="shared" si="42"/>
        <v>84368198</v>
      </c>
      <c r="H1407" s="1">
        <f>SUM($F$2:F1407)</f>
        <v>20517100</v>
      </c>
      <c r="I1407" s="8">
        <f t="shared" si="43"/>
        <v>0.80449409899985713</v>
      </c>
      <c r="J1407" s="1">
        <f>SUMIFS(Table1[Profit (Month)],Table1[Category],Table1[[#This Row],[Category]],Table1[Supplier],Table1[[#This Row],[Supplier]],Table1[Brand],Table1[[#This Row],[Brand]],Table1[Year],Table1[[#This Row],[Year]],Table1[Month],"&lt;="&amp;Table1[[#This Row],[Profit (Month)]])</f>
        <v>160544</v>
      </c>
      <c r="K1407" s="1">
        <f>Table1[[#This Row],[Profit (Month)]]+SUMIFS(Table1[Profit (Month)],Table1[Category],Table1[[#This Row],[Category]],Table1[Supplier],Table1[[#This Row],[Supplier]],Table1[Brand],Table1[[#This Row],[Brand]],Table1[Year],Table1[[#This Row],[Year]],Table1[Month],"&lt;="&amp;Table1[[#This Row],[Profit (Month)]])</f>
        <v>174721</v>
      </c>
    </row>
    <row r="1408" spans="1:11" x14ac:dyDescent="0.35">
      <c r="A1408" t="s">
        <v>18</v>
      </c>
      <c r="B1408" t="s">
        <v>15</v>
      </c>
      <c r="C1408" t="s">
        <v>9</v>
      </c>
      <c r="D1408">
        <v>2021</v>
      </c>
      <c r="E1408">
        <v>8</v>
      </c>
      <c r="F1408" s="1">
        <v>14177</v>
      </c>
      <c r="G1408" s="1">
        <f t="shared" si="42"/>
        <v>84354021</v>
      </c>
      <c r="H1408" s="1">
        <f>SUM($F$2:F1408)</f>
        <v>20531277</v>
      </c>
      <c r="I1408" s="8">
        <f t="shared" si="43"/>
        <v>0.80435891402362336</v>
      </c>
      <c r="J1408" s="1">
        <f>SUMIFS(Table1[Profit (Month)],Table1[Category],Table1[[#This Row],[Category]],Table1[Supplier],Table1[[#This Row],[Supplier]],Table1[Brand],Table1[[#This Row],[Brand]],Table1[Year],Table1[[#This Row],[Year]],Table1[Month],"&lt;="&amp;Table1[[#This Row],[Profit (Month)]])</f>
        <v>148547</v>
      </c>
      <c r="K1408" s="1">
        <f>Table1[[#This Row],[Profit (Month)]]+SUMIFS(Table1[Profit (Month)],Table1[Category],Table1[[#This Row],[Category]],Table1[Supplier],Table1[[#This Row],[Supplier]],Table1[Brand],Table1[[#This Row],[Brand]],Table1[Year],Table1[[#This Row],[Year]],Table1[Month],"&lt;="&amp;Table1[[#This Row],[Profit (Month)]])</f>
        <v>162724</v>
      </c>
    </row>
    <row r="1409" spans="1:11" x14ac:dyDescent="0.35">
      <c r="A1409" t="s">
        <v>19</v>
      </c>
      <c r="B1409" t="s">
        <v>7</v>
      </c>
      <c r="C1409" t="s">
        <v>8</v>
      </c>
      <c r="D1409">
        <v>2023</v>
      </c>
      <c r="E1409">
        <v>8</v>
      </c>
      <c r="F1409" s="1">
        <v>14177</v>
      </c>
      <c r="G1409" s="1">
        <f t="shared" si="42"/>
        <v>84339844</v>
      </c>
      <c r="H1409" s="1">
        <f>SUM($F$2:F1409)</f>
        <v>20545454</v>
      </c>
      <c r="I1409" s="8">
        <f t="shared" si="43"/>
        <v>0.80422372904738948</v>
      </c>
      <c r="J1409" s="1">
        <f>SUMIFS(Table1[Profit (Month)],Table1[Category],Table1[[#This Row],[Category]],Table1[Supplier],Table1[[#This Row],[Supplier]],Table1[Brand],Table1[[#This Row],[Brand]],Table1[Year],Table1[[#This Row],[Year]],Table1[Month],"&lt;="&amp;Table1[[#This Row],[Profit (Month)]])</f>
        <v>153623</v>
      </c>
      <c r="K1409" s="1">
        <f>Table1[[#This Row],[Profit (Month)]]+SUMIFS(Table1[Profit (Month)],Table1[Category],Table1[[#This Row],[Category]],Table1[Supplier],Table1[[#This Row],[Supplier]],Table1[Brand],Table1[[#This Row],[Brand]],Table1[Year],Table1[[#This Row],[Year]],Table1[Month],"&lt;="&amp;Table1[[#This Row],[Profit (Month)]])</f>
        <v>167800</v>
      </c>
    </row>
    <row r="1410" spans="1:11" x14ac:dyDescent="0.35">
      <c r="A1410" t="s">
        <v>19</v>
      </c>
      <c r="B1410" t="s">
        <v>13</v>
      </c>
      <c r="C1410" t="s">
        <v>9</v>
      </c>
      <c r="D1410">
        <v>2024</v>
      </c>
      <c r="E1410">
        <v>11</v>
      </c>
      <c r="F1410" s="1">
        <v>14177</v>
      </c>
      <c r="G1410" s="1">
        <f t="shared" ref="G1410:G1473" si="44">SUM(F1410:F9809)</f>
        <v>84325667</v>
      </c>
      <c r="H1410" s="1">
        <f>SUM($F$2:F1410)</f>
        <v>20559631</v>
      </c>
      <c r="I1410" s="8">
        <f t="shared" ref="I1410:I1473" si="45">G1410 / MAX($H$2:$H$8401)</f>
        <v>0.80408854407115571</v>
      </c>
      <c r="J1410" s="1">
        <f>SUMIFS(Table1[Profit (Month)],Table1[Category],Table1[[#This Row],[Category]],Table1[Supplier],Table1[[#This Row],[Supplier]],Table1[Brand],Table1[[#This Row],[Brand]],Table1[Year],Table1[[#This Row],[Year]],Table1[Month],"&lt;="&amp;Table1[[#This Row],[Profit (Month)]])</f>
        <v>147270</v>
      </c>
      <c r="K1410" s="1">
        <f>Table1[[#This Row],[Profit (Month)]]+SUMIFS(Table1[Profit (Month)],Table1[Category],Table1[[#This Row],[Category]],Table1[Supplier],Table1[[#This Row],[Supplier]],Table1[Brand],Table1[[#This Row],[Brand]],Table1[Year],Table1[[#This Row],[Year]],Table1[Month],"&lt;="&amp;Table1[[#This Row],[Profit (Month)]])</f>
        <v>161447</v>
      </c>
    </row>
    <row r="1411" spans="1:11" x14ac:dyDescent="0.35">
      <c r="A1411" t="s">
        <v>6</v>
      </c>
      <c r="B1411" t="s">
        <v>14</v>
      </c>
      <c r="C1411" t="s">
        <v>11</v>
      </c>
      <c r="D1411">
        <v>2018</v>
      </c>
      <c r="E1411">
        <v>2</v>
      </c>
      <c r="F1411" s="1">
        <v>14175</v>
      </c>
      <c r="G1411" s="1">
        <f t="shared" si="44"/>
        <v>84311490</v>
      </c>
      <c r="H1411" s="1">
        <f>SUM($F$2:F1411)</f>
        <v>20573806</v>
      </c>
      <c r="I1411" s="8">
        <f t="shared" si="45"/>
        <v>0.80395335909492183</v>
      </c>
      <c r="J1411" s="1">
        <f>SUMIFS(Table1[Profit (Month)],Table1[Category],Table1[[#This Row],[Category]],Table1[Supplier],Table1[[#This Row],[Supplier]],Table1[Brand],Table1[[#This Row],[Brand]],Table1[Year],Table1[[#This Row],[Year]],Table1[Month],"&lt;="&amp;Table1[[#This Row],[Profit (Month)]])</f>
        <v>153785</v>
      </c>
      <c r="K1411" s="1">
        <f>Table1[[#This Row],[Profit (Month)]]+SUMIFS(Table1[Profit (Month)],Table1[Category],Table1[[#This Row],[Category]],Table1[Supplier],Table1[[#This Row],[Supplier]],Table1[Brand],Table1[[#This Row],[Brand]],Table1[Year],Table1[[#This Row],[Year]],Table1[Month],"&lt;="&amp;Table1[[#This Row],[Profit (Month)]])</f>
        <v>167960</v>
      </c>
    </row>
    <row r="1412" spans="1:11" x14ac:dyDescent="0.35">
      <c r="A1412" t="s">
        <v>18</v>
      </c>
      <c r="B1412" t="s">
        <v>13</v>
      </c>
      <c r="C1412" t="s">
        <v>10</v>
      </c>
      <c r="D1412">
        <v>2018</v>
      </c>
      <c r="E1412">
        <v>8</v>
      </c>
      <c r="F1412" s="1">
        <v>14175</v>
      </c>
      <c r="G1412" s="1">
        <f t="shared" si="44"/>
        <v>84297315</v>
      </c>
      <c r="H1412" s="1">
        <f>SUM($F$2:F1412)</f>
        <v>20587981</v>
      </c>
      <c r="I1412" s="8">
        <f t="shared" si="45"/>
        <v>0.80381819318971526</v>
      </c>
      <c r="J1412" s="1">
        <f>SUMIFS(Table1[Profit (Month)],Table1[Category],Table1[[#This Row],[Category]],Table1[Supplier],Table1[[#This Row],[Supplier]],Table1[Brand],Table1[[#This Row],[Brand]],Table1[Year],Table1[[#This Row],[Year]],Table1[Month],"&lt;="&amp;Table1[[#This Row],[Profit (Month)]])</f>
        <v>149962</v>
      </c>
      <c r="K1412" s="1">
        <f>Table1[[#This Row],[Profit (Month)]]+SUMIFS(Table1[Profit (Month)],Table1[Category],Table1[[#This Row],[Category]],Table1[Supplier],Table1[[#This Row],[Supplier]],Table1[Brand],Table1[[#This Row],[Brand]],Table1[Year],Table1[[#This Row],[Year]],Table1[Month],"&lt;="&amp;Table1[[#This Row],[Profit (Month)]])</f>
        <v>164137</v>
      </c>
    </row>
    <row r="1413" spans="1:11" x14ac:dyDescent="0.35">
      <c r="A1413" t="s">
        <v>16</v>
      </c>
      <c r="B1413" t="s">
        <v>13</v>
      </c>
      <c r="C1413" t="s">
        <v>11</v>
      </c>
      <c r="D1413">
        <v>2023</v>
      </c>
      <c r="E1413">
        <v>1</v>
      </c>
      <c r="F1413" s="1">
        <v>14174</v>
      </c>
      <c r="G1413" s="1">
        <f t="shared" si="44"/>
        <v>84283140</v>
      </c>
      <c r="H1413" s="1">
        <f>SUM($F$2:F1413)</f>
        <v>20602155</v>
      </c>
      <c r="I1413" s="8">
        <f t="shared" si="45"/>
        <v>0.80368302728450858</v>
      </c>
      <c r="J1413" s="1">
        <f>SUMIFS(Table1[Profit (Month)],Table1[Category],Table1[[#This Row],[Category]],Table1[Supplier],Table1[[#This Row],[Supplier]],Table1[Brand],Table1[[#This Row],[Brand]],Table1[Year],Table1[[#This Row],[Year]],Table1[Month],"&lt;="&amp;Table1[[#This Row],[Profit (Month)]])</f>
        <v>148613</v>
      </c>
      <c r="K1413" s="1">
        <f>Table1[[#This Row],[Profit (Month)]]+SUMIFS(Table1[Profit (Month)],Table1[Category],Table1[[#This Row],[Category]],Table1[Supplier],Table1[[#This Row],[Supplier]],Table1[Brand],Table1[[#This Row],[Brand]],Table1[Year],Table1[[#This Row],[Year]],Table1[Month],"&lt;="&amp;Table1[[#This Row],[Profit (Month)]])</f>
        <v>162787</v>
      </c>
    </row>
    <row r="1414" spans="1:11" x14ac:dyDescent="0.35">
      <c r="A1414" t="s">
        <v>18</v>
      </c>
      <c r="B1414" t="s">
        <v>14</v>
      </c>
      <c r="C1414" t="s">
        <v>8</v>
      </c>
      <c r="D1414">
        <v>2024</v>
      </c>
      <c r="E1414">
        <v>4</v>
      </c>
      <c r="F1414" s="1">
        <v>14172</v>
      </c>
      <c r="G1414" s="1">
        <f t="shared" si="44"/>
        <v>84268966</v>
      </c>
      <c r="H1414" s="1">
        <f>SUM($F$2:F1414)</f>
        <v>20616327</v>
      </c>
      <c r="I1414" s="8">
        <f t="shared" si="45"/>
        <v>0.8035478709148155</v>
      </c>
      <c r="J1414" s="1">
        <f>SUMIFS(Table1[Profit (Month)],Table1[Category],Table1[[#This Row],[Category]],Table1[Supplier],Table1[[#This Row],[Supplier]],Table1[Brand],Table1[[#This Row],[Brand]],Table1[Year],Table1[[#This Row],[Year]],Table1[Month],"&lt;="&amp;Table1[[#This Row],[Profit (Month)]])</f>
        <v>149028</v>
      </c>
      <c r="K1414" s="1">
        <f>Table1[[#This Row],[Profit (Month)]]+SUMIFS(Table1[Profit (Month)],Table1[Category],Table1[[#This Row],[Category]],Table1[Supplier],Table1[[#This Row],[Supplier]],Table1[Brand],Table1[[#This Row],[Brand]],Table1[Year],Table1[[#This Row],[Year]],Table1[Month],"&lt;="&amp;Table1[[#This Row],[Profit (Month)]])</f>
        <v>163200</v>
      </c>
    </row>
    <row r="1415" spans="1:11" x14ac:dyDescent="0.35">
      <c r="A1415" t="s">
        <v>18</v>
      </c>
      <c r="B1415" t="s">
        <v>14</v>
      </c>
      <c r="C1415" t="s">
        <v>11</v>
      </c>
      <c r="D1415">
        <v>2019</v>
      </c>
      <c r="E1415">
        <v>5</v>
      </c>
      <c r="F1415" s="1">
        <v>14172</v>
      </c>
      <c r="G1415" s="1">
        <f t="shared" si="44"/>
        <v>84254794</v>
      </c>
      <c r="H1415" s="1">
        <f>SUM($F$2:F1415)</f>
        <v>20630499</v>
      </c>
      <c r="I1415" s="8">
        <f t="shared" si="45"/>
        <v>0.80341273361614962</v>
      </c>
      <c r="J1415" s="1">
        <f>SUMIFS(Table1[Profit (Month)],Table1[Category],Table1[[#This Row],[Category]],Table1[Supplier],Table1[[#This Row],[Supplier]],Table1[Brand],Table1[[#This Row],[Brand]],Table1[Year],Table1[[#This Row],[Year]],Table1[Month],"&lt;="&amp;Table1[[#This Row],[Profit (Month)]])</f>
        <v>152580</v>
      </c>
      <c r="K1415" s="1">
        <f>Table1[[#This Row],[Profit (Month)]]+SUMIFS(Table1[Profit (Month)],Table1[Category],Table1[[#This Row],[Category]],Table1[Supplier],Table1[[#This Row],[Supplier]],Table1[Brand],Table1[[#This Row],[Brand]],Table1[Year],Table1[[#This Row],[Year]],Table1[Month],"&lt;="&amp;Table1[[#This Row],[Profit (Month)]])</f>
        <v>166752</v>
      </c>
    </row>
    <row r="1416" spans="1:11" x14ac:dyDescent="0.35">
      <c r="A1416" t="s">
        <v>19</v>
      </c>
      <c r="B1416" t="s">
        <v>7</v>
      </c>
      <c r="C1416" t="s">
        <v>8</v>
      </c>
      <c r="D1416">
        <v>2024</v>
      </c>
      <c r="E1416">
        <v>1</v>
      </c>
      <c r="F1416" s="1">
        <v>14172</v>
      </c>
      <c r="G1416" s="1">
        <f t="shared" si="44"/>
        <v>84240622</v>
      </c>
      <c r="H1416" s="1">
        <f>SUM($F$2:F1416)</f>
        <v>20644671</v>
      </c>
      <c r="I1416" s="8">
        <f t="shared" si="45"/>
        <v>0.80327759631748386</v>
      </c>
      <c r="J1416" s="1">
        <f>SUMIFS(Table1[Profit (Month)],Table1[Category],Table1[[#This Row],[Category]],Table1[Supplier],Table1[[#This Row],[Supplier]],Table1[Brand],Table1[[#This Row],[Brand]],Table1[Year],Table1[[#This Row],[Year]],Table1[Month],"&lt;="&amp;Table1[[#This Row],[Profit (Month)]])</f>
        <v>151404</v>
      </c>
      <c r="K1416" s="1">
        <f>Table1[[#This Row],[Profit (Month)]]+SUMIFS(Table1[Profit (Month)],Table1[Category],Table1[[#This Row],[Category]],Table1[Supplier],Table1[[#This Row],[Supplier]],Table1[Brand],Table1[[#This Row],[Brand]],Table1[Year],Table1[[#This Row],[Year]],Table1[Month],"&lt;="&amp;Table1[[#This Row],[Profit (Month)]])</f>
        <v>165576</v>
      </c>
    </row>
    <row r="1417" spans="1:11" x14ac:dyDescent="0.35">
      <c r="A1417" t="s">
        <v>6</v>
      </c>
      <c r="B1417" t="s">
        <v>13</v>
      </c>
      <c r="C1417" t="s">
        <v>12</v>
      </c>
      <c r="D1417">
        <v>2021</v>
      </c>
      <c r="E1417">
        <v>6</v>
      </c>
      <c r="F1417" s="1">
        <v>14171</v>
      </c>
      <c r="G1417" s="1">
        <f t="shared" si="44"/>
        <v>84226450</v>
      </c>
      <c r="H1417" s="1">
        <f>SUM($F$2:F1417)</f>
        <v>20658842</v>
      </c>
      <c r="I1417" s="8">
        <f t="shared" si="45"/>
        <v>0.80314245901881798</v>
      </c>
      <c r="J1417" s="1">
        <f>SUMIFS(Table1[Profit (Month)],Table1[Category],Table1[[#This Row],[Category]],Table1[Supplier],Table1[[#This Row],[Supplier]],Table1[Brand],Table1[[#This Row],[Brand]],Table1[Year],Table1[[#This Row],[Year]],Table1[Month],"&lt;="&amp;Table1[[#This Row],[Profit (Month)]])</f>
        <v>144273</v>
      </c>
      <c r="K1417" s="1">
        <f>Table1[[#This Row],[Profit (Month)]]+SUMIFS(Table1[Profit (Month)],Table1[Category],Table1[[#This Row],[Category]],Table1[Supplier],Table1[[#This Row],[Supplier]],Table1[Brand],Table1[[#This Row],[Brand]],Table1[Year],Table1[[#This Row],[Year]],Table1[Month],"&lt;="&amp;Table1[[#This Row],[Profit (Month)]])</f>
        <v>158444</v>
      </c>
    </row>
    <row r="1418" spans="1:11" x14ac:dyDescent="0.35">
      <c r="A1418" t="s">
        <v>16</v>
      </c>
      <c r="B1418" t="s">
        <v>15</v>
      </c>
      <c r="C1418" t="s">
        <v>11</v>
      </c>
      <c r="D1418">
        <v>2022</v>
      </c>
      <c r="E1418">
        <v>11</v>
      </c>
      <c r="F1418" s="1">
        <v>14170</v>
      </c>
      <c r="G1418" s="1">
        <f t="shared" si="44"/>
        <v>84212279</v>
      </c>
      <c r="H1418" s="1">
        <f>SUM($F$2:F1418)</f>
        <v>20673012</v>
      </c>
      <c r="I1418" s="8">
        <f t="shared" si="45"/>
        <v>0.8030073312556657</v>
      </c>
      <c r="J1418" s="1">
        <f>SUMIFS(Table1[Profit (Month)],Table1[Category],Table1[[#This Row],[Category]],Table1[Supplier],Table1[[#This Row],[Supplier]],Table1[Brand],Table1[[#This Row],[Brand]],Table1[Year],Table1[[#This Row],[Year]],Table1[Month],"&lt;="&amp;Table1[[#This Row],[Profit (Month)]])</f>
        <v>157965</v>
      </c>
      <c r="K1418" s="1">
        <f>Table1[[#This Row],[Profit (Month)]]+SUMIFS(Table1[Profit (Month)],Table1[Category],Table1[[#This Row],[Category]],Table1[Supplier],Table1[[#This Row],[Supplier]],Table1[Brand],Table1[[#This Row],[Brand]],Table1[Year],Table1[[#This Row],[Year]],Table1[Month],"&lt;="&amp;Table1[[#This Row],[Profit (Month)]])</f>
        <v>172135</v>
      </c>
    </row>
    <row r="1419" spans="1:11" x14ac:dyDescent="0.35">
      <c r="A1419" t="s">
        <v>17</v>
      </c>
      <c r="B1419" t="s">
        <v>7</v>
      </c>
      <c r="C1419" t="s">
        <v>11</v>
      </c>
      <c r="D1419">
        <v>2018</v>
      </c>
      <c r="E1419">
        <v>9</v>
      </c>
      <c r="F1419" s="1">
        <v>14169</v>
      </c>
      <c r="G1419" s="1">
        <f t="shared" si="44"/>
        <v>84198109</v>
      </c>
      <c r="H1419" s="1">
        <f>SUM($F$2:F1419)</f>
        <v>20687181</v>
      </c>
      <c r="I1419" s="8">
        <f t="shared" si="45"/>
        <v>0.80287221302802703</v>
      </c>
      <c r="J1419" s="1">
        <f>SUMIFS(Table1[Profit (Month)],Table1[Category],Table1[[#This Row],[Category]],Table1[Supplier],Table1[[#This Row],[Supplier]],Table1[Brand],Table1[[#This Row],[Brand]],Table1[Year],Table1[[#This Row],[Year]],Table1[Month],"&lt;="&amp;Table1[[#This Row],[Profit (Month)]])</f>
        <v>143448</v>
      </c>
      <c r="K1419" s="1">
        <f>Table1[[#This Row],[Profit (Month)]]+SUMIFS(Table1[Profit (Month)],Table1[Category],Table1[[#This Row],[Category]],Table1[Supplier],Table1[[#This Row],[Supplier]],Table1[Brand],Table1[[#This Row],[Brand]],Table1[Year],Table1[[#This Row],[Year]],Table1[Month],"&lt;="&amp;Table1[[#This Row],[Profit (Month)]])</f>
        <v>157617</v>
      </c>
    </row>
    <row r="1420" spans="1:11" x14ac:dyDescent="0.35">
      <c r="A1420" t="s">
        <v>17</v>
      </c>
      <c r="B1420" t="s">
        <v>15</v>
      </c>
      <c r="C1420" t="s">
        <v>12</v>
      </c>
      <c r="D1420">
        <v>2022</v>
      </c>
      <c r="E1420">
        <v>9</v>
      </c>
      <c r="F1420" s="1">
        <v>14169</v>
      </c>
      <c r="G1420" s="1">
        <f t="shared" si="44"/>
        <v>84183940</v>
      </c>
      <c r="H1420" s="1">
        <f>SUM($F$2:F1420)</f>
        <v>20701350</v>
      </c>
      <c r="I1420" s="8">
        <f t="shared" si="45"/>
        <v>0.80273710433590195</v>
      </c>
      <c r="J1420" s="1">
        <f>SUMIFS(Table1[Profit (Month)],Table1[Category],Table1[[#This Row],[Category]],Table1[Supplier],Table1[[#This Row],[Supplier]],Table1[Brand],Table1[[#This Row],[Brand]],Table1[Year],Table1[[#This Row],[Year]],Table1[Month],"&lt;="&amp;Table1[[#This Row],[Profit (Month)]])</f>
        <v>149013</v>
      </c>
      <c r="K1420" s="1">
        <f>Table1[[#This Row],[Profit (Month)]]+SUMIFS(Table1[Profit (Month)],Table1[Category],Table1[[#This Row],[Category]],Table1[Supplier],Table1[[#This Row],[Supplier]],Table1[Brand],Table1[[#This Row],[Brand]],Table1[Year],Table1[[#This Row],[Year]],Table1[Month],"&lt;="&amp;Table1[[#This Row],[Profit (Month)]])</f>
        <v>163182</v>
      </c>
    </row>
    <row r="1421" spans="1:11" x14ac:dyDescent="0.35">
      <c r="A1421" t="s">
        <v>16</v>
      </c>
      <c r="B1421" t="s">
        <v>15</v>
      </c>
      <c r="C1421" t="s">
        <v>10</v>
      </c>
      <c r="D1421">
        <v>2024</v>
      </c>
      <c r="E1421">
        <v>2</v>
      </c>
      <c r="F1421" s="1">
        <v>14168</v>
      </c>
      <c r="G1421" s="1">
        <f t="shared" si="44"/>
        <v>84169771</v>
      </c>
      <c r="H1421" s="1">
        <f>SUM($F$2:F1421)</f>
        <v>20715518</v>
      </c>
      <c r="I1421" s="8">
        <f t="shared" si="45"/>
        <v>0.80260199564377688</v>
      </c>
      <c r="J1421" s="1">
        <f>SUMIFS(Table1[Profit (Month)],Table1[Category],Table1[[#This Row],[Category]],Table1[Supplier],Table1[[#This Row],[Supplier]],Table1[Brand],Table1[[#This Row],[Brand]],Table1[Year],Table1[[#This Row],[Year]],Table1[Month],"&lt;="&amp;Table1[[#This Row],[Profit (Month)]])</f>
        <v>146044</v>
      </c>
      <c r="K1421" s="1">
        <f>Table1[[#This Row],[Profit (Month)]]+SUMIFS(Table1[Profit (Month)],Table1[Category],Table1[[#This Row],[Category]],Table1[Supplier],Table1[[#This Row],[Supplier]],Table1[Brand],Table1[[#This Row],[Brand]],Table1[Year],Table1[[#This Row],[Year]],Table1[Month],"&lt;="&amp;Table1[[#This Row],[Profit (Month)]])</f>
        <v>160212</v>
      </c>
    </row>
    <row r="1422" spans="1:11" x14ac:dyDescent="0.35">
      <c r="A1422" t="s">
        <v>17</v>
      </c>
      <c r="B1422" t="s">
        <v>13</v>
      </c>
      <c r="C1422" t="s">
        <v>8</v>
      </c>
      <c r="D1422">
        <v>2022</v>
      </c>
      <c r="E1422">
        <v>5</v>
      </c>
      <c r="F1422" s="1">
        <v>14167</v>
      </c>
      <c r="G1422" s="1">
        <f t="shared" si="44"/>
        <v>84155603</v>
      </c>
      <c r="H1422" s="1">
        <f>SUM($F$2:F1422)</f>
        <v>20729685</v>
      </c>
      <c r="I1422" s="8">
        <f t="shared" si="45"/>
        <v>0.8024668964871654</v>
      </c>
      <c r="J1422" s="1">
        <f>SUMIFS(Table1[Profit (Month)],Table1[Category],Table1[[#This Row],[Category]],Table1[Supplier],Table1[[#This Row],[Supplier]],Table1[Brand],Table1[[#This Row],[Brand]],Table1[Year],Table1[[#This Row],[Year]],Table1[Month],"&lt;="&amp;Table1[[#This Row],[Profit (Month)]])</f>
        <v>147025</v>
      </c>
      <c r="K1422" s="1">
        <f>Table1[[#This Row],[Profit (Month)]]+SUMIFS(Table1[Profit (Month)],Table1[Category],Table1[[#This Row],[Category]],Table1[Supplier],Table1[[#This Row],[Supplier]],Table1[Brand],Table1[[#This Row],[Brand]],Table1[Year],Table1[[#This Row],[Year]],Table1[Month],"&lt;="&amp;Table1[[#This Row],[Profit (Month)]])</f>
        <v>161192</v>
      </c>
    </row>
    <row r="1423" spans="1:11" x14ac:dyDescent="0.35">
      <c r="A1423" t="s">
        <v>17</v>
      </c>
      <c r="B1423" t="s">
        <v>15</v>
      </c>
      <c r="C1423" t="s">
        <v>12</v>
      </c>
      <c r="D1423">
        <v>2018</v>
      </c>
      <c r="E1423">
        <v>1</v>
      </c>
      <c r="F1423" s="1">
        <v>14167</v>
      </c>
      <c r="G1423" s="1">
        <f t="shared" si="44"/>
        <v>84141436</v>
      </c>
      <c r="H1423" s="1">
        <f>SUM($F$2:F1423)</f>
        <v>20743852</v>
      </c>
      <c r="I1423" s="8">
        <f t="shared" si="45"/>
        <v>0.80233180686606753</v>
      </c>
      <c r="J1423" s="1">
        <f>SUMIFS(Table1[Profit (Month)],Table1[Category],Table1[[#This Row],[Category]],Table1[Supplier],Table1[[#This Row],[Supplier]],Table1[Brand],Table1[[#This Row],[Brand]],Table1[Year],Table1[[#This Row],[Year]],Table1[Month],"&lt;="&amp;Table1[[#This Row],[Profit (Month)]])</f>
        <v>157075</v>
      </c>
      <c r="K1423" s="1">
        <f>Table1[[#This Row],[Profit (Month)]]+SUMIFS(Table1[Profit (Month)],Table1[Category],Table1[[#This Row],[Category]],Table1[Supplier],Table1[[#This Row],[Supplier]],Table1[Brand],Table1[[#This Row],[Brand]],Table1[Year],Table1[[#This Row],[Year]],Table1[Month],"&lt;="&amp;Table1[[#This Row],[Profit (Month)]])</f>
        <v>171242</v>
      </c>
    </row>
    <row r="1424" spans="1:11" x14ac:dyDescent="0.35">
      <c r="A1424" t="s">
        <v>19</v>
      </c>
      <c r="B1424" t="s">
        <v>14</v>
      </c>
      <c r="C1424" t="s">
        <v>11</v>
      </c>
      <c r="D1424">
        <v>2019</v>
      </c>
      <c r="E1424">
        <v>9</v>
      </c>
      <c r="F1424" s="1">
        <v>14167</v>
      </c>
      <c r="G1424" s="1">
        <f t="shared" si="44"/>
        <v>84127269</v>
      </c>
      <c r="H1424" s="1">
        <f>SUM($F$2:F1424)</f>
        <v>20758019</v>
      </c>
      <c r="I1424" s="8">
        <f t="shared" si="45"/>
        <v>0.80219671724496966</v>
      </c>
      <c r="J1424" s="1">
        <f>SUMIFS(Table1[Profit (Month)],Table1[Category],Table1[[#This Row],[Category]],Table1[Supplier],Table1[[#This Row],[Supplier]],Table1[Brand],Table1[[#This Row],[Brand]],Table1[Year],Table1[[#This Row],[Year]],Table1[Month],"&lt;="&amp;Table1[[#This Row],[Profit (Month)]])</f>
        <v>146062</v>
      </c>
      <c r="K1424" s="1">
        <f>Table1[[#This Row],[Profit (Month)]]+SUMIFS(Table1[Profit (Month)],Table1[Category],Table1[[#This Row],[Category]],Table1[Supplier],Table1[[#This Row],[Supplier]],Table1[Brand],Table1[[#This Row],[Brand]],Table1[Year],Table1[[#This Row],[Year]],Table1[Month],"&lt;="&amp;Table1[[#This Row],[Profit (Month)]])</f>
        <v>160229</v>
      </c>
    </row>
    <row r="1425" spans="1:11" x14ac:dyDescent="0.35">
      <c r="A1425" t="s">
        <v>18</v>
      </c>
      <c r="B1425" t="s">
        <v>13</v>
      </c>
      <c r="C1425" t="s">
        <v>9</v>
      </c>
      <c r="D1425">
        <v>2023</v>
      </c>
      <c r="E1425">
        <v>10</v>
      </c>
      <c r="F1425" s="1">
        <v>14165</v>
      </c>
      <c r="G1425" s="1">
        <f t="shared" si="44"/>
        <v>84113102</v>
      </c>
      <c r="H1425" s="1">
        <f>SUM($F$2:F1425)</f>
        <v>20772184</v>
      </c>
      <c r="I1425" s="8">
        <f t="shared" si="45"/>
        <v>0.80206162762387179</v>
      </c>
      <c r="J1425" s="1">
        <f>SUMIFS(Table1[Profit (Month)],Table1[Category],Table1[[#This Row],[Category]],Table1[Supplier],Table1[[#This Row],[Supplier]],Table1[Brand],Table1[[#This Row],[Brand]],Table1[Year],Table1[[#This Row],[Year]],Table1[Month],"&lt;="&amp;Table1[[#This Row],[Profit (Month)]])</f>
        <v>159527</v>
      </c>
      <c r="K1425" s="1">
        <f>Table1[[#This Row],[Profit (Month)]]+SUMIFS(Table1[Profit (Month)],Table1[Category],Table1[[#This Row],[Category]],Table1[Supplier],Table1[[#This Row],[Supplier]],Table1[Brand],Table1[[#This Row],[Brand]],Table1[Year],Table1[[#This Row],[Year]],Table1[Month],"&lt;="&amp;Table1[[#This Row],[Profit (Month)]])</f>
        <v>173692</v>
      </c>
    </row>
    <row r="1426" spans="1:11" x14ac:dyDescent="0.35">
      <c r="A1426" t="s">
        <v>19</v>
      </c>
      <c r="B1426" t="s">
        <v>7</v>
      </c>
      <c r="C1426" t="s">
        <v>10</v>
      </c>
      <c r="D1426">
        <v>2022</v>
      </c>
      <c r="E1426">
        <v>9</v>
      </c>
      <c r="F1426" s="1">
        <v>14165</v>
      </c>
      <c r="G1426" s="1">
        <f t="shared" si="44"/>
        <v>84098937</v>
      </c>
      <c r="H1426" s="1">
        <f>SUM($F$2:F1426)</f>
        <v>20786349</v>
      </c>
      <c r="I1426" s="8">
        <f t="shared" si="45"/>
        <v>0.80192655707380112</v>
      </c>
      <c r="J1426" s="1">
        <f>SUMIFS(Table1[Profit (Month)],Table1[Category],Table1[[#This Row],[Category]],Table1[Supplier],Table1[[#This Row],[Supplier]],Table1[Brand],Table1[[#This Row],[Brand]],Table1[Year],Table1[[#This Row],[Year]],Table1[Month],"&lt;="&amp;Table1[[#This Row],[Profit (Month)]])</f>
        <v>149269</v>
      </c>
      <c r="K1426" s="1">
        <f>Table1[[#This Row],[Profit (Month)]]+SUMIFS(Table1[Profit (Month)],Table1[Category],Table1[[#This Row],[Category]],Table1[Supplier],Table1[[#This Row],[Supplier]],Table1[Brand],Table1[[#This Row],[Brand]],Table1[Year],Table1[[#This Row],[Year]],Table1[Month],"&lt;="&amp;Table1[[#This Row],[Profit (Month)]])</f>
        <v>163434</v>
      </c>
    </row>
    <row r="1427" spans="1:11" x14ac:dyDescent="0.35">
      <c r="A1427" t="s">
        <v>6</v>
      </c>
      <c r="B1427" t="s">
        <v>14</v>
      </c>
      <c r="C1427" t="s">
        <v>10</v>
      </c>
      <c r="D1427">
        <v>2024</v>
      </c>
      <c r="E1427">
        <v>2</v>
      </c>
      <c r="F1427" s="1">
        <v>14164</v>
      </c>
      <c r="G1427" s="1">
        <f t="shared" si="44"/>
        <v>84084772</v>
      </c>
      <c r="H1427" s="1">
        <f>SUM($F$2:F1427)</f>
        <v>20800513</v>
      </c>
      <c r="I1427" s="8">
        <f t="shared" si="45"/>
        <v>0.80179148652373045</v>
      </c>
      <c r="J1427" s="1">
        <f>SUMIFS(Table1[Profit (Month)],Table1[Category],Table1[[#This Row],[Category]],Table1[Supplier],Table1[[#This Row],[Supplier]],Table1[Brand],Table1[[#This Row],[Brand]],Table1[Year],Table1[[#This Row],[Year]],Table1[Month],"&lt;="&amp;Table1[[#This Row],[Profit (Month)]])</f>
        <v>143949</v>
      </c>
      <c r="K1427" s="1">
        <f>Table1[[#This Row],[Profit (Month)]]+SUMIFS(Table1[Profit (Month)],Table1[Category],Table1[[#This Row],[Category]],Table1[Supplier],Table1[[#This Row],[Supplier]],Table1[Brand],Table1[[#This Row],[Brand]],Table1[Year],Table1[[#This Row],[Year]],Table1[Month],"&lt;="&amp;Table1[[#This Row],[Profit (Month)]])</f>
        <v>158113</v>
      </c>
    </row>
    <row r="1428" spans="1:11" x14ac:dyDescent="0.35">
      <c r="A1428" t="s">
        <v>17</v>
      </c>
      <c r="B1428" t="s">
        <v>14</v>
      </c>
      <c r="C1428" t="s">
        <v>11</v>
      </c>
      <c r="D1428">
        <v>2020</v>
      </c>
      <c r="E1428">
        <v>7</v>
      </c>
      <c r="F1428" s="1">
        <v>14164</v>
      </c>
      <c r="G1428" s="1">
        <f t="shared" si="44"/>
        <v>84070608</v>
      </c>
      <c r="H1428" s="1">
        <f>SUM($F$2:F1428)</f>
        <v>20814677</v>
      </c>
      <c r="I1428" s="8">
        <f t="shared" si="45"/>
        <v>0.80165642550917326</v>
      </c>
      <c r="J1428" s="1">
        <f>SUMIFS(Table1[Profit (Month)],Table1[Category],Table1[[#This Row],[Category]],Table1[Supplier],Table1[[#This Row],[Supplier]],Table1[Brand],Table1[[#This Row],[Brand]],Table1[Year],Table1[[#This Row],[Year]],Table1[Month],"&lt;="&amp;Table1[[#This Row],[Profit (Month)]])</f>
        <v>141798</v>
      </c>
      <c r="K1428" s="1">
        <f>Table1[[#This Row],[Profit (Month)]]+SUMIFS(Table1[Profit (Month)],Table1[Category],Table1[[#This Row],[Category]],Table1[Supplier],Table1[[#This Row],[Supplier]],Table1[Brand],Table1[[#This Row],[Brand]],Table1[Year],Table1[[#This Row],[Year]],Table1[Month],"&lt;="&amp;Table1[[#This Row],[Profit (Month)]])</f>
        <v>155962</v>
      </c>
    </row>
    <row r="1429" spans="1:11" x14ac:dyDescent="0.35">
      <c r="A1429" t="s">
        <v>18</v>
      </c>
      <c r="B1429" t="s">
        <v>7</v>
      </c>
      <c r="C1429" t="s">
        <v>8</v>
      </c>
      <c r="D1429">
        <v>2020</v>
      </c>
      <c r="E1429">
        <v>10</v>
      </c>
      <c r="F1429" s="1">
        <v>14164</v>
      </c>
      <c r="G1429" s="1">
        <f t="shared" si="44"/>
        <v>84056444</v>
      </c>
      <c r="H1429" s="1">
        <f>SUM($F$2:F1429)</f>
        <v>20828841</v>
      </c>
      <c r="I1429" s="8">
        <f t="shared" si="45"/>
        <v>0.8015213644946162</v>
      </c>
      <c r="J1429" s="1">
        <f>SUMIFS(Table1[Profit (Month)],Table1[Category],Table1[[#This Row],[Category]],Table1[Supplier],Table1[[#This Row],[Supplier]],Table1[Brand],Table1[[#This Row],[Brand]],Table1[Year],Table1[[#This Row],[Year]],Table1[Month],"&lt;="&amp;Table1[[#This Row],[Profit (Month)]])</f>
        <v>151661</v>
      </c>
      <c r="K1429" s="1">
        <f>Table1[[#This Row],[Profit (Month)]]+SUMIFS(Table1[Profit (Month)],Table1[Category],Table1[[#This Row],[Category]],Table1[Supplier],Table1[[#This Row],[Supplier]],Table1[Brand],Table1[[#This Row],[Brand]],Table1[Year],Table1[[#This Row],[Year]],Table1[Month],"&lt;="&amp;Table1[[#This Row],[Profit (Month)]])</f>
        <v>165825</v>
      </c>
    </row>
    <row r="1430" spans="1:11" x14ac:dyDescent="0.35">
      <c r="A1430" t="s">
        <v>19</v>
      </c>
      <c r="B1430" t="s">
        <v>14</v>
      </c>
      <c r="C1430" t="s">
        <v>11</v>
      </c>
      <c r="D1430">
        <v>2024</v>
      </c>
      <c r="E1430">
        <v>11</v>
      </c>
      <c r="F1430" s="1">
        <v>14163</v>
      </c>
      <c r="G1430" s="1">
        <f t="shared" si="44"/>
        <v>84042280</v>
      </c>
      <c r="H1430" s="1">
        <f>SUM($F$2:F1430)</f>
        <v>20843004</v>
      </c>
      <c r="I1430" s="8">
        <f t="shared" si="45"/>
        <v>0.80138630348005913</v>
      </c>
      <c r="J1430" s="1">
        <f>SUMIFS(Table1[Profit (Month)],Table1[Category],Table1[[#This Row],[Category]],Table1[Supplier],Table1[[#This Row],[Supplier]],Table1[Brand],Table1[[#This Row],[Brand]],Table1[Year],Table1[[#This Row],[Year]],Table1[Month],"&lt;="&amp;Table1[[#This Row],[Profit (Month)]])</f>
        <v>144615</v>
      </c>
      <c r="K1430" s="1">
        <f>Table1[[#This Row],[Profit (Month)]]+SUMIFS(Table1[Profit (Month)],Table1[Category],Table1[[#This Row],[Category]],Table1[Supplier],Table1[[#This Row],[Supplier]],Table1[Brand],Table1[[#This Row],[Brand]],Table1[Year],Table1[[#This Row],[Year]],Table1[Month],"&lt;="&amp;Table1[[#This Row],[Profit (Month)]])</f>
        <v>158778</v>
      </c>
    </row>
    <row r="1431" spans="1:11" x14ac:dyDescent="0.35">
      <c r="A1431" t="s">
        <v>6</v>
      </c>
      <c r="B1431" t="s">
        <v>15</v>
      </c>
      <c r="C1431" t="s">
        <v>12</v>
      </c>
      <c r="D1431">
        <v>2024</v>
      </c>
      <c r="E1431">
        <v>9</v>
      </c>
      <c r="F1431" s="1">
        <v>14162</v>
      </c>
      <c r="G1431" s="1">
        <f t="shared" si="44"/>
        <v>84028117</v>
      </c>
      <c r="H1431" s="1">
        <f>SUM($F$2:F1431)</f>
        <v>20857166</v>
      </c>
      <c r="I1431" s="8">
        <f t="shared" si="45"/>
        <v>0.80125125200101566</v>
      </c>
      <c r="J1431" s="1">
        <f>SUMIFS(Table1[Profit (Month)],Table1[Category],Table1[[#This Row],[Category]],Table1[Supplier],Table1[[#This Row],[Supplier]],Table1[Brand],Table1[[#This Row],[Brand]],Table1[Year],Table1[[#This Row],[Year]],Table1[Month],"&lt;="&amp;Table1[[#This Row],[Profit (Month)]])</f>
        <v>160544</v>
      </c>
      <c r="K1431" s="1">
        <f>Table1[[#This Row],[Profit (Month)]]+SUMIFS(Table1[Profit (Month)],Table1[Category],Table1[[#This Row],[Category]],Table1[Supplier],Table1[[#This Row],[Supplier]],Table1[Brand],Table1[[#This Row],[Brand]],Table1[Year],Table1[[#This Row],[Year]],Table1[Month],"&lt;="&amp;Table1[[#This Row],[Profit (Month)]])</f>
        <v>174706</v>
      </c>
    </row>
    <row r="1432" spans="1:11" x14ac:dyDescent="0.35">
      <c r="A1432" t="s">
        <v>17</v>
      </c>
      <c r="B1432" t="s">
        <v>13</v>
      </c>
      <c r="C1432" t="s">
        <v>12</v>
      </c>
      <c r="D1432">
        <v>2023</v>
      </c>
      <c r="E1432">
        <v>8</v>
      </c>
      <c r="F1432" s="1">
        <v>14161</v>
      </c>
      <c r="G1432" s="1">
        <f t="shared" si="44"/>
        <v>84013955</v>
      </c>
      <c r="H1432" s="1">
        <f>SUM($F$2:F1432)</f>
        <v>20871327</v>
      </c>
      <c r="I1432" s="8">
        <f t="shared" si="45"/>
        <v>0.80111621005748568</v>
      </c>
      <c r="J1432" s="1">
        <f>SUMIFS(Table1[Profit (Month)],Table1[Category],Table1[[#This Row],[Category]],Table1[Supplier],Table1[[#This Row],[Supplier]],Table1[Brand],Table1[[#This Row],[Brand]],Table1[Year],Table1[[#This Row],[Year]],Table1[Month],"&lt;="&amp;Table1[[#This Row],[Profit (Month)]])</f>
        <v>148771</v>
      </c>
      <c r="K1432" s="1">
        <f>Table1[[#This Row],[Profit (Month)]]+SUMIFS(Table1[Profit (Month)],Table1[Category],Table1[[#This Row],[Category]],Table1[Supplier],Table1[[#This Row],[Supplier]],Table1[Brand],Table1[[#This Row],[Brand]],Table1[Year],Table1[[#This Row],[Year]],Table1[Month],"&lt;="&amp;Table1[[#This Row],[Profit (Month)]])</f>
        <v>162932</v>
      </c>
    </row>
    <row r="1433" spans="1:11" x14ac:dyDescent="0.35">
      <c r="A1433" t="s">
        <v>18</v>
      </c>
      <c r="B1433" t="s">
        <v>15</v>
      </c>
      <c r="C1433" t="s">
        <v>12</v>
      </c>
      <c r="D1433">
        <v>2023</v>
      </c>
      <c r="E1433">
        <v>2</v>
      </c>
      <c r="F1433" s="1">
        <v>14160</v>
      </c>
      <c r="G1433" s="1">
        <f t="shared" si="44"/>
        <v>83999794</v>
      </c>
      <c r="H1433" s="1">
        <f>SUM($F$2:F1433)</f>
        <v>20885487</v>
      </c>
      <c r="I1433" s="8">
        <f t="shared" si="45"/>
        <v>0.80098117764946941</v>
      </c>
      <c r="J1433" s="1">
        <f>SUMIFS(Table1[Profit (Month)],Table1[Category],Table1[[#This Row],[Category]],Table1[Supplier],Table1[[#This Row],[Supplier]],Table1[Brand],Table1[[#This Row],[Brand]],Table1[Year],Table1[[#This Row],[Year]],Table1[Month],"&lt;="&amp;Table1[[#This Row],[Profit (Month)]])</f>
        <v>146255</v>
      </c>
      <c r="K1433" s="1">
        <f>Table1[[#This Row],[Profit (Month)]]+SUMIFS(Table1[Profit (Month)],Table1[Category],Table1[[#This Row],[Category]],Table1[Supplier],Table1[[#This Row],[Supplier]],Table1[Brand],Table1[[#This Row],[Brand]],Table1[Year],Table1[[#This Row],[Year]],Table1[Month],"&lt;="&amp;Table1[[#This Row],[Profit (Month)]])</f>
        <v>160415</v>
      </c>
    </row>
    <row r="1434" spans="1:11" x14ac:dyDescent="0.35">
      <c r="A1434" t="s">
        <v>6</v>
      </c>
      <c r="B1434" t="s">
        <v>14</v>
      </c>
      <c r="C1434" t="s">
        <v>8</v>
      </c>
      <c r="D1434">
        <v>2019</v>
      </c>
      <c r="E1434">
        <v>4</v>
      </c>
      <c r="F1434" s="1">
        <v>14159</v>
      </c>
      <c r="G1434" s="1">
        <f t="shared" si="44"/>
        <v>83985634</v>
      </c>
      <c r="H1434" s="1">
        <f>SUM($F$2:F1434)</f>
        <v>20899646</v>
      </c>
      <c r="I1434" s="8">
        <f t="shared" si="45"/>
        <v>0.80084615477696663</v>
      </c>
      <c r="J1434" s="1">
        <f>SUMIFS(Table1[Profit (Month)],Table1[Category],Table1[[#This Row],[Category]],Table1[Supplier],Table1[[#This Row],[Supplier]],Table1[Brand],Table1[[#This Row],[Brand]],Table1[Year],Table1[[#This Row],[Year]],Table1[Month],"&lt;="&amp;Table1[[#This Row],[Profit (Month)]])</f>
        <v>151183</v>
      </c>
      <c r="K1434" s="1">
        <f>Table1[[#This Row],[Profit (Month)]]+SUMIFS(Table1[Profit (Month)],Table1[Category],Table1[[#This Row],[Category]],Table1[Supplier],Table1[[#This Row],[Supplier]],Table1[Brand],Table1[[#This Row],[Brand]],Table1[Year],Table1[[#This Row],[Year]],Table1[Month],"&lt;="&amp;Table1[[#This Row],[Profit (Month)]])</f>
        <v>165342</v>
      </c>
    </row>
    <row r="1435" spans="1:11" x14ac:dyDescent="0.35">
      <c r="A1435" t="s">
        <v>19</v>
      </c>
      <c r="B1435" t="s">
        <v>13</v>
      </c>
      <c r="C1435" t="s">
        <v>8</v>
      </c>
      <c r="D1435">
        <v>2020</v>
      </c>
      <c r="E1435">
        <v>6</v>
      </c>
      <c r="F1435" s="1">
        <v>14159</v>
      </c>
      <c r="G1435" s="1">
        <f t="shared" si="44"/>
        <v>83971475</v>
      </c>
      <c r="H1435" s="1">
        <f>SUM($F$2:F1435)</f>
        <v>20913805</v>
      </c>
      <c r="I1435" s="8">
        <f t="shared" si="45"/>
        <v>0.80071114143997757</v>
      </c>
      <c r="J1435" s="1">
        <f>SUMIFS(Table1[Profit (Month)],Table1[Category],Table1[[#This Row],[Category]],Table1[Supplier],Table1[[#This Row],[Supplier]],Table1[Brand],Table1[[#This Row],[Brand]],Table1[Year],Table1[[#This Row],[Year]],Table1[Month],"&lt;="&amp;Table1[[#This Row],[Profit (Month)]])</f>
        <v>147194</v>
      </c>
      <c r="K1435" s="1">
        <f>Table1[[#This Row],[Profit (Month)]]+SUMIFS(Table1[Profit (Month)],Table1[Category],Table1[[#This Row],[Category]],Table1[Supplier],Table1[[#This Row],[Supplier]],Table1[Brand],Table1[[#This Row],[Brand]],Table1[Year],Table1[[#This Row],[Year]],Table1[Month],"&lt;="&amp;Table1[[#This Row],[Profit (Month)]])</f>
        <v>161353</v>
      </c>
    </row>
    <row r="1436" spans="1:11" x14ac:dyDescent="0.35">
      <c r="A1436" t="s">
        <v>16</v>
      </c>
      <c r="B1436" t="s">
        <v>14</v>
      </c>
      <c r="C1436" t="s">
        <v>8</v>
      </c>
      <c r="D1436">
        <v>2021</v>
      </c>
      <c r="E1436">
        <v>6</v>
      </c>
      <c r="F1436" s="1">
        <v>14157</v>
      </c>
      <c r="G1436" s="1">
        <f t="shared" si="44"/>
        <v>83957316</v>
      </c>
      <c r="H1436" s="1">
        <f>SUM($F$2:F1436)</f>
        <v>20927962</v>
      </c>
      <c r="I1436" s="8">
        <f t="shared" si="45"/>
        <v>0.80057612810298839</v>
      </c>
      <c r="J1436" s="1">
        <f>SUMIFS(Table1[Profit (Month)],Table1[Category],Table1[[#This Row],[Category]],Table1[Supplier],Table1[[#This Row],[Supplier]],Table1[Brand],Table1[[#This Row],[Brand]],Table1[Year],Table1[[#This Row],[Year]],Table1[Month],"&lt;="&amp;Table1[[#This Row],[Profit (Month)]])</f>
        <v>156864</v>
      </c>
      <c r="K1436" s="1">
        <f>Table1[[#This Row],[Profit (Month)]]+SUMIFS(Table1[Profit (Month)],Table1[Category],Table1[[#This Row],[Category]],Table1[Supplier],Table1[[#This Row],[Supplier]],Table1[Brand],Table1[[#This Row],[Brand]],Table1[Year],Table1[[#This Row],[Year]],Table1[Month],"&lt;="&amp;Table1[[#This Row],[Profit (Month)]])</f>
        <v>171021</v>
      </c>
    </row>
    <row r="1437" spans="1:11" x14ac:dyDescent="0.35">
      <c r="A1437" t="s">
        <v>16</v>
      </c>
      <c r="B1437" t="s">
        <v>7</v>
      </c>
      <c r="C1437" t="s">
        <v>8</v>
      </c>
      <c r="D1437">
        <v>2023</v>
      </c>
      <c r="E1437">
        <v>3</v>
      </c>
      <c r="F1437" s="1">
        <v>14156</v>
      </c>
      <c r="G1437" s="1">
        <f t="shared" si="44"/>
        <v>83943159</v>
      </c>
      <c r="H1437" s="1">
        <f>SUM($F$2:F1437)</f>
        <v>20942118</v>
      </c>
      <c r="I1437" s="8">
        <f t="shared" si="45"/>
        <v>0.80044113383702653</v>
      </c>
      <c r="J1437" s="1">
        <f>SUMIFS(Table1[Profit (Month)],Table1[Category],Table1[[#This Row],[Category]],Table1[Supplier],Table1[[#This Row],[Supplier]],Table1[Brand],Table1[[#This Row],[Brand]],Table1[Year],Table1[[#This Row],[Year]],Table1[Month],"&lt;="&amp;Table1[[#This Row],[Profit (Month)]])</f>
        <v>156661</v>
      </c>
      <c r="K1437" s="1">
        <f>Table1[[#This Row],[Profit (Month)]]+SUMIFS(Table1[Profit (Month)],Table1[Category],Table1[[#This Row],[Category]],Table1[Supplier],Table1[[#This Row],[Supplier]],Table1[Brand],Table1[[#This Row],[Brand]],Table1[Year],Table1[[#This Row],[Year]],Table1[Month],"&lt;="&amp;Table1[[#This Row],[Profit (Month)]])</f>
        <v>170817</v>
      </c>
    </row>
    <row r="1438" spans="1:11" x14ac:dyDescent="0.35">
      <c r="A1438" t="s">
        <v>6</v>
      </c>
      <c r="B1438" t="s">
        <v>15</v>
      </c>
      <c r="C1438" t="s">
        <v>8</v>
      </c>
      <c r="D1438">
        <v>2019</v>
      </c>
      <c r="E1438">
        <v>2</v>
      </c>
      <c r="F1438" s="1">
        <v>14155</v>
      </c>
      <c r="G1438" s="1">
        <f t="shared" si="44"/>
        <v>83929003</v>
      </c>
      <c r="H1438" s="1">
        <f>SUM($F$2:F1438)</f>
        <v>20956273</v>
      </c>
      <c r="I1438" s="8">
        <f t="shared" si="45"/>
        <v>0.80030614910657816</v>
      </c>
      <c r="J1438" s="1">
        <f>SUMIFS(Table1[Profit (Month)],Table1[Category],Table1[[#This Row],[Category]],Table1[Supplier],Table1[[#This Row],[Supplier]],Table1[Brand],Table1[[#This Row],[Brand]],Table1[Year],Table1[[#This Row],[Year]],Table1[Month],"&lt;="&amp;Table1[[#This Row],[Profit (Month)]])</f>
        <v>153640</v>
      </c>
      <c r="K1438" s="1">
        <f>Table1[[#This Row],[Profit (Month)]]+SUMIFS(Table1[Profit (Month)],Table1[Category],Table1[[#This Row],[Category]],Table1[Supplier],Table1[[#This Row],[Supplier]],Table1[Brand],Table1[[#This Row],[Brand]],Table1[Year],Table1[[#This Row],[Year]],Table1[Month],"&lt;="&amp;Table1[[#This Row],[Profit (Month)]])</f>
        <v>167795</v>
      </c>
    </row>
    <row r="1439" spans="1:11" x14ac:dyDescent="0.35">
      <c r="A1439" t="s">
        <v>18</v>
      </c>
      <c r="B1439" t="s">
        <v>15</v>
      </c>
      <c r="C1439" t="s">
        <v>10</v>
      </c>
      <c r="D1439">
        <v>2024</v>
      </c>
      <c r="E1439">
        <v>6</v>
      </c>
      <c r="F1439" s="1">
        <v>14155</v>
      </c>
      <c r="G1439" s="1">
        <f t="shared" si="44"/>
        <v>83914848</v>
      </c>
      <c r="H1439" s="1">
        <f>SUM($F$2:F1439)</f>
        <v>20970428</v>
      </c>
      <c r="I1439" s="8">
        <f t="shared" si="45"/>
        <v>0.80017117391164339</v>
      </c>
      <c r="J1439" s="1">
        <f>SUMIFS(Table1[Profit (Month)],Table1[Category],Table1[[#This Row],[Category]],Table1[Supplier],Table1[[#This Row],[Supplier]],Table1[Brand],Table1[[#This Row],[Brand]],Table1[Year],Table1[[#This Row],[Year]],Table1[Month],"&lt;="&amp;Table1[[#This Row],[Profit (Month)]])</f>
        <v>147454</v>
      </c>
      <c r="K1439" s="1">
        <f>Table1[[#This Row],[Profit (Month)]]+SUMIFS(Table1[Profit (Month)],Table1[Category],Table1[[#This Row],[Category]],Table1[Supplier],Table1[[#This Row],[Supplier]],Table1[Brand],Table1[[#This Row],[Brand]],Table1[Year],Table1[[#This Row],[Year]],Table1[Month],"&lt;="&amp;Table1[[#This Row],[Profit (Month)]])</f>
        <v>161609</v>
      </c>
    </row>
    <row r="1440" spans="1:11" x14ac:dyDescent="0.35">
      <c r="A1440" t="s">
        <v>6</v>
      </c>
      <c r="B1440" t="s">
        <v>7</v>
      </c>
      <c r="C1440" t="s">
        <v>8</v>
      </c>
      <c r="D1440">
        <v>2021</v>
      </c>
      <c r="E1440">
        <v>6</v>
      </c>
      <c r="F1440" s="1">
        <v>14154</v>
      </c>
      <c r="G1440" s="1">
        <f t="shared" si="44"/>
        <v>83900693</v>
      </c>
      <c r="H1440" s="1">
        <f>SUM($F$2:F1440)</f>
        <v>20984582</v>
      </c>
      <c r="I1440" s="8">
        <f t="shared" si="45"/>
        <v>0.80003619871670872</v>
      </c>
      <c r="J1440" s="1">
        <f>SUMIFS(Table1[Profit (Month)],Table1[Category],Table1[[#This Row],[Category]],Table1[Supplier],Table1[[#This Row],[Supplier]],Table1[Brand],Table1[[#This Row],[Brand]],Table1[Year],Table1[[#This Row],[Year]],Table1[Month],"&lt;="&amp;Table1[[#This Row],[Profit (Month)]])</f>
        <v>153643</v>
      </c>
      <c r="K1440" s="1">
        <f>Table1[[#This Row],[Profit (Month)]]+SUMIFS(Table1[Profit (Month)],Table1[Category],Table1[[#This Row],[Category]],Table1[Supplier],Table1[[#This Row],[Supplier]],Table1[Brand],Table1[[#This Row],[Brand]],Table1[Year],Table1[[#This Row],[Year]],Table1[Month],"&lt;="&amp;Table1[[#This Row],[Profit (Month)]])</f>
        <v>167797</v>
      </c>
    </row>
    <row r="1441" spans="1:11" x14ac:dyDescent="0.35">
      <c r="A1441" t="s">
        <v>16</v>
      </c>
      <c r="B1441" t="s">
        <v>7</v>
      </c>
      <c r="C1441" t="s">
        <v>10</v>
      </c>
      <c r="D1441">
        <v>2024</v>
      </c>
      <c r="E1441">
        <v>5</v>
      </c>
      <c r="F1441" s="1">
        <v>14154</v>
      </c>
      <c r="G1441" s="1">
        <f t="shared" si="44"/>
        <v>83886539</v>
      </c>
      <c r="H1441" s="1">
        <f>SUM($F$2:F1441)</f>
        <v>20998736</v>
      </c>
      <c r="I1441" s="8">
        <f t="shared" si="45"/>
        <v>0.79990123305728755</v>
      </c>
      <c r="J1441" s="1">
        <f>SUMIFS(Table1[Profit (Month)],Table1[Category],Table1[[#This Row],[Category]],Table1[Supplier],Table1[[#This Row],[Supplier]],Table1[Brand],Table1[[#This Row],[Brand]],Table1[Year],Table1[[#This Row],[Year]],Table1[Month],"&lt;="&amp;Table1[[#This Row],[Profit (Month)]])</f>
        <v>152506</v>
      </c>
      <c r="K1441" s="1">
        <f>Table1[[#This Row],[Profit (Month)]]+SUMIFS(Table1[Profit (Month)],Table1[Category],Table1[[#This Row],[Category]],Table1[Supplier],Table1[[#This Row],[Supplier]],Table1[Brand],Table1[[#This Row],[Brand]],Table1[Year],Table1[[#This Row],[Year]],Table1[Month],"&lt;="&amp;Table1[[#This Row],[Profit (Month)]])</f>
        <v>166660</v>
      </c>
    </row>
    <row r="1442" spans="1:11" x14ac:dyDescent="0.35">
      <c r="A1442" t="s">
        <v>18</v>
      </c>
      <c r="B1442" t="s">
        <v>13</v>
      </c>
      <c r="C1442" t="s">
        <v>9</v>
      </c>
      <c r="D1442">
        <v>2021</v>
      </c>
      <c r="E1442">
        <v>4</v>
      </c>
      <c r="F1442" s="1">
        <v>14154</v>
      </c>
      <c r="G1442" s="1">
        <f t="shared" si="44"/>
        <v>83872385</v>
      </c>
      <c r="H1442" s="1">
        <f>SUM($F$2:F1442)</f>
        <v>21012890</v>
      </c>
      <c r="I1442" s="8">
        <f t="shared" si="45"/>
        <v>0.79976626739786638</v>
      </c>
      <c r="J1442" s="1">
        <f>SUMIFS(Table1[Profit (Month)],Table1[Category],Table1[[#This Row],[Category]],Table1[Supplier],Table1[[#This Row],[Supplier]],Table1[Brand],Table1[[#This Row],[Brand]],Table1[Year],Table1[[#This Row],[Year]],Table1[Month],"&lt;="&amp;Table1[[#This Row],[Profit (Month)]])</f>
        <v>146007</v>
      </c>
      <c r="K1442" s="1">
        <f>Table1[[#This Row],[Profit (Month)]]+SUMIFS(Table1[Profit (Month)],Table1[Category],Table1[[#This Row],[Category]],Table1[Supplier],Table1[[#This Row],[Supplier]],Table1[Brand],Table1[[#This Row],[Brand]],Table1[Year],Table1[[#This Row],[Year]],Table1[Month],"&lt;="&amp;Table1[[#This Row],[Profit (Month)]])</f>
        <v>160161</v>
      </c>
    </row>
    <row r="1443" spans="1:11" x14ac:dyDescent="0.35">
      <c r="A1443" t="s">
        <v>6</v>
      </c>
      <c r="B1443" t="s">
        <v>7</v>
      </c>
      <c r="C1443" t="s">
        <v>9</v>
      </c>
      <c r="D1443">
        <v>2022</v>
      </c>
      <c r="E1443">
        <v>1</v>
      </c>
      <c r="F1443" s="1">
        <v>14153</v>
      </c>
      <c r="G1443" s="1">
        <f t="shared" si="44"/>
        <v>83858231</v>
      </c>
      <c r="H1443" s="1">
        <f>SUM($F$2:F1443)</f>
        <v>21027043</v>
      </c>
      <c r="I1443" s="8">
        <f t="shared" si="45"/>
        <v>0.79963130173844521</v>
      </c>
      <c r="J1443" s="1">
        <f>SUMIFS(Table1[Profit (Month)],Table1[Category],Table1[[#This Row],[Category]],Table1[Supplier],Table1[[#This Row],[Supplier]],Table1[Brand],Table1[[#This Row],[Brand]],Table1[Year],Table1[[#This Row],[Year]],Table1[Month],"&lt;="&amp;Table1[[#This Row],[Profit (Month)]])</f>
        <v>156095</v>
      </c>
      <c r="K1443" s="1">
        <f>Table1[[#This Row],[Profit (Month)]]+SUMIFS(Table1[Profit (Month)],Table1[Category],Table1[[#This Row],[Category]],Table1[Supplier],Table1[[#This Row],[Supplier]],Table1[Brand],Table1[[#This Row],[Brand]],Table1[Year],Table1[[#This Row],[Year]],Table1[Month],"&lt;="&amp;Table1[[#This Row],[Profit (Month)]])</f>
        <v>170248</v>
      </c>
    </row>
    <row r="1444" spans="1:11" x14ac:dyDescent="0.35">
      <c r="A1444" t="s">
        <v>17</v>
      </c>
      <c r="B1444" t="s">
        <v>14</v>
      </c>
      <c r="C1444" t="s">
        <v>11</v>
      </c>
      <c r="D1444">
        <v>2024</v>
      </c>
      <c r="E1444">
        <v>10</v>
      </c>
      <c r="F1444" s="1">
        <v>14153</v>
      </c>
      <c r="G1444" s="1">
        <f t="shared" si="44"/>
        <v>83844078</v>
      </c>
      <c r="H1444" s="1">
        <f>SUM($F$2:F1444)</f>
        <v>21041196</v>
      </c>
      <c r="I1444" s="8">
        <f t="shared" si="45"/>
        <v>0.79949634561453764</v>
      </c>
      <c r="J1444" s="1">
        <f>SUMIFS(Table1[Profit (Month)],Table1[Category],Table1[[#This Row],[Category]],Table1[Supplier],Table1[[#This Row],[Supplier]],Table1[Brand],Table1[[#This Row],[Brand]],Table1[Year],Table1[[#This Row],[Year]],Table1[Month],"&lt;="&amp;Table1[[#This Row],[Profit (Month)]])</f>
        <v>154103</v>
      </c>
      <c r="K1444" s="1">
        <f>Table1[[#This Row],[Profit (Month)]]+SUMIFS(Table1[Profit (Month)],Table1[Category],Table1[[#This Row],[Category]],Table1[Supplier],Table1[[#This Row],[Supplier]],Table1[Brand],Table1[[#This Row],[Brand]],Table1[Year],Table1[[#This Row],[Year]],Table1[Month],"&lt;="&amp;Table1[[#This Row],[Profit (Month)]])</f>
        <v>168256</v>
      </c>
    </row>
    <row r="1445" spans="1:11" x14ac:dyDescent="0.35">
      <c r="A1445" t="s">
        <v>18</v>
      </c>
      <c r="B1445" t="s">
        <v>15</v>
      </c>
      <c r="C1445" t="s">
        <v>8</v>
      </c>
      <c r="D1445">
        <v>2019</v>
      </c>
      <c r="E1445">
        <v>11</v>
      </c>
      <c r="F1445" s="1">
        <v>14153</v>
      </c>
      <c r="G1445" s="1">
        <f t="shared" si="44"/>
        <v>83829925</v>
      </c>
      <c r="H1445" s="1">
        <f>SUM($F$2:F1445)</f>
        <v>21055349</v>
      </c>
      <c r="I1445" s="8">
        <f t="shared" si="45"/>
        <v>0.79936138949063007</v>
      </c>
      <c r="J1445" s="1">
        <f>SUMIFS(Table1[Profit (Month)],Table1[Category],Table1[[#This Row],[Category]],Table1[Supplier],Table1[[#This Row],[Supplier]],Table1[Brand],Table1[[#This Row],[Brand]],Table1[Year],Table1[[#This Row],[Year]],Table1[Month],"&lt;="&amp;Table1[[#This Row],[Profit (Month)]])</f>
        <v>162099</v>
      </c>
      <c r="K1445" s="1">
        <f>Table1[[#This Row],[Profit (Month)]]+SUMIFS(Table1[Profit (Month)],Table1[Category],Table1[[#This Row],[Category]],Table1[Supplier],Table1[[#This Row],[Supplier]],Table1[Brand],Table1[[#This Row],[Brand]],Table1[Year],Table1[[#This Row],[Year]],Table1[Month],"&lt;="&amp;Table1[[#This Row],[Profit (Month)]])</f>
        <v>176252</v>
      </c>
    </row>
    <row r="1446" spans="1:11" x14ac:dyDescent="0.35">
      <c r="A1446" t="s">
        <v>16</v>
      </c>
      <c r="B1446" t="s">
        <v>14</v>
      </c>
      <c r="C1446" t="s">
        <v>11</v>
      </c>
      <c r="D1446">
        <v>2019</v>
      </c>
      <c r="E1446">
        <v>7</v>
      </c>
      <c r="F1446" s="1">
        <v>14150</v>
      </c>
      <c r="G1446" s="1">
        <f t="shared" si="44"/>
        <v>83815772</v>
      </c>
      <c r="H1446" s="1">
        <f>SUM($F$2:F1446)</f>
        <v>21069499</v>
      </c>
      <c r="I1446" s="8">
        <f t="shared" si="45"/>
        <v>0.79922643336672261</v>
      </c>
      <c r="J1446" s="1">
        <f>SUMIFS(Table1[Profit (Month)],Table1[Category],Table1[[#This Row],[Category]],Table1[Supplier],Table1[[#This Row],[Supplier]],Table1[Brand],Table1[[#This Row],[Brand]],Table1[Year],Table1[[#This Row],[Year]],Table1[Month],"&lt;="&amp;Table1[[#This Row],[Profit (Month)]])</f>
        <v>149766</v>
      </c>
      <c r="K1446" s="1">
        <f>Table1[[#This Row],[Profit (Month)]]+SUMIFS(Table1[Profit (Month)],Table1[Category],Table1[[#This Row],[Category]],Table1[Supplier],Table1[[#This Row],[Supplier]],Table1[Brand],Table1[[#This Row],[Brand]],Table1[Year],Table1[[#This Row],[Year]],Table1[Month],"&lt;="&amp;Table1[[#This Row],[Profit (Month)]])</f>
        <v>163916</v>
      </c>
    </row>
    <row r="1447" spans="1:11" x14ac:dyDescent="0.35">
      <c r="A1447" t="s">
        <v>17</v>
      </c>
      <c r="B1447" t="s">
        <v>14</v>
      </c>
      <c r="C1447" t="s">
        <v>8</v>
      </c>
      <c r="D1447">
        <v>2023</v>
      </c>
      <c r="E1447">
        <v>2</v>
      </c>
      <c r="F1447" s="1">
        <v>14150</v>
      </c>
      <c r="G1447" s="1">
        <f t="shared" si="44"/>
        <v>83801622</v>
      </c>
      <c r="H1447" s="1">
        <f>SUM($F$2:F1447)</f>
        <v>21083649</v>
      </c>
      <c r="I1447" s="8">
        <f t="shared" si="45"/>
        <v>0.79909150584935584</v>
      </c>
      <c r="J1447" s="1">
        <f>SUMIFS(Table1[Profit (Month)],Table1[Category],Table1[[#This Row],[Category]],Table1[Supplier],Table1[[#This Row],[Supplier]],Table1[Brand],Table1[[#This Row],[Brand]],Table1[Year],Table1[[#This Row],[Year]],Table1[Month],"&lt;="&amp;Table1[[#This Row],[Profit (Month)]])</f>
        <v>146931</v>
      </c>
      <c r="K1447" s="1">
        <f>Table1[[#This Row],[Profit (Month)]]+SUMIFS(Table1[Profit (Month)],Table1[Category],Table1[[#This Row],[Category]],Table1[Supplier],Table1[[#This Row],[Supplier]],Table1[Brand],Table1[[#This Row],[Brand]],Table1[Year],Table1[[#This Row],[Year]],Table1[Month],"&lt;="&amp;Table1[[#This Row],[Profit (Month)]])</f>
        <v>161081</v>
      </c>
    </row>
    <row r="1448" spans="1:11" x14ac:dyDescent="0.35">
      <c r="A1448" t="s">
        <v>17</v>
      </c>
      <c r="B1448" t="s">
        <v>15</v>
      </c>
      <c r="C1448" t="s">
        <v>12</v>
      </c>
      <c r="D1448">
        <v>2023</v>
      </c>
      <c r="E1448">
        <v>8</v>
      </c>
      <c r="F1448" s="1">
        <v>14150</v>
      </c>
      <c r="G1448" s="1">
        <f t="shared" si="44"/>
        <v>83787472</v>
      </c>
      <c r="H1448" s="1">
        <f>SUM($F$2:F1448)</f>
        <v>21097799</v>
      </c>
      <c r="I1448" s="8">
        <f t="shared" si="45"/>
        <v>0.79895657833198908</v>
      </c>
      <c r="J1448" s="1">
        <f>SUMIFS(Table1[Profit (Month)],Table1[Category],Table1[[#This Row],[Category]],Table1[Supplier],Table1[[#This Row],[Supplier]],Table1[Brand],Table1[[#This Row],[Brand]],Table1[Year],Table1[[#This Row],[Year]],Table1[Month],"&lt;="&amp;Table1[[#This Row],[Profit (Month)]])</f>
        <v>148551</v>
      </c>
      <c r="K1448" s="1">
        <f>Table1[[#This Row],[Profit (Month)]]+SUMIFS(Table1[Profit (Month)],Table1[Category],Table1[[#This Row],[Category]],Table1[Supplier],Table1[[#This Row],[Supplier]],Table1[Brand],Table1[[#This Row],[Brand]],Table1[Year],Table1[[#This Row],[Year]],Table1[Month],"&lt;="&amp;Table1[[#This Row],[Profit (Month)]])</f>
        <v>162701</v>
      </c>
    </row>
    <row r="1449" spans="1:11" x14ac:dyDescent="0.35">
      <c r="A1449" t="s">
        <v>18</v>
      </c>
      <c r="B1449" t="s">
        <v>14</v>
      </c>
      <c r="C1449" t="s">
        <v>10</v>
      </c>
      <c r="D1449">
        <v>2022</v>
      </c>
      <c r="E1449">
        <v>2</v>
      </c>
      <c r="F1449" s="1">
        <v>14149</v>
      </c>
      <c r="G1449" s="1">
        <f t="shared" si="44"/>
        <v>83773322</v>
      </c>
      <c r="H1449" s="1">
        <f>SUM($F$2:F1449)</f>
        <v>21111948</v>
      </c>
      <c r="I1449" s="8">
        <f t="shared" si="45"/>
        <v>0.79882165081462231</v>
      </c>
      <c r="J1449" s="1">
        <f>SUMIFS(Table1[Profit (Month)],Table1[Category],Table1[[#This Row],[Category]],Table1[Supplier],Table1[[#This Row],[Supplier]],Table1[Brand],Table1[[#This Row],[Brand]],Table1[Year],Table1[[#This Row],[Year]],Table1[Month],"&lt;="&amp;Table1[[#This Row],[Profit (Month)]])</f>
        <v>156895</v>
      </c>
      <c r="K1449" s="1">
        <f>Table1[[#This Row],[Profit (Month)]]+SUMIFS(Table1[Profit (Month)],Table1[Category],Table1[[#This Row],[Category]],Table1[Supplier],Table1[[#This Row],[Supplier]],Table1[Brand],Table1[[#This Row],[Brand]],Table1[Year],Table1[[#This Row],[Year]],Table1[Month],"&lt;="&amp;Table1[[#This Row],[Profit (Month)]])</f>
        <v>171044</v>
      </c>
    </row>
    <row r="1450" spans="1:11" x14ac:dyDescent="0.35">
      <c r="A1450" t="s">
        <v>19</v>
      </c>
      <c r="B1450" t="s">
        <v>15</v>
      </c>
      <c r="C1450" t="s">
        <v>10</v>
      </c>
      <c r="D1450">
        <v>2019</v>
      </c>
      <c r="E1450">
        <v>8</v>
      </c>
      <c r="F1450" s="1">
        <v>14149</v>
      </c>
      <c r="G1450" s="1">
        <f t="shared" si="44"/>
        <v>83759173</v>
      </c>
      <c r="H1450" s="1">
        <f>SUM($F$2:F1450)</f>
        <v>21126097</v>
      </c>
      <c r="I1450" s="8">
        <f t="shared" si="45"/>
        <v>0.79868673283276914</v>
      </c>
      <c r="J1450" s="1">
        <f>SUMIFS(Table1[Profit (Month)],Table1[Category],Table1[[#This Row],[Category]],Table1[Supplier],Table1[[#This Row],[Supplier]],Table1[Brand],Table1[[#This Row],[Brand]],Table1[Year],Table1[[#This Row],[Year]],Table1[Month],"&lt;="&amp;Table1[[#This Row],[Profit (Month)]])</f>
        <v>148329</v>
      </c>
      <c r="K1450" s="1">
        <f>Table1[[#This Row],[Profit (Month)]]+SUMIFS(Table1[Profit (Month)],Table1[Category],Table1[[#This Row],[Category]],Table1[Supplier],Table1[[#This Row],[Supplier]],Table1[Brand],Table1[[#This Row],[Brand]],Table1[Year],Table1[[#This Row],[Year]],Table1[Month],"&lt;="&amp;Table1[[#This Row],[Profit (Month)]])</f>
        <v>162478</v>
      </c>
    </row>
    <row r="1451" spans="1:11" x14ac:dyDescent="0.35">
      <c r="A1451" t="s">
        <v>18</v>
      </c>
      <c r="B1451" t="s">
        <v>7</v>
      </c>
      <c r="C1451" t="s">
        <v>11</v>
      </c>
      <c r="D1451">
        <v>2024</v>
      </c>
      <c r="E1451">
        <v>6</v>
      </c>
      <c r="F1451" s="1">
        <v>14148</v>
      </c>
      <c r="G1451" s="1">
        <f t="shared" si="44"/>
        <v>83745024</v>
      </c>
      <c r="H1451" s="1">
        <f>SUM($F$2:F1451)</f>
        <v>21140245</v>
      </c>
      <c r="I1451" s="8">
        <f t="shared" si="45"/>
        <v>0.79855181485091586</v>
      </c>
      <c r="J1451" s="1">
        <f>SUMIFS(Table1[Profit (Month)],Table1[Category],Table1[[#This Row],[Category]],Table1[Supplier],Table1[[#This Row],[Supplier]],Table1[Brand],Table1[[#This Row],[Brand]],Table1[Year],Table1[[#This Row],[Year]],Table1[Month],"&lt;="&amp;Table1[[#This Row],[Profit (Month)]])</f>
        <v>157819</v>
      </c>
      <c r="K1451" s="1">
        <f>Table1[[#This Row],[Profit (Month)]]+SUMIFS(Table1[Profit (Month)],Table1[Category],Table1[[#This Row],[Category]],Table1[Supplier],Table1[[#This Row],[Supplier]],Table1[Brand],Table1[[#This Row],[Brand]],Table1[Year],Table1[[#This Row],[Year]],Table1[Month],"&lt;="&amp;Table1[[#This Row],[Profit (Month)]])</f>
        <v>171967</v>
      </c>
    </row>
    <row r="1452" spans="1:11" x14ac:dyDescent="0.35">
      <c r="A1452" t="s">
        <v>18</v>
      </c>
      <c r="B1452" t="s">
        <v>14</v>
      </c>
      <c r="C1452" t="s">
        <v>8</v>
      </c>
      <c r="D1452">
        <v>2023</v>
      </c>
      <c r="E1452">
        <v>8</v>
      </c>
      <c r="F1452" s="1">
        <v>14147</v>
      </c>
      <c r="G1452" s="1">
        <f t="shared" si="44"/>
        <v>83730876</v>
      </c>
      <c r="H1452" s="1">
        <f>SUM($F$2:F1452)</f>
        <v>21154392</v>
      </c>
      <c r="I1452" s="8">
        <f t="shared" si="45"/>
        <v>0.7984169064045763</v>
      </c>
      <c r="J1452" s="1">
        <f>SUMIFS(Table1[Profit (Month)],Table1[Category],Table1[[#This Row],[Category]],Table1[Supplier],Table1[[#This Row],[Supplier]],Table1[Brand],Table1[[#This Row],[Brand]],Table1[Year],Table1[[#This Row],[Year]],Table1[Month],"&lt;="&amp;Table1[[#This Row],[Profit (Month)]])</f>
        <v>148353</v>
      </c>
      <c r="K1452" s="1">
        <f>Table1[[#This Row],[Profit (Month)]]+SUMIFS(Table1[Profit (Month)],Table1[Category],Table1[[#This Row],[Category]],Table1[Supplier],Table1[[#This Row],[Supplier]],Table1[Brand],Table1[[#This Row],[Brand]],Table1[Year],Table1[[#This Row],[Year]],Table1[Month],"&lt;="&amp;Table1[[#This Row],[Profit (Month)]])</f>
        <v>162500</v>
      </c>
    </row>
    <row r="1453" spans="1:11" x14ac:dyDescent="0.35">
      <c r="A1453" t="s">
        <v>6</v>
      </c>
      <c r="B1453" t="s">
        <v>13</v>
      </c>
      <c r="C1453" t="s">
        <v>8</v>
      </c>
      <c r="D1453">
        <v>2022</v>
      </c>
      <c r="E1453">
        <v>5</v>
      </c>
      <c r="F1453" s="1">
        <v>14146</v>
      </c>
      <c r="G1453" s="1">
        <f t="shared" si="44"/>
        <v>83716729</v>
      </c>
      <c r="H1453" s="1">
        <f>SUM($F$2:F1453)</f>
        <v>21168538</v>
      </c>
      <c r="I1453" s="8">
        <f t="shared" si="45"/>
        <v>0.79828200749375033</v>
      </c>
      <c r="J1453" s="1">
        <f>SUMIFS(Table1[Profit (Month)],Table1[Category],Table1[[#This Row],[Category]],Table1[Supplier],Table1[[#This Row],[Supplier]],Table1[Brand],Table1[[#This Row],[Brand]],Table1[Year],Table1[[#This Row],[Year]],Table1[Month],"&lt;="&amp;Table1[[#This Row],[Profit (Month)]])</f>
        <v>151673</v>
      </c>
      <c r="K1453" s="1">
        <f>Table1[[#This Row],[Profit (Month)]]+SUMIFS(Table1[Profit (Month)],Table1[Category],Table1[[#This Row],[Category]],Table1[Supplier],Table1[[#This Row],[Supplier]],Table1[Brand],Table1[[#This Row],[Brand]],Table1[Year],Table1[[#This Row],[Year]],Table1[Month],"&lt;="&amp;Table1[[#This Row],[Profit (Month)]])</f>
        <v>165819</v>
      </c>
    </row>
    <row r="1454" spans="1:11" x14ac:dyDescent="0.35">
      <c r="A1454" t="s">
        <v>6</v>
      </c>
      <c r="B1454" t="s">
        <v>13</v>
      </c>
      <c r="C1454" t="s">
        <v>11</v>
      </c>
      <c r="D1454">
        <v>2020</v>
      </c>
      <c r="E1454">
        <v>4</v>
      </c>
      <c r="F1454" s="1">
        <v>14145</v>
      </c>
      <c r="G1454" s="1">
        <f t="shared" si="44"/>
        <v>83702583</v>
      </c>
      <c r="H1454" s="1">
        <f>SUM($F$2:F1454)</f>
        <v>21182683</v>
      </c>
      <c r="I1454" s="8">
        <f t="shared" si="45"/>
        <v>0.79814711811843797</v>
      </c>
      <c r="J1454" s="1">
        <f>SUMIFS(Table1[Profit (Month)],Table1[Category],Table1[[#This Row],[Category]],Table1[Supplier],Table1[[#This Row],[Supplier]],Table1[Brand],Table1[[#This Row],[Brand]],Table1[Year],Table1[[#This Row],[Year]],Table1[Month],"&lt;="&amp;Table1[[#This Row],[Profit (Month)]])</f>
        <v>151228</v>
      </c>
      <c r="K1454" s="1">
        <f>Table1[[#This Row],[Profit (Month)]]+SUMIFS(Table1[Profit (Month)],Table1[Category],Table1[[#This Row],[Category]],Table1[Supplier],Table1[[#This Row],[Supplier]],Table1[Brand],Table1[[#This Row],[Brand]],Table1[Year],Table1[[#This Row],[Year]],Table1[Month],"&lt;="&amp;Table1[[#This Row],[Profit (Month)]])</f>
        <v>165373</v>
      </c>
    </row>
    <row r="1455" spans="1:11" x14ac:dyDescent="0.35">
      <c r="A1455" t="s">
        <v>17</v>
      </c>
      <c r="B1455" t="s">
        <v>14</v>
      </c>
      <c r="C1455" t="s">
        <v>10</v>
      </c>
      <c r="D1455">
        <v>2018</v>
      </c>
      <c r="E1455">
        <v>3</v>
      </c>
      <c r="F1455" s="1">
        <v>14144</v>
      </c>
      <c r="G1455" s="1">
        <f t="shared" si="44"/>
        <v>83688438</v>
      </c>
      <c r="H1455" s="1">
        <f>SUM($F$2:F1455)</f>
        <v>21196827</v>
      </c>
      <c r="I1455" s="8">
        <f t="shared" si="45"/>
        <v>0.79801223827863921</v>
      </c>
      <c r="J1455" s="1">
        <f>SUMIFS(Table1[Profit (Month)],Table1[Category],Table1[[#This Row],[Category]],Table1[Supplier],Table1[[#This Row],[Supplier]],Table1[Brand],Table1[[#This Row],[Brand]],Table1[Year],Table1[[#This Row],[Year]],Table1[Month],"&lt;="&amp;Table1[[#This Row],[Profit (Month)]])</f>
        <v>158729</v>
      </c>
      <c r="K1455" s="1">
        <f>Table1[[#This Row],[Profit (Month)]]+SUMIFS(Table1[Profit (Month)],Table1[Category],Table1[[#This Row],[Category]],Table1[Supplier],Table1[[#This Row],[Supplier]],Table1[Brand],Table1[[#This Row],[Brand]],Table1[Year],Table1[[#This Row],[Year]],Table1[Month],"&lt;="&amp;Table1[[#This Row],[Profit (Month)]])</f>
        <v>172873</v>
      </c>
    </row>
    <row r="1456" spans="1:11" x14ac:dyDescent="0.35">
      <c r="A1456" t="s">
        <v>17</v>
      </c>
      <c r="B1456" t="s">
        <v>14</v>
      </c>
      <c r="C1456" t="s">
        <v>10</v>
      </c>
      <c r="D1456">
        <v>2018</v>
      </c>
      <c r="E1456">
        <v>12</v>
      </c>
      <c r="F1456" s="1">
        <v>14144</v>
      </c>
      <c r="G1456" s="1">
        <f t="shared" si="44"/>
        <v>83674294</v>
      </c>
      <c r="H1456" s="1">
        <f>SUM($F$2:F1456)</f>
        <v>21210971</v>
      </c>
      <c r="I1456" s="8">
        <f t="shared" si="45"/>
        <v>0.79787736797435393</v>
      </c>
      <c r="J1456" s="1">
        <f>SUMIFS(Table1[Profit (Month)],Table1[Category],Table1[[#This Row],[Category]],Table1[Supplier],Table1[[#This Row],[Supplier]],Table1[Brand],Table1[[#This Row],[Brand]],Table1[Year],Table1[[#This Row],[Year]],Table1[Month],"&lt;="&amp;Table1[[#This Row],[Profit (Month)]])</f>
        <v>158729</v>
      </c>
      <c r="K1456" s="1">
        <f>Table1[[#This Row],[Profit (Month)]]+SUMIFS(Table1[Profit (Month)],Table1[Category],Table1[[#This Row],[Category]],Table1[Supplier],Table1[[#This Row],[Supplier]],Table1[Brand],Table1[[#This Row],[Brand]],Table1[Year],Table1[[#This Row],[Year]],Table1[Month],"&lt;="&amp;Table1[[#This Row],[Profit (Month)]])</f>
        <v>172873</v>
      </c>
    </row>
    <row r="1457" spans="1:11" x14ac:dyDescent="0.35">
      <c r="A1457" t="s">
        <v>19</v>
      </c>
      <c r="B1457" t="s">
        <v>15</v>
      </c>
      <c r="C1457" t="s">
        <v>10</v>
      </c>
      <c r="D1457">
        <v>2018</v>
      </c>
      <c r="E1457">
        <v>1</v>
      </c>
      <c r="F1457" s="1">
        <v>14144</v>
      </c>
      <c r="G1457" s="1">
        <f t="shared" si="44"/>
        <v>83660150</v>
      </c>
      <c r="H1457" s="1">
        <f>SUM($F$2:F1457)</f>
        <v>21225115</v>
      </c>
      <c r="I1457" s="8">
        <f t="shared" si="45"/>
        <v>0.79774249767006877</v>
      </c>
      <c r="J1457" s="1">
        <f>SUMIFS(Table1[Profit (Month)],Table1[Category],Table1[[#This Row],[Category]],Table1[Supplier],Table1[[#This Row],[Supplier]],Table1[Brand],Table1[[#This Row],[Brand]],Table1[Year],Table1[[#This Row],[Year]],Table1[Month],"&lt;="&amp;Table1[[#This Row],[Profit (Month)]])</f>
        <v>141586</v>
      </c>
      <c r="K1457" s="1">
        <f>Table1[[#This Row],[Profit (Month)]]+SUMIFS(Table1[Profit (Month)],Table1[Category],Table1[[#This Row],[Category]],Table1[Supplier],Table1[[#This Row],[Supplier]],Table1[Brand],Table1[[#This Row],[Brand]],Table1[Year],Table1[[#This Row],[Year]],Table1[Month],"&lt;="&amp;Table1[[#This Row],[Profit (Month)]])</f>
        <v>155730</v>
      </c>
    </row>
    <row r="1458" spans="1:11" x14ac:dyDescent="0.35">
      <c r="A1458" t="s">
        <v>19</v>
      </c>
      <c r="B1458" t="s">
        <v>14</v>
      </c>
      <c r="C1458" t="s">
        <v>8</v>
      </c>
      <c r="D1458">
        <v>2022</v>
      </c>
      <c r="E1458">
        <v>3</v>
      </c>
      <c r="F1458" s="1">
        <v>14143</v>
      </c>
      <c r="G1458" s="1">
        <f t="shared" si="44"/>
        <v>83646006</v>
      </c>
      <c r="H1458" s="1">
        <f>SUM($F$2:F1458)</f>
        <v>21239258</v>
      </c>
      <c r="I1458" s="8">
        <f t="shared" si="45"/>
        <v>0.79760762736578361</v>
      </c>
      <c r="J1458" s="1">
        <f>SUMIFS(Table1[Profit (Month)],Table1[Category],Table1[[#This Row],[Category]],Table1[Supplier],Table1[[#This Row],[Supplier]],Table1[Brand],Table1[[#This Row],[Brand]],Table1[Year],Table1[[#This Row],[Year]],Table1[Month],"&lt;="&amp;Table1[[#This Row],[Profit (Month)]])</f>
        <v>147802</v>
      </c>
      <c r="K1458" s="1">
        <f>Table1[[#This Row],[Profit (Month)]]+SUMIFS(Table1[Profit (Month)],Table1[Category],Table1[[#This Row],[Category]],Table1[Supplier],Table1[[#This Row],[Supplier]],Table1[Brand],Table1[[#This Row],[Brand]],Table1[Year],Table1[[#This Row],[Year]],Table1[Month],"&lt;="&amp;Table1[[#This Row],[Profit (Month)]])</f>
        <v>161945</v>
      </c>
    </row>
    <row r="1459" spans="1:11" x14ac:dyDescent="0.35">
      <c r="A1459" t="s">
        <v>16</v>
      </c>
      <c r="B1459" t="s">
        <v>7</v>
      </c>
      <c r="C1459" t="s">
        <v>9</v>
      </c>
      <c r="D1459">
        <v>2023</v>
      </c>
      <c r="E1459">
        <v>3</v>
      </c>
      <c r="F1459" s="1">
        <v>14142</v>
      </c>
      <c r="G1459" s="1">
        <f t="shared" si="44"/>
        <v>83631863</v>
      </c>
      <c r="H1459" s="1">
        <f>SUM($F$2:F1459)</f>
        <v>21253400</v>
      </c>
      <c r="I1459" s="8">
        <f t="shared" si="45"/>
        <v>0.79747276659701194</v>
      </c>
      <c r="J1459" s="1">
        <f>SUMIFS(Table1[Profit (Month)],Table1[Category],Table1[[#This Row],[Category]],Table1[Supplier],Table1[[#This Row],[Supplier]],Table1[Brand],Table1[[#This Row],[Brand]],Table1[Year],Table1[[#This Row],[Year]],Table1[Month],"&lt;="&amp;Table1[[#This Row],[Profit (Month)]])</f>
        <v>151412</v>
      </c>
      <c r="K1459" s="1">
        <f>Table1[[#This Row],[Profit (Month)]]+SUMIFS(Table1[Profit (Month)],Table1[Category],Table1[[#This Row],[Category]],Table1[Supplier],Table1[[#This Row],[Supplier]],Table1[Brand],Table1[[#This Row],[Brand]],Table1[Year],Table1[[#This Row],[Year]],Table1[Month],"&lt;="&amp;Table1[[#This Row],[Profit (Month)]])</f>
        <v>165554</v>
      </c>
    </row>
    <row r="1460" spans="1:11" x14ac:dyDescent="0.35">
      <c r="A1460" t="s">
        <v>16</v>
      </c>
      <c r="B1460" t="s">
        <v>14</v>
      </c>
      <c r="C1460" t="s">
        <v>12</v>
      </c>
      <c r="D1460">
        <v>2018</v>
      </c>
      <c r="E1460">
        <v>4</v>
      </c>
      <c r="F1460" s="1">
        <v>14142</v>
      </c>
      <c r="G1460" s="1">
        <f t="shared" si="44"/>
        <v>83617721</v>
      </c>
      <c r="H1460" s="1">
        <f>SUM($F$2:F1460)</f>
        <v>21267542</v>
      </c>
      <c r="I1460" s="8">
        <f t="shared" si="45"/>
        <v>0.79733791536375398</v>
      </c>
      <c r="J1460" s="1">
        <f>SUMIFS(Table1[Profit (Month)],Table1[Category],Table1[[#This Row],[Category]],Table1[Supplier],Table1[[#This Row],[Supplier]],Table1[Brand],Table1[[#This Row],[Brand]],Table1[Year],Table1[[#This Row],[Year]],Table1[Month],"&lt;="&amp;Table1[[#This Row],[Profit (Month)]])</f>
        <v>153743</v>
      </c>
      <c r="K1460" s="1">
        <f>Table1[[#This Row],[Profit (Month)]]+SUMIFS(Table1[Profit (Month)],Table1[Category],Table1[[#This Row],[Category]],Table1[Supplier],Table1[[#This Row],[Supplier]],Table1[Brand],Table1[[#This Row],[Brand]],Table1[Year],Table1[[#This Row],[Year]],Table1[Month],"&lt;="&amp;Table1[[#This Row],[Profit (Month)]])</f>
        <v>167885</v>
      </c>
    </row>
    <row r="1461" spans="1:11" x14ac:dyDescent="0.35">
      <c r="A1461" t="s">
        <v>17</v>
      </c>
      <c r="B1461" t="s">
        <v>7</v>
      </c>
      <c r="C1461" t="s">
        <v>11</v>
      </c>
      <c r="D1461">
        <v>2023</v>
      </c>
      <c r="E1461">
        <v>7</v>
      </c>
      <c r="F1461" s="1">
        <v>14142</v>
      </c>
      <c r="G1461" s="1">
        <f t="shared" si="44"/>
        <v>83603579</v>
      </c>
      <c r="H1461" s="1">
        <f>SUM($F$2:F1461)</f>
        <v>21281684</v>
      </c>
      <c r="I1461" s="8">
        <f t="shared" si="45"/>
        <v>0.79720306413049591</v>
      </c>
      <c r="J1461" s="1">
        <f>SUMIFS(Table1[Profit (Month)],Table1[Category],Table1[[#This Row],[Category]],Table1[Supplier],Table1[[#This Row],[Supplier]],Table1[Brand],Table1[[#This Row],[Brand]],Table1[Year],Table1[[#This Row],[Year]],Table1[Month],"&lt;="&amp;Table1[[#This Row],[Profit (Month)]])</f>
        <v>153136</v>
      </c>
      <c r="K1461" s="1">
        <f>Table1[[#This Row],[Profit (Month)]]+SUMIFS(Table1[Profit (Month)],Table1[Category],Table1[[#This Row],[Category]],Table1[Supplier],Table1[[#This Row],[Supplier]],Table1[Brand],Table1[[#This Row],[Brand]],Table1[Year],Table1[[#This Row],[Year]],Table1[Month],"&lt;="&amp;Table1[[#This Row],[Profit (Month)]])</f>
        <v>167278</v>
      </c>
    </row>
    <row r="1462" spans="1:11" x14ac:dyDescent="0.35">
      <c r="A1462" t="s">
        <v>17</v>
      </c>
      <c r="B1462" t="s">
        <v>7</v>
      </c>
      <c r="C1462" t="s">
        <v>8</v>
      </c>
      <c r="D1462">
        <v>2018</v>
      </c>
      <c r="E1462">
        <v>6</v>
      </c>
      <c r="F1462" s="1">
        <v>14141</v>
      </c>
      <c r="G1462" s="1">
        <f t="shared" si="44"/>
        <v>83589437</v>
      </c>
      <c r="H1462" s="1">
        <f>SUM($F$2:F1462)</f>
        <v>21295825</v>
      </c>
      <c r="I1462" s="8">
        <f t="shared" si="45"/>
        <v>0.79706821289723795</v>
      </c>
      <c r="J1462" s="1">
        <f>SUMIFS(Table1[Profit (Month)],Table1[Category],Table1[[#This Row],[Category]],Table1[Supplier],Table1[[#This Row],[Supplier]],Table1[Brand],Table1[[#This Row],[Brand]],Table1[Year],Table1[[#This Row],[Year]],Table1[Month],"&lt;="&amp;Table1[[#This Row],[Profit (Month)]])</f>
        <v>147732</v>
      </c>
      <c r="K1462" s="1">
        <f>Table1[[#This Row],[Profit (Month)]]+SUMIFS(Table1[Profit (Month)],Table1[Category],Table1[[#This Row],[Category]],Table1[Supplier],Table1[[#This Row],[Supplier]],Table1[Brand],Table1[[#This Row],[Brand]],Table1[Year],Table1[[#This Row],[Year]],Table1[Month],"&lt;="&amp;Table1[[#This Row],[Profit (Month)]])</f>
        <v>161873</v>
      </c>
    </row>
    <row r="1463" spans="1:11" x14ac:dyDescent="0.35">
      <c r="A1463" t="s">
        <v>19</v>
      </c>
      <c r="B1463" t="s">
        <v>15</v>
      </c>
      <c r="C1463" t="s">
        <v>11</v>
      </c>
      <c r="D1463">
        <v>2019</v>
      </c>
      <c r="E1463">
        <v>9</v>
      </c>
      <c r="F1463" s="1">
        <v>14140</v>
      </c>
      <c r="G1463" s="1">
        <f t="shared" si="44"/>
        <v>83575296</v>
      </c>
      <c r="H1463" s="1">
        <f>SUM($F$2:F1463)</f>
        <v>21309965</v>
      </c>
      <c r="I1463" s="8">
        <f t="shared" si="45"/>
        <v>0.79693337119949348</v>
      </c>
      <c r="J1463" s="1">
        <f>SUMIFS(Table1[Profit (Month)],Table1[Category],Table1[[#This Row],[Category]],Table1[Supplier],Table1[[#This Row],[Supplier]],Table1[Brand],Table1[[#This Row],[Brand]],Table1[Year],Table1[[#This Row],[Year]],Table1[Month],"&lt;="&amp;Table1[[#This Row],[Profit (Month)]])</f>
        <v>149680</v>
      </c>
      <c r="K1463" s="1">
        <f>Table1[[#This Row],[Profit (Month)]]+SUMIFS(Table1[Profit (Month)],Table1[Category],Table1[[#This Row],[Category]],Table1[Supplier],Table1[[#This Row],[Supplier]],Table1[Brand],Table1[[#This Row],[Brand]],Table1[Year],Table1[[#This Row],[Year]],Table1[Month],"&lt;="&amp;Table1[[#This Row],[Profit (Month)]])</f>
        <v>163820</v>
      </c>
    </row>
    <row r="1464" spans="1:11" x14ac:dyDescent="0.35">
      <c r="A1464" t="s">
        <v>17</v>
      </c>
      <c r="B1464" t="s">
        <v>14</v>
      </c>
      <c r="C1464" t="s">
        <v>10</v>
      </c>
      <c r="D1464">
        <v>2018</v>
      </c>
      <c r="E1464">
        <v>7</v>
      </c>
      <c r="F1464" s="1">
        <v>14139</v>
      </c>
      <c r="G1464" s="1">
        <f t="shared" si="44"/>
        <v>83561156</v>
      </c>
      <c r="H1464" s="1">
        <f>SUM($F$2:F1464)</f>
        <v>21324104</v>
      </c>
      <c r="I1464" s="8">
        <f t="shared" si="45"/>
        <v>0.79679853903726272</v>
      </c>
      <c r="J1464" s="1">
        <f>SUMIFS(Table1[Profit (Month)],Table1[Category],Table1[[#This Row],[Category]],Table1[Supplier],Table1[[#This Row],[Supplier]],Table1[Brand],Table1[[#This Row],[Brand]],Table1[Year],Table1[[#This Row],[Year]],Table1[Month],"&lt;="&amp;Table1[[#This Row],[Profit (Month)]])</f>
        <v>158729</v>
      </c>
      <c r="K1464" s="1">
        <f>Table1[[#This Row],[Profit (Month)]]+SUMIFS(Table1[Profit (Month)],Table1[Category],Table1[[#This Row],[Category]],Table1[Supplier],Table1[[#This Row],[Supplier]],Table1[Brand],Table1[[#This Row],[Brand]],Table1[Year],Table1[[#This Row],[Year]],Table1[Month],"&lt;="&amp;Table1[[#This Row],[Profit (Month)]])</f>
        <v>172868</v>
      </c>
    </row>
    <row r="1465" spans="1:11" x14ac:dyDescent="0.35">
      <c r="A1465" t="s">
        <v>18</v>
      </c>
      <c r="B1465" t="s">
        <v>7</v>
      </c>
      <c r="C1465" t="s">
        <v>9</v>
      </c>
      <c r="D1465">
        <v>2018</v>
      </c>
      <c r="E1465">
        <v>9</v>
      </c>
      <c r="F1465" s="1">
        <v>14139</v>
      </c>
      <c r="G1465" s="1">
        <f t="shared" si="44"/>
        <v>83547017</v>
      </c>
      <c r="H1465" s="1">
        <f>SUM($F$2:F1465)</f>
        <v>21338243</v>
      </c>
      <c r="I1465" s="8">
        <f t="shared" si="45"/>
        <v>0.79666371641054545</v>
      </c>
      <c r="J1465" s="1">
        <f>SUMIFS(Table1[Profit (Month)],Table1[Category],Table1[[#This Row],[Category]],Table1[Supplier],Table1[[#This Row],[Supplier]],Table1[Brand],Table1[[#This Row],[Brand]],Table1[Year],Table1[[#This Row],[Year]],Table1[Month],"&lt;="&amp;Table1[[#This Row],[Profit (Month)]])</f>
        <v>159677</v>
      </c>
      <c r="K1465" s="1">
        <f>Table1[[#This Row],[Profit (Month)]]+SUMIFS(Table1[Profit (Month)],Table1[Category],Table1[[#This Row],[Category]],Table1[Supplier],Table1[[#This Row],[Supplier]],Table1[Brand],Table1[[#This Row],[Brand]],Table1[Year],Table1[[#This Row],[Year]],Table1[Month],"&lt;="&amp;Table1[[#This Row],[Profit (Month)]])</f>
        <v>173816</v>
      </c>
    </row>
    <row r="1466" spans="1:11" x14ac:dyDescent="0.35">
      <c r="A1466" t="s">
        <v>19</v>
      </c>
      <c r="B1466" t="s">
        <v>14</v>
      </c>
      <c r="C1466" t="s">
        <v>9</v>
      </c>
      <c r="D1466">
        <v>2024</v>
      </c>
      <c r="E1466">
        <v>9</v>
      </c>
      <c r="F1466" s="1">
        <v>14139</v>
      </c>
      <c r="G1466" s="1">
        <f t="shared" si="44"/>
        <v>83532878</v>
      </c>
      <c r="H1466" s="1">
        <f>SUM($F$2:F1466)</f>
        <v>21352382</v>
      </c>
      <c r="I1466" s="8">
        <f t="shared" si="45"/>
        <v>0.7965288937838283</v>
      </c>
      <c r="J1466" s="1">
        <f>SUMIFS(Table1[Profit (Month)],Table1[Category],Table1[[#This Row],[Category]],Table1[Supplier],Table1[[#This Row],[Supplier]],Table1[Brand],Table1[[#This Row],[Brand]],Table1[Year],Table1[[#This Row],[Year]],Table1[Month],"&lt;="&amp;Table1[[#This Row],[Profit (Month)]])</f>
        <v>160277</v>
      </c>
      <c r="K1466" s="1">
        <f>Table1[[#This Row],[Profit (Month)]]+SUMIFS(Table1[Profit (Month)],Table1[Category],Table1[[#This Row],[Category]],Table1[Supplier],Table1[[#This Row],[Supplier]],Table1[Brand],Table1[[#This Row],[Brand]],Table1[Year],Table1[[#This Row],[Year]],Table1[Month],"&lt;="&amp;Table1[[#This Row],[Profit (Month)]])</f>
        <v>174416</v>
      </c>
    </row>
    <row r="1467" spans="1:11" x14ac:dyDescent="0.35">
      <c r="A1467" t="s">
        <v>18</v>
      </c>
      <c r="B1467" t="s">
        <v>14</v>
      </c>
      <c r="C1467" t="s">
        <v>8</v>
      </c>
      <c r="D1467">
        <v>2019</v>
      </c>
      <c r="E1467">
        <v>10</v>
      </c>
      <c r="F1467" s="1">
        <v>14136</v>
      </c>
      <c r="G1467" s="1">
        <f t="shared" si="44"/>
        <v>83518739</v>
      </c>
      <c r="H1467" s="1">
        <f>SUM($F$2:F1467)</f>
        <v>21366518</v>
      </c>
      <c r="I1467" s="8">
        <f t="shared" si="45"/>
        <v>0.79639407115711103</v>
      </c>
      <c r="J1467" s="1">
        <f>SUMIFS(Table1[Profit (Month)],Table1[Category],Table1[[#This Row],[Category]],Table1[Supplier],Table1[[#This Row],[Supplier]],Table1[Brand],Table1[[#This Row],[Brand]],Table1[Year],Table1[[#This Row],[Year]],Table1[Month],"&lt;="&amp;Table1[[#This Row],[Profit (Month)]])</f>
        <v>157486</v>
      </c>
      <c r="K1467" s="1">
        <f>Table1[[#This Row],[Profit (Month)]]+SUMIFS(Table1[Profit (Month)],Table1[Category],Table1[[#This Row],[Category]],Table1[Supplier],Table1[[#This Row],[Supplier]],Table1[Brand],Table1[[#This Row],[Brand]],Table1[Year],Table1[[#This Row],[Year]],Table1[Month],"&lt;="&amp;Table1[[#This Row],[Profit (Month)]])</f>
        <v>171622</v>
      </c>
    </row>
    <row r="1468" spans="1:11" x14ac:dyDescent="0.35">
      <c r="A1468" t="s">
        <v>6</v>
      </c>
      <c r="B1468" t="s">
        <v>14</v>
      </c>
      <c r="C1468" t="s">
        <v>9</v>
      </c>
      <c r="D1468">
        <v>2024</v>
      </c>
      <c r="E1468">
        <v>3</v>
      </c>
      <c r="F1468" s="1">
        <v>14135</v>
      </c>
      <c r="G1468" s="1">
        <f t="shared" si="44"/>
        <v>83504603</v>
      </c>
      <c r="H1468" s="1">
        <f>SUM($F$2:F1468)</f>
        <v>21380653</v>
      </c>
      <c r="I1468" s="8">
        <f t="shared" si="45"/>
        <v>0.79625927713693456</v>
      </c>
      <c r="J1468" s="1">
        <f>SUMIFS(Table1[Profit (Month)],Table1[Category],Table1[[#This Row],[Category]],Table1[Supplier],Table1[[#This Row],[Supplier]],Table1[Brand],Table1[[#This Row],[Brand]],Table1[Year],Table1[[#This Row],[Year]],Table1[Month],"&lt;="&amp;Table1[[#This Row],[Profit (Month)]])</f>
        <v>148874</v>
      </c>
      <c r="K1468" s="1">
        <f>Table1[[#This Row],[Profit (Month)]]+SUMIFS(Table1[Profit (Month)],Table1[Category],Table1[[#This Row],[Category]],Table1[Supplier],Table1[[#This Row],[Supplier]],Table1[Brand],Table1[[#This Row],[Brand]],Table1[Year],Table1[[#This Row],[Year]],Table1[Month],"&lt;="&amp;Table1[[#This Row],[Profit (Month)]])</f>
        <v>163009</v>
      </c>
    </row>
    <row r="1469" spans="1:11" x14ac:dyDescent="0.35">
      <c r="A1469" t="s">
        <v>6</v>
      </c>
      <c r="B1469" t="s">
        <v>7</v>
      </c>
      <c r="C1469" t="s">
        <v>8</v>
      </c>
      <c r="D1469">
        <v>2021</v>
      </c>
      <c r="E1469">
        <v>9</v>
      </c>
      <c r="F1469" s="1">
        <v>14134</v>
      </c>
      <c r="G1469" s="1">
        <f t="shared" si="44"/>
        <v>83490468</v>
      </c>
      <c r="H1469" s="1">
        <f>SUM($F$2:F1469)</f>
        <v>21394787</v>
      </c>
      <c r="I1469" s="8">
        <f t="shared" si="45"/>
        <v>0.7961244926522717</v>
      </c>
      <c r="J1469" s="1">
        <f>SUMIFS(Table1[Profit (Month)],Table1[Category],Table1[[#This Row],[Category]],Table1[Supplier],Table1[[#This Row],[Supplier]],Table1[Brand],Table1[[#This Row],[Brand]],Table1[Year],Table1[[#This Row],[Year]],Table1[Month],"&lt;="&amp;Table1[[#This Row],[Profit (Month)]])</f>
        <v>153643</v>
      </c>
      <c r="K1469" s="1">
        <f>Table1[[#This Row],[Profit (Month)]]+SUMIFS(Table1[Profit (Month)],Table1[Category],Table1[[#This Row],[Category]],Table1[Supplier],Table1[[#This Row],[Supplier]],Table1[Brand],Table1[[#This Row],[Brand]],Table1[Year],Table1[[#This Row],[Year]],Table1[Month],"&lt;="&amp;Table1[[#This Row],[Profit (Month)]])</f>
        <v>167777</v>
      </c>
    </row>
    <row r="1470" spans="1:11" x14ac:dyDescent="0.35">
      <c r="A1470" t="s">
        <v>17</v>
      </c>
      <c r="B1470" t="s">
        <v>15</v>
      </c>
      <c r="C1470" t="s">
        <v>10</v>
      </c>
      <c r="D1470">
        <v>2023</v>
      </c>
      <c r="E1470">
        <v>3</v>
      </c>
      <c r="F1470" s="1">
        <v>14134</v>
      </c>
      <c r="G1470" s="1">
        <f t="shared" si="44"/>
        <v>83476334</v>
      </c>
      <c r="H1470" s="1">
        <f>SUM($F$2:F1470)</f>
        <v>21408921</v>
      </c>
      <c r="I1470" s="8">
        <f t="shared" si="45"/>
        <v>0.79598971770312243</v>
      </c>
      <c r="J1470" s="1">
        <f>SUMIFS(Table1[Profit (Month)],Table1[Category],Table1[[#This Row],[Category]],Table1[Supplier],Table1[[#This Row],[Supplier]],Table1[Brand],Table1[[#This Row],[Brand]],Table1[Year],Table1[[#This Row],[Year]],Table1[Month],"&lt;="&amp;Table1[[#This Row],[Profit (Month)]])</f>
        <v>150023</v>
      </c>
      <c r="K1470" s="1">
        <f>Table1[[#This Row],[Profit (Month)]]+SUMIFS(Table1[Profit (Month)],Table1[Category],Table1[[#This Row],[Category]],Table1[Supplier],Table1[[#This Row],[Supplier]],Table1[Brand],Table1[[#This Row],[Brand]],Table1[Year],Table1[[#This Row],[Year]],Table1[Month],"&lt;="&amp;Table1[[#This Row],[Profit (Month)]])</f>
        <v>164157</v>
      </c>
    </row>
    <row r="1471" spans="1:11" x14ac:dyDescent="0.35">
      <c r="A1471" t="s">
        <v>16</v>
      </c>
      <c r="B1471" t="s">
        <v>15</v>
      </c>
      <c r="C1471" t="s">
        <v>11</v>
      </c>
      <c r="D1471">
        <v>2023</v>
      </c>
      <c r="E1471">
        <v>10</v>
      </c>
      <c r="F1471" s="1">
        <v>14133</v>
      </c>
      <c r="G1471" s="1">
        <f t="shared" si="44"/>
        <v>83462200</v>
      </c>
      <c r="H1471" s="1">
        <f>SUM($F$2:F1471)</f>
        <v>21423054</v>
      </c>
      <c r="I1471" s="8">
        <f t="shared" si="45"/>
        <v>0.79585494275397328</v>
      </c>
      <c r="J1471" s="1">
        <f>SUMIFS(Table1[Profit (Month)],Table1[Category],Table1[[#This Row],[Category]],Table1[Supplier],Table1[[#This Row],[Supplier]],Table1[Brand],Table1[[#This Row],[Brand]],Table1[Year],Table1[[#This Row],[Year]],Table1[Month],"&lt;="&amp;Table1[[#This Row],[Profit (Month)]])</f>
        <v>147672</v>
      </c>
      <c r="K1471" s="1">
        <f>Table1[[#This Row],[Profit (Month)]]+SUMIFS(Table1[Profit (Month)],Table1[Category],Table1[[#This Row],[Category]],Table1[Supplier],Table1[[#This Row],[Supplier]],Table1[Brand],Table1[[#This Row],[Brand]],Table1[Year],Table1[[#This Row],[Year]],Table1[Month],"&lt;="&amp;Table1[[#This Row],[Profit (Month)]])</f>
        <v>161805</v>
      </c>
    </row>
    <row r="1472" spans="1:11" x14ac:dyDescent="0.35">
      <c r="A1472" t="s">
        <v>16</v>
      </c>
      <c r="B1472" t="s">
        <v>14</v>
      </c>
      <c r="C1472" t="s">
        <v>9</v>
      </c>
      <c r="D1472">
        <v>2024</v>
      </c>
      <c r="E1472">
        <v>10</v>
      </c>
      <c r="F1472" s="1">
        <v>14132</v>
      </c>
      <c r="G1472" s="1">
        <f t="shared" si="44"/>
        <v>83448067</v>
      </c>
      <c r="H1472" s="1">
        <f>SUM($F$2:F1472)</f>
        <v>21437186</v>
      </c>
      <c r="I1472" s="8">
        <f t="shared" si="45"/>
        <v>0.79572017734033762</v>
      </c>
      <c r="J1472" s="1">
        <f>SUMIFS(Table1[Profit (Month)],Table1[Category],Table1[[#This Row],[Category]],Table1[Supplier],Table1[[#This Row],[Supplier]],Table1[Brand],Table1[[#This Row],[Brand]],Table1[Year],Table1[[#This Row],[Year]],Table1[Month],"&lt;="&amp;Table1[[#This Row],[Profit (Month)]])</f>
        <v>141097</v>
      </c>
      <c r="K1472" s="1">
        <f>Table1[[#This Row],[Profit (Month)]]+SUMIFS(Table1[Profit (Month)],Table1[Category],Table1[[#This Row],[Category]],Table1[Supplier],Table1[[#This Row],[Supplier]],Table1[Brand],Table1[[#This Row],[Brand]],Table1[Year],Table1[[#This Row],[Year]],Table1[Month],"&lt;="&amp;Table1[[#This Row],[Profit (Month)]])</f>
        <v>155229</v>
      </c>
    </row>
    <row r="1473" spans="1:11" x14ac:dyDescent="0.35">
      <c r="A1473" t="s">
        <v>16</v>
      </c>
      <c r="B1473" t="s">
        <v>15</v>
      </c>
      <c r="C1473" t="s">
        <v>12</v>
      </c>
      <c r="D1473">
        <v>2021</v>
      </c>
      <c r="E1473">
        <v>4</v>
      </c>
      <c r="F1473" s="1">
        <v>14132</v>
      </c>
      <c r="G1473" s="1">
        <f t="shared" si="44"/>
        <v>83433935</v>
      </c>
      <c r="H1473" s="1">
        <f>SUM($F$2:F1473)</f>
        <v>21451318</v>
      </c>
      <c r="I1473" s="8">
        <f t="shared" si="45"/>
        <v>0.79558542146221556</v>
      </c>
      <c r="J1473" s="1">
        <f>SUMIFS(Table1[Profit (Month)],Table1[Category],Table1[[#This Row],[Category]],Table1[Supplier],Table1[[#This Row],[Supplier]],Table1[Brand],Table1[[#This Row],[Brand]],Table1[Year],Table1[[#This Row],[Year]],Table1[Month],"&lt;="&amp;Table1[[#This Row],[Profit (Month)]])</f>
        <v>153883</v>
      </c>
      <c r="K1473" s="1">
        <f>Table1[[#This Row],[Profit (Month)]]+SUMIFS(Table1[Profit (Month)],Table1[Category],Table1[[#This Row],[Category]],Table1[Supplier],Table1[[#This Row],[Supplier]],Table1[Brand],Table1[[#This Row],[Brand]],Table1[Year],Table1[[#This Row],[Year]],Table1[Month],"&lt;="&amp;Table1[[#This Row],[Profit (Month)]])</f>
        <v>168015</v>
      </c>
    </row>
    <row r="1474" spans="1:11" x14ac:dyDescent="0.35">
      <c r="A1474" t="s">
        <v>19</v>
      </c>
      <c r="B1474" t="s">
        <v>14</v>
      </c>
      <c r="C1474" t="s">
        <v>9</v>
      </c>
      <c r="D1474">
        <v>2020</v>
      </c>
      <c r="E1474">
        <v>2</v>
      </c>
      <c r="F1474" s="1">
        <v>14132</v>
      </c>
      <c r="G1474" s="1">
        <f t="shared" ref="G1474:G1537" si="46">SUM(F1474:F9873)</f>
        <v>83419803</v>
      </c>
      <c r="H1474" s="1">
        <f>SUM($F$2:F1474)</f>
        <v>21465450</v>
      </c>
      <c r="I1474" s="8">
        <f t="shared" ref="I1474:I1537" si="47">G1474 / MAX($H$2:$H$8401)</f>
        <v>0.7954506655840935</v>
      </c>
      <c r="J1474" s="1">
        <f>SUMIFS(Table1[Profit (Month)],Table1[Category],Table1[[#This Row],[Category]],Table1[Supplier],Table1[[#This Row],[Supplier]],Table1[Brand],Table1[[#This Row],[Brand]],Table1[Year],Table1[[#This Row],[Year]],Table1[Month],"&lt;="&amp;Table1[[#This Row],[Profit (Month)]])</f>
        <v>145109</v>
      </c>
      <c r="K1474" s="1">
        <f>Table1[[#This Row],[Profit (Month)]]+SUMIFS(Table1[Profit (Month)],Table1[Category],Table1[[#This Row],[Category]],Table1[Supplier],Table1[[#This Row],[Supplier]],Table1[Brand],Table1[[#This Row],[Brand]],Table1[Year],Table1[[#This Row],[Year]],Table1[Month],"&lt;="&amp;Table1[[#This Row],[Profit (Month)]])</f>
        <v>159241</v>
      </c>
    </row>
    <row r="1475" spans="1:11" x14ac:dyDescent="0.35">
      <c r="A1475" t="s">
        <v>19</v>
      </c>
      <c r="B1475" t="s">
        <v>7</v>
      </c>
      <c r="C1475" t="s">
        <v>8</v>
      </c>
      <c r="D1475">
        <v>2022</v>
      </c>
      <c r="E1475">
        <v>7</v>
      </c>
      <c r="F1475" s="1">
        <v>14131</v>
      </c>
      <c r="G1475" s="1">
        <f t="shared" si="46"/>
        <v>83405671</v>
      </c>
      <c r="H1475" s="1">
        <f>SUM($F$2:F1475)</f>
        <v>21479581</v>
      </c>
      <c r="I1475" s="8">
        <f t="shared" si="47"/>
        <v>0.79531590970597144</v>
      </c>
      <c r="J1475" s="1">
        <f>SUMIFS(Table1[Profit (Month)],Table1[Category],Table1[[#This Row],[Category]],Table1[Supplier],Table1[[#This Row],[Supplier]],Table1[Brand],Table1[[#This Row],[Brand]],Table1[Year],Table1[[#This Row],[Year]],Table1[Month],"&lt;="&amp;Table1[[#This Row],[Profit (Month)]])</f>
        <v>154044</v>
      </c>
      <c r="K1475" s="1">
        <f>Table1[[#This Row],[Profit (Month)]]+SUMIFS(Table1[Profit (Month)],Table1[Category],Table1[[#This Row],[Category]],Table1[Supplier],Table1[[#This Row],[Supplier]],Table1[Brand],Table1[[#This Row],[Brand]],Table1[Year],Table1[[#This Row],[Year]],Table1[Month],"&lt;="&amp;Table1[[#This Row],[Profit (Month)]])</f>
        <v>168175</v>
      </c>
    </row>
    <row r="1476" spans="1:11" x14ac:dyDescent="0.35">
      <c r="A1476" t="s">
        <v>17</v>
      </c>
      <c r="B1476" t="s">
        <v>15</v>
      </c>
      <c r="C1476" t="s">
        <v>12</v>
      </c>
      <c r="D1476">
        <v>2021</v>
      </c>
      <c r="E1476">
        <v>3</v>
      </c>
      <c r="F1476" s="1">
        <v>14130</v>
      </c>
      <c r="G1476" s="1">
        <f t="shared" si="46"/>
        <v>83391540</v>
      </c>
      <c r="H1476" s="1">
        <f>SUM($F$2:F1476)</f>
        <v>21493711</v>
      </c>
      <c r="I1476" s="8">
        <f t="shared" si="47"/>
        <v>0.79518116336336298</v>
      </c>
      <c r="J1476" s="1">
        <f>SUMIFS(Table1[Profit (Month)],Table1[Category],Table1[[#This Row],[Category]],Table1[Supplier],Table1[[#This Row],[Supplier]],Table1[Brand],Table1[[#This Row],[Brand]],Table1[Year],Table1[[#This Row],[Year]],Table1[Month],"&lt;="&amp;Table1[[#This Row],[Profit (Month)]])</f>
        <v>159730</v>
      </c>
      <c r="K1476" s="1">
        <f>Table1[[#This Row],[Profit (Month)]]+SUMIFS(Table1[Profit (Month)],Table1[Category],Table1[[#This Row],[Category]],Table1[Supplier],Table1[[#This Row],[Supplier]],Table1[Brand],Table1[[#This Row],[Brand]],Table1[Year],Table1[[#This Row],[Year]],Table1[Month],"&lt;="&amp;Table1[[#This Row],[Profit (Month)]])</f>
        <v>173860</v>
      </c>
    </row>
    <row r="1477" spans="1:11" x14ac:dyDescent="0.35">
      <c r="A1477" t="s">
        <v>17</v>
      </c>
      <c r="B1477" t="s">
        <v>14</v>
      </c>
      <c r="C1477" t="s">
        <v>11</v>
      </c>
      <c r="D1477">
        <v>2024</v>
      </c>
      <c r="E1477">
        <v>7</v>
      </c>
      <c r="F1477" s="1">
        <v>14127</v>
      </c>
      <c r="G1477" s="1">
        <f t="shared" si="46"/>
        <v>83377410</v>
      </c>
      <c r="H1477" s="1">
        <f>SUM($F$2:F1477)</f>
        <v>21507838</v>
      </c>
      <c r="I1477" s="8">
        <f t="shared" si="47"/>
        <v>0.795046426556268</v>
      </c>
      <c r="J1477" s="1">
        <f>SUMIFS(Table1[Profit (Month)],Table1[Category],Table1[[#This Row],[Category]],Table1[Supplier],Table1[[#This Row],[Supplier]],Table1[Brand],Table1[[#This Row],[Brand]],Table1[Year],Table1[[#This Row],[Year]],Table1[Month],"&lt;="&amp;Table1[[#This Row],[Profit (Month)]])</f>
        <v>154103</v>
      </c>
      <c r="K1477" s="1">
        <f>Table1[[#This Row],[Profit (Month)]]+SUMIFS(Table1[Profit (Month)],Table1[Category],Table1[[#This Row],[Category]],Table1[Supplier],Table1[[#This Row],[Supplier]],Table1[Brand],Table1[[#This Row],[Brand]],Table1[Year],Table1[[#This Row],[Year]],Table1[Month],"&lt;="&amp;Table1[[#This Row],[Profit (Month)]])</f>
        <v>168230</v>
      </c>
    </row>
    <row r="1478" spans="1:11" x14ac:dyDescent="0.35">
      <c r="A1478" t="s">
        <v>6</v>
      </c>
      <c r="B1478" t="s">
        <v>14</v>
      </c>
      <c r="C1478" t="s">
        <v>11</v>
      </c>
      <c r="D1478">
        <v>2018</v>
      </c>
      <c r="E1478">
        <v>3</v>
      </c>
      <c r="F1478" s="1">
        <v>14125</v>
      </c>
      <c r="G1478" s="1">
        <f t="shared" si="46"/>
        <v>83363283</v>
      </c>
      <c r="H1478" s="1">
        <f>SUM($F$2:F1478)</f>
        <v>21521963</v>
      </c>
      <c r="I1478" s="8">
        <f t="shared" si="47"/>
        <v>0.79491171835571395</v>
      </c>
      <c r="J1478" s="1">
        <f>SUMIFS(Table1[Profit (Month)],Table1[Category],Table1[[#This Row],[Category]],Table1[Supplier],Table1[[#This Row],[Supplier]],Table1[Brand],Table1[[#This Row],[Brand]],Table1[Year],Table1[[#This Row],[Year]],Table1[Month],"&lt;="&amp;Table1[[#This Row],[Profit (Month)]])</f>
        <v>153785</v>
      </c>
      <c r="K1478" s="1">
        <f>Table1[[#This Row],[Profit (Month)]]+SUMIFS(Table1[Profit (Month)],Table1[Category],Table1[[#This Row],[Category]],Table1[Supplier],Table1[[#This Row],[Supplier]],Table1[Brand],Table1[[#This Row],[Brand]],Table1[Year],Table1[[#This Row],[Year]],Table1[Month],"&lt;="&amp;Table1[[#This Row],[Profit (Month)]])</f>
        <v>167910</v>
      </c>
    </row>
    <row r="1479" spans="1:11" x14ac:dyDescent="0.35">
      <c r="A1479" t="s">
        <v>16</v>
      </c>
      <c r="B1479" t="s">
        <v>14</v>
      </c>
      <c r="C1479" t="s">
        <v>12</v>
      </c>
      <c r="D1479">
        <v>2018</v>
      </c>
      <c r="E1479">
        <v>5</v>
      </c>
      <c r="F1479" s="1">
        <v>14125</v>
      </c>
      <c r="G1479" s="1">
        <f t="shared" si="46"/>
        <v>83349158</v>
      </c>
      <c r="H1479" s="1">
        <f>SUM($F$2:F1479)</f>
        <v>21536088</v>
      </c>
      <c r="I1479" s="8">
        <f t="shared" si="47"/>
        <v>0.79477702922618709</v>
      </c>
      <c r="J1479" s="1">
        <f>SUMIFS(Table1[Profit (Month)],Table1[Category],Table1[[#This Row],[Category]],Table1[Supplier],Table1[[#This Row],[Supplier]],Table1[Brand],Table1[[#This Row],[Brand]],Table1[Year],Table1[[#This Row],[Year]],Table1[Month],"&lt;="&amp;Table1[[#This Row],[Profit (Month)]])</f>
        <v>153743</v>
      </c>
      <c r="K1479" s="1">
        <f>Table1[[#This Row],[Profit (Month)]]+SUMIFS(Table1[Profit (Month)],Table1[Category],Table1[[#This Row],[Category]],Table1[Supplier],Table1[[#This Row],[Supplier]],Table1[Brand],Table1[[#This Row],[Brand]],Table1[Year],Table1[[#This Row],[Year]],Table1[Month],"&lt;="&amp;Table1[[#This Row],[Profit (Month)]])</f>
        <v>167868</v>
      </c>
    </row>
    <row r="1480" spans="1:11" x14ac:dyDescent="0.35">
      <c r="A1480" t="s">
        <v>17</v>
      </c>
      <c r="B1480" t="s">
        <v>7</v>
      </c>
      <c r="C1480" t="s">
        <v>11</v>
      </c>
      <c r="D1480">
        <v>2022</v>
      </c>
      <c r="E1480">
        <v>5</v>
      </c>
      <c r="F1480" s="1">
        <v>14124</v>
      </c>
      <c r="G1480" s="1">
        <f t="shared" si="46"/>
        <v>83335033</v>
      </c>
      <c r="H1480" s="1">
        <f>SUM($F$2:F1480)</f>
        <v>21550212</v>
      </c>
      <c r="I1480" s="8">
        <f t="shared" si="47"/>
        <v>0.79464234009666013</v>
      </c>
      <c r="J1480" s="1">
        <f>SUMIFS(Table1[Profit (Month)],Table1[Category],Table1[[#This Row],[Category]],Table1[Supplier],Table1[[#This Row],[Supplier]],Table1[Brand],Table1[[#This Row],[Brand]],Table1[Year],Table1[[#This Row],[Year]],Table1[Month],"&lt;="&amp;Table1[[#This Row],[Profit (Month)]])</f>
        <v>151154</v>
      </c>
      <c r="K1480" s="1">
        <f>Table1[[#This Row],[Profit (Month)]]+SUMIFS(Table1[Profit (Month)],Table1[Category],Table1[[#This Row],[Category]],Table1[Supplier],Table1[[#This Row],[Supplier]],Table1[Brand],Table1[[#This Row],[Brand]],Table1[Year],Table1[[#This Row],[Year]],Table1[Month],"&lt;="&amp;Table1[[#This Row],[Profit (Month)]])</f>
        <v>165278</v>
      </c>
    </row>
    <row r="1481" spans="1:11" x14ac:dyDescent="0.35">
      <c r="A1481" t="s">
        <v>17</v>
      </c>
      <c r="B1481" t="s">
        <v>7</v>
      </c>
      <c r="C1481" t="s">
        <v>12</v>
      </c>
      <c r="D1481">
        <v>2022</v>
      </c>
      <c r="E1481">
        <v>5</v>
      </c>
      <c r="F1481" s="1">
        <v>14124</v>
      </c>
      <c r="G1481" s="1">
        <f t="shared" si="46"/>
        <v>83320909</v>
      </c>
      <c r="H1481" s="1">
        <f>SUM($F$2:F1481)</f>
        <v>21564336</v>
      </c>
      <c r="I1481" s="8">
        <f t="shared" si="47"/>
        <v>0.79450766050264687</v>
      </c>
      <c r="J1481" s="1">
        <f>SUMIFS(Table1[Profit (Month)],Table1[Category],Table1[[#This Row],[Category]],Table1[Supplier],Table1[[#This Row],[Supplier]],Table1[Brand],Table1[[#This Row],[Brand]],Table1[Year],Table1[[#This Row],[Year]],Table1[Month],"&lt;="&amp;Table1[[#This Row],[Profit (Month)]])</f>
        <v>154406</v>
      </c>
      <c r="K1481" s="1">
        <f>Table1[[#This Row],[Profit (Month)]]+SUMIFS(Table1[Profit (Month)],Table1[Category],Table1[[#This Row],[Category]],Table1[Supplier],Table1[[#This Row],[Supplier]],Table1[Brand],Table1[[#This Row],[Brand]],Table1[Year],Table1[[#This Row],[Year]],Table1[Month],"&lt;="&amp;Table1[[#This Row],[Profit (Month)]])</f>
        <v>168530</v>
      </c>
    </row>
    <row r="1482" spans="1:11" x14ac:dyDescent="0.35">
      <c r="A1482" t="s">
        <v>16</v>
      </c>
      <c r="B1482" t="s">
        <v>13</v>
      </c>
      <c r="C1482" t="s">
        <v>9</v>
      </c>
      <c r="D1482">
        <v>2024</v>
      </c>
      <c r="E1482">
        <v>7</v>
      </c>
      <c r="F1482" s="1">
        <v>14123</v>
      </c>
      <c r="G1482" s="1">
        <f t="shared" si="46"/>
        <v>83306785</v>
      </c>
      <c r="H1482" s="1">
        <f>SUM($F$2:F1482)</f>
        <v>21578459</v>
      </c>
      <c r="I1482" s="8">
        <f t="shared" si="47"/>
        <v>0.79437298090863351</v>
      </c>
      <c r="J1482" s="1">
        <f>SUMIFS(Table1[Profit (Month)],Table1[Category],Table1[[#This Row],[Category]],Table1[Supplier],Table1[[#This Row],[Supplier]],Table1[Brand],Table1[[#This Row],[Brand]],Table1[Year],Table1[[#This Row],[Year]],Table1[Month],"&lt;="&amp;Table1[[#This Row],[Profit (Month)]])</f>
        <v>145830</v>
      </c>
      <c r="K1482" s="1">
        <f>Table1[[#This Row],[Profit (Month)]]+SUMIFS(Table1[Profit (Month)],Table1[Category],Table1[[#This Row],[Category]],Table1[Supplier],Table1[[#This Row],[Supplier]],Table1[Brand],Table1[[#This Row],[Brand]],Table1[Year],Table1[[#This Row],[Year]],Table1[Month],"&lt;="&amp;Table1[[#This Row],[Profit (Month)]])</f>
        <v>159953</v>
      </c>
    </row>
    <row r="1483" spans="1:11" x14ac:dyDescent="0.35">
      <c r="A1483" t="s">
        <v>19</v>
      </c>
      <c r="B1483" t="s">
        <v>13</v>
      </c>
      <c r="C1483" t="s">
        <v>8</v>
      </c>
      <c r="D1483">
        <v>2022</v>
      </c>
      <c r="E1483">
        <v>11</v>
      </c>
      <c r="F1483" s="1">
        <v>14123</v>
      </c>
      <c r="G1483" s="1">
        <f t="shared" si="46"/>
        <v>83292662</v>
      </c>
      <c r="H1483" s="1">
        <f>SUM($F$2:F1483)</f>
        <v>21592582</v>
      </c>
      <c r="I1483" s="8">
        <f t="shared" si="47"/>
        <v>0.79423831085013386</v>
      </c>
      <c r="J1483" s="1">
        <f>SUMIFS(Table1[Profit (Month)],Table1[Category],Table1[[#This Row],[Category]],Table1[Supplier],Table1[[#This Row],[Supplier]],Table1[Brand],Table1[[#This Row],[Brand]],Table1[Year],Table1[[#This Row],[Year]],Table1[Month],"&lt;="&amp;Table1[[#This Row],[Profit (Month)]])</f>
        <v>146846</v>
      </c>
      <c r="K1483" s="1">
        <f>Table1[[#This Row],[Profit (Month)]]+SUMIFS(Table1[Profit (Month)],Table1[Category],Table1[[#This Row],[Category]],Table1[Supplier],Table1[[#This Row],[Supplier]],Table1[Brand],Table1[[#This Row],[Brand]],Table1[Year],Table1[[#This Row],[Year]],Table1[Month],"&lt;="&amp;Table1[[#This Row],[Profit (Month)]])</f>
        <v>160969</v>
      </c>
    </row>
    <row r="1484" spans="1:11" x14ac:dyDescent="0.35">
      <c r="A1484" t="s">
        <v>19</v>
      </c>
      <c r="B1484" t="s">
        <v>7</v>
      </c>
      <c r="C1484" t="s">
        <v>12</v>
      </c>
      <c r="D1484">
        <v>2021</v>
      </c>
      <c r="E1484">
        <v>3</v>
      </c>
      <c r="F1484" s="1">
        <v>14122</v>
      </c>
      <c r="G1484" s="1">
        <f t="shared" si="46"/>
        <v>83278539</v>
      </c>
      <c r="H1484" s="1">
        <f>SUM($F$2:F1484)</f>
        <v>21606704</v>
      </c>
      <c r="I1484" s="8">
        <f t="shared" si="47"/>
        <v>0.79410364079163409</v>
      </c>
      <c r="J1484" s="1">
        <f>SUMIFS(Table1[Profit (Month)],Table1[Category],Table1[[#This Row],[Category]],Table1[Supplier],Table1[[#This Row],[Supplier]],Table1[Brand],Table1[[#This Row],[Brand]],Table1[Year],Table1[[#This Row],[Year]],Table1[Month],"&lt;="&amp;Table1[[#This Row],[Profit (Month)]])</f>
        <v>148726</v>
      </c>
      <c r="K1484" s="1">
        <f>Table1[[#This Row],[Profit (Month)]]+SUMIFS(Table1[Profit (Month)],Table1[Category],Table1[[#This Row],[Category]],Table1[Supplier],Table1[[#This Row],[Supplier]],Table1[Brand],Table1[[#This Row],[Brand]],Table1[Year],Table1[[#This Row],[Year]],Table1[Month],"&lt;="&amp;Table1[[#This Row],[Profit (Month)]])</f>
        <v>162848</v>
      </c>
    </row>
    <row r="1485" spans="1:11" x14ac:dyDescent="0.35">
      <c r="A1485" t="s">
        <v>16</v>
      </c>
      <c r="B1485" t="s">
        <v>15</v>
      </c>
      <c r="C1485" t="s">
        <v>10</v>
      </c>
      <c r="D1485">
        <v>2019</v>
      </c>
      <c r="E1485">
        <v>1</v>
      </c>
      <c r="F1485" s="1">
        <v>14121</v>
      </c>
      <c r="G1485" s="1">
        <f t="shared" si="46"/>
        <v>83264417</v>
      </c>
      <c r="H1485" s="1">
        <f>SUM($F$2:F1485)</f>
        <v>21620825</v>
      </c>
      <c r="I1485" s="8">
        <f t="shared" si="47"/>
        <v>0.79396898026864804</v>
      </c>
      <c r="J1485" s="1">
        <f>SUMIFS(Table1[Profit (Month)],Table1[Category],Table1[[#This Row],[Category]],Table1[Supplier],Table1[[#This Row],[Supplier]],Table1[Brand],Table1[[#This Row],[Brand]],Table1[Year],Table1[[#This Row],[Year]],Table1[Month],"&lt;="&amp;Table1[[#This Row],[Profit (Month)]])</f>
        <v>152894</v>
      </c>
      <c r="K1485" s="1">
        <f>Table1[[#This Row],[Profit (Month)]]+SUMIFS(Table1[Profit (Month)],Table1[Category],Table1[[#This Row],[Category]],Table1[Supplier],Table1[[#This Row],[Supplier]],Table1[Brand],Table1[[#This Row],[Brand]],Table1[Year],Table1[[#This Row],[Year]],Table1[Month],"&lt;="&amp;Table1[[#This Row],[Profit (Month)]])</f>
        <v>167015</v>
      </c>
    </row>
    <row r="1486" spans="1:11" x14ac:dyDescent="0.35">
      <c r="A1486" t="s">
        <v>6</v>
      </c>
      <c r="B1486" t="s">
        <v>14</v>
      </c>
      <c r="C1486" t="s">
        <v>11</v>
      </c>
      <c r="D1486">
        <v>2023</v>
      </c>
      <c r="E1486">
        <v>3</v>
      </c>
      <c r="F1486" s="1">
        <v>14120</v>
      </c>
      <c r="G1486" s="1">
        <f t="shared" si="46"/>
        <v>83250296</v>
      </c>
      <c r="H1486" s="1">
        <f>SUM($F$2:F1486)</f>
        <v>21634945</v>
      </c>
      <c r="I1486" s="8">
        <f t="shared" si="47"/>
        <v>0.79383432928117548</v>
      </c>
      <c r="J1486" s="1">
        <f>SUMIFS(Table1[Profit (Month)],Table1[Category],Table1[[#This Row],[Category]],Table1[Supplier],Table1[[#This Row],[Supplier]],Table1[Brand],Table1[[#This Row],[Brand]],Table1[Year],Table1[[#This Row],[Year]],Table1[Month],"&lt;="&amp;Table1[[#This Row],[Profit (Month)]])</f>
        <v>153193</v>
      </c>
      <c r="K1486" s="1">
        <f>Table1[[#This Row],[Profit (Month)]]+SUMIFS(Table1[Profit (Month)],Table1[Category],Table1[[#This Row],[Category]],Table1[Supplier],Table1[[#This Row],[Supplier]],Table1[Brand],Table1[[#This Row],[Brand]],Table1[Year],Table1[[#This Row],[Year]],Table1[Month],"&lt;="&amp;Table1[[#This Row],[Profit (Month)]])</f>
        <v>167313</v>
      </c>
    </row>
    <row r="1487" spans="1:11" x14ac:dyDescent="0.35">
      <c r="A1487" t="s">
        <v>16</v>
      </c>
      <c r="B1487" t="s">
        <v>14</v>
      </c>
      <c r="C1487" t="s">
        <v>11</v>
      </c>
      <c r="D1487">
        <v>2024</v>
      </c>
      <c r="E1487">
        <v>9</v>
      </c>
      <c r="F1487" s="1">
        <v>14120</v>
      </c>
      <c r="G1487" s="1">
        <f t="shared" si="46"/>
        <v>83236176</v>
      </c>
      <c r="H1487" s="1">
        <f>SUM($F$2:F1487)</f>
        <v>21649065</v>
      </c>
      <c r="I1487" s="8">
        <f t="shared" si="47"/>
        <v>0.79369968782921663</v>
      </c>
      <c r="J1487" s="1">
        <f>SUMIFS(Table1[Profit (Month)],Table1[Category],Table1[[#This Row],[Category]],Table1[Supplier],Table1[[#This Row],[Supplier]],Table1[Brand],Table1[[#This Row],[Brand]],Table1[Year],Table1[[#This Row],[Year]],Table1[Month],"&lt;="&amp;Table1[[#This Row],[Profit (Month)]])</f>
        <v>155880</v>
      </c>
      <c r="K1487" s="1">
        <f>Table1[[#This Row],[Profit (Month)]]+SUMIFS(Table1[Profit (Month)],Table1[Category],Table1[[#This Row],[Category]],Table1[Supplier],Table1[[#This Row],[Supplier]],Table1[Brand],Table1[[#This Row],[Brand]],Table1[Year],Table1[[#This Row],[Year]],Table1[Month],"&lt;="&amp;Table1[[#This Row],[Profit (Month)]])</f>
        <v>170000</v>
      </c>
    </row>
    <row r="1488" spans="1:11" x14ac:dyDescent="0.35">
      <c r="A1488" t="s">
        <v>19</v>
      </c>
      <c r="B1488" t="s">
        <v>13</v>
      </c>
      <c r="C1488" t="s">
        <v>12</v>
      </c>
      <c r="D1488">
        <v>2024</v>
      </c>
      <c r="E1488">
        <v>10</v>
      </c>
      <c r="F1488" s="1">
        <v>14120</v>
      </c>
      <c r="G1488" s="1">
        <f t="shared" si="46"/>
        <v>83222056</v>
      </c>
      <c r="H1488" s="1">
        <f>SUM($F$2:F1488)</f>
        <v>21663185</v>
      </c>
      <c r="I1488" s="8">
        <f t="shared" si="47"/>
        <v>0.79356504637725767</v>
      </c>
      <c r="J1488" s="1">
        <f>SUMIFS(Table1[Profit (Month)],Table1[Category],Table1[[#This Row],[Category]],Table1[Supplier],Table1[[#This Row],[Supplier]],Table1[Brand],Table1[[#This Row],[Brand]],Table1[Year],Table1[[#This Row],[Year]],Table1[Month],"&lt;="&amp;Table1[[#This Row],[Profit (Month)]])</f>
        <v>153855</v>
      </c>
      <c r="K1488" s="1">
        <f>Table1[[#This Row],[Profit (Month)]]+SUMIFS(Table1[Profit (Month)],Table1[Category],Table1[[#This Row],[Category]],Table1[Supplier],Table1[[#This Row],[Supplier]],Table1[Brand],Table1[[#This Row],[Brand]],Table1[Year],Table1[[#This Row],[Year]],Table1[Month],"&lt;="&amp;Table1[[#This Row],[Profit (Month)]])</f>
        <v>167975</v>
      </c>
    </row>
    <row r="1489" spans="1:11" x14ac:dyDescent="0.35">
      <c r="A1489" t="s">
        <v>6</v>
      </c>
      <c r="B1489" t="s">
        <v>14</v>
      </c>
      <c r="C1489" t="s">
        <v>12</v>
      </c>
      <c r="D1489">
        <v>2019</v>
      </c>
      <c r="E1489">
        <v>9</v>
      </c>
      <c r="F1489" s="1">
        <v>14119</v>
      </c>
      <c r="G1489" s="1">
        <f t="shared" si="46"/>
        <v>83207936</v>
      </c>
      <c r="H1489" s="1">
        <f>SUM($F$2:F1489)</f>
        <v>21677304</v>
      </c>
      <c r="I1489" s="8">
        <f t="shared" si="47"/>
        <v>0.7934304049252987</v>
      </c>
      <c r="J1489" s="1">
        <f>SUMIFS(Table1[Profit (Month)],Table1[Category],Table1[[#This Row],[Category]],Table1[Supplier],Table1[[#This Row],[Supplier]],Table1[Brand],Table1[[#This Row],[Brand]],Table1[Year],Table1[[#This Row],[Year]],Table1[Month],"&lt;="&amp;Table1[[#This Row],[Profit (Month)]])</f>
        <v>152201</v>
      </c>
      <c r="K1489" s="1">
        <f>Table1[[#This Row],[Profit (Month)]]+SUMIFS(Table1[Profit (Month)],Table1[Category],Table1[[#This Row],[Category]],Table1[Supplier],Table1[[#This Row],[Supplier]],Table1[Brand],Table1[[#This Row],[Brand]],Table1[Year],Table1[[#This Row],[Year]],Table1[Month],"&lt;="&amp;Table1[[#This Row],[Profit (Month)]])</f>
        <v>166320</v>
      </c>
    </row>
    <row r="1490" spans="1:11" x14ac:dyDescent="0.35">
      <c r="A1490" t="s">
        <v>18</v>
      </c>
      <c r="B1490" t="s">
        <v>14</v>
      </c>
      <c r="C1490" t="s">
        <v>11</v>
      </c>
      <c r="D1490">
        <v>2018</v>
      </c>
      <c r="E1490">
        <v>6</v>
      </c>
      <c r="F1490" s="1">
        <v>14119</v>
      </c>
      <c r="G1490" s="1">
        <f t="shared" si="46"/>
        <v>83193817</v>
      </c>
      <c r="H1490" s="1">
        <f>SUM($F$2:F1490)</f>
        <v>21691423</v>
      </c>
      <c r="I1490" s="8">
        <f t="shared" si="47"/>
        <v>0.79329577300885346</v>
      </c>
      <c r="J1490" s="1">
        <f>SUMIFS(Table1[Profit (Month)],Table1[Category],Table1[[#This Row],[Category]],Table1[Supplier],Table1[[#This Row],[Supplier]],Table1[Brand],Table1[[#This Row],[Brand]],Table1[Year],Table1[[#This Row],[Year]],Table1[Month],"&lt;="&amp;Table1[[#This Row],[Profit (Month)]])</f>
        <v>148366</v>
      </c>
      <c r="K1490" s="1">
        <f>Table1[[#This Row],[Profit (Month)]]+SUMIFS(Table1[Profit (Month)],Table1[Category],Table1[[#This Row],[Category]],Table1[Supplier],Table1[[#This Row],[Supplier]],Table1[Brand],Table1[[#This Row],[Brand]],Table1[Year],Table1[[#This Row],[Year]],Table1[Month],"&lt;="&amp;Table1[[#This Row],[Profit (Month)]])</f>
        <v>162485</v>
      </c>
    </row>
    <row r="1491" spans="1:11" x14ac:dyDescent="0.35">
      <c r="A1491" t="s">
        <v>19</v>
      </c>
      <c r="B1491" t="s">
        <v>14</v>
      </c>
      <c r="C1491" t="s">
        <v>12</v>
      </c>
      <c r="D1491">
        <v>2023</v>
      </c>
      <c r="E1491">
        <v>3</v>
      </c>
      <c r="F1491" s="1">
        <v>14119</v>
      </c>
      <c r="G1491" s="1">
        <f t="shared" si="46"/>
        <v>83179698</v>
      </c>
      <c r="H1491" s="1">
        <f>SUM($F$2:F1491)</f>
        <v>21705542</v>
      </c>
      <c r="I1491" s="8">
        <f t="shared" si="47"/>
        <v>0.7931611410924081</v>
      </c>
      <c r="J1491" s="1">
        <f>SUMIFS(Table1[Profit (Month)],Table1[Category],Table1[[#This Row],[Category]],Table1[Supplier],Table1[[#This Row],[Supplier]],Table1[Brand],Table1[[#This Row],[Brand]],Table1[Year],Table1[[#This Row],[Year]],Table1[Month],"&lt;="&amp;Table1[[#This Row],[Profit (Month)]])</f>
        <v>153946</v>
      </c>
      <c r="K1491" s="1">
        <f>Table1[[#This Row],[Profit (Month)]]+SUMIFS(Table1[Profit (Month)],Table1[Category],Table1[[#This Row],[Category]],Table1[Supplier],Table1[[#This Row],[Supplier]],Table1[Brand],Table1[[#This Row],[Brand]],Table1[Year],Table1[[#This Row],[Year]],Table1[Month],"&lt;="&amp;Table1[[#This Row],[Profit (Month)]])</f>
        <v>168065</v>
      </c>
    </row>
    <row r="1492" spans="1:11" x14ac:dyDescent="0.35">
      <c r="A1492" t="s">
        <v>16</v>
      </c>
      <c r="B1492" t="s">
        <v>7</v>
      </c>
      <c r="C1492" t="s">
        <v>12</v>
      </c>
      <c r="D1492">
        <v>2021</v>
      </c>
      <c r="E1492">
        <v>3</v>
      </c>
      <c r="F1492" s="1">
        <v>14118</v>
      </c>
      <c r="G1492" s="1">
        <f t="shared" si="46"/>
        <v>83165579</v>
      </c>
      <c r="H1492" s="1">
        <f>SUM($F$2:F1492)</f>
        <v>21719660</v>
      </c>
      <c r="I1492" s="8">
        <f t="shared" si="47"/>
        <v>0.79302650917596273</v>
      </c>
      <c r="J1492" s="1">
        <f>SUMIFS(Table1[Profit (Month)],Table1[Category],Table1[[#This Row],[Category]],Table1[Supplier],Table1[[#This Row],[Supplier]],Table1[Brand],Table1[[#This Row],[Brand]],Table1[Year],Table1[[#This Row],[Year]],Table1[Month],"&lt;="&amp;Table1[[#This Row],[Profit (Month)]])</f>
        <v>156911</v>
      </c>
      <c r="K1492" s="1">
        <f>Table1[[#This Row],[Profit (Month)]]+SUMIFS(Table1[Profit (Month)],Table1[Category],Table1[[#This Row],[Category]],Table1[Supplier],Table1[[#This Row],[Supplier]],Table1[Brand],Table1[[#This Row],[Brand]],Table1[Year],Table1[[#This Row],[Year]],Table1[Month],"&lt;="&amp;Table1[[#This Row],[Profit (Month)]])</f>
        <v>171029</v>
      </c>
    </row>
    <row r="1493" spans="1:11" x14ac:dyDescent="0.35">
      <c r="A1493" t="s">
        <v>16</v>
      </c>
      <c r="B1493" t="s">
        <v>14</v>
      </c>
      <c r="C1493" t="s">
        <v>10</v>
      </c>
      <c r="D1493">
        <v>2020</v>
      </c>
      <c r="E1493">
        <v>6</v>
      </c>
      <c r="F1493" s="1">
        <v>14118</v>
      </c>
      <c r="G1493" s="1">
        <f t="shared" si="46"/>
        <v>83151461</v>
      </c>
      <c r="H1493" s="1">
        <f>SUM($F$2:F1493)</f>
        <v>21733778</v>
      </c>
      <c r="I1493" s="8">
        <f t="shared" si="47"/>
        <v>0.79289188679503098</v>
      </c>
      <c r="J1493" s="1">
        <f>SUMIFS(Table1[Profit (Month)],Table1[Category],Table1[[#This Row],[Category]],Table1[Supplier],Table1[[#This Row],[Supplier]],Table1[Brand],Table1[[#This Row],[Brand]],Table1[Year],Table1[[#This Row],[Year]],Table1[Month],"&lt;="&amp;Table1[[#This Row],[Profit (Month)]])</f>
        <v>148102</v>
      </c>
      <c r="K1493" s="1">
        <f>Table1[[#This Row],[Profit (Month)]]+SUMIFS(Table1[Profit (Month)],Table1[Category],Table1[[#This Row],[Category]],Table1[Supplier],Table1[[#This Row],[Supplier]],Table1[Brand],Table1[[#This Row],[Brand]],Table1[Year],Table1[[#This Row],[Year]],Table1[Month],"&lt;="&amp;Table1[[#This Row],[Profit (Month)]])</f>
        <v>162220</v>
      </c>
    </row>
    <row r="1494" spans="1:11" x14ac:dyDescent="0.35">
      <c r="A1494" t="s">
        <v>17</v>
      </c>
      <c r="B1494" t="s">
        <v>13</v>
      </c>
      <c r="C1494" t="s">
        <v>9</v>
      </c>
      <c r="D1494">
        <v>2023</v>
      </c>
      <c r="E1494">
        <v>10</v>
      </c>
      <c r="F1494" s="1">
        <v>14118</v>
      </c>
      <c r="G1494" s="1">
        <f t="shared" si="46"/>
        <v>83137343</v>
      </c>
      <c r="H1494" s="1">
        <f>SUM($F$2:F1494)</f>
        <v>21747896</v>
      </c>
      <c r="I1494" s="8">
        <f t="shared" si="47"/>
        <v>0.79275726441409933</v>
      </c>
      <c r="J1494" s="1">
        <f>SUMIFS(Table1[Profit (Month)],Table1[Category],Table1[[#This Row],[Category]],Table1[Supplier],Table1[[#This Row],[Supplier]],Table1[Brand],Table1[[#This Row],[Brand]],Table1[Year],Table1[[#This Row],[Year]],Table1[Month],"&lt;="&amp;Table1[[#This Row],[Profit (Month)]])</f>
        <v>136674</v>
      </c>
      <c r="K1494" s="1">
        <f>Table1[[#This Row],[Profit (Month)]]+SUMIFS(Table1[Profit (Month)],Table1[Category],Table1[[#This Row],[Category]],Table1[Supplier],Table1[[#This Row],[Supplier]],Table1[Brand],Table1[[#This Row],[Brand]],Table1[Year],Table1[[#This Row],[Year]],Table1[Month],"&lt;="&amp;Table1[[#This Row],[Profit (Month)]])</f>
        <v>150792</v>
      </c>
    </row>
    <row r="1495" spans="1:11" x14ac:dyDescent="0.35">
      <c r="A1495" t="s">
        <v>19</v>
      </c>
      <c r="B1495" t="s">
        <v>13</v>
      </c>
      <c r="C1495" t="s">
        <v>10</v>
      </c>
      <c r="D1495">
        <v>2022</v>
      </c>
      <c r="E1495">
        <v>2</v>
      </c>
      <c r="F1495" s="1">
        <v>14118</v>
      </c>
      <c r="G1495" s="1">
        <f t="shared" si="46"/>
        <v>83123225</v>
      </c>
      <c r="H1495" s="1">
        <f>SUM($F$2:F1495)</f>
        <v>21762014</v>
      </c>
      <c r="I1495" s="8">
        <f t="shared" si="47"/>
        <v>0.79262264203316757</v>
      </c>
      <c r="J1495" s="1">
        <f>SUMIFS(Table1[Profit (Month)],Table1[Category],Table1[[#This Row],[Category]],Table1[Supplier],Table1[[#This Row],[Supplier]],Table1[Brand],Table1[[#This Row],[Brand]],Table1[Year],Table1[[#This Row],[Year]],Table1[Month],"&lt;="&amp;Table1[[#This Row],[Profit (Month)]])</f>
        <v>159745</v>
      </c>
      <c r="K1495" s="1">
        <f>Table1[[#This Row],[Profit (Month)]]+SUMIFS(Table1[Profit (Month)],Table1[Category],Table1[[#This Row],[Category]],Table1[Supplier],Table1[[#This Row],[Supplier]],Table1[Brand],Table1[[#This Row],[Brand]],Table1[Year],Table1[[#This Row],[Year]],Table1[Month],"&lt;="&amp;Table1[[#This Row],[Profit (Month)]])</f>
        <v>173863</v>
      </c>
    </row>
    <row r="1496" spans="1:11" x14ac:dyDescent="0.35">
      <c r="A1496" t="s">
        <v>6</v>
      </c>
      <c r="B1496" t="s">
        <v>14</v>
      </c>
      <c r="C1496" t="s">
        <v>10</v>
      </c>
      <c r="D1496">
        <v>2022</v>
      </c>
      <c r="E1496">
        <v>7</v>
      </c>
      <c r="F1496" s="1">
        <v>14117</v>
      </c>
      <c r="G1496" s="1">
        <f t="shared" si="46"/>
        <v>83109107</v>
      </c>
      <c r="H1496" s="1">
        <f>SUM($F$2:F1496)</f>
        <v>21776131</v>
      </c>
      <c r="I1496" s="8">
        <f t="shared" si="47"/>
        <v>0.79248801965223581</v>
      </c>
      <c r="J1496" s="1">
        <f>SUMIFS(Table1[Profit (Month)],Table1[Category],Table1[[#This Row],[Category]],Table1[Supplier],Table1[[#This Row],[Supplier]],Table1[Brand],Table1[[#This Row],[Brand]],Table1[Year],Table1[[#This Row],[Year]],Table1[Month],"&lt;="&amp;Table1[[#This Row],[Profit (Month)]])</f>
        <v>153945</v>
      </c>
      <c r="K1496" s="1">
        <f>Table1[[#This Row],[Profit (Month)]]+SUMIFS(Table1[Profit (Month)],Table1[Category],Table1[[#This Row],[Category]],Table1[Supplier],Table1[[#This Row],[Supplier]],Table1[Brand],Table1[[#This Row],[Brand]],Table1[Year],Table1[[#This Row],[Year]],Table1[Month],"&lt;="&amp;Table1[[#This Row],[Profit (Month)]])</f>
        <v>168062</v>
      </c>
    </row>
    <row r="1497" spans="1:11" x14ac:dyDescent="0.35">
      <c r="A1497" t="s">
        <v>16</v>
      </c>
      <c r="B1497" t="s">
        <v>7</v>
      </c>
      <c r="C1497" t="s">
        <v>11</v>
      </c>
      <c r="D1497">
        <v>2023</v>
      </c>
      <c r="E1497">
        <v>1</v>
      </c>
      <c r="F1497" s="1">
        <v>14117</v>
      </c>
      <c r="G1497" s="1">
        <f t="shared" si="46"/>
        <v>83094990</v>
      </c>
      <c r="H1497" s="1">
        <f>SUM($F$2:F1497)</f>
        <v>21790248</v>
      </c>
      <c r="I1497" s="8">
        <f t="shared" si="47"/>
        <v>0.79235340680681765</v>
      </c>
      <c r="J1497" s="1">
        <f>SUMIFS(Table1[Profit (Month)],Table1[Category],Table1[[#This Row],[Category]],Table1[Supplier],Table1[[#This Row],[Supplier]],Table1[Brand],Table1[[#This Row],[Brand]],Table1[Year],Table1[[#This Row],[Year]],Table1[Month],"&lt;="&amp;Table1[[#This Row],[Profit (Month)]])</f>
        <v>158072</v>
      </c>
      <c r="K1497" s="1">
        <f>Table1[[#This Row],[Profit (Month)]]+SUMIFS(Table1[Profit (Month)],Table1[Category],Table1[[#This Row],[Category]],Table1[Supplier],Table1[[#This Row],[Supplier]],Table1[Brand],Table1[[#This Row],[Brand]],Table1[Year],Table1[[#This Row],[Year]],Table1[Month],"&lt;="&amp;Table1[[#This Row],[Profit (Month)]])</f>
        <v>172189</v>
      </c>
    </row>
    <row r="1498" spans="1:11" x14ac:dyDescent="0.35">
      <c r="A1498" t="s">
        <v>18</v>
      </c>
      <c r="B1498" t="s">
        <v>13</v>
      </c>
      <c r="C1498" t="s">
        <v>11</v>
      </c>
      <c r="D1498">
        <v>2021</v>
      </c>
      <c r="E1498">
        <v>5</v>
      </c>
      <c r="F1498" s="1">
        <v>14117</v>
      </c>
      <c r="G1498" s="1">
        <f t="shared" si="46"/>
        <v>83080873</v>
      </c>
      <c r="H1498" s="1">
        <f>SUM($F$2:F1498)</f>
        <v>21804365</v>
      </c>
      <c r="I1498" s="8">
        <f t="shared" si="47"/>
        <v>0.79221879396139949</v>
      </c>
      <c r="J1498" s="1">
        <f>SUMIFS(Table1[Profit (Month)],Table1[Category],Table1[[#This Row],[Category]],Table1[Supplier],Table1[[#This Row],[Supplier]],Table1[Brand],Table1[[#This Row],[Brand]],Table1[Year],Table1[[#This Row],[Year]],Table1[Month],"&lt;="&amp;Table1[[#This Row],[Profit (Month)]])</f>
        <v>153815</v>
      </c>
      <c r="K1498" s="1">
        <f>Table1[[#This Row],[Profit (Month)]]+SUMIFS(Table1[Profit (Month)],Table1[Category],Table1[[#This Row],[Category]],Table1[Supplier],Table1[[#This Row],[Supplier]],Table1[Brand],Table1[[#This Row],[Brand]],Table1[Year],Table1[[#This Row],[Year]],Table1[Month],"&lt;="&amp;Table1[[#This Row],[Profit (Month)]])</f>
        <v>167932</v>
      </c>
    </row>
    <row r="1499" spans="1:11" x14ac:dyDescent="0.35">
      <c r="A1499" t="s">
        <v>18</v>
      </c>
      <c r="B1499" t="s">
        <v>14</v>
      </c>
      <c r="C1499" t="s">
        <v>9</v>
      </c>
      <c r="D1499">
        <v>2021</v>
      </c>
      <c r="E1499">
        <v>12</v>
      </c>
      <c r="F1499" s="1">
        <v>14117</v>
      </c>
      <c r="G1499" s="1">
        <f t="shared" si="46"/>
        <v>83066756</v>
      </c>
      <c r="H1499" s="1">
        <f>SUM($F$2:F1499)</f>
        <v>21818482</v>
      </c>
      <c r="I1499" s="8">
        <f t="shared" si="47"/>
        <v>0.79208418111598144</v>
      </c>
      <c r="J1499" s="1">
        <f>SUMIFS(Table1[Profit (Month)],Table1[Category],Table1[[#This Row],[Category]],Table1[Supplier],Table1[[#This Row],[Supplier]],Table1[Brand],Table1[[#This Row],[Brand]],Table1[Year],Table1[[#This Row],[Year]],Table1[Month],"&lt;="&amp;Table1[[#This Row],[Profit (Month)]])</f>
        <v>157711</v>
      </c>
      <c r="K1499" s="1">
        <f>Table1[[#This Row],[Profit (Month)]]+SUMIFS(Table1[Profit (Month)],Table1[Category],Table1[[#This Row],[Category]],Table1[Supplier],Table1[[#This Row],[Supplier]],Table1[Brand],Table1[[#This Row],[Brand]],Table1[Year],Table1[[#This Row],[Year]],Table1[Month],"&lt;="&amp;Table1[[#This Row],[Profit (Month)]])</f>
        <v>171828</v>
      </c>
    </row>
    <row r="1500" spans="1:11" x14ac:dyDescent="0.35">
      <c r="A1500" t="s">
        <v>18</v>
      </c>
      <c r="B1500" t="s">
        <v>15</v>
      </c>
      <c r="C1500" t="s">
        <v>11</v>
      </c>
      <c r="D1500">
        <v>2021</v>
      </c>
      <c r="E1500">
        <v>6</v>
      </c>
      <c r="F1500" s="1">
        <v>14117</v>
      </c>
      <c r="G1500" s="1">
        <f t="shared" si="46"/>
        <v>83052639</v>
      </c>
      <c r="H1500" s="1">
        <f>SUM($F$2:F1500)</f>
        <v>21832599</v>
      </c>
      <c r="I1500" s="8">
        <f t="shared" si="47"/>
        <v>0.79194956827056329</v>
      </c>
      <c r="J1500" s="1">
        <f>SUMIFS(Table1[Profit (Month)],Table1[Category],Table1[[#This Row],[Category]],Table1[Supplier],Table1[[#This Row],[Supplier]],Table1[Brand],Table1[[#This Row],[Brand]],Table1[Year],Table1[[#This Row],[Year]],Table1[Month],"&lt;="&amp;Table1[[#This Row],[Profit (Month)]])</f>
        <v>159821</v>
      </c>
      <c r="K1500" s="1">
        <f>Table1[[#This Row],[Profit (Month)]]+SUMIFS(Table1[Profit (Month)],Table1[Category],Table1[[#This Row],[Category]],Table1[Supplier],Table1[[#This Row],[Supplier]],Table1[Brand],Table1[[#This Row],[Brand]],Table1[Year],Table1[[#This Row],[Year]],Table1[Month],"&lt;="&amp;Table1[[#This Row],[Profit (Month)]])</f>
        <v>173938</v>
      </c>
    </row>
    <row r="1501" spans="1:11" x14ac:dyDescent="0.35">
      <c r="A1501" t="s">
        <v>6</v>
      </c>
      <c r="B1501" t="s">
        <v>13</v>
      </c>
      <c r="C1501" t="s">
        <v>10</v>
      </c>
      <c r="D1501">
        <v>2023</v>
      </c>
      <c r="E1501">
        <v>12</v>
      </c>
      <c r="F1501" s="1">
        <v>14116</v>
      </c>
      <c r="G1501" s="1">
        <f t="shared" si="46"/>
        <v>83038522</v>
      </c>
      <c r="H1501" s="1">
        <f>SUM($F$2:F1501)</f>
        <v>21846715</v>
      </c>
      <c r="I1501" s="8">
        <f t="shared" si="47"/>
        <v>0.79181495542514513</v>
      </c>
      <c r="J1501" s="1">
        <f>SUMIFS(Table1[Profit (Month)],Table1[Category],Table1[[#This Row],[Category]],Table1[Supplier],Table1[[#This Row],[Supplier]],Table1[Brand],Table1[[#This Row],[Brand]],Table1[Year],Table1[[#This Row],[Year]],Table1[Month],"&lt;="&amp;Table1[[#This Row],[Profit (Month)]])</f>
        <v>151726</v>
      </c>
      <c r="K1501" s="1">
        <f>Table1[[#This Row],[Profit (Month)]]+SUMIFS(Table1[Profit (Month)],Table1[Category],Table1[[#This Row],[Category]],Table1[Supplier],Table1[[#This Row],[Supplier]],Table1[Brand],Table1[[#This Row],[Brand]],Table1[Year],Table1[[#This Row],[Year]],Table1[Month],"&lt;="&amp;Table1[[#This Row],[Profit (Month)]])</f>
        <v>165842</v>
      </c>
    </row>
    <row r="1502" spans="1:11" x14ac:dyDescent="0.35">
      <c r="A1502" t="s">
        <v>6</v>
      </c>
      <c r="B1502" t="s">
        <v>14</v>
      </c>
      <c r="C1502" t="s">
        <v>11</v>
      </c>
      <c r="D1502">
        <v>2019</v>
      </c>
      <c r="E1502">
        <v>9</v>
      </c>
      <c r="F1502" s="1">
        <v>14116</v>
      </c>
      <c r="G1502" s="1">
        <f t="shared" si="46"/>
        <v>83024406</v>
      </c>
      <c r="H1502" s="1">
        <f>SUM($F$2:F1502)</f>
        <v>21860831</v>
      </c>
      <c r="I1502" s="8">
        <f t="shared" si="47"/>
        <v>0.79168035211524057</v>
      </c>
      <c r="J1502" s="1">
        <f>SUMIFS(Table1[Profit (Month)],Table1[Category],Table1[[#This Row],[Category]],Table1[Supplier],Table1[[#This Row],[Supplier]],Table1[Brand],Table1[[#This Row],[Brand]],Table1[Year],Table1[[#This Row],[Year]],Table1[Month],"&lt;="&amp;Table1[[#This Row],[Profit (Month)]])</f>
        <v>157681</v>
      </c>
      <c r="K1502" s="1">
        <f>Table1[[#This Row],[Profit (Month)]]+SUMIFS(Table1[Profit (Month)],Table1[Category],Table1[[#This Row],[Category]],Table1[Supplier],Table1[[#This Row],[Supplier]],Table1[Brand],Table1[[#This Row],[Brand]],Table1[Year],Table1[[#This Row],[Year]],Table1[Month],"&lt;="&amp;Table1[[#This Row],[Profit (Month)]])</f>
        <v>171797</v>
      </c>
    </row>
    <row r="1503" spans="1:11" x14ac:dyDescent="0.35">
      <c r="A1503" t="s">
        <v>17</v>
      </c>
      <c r="B1503" t="s">
        <v>7</v>
      </c>
      <c r="C1503" t="s">
        <v>8</v>
      </c>
      <c r="D1503">
        <v>2023</v>
      </c>
      <c r="E1503">
        <v>3</v>
      </c>
      <c r="F1503" s="1">
        <v>14116</v>
      </c>
      <c r="G1503" s="1">
        <f t="shared" si="46"/>
        <v>83010290</v>
      </c>
      <c r="H1503" s="1">
        <f>SUM($F$2:F1503)</f>
        <v>21874947</v>
      </c>
      <c r="I1503" s="8">
        <f t="shared" si="47"/>
        <v>0.79154574880533601</v>
      </c>
      <c r="J1503" s="1">
        <f>SUMIFS(Table1[Profit (Month)],Table1[Category],Table1[[#This Row],[Category]],Table1[Supplier],Table1[[#This Row],[Supplier]],Table1[Brand],Table1[[#This Row],[Brand]],Table1[Year],Table1[[#This Row],[Year]],Table1[Month],"&lt;="&amp;Table1[[#This Row],[Profit (Month)]])</f>
        <v>143799</v>
      </c>
      <c r="K1503" s="1">
        <f>Table1[[#This Row],[Profit (Month)]]+SUMIFS(Table1[Profit (Month)],Table1[Category],Table1[[#This Row],[Category]],Table1[Supplier],Table1[[#This Row],[Supplier]],Table1[Brand],Table1[[#This Row],[Brand]],Table1[Year],Table1[[#This Row],[Year]],Table1[Month],"&lt;="&amp;Table1[[#This Row],[Profit (Month)]])</f>
        <v>157915</v>
      </c>
    </row>
    <row r="1504" spans="1:11" x14ac:dyDescent="0.35">
      <c r="A1504" t="s">
        <v>17</v>
      </c>
      <c r="B1504" t="s">
        <v>7</v>
      </c>
      <c r="C1504" t="s">
        <v>8</v>
      </c>
      <c r="D1504">
        <v>2024</v>
      </c>
      <c r="E1504">
        <v>10</v>
      </c>
      <c r="F1504" s="1">
        <v>14116</v>
      </c>
      <c r="G1504" s="1">
        <f t="shared" si="46"/>
        <v>82996174</v>
      </c>
      <c r="H1504" s="1">
        <f>SUM($F$2:F1504)</f>
        <v>21889063</v>
      </c>
      <c r="I1504" s="8">
        <f t="shared" si="47"/>
        <v>0.79141114549543146</v>
      </c>
      <c r="J1504" s="1">
        <f>SUMIFS(Table1[Profit (Month)],Table1[Category],Table1[[#This Row],[Category]],Table1[Supplier],Table1[[#This Row],[Supplier]],Table1[Brand],Table1[[#This Row],[Brand]],Table1[Year],Table1[[#This Row],[Year]],Table1[Month],"&lt;="&amp;Table1[[#This Row],[Profit (Month)]])</f>
        <v>161127</v>
      </c>
      <c r="K1504" s="1">
        <f>Table1[[#This Row],[Profit (Month)]]+SUMIFS(Table1[Profit (Month)],Table1[Category],Table1[[#This Row],[Category]],Table1[Supplier],Table1[[#This Row],[Supplier]],Table1[Brand],Table1[[#This Row],[Brand]],Table1[Year],Table1[[#This Row],[Year]],Table1[Month],"&lt;="&amp;Table1[[#This Row],[Profit (Month)]])</f>
        <v>175243</v>
      </c>
    </row>
    <row r="1505" spans="1:11" x14ac:dyDescent="0.35">
      <c r="A1505" t="s">
        <v>17</v>
      </c>
      <c r="B1505" t="s">
        <v>13</v>
      </c>
      <c r="C1505" t="s">
        <v>9</v>
      </c>
      <c r="D1505">
        <v>2024</v>
      </c>
      <c r="E1505">
        <v>2</v>
      </c>
      <c r="F1505" s="1">
        <v>14115</v>
      </c>
      <c r="G1505" s="1">
        <f t="shared" si="46"/>
        <v>82982058</v>
      </c>
      <c r="H1505" s="1">
        <f>SUM($F$2:F1505)</f>
        <v>21903178</v>
      </c>
      <c r="I1505" s="8">
        <f t="shared" si="47"/>
        <v>0.7912765421855269</v>
      </c>
      <c r="J1505" s="1">
        <f>SUMIFS(Table1[Profit (Month)],Table1[Category],Table1[[#This Row],[Category]],Table1[Supplier],Table1[[#This Row],[Supplier]],Table1[Brand],Table1[[#This Row],[Brand]],Table1[Year],Table1[[#This Row],[Year]],Table1[Month],"&lt;="&amp;Table1[[#This Row],[Profit (Month)]])</f>
        <v>146816</v>
      </c>
      <c r="K1505" s="1">
        <f>Table1[[#This Row],[Profit (Month)]]+SUMIFS(Table1[Profit (Month)],Table1[Category],Table1[[#This Row],[Category]],Table1[Supplier],Table1[[#This Row],[Supplier]],Table1[Brand],Table1[[#This Row],[Brand]],Table1[Year],Table1[[#This Row],[Year]],Table1[Month],"&lt;="&amp;Table1[[#This Row],[Profit (Month)]])</f>
        <v>160931</v>
      </c>
    </row>
    <row r="1506" spans="1:11" x14ac:dyDescent="0.35">
      <c r="A1506" t="s">
        <v>6</v>
      </c>
      <c r="B1506" t="s">
        <v>15</v>
      </c>
      <c r="C1506" t="s">
        <v>11</v>
      </c>
      <c r="D1506">
        <v>2022</v>
      </c>
      <c r="E1506">
        <v>1</v>
      </c>
      <c r="F1506" s="1">
        <v>14114</v>
      </c>
      <c r="G1506" s="1">
        <f t="shared" si="46"/>
        <v>82967943</v>
      </c>
      <c r="H1506" s="1">
        <f>SUM($F$2:F1506)</f>
        <v>21917292</v>
      </c>
      <c r="I1506" s="8">
        <f t="shared" si="47"/>
        <v>0.79114194841113594</v>
      </c>
      <c r="J1506" s="1">
        <f>SUMIFS(Table1[Profit (Month)],Table1[Category],Table1[[#This Row],[Category]],Table1[Supplier],Table1[[#This Row],[Supplier]],Table1[Brand],Table1[[#This Row],[Brand]],Table1[Year],Table1[[#This Row],[Year]],Table1[Month],"&lt;="&amp;Table1[[#This Row],[Profit (Month)]])</f>
        <v>154621</v>
      </c>
      <c r="K1506" s="1">
        <f>Table1[[#This Row],[Profit (Month)]]+SUMIFS(Table1[Profit (Month)],Table1[Category],Table1[[#This Row],[Category]],Table1[Supplier],Table1[[#This Row],[Supplier]],Table1[Brand],Table1[[#This Row],[Brand]],Table1[Year],Table1[[#This Row],[Year]],Table1[Month],"&lt;="&amp;Table1[[#This Row],[Profit (Month)]])</f>
        <v>168735</v>
      </c>
    </row>
    <row r="1507" spans="1:11" x14ac:dyDescent="0.35">
      <c r="A1507" t="s">
        <v>16</v>
      </c>
      <c r="B1507" t="s">
        <v>14</v>
      </c>
      <c r="C1507" t="s">
        <v>12</v>
      </c>
      <c r="D1507">
        <v>2018</v>
      </c>
      <c r="E1507">
        <v>2</v>
      </c>
      <c r="F1507" s="1">
        <v>14114</v>
      </c>
      <c r="G1507" s="1">
        <f t="shared" si="46"/>
        <v>82953829</v>
      </c>
      <c r="H1507" s="1">
        <f>SUM($F$2:F1507)</f>
        <v>21931406</v>
      </c>
      <c r="I1507" s="8">
        <f t="shared" si="47"/>
        <v>0.79100736417225859</v>
      </c>
      <c r="J1507" s="1">
        <f>SUMIFS(Table1[Profit (Month)],Table1[Category],Table1[[#This Row],[Category]],Table1[Supplier],Table1[[#This Row],[Supplier]],Table1[Brand],Table1[[#This Row],[Brand]],Table1[Year],Table1[[#This Row],[Year]],Table1[Month],"&lt;="&amp;Table1[[#This Row],[Profit (Month)]])</f>
        <v>153743</v>
      </c>
      <c r="K1507" s="1">
        <f>Table1[[#This Row],[Profit (Month)]]+SUMIFS(Table1[Profit (Month)],Table1[Category],Table1[[#This Row],[Category]],Table1[Supplier],Table1[[#This Row],[Supplier]],Table1[Brand],Table1[[#This Row],[Brand]],Table1[Year],Table1[[#This Row],[Year]],Table1[Month],"&lt;="&amp;Table1[[#This Row],[Profit (Month)]])</f>
        <v>167857</v>
      </c>
    </row>
    <row r="1508" spans="1:11" x14ac:dyDescent="0.35">
      <c r="A1508" t="s">
        <v>17</v>
      </c>
      <c r="B1508" t="s">
        <v>13</v>
      </c>
      <c r="C1508" t="s">
        <v>8</v>
      </c>
      <c r="D1508">
        <v>2019</v>
      </c>
      <c r="E1508">
        <v>11</v>
      </c>
      <c r="F1508" s="1">
        <v>14114</v>
      </c>
      <c r="G1508" s="1">
        <f t="shared" si="46"/>
        <v>82939715</v>
      </c>
      <c r="H1508" s="1">
        <f>SUM($F$2:F1508)</f>
        <v>21945520</v>
      </c>
      <c r="I1508" s="8">
        <f t="shared" si="47"/>
        <v>0.79087277993338123</v>
      </c>
      <c r="J1508" s="1">
        <f>SUMIFS(Table1[Profit (Month)],Table1[Category],Table1[[#This Row],[Category]],Table1[Supplier],Table1[[#This Row],[Supplier]],Table1[Brand],Table1[[#This Row],[Brand]],Table1[Year],Table1[[#This Row],[Year]],Table1[Month],"&lt;="&amp;Table1[[#This Row],[Profit (Month)]])</f>
        <v>158734</v>
      </c>
      <c r="K1508" s="1">
        <f>Table1[[#This Row],[Profit (Month)]]+SUMIFS(Table1[Profit (Month)],Table1[Category],Table1[[#This Row],[Category]],Table1[Supplier],Table1[[#This Row],[Supplier]],Table1[Brand],Table1[[#This Row],[Brand]],Table1[Year],Table1[[#This Row],[Year]],Table1[Month],"&lt;="&amp;Table1[[#This Row],[Profit (Month)]])</f>
        <v>172848</v>
      </c>
    </row>
    <row r="1509" spans="1:11" x14ac:dyDescent="0.35">
      <c r="A1509" t="s">
        <v>19</v>
      </c>
      <c r="B1509" t="s">
        <v>14</v>
      </c>
      <c r="C1509" t="s">
        <v>12</v>
      </c>
      <c r="D1509">
        <v>2019</v>
      </c>
      <c r="E1509">
        <v>6</v>
      </c>
      <c r="F1509" s="1">
        <v>14113</v>
      </c>
      <c r="G1509" s="1">
        <f t="shared" si="46"/>
        <v>82925601</v>
      </c>
      <c r="H1509" s="1">
        <f>SUM($F$2:F1509)</f>
        <v>21959633</v>
      </c>
      <c r="I1509" s="8">
        <f t="shared" si="47"/>
        <v>0.79073819569450388</v>
      </c>
      <c r="J1509" s="1">
        <f>SUMIFS(Table1[Profit (Month)],Table1[Category],Table1[[#This Row],[Category]],Table1[Supplier],Table1[[#This Row],[Supplier]],Table1[Brand],Table1[[#This Row],[Brand]],Table1[Year],Table1[[#This Row],[Year]],Table1[Month],"&lt;="&amp;Table1[[#This Row],[Profit (Month)]])</f>
        <v>151306</v>
      </c>
      <c r="K1509" s="1">
        <f>Table1[[#This Row],[Profit (Month)]]+SUMIFS(Table1[Profit (Month)],Table1[Category],Table1[[#This Row],[Category]],Table1[Supplier],Table1[[#This Row],[Supplier]],Table1[Brand],Table1[[#This Row],[Brand]],Table1[Year],Table1[[#This Row],[Year]],Table1[Month],"&lt;="&amp;Table1[[#This Row],[Profit (Month)]])</f>
        <v>165419</v>
      </c>
    </row>
    <row r="1510" spans="1:11" x14ac:dyDescent="0.35">
      <c r="A1510" t="s">
        <v>16</v>
      </c>
      <c r="B1510" t="s">
        <v>14</v>
      </c>
      <c r="C1510" t="s">
        <v>8</v>
      </c>
      <c r="D1510">
        <v>2019</v>
      </c>
      <c r="E1510">
        <v>11</v>
      </c>
      <c r="F1510" s="1">
        <v>14112</v>
      </c>
      <c r="G1510" s="1">
        <f t="shared" si="46"/>
        <v>82911488</v>
      </c>
      <c r="H1510" s="1">
        <f>SUM($F$2:F1510)</f>
        <v>21973745</v>
      </c>
      <c r="I1510" s="8">
        <f t="shared" si="47"/>
        <v>0.79060362099114012</v>
      </c>
      <c r="J1510" s="1">
        <f>SUMIFS(Table1[Profit (Month)],Table1[Category],Table1[[#This Row],[Category]],Table1[Supplier],Table1[[#This Row],[Supplier]],Table1[Brand],Table1[[#This Row],[Brand]],Table1[Year],Table1[[#This Row],[Year]],Table1[Month],"&lt;="&amp;Table1[[#This Row],[Profit (Month)]])</f>
        <v>151591</v>
      </c>
      <c r="K1510" s="1">
        <f>Table1[[#This Row],[Profit (Month)]]+SUMIFS(Table1[Profit (Month)],Table1[Category],Table1[[#This Row],[Category]],Table1[Supplier],Table1[[#This Row],[Supplier]],Table1[Brand],Table1[[#This Row],[Brand]],Table1[Year],Table1[[#This Row],[Year]],Table1[Month],"&lt;="&amp;Table1[[#This Row],[Profit (Month)]])</f>
        <v>165703</v>
      </c>
    </row>
    <row r="1511" spans="1:11" x14ac:dyDescent="0.35">
      <c r="A1511" t="s">
        <v>18</v>
      </c>
      <c r="B1511" t="s">
        <v>14</v>
      </c>
      <c r="C1511" t="s">
        <v>8</v>
      </c>
      <c r="D1511">
        <v>2020</v>
      </c>
      <c r="E1511">
        <v>8</v>
      </c>
      <c r="F1511" s="1">
        <v>14112</v>
      </c>
      <c r="G1511" s="1">
        <f t="shared" si="46"/>
        <v>82897376</v>
      </c>
      <c r="H1511" s="1">
        <f>SUM($F$2:F1511)</f>
        <v>21987857</v>
      </c>
      <c r="I1511" s="8">
        <f t="shared" si="47"/>
        <v>0.79046905582328997</v>
      </c>
      <c r="J1511" s="1">
        <f>SUMIFS(Table1[Profit (Month)],Table1[Category],Table1[[#This Row],[Category]],Table1[Supplier],Table1[[#This Row],[Supplier]],Table1[Brand],Table1[[#This Row],[Brand]],Table1[Year],Table1[[#This Row],[Year]],Table1[Month],"&lt;="&amp;Table1[[#This Row],[Profit (Month)]])</f>
        <v>156308</v>
      </c>
      <c r="K1511" s="1">
        <f>Table1[[#This Row],[Profit (Month)]]+SUMIFS(Table1[Profit (Month)],Table1[Category],Table1[[#This Row],[Category]],Table1[Supplier],Table1[[#This Row],[Supplier]],Table1[Brand],Table1[[#This Row],[Brand]],Table1[Year],Table1[[#This Row],[Year]],Table1[Month],"&lt;="&amp;Table1[[#This Row],[Profit (Month)]])</f>
        <v>170420</v>
      </c>
    </row>
    <row r="1512" spans="1:11" x14ac:dyDescent="0.35">
      <c r="A1512" t="s">
        <v>18</v>
      </c>
      <c r="B1512" t="s">
        <v>15</v>
      </c>
      <c r="C1512" t="s">
        <v>11</v>
      </c>
      <c r="D1512">
        <v>2019</v>
      </c>
      <c r="E1512">
        <v>7</v>
      </c>
      <c r="F1512" s="1">
        <v>14112</v>
      </c>
      <c r="G1512" s="1">
        <f t="shared" si="46"/>
        <v>82883264</v>
      </c>
      <c r="H1512" s="1">
        <f>SUM($F$2:F1512)</f>
        <v>22001969</v>
      </c>
      <c r="I1512" s="8">
        <f t="shared" si="47"/>
        <v>0.79033449065543981</v>
      </c>
      <c r="J1512" s="1">
        <f>SUMIFS(Table1[Profit (Month)],Table1[Category],Table1[[#This Row],[Category]],Table1[Supplier],Table1[[#This Row],[Supplier]],Table1[Brand],Table1[[#This Row],[Brand]],Table1[Year],Table1[[#This Row],[Year]],Table1[Month],"&lt;="&amp;Table1[[#This Row],[Profit (Month)]])</f>
        <v>151482</v>
      </c>
      <c r="K1512" s="1">
        <f>Table1[[#This Row],[Profit (Month)]]+SUMIFS(Table1[Profit (Month)],Table1[Category],Table1[[#This Row],[Category]],Table1[Supplier],Table1[[#This Row],[Supplier]],Table1[Brand],Table1[[#This Row],[Brand]],Table1[Year],Table1[[#This Row],[Year]],Table1[Month],"&lt;="&amp;Table1[[#This Row],[Profit (Month)]])</f>
        <v>165594</v>
      </c>
    </row>
    <row r="1513" spans="1:11" x14ac:dyDescent="0.35">
      <c r="A1513" t="s">
        <v>6</v>
      </c>
      <c r="B1513" t="s">
        <v>15</v>
      </c>
      <c r="C1513" t="s">
        <v>11</v>
      </c>
      <c r="D1513">
        <v>2022</v>
      </c>
      <c r="E1513">
        <v>2</v>
      </c>
      <c r="F1513" s="1">
        <v>14111</v>
      </c>
      <c r="G1513" s="1">
        <f t="shared" si="46"/>
        <v>82869152</v>
      </c>
      <c r="H1513" s="1">
        <f>SUM($F$2:F1513)</f>
        <v>22016080</v>
      </c>
      <c r="I1513" s="8">
        <f t="shared" si="47"/>
        <v>0.79019992548758966</v>
      </c>
      <c r="J1513" s="1">
        <f>SUMIFS(Table1[Profit (Month)],Table1[Category],Table1[[#This Row],[Category]],Table1[Supplier],Table1[[#This Row],[Supplier]],Table1[Brand],Table1[[#This Row],[Brand]],Table1[Year],Table1[[#This Row],[Year]],Table1[Month],"&lt;="&amp;Table1[[#This Row],[Profit (Month)]])</f>
        <v>154621</v>
      </c>
      <c r="K1513" s="1">
        <f>Table1[[#This Row],[Profit (Month)]]+SUMIFS(Table1[Profit (Month)],Table1[Category],Table1[[#This Row],[Category]],Table1[Supplier],Table1[[#This Row],[Supplier]],Table1[Brand],Table1[[#This Row],[Brand]],Table1[Year],Table1[[#This Row],[Year]],Table1[Month],"&lt;="&amp;Table1[[#This Row],[Profit (Month)]])</f>
        <v>168732</v>
      </c>
    </row>
    <row r="1514" spans="1:11" x14ac:dyDescent="0.35">
      <c r="A1514" t="s">
        <v>17</v>
      </c>
      <c r="B1514" t="s">
        <v>7</v>
      </c>
      <c r="C1514" t="s">
        <v>9</v>
      </c>
      <c r="D1514">
        <v>2020</v>
      </c>
      <c r="E1514">
        <v>8</v>
      </c>
      <c r="F1514" s="1">
        <v>14111</v>
      </c>
      <c r="G1514" s="1">
        <f t="shared" si="46"/>
        <v>82855041</v>
      </c>
      <c r="H1514" s="1">
        <f>SUM($F$2:F1514)</f>
        <v>22030191</v>
      </c>
      <c r="I1514" s="8">
        <f t="shared" si="47"/>
        <v>0.79006536985525311</v>
      </c>
      <c r="J1514" s="1">
        <f>SUMIFS(Table1[Profit (Month)],Table1[Category],Table1[[#This Row],[Category]],Table1[Supplier],Table1[[#This Row],[Supplier]],Table1[Brand],Table1[[#This Row],[Brand]],Table1[Year],Table1[[#This Row],[Year]],Table1[Month],"&lt;="&amp;Table1[[#This Row],[Profit (Month)]])</f>
        <v>147612</v>
      </c>
      <c r="K1514" s="1">
        <f>Table1[[#This Row],[Profit (Month)]]+SUMIFS(Table1[Profit (Month)],Table1[Category],Table1[[#This Row],[Category]],Table1[Supplier],Table1[[#This Row],[Supplier]],Table1[Brand],Table1[[#This Row],[Brand]],Table1[Year],Table1[[#This Row],[Year]],Table1[Month],"&lt;="&amp;Table1[[#This Row],[Profit (Month)]])</f>
        <v>161723</v>
      </c>
    </row>
    <row r="1515" spans="1:11" x14ac:dyDescent="0.35">
      <c r="A1515" t="s">
        <v>6</v>
      </c>
      <c r="B1515" t="s">
        <v>15</v>
      </c>
      <c r="C1515" t="s">
        <v>10</v>
      </c>
      <c r="D1515">
        <v>2019</v>
      </c>
      <c r="E1515">
        <v>12</v>
      </c>
      <c r="F1515" s="1">
        <v>14110</v>
      </c>
      <c r="G1515" s="1">
        <f t="shared" si="46"/>
        <v>82840930</v>
      </c>
      <c r="H1515" s="1">
        <f>SUM($F$2:F1515)</f>
        <v>22044301</v>
      </c>
      <c r="I1515" s="8">
        <f t="shared" si="47"/>
        <v>0.78993081422291656</v>
      </c>
      <c r="J1515" s="1">
        <f>SUMIFS(Table1[Profit (Month)],Table1[Category],Table1[[#This Row],[Category]],Table1[Supplier],Table1[[#This Row],[Supplier]],Table1[Brand],Table1[[#This Row],[Brand]],Table1[Year],Table1[[#This Row],[Year]],Table1[Month],"&lt;="&amp;Table1[[#This Row],[Profit (Month)]])</f>
        <v>150148</v>
      </c>
      <c r="K1515" s="1">
        <f>Table1[[#This Row],[Profit (Month)]]+SUMIFS(Table1[Profit (Month)],Table1[Category],Table1[[#This Row],[Category]],Table1[Supplier],Table1[[#This Row],[Supplier]],Table1[Brand],Table1[[#This Row],[Brand]],Table1[Year],Table1[[#This Row],[Year]],Table1[Month],"&lt;="&amp;Table1[[#This Row],[Profit (Month)]])</f>
        <v>164258</v>
      </c>
    </row>
    <row r="1516" spans="1:11" x14ac:dyDescent="0.35">
      <c r="A1516" t="s">
        <v>16</v>
      </c>
      <c r="B1516" t="s">
        <v>14</v>
      </c>
      <c r="C1516" t="s">
        <v>10</v>
      </c>
      <c r="D1516">
        <v>2021</v>
      </c>
      <c r="E1516">
        <v>6</v>
      </c>
      <c r="F1516" s="1">
        <v>14110</v>
      </c>
      <c r="G1516" s="1">
        <f t="shared" si="46"/>
        <v>82826820</v>
      </c>
      <c r="H1516" s="1">
        <f>SUM($F$2:F1516)</f>
        <v>22058411</v>
      </c>
      <c r="I1516" s="8">
        <f t="shared" si="47"/>
        <v>0.7897962681260936</v>
      </c>
      <c r="J1516" s="1">
        <f>SUMIFS(Table1[Profit (Month)],Table1[Category],Table1[[#This Row],[Category]],Table1[Supplier],Table1[[#This Row],[Supplier]],Table1[Brand],Table1[[#This Row],[Brand]],Table1[Year],Table1[[#This Row],[Year]],Table1[Month],"&lt;="&amp;Table1[[#This Row],[Profit (Month)]])</f>
        <v>151979</v>
      </c>
      <c r="K1516" s="1">
        <f>Table1[[#This Row],[Profit (Month)]]+SUMIFS(Table1[Profit (Month)],Table1[Category],Table1[[#This Row],[Category]],Table1[Supplier],Table1[[#This Row],[Supplier]],Table1[Brand],Table1[[#This Row],[Brand]],Table1[Year],Table1[[#This Row],[Year]],Table1[Month],"&lt;="&amp;Table1[[#This Row],[Profit (Month)]])</f>
        <v>166089</v>
      </c>
    </row>
    <row r="1517" spans="1:11" x14ac:dyDescent="0.35">
      <c r="A1517" t="s">
        <v>16</v>
      </c>
      <c r="B1517" t="s">
        <v>14</v>
      </c>
      <c r="C1517" t="s">
        <v>10</v>
      </c>
      <c r="D1517">
        <v>2023</v>
      </c>
      <c r="E1517">
        <v>10</v>
      </c>
      <c r="F1517" s="1">
        <v>14110</v>
      </c>
      <c r="G1517" s="1">
        <f t="shared" si="46"/>
        <v>82812710</v>
      </c>
      <c r="H1517" s="1">
        <f>SUM($F$2:F1517)</f>
        <v>22072521</v>
      </c>
      <c r="I1517" s="8">
        <f t="shared" si="47"/>
        <v>0.78966172202927054</v>
      </c>
      <c r="J1517" s="1">
        <f>SUMIFS(Table1[Profit (Month)],Table1[Category],Table1[[#This Row],[Category]],Table1[Supplier],Table1[[#This Row],[Supplier]],Table1[Brand],Table1[[#This Row],[Brand]],Table1[Year],Table1[[#This Row],[Year]],Table1[Month],"&lt;="&amp;Table1[[#This Row],[Profit (Month)]])</f>
        <v>151947</v>
      </c>
      <c r="K1517" s="1">
        <f>Table1[[#This Row],[Profit (Month)]]+SUMIFS(Table1[Profit (Month)],Table1[Category],Table1[[#This Row],[Category]],Table1[Supplier],Table1[[#This Row],[Supplier]],Table1[Brand],Table1[[#This Row],[Brand]],Table1[Year],Table1[[#This Row],[Year]],Table1[Month],"&lt;="&amp;Table1[[#This Row],[Profit (Month)]])</f>
        <v>166057</v>
      </c>
    </row>
    <row r="1518" spans="1:11" x14ac:dyDescent="0.35">
      <c r="A1518" t="s">
        <v>17</v>
      </c>
      <c r="B1518" t="s">
        <v>14</v>
      </c>
      <c r="C1518" t="s">
        <v>11</v>
      </c>
      <c r="D1518">
        <v>2018</v>
      </c>
      <c r="E1518">
        <v>7</v>
      </c>
      <c r="F1518" s="1">
        <v>14110</v>
      </c>
      <c r="G1518" s="1">
        <f t="shared" si="46"/>
        <v>82798600</v>
      </c>
      <c r="H1518" s="1">
        <f>SUM($F$2:F1518)</f>
        <v>22086631</v>
      </c>
      <c r="I1518" s="8">
        <f t="shared" si="47"/>
        <v>0.78952717593244759</v>
      </c>
      <c r="J1518" s="1">
        <f>SUMIFS(Table1[Profit (Month)],Table1[Category],Table1[[#This Row],[Category]],Table1[Supplier],Table1[[#This Row],[Supplier]],Table1[Brand],Table1[[#This Row],[Brand]],Table1[Year],Table1[[#This Row],[Year]],Table1[Month],"&lt;="&amp;Table1[[#This Row],[Profit (Month)]])</f>
        <v>150422</v>
      </c>
      <c r="K1518" s="1">
        <f>Table1[[#This Row],[Profit (Month)]]+SUMIFS(Table1[Profit (Month)],Table1[Category],Table1[[#This Row],[Category]],Table1[Supplier],Table1[[#This Row],[Supplier]],Table1[Brand],Table1[[#This Row],[Brand]],Table1[Year],Table1[[#This Row],[Year]],Table1[Month],"&lt;="&amp;Table1[[#This Row],[Profit (Month)]])</f>
        <v>164532</v>
      </c>
    </row>
    <row r="1519" spans="1:11" x14ac:dyDescent="0.35">
      <c r="A1519" t="s">
        <v>6</v>
      </c>
      <c r="B1519" t="s">
        <v>7</v>
      </c>
      <c r="C1519" t="s">
        <v>8</v>
      </c>
      <c r="D1519">
        <v>2023</v>
      </c>
      <c r="E1519">
        <v>5</v>
      </c>
      <c r="F1519" s="1">
        <v>14109</v>
      </c>
      <c r="G1519" s="1">
        <f t="shared" si="46"/>
        <v>82784490</v>
      </c>
      <c r="H1519" s="1">
        <f>SUM($F$2:F1519)</f>
        <v>22100740</v>
      </c>
      <c r="I1519" s="8">
        <f t="shared" si="47"/>
        <v>0.78939262983562464</v>
      </c>
      <c r="J1519" s="1">
        <f>SUMIFS(Table1[Profit (Month)],Table1[Category],Table1[[#This Row],[Category]],Table1[Supplier],Table1[[#This Row],[Supplier]],Table1[Brand],Table1[[#This Row],[Brand]],Table1[Year],Table1[[#This Row],[Year]],Table1[Month],"&lt;="&amp;Table1[[#This Row],[Profit (Month)]])</f>
        <v>147858</v>
      </c>
      <c r="K1519" s="1">
        <f>Table1[[#This Row],[Profit (Month)]]+SUMIFS(Table1[Profit (Month)],Table1[Category],Table1[[#This Row],[Category]],Table1[Supplier],Table1[[#This Row],[Supplier]],Table1[Brand],Table1[[#This Row],[Brand]],Table1[Year],Table1[[#This Row],[Year]],Table1[Month],"&lt;="&amp;Table1[[#This Row],[Profit (Month)]])</f>
        <v>161967</v>
      </c>
    </row>
    <row r="1520" spans="1:11" x14ac:dyDescent="0.35">
      <c r="A1520" t="s">
        <v>6</v>
      </c>
      <c r="B1520" t="s">
        <v>15</v>
      </c>
      <c r="C1520" t="s">
        <v>11</v>
      </c>
      <c r="D1520">
        <v>2024</v>
      </c>
      <c r="E1520">
        <v>1</v>
      </c>
      <c r="F1520" s="1">
        <v>14106</v>
      </c>
      <c r="G1520" s="1">
        <f t="shared" si="46"/>
        <v>82770381</v>
      </c>
      <c r="H1520" s="1">
        <f>SUM($F$2:F1520)</f>
        <v>22114846</v>
      </c>
      <c r="I1520" s="8">
        <f t="shared" si="47"/>
        <v>0.78925809327431529</v>
      </c>
      <c r="J1520" s="1">
        <f>SUMIFS(Table1[Profit (Month)],Table1[Category],Table1[[#This Row],[Category]],Table1[Supplier],Table1[[#This Row],[Supplier]],Table1[Brand],Table1[[#This Row],[Brand]],Table1[Year],Table1[[#This Row],[Year]],Table1[Month],"&lt;="&amp;Table1[[#This Row],[Profit (Month)]])</f>
        <v>149032</v>
      </c>
      <c r="K1520" s="1">
        <f>Table1[[#This Row],[Profit (Month)]]+SUMIFS(Table1[Profit (Month)],Table1[Category],Table1[[#This Row],[Category]],Table1[Supplier],Table1[[#This Row],[Supplier]],Table1[Brand],Table1[[#This Row],[Brand]],Table1[Year],Table1[[#This Row],[Year]],Table1[Month],"&lt;="&amp;Table1[[#This Row],[Profit (Month)]])</f>
        <v>163138</v>
      </c>
    </row>
    <row r="1521" spans="1:11" x14ac:dyDescent="0.35">
      <c r="A1521" t="s">
        <v>18</v>
      </c>
      <c r="B1521" t="s">
        <v>14</v>
      </c>
      <c r="C1521" t="s">
        <v>10</v>
      </c>
      <c r="D1521">
        <v>2019</v>
      </c>
      <c r="E1521">
        <v>9</v>
      </c>
      <c r="F1521" s="1">
        <v>14106</v>
      </c>
      <c r="G1521" s="1">
        <f t="shared" si="46"/>
        <v>82756275</v>
      </c>
      <c r="H1521" s="1">
        <f>SUM($F$2:F1521)</f>
        <v>22128952</v>
      </c>
      <c r="I1521" s="8">
        <f t="shared" si="47"/>
        <v>0.78912358531954663</v>
      </c>
      <c r="J1521" s="1">
        <f>SUMIFS(Table1[Profit (Month)],Table1[Category],Table1[[#This Row],[Category]],Table1[Supplier],Table1[[#This Row],[Supplier]],Table1[Brand],Table1[[#This Row],[Brand]],Table1[Year],Table1[[#This Row],[Year]],Table1[Month],"&lt;="&amp;Table1[[#This Row],[Profit (Month)]])</f>
        <v>152744</v>
      </c>
      <c r="K1521" s="1">
        <f>Table1[[#This Row],[Profit (Month)]]+SUMIFS(Table1[Profit (Month)],Table1[Category],Table1[[#This Row],[Category]],Table1[Supplier],Table1[[#This Row],[Supplier]],Table1[Brand],Table1[[#This Row],[Brand]],Table1[Year],Table1[[#This Row],[Year]],Table1[Month],"&lt;="&amp;Table1[[#This Row],[Profit (Month)]])</f>
        <v>166850</v>
      </c>
    </row>
    <row r="1522" spans="1:11" x14ac:dyDescent="0.35">
      <c r="A1522" t="s">
        <v>17</v>
      </c>
      <c r="B1522" t="s">
        <v>13</v>
      </c>
      <c r="C1522" t="s">
        <v>10</v>
      </c>
      <c r="D1522">
        <v>2019</v>
      </c>
      <c r="E1522">
        <v>7</v>
      </c>
      <c r="F1522" s="1">
        <v>14105</v>
      </c>
      <c r="G1522" s="1">
        <f t="shared" si="46"/>
        <v>82742169</v>
      </c>
      <c r="H1522" s="1">
        <f>SUM($F$2:F1522)</f>
        <v>22143057</v>
      </c>
      <c r="I1522" s="8">
        <f t="shared" si="47"/>
        <v>0.78898907736477808</v>
      </c>
      <c r="J1522" s="1">
        <f>SUMIFS(Table1[Profit (Month)],Table1[Category],Table1[[#This Row],[Category]],Table1[Supplier],Table1[[#This Row],[Supplier]],Table1[Brand],Table1[[#This Row],[Brand]],Table1[Year],Table1[[#This Row],[Year]],Table1[Month],"&lt;="&amp;Table1[[#This Row],[Profit (Month)]])</f>
        <v>158156</v>
      </c>
      <c r="K1522" s="1">
        <f>Table1[[#This Row],[Profit (Month)]]+SUMIFS(Table1[Profit (Month)],Table1[Category],Table1[[#This Row],[Category]],Table1[Supplier],Table1[[#This Row],[Supplier]],Table1[Brand],Table1[[#This Row],[Brand]],Table1[Year],Table1[[#This Row],[Year]],Table1[Month],"&lt;="&amp;Table1[[#This Row],[Profit (Month)]])</f>
        <v>172261</v>
      </c>
    </row>
    <row r="1523" spans="1:11" x14ac:dyDescent="0.35">
      <c r="A1523" t="s">
        <v>17</v>
      </c>
      <c r="B1523" t="s">
        <v>7</v>
      </c>
      <c r="C1523" t="s">
        <v>11</v>
      </c>
      <c r="D1523">
        <v>2019</v>
      </c>
      <c r="E1523">
        <v>6</v>
      </c>
      <c r="F1523" s="1">
        <v>14104</v>
      </c>
      <c r="G1523" s="1">
        <f t="shared" si="46"/>
        <v>82728064</v>
      </c>
      <c r="H1523" s="1">
        <f>SUM($F$2:F1523)</f>
        <v>22157161</v>
      </c>
      <c r="I1523" s="8">
        <f t="shared" si="47"/>
        <v>0.78885457894552302</v>
      </c>
      <c r="J1523" s="1">
        <f>SUMIFS(Table1[Profit (Month)],Table1[Category],Table1[[#This Row],[Category]],Table1[Supplier],Table1[[#This Row],[Supplier]],Table1[Brand],Table1[[#This Row],[Brand]],Table1[Year],Table1[[#This Row],[Year]],Table1[Month],"&lt;="&amp;Table1[[#This Row],[Profit (Month)]])</f>
        <v>161067</v>
      </c>
      <c r="K1523" s="1">
        <f>Table1[[#This Row],[Profit (Month)]]+SUMIFS(Table1[Profit (Month)],Table1[Category],Table1[[#This Row],[Category]],Table1[Supplier],Table1[[#This Row],[Supplier]],Table1[Brand],Table1[[#This Row],[Brand]],Table1[Year],Table1[[#This Row],[Year]],Table1[Month],"&lt;="&amp;Table1[[#This Row],[Profit (Month)]])</f>
        <v>175171</v>
      </c>
    </row>
    <row r="1524" spans="1:11" x14ac:dyDescent="0.35">
      <c r="A1524" t="s">
        <v>17</v>
      </c>
      <c r="B1524" t="s">
        <v>7</v>
      </c>
      <c r="C1524" t="s">
        <v>12</v>
      </c>
      <c r="D1524">
        <v>2022</v>
      </c>
      <c r="E1524">
        <v>10</v>
      </c>
      <c r="F1524" s="1">
        <v>14104</v>
      </c>
      <c r="G1524" s="1">
        <f t="shared" si="46"/>
        <v>82713960</v>
      </c>
      <c r="H1524" s="1">
        <f>SUM($F$2:F1524)</f>
        <v>22171265</v>
      </c>
      <c r="I1524" s="8">
        <f t="shared" si="47"/>
        <v>0.78872009006178168</v>
      </c>
      <c r="J1524" s="1">
        <f>SUMIFS(Table1[Profit (Month)],Table1[Category],Table1[[#This Row],[Category]],Table1[Supplier],Table1[[#This Row],[Supplier]],Table1[Brand],Table1[[#This Row],[Brand]],Table1[Year],Table1[[#This Row],[Year]],Table1[Month],"&lt;="&amp;Table1[[#This Row],[Profit (Month)]])</f>
        <v>154406</v>
      </c>
      <c r="K1524" s="1">
        <f>Table1[[#This Row],[Profit (Month)]]+SUMIFS(Table1[Profit (Month)],Table1[Category],Table1[[#This Row],[Category]],Table1[Supplier],Table1[[#This Row],[Supplier]],Table1[Brand],Table1[[#This Row],[Brand]],Table1[Year],Table1[[#This Row],[Year]],Table1[Month],"&lt;="&amp;Table1[[#This Row],[Profit (Month)]])</f>
        <v>168510</v>
      </c>
    </row>
    <row r="1525" spans="1:11" x14ac:dyDescent="0.35">
      <c r="A1525" t="s">
        <v>17</v>
      </c>
      <c r="B1525" t="s">
        <v>15</v>
      </c>
      <c r="C1525" t="s">
        <v>12</v>
      </c>
      <c r="D1525">
        <v>2024</v>
      </c>
      <c r="E1525">
        <v>11</v>
      </c>
      <c r="F1525" s="1">
        <v>14104</v>
      </c>
      <c r="G1525" s="1">
        <f t="shared" si="46"/>
        <v>82699856</v>
      </c>
      <c r="H1525" s="1">
        <f>SUM($F$2:F1525)</f>
        <v>22185369</v>
      </c>
      <c r="I1525" s="8">
        <f t="shared" si="47"/>
        <v>0.78858560117804022</v>
      </c>
      <c r="J1525" s="1">
        <f>SUMIFS(Table1[Profit (Month)],Table1[Category],Table1[[#This Row],[Category]],Table1[Supplier],Table1[[#This Row],[Supplier]],Table1[Brand],Table1[[#This Row],[Brand]],Table1[Year],Table1[[#This Row],[Year]],Table1[Month],"&lt;="&amp;Table1[[#This Row],[Profit (Month)]])</f>
        <v>144141</v>
      </c>
      <c r="K1525" s="1">
        <f>Table1[[#This Row],[Profit (Month)]]+SUMIFS(Table1[Profit (Month)],Table1[Category],Table1[[#This Row],[Category]],Table1[Supplier],Table1[[#This Row],[Supplier]],Table1[Brand],Table1[[#This Row],[Brand]],Table1[Year],Table1[[#This Row],[Year]],Table1[Month],"&lt;="&amp;Table1[[#This Row],[Profit (Month)]])</f>
        <v>158245</v>
      </c>
    </row>
    <row r="1526" spans="1:11" x14ac:dyDescent="0.35">
      <c r="A1526" t="s">
        <v>16</v>
      </c>
      <c r="B1526" t="s">
        <v>7</v>
      </c>
      <c r="C1526" t="s">
        <v>9</v>
      </c>
      <c r="D1526">
        <v>2018</v>
      </c>
      <c r="E1526">
        <v>1</v>
      </c>
      <c r="F1526" s="1">
        <v>14103</v>
      </c>
      <c r="G1526" s="1">
        <f t="shared" si="46"/>
        <v>82685752</v>
      </c>
      <c r="H1526" s="1">
        <f>SUM($F$2:F1526)</f>
        <v>22199472</v>
      </c>
      <c r="I1526" s="8">
        <f t="shared" si="47"/>
        <v>0.78845111229429887</v>
      </c>
      <c r="J1526" s="1">
        <f>SUMIFS(Table1[Profit (Month)],Table1[Category],Table1[[#This Row],[Category]],Table1[Supplier],Table1[[#This Row],[Supplier]],Table1[Brand],Table1[[#This Row],[Brand]],Table1[Year],Table1[[#This Row],[Year]],Table1[Month],"&lt;="&amp;Table1[[#This Row],[Profit (Month)]])</f>
        <v>143266</v>
      </c>
      <c r="K1526" s="1">
        <f>Table1[[#This Row],[Profit (Month)]]+SUMIFS(Table1[Profit (Month)],Table1[Category],Table1[[#This Row],[Category]],Table1[Supplier],Table1[[#This Row],[Supplier]],Table1[Brand],Table1[[#This Row],[Brand]],Table1[Year],Table1[[#This Row],[Year]],Table1[Month],"&lt;="&amp;Table1[[#This Row],[Profit (Month)]])</f>
        <v>157369</v>
      </c>
    </row>
    <row r="1527" spans="1:11" x14ac:dyDescent="0.35">
      <c r="A1527" t="s">
        <v>19</v>
      </c>
      <c r="B1527" t="s">
        <v>13</v>
      </c>
      <c r="C1527" t="s">
        <v>8</v>
      </c>
      <c r="D1527">
        <v>2019</v>
      </c>
      <c r="E1527">
        <v>2</v>
      </c>
      <c r="F1527" s="1">
        <v>14102</v>
      </c>
      <c r="G1527" s="1">
        <f t="shared" si="46"/>
        <v>82671649</v>
      </c>
      <c r="H1527" s="1">
        <f>SUM($F$2:F1527)</f>
        <v>22213574</v>
      </c>
      <c r="I1527" s="8">
        <f t="shared" si="47"/>
        <v>0.78831663294607102</v>
      </c>
      <c r="J1527" s="1">
        <f>SUMIFS(Table1[Profit (Month)],Table1[Category],Table1[[#This Row],[Category]],Table1[Supplier],Table1[[#This Row],[Supplier]],Table1[Brand],Table1[[#This Row],[Brand]],Table1[Year],Table1[[#This Row],[Year]],Table1[Month],"&lt;="&amp;Table1[[#This Row],[Profit (Month)]])</f>
        <v>150151</v>
      </c>
      <c r="K1527" s="1">
        <f>Table1[[#This Row],[Profit (Month)]]+SUMIFS(Table1[Profit (Month)],Table1[Category],Table1[[#This Row],[Category]],Table1[Supplier],Table1[[#This Row],[Supplier]],Table1[Brand],Table1[[#This Row],[Brand]],Table1[Year],Table1[[#This Row],[Year]],Table1[Month],"&lt;="&amp;Table1[[#This Row],[Profit (Month)]])</f>
        <v>164253</v>
      </c>
    </row>
    <row r="1528" spans="1:11" x14ac:dyDescent="0.35">
      <c r="A1528" t="s">
        <v>6</v>
      </c>
      <c r="B1528" t="s">
        <v>15</v>
      </c>
      <c r="C1528" t="s">
        <v>9</v>
      </c>
      <c r="D1528">
        <v>2018</v>
      </c>
      <c r="E1528">
        <v>4</v>
      </c>
      <c r="F1528" s="1">
        <v>14101</v>
      </c>
      <c r="G1528" s="1">
        <f t="shared" si="46"/>
        <v>82657547</v>
      </c>
      <c r="H1528" s="1">
        <f>SUM($F$2:F1528)</f>
        <v>22227675</v>
      </c>
      <c r="I1528" s="8">
        <f t="shared" si="47"/>
        <v>0.78818216313335676</v>
      </c>
      <c r="J1528" s="1">
        <f>SUMIFS(Table1[Profit (Month)],Table1[Category],Table1[[#This Row],[Category]],Table1[Supplier],Table1[[#This Row],[Supplier]],Table1[Brand],Table1[[#This Row],[Brand]],Table1[Year],Table1[[#This Row],[Year]],Table1[Month],"&lt;="&amp;Table1[[#This Row],[Profit (Month)]])</f>
        <v>153908</v>
      </c>
      <c r="K1528" s="1">
        <f>Table1[[#This Row],[Profit (Month)]]+SUMIFS(Table1[Profit (Month)],Table1[Category],Table1[[#This Row],[Category]],Table1[Supplier],Table1[[#This Row],[Supplier]],Table1[Brand],Table1[[#This Row],[Brand]],Table1[Year],Table1[[#This Row],[Year]],Table1[Month],"&lt;="&amp;Table1[[#This Row],[Profit (Month)]])</f>
        <v>168009</v>
      </c>
    </row>
    <row r="1529" spans="1:11" x14ac:dyDescent="0.35">
      <c r="A1529" t="s">
        <v>6</v>
      </c>
      <c r="B1529" t="s">
        <v>13</v>
      </c>
      <c r="C1529" t="s">
        <v>8</v>
      </c>
      <c r="D1529">
        <v>2023</v>
      </c>
      <c r="E1529">
        <v>2</v>
      </c>
      <c r="F1529" s="1">
        <v>14100</v>
      </c>
      <c r="G1529" s="1">
        <f t="shared" si="46"/>
        <v>82643446</v>
      </c>
      <c r="H1529" s="1">
        <f>SUM($F$2:F1529)</f>
        <v>22241775</v>
      </c>
      <c r="I1529" s="8">
        <f t="shared" si="47"/>
        <v>0.78804770285615622</v>
      </c>
      <c r="J1529" s="1">
        <f>SUMIFS(Table1[Profit (Month)],Table1[Category],Table1[[#This Row],[Category]],Table1[Supplier],Table1[[#This Row],[Supplier]],Table1[Brand],Table1[[#This Row],[Brand]],Table1[Year],Table1[[#This Row],[Year]],Table1[Month],"&lt;="&amp;Table1[[#This Row],[Profit (Month)]])</f>
        <v>144461</v>
      </c>
      <c r="K1529" s="1">
        <f>Table1[[#This Row],[Profit (Month)]]+SUMIFS(Table1[Profit (Month)],Table1[Category],Table1[[#This Row],[Category]],Table1[Supplier],Table1[[#This Row],[Supplier]],Table1[Brand],Table1[[#This Row],[Brand]],Table1[Year],Table1[[#This Row],[Year]],Table1[Month],"&lt;="&amp;Table1[[#This Row],[Profit (Month)]])</f>
        <v>158561</v>
      </c>
    </row>
    <row r="1530" spans="1:11" x14ac:dyDescent="0.35">
      <c r="A1530" t="s">
        <v>16</v>
      </c>
      <c r="B1530" t="s">
        <v>15</v>
      </c>
      <c r="C1530" t="s">
        <v>12</v>
      </c>
      <c r="D1530">
        <v>2021</v>
      </c>
      <c r="E1530">
        <v>9</v>
      </c>
      <c r="F1530" s="1">
        <v>14099</v>
      </c>
      <c r="G1530" s="1">
        <f t="shared" si="46"/>
        <v>82629346</v>
      </c>
      <c r="H1530" s="1">
        <f>SUM($F$2:F1530)</f>
        <v>22255874</v>
      </c>
      <c r="I1530" s="8">
        <f t="shared" si="47"/>
        <v>0.78791325211446916</v>
      </c>
      <c r="J1530" s="1">
        <f>SUMIFS(Table1[Profit (Month)],Table1[Category],Table1[[#This Row],[Category]],Table1[Supplier],Table1[[#This Row],[Supplier]],Table1[Brand],Table1[[#This Row],[Brand]],Table1[Year],Table1[[#This Row],[Year]],Table1[Month],"&lt;="&amp;Table1[[#This Row],[Profit (Month)]])</f>
        <v>153883</v>
      </c>
      <c r="K1530" s="1">
        <f>Table1[[#This Row],[Profit (Month)]]+SUMIFS(Table1[Profit (Month)],Table1[Category],Table1[[#This Row],[Category]],Table1[Supplier],Table1[[#This Row],[Supplier]],Table1[Brand],Table1[[#This Row],[Brand]],Table1[Year],Table1[[#This Row],[Year]],Table1[Month],"&lt;="&amp;Table1[[#This Row],[Profit (Month)]])</f>
        <v>167982</v>
      </c>
    </row>
    <row r="1531" spans="1:11" x14ac:dyDescent="0.35">
      <c r="A1531" t="s">
        <v>16</v>
      </c>
      <c r="B1531" t="s">
        <v>15</v>
      </c>
      <c r="C1531" t="s">
        <v>9</v>
      </c>
      <c r="D1531">
        <v>2023</v>
      </c>
      <c r="E1531">
        <v>6</v>
      </c>
      <c r="F1531" s="1">
        <v>14098</v>
      </c>
      <c r="G1531" s="1">
        <f t="shared" si="46"/>
        <v>82615247</v>
      </c>
      <c r="H1531" s="1">
        <f>SUM($F$2:F1531)</f>
        <v>22269972</v>
      </c>
      <c r="I1531" s="8">
        <f t="shared" si="47"/>
        <v>0.78777881090829571</v>
      </c>
      <c r="J1531" s="1">
        <f>SUMIFS(Table1[Profit (Month)],Table1[Category],Table1[[#This Row],[Category]],Table1[Supplier],Table1[[#This Row],[Supplier]],Table1[Brand],Table1[[#This Row],[Brand]],Table1[Year],Table1[[#This Row],[Year]],Table1[Month],"&lt;="&amp;Table1[[#This Row],[Profit (Month)]])</f>
        <v>145008</v>
      </c>
      <c r="K1531" s="1">
        <f>Table1[[#This Row],[Profit (Month)]]+SUMIFS(Table1[Profit (Month)],Table1[Category],Table1[[#This Row],[Category]],Table1[Supplier],Table1[[#This Row],[Supplier]],Table1[Brand],Table1[[#This Row],[Brand]],Table1[Year],Table1[[#This Row],[Year]],Table1[Month],"&lt;="&amp;Table1[[#This Row],[Profit (Month)]])</f>
        <v>159106</v>
      </c>
    </row>
    <row r="1532" spans="1:11" x14ac:dyDescent="0.35">
      <c r="A1532" t="s">
        <v>6</v>
      </c>
      <c r="B1532" t="s">
        <v>14</v>
      </c>
      <c r="C1532" t="s">
        <v>8</v>
      </c>
      <c r="D1532">
        <v>2023</v>
      </c>
      <c r="E1532">
        <v>2</v>
      </c>
      <c r="F1532" s="1">
        <v>14097</v>
      </c>
      <c r="G1532" s="1">
        <f t="shared" si="46"/>
        <v>82601149</v>
      </c>
      <c r="H1532" s="1">
        <f>SUM($F$2:F1532)</f>
        <v>22284069</v>
      </c>
      <c r="I1532" s="8">
        <f t="shared" si="47"/>
        <v>0.78764437923763586</v>
      </c>
      <c r="J1532" s="1">
        <f>SUMIFS(Table1[Profit (Month)],Table1[Category],Table1[[#This Row],[Category]],Table1[Supplier],Table1[[#This Row],[Supplier]],Table1[Brand],Table1[[#This Row],[Brand]],Table1[Year],Table1[[#This Row],[Year]],Table1[Month],"&lt;="&amp;Table1[[#This Row],[Profit (Month)]])</f>
        <v>146529</v>
      </c>
      <c r="K1532" s="1">
        <f>Table1[[#This Row],[Profit (Month)]]+SUMIFS(Table1[Profit (Month)],Table1[Category],Table1[[#This Row],[Category]],Table1[Supplier],Table1[[#This Row],[Supplier]],Table1[Brand],Table1[[#This Row],[Brand]],Table1[Year],Table1[[#This Row],[Year]],Table1[Month],"&lt;="&amp;Table1[[#This Row],[Profit (Month)]])</f>
        <v>160626</v>
      </c>
    </row>
    <row r="1533" spans="1:11" x14ac:dyDescent="0.35">
      <c r="A1533" t="s">
        <v>17</v>
      </c>
      <c r="B1533" t="s">
        <v>13</v>
      </c>
      <c r="C1533" t="s">
        <v>8</v>
      </c>
      <c r="D1533">
        <v>2024</v>
      </c>
      <c r="E1533">
        <v>5</v>
      </c>
      <c r="F1533" s="1">
        <v>14097</v>
      </c>
      <c r="G1533" s="1">
        <f t="shared" si="46"/>
        <v>82587052</v>
      </c>
      <c r="H1533" s="1">
        <f>SUM($F$2:F1533)</f>
        <v>22298166</v>
      </c>
      <c r="I1533" s="8">
        <f t="shared" si="47"/>
        <v>0.78750995710248961</v>
      </c>
      <c r="J1533" s="1">
        <f>SUMIFS(Table1[Profit (Month)],Table1[Category],Table1[[#This Row],[Category]],Table1[Supplier],Table1[[#This Row],[Supplier]],Table1[Brand],Table1[[#This Row],[Brand]],Table1[Year],Table1[[#This Row],[Year]],Table1[Month],"&lt;="&amp;Table1[[#This Row],[Profit (Month)]])</f>
        <v>146059</v>
      </c>
      <c r="K1533" s="1">
        <f>Table1[[#This Row],[Profit (Month)]]+SUMIFS(Table1[Profit (Month)],Table1[Category],Table1[[#This Row],[Category]],Table1[Supplier],Table1[[#This Row],[Supplier]],Table1[Brand],Table1[[#This Row],[Brand]],Table1[Year],Table1[[#This Row],[Year]],Table1[Month],"&lt;="&amp;Table1[[#This Row],[Profit (Month)]])</f>
        <v>160156</v>
      </c>
    </row>
    <row r="1534" spans="1:11" x14ac:dyDescent="0.35">
      <c r="A1534" t="s">
        <v>6</v>
      </c>
      <c r="B1534" t="s">
        <v>13</v>
      </c>
      <c r="C1534" t="s">
        <v>10</v>
      </c>
      <c r="D1534">
        <v>2022</v>
      </c>
      <c r="E1534">
        <v>6</v>
      </c>
      <c r="F1534" s="1">
        <v>14096</v>
      </c>
      <c r="G1534" s="1">
        <f t="shared" si="46"/>
        <v>82572955</v>
      </c>
      <c r="H1534" s="1">
        <f>SUM($F$2:F1534)</f>
        <v>22312262</v>
      </c>
      <c r="I1534" s="8">
        <f t="shared" si="47"/>
        <v>0.78737553496734336</v>
      </c>
      <c r="J1534" s="1">
        <f>SUMIFS(Table1[Profit (Month)],Table1[Category],Table1[[#This Row],[Category]],Table1[Supplier],Table1[[#This Row],[Supplier]],Table1[Brand],Table1[[#This Row],[Brand]],Table1[Year],Table1[[#This Row],[Year]],Table1[Month],"&lt;="&amp;Table1[[#This Row],[Profit (Month)]])</f>
        <v>150203</v>
      </c>
      <c r="K1534" s="1">
        <f>Table1[[#This Row],[Profit (Month)]]+SUMIFS(Table1[Profit (Month)],Table1[Category],Table1[[#This Row],[Category]],Table1[Supplier],Table1[[#This Row],[Supplier]],Table1[Brand],Table1[[#This Row],[Brand]],Table1[Year],Table1[[#This Row],[Year]],Table1[Month],"&lt;="&amp;Table1[[#This Row],[Profit (Month)]])</f>
        <v>164299</v>
      </c>
    </row>
    <row r="1535" spans="1:11" x14ac:dyDescent="0.35">
      <c r="A1535" t="s">
        <v>17</v>
      </c>
      <c r="B1535" t="s">
        <v>7</v>
      </c>
      <c r="C1535" t="s">
        <v>8</v>
      </c>
      <c r="D1535">
        <v>2019</v>
      </c>
      <c r="E1535">
        <v>11</v>
      </c>
      <c r="F1535" s="1">
        <v>14096</v>
      </c>
      <c r="G1535" s="1">
        <f t="shared" si="46"/>
        <v>82558859</v>
      </c>
      <c r="H1535" s="1">
        <f>SUM($F$2:F1535)</f>
        <v>22326358</v>
      </c>
      <c r="I1535" s="8">
        <f t="shared" si="47"/>
        <v>0.78724112236771071</v>
      </c>
      <c r="J1535" s="1">
        <f>SUMIFS(Table1[Profit (Month)],Table1[Category],Table1[[#This Row],[Category]],Table1[Supplier],Table1[[#This Row],[Supplier]],Table1[Brand],Table1[[#This Row],[Brand]],Table1[Year],Table1[[#This Row],[Year]],Table1[Month],"&lt;="&amp;Table1[[#This Row],[Profit (Month)]])</f>
        <v>147624</v>
      </c>
      <c r="K1535" s="1">
        <f>Table1[[#This Row],[Profit (Month)]]+SUMIFS(Table1[Profit (Month)],Table1[Category],Table1[[#This Row],[Category]],Table1[Supplier],Table1[[#This Row],[Supplier]],Table1[Brand],Table1[[#This Row],[Brand]],Table1[Year],Table1[[#This Row],[Year]],Table1[Month],"&lt;="&amp;Table1[[#This Row],[Profit (Month)]])</f>
        <v>161720</v>
      </c>
    </row>
    <row r="1536" spans="1:11" x14ac:dyDescent="0.35">
      <c r="A1536" t="s">
        <v>6</v>
      </c>
      <c r="B1536" t="s">
        <v>7</v>
      </c>
      <c r="C1536" t="s">
        <v>12</v>
      </c>
      <c r="D1536">
        <v>2021</v>
      </c>
      <c r="E1536">
        <v>4</v>
      </c>
      <c r="F1536" s="1">
        <v>14095</v>
      </c>
      <c r="G1536" s="1">
        <f t="shared" si="46"/>
        <v>82544763</v>
      </c>
      <c r="H1536" s="1">
        <f>SUM($F$2:F1536)</f>
        <v>22340453</v>
      </c>
      <c r="I1536" s="8">
        <f t="shared" si="47"/>
        <v>0.78710670976807806</v>
      </c>
      <c r="J1536" s="1">
        <f>SUMIFS(Table1[Profit (Month)],Table1[Category],Table1[[#This Row],[Category]],Table1[Supplier],Table1[[#This Row],[Supplier]],Table1[Brand],Table1[[#This Row],[Brand]],Table1[Year],Table1[[#This Row],[Year]],Table1[Month],"&lt;="&amp;Table1[[#This Row],[Profit (Month)]])</f>
        <v>152736</v>
      </c>
      <c r="K1536" s="1">
        <f>Table1[[#This Row],[Profit (Month)]]+SUMIFS(Table1[Profit (Month)],Table1[Category],Table1[[#This Row],[Category]],Table1[Supplier],Table1[[#This Row],[Supplier]],Table1[Brand],Table1[[#This Row],[Brand]],Table1[Year],Table1[[#This Row],[Year]],Table1[Month],"&lt;="&amp;Table1[[#This Row],[Profit (Month)]])</f>
        <v>166831</v>
      </c>
    </row>
    <row r="1537" spans="1:11" x14ac:dyDescent="0.35">
      <c r="A1537" t="s">
        <v>19</v>
      </c>
      <c r="B1537" t="s">
        <v>14</v>
      </c>
      <c r="C1537" t="s">
        <v>9</v>
      </c>
      <c r="D1537">
        <v>2024</v>
      </c>
      <c r="E1537">
        <v>5</v>
      </c>
      <c r="F1537" s="1">
        <v>14093</v>
      </c>
      <c r="G1537" s="1">
        <f t="shared" si="46"/>
        <v>82530668</v>
      </c>
      <c r="H1537" s="1">
        <f>SUM($F$2:F1537)</f>
        <v>22354546</v>
      </c>
      <c r="I1537" s="8">
        <f t="shared" si="47"/>
        <v>0.78697230670395901</v>
      </c>
      <c r="J1537" s="1">
        <f>SUMIFS(Table1[Profit (Month)],Table1[Category],Table1[[#This Row],[Category]],Table1[Supplier],Table1[[#This Row],[Supplier]],Table1[Brand],Table1[[#This Row],[Brand]],Table1[Year],Table1[[#This Row],[Year]],Table1[Month],"&lt;="&amp;Table1[[#This Row],[Profit (Month)]])</f>
        <v>160277</v>
      </c>
      <c r="K1537" s="1">
        <f>Table1[[#This Row],[Profit (Month)]]+SUMIFS(Table1[Profit (Month)],Table1[Category],Table1[[#This Row],[Category]],Table1[Supplier],Table1[[#This Row],[Supplier]],Table1[Brand],Table1[[#This Row],[Brand]],Table1[Year],Table1[[#This Row],[Year]],Table1[Month],"&lt;="&amp;Table1[[#This Row],[Profit (Month)]])</f>
        <v>174370</v>
      </c>
    </row>
    <row r="1538" spans="1:11" x14ac:dyDescent="0.35">
      <c r="A1538" t="s">
        <v>17</v>
      </c>
      <c r="B1538" t="s">
        <v>14</v>
      </c>
      <c r="C1538" t="s">
        <v>10</v>
      </c>
      <c r="D1538">
        <v>2018</v>
      </c>
      <c r="E1538">
        <v>2</v>
      </c>
      <c r="F1538" s="1">
        <v>14091</v>
      </c>
      <c r="G1538" s="1">
        <f t="shared" ref="G1538:G1601" si="48">SUM(F1538:F9937)</f>
        <v>82516575</v>
      </c>
      <c r="H1538" s="1">
        <f>SUM($F$2:F1538)</f>
        <v>22368637</v>
      </c>
      <c r="I1538" s="8">
        <f t="shared" ref="I1538:I1601" si="49">G1538 / MAX($H$2:$H$8401)</f>
        <v>0.78683792271086717</v>
      </c>
      <c r="J1538" s="1">
        <f>SUMIFS(Table1[Profit (Month)],Table1[Category],Table1[[#This Row],[Category]],Table1[Supplier],Table1[[#This Row],[Supplier]],Table1[Brand],Table1[[#This Row],[Brand]],Table1[Year],Table1[[#This Row],[Year]],Table1[Month],"&lt;="&amp;Table1[[#This Row],[Profit (Month)]])</f>
        <v>158729</v>
      </c>
      <c r="K1538" s="1">
        <f>Table1[[#This Row],[Profit (Month)]]+SUMIFS(Table1[Profit (Month)],Table1[Category],Table1[[#This Row],[Category]],Table1[Supplier],Table1[[#This Row],[Supplier]],Table1[Brand],Table1[[#This Row],[Brand]],Table1[Year],Table1[[#This Row],[Year]],Table1[Month],"&lt;="&amp;Table1[[#This Row],[Profit (Month)]])</f>
        <v>172820</v>
      </c>
    </row>
    <row r="1539" spans="1:11" x14ac:dyDescent="0.35">
      <c r="A1539" t="s">
        <v>6</v>
      </c>
      <c r="B1539" t="s">
        <v>13</v>
      </c>
      <c r="C1539" t="s">
        <v>11</v>
      </c>
      <c r="D1539">
        <v>2022</v>
      </c>
      <c r="E1539">
        <v>1</v>
      </c>
      <c r="F1539" s="1">
        <v>14090</v>
      </c>
      <c r="G1539" s="1">
        <f t="shared" si="48"/>
        <v>82502484</v>
      </c>
      <c r="H1539" s="1">
        <f>SUM($F$2:F1539)</f>
        <v>22382727</v>
      </c>
      <c r="I1539" s="8">
        <f t="shared" si="49"/>
        <v>0.78670355778880252</v>
      </c>
      <c r="J1539" s="1">
        <f>SUMIFS(Table1[Profit (Month)],Table1[Category],Table1[[#This Row],[Category]],Table1[Supplier],Table1[[#This Row],[Supplier]],Table1[Brand],Table1[[#This Row],[Brand]],Table1[Year],Table1[[#This Row],[Year]],Table1[Month],"&lt;="&amp;Table1[[#This Row],[Profit (Month)]])</f>
        <v>166029</v>
      </c>
      <c r="K1539" s="1">
        <f>Table1[[#This Row],[Profit (Month)]]+SUMIFS(Table1[Profit (Month)],Table1[Category],Table1[[#This Row],[Category]],Table1[Supplier],Table1[[#This Row],[Supplier]],Table1[Brand],Table1[[#This Row],[Brand]],Table1[Year],Table1[[#This Row],[Year]],Table1[Month],"&lt;="&amp;Table1[[#This Row],[Profit (Month)]])</f>
        <v>180119</v>
      </c>
    </row>
    <row r="1540" spans="1:11" x14ac:dyDescent="0.35">
      <c r="A1540" t="s">
        <v>16</v>
      </c>
      <c r="B1540" t="s">
        <v>14</v>
      </c>
      <c r="C1540" t="s">
        <v>10</v>
      </c>
      <c r="D1540">
        <v>2023</v>
      </c>
      <c r="E1540">
        <v>11</v>
      </c>
      <c r="F1540" s="1">
        <v>14090</v>
      </c>
      <c r="G1540" s="1">
        <f t="shared" si="48"/>
        <v>82488394</v>
      </c>
      <c r="H1540" s="1">
        <f>SUM($F$2:F1540)</f>
        <v>22396817</v>
      </c>
      <c r="I1540" s="8">
        <f t="shared" si="49"/>
        <v>0.78656920240225148</v>
      </c>
      <c r="J1540" s="1">
        <f>SUMIFS(Table1[Profit (Month)],Table1[Category],Table1[[#This Row],[Category]],Table1[Supplier],Table1[[#This Row],[Supplier]],Table1[Brand],Table1[[#This Row],[Brand]],Table1[Year],Table1[[#This Row],[Year]],Table1[Month],"&lt;="&amp;Table1[[#This Row],[Profit (Month)]])</f>
        <v>151947</v>
      </c>
      <c r="K1540" s="1">
        <f>Table1[[#This Row],[Profit (Month)]]+SUMIFS(Table1[Profit (Month)],Table1[Category],Table1[[#This Row],[Category]],Table1[Supplier],Table1[[#This Row],[Supplier]],Table1[Brand],Table1[[#This Row],[Brand]],Table1[Year],Table1[[#This Row],[Year]],Table1[Month],"&lt;="&amp;Table1[[#This Row],[Profit (Month)]])</f>
        <v>166037</v>
      </c>
    </row>
    <row r="1541" spans="1:11" x14ac:dyDescent="0.35">
      <c r="A1541" t="s">
        <v>18</v>
      </c>
      <c r="B1541" t="s">
        <v>13</v>
      </c>
      <c r="C1541" t="s">
        <v>11</v>
      </c>
      <c r="D1541">
        <v>2020</v>
      </c>
      <c r="E1541">
        <v>12</v>
      </c>
      <c r="F1541" s="1">
        <v>14090</v>
      </c>
      <c r="G1541" s="1">
        <f t="shared" si="48"/>
        <v>82474304</v>
      </c>
      <c r="H1541" s="1">
        <f>SUM($F$2:F1541)</f>
        <v>22410907</v>
      </c>
      <c r="I1541" s="8">
        <f t="shared" si="49"/>
        <v>0.78643484701570032</v>
      </c>
      <c r="J1541" s="1">
        <f>SUMIFS(Table1[Profit (Month)],Table1[Category],Table1[[#This Row],[Category]],Table1[Supplier],Table1[[#This Row],[Supplier]],Table1[Brand],Table1[[#This Row],[Brand]],Table1[Year],Table1[[#This Row],[Year]],Table1[Month],"&lt;="&amp;Table1[[#This Row],[Profit (Month)]])</f>
        <v>154191</v>
      </c>
      <c r="K1541" s="1">
        <f>Table1[[#This Row],[Profit (Month)]]+SUMIFS(Table1[Profit (Month)],Table1[Category],Table1[[#This Row],[Category]],Table1[Supplier],Table1[[#This Row],[Supplier]],Table1[Brand],Table1[[#This Row],[Brand]],Table1[Year],Table1[[#This Row],[Year]],Table1[Month],"&lt;="&amp;Table1[[#This Row],[Profit (Month)]])</f>
        <v>168281</v>
      </c>
    </row>
    <row r="1542" spans="1:11" x14ac:dyDescent="0.35">
      <c r="A1542" t="s">
        <v>19</v>
      </c>
      <c r="B1542" t="s">
        <v>13</v>
      </c>
      <c r="C1542" t="s">
        <v>9</v>
      </c>
      <c r="D1542">
        <v>2020</v>
      </c>
      <c r="E1542">
        <v>3</v>
      </c>
      <c r="F1542" s="1">
        <v>14089</v>
      </c>
      <c r="G1542" s="1">
        <f t="shared" si="48"/>
        <v>82460214</v>
      </c>
      <c r="H1542" s="1">
        <f>SUM($F$2:F1542)</f>
        <v>22424996</v>
      </c>
      <c r="I1542" s="8">
        <f t="shared" si="49"/>
        <v>0.78630049162914928</v>
      </c>
      <c r="J1542" s="1">
        <f>SUMIFS(Table1[Profit (Month)],Table1[Category],Table1[[#This Row],[Category]],Table1[Supplier],Table1[[#This Row],[Supplier]],Table1[Brand],Table1[[#This Row],[Brand]],Table1[Year],Table1[[#This Row],[Year]],Table1[Month],"&lt;="&amp;Table1[[#This Row],[Profit (Month)]])</f>
        <v>146735</v>
      </c>
      <c r="K1542" s="1">
        <f>Table1[[#This Row],[Profit (Month)]]+SUMIFS(Table1[Profit (Month)],Table1[Category],Table1[[#This Row],[Category]],Table1[Supplier],Table1[[#This Row],[Supplier]],Table1[Brand],Table1[[#This Row],[Brand]],Table1[Year],Table1[[#This Row],[Year]],Table1[Month],"&lt;="&amp;Table1[[#This Row],[Profit (Month)]])</f>
        <v>160824</v>
      </c>
    </row>
    <row r="1543" spans="1:11" x14ac:dyDescent="0.35">
      <c r="A1543" t="s">
        <v>17</v>
      </c>
      <c r="B1543" t="s">
        <v>14</v>
      </c>
      <c r="C1543" t="s">
        <v>8</v>
      </c>
      <c r="D1543">
        <v>2020</v>
      </c>
      <c r="E1543">
        <v>12</v>
      </c>
      <c r="F1543" s="1">
        <v>14088</v>
      </c>
      <c r="G1543" s="1">
        <f t="shared" si="48"/>
        <v>82446125</v>
      </c>
      <c r="H1543" s="1">
        <f>SUM($F$2:F1543)</f>
        <v>22439084</v>
      </c>
      <c r="I1543" s="8">
        <f t="shared" si="49"/>
        <v>0.78616614577811184</v>
      </c>
      <c r="J1543" s="1">
        <f>SUMIFS(Table1[Profit (Month)],Table1[Category],Table1[[#This Row],[Category]],Table1[Supplier],Table1[[#This Row],[Supplier]],Table1[Brand],Table1[[#This Row],[Brand]],Table1[Year],Table1[[#This Row],[Year]],Table1[Month],"&lt;="&amp;Table1[[#This Row],[Profit (Month)]])</f>
        <v>147709</v>
      </c>
      <c r="K1543" s="1">
        <f>Table1[[#This Row],[Profit (Month)]]+SUMIFS(Table1[Profit (Month)],Table1[Category],Table1[[#This Row],[Category]],Table1[Supplier],Table1[[#This Row],[Supplier]],Table1[Brand],Table1[[#This Row],[Brand]],Table1[Year],Table1[[#This Row],[Year]],Table1[Month],"&lt;="&amp;Table1[[#This Row],[Profit (Month)]])</f>
        <v>161797</v>
      </c>
    </row>
    <row r="1544" spans="1:11" x14ac:dyDescent="0.35">
      <c r="A1544" t="s">
        <v>19</v>
      </c>
      <c r="B1544" t="s">
        <v>15</v>
      </c>
      <c r="C1544" t="s">
        <v>11</v>
      </c>
      <c r="D1544">
        <v>2019</v>
      </c>
      <c r="E1544">
        <v>6</v>
      </c>
      <c r="F1544" s="1">
        <v>14088</v>
      </c>
      <c r="G1544" s="1">
        <f t="shared" si="48"/>
        <v>82432037</v>
      </c>
      <c r="H1544" s="1">
        <f>SUM($F$2:F1544)</f>
        <v>22453172</v>
      </c>
      <c r="I1544" s="8">
        <f t="shared" si="49"/>
        <v>0.78603180946258788</v>
      </c>
      <c r="J1544" s="1">
        <f>SUMIFS(Table1[Profit (Month)],Table1[Category],Table1[[#This Row],[Category]],Table1[Supplier],Table1[[#This Row],[Supplier]],Table1[Brand],Table1[[#This Row],[Brand]],Table1[Year],Table1[[#This Row],[Year]],Table1[Month],"&lt;="&amp;Table1[[#This Row],[Profit (Month)]])</f>
        <v>149680</v>
      </c>
      <c r="K1544" s="1">
        <f>Table1[[#This Row],[Profit (Month)]]+SUMIFS(Table1[Profit (Month)],Table1[Category],Table1[[#This Row],[Category]],Table1[Supplier],Table1[[#This Row],[Supplier]],Table1[Brand],Table1[[#This Row],[Brand]],Table1[Year],Table1[[#This Row],[Year]],Table1[Month],"&lt;="&amp;Table1[[#This Row],[Profit (Month)]])</f>
        <v>163768</v>
      </c>
    </row>
    <row r="1545" spans="1:11" x14ac:dyDescent="0.35">
      <c r="A1545" t="s">
        <v>6</v>
      </c>
      <c r="B1545" t="s">
        <v>7</v>
      </c>
      <c r="C1545" t="s">
        <v>10</v>
      </c>
      <c r="D1545">
        <v>2018</v>
      </c>
      <c r="E1545">
        <v>5</v>
      </c>
      <c r="F1545" s="1">
        <v>14087</v>
      </c>
      <c r="G1545" s="1">
        <f t="shared" si="48"/>
        <v>82417949</v>
      </c>
      <c r="H1545" s="1">
        <f>SUM($F$2:F1545)</f>
        <v>22467259</v>
      </c>
      <c r="I1545" s="8">
        <f t="shared" si="49"/>
        <v>0.78589747314706404</v>
      </c>
      <c r="J1545" s="1">
        <f>SUMIFS(Table1[Profit (Month)],Table1[Category],Table1[[#This Row],[Category]],Table1[Supplier],Table1[[#This Row],[Supplier]],Table1[Brand],Table1[[#This Row],[Brand]],Table1[Year],Table1[[#This Row],[Year]],Table1[Month],"&lt;="&amp;Table1[[#This Row],[Profit (Month)]])</f>
        <v>156294</v>
      </c>
      <c r="K1545" s="1">
        <f>Table1[[#This Row],[Profit (Month)]]+SUMIFS(Table1[Profit (Month)],Table1[Category],Table1[[#This Row],[Category]],Table1[Supplier],Table1[[#This Row],[Supplier]],Table1[Brand],Table1[[#This Row],[Brand]],Table1[Year],Table1[[#This Row],[Year]],Table1[Month],"&lt;="&amp;Table1[[#This Row],[Profit (Month)]])</f>
        <v>170381</v>
      </c>
    </row>
    <row r="1546" spans="1:11" x14ac:dyDescent="0.35">
      <c r="A1546" t="s">
        <v>17</v>
      </c>
      <c r="B1546" t="s">
        <v>7</v>
      </c>
      <c r="C1546" t="s">
        <v>11</v>
      </c>
      <c r="D1546">
        <v>2022</v>
      </c>
      <c r="E1546">
        <v>4</v>
      </c>
      <c r="F1546" s="1">
        <v>14087</v>
      </c>
      <c r="G1546" s="1">
        <f t="shared" si="48"/>
        <v>82403862</v>
      </c>
      <c r="H1546" s="1">
        <f>SUM($F$2:F1546)</f>
        <v>22481346</v>
      </c>
      <c r="I1546" s="8">
        <f t="shared" si="49"/>
        <v>0.78576314636705369</v>
      </c>
      <c r="J1546" s="1">
        <f>SUMIFS(Table1[Profit (Month)],Table1[Category],Table1[[#This Row],[Category]],Table1[Supplier],Table1[[#This Row],[Supplier]],Table1[Brand],Table1[[#This Row],[Brand]],Table1[Year],Table1[[#This Row],[Year]],Table1[Month],"&lt;="&amp;Table1[[#This Row],[Profit (Month)]])</f>
        <v>151154</v>
      </c>
      <c r="K1546" s="1">
        <f>Table1[[#This Row],[Profit (Month)]]+SUMIFS(Table1[Profit (Month)],Table1[Category],Table1[[#This Row],[Category]],Table1[Supplier],Table1[[#This Row],[Supplier]],Table1[Brand],Table1[[#This Row],[Brand]],Table1[Year],Table1[[#This Row],[Year]],Table1[Month],"&lt;="&amp;Table1[[#This Row],[Profit (Month)]])</f>
        <v>165241</v>
      </c>
    </row>
    <row r="1547" spans="1:11" x14ac:dyDescent="0.35">
      <c r="A1547" t="s">
        <v>19</v>
      </c>
      <c r="B1547" t="s">
        <v>13</v>
      </c>
      <c r="C1547" t="s">
        <v>9</v>
      </c>
      <c r="D1547">
        <v>2023</v>
      </c>
      <c r="E1547">
        <v>6</v>
      </c>
      <c r="F1547" s="1">
        <v>14087</v>
      </c>
      <c r="G1547" s="1">
        <f t="shared" si="48"/>
        <v>82389775</v>
      </c>
      <c r="H1547" s="1">
        <f>SUM($F$2:F1547)</f>
        <v>22495433</v>
      </c>
      <c r="I1547" s="8">
        <f t="shared" si="49"/>
        <v>0.78562881958704345</v>
      </c>
      <c r="J1547" s="1">
        <f>SUMIFS(Table1[Profit (Month)],Table1[Category],Table1[[#This Row],[Category]],Table1[Supplier],Table1[[#This Row],[Supplier]],Table1[Brand],Table1[[#This Row],[Brand]],Table1[Year],Table1[[#This Row],[Year]],Table1[Month],"&lt;="&amp;Table1[[#This Row],[Profit (Month)]])</f>
        <v>156832</v>
      </c>
      <c r="K1547" s="1">
        <f>Table1[[#This Row],[Profit (Month)]]+SUMIFS(Table1[Profit (Month)],Table1[Category],Table1[[#This Row],[Category]],Table1[Supplier],Table1[[#This Row],[Supplier]],Table1[Brand],Table1[[#This Row],[Brand]],Table1[Year],Table1[[#This Row],[Year]],Table1[Month],"&lt;="&amp;Table1[[#This Row],[Profit (Month)]])</f>
        <v>170919</v>
      </c>
    </row>
    <row r="1548" spans="1:11" x14ac:dyDescent="0.35">
      <c r="A1548" t="s">
        <v>17</v>
      </c>
      <c r="B1548" t="s">
        <v>14</v>
      </c>
      <c r="C1548" t="s">
        <v>8</v>
      </c>
      <c r="D1548">
        <v>2021</v>
      </c>
      <c r="E1548">
        <v>5</v>
      </c>
      <c r="F1548" s="1">
        <v>14083</v>
      </c>
      <c r="G1548" s="1">
        <f t="shared" si="48"/>
        <v>82375688</v>
      </c>
      <c r="H1548" s="1">
        <f>SUM($F$2:F1548)</f>
        <v>22509516</v>
      </c>
      <c r="I1548" s="8">
        <f t="shared" si="49"/>
        <v>0.7854944928070331</v>
      </c>
      <c r="J1548" s="1">
        <f>SUMIFS(Table1[Profit (Month)],Table1[Category],Table1[[#This Row],[Category]],Table1[Supplier],Table1[[#This Row],[Supplier]],Table1[Brand],Table1[[#This Row],[Brand]],Table1[Year],Table1[[#This Row],[Year]],Table1[Month],"&lt;="&amp;Table1[[#This Row],[Profit (Month)]])</f>
        <v>147224</v>
      </c>
      <c r="K1548" s="1">
        <f>Table1[[#This Row],[Profit (Month)]]+SUMIFS(Table1[Profit (Month)],Table1[Category],Table1[[#This Row],[Category]],Table1[Supplier],Table1[[#This Row],[Supplier]],Table1[Brand],Table1[[#This Row],[Brand]],Table1[Year],Table1[[#This Row],[Year]],Table1[Month],"&lt;="&amp;Table1[[#This Row],[Profit (Month)]])</f>
        <v>161307</v>
      </c>
    </row>
    <row r="1549" spans="1:11" x14ac:dyDescent="0.35">
      <c r="A1549" t="s">
        <v>6</v>
      </c>
      <c r="B1549" t="s">
        <v>14</v>
      </c>
      <c r="C1549" t="s">
        <v>12</v>
      </c>
      <c r="D1549">
        <v>2018</v>
      </c>
      <c r="E1549">
        <v>11</v>
      </c>
      <c r="F1549" s="1">
        <v>14082</v>
      </c>
      <c r="G1549" s="1">
        <f t="shared" si="48"/>
        <v>82361605</v>
      </c>
      <c r="H1549" s="1">
        <f>SUM($F$2:F1549)</f>
        <v>22523598</v>
      </c>
      <c r="I1549" s="8">
        <f t="shared" si="49"/>
        <v>0.78536020416907726</v>
      </c>
      <c r="J1549" s="1">
        <f>SUMIFS(Table1[Profit (Month)],Table1[Category],Table1[[#This Row],[Category]],Table1[Supplier],Table1[[#This Row],[Supplier]],Table1[Brand],Table1[[#This Row],[Brand]],Table1[Year],Table1[[#This Row],[Year]],Table1[Month],"&lt;="&amp;Table1[[#This Row],[Profit (Month)]])</f>
        <v>146277</v>
      </c>
      <c r="K1549" s="1">
        <f>Table1[[#This Row],[Profit (Month)]]+SUMIFS(Table1[Profit (Month)],Table1[Category],Table1[[#This Row],[Category]],Table1[Supplier],Table1[[#This Row],[Supplier]],Table1[Brand],Table1[[#This Row],[Brand]],Table1[Year],Table1[[#This Row],[Year]],Table1[Month],"&lt;="&amp;Table1[[#This Row],[Profit (Month)]])</f>
        <v>160359</v>
      </c>
    </row>
    <row r="1550" spans="1:11" x14ac:dyDescent="0.35">
      <c r="A1550" t="s">
        <v>6</v>
      </c>
      <c r="B1550" t="s">
        <v>14</v>
      </c>
      <c r="C1550" t="s">
        <v>11</v>
      </c>
      <c r="D1550">
        <v>2023</v>
      </c>
      <c r="E1550">
        <v>7</v>
      </c>
      <c r="F1550" s="1">
        <v>14081</v>
      </c>
      <c r="G1550" s="1">
        <f t="shared" si="48"/>
        <v>82347523</v>
      </c>
      <c r="H1550" s="1">
        <f>SUM($F$2:F1550)</f>
        <v>22537679</v>
      </c>
      <c r="I1550" s="8">
        <f t="shared" si="49"/>
        <v>0.78522592506663491</v>
      </c>
      <c r="J1550" s="1">
        <f>SUMIFS(Table1[Profit (Month)],Table1[Category],Table1[[#This Row],[Category]],Table1[Supplier],Table1[[#This Row],[Supplier]],Table1[Brand],Table1[[#This Row],[Brand]],Table1[Year],Table1[[#This Row],[Year]],Table1[Month],"&lt;="&amp;Table1[[#This Row],[Profit (Month)]])</f>
        <v>153193</v>
      </c>
      <c r="K1550" s="1">
        <f>Table1[[#This Row],[Profit (Month)]]+SUMIFS(Table1[Profit (Month)],Table1[Category],Table1[[#This Row],[Category]],Table1[Supplier],Table1[[#This Row],[Supplier]],Table1[Brand],Table1[[#This Row],[Brand]],Table1[Year],Table1[[#This Row],[Year]],Table1[Month],"&lt;="&amp;Table1[[#This Row],[Profit (Month)]])</f>
        <v>167274</v>
      </c>
    </row>
    <row r="1551" spans="1:11" x14ac:dyDescent="0.35">
      <c r="A1551" t="s">
        <v>17</v>
      </c>
      <c r="B1551" t="s">
        <v>15</v>
      </c>
      <c r="C1551" t="s">
        <v>11</v>
      </c>
      <c r="D1551">
        <v>2018</v>
      </c>
      <c r="E1551">
        <v>12</v>
      </c>
      <c r="F1551" s="1">
        <v>14080</v>
      </c>
      <c r="G1551" s="1">
        <f t="shared" si="48"/>
        <v>82333442</v>
      </c>
      <c r="H1551" s="1">
        <f>SUM($F$2:F1551)</f>
        <v>22551759</v>
      </c>
      <c r="I1551" s="8">
        <f t="shared" si="49"/>
        <v>0.78509165549970616</v>
      </c>
      <c r="J1551" s="1">
        <f>SUMIFS(Table1[Profit (Month)],Table1[Category],Table1[[#This Row],[Category]],Table1[Supplier],Table1[[#This Row],[Supplier]],Table1[Brand],Table1[[#This Row],[Brand]],Table1[Year],Table1[[#This Row],[Year]],Table1[Month],"&lt;="&amp;Table1[[#This Row],[Profit (Month)]])</f>
        <v>153940</v>
      </c>
      <c r="K1551" s="1">
        <f>Table1[[#This Row],[Profit (Month)]]+SUMIFS(Table1[Profit (Month)],Table1[Category],Table1[[#This Row],[Category]],Table1[Supplier],Table1[[#This Row],[Supplier]],Table1[Brand],Table1[[#This Row],[Brand]],Table1[Year],Table1[[#This Row],[Year]],Table1[Month],"&lt;="&amp;Table1[[#This Row],[Profit (Month)]])</f>
        <v>168020</v>
      </c>
    </row>
    <row r="1552" spans="1:11" x14ac:dyDescent="0.35">
      <c r="A1552" t="s">
        <v>19</v>
      </c>
      <c r="B1552" t="s">
        <v>13</v>
      </c>
      <c r="C1552" t="s">
        <v>11</v>
      </c>
      <c r="D1552">
        <v>2021</v>
      </c>
      <c r="E1552">
        <v>7</v>
      </c>
      <c r="F1552" s="1">
        <v>14080</v>
      </c>
      <c r="G1552" s="1">
        <f t="shared" si="48"/>
        <v>82319362</v>
      </c>
      <c r="H1552" s="1">
        <f>SUM($F$2:F1552)</f>
        <v>22565839</v>
      </c>
      <c r="I1552" s="8">
        <f t="shared" si="49"/>
        <v>0.78495739546829102</v>
      </c>
      <c r="J1552" s="1">
        <f>SUMIFS(Table1[Profit (Month)],Table1[Category],Table1[[#This Row],[Category]],Table1[Supplier],Table1[[#This Row],[Supplier]],Table1[Brand],Table1[[#This Row],[Brand]],Table1[Year],Table1[[#This Row],[Year]],Table1[Month],"&lt;="&amp;Table1[[#This Row],[Profit (Month)]])</f>
        <v>147483</v>
      </c>
      <c r="K1552" s="1">
        <f>Table1[[#This Row],[Profit (Month)]]+SUMIFS(Table1[Profit (Month)],Table1[Category],Table1[[#This Row],[Category]],Table1[Supplier],Table1[[#This Row],[Supplier]],Table1[Brand],Table1[[#This Row],[Brand]],Table1[Year],Table1[[#This Row],[Year]],Table1[Month],"&lt;="&amp;Table1[[#This Row],[Profit (Month)]])</f>
        <v>161563</v>
      </c>
    </row>
    <row r="1553" spans="1:11" x14ac:dyDescent="0.35">
      <c r="A1553" t="s">
        <v>6</v>
      </c>
      <c r="B1553" t="s">
        <v>7</v>
      </c>
      <c r="C1553" t="s">
        <v>10</v>
      </c>
      <c r="D1553">
        <v>2024</v>
      </c>
      <c r="E1553">
        <v>1</v>
      </c>
      <c r="F1553" s="1">
        <v>14079</v>
      </c>
      <c r="G1553" s="1">
        <f t="shared" si="48"/>
        <v>82305282</v>
      </c>
      <c r="H1553" s="1">
        <f>SUM($F$2:F1553)</f>
        <v>22579918</v>
      </c>
      <c r="I1553" s="8">
        <f t="shared" si="49"/>
        <v>0.78482313543687587</v>
      </c>
      <c r="J1553" s="1">
        <f>SUMIFS(Table1[Profit (Month)],Table1[Category],Table1[[#This Row],[Category]],Table1[Supplier],Table1[[#This Row],[Supplier]],Table1[Brand],Table1[[#This Row],[Brand]],Table1[Year],Table1[[#This Row],[Year]],Table1[Month],"&lt;="&amp;Table1[[#This Row],[Profit (Month)]])</f>
        <v>154167</v>
      </c>
      <c r="K1553" s="1">
        <f>Table1[[#This Row],[Profit (Month)]]+SUMIFS(Table1[Profit (Month)],Table1[Category],Table1[[#This Row],[Category]],Table1[Supplier],Table1[[#This Row],[Supplier]],Table1[Brand],Table1[[#This Row],[Brand]],Table1[Year],Table1[[#This Row],[Year]],Table1[Month],"&lt;="&amp;Table1[[#This Row],[Profit (Month)]])</f>
        <v>168246</v>
      </c>
    </row>
    <row r="1554" spans="1:11" x14ac:dyDescent="0.35">
      <c r="A1554" t="s">
        <v>16</v>
      </c>
      <c r="B1554" t="s">
        <v>15</v>
      </c>
      <c r="C1554" t="s">
        <v>8</v>
      </c>
      <c r="D1554">
        <v>2024</v>
      </c>
      <c r="E1554">
        <v>1</v>
      </c>
      <c r="F1554" s="1">
        <v>14079</v>
      </c>
      <c r="G1554" s="1">
        <f t="shared" si="48"/>
        <v>82291203</v>
      </c>
      <c r="H1554" s="1">
        <f>SUM($F$2:F1554)</f>
        <v>22593997</v>
      </c>
      <c r="I1554" s="8">
        <f t="shared" si="49"/>
        <v>0.78468888494097433</v>
      </c>
      <c r="J1554" s="1">
        <f>SUMIFS(Table1[Profit (Month)],Table1[Category],Table1[[#This Row],[Category]],Table1[Supplier],Table1[[#This Row],[Supplier]],Table1[Brand],Table1[[#This Row],[Brand]],Table1[Year],Table1[[#This Row],[Year]],Table1[Month],"&lt;="&amp;Table1[[#This Row],[Profit (Month)]])</f>
        <v>148527</v>
      </c>
      <c r="K1554" s="1">
        <f>Table1[[#This Row],[Profit (Month)]]+SUMIFS(Table1[Profit (Month)],Table1[Category],Table1[[#This Row],[Category]],Table1[Supplier],Table1[[#This Row],[Supplier]],Table1[Brand],Table1[[#This Row],[Brand]],Table1[Year],Table1[[#This Row],[Year]],Table1[Month],"&lt;="&amp;Table1[[#This Row],[Profit (Month)]])</f>
        <v>162606</v>
      </c>
    </row>
    <row r="1555" spans="1:11" x14ac:dyDescent="0.35">
      <c r="A1555" t="s">
        <v>16</v>
      </c>
      <c r="B1555" t="s">
        <v>13</v>
      </c>
      <c r="C1555" t="s">
        <v>11</v>
      </c>
      <c r="D1555">
        <v>2019</v>
      </c>
      <c r="E1555">
        <v>10</v>
      </c>
      <c r="F1555" s="1">
        <v>14078</v>
      </c>
      <c r="G1555" s="1">
        <f t="shared" si="48"/>
        <v>82277124</v>
      </c>
      <c r="H1555" s="1">
        <f>SUM($F$2:F1555)</f>
        <v>22608075</v>
      </c>
      <c r="I1555" s="8">
        <f t="shared" si="49"/>
        <v>0.78455463444507278</v>
      </c>
      <c r="J1555" s="1">
        <f>SUMIFS(Table1[Profit (Month)],Table1[Category],Table1[[#This Row],[Category]],Table1[Supplier],Table1[[#This Row],[Supplier]],Table1[Brand],Table1[[#This Row],[Brand]],Table1[Year],Table1[[#This Row],[Year]],Table1[Month],"&lt;="&amp;Table1[[#This Row],[Profit (Month)]])</f>
        <v>151927</v>
      </c>
      <c r="K1555" s="1">
        <f>Table1[[#This Row],[Profit (Month)]]+SUMIFS(Table1[Profit (Month)],Table1[Category],Table1[[#This Row],[Category]],Table1[Supplier],Table1[[#This Row],[Supplier]],Table1[Brand],Table1[[#This Row],[Brand]],Table1[Year],Table1[[#This Row],[Year]],Table1[Month],"&lt;="&amp;Table1[[#This Row],[Profit (Month)]])</f>
        <v>166005</v>
      </c>
    </row>
    <row r="1556" spans="1:11" x14ac:dyDescent="0.35">
      <c r="A1556" t="s">
        <v>16</v>
      </c>
      <c r="B1556" t="s">
        <v>15</v>
      </c>
      <c r="C1556" t="s">
        <v>10</v>
      </c>
      <c r="D1556">
        <v>2023</v>
      </c>
      <c r="E1556">
        <v>6</v>
      </c>
      <c r="F1556" s="1">
        <v>14078</v>
      </c>
      <c r="G1556" s="1">
        <f t="shared" si="48"/>
        <v>82263046</v>
      </c>
      <c r="H1556" s="1">
        <f>SUM($F$2:F1556)</f>
        <v>22622153</v>
      </c>
      <c r="I1556" s="8">
        <f t="shared" si="49"/>
        <v>0.78442039348468484</v>
      </c>
      <c r="J1556" s="1">
        <f>SUMIFS(Table1[Profit (Month)],Table1[Category],Table1[[#This Row],[Category]],Table1[Supplier],Table1[[#This Row],[Supplier]],Table1[Brand],Table1[[#This Row],[Brand]],Table1[Year],Table1[[#This Row],[Year]],Table1[Month],"&lt;="&amp;Table1[[#This Row],[Profit (Month)]])</f>
        <v>148522</v>
      </c>
      <c r="K1556" s="1">
        <f>Table1[[#This Row],[Profit (Month)]]+SUMIFS(Table1[Profit (Month)],Table1[Category],Table1[[#This Row],[Category]],Table1[Supplier],Table1[[#This Row],[Supplier]],Table1[Brand],Table1[[#This Row],[Brand]],Table1[Year],Table1[[#This Row],[Year]],Table1[Month],"&lt;="&amp;Table1[[#This Row],[Profit (Month)]])</f>
        <v>162600</v>
      </c>
    </row>
    <row r="1557" spans="1:11" x14ac:dyDescent="0.35">
      <c r="A1557" t="s">
        <v>17</v>
      </c>
      <c r="B1557" t="s">
        <v>15</v>
      </c>
      <c r="C1557" t="s">
        <v>8</v>
      </c>
      <c r="D1557">
        <v>2018</v>
      </c>
      <c r="E1557">
        <v>8</v>
      </c>
      <c r="F1557" s="1">
        <v>14078</v>
      </c>
      <c r="G1557" s="1">
        <f t="shared" si="48"/>
        <v>82248968</v>
      </c>
      <c r="H1557" s="1">
        <f>SUM($F$2:F1557)</f>
        <v>22636231</v>
      </c>
      <c r="I1557" s="8">
        <f t="shared" si="49"/>
        <v>0.7842861525242969</v>
      </c>
      <c r="J1557" s="1">
        <f>SUMIFS(Table1[Profit (Month)],Table1[Category],Table1[[#This Row],[Category]],Table1[Supplier],Table1[[#This Row],[Supplier]],Table1[Brand],Table1[[#This Row],[Brand]],Table1[Year],Table1[[#This Row],[Year]],Table1[Month],"&lt;="&amp;Table1[[#This Row],[Profit (Month)]])</f>
        <v>149233</v>
      </c>
      <c r="K1557" s="1">
        <f>Table1[[#This Row],[Profit (Month)]]+SUMIFS(Table1[Profit (Month)],Table1[Category],Table1[[#This Row],[Category]],Table1[Supplier],Table1[[#This Row],[Supplier]],Table1[Brand],Table1[[#This Row],[Brand]],Table1[Year],Table1[[#This Row],[Year]],Table1[Month],"&lt;="&amp;Table1[[#This Row],[Profit (Month)]])</f>
        <v>163311</v>
      </c>
    </row>
    <row r="1558" spans="1:11" x14ac:dyDescent="0.35">
      <c r="A1558" t="s">
        <v>18</v>
      </c>
      <c r="B1558" t="s">
        <v>13</v>
      </c>
      <c r="C1558" t="s">
        <v>8</v>
      </c>
      <c r="D1558">
        <v>2019</v>
      </c>
      <c r="E1558">
        <v>11</v>
      </c>
      <c r="F1558" s="1">
        <v>14078</v>
      </c>
      <c r="G1558" s="1">
        <f t="shared" si="48"/>
        <v>82234890</v>
      </c>
      <c r="H1558" s="1">
        <f>SUM($F$2:F1558)</f>
        <v>22650309</v>
      </c>
      <c r="I1558" s="8">
        <f t="shared" si="49"/>
        <v>0.78415191156390895</v>
      </c>
      <c r="J1558" s="1">
        <f>SUMIFS(Table1[Profit (Month)],Table1[Category],Table1[[#This Row],[Category]],Table1[Supplier],Table1[[#This Row],[Supplier]],Table1[Brand],Table1[[#This Row],[Brand]],Table1[Year],Table1[[#This Row],[Year]],Table1[Month],"&lt;="&amp;Table1[[#This Row],[Profit (Month)]])</f>
        <v>153612</v>
      </c>
      <c r="K1558" s="1">
        <f>Table1[[#This Row],[Profit (Month)]]+SUMIFS(Table1[Profit (Month)],Table1[Category],Table1[[#This Row],[Category]],Table1[Supplier],Table1[[#This Row],[Supplier]],Table1[Brand],Table1[[#This Row],[Brand]],Table1[Year],Table1[[#This Row],[Year]],Table1[Month],"&lt;="&amp;Table1[[#This Row],[Profit (Month)]])</f>
        <v>167690</v>
      </c>
    </row>
    <row r="1559" spans="1:11" x14ac:dyDescent="0.35">
      <c r="A1559" t="s">
        <v>6</v>
      </c>
      <c r="B1559" t="s">
        <v>7</v>
      </c>
      <c r="C1559" t="s">
        <v>9</v>
      </c>
      <c r="D1559">
        <v>2024</v>
      </c>
      <c r="E1559">
        <v>12</v>
      </c>
      <c r="F1559" s="1">
        <v>14077</v>
      </c>
      <c r="G1559" s="1">
        <f t="shared" si="48"/>
        <v>82220812</v>
      </c>
      <c r="H1559" s="1">
        <f>SUM($F$2:F1559)</f>
        <v>22664386</v>
      </c>
      <c r="I1559" s="8">
        <f t="shared" si="49"/>
        <v>0.78401767060352101</v>
      </c>
      <c r="J1559" s="1">
        <f>SUMIFS(Table1[Profit (Month)],Table1[Category],Table1[[#This Row],[Category]],Table1[Supplier],Table1[[#This Row],[Supplier]],Table1[Brand],Table1[[#This Row],[Brand]],Table1[Year],Table1[[#This Row],[Year]],Table1[Month],"&lt;="&amp;Table1[[#This Row],[Profit (Month)]])</f>
        <v>144886</v>
      </c>
      <c r="K1559" s="1">
        <f>Table1[[#This Row],[Profit (Month)]]+SUMIFS(Table1[Profit (Month)],Table1[Category],Table1[[#This Row],[Category]],Table1[Supplier],Table1[[#This Row],[Supplier]],Table1[Brand],Table1[[#This Row],[Brand]],Table1[Year],Table1[[#This Row],[Year]],Table1[Month],"&lt;="&amp;Table1[[#This Row],[Profit (Month)]])</f>
        <v>158963</v>
      </c>
    </row>
    <row r="1560" spans="1:11" x14ac:dyDescent="0.35">
      <c r="A1560" t="s">
        <v>6</v>
      </c>
      <c r="B1560" t="s">
        <v>13</v>
      </c>
      <c r="C1560" t="s">
        <v>11</v>
      </c>
      <c r="D1560">
        <v>2024</v>
      </c>
      <c r="E1560">
        <v>7</v>
      </c>
      <c r="F1560" s="1">
        <v>14077</v>
      </c>
      <c r="G1560" s="1">
        <f t="shared" si="48"/>
        <v>82206735</v>
      </c>
      <c r="H1560" s="1">
        <f>SUM($F$2:F1560)</f>
        <v>22678463</v>
      </c>
      <c r="I1560" s="8">
        <f t="shared" si="49"/>
        <v>0.78388343917864667</v>
      </c>
      <c r="J1560" s="1">
        <f>SUMIFS(Table1[Profit (Month)],Table1[Category],Table1[[#This Row],[Category]],Table1[Supplier],Table1[[#This Row],[Supplier]],Table1[Brand],Table1[[#This Row],[Brand]],Table1[Year],Table1[[#This Row],[Year]],Table1[Month],"&lt;="&amp;Table1[[#This Row],[Profit (Month)]])</f>
        <v>153227</v>
      </c>
      <c r="K1560" s="1">
        <f>Table1[[#This Row],[Profit (Month)]]+SUMIFS(Table1[Profit (Month)],Table1[Category],Table1[[#This Row],[Category]],Table1[Supplier],Table1[[#This Row],[Supplier]],Table1[Brand],Table1[[#This Row],[Brand]],Table1[Year],Table1[[#This Row],[Year]],Table1[Month],"&lt;="&amp;Table1[[#This Row],[Profit (Month)]])</f>
        <v>167304</v>
      </c>
    </row>
    <row r="1561" spans="1:11" x14ac:dyDescent="0.35">
      <c r="A1561" t="s">
        <v>16</v>
      </c>
      <c r="B1561" t="s">
        <v>7</v>
      </c>
      <c r="C1561" t="s">
        <v>11</v>
      </c>
      <c r="D1561">
        <v>2022</v>
      </c>
      <c r="E1561">
        <v>6</v>
      </c>
      <c r="F1561" s="1">
        <v>14077</v>
      </c>
      <c r="G1561" s="1">
        <f t="shared" si="48"/>
        <v>82192658</v>
      </c>
      <c r="H1561" s="1">
        <f>SUM($F$2:F1561)</f>
        <v>22692540</v>
      </c>
      <c r="I1561" s="8">
        <f t="shared" si="49"/>
        <v>0.78374920775377233</v>
      </c>
      <c r="J1561" s="1">
        <f>SUMIFS(Table1[Profit (Month)],Table1[Category],Table1[[#This Row],[Category]],Table1[Supplier],Table1[[#This Row],[Supplier]],Table1[Brand],Table1[[#This Row],[Brand]],Table1[Year],Table1[[#This Row],[Year]],Table1[Month],"&lt;="&amp;Table1[[#This Row],[Profit (Month)]])</f>
        <v>159828</v>
      </c>
      <c r="K1561" s="1">
        <f>Table1[[#This Row],[Profit (Month)]]+SUMIFS(Table1[Profit (Month)],Table1[Category],Table1[[#This Row],[Category]],Table1[Supplier],Table1[[#This Row],[Supplier]],Table1[Brand],Table1[[#This Row],[Brand]],Table1[Year],Table1[[#This Row],[Year]],Table1[Month],"&lt;="&amp;Table1[[#This Row],[Profit (Month)]])</f>
        <v>173905</v>
      </c>
    </row>
    <row r="1562" spans="1:11" x14ac:dyDescent="0.35">
      <c r="A1562" t="s">
        <v>16</v>
      </c>
      <c r="B1562" t="s">
        <v>7</v>
      </c>
      <c r="C1562" t="s">
        <v>10</v>
      </c>
      <c r="D1562">
        <v>2022</v>
      </c>
      <c r="E1562">
        <v>12</v>
      </c>
      <c r="F1562" s="1">
        <v>14075</v>
      </c>
      <c r="G1562" s="1">
        <f t="shared" si="48"/>
        <v>82178581</v>
      </c>
      <c r="H1562" s="1">
        <f>SUM($F$2:F1562)</f>
        <v>22706615</v>
      </c>
      <c r="I1562" s="8">
        <f t="shared" si="49"/>
        <v>0.78361497632889798</v>
      </c>
      <c r="J1562" s="1">
        <f>SUMIFS(Table1[Profit (Month)],Table1[Category],Table1[[#This Row],[Category]],Table1[Supplier],Table1[[#This Row],[Supplier]],Table1[Brand],Table1[[#This Row],[Brand]],Table1[Year],Table1[[#This Row],[Year]],Table1[Month],"&lt;="&amp;Table1[[#This Row],[Profit (Month)]])</f>
        <v>151084</v>
      </c>
      <c r="K1562" s="1">
        <f>Table1[[#This Row],[Profit (Month)]]+SUMIFS(Table1[Profit (Month)],Table1[Category],Table1[[#This Row],[Category]],Table1[Supplier],Table1[[#This Row],[Supplier]],Table1[Brand],Table1[[#This Row],[Brand]],Table1[Year],Table1[[#This Row],[Year]],Table1[Month],"&lt;="&amp;Table1[[#This Row],[Profit (Month)]])</f>
        <v>165159</v>
      </c>
    </row>
    <row r="1563" spans="1:11" x14ac:dyDescent="0.35">
      <c r="A1563" t="s">
        <v>16</v>
      </c>
      <c r="B1563" t="s">
        <v>13</v>
      </c>
      <c r="C1563" t="s">
        <v>11</v>
      </c>
      <c r="D1563">
        <v>2022</v>
      </c>
      <c r="E1563">
        <v>8</v>
      </c>
      <c r="F1563" s="1">
        <v>14075</v>
      </c>
      <c r="G1563" s="1">
        <f t="shared" si="48"/>
        <v>82164506</v>
      </c>
      <c r="H1563" s="1">
        <f>SUM($F$2:F1563)</f>
        <v>22720690</v>
      </c>
      <c r="I1563" s="8">
        <f t="shared" si="49"/>
        <v>0.78348076397505084</v>
      </c>
      <c r="J1563" s="1">
        <f>SUMIFS(Table1[Profit (Month)],Table1[Category],Table1[[#This Row],[Category]],Table1[Supplier],Table1[[#This Row],[Supplier]],Table1[Brand],Table1[[#This Row],[Brand]],Table1[Year],Table1[[#This Row],[Year]],Table1[Month],"&lt;="&amp;Table1[[#This Row],[Profit (Month)]])</f>
        <v>155038</v>
      </c>
      <c r="K1563" s="1">
        <f>Table1[[#This Row],[Profit (Month)]]+SUMIFS(Table1[Profit (Month)],Table1[Category],Table1[[#This Row],[Category]],Table1[Supplier],Table1[[#This Row],[Supplier]],Table1[Brand],Table1[[#This Row],[Brand]],Table1[Year],Table1[[#This Row],[Year]],Table1[Month],"&lt;="&amp;Table1[[#This Row],[Profit (Month)]])</f>
        <v>169113</v>
      </c>
    </row>
    <row r="1564" spans="1:11" x14ac:dyDescent="0.35">
      <c r="A1564" t="s">
        <v>18</v>
      </c>
      <c r="B1564" t="s">
        <v>15</v>
      </c>
      <c r="C1564" t="s">
        <v>10</v>
      </c>
      <c r="D1564">
        <v>2018</v>
      </c>
      <c r="E1564">
        <v>10</v>
      </c>
      <c r="F1564" s="1">
        <v>14074</v>
      </c>
      <c r="G1564" s="1">
        <f t="shared" si="48"/>
        <v>82150431</v>
      </c>
      <c r="H1564" s="1">
        <f>SUM($F$2:F1564)</f>
        <v>22734764</v>
      </c>
      <c r="I1564" s="8">
        <f t="shared" si="49"/>
        <v>0.7833465516212037</v>
      </c>
      <c r="J1564" s="1">
        <f>SUMIFS(Table1[Profit (Month)],Table1[Category],Table1[[#This Row],[Category]],Table1[Supplier],Table1[[#This Row],[Supplier]],Table1[Brand],Table1[[#This Row],[Brand]],Table1[Year],Table1[[#This Row],[Year]],Table1[Month],"&lt;="&amp;Table1[[#This Row],[Profit (Month)]])</f>
        <v>153414</v>
      </c>
      <c r="K1564" s="1">
        <f>Table1[[#This Row],[Profit (Month)]]+SUMIFS(Table1[Profit (Month)],Table1[Category],Table1[[#This Row],[Category]],Table1[Supplier],Table1[[#This Row],[Supplier]],Table1[Brand],Table1[[#This Row],[Brand]],Table1[Year],Table1[[#This Row],[Year]],Table1[Month],"&lt;="&amp;Table1[[#This Row],[Profit (Month)]])</f>
        <v>167488</v>
      </c>
    </row>
    <row r="1565" spans="1:11" x14ac:dyDescent="0.35">
      <c r="A1565" t="s">
        <v>19</v>
      </c>
      <c r="B1565" t="s">
        <v>7</v>
      </c>
      <c r="C1565" t="s">
        <v>9</v>
      </c>
      <c r="D1565">
        <v>2023</v>
      </c>
      <c r="E1565">
        <v>3</v>
      </c>
      <c r="F1565" s="1">
        <v>14074</v>
      </c>
      <c r="G1565" s="1">
        <f t="shared" si="48"/>
        <v>82136357</v>
      </c>
      <c r="H1565" s="1">
        <f>SUM($F$2:F1565)</f>
        <v>22748838</v>
      </c>
      <c r="I1565" s="8">
        <f t="shared" si="49"/>
        <v>0.78321234880287016</v>
      </c>
      <c r="J1565" s="1">
        <f>SUMIFS(Table1[Profit (Month)],Table1[Category],Table1[[#This Row],[Category]],Table1[Supplier],Table1[[#This Row],[Supplier]],Table1[Brand],Table1[[#This Row],[Brand]],Table1[Year],Table1[[#This Row],[Year]],Table1[Month],"&lt;="&amp;Table1[[#This Row],[Profit (Month)]])</f>
        <v>155769</v>
      </c>
      <c r="K1565" s="1">
        <f>Table1[[#This Row],[Profit (Month)]]+SUMIFS(Table1[Profit (Month)],Table1[Category],Table1[[#This Row],[Category]],Table1[Supplier],Table1[[#This Row],[Supplier]],Table1[Brand],Table1[[#This Row],[Brand]],Table1[Year],Table1[[#This Row],[Year]],Table1[Month],"&lt;="&amp;Table1[[#This Row],[Profit (Month)]])</f>
        <v>169843</v>
      </c>
    </row>
    <row r="1566" spans="1:11" x14ac:dyDescent="0.35">
      <c r="A1566" t="s">
        <v>6</v>
      </c>
      <c r="B1566" t="s">
        <v>13</v>
      </c>
      <c r="C1566" t="s">
        <v>10</v>
      </c>
      <c r="D1566">
        <v>2022</v>
      </c>
      <c r="E1566">
        <v>8</v>
      </c>
      <c r="F1566" s="1">
        <v>14072</v>
      </c>
      <c r="G1566" s="1">
        <f t="shared" si="48"/>
        <v>82122283</v>
      </c>
      <c r="H1566" s="1">
        <f>SUM($F$2:F1566)</f>
        <v>22762910</v>
      </c>
      <c r="I1566" s="8">
        <f t="shared" si="49"/>
        <v>0.78307814598453662</v>
      </c>
      <c r="J1566" s="1">
        <f>SUMIFS(Table1[Profit (Month)],Table1[Category],Table1[[#This Row],[Category]],Table1[Supplier],Table1[[#This Row],[Supplier]],Table1[Brand],Table1[[#This Row],[Brand]],Table1[Year],Table1[[#This Row],[Year]],Table1[Month],"&lt;="&amp;Table1[[#This Row],[Profit (Month)]])</f>
        <v>150203</v>
      </c>
      <c r="K1566" s="1">
        <f>Table1[[#This Row],[Profit (Month)]]+SUMIFS(Table1[Profit (Month)],Table1[Category],Table1[[#This Row],[Category]],Table1[Supplier],Table1[[#This Row],[Supplier]],Table1[Brand],Table1[[#This Row],[Brand]],Table1[Year],Table1[[#This Row],[Year]],Table1[Month],"&lt;="&amp;Table1[[#This Row],[Profit (Month)]])</f>
        <v>164275</v>
      </c>
    </row>
    <row r="1567" spans="1:11" x14ac:dyDescent="0.35">
      <c r="A1567" t="s">
        <v>18</v>
      </c>
      <c r="B1567" t="s">
        <v>13</v>
      </c>
      <c r="C1567" t="s">
        <v>9</v>
      </c>
      <c r="D1567">
        <v>2024</v>
      </c>
      <c r="E1567">
        <v>1</v>
      </c>
      <c r="F1567" s="1">
        <v>14072</v>
      </c>
      <c r="G1567" s="1">
        <f t="shared" si="48"/>
        <v>82108211</v>
      </c>
      <c r="H1567" s="1">
        <f>SUM($F$2:F1567)</f>
        <v>22776982</v>
      </c>
      <c r="I1567" s="8">
        <f t="shared" si="49"/>
        <v>0.78294396223723017</v>
      </c>
      <c r="J1567" s="1">
        <f>SUMIFS(Table1[Profit (Month)],Table1[Category],Table1[[#This Row],[Category]],Table1[Supplier],Table1[[#This Row],[Supplier]],Table1[Brand],Table1[[#This Row],[Brand]],Table1[Year],Table1[[#This Row],[Year]],Table1[Month],"&lt;="&amp;Table1[[#This Row],[Profit (Month)]])</f>
        <v>159976</v>
      </c>
      <c r="K1567" s="1">
        <f>Table1[[#This Row],[Profit (Month)]]+SUMIFS(Table1[Profit (Month)],Table1[Category],Table1[[#This Row],[Category]],Table1[Supplier],Table1[[#This Row],[Supplier]],Table1[Brand],Table1[[#This Row],[Brand]],Table1[Year],Table1[[#This Row],[Year]],Table1[Month],"&lt;="&amp;Table1[[#This Row],[Profit (Month)]])</f>
        <v>174048</v>
      </c>
    </row>
    <row r="1568" spans="1:11" x14ac:dyDescent="0.35">
      <c r="A1568" t="s">
        <v>19</v>
      </c>
      <c r="B1568" t="s">
        <v>15</v>
      </c>
      <c r="C1568" t="s">
        <v>12</v>
      </c>
      <c r="D1568">
        <v>2024</v>
      </c>
      <c r="E1568">
        <v>4</v>
      </c>
      <c r="F1568" s="1">
        <v>14072</v>
      </c>
      <c r="G1568" s="1">
        <f t="shared" si="48"/>
        <v>82094139</v>
      </c>
      <c r="H1568" s="1">
        <f>SUM($F$2:F1568)</f>
        <v>22791054</v>
      </c>
      <c r="I1568" s="8">
        <f t="shared" si="49"/>
        <v>0.78280977848992384</v>
      </c>
      <c r="J1568" s="1">
        <f>SUMIFS(Table1[Profit (Month)],Table1[Category],Table1[[#This Row],[Category]],Table1[Supplier],Table1[[#This Row],[Supplier]],Table1[Brand],Table1[[#This Row],[Brand]],Table1[Year],Table1[[#This Row],[Year]],Table1[Month],"&lt;="&amp;Table1[[#This Row],[Profit (Month)]])</f>
        <v>158805</v>
      </c>
      <c r="K1568" s="1">
        <f>Table1[[#This Row],[Profit (Month)]]+SUMIFS(Table1[Profit (Month)],Table1[Category],Table1[[#This Row],[Category]],Table1[Supplier],Table1[[#This Row],[Supplier]],Table1[Brand],Table1[[#This Row],[Brand]],Table1[Year],Table1[[#This Row],[Year]],Table1[Month],"&lt;="&amp;Table1[[#This Row],[Profit (Month)]])</f>
        <v>172877</v>
      </c>
    </row>
    <row r="1569" spans="1:11" x14ac:dyDescent="0.35">
      <c r="A1569" t="s">
        <v>16</v>
      </c>
      <c r="B1569" t="s">
        <v>13</v>
      </c>
      <c r="C1569" t="s">
        <v>11</v>
      </c>
      <c r="D1569">
        <v>2023</v>
      </c>
      <c r="E1569">
        <v>3</v>
      </c>
      <c r="F1569" s="1">
        <v>14071</v>
      </c>
      <c r="G1569" s="1">
        <f t="shared" si="48"/>
        <v>82080067</v>
      </c>
      <c r="H1569" s="1">
        <f>SUM($F$2:F1569)</f>
        <v>22805125</v>
      </c>
      <c r="I1569" s="8">
        <f t="shared" si="49"/>
        <v>0.7826755947426175</v>
      </c>
      <c r="J1569" s="1">
        <f>SUMIFS(Table1[Profit (Month)],Table1[Category],Table1[[#This Row],[Category]],Table1[Supplier],Table1[[#This Row],[Supplier]],Table1[Brand],Table1[[#This Row],[Brand]],Table1[Year],Table1[[#This Row],[Year]],Table1[Month],"&lt;="&amp;Table1[[#This Row],[Profit (Month)]])</f>
        <v>148613</v>
      </c>
      <c r="K1569" s="1">
        <f>Table1[[#This Row],[Profit (Month)]]+SUMIFS(Table1[Profit (Month)],Table1[Category],Table1[[#This Row],[Category]],Table1[Supplier],Table1[[#This Row],[Supplier]],Table1[Brand],Table1[[#This Row],[Brand]],Table1[Year],Table1[[#This Row],[Year]],Table1[Month],"&lt;="&amp;Table1[[#This Row],[Profit (Month)]])</f>
        <v>162684</v>
      </c>
    </row>
    <row r="1570" spans="1:11" x14ac:dyDescent="0.35">
      <c r="A1570" t="s">
        <v>16</v>
      </c>
      <c r="B1570" t="s">
        <v>13</v>
      </c>
      <c r="C1570" t="s">
        <v>12</v>
      </c>
      <c r="D1570">
        <v>2020</v>
      </c>
      <c r="E1570">
        <v>7</v>
      </c>
      <c r="F1570" s="1">
        <v>14071</v>
      </c>
      <c r="G1570" s="1">
        <f t="shared" si="48"/>
        <v>82065996</v>
      </c>
      <c r="H1570" s="1">
        <f>SUM($F$2:F1570)</f>
        <v>22819196</v>
      </c>
      <c r="I1570" s="8">
        <f t="shared" si="49"/>
        <v>0.78254142053082465</v>
      </c>
      <c r="J1570" s="1">
        <f>SUMIFS(Table1[Profit (Month)],Table1[Category],Table1[[#This Row],[Category]],Table1[Supplier],Table1[[#This Row],[Supplier]],Table1[Brand],Table1[[#This Row],[Brand]],Table1[Year],Table1[[#This Row],[Year]],Table1[Month],"&lt;="&amp;Table1[[#This Row],[Profit (Month)]])</f>
        <v>144366</v>
      </c>
      <c r="K1570" s="1">
        <f>Table1[[#This Row],[Profit (Month)]]+SUMIFS(Table1[Profit (Month)],Table1[Category],Table1[[#This Row],[Category]],Table1[Supplier],Table1[[#This Row],[Supplier]],Table1[Brand],Table1[[#This Row],[Brand]],Table1[Year],Table1[[#This Row],[Year]],Table1[Month],"&lt;="&amp;Table1[[#This Row],[Profit (Month)]])</f>
        <v>158437</v>
      </c>
    </row>
    <row r="1571" spans="1:11" x14ac:dyDescent="0.35">
      <c r="A1571" t="s">
        <v>18</v>
      </c>
      <c r="B1571" t="s">
        <v>7</v>
      </c>
      <c r="C1571" t="s">
        <v>10</v>
      </c>
      <c r="D1571">
        <v>2023</v>
      </c>
      <c r="E1571">
        <v>3</v>
      </c>
      <c r="F1571" s="1">
        <v>14071</v>
      </c>
      <c r="G1571" s="1">
        <f t="shared" si="48"/>
        <v>82051925</v>
      </c>
      <c r="H1571" s="1">
        <f>SUM($F$2:F1571)</f>
        <v>22833267</v>
      </c>
      <c r="I1571" s="8">
        <f t="shared" si="49"/>
        <v>0.78240724631903191</v>
      </c>
      <c r="J1571" s="1">
        <f>SUMIFS(Table1[Profit (Month)],Table1[Category],Table1[[#This Row],[Category]],Table1[Supplier],Table1[[#This Row],[Supplier]],Table1[Brand],Table1[[#This Row],[Brand]],Table1[Year],Table1[[#This Row],[Year]],Table1[Month],"&lt;="&amp;Table1[[#This Row],[Profit (Month)]])</f>
        <v>144082</v>
      </c>
      <c r="K1571" s="1">
        <f>Table1[[#This Row],[Profit (Month)]]+SUMIFS(Table1[Profit (Month)],Table1[Category],Table1[[#This Row],[Category]],Table1[Supplier],Table1[[#This Row],[Supplier]],Table1[Brand],Table1[[#This Row],[Brand]],Table1[Year],Table1[[#This Row],[Year]],Table1[Month],"&lt;="&amp;Table1[[#This Row],[Profit (Month)]])</f>
        <v>158153</v>
      </c>
    </row>
    <row r="1572" spans="1:11" x14ac:dyDescent="0.35">
      <c r="A1572" t="s">
        <v>6</v>
      </c>
      <c r="B1572" t="s">
        <v>7</v>
      </c>
      <c r="C1572" t="s">
        <v>9</v>
      </c>
      <c r="D1572">
        <v>2020</v>
      </c>
      <c r="E1572">
        <v>9</v>
      </c>
      <c r="F1572" s="1">
        <v>14069</v>
      </c>
      <c r="G1572" s="1">
        <f t="shared" si="48"/>
        <v>82037854</v>
      </c>
      <c r="H1572" s="1">
        <f>SUM($F$2:F1572)</f>
        <v>22847336</v>
      </c>
      <c r="I1572" s="8">
        <f t="shared" si="49"/>
        <v>0.78227307210723918</v>
      </c>
      <c r="J1572" s="1">
        <f>SUMIFS(Table1[Profit (Month)],Table1[Category],Table1[[#This Row],[Category]],Table1[Supplier],Table1[[#This Row],[Supplier]],Table1[Brand],Table1[[#This Row],[Brand]],Table1[Year],Table1[[#This Row],[Year]],Table1[Month],"&lt;="&amp;Table1[[#This Row],[Profit (Month)]])</f>
        <v>150402</v>
      </c>
      <c r="K1572" s="1">
        <f>Table1[[#This Row],[Profit (Month)]]+SUMIFS(Table1[Profit (Month)],Table1[Category],Table1[[#This Row],[Category]],Table1[Supplier],Table1[[#This Row],[Supplier]],Table1[Brand],Table1[[#This Row],[Brand]],Table1[Year],Table1[[#This Row],[Year]],Table1[Month],"&lt;="&amp;Table1[[#This Row],[Profit (Month)]])</f>
        <v>164471</v>
      </c>
    </row>
    <row r="1573" spans="1:11" x14ac:dyDescent="0.35">
      <c r="A1573" t="s">
        <v>6</v>
      </c>
      <c r="B1573" t="s">
        <v>14</v>
      </c>
      <c r="C1573" t="s">
        <v>10</v>
      </c>
      <c r="D1573">
        <v>2023</v>
      </c>
      <c r="E1573">
        <v>12</v>
      </c>
      <c r="F1573" s="1">
        <v>14069</v>
      </c>
      <c r="G1573" s="1">
        <f t="shared" si="48"/>
        <v>82023785</v>
      </c>
      <c r="H1573" s="1">
        <f>SUM($F$2:F1573)</f>
        <v>22861405</v>
      </c>
      <c r="I1573" s="8">
        <f t="shared" si="49"/>
        <v>0.78213891696647353</v>
      </c>
      <c r="J1573" s="1">
        <f>SUMIFS(Table1[Profit (Month)],Table1[Category],Table1[[#This Row],[Category]],Table1[Supplier],Table1[[#This Row],[Supplier]],Table1[Brand],Table1[[#This Row],[Brand]],Table1[Year],Table1[[#This Row],[Year]],Table1[Month],"&lt;="&amp;Table1[[#This Row],[Profit (Month)]])</f>
        <v>142107</v>
      </c>
      <c r="K1573" s="1">
        <f>Table1[[#This Row],[Profit (Month)]]+SUMIFS(Table1[Profit (Month)],Table1[Category],Table1[[#This Row],[Category]],Table1[Supplier],Table1[[#This Row],[Supplier]],Table1[Brand],Table1[[#This Row],[Brand]],Table1[Year],Table1[[#This Row],[Year]],Table1[Month],"&lt;="&amp;Table1[[#This Row],[Profit (Month)]])</f>
        <v>156176</v>
      </c>
    </row>
    <row r="1574" spans="1:11" x14ac:dyDescent="0.35">
      <c r="A1574" t="s">
        <v>17</v>
      </c>
      <c r="B1574" t="s">
        <v>13</v>
      </c>
      <c r="C1574" t="s">
        <v>8</v>
      </c>
      <c r="D1574">
        <v>2023</v>
      </c>
      <c r="E1574">
        <v>2</v>
      </c>
      <c r="F1574" s="1">
        <v>14069</v>
      </c>
      <c r="G1574" s="1">
        <f t="shared" si="48"/>
        <v>82009716</v>
      </c>
      <c r="H1574" s="1">
        <f>SUM($F$2:F1574)</f>
        <v>22875474</v>
      </c>
      <c r="I1574" s="8">
        <f t="shared" si="49"/>
        <v>0.78200476182570799</v>
      </c>
      <c r="J1574" s="1">
        <f>SUMIFS(Table1[Profit (Month)],Table1[Category],Table1[[#This Row],[Category]],Table1[Supplier],Table1[[#This Row],[Supplier]],Table1[Brand],Table1[[#This Row],[Brand]],Table1[Year],Table1[[#This Row],[Year]],Table1[Month],"&lt;="&amp;Table1[[#This Row],[Profit (Month)]])</f>
        <v>149346</v>
      </c>
      <c r="K1574" s="1">
        <f>Table1[[#This Row],[Profit (Month)]]+SUMIFS(Table1[Profit (Month)],Table1[Category],Table1[[#This Row],[Category]],Table1[Supplier],Table1[[#This Row],[Supplier]],Table1[Brand],Table1[[#This Row],[Brand]],Table1[Year],Table1[[#This Row],[Year]],Table1[Month],"&lt;="&amp;Table1[[#This Row],[Profit (Month)]])</f>
        <v>163415</v>
      </c>
    </row>
    <row r="1575" spans="1:11" x14ac:dyDescent="0.35">
      <c r="A1575" t="s">
        <v>19</v>
      </c>
      <c r="B1575" t="s">
        <v>15</v>
      </c>
      <c r="C1575" t="s">
        <v>8</v>
      </c>
      <c r="D1575">
        <v>2023</v>
      </c>
      <c r="E1575">
        <v>6</v>
      </c>
      <c r="F1575" s="1">
        <v>14069</v>
      </c>
      <c r="G1575" s="1">
        <f t="shared" si="48"/>
        <v>81995647</v>
      </c>
      <c r="H1575" s="1">
        <f>SUM($F$2:F1575)</f>
        <v>22889543</v>
      </c>
      <c r="I1575" s="8">
        <f t="shared" si="49"/>
        <v>0.78187060668494235</v>
      </c>
      <c r="J1575" s="1">
        <f>SUMIFS(Table1[Profit (Month)],Table1[Category],Table1[[#This Row],[Category]],Table1[Supplier],Table1[[#This Row],[Supplier]],Table1[Brand],Table1[[#This Row],[Brand]],Table1[Year],Table1[[#This Row],[Year]],Table1[Month],"&lt;="&amp;Table1[[#This Row],[Profit (Month)]])</f>
        <v>148482</v>
      </c>
      <c r="K1575" s="1">
        <f>Table1[[#This Row],[Profit (Month)]]+SUMIFS(Table1[Profit (Month)],Table1[Category],Table1[[#This Row],[Category]],Table1[Supplier],Table1[[#This Row],[Supplier]],Table1[Brand],Table1[[#This Row],[Brand]],Table1[Year],Table1[[#This Row],[Year]],Table1[Month],"&lt;="&amp;Table1[[#This Row],[Profit (Month)]])</f>
        <v>162551</v>
      </c>
    </row>
    <row r="1576" spans="1:11" x14ac:dyDescent="0.35">
      <c r="A1576" t="s">
        <v>16</v>
      </c>
      <c r="B1576" t="s">
        <v>14</v>
      </c>
      <c r="C1576" t="s">
        <v>9</v>
      </c>
      <c r="D1576">
        <v>2022</v>
      </c>
      <c r="E1576">
        <v>11</v>
      </c>
      <c r="F1576" s="1">
        <v>14068</v>
      </c>
      <c r="G1576" s="1">
        <f t="shared" si="48"/>
        <v>81981578</v>
      </c>
      <c r="H1576" s="1">
        <f>SUM($F$2:F1576)</f>
        <v>22903611</v>
      </c>
      <c r="I1576" s="8">
        <f t="shared" si="49"/>
        <v>0.78173645154417681</v>
      </c>
      <c r="J1576" s="1">
        <f>SUMIFS(Table1[Profit (Month)],Table1[Category],Table1[[#This Row],[Category]],Table1[Supplier],Table1[[#This Row],[Supplier]],Table1[Brand],Table1[[#This Row],[Brand]],Table1[Year],Table1[[#This Row],[Year]],Table1[Month],"&lt;="&amp;Table1[[#This Row],[Profit (Month)]])</f>
        <v>143392</v>
      </c>
      <c r="K1576" s="1">
        <f>Table1[[#This Row],[Profit (Month)]]+SUMIFS(Table1[Profit (Month)],Table1[Category],Table1[[#This Row],[Category]],Table1[Supplier],Table1[[#This Row],[Supplier]],Table1[Brand],Table1[[#This Row],[Brand]],Table1[Year],Table1[[#This Row],[Year]],Table1[Month],"&lt;="&amp;Table1[[#This Row],[Profit (Month)]])</f>
        <v>157460</v>
      </c>
    </row>
    <row r="1577" spans="1:11" x14ac:dyDescent="0.35">
      <c r="A1577" t="s">
        <v>16</v>
      </c>
      <c r="B1577" t="s">
        <v>14</v>
      </c>
      <c r="C1577" t="s">
        <v>11</v>
      </c>
      <c r="D1577">
        <v>2020</v>
      </c>
      <c r="E1577">
        <v>6</v>
      </c>
      <c r="F1577" s="1">
        <v>14067</v>
      </c>
      <c r="G1577" s="1">
        <f t="shared" si="48"/>
        <v>81967510</v>
      </c>
      <c r="H1577" s="1">
        <f>SUM($F$2:F1577)</f>
        <v>22917678</v>
      </c>
      <c r="I1577" s="8">
        <f t="shared" si="49"/>
        <v>0.78160230593892477</v>
      </c>
      <c r="J1577" s="1">
        <f>SUMIFS(Table1[Profit (Month)],Table1[Category],Table1[[#This Row],[Category]],Table1[Supplier],Table1[[#This Row],[Supplier]],Table1[Brand],Table1[[#This Row],[Brand]],Table1[Year],Table1[[#This Row],[Year]],Table1[Month],"&lt;="&amp;Table1[[#This Row],[Profit (Month)]])</f>
        <v>152332</v>
      </c>
      <c r="K1577" s="1">
        <f>Table1[[#This Row],[Profit (Month)]]+SUMIFS(Table1[Profit (Month)],Table1[Category],Table1[[#This Row],[Category]],Table1[Supplier],Table1[[#This Row],[Supplier]],Table1[Brand],Table1[[#This Row],[Brand]],Table1[Year],Table1[[#This Row],[Year]],Table1[Month],"&lt;="&amp;Table1[[#This Row],[Profit (Month)]])</f>
        <v>166399</v>
      </c>
    </row>
    <row r="1578" spans="1:11" x14ac:dyDescent="0.35">
      <c r="A1578" t="s">
        <v>16</v>
      </c>
      <c r="B1578" t="s">
        <v>14</v>
      </c>
      <c r="C1578" t="s">
        <v>11</v>
      </c>
      <c r="D1578">
        <v>2021</v>
      </c>
      <c r="E1578">
        <v>10</v>
      </c>
      <c r="F1578" s="1">
        <v>14067</v>
      </c>
      <c r="G1578" s="1">
        <f t="shared" si="48"/>
        <v>81953443</v>
      </c>
      <c r="H1578" s="1">
        <f>SUM($F$2:F1578)</f>
        <v>22931745</v>
      </c>
      <c r="I1578" s="8">
        <f t="shared" si="49"/>
        <v>0.78146816986918644</v>
      </c>
      <c r="J1578" s="1">
        <f>SUMIFS(Table1[Profit (Month)],Table1[Category],Table1[[#This Row],[Category]],Table1[Supplier],Table1[[#This Row],[Supplier]],Table1[Brand],Table1[[#This Row],[Brand]],Table1[Year],Table1[[#This Row],[Year]],Table1[Month],"&lt;="&amp;Table1[[#This Row],[Profit (Month)]])</f>
        <v>156531</v>
      </c>
      <c r="K1578" s="1">
        <f>Table1[[#This Row],[Profit (Month)]]+SUMIFS(Table1[Profit (Month)],Table1[Category],Table1[[#This Row],[Category]],Table1[Supplier],Table1[[#This Row],[Supplier]],Table1[Brand],Table1[[#This Row],[Brand]],Table1[Year],Table1[[#This Row],[Year]],Table1[Month],"&lt;="&amp;Table1[[#This Row],[Profit (Month)]])</f>
        <v>170598</v>
      </c>
    </row>
    <row r="1579" spans="1:11" x14ac:dyDescent="0.35">
      <c r="A1579" t="s">
        <v>17</v>
      </c>
      <c r="B1579" t="s">
        <v>13</v>
      </c>
      <c r="C1579" t="s">
        <v>12</v>
      </c>
      <c r="D1579">
        <v>2021</v>
      </c>
      <c r="E1579">
        <v>11</v>
      </c>
      <c r="F1579" s="1">
        <v>14067</v>
      </c>
      <c r="G1579" s="1">
        <f t="shared" si="48"/>
        <v>81939376</v>
      </c>
      <c r="H1579" s="1">
        <f>SUM($F$2:F1579)</f>
        <v>22945812</v>
      </c>
      <c r="I1579" s="8">
        <f t="shared" si="49"/>
        <v>0.78133403379944799</v>
      </c>
      <c r="J1579" s="1">
        <f>SUMIFS(Table1[Profit (Month)],Table1[Category],Table1[[#This Row],[Category]],Table1[Supplier],Table1[[#This Row],[Supplier]],Table1[Brand],Table1[[#This Row],[Brand]],Table1[Year],Table1[[#This Row],[Year]],Table1[Month],"&lt;="&amp;Table1[[#This Row],[Profit (Month)]])</f>
        <v>155684</v>
      </c>
      <c r="K1579" s="1">
        <f>Table1[[#This Row],[Profit (Month)]]+SUMIFS(Table1[Profit (Month)],Table1[Category],Table1[[#This Row],[Category]],Table1[Supplier],Table1[[#This Row],[Supplier]],Table1[Brand],Table1[[#This Row],[Brand]],Table1[Year],Table1[[#This Row],[Year]],Table1[Month],"&lt;="&amp;Table1[[#This Row],[Profit (Month)]])</f>
        <v>169751</v>
      </c>
    </row>
    <row r="1580" spans="1:11" x14ac:dyDescent="0.35">
      <c r="A1580" t="s">
        <v>18</v>
      </c>
      <c r="B1580" t="s">
        <v>14</v>
      </c>
      <c r="C1580" t="s">
        <v>9</v>
      </c>
      <c r="D1580">
        <v>2023</v>
      </c>
      <c r="E1580">
        <v>4</v>
      </c>
      <c r="F1580" s="1">
        <v>14067</v>
      </c>
      <c r="G1580" s="1">
        <f t="shared" si="48"/>
        <v>81925309</v>
      </c>
      <c r="H1580" s="1">
        <f>SUM($F$2:F1580)</f>
        <v>22959879</v>
      </c>
      <c r="I1580" s="8">
        <f t="shared" si="49"/>
        <v>0.78119989772970955</v>
      </c>
      <c r="J1580" s="1">
        <f>SUMIFS(Table1[Profit (Month)],Table1[Category],Table1[[#This Row],[Category]],Table1[Supplier],Table1[[#This Row],[Supplier]],Table1[Brand],Table1[[#This Row],[Brand]],Table1[Year],Table1[[#This Row],[Year]],Table1[Month],"&lt;="&amp;Table1[[#This Row],[Profit (Month)]])</f>
        <v>147000</v>
      </c>
      <c r="K1580" s="1">
        <f>Table1[[#This Row],[Profit (Month)]]+SUMIFS(Table1[Profit (Month)],Table1[Category],Table1[[#This Row],[Category]],Table1[Supplier],Table1[[#This Row],[Supplier]],Table1[Brand],Table1[[#This Row],[Brand]],Table1[Year],Table1[[#This Row],[Year]],Table1[Month],"&lt;="&amp;Table1[[#This Row],[Profit (Month)]])</f>
        <v>161067</v>
      </c>
    </row>
    <row r="1581" spans="1:11" x14ac:dyDescent="0.35">
      <c r="A1581" t="s">
        <v>18</v>
      </c>
      <c r="B1581" t="s">
        <v>14</v>
      </c>
      <c r="C1581" t="s">
        <v>10</v>
      </c>
      <c r="D1581">
        <v>2022</v>
      </c>
      <c r="E1581">
        <v>5</v>
      </c>
      <c r="F1581" s="1">
        <v>14067</v>
      </c>
      <c r="G1581" s="1">
        <f t="shared" si="48"/>
        <v>81911242</v>
      </c>
      <c r="H1581" s="1">
        <f>SUM($F$2:F1581)</f>
        <v>22973946</v>
      </c>
      <c r="I1581" s="8">
        <f t="shared" si="49"/>
        <v>0.78106576165997121</v>
      </c>
      <c r="J1581" s="1">
        <f>SUMIFS(Table1[Profit (Month)],Table1[Category],Table1[[#This Row],[Category]],Table1[Supplier],Table1[[#This Row],[Supplier]],Table1[Brand],Table1[[#This Row],[Brand]],Table1[Year],Table1[[#This Row],[Year]],Table1[Month],"&lt;="&amp;Table1[[#This Row],[Profit (Month)]])</f>
        <v>156895</v>
      </c>
      <c r="K1581" s="1">
        <f>Table1[[#This Row],[Profit (Month)]]+SUMIFS(Table1[Profit (Month)],Table1[Category],Table1[[#This Row],[Category]],Table1[Supplier],Table1[[#This Row],[Supplier]],Table1[Brand],Table1[[#This Row],[Brand]],Table1[Year],Table1[[#This Row],[Year]],Table1[Month],"&lt;="&amp;Table1[[#This Row],[Profit (Month)]])</f>
        <v>170962</v>
      </c>
    </row>
    <row r="1582" spans="1:11" x14ac:dyDescent="0.35">
      <c r="A1582" t="s">
        <v>6</v>
      </c>
      <c r="B1582" t="s">
        <v>15</v>
      </c>
      <c r="C1582" t="s">
        <v>11</v>
      </c>
      <c r="D1582">
        <v>2020</v>
      </c>
      <c r="E1582">
        <v>8</v>
      </c>
      <c r="F1582" s="1">
        <v>14066</v>
      </c>
      <c r="G1582" s="1">
        <f t="shared" si="48"/>
        <v>81897175</v>
      </c>
      <c r="H1582" s="1">
        <f>SUM($F$2:F1582)</f>
        <v>22988012</v>
      </c>
      <c r="I1582" s="8">
        <f t="shared" si="49"/>
        <v>0.78093162559023277</v>
      </c>
      <c r="J1582" s="1">
        <f>SUMIFS(Table1[Profit (Month)],Table1[Category],Table1[[#This Row],[Category]],Table1[Supplier],Table1[[#This Row],[Supplier]],Table1[Brand],Table1[[#This Row],[Brand]],Table1[Year],Table1[[#This Row],[Year]],Table1[Month],"&lt;="&amp;Table1[[#This Row],[Profit (Month)]])</f>
        <v>144530</v>
      </c>
      <c r="K1582" s="1">
        <f>Table1[[#This Row],[Profit (Month)]]+SUMIFS(Table1[Profit (Month)],Table1[Category],Table1[[#This Row],[Category]],Table1[Supplier],Table1[[#This Row],[Supplier]],Table1[Brand],Table1[[#This Row],[Brand]],Table1[Year],Table1[[#This Row],[Year]],Table1[Month],"&lt;="&amp;Table1[[#This Row],[Profit (Month)]])</f>
        <v>158596</v>
      </c>
    </row>
    <row r="1583" spans="1:11" x14ac:dyDescent="0.35">
      <c r="A1583" t="s">
        <v>17</v>
      </c>
      <c r="B1583" t="s">
        <v>15</v>
      </c>
      <c r="C1583" t="s">
        <v>11</v>
      </c>
      <c r="D1583">
        <v>2022</v>
      </c>
      <c r="E1583">
        <v>7</v>
      </c>
      <c r="F1583" s="1">
        <v>14066</v>
      </c>
      <c r="G1583" s="1">
        <f t="shared" si="48"/>
        <v>81883109</v>
      </c>
      <c r="H1583" s="1">
        <f>SUM($F$2:F1583)</f>
        <v>23002078</v>
      </c>
      <c r="I1583" s="8">
        <f t="shared" si="49"/>
        <v>0.78079749905600804</v>
      </c>
      <c r="J1583" s="1">
        <f>SUMIFS(Table1[Profit (Month)],Table1[Category],Table1[[#This Row],[Category]],Table1[Supplier],Table1[[#This Row],[Supplier]],Table1[Brand],Table1[[#This Row],[Brand]],Table1[Year],Table1[[#This Row],[Year]],Table1[Month],"&lt;="&amp;Table1[[#This Row],[Profit (Month)]])</f>
        <v>152130</v>
      </c>
      <c r="K1583" s="1">
        <f>Table1[[#This Row],[Profit (Month)]]+SUMIFS(Table1[Profit (Month)],Table1[Category],Table1[[#This Row],[Category]],Table1[Supplier],Table1[[#This Row],[Supplier]],Table1[Brand],Table1[[#This Row],[Brand]],Table1[Year],Table1[[#This Row],[Year]],Table1[Month],"&lt;="&amp;Table1[[#This Row],[Profit (Month)]])</f>
        <v>166196</v>
      </c>
    </row>
    <row r="1584" spans="1:11" x14ac:dyDescent="0.35">
      <c r="A1584" t="s">
        <v>18</v>
      </c>
      <c r="B1584" t="s">
        <v>14</v>
      </c>
      <c r="C1584" t="s">
        <v>8</v>
      </c>
      <c r="D1584">
        <v>2019</v>
      </c>
      <c r="E1584">
        <v>12</v>
      </c>
      <c r="F1584" s="1">
        <v>14066</v>
      </c>
      <c r="G1584" s="1">
        <f t="shared" si="48"/>
        <v>81869043</v>
      </c>
      <c r="H1584" s="1">
        <f>SUM($F$2:F1584)</f>
        <v>23016144</v>
      </c>
      <c r="I1584" s="8">
        <f t="shared" si="49"/>
        <v>0.78066337252178319</v>
      </c>
      <c r="J1584" s="1">
        <f>SUMIFS(Table1[Profit (Month)],Table1[Category],Table1[[#This Row],[Category]],Table1[Supplier],Table1[[#This Row],[Supplier]],Table1[Brand],Table1[[#This Row],[Brand]],Table1[Year],Table1[[#This Row],[Year]],Table1[Month],"&lt;="&amp;Table1[[#This Row],[Profit (Month)]])</f>
        <v>157486</v>
      </c>
      <c r="K1584" s="1">
        <f>Table1[[#This Row],[Profit (Month)]]+SUMIFS(Table1[Profit (Month)],Table1[Category],Table1[[#This Row],[Category]],Table1[Supplier],Table1[[#This Row],[Supplier]],Table1[Brand],Table1[[#This Row],[Brand]],Table1[Year],Table1[[#This Row],[Year]],Table1[Month],"&lt;="&amp;Table1[[#This Row],[Profit (Month)]])</f>
        <v>171552</v>
      </c>
    </row>
    <row r="1585" spans="1:11" x14ac:dyDescent="0.35">
      <c r="A1585" t="s">
        <v>17</v>
      </c>
      <c r="B1585" t="s">
        <v>7</v>
      </c>
      <c r="C1585" t="s">
        <v>11</v>
      </c>
      <c r="D1585">
        <v>2022</v>
      </c>
      <c r="E1585">
        <v>2</v>
      </c>
      <c r="F1585" s="1">
        <v>14064</v>
      </c>
      <c r="G1585" s="1">
        <f t="shared" si="48"/>
        <v>81854977</v>
      </c>
      <c r="H1585" s="1">
        <f>SUM($F$2:F1585)</f>
        <v>23030208</v>
      </c>
      <c r="I1585" s="8">
        <f t="shared" si="49"/>
        <v>0.78052924598755835</v>
      </c>
      <c r="J1585" s="1">
        <f>SUMIFS(Table1[Profit (Month)],Table1[Category],Table1[[#This Row],[Category]],Table1[Supplier],Table1[[#This Row],[Supplier]],Table1[Brand],Table1[[#This Row],[Brand]],Table1[Year],Table1[[#This Row],[Year]],Table1[Month],"&lt;="&amp;Table1[[#This Row],[Profit (Month)]])</f>
        <v>151154</v>
      </c>
      <c r="K1585" s="1">
        <f>Table1[[#This Row],[Profit (Month)]]+SUMIFS(Table1[Profit (Month)],Table1[Category],Table1[[#This Row],[Category]],Table1[Supplier],Table1[[#This Row],[Supplier]],Table1[Brand],Table1[[#This Row],[Brand]],Table1[Year],Table1[[#This Row],[Year]],Table1[Month],"&lt;="&amp;Table1[[#This Row],[Profit (Month)]])</f>
        <v>165218</v>
      </c>
    </row>
    <row r="1586" spans="1:11" x14ac:dyDescent="0.35">
      <c r="A1586" t="s">
        <v>17</v>
      </c>
      <c r="B1586" t="s">
        <v>13</v>
      </c>
      <c r="C1586" t="s">
        <v>12</v>
      </c>
      <c r="D1586">
        <v>2022</v>
      </c>
      <c r="E1586">
        <v>3</v>
      </c>
      <c r="F1586" s="1">
        <v>14064</v>
      </c>
      <c r="G1586" s="1">
        <f t="shared" si="48"/>
        <v>81840913</v>
      </c>
      <c r="H1586" s="1">
        <f>SUM($F$2:F1586)</f>
        <v>23044272</v>
      </c>
      <c r="I1586" s="8">
        <f t="shared" si="49"/>
        <v>0.78039513852436082</v>
      </c>
      <c r="J1586" s="1">
        <f>SUMIFS(Table1[Profit (Month)],Table1[Category],Table1[[#This Row],[Category]],Table1[Supplier],Table1[[#This Row],[Supplier]],Table1[Brand],Table1[[#This Row],[Brand]],Table1[Year],Table1[[#This Row],[Year]],Table1[Month],"&lt;="&amp;Table1[[#This Row],[Profit (Month)]])</f>
        <v>145133</v>
      </c>
      <c r="K1586" s="1">
        <f>Table1[[#This Row],[Profit (Month)]]+SUMIFS(Table1[Profit (Month)],Table1[Category],Table1[[#This Row],[Category]],Table1[Supplier],Table1[[#This Row],[Supplier]],Table1[Brand],Table1[[#This Row],[Brand]],Table1[Year],Table1[[#This Row],[Year]],Table1[Month],"&lt;="&amp;Table1[[#This Row],[Profit (Month)]])</f>
        <v>159197</v>
      </c>
    </row>
    <row r="1587" spans="1:11" x14ac:dyDescent="0.35">
      <c r="A1587" t="s">
        <v>17</v>
      </c>
      <c r="B1587" t="s">
        <v>15</v>
      </c>
      <c r="C1587" t="s">
        <v>10</v>
      </c>
      <c r="D1587">
        <v>2020</v>
      </c>
      <c r="E1587">
        <v>5</v>
      </c>
      <c r="F1587" s="1">
        <v>14064</v>
      </c>
      <c r="G1587" s="1">
        <f t="shared" si="48"/>
        <v>81826849</v>
      </c>
      <c r="H1587" s="1">
        <f>SUM($F$2:F1587)</f>
        <v>23058336</v>
      </c>
      <c r="I1587" s="8">
        <f t="shared" si="49"/>
        <v>0.78026103106116318</v>
      </c>
      <c r="J1587" s="1">
        <f>SUMIFS(Table1[Profit (Month)],Table1[Category],Table1[[#This Row],[Category]],Table1[Supplier],Table1[[#This Row],[Supplier]],Table1[Brand],Table1[[#This Row],[Brand]],Table1[Year],Table1[[#This Row],[Year]],Table1[Month],"&lt;="&amp;Table1[[#This Row],[Profit (Month)]])</f>
        <v>152097</v>
      </c>
      <c r="K1587" s="1">
        <f>Table1[[#This Row],[Profit (Month)]]+SUMIFS(Table1[Profit (Month)],Table1[Category],Table1[[#This Row],[Category]],Table1[Supplier],Table1[[#This Row],[Supplier]],Table1[Brand],Table1[[#This Row],[Brand]],Table1[Year],Table1[[#This Row],[Year]],Table1[Month],"&lt;="&amp;Table1[[#This Row],[Profit (Month)]])</f>
        <v>166161</v>
      </c>
    </row>
    <row r="1588" spans="1:11" x14ac:dyDescent="0.35">
      <c r="A1588" t="s">
        <v>17</v>
      </c>
      <c r="B1588" t="s">
        <v>14</v>
      </c>
      <c r="C1588" t="s">
        <v>8</v>
      </c>
      <c r="D1588">
        <v>2021</v>
      </c>
      <c r="E1588">
        <v>10</v>
      </c>
      <c r="F1588" s="1">
        <v>14063</v>
      </c>
      <c r="G1588" s="1">
        <f t="shared" si="48"/>
        <v>81812785</v>
      </c>
      <c r="H1588" s="1">
        <f>SUM($F$2:F1588)</f>
        <v>23072399</v>
      </c>
      <c r="I1588" s="8">
        <f t="shared" si="49"/>
        <v>0.78012692359796554</v>
      </c>
      <c r="J1588" s="1">
        <f>SUMIFS(Table1[Profit (Month)],Table1[Category],Table1[[#This Row],[Category]],Table1[Supplier],Table1[[#This Row],[Supplier]],Table1[Brand],Table1[[#This Row],[Brand]],Table1[Year],Table1[[#This Row],[Year]],Table1[Month],"&lt;="&amp;Table1[[#This Row],[Profit (Month)]])</f>
        <v>147224</v>
      </c>
      <c r="K1588" s="1">
        <f>Table1[[#This Row],[Profit (Month)]]+SUMIFS(Table1[Profit (Month)],Table1[Category],Table1[[#This Row],[Category]],Table1[Supplier],Table1[[#This Row],[Supplier]],Table1[Brand],Table1[[#This Row],[Brand]],Table1[Year],Table1[[#This Row],[Year]],Table1[Month],"&lt;="&amp;Table1[[#This Row],[Profit (Month)]])</f>
        <v>161287</v>
      </c>
    </row>
    <row r="1589" spans="1:11" x14ac:dyDescent="0.35">
      <c r="A1589" t="s">
        <v>17</v>
      </c>
      <c r="B1589" t="s">
        <v>13</v>
      </c>
      <c r="C1589" t="s">
        <v>10</v>
      </c>
      <c r="D1589">
        <v>2020</v>
      </c>
      <c r="E1589">
        <v>1</v>
      </c>
      <c r="F1589" s="1">
        <v>14062</v>
      </c>
      <c r="G1589" s="1">
        <f t="shared" si="48"/>
        <v>81798722</v>
      </c>
      <c r="H1589" s="1">
        <f>SUM($F$2:F1589)</f>
        <v>23086461</v>
      </c>
      <c r="I1589" s="8">
        <f t="shared" si="49"/>
        <v>0.7799928256702815</v>
      </c>
      <c r="J1589" s="1">
        <f>SUMIFS(Table1[Profit (Month)],Table1[Category],Table1[[#This Row],[Category]],Table1[Supplier],Table1[[#This Row],[Supplier]],Table1[Brand],Table1[[#This Row],[Brand]],Table1[Year],Table1[[#This Row],[Year]],Table1[Month],"&lt;="&amp;Table1[[#This Row],[Profit (Month)]])</f>
        <v>148589</v>
      </c>
      <c r="K1589" s="1">
        <f>Table1[[#This Row],[Profit (Month)]]+SUMIFS(Table1[Profit (Month)],Table1[Category],Table1[[#This Row],[Category]],Table1[Supplier],Table1[[#This Row],[Supplier]],Table1[Brand],Table1[[#This Row],[Brand]],Table1[Year],Table1[[#This Row],[Year]],Table1[Month],"&lt;="&amp;Table1[[#This Row],[Profit (Month)]])</f>
        <v>162651</v>
      </c>
    </row>
    <row r="1590" spans="1:11" x14ac:dyDescent="0.35">
      <c r="A1590" t="s">
        <v>17</v>
      </c>
      <c r="B1590" t="s">
        <v>7</v>
      </c>
      <c r="C1590" t="s">
        <v>8</v>
      </c>
      <c r="D1590">
        <v>2020</v>
      </c>
      <c r="E1590">
        <v>12</v>
      </c>
      <c r="F1590" s="1">
        <v>14061</v>
      </c>
      <c r="G1590" s="1">
        <f t="shared" si="48"/>
        <v>81784660</v>
      </c>
      <c r="H1590" s="1">
        <f>SUM($F$2:F1590)</f>
        <v>23100522</v>
      </c>
      <c r="I1590" s="8">
        <f t="shared" si="49"/>
        <v>0.77985873727811106</v>
      </c>
      <c r="J1590" s="1">
        <f>SUMIFS(Table1[Profit (Month)],Table1[Category],Table1[[#This Row],[Category]],Table1[Supplier],Table1[[#This Row],[Supplier]],Table1[Brand],Table1[[#This Row],[Brand]],Table1[Year],Table1[[#This Row],[Year]],Table1[Month],"&lt;="&amp;Table1[[#This Row],[Profit (Month)]])</f>
        <v>152299</v>
      </c>
      <c r="K1590" s="1">
        <f>Table1[[#This Row],[Profit (Month)]]+SUMIFS(Table1[Profit (Month)],Table1[Category],Table1[[#This Row],[Category]],Table1[Supplier],Table1[[#This Row],[Supplier]],Table1[Brand],Table1[[#This Row],[Brand]],Table1[Year],Table1[[#This Row],[Year]],Table1[Month],"&lt;="&amp;Table1[[#This Row],[Profit (Month)]])</f>
        <v>166360</v>
      </c>
    </row>
    <row r="1591" spans="1:11" x14ac:dyDescent="0.35">
      <c r="A1591" t="s">
        <v>18</v>
      </c>
      <c r="B1591" t="s">
        <v>15</v>
      </c>
      <c r="C1591" t="s">
        <v>11</v>
      </c>
      <c r="D1591">
        <v>2024</v>
      </c>
      <c r="E1591">
        <v>4</v>
      </c>
      <c r="F1591" s="1">
        <v>14061</v>
      </c>
      <c r="G1591" s="1">
        <f t="shared" si="48"/>
        <v>81770599</v>
      </c>
      <c r="H1591" s="1">
        <f>SUM($F$2:F1591)</f>
        <v>23114583</v>
      </c>
      <c r="I1591" s="8">
        <f t="shared" si="49"/>
        <v>0.77972465842145422</v>
      </c>
      <c r="J1591" s="1">
        <f>SUMIFS(Table1[Profit (Month)],Table1[Category],Table1[[#This Row],[Category]],Table1[Supplier],Table1[[#This Row],[Supplier]],Table1[Brand],Table1[[#This Row],[Brand]],Table1[Year],Table1[[#This Row],[Year]],Table1[Month],"&lt;="&amp;Table1[[#This Row],[Profit (Month)]])</f>
        <v>161860</v>
      </c>
      <c r="K1591" s="1">
        <f>Table1[[#This Row],[Profit (Month)]]+SUMIFS(Table1[Profit (Month)],Table1[Category],Table1[[#This Row],[Category]],Table1[Supplier],Table1[[#This Row],[Supplier]],Table1[Brand],Table1[[#This Row],[Brand]],Table1[Year],Table1[[#This Row],[Year]],Table1[Month],"&lt;="&amp;Table1[[#This Row],[Profit (Month)]])</f>
        <v>175921</v>
      </c>
    </row>
    <row r="1592" spans="1:11" x14ac:dyDescent="0.35">
      <c r="A1592" t="s">
        <v>6</v>
      </c>
      <c r="B1592" t="s">
        <v>15</v>
      </c>
      <c r="C1592" t="s">
        <v>11</v>
      </c>
      <c r="D1592">
        <v>2018</v>
      </c>
      <c r="E1592">
        <v>3</v>
      </c>
      <c r="F1592" s="1">
        <v>14058</v>
      </c>
      <c r="G1592" s="1">
        <f t="shared" si="48"/>
        <v>81756538</v>
      </c>
      <c r="H1592" s="1">
        <f>SUM($F$2:F1592)</f>
        <v>23128641</v>
      </c>
      <c r="I1592" s="8">
        <f t="shared" si="49"/>
        <v>0.77959057956479749</v>
      </c>
      <c r="J1592" s="1">
        <f>SUMIFS(Table1[Profit (Month)],Table1[Category],Table1[[#This Row],[Category]],Table1[Supplier],Table1[[#This Row],[Supplier]],Table1[Brand],Table1[[#This Row],[Brand]],Table1[Year],Table1[[#This Row],[Year]],Table1[Month],"&lt;="&amp;Table1[[#This Row],[Profit (Month)]])</f>
        <v>145941</v>
      </c>
      <c r="K1592" s="1">
        <f>Table1[[#This Row],[Profit (Month)]]+SUMIFS(Table1[Profit (Month)],Table1[Category],Table1[[#This Row],[Category]],Table1[Supplier],Table1[[#This Row],[Supplier]],Table1[Brand],Table1[[#This Row],[Brand]],Table1[Year],Table1[[#This Row],[Year]],Table1[Month],"&lt;="&amp;Table1[[#This Row],[Profit (Month)]])</f>
        <v>159999</v>
      </c>
    </row>
    <row r="1593" spans="1:11" x14ac:dyDescent="0.35">
      <c r="A1593" t="s">
        <v>16</v>
      </c>
      <c r="B1593" t="s">
        <v>14</v>
      </c>
      <c r="C1593" t="s">
        <v>8</v>
      </c>
      <c r="D1593">
        <v>2018</v>
      </c>
      <c r="E1593">
        <v>5</v>
      </c>
      <c r="F1593" s="1">
        <v>14058</v>
      </c>
      <c r="G1593" s="1">
        <f t="shared" si="48"/>
        <v>81742480</v>
      </c>
      <c r="H1593" s="1">
        <f>SUM($F$2:F1593)</f>
        <v>23142699</v>
      </c>
      <c r="I1593" s="8">
        <f t="shared" si="49"/>
        <v>0.77945652931468135</v>
      </c>
      <c r="J1593" s="1">
        <f>SUMIFS(Table1[Profit (Month)],Table1[Category],Table1[[#This Row],[Category]],Table1[Supplier],Table1[[#This Row],[Supplier]],Table1[Brand],Table1[[#This Row],[Brand]],Table1[Year],Table1[[#This Row],[Year]],Table1[Month],"&lt;="&amp;Table1[[#This Row],[Profit (Month)]])</f>
        <v>147525</v>
      </c>
      <c r="K1593" s="1">
        <f>Table1[[#This Row],[Profit (Month)]]+SUMIFS(Table1[Profit (Month)],Table1[Category],Table1[[#This Row],[Category]],Table1[Supplier],Table1[[#This Row],[Supplier]],Table1[Brand],Table1[[#This Row],[Brand]],Table1[Year],Table1[[#This Row],[Year]],Table1[Month],"&lt;="&amp;Table1[[#This Row],[Profit (Month)]])</f>
        <v>161583</v>
      </c>
    </row>
    <row r="1594" spans="1:11" x14ac:dyDescent="0.35">
      <c r="A1594" t="s">
        <v>17</v>
      </c>
      <c r="B1594" t="s">
        <v>7</v>
      </c>
      <c r="C1594" t="s">
        <v>8</v>
      </c>
      <c r="D1594">
        <v>2024</v>
      </c>
      <c r="E1594">
        <v>6</v>
      </c>
      <c r="F1594" s="1">
        <v>14058</v>
      </c>
      <c r="G1594" s="1">
        <f t="shared" si="48"/>
        <v>81728422</v>
      </c>
      <c r="H1594" s="1">
        <f>SUM($F$2:F1594)</f>
        <v>23156757</v>
      </c>
      <c r="I1594" s="8">
        <f t="shared" si="49"/>
        <v>0.77932247906456531</v>
      </c>
      <c r="J1594" s="1">
        <f>SUMIFS(Table1[Profit (Month)],Table1[Category],Table1[[#This Row],[Category]],Table1[Supplier],Table1[[#This Row],[Supplier]],Table1[Brand],Table1[[#This Row],[Brand]],Table1[Year],Table1[[#This Row],[Year]],Table1[Month],"&lt;="&amp;Table1[[#This Row],[Profit (Month)]])</f>
        <v>161127</v>
      </c>
      <c r="K1594" s="1">
        <f>Table1[[#This Row],[Profit (Month)]]+SUMIFS(Table1[Profit (Month)],Table1[Category],Table1[[#This Row],[Category]],Table1[Supplier],Table1[[#This Row],[Supplier]],Table1[Brand],Table1[[#This Row],[Brand]],Table1[Year],Table1[[#This Row],[Year]],Table1[Month],"&lt;="&amp;Table1[[#This Row],[Profit (Month)]])</f>
        <v>175185</v>
      </c>
    </row>
    <row r="1595" spans="1:11" x14ac:dyDescent="0.35">
      <c r="A1595" t="s">
        <v>19</v>
      </c>
      <c r="B1595" t="s">
        <v>13</v>
      </c>
      <c r="C1595" t="s">
        <v>11</v>
      </c>
      <c r="D1595">
        <v>2018</v>
      </c>
      <c r="E1595">
        <v>4</v>
      </c>
      <c r="F1595" s="1">
        <v>14058</v>
      </c>
      <c r="G1595" s="1">
        <f t="shared" si="48"/>
        <v>81714364</v>
      </c>
      <c r="H1595" s="1">
        <f>SUM($F$2:F1595)</f>
        <v>23170815</v>
      </c>
      <c r="I1595" s="8">
        <f t="shared" si="49"/>
        <v>0.77918842881444927</v>
      </c>
      <c r="J1595" s="1">
        <f>SUMIFS(Table1[Profit (Month)],Table1[Category],Table1[[#This Row],[Category]],Table1[Supplier],Table1[[#This Row],[Supplier]],Table1[Brand],Table1[[#This Row],[Brand]],Table1[Year],Table1[[#This Row],[Year]],Table1[Month],"&lt;="&amp;Table1[[#This Row],[Profit (Month)]])</f>
        <v>143972</v>
      </c>
      <c r="K1595" s="1">
        <f>Table1[[#This Row],[Profit (Month)]]+SUMIFS(Table1[Profit (Month)],Table1[Category],Table1[[#This Row],[Category]],Table1[Supplier],Table1[[#This Row],[Supplier]],Table1[Brand],Table1[[#This Row],[Brand]],Table1[Year],Table1[[#This Row],[Year]],Table1[Month],"&lt;="&amp;Table1[[#This Row],[Profit (Month)]])</f>
        <v>158030</v>
      </c>
    </row>
    <row r="1596" spans="1:11" x14ac:dyDescent="0.35">
      <c r="A1596" t="s">
        <v>19</v>
      </c>
      <c r="B1596" t="s">
        <v>14</v>
      </c>
      <c r="C1596" t="s">
        <v>11</v>
      </c>
      <c r="D1596">
        <v>2023</v>
      </c>
      <c r="E1596">
        <v>8</v>
      </c>
      <c r="F1596" s="1">
        <v>14056</v>
      </c>
      <c r="G1596" s="1">
        <f t="shared" si="48"/>
        <v>81700306</v>
      </c>
      <c r="H1596" s="1">
        <f>SUM($F$2:F1596)</f>
        <v>23184871</v>
      </c>
      <c r="I1596" s="8">
        <f t="shared" si="49"/>
        <v>0.77905437856433324</v>
      </c>
      <c r="J1596" s="1">
        <f>SUMIFS(Table1[Profit (Month)],Table1[Category],Table1[[#This Row],[Category]],Table1[Supplier],Table1[[#This Row],[Supplier]],Table1[Brand],Table1[[#This Row],[Brand]],Table1[Year],Table1[[#This Row],[Year]],Table1[Month],"&lt;="&amp;Table1[[#This Row],[Profit (Month)]])</f>
        <v>157257</v>
      </c>
      <c r="K1596" s="1">
        <f>Table1[[#This Row],[Profit (Month)]]+SUMIFS(Table1[Profit (Month)],Table1[Category],Table1[[#This Row],[Category]],Table1[Supplier],Table1[[#This Row],[Supplier]],Table1[Brand],Table1[[#This Row],[Brand]],Table1[Year],Table1[[#This Row],[Year]],Table1[Month],"&lt;="&amp;Table1[[#This Row],[Profit (Month)]])</f>
        <v>171313</v>
      </c>
    </row>
    <row r="1597" spans="1:11" x14ac:dyDescent="0.35">
      <c r="A1597" t="s">
        <v>6</v>
      </c>
      <c r="B1597" t="s">
        <v>15</v>
      </c>
      <c r="C1597" t="s">
        <v>11</v>
      </c>
      <c r="D1597">
        <v>2018</v>
      </c>
      <c r="E1597">
        <v>6</v>
      </c>
      <c r="F1597" s="1">
        <v>14055</v>
      </c>
      <c r="G1597" s="1">
        <f t="shared" si="48"/>
        <v>81686250</v>
      </c>
      <c r="H1597" s="1">
        <f>SUM($F$2:F1597)</f>
        <v>23198926</v>
      </c>
      <c r="I1597" s="8">
        <f t="shared" si="49"/>
        <v>0.7789203473852444</v>
      </c>
      <c r="J1597" s="1">
        <f>SUMIFS(Table1[Profit (Month)],Table1[Category],Table1[[#This Row],[Category]],Table1[Supplier],Table1[[#This Row],[Supplier]],Table1[Brand],Table1[[#This Row],[Brand]],Table1[Year],Table1[[#This Row],[Year]],Table1[Month],"&lt;="&amp;Table1[[#This Row],[Profit (Month)]])</f>
        <v>145941</v>
      </c>
      <c r="K1597" s="1">
        <f>Table1[[#This Row],[Profit (Month)]]+SUMIFS(Table1[Profit (Month)],Table1[Category],Table1[[#This Row],[Category]],Table1[Supplier],Table1[[#This Row],[Supplier]],Table1[Brand],Table1[[#This Row],[Brand]],Table1[Year],Table1[[#This Row],[Year]],Table1[Month],"&lt;="&amp;Table1[[#This Row],[Profit (Month)]])</f>
        <v>159996</v>
      </c>
    </row>
    <row r="1598" spans="1:11" x14ac:dyDescent="0.35">
      <c r="A1598" t="s">
        <v>17</v>
      </c>
      <c r="B1598" t="s">
        <v>7</v>
      </c>
      <c r="C1598" t="s">
        <v>11</v>
      </c>
      <c r="D1598">
        <v>2021</v>
      </c>
      <c r="E1598">
        <v>9</v>
      </c>
      <c r="F1598" s="1">
        <v>14055</v>
      </c>
      <c r="G1598" s="1">
        <f t="shared" si="48"/>
        <v>81672195</v>
      </c>
      <c r="H1598" s="1">
        <f>SUM($F$2:F1598)</f>
        <v>23212981</v>
      </c>
      <c r="I1598" s="8">
        <f t="shared" si="49"/>
        <v>0.77878632574166917</v>
      </c>
      <c r="J1598" s="1">
        <f>SUMIFS(Table1[Profit (Month)],Table1[Category],Table1[[#This Row],[Category]],Table1[Supplier],Table1[[#This Row],[Supplier]],Table1[Brand],Table1[[#This Row],[Brand]],Table1[Year],Table1[[#This Row],[Year]],Table1[Month],"&lt;="&amp;Table1[[#This Row],[Profit (Month)]])</f>
        <v>149136</v>
      </c>
      <c r="K1598" s="1">
        <f>Table1[[#This Row],[Profit (Month)]]+SUMIFS(Table1[Profit (Month)],Table1[Category],Table1[[#This Row],[Category]],Table1[Supplier],Table1[[#This Row],[Supplier]],Table1[Brand],Table1[[#This Row],[Brand]],Table1[Year],Table1[[#This Row],[Year]],Table1[Month],"&lt;="&amp;Table1[[#This Row],[Profit (Month)]])</f>
        <v>163191</v>
      </c>
    </row>
    <row r="1599" spans="1:11" x14ac:dyDescent="0.35">
      <c r="A1599" t="s">
        <v>18</v>
      </c>
      <c r="B1599" t="s">
        <v>15</v>
      </c>
      <c r="C1599" t="s">
        <v>12</v>
      </c>
      <c r="D1599">
        <v>2021</v>
      </c>
      <c r="E1599">
        <v>11</v>
      </c>
      <c r="F1599" s="1">
        <v>14055</v>
      </c>
      <c r="G1599" s="1">
        <f t="shared" si="48"/>
        <v>81658140</v>
      </c>
      <c r="H1599" s="1">
        <f>SUM($F$2:F1599)</f>
        <v>23227036</v>
      </c>
      <c r="I1599" s="8">
        <f t="shared" si="49"/>
        <v>0.77865230409809394</v>
      </c>
      <c r="J1599" s="1">
        <f>SUMIFS(Table1[Profit (Month)],Table1[Category],Table1[[#This Row],[Category]],Table1[Supplier],Table1[[#This Row],[Supplier]],Table1[Brand],Table1[[#This Row],[Brand]],Table1[Year],Table1[[#This Row],[Year]],Table1[Month],"&lt;="&amp;Table1[[#This Row],[Profit (Month)]])</f>
        <v>147859</v>
      </c>
      <c r="K1599" s="1">
        <f>Table1[[#This Row],[Profit (Month)]]+SUMIFS(Table1[Profit (Month)],Table1[Category],Table1[[#This Row],[Category]],Table1[Supplier],Table1[[#This Row],[Supplier]],Table1[Brand],Table1[[#This Row],[Brand]],Table1[Year],Table1[[#This Row],[Year]],Table1[Month],"&lt;="&amp;Table1[[#This Row],[Profit (Month)]])</f>
        <v>161914</v>
      </c>
    </row>
    <row r="1600" spans="1:11" x14ac:dyDescent="0.35">
      <c r="A1600" t="s">
        <v>19</v>
      </c>
      <c r="B1600" t="s">
        <v>13</v>
      </c>
      <c r="C1600" t="s">
        <v>8</v>
      </c>
      <c r="D1600">
        <v>2018</v>
      </c>
      <c r="E1600">
        <v>3</v>
      </c>
      <c r="F1600" s="1">
        <v>14055</v>
      </c>
      <c r="G1600" s="1">
        <f t="shared" si="48"/>
        <v>81644085</v>
      </c>
      <c r="H1600" s="1">
        <f>SUM($F$2:F1600)</f>
        <v>23241091</v>
      </c>
      <c r="I1600" s="8">
        <f t="shared" si="49"/>
        <v>0.7785182824545186</v>
      </c>
      <c r="J1600" s="1">
        <f>SUMIFS(Table1[Profit (Month)],Table1[Category],Table1[[#This Row],[Category]],Table1[Supplier],Table1[[#This Row],[Supplier]],Table1[Brand],Table1[[#This Row],[Brand]],Table1[Year],Table1[[#This Row],[Year]],Table1[Month],"&lt;="&amp;Table1[[#This Row],[Profit (Month)]])</f>
        <v>153268</v>
      </c>
      <c r="K1600" s="1">
        <f>Table1[[#This Row],[Profit (Month)]]+SUMIFS(Table1[Profit (Month)],Table1[Category],Table1[[#This Row],[Category]],Table1[Supplier],Table1[[#This Row],[Supplier]],Table1[Brand],Table1[[#This Row],[Brand]],Table1[Year],Table1[[#This Row],[Year]],Table1[Month],"&lt;="&amp;Table1[[#This Row],[Profit (Month)]])</f>
        <v>167323</v>
      </c>
    </row>
    <row r="1601" spans="1:11" x14ac:dyDescent="0.35">
      <c r="A1601" t="s">
        <v>17</v>
      </c>
      <c r="B1601" t="s">
        <v>15</v>
      </c>
      <c r="C1601" t="s">
        <v>8</v>
      </c>
      <c r="D1601">
        <v>2021</v>
      </c>
      <c r="E1601">
        <v>10</v>
      </c>
      <c r="F1601" s="1">
        <v>14054</v>
      </c>
      <c r="G1601" s="1">
        <f t="shared" si="48"/>
        <v>81630030</v>
      </c>
      <c r="H1601" s="1">
        <f>SUM($F$2:F1601)</f>
        <v>23255145</v>
      </c>
      <c r="I1601" s="8">
        <f t="shared" si="49"/>
        <v>0.77838426081094336</v>
      </c>
      <c r="J1601" s="1">
        <f>SUMIFS(Table1[Profit (Month)],Table1[Category],Table1[[#This Row],[Category]],Table1[Supplier],Table1[[#This Row],[Supplier]],Table1[Brand],Table1[[#This Row],[Brand]],Table1[Year],Table1[[#This Row],[Year]],Table1[Month],"&lt;="&amp;Table1[[#This Row],[Profit (Month)]])</f>
        <v>151489</v>
      </c>
      <c r="K1601" s="1">
        <f>Table1[[#This Row],[Profit (Month)]]+SUMIFS(Table1[Profit (Month)],Table1[Category],Table1[[#This Row],[Category]],Table1[Supplier],Table1[[#This Row],[Supplier]],Table1[Brand],Table1[[#This Row],[Brand]],Table1[Year],Table1[[#This Row],[Year]],Table1[Month],"&lt;="&amp;Table1[[#This Row],[Profit (Month)]])</f>
        <v>165543</v>
      </c>
    </row>
    <row r="1602" spans="1:11" x14ac:dyDescent="0.35">
      <c r="A1602" t="s">
        <v>17</v>
      </c>
      <c r="B1602" t="s">
        <v>15</v>
      </c>
      <c r="C1602" t="s">
        <v>11</v>
      </c>
      <c r="D1602">
        <v>2021</v>
      </c>
      <c r="E1602">
        <v>11</v>
      </c>
      <c r="F1602" s="1">
        <v>14054</v>
      </c>
      <c r="G1602" s="1">
        <f t="shared" ref="G1602:G1665" si="50">SUM(F1602:F10001)</f>
        <v>81615976</v>
      </c>
      <c r="H1602" s="1">
        <f>SUM($F$2:F1602)</f>
        <v>23269199</v>
      </c>
      <c r="I1602" s="8">
        <f t="shared" ref="I1602:I1665" si="51">G1602 / MAX($H$2:$H$8401)</f>
        <v>0.77825024870288173</v>
      </c>
      <c r="J1602" s="1">
        <f>SUMIFS(Table1[Profit (Month)],Table1[Category],Table1[[#This Row],[Category]],Table1[Supplier],Table1[[#This Row],[Supplier]],Table1[Brand],Table1[[#This Row],[Brand]],Table1[Year],Table1[[#This Row],[Year]],Table1[Month],"&lt;="&amp;Table1[[#This Row],[Profit (Month)]])</f>
        <v>152598</v>
      </c>
      <c r="K1602" s="1">
        <f>Table1[[#This Row],[Profit (Month)]]+SUMIFS(Table1[Profit (Month)],Table1[Category],Table1[[#This Row],[Category]],Table1[Supplier],Table1[[#This Row],[Supplier]],Table1[Brand],Table1[[#This Row],[Brand]],Table1[Year],Table1[[#This Row],[Year]],Table1[Month],"&lt;="&amp;Table1[[#This Row],[Profit (Month)]])</f>
        <v>166652</v>
      </c>
    </row>
    <row r="1603" spans="1:11" x14ac:dyDescent="0.35">
      <c r="A1603" t="s">
        <v>6</v>
      </c>
      <c r="B1603" t="s">
        <v>13</v>
      </c>
      <c r="C1603" t="s">
        <v>11</v>
      </c>
      <c r="D1603">
        <v>2024</v>
      </c>
      <c r="E1603">
        <v>10</v>
      </c>
      <c r="F1603" s="1">
        <v>14052</v>
      </c>
      <c r="G1603" s="1">
        <f t="shared" si="50"/>
        <v>81601922</v>
      </c>
      <c r="H1603" s="1">
        <f>SUM($F$2:F1603)</f>
        <v>23283251</v>
      </c>
      <c r="I1603" s="8">
        <f t="shared" si="51"/>
        <v>0.77811623659481999</v>
      </c>
      <c r="J1603" s="1">
        <f>SUMIFS(Table1[Profit (Month)],Table1[Category],Table1[[#This Row],[Category]],Table1[Supplier],Table1[[#This Row],[Supplier]],Table1[Brand],Table1[[#This Row],[Brand]],Table1[Year],Table1[[#This Row],[Year]],Table1[Month],"&lt;="&amp;Table1[[#This Row],[Profit (Month)]])</f>
        <v>153227</v>
      </c>
      <c r="K1603" s="1">
        <f>Table1[[#This Row],[Profit (Month)]]+SUMIFS(Table1[Profit (Month)],Table1[Category],Table1[[#This Row],[Category]],Table1[Supplier],Table1[[#This Row],[Supplier]],Table1[Brand],Table1[[#This Row],[Brand]],Table1[Year],Table1[[#This Row],[Year]],Table1[Month],"&lt;="&amp;Table1[[#This Row],[Profit (Month)]])</f>
        <v>167279</v>
      </c>
    </row>
    <row r="1604" spans="1:11" x14ac:dyDescent="0.35">
      <c r="A1604" t="s">
        <v>17</v>
      </c>
      <c r="B1604" t="s">
        <v>13</v>
      </c>
      <c r="C1604" t="s">
        <v>8</v>
      </c>
      <c r="D1604">
        <v>2019</v>
      </c>
      <c r="E1604">
        <v>4</v>
      </c>
      <c r="F1604" s="1">
        <v>14052</v>
      </c>
      <c r="G1604" s="1">
        <f t="shared" si="50"/>
        <v>81587870</v>
      </c>
      <c r="H1604" s="1">
        <f>SUM($F$2:F1604)</f>
        <v>23297303</v>
      </c>
      <c r="I1604" s="8">
        <f t="shared" si="51"/>
        <v>0.77798224355778556</v>
      </c>
      <c r="J1604" s="1">
        <f>SUMIFS(Table1[Profit (Month)],Table1[Category],Table1[[#This Row],[Category]],Table1[Supplier],Table1[[#This Row],[Supplier]],Table1[Brand],Table1[[#This Row],[Brand]],Table1[Year],Table1[[#This Row],[Year]],Table1[Month],"&lt;="&amp;Table1[[#This Row],[Profit (Month)]])</f>
        <v>158734</v>
      </c>
      <c r="K1604" s="1">
        <f>Table1[[#This Row],[Profit (Month)]]+SUMIFS(Table1[Profit (Month)],Table1[Category],Table1[[#This Row],[Category]],Table1[Supplier],Table1[[#This Row],[Supplier]],Table1[Brand],Table1[[#This Row],[Brand]],Table1[Year],Table1[[#This Row],[Year]],Table1[Month],"&lt;="&amp;Table1[[#This Row],[Profit (Month)]])</f>
        <v>172786</v>
      </c>
    </row>
    <row r="1605" spans="1:11" x14ac:dyDescent="0.35">
      <c r="A1605" t="s">
        <v>17</v>
      </c>
      <c r="B1605" t="s">
        <v>15</v>
      </c>
      <c r="C1605" t="s">
        <v>8</v>
      </c>
      <c r="D1605">
        <v>2021</v>
      </c>
      <c r="E1605">
        <v>5</v>
      </c>
      <c r="F1605" s="1">
        <v>14052</v>
      </c>
      <c r="G1605" s="1">
        <f t="shared" si="50"/>
        <v>81573818</v>
      </c>
      <c r="H1605" s="1">
        <f>SUM($F$2:F1605)</f>
        <v>23311355</v>
      </c>
      <c r="I1605" s="8">
        <f t="shared" si="51"/>
        <v>0.77784825052075113</v>
      </c>
      <c r="J1605" s="1">
        <f>SUMIFS(Table1[Profit (Month)],Table1[Category],Table1[[#This Row],[Category]],Table1[Supplier],Table1[[#This Row],[Supplier]],Table1[Brand],Table1[[#This Row],[Brand]],Table1[Year],Table1[[#This Row],[Year]],Table1[Month],"&lt;="&amp;Table1[[#This Row],[Profit (Month)]])</f>
        <v>151489</v>
      </c>
      <c r="K1605" s="1">
        <f>Table1[[#This Row],[Profit (Month)]]+SUMIFS(Table1[Profit (Month)],Table1[Category],Table1[[#This Row],[Category]],Table1[Supplier],Table1[[#This Row],[Supplier]],Table1[Brand],Table1[[#This Row],[Brand]],Table1[Year],Table1[[#This Row],[Year]],Table1[Month],"&lt;="&amp;Table1[[#This Row],[Profit (Month)]])</f>
        <v>165541</v>
      </c>
    </row>
    <row r="1606" spans="1:11" x14ac:dyDescent="0.35">
      <c r="A1606" t="s">
        <v>18</v>
      </c>
      <c r="B1606" t="s">
        <v>15</v>
      </c>
      <c r="C1606" t="s">
        <v>8</v>
      </c>
      <c r="D1606">
        <v>2024</v>
      </c>
      <c r="E1606">
        <v>10</v>
      </c>
      <c r="F1606" s="1">
        <v>14052</v>
      </c>
      <c r="G1606" s="1">
        <f t="shared" si="50"/>
        <v>81559766</v>
      </c>
      <c r="H1606" s="1">
        <f>SUM($F$2:F1606)</f>
        <v>23325407</v>
      </c>
      <c r="I1606" s="8">
        <f t="shared" si="51"/>
        <v>0.77771425748371659</v>
      </c>
      <c r="J1606" s="1">
        <f>SUMIFS(Table1[Profit (Month)],Table1[Category],Table1[[#This Row],[Category]],Table1[Supplier],Table1[[#This Row],[Supplier]],Table1[Brand],Table1[[#This Row],[Brand]],Table1[Year],Table1[[#This Row],[Year]],Table1[Month],"&lt;="&amp;Table1[[#This Row],[Profit (Month)]])</f>
        <v>159145</v>
      </c>
      <c r="K1606" s="1">
        <f>Table1[[#This Row],[Profit (Month)]]+SUMIFS(Table1[Profit (Month)],Table1[Category],Table1[[#This Row],[Category]],Table1[Supplier],Table1[[#This Row],[Supplier]],Table1[Brand],Table1[[#This Row],[Brand]],Table1[Year],Table1[[#This Row],[Year]],Table1[Month],"&lt;="&amp;Table1[[#This Row],[Profit (Month)]])</f>
        <v>173197</v>
      </c>
    </row>
    <row r="1607" spans="1:11" x14ac:dyDescent="0.35">
      <c r="A1607" t="s">
        <v>16</v>
      </c>
      <c r="B1607" t="s">
        <v>7</v>
      </c>
      <c r="C1607" t="s">
        <v>10</v>
      </c>
      <c r="D1607">
        <v>2018</v>
      </c>
      <c r="E1607">
        <v>9</v>
      </c>
      <c r="F1607" s="1">
        <v>14049</v>
      </c>
      <c r="G1607" s="1">
        <f t="shared" si="50"/>
        <v>81545714</v>
      </c>
      <c r="H1607" s="1">
        <f>SUM($F$2:F1607)</f>
        <v>23339456</v>
      </c>
      <c r="I1607" s="8">
        <f t="shared" si="51"/>
        <v>0.77758026444668216</v>
      </c>
      <c r="J1607" s="1">
        <f>SUMIFS(Table1[Profit (Month)],Table1[Category],Table1[[#This Row],[Category]],Table1[Supplier],Table1[[#This Row],[Supplier]],Table1[Brand],Table1[[#This Row],[Brand]],Table1[Year],Table1[[#This Row],[Year]],Table1[Month],"&lt;="&amp;Table1[[#This Row],[Profit (Month)]])</f>
        <v>149160</v>
      </c>
      <c r="K1607" s="1">
        <f>Table1[[#This Row],[Profit (Month)]]+SUMIFS(Table1[Profit (Month)],Table1[Category],Table1[[#This Row],[Category]],Table1[Supplier],Table1[[#This Row],[Supplier]],Table1[Brand],Table1[[#This Row],[Brand]],Table1[Year],Table1[[#This Row],[Year]],Table1[Month],"&lt;="&amp;Table1[[#This Row],[Profit (Month)]])</f>
        <v>163209</v>
      </c>
    </row>
    <row r="1608" spans="1:11" x14ac:dyDescent="0.35">
      <c r="A1608" t="s">
        <v>17</v>
      </c>
      <c r="B1608" t="s">
        <v>13</v>
      </c>
      <c r="C1608" t="s">
        <v>8</v>
      </c>
      <c r="D1608">
        <v>2021</v>
      </c>
      <c r="E1608">
        <v>11</v>
      </c>
      <c r="F1608" s="1">
        <v>14049</v>
      </c>
      <c r="G1608" s="1">
        <f t="shared" si="50"/>
        <v>81531665</v>
      </c>
      <c r="H1608" s="1">
        <f>SUM($F$2:F1608)</f>
        <v>23353505</v>
      </c>
      <c r="I1608" s="8">
        <f t="shared" si="51"/>
        <v>0.77744630001618842</v>
      </c>
      <c r="J1608" s="1">
        <f>SUMIFS(Table1[Profit (Month)],Table1[Category],Table1[[#This Row],[Category]],Table1[Supplier],Table1[[#This Row],[Supplier]],Table1[Brand],Table1[[#This Row],[Brand]],Table1[Year],Table1[[#This Row],[Year]],Table1[Month],"&lt;="&amp;Table1[[#This Row],[Profit (Month)]])</f>
        <v>152523</v>
      </c>
      <c r="K1608" s="1">
        <f>Table1[[#This Row],[Profit (Month)]]+SUMIFS(Table1[Profit (Month)],Table1[Category],Table1[[#This Row],[Category]],Table1[Supplier],Table1[[#This Row],[Supplier]],Table1[Brand],Table1[[#This Row],[Brand]],Table1[Year],Table1[[#This Row],[Year]],Table1[Month],"&lt;="&amp;Table1[[#This Row],[Profit (Month)]])</f>
        <v>166572</v>
      </c>
    </row>
    <row r="1609" spans="1:11" x14ac:dyDescent="0.35">
      <c r="A1609" t="s">
        <v>19</v>
      </c>
      <c r="B1609" t="s">
        <v>7</v>
      </c>
      <c r="C1609" t="s">
        <v>11</v>
      </c>
      <c r="D1609">
        <v>2018</v>
      </c>
      <c r="E1609">
        <v>1</v>
      </c>
      <c r="F1609" s="1">
        <v>14049</v>
      </c>
      <c r="G1609" s="1">
        <f t="shared" si="50"/>
        <v>81517616</v>
      </c>
      <c r="H1609" s="1">
        <f>SUM($F$2:F1609)</f>
        <v>23367554</v>
      </c>
      <c r="I1609" s="8">
        <f t="shared" si="51"/>
        <v>0.77731233558569479</v>
      </c>
      <c r="J1609" s="1">
        <f>SUMIFS(Table1[Profit (Month)],Table1[Category],Table1[[#This Row],[Category]],Table1[Supplier],Table1[[#This Row],[Supplier]],Table1[Brand],Table1[[#This Row],[Brand]],Table1[Year],Table1[[#This Row],[Year]],Table1[Month],"&lt;="&amp;Table1[[#This Row],[Profit (Month)]])</f>
        <v>147013</v>
      </c>
      <c r="K1609" s="1">
        <f>Table1[[#This Row],[Profit (Month)]]+SUMIFS(Table1[Profit (Month)],Table1[Category],Table1[[#This Row],[Category]],Table1[Supplier],Table1[[#This Row],[Supplier]],Table1[Brand],Table1[[#This Row],[Brand]],Table1[Year],Table1[[#This Row],[Year]],Table1[Month],"&lt;="&amp;Table1[[#This Row],[Profit (Month)]])</f>
        <v>161062</v>
      </c>
    </row>
    <row r="1610" spans="1:11" x14ac:dyDescent="0.35">
      <c r="A1610" t="s">
        <v>17</v>
      </c>
      <c r="B1610" t="s">
        <v>15</v>
      </c>
      <c r="C1610" t="s">
        <v>12</v>
      </c>
      <c r="D1610">
        <v>2023</v>
      </c>
      <c r="E1610">
        <v>10</v>
      </c>
      <c r="F1610" s="1">
        <v>14048</v>
      </c>
      <c r="G1610" s="1">
        <f t="shared" si="50"/>
        <v>81503567</v>
      </c>
      <c r="H1610" s="1">
        <f>SUM($F$2:F1610)</f>
        <v>23381602</v>
      </c>
      <c r="I1610" s="8">
        <f t="shared" si="51"/>
        <v>0.77717837115520105</v>
      </c>
      <c r="J1610" s="1">
        <f>SUMIFS(Table1[Profit (Month)],Table1[Category],Table1[[#This Row],[Category]],Table1[Supplier],Table1[[#This Row],[Supplier]],Table1[Brand],Table1[[#This Row],[Brand]],Table1[Year],Table1[[#This Row],[Year]],Table1[Month],"&lt;="&amp;Table1[[#This Row],[Profit (Month)]])</f>
        <v>148551</v>
      </c>
      <c r="K1610" s="1">
        <f>Table1[[#This Row],[Profit (Month)]]+SUMIFS(Table1[Profit (Month)],Table1[Category],Table1[[#This Row],[Category]],Table1[Supplier],Table1[[#This Row],[Supplier]],Table1[Brand],Table1[[#This Row],[Brand]],Table1[Year],Table1[[#This Row],[Year]],Table1[Month],"&lt;="&amp;Table1[[#This Row],[Profit (Month)]])</f>
        <v>162599</v>
      </c>
    </row>
    <row r="1611" spans="1:11" x14ac:dyDescent="0.35">
      <c r="A1611" t="s">
        <v>19</v>
      </c>
      <c r="B1611" t="s">
        <v>7</v>
      </c>
      <c r="C1611" t="s">
        <v>10</v>
      </c>
      <c r="D1611">
        <v>2020</v>
      </c>
      <c r="E1611">
        <v>8</v>
      </c>
      <c r="F1611" s="1">
        <v>14048</v>
      </c>
      <c r="G1611" s="1">
        <f t="shared" si="50"/>
        <v>81489519</v>
      </c>
      <c r="H1611" s="1">
        <f>SUM($F$2:F1611)</f>
        <v>23395650</v>
      </c>
      <c r="I1611" s="8">
        <f t="shared" si="51"/>
        <v>0.77704441626022092</v>
      </c>
      <c r="J1611" s="1">
        <f>SUMIFS(Table1[Profit (Month)],Table1[Category],Table1[[#This Row],[Category]],Table1[Supplier],Table1[[#This Row],[Supplier]],Table1[Brand],Table1[[#This Row],[Brand]],Table1[Year],Table1[[#This Row],[Year]],Table1[Month],"&lt;="&amp;Table1[[#This Row],[Profit (Month)]])</f>
        <v>141931</v>
      </c>
      <c r="K1611" s="1">
        <f>Table1[[#This Row],[Profit (Month)]]+SUMIFS(Table1[Profit (Month)],Table1[Category],Table1[[#This Row],[Category]],Table1[Supplier],Table1[[#This Row],[Supplier]],Table1[Brand],Table1[[#This Row],[Brand]],Table1[Year],Table1[[#This Row],[Year]],Table1[Month],"&lt;="&amp;Table1[[#This Row],[Profit (Month)]])</f>
        <v>155979</v>
      </c>
    </row>
    <row r="1612" spans="1:11" x14ac:dyDescent="0.35">
      <c r="A1612" t="s">
        <v>18</v>
      </c>
      <c r="B1612" t="s">
        <v>7</v>
      </c>
      <c r="C1612" t="s">
        <v>9</v>
      </c>
      <c r="D1612">
        <v>2018</v>
      </c>
      <c r="E1612">
        <v>11</v>
      </c>
      <c r="F1612" s="1">
        <v>14047</v>
      </c>
      <c r="G1612" s="1">
        <f t="shared" si="50"/>
        <v>81475471</v>
      </c>
      <c r="H1612" s="1">
        <f>SUM($F$2:F1612)</f>
        <v>23409697</v>
      </c>
      <c r="I1612" s="8">
        <f t="shared" si="51"/>
        <v>0.77691046136524089</v>
      </c>
      <c r="J1612" s="1">
        <f>SUMIFS(Table1[Profit (Month)],Table1[Category],Table1[[#This Row],[Category]],Table1[Supplier],Table1[[#This Row],[Supplier]],Table1[Brand],Table1[[#This Row],[Brand]],Table1[Year],Table1[[#This Row],[Year]],Table1[Month],"&lt;="&amp;Table1[[#This Row],[Profit (Month)]])</f>
        <v>159677</v>
      </c>
      <c r="K1612" s="1">
        <f>Table1[[#This Row],[Profit (Month)]]+SUMIFS(Table1[Profit (Month)],Table1[Category],Table1[[#This Row],[Category]],Table1[Supplier],Table1[[#This Row],[Supplier]],Table1[Brand],Table1[[#This Row],[Brand]],Table1[Year],Table1[[#This Row],[Year]],Table1[Month],"&lt;="&amp;Table1[[#This Row],[Profit (Month)]])</f>
        <v>173724</v>
      </c>
    </row>
    <row r="1613" spans="1:11" x14ac:dyDescent="0.35">
      <c r="A1613" t="s">
        <v>18</v>
      </c>
      <c r="B1613" t="s">
        <v>13</v>
      </c>
      <c r="C1613" t="s">
        <v>11</v>
      </c>
      <c r="D1613">
        <v>2021</v>
      </c>
      <c r="E1613">
        <v>3</v>
      </c>
      <c r="F1613" s="1">
        <v>14046</v>
      </c>
      <c r="G1613" s="1">
        <f t="shared" si="50"/>
        <v>81461424</v>
      </c>
      <c r="H1613" s="1">
        <f>SUM($F$2:F1613)</f>
        <v>23423743</v>
      </c>
      <c r="I1613" s="8">
        <f t="shared" si="51"/>
        <v>0.77677651600577435</v>
      </c>
      <c r="J1613" s="1">
        <f>SUMIFS(Table1[Profit (Month)],Table1[Category],Table1[[#This Row],[Category]],Table1[Supplier],Table1[[#This Row],[Supplier]],Table1[Brand],Table1[[#This Row],[Brand]],Table1[Year],Table1[[#This Row],[Year]],Table1[Month],"&lt;="&amp;Table1[[#This Row],[Profit (Month)]])</f>
        <v>153815</v>
      </c>
      <c r="K1613" s="1">
        <f>Table1[[#This Row],[Profit (Month)]]+SUMIFS(Table1[Profit (Month)],Table1[Category],Table1[[#This Row],[Category]],Table1[Supplier],Table1[[#This Row],[Supplier]],Table1[Brand],Table1[[#This Row],[Brand]],Table1[Year],Table1[[#This Row],[Year]],Table1[Month],"&lt;="&amp;Table1[[#This Row],[Profit (Month)]])</f>
        <v>167861</v>
      </c>
    </row>
    <row r="1614" spans="1:11" x14ac:dyDescent="0.35">
      <c r="A1614" t="s">
        <v>19</v>
      </c>
      <c r="B1614" t="s">
        <v>7</v>
      </c>
      <c r="C1614" t="s">
        <v>8</v>
      </c>
      <c r="D1614">
        <v>2018</v>
      </c>
      <c r="E1614">
        <v>12</v>
      </c>
      <c r="F1614" s="1">
        <v>14046</v>
      </c>
      <c r="G1614" s="1">
        <f t="shared" si="50"/>
        <v>81447378</v>
      </c>
      <c r="H1614" s="1">
        <f>SUM($F$2:F1614)</f>
        <v>23437789</v>
      </c>
      <c r="I1614" s="8">
        <f t="shared" si="51"/>
        <v>0.77664258018182142</v>
      </c>
      <c r="J1614" s="1">
        <f>SUMIFS(Table1[Profit (Month)],Table1[Category],Table1[[#This Row],[Category]],Table1[Supplier],Table1[[#This Row],[Supplier]],Table1[Brand],Table1[[#This Row],[Brand]],Table1[Year],Table1[[#This Row],[Year]],Table1[Month],"&lt;="&amp;Table1[[#This Row],[Profit (Month)]])</f>
        <v>149324</v>
      </c>
      <c r="K1614" s="1">
        <f>Table1[[#This Row],[Profit (Month)]]+SUMIFS(Table1[Profit (Month)],Table1[Category],Table1[[#This Row],[Category]],Table1[Supplier],Table1[[#This Row],[Supplier]],Table1[Brand],Table1[[#This Row],[Brand]],Table1[Year],Table1[[#This Row],[Year]],Table1[Month],"&lt;="&amp;Table1[[#This Row],[Profit (Month)]])</f>
        <v>163370</v>
      </c>
    </row>
    <row r="1615" spans="1:11" x14ac:dyDescent="0.35">
      <c r="A1615" t="s">
        <v>6</v>
      </c>
      <c r="B1615" t="s">
        <v>13</v>
      </c>
      <c r="C1615" t="s">
        <v>11</v>
      </c>
      <c r="D1615">
        <v>2019</v>
      </c>
      <c r="E1615">
        <v>9</v>
      </c>
      <c r="F1615" s="1">
        <v>14045</v>
      </c>
      <c r="G1615" s="1">
        <f t="shared" si="50"/>
        <v>81433332</v>
      </c>
      <c r="H1615" s="1">
        <f>SUM($F$2:F1615)</f>
        <v>23451834</v>
      </c>
      <c r="I1615" s="8">
        <f t="shared" si="51"/>
        <v>0.77650864435786859</v>
      </c>
      <c r="J1615" s="1">
        <f>SUMIFS(Table1[Profit (Month)],Table1[Category],Table1[[#This Row],[Category]],Table1[Supplier],Table1[[#This Row],[Supplier]],Table1[Brand],Table1[[#This Row],[Brand]],Table1[Year],Table1[[#This Row],[Year]],Table1[Month],"&lt;="&amp;Table1[[#This Row],[Profit (Month)]])</f>
        <v>143074</v>
      </c>
      <c r="K1615" s="1">
        <f>Table1[[#This Row],[Profit (Month)]]+SUMIFS(Table1[Profit (Month)],Table1[Category],Table1[[#This Row],[Category]],Table1[Supplier],Table1[[#This Row],[Supplier]],Table1[Brand],Table1[[#This Row],[Brand]],Table1[Year],Table1[[#This Row],[Year]],Table1[Month],"&lt;="&amp;Table1[[#This Row],[Profit (Month)]])</f>
        <v>157119</v>
      </c>
    </row>
    <row r="1616" spans="1:11" x14ac:dyDescent="0.35">
      <c r="A1616" t="s">
        <v>18</v>
      </c>
      <c r="B1616" t="s">
        <v>14</v>
      </c>
      <c r="C1616" t="s">
        <v>9</v>
      </c>
      <c r="D1616">
        <v>2019</v>
      </c>
      <c r="E1616">
        <v>5</v>
      </c>
      <c r="F1616" s="1">
        <v>14045</v>
      </c>
      <c r="G1616" s="1">
        <f t="shared" si="50"/>
        <v>81419287</v>
      </c>
      <c r="H1616" s="1">
        <f>SUM($F$2:F1616)</f>
        <v>23465879</v>
      </c>
      <c r="I1616" s="8">
        <f t="shared" si="51"/>
        <v>0.77637471806942926</v>
      </c>
      <c r="J1616" s="1">
        <f>SUMIFS(Table1[Profit (Month)],Table1[Category],Table1[[#This Row],[Category]],Table1[Supplier],Table1[[#This Row],[Supplier]],Table1[Brand],Table1[[#This Row],[Brand]],Table1[Year],Table1[[#This Row],[Year]],Table1[Month],"&lt;="&amp;Table1[[#This Row],[Profit (Month)]])</f>
        <v>154230</v>
      </c>
      <c r="K1616" s="1">
        <f>Table1[[#This Row],[Profit (Month)]]+SUMIFS(Table1[Profit (Month)],Table1[Category],Table1[[#This Row],[Category]],Table1[Supplier],Table1[[#This Row],[Supplier]],Table1[Brand],Table1[[#This Row],[Brand]],Table1[Year],Table1[[#This Row],[Year]],Table1[Month],"&lt;="&amp;Table1[[#This Row],[Profit (Month)]])</f>
        <v>168275</v>
      </c>
    </row>
    <row r="1617" spans="1:11" x14ac:dyDescent="0.35">
      <c r="A1617" t="s">
        <v>18</v>
      </c>
      <c r="B1617" t="s">
        <v>14</v>
      </c>
      <c r="C1617" t="s">
        <v>11</v>
      </c>
      <c r="D1617">
        <v>2024</v>
      </c>
      <c r="E1617">
        <v>7</v>
      </c>
      <c r="F1617" s="1">
        <v>14045</v>
      </c>
      <c r="G1617" s="1">
        <f t="shared" si="50"/>
        <v>81405242</v>
      </c>
      <c r="H1617" s="1">
        <f>SUM($F$2:F1617)</f>
        <v>23479924</v>
      </c>
      <c r="I1617" s="8">
        <f t="shared" si="51"/>
        <v>0.77624079178098992</v>
      </c>
      <c r="J1617" s="1">
        <f>SUMIFS(Table1[Profit (Month)],Table1[Category],Table1[[#This Row],[Category]],Table1[Supplier],Table1[[#This Row],[Supplier]],Table1[Brand],Table1[[#This Row],[Brand]],Table1[Year],Table1[[#This Row],[Year]],Table1[Month],"&lt;="&amp;Table1[[#This Row],[Profit (Month)]])</f>
        <v>153679</v>
      </c>
      <c r="K1617" s="1">
        <f>Table1[[#This Row],[Profit (Month)]]+SUMIFS(Table1[Profit (Month)],Table1[Category],Table1[[#This Row],[Category]],Table1[Supplier],Table1[[#This Row],[Supplier]],Table1[Brand],Table1[[#This Row],[Brand]],Table1[Year],Table1[[#This Row],[Year]],Table1[Month],"&lt;="&amp;Table1[[#This Row],[Profit (Month)]])</f>
        <v>167724</v>
      </c>
    </row>
    <row r="1618" spans="1:11" x14ac:dyDescent="0.35">
      <c r="A1618" t="s">
        <v>18</v>
      </c>
      <c r="B1618" t="s">
        <v>7</v>
      </c>
      <c r="C1618" t="s">
        <v>11</v>
      </c>
      <c r="D1618">
        <v>2024</v>
      </c>
      <c r="E1618">
        <v>9</v>
      </c>
      <c r="F1618" s="1">
        <v>14043</v>
      </c>
      <c r="G1618" s="1">
        <f t="shared" si="50"/>
        <v>81391197</v>
      </c>
      <c r="H1618" s="1">
        <f>SUM($F$2:F1618)</f>
        <v>23493967</v>
      </c>
      <c r="I1618" s="8">
        <f t="shared" si="51"/>
        <v>0.77610686549255059</v>
      </c>
      <c r="J1618" s="1">
        <f>SUMIFS(Table1[Profit (Month)],Table1[Category],Table1[[#This Row],[Category]],Table1[Supplier],Table1[[#This Row],[Supplier]],Table1[Brand],Table1[[#This Row],[Brand]],Table1[Year],Table1[[#This Row],[Year]],Table1[Month],"&lt;="&amp;Table1[[#This Row],[Profit (Month)]])</f>
        <v>157819</v>
      </c>
      <c r="K1618" s="1">
        <f>Table1[[#This Row],[Profit (Month)]]+SUMIFS(Table1[Profit (Month)],Table1[Category],Table1[[#This Row],[Category]],Table1[Supplier],Table1[[#This Row],[Supplier]],Table1[Brand],Table1[[#This Row],[Brand]],Table1[Year],Table1[[#This Row],[Year]],Table1[Month],"&lt;="&amp;Table1[[#This Row],[Profit (Month)]])</f>
        <v>171862</v>
      </c>
    </row>
    <row r="1619" spans="1:11" x14ac:dyDescent="0.35">
      <c r="A1619" t="s">
        <v>17</v>
      </c>
      <c r="B1619" t="s">
        <v>7</v>
      </c>
      <c r="C1619" t="s">
        <v>10</v>
      </c>
      <c r="D1619">
        <v>2020</v>
      </c>
      <c r="E1619">
        <v>4</v>
      </c>
      <c r="F1619" s="1">
        <v>14042</v>
      </c>
      <c r="G1619" s="1">
        <f t="shared" si="50"/>
        <v>81377154</v>
      </c>
      <c r="H1619" s="1">
        <f>SUM($F$2:F1619)</f>
        <v>23508009</v>
      </c>
      <c r="I1619" s="8">
        <f t="shared" si="51"/>
        <v>0.77597295827513846</v>
      </c>
      <c r="J1619" s="1">
        <f>SUMIFS(Table1[Profit (Month)],Table1[Category],Table1[[#This Row],[Category]],Table1[Supplier],Table1[[#This Row],[Supplier]],Table1[Brand],Table1[[#This Row],[Brand]],Table1[Year],Table1[[#This Row],[Year]],Table1[Month],"&lt;="&amp;Table1[[#This Row],[Profit (Month)]])</f>
        <v>147697</v>
      </c>
      <c r="K1619" s="1">
        <f>Table1[[#This Row],[Profit (Month)]]+SUMIFS(Table1[Profit (Month)],Table1[Category],Table1[[#This Row],[Category]],Table1[Supplier],Table1[[#This Row],[Supplier]],Table1[Brand],Table1[[#This Row],[Brand]],Table1[Year],Table1[[#This Row],[Year]],Table1[Month],"&lt;="&amp;Table1[[#This Row],[Profit (Month)]])</f>
        <v>161739</v>
      </c>
    </row>
    <row r="1620" spans="1:11" x14ac:dyDescent="0.35">
      <c r="A1620" t="s">
        <v>17</v>
      </c>
      <c r="B1620" t="s">
        <v>13</v>
      </c>
      <c r="C1620" t="s">
        <v>9</v>
      </c>
      <c r="D1620">
        <v>2024</v>
      </c>
      <c r="E1620">
        <v>7</v>
      </c>
      <c r="F1620" s="1">
        <v>14042</v>
      </c>
      <c r="G1620" s="1">
        <f t="shared" si="50"/>
        <v>81363112</v>
      </c>
      <c r="H1620" s="1">
        <f>SUM($F$2:F1620)</f>
        <v>23522051</v>
      </c>
      <c r="I1620" s="8">
        <f t="shared" si="51"/>
        <v>0.77583906059323993</v>
      </c>
      <c r="J1620" s="1">
        <f>SUMIFS(Table1[Profit (Month)],Table1[Category],Table1[[#This Row],[Category]],Table1[Supplier],Table1[[#This Row],[Supplier]],Table1[Brand],Table1[[#This Row],[Brand]],Table1[Year],Table1[[#This Row],[Year]],Table1[Month],"&lt;="&amp;Table1[[#This Row],[Profit (Month)]])</f>
        <v>146816</v>
      </c>
      <c r="K1620" s="1">
        <f>Table1[[#This Row],[Profit (Month)]]+SUMIFS(Table1[Profit (Month)],Table1[Category],Table1[[#This Row],[Category]],Table1[Supplier],Table1[[#This Row],[Supplier]],Table1[Brand],Table1[[#This Row],[Brand]],Table1[Year],Table1[[#This Row],[Year]],Table1[Month],"&lt;="&amp;Table1[[#This Row],[Profit (Month)]])</f>
        <v>160858</v>
      </c>
    </row>
    <row r="1621" spans="1:11" x14ac:dyDescent="0.35">
      <c r="A1621" t="s">
        <v>19</v>
      </c>
      <c r="B1621" t="s">
        <v>13</v>
      </c>
      <c r="C1621" t="s">
        <v>11</v>
      </c>
      <c r="D1621">
        <v>2021</v>
      </c>
      <c r="E1621">
        <v>9</v>
      </c>
      <c r="F1621" s="1">
        <v>14042</v>
      </c>
      <c r="G1621" s="1">
        <f t="shared" si="50"/>
        <v>81349070</v>
      </c>
      <c r="H1621" s="1">
        <f>SUM($F$2:F1621)</f>
        <v>23536093</v>
      </c>
      <c r="I1621" s="8">
        <f t="shared" si="51"/>
        <v>0.77570516291134139</v>
      </c>
      <c r="J1621" s="1">
        <f>SUMIFS(Table1[Profit (Month)],Table1[Category],Table1[[#This Row],[Category]],Table1[Supplier],Table1[[#This Row],[Supplier]],Table1[Brand],Table1[[#This Row],[Brand]],Table1[Year],Table1[[#This Row],[Year]],Table1[Month],"&lt;="&amp;Table1[[#This Row],[Profit (Month)]])</f>
        <v>147483</v>
      </c>
      <c r="K1621" s="1">
        <f>Table1[[#This Row],[Profit (Month)]]+SUMIFS(Table1[Profit (Month)],Table1[Category],Table1[[#This Row],[Category]],Table1[Supplier],Table1[[#This Row],[Supplier]],Table1[Brand],Table1[[#This Row],[Brand]],Table1[Year],Table1[[#This Row],[Year]],Table1[Month],"&lt;="&amp;Table1[[#This Row],[Profit (Month)]])</f>
        <v>161525</v>
      </c>
    </row>
    <row r="1622" spans="1:11" x14ac:dyDescent="0.35">
      <c r="A1622" t="s">
        <v>19</v>
      </c>
      <c r="B1622" t="s">
        <v>13</v>
      </c>
      <c r="C1622" t="s">
        <v>9</v>
      </c>
      <c r="D1622">
        <v>2023</v>
      </c>
      <c r="E1622">
        <v>7</v>
      </c>
      <c r="F1622" s="1">
        <v>14040</v>
      </c>
      <c r="G1622" s="1">
        <f t="shared" si="50"/>
        <v>81335028</v>
      </c>
      <c r="H1622" s="1">
        <f>SUM($F$2:F1622)</f>
        <v>23550133</v>
      </c>
      <c r="I1622" s="8">
        <f t="shared" si="51"/>
        <v>0.77557126522944286</v>
      </c>
      <c r="J1622" s="1">
        <f>SUMIFS(Table1[Profit (Month)],Table1[Category],Table1[[#This Row],[Category]],Table1[Supplier],Table1[[#This Row],[Supplier]],Table1[Brand],Table1[[#This Row],[Brand]],Table1[Year],Table1[[#This Row],[Year]],Table1[Month],"&lt;="&amp;Table1[[#This Row],[Profit (Month)]])</f>
        <v>156832</v>
      </c>
      <c r="K1622" s="1">
        <f>Table1[[#This Row],[Profit (Month)]]+SUMIFS(Table1[Profit (Month)],Table1[Category],Table1[[#This Row],[Category]],Table1[Supplier],Table1[[#This Row],[Supplier]],Table1[Brand],Table1[[#This Row],[Brand]],Table1[Year],Table1[[#This Row],[Year]],Table1[Month],"&lt;="&amp;Table1[[#This Row],[Profit (Month)]])</f>
        <v>170872</v>
      </c>
    </row>
    <row r="1623" spans="1:11" x14ac:dyDescent="0.35">
      <c r="A1623" t="s">
        <v>17</v>
      </c>
      <c r="B1623" t="s">
        <v>7</v>
      </c>
      <c r="C1623" t="s">
        <v>10</v>
      </c>
      <c r="D1623">
        <v>2019</v>
      </c>
      <c r="E1623">
        <v>9</v>
      </c>
      <c r="F1623" s="1">
        <v>14039</v>
      </c>
      <c r="G1623" s="1">
        <f t="shared" si="50"/>
        <v>81320988</v>
      </c>
      <c r="H1623" s="1">
        <f>SUM($F$2:F1623)</f>
        <v>23564172</v>
      </c>
      <c r="I1623" s="8">
        <f t="shared" si="51"/>
        <v>0.77543738661857153</v>
      </c>
      <c r="J1623" s="1">
        <f>SUMIFS(Table1[Profit (Month)],Table1[Category],Table1[[#This Row],[Category]],Table1[Supplier],Table1[[#This Row],[Supplier]],Table1[Brand],Table1[[#This Row],[Brand]],Table1[Year],Table1[[#This Row],[Year]],Table1[Month],"&lt;="&amp;Table1[[#This Row],[Profit (Month)]])</f>
        <v>152885</v>
      </c>
      <c r="K1623" s="1">
        <f>Table1[[#This Row],[Profit (Month)]]+SUMIFS(Table1[Profit (Month)],Table1[Category],Table1[[#This Row],[Category]],Table1[Supplier],Table1[[#This Row],[Supplier]],Table1[Brand],Table1[[#This Row],[Brand]],Table1[Year],Table1[[#This Row],[Year]],Table1[Month],"&lt;="&amp;Table1[[#This Row],[Profit (Month)]])</f>
        <v>166924</v>
      </c>
    </row>
    <row r="1624" spans="1:11" x14ac:dyDescent="0.35">
      <c r="A1624" t="s">
        <v>17</v>
      </c>
      <c r="B1624" t="s">
        <v>15</v>
      </c>
      <c r="C1624" t="s">
        <v>11</v>
      </c>
      <c r="D1624">
        <v>2021</v>
      </c>
      <c r="E1624">
        <v>3</v>
      </c>
      <c r="F1624" s="1">
        <v>14039</v>
      </c>
      <c r="G1624" s="1">
        <f t="shared" si="50"/>
        <v>81306949</v>
      </c>
      <c r="H1624" s="1">
        <f>SUM($F$2:F1624)</f>
        <v>23578211</v>
      </c>
      <c r="I1624" s="8">
        <f t="shared" si="51"/>
        <v>0.7753035175432138</v>
      </c>
      <c r="J1624" s="1">
        <f>SUMIFS(Table1[Profit (Month)],Table1[Category],Table1[[#This Row],[Category]],Table1[Supplier],Table1[[#This Row],[Supplier]],Table1[Brand],Table1[[#This Row],[Brand]],Table1[Year],Table1[[#This Row],[Year]],Table1[Month],"&lt;="&amp;Table1[[#This Row],[Profit (Month)]])</f>
        <v>152598</v>
      </c>
      <c r="K1624" s="1">
        <f>Table1[[#This Row],[Profit (Month)]]+SUMIFS(Table1[Profit (Month)],Table1[Category],Table1[[#This Row],[Category]],Table1[Supplier],Table1[[#This Row],[Supplier]],Table1[Brand],Table1[[#This Row],[Brand]],Table1[Year],Table1[[#This Row],[Year]],Table1[Month],"&lt;="&amp;Table1[[#This Row],[Profit (Month)]])</f>
        <v>166637</v>
      </c>
    </row>
    <row r="1625" spans="1:11" x14ac:dyDescent="0.35">
      <c r="A1625" t="s">
        <v>16</v>
      </c>
      <c r="B1625" t="s">
        <v>13</v>
      </c>
      <c r="C1625" t="s">
        <v>8</v>
      </c>
      <c r="D1625">
        <v>2022</v>
      </c>
      <c r="E1625">
        <v>11</v>
      </c>
      <c r="F1625" s="1">
        <v>14038</v>
      </c>
      <c r="G1625" s="1">
        <f t="shared" si="50"/>
        <v>81292910</v>
      </c>
      <c r="H1625" s="1">
        <f>SUM($F$2:F1625)</f>
        <v>23592249</v>
      </c>
      <c r="I1625" s="8">
        <f t="shared" si="51"/>
        <v>0.77516964846785608</v>
      </c>
      <c r="J1625" s="1">
        <f>SUMIFS(Table1[Profit (Month)],Table1[Category],Table1[[#This Row],[Category]],Table1[Supplier],Table1[[#This Row],[Supplier]],Table1[Brand],Table1[[#This Row],[Brand]],Table1[Year],Table1[[#This Row],[Year]],Table1[Month],"&lt;="&amp;Table1[[#This Row],[Profit (Month)]])</f>
        <v>152250</v>
      </c>
      <c r="K1625" s="1">
        <f>Table1[[#This Row],[Profit (Month)]]+SUMIFS(Table1[Profit (Month)],Table1[Category],Table1[[#This Row],[Category]],Table1[Supplier],Table1[[#This Row],[Supplier]],Table1[Brand],Table1[[#This Row],[Brand]],Table1[Year],Table1[[#This Row],[Year]],Table1[Month],"&lt;="&amp;Table1[[#This Row],[Profit (Month)]])</f>
        <v>166288</v>
      </c>
    </row>
    <row r="1626" spans="1:11" x14ac:dyDescent="0.35">
      <c r="A1626" t="s">
        <v>18</v>
      </c>
      <c r="B1626" t="s">
        <v>15</v>
      </c>
      <c r="C1626" t="s">
        <v>12</v>
      </c>
      <c r="D1626">
        <v>2024</v>
      </c>
      <c r="E1626">
        <v>12</v>
      </c>
      <c r="F1626" s="1">
        <v>14038</v>
      </c>
      <c r="G1626" s="1">
        <f t="shared" si="50"/>
        <v>81278872</v>
      </c>
      <c r="H1626" s="1">
        <f>SUM($F$2:F1626)</f>
        <v>23606287</v>
      </c>
      <c r="I1626" s="8">
        <f t="shared" si="51"/>
        <v>0.77503578892801195</v>
      </c>
      <c r="J1626" s="1">
        <f>SUMIFS(Table1[Profit (Month)],Table1[Category],Table1[[#This Row],[Category]],Table1[Supplier],Table1[[#This Row],[Supplier]],Table1[Brand],Table1[[#This Row],[Brand]],Table1[Year],Table1[[#This Row],[Year]],Table1[Month],"&lt;="&amp;Table1[[#This Row],[Profit (Month)]])</f>
        <v>148095</v>
      </c>
      <c r="K1626" s="1">
        <f>Table1[[#This Row],[Profit (Month)]]+SUMIFS(Table1[Profit (Month)],Table1[Category],Table1[[#This Row],[Category]],Table1[Supplier],Table1[[#This Row],[Supplier]],Table1[Brand],Table1[[#This Row],[Brand]],Table1[Year],Table1[[#This Row],[Year]],Table1[Month],"&lt;="&amp;Table1[[#This Row],[Profit (Month)]])</f>
        <v>162133</v>
      </c>
    </row>
    <row r="1627" spans="1:11" x14ac:dyDescent="0.35">
      <c r="A1627" t="s">
        <v>6</v>
      </c>
      <c r="B1627" t="s">
        <v>7</v>
      </c>
      <c r="C1627" t="s">
        <v>12</v>
      </c>
      <c r="D1627">
        <v>2024</v>
      </c>
      <c r="E1627">
        <v>11</v>
      </c>
      <c r="F1627" s="1">
        <v>14037</v>
      </c>
      <c r="G1627" s="1">
        <f t="shared" si="50"/>
        <v>81264834</v>
      </c>
      <c r="H1627" s="1">
        <f>SUM($F$2:F1627)</f>
        <v>23620324</v>
      </c>
      <c r="I1627" s="8">
        <f t="shared" si="51"/>
        <v>0.77490192938816782</v>
      </c>
      <c r="J1627" s="1">
        <f>SUMIFS(Table1[Profit (Month)],Table1[Category],Table1[[#This Row],[Category]],Table1[Supplier],Table1[[#This Row],[Supplier]],Table1[Brand],Table1[[#This Row],[Brand]],Table1[Year],Table1[[#This Row],[Year]],Table1[Month],"&lt;="&amp;Table1[[#This Row],[Profit (Month)]])</f>
        <v>153845</v>
      </c>
      <c r="K1627" s="1">
        <f>Table1[[#This Row],[Profit (Month)]]+SUMIFS(Table1[Profit (Month)],Table1[Category],Table1[[#This Row],[Category]],Table1[Supplier],Table1[[#This Row],[Supplier]],Table1[Brand],Table1[[#This Row],[Brand]],Table1[Year],Table1[[#This Row],[Year]],Table1[Month],"&lt;="&amp;Table1[[#This Row],[Profit (Month)]])</f>
        <v>167882</v>
      </c>
    </row>
    <row r="1628" spans="1:11" x14ac:dyDescent="0.35">
      <c r="A1628" t="s">
        <v>6</v>
      </c>
      <c r="B1628" t="s">
        <v>15</v>
      </c>
      <c r="C1628" t="s">
        <v>10</v>
      </c>
      <c r="D1628">
        <v>2023</v>
      </c>
      <c r="E1628">
        <v>5</v>
      </c>
      <c r="F1628" s="1">
        <v>14037</v>
      </c>
      <c r="G1628" s="1">
        <f t="shared" si="50"/>
        <v>81250797</v>
      </c>
      <c r="H1628" s="1">
        <f>SUM($F$2:F1628)</f>
        <v>23634361</v>
      </c>
      <c r="I1628" s="8">
        <f t="shared" si="51"/>
        <v>0.77476807938383718</v>
      </c>
      <c r="J1628" s="1">
        <f>SUMIFS(Table1[Profit (Month)],Table1[Category],Table1[[#This Row],[Category]],Table1[Supplier],Table1[[#This Row],[Supplier]],Table1[Brand],Table1[[#This Row],[Brand]],Table1[Year],Table1[[#This Row],[Year]],Table1[Month],"&lt;="&amp;Table1[[#This Row],[Profit (Month)]])</f>
        <v>143646</v>
      </c>
      <c r="K1628" s="1">
        <f>Table1[[#This Row],[Profit (Month)]]+SUMIFS(Table1[Profit (Month)],Table1[Category],Table1[[#This Row],[Category]],Table1[Supplier],Table1[[#This Row],[Supplier]],Table1[Brand],Table1[[#This Row],[Brand]],Table1[Year],Table1[[#This Row],[Year]],Table1[Month],"&lt;="&amp;Table1[[#This Row],[Profit (Month)]])</f>
        <v>157683</v>
      </c>
    </row>
    <row r="1629" spans="1:11" x14ac:dyDescent="0.35">
      <c r="A1629" t="s">
        <v>6</v>
      </c>
      <c r="B1629" t="s">
        <v>7</v>
      </c>
      <c r="C1629" t="s">
        <v>12</v>
      </c>
      <c r="D1629">
        <v>2024</v>
      </c>
      <c r="E1629">
        <v>3</v>
      </c>
      <c r="F1629" s="1">
        <v>14036</v>
      </c>
      <c r="G1629" s="1">
        <f t="shared" si="50"/>
        <v>81236760</v>
      </c>
      <c r="H1629" s="1">
        <f>SUM($F$2:F1629)</f>
        <v>23648397</v>
      </c>
      <c r="I1629" s="8">
        <f t="shared" si="51"/>
        <v>0.77463422937950666</v>
      </c>
      <c r="J1629" s="1">
        <f>SUMIFS(Table1[Profit (Month)],Table1[Category],Table1[[#This Row],[Category]],Table1[Supplier],Table1[[#This Row],[Supplier]],Table1[Brand],Table1[[#This Row],[Brand]],Table1[Year],Table1[[#This Row],[Year]],Table1[Month],"&lt;="&amp;Table1[[#This Row],[Profit (Month)]])</f>
        <v>153845</v>
      </c>
      <c r="K1629" s="1">
        <f>Table1[[#This Row],[Profit (Month)]]+SUMIFS(Table1[Profit (Month)],Table1[Category],Table1[[#This Row],[Category]],Table1[Supplier],Table1[[#This Row],[Supplier]],Table1[Brand],Table1[[#This Row],[Brand]],Table1[Year],Table1[[#This Row],[Year]],Table1[Month],"&lt;="&amp;Table1[[#This Row],[Profit (Month)]])</f>
        <v>167881</v>
      </c>
    </row>
    <row r="1630" spans="1:11" x14ac:dyDescent="0.35">
      <c r="A1630" t="s">
        <v>16</v>
      </c>
      <c r="B1630" t="s">
        <v>7</v>
      </c>
      <c r="C1630" t="s">
        <v>10</v>
      </c>
      <c r="D1630">
        <v>2022</v>
      </c>
      <c r="E1630">
        <v>1</v>
      </c>
      <c r="F1630" s="1">
        <v>14036</v>
      </c>
      <c r="G1630" s="1">
        <f t="shared" si="50"/>
        <v>81222724</v>
      </c>
      <c r="H1630" s="1">
        <f>SUM($F$2:F1630)</f>
        <v>23662433</v>
      </c>
      <c r="I1630" s="8">
        <f t="shared" si="51"/>
        <v>0.77450038891068973</v>
      </c>
      <c r="J1630" s="1">
        <f>SUMIFS(Table1[Profit (Month)],Table1[Category],Table1[[#This Row],[Category]],Table1[Supplier],Table1[[#This Row],[Supplier]],Table1[Brand],Table1[[#This Row],[Brand]],Table1[Year],Table1[[#This Row],[Year]],Table1[Month],"&lt;="&amp;Table1[[#This Row],[Profit (Month)]])</f>
        <v>151084</v>
      </c>
      <c r="K1630" s="1">
        <f>Table1[[#This Row],[Profit (Month)]]+SUMIFS(Table1[Profit (Month)],Table1[Category],Table1[[#This Row],[Category]],Table1[Supplier],Table1[[#This Row],[Supplier]],Table1[Brand],Table1[[#This Row],[Brand]],Table1[Year],Table1[[#This Row],[Year]],Table1[Month],"&lt;="&amp;Table1[[#This Row],[Profit (Month)]])</f>
        <v>165120</v>
      </c>
    </row>
    <row r="1631" spans="1:11" x14ac:dyDescent="0.35">
      <c r="A1631" t="s">
        <v>6</v>
      </c>
      <c r="B1631" t="s">
        <v>13</v>
      </c>
      <c r="C1631" t="s">
        <v>11</v>
      </c>
      <c r="D1631">
        <v>2018</v>
      </c>
      <c r="E1631">
        <v>1</v>
      </c>
      <c r="F1631" s="1">
        <v>14035</v>
      </c>
      <c r="G1631" s="1">
        <f t="shared" si="50"/>
        <v>81208688</v>
      </c>
      <c r="H1631" s="1">
        <f>SUM($F$2:F1631)</f>
        <v>23676468</v>
      </c>
      <c r="I1631" s="8">
        <f t="shared" si="51"/>
        <v>0.7743665484418728</v>
      </c>
      <c r="J1631" s="1">
        <f>SUMIFS(Table1[Profit (Month)],Table1[Category],Table1[[#This Row],[Category]],Table1[Supplier],Table1[[#This Row],[Supplier]],Table1[Brand],Table1[[#This Row],[Brand]],Table1[Year],Table1[[#This Row],[Year]],Table1[Month],"&lt;="&amp;Table1[[#This Row],[Profit (Month)]])</f>
        <v>148456</v>
      </c>
      <c r="K1631" s="1">
        <f>Table1[[#This Row],[Profit (Month)]]+SUMIFS(Table1[Profit (Month)],Table1[Category],Table1[[#This Row],[Category]],Table1[Supplier],Table1[[#This Row],[Supplier]],Table1[Brand],Table1[[#This Row],[Brand]],Table1[Year],Table1[[#This Row],[Year]],Table1[Month],"&lt;="&amp;Table1[[#This Row],[Profit (Month)]])</f>
        <v>162491</v>
      </c>
    </row>
    <row r="1632" spans="1:11" x14ac:dyDescent="0.35">
      <c r="A1632" t="s">
        <v>18</v>
      </c>
      <c r="B1632" t="s">
        <v>15</v>
      </c>
      <c r="C1632" t="s">
        <v>9</v>
      </c>
      <c r="D1632">
        <v>2023</v>
      </c>
      <c r="E1632">
        <v>4</v>
      </c>
      <c r="F1632" s="1">
        <v>14035</v>
      </c>
      <c r="G1632" s="1">
        <f t="shared" si="50"/>
        <v>81194653</v>
      </c>
      <c r="H1632" s="1">
        <f>SUM($F$2:F1632)</f>
        <v>23690503</v>
      </c>
      <c r="I1632" s="8">
        <f t="shared" si="51"/>
        <v>0.77423271750856937</v>
      </c>
      <c r="J1632" s="1">
        <f>SUMIFS(Table1[Profit (Month)],Table1[Category],Table1[[#This Row],[Category]],Table1[Supplier],Table1[[#This Row],[Supplier]],Table1[Brand],Table1[[#This Row],[Brand]],Table1[Year],Table1[[#This Row],[Year]],Table1[Month],"&lt;="&amp;Table1[[#This Row],[Profit (Month)]])</f>
        <v>148678</v>
      </c>
      <c r="K1632" s="1">
        <f>Table1[[#This Row],[Profit (Month)]]+SUMIFS(Table1[Profit (Month)],Table1[Category],Table1[[#This Row],[Category]],Table1[Supplier],Table1[[#This Row],[Supplier]],Table1[Brand],Table1[[#This Row],[Brand]],Table1[Year],Table1[[#This Row],[Year]],Table1[Month],"&lt;="&amp;Table1[[#This Row],[Profit (Month)]])</f>
        <v>162713</v>
      </c>
    </row>
    <row r="1633" spans="1:11" x14ac:dyDescent="0.35">
      <c r="A1633" t="s">
        <v>19</v>
      </c>
      <c r="B1633" t="s">
        <v>7</v>
      </c>
      <c r="C1633" t="s">
        <v>8</v>
      </c>
      <c r="D1633">
        <v>2019</v>
      </c>
      <c r="E1633">
        <v>9</v>
      </c>
      <c r="F1633" s="1">
        <v>14035</v>
      </c>
      <c r="G1633" s="1">
        <f t="shared" si="50"/>
        <v>81180618</v>
      </c>
      <c r="H1633" s="1">
        <f>SUM($F$2:F1633)</f>
        <v>23704538</v>
      </c>
      <c r="I1633" s="8">
        <f t="shared" si="51"/>
        <v>0.77409888657526604</v>
      </c>
      <c r="J1633" s="1">
        <f>SUMIFS(Table1[Profit (Month)],Table1[Category],Table1[[#This Row],[Category]],Table1[Supplier],Table1[[#This Row],[Supplier]],Table1[Brand],Table1[[#This Row],[Brand]],Table1[Year],Table1[[#This Row],[Year]],Table1[Month],"&lt;="&amp;Table1[[#This Row],[Profit (Month)]])</f>
        <v>159697</v>
      </c>
      <c r="K1633" s="1">
        <f>Table1[[#This Row],[Profit (Month)]]+SUMIFS(Table1[Profit (Month)],Table1[Category],Table1[[#This Row],[Category]],Table1[Supplier],Table1[[#This Row],[Supplier]],Table1[Brand],Table1[[#This Row],[Brand]],Table1[Year],Table1[[#This Row],[Year]],Table1[Month],"&lt;="&amp;Table1[[#This Row],[Profit (Month)]])</f>
        <v>173732</v>
      </c>
    </row>
    <row r="1634" spans="1:11" x14ac:dyDescent="0.35">
      <c r="A1634" t="s">
        <v>6</v>
      </c>
      <c r="B1634" t="s">
        <v>7</v>
      </c>
      <c r="C1634" t="s">
        <v>10</v>
      </c>
      <c r="D1634">
        <v>2020</v>
      </c>
      <c r="E1634">
        <v>9</v>
      </c>
      <c r="F1634" s="1">
        <v>14033</v>
      </c>
      <c r="G1634" s="1">
        <f t="shared" si="50"/>
        <v>81166583</v>
      </c>
      <c r="H1634" s="1">
        <f>SUM($F$2:F1634)</f>
        <v>23718571</v>
      </c>
      <c r="I1634" s="8">
        <f t="shared" si="51"/>
        <v>0.77396505564196272</v>
      </c>
      <c r="J1634" s="1">
        <f>SUMIFS(Table1[Profit (Month)],Table1[Category],Table1[[#This Row],[Category]],Table1[Supplier],Table1[[#This Row],[Supplier]],Table1[Brand],Table1[[#This Row],[Brand]],Table1[Year],Table1[[#This Row],[Year]],Table1[Month],"&lt;="&amp;Table1[[#This Row],[Profit (Month)]])</f>
        <v>154261</v>
      </c>
      <c r="K1634" s="1">
        <f>Table1[[#This Row],[Profit (Month)]]+SUMIFS(Table1[Profit (Month)],Table1[Category],Table1[[#This Row],[Category]],Table1[Supplier],Table1[[#This Row],[Supplier]],Table1[Brand],Table1[[#This Row],[Brand]],Table1[Year],Table1[[#This Row],[Year]],Table1[Month],"&lt;="&amp;Table1[[#This Row],[Profit (Month)]])</f>
        <v>168294</v>
      </c>
    </row>
    <row r="1635" spans="1:11" x14ac:dyDescent="0.35">
      <c r="A1635" t="s">
        <v>17</v>
      </c>
      <c r="B1635" t="s">
        <v>14</v>
      </c>
      <c r="C1635" t="s">
        <v>12</v>
      </c>
      <c r="D1635">
        <v>2020</v>
      </c>
      <c r="E1635">
        <v>10</v>
      </c>
      <c r="F1635" s="1">
        <v>14032</v>
      </c>
      <c r="G1635" s="1">
        <f t="shared" si="50"/>
        <v>81152550</v>
      </c>
      <c r="H1635" s="1">
        <f>SUM($F$2:F1635)</f>
        <v>23732603</v>
      </c>
      <c r="I1635" s="8">
        <f t="shared" si="51"/>
        <v>0.77383124377968648</v>
      </c>
      <c r="J1635" s="1">
        <f>SUMIFS(Table1[Profit (Month)],Table1[Category],Table1[[#This Row],[Category]],Table1[Supplier],Table1[[#This Row],[Supplier]],Table1[Brand],Table1[[#This Row],[Brand]],Table1[Year],Table1[[#This Row],[Year]],Table1[Month],"&lt;="&amp;Table1[[#This Row],[Profit (Month)]])</f>
        <v>148991</v>
      </c>
      <c r="K1635" s="1">
        <f>Table1[[#This Row],[Profit (Month)]]+SUMIFS(Table1[Profit (Month)],Table1[Category],Table1[[#This Row],[Category]],Table1[Supplier],Table1[[#This Row],[Supplier]],Table1[Brand],Table1[[#This Row],[Brand]],Table1[Year],Table1[[#This Row],[Year]],Table1[Month],"&lt;="&amp;Table1[[#This Row],[Profit (Month)]])</f>
        <v>163023</v>
      </c>
    </row>
    <row r="1636" spans="1:11" x14ac:dyDescent="0.35">
      <c r="A1636" t="s">
        <v>18</v>
      </c>
      <c r="B1636" t="s">
        <v>7</v>
      </c>
      <c r="C1636" t="s">
        <v>11</v>
      </c>
      <c r="D1636">
        <v>2019</v>
      </c>
      <c r="E1636">
        <v>9</v>
      </c>
      <c r="F1636" s="1">
        <v>14032</v>
      </c>
      <c r="G1636" s="1">
        <f t="shared" si="50"/>
        <v>81138518</v>
      </c>
      <c r="H1636" s="1">
        <f>SUM($F$2:F1636)</f>
        <v>23746635</v>
      </c>
      <c r="I1636" s="8">
        <f t="shared" si="51"/>
        <v>0.77369744145292396</v>
      </c>
      <c r="J1636" s="1">
        <f>SUMIFS(Table1[Profit (Month)],Table1[Category],Table1[[#This Row],[Category]],Table1[Supplier],Table1[[#This Row],[Supplier]],Table1[Brand],Table1[[#This Row],[Brand]],Table1[Year],Table1[[#This Row],[Year]],Table1[Month],"&lt;="&amp;Table1[[#This Row],[Profit (Month)]])</f>
        <v>144102</v>
      </c>
      <c r="K1636" s="1">
        <f>Table1[[#This Row],[Profit (Month)]]+SUMIFS(Table1[Profit (Month)],Table1[Category],Table1[[#This Row],[Category]],Table1[Supplier],Table1[[#This Row],[Supplier]],Table1[Brand],Table1[[#This Row],[Brand]],Table1[Year],Table1[[#This Row],[Year]],Table1[Month],"&lt;="&amp;Table1[[#This Row],[Profit (Month)]])</f>
        <v>158134</v>
      </c>
    </row>
    <row r="1637" spans="1:11" x14ac:dyDescent="0.35">
      <c r="A1637" t="s">
        <v>18</v>
      </c>
      <c r="B1637" t="s">
        <v>7</v>
      </c>
      <c r="C1637" t="s">
        <v>11</v>
      </c>
      <c r="D1637">
        <v>2021</v>
      </c>
      <c r="E1637">
        <v>7</v>
      </c>
      <c r="F1637" s="1">
        <v>14032</v>
      </c>
      <c r="G1637" s="1">
        <f t="shared" si="50"/>
        <v>81124486</v>
      </c>
      <c r="H1637" s="1">
        <f>SUM($F$2:F1637)</f>
        <v>23760667</v>
      </c>
      <c r="I1637" s="8">
        <f t="shared" si="51"/>
        <v>0.77356363912616133</v>
      </c>
      <c r="J1637" s="1">
        <f>SUMIFS(Table1[Profit (Month)],Table1[Category],Table1[[#This Row],[Category]],Table1[Supplier],Table1[[#This Row],[Supplier]],Table1[Brand],Table1[[#This Row],[Brand]],Table1[Year],Table1[[#This Row],[Year]],Table1[Month],"&lt;="&amp;Table1[[#This Row],[Profit (Month)]])</f>
        <v>144289</v>
      </c>
      <c r="K1637" s="1">
        <f>Table1[[#This Row],[Profit (Month)]]+SUMIFS(Table1[Profit (Month)],Table1[Category],Table1[[#This Row],[Category]],Table1[Supplier],Table1[[#This Row],[Supplier]],Table1[Brand],Table1[[#This Row],[Brand]],Table1[Year],Table1[[#This Row],[Year]],Table1[Month],"&lt;="&amp;Table1[[#This Row],[Profit (Month)]])</f>
        <v>158321</v>
      </c>
    </row>
    <row r="1638" spans="1:11" x14ac:dyDescent="0.35">
      <c r="A1638" t="s">
        <v>18</v>
      </c>
      <c r="B1638" t="s">
        <v>15</v>
      </c>
      <c r="C1638" t="s">
        <v>10</v>
      </c>
      <c r="D1638">
        <v>2022</v>
      </c>
      <c r="E1638">
        <v>10</v>
      </c>
      <c r="F1638" s="1">
        <v>14032</v>
      </c>
      <c r="G1638" s="1">
        <f t="shared" si="50"/>
        <v>81110454</v>
      </c>
      <c r="H1638" s="1">
        <f>SUM($F$2:F1638)</f>
        <v>23774699</v>
      </c>
      <c r="I1638" s="8">
        <f t="shared" si="51"/>
        <v>0.77342983679939881</v>
      </c>
      <c r="J1638" s="1">
        <f>SUMIFS(Table1[Profit (Month)],Table1[Category],Table1[[#This Row],[Category]],Table1[Supplier],Table1[[#This Row],[Supplier]],Table1[Brand],Table1[[#This Row],[Brand]],Table1[Year],Table1[[#This Row],[Year]],Table1[Month],"&lt;="&amp;Table1[[#This Row],[Profit (Month)]])</f>
        <v>151062</v>
      </c>
      <c r="K1638" s="1">
        <f>Table1[[#This Row],[Profit (Month)]]+SUMIFS(Table1[Profit (Month)],Table1[Category],Table1[[#This Row],[Category]],Table1[Supplier],Table1[[#This Row],[Supplier]],Table1[Brand],Table1[[#This Row],[Brand]],Table1[Year],Table1[[#This Row],[Year]],Table1[Month],"&lt;="&amp;Table1[[#This Row],[Profit (Month)]])</f>
        <v>165094</v>
      </c>
    </row>
    <row r="1639" spans="1:11" x14ac:dyDescent="0.35">
      <c r="A1639" t="s">
        <v>6</v>
      </c>
      <c r="B1639" t="s">
        <v>14</v>
      </c>
      <c r="C1639" t="s">
        <v>10</v>
      </c>
      <c r="D1639">
        <v>2018</v>
      </c>
      <c r="E1639">
        <v>1</v>
      </c>
      <c r="F1639" s="1">
        <v>14031</v>
      </c>
      <c r="G1639" s="1">
        <f t="shared" si="50"/>
        <v>81096422</v>
      </c>
      <c r="H1639" s="1">
        <f>SUM($F$2:F1639)</f>
        <v>23788730</v>
      </c>
      <c r="I1639" s="8">
        <f t="shared" si="51"/>
        <v>0.77329603447263617</v>
      </c>
      <c r="J1639" s="1">
        <f>SUMIFS(Table1[Profit (Month)],Table1[Category],Table1[[#This Row],[Category]],Table1[Supplier],Table1[[#This Row],[Supplier]],Table1[Brand],Table1[[#This Row],[Brand]],Table1[Year],Table1[[#This Row],[Year]],Table1[Month],"&lt;="&amp;Table1[[#This Row],[Profit (Month)]])</f>
        <v>138865</v>
      </c>
      <c r="K1639" s="1">
        <f>Table1[[#This Row],[Profit (Month)]]+SUMIFS(Table1[Profit (Month)],Table1[Category],Table1[[#This Row],[Category]],Table1[Supplier],Table1[[#This Row],[Supplier]],Table1[Brand],Table1[[#This Row],[Brand]],Table1[Year],Table1[[#This Row],[Year]],Table1[Month],"&lt;="&amp;Table1[[#This Row],[Profit (Month)]])</f>
        <v>152896</v>
      </c>
    </row>
    <row r="1640" spans="1:11" x14ac:dyDescent="0.35">
      <c r="A1640" t="s">
        <v>17</v>
      </c>
      <c r="B1640" t="s">
        <v>7</v>
      </c>
      <c r="C1640" t="s">
        <v>10</v>
      </c>
      <c r="D1640">
        <v>2024</v>
      </c>
      <c r="E1640">
        <v>10</v>
      </c>
      <c r="F1640" s="1">
        <v>14030</v>
      </c>
      <c r="G1640" s="1">
        <f t="shared" si="50"/>
        <v>81082391</v>
      </c>
      <c r="H1640" s="1">
        <f>SUM($F$2:F1640)</f>
        <v>23802760</v>
      </c>
      <c r="I1640" s="8">
        <f t="shared" si="51"/>
        <v>0.77316224168138714</v>
      </c>
      <c r="J1640" s="1">
        <f>SUMIFS(Table1[Profit (Month)],Table1[Category],Table1[[#This Row],[Category]],Table1[Supplier],Table1[[#This Row],[Supplier]],Table1[Brand],Table1[[#This Row],[Brand]],Table1[Year],Table1[[#This Row],[Year]],Table1[Month],"&lt;="&amp;Table1[[#This Row],[Profit (Month)]])</f>
        <v>154087</v>
      </c>
      <c r="K1640" s="1">
        <f>Table1[[#This Row],[Profit (Month)]]+SUMIFS(Table1[Profit (Month)],Table1[Category],Table1[[#This Row],[Category]],Table1[Supplier],Table1[[#This Row],[Supplier]],Table1[Brand],Table1[[#This Row],[Brand]],Table1[Year],Table1[[#This Row],[Year]],Table1[Month],"&lt;="&amp;Table1[[#This Row],[Profit (Month)]])</f>
        <v>168117</v>
      </c>
    </row>
    <row r="1641" spans="1:11" x14ac:dyDescent="0.35">
      <c r="A1641" t="s">
        <v>17</v>
      </c>
      <c r="B1641" t="s">
        <v>15</v>
      </c>
      <c r="C1641" t="s">
        <v>8</v>
      </c>
      <c r="D1641">
        <v>2024</v>
      </c>
      <c r="E1641">
        <v>3</v>
      </c>
      <c r="F1641" s="1">
        <v>14030</v>
      </c>
      <c r="G1641" s="1">
        <f t="shared" si="50"/>
        <v>81068361</v>
      </c>
      <c r="H1641" s="1">
        <f>SUM($F$2:F1641)</f>
        <v>23816790</v>
      </c>
      <c r="I1641" s="8">
        <f t="shared" si="51"/>
        <v>0.77302845842565182</v>
      </c>
      <c r="J1641" s="1">
        <f>SUMIFS(Table1[Profit (Month)],Table1[Category],Table1[[#This Row],[Category]],Table1[Supplier],Table1[[#This Row],[Supplier]],Table1[Brand],Table1[[#This Row],[Brand]],Table1[Year],Table1[[#This Row],[Year]],Table1[Month],"&lt;="&amp;Table1[[#This Row],[Profit (Month)]])</f>
        <v>153868</v>
      </c>
      <c r="K1641" s="1">
        <f>Table1[[#This Row],[Profit (Month)]]+SUMIFS(Table1[Profit (Month)],Table1[Category],Table1[[#This Row],[Category]],Table1[Supplier],Table1[[#This Row],[Supplier]],Table1[Brand],Table1[[#This Row],[Brand]],Table1[Year],Table1[[#This Row],[Year]],Table1[Month],"&lt;="&amp;Table1[[#This Row],[Profit (Month)]])</f>
        <v>167898</v>
      </c>
    </row>
    <row r="1642" spans="1:11" x14ac:dyDescent="0.35">
      <c r="A1642" t="s">
        <v>19</v>
      </c>
      <c r="B1642" t="s">
        <v>7</v>
      </c>
      <c r="C1642" t="s">
        <v>9</v>
      </c>
      <c r="D1642">
        <v>2023</v>
      </c>
      <c r="E1642">
        <v>10</v>
      </c>
      <c r="F1642" s="1">
        <v>14030</v>
      </c>
      <c r="G1642" s="1">
        <f t="shared" si="50"/>
        <v>81054331</v>
      </c>
      <c r="H1642" s="1">
        <f>SUM($F$2:F1642)</f>
        <v>23830820</v>
      </c>
      <c r="I1642" s="8">
        <f t="shared" si="51"/>
        <v>0.77289467516991639</v>
      </c>
      <c r="J1642" s="1">
        <f>SUMIFS(Table1[Profit (Month)],Table1[Category],Table1[[#This Row],[Category]],Table1[Supplier],Table1[[#This Row],[Supplier]],Table1[Brand],Table1[[#This Row],[Brand]],Table1[Year],Table1[[#This Row],[Year]],Table1[Month],"&lt;="&amp;Table1[[#This Row],[Profit (Month)]])</f>
        <v>155769</v>
      </c>
      <c r="K1642" s="1">
        <f>Table1[[#This Row],[Profit (Month)]]+SUMIFS(Table1[Profit (Month)],Table1[Category],Table1[[#This Row],[Category]],Table1[Supplier],Table1[[#This Row],[Supplier]],Table1[Brand],Table1[[#This Row],[Brand]],Table1[Year],Table1[[#This Row],[Year]],Table1[Month],"&lt;="&amp;Table1[[#This Row],[Profit (Month)]])</f>
        <v>169799</v>
      </c>
    </row>
    <row r="1643" spans="1:11" x14ac:dyDescent="0.35">
      <c r="A1643" t="s">
        <v>17</v>
      </c>
      <c r="B1643" t="s">
        <v>15</v>
      </c>
      <c r="C1643" t="s">
        <v>10</v>
      </c>
      <c r="D1643">
        <v>2018</v>
      </c>
      <c r="E1643">
        <v>5</v>
      </c>
      <c r="F1643" s="1">
        <v>14028</v>
      </c>
      <c r="G1643" s="1">
        <f t="shared" si="50"/>
        <v>81040301</v>
      </c>
      <c r="H1643" s="1">
        <f>SUM($F$2:F1643)</f>
        <v>23844848</v>
      </c>
      <c r="I1643" s="8">
        <f t="shared" si="51"/>
        <v>0.77276089191418107</v>
      </c>
      <c r="J1643" s="1">
        <f>SUMIFS(Table1[Profit (Month)],Table1[Category],Table1[[#This Row],[Category]],Table1[Supplier],Table1[[#This Row],[Supplier]],Table1[Brand],Table1[[#This Row],[Brand]],Table1[Year],Table1[[#This Row],[Year]],Table1[Month],"&lt;="&amp;Table1[[#This Row],[Profit (Month)]])</f>
        <v>149842</v>
      </c>
      <c r="K1643" s="1">
        <f>Table1[[#This Row],[Profit (Month)]]+SUMIFS(Table1[Profit (Month)],Table1[Category],Table1[[#This Row],[Category]],Table1[Supplier],Table1[[#This Row],[Supplier]],Table1[Brand],Table1[[#This Row],[Brand]],Table1[Year],Table1[[#This Row],[Year]],Table1[Month],"&lt;="&amp;Table1[[#This Row],[Profit (Month)]])</f>
        <v>163870</v>
      </c>
    </row>
    <row r="1644" spans="1:11" x14ac:dyDescent="0.35">
      <c r="A1644" t="s">
        <v>18</v>
      </c>
      <c r="B1644" t="s">
        <v>7</v>
      </c>
      <c r="C1644" t="s">
        <v>9</v>
      </c>
      <c r="D1644">
        <v>2019</v>
      </c>
      <c r="E1644">
        <v>5</v>
      </c>
      <c r="F1644" s="1">
        <v>14026</v>
      </c>
      <c r="G1644" s="1">
        <f t="shared" si="50"/>
        <v>81026273</v>
      </c>
      <c r="H1644" s="1">
        <f>SUM($F$2:F1644)</f>
        <v>23858874</v>
      </c>
      <c r="I1644" s="8">
        <f t="shared" si="51"/>
        <v>0.77262712772947284</v>
      </c>
      <c r="J1644" s="1">
        <f>SUMIFS(Table1[Profit (Month)],Table1[Category],Table1[[#This Row],[Category]],Table1[Supplier],Table1[[#This Row],[Supplier]],Table1[Brand],Table1[[#This Row],[Brand]],Table1[Year],Table1[[#This Row],[Year]],Table1[Month],"&lt;="&amp;Table1[[#This Row],[Profit (Month)]])</f>
        <v>149594</v>
      </c>
      <c r="K1644" s="1">
        <f>Table1[[#This Row],[Profit (Month)]]+SUMIFS(Table1[Profit (Month)],Table1[Category],Table1[[#This Row],[Category]],Table1[Supplier],Table1[[#This Row],[Supplier]],Table1[Brand],Table1[[#This Row],[Brand]],Table1[Year],Table1[[#This Row],[Year]],Table1[Month],"&lt;="&amp;Table1[[#This Row],[Profit (Month)]])</f>
        <v>163620</v>
      </c>
    </row>
    <row r="1645" spans="1:11" x14ac:dyDescent="0.35">
      <c r="A1645" t="s">
        <v>19</v>
      </c>
      <c r="B1645" t="s">
        <v>13</v>
      </c>
      <c r="C1645" t="s">
        <v>10</v>
      </c>
      <c r="D1645">
        <v>2024</v>
      </c>
      <c r="E1645">
        <v>3</v>
      </c>
      <c r="F1645" s="1">
        <v>14025</v>
      </c>
      <c r="G1645" s="1">
        <f t="shared" si="50"/>
        <v>81012247</v>
      </c>
      <c r="H1645" s="1">
        <f>SUM($F$2:F1645)</f>
        <v>23872899</v>
      </c>
      <c r="I1645" s="8">
        <f t="shared" si="51"/>
        <v>0.77249338261579181</v>
      </c>
      <c r="J1645" s="1">
        <f>SUMIFS(Table1[Profit (Month)],Table1[Category],Table1[[#This Row],[Category]],Table1[Supplier],Table1[[#This Row],[Supplier]],Table1[Brand],Table1[[#This Row],[Brand]],Table1[Year],Table1[[#This Row],[Year]],Table1[Month],"&lt;="&amp;Table1[[#This Row],[Profit (Month)]])</f>
        <v>153628</v>
      </c>
      <c r="K1645" s="1">
        <f>Table1[[#This Row],[Profit (Month)]]+SUMIFS(Table1[Profit (Month)],Table1[Category],Table1[[#This Row],[Category]],Table1[Supplier],Table1[[#This Row],[Supplier]],Table1[Brand],Table1[[#This Row],[Brand]],Table1[Year],Table1[[#This Row],[Year]],Table1[Month],"&lt;="&amp;Table1[[#This Row],[Profit (Month)]])</f>
        <v>167653</v>
      </c>
    </row>
    <row r="1646" spans="1:11" x14ac:dyDescent="0.35">
      <c r="A1646" t="s">
        <v>16</v>
      </c>
      <c r="B1646" t="s">
        <v>13</v>
      </c>
      <c r="C1646" t="s">
        <v>8</v>
      </c>
      <c r="D1646">
        <v>2021</v>
      </c>
      <c r="E1646">
        <v>11</v>
      </c>
      <c r="F1646" s="1">
        <v>14020</v>
      </c>
      <c r="G1646" s="1">
        <f t="shared" si="50"/>
        <v>80998222</v>
      </c>
      <c r="H1646" s="1">
        <f>SUM($F$2:F1646)</f>
        <v>23886919</v>
      </c>
      <c r="I1646" s="8">
        <f t="shared" si="51"/>
        <v>0.77235964703762439</v>
      </c>
      <c r="J1646" s="1">
        <f>SUMIFS(Table1[Profit (Month)],Table1[Category],Table1[[#This Row],[Category]],Table1[Supplier],Table1[[#This Row],[Supplier]],Table1[Brand],Table1[[#This Row],[Brand]],Table1[Year],Table1[[#This Row],[Year]],Table1[Month],"&lt;="&amp;Table1[[#This Row],[Profit (Month)]])</f>
        <v>146407</v>
      </c>
      <c r="K1646" s="1">
        <f>Table1[[#This Row],[Profit (Month)]]+SUMIFS(Table1[Profit (Month)],Table1[Category],Table1[[#This Row],[Category]],Table1[Supplier],Table1[[#This Row],[Supplier]],Table1[Brand],Table1[[#This Row],[Brand]],Table1[Year],Table1[[#This Row],[Year]],Table1[Month],"&lt;="&amp;Table1[[#This Row],[Profit (Month)]])</f>
        <v>160427</v>
      </c>
    </row>
    <row r="1647" spans="1:11" x14ac:dyDescent="0.35">
      <c r="A1647" t="s">
        <v>17</v>
      </c>
      <c r="B1647" t="s">
        <v>7</v>
      </c>
      <c r="C1647" t="s">
        <v>11</v>
      </c>
      <c r="D1647">
        <v>2023</v>
      </c>
      <c r="E1647">
        <v>10</v>
      </c>
      <c r="F1647" s="1">
        <v>14020</v>
      </c>
      <c r="G1647" s="1">
        <f t="shared" si="50"/>
        <v>80984202</v>
      </c>
      <c r="H1647" s="1">
        <f>SUM($F$2:F1647)</f>
        <v>23900939</v>
      </c>
      <c r="I1647" s="8">
        <f t="shared" si="51"/>
        <v>0.77222595913702496</v>
      </c>
      <c r="J1647" s="1">
        <f>SUMIFS(Table1[Profit (Month)],Table1[Category],Table1[[#This Row],[Category]],Table1[Supplier],Table1[[#This Row],[Supplier]],Table1[Brand],Table1[[#This Row],[Brand]],Table1[Year],Table1[[#This Row],[Year]],Table1[Month],"&lt;="&amp;Table1[[#This Row],[Profit (Month)]])</f>
        <v>153136</v>
      </c>
      <c r="K1647" s="1">
        <f>Table1[[#This Row],[Profit (Month)]]+SUMIFS(Table1[Profit (Month)],Table1[Category],Table1[[#This Row],[Category]],Table1[Supplier],Table1[[#This Row],[Supplier]],Table1[Brand],Table1[[#This Row],[Brand]],Table1[Year],Table1[[#This Row],[Year]],Table1[Month],"&lt;="&amp;Table1[[#This Row],[Profit (Month)]])</f>
        <v>167156</v>
      </c>
    </row>
    <row r="1648" spans="1:11" x14ac:dyDescent="0.35">
      <c r="A1648" t="s">
        <v>17</v>
      </c>
      <c r="B1648" t="s">
        <v>15</v>
      </c>
      <c r="C1648" t="s">
        <v>9</v>
      </c>
      <c r="D1648">
        <v>2022</v>
      </c>
      <c r="E1648">
        <v>3</v>
      </c>
      <c r="F1648" s="1">
        <v>14020</v>
      </c>
      <c r="G1648" s="1">
        <f t="shared" si="50"/>
        <v>80970182</v>
      </c>
      <c r="H1648" s="1">
        <f>SUM($F$2:F1648)</f>
        <v>23914959</v>
      </c>
      <c r="I1648" s="8">
        <f t="shared" si="51"/>
        <v>0.77209227123642554</v>
      </c>
      <c r="J1648" s="1">
        <f>SUMIFS(Table1[Profit (Month)],Table1[Category],Table1[[#This Row],[Category]],Table1[Supplier],Table1[[#This Row],[Supplier]],Table1[Brand],Table1[[#This Row],[Brand]],Table1[Year],Table1[[#This Row],[Year]],Table1[Month],"&lt;="&amp;Table1[[#This Row],[Profit (Month)]])</f>
        <v>147012</v>
      </c>
      <c r="K1648" s="1">
        <f>Table1[[#This Row],[Profit (Month)]]+SUMIFS(Table1[Profit (Month)],Table1[Category],Table1[[#This Row],[Category]],Table1[Supplier],Table1[[#This Row],[Supplier]],Table1[Brand],Table1[[#This Row],[Brand]],Table1[Year],Table1[[#This Row],[Year]],Table1[Month],"&lt;="&amp;Table1[[#This Row],[Profit (Month)]])</f>
        <v>161032</v>
      </c>
    </row>
    <row r="1649" spans="1:11" x14ac:dyDescent="0.35">
      <c r="A1649" t="s">
        <v>19</v>
      </c>
      <c r="B1649" t="s">
        <v>15</v>
      </c>
      <c r="C1649" t="s">
        <v>9</v>
      </c>
      <c r="D1649">
        <v>2019</v>
      </c>
      <c r="E1649">
        <v>8</v>
      </c>
      <c r="F1649" s="1">
        <v>14019</v>
      </c>
      <c r="G1649" s="1">
        <f t="shared" si="50"/>
        <v>80956162</v>
      </c>
      <c r="H1649" s="1">
        <f>SUM($F$2:F1649)</f>
        <v>23928978</v>
      </c>
      <c r="I1649" s="8">
        <f t="shared" si="51"/>
        <v>0.77195858333582612</v>
      </c>
      <c r="J1649" s="1">
        <f>SUMIFS(Table1[Profit (Month)],Table1[Category],Table1[[#This Row],[Category]],Table1[Supplier],Table1[[#This Row],[Supplier]],Table1[Brand],Table1[[#This Row],[Brand]],Table1[Year],Table1[[#This Row],[Year]],Table1[Month],"&lt;="&amp;Table1[[#This Row],[Profit (Month)]])</f>
        <v>148178</v>
      </c>
      <c r="K1649" s="1">
        <f>Table1[[#This Row],[Profit (Month)]]+SUMIFS(Table1[Profit (Month)],Table1[Category],Table1[[#This Row],[Category]],Table1[Supplier],Table1[[#This Row],[Supplier]],Table1[Brand],Table1[[#This Row],[Brand]],Table1[Year],Table1[[#This Row],[Year]],Table1[Month],"&lt;="&amp;Table1[[#This Row],[Profit (Month)]])</f>
        <v>162197</v>
      </c>
    </row>
    <row r="1650" spans="1:11" x14ac:dyDescent="0.35">
      <c r="A1650" t="s">
        <v>6</v>
      </c>
      <c r="B1650" t="s">
        <v>7</v>
      </c>
      <c r="C1650" t="s">
        <v>8</v>
      </c>
      <c r="D1650">
        <v>2018</v>
      </c>
      <c r="E1650">
        <v>12</v>
      </c>
      <c r="F1650" s="1">
        <v>14016</v>
      </c>
      <c r="G1650" s="1">
        <f t="shared" si="50"/>
        <v>80942143</v>
      </c>
      <c r="H1650" s="1">
        <f>SUM($F$2:F1650)</f>
        <v>23942994</v>
      </c>
      <c r="I1650" s="8">
        <f t="shared" si="51"/>
        <v>0.77182490497074019</v>
      </c>
      <c r="J1650" s="1">
        <f>SUMIFS(Table1[Profit (Month)],Table1[Category],Table1[[#This Row],[Category]],Table1[Supplier],Table1[[#This Row],[Supplier]],Table1[Brand],Table1[[#This Row],[Brand]],Table1[Year],Table1[[#This Row],[Year]],Table1[Month],"&lt;="&amp;Table1[[#This Row],[Profit (Month)]])</f>
        <v>140582</v>
      </c>
      <c r="K1650" s="1">
        <f>Table1[[#This Row],[Profit (Month)]]+SUMIFS(Table1[Profit (Month)],Table1[Category],Table1[[#This Row],[Category]],Table1[Supplier],Table1[[#This Row],[Supplier]],Table1[Brand],Table1[[#This Row],[Brand]],Table1[Year],Table1[[#This Row],[Year]],Table1[Month],"&lt;="&amp;Table1[[#This Row],[Profit (Month)]])</f>
        <v>154598</v>
      </c>
    </row>
    <row r="1651" spans="1:11" x14ac:dyDescent="0.35">
      <c r="A1651" t="s">
        <v>18</v>
      </c>
      <c r="B1651" t="s">
        <v>13</v>
      </c>
      <c r="C1651" t="s">
        <v>12</v>
      </c>
      <c r="D1651">
        <v>2020</v>
      </c>
      <c r="E1651">
        <v>9</v>
      </c>
      <c r="F1651" s="1">
        <v>14016</v>
      </c>
      <c r="G1651" s="1">
        <f t="shared" si="50"/>
        <v>80928127</v>
      </c>
      <c r="H1651" s="1">
        <f>SUM($F$2:F1651)</f>
        <v>23957010</v>
      </c>
      <c r="I1651" s="8">
        <f t="shared" si="51"/>
        <v>0.77169125521219517</v>
      </c>
      <c r="J1651" s="1">
        <f>SUMIFS(Table1[Profit (Month)],Table1[Category],Table1[[#This Row],[Category]],Table1[Supplier],Table1[[#This Row],[Supplier]],Table1[Brand],Table1[[#This Row],[Brand]],Table1[Year],Table1[[#This Row],[Year]],Table1[Month],"&lt;="&amp;Table1[[#This Row],[Profit (Month)]])</f>
        <v>155309</v>
      </c>
      <c r="K1651" s="1">
        <f>Table1[[#This Row],[Profit (Month)]]+SUMIFS(Table1[Profit (Month)],Table1[Category],Table1[[#This Row],[Category]],Table1[Supplier],Table1[[#This Row],[Supplier]],Table1[Brand],Table1[[#This Row],[Brand]],Table1[Year],Table1[[#This Row],[Year]],Table1[Month],"&lt;="&amp;Table1[[#This Row],[Profit (Month)]])</f>
        <v>169325</v>
      </c>
    </row>
    <row r="1652" spans="1:11" x14ac:dyDescent="0.35">
      <c r="A1652" t="s">
        <v>18</v>
      </c>
      <c r="B1652" t="s">
        <v>14</v>
      </c>
      <c r="C1652" t="s">
        <v>8</v>
      </c>
      <c r="D1652">
        <v>2019</v>
      </c>
      <c r="E1652">
        <v>3</v>
      </c>
      <c r="F1652" s="1">
        <v>14016</v>
      </c>
      <c r="G1652" s="1">
        <f t="shared" si="50"/>
        <v>80914111</v>
      </c>
      <c r="H1652" s="1">
        <f>SUM($F$2:F1652)</f>
        <v>23971026</v>
      </c>
      <c r="I1652" s="8">
        <f t="shared" si="51"/>
        <v>0.77155760545365015</v>
      </c>
      <c r="J1652" s="1">
        <f>SUMIFS(Table1[Profit (Month)],Table1[Category],Table1[[#This Row],[Category]],Table1[Supplier],Table1[[#This Row],[Supplier]],Table1[Brand],Table1[[#This Row],[Brand]],Table1[Year],Table1[[#This Row],[Year]],Table1[Month],"&lt;="&amp;Table1[[#This Row],[Profit (Month)]])</f>
        <v>157486</v>
      </c>
      <c r="K1652" s="1">
        <f>Table1[[#This Row],[Profit (Month)]]+SUMIFS(Table1[Profit (Month)],Table1[Category],Table1[[#This Row],[Category]],Table1[Supplier],Table1[[#This Row],[Supplier]],Table1[Brand],Table1[[#This Row],[Brand]],Table1[Year],Table1[[#This Row],[Year]],Table1[Month],"&lt;="&amp;Table1[[#This Row],[Profit (Month)]])</f>
        <v>171502</v>
      </c>
    </row>
    <row r="1653" spans="1:11" x14ac:dyDescent="0.35">
      <c r="A1653" t="s">
        <v>19</v>
      </c>
      <c r="B1653" t="s">
        <v>14</v>
      </c>
      <c r="C1653" t="s">
        <v>12</v>
      </c>
      <c r="D1653">
        <v>2019</v>
      </c>
      <c r="E1653">
        <v>1</v>
      </c>
      <c r="F1653" s="1">
        <v>14016</v>
      </c>
      <c r="G1653" s="1">
        <f t="shared" si="50"/>
        <v>80900095</v>
      </c>
      <c r="H1653" s="1">
        <f>SUM($F$2:F1653)</f>
        <v>23985042</v>
      </c>
      <c r="I1653" s="8">
        <f t="shared" si="51"/>
        <v>0.77142395569510502</v>
      </c>
      <c r="J1653" s="1">
        <f>SUMIFS(Table1[Profit (Month)],Table1[Category],Table1[[#This Row],[Category]],Table1[Supplier],Table1[[#This Row],[Supplier]],Table1[Brand],Table1[[#This Row],[Brand]],Table1[Year],Table1[[#This Row],[Year]],Table1[Month],"&lt;="&amp;Table1[[#This Row],[Profit (Month)]])</f>
        <v>151306</v>
      </c>
      <c r="K1653" s="1">
        <f>Table1[[#This Row],[Profit (Month)]]+SUMIFS(Table1[Profit (Month)],Table1[Category],Table1[[#This Row],[Category]],Table1[Supplier],Table1[[#This Row],[Supplier]],Table1[Brand],Table1[[#This Row],[Brand]],Table1[Year],Table1[[#This Row],[Year]],Table1[Month],"&lt;="&amp;Table1[[#This Row],[Profit (Month)]])</f>
        <v>165322</v>
      </c>
    </row>
    <row r="1654" spans="1:11" x14ac:dyDescent="0.35">
      <c r="A1654" t="s">
        <v>19</v>
      </c>
      <c r="B1654" t="s">
        <v>15</v>
      </c>
      <c r="C1654" t="s">
        <v>9</v>
      </c>
      <c r="D1654">
        <v>2023</v>
      </c>
      <c r="E1654">
        <v>3</v>
      </c>
      <c r="F1654" s="1">
        <v>14016</v>
      </c>
      <c r="G1654" s="1">
        <f t="shared" si="50"/>
        <v>80886079</v>
      </c>
      <c r="H1654" s="1">
        <f>SUM($F$2:F1654)</f>
        <v>23999058</v>
      </c>
      <c r="I1654" s="8">
        <f t="shared" si="51"/>
        <v>0.77129030593656001</v>
      </c>
      <c r="J1654" s="1">
        <f>SUMIFS(Table1[Profit (Month)],Table1[Category],Table1[[#This Row],[Category]],Table1[Supplier],Table1[[#This Row],[Supplier]],Table1[Brand],Table1[[#This Row],[Brand]],Table1[Year],Table1[[#This Row],[Year]],Table1[Month],"&lt;="&amp;Table1[[#This Row],[Profit (Month)]])</f>
        <v>147226</v>
      </c>
      <c r="K1654" s="1">
        <f>Table1[[#This Row],[Profit (Month)]]+SUMIFS(Table1[Profit (Month)],Table1[Category],Table1[[#This Row],[Category]],Table1[Supplier],Table1[[#This Row],[Supplier]],Table1[Brand],Table1[[#This Row],[Brand]],Table1[Year],Table1[[#This Row],[Year]],Table1[Month],"&lt;="&amp;Table1[[#This Row],[Profit (Month)]])</f>
        <v>161242</v>
      </c>
    </row>
    <row r="1655" spans="1:11" x14ac:dyDescent="0.35">
      <c r="A1655" t="s">
        <v>16</v>
      </c>
      <c r="B1655" t="s">
        <v>7</v>
      </c>
      <c r="C1655" t="s">
        <v>8</v>
      </c>
      <c r="D1655">
        <v>2020</v>
      </c>
      <c r="E1655">
        <v>3</v>
      </c>
      <c r="F1655" s="1">
        <v>14015</v>
      </c>
      <c r="G1655" s="1">
        <f t="shared" si="50"/>
        <v>80872063</v>
      </c>
      <c r="H1655" s="1">
        <f>SUM($F$2:F1655)</f>
        <v>24013073</v>
      </c>
      <c r="I1655" s="8">
        <f t="shared" si="51"/>
        <v>0.77115665617801488</v>
      </c>
      <c r="J1655" s="1">
        <f>SUMIFS(Table1[Profit (Month)],Table1[Category],Table1[[#This Row],[Category]],Table1[Supplier],Table1[[#This Row],[Supplier]],Table1[Brand],Table1[[#This Row],[Brand]],Table1[Year],Table1[[#This Row],[Year]],Table1[Month],"&lt;="&amp;Table1[[#This Row],[Profit (Month)]])</f>
        <v>154781</v>
      </c>
      <c r="K1655" s="1">
        <f>Table1[[#This Row],[Profit (Month)]]+SUMIFS(Table1[Profit (Month)],Table1[Category],Table1[[#This Row],[Category]],Table1[Supplier],Table1[[#This Row],[Supplier]],Table1[Brand],Table1[[#This Row],[Brand]],Table1[Year],Table1[[#This Row],[Year]],Table1[Month],"&lt;="&amp;Table1[[#This Row],[Profit (Month)]])</f>
        <v>168796</v>
      </c>
    </row>
    <row r="1656" spans="1:11" x14ac:dyDescent="0.35">
      <c r="A1656" t="s">
        <v>16</v>
      </c>
      <c r="B1656" t="s">
        <v>14</v>
      </c>
      <c r="C1656" t="s">
        <v>12</v>
      </c>
      <c r="D1656">
        <v>2022</v>
      </c>
      <c r="E1656">
        <v>4</v>
      </c>
      <c r="F1656" s="1">
        <v>14015</v>
      </c>
      <c r="G1656" s="1">
        <f t="shared" si="50"/>
        <v>80858048</v>
      </c>
      <c r="H1656" s="1">
        <f>SUM($F$2:F1656)</f>
        <v>24027088</v>
      </c>
      <c r="I1656" s="8">
        <f t="shared" si="51"/>
        <v>0.77102301595498346</v>
      </c>
      <c r="J1656" s="1">
        <f>SUMIFS(Table1[Profit (Month)],Table1[Category],Table1[[#This Row],[Category]],Table1[Supplier],Table1[[#This Row],[Supplier]],Table1[Brand],Table1[[#This Row],[Brand]],Table1[Year],Table1[[#This Row],[Year]],Table1[Month],"&lt;="&amp;Table1[[#This Row],[Profit (Month)]])</f>
        <v>148456</v>
      </c>
      <c r="K1656" s="1">
        <f>Table1[[#This Row],[Profit (Month)]]+SUMIFS(Table1[Profit (Month)],Table1[Category],Table1[[#This Row],[Category]],Table1[Supplier],Table1[[#This Row],[Supplier]],Table1[Brand],Table1[[#This Row],[Brand]],Table1[Year],Table1[[#This Row],[Year]],Table1[Month],"&lt;="&amp;Table1[[#This Row],[Profit (Month)]])</f>
        <v>162471</v>
      </c>
    </row>
    <row r="1657" spans="1:11" x14ac:dyDescent="0.35">
      <c r="A1657" t="s">
        <v>17</v>
      </c>
      <c r="B1657" t="s">
        <v>7</v>
      </c>
      <c r="C1657" t="s">
        <v>12</v>
      </c>
      <c r="D1657">
        <v>2019</v>
      </c>
      <c r="E1657">
        <v>9</v>
      </c>
      <c r="F1657" s="1">
        <v>14015</v>
      </c>
      <c r="G1657" s="1">
        <f t="shared" si="50"/>
        <v>80844033</v>
      </c>
      <c r="H1657" s="1">
        <f>SUM($F$2:F1657)</f>
        <v>24041103</v>
      </c>
      <c r="I1657" s="8">
        <f t="shared" si="51"/>
        <v>0.77088937573195193</v>
      </c>
      <c r="J1657" s="1">
        <f>SUMIFS(Table1[Profit (Month)],Table1[Category],Table1[[#This Row],[Category]],Table1[Supplier],Table1[[#This Row],[Supplier]],Table1[Brand],Table1[[#This Row],[Brand]],Table1[Year],Table1[[#This Row],[Year]],Table1[Month],"&lt;="&amp;Table1[[#This Row],[Profit (Month)]])</f>
        <v>155686</v>
      </c>
      <c r="K1657" s="1">
        <f>Table1[[#This Row],[Profit (Month)]]+SUMIFS(Table1[Profit (Month)],Table1[Category],Table1[[#This Row],[Category]],Table1[Supplier],Table1[[#This Row],[Supplier]],Table1[Brand],Table1[[#This Row],[Brand]],Table1[Year],Table1[[#This Row],[Year]],Table1[Month],"&lt;="&amp;Table1[[#This Row],[Profit (Month)]])</f>
        <v>169701</v>
      </c>
    </row>
    <row r="1658" spans="1:11" x14ac:dyDescent="0.35">
      <c r="A1658" t="s">
        <v>16</v>
      </c>
      <c r="B1658" t="s">
        <v>7</v>
      </c>
      <c r="C1658" t="s">
        <v>8</v>
      </c>
      <c r="D1658">
        <v>2024</v>
      </c>
      <c r="E1658">
        <v>8</v>
      </c>
      <c r="F1658" s="1">
        <v>14014</v>
      </c>
      <c r="G1658" s="1">
        <f t="shared" si="50"/>
        <v>80830018</v>
      </c>
      <c r="H1658" s="1">
        <f>SUM($F$2:F1658)</f>
        <v>24055117</v>
      </c>
      <c r="I1658" s="8">
        <f t="shared" si="51"/>
        <v>0.77075573550892051</v>
      </c>
      <c r="J1658" s="1">
        <f>SUMIFS(Table1[Profit (Month)],Table1[Category],Table1[[#This Row],[Category]],Table1[Supplier],Table1[[#This Row],[Supplier]],Table1[Brand],Table1[[#This Row],[Brand]],Table1[Year],Table1[[#This Row],[Year]],Table1[Month],"&lt;="&amp;Table1[[#This Row],[Profit (Month)]])</f>
        <v>145591</v>
      </c>
      <c r="K1658" s="1">
        <f>Table1[[#This Row],[Profit (Month)]]+SUMIFS(Table1[Profit (Month)],Table1[Category],Table1[[#This Row],[Category]],Table1[Supplier],Table1[[#This Row],[Supplier]],Table1[Brand],Table1[[#This Row],[Brand]],Table1[Year],Table1[[#This Row],[Year]],Table1[Month],"&lt;="&amp;Table1[[#This Row],[Profit (Month)]])</f>
        <v>159605</v>
      </c>
    </row>
    <row r="1659" spans="1:11" x14ac:dyDescent="0.35">
      <c r="A1659" t="s">
        <v>17</v>
      </c>
      <c r="B1659" t="s">
        <v>14</v>
      </c>
      <c r="C1659" t="s">
        <v>12</v>
      </c>
      <c r="D1659">
        <v>2018</v>
      </c>
      <c r="E1659">
        <v>2</v>
      </c>
      <c r="F1659" s="1">
        <v>14014</v>
      </c>
      <c r="G1659" s="1">
        <f t="shared" si="50"/>
        <v>80816004</v>
      </c>
      <c r="H1659" s="1">
        <f>SUM($F$2:F1659)</f>
        <v>24069131</v>
      </c>
      <c r="I1659" s="8">
        <f t="shared" si="51"/>
        <v>0.7706221048214027</v>
      </c>
      <c r="J1659" s="1">
        <f>SUMIFS(Table1[Profit (Month)],Table1[Category],Table1[[#This Row],[Category]],Table1[Supplier],Table1[[#This Row],[Supplier]],Table1[Brand],Table1[[#This Row],[Brand]],Table1[Year],Table1[[#This Row],[Year]],Table1[Month],"&lt;="&amp;Table1[[#This Row],[Profit (Month)]])</f>
        <v>157763</v>
      </c>
      <c r="K1659" s="1">
        <f>Table1[[#This Row],[Profit (Month)]]+SUMIFS(Table1[Profit (Month)],Table1[Category],Table1[[#This Row],[Category]],Table1[Supplier],Table1[[#This Row],[Supplier]],Table1[Brand],Table1[[#This Row],[Brand]],Table1[Year],Table1[[#This Row],[Year]],Table1[Month],"&lt;="&amp;Table1[[#This Row],[Profit (Month)]])</f>
        <v>171777</v>
      </c>
    </row>
    <row r="1660" spans="1:11" x14ac:dyDescent="0.35">
      <c r="A1660" t="s">
        <v>18</v>
      </c>
      <c r="B1660" t="s">
        <v>14</v>
      </c>
      <c r="C1660" t="s">
        <v>10</v>
      </c>
      <c r="D1660">
        <v>2019</v>
      </c>
      <c r="E1660">
        <v>5</v>
      </c>
      <c r="F1660" s="1">
        <v>14014</v>
      </c>
      <c r="G1660" s="1">
        <f t="shared" si="50"/>
        <v>80801990</v>
      </c>
      <c r="H1660" s="1">
        <f>SUM($F$2:F1660)</f>
        <v>24083145</v>
      </c>
      <c r="I1660" s="8">
        <f t="shared" si="51"/>
        <v>0.77048847413388477</v>
      </c>
      <c r="J1660" s="1">
        <f>SUMIFS(Table1[Profit (Month)],Table1[Category],Table1[[#This Row],[Category]],Table1[Supplier],Table1[[#This Row],[Supplier]],Table1[Brand],Table1[[#This Row],[Brand]],Table1[Year],Table1[[#This Row],[Year]],Table1[Month],"&lt;="&amp;Table1[[#This Row],[Profit (Month)]])</f>
        <v>152744</v>
      </c>
      <c r="K1660" s="1">
        <f>Table1[[#This Row],[Profit (Month)]]+SUMIFS(Table1[Profit (Month)],Table1[Category],Table1[[#This Row],[Category]],Table1[Supplier],Table1[[#This Row],[Supplier]],Table1[Brand],Table1[[#This Row],[Brand]],Table1[Year],Table1[[#This Row],[Year]],Table1[Month],"&lt;="&amp;Table1[[#This Row],[Profit (Month)]])</f>
        <v>166758</v>
      </c>
    </row>
    <row r="1661" spans="1:11" x14ac:dyDescent="0.35">
      <c r="A1661" t="s">
        <v>16</v>
      </c>
      <c r="B1661" t="s">
        <v>13</v>
      </c>
      <c r="C1661" t="s">
        <v>8</v>
      </c>
      <c r="D1661">
        <v>2022</v>
      </c>
      <c r="E1661">
        <v>5</v>
      </c>
      <c r="F1661" s="1">
        <v>14013</v>
      </c>
      <c r="G1661" s="1">
        <f t="shared" si="50"/>
        <v>80787976</v>
      </c>
      <c r="H1661" s="1">
        <f>SUM($F$2:F1661)</f>
        <v>24097158</v>
      </c>
      <c r="I1661" s="8">
        <f t="shared" si="51"/>
        <v>0.77035484344636684</v>
      </c>
      <c r="J1661" s="1">
        <f>SUMIFS(Table1[Profit (Month)],Table1[Category],Table1[[#This Row],[Category]],Table1[Supplier],Table1[[#This Row],[Supplier]],Table1[Brand],Table1[[#This Row],[Brand]],Table1[Year],Table1[[#This Row],[Year]],Table1[Month],"&lt;="&amp;Table1[[#This Row],[Profit (Month)]])</f>
        <v>152250</v>
      </c>
      <c r="K1661" s="1">
        <f>Table1[[#This Row],[Profit (Month)]]+SUMIFS(Table1[Profit (Month)],Table1[Category],Table1[[#This Row],[Category]],Table1[Supplier],Table1[[#This Row],[Supplier]],Table1[Brand],Table1[[#This Row],[Brand]],Table1[Year],Table1[[#This Row],[Year]],Table1[Month],"&lt;="&amp;Table1[[#This Row],[Profit (Month)]])</f>
        <v>166263</v>
      </c>
    </row>
    <row r="1662" spans="1:11" x14ac:dyDescent="0.35">
      <c r="A1662" t="s">
        <v>19</v>
      </c>
      <c r="B1662" t="s">
        <v>13</v>
      </c>
      <c r="C1662" t="s">
        <v>11</v>
      </c>
      <c r="D1662">
        <v>2023</v>
      </c>
      <c r="E1662">
        <v>5</v>
      </c>
      <c r="F1662" s="1">
        <v>14013</v>
      </c>
      <c r="G1662" s="1">
        <f t="shared" si="50"/>
        <v>80773963</v>
      </c>
      <c r="H1662" s="1">
        <f>SUM($F$2:F1662)</f>
        <v>24111171</v>
      </c>
      <c r="I1662" s="8">
        <f t="shared" si="51"/>
        <v>0.77022122229436263</v>
      </c>
      <c r="J1662" s="1">
        <f>SUMIFS(Table1[Profit (Month)],Table1[Category],Table1[[#This Row],[Category]],Table1[Supplier],Table1[[#This Row],[Supplier]],Table1[Brand],Table1[[#This Row],[Brand]],Table1[Year],Table1[[#This Row],[Year]],Table1[Month],"&lt;="&amp;Table1[[#This Row],[Profit (Month)]])</f>
        <v>150257</v>
      </c>
      <c r="K1662" s="1">
        <f>Table1[[#This Row],[Profit (Month)]]+SUMIFS(Table1[Profit (Month)],Table1[Category],Table1[[#This Row],[Category]],Table1[Supplier],Table1[[#This Row],[Supplier]],Table1[Brand],Table1[[#This Row],[Brand]],Table1[Year],Table1[[#This Row],[Year]],Table1[Month],"&lt;="&amp;Table1[[#This Row],[Profit (Month)]])</f>
        <v>164270</v>
      </c>
    </row>
    <row r="1663" spans="1:11" x14ac:dyDescent="0.35">
      <c r="A1663" t="s">
        <v>19</v>
      </c>
      <c r="B1663" t="s">
        <v>15</v>
      </c>
      <c r="C1663" t="s">
        <v>10</v>
      </c>
      <c r="D1663">
        <v>2024</v>
      </c>
      <c r="E1663">
        <v>1</v>
      </c>
      <c r="F1663" s="1">
        <v>14013</v>
      </c>
      <c r="G1663" s="1">
        <f t="shared" si="50"/>
        <v>80759950</v>
      </c>
      <c r="H1663" s="1">
        <f>SUM($F$2:F1663)</f>
        <v>24125184</v>
      </c>
      <c r="I1663" s="8">
        <f t="shared" si="51"/>
        <v>0.7700876011423583</v>
      </c>
      <c r="J1663" s="1">
        <f>SUMIFS(Table1[Profit (Month)],Table1[Category],Table1[[#This Row],[Category]],Table1[Supplier],Table1[[#This Row],[Supplier]],Table1[Brand],Table1[[#This Row],[Brand]],Table1[Year],Table1[[#This Row],[Year]],Table1[Month],"&lt;="&amp;Table1[[#This Row],[Profit (Month)]])</f>
        <v>153714</v>
      </c>
      <c r="K1663" s="1">
        <f>Table1[[#This Row],[Profit (Month)]]+SUMIFS(Table1[Profit (Month)],Table1[Category],Table1[[#This Row],[Category]],Table1[Supplier],Table1[[#This Row],[Supplier]],Table1[Brand],Table1[[#This Row],[Brand]],Table1[Year],Table1[[#This Row],[Year]],Table1[Month],"&lt;="&amp;Table1[[#This Row],[Profit (Month)]])</f>
        <v>167727</v>
      </c>
    </row>
    <row r="1664" spans="1:11" x14ac:dyDescent="0.35">
      <c r="A1664" t="s">
        <v>19</v>
      </c>
      <c r="B1664" t="s">
        <v>13</v>
      </c>
      <c r="C1664" t="s">
        <v>8</v>
      </c>
      <c r="D1664">
        <v>2023</v>
      </c>
      <c r="E1664">
        <v>10</v>
      </c>
      <c r="F1664" s="1">
        <v>14012</v>
      </c>
      <c r="G1664" s="1">
        <f t="shared" si="50"/>
        <v>80745937</v>
      </c>
      <c r="H1664" s="1">
        <f>SUM($F$2:F1664)</f>
        <v>24139196</v>
      </c>
      <c r="I1664" s="8">
        <f t="shared" si="51"/>
        <v>0.76995397999035409</v>
      </c>
      <c r="J1664" s="1">
        <f>SUMIFS(Table1[Profit (Month)],Table1[Category],Table1[[#This Row],[Category]],Table1[Supplier],Table1[[#This Row],[Supplier]],Table1[Brand],Table1[[#This Row],[Brand]],Table1[Year],Table1[[#This Row],[Year]],Table1[Month],"&lt;="&amp;Table1[[#This Row],[Profit (Month)]])</f>
        <v>148316</v>
      </c>
      <c r="K1664" s="1">
        <f>Table1[[#This Row],[Profit (Month)]]+SUMIFS(Table1[Profit (Month)],Table1[Category],Table1[[#This Row],[Category]],Table1[Supplier],Table1[[#This Row],[Supplier]],Table1[Brand],Table1[[#This Row],[Brand]],Table1[Year],Table1[[#This Row],[Year]],Table1[Month],"&lt;="&amp;Table1[[#This Row],[Profit (Month)]])</f>
        <v>162328</v>
      </c>
    </row>
    <row r="1665" spans="1:11" x14ac:dyDescent="0.35">
      <c r="A1665" t="s">
        <v>17</v>
      </c>
      <c r="B1665" t="s">
        <v>13</v>
      </c>
      <c r="C1665" t="s">
        <v>10</v>
      </c>
      <c r="D1665">
        <v>2021</v>
      </c>
      <c r="E1665">
        <v>1</v>
      </c>
      <c r="F1665" s="1">
        <v>14011</v>
      </c>
      <c r="G1665" s="1">
        <f t="shared" si="50"/>
        <v>80731925</v>
      </c>
      <c r="H1665" s="1">
        <f>SUM($F$2:F1665)</f>
        <v>24153207</v>
      </c>
      <c r="I1665" s="8">
        <f t="shared" si="51"/>
        <v>0.76982036837386336</v>
      </c>
      <c r="J1665" s="1">
        <f>SUMIFS(Table1[Profit (Month)],Table1[Category],Table1[[#This Row],[Category]],Table1[Supplier],Table1[[#This Row],[Supplier]],Table1[Brand],Table1[[#This Row],[Brand]],Table1[Year],Table1[[#This Row],[Year]],Table1[Month],"&lt;="&amp;Table1[[#This Row],[Profit (Month)]])</f>
        <v>163691</v>
      </c>
      <c r="K1665" s="1">
        <f>Table1[[#This Row],[Profit (Month)]]+SUMIFS(Table1[Profit (Month)],Table1[Category],Table1[[#This Row],[Category]],Table1[Supplier],Table1[[#This Row],[Supplier]],Table1[Brand],Table1[[#This Row],[Brand]],Table1[Year],Table1[[#This Row],[Year]],Table1[Month],"&lt;="&amp;Table1[[#This Row],[Profit (Month)]])</f>
        <v>177702</v>
      </c>
    </row>
    <row r="1666" spans="1:11" x14ac:dyDescent="0.35">
      <c r="A1666" t="s">
        <v>16</v>
      </c>
      <c r="B1666" t="s">
        <v>7</v>
      </c>
      <c r="C1666" t="s">
        <v>8</v>
      </c>
      <c r="D1666">
        <v>2020</v>
      </c>
      <c r="E1666">
        <v>2</v>
      </c>
      <c r="F1666" s="1">
        <v>14010</v>
      </c>
      <c r="G1666" s="1">
        <f t="shared" ref="G1666:G1729" si="52">SUM(F1666:F10065)</f>
        <v>80717914</v>
      </c>
      <c r="H1666" s="1">
        <f>SUM($F$2:F1666)</f>
        <v>24167217</v>
      </c>
      <c r="I1666" s="8">
        <f t="shared" ref="I1666:I1729" si="53">G1666 / MAX($H$2:$H$8401)</f>
        <v>0.76968676629288635</v>
      </c>
      <c r="J1666" s="1">
        <f>SUMIFS(Table1[Profit (Month)],Table1[Category],Table1[[#This Row],[Category]],Table1[Supplier],Table1[[#This Row],[Supplier]],Table1[Brand],Table1[[#This Row],[Brand]],Table1[Year],Table1[[#This Row],[Year]],Table1[Month],"&lt;="&amp;Table1[[#This Row],[Profit (Month)]])</f>
        <v>154781</v>
      </c>
      <c r="K1666" s="1">
        <f>Table1[[#This Row],[Profit (Month)]]+SUMIFS(Table1[Profit (Month)],Table1[Category],Table1[[#This Row],[Category]],Table1[Supplier],Table1[[#This Row],[Supplier]],Table1[Brand],Table1[[#This Row],[Brand]],Table1[Year],Table1[[#This Row],[Year]],Table1[Month],"&lt;="&amp;Table1[[#This Row],[Profit (Month)]])</f>
        <v>168791</v>
      </c>
    </row>
    <row r="1667" spans="1:11" x14ac:dyDescent="0.35">
      <c r="A1667" t="s">
        <v>18</v>
      </c>
      <c r="B1667" t="s">
        <v>15</v>
      </c>
      <c r="C1667" t="s">
        <v>12</v>
      </c>
      <c r="D1667">
        <v>2024</v>
      </c>
      <c r="E1667">
        <v>5</v>
      </c>
      <c r="F1667" s="1">
        <v>14010</v>
      </c>
      <c r="G1667" s="1">
        <f t="shared" si="52"/>
        <v>80703904</v>
      </c>
      <c r="H1667" s="1">
        <f>SUM($F$2:F1667)</f>
        <v>24181227</v>
      </c>
      <c r="I1667" s="8">
        <f t="shared" si="53"/>
        <v>0.76955317374742283</v>
      </c>
      <c r="J1667" s="1">
        <f>SUMIFS(Table1[Profit (Month)],Table1[Category],Table1[[#This Row],[Category]],Table1[Supplier],Table1[[#This Row],[Supplier]],Table1[Brand],Table1[[#This Row],[Brand]],Table1[Year],Table1[[#This Row],[Year]],Table1[Month],"&lt;="&amp;Table1[[#This Row],[Profit (Month)]])</f>
        <v>148095</v>
      </c>
      <c r="K1667" s="1">
        <f>Table1[[#This Row],[Profit (Month)]]+SUMIFS(Table1[Profit (Month)],Table1[Category],Table1[[#This Row],[Category]],Table1[Supplier],Table1[[#This Row],[Supplier]],Table1[Brand],Table1[[#This Row],[Brand]],Table1[Year],Table1[[#This Row],[Year]],Table1[Month],"&lt;="&amp;Table1[[#This Row],[Profit (Month)]])</f>
        <v>162105</v>
      </c>
    </row>
    <row r="1668" spans="1:11" x14ac:dyDescent="0.35">
      <c r="A1668" t="s">
        <v>6</v>
      </c>
      <c r="B1668" t="s">
        <v>13</v>
      </c>
      <c r="C1668" t="s">
        <v>11</v>
      </c>
      <c r="D1668">
        <v>2018</v>
      </c>
      <c r="E1668">
        <v>5</v>
      </c>
      <c r="F1668" s="1">
        <v>14009</v>
      </c>
      <c r="G1668" s="1">
        <f t="shared" si="52"/>
        <v>80689894</v>
      </c>
      <c r="H1668" s="1">
        <f>SUM($F$2:F1668)</f>
        <v>24195236</v>
      </c>
      <c r="I1668" s="8">
        <f t="shared" si="53"/>
        <v>0.7694195812019593</v>
      </c>
      <c r="J1668" s="1">
        <f>SUMIFS(Table1[Profit (Month)],Table1[Category],Table1[[#This Row],[Category]],Table1[Supplier],Table1[[#This Row],[Supplier]],Table1[Brand],Table1[[#This Row],[Brand]],Table1[Year],Table1[[#This Row],[Year]],Table1[Month],"&lt;="&amp;Table1[[#This Row],[Profit (Month)]])</f>
        <v>148456</v>
      </c>
      <c r="K1668" s="1">
        <f>Table1[[#This Row],[Profit (Month)]]+SUMIFS(Table1[Profit (Month)],Table1[Category],Table1[[#This Row],[Category]],Table1[Supplier],Table1[[#This Row],[Supplier]],Table1[Brand],Table1[[#This Row],[Brand]],Table1[Year],Table1[[#This Row],[Year]],Table1[Month],"&lt;="&amp;Table1[[#This Row],[Profit (Month)]])</f>
        <v>162465</v>
      </c>
    </row>
    <row r="1669" spans="1:11" x14ac:dyDescent="0.35">
      <c r="A1669" t="s">
        <v>18</v>
      </c>
      <c r="B1669" t="s">
        <v>7</v>
      </c>
      <c r="C1669" t="s">
        <v>9</v>
      </c>
      <c r="D1669">
        <v>2019</v>
      </c>
      <c r="E1669">
        <v>2</v>
      </c>
      <c r="F1669" s="1">
        <v>14009</v>
      </c>
      <c r="G1669" s="1">
        <f t="shared" si="52"/>
        <v>80675885</v>
      </c>
      <c r="H1669" s="1">
        <f>SUM($F$2:F1669)</f>
        <v>24209245</v>
      </c>
      <c r="I1669" s="8">
        <f t="shared" si="53"/>
        <v>0.76928599819200938</v>
      </c>
      <c r="J1669" s="1">
        <f>SUMIFS(Table1[Profit (Month)],Table1[Category],Table1[[#This Row],[Category]],Table1[Supplier],Table1[[#This Row],[Supplier]],Table1[Brand],Table1[[#This Row],[Brand]],Table1[Year],Table1[[#This Row],[Year]],Table1[Month],"&lt;="&amp;Table1[[#This Row],[Profit (Month)]])</f>
        <v>149594</v>
      </c>
      <c r="K1669" s="1">
        <f>Table1[[#This Row],[Profit (Month)]]+SUMIFS(Table1[Profit (Month)],Table1[Category],Table1[[#This Row],[Category]],Table1[Supplier],Table1[[#This Row],[Supplier]],Table1[Brand],Table1[[#This Row],[Brand]],Table1[Year],Table1[[#This Row],[Year]],Table1[Month],"&lt;="&amp;Table1[[#This Row],[Profit (Month)]])</f>
        <v>163603</v>
      </c>
    </row>
    <row r="1670" spans="1:11" x14ac:dyDescent="0.35">
      <c r="A1670" t="s">
        <v>6</v>
      </c>
      <c r="B1670" t="s">
        <v>15</v>
      </c>
      <c r="C1670" t="s">
        <v>10</v>
      </c>
      <c r="D1670">
        <v>2021</v>
      </c>
      <c r="E1670">
        <v>10</v>
      </c>
      <c r="F1670" s="1">
        <v>14008</v>
      </c>
      <c r="G1670" s="1">
        <f t="shared" si="52"/>
        <v>80661876</v>
      </c>
      <c r="H1670" s="1">
        <f>SUM($F$2:F1670)</f>
        <v>24223253</v>
      </c>
      <c r="I1670" s="8">
        <f t="shared" si="53"/>
        <v>0.76915241518205946</v>
      </c>
      <c r="J1670" s="1">
        <f>SUMIFS(Table1[Profit (Month)],Table1[Category],Table1[[#This Row],[Category]],Table1[Supplier],Table1[[#This Row],[Supplier]],Table1[Brand],Table1[[#This Row],[Brand]],Table1[Year],Table1[[#This Row],[Year]],Table1[Month],"&lt;="&amp;Table1[[#This Row],[Profit (Month)]])</f>
        <v>152493</v>
      </c>
      <c r="K1670" s="1">
        <f>Table1[[#This Row],[Profit (Month)]]+SUMIFS(Table1[Profit (Month)],Table1[Category],Table1[[#This Row],[Category]],Table1[Supplier],Table1[[#This Row],[Supplier]],Table1[Brand],Table1[[#This Row],[Brand]],Table1[Year],Table1[[#This Row],[Year]],Table1[Month],"&lt;="&amp;Table1[[#This Row],[Profit (Month)]])</f>
        <v>166501</v>
      </c>
    </row>
    <row r="1671" spans="1:11" x14ac:dyDescent="0.35">
      <c r="A1671" t="s">
        <v>19</v>
      </c>
      <c r="B1671" t="s">
        <v>7</v>
      </c>
      <c r="C1671" t="s">
        <v>9</v>
      </c>
      <c r="D1671">
        <v>2020</v>
      </c>
      <c r="E1671">
        <v>10</v>
      </c>
      <c r="F1671" s="1">
        <v>14007</v>
      </c>
      <c r="G1671" s="1">
        <f t="shared" si="52"/>
        <v>80647868</v>
      </c>
      <c r="H1671" s="1">
        <f>SUM($F$2:F1671)</f>
        <v>24237260</v>
      </c>
      <c r="I1671" s="8">
        <f t="shared" si="53"/>
        <v>0.76901884170762325</v>
      </c>
      <c r="J1671" s="1">
        <f>SUMIFS(Table1[Profit (Month)],Table1[Category],Table1[[#This Row],[Category]],Table1[Supplier],Table1[[#This Row],[Supplier]],Table1[Brand],Table1[[#This Row],[Brand]],Table1[Year],Table1[[#This Row],[Year]],Table1[Month],"&lt;="&amp;Table1[[#This Row],[Profit (Month)]])</f>
        <v>152411</v>
      </c>
      <c r="K1671" s="1">
        <f>Table1[[#This Row],[Profit (Month)]]+SUMIFS(Table1[Profit (Month)],Table1[Category],Table1[[#This Row],[Category]],Table1[Supplier],Table1[[#This Row],[Supplier]],Table1[Brand],Table1[[#This Row],[Brand]],Table1[Year],Table1[[#This Row],[Year]],Table1[Month],"&lt;="&amp;Table1[[#This Row],[Profit (Month)]])</f>
        <v>166418</v>
      </c>
    </row>
    <row r="1672" spans="1:11" x14ac:dyDescent="0.35">
      <c r="A1672" t="s">
        <v>16</v>
      </c>
      <c r="B1672" t="s">
        <v>7</v>
      </c>
      <c r="C1672" t="s">
        <v>8</v>
      </c>
      <c r="D1672">
        <v>2020</v>
      </c>
      <c r="E1672">
        <v>12</v>
      </c>
      <c r="F1672" s="1">
        <v>14006</v>
      </c>
      <c r="G1672" s="1">
        <f t="shared" si="52"/>
        <v>80633861</v>
      </c>
      <c r="H1672" s="1">
        <f>SUM($F$2:F1672)</f>
        <v>24251266</v>
      </c>
      <c r="I1672" s="8">
        <f t="shared" si="53"/>
        <v>0.76888527776870053</v>
      </c>
      <c r="J1672" s="1">
        <f>SUMIFS(Table1[Profit (Month)],Table1[Category],Table1[[#This Row],[Category]],Table1[Supplier],Table1[[#This Row],[Supplier]],Table1[Brand],Table1[[#This Row],[Brand]],Table1[Year],Table1[[#This Row],[Year]],Table1[Month],"&lt;="&amp;Table1[[#This Row],[Profit (Month)]])</f>
        <v>154781</v>
      </c>
      <c r="K1672" s="1">
        <f>Table1[[#This Row],[Profit (Month)]]+SUMIFS(Table1[Profit (Month)],Table1[Category],Table1[[#This Row],[Category]],Table1[Supplier],Table1[[#This Row],[Supplier]],Table1[Brand],Table1[[#This Row],[Brand]],Table1[Year],Table1[[#This Row],[Year]],Table1[Month],"&lt;="&amp;Table1[[#This Row],[Profit (Month)]])</f>
        <v>168787</v>
      </c>
    </row>
    <row r="1673" spans="1:11" x14ac:dyDescent="0.35">
      <c r="A1673" t="s">
        <v>16</v>
      </c>
      <c r="B1673" t="s">
        <v>15</v>
      </c>
      <c r="C1673" t="s">
        <v>8</v>
      </c>
      <c r="D1673">
        <v>2023</v>
      </c>
      <c r="E1673">
        <v>4</v>
      </c>
      <c r="F1673" s="1">
        <v>14006</v>
      </c>
      <c r="G1673" s="1">
        <f t="shared" si="52"/>
        <v>80619855</v>
      </c>
      <c r="H1673" s="1">
        <f>SUM($F$2:F1673)</f>
        <v>24265272</v>
      </c>
      <c r="I1673" s="8">
        <f t="shared" si="53"/>
        <v>0.76875172336529141</v>
      </c>
      <c r="J1673" s="1">
        <f>SUMIFS(Table1[Profit (Month)],Table1[Category],Table1[[#This Row],[Category]],Table1[Supplier],Table1[[#This Row],[Supplier]],Table1[Brand],Table1[[#This Row],[Brand]],Table1[Year],Table1[[#This Row],[Year]],Table1[Month],"&lt;="&amp;Table1[[#This Row],[Profit (Month)]])</f>
        <v>146364</v>
      </c>
      <c r="K1673" s="1">
        <f>Table1[[#This Row],[Profit (Month)]]+SUMIFS(Table1[Profit (Month)],Table1[Category],Table1[[#This Row],[Category]],Table1[Supplier],Table1[[#This Row],[Supplier]],Table1[Brand],Table1[[#This Row],[Brand]],Table1[Year],Table1[[#This Row],[Year]],Table1[Month],"&lt;="&amp;Table1[[#This Row],[Profit (Month)]])</f>
        <v>160370</v>
      </c>
    </row>
    <row r="1674" spans="1:11" x14ac:dyDescent="0.35">
      <c r="A1674" t="s">
        <v>6</v>
      </c>
      <c r="B1674" t="s">
        <v>13</v>
      </c>
      <c r="C1674" t="s">
        <v>9</v>
      </c>
      <c r="D1674">
        <v>2021</v>
      </c>
      <c r="E1674">
        <v>10</v>
      </c>
      <c r="F1674" s="1">
        <v>14004</v>
      </c>
      <c r="G1674" s="1">
        <f t="shared" si="52"/>
        <v>80605849</v>
      </c>
      <c r="H1674" s="1">
        <f>SUM($F$2:F1674)</f>
        <v>24279276</v>
      </c>
      <c r="I1674" s="8">
        <f t="shared" si="53"/>
        <v>0.76861816896188229</v>
      </c>
      <c r="J1674" s="1">
        <f>SUMIFS(Table1[Profit (Month)],Table1[Category],Table1[[#This Row],[Category]],Table1[Supplier],Table1[[#This Row],[Supplier]],Table1[Brand],Table1[[#This Row],[Brand]],Table1[Year],Table1[[#This Row],[Year]],Table1[Month],"&lt;="&amp;Table1[[#This Row],[Profit (Month)]])</f>
        <v>152778</v>
      </c>
      <c r="K1674" s="1">
        <f>Table1[[#This Row],[Profit (Month)]]+SUMIFS(Table1[Profit (Month)],Table1[Category],Table1[[#This Row],[Category]],Table1[Supplier],Table1[[#This Row],[Supplier]],Table1[Brand],Table1[[#This Row],[Brand]],Table1[Year],Table1[[#This Row],[Year]],Table1[Month],"&lt;="&amp;Table1[[#This Row],[Profit (Month)]])</f>
        <v>166782</v>
      </c>
    </row>
    <row r="1675" spans="1:11" x14ac:dyDescent="0.35">
      <c r="A1675" t="s">
        <v>18</v>
      </c>
      <c r="B1675" t="s">
        <v>7</v>
      </c>
      <c r="C1675" t="s">
        <v>10</v>
      </c>
      <c r="D1675">
        <v>2019</v>
      </c>
      <c r="E1675">
        <v>7</v>
      </c>
      <c r="F1675" s="1">
        <v>14004</v>
      </c>
      <c r="G1675" s="1">
        <f t="shared" si="52"/>
        <v>80591845</v>
      </c>
      <c r="H1675" s="1">
        <f>SUM($F$2:F1675)</f>
        <v>24293280</v>
      </c>
      <c r="I1675" s="8">
        <f t="shared" si="53"/>
        <v>0.76848463362950037</v>
      </c>
      <c r="J1675" s="1">
        <f>SUMIFS(Table1[Profit (Month)],Table1[Category],Table1[[#This Row],[Category]],Table1[Supplier],Table1[[#This Row],[Supplier]],Table1[Brand],Table1[[#This Row],[Brand]],Table1[Year],Table1[[#This Row],[Year]],Table1[Month],"&lt;="&amp;Table1[[#This Row],[Profit (Month)]])</f>
        <v>143099</v>
      </c>
      <c r="K1675" s="1">
        <f>Table1[[#This Row],[Profit (Month)]]+SUMIFS(Table1[Profit (Month)],Table1[Category],Table1[[#This Row],[Category]],Table1[Supplier],Table1[[#This Row],[Supplier]],Table1[Brand],Table1[[#This Row],[Brand]],Table1[Year],Table1[[#This Row],[Year]],Table1[Month],"&lt;="&amp;Table1[[#This Row],[Profit (Month)]])</f>
        <v>157103</v>
      </c>
    </row>
    <row r="1676" spans="1:11" x14ac:dyDescent="0.35">
      <c r="A1676" t="s">
        <v>19</v>
      </c>
      <c r="B1676" t="s">
        <v>14</v>
      </c>
      <c r="C1676" t="s">
        <v>8</v>
      </c>
      <c r="D1676">
        <v>2024</v>
      </c>
      <c r="E1676">
        <v>3</v>
      </c>
      <c r="F1676" s="1">
        <v>14002</v>
      </c>
      <c r="G1676" s="1">
        <f t="shared" si="52"/>
        <v>80577841</v>
      </c>
      <c r="H1676" s="1">
        <f>SUM($F$2:F1676)</f>
        <v>24307282</v>
      </c>
      <c r="I1676" s="8">
        <f t="shared" si="53"/>
        <v>0.76835109829711845</v>
      </c>
      <c r="J1676" s="1">
        <f>SUMIFS(Table1[Profit (Month)],Table1[Category],Table1[[#This Row],[Category]],Table1[Supplier],Table1[[#This Row],[Supplier]],Table1[Brand],Table1[[#This Row],[Brand]],Table1[Year],Table1[[#This Row],[Year]],Table1[Month],"&lt;="&amp;Table1[[#This Row],[Profit (Month)]])</f>
        <v>152564</v>
      </c>
      <c r="K1676" s="1">
        <f>Table1[[#This Row],[Profit (Month)]]+SUMIFS(Table1[Profit (Month)],Table1[Category],Table1[[#This Row],[Category]],Table1[Supplier],Table1[[#This Row],[Supplier]],Table1[Brand],Table1[[#This Row],[Brand]],Table1[Year],Table1[[#This Row],[Year]],Table1[Month],"&lt;="&amp;Table1[[#This Row],[Profit (Month)]])</f>
        <v>166566</v>
      </c>
    </row>
    <row r="1677" spans="1:11" x14ac:dyDescent="0.35">
      <c r="A1677" t="s">
        <v>17</v>
      </c>
      <c r="B1677" t="s">
        <v>15</v>
      </c>
      <c r="C1677" t="s">
        <v>8</v>
      </c>
      <c r="D1677">
        <v>2023</v>
      </c>
      <c r="E1677">
        <v>8</v>
      </c>
      <c r="F1677" s="1">
        <v>14001</v>
      </c>
      <c r="G1677" s="1">
        <f t="shared" si="52"/>
        <v>80563839</v>
      </c>
      <c r="H1677" s="1">
        <f>SUM($F$2:F1677)</f>
        <v>24321283</v>
      </c>
      <c r="I1677" s="8">
        <f t="shared" si="53"/>
        <v>0.76821758203576374</v>
      </c>
      <c r="J1677" s="1">
        <f>SUMIFS(Table1[Profit (Month)],Table1[Category],Table1[[#This Row],[Category]],Table1[Supplier],Table1[[#This Row],[Supplier]],Table1[Brand],Table1[[#This Row],[Brand]],Table1[Year],Table1[[#This Row],[Year]],Table1[Month],"&lt;="&amp;Table1[[#This Row],[Profit (Month)]])</f>
        <v>146300</v>
      </c>
      <c r="K1677" s="1">
        <f>Table1[[#This Row],[Profit (Month)]]+SUMIFS(Table1[Profit (Month)],Table1[Category],Table1[[#This Row],[Category]],Table1[Supplier],Table1[[#This Row],[Supplier]],Table1[Brand],Table1[[#This Row],[Brand]],Table1[Year],Table1[[#This Row],[Year]],Table1[Month],"&lt;="&amp;Table1[[#This Row],[Profit (Month)]])</f>
        <v>160301</v>
      </c>
    </row>
    <row r="1678" spans="1:11" x14ac:dyDescent="0.35">
      <c r="A1678" t="s">
        <v>6</v>
      </c>
      <c r="B1678" t="s">
        <v>14</v>
      </c>
      <c r="C1678" t="s">
        <v>8</v>
      </c>
      <c r="D1678">
        <v>2024</v>
      </c>
      <c r="E1678">
        <v>8</v>
      </c>
      <c r="F1678" s="1">
        <v>14000</v>
      </c>
      <c r="G1678" s="1">
        <f t="shared" si="52"/>
        <v>80549838</v>
      </c>
      <c r="H1678" s="1">
        <f>SUM($F$2:F1678)</f>
        <v>24335283</v>
      </c>
      <c r="I1678" s="8">
        <f t="shared" si="53"/>
        <v>0.76808407530992251</v>
      </c>
      <c r="J1678" s="1">
        <f>SUMIFS(Table1[Profit (Month)],Table1[Category],Table1[[#This Row],[Category]],Table1[Supplier],Table1[[#This Row],[Supplier]],Table1[Brand],Table1[[#This Row],[Brand]],Table1[Year],Table1[[#This Row],[Year]],Table1[Month],"&lt;="&amp;Table1[[#This Row],[Profit (Month)]])</f>
        <v>144318</v>
      </c>
      <c r="K1678" s="1">
        <f>Table1[[#This Row],[Profit (Month)]]+SUMIFS(Table1[Profit (Month)],Table1[Category],Table1[[#This Row],[Category]],Table1[Supplier],Table1[[#This Row],[Supplier]],Table1[Brand],Table1[[#This Row],[Brand]],Table1[Year],Table1[[#This Row],[Year]],Table1[Month],"&lt;="&amp;Table1[[#This Row],[Profit (Month)]])</f>
        <v>158318</v>
      </c>
    </row>
    <row r="1679" spans="1:11" x14ac:dyDescent="0.35">
      <c r="A1679" t="s">
        <v>17</v>
      </c>
      <c r="B1679" t="s">
        <v>13</v>
      </c>
      <c r="C1679" t="s">
        <v>8</v>
      </c>
      <c r="D1679">
        <v>2021</v>
      </c>
      <c r="E1679">
        <v>6</v>
      </c>
      <c r="F1679" s="1">
        <v>13999</v>
      </c>
      <c r="G1679" s="1">
        <f t="shared" si="52"/>
        <v>80535838</v>
      </c>
      <c r="H1679" s="1">
        <f>SUM($F$2:F1679)</f>
        <v>24349282</v>
      </c>
      <c r="I1679" s="8">
        <f t="shared" si="53"/>
        <v>0.767950578119595</v>
      </c>
      <c r="J1679" s="1">
        <f>SUMIFS(Table1[Profit (Month)],Table1[Category],Table1[[#This Row],[Category]],Table1[Supplier],Table1[[#This Row],[Supplier]],Table1[Brand],Table1[[#This Row],[Brand]],Table1[Year],Table1[[#This Row],[Year]],Table1[Month],"&lt;="&amp;Table1[[#This Row],[Profit (Month)]])</f>
        <v>152523</v>
      </c>
      <c r="K1679" s="1">
        <f>Table1[[#This Row],[Profit (Month)]]+SUMIFS(Table1[Profit (Month)],Table1[Category],Table1[[#This Row],[Category]],Table1[Supplier],Table1[[#This Row],[Supplier]],Table1[Brand],Table1[[#This Row],[Brand]],Table1[Year],Table1[[#This Row],[Year]],Table1[Month],"&lt;="&amp;Table1[[#This Row],[Profit (Month)]])</f>
        <v>166522</v>
      </c>
    </row>
    <row r="1680" spans="1:11" x14ac:dyDescent="0.35">
      <c r="A1680" t="s">
        <v>17</v>
      </c>
      <c r="B1680" t="s">
        <v>13</v>
      </c>
      <c r="C1680" t="s">
        <v>8</v>
      </c>
      <c r="D1680">
        <v>2021</v>
      </c>
      <c r="E1680">
        <v>9</v>
      </c>
      <c r="F1680" s="1">
        <v>13999</v>
      </c>
      <c r="G1680" s="1">
        <f t="shared" si="52"/>
        <v>80521839</v>
      </c>
      <c r="H1680" s="1">
        <f>SUM($F$2:F1680)</f>
        <v>24363281</v>
      </c>
      <c r="I1680" s="8">
        <f t="shared" si="53"/>
        <v>0.76781709046478108</v>
      </c>
      <c r="J1680" s="1">
        <f>SUMIFS(Table1[Profit (Month)],Table1[Category],Table1[[#This Row],[Category]],Table1[Supplier],Table1[[#This Row],[Supplier]],Table1[Brand],Table1[[#This Row],[Brand]],Table1[Year],Table1[[#This Row],[Year]],Table1[Month],"&lt;="&amp;Table1[[#This Row],[Profit (Month)]])</f>
        <v>152523</v>
      </c>
      <c r="K1680" s="1">
        <f>Table1[[#This Row],[Profit (Month)]]+SUMIFS(Table1[Profit (Month)],Table1[Category],Table1[[#This Row],[Category]],Table1[Supplier],Table1[[#This Row],[Supplier]],Table1[Brand],Table1[[#This Row],[Brand]],Table1[Year],Table1[[#This Row],[Year]],Table1[Month],"&lt;="&amp;Table1[[#This Row],[Profit (Month)]])</f>
        <v>166522</v>
      </c>
    </row>
    <row r="1681" spans="1:11" x14ac:dyDescent="0.35">
      <c r="A1681" t="s">
        <v>18</v>
      </c>
      <c r="B1681" t="s">
        <v>15</v>
      </c>
      <c r="C1681" t="s">
        <v>12</v>
      </c>
      <c r="D1681">
        <v>2019</v>
      </c>
      <c r="E1681">
        <v>9</v>
      </c>
      <c r="F1681" s="1">
        <v>13999</v>
      </c>
      <c r="G1681" s="1">
        <f t="shared" si="52"/>
        <v>80507840</v>
      </c>
      <c r="H1681" s="1">
        <f>SUM($F$2:F1681)</f>
        <v>24377280</v>
      </c>
      <c r="I1681" s="8">
        <f t="shared" si="53"/>
        <v>0.76768360280996706</v>
      </c>
      <c r="J1681" s="1">
        <f>SUMIFS(Table1[Profit (Month)],Table1[Category],Table1[[#This Row],[Category]],Table1[Supplier],Table1[[#This Row],[Supplier]],Table1[Brand],Table1[[#This Row],[Brand]],Table1[Year],Table1[[#This Row],[Year]],Table1[Month],"&lt;="&amp;Table1[[#This Row],[Profit (Month)]])</f>
        <v>142089</v>
      </c>
      <c r="K1681" s="1">
        <f>Table1[[#This Row],[Profit (Month)]]+SUMIFS(Table1[Profit (Month)],Table1[Category],Table1[[#This Row],[Category]],Table1[Supplier],Table1[[#This Row],[Supplier]],Table1[Brand],Table1[[#This Row],[Brand]],Table1[Year],Table1[[#This Row],[Year]],Table1[Month],"&lt;="&amp;Table1[[#This Row],[Profit (Month)]])</f>
        <v>156088</v>
      </c>
    </row>
    <row r="1682" spans="1:11" x14ac:dyDescent="0.35">
      <c r="A1682" t="s">
        <v>18</v>
      </c>
      <c r="B1682" t="s">
        <v>7</v>
      </c>
      <c r="C1682" t="s">
        <v>11</v>
      </c>
      <c r="D1682">
        <v>2020</v>
      </c>
      <c r="E1682">
        <v>1</v>
      </c>
      <c r="F1682" s="1">
        <v>13997</v>
      </c>
      <c r="G1682" s="1">
        <f t="shared" si="52"/>
        <v>80493841</v>
      </c>
      <c r="H1682" s="1">
        <f>SUM($F$2:F1682)</f>
        <v>24391277</v>
      </c>
      <c r="I1682" s="8">
        <f t="shared" si="53"/>
        <v>0.76755011515515315</v>
      </c>
      <c r="J1682" s="1">
        <f>SUMIFS(Table1[Profit (Month)],Table1[Category],Table1[[#This Row],[Category]],Table1[Supplier],Table1[[#This Row],[Supplier]],Table1[Brand],Table1[[#This Row],[Brand]],Table1[Year],Table1[[#This Row],[Year]],Table1[Month],"&lt;="&amp;Table1[[#This Row],[Profit (Month)]])</f>
        <v>152449</v>
      </c>
      <c r="K1682" s="1">
        <f>Table1[[#This Row],[Profit (Month)]]+SUMIFS(Table1[Profit (Month)],Table1[Category],Table1[[#This Row],[Category]],Table1[Supplier],Table1[[#This Row],[Supplier]],Table1[Brand],Table1[[#This Row],[Brand]],Table1[Year],Table1[[#This Row],[Year]],Table1[Month],"&lt;="&amp;Table1[[#This Row],[Profit (Month)]])</f>
        <v>166446</v>
      </c>
    </row>
    <row r="1683" spans="1:11" x14ac:dyDescent="0.35">
      <c r="A1683" t="s">
        <v>18</v>
      </c>
      <c r="B1683" t="s">
        <v>15</v>
      </c>
      <c r="C1683" t="s">
        <v>11</v>
      </c>
      <c r="D1683">
        <v>2018</v>
      </c>
      <c r="E1683">
        <v>6</v>
      </c>
      <c r="F1683" s="1">
        <v>13997</v>
      </c>
      <c r="G1683" s="1">
        <f t="shared" si="52"/>
        <v>80479844</v>
      </c>
      <c r="H1683" s="1">
        <f>SUM($F$2:F1683)</f>
        <v>24405274</v>
      </c>
      <c r="I1683" s="8">
        <f t="shared" si="53"/>
        <v>0.76741664657136643</v>
      </c>
      <c r="J1683" s="1">
        <f>SUMIFS(Table1[Profit (Month)],Table1[Category],Table1[[#This Row],[Category]],Table1[Supplier],Table1[[#This Row],[Supplier]],Table1[Brand],Table1[[#This Row],[Brand]],Table1[Year],Table1[[#This Row],[Year]],Table1[Month],"&lt;="&amp;Table1[[#This Row],[Profit (Month)]])</f>
        <v>153251</v>
      </c>
      <c r="K1683" s="1">
        <f>Table1[[#This Row],[Profit (Month)]]+SUMIFS(Table1[Profit (Month)],Table1[Category],Table1[[#This Row],[Category]],Table1[Supplier],Table1[[#This Row],[Supplier]],Table1[Brand],Table1[[#This Row],[Brand]],Table1[Year],Table1[[#This Row],[Year]],Table1[Month],"&lt;="&amp;Table1[[#This Row],[Profit (Month)]])</f>
        <v>167248</v>
      </c>
    </row>
    <row r="1684" spans="1:11" x14ac:dyDescent="0.35">
      <c r="A1684" t="s">
        <v>16</v>
      </c>
      <c r="B1684" t="s">
        <v>13</v>
      </c>
      <c r="C1684" t="s">
        <v>10</v>
      </c>
      <c r="D1684">
        <v>2021</v>
      </c>
      <c r="E1684">
        <v>6</v>
      </c>
      <c r="F1684" s="1">
        <v>13995</v>
      </c>
      <c r="G1684" s="1">
        <f t="shared" si="52"/>
        <v>80465847</v>
      </c>
      <c r="H1684" s="1">
        <f>SUM($F$2:F1684)</f>
        <v>24419269</v>
      </c>
      <c r="I1684" s="8">
        <f t="shared" si="53"/>
        <v>0.76728317798757961</v>
      </c>
      <c r="J1684" s="1">
        <f>SUMIFS(Table1[Profit (Month)],Table1[Category],Table1[[#This Row],[Category]],Table1[Supplier],Table1[[#This Row],[Supplier]],Table1[Brand],Table1[[#This Row],[Brand]],Table1[Year],Table1[[#This Row],[Year]],Table1[Month],"&lt;="&amp;Table1[[#This Row],[Profit (Month)]])</f>
        <v>151293</v>
      </c>
      <c r="K1684" s="1">
        <f>Table1[[#This Row],[Profit (Month)]]+SUMIFS(Table1[Profit (Month)],Table1[Category],Table1[[#This Row],[Category]],Table1[Supplier],Table1[[#This Row],[Supplier]],Table1[Brand],Table1[[#This Row],[Brand]],Table1[Year],Table1[[#This Row],[Year]],Table1[Month],"&lt;="&amp;Table1[[#This Row],[Profit (Month)]])</f>
        <v>165288</v>
      </c>
    </row>
    <row r="1685" spans="1:11" x14ac:dyDescent="0.35">
      <c r="A1685" t="s">
        <v>18</v>
      </c>
      <c r="B1685" t="s">
        <v>14</v>
      </c>
      <c r="C1685" t="s">
        <v>9</v>
      </c>
      <c r="D1685">
        <v>2024</v>
      </c>
      <c r="E1685">
        <v>6</v>
      </c>
      <c r="F1685" s="1">
        <v>13995</v>
      </c>
      <c r="G1685" s="1">
        <f t="shared" si="52"/>
        <v>80451852</v>
      </c>
      <c r="H1685" s="1">
        <f>SUM($F$2:F1685)</f>
        <v>24433264</v>
      </c>
      <c r="I1685" s="8">
        <f t="shared" si="53"/>
        <v>0.7671497284748201</v>
      </c>
      <c r="J1685" s="1">
        <f>SUMIFS(Table1[Profit (Month)],Table1[Category],Table1[[#This Row],[Category]],Table1[Supplier],Table1[[#This Row],[Supplier]],Table1[Brand],Table1[[#This Row],[Brand]],Table1[Year],Table1[[#This Row],[Year]],Table1[Month],"&lt;="&amp;Table1[[#This Row],[Profit (Month)]])</f>
        <v>157997</v>
      </c>
      <c r="K1685" s="1">
        <f>Table1[[#This Row],[Profit (Month)]]+SUMIFS(Table1[Profit (Month)],Table1[Category],Table1[[#This Row],[Category]],Table1[Supplier],Table1[[#This Row],[Supplier]],Table1[Brand],Table1[[#This Row],[Brand]],Table1[Year],Table1[[#This Row],[Year]],Table1[Month],"&lt;="&amp;Table1[[#This Row],[Profit (Month)]])</f>
        <v>171992</v>
      </c>
    </row>
    <row r="1686" spans="1:11" x14ac:dyDescent="0.35">
      <c r="A1686" t="s">
        <v>16</v>
      </c>
      <c r="B1686" t="s">
        <v>15</v>
      </c>
      <c r="C1686" t="s">
        <v>12</v>
      </c>
      <c r="D1686">
        <v>2022</v>
      </c>
      <c r="E1686">
        <v>5</v>
      </c>
      <c r="F1686" s="1">
        <v>13994</v>
      </c>
      <c r="G1686" s="1">
        <f t="shared" si="52"/>
        <v>80437857</v>
      </c>
      <c r="H1686" s="1">
        <f>SUM($F$2:F1686)</f>
        <v>24447258</v>
      </c>
      <c r="I1686" s="8">
        <f t="shared" si="53"/>
        <v>0.76701627896206048</v>
      </c>
      <c r="J1686" s="1">
        <f>SUMIFS(Table1[Profit (Month)],Table1[Category],Table1[[#This Row],[Category]],Table1[Supplier],Table1[[#This Row],[Supplier]],Table1[Brand],Table1[[#This Row],[Brand]],Table1[Year],Table1[[#This Row],[Year]],Table1[Month],"&lt;="&amp;Table1[[#This Row],[Profit (Month)]])</f>
        <v>151916</v>
      </c>
      <c r="K1686" s="1">
        <f>Table1[[#This Row],[Profit (Month)]]+SUMIFS(Table1[Profit (Month)],Table1[Category],Table1[[#This Row],[Category]],Table1[Supplier],Table1[[#This Row],[Supplier]],Table1[Brand],Table1[[#This Row],[Brand]],Table1[Year],Table1[[#This Row],[Year]],Table1[Month],"&lt;="&amp;Table1[[#This Row],[Profit (Month)]])</f>
        <v>165910</v>
      </c>
    </row>
    <row r="1687" spans="1:11" x14ac:dyDescent="0.35">
      <c r="A1687" t="s">
        <v>18</v>
      </c>
      <c r="B1687" t="s">
        <v>7</v>
      </c>
      <c r="C1687" t="s">
        <v>9</v>
      </c>
      <c r="D1687">
        <v>2021</v>
      </c>
      <c r="E1687">
        <v>11</v>
      </c>
      <c r="F1687" s="1">
        <v>13994</v>
      </c>
      <c r="G1687" s="1">
        <f t="shared" si="52"/>
        <v>80423863</v>
      </c>
      <c r="H1687" s="1">
        <f>SUM($F$2:F1687)</f>
        <v>24461252</v>
      </c>
      <c r="I1687" s="8">
        <f t="shared" si="53"/>
        <v>0.76688283898481446</v>
      </c>
      <c r="J1687" s="1">
        <f>SUMIFS(Table1[Profit (Month)],Table1[Category],Table1[[#This Row],[Category]],Table1[Supplier],Table1[[#This Row],[Supplier]],Table1[Brand],Table1[[#This Row],[Brand]],Table1[Year],Table1[[#This Row],[Year]],Table1[Month],"&lt;="&amp;Table1[[#This Row],[Profit (Month)]])</f>
        <v>156924</v>
      </c>
      <c r="K1687" s="1">
        <f>Table1[[#This Row],[Profit (Month)]]+SUMIFS(Table1[Profit (Month)],Table1[Category],Table1[[#This Row],[Category]],Table1[Supplier],Table1[[#This Row],[Supplier]],Table1[Brand],Table1[[#This Row],[Brand]],Table1[Year],Table1[[#This Row],[Year]],Table1[Month],"&lt;="&amp;Table1[[#This Row],[Profit (Month)]])</f>
        <v>170918</v>
      </c>
    </row>
    <row r="1688" spans="1:11" x14ac:dyDescent="0.35">
      <c r="A1688" t="s">
        <v>6</v>
      </c>
      <c r="B1688" t="s">
        <v>15</v>
      </c>
      <c r="C1688" t="s">
        <v>12</v>
      </c>
      <c r="D1688">
        <v>2019</v>
      </c>
      <c r="E1688">
        <v>10</v>
      </c>
      <c r="F1688" s="1">
        <v>13993</v>
      </c>
      <c r="G1688" s="1">
        <f t="shared" si="52"/>
        <v>80409869</v>
      </c>
      <c r="H1688" s="1">
        <f>SUM($F$2:F1688)</f>
        <v>24475245</v>
      </c>
      <c r="I1688" s="8">
        <f t="shared" si="53"/>
        <v>0.76674939900756856</v>
      </c>
      <c r="J1688" s="1">
        <f>SUMIFS(Table1[Profit (Month)],Table1[Category],Table1[[#This Row],[Category]],Table1[Supplier],Table1[[#This Row],[Supplier]],Table1[Brand],Table1[[#This Row],[Brand]],Table1[Year],Table1[[#This Row],[Year]],Table1[Month],"&lt;="&amp;Table1[[#This Row],[Profit (Month)]])</f>
        <v>139291</v>
      </c>
      <c r="K1688" s="1">
        <f>Table1[[#This Row],[Profit (Month)]]+SUMIFS(Table1[Profit (Month)],Table1[Category],Table1[[#This Row],[Category]],Table1[Supplier],Table1[[#This Row],[Supplier]],Table1[Brand],Table1[[#This Row],[Brand]],Table1[Year],Table1[[#This Row],[Year]],Table1[Month],"&lt;="&amp;Table1[[#This Row],[Profit (Month)]])</f>
        <v>153284</v>
      </c>
    </row>
    <row r="1689" spans="1:11" x14ac:dyDescent="0.35">
      <c r="A1689" t="s">
        <v>19</v>
      </c>
      <c r="B1689" t="s">
        <v>7</v>
      </c>
      <c r="C1689" t="s">
        <v>8</v>
      </c>
      <c r="D1689">
        <v>2022</v>
      </c>
      <c r="E1689">
        <v>9</v>
      </c>
      <c r="F1689" s="1">
        <v>13993</v>
      </c>
      <c r="G1689" s="1">
        <f t="shared" si="52"/>
        <v>80395876</v>
      </c>
      <c r="H1689" s="1">
        <f>SUM($F$2:F1689)</f>
        <v>24489238</v>
      </c>
      <c r="I1689" s="8">
        <f t="shared" si="53"/>
        <v>0.76661596856583614</v>
      </c>
      <c r="J1689" s="1">
        <f>SUMIFS(Table1[Profit (Month)],Table1[Category],Table1[[#This Row],[Category]],Table1[Supplier],Table1[[#This Row],[Supplier]],Table1[Brand],Table1[[#This Row],[Brand]],Table1[Year],Table1[[#This Row],[Year]],Table1[Month],"&lt;="&amp;Table1[[#This Row],[Profit (Month)]])</f>
        <v>154044</v>
      </c>
      <c r="K1689" s="1">
        <f>Table1[[#This Row],[Profit (Month)]]+SUMIFS(Table1[Profit (Month)],Table1[Category],Table1[[#This Row],[Category]],Table1[Supplier],Table1[[#This Row],[Supplier]],Table1[Brand],Table1[[#This Row],[Brand]],Table1[Year],Table1[[#This Row],[Year]],Table1[Month],"&lt;="&amp;Table1[[#This Row],[Profit (Month)]])</f>
        <v>168037</v>
      </c>
    </row>
    <row r="1690" spans="1:11" x14ac:dyDescent="0.35">
      <c r="A1690" t="s">
        <v>17</v>
      </c>
      <c r="B1690" t="s">
        <v>13</v>
      </c>
      <c r="C1690" t="s">
        <v>9</v>
      </c>
      <c r="D1690">
        <v>2023</v>
      </c>
      <c r="E1690">
        <v>1</v>
      </c>
      <c r="F1690" s="1">
        <v>13992</v>
      </c>
      <c r="G1690" s="1">
        <f t="shared" si="52"/>
        <v>80381883</v>
      </c>
      <c r="H1690" s="1">
        <f>SUM($F$2:F1690)</f>
        <v>24503230</v>
      </c>
      <c r="I1690" s="8">
        <f t="shared" si="53"/>
        <v>0.76648253812410383</v>
      </c>
      <c r="J1690" s="1">
        <f>SUMIFS(Table1[Profit (Month)],Table1[Category],Table1[[#This Row],[Category]],Table1[Supplier],Table1[[#This Row],[Supplier]],Table1[Brand],Table1[[#This Row],[Brand]],Table1[Year],Table1[[#This Row],[Year]],Table1[Month],"&lt;="&amp;Table1[[#This Row],[Profit (Month)]])</f>
        <v>136674</v>
      </c>
      <c r="K1690" s="1">
        <f>Table1[[#This Row],[Profit (Month)]]+SUMIFS(Table1[Profit (Month)],Table1[Category],Table1[[#This Row],[Category]],Table1[Supplier],Table1[[#This Row],[Supplier]],Table1[Brand],Table1[[#This Row],[Brand]],Table1[Year],Table1[[#This Row],[Year]],Table1[Month],"&lt;="&amp;Table1[[#This Row],[Profit (Month)]])</f>
        <v>150666</v>
      </c>
    </row>
    <row r="1691" spans="1:11" x14ac:dyDescent="0.35">
      <c r="A1691" t="s">
        <v>17</v>
      </c>
      <c r="B1691" t="s">
        <v>14</v>
      </c>
      <c r="C1691" t="s">
        <v>12</v>
      </c>
      <c r="D1691">
        <v>2024</v>
      </c>
      <c r="E1691">
        <v>10</v>
      </c>
      <c r="F1691" s="1">
        <v>13992</v>
      </c>
      <c r="G1691" s="1">
        <f t="shared" si="52"/>
        <v>80367891</v>
      </c>
      <c r="H1691" s="1">
        <f>SUM($F$2:F1691)</f>
        <v>24517222</v>
      </c>
      <c r="I1691" s="8">
        <f t="shared" si="53"/>
        <v>0.76634911721788501</v>
      </c>
      <c r="J1691" s="1">
        <f>SUMIFS(Table1[Profit (Month)],Table1[Category],Table1[[#This Row],[Category]],Table1[Supplier],Table1[[#This Row],[Supplier]],Table1[Brand],Table1[[#This Row],[Brand]],Table1[Year],Table1[[#This Row],[Year]],Table1[Month],"&lt;="&amp;Table1[[#This Row],[Profit (Month)]])</f>
        <v>150353</v>
      </c>
      <c r="K1691" s="1">
        <f>Table1[[#This Row],[Profit (Month)]]+SUMIFS(Table1[Profit (Month)],Table1[Category],Table1[[#This Row],[Category]],Table1[Supplier],Table1[[#This Row],[Supplier]],Table1[Brand],Table1[[#This Row],[Brand]],Table1[Year],Table1[[#This Row],[Year]],Table1[Month],"&lt;="&amp;Table1[[#This Row],[Profit (Month)]])</f>
        <v>164345</v>
      </c>
    </row>
    <row r="1692" spans="1:11" x14ac:dyDescent="0.35">
      <c r="A1692" t="s">
        <v>6</v>
      </c>
      <c r="B1692" t="s">
        <v>15</v>
      </c>
      <c r="C1692" t="s">
        <v>11</v>
      </c>
      <c r="D1692">
        <v>2023</v>
      </c>
      <c r="E1692">
        <v>9</v>
      </c>
      <c r="F1692" s="1">
        <v>13991</v>
      </c>
      <c r="G1692" s="1">
        <f t="shared" si="52"/>
        <v>80353899</v>
      </c>
      <c r="H1692" s="1">
        <f>SUM($F$2:F1692)</f>
        <v>24531213</v>
      </c>
      <c r="I1692" s="8">
        <f t="shared" si="53"/>
        <v>0.76621569631166619</v>
      </c>
      <c r="J1692" s="1">
        <f>SUMIFS(Table1[Profit (Month)],Table1[Category],Table1[[#This Row],[Category]],Table1[Supplier],Table1[[#This Row],[Supplier]],Table1[Brand],Table1[[#This Row],[Brand]],Table1[Year],Table1[[#This Row],[Year]],Table1[Month],"&lt;="&amp;Table1[[#This Row],[Profit (Month)]])</f>
        <v>151034</v>
      </c>
      <c r="K1692" s="1">
        <f>Table1[[#This Row],[Profit (Month)]]+SUMIFS(Table1[Profit (Month)],Table1[Category],Table1[[#This Row],[Category]],Table1[Supplier],Table1[[#This Row],[Supplier]],Table1[Brand],Table1[[#This Row],[Brand]],Table1[Year],Table1[[#This Row],[Year]],Table1[Month],"&lt;="&amp;Table1[[#This Row],[Profit (Month)]])</f>
        <v>165025</v>
      </c>
    </row>
    <row r="1693" spans="1:11" x14ac:dyDescent="0.35">
      <c r="A1693" t="s">
        <v>16</v>
      </c>
      <c r="B1693" t="s">
        <v>13</v>
      </c>
      <c r="C1693" t="s">
        <v>8</v>
      </c>
      <c r="D1693">
        <v>2018</v>
      </c>
      <c r="E1693">
        <v>7</v>
      </c>
      <c r="F1693" s="1">
        <v>13991</v>
      </c>
      <c r="G1693" s="1">
        <f t="shared" si="52"/>
        <v>80339908</v>
      </c>
      <c r="H1693" s="1">
        <f>SUM($F$2:F1693)</f>
        <v>24545204</v>
      </c>
      <c r="I1693" s="8">
        <f t="shared" si="53"/>
        <v>0.76608228494096098</v>
      </c>
      <c r="J1693" s="1">
        <f>SUMIFS(Table1[Profit (Month)],Table1[Category],Table1[[#This Row],[Category]],Table1[Supplier],Table1[[#This Row],[Supplier]],Table1[Brand],Table1[[#This Row],[Brand]],Table1[Year],Table1[[#This Row],[Year]],Table1[Month],"&lt;="&amp;Table1[[#This Row],[Profit (Month)]])</f>
        <v>148236</v>
      </c>
      <c r="K1693" s="1">
        <f>Table1[[#This Row],[Profit (Month)]]+SUMIFS(Table1[Profit (Month)],Table1[Category],Table1[[#This Row],[Category]],Table1[Supplier],Table1[[#This Row],[Supplier]],Table1[Brand],Table1[[#This Row],[Brand]],Table1[Year],Table1[[#This Row],[Year]],Table1[Month],"&lt;="&amp;Table1[[#This Row],[Profit (Month)]])</f>
        <v>162227</v>
      </c>
    </row>
    <row r="1694" spans="1:11" x14ac:dyDescent="0.35">
      <c r="A1694" t="s">
        <v>16</v>
      </c>
      <c r="B1694" t="s">
        <v>13</v>
      </c>
      <c r="C1694" t="s">
        <v>9</v>
      </c>
      <c r="D1694">
        <v>2018</v>
      </c>
      <c r="E1694">
        <v>10</v>
      </c>
      <c r="F1694" s="1">
        <v>13991</v>
      </c>
      <c r="G1694" s="1">
        <f t="shared" si="52"/>
        <v>80325917</v>
      </c>
      <c r="H1694" s="1">
        <f>SUM($F$2:F1694)</f>
        <v>24559195</v>
      </c>
      <c r="I1694" s="8">
        <f t="shared" si="53"/>
        <v>0.76594887357025587</v>
      </c>
      <c r="J1694" s="1">
        <f>SUMIFS(Table1[Profit (Month)],Table1[Category],Table1[[#This Row],[Category]],Table1[Supplier],Table1[[#This Row],[Supplier]],Table1[Brand],Table1[[#This Row],[Brand]],Table1[Year],Table1[[#This Row],[Year]],Table1[Month],"&lt;="&amp;Table1[[#This Row],[Profit (Month)]])</f>
        <v>157393</v>
      </c>
      <c r="K1694" s="1">
        <f>Table1[[#This Row],[Profit (Month)]]+SUMIFS(Table1[Profit (Month)],Table1[Category],Table1[[#This Row],[Category]],Table1[Supplier],Table1[[#This Row],[Supplier]],Table1[Brand],Table1[[#This Row],[Brand]],Table1[Year],Table1[[#This Row],[Year]],Table1[Month],"&lt;="&amp;Table1[[#This Row],[Profit (Month)]])</f>
        <v>171384</v>
      </c>
    </row>
    <row r="1695" spans="1:11" x14ac:dyDescent="0.35">
      <c r="A1695" t="s">
        <v>19</v>
      </c>
      <c r="B1695" t="s">
        <v>7</v>
      </c>
      <c r="C1695" t="s">
        <v>9</v>
      </c>
      <c r="D1695">
        <v>2019</v>
      </c>
      <c r="E1695">
        <v>9</v>
      </c>
      <c r="F1695" s="1">
        <v>13991</v>
      </c>
      <c r="G1695" s="1">
        <f t="shared" si="52"/>
        <v>80311926</v>
      </c>
      <c r="H1695" s="1">
        <f>SUM($F$2:F1695)</f>
        <v>24573186</v>
      </c>
      <c r="I1695" s="8">
        <f t="shared" si="53"/>
        <v>0.76581546219955066</v>
      </c>
      <c r="J1695" s="1">
        <f>SUMIFS(Table1[Profit (Month)],Table1[Category],Table1[[#This Row],[Category]],Table1[Supplier],Table1[[#This Row],[Supplier]],Table1[Brand],Table1[[#This Row],[Brand]],Table1[Year],Table1[[#This Row],[Year]],Table1[Month],"&lt;="&amp;Table1[[#This Row],[Profit (Month)]])</f>
        <v>160489</v>
      </c>
      <c r="K1695" s="1">
        <f>Table1[[#This Row],[Profit (Month)]]+SUMIFS(Table1[Profit (Month)],Table1[Category],Table1[[#This Row],[Category]],Table1[Supplier],Table1[[#This Row],[Supplier]],Table1[Brand],Table1[[#This Row],[Brand]],Table1[Year],Table1[[#This Row],[Year]],Table1[Month],"&lt;="&amp;Table1[[#This Row],[Profit (Month)]])</f>
        <v>174480</v>
      </c>
    </row>
    <row r="1696" spans="1:11" x14ac:dyDescent="0.35">
      <c r="A1696" t="s">
        <v>19</v>
      </c>
      <c r="B1696" t="s">
        <v>14</v>
      </c>
      <c r="C1696" t="s">
        <v>10</v>
      </c>
      <c r="D1696">
        <v>2021</v>
      </c>
      <c r="E1696">
        <v>11</v>
      </c>
      <c r="F1696" s="1">
        <v>13991</v>
      </c>
      <c r="G1696" s="1">
        <f t="shared" si="52"/>
        <v>80297935</v>
      </c>
      <c r="H1696" s="1">
        <f>SUM($F$2:F1696)</f>
        <v>24587177</v>
      </c>
      <c r="I1696" s="8">
        <f t="shared" si="53"/>
        <v>0.76568205082884544</v>
      </c>
      <c r="J1696" s="1">
        <f>SUMIFS(Table1[Profit (Month)],Table1[Category],Table1[[#This Row],[Category]],Table1[Supplier],Table1[[#This Row],[Supplier]],Table1[Brand],Table1[[#This Row],[Brand]],Table1[Year],Table1[[#This Row],[Year]],Table1[Month],"&lt;="&amp;Table1[[#This Row],[Profit (Month)]])</f>
        <v>158901</v>
      </c>
      <c r="K1696" s="1">
        <f>Table1[[#This Row],[Profit (Month)]]+SUMIFS(Table1[Profit (Month)],Table1[Category],Table1[[#This Row],[Category]],Table1[Supplier],Table1[[#This Row],[Supplier]],Table1[Brand],Table1[[#This Row],[Brand]],Table1[Year],Table1[[#This Row],[Year]],Table1[Month],"&lt;="&amp;Table1[[#This Row],[Profit (Month)]])</f>
        <v>172892</v>
      </c>
    </row>
    <row r="1697" spans="1:11" x14ac:dyDescent="0.35">
      <c r="A1697" t="s">
        <v>6</v>
      </c>
      <c r="B1697" t="s">
        <v>13</v>
      </c>
      <c r="C1697" t="s">
        <v>12</v>
      </c>
      <c r="D1697">
        <v>2022</v>
      </c>
      <c r="E1697">
        <v>11</v>
      </c>
      <c r="F1697" s="1">
        <v>13990</v>
      </c>
      <c r="G1697" s="1">
        <f t="shared" si="52"/>
        <v>80283944</v>
      </c>
      <c r="H1697" s="1">
        <f>SUM($F$2:F1697)</f>
        <v>24601167</v>
      </c>
      <c r="I1697" s="8">
        <f t="shared" si="53"/>
        <v>0.76554863945814022</v>
      </c>
      <c r="J1697" s="1">
        <f>SUMIFS(Table1[Profit (Month)],Table1[Category],Table1[[#This Row],[Category]],Table1[Supplier],Table1[[#This Row],[Supplier]],Table1[Brand],Table1[[#This Row],[Brand]],Table1[Year],Table1[[#This Row],[Year]],Table1[Month],"&lt;="&amp;Table1[[#This Row],[Profit (Month)]])</f>
        <v>156097</v>
      </c>
      <c r="K1697" s="1">
        <f>Table1[[#This Row],[Profit (Month)]]+SUMIFS(Table1[Profit (Month)],Table1[Category],Table1[[#This Row],[Category]],Table1[Supplier],Table1[[#This Row],[Supplier]],Table1[Brand],Table1[[#This Row],[Brand]],Table1[Year],Table1[[#This Row],[Year]],Table1[Month],"&lt;="&amp;Table1[[#This Row],[Profit (Month)]])</f>
        <v>170087</v>
      </c>
    </row>
    <row r="1698" spans="1:11" x14ac:dyDescent="0.35">
      <c r="A1698" t="s">
        <v>17</v>
      </c>
      <c r="B1698" t="s">
        <v>13</v>
      </c>
      <c r="C1698" t="s">
        <v>10</v>
      </c>
      <c r="D1698">
        <v>2021</v>
      </c>
      <c r="E1698">
        <v>12</v>
      </c>
      <c r="F1698" s="1">
        <v>13990</v>
      </c>
      <c r="G1698" s="1">
        <f t="shared" si="52"/>
        <v>80269954</v>
      </c>
      <c r="H1698" s="1">
        <f>SUM($F$2:F1698)</f>
        <v>24615157</v>
      </c>
      <c r="I1698" s="8">
        <f t="shared" si="53"/>
        <v>0.76541523762294861</v>
      </c>
      <c r="J1698" s="1">
        <f>SUMIFS(Table1[Profit (Month)],Table1[Category],Table1[[#This Row],[Category]],Table1[Supplier],Table1[[#This Row],[Supplier]],Table1[Brand],Table1[[#This Row],[Brand]],Table1[Year],Table1[[#This Row],[Year]],Table1[Month],"&lt;="&amp;Table1[[#This Row],[Profit (Month)]])</f>
        <v>163691</v>
      </c>
      <c r="K1698" s="1">
        <f>Table1[[#This Row],[Profit (Month)]]+SUMIFS(Table1[Profit (Month)],Table1[Category],Table1[[#This Row],[Category]],Table1[Supplier],Table1[[#This Row],[Supplier]],Table1[Brand],Table1[[#This Row],[Brand]],Table1[Year],Table1[[#This Row],[Year]],Table1[Month],"&lt;="&amp;Table1[[#This Row],[Profit (Month)]])</f>
        <v>177681</v>
      </c>
    </row>
    <row r="1699" spans="1:11" x14ac:dyDescent="0.35">
      <c r="A1699" t="s">
        <v>16</v>
      </c>
      <c r="B1699" t="s">
        <v>7</v>
      </c>
      <c r="C1699" t="s">
        <v>10</v>
      </c>
      <c r="D1699">
        <v>2018</v>
      </c>
      <c r="E1699">
        <v>8</v>
      </c>
      <c r="F1699" s="1">
        <v>13989</v>
      </c>
      <c r="G1699" s="1">
        <f t="shared" si="52"/>
        <v>80255964</v>
      </c>
      <c r="H1699" s="1">
        <f>SUM($F$2:F1699)</f>
        <v>24629146</v>
      </c>
      <c r="I1699" s="8">
        <f t="shared" si="53"/>
        <v>0.7652818357877571</v>
      </c>
      <c r="J1699" s="1">
        <f>SUMIFS(Table1[Profit (Month)],Table1[Category],Table1[[#This Row],[Category]],Table1[Supplier],Table1[[#This Row],[Supplier]],Table1[Brand],Table1[[#This Row],[Brand]],Table1[Year],Table1[[#This Row],[Year]],Table1[Month],"&lt;="&amp;Table1[[#This Row],[Profit (Month)]])</f>
        <v>149160</v>
      </c>
      <c r="K1699" s="1">
        <f>Table1[[#This Row],[Profit (Month)]]+SUMIFS(Table1[Profit (Month)],Table1[Category],Table1[[#This Row],[Category]],Table1[Supplier],Table1[[#This Row],[Supplier]],Table1[Brand],Table1[[#This Row],[Brand]],Table1[Year],Table1[[#This Row],[Year]],Table1[Month],"&lt;="&amp;Table1[[#This Row],[Profit (Month)]])</f>
        <v>163149</v>
      </c>
    </row>
    <row r="1700" spans="1:11" x14ac:dyDescent="0.35">
      <c r="A1700" t="s">
        <v>19</v>
      </c>
      <c r="B1700" t="s">
        <v>7</v>
      </c>
      <c r="C1700" t="s">
        <v>9</v>
      </c>
      <c r="D1700">
        <v>2024</v>
      </c>
      <c r="E1700">
        <v>8</v>
      </c>
      <c r="F1700" s="1">
        <v>13989</v>
      </c>
      <c r="G1700" s="1">
        <f t="shared" si="52"/>
        <v>80241975</v>
      </c>
      <c r="H1700" s="1">
        <f>SUM($F$2:F1700)</f>
        <v>24643135</v>
      </c>
      <c r="I1700" s="8">
        <f t="shared" si="53"/>
        <v>0.76514844348807909</v>
      </c>
      <c r="J1700" s="1">
        <f>SUMIFS(Table1[Profit (Month)],Table1[Category],Table1[[#This Row],[Category]],Table1[Supplier],Table1[[#This Row],[Supplier]],Table1[Brand],Table1[[#This Row],[Brand]],Table1[Year],Table1[[#This Row],[Year]],Table1[Month],"&lt;="&amp;Table1[[#This Row],[Profit (Month)]])</f>
        <v>144594</v>
      </c>
      <c r="K1700" s="1">
        <f>Table1[[#This Row],[Profit (Month)]]+SUMIFS(Table1[Profit (Month)],Table1[Category],Table1[[#This Row],[Category]],Table1[Supplier],Table1[[#This Row],[Supplier]],Table1[Brand],Table1[[#This Row],[Brand]],Table1[Year],Table1[[#This Row],[Year]],Table1[Month],"&lt;="&amp;Table1[[#This Row],[Profit (Month)]])</f>
        <v>158583</v>
      </c>
    </row>
    <row r="1701" spans="1:11" x14ac:dyDescent="0.35">
      <c r="A1701" t="s">
        <v>19</v>
      </c>
      <c r="B1701" t="s">
        <v>13</v>
      </c>
      <c r="C1701" t="s">
        <v>8</v>
      </c>
      <c r="D1701">
        <v>2021</v>
      </c>
      <c r="E1701">
        <v>11</v>
      </c>
      <c r="F1701" s="1">
        <v>13988</v>
      </c>
      <c r="G1701" s="1">
        <f t="shared" si="52"/>
        <v>80227986</v>
      </c>
      <c r="H1701" s="1">
        <f>SUM($F$2:F1701)</f>
        <v>24657123</v>
      </c>
      <c r="I1701" s="8">
        <f t="shared" si="53"/>
        <v>0.76501505118840107</v>
      </c>
      <c r="J1701" s="1">
        <f>SUMIFS(Table1[Profit (Month)],Table1[Category],Table1[[#This Row],[Category]],Table1[Supplier],Table1[[#This Row],[Supplier]],Table1[Brand],Table1[[#This Row],[Brand]],Table1[Year],Table1[[#This Row],[Year]],Table1[Month],"&lt;="&amp;Table1[[#This Row],[Profit (Month)]])</f>
        <v>152000</v>
      </c>
      <c r="K1701" s="1">
        <f>Table1[[#This Row],[Profit (Month)]]+SUMIFS(Table1[Profit (Month)],Table1[Category],Table1[[#This Row],[Category]],Table1[Supplier],Table1[[#This Row],[Supplier]],Table1[Brand],Table1[[#This Row],[Brand]],Table1[Year],Table1[[#This Row],[Year]],Table1[Month],"&lt;="&amp;Table1[[#This Row],[Profit (Month)]])</f>
        <v>165988</v>
      </c>
    </row>
    <row r="1702" spans="1:11" x14ac:dyDescent="0.35">
      <c r="A1702" t="s">
        <v>18</v>
      </c>
      <c r="B1702" t="s">
        <v>14</v>
      </c>
      <c r="C1702" t="s">
        <v>12</v>
      </c>
      <c r="D1702">
        <v>2022</v>
      </c>
      <c r="E1702">
        <v>8</v>
      </c>
      <c r="F1702" s="1">
        <v>13987</v>
      </c>
      <c r="G1702" s="1">
        <f t="shared" si="52"/>
        <v>80213998</v>
      </c>
      <c r="H1702" s="1">
        <f>SUM($F$2:F1702)</f>
        <v>24671110</v>
      </c>
      <c r="I1702" s="8">
        <f t="shared" si="53"/>
        <v>0.76488166842423666</v>
      </c>
      <c r="J1702" s="1">
        <f>SUMIFS(Table1[Profit (Month)],Table1[Category],Table1[[#This Row],[Category]],Table1[Supplier],Table1[[#This Row],[Supplier]],Table1[Brand],Table1[[#This Row],[Brand]],Table1[Year],Table1[[#This Row],[Year]],Table1[Month],"&lt;="&amp;Table1[[#This Row],[Profit (Month)]])</f>
        <v>161069</v>
      </c>
      <c r="K1702" s="1">
        <f>Table1[[#This Row],[Profit (Month)]]+SUMIFS(Table1[Profit (Month)],Table1[Category],Table1[[#This Row],[Category]],Table1[Supplier],Table1[[#This Row],[Supplier]],Table1[Brand],Table1[[#This Row],[Brand]],Table1[Year],Table1[[#This Row],[Year]],Table1[Month],"&lt;="&amp;Table1[[#This Row],[Profit (Month)]])</f>
        <v>175056</v>
      </c>
    </row>
    <row r="1703" spans="1:11" x14ac:dyDescent="0.35">
      <c r="A1703" t="s">
        <v>17</v>
      </c>
      <c r="B1703" t="s">
        <v>15</v>
      </c>
      <c r="C1703" t="s">
        <v>9</v>
      </c>
      <c r="D1703">
        <v>2020</v>
      </c>
      <c r="E1703">
        <v>2</v>
      </c>
      <c r="F1703" s="1">
        <v>13986</v>
      </c>
      <c r="G1703" s="1">
        <f t="shared" si="52"/>
        <v>80200011</v>
      </c>
      <c r="H1703" s="1">
        <f>SUM($F$2:F1703)</f>
        <v>24685096</v>
      </c>
      <c r="I1703" s="8">
        <f t="shared" si="53"/>
        <v>0.76474829519558585</v>
      </c>
      <c r="J1703" s="1">
        <f>SUMIFS(Table1[Profit (Month)],Table1[Category],Table1[[#This Row],[Category]],Table1[Supplier],Table1[[#This Row],[Supplier]],Table1[Brand],Table1[[#This Row],[Brand]],Table1[Year],Table1[[#This Row],[Year]],Table1[Month],"&lt;="&amp;Table1[[#This Row],[Profit (Month)]])</f>
        <v>155511</v>
      </c>
      <c r="K1703" s="1">
        <f>Table1[[#This Row],[Profit (Month)]]+SUMIFS(Table1[Profit (Month)],Table1[Category],Table1[[#This Row],[Category]],Table1[Supplier],Table1[[#This Row],[Supplier]],Table1[Brand],Table1[[#This Row],[Brand]],Table1[Year],Table1[[#This Row],[Year]],Table1[Month],"&lt;="&amp;Table1[[#This Row],[Profit (Month)]])</f>
        <v>169497</v>
      </c>
    </row>
    <row r="1704" spans="1:11" x14ac:dyDescent="0.35">
      <c r="A1704" t="s">
        <v>6</v>
      </c>
      <c r="B1704" t="s">
        <v>13</v>
      </c>
      <c r="C1704" t="s">
        <v>11</v>
      </c>
      <c r="D1704">
        <v>2022</v>
      </c>
      <c r="E1704">
        <v>11</v>
      </c>
      <c r="F1704" s="1">
        <v>13985</v>
      </c>
      <c r="G1704" s="1">
        <f t="shared" si="52"/>
        <v>80186025</v>
      </c>
      <c r="H1704" s="1">
        <f>SUM($F$2:F1704)</f>
        <v>24699081</v>
      </c>
      <c r="I1704" s="8">
        <f t="shared" si="53"/>
        <v>0.76461493150244864</v>
      </c>
      <c r="J1704" s="1">
        <f>SUMIFS(Table1[Profit (Month)],Table1[Category],Table1[[#This Row],[Category]],Table1[Supplier],Table1[[#This Row],[Supplier]],Table1[Brand],Table1[[#This Row],[Brand]],Table1[Year],Table1[[#This Row],[Year]],Table1[Month],"&lt;="&amp;Table1[[#This Row],[Profit (Month)]])</f>
        <v>166029</v>
      </c>
      <c r="K1704" s="1">
        <f>Table1[[#This Row],[Profit (Month)]]+SUMIFS(Table1[Profit (Month)],Table1[Category],Table1[[#This Row],[Category]],Table1[Supplier],Table1[[#This Row],[Supplier]],Table1[Brand],Table1[[#This Row],[Brand]],Table1[Year],Table1[[#This Row],[Year]],Table1[Month],"&lt;="&amp;Table1[[#This Row],[Profit (Month)]])</f>
        <v>180014</v>
      </c>
    </row>
    <row r="1705" spans="1:11" x14ac:dyDescent="0.35">
      <c r="A1705" t="s">
        <v>17</v>
      </c>
      <c r="B1705" t="s">
        <v>13</v>
      </c>
      <c r="C1705" t="s">
        <v>8</v>
      </c>
      <c r="D1705">
        <v>2024</v>
      </c>
      <c r="E1705">
        <v>10</v>
      </c>
      <c r="F1705" s="1">
        <v>13985</v>
      </c>
      <c r="G1705" s="1">
        <f t="shared" si="52"/>
        <v>80172040</v>
      </c>
      <c r="H1705" s="1">
        <f>SUM($F$2:F1705)</f>
        <v>24713066</v>
      </c>
      <c r="I1705" s="8">
        <f t="shared" si="53"/>
        <v>0.76448157734482503</v>
      </c>
      <c r="J1705" s="1">
        <f>SUMIFS(Table1[Profit (Month)],Table1[Category],Table1[[#This Row],[Category]],Table1[Supplier],Table1[[#This Row],[Supplier]],Table1[Brand],Table1[[#This Row],[Brand]],Table1[Year],Table1[[#This Row],[Year]],Table1[Month],"&lt;="&amp;Table1[[#This Row],[Profit (Month)]])</f>
        <v>146059</v>
      </c>
      <c r="K1705" s="1">
        <f>Table1[[#This Row],[Profit (Month)]]+SUMIFS(Table1[Profit (Month)],Table1[Category],Table1[[#This Row],[Category]],Table1[Supplier],Table1[[#This Row],[Supplier]],Table1[Brand],Table1[[#This Row],[Brand]],Table1[Year],Table1[[#This Row],[Year]],Table1[Month],"&lt;="&amp;Table1[[#This Row],[Profit (Month)]])</f>
        <v>160044</v>
      </c>
    </row>
    <row r="1706" spans="1:11" x14ac:dyDescent="0.35">
      <c r="A1706" t="s">
        <v>19</v>
      </c>
      <c r="B1706" t="s">
        <v>13</v>
      </c>
      <c r="C1706" t="s">
        <v>11</v>
      </c>
      <c r="D1706">
        <v>2020</v>
      </c>
      <c r="E1706">
        <v>12</v>
      </c>
      <c r="F1706" s="1">
        <v>13985</v>
      </c>
      <c r="G1706" s="1">
        <f t="shared" si="52"/>
        <v>80158055</v>
      </c>
      <c r="H1706" s="1">
        <f>SUM($F$2:F1706)</f>
        <v>24727051</v>
      </c>
      <c r="I1706" s="8">
        <f t="shared" si="53"/>
        <v>0.76434822318720141</v>
      </c>
      <c r="J1706" s="1">
        <f>SUMIFS(Table1[Profit (Month)],Table1[Category],Table1[[#This Row],[Category]],Table1[Supplier],Table1[[#This Row],[Supplier]],Table1[Brand],Table1[[#This Row],[Brand]],Table1[Year],Table1[[#This Row],[Year]],Table1[Month],"&lt;="&amp;Table1[[#This Row],[Profit (Month)]])</f>
        <v>146887</v>
      </c>
      <c r="K1706" s="1">
        <f>Table1[[#This Row],[Profit (Month)]]+SUMIFS(Table1[Profit (Month)],Table1[Category],Table1[[#This Row],[Category]],Table1[Supplier],Table1[[#This Row],[Supplier]],Table1[Brand],Table1[[#This Row],[Brand]],Table1[Year],Table1[[#This Row],[Year]],Table1[Month],"&lt;="&amp;Table1[[#This Row],[Profit (Month)]])</f>
        <v>160872</v>
      </c>
    </row>
    <row r="1707" spans="1:11" x14ac:dyDescent="0.35">
      <c r="A1707" t="s">
        <v>19</v>
      </c>
      <c r="B1707" t="s">
        <v>15</v>
      </c>
      <c r="C1707" t="s">
        <v>9</v>
      </c>
      <c r="D1707">
        <v>2022</v>
      </c>
      <c r="E1707">
        <v>11</v>
      </c>
      <c r="F1707" s="1">
        <v>13985</v>
      </c>
      <c r="G1707" s="1">
        <f t="shared" si="52"/>
        <v>80144070</v>
      </c>
      <c r="H1707" s="1">
        <f>SUM($F$2:F1707)</f>
        <v>24741036</v>
      </c>
      <c r="I1707" s="8">
        <f t="shared" si="53"/>
        <v>0.76421486902957769</v>
      </c>
      <c r="J1707" s="1">
        <f>SUMIFS(Table1[Profit (Month)],Table1[Category],Table1[[#This Row],[Category]],Table1[Supplier],Table1[[#This Row],[Supplier]],Table1[Brand],Table1[[#This Row],[Brand]],Table1[Year],Table1[[#This Row],[Year]],Table1[Month],"&lt;="&amp;Table1[[#This Row],[Profit (Month)]])</f>
        <v>158173</v>
      </c>
      <c r="K1707" s="1">
        <f>Table1[[#This Row],[Profit (Month)]]+SUMIFS(Table1[Profit (Month)],Table1[Category],Table1[[#This Row],[Category]],Table1[Supplier],Table1[[#This Row],[Supplier]],Table1[Brand],Table1[[#This Row],[Brand]],Table1[Year],Table1[[#This Row],[Year]],Table1[Month],"&lt;="&amp;Table1[[#This Row],[Profit (Month)]])</f>
        <v>172158</v>
      </c>
    </row>
    <row r="1708" spans="1:11" x14ac:dyDescent="0.35">
      <c r="A1708" t="s">
        <v>6</v>
      </c>
      <c r="B1708" t="s">
        <v>15</v>
      </c>
      <c r="C1708" t="s">
        <v>10</v>
      </c>
      <c r="D1708">
        <v>2018</v>
      </c>
      <c r="E1708">
        <v>3</v>
      </c>
      <c r="F1708" s="1">
        <v>13984</v>
      </c>
      <c r="G1708" s="1">
        <f t="shared" si="52"/>
        <v>80130085</v>
      </c>
      <c r="H1708" s="1">
        <f>SUM($F$2:F1708)</f>
        <v>24755020</v>
      </c>
      <c r="I1708" s="8">
        <f t="shared" si="53"/>
        <v>0.76408151487195408</v>
      </c>
      <c r="J1708" s="1">
        <f>SUMIFS(Table1[Profit (Month)],Table1[Category],Table1[[#This Row],[Category]],Table1[Supplier],Table1[[#This Row],[Supplier]],Table1[Brand],Table1[[#This Row],[Brand]],Table1[Year],Table1[[#This Row],[Year]],Table1[Month],"&lt;="&amp;Table1[[#This Row],[Profit (Month)]])</f>
        <v>152929</v>
      </c>
      <c r="K1708" s="1">
        <f>Table1[[#This Row],[Profit (Month)]]+SUMIFS(Table1[Profit (Month)],Table1[Category],Table1[[#This Row],[Category]],Table1[Supplier],Table1[[#This Row],[Supplier]],Table1[Brand],Table1[[#This Row],[Brand]],Table1[Year],Table1[[#This Row],[Year]],Table1[Month],"&lt;="&amp;Table1[[#This Row],[Profit (Month)]])</f>
        <v>166913</v>
      </c>
    </row>
    <row r="1709" spans="1:11" x14ac:dyDescent="0.35">
      <c r="A1709" t="s">
        <v>17</v>
      </c>
      <c r="B1709" t="s">
        <v>7</v>
      </c>
      <c r="C1709" t="s">
        <v>11</v>
      </c>
      <c r="D1709">
        <v>2022</v>
      </c>
      <c r="E1709">
        <v>3</v>
      </c>
      <c r="F1709" s="1">
        <v>13984</v>
      </c>
      <c r="G1709" s="1">
        <f t="shared" si="52"/>
        <v>80116101</v>
      </c>
      <c r="H1709" s="1">
        <f>SUM($F$2:F1709)</f>
        <v>24769004</v>
      </c>
      <c r="I1709" s="8">
        <f t="shared" si="53"/>
        <v>0.76394817024984407</v>
      </c>
      <c r="J1709" s="1">
        <f>SUMIFS(Table1[Profit (Month)],Table1[Category],Table1[[#This Row],[Category]],Table1[Supplier],Table1[[#This Row],[Supplier]],Table1[Brand],Table1[[#This Row],[Brand]],Table1[Year],Table1[[#This Row],[Year]],Table1[Month],"&lt;="&amp;Table1[[#This Row],[Profit (Month)]])</f>
        <v>151154</v>
      </c>
      <c r="K1709" s="1">
        <f>Table1[[#This Row],[Profit (Month)]]+SUMIFS(Table1[Profit (Month)],Table1[Category],Table1[[#This Row],[Category]],Table1[Supplier],Table1[[#This Row],[Supplier]],Table1[Brand],Table1[[#This Row],[Brand]],Table1[Year],Table1[[#This Row],[Year]],Table1[Month],"&lt;="&amp;Table1[[#This Row],[Profit (Month)]])</f>
        <v>165138</v>
      </c>
    </row>
    <row r="1710" spans="1:11" x14ac:dyDescent="0.35">
      <c r="A1710" t="s">
        <v>18</v>
      </c>
      <c r="B1710" t="s">
        <v>14</v>
      </c>
      <c r="C1710" t="s">
        <v>9</v>
      </c>
      <c r="D1710">
        <v>2020</v>
      </c>
      <c r="E1710">
        <v>7</v>
      </c>
      <c r="F1710" s="1">
        <v>13984</v>
      </c>
      <c r="G1710" s="1">
        <f t="shared" si="52"/>
        <v>80102117</v>
      </c>
      <c r="H1710" s="1">
        <f>SUM($F$2:F1710)</f>
        <v>24782988</v>
      </c>
      <c r="I1710" s="8">
        <f t="shared" si="53"/>
        <v>0.76381482562773406</v>
      </c>
      <c r="J1710" s="1">
        <f>SUMIFS(Table1[Profit (Month)],Table1[Category],Table1[[#This Row],[Category]],Table1[Supplier],Table1[[#This Row],[Supplier]],Table1[Brand],Table1[[#This Row],[Brand]],Table1[Year],Table1[[#This Row],[Year]],Table1[Month],"&lt;="&amp;Table1[[#This Row],[Profit (Month)]])</f>
        <v>150348</v>
      </c>
      <c r="K1710" s="1">
        <f>Table1[[#This Row],[Profit (Month)]]+SUMIFS(Table1[Profit (Month)],Table1[Category],Table1[[#This Row],[Category]],Table1[Supplier],Table1[[#This Row],[Supplier]],Table1[Brand],Table1[[#This Row],[Brand]],Table1[Year],Table1[[#This Row],[Year]],Table1[Month],"&lt;="&amp;Table1[[#This Row],[Profit (Month)]])</f>
        <v>164332</v>
      </c>
    </row>
    <row r="1711" spans="1:11" x14ac:dyDescent="0.35">
      <c r="A1711" t="s">
        <v>16</v>
      </c>
      <c r="B1711" t="s">
        <v>13</v>
      </c>
      <c r="C1711" t="s">
        <v>11</v>
      </c>
      <c r="D1711">
        <v>2018</v>
      </c>
      <c r="E1711">
        <v>11</v>
      </c>
      <c r="F1711" s="1">
        <v>13983</v>
      </c>
      <c r="G1711" s="1">
        <f t="shared" si="52"/>
        <v>80088133</v>
      </c>
      <c r="H1711" s="1">
        <f>SUM($F$2:F1711)</f>
        <v>24796971</v>
      </c>
      <c r="I1711" s="8">
        <f t="shared" si="53"/>
        <v>0.76368148100562405</v>
      </c>
      <c r="J1711" s="1">
        <f>SUMIFS(Table1[Profit (Month)],Table1[Category],Table1[[#This Row],[Category]],Table1[Supplier],Table1[[#This Row],[Supplier]],Table1[Brand],Table1[[#This Row],[Brand]],Table1[Year],Table1[[#This Row],[Year]],Table1[Month],"&lt;="&amp;Table1[[#This Row],[Profit (Month)]])</f>
        <v>153062</v>
      </c>
      <c r="K1711" s="1">
        <f>Table1[[#This Row],[Profit (Month)]]+SUMIFS(Table1[Profit (Month)],Table1[Category],Table1[[#This Row],[Category]],Table1[Supplier],Table1[[#This Row],[Supplier]],Table1[Brand],Table1[[#This Row],[Brand]],Table1[Year],Table1[[#This Row],[Year]],Table1[Month],"&lt;="&amp;Table1[[#This Row],[Profit (Month)]])</f>
        <v>167045</v>
      </c>
    </row>
    <row r="1712" spans="1:11" x14ac:dyDescent="0.35">
      <c r="A1712" t="s">
        <v>18</v>
      </c>
      <c r="B1712" t="s">
        <v>14</v>
      </c>
      <c r="C1712" t="s">
        <v>10</v>
      </c>
      <c r="D1712">
        <v>2018</v>
      </c>
      <c r="E1712">
        <v>4</v>
      </c>
      <c r="F1712" s="1">
        <v>13982</v>
      </c>
      <c r="G1712" s="1">
        <f t="shared" si="52"/>
        <v>80074150</v>
      </c>
      <c r="H1712" s="1">
        <f>SUM($F$2:F1712)</f>
        <v>24810953</v>
      </c>
      <c r="I1712" s="8">
        <f t="shared" si="53"/>
        <v>0.76354814591902764</v>
      </c>
      <c r="J1712" s="1">
        <f>SUMIFS(Table1[Profit (Month)],Table1[Category],Table1[[#This Row],[Category]],Table1[Supplier],Table1[[#This Row],[Supplier]],Table1[Brand],Table1[[#This Row],[Brand]],Table1[Year],Table1[[#This Row],[Year]],Table1[Month],"&lt;="&amp;Table1[[#This Row],[Profit (Month)]])</f>
        <v>149281</v>
      </c>
      <c r="K1712" s="1">
        <f>Table1[[#This Row],[Profit (Month)]]+SUMIFS(Table1[Profit (Month)],Table1[Category],Table1[[#This Row],[Category]],Table1[Supplier],Table1[[#This Row],[Supplier]],Table1[Brand],Table1[[#This Row],[Brand]],Table1[Year],Table1[[#This Row],[Year]],Table1[Month],"&lt;="&amp;Table1[[#This Row],[Profit (Month)]])</f>
        <v>163263</v>
      </c>
    </row>
    <row r="1713" spans="1:11" x14ac:dyDescent="0.35">
      <c r="A1713" t="s">
        <v>18</v>
      </c>
      <c r="B1713" t="s">
        <v>14</v>
      </c>
      <c r="C1713" t="s">
        <v>12</v>
      </c>
      <c r="D1713">
        <v>2020</v>
      </c>
      <c r="E1713">
        <v>3</v>
      </c>
      <c r="F1713" s="1">
        <v>13982</v>
      </c>
      <c r="G1713" s="1">
        <f t="shared" si="52"/>
        <v>80060168</v>
      </c>
      <c r="H1713" s="1">
        <f>SUM($F$2:F1713)</f>
        <v>24824935</v>
      </c>
      <c r="I1713" s="8">
        <f t="shared" si="53"/>
        <v>0.76341482036794472</v>
      </c>
      <c r="J1713" s="1">
        <f>SUMIFS(Table1[Profit (Month)],Table1[Category],Table1[[#This Row],[Category]],Table1[Supplier],Table1[[#This Row],[Supplier]],Table1[Brand],Table1[[#This Row],[Brand]],Table1[Year],Table1[[#This Row],[Year]],Table1[Month],"&lt;="&amp;Table1[[#This Row],[Profit (Month)]])</f>
        <v>143750</v>
      </c>
      <c r="K1713" s="1">
        <f>Table1[[#This Row],[Profit (Month)]]+SUMIFS(Table1[Profit (Month)],Table1[Category],Table1[[#This Row],[Category]],Table1[Supplier],Table1[[#This Row],[Supplier]],Table1[Brand],Table1[[#This Row],[Brand]],Table1[Year],Table1[[#This Row],[Year]],Table1[Month],"&lt;="&amp;Table1[[#This Row],[Profit (Month)]])</f>
        <v>157732</v>
      </c>
    </row>
    <row r="1714" spans="1:11" x14ac:dyDescent="0.35">
      <c r="A1714" t="s">
        <v>19</v>
      </c>
      <c r="B1714" t="s">
        <v>13</v>
      </c>
      <c r="C1714" t="s">
        <v>12</v>
      </c>
      <c r="D1714">
        <v>2024</v>
      </c>
      <c r="E1714">
        <v>12</v>
      </c>
      <c r="F1714" s="1">
        <v>13982</v>
      </c>
      <c r="G1714" s="1">
        <f t="shared" si="52"/>
        <v>80046186</v>
      </c>
      <c r="H1714" s="1">
        <f>SUM($F$2:F1714)</f>
        <v>24838917</v>
      </c>
      <c r="I1714" s="8">
        <f t="shared" si="53"/>
        <v>0.76328149481686192</v>
      </c>
      <c r="J1714" s="1">
        <f>SUMIFS(Table1[Profit (Month)],Table1[Category],Table1[[#This Row],[Category]],Table1[Supplier],Table1[[#This Row],[Supplier]],Table1[Brand],Table1[[#This Row],[Brand]],Table1[Year],Table1[[#This Row],[Year]],Table1[Month],"&lt;="&amp;Table1[[#This Row],[Profit (Month)]])</f>
        <v>153855</v>
      </c>
      <c r="K1714" s="1">
        <f>Table1[[#This Row],[Profit (Month)]]+SUMIFS(Table1[Profit (Month)],Table1[Category],Table1[[#This Row],[Category]],Table1[Supplier],Table1[[#This Row],[Supplier]],Table1[Brand],Table1[[#This Row],[Brand]],Table1[Year],Table1[[#This Row],[Year]],Table1[Month],"&lt;="&amp;Table1[[#This Row],[Profit (Month)]])</f>
        <v>167837</v>
      </c>
    </row>
    <row r="1715" spans="1:11" x14ac:dyDescent="0.35">
      <c r="A1715" t="s">
        <v>16</v>
      </c>
      <c r="B1715" t="s">
        <v>13</v>
      </c>
      <c r="C1715" t="s">
        <v>11</v>
      </c>
      <c r="D1715">
        <v>2024</v>
      </c>
      <c r="E1715">
        <v>4</v>
      </c>
      <c r="F1715" s="1">
        <v>13981</v>
      </c>
      <c r="G1715" s="1">
        <f t="shared" si="52"/>
        <v>80032204</v>
      </c>
      <c r="H1715" s="1">
        <f>SUM($F$2:F1715)</f>
        <v>24852898</v>
      </c>
      <c r="I1715" s="8">
        <f t="shared" si="53"/>
        <v>0.76314816926577911</v>
      </c>
      <c r="J1715" s="1">
        <f>SUMIFS(Table1[Profit (Month)],Table1[Category],Table1[[#This Row],[Category]],Table1[Supplier],Table1[[#This Row],[Supplier]],Table1[Brand],Table1[[#This Row],[Brand]],Table1[Year],Table1[[#This Row],[Year]],Table1[Month],"&lt;="&amp;Table1[[#This Row],[Profit (Month)]])</f>
        <v>158724</v>
      </c>
      <c r="K1715" s="1">
        <f>Table1[[#This Row],[Profit (Month)]]+SUMIFS(Table1[Profit (Month)],Table1[Category],Table1[[#This Row],[Category]],Table1[Supplier],Table1[[#This Row],[Supplier]],Table1[Brand],Table1[[#This Row],[Brand]],Table1[Year],Table1[[#This Row],[Year]],Table1[Month],"&lt;="&amp;Table1[[#This Row],[Profit (Month)]])</f>
        <v>172705</v>
      </c>
    </row>
    <row r="1716" spans="1:11" x14ac:dyDescent="0.35">
      <c r="A1716" t="s">
        <v>18</v>
      </c>
      <c r="B1716" t="s">
        <v>14</v>
      </c>
      <c r="C1716" t="s">
        <v>9</v>
      </c>
      <c r="D1716">
        <v>2024</v>
      </c>
      <c r="E1716">
        <v>1</v>
      </c>
      <c r="F1716" s="1">
        <v>13981</v>
      </c>
      <c r="G1716" s="1">
        <f t="shared" si="52"/>
        <v>80018223</v>
      </c>
      <c r="H1716" s="1">
        <f>SUM($F$2:F1716)</f>
        <v>24866879</v>
      </c>
      <c r="I1716" s="8">
        <f t="shared" si="53"/>
        <v>0.76301485325020979</v>
      </c>
      <c r="J1716" s="1">
        <f>SUMIFS(Table1[Profit (Month)],Table1[Category],Table1[[#This Row],[Category]],Table1[Supplier],Table1[[#This Row],[Supplier]],Table1[Brand],Table1[[#This Row],[Brand]],Table1[Year],Table1[[#This Row],[Year]],Table1[Month],"&lt;="&amp;Table1[[#This Row],[Profit (Month)]])</f>
        <v>157997</v>
      </c>
      <c r="K1716" s="1">
        <f>Table1[[#This Row],[Profit (Month)]]+SUMIFS(Table1[Profit (Month)],Table1[Category],Table1[[#This Row],[Category]],Table1[Supplier],Table1[[#This Row],[Supplier]],Table1[Brand],Table1[[#This Row],[Brand]],Table1[Year],Table1[[#This Row],[Year]],Table1[Month],"&lt;="&amp;Table1[[#This Row],[Profit (Month)]])</f>
        <v>171978</v>
      </c>
    </row>
    <row r="1717" spans="1:11" x14ac:dyDescent="0.35">
      <c r="A1717" t="s">
        <v>6</v>
      </c>
      <c r="B1717" t="s">
        <v>7</v>
      </c>
      <c r="C1717" t="s">
        <v>11</v>
      </c>
      <c r="D1717">
        <v>2023</v>
      </c>
      <c r="E1717">
        <v>4</v>
      </c>
      <c r="F1717" s="1">
        <v>13980</v>
      </c>
      <c r="G1717" s="1">
        <f t="shared" si="52"/>
        <v>80004242</v>
      </c>
      <c r="H1717" s="1">
        <f>SUM($F$2:F1717)</f>
        <v>24880859</v>
      </c>
      <c r="I1717" s="8">
        <f t="shared" si="53"/>
        <v>0.76288153723464058</v>
      </c>
      <c r="J1717" s="1">
        <f>SUMIFS(Table1[Profit (Month)],Table1[Category],Table1[[#This Row],[Category]],Table1[Supplier],Table1[[#This Row],[Supplier]],Table1[Brand],Table1[[#This Row],[Brand]],Table1[Year],Table1[[#This Row],[Year]],Table1[Month],"&lt;="&amp;Table1[[#This Row],[Profit (Month)]])</f>
        <v>152866</v>
      </c>
      <c r="K1717" s="1">
        <f>Table1[[#This Row],[Profit (Month)]]+SUMIFS(Table1[Profit (Month)],Table1[Category],Table1[[#This Row],[Category]],Table1[Supplier],Table1[[#This Row],[Supplier]],Table1[Brand],Table1[[#This Row],[Brand]],Table1[Year],Table1[[#This Row],[Year]],Table1[Month],"&lt;="&amp;Table1[[#This Row],[Profit (Month)]])</f>
        <v>166846</v>
      </c>
    </row>
    <row r="1718" spans="1:11" x14ac:dyDescent="0.35">
      <c r="A1718" t="s">
        <v>17</v>
      </c>
      <c r="B1718" t="s">
        <v>14</v>
      </c>
      <c r="C1718" t="s">
        <v>9</v>
      </c>
      <c r="D1718">
        <v>2018</v>
      </c>
      <c r="E1718">
        <v>7</v>
      </c>
      <c r="F1718" s="1">
        <v>13980</v>
      </c>
      <c r="G1718" s="1">
        <f t="shared" si="52"/>
        <v>79990262</v>
      </c>
      <c r="H1718" s="1">
        <f>SUM($F$2:F1718)</f>
        <v>24894839</v>
      </c>
      <c r="I1718" s="8">
        <f t="shared" si="53"/>
        <v>0.76274823075458498</v>
      </c>
      <c r="J1718" s="1">
        <f>SUMIFS(Table1[Profit (Month)],Table1[Category],Table1[[#This Row],[Category]],Table1[Supplier],Table1[[#This Row],[Supplier]],Table1[Brand],Table1[[#This Row],[Brand]],Table1[Year],Table1[[#This Row],[Year]],Table1[Month],"&lt;="&amp;Table1[[#This Row],[Profit (Month)]])</f>
        <v>156160</v>
      </c>
      <c r="K1718" s="1">
        <f>Table1[[#This Row],[Profit (Month)]]+SUMIFS(Table1[Profit (Month)],Table1[Category],Table1[[#This Row],[Category]],Table1[Supplier],Table1[[#This Row],[Supplier]],Table1[Brand],Table1[[#This Row],[Brand]],Table1[Year],Table1[[#This Row],[Year]],Table1[Month],"&lt;="&amp;Table1[[#This Row],[Profit (Month)]])</f>
        <v>170140</v>
      </c>
    </row>
    <row r="1719" spans="1:11" x14ac:dyDescent="0.35">
      <c r="A1719" t="s">
        <v>18</v>
      </c>
      <c r="B1719" t="s">
        <v>14</v>
      </c>
      <c r="C1719" t="s">
        <v>10</v>
      </c>
      <c r="D1719">
        <v>2020</v>
      </c>
      <c r="E1719">
        <v>8</v>
      </c>
      <c r="F1719" s="1">
        <v>13980</v>
      </c>
      <c r="G1719" s="1">
        <f t="shared" si="52"/>
        <v>79976282</v>
      </c>
      <c r="H1719" s="1">
        <f>SUM($F$2:F1719)</f>
        <v>24908819</v>
      </c>
      <c r="I1719" s="8">
        <f t="shared" si="53"/>
        <v>0.76261492427452926</v>
      </c>
      <c r="J1719" s="1">
        <f>SUMIFS(Table1[Profit (Month)],Table1[Category],Table1[[#This Row],[Category]],Table1[Supplier],Table1[[#This Row],[Supplier]],Table1[Brand],Table1[[#This Row],[Brand]],Table1[Year],Table1[[#This Row],[Year]],Table1[Month],"&lt;="&amp;Table1[[#This Row],[Profit (Month)]])</f>
        <v>154420</v>
      </c>
      <c r="K1719" s="1">
        <f>Table1[[#This Row],[Profit (Month)]]+SUMIFS(Table1[Profit (Month)],Table1[Category],Table1[[#This Row],[Category]],Table1[Supplier],Table1[[#This Row],[Supplier]],Table1[Brand],Table1[[#This Row],[Brand]],Table1[Year],Table1[[#This Row],[Year]],Table1[Month],"&lt;="&amp;Table1[[#This Row],[Profit (Month)]])</f>
        <v>168400</v>
      </c>
    </row>
    <row r="1720" spans="1:11" x14ac:dyDescent="0.35">
      <c r="A1720" t="s">
        <v>16</v>
      </c>
      <c r="B1720" t="s">
        <v>15</v>
      </c>
      <c r="C1720" t="s">
        <v>9</v>
      </c>
      <c r="D1720">
        <v>2022</v>
      </c>
      <c r="E1720">
        <v>5</v>
      </c>
      <c r="F1720" s="1">
        <v>13979</v>
      </c>
      <c r="G1720" s="1">
        <f t="shared" si="52"/>
        <v>79962302</v>
      </c>
      <c r="H1720" s="1">
        <f>SUM($F$2:F1720)</f>
        <v>24922798</v>
      </c>
      <c r="I1720" s="8">
        <f t="shared" si="53"/>
        <v>0.76248161779447365</v>
      </c>
      <c r="J1720" s="1">
        <f>SUMIFS(Table1[Profit (Month)],Table1[Category],Table1[[#This Row],[Category]],Table1[Supplier],Table1[[#This Row],[Supplier]],Table1[Brand],Table1[[#This Row],[Brand]],Table1[Year],Table1[[#This Row],[Year]],Table1[Month],"&lt;="&amp;Table1[[#This Row],[Profit (Month)]])</f>
        <v>150907</v>
      </c>
      <c r="K1720" s="1">
        <f>Table1[[#This Row],[Profit (Month)]]+SUMIFS(Table1[Profit (Month)],Table1[Category],Table1[[#This Row],[Category]],Table1[Supplier],Table1[[#This Row],[Supplier]],Table1[Brand],Table1[[#This Row],[Brand]],Table1[Year],Table1[[#This Row],[Year]],Table1[Month],"&lt;="&amp;Table1[[#This Row],[Profit (Month)]])</f>
        <v>164886</v>
      </c>
    </row>
    <row r="1721" spans="1:11" x14ac:dyDescent="0.35">
      <c r="A1721" t="s">
        <v>18</v>
      </c>
      <c r="B1721" t="s">
        <v>7</v>
      </c>
      <c r="C1721" t="s">
        <v>11</v>
      </c>
      <c r="D1721">
        <v>2020</v>
      </c>
      <c r="E1721">
        <v>6</v>
      </c>
      <c r="F1721" s="1">
        <v>13979</v>
      </c>
      <c r="G1721" s="1">
        <f t="shared" si="52"/>
        <v>79948323</v>
      </c>
      <c r="H1721" s="1">
        <f>SUM($F$2:F1721)</f>
        <v>24936777</v>
      </c>
      <c r="I1721" s="8">
        <f t="shared" si="53"/>
        <v>0.76234832084993165</v>
      </c>
      <c r="J1721" s="1">
        <f>SUMIFS(Table1[Profit (Month)],Table1[Category],Table1[[#This Row],[Category]],Table1[Supplier],Table1[[#This Row],[Supplier]],Table1[Brand],Table1[[#This Row],[Brand]],Table1[Year],Table1[[#This Row],[Year]],Table1[Month],"&lt;="&amp;Table1[[#This Row],[Profit (Month)]])</f>
        <v>152449</v>
      </c>
      <c r="K1721" s="1">
        <f>Table1[[#This Row],[Profit (Month)]]+SUMIFS(Table1[Profit (Month)],Table1[Category],Table1[[#This Row],[Category]],Table1[Supplier],Table1[[#This Row],[Supplier]],Table1[Brand],Table1[[#This Row],[Brand]],Table1[Year],Table1[[#This Row],[Year]],Table1[Month],"&lt;="&amp;Table1[[#This Row],[Profit (Month)]])</f>
        <v>166428</v>
      </c>
    </row>
    <row r="1722" spans="1:11" x14ac:dyDescent="0.35">
      <c r="A1722" t="s">
        <v>19</v>
      </c>
      <c r="B1722" t="s">
        <v>13</v>
      </c>
      <c r="C1722" t="s">
        <v>12</v>
      </c>
      <c r="D1722">
        <v>2022</v>
      </c>
      <c r="E1722">
        <v>5</v>
      </c>
      <c r="F1722" s="1">
        <v>13978</v>
      </c>
      <c r="G1722" s="1">
        <f t="shared" si="52"/>
        <v>79934344</v>
      </c>
      <c r="H1722" s="1">
        <f>SUM($F$2:F1722)</f>
        <v>24950755</v>
      </c>
      <c r="I1722" s="8">
        <f t="shared" si="53"/>
        <v>0.76221502390538953</v>
      </c>
      <c r="J1722" s="1">
        <f>SUMIFS(Table1[Profit (Month)],Table1[Category],Table1[[#This Row],[Category]],Table1[Supplier],Table1[[#This Row],[Supplier]],Table1[Brand],Table1[[#This Row],[Brand]],Table1[Year],Table1[[#This Row],[Year]],Table1[Month],"&lt;="&amp;Table1[[#This Row],[Profit (Month)]])</f>
        <v>153065</v>
      </c>
      <c r="K1722" s="1">
        <f>Table1[[#This Row],[Profit (Month)]]+SUMIFS(Table1[Profit (Month)],Table1[Category],Table1[[#This Row],[Category]],Table1[Supplier],Table1[[#This Row],[Supplier]],Table1[Brand],Table1[[#This Row],[Brand]],Table1[Year],Table1[[#This Row],[Year]],Table1[Month],"&lt;="&amp;Table1[[#This Row],[Profit (Month)]])</f>
        <v>167043</v>
      </c>
    </row>
    <row r="1723" spans="1:11" x14ac:dyDescent="0.35">
      <c r="A1723" t="s">
        <v>18</v>
      </c>
      <c r="B1723" t="s">
        <v>13</v>
      </c>
      <c r="C1723" t="s">
        <v>8</v>
      </c>
      <c r="D1723">
        <v>2020</v>
      </c>
      <c r="E1723">
        <v>2</v>
      </c>
      <c r="F1723" s="1">
        <v>13977</v>
      </c>
      <c r="G1723" s="1">
        <f t="shared" si="52"/>
        <v>79920366</v>
      </c>
      <c r="H1723" s="1">
        <f>SUM($F$2:F1723)</f>
        <v>24964732</v>
      </c>
      <c r="I1723" s="8">
        <f t="shared" si="53"/>
        <v>0.76208173649636113</v>
      </c>
      <c r="J1723" s="1">
        <f>SUMIFS(Table1[Profit (Month)],Table1[Category],Table1[[#This Row],[Category]],Table1[Supplier],Table1[[#This Row],[Supplier]],Table1[Brand],Table1[[#This Row],[Brand]],Table1[Year],Table1[[#This Row],[Year]],Table1[Month],"&lt;="&amp;Table1[[#This Row],[Profit (Month)]])</f>
        <v>154994</v>
      </c>
      <c r="K1723" s="1">
        <f>Table1[[#This Row],[Profit (Month)]]+SUMIFS(Table1[Profit (Month)],Table1[Category],Table1[[#This Row],[Category]],Table1[Supplier],Table1[[#This Row],[Supplier]],Table1[Brand],Table1[[#This Row],[Brand]],Table1[Year],Table1[[#This Row],[Year]],Table1[Month],"&lt;="&amp;Table1[[#This Row],[Profit (Month)]])</f>
        <v>168971</v>
      </c>
    </row>
    <row r="1724" spans="1:11" x14ac:dyDescent="0.35">
      <c r="A1724" t="s">
        <v>18</v>
      </c>
      <c r="B1724" t="s">
        <v>14</v>
      </c>
      <c r="C1724" t="s">
        <v>11</v>
      </c>
      <c r="D1724">
        <v>2023</v>
      </c>
      <c r="E1724">
        <v>7</v>
      </c>
      <c r="F1724" s="1">
        <v>13977</v>
      </c>
      <c r="G1724" s="1">
        <f t="shared" si="52"/>
        <v>79906389</v>
      </c>
      <c r="H1724" s="1">
        <f>SUM($F$2:F1724)</f>
        <v>24978709</v>
      </c>
      <c r="I1724" s="8">
        <f t="shared" si="53"/>
        <v>0.76194845862284621</v>
      </c>
      <c r="J1724" s="1">
        <f>SUMIFS(Table1[Profit (Month)],Table1[Category],Table1[[#This Row],[Category]],Table1[Supplier],Table1[[#This Row],[Supplier]],Table1[Brand],Table1[[#This Row],[Brand]],Table1[Year],Table1[[#This Row],[Year]],Table1[Month],"&lt;="&amp;Table1[[#This Row],[Profit (Month)]])</f>
        <v>150343</v>
      </c>
      <c r="K1724" s="1">
        <f>Table1[[#This Row],[Profit (Month)]]+SUMIFS(Table1[Profit (Month)],Table1[Category],Table1[[#This Row],[Category]],Table1[Supplier],Table1[[#This Row],[Supplier]],Table1[Brand],Table1[[#This Row],[Brand]],Table1[Year],Table1[[#This Row],[Year]],Table1[Month],"&lt;="&amp;Table1[[#This Row],[Profit (Month)]])</f>
        <v>164320</v>
      </c>
    </row>
    <row r="1725" spans="1:11" x14ac:dyDescent="0.35">
      <c r="A1725" t="s">
        <v>16</v>
      </c>
      <c r="B1725" t="s">
        <v>13</v>
      </c>
      <c r="C1725" t="s">
        <v>11</v>
      </c>
      <c r="D1725">
        <v>2022</v>
      </c>
      <c r="E1725">
        <v>2</v>
      </c>
      <c r="F1725" s="1">
        <v>13976</v>
      </c>
      <c r="G1725" s="1">
        <f t="shared" si="52"/>
        <v>79892412</v>
      </c>
      <c r="H1725" s="1">
        <f>SUM($F$2:F1725)</f>
        <v>24992685</v>
      </c>
      <c r="I1725" s="8">
        <f t="shared" si="53"/>
        <v>0.76181518074933141</v>
      </c>
      <c r="J1725" s="1">
        <f>SUMIFS(Table1[Profit (Month)],Table1[Category],Table1[[#This Row],[Category]],Table1[Supplier],Table1[[#This Row],[Supplier]],Table1[Brand],Table1[[#This Row],[Brand]],Table1[Year],Table1[[#This Row],[Year]],Table1[Month],"&lt;="&amp;Table1[[#This Row],[Profit (Month)]])</f>
        <v>155038</v>
      </c>
      <c r="K1725" s="1">
        <f>Table1[[#This Row],[Profit (Month)]]+SUMIFS(Table1[Profit (Month)],Table1[Category],Table1[[#This Row],[Category]],Table1[Supplier],Table1[[#This Row],[Supplier]],Table1[Brand],Table1[[#This Row],[Brand]],Table1[Year],Table1[[#This Row],[Year]],Table1[Month],"&lt;="&amp;Table1[[#This Row],[Profit (Month)]])</f>
        <v>169014</v>
      </c>
    </row>
    <row r="1726" spans="1:11" x14ac:dyDescent="0.35">
      <c r="A1726" t="s">
        <v>16</v>
      </c>
      <c r="B1726" t="s">
        <v>14</v>
      </c>
      <c r="C1726" t="s">
        <v>10</v>
      </c>
      <c r="D1726">
        <v>2022</v>
      </c>
      <c r="E1726">
        <v>9</v>
      </c>
      <c r="F1726" s="1">
        <v>13976</v>
      </c>
      <c r="G1726" s="1">
        <f t="shared" si="52"/>
        <v>79878436</v>
      </c>
      <c r="H1726" s="1">
        <f>SUM($F$2:F1726)</f>
        <v>25006661</v>
      </c>
      <c r="I1726" s="8">
        <f t="shared" si="53"/>
        <v>0.7616819124113301</v>
      </c>
      <c r="J1726" s="1">
        <f>SUMIFS(Table1[Profit (Month)],Table1[Category],Table1[[#This Row],[Category]],Table1[Supplier],Table1[[#This Row],[Supplier]],Table1[Brand],Table1[[#This Row],[Brand]],Table1[Year],Table1[[#This Row],[Year]],Table1[Month],"&lt;="&amp;Table1[[#This Row],[Profit (Month)]])</f>
        <v>147969</v>
      </c>
      <c r="K1726" s="1">
        <f>Table1[[#This Row],[Profit (Month)]]+SUMIFS(Table1[Profit (Month)],Table1[Category],Table1[[#This Row],[Category]],Table1[Supplier],Table1[[#This Row],[Supplier]],Table1[Brand],Table1[[#This Row],[Brand]],Table1[Year],Table1[[#This Row],[Year]],Table1[Month],"&lt;="&amp;Table1[[#This Row],[Profit (Month)]])</f>
        <v>161945</v>
      </c>
    </row>
    <row r="1727" spans="1:11" x14ac:dyDescent="0.35">
      <c r="A1727" t="s">
        <v>18</v>
      </c>
      <c r="B1727" t="s">
        <v>14</v>
      </c>
      <c r="C1727" t="s">
        <v>10</v>
      </c>
      <c r="D1727">
        <v>2020</v>
      </c>
      <c r="E1727">
        <v>12</v>
      </c>
      <c r="F1727" s="1">
        <v>13976</v>
      </c>
      <c r="G1727" s="1">
        <f t="shared" si="52"/>
        <v>79864460</v>
      </c>
      <c r="H1727" s="1">
        <f>SUM($F$2:F1727)</f>
        <v>25020637</v>
      </c>
      <c r="I1727" s="8">
        <f t="shared" si="53"/>
        <v>0.76154864407332878</v>
      </c>
      <c r="J1727" s="1">
        <f>SUMIFS(Table1[Profit (Month)],Table1[Category],Table1[[#This Row],[Category]],Table1[Supplier],Table1[[#This Row],[Supplier]],Table1[Brand],Table1[[#This Row],[Brand]],Table1[Year],Table1[[#This Row],[Year]],Table1[Month],"&lt;="&amp;Table1[[#This Row],[Profit (Month)]])</f>
        <v>154420</v>
      </c>
      <c r="K1727" s="1">
        <f>Table1[[#This Row],[Profit (Month)]]+SUMIFS(Table1[Profit (Month)],Table1[Category],Table1[[#This Row],[Category]],Table1[Supplier],Table1[[#This Row],[Supplier]],Table1[Brand],Table1[[#This Row],[Brand]],Table1[Year],Table1[[#This Row],[Year]],Table1[Month],"&lt;="&amp;Table1[[#This Row],[Profit (Month)]])</f>
        <v>168396</v>
      </c>
    </row>
    <row r="1728" spans="1:11" x14ac:dyDescent="0.35">
      <c r="A1728" t="s">
        <v>6</v>
      </c>
      <c r="B1728" t="s">
        <v>14</v>
      </c>
      <c r="C1728" t="s">
        <v>8</v>
      </c>
      <c r="D1728">
        <v>2024</v>
      </c>
      <c r="E1728">
        <v>7</v>
      </c>
      <c r="F1728" s="1">
        <v>13975</v>
      </c>
      <c r="G1728" s="1">
        <f t="shared" si="52"/>
        <v>79850484</v>
      </c>
      <c r="H1728" s="1">
        <f>SUM($F$2:F1728)</f>
        <v>25034612</v>
      </c>
      <c r="I1728" s="8">
        <f t="shared" si="53"/>
        <v>0.76141537573532758</v>
      </c>
      <c r="J1728" s="1">
        <f>SUMIFS(Table1[Profit (Month)],Table1[Category],Table1[[#This Row],[Category]],Table1[Supplier],Table1[[#This Row],[Supplier]],Table1[Brand],Table1[[#This Row],[Brand]],Table1[Year],Table1[[#This Row],[Year]],Table1[Month],"&lt;="&amp;Table1[[#This Row],[Profit (Month)]])</f>
        <v>144318</v>
      </c>
      <c r="K1728" s="1">
        <f>Table1[[#This Row],[Profit (Month)]]+SUMIFS(Table1[Profit (Month)],Table1[Category],Table1[[#This Row],[Category]],Table1[Supplier],Table1[[#This Row],[Supplier]],Table1[Brand],Table1[[#This Row],[Brand]],Table1[Year],Table1[[#This Row],[Year]],Table1[Month],"&lt;="&amp;Table1[[#This Row],[Profit (Month)]])</f>
        <v>158293</v>
      </c>
    </row>
    <row r="1729" spans="1:11" x14ac:dyDescent="0.35">
      <c r="A1729" t="s">
        <v>17</v>
      </c>
      <c r="B1729" t="s">
        <v>14</v>
      </c>
      <c r="C1729" t="s">
        <v>12</v>
      </c>
      <c r="D1729">
        <v>2018</v>
      </c>
      <c r="E1729">
        <v>1</v>
      </c>
      <c r="F1729" s="1">
        <v>13975</v>
      </c>
      <c r="G1729" s="1">
        <f t="shared" si="52"/>
        <v>79836509</v>
      </c>
      <c r="H1729" s="1">
        <f>SUM($F$2:F1729)</f>
        <v>25048587</v>
      </c>
      <c r="I1729" s="8">
        <f t="shared" si="53"/>
        <v>0.76128211693283987</v>
      </c>
      <c r="J1729" s="1">
        <f>SUMIFS(Table1[Profit (Month)],Table1[Category],Table1[[#This Row],[Category]],Table1[Supplier],Table1[[#This Row],[Supplier]],Table1[Brand],Table1[[#This Row],[Brand]],Table1[Year],Table1[[#This Row],[Year]],Table1[Month],"&lt;="&amp;Table1[[#This Row],[Profit (Month)]])</f>
        <v>157763</v>
      </c>
      <c r="K1729" s="1">
        <f>Table1[[#This Row],[Profit (Month)]]+SUMIFS(Table1[Profit (Month)],Table1[Category],Table1[[#This Row],[Category]],Table1[Supplier],Table1[[#This Row],[Supplier]],Table1[Brand],Table1[[#This Row],[Brand]],Table1[Year],Table1[[#This Row],[Year]],Table1[Month],"&lt;="&amp;Table1[[#This Row],[Profit (Month)]])</f>
        <v>171738</v>
      </c>
    </row>
    <row r="1730" spans="1:11" x14ac:dyDescent="0.35">
      <c r="A1730" t="s">
        <v>18</v>
      </c>
      <c r="B1730" t="s">
        <v>13</v>
      </c>
      <c r="C1730" t="s">
        <v>8</v>
      </c>
      <c r="D1730">
        <v>2021</v>
      </c>
      <c r="E1730">
        <v>5</v>
      </c>
      <c r="F1730" s="1">
        <v>13975</v>
      </c>
      <c r="G1730" s="1">
        <f t="shared" ref="G1730:G1793" si="54">SUM(F1730:F10129)</f>
        <v>79822534</v>
      </c>
      <c r="H1730" s="1">
        <f>SUM($F$2:F1730)</f>
        <v>25062562</v>
      </c>
      <c r="I1730" s="8">
        <f t="shared" ref="I1730:I1793" si="55">G1730 / MAX($H$2:$H$8401)</f>
        <v>0.76114885813035216</v>
      </c>
      <c r="J1730" s="1">
        <f>SUMIFS(Table1[Profit (Month)],Table1[Category],Table1[[#This Row],[Category]],Table1[Supplier],Table1[[#This Row],[Supplier]],Table1[Brand],Table1[[#This Row],[Brand]],Table1[Year],Table1[[#This Row],[Year]],Table1[Month],"&lt;="&amp;Table1[[#This Row],[Profit (Month)]])</f>
        <v>149538</v>
      </c>
      <c r="K1730" s="1">
        <f>Table1[[#This Row],[Profit (Month)]]+SUMIFS(Table1[Profit (Month)],Table1[Category],Table1[[#This Row],[Category]],Table1[Supplier],Table1[[#This Row],[Supplier]],Table1[Brand],Table1[[#This Row],[Brand]],Table1[Year],Table1[[#This Row],[Year]],Table1[Month],"&lt;="&amp;Table1[[#This Row],[Profit (Month)]])</f>
        <v>163513</v>
      </c>
    </row>
    <row r="1731" spans="1:11" x14ac:dyDescent="0.35">
      <c r="A1731" t="s">
        <v>18</v>
      </c>
      <c r="B1731" t="s">
        <v>7</v>
      </c>
      <c r="C1731" t="s">
        <v>8</v>
      </c>
      <c r="D1731">
        <v>2020</v>
      </c>
      <c r="E1731">
        <v>12</v>
      </c>
      <c r="F1731" s="1">
        <v>13974</v>
      </c>
      <c r="G1731" s="1">
        <f t="shared" si="54"/>
        <v>79808559</v>
      </c>
      <c r="H1731" s="1">
        <f>SUM($F$2:F1731)</f>
        <v>25076536</v>
      </c>
      <c r="I1731" s="8">
        <f t="shared" si="55"/>
        <v>0.76101559932786456</v>
      </c>
      <c r="J1731" s="1">
        <f>SUMIFS(Table1[Profit (Month)],Table1[Category],Table1[[#This Row],[Category]],Table1[Supplier],Table1[[#This Row],[Supplier]],Table1[Brand],Table1[[#This Row],[Brand]],Table1[Year],Table1[[#This Row],[Year]],Table1[Month],"&lt;="&amp;Table1[[#This Row],[Profit (Month)]])</f>
        <v>151661</v>
      </c>
      <c r="K1731" s="1">
        <f>Table1[[#This Row],[Profit (Month)]]+SUMIFS(Table1[Profit (Month)],Table1[Category],Table1[[#This Row],[Category]],Table1[Supplier],Table1[[#This Row],[Supplier]],Table1[Brand],Table1[[#This Row],[Brand]],Table1[Year],Table1[[#This Row],[Year]],Table1[Month],"&lt;="&amp;Table1[[#This Row],[Profit (Month)]])</f>
        <v>165635</v>
      </c>
    </row>
    <row r="1732" spans="1:11" x14ac:dyDescent="0.35">
      <c r="A1732" t="s">
        <v>6</v>
      </c>
      <c r="B1732" t="s">
        <v>14</v>
      </c>
      <c r="C1732" t="s">
        <v>8</v>
      </c>
      <c r="D1732">
        <v>2020</v>
      </c>
      <c r="E1732">
        <v>8</v>
      </c>
      <c r="F1732" s="1">
        <v>13973</v>
      </c>
      <c r="G1732" s="1">
        <f t="shared" si="54"/>
        <v>79794585</v>
      </c>
      <c r="H1732" s="1">
        <f>SUM($F$2:F1732)</f>
        <v>25090509</v>
      </c>
      <c r="I1732" s="8">
        <f t="shared" si="55"/>
        <v>0.76088235006089044</v>
      </c>
      <c r="J1732" s="1">
        <f>SUMIFS(Table1[Profit (Month)],Table1[Category],Table1[[#This Row],[Category]],Table1[Supplier],Table1[[#This Row],[Supplier]],Table1[Brand],Table1[[#This Row],[Brand]],Table1[Year],Table1[[#This Row],[Year]],Table1[Month],"&lt;="&amp;Table1[[#This Row],[Profit (Month)]])</f>
        <v>160174</v>
      </c>
      <c r="K1732" s="1">
        <f>Table1[[#This Row],[Profit (Month)]]+SUMIFS(Table1[Profit (Month)],Table1[Category],Table1[[#This Row],[Category]],Table1[Supplier],Table1[[#This Row],[Supplier]],Table1[Brand],Table1[[#This Row],[Brand]],Table1[Year],Table1[[#This Row],[Year]],Table1[Month],"&lt;="&amp;Table1[[#This Row],[Profit (Month)]])</f>
        <v>174147</v>
      </c>
    </row>
    <row r="1733" spans="1:11" x14ac:dyDescent="0.35">
      <c r="A1733" t="s">
        <v>18</v>
      </c>
      <c r="B1733" t="s">
        <v>15</v>
      </c>
      <c r="C1733" t="s">
        <v>11</v>
      </c>
      <c r="D1733">
        <v>2019</v>
      </c>
      <c r="E1733">
        <v>11</v>
      </c>
      <c r="F1733" s="1">
        <v>13973</v>
      </c>
      <c r="G1733" s="1">
        <f t="shared" si="54"/>
        <v>79780612</v>
      </c>
      <c r="H1733" s="1">
        <f>SUM($F$2:F1733)</f>
        <v>25104482</v>
      </c>
      <c r="I1733" s="8">
        <f t="shared" si="55"/>
        <v>0.76074911032942993</v>
      </c>
      <c r="J1733" s="1">
        <f>SUMIFS(Table1[Profit (Month)],Table1[Category],Table1[[#This Row],[Category]],Table1[Supplier],Table1[[#This Row],[Supplier]],Table1[Brand],Table1[[#This Row],[Brand]],Table1[Year],Table1[[#This Row],[Year]],Table1[Month],"&lt;="&amp;Table1[[#This Row],[Profit (Month)]])</f>
        <v>151482</v>
      </c>
      <c r="K1733" s="1">
        <f>Table1[[#This Row],[Profit (Month)]]+SUMIFS(Table1[Profit (Month)],Table1[Category],Table1[[#This Row],[Category]],Table1[Supplier],Table1[[#This Row],[Supplier]],Table1[Brand],Table1[[#This Row],[Brand]],Table1[Year],Table1[[#This Row],[Year]],Table1[Month],"&lt;="&amp;Table1[[#This Row],[Profit (Month)]])</f>
        <v>165455</v>
      </c>
    </row>
    <row r="1734" spans="1:11" x14ac:dyDescent="0.35">
      <c r="A1734" t="s">
        <v>17</v>
      </c>
      <c r="B1734" t="s">
        <v>13</v>
      </c>
      <c r="C1734" t="s">
        <v>10</v>
      </c>
      <c r="D1734">
        <v>2024</v>
      </c>
      <c r="E1734">
        <v>1</v>
      </c>
      <c r="F1734" s="1">
        <v>13972</v>
      </c>
      <c r="G1734" s="1">
        <f t="shared" si="54"/>
        <v>79766639</v>
      </c>
      <c r="H1734" s="1">
        <f>SUM($F$2:F1734)</f>
        <v>25118454</v>
      </c>
      <c r="I1734" s="8">
        <f t="shared" si="55"/>
        <v>0.76061587059796953</v>
      </c>
      <c r="J1734" s="1">
        <f>SUMIFS(Table1[Profit (Month)],Table1[Category],Table1[[#This Row],[Category]],Table1[Supplier],Table1[[#This Row],[Supplier]],Table1[Brand],Table1[[#This Row],[Brand]],Table1[Year],Table1[[#This Row],[Year]],Table1[Month],"&lt;="&amp;Table1[[#This Row],[Profit (Month)]])</f>
        <v>158979</v>
      </c>
      <c r="K1734" s="1">
        <f>Table1[[#This Row],[Profit (Month)]]+SUMIFS(Table1[Profit (Month)],Table1[Category],Table1[[#This Row],[Category]],Table1[Supplier],Table1[[#This Row],[Supplier]],Table1[Brand],Table1[[#This Row],[Brand]],Table1[Year],Table1[[#This Row],[Year]],Table1[Month],"&lt;="&amp;Table1[[#This Row],[Profit (Month)]])</f>
        <v>172951</v>
      </c>
    </row>
    <row r="1735" spans="1:11" x14ac:dyDescent="0.35">
      <c r="A1735" t="s">
        <v>16</v>
      </c>
      <c r="B1735" t="s">
        <v>15</v>
      </c>
      <c r="C1735" t="s">
        <v>11</v>
      </c>
      <c r="D1735">
        <v>2021</v>
      </c>
      <c r="E1735">
        <v>6</v>
      </c>
      <c r="F1735" s="1">
        <v>13971</v>
      </c>
      <c r="G1735" s="1">
        <f t="shared" si="54"/>
        <v>79752667</v>
      </c>
      <c r="H1735" s="1">
        <f>SUM($F$2:F1735)</f>
        <v>25132425</v>
      </c>
      <c r="I1735" s="8">
        <f t="shared" si="55"/>
        <v>0.76048264040202262</v>
      </c>
      <c r="J1735" s="1">
        <f>SUMIFS(Table1[Profit (Month)],Table1[Category],Table1[[#This Row],[Category]],Table1[Supplier],Table1[[#This Row],[Supplier]],Table1[Brand],Table1[[#This Row],[Brand]],Table1[Year],Table1[[#This Row],[Year]],Table1[Month],"&lt;="&amp;Table1[[#This Row],[Profit (Month)]])</f>
        <v>154658</v>
      </c>
      <c r="K1735" s="1">
        <f>Table1[[#This Row],[Profit (Month)]]+SUMIFS(Table1[Profit (Month)],Table1[Category],Table1[[#This Row],[Category]],Table1[Supplier],Table1[[#This Row],[Supplier]],Table1[Brand],Table1[[#This Row],[Brand]],Table1[Year],Table1[[#This Row],[Year]],Table1[Month],"&lt;="&amp;Table1[[#This Row],[Profit (Month)]])</f>
        <v>168629</v>
      </c>
    </row>
    <row r="1736" spans="1:11" x14ac:dyDescent="0.35">
      <c r="A1736" t="s">
        <v>17</v>
      </c>
      <c r="B1736" t="s">
        <v>7</v>
      </c>
      <c r="C1736" t="s">
        <v>10</v>
      </c>
      <c r="D1736">
        <v>2024</v>
      </c>
      <c r="E1736">
        <v>1</v>
      </c>
      <c r="F1736" s="1">
        <v>13970</v>
      </c>
      <c r="G1736" s="1">
        <f t="shared" si="54"/>
        <v>79738696</v>
      </c>
      <c r="H1736" s="1">
        <f>SUM($F$2:F1736)</f>
        <v>25146395</v>
      </c>
      <c r="I1736" s="8">
        <f t="shared" si="55"/>
        <v>0.76034941974158932</v>
      </c>
      <c r="J1736" s="1">
        <f>SUMIFS(Table1[Profit (Month)],Table1[Category],Table1[[#This Row],[Category]],Table1[Supplier],Table1[[#This Row],[Supplier]],Table1[Brand],Table1[[#This Row],[Brand]],Table1[Year],Table1[[#This Row],[Year]],Table1[Month],"&lt;="&amp;Table1[[#This Row],[Profit (Month)]])</f>
        <v>154087</v>
      </c>
      <c r="K1736" s="1">
        <f>Table1[[#This Row],[Profit (Month)]]+SUMIFS(Table1[Profit (Month)],Table1[Category],Table1[[#This Row],[Category]],Table1[Supplier],Table1[[#This Row],[Supplier]],Table1[Brand],Table1[[#This Row],[Brand]],Table1[Year],Table1[[#This Row],[Year]],Table1[Month],"&lt;="&amp;Table1[[#This Row],[Profit (Month)]])</f>
        <v>168057</v>
      </c>
    </row>
    <row r="1737" spans="1:11" x14ac:dyDescent="0.35">
      <c r="A1737" t="s">
        <v>18</v>
      </c>
      <c r="B1737" t="s">
        <v>7</v>
      </c>
      <c r="C1737" t="s">
        <v>11</v>
      </c>
      <c r="D1737">
        <v>2018</v>
      </c>
      <c r="E1737">
        <v>3</v>
      </c>
      <c r="F1737" s="1">
        <v>13970</v>
      </c>
      <c r="G1737" s="1">
        <f t="shared" si="54"/>
        <v>79724726</v>
      </c>
      <c r="H1737" s="1">
        <f>SUM($F$2:F1737)</f>
        <v>25160365</v>
      </c>
      <c r="I1737" s="8">
        <f t="shared" si="55"/>
        <v>0.76021620861666961</v>
      </c>
      <c r="J1737" s="1">
        <f>SUMIFS(Table1[Profit (Month)],Table1[Category],Table1[[#This Row],[Category]],Table1[Supplier],Table1[[#This Row],[Supplier]],Table1[Brand],Table1[[#This Row],[Brand]],Table1[Year],Table1[[#This Row],[Year]],Table1[Month],"&lt;="&amp;Table1[[#This Row],[Profit (Month)]])</f>
        <v>155752</v>
      </c>
      <c r="K1737" s="1">
        <f>Table1[[#This Row],[Profit (Month)]]+SUMIFS(Table1[Profit (Month)],Table1[Category],Table1[[#This Row],[Category]],Table1[Supplier],Table1[[#This Row],[Supplier]],Table1[Brand],Table1[[#This Row],[Brand]],Table1[Year],Table1[[#This Row],[Year]],Table1[Month],"&lt;="&amp;Table1[[#This Row],[Profit (Month)]])</f>
        <v>169722</v>
      </c>
    </row>
    <row r="1738" spans="1:11" x14ac:dyDescent="0.35">
      <c r="A1738" t="s">
        <v>18</v>
      </c>
      <c r="B1738" t="s">
        <v>14</v>
      </c>
      <c r="C1738" t="s">
        <v>8</v>
      </c>
      <c r="D1738">
        <v>2023</v>
      </c>
      <c r="E1738">
        <v>5</v>
      </c>
      <c r="F1738" s="1">
        <v>13970</v>
      </c>
      <c r="G1738" s="1">
        <f t="shared" si="54"/>
        <v>79710756</v>
      </c>
      <c r="H1738" s="1">
        <f>SUM($F$2:F1738)</f>
        <v>25174335</v>
      </c>
      <c r="I1738" s="8">
        <f t="shared" si="55"/>
        <v>0.7600829974917499</v>
      </c>
      <c r="J1738" s="1">
        <f>SUMIFS(Table1[Profit (Month)],Table1[Category],Table1[[#This Row],[Category]],Table1[Supplier],Table1[[#This Row],[Supplier]],Table1[Brand],Table1[[#This Row],[Brand]],Table1[Year],Table1[[#This Row],[Year]],Table1[Month],"&lt;="&amp;Table1[[#This Row],[Profit (Month)]])</f>
        <v>148353</v>
      </c>
      <c r="K1738" s="1">
        <f>Table1[[#This Row],[Profit (Month)]]+SUMIFS(Table1[Profit (Month)],Table1[Category],Table1[[#This Row],[Category]],Table1[Supplier],Table1[[#This Row],[Supplier]],Table1[Brand],Table1[[#This Row],[Brand]],Table1[Year],Table1[[#This Row],[Year]],Table1[Month],"&lt;="&amp;Table1[[#This Row],[Profit (Month)]])</f>
        <v>162323</v>
      </c>
    </row>
    <row r="1739" spans="1:11" x14ac:dyDescent="0.35">
      <c r="A1739" t="s">
        <v>19</v>
      </c>
      <c r="B1739" t="s">
        <v>15</v>
      </c>
      <c r="C1739" t="s">
        <v>10</v>
      </c>
      <c r="D1739">
        <v>2024</v>
      </c>
      <c r="E1739">
        <v>6</v>
      </c>
      <c r="F1739" s="1">
        <v>13970</v>
      </c>
      <c r="G1739" s="1">
        <f t="shared" si="54"/>
        <v>79696786</v>
      </c>
      <c r="H1739" s="1">
        <f>SUM($F$2:F1739)</f>
        <v>25188305</v>
      </c>
      <c r="I1739" s="8">
        <f t="shared" si="55"/>
        <v>0.75994978636683019</v>
      </c>
      <c r="J1739" s="1">
        <f>SUMIFS(Table1[Profit (Month)],Table1[Category],Table1[[#This Row],[Category]],Table1[Supplier],Table1[[#This Row],[Supplier]],Table1[Brand],Table1[[#This Row],[Brand]],Table1[Year],Table1[[#This Row],[Year]],Table1[Month],"&lt;="&amp;Table1[[#This Row],[Profit (Month)]])</f>
        <v>153714</v>
      </c>
      <c r="K1739" s="1">
        <f>Table1[[#This Row],[Profit (Month)]]+SUMIFS(Table1[Profit (Month)],Table1[Category],Table1[[#This Row],[Category]],Table1[Supplier],Table1[[#This Row],[Supplier]],Table1[Brand],Table1[[#This Row],[Brand]],Table1[Year],Table1[[#This Row],[Year]],Table1[Month],"&lt;="&amp;Table1[[#This Row],[Profit (Month)]])</f>
        <v>167684</v>
      </c>
    </row>
    <row r="1740" spans="1:11" x14ac:dyDescent="0.35">
      <c r="A1740" t="s">
        <v>6</v>
      </c>
      <c r="B1740" t="s">
        <v>14</v>
      </c>
      <c r="C1740" t="s">
        <v>9</v>
      </c>
      <c r="D1740">
        <v>2024</v>
      </c>
      <c r="E1740">
        <v>5</v>
      </c>
      <c r="F1740" s="1">
        <v>13969</v>
      </c>
      <c r="G1740" s="1">
        <f t="shared" si="54"/>
        <v>79682816</v>
      </c>
      <c r="H1740" s="1">
        <f>SUM($F$2:F1740)</f>
        <v>25202274</v>
      </c>
      <c r="I1740" s="8">
        <f t="shared" si="55"/>
        <v>0.75981657524191049</v>
      </c>
      <c r="J1740" s="1">
        <f>SUMIFS(Table1[Profit (Month)],Table1[Category],Table1[[#This Row],[Category]],Table1[Supplier],Table1[[#This Row],[Supplier]],Table1[Brand],Table1[[#This Row],[Brand]],Table1[Year],Table1[[#This Row],[Year]],Table1[Month],"&lt;="&amp;Table1[[#This Row],[Profit (Month)]])</f>
        <v>148874</v>
      </c>
      <c r="K1740" s="1">
        <f>Table1[[#This Row],[Profit (Month)]]+SUMIFS(Table1[Profit (Month)],Table1[Category],Table1[[#This Row],[Category]],Table1[Supplier],Table1[[#This Row],[Supplier]],Table1[Brand],Table1[[#This Row],[Brand]],Table1[Year],Table1[[#This Row],[Year]],Table1[Month],"&lt;="&amp;Table1[[#This Row],[Profit (Month)]])</f>
        <v>162843</v>
      </c>
    </row>
    <row r="1741" spans="1:11" x14ac:dyDescent="0.35">
      <c r="A1741" t="s">
        <v>16</v>
      </c>
      <c r="B1741" t="s">
        <v>7</v>
      </c>
      <c r="C1741" t="s">
        <v>10</v>
      </c>
      <c r="D1741">
        <v>2020</v>
      </c>
      <c r="E1741">
        <v>2</v>
      </c>
      <c r="F1741" s="1">
        <v>13969</v>
      </c>
      <c r="G1741" s="1">
        <f t="shared" si="54"/>
        <v>79668847</v>
      </c>
      <c r="H1741" s="1">
        <f>SUM($F$2:F1741)</f>
        <v>25216243</v>
      </c>
      <c r="I1741" s="8">
        <f t="shared" si="55"/>
        <v>0.75968337365250438</v>
      </c>
      <c r="J1741" s="1">
        <f>SUMIFS(Table1[Profit (Month)],Table1[Category],Table1[[#This Row],[Category]],Table1[Supplier],Table1[[#This Row],[Supplier]],Table1[Brand],Table1[[#This Row],[Brand]],Table1[Year],Table1[[#This Row],[Year]],Table1[Month],"&lt;="&amp;Table1[[#This Row],[Profit (Month)]])</f>
        <v>142539</v>
      </c>
      <c r="K1741" s="1">
        <f>Table1[[#This Row],[Profit (Month)]]+SUMIFS(Table1[Profit (Month)],Table1[Category],Table1[[#This Row],[Category]],Table1[Supplier],Table1[[#This Row],[Supplier]],Table1[Brand],Table1[[#This Row],[Brand]],Table1[Year],Table1[[#This Row],[Year]],Table1[Month],"&lt;="&amp;Table1[[#This Row],[Profit (Month)]])</f>
        <v>156508</v>
      </c>
    </row>
    <row r="1742" spans="1:11" x14ac:dyDescent="0.35">
      <c r="A1742" t="s">
        <v>6</v>
      </c>
      <c r="B1742" t="s">
        <v>14</v>
      </c>
      <c r="C1742" t="s">
        <v>10</v>
      </c>
      <c r="D1742">
        <v>2022</v>
      </c>
      <c r="E1742">
        <v>12</v>
      </c>
      <c r="F1742" s="1">
        <v>13968</v>
      </c>
      <c r="G1742" s="1">
        <f t="shared" si="54"/>
        <v>79654878</v>
      </c>
      <c r="H1742" s="1">
        <f>SUM($F$2:F1742)</f>
        <v>25230211</v>
      </c>
      <c r="I1742" s="8">
        <f t="shared" si="55"/>
        <v>0.75955017206309827</v>
      </c>
      <c r="J1742" s="1">
        <f>SUMIFS(Table1[Profit (Month)],Table1[Category],Table1[[#This Row],[Category]],Table1[Supplier],Table1[[#This Row],[Supplier]],Table1[Brand],Table1[[#This Row],[Brand]],Table1[Year],Table1[[#This Row],[Year]],Table1[Month],"&lt;="&amp;Table1[[#This Row],[Profit (Month)]])</f>
        <v>153945</v>
      </c>
      <c r="K1742" s="1">
        <f>Table1[[#This Row],[Profit (Month)]]+SUMIFS(Table1[Profit (Month)],Table1[Category],Table1[[#This Row],[Category]],Table1[Supplier],Table1[[#This Row],[Supplier]],Table1[Brand],Table1[[#This Row],[Brand]],Table1[Year],Table1[[#This Row],[Year]],Table1[Month],"&lt;="&amp;Table1[[#This Row],[Profit (Month)]])</f>
        <v>167913</v>
      </c>
    </row>
    <row r="1743" spans="1:11" x14ac:dyDescent="0.35">
      <c r="A1743" t="s">
        <v>18</v>
      </c>
      <c r="B1743" t="s">
        <v>7</v>
      </c>
      <c r="C1743" t="s">
        <v>9</v>
      </c>
      <c r="D1743">
        <v>2024</v>
      </c>
      <c r="E1743">
        <v>11</v>
      </c>
      <c r="F1743" s="1">
        <v>13968</v>
      </c>
      <c r="G1743" s="1">
        <f t="shared" si="54"/>
        <v>79640910</v>
      </c>
      <c r="H1743" s="1">
        <f>SUM($F$2:F1743)</f>
        <v>25244179</v>
      </c>
      <c r="I1743" s="8">
        <f t="shared" si="55"/>
        <v>0.75941698000920577</v>
      </c>
      <c r="J1743" s="1">
        <f>SUMIFS(Table1[Profit (Month)],Table1[Category],Table1[[#This Row],[Category]],Table1[Supplier],Table1[[#This Row],[Supplier]],Table1[Brand],Table1[[#This Row],[Brand]],Table1[Year],Table1[[#This Row],[Year]],Table1[Month],"&lt;="&amp;Table1[[#This Row],[Profit (Month)]])</f>
        <v>149079</v>
      </c>
      <c r="K1743" s="1">
        <f>Table1[[#This Row],[Profit (Month)]]+SUMIFS(Table1[Profit (Month)],Table1[Category],Table1[[#This Row],[Category]],Table1[Supplier],Table1[[#This Row],[Supplier]],Table1[Brand],Table1[[#This Row],[Brand]],Table1[Year],Table1[[#This Row],[Year]],Table1[Month],"&lt;="&amp;Table1[[#This Row],[Profit (Month)]])</f>
        <v>163047</v>
      </c>
    </row>
    <row r="1744" spans="1:11" x14ac:dyDescent="0.35">
      <c r="A1744" t="s">
        <v>17</v>
      </c>
      <c r="B1744" t="s">
        <v>14</v>
      </c>
      <c r="C1744" t="s">
        <v>9</v>
      </c>
      <c r="D1744">
        <v>2024</v>
      </c>
      <c r="E1744">
        <v>2</v>
      </c>
      <c r="F1744" s="1">
        <v>13967</v>
      </c>
      <c r="G1744" s="1">
        <f t="shared" si="54"/>
        <v>79626942</v>
      </c>
      <c r="H1744" s="1">
        <f>SUM($F$2:F1744)</f>
        <v>25258146</v>
      </c>
      <c r="I1744" s="8">
        <f t="shared" si="55"/>
        <v>0.75928378795531326</v>
      </c>
      <c r="J1744" s="1">
        <f>SUMIFS(Table1[Profit (Month)],Table1[Category],Table1[[#This Row],[Category]],Table1[Supplier],Table1[[#This Row],[Supplier]],Table1[Brand],Table1[[#This Row],[Brand]],Table1[Year],Table1[[#This Row],[Year]],Table1[Month],"&lt;="&amp;Table1[[#This Row],[Profit (Month)]])</f>
        <v>147834</v>
      </c>
      <c r="K1744" s="1">
        <f>Table1[[#This Row],[Profit (Month)]]+SUMIFS(Table1[Profit (Month)],Table1[Category],Table1[[#This Row],[Category]],Table1[Supplier],Table1[[#This Row],[Supplier]],Table1[Brand],Table1[[#This Row],[Brand]],Table1[Year],Table1[[#This Row],[Year]],Table1[Month],"&lt;="&amp;Table1[[#This Row],[Profit (Month)]])</f>
        <v>161801</v>
      </c>
    </row>
    <row r="1745" spans="1:11" x14ac:dyDescent="0.35">
      <c r="A1745" t="s">
        <v>17</v>
      </c>
      <c r="B1745" t="s">
        <v>15</v>
      </c>
      <c r="C1745" t="s">
        <v>12</v>
      </c>
      <c r="D1745">
        <v>2023</v>
      </c>
      <c r="E1745">
        <v>2</v>
      </c>
      <c r="F1745" s="1">
        <v>13966</v>
      </c>
      <c r="G1745" s="1">
        <f t="shared" si="54"/>
        <v>79612975</v>
      </c>
      <c r="H1745" s="1">
        <f>SUM($F$2:F1745)</f>
        <v>25272112</v>
      </c>
      <c r="I1745" s="8">
        <f t="shared" si="55"/>
        <v>0.75915060543693436</v>
      </c>
      <c r="J1745" s="1">
        <f>SUMIFS(Table1[Profit (Month)],Table1[Category],Table1[[#This Row],[Category]],Table1[Supplier],Table1[[#This Row],[Supplier]],Table1[Brand],Table1[[#This Row],[Brand]],Table1[Year],Table1[[#This Row],[Year]],Table1[Month],"&lt;="&amp;Table1[[#This Row],[Profit (Month)]])</f>
        <v>148551</v>
      </c>
      <c r="K1745" s="1">
        <f>Table1[[#This Row],[Profit (Month)]]+SUMIFS(Table1[Profit (Month)],Table1[Category],Table1[[#This Row],[Category]],Table1[Supplier],Table1[[#This Row],[Supplier]],Table1[Brand],Table1[[#This Row],[Brand]],Table1[Year],Table1[[#This Row],[Year]],Table1[Month],"&lt;="&amp;Table1[[#This Row],[Profit (Month)]])</f>
        <v>162517</v>
      </c>
    </row>
    <row r="1746" spans="1:11" x14ac:dyDescent="0.35">
      <c r="A1746" t="s">
        <v>6</v>
      </c>
      <c r="B1746" t="s">
        <v>13</v>
      </c>
      <c r="C1746" t="s">
        <v>11</v>
      </c>
      <c r="D1746">
        <v>2020</v>
      </c>
      <c r="E1746">
        <v>5</v>
      </c>
      <c r="F1746" s="1">
        <v>13964</v>
      </c>
      <c r="G1746" s="1">
        <f t="shared" si="54"/>
        <v>79599009</v>
      </c>
      <c r="H1746" s="1">
        <f>SUM($F$2:F1746)</f>
        <v>25286076</v>
      </c>
      <c r="I1746" s="8">
        <f t="shared" si="55"/>
        <v>0.75901743245406905</v>
      </c>
      <c r="J1746" s="1">
        <f>SUMIFS(Table1[Profit (Month)],Table1[Category],Table1[[#This Row],[Category]],Table1[Supplier],Table1[[#This Row],[Supplier]],Table1[Brand],Table1[[#This Row],[Brand]],Table1[Year],Table1[[#This Row],[Year]],Table1[Month],"&lt;="&amp;Table1[[#This Row],[Profit (Month)]])</f>
        <v>151228</v>
      </c>
      <c r="K1746" s="1">
        <f>Table1[[#This Row],[Profit (Month)]]+SUMIFS(Table1[Profit (Month)],Table1[Category],Table1[[#This Row],[Category]],Table1[Supplier],Table1[[#This Row],[Supplier]],Table1[Brand],Table1[[#This Row],[Brand]],Table1[Year],Table1[[#This Row],[Year]],Table1[Month],"&lt;="&amp;Table1[[#This Row],[Profit (Month)]])</f>
        <v>165192</v>
      </c>
    </row>
    <row r="1747" spans="1:11" x14ac:dyDescent="0.35">
      <c r="A1747" t="s">
        <v>6</v>
      </c>
      <c r="B1747" t="s">
        <v>13</v>
      </c>
      <c r="C1747" t="s">
        <v>11</v>
      </c>
      <c r="D1747">
        <v>2021</v>
      </c>
      <c r="E1747">
        <v>8</v>
      </c>
      <c r="F1747" s="1">
        <v>13964</v>
      </c>
      <c r="G1747" s="1">
        <f t="shared" si="54"/>
        <v>79585045</v>
      </c>
      <c r="H1747" s="1">
        <f>SUM($F$2:F1747)</f>
        <v>25300040</v>
      </c>
      <c r="I1747" s="8">
        <f t="shared" si="55"/>
        <v>0.75888427854223095</v>
      </c>
      <c r="J1747" s="1">
        <f>SUMIFS(Table1[Profit (Month)],Table1[Category],Table1[[#This Row],[Category]],Table1[Supplier],Table1[[#This Row],[Supplier]],Table1[Brand],Table1[[#This Row],[Brand]],Table1[Year],Table1[[#This Row],[Year]],Table1[Month],"&lt;="&amp;Table1[[#This Row],[Profit (Month)]])</f>
        <v>152608</v>
      </c>
      <c r="K1747" s="1">
        <f>Table1[[#This Row],[Profit (Month)]]+SUMIFS(Table1[Profit (Month)],Table1[Category],Table1[[#This Row],[Category]],Table1[Supplier],Table1[[#This Row],[Supplier]],Table1[Brand],Table1[[#This Row],[Brand]],Table1[Year],Table1[[#This Row],[Year]],Table1[Month],"&lt;="&amp;Table1[[#This Row],[Profit (Month)]])</f>
        <v>166572</v>
      </c>
    </row>
    <row r="1748" spans="1:11" x14ac:dyDescent="0.35">
      <c r="A1748" t="s">
        <v>6</v>
      </c>
      <c r="B1748" t="s">
        <v>14</v>
      </c>
      <c r="C1748" t="s">
        <v>11</v>
      </c>
      <c r="D1748">
        <v>2023</v>
      </c>
      <c r="E1748">
        <v>1</v>
      </c>
      <c r="F1748" s="1">
        <v>13964</v>
      </c>
      <c r="G1748" s="1">
        <f t="shared" si="54"/>
        <v>79571081</v>
      </c>
      <c r="H1748" s="1">
        <f>SUM($F$2:F1748)</f>
        <v>25314004</v>
      </c>
      <c r="I1748" s="8">
        <f t="shared" si="55"/>
        <v>0.75875112463039274</v>
      </c>
      <c r="J1748" s="1">
        <f>SUMIFS(Table1[Profit (Month)],Table1[Category],Table1[[#This Row],[Category]],Table1[Supplier],Table1[[#This Row],[Supplier]],Table1[Brand],Table1[[#This Row],[Brand]],Table1[Year],Table1[[#This Row],[Year]],Table1[Month],"&lt;="&amp;Table1[[#This Row],[Profit (Month)]])</f>
        <v>153193</v>
      </c>
      <c r="K1748" s="1">
        <f>Table1[[#This Row],[Profit (Month)]]+SUMIFS(Table1[Profit (Month)],Table1[Category],Table1[[#This Row],[Category]],Table1[Supplier],Table1[[#This Row],[Supplier]],Table1[Brand],Table1[[#This Row],[Brand]],Table1[Year],Table1[[#This Row],[Year]],Table1[Month],"&lt;="&amp;Table1[[#This Row],[Profit (Month)]])</f>
        <v>167157</v>
      </c>
    </row>
    <row r="1749" spans="1:11" x14ac:dyDescent="0.35">
      <c r="A1749" t="s">
        <v>18</v>
      </c>
      <c r="B1749" t="s">
        <v>13</v>
      </c>
      <c r="C1749" t="s">
        <v>11</v>
      </c>
      <c r="D1749">
        <v>2020</v>
      </c>
      <c r="E1749">
        <v>3</v>
      </c>
      <c r="F1749" s="1">
        <v>13964</v>
      </c>
      <c r="G1749" s="1">
        <f t="shared" si="54"/>
        <v>79557117</v>
      </c>
      <c r="H1749" s="1">
        <f>SUM($F$2:F1749)</f>
        <v>25327968</v>
      </c>
      <c r="I1749" s="8">
        <f t="shared" si="55"/>
        <v>0.75861797071855464</v>
      </c>
      <c r="J1749" s="1">
        <f>SUMIFS(Table1[Profit (Month)],Table1[Category],Table1[[#This Row],[Category]],Table1[Supplier],Table1[[#This Row],[Supplier]],Table1[Brand],Table1[[#This Row],[Brand]],Table1[Year],Table1[[#This Row],[Year]],Table1[Month],"&lt;="&amp;Table1[[#This Row],[Profit (Month)]])</f>
        <v>154191</v>
      </c>
      <c r="K1749" s="1">
        <f>Table1[[#This Row],[Profit (Month)]]+SUMIFS(Table1[Profit (Month)],Table1[Category],Table1[[#This Row],[Category]],Table1[Supplier],Table1[[#This Row],[Supplier]],Table1[Brand],Table1[[#This Row],[Brand]],Table1[Year],Table1[[#This Row],[Year]],Table1[Month],"&lt;="&amp;Table1[[#This Row],[Profit (Month)]])</f>
        <v>168155</v>
      </c>
    </row>
    <row r="1750" spans="1:11" x14ac:dyDescent="0.35">
      <c r="A1750" t="s">
        <v>18</v>
      </c>
      <c r="B1750" t="s">
        <v>14</v>
      </c>
      <c r="C1750" t="s">
        <v>9</v>
      </c>
      <c r="D1750">
        <v>2024</v>
      </c>
      <c r="E1750">
        <v>8</v>
      </c>
      <c r="F1750" s="1">
        <v>13964</v>
      </c>
      <c r="G1750" s="1">
        <f t="shared" si="54"/>
        <v>79543153</v>
      </c>
      <c r="H1750" s="1">
        <f>SUM($F$2:F1750)</f>
        <v>25341932</v>
      </c>
      <c r="I1750" s="8">
        <f t="shared" si="55"/>
        <v>0.75848481680671653</v>
      </c>
      <c r="J1750" s="1">
        <f>SUMIFS(Table1[Profit (Month)],Table1[Category],Table1[[#This Row],[Category]],Table1[Supplier],Table1[[#This Row],[Supplier]],Table1[Brand],Table1[[#This Row],[Brand]],Table1[Year],Table1[[#This Row],[Year]],Table1[Month],"&lt;="&amp;Table1[[#This Row],[Profit (Month)]])</f>
        <v>157997</v>
      </c>
      <c r="K1750" s="1">
        <f>Table1[[#This Row],[Profit (Month)]]+SUMIFS(Table1[Profit (Month)],Table1[Category],Table1[[#This Row],[Category]],Table1[Supplier],Table1[[#This Row],[Supplier]],Table1[Brand],Table1[[#This Row],[Brand]],Table1[Year],Table1[[#This Row],[Year]],Table1[Month],"&lt;="&amp;Table1[[#This Row],[Profit (Month)]])</f>
        <v>171961</v>
      </c>
    </row>
    <row r="1751" spans="1:11" x14ac:dyDescent="0.35">
      <c r="A1751" t="s">
        <v>16</v>
      </c>
      <c r="B1751" t="s">
        <v>13</v>
      </c>
      <c r="C1751" t="s">
        <v>11</v>
      </c>
      <c r="D1751">
        <v>2022</v>
      </c>
      <c r="E1751">
        <v>9</v>
      </c>
      <c r="F1751" s="1">
        <v>13962</v>
      </c>
      <c r="G1751" s="1">
        <f t="shared" si="54"/>
        <v>79529189</v>
      </c>
      <c r="H1751" s="1">
        <f>SUM($F$2:F1751)</f>
        <v>25355894</v>
      </c>
      <c r="I1751" s="8">
        <f t="shared" si="55"/>
        <v>0.75835166289487832</v>
      </c>
      <c r="J1751" s="1">
        <f>SUMIFS(Table1[Profit (Month)],Table1[Category],Table1[[#This Row],[Category]],Table1[Supplier],Table1[[#This Row],[Supplier]],Table1[Brand],Table1[[#This Row],[Brand]],Table1[Year],Table1[[#This Row],[Year]],Table1[Month],"&lt;="&amp;Table1[[#This Row],[Profit (Month)]])</f>
        <v>155038</v>
      </c>
      <c r="K1751" s="1">
        <f>Table1[[#This Row],[Profit (Month)]]+SUMIFS(Table1[Profit (Month)],Table1[Category],Table1[[#This Row],[Category]],Table1[Supplier],Table1[[#This Row],[Supplier]],Table1[Brand],Table1[[#This Row],[Brand]],Table1[Year],Table1[[#This Row],[Year]],Table1[Month],"&lt;="&amp;Table1[[#This Row],[Profit (Month)]])</f>
        <v>169000</v>
      </c>
    </row>
    <row r="1752" spans="1:11" x14ac:dyDescent="0.35">
      <c r="A1752" t="s">
        <v>6</v>
      </c>
      <c r="B1752" t="s">
        <v>7</v>
      </c>
      <c r="C1752" t="s">
        <v>8</v>
      </c>
      <c r="D1752">
        <v>2022</v>
      </c>
      <c r="E1752">
        <v>5</v>
      </c>
      <c r="F1752" s="1">
        <v>13961</v>
      </c>
      <c r="G1752" s="1">
        <f t="shared" si="54"/>
        <v>79515227</v>
      </c>
      <c r="H1752" s="1">
        <f>SUM($F$2:F1752)</f>
        <v>25369855</v>
      </c>
      <c r="I1752" s="8">
        <f t="shared" si="55"/>
        <v>0.75821852805406742</v>
      </c>
      <c r="J1752" s="1">
        <f>SUMIFS(Table1[Profit (Month)],Table1[Category],Table1[[#This Row],[Category]],Table1[Supplier],Table1[[#This Row],[Supplier]],Table1[Brand],Table1[[#This Row],[Brand]],Table1[Year],Table1[[#This Row],[Year]],Table1[Month],"&lt;="&amp;Table1[[#This Row],[Profit (Month)]])</f>
        <v>146896</v>
      </c>
      <c r="K1752" s="1">
        <f>Table1[[#This Row],[Profit (Month)]]+SUMIFS(Table1[Profit (Month)],Table1[Category],Table1[[#This Row],[Category]],Table1[Supplier],Table1[[#This Row],[Supplier]],Table1[Brand],Table1[[#This Row],[Brand]],Table1[Year],Table1[[#This Row],[Year]],Table1[Month],"&lt;="&amp;Table1[[#This Row],[Profit (Month)]])</f>
        <v>160857</v>
      </c>
    </row>
    <row r="1753" spans="1:11" x14ac:dyDescent="0.35">
      <c r="A1753" t="s">
        <v>18</v>
      </c>
      <c r="B1753" t="s">
        <v>15</v>
      </c>
      <c r="C1753" t="s">
        <v>11</v>
      </c>
      <c r="D1753">
        <v>2023</v>
      </c>
      <c r="E1753">
        <v>11</v>
      </c>
      <c r="F1753" s="1">
        <v>13961</v>
      </c>
      <c r="G1753" s="1">
        <f t="shared" si="54"/>
        <v>79501266</v>
      </c>
      <c r="H1753" s="1">
        <f>SUM($F$2:F1753)</f>
        <v>25383816</v>
      </c>
      <c r="I1753" s="8">
        <f t="shared" si="55"/>
        <v>0.75808540274877012</v>
      </c>
      <c r="J1753" s="1">
        <f>SUMIFS(Table1[Profit (Month)],Table1[Category],Table1[[#This Row],[Category]],Table1[Supplier],Table1[[#This Row],[Supplier]],Table1[Brand],Table1[[#This Row],[Brand]],Table1[Year],Table1[[#This Row],[Year]],Table1[Month],"&lt;="&amp;Table1[[#This Row],[Profit (Month)]])</f>
        <v>157708</v>
      </c>
      <c r="K1753" s="1">
        <f>Table1[[#This Row],[Profit (Month)]]+SUMIFS(Table1[Profit (Month)],Table1[Category],Table1[[#This Row],[Category]],Table1[Supplier],Table1[[#This Row],[Supplier]],Table1[Brand],Table1[[#This Row],[Brand]],Table1[Year],Table1[[#This Row],[Year]],Table1[Month],"&lt;="&amp;Table1[[#This Row],[Profit (Month)]])</f>
        <v>171669</v>
      </c>
    </row>
    <row r="1754" spans="1:11" x14ac:dyDescent="0.35">
      <c r="A1754" t="s">
        <v>6</v>
      </c>
      <c r="B1754" t="s">
        <v>14</v>
      </c>
      <c r="C1754" t="s">
        <v>11</v>
      </c>
      <c r="D1754">
        <v>2023</v>
      </c>
      <c r="E1754">
        <v>8</v>
      </c>
      <c r="F1754" s="1">
        <v>13960</v>
      </c>
      <c r="G1754" s="1">
        <f t="shared" si="54"/>
        <v>79487305</v>
      </c>
      <c r="H1754" s="1">
        <f>SUM($F$2:F1754)</f>
        <v>25397776</v>
      </c>
      <c r="I1754" s="8">
        <f t="shared" si="55"/>
        <v>0.75795227744347271</v>
      </c>
      <c r="J1754" s="1">
        <f>SUMIFS(Table1[Profit (Month)],Table1[Category],Table1[[#This Row],[Category]],Table1[Supplier],Table1[[#This Row],[Supplier]],Table1[Brand],Table1[[#This Row],[Brand]],Table1[Year],Table1[[#This Row],[Year]],Table1[Month],"&lt;="&amp;Table1[[#This Row],[Profit (Month)]])</f>
        <v>153193</v>
      </c>
      <c r="K1754" s="1">
        <f>Table1[[#This Row],[Profit (Month)]]+SUMIFS(Table1[Profit (Month)],Table1[Category],Table1[[#This Row],[Category]],Table1[Supplier],Table1[[#This Row],[Supplier]],Table1[Brand],Table1[[#This Row],[Brand]],Table1[Year],Table1[[#This Row],[Year]],Table1[Month],"&lt;="&amp;Table1[[#This Row],[Profit (Month)]])</f>
        <v>167153</v>
      </c>
    </row>
    <row r="1755" spans="1:11" x14ac:dyDescent="0.35">
      <c r="A1755" t="s">
        <v>17</v>
      </c>
      <c r="B1755" t="s">
        <v>15</v>
      </c>
      <c r="C1755" t="s">
        <v>9</v>
      </c>
      <c r="D1755">
        <v>2020</v>
      </c>
      <c r="E1755">
        <v>6</v>
      </c>
      <c r="F1755" s="1">
        <v>13960</v>
      </c>
      <c r="G1755" s="1">
        <f t="shared" si="54"/>
        <v>79473345</v>
      </c>
      <c r="H1755" s="1">
        <f>SUM($F$2:F1755)</f>
        <v>25411736</v>
      </c>
      <c r="I1755" s="8">
        <f t="shared" si="55"/>
        <v>0.75781916167368901</v>
      </c>
      <c r="J1755" s="1">
        <f>SUMIFS(Table1[Profit (Month)],Table1[Category],Table1[[#This Row],[Category]],Table1[Supplier],Table1[[#This Row],[Supplier]],Table1[Brand],Table1[[#This Row],[Brand]],Table1[Year],Table1[[#This Row],[Year]],Table1[Month],"&lt;="&amp;Table1[[#This Row],[Profit (Month)]])</f>
        <v>155511</v>
      </c>
      <c r="K1755" s="1">
        <f>Table1[[#This Row],[Profit (Month)]]+SUMIFS(Table1[Profit (Month)],Table1[Category],Table1[[#This Row],[Category]],Table1[Supplier],Table1[[#This Row],[Supplier]],Table1[Brand],Table1[[#This Row],[Brand]],Table1[Year],Table1[[#This Row],[Year]],Table1[Month],"&lt;="&amp;Table1[[#This Row],[Profit (Month)]])</f>
        <v>169471</v>
      </c>
    </row>
    <row r="1756" spans="1:11" x14ac:dyDescent="0.35">
      <c r="A1756" t="s">
        <v>16</v>
      </c>
      <c r="B1756" t="s">
        <v>15</v>
      </c>
      <c r="C1756" t="s">
        <v>11</v>
      </c>
      <c r="D1756">
        <v>2024</v>
      </c>
      <c r="E1756">
        <v>3</v>
      </c>
      <c r="F1756" s="1">
        <v>13959</v>
      </c>
      <c r="G1756" s="1">
        <f t="shared" si="54"/>
        <v>79459385</v>
      </c>
      <c r="H1756" s="1">
        <f>SUM($F$2:F1756)</f>
        <v>25425695</v>
      </c>
      <c r="I1756" s="8">
        <f t="shared" si="55"/>
        <v>0.7576860459039052</v>
      </c>
      <c r="J1756" s="1">
        <f>SUMIFS(Table1[Profit (Month)],Table1[Category],Table1[[#This Row],[Category]],Table1[Supplier],Table1[[#This Row],[Supplier]],Table1[Brand],Table1[[#This Row],[Brand]],Table1[Year],Table1[[#This Row],[Year]],Table1[Month],"&lt;="&amp;Table1[[#This Row],[Profit (Month)]])</f>
        <v>149652</v>
      </c>
      <c r="K1756" s="1">
        <f>Table1[[#This Row],[Profit (Month)]]+SUMIFS(Table1[Profit (Month)],Table1[Category],Table1[[#This Row],[Category]],Table1[Supplier],Table1[[#This Row],[Supplier]],Table1[Brand],Table1[[#This Row],[Brand]],Table1[Year],Table1[[#This Row],[Year]],Table1[Month],"&lt;="&amp;Table1[[#This Row],[Profit (Month)]])</f>
        <v>163611</v>
      </c>
    </row>
    <row r="1757" spans="1:11" x14ac:dyDescent="0.35">
      <c r="A1757" t="s">
        <v>19</v>
      </c>
      <c r="B1757" t="s">
        <v>14</v>
      </c>
      <c r="C1757" t="s">
        <v>12</v>
      </c>
      <c r="D1757">
        <v>2023</v>
      </c>
      <c r="E1757">
        <v>5</v>
      </c>
      <c r="F1757" s="1">
        <v>13959</v>
      </c>
      <c r="G1757" s="1">
        <f t="shared" si="54"/>
        <v>79445426</v>
      </c>
      <c r="H1757" s="1">
        <f>SUM($F$2:F1757)</f>
        <v>25439654</v>
      </c>
      <c r="I1757" s="8">
        <f t="shared" si="55"/>
        <v>0.75755293966963511</v>
      </c>
      <c r="J1757" s="1">
        <f>SUMIFS(Table1[Profit (Month)],Table1[Category],Table1[[#This Row],[Category]],Table1[Supplier],Table1[[#This Row],[Supplier]],Table1[Brand],Table1[[#This Row],[Brand]],Table1[Year],Table1[[#This Row],[Year]],Table1[Month],"&lt;="&amp;Table1[[#This Row],[Profit (Month)]])</f>
        <v>153946</v>
      </c>
      <c r="K1757" s="1">
        <f>Table1[[#This Row],[Profit (Month)]]+SUMIFS(Table1[Profit (Month)],Table1[Category],Table1[[#This Row],[Category]],Table1[Supplier],Table1[[#This Row],[Supplier]],Table1[Brand],Table1[[#This Row],[Brand]],Table1[Year],Table1[[#This Row],[Year]],Table1[Month],"&lt;="&amp;Table1[[#This Row],[Profit (Month)]])</f>
        <v>167905</v>
      </c>
    </row>
    <row r="1758" spans="1:11" x14ac:dyDescent="0.35">
      <c r="A1758" t="s">
        <v>19</v>
      </c>
      <c r="B1758" t="s">
        <v>15</v>
      </c>
      <c r="C1758" t="s">
        <v>12</v>
      </c>
      <c r="D1758">
        <v>2022</v>
      </c>
      <c r="E1758">
        <v>9</v>
      </c>
      <c r="F1758" s="1">
        <v>13958</v>
      </c>
      <c r="G1758" s="1">
        <f t="shared" si="54"/>
        <v>79431467</v>
      </c>
      <c r="H1758" s="1">
        <f>SUM($F$2:F1758)</f>
        <v>25453612</v>
      </c>
      <c r="I1758" s="8">
        <f t="shared" si="55"/>
        <v>0.7574198334353649</v>
      </c>
      <c r="J1758" s="1">
        <f>SUMIFS(Table1[Profit (Month)],Table1[Category],Table1[[#This Row],[Category]],Table1[Supplier],Table1[[#This Row],[Supplier]],Table1[Brand],Table1[[#This Row],[Brand]],Table1[Year],Table1[[#This Row],[Year]],Table1[Month],"&lt;="&amp;Table1[[#This Row],[Profit (Month)]])</f>
        <v>151747</v>
      </c>
      <c r="K1758" s="1">
        <f>Table1[[#This Row],[Profit (Month)]]+SUMIFS(Table1[Profit (Month)],Table1[Category],Table1[[#This Row],[Category]],Table1[Supplier],Table1[[#This Row],[Supplier]],Table1[Brand],Table1[[#This Row],[Brand]],Table1[Year],Table1[[#This Row],[Year]],Table1[Month],"&lt;="&amp;Table1[[#This Row],[Profit (Month)]])</f>
        <v>165705</v>
      </c>
    </row>
    <row r="1759" spans="1:11" x14ac:dyDescent="0.35">
      <c r="A1759" t="s">
        <v>17</v>
      </c>
      <c r="B1759" t="s">
        <v>14</v>
      </c>
      <c r="C1759" t="s">
        <v>12</v>
      </c>
      <c r="D1759">
        <v>2020</v>
      </c>
      <c r="E1759">
        <v>2</v>
      </c>
      <c r="F1759" s="1">
        <v>13957</v>
      </c>
      <c r="G1759" s="1">
        <f t="shared" si="54"/>
        <v>79417509</v>
      </c>
      <c r="H1759" s="1">
        <f>SUM($F$2:F1759)</f>
        <v>25467569</v>
      </c>
      <c r="I1759" s="8">
        <f t="shared" si="55"/>
        <v>0.7572867367366084</v>
      </c>
      <c r="J1759" s="1">
        <f>SUMIFS(Table1[Profit (Month)],Table1[Category],Table1[[#This Row],[Category]],Table1[Supplier],Table1[[#This Row],[Supplier]],Table1[Brand],Table1[[#This Row],[Brand]],Table1[Year],Table1[[#This Row],[Year]],Table1[Month],"&lt;="&amp;Table1[[#This Row],[Profit (Month)]])</f>
        <v>148991</v>
      </c>
      <c r="K1759" s="1">
        <f>Table1[[#This Row],[Profit (Month)]]+SUMIFS(Table1[Profit (Month)],Table1[Category],Table1[[#This Row],[Category]],Table1[Supplier],Table1[[#This Row],[Supplier]],Table1[Brand],Table1[[#This Row],[Brand]],Table1[Year],Table1[[#This Row],[Year]],Table1[Month],"&lt;="&amp;Table1[[#This Row],[Profit (Month)]])</f>
        <v>162948</v>
      </c>
    </row>
    <row r="1760" spans="1:11" x14ac:dyDescent="0.35">
      <c r="A1760" t="s">
        <v>6</v>
      </c>
      <c r="B1760" t="s">
        <v>13</v>
      </c>
      <c r="C1760" t="s">
        <v>8</v>
      </c>
      <c r="D1760">
        <v>2020</v>
      </c>
      <c r="E1760">
        <v>11</v>
      </c>
      <c r="F1760" s="1">
        <v>13956</v>
      </c>
      <c r="G1760" s="1">
        <f t="shared" si="54"/>
        <v>79403552</v>
      </c>
      <c r="H1760" s="1">
        <f>SUM($F$2:F1760)</f>
        <v>25481525</v>
      </c>
      <c r="I1760" s="8">
        <f t="shared" si="55"/>
        <v>0.75715364957336539</v>
      </c>
      <c r="J1760" s="1">
        <f>SUMIFS(Table1[Profit (Month)],Table1[Category],Table1[[#This Row],[Category]],Table1[Supplier],Table1[[#This Row],[Supplier]],Table1[Brand],Table1[[#This Row],[Brand]],Table1[Year],Table1[[#This Row],[Year]],Table1[Month],"&lt;="&amp;Table1[[#This Row],[Profit (Month)]])</f>
        <v>146290</v>
      </c>
      <c r="K1760" s="1">
        <f>Table1[[#This Row],[Profit (Month)]]+SUMIFS(Table1[Profit (Month)],Table1[Category],Table1[[#This Row],[Category]],Table1[Supplier],Table1[[#This Row],[Supplier]],Table1[Brand],Table1[[#This Row],[Brand]],Table1[Year],Table1[[#This Row],[Year]],Table1[Month],"&lt;="&amp;Table1[[#This Row],[Profit (Month)]])</f>
        <v>160246</v>
      </c>
    </row>
    <row r="1761" spans="1:11" x14ac:dyDescent="0.35">
      <c r="A1761" t="s">
        <v>6</v>
      </c>
      <c r="B1761" t="s">
        <v>13</v>
      </c>
      <c r="C1761" t="s">
        <v>12</v>
      </c>
      <c r="D1761">
        <v>2023</v>
      </c>
      <c r="E1761">
        <v>10</v>
      </c>
      <c r="F1761" s="1">
        <v>13956</v>
      </c>
      <c r="G1761" s="1">
        <f t="shared" si="54"/>
        <v>79389596</v>
      </c>
      <c r="H1761" s="1">
        <f>SUM($F$2:F1761)</f>
        <v>25495481</v>
      </c>
      <c r="I1761" s="8">
        <f t="shared" si="55"/>
        <v>0.75702057194563599</v>
      </c>
      <c r="J1761" s="1">
        <f>SUMIFS(Table1[Profit (Month)],Table1[Category],Table1[[#This Row],[Category]],Table1[Supplier],Table1[[#This Row],[Supplier]],Table1[Brand],Table1[[#This Row],[Brand]],Table1[Year],Table1[[#This Row],[Year]],Table1[Month],"&lt;="&amp;Table1[[#This Row],[Profit (Month)]])</f>
        <v>151842</v>
      </c>
      <c r="K1761" s="1">
        <f>Table1[[#This Row],[Profit (Month)]]+SUMIFS(Table1[Profit (Month)],Table1[Category],Table1[[#This Row],[Category]],Table1[Supplier],Table1[[#This Row],[Supplier]],Table1[Brand],Table1[[#This Row],[Brand]],Table1[Year],Table1[[#This Row],[Year]],Table1[Month],"&lt;="&amp;Table1[[#This Row],[Profit (Month)]])</f>
        <v>165798</v>
      </c>
    </row>
    <row r="1762" spans="1:11" x14ac:dyDescent="0.35">
      <c r="A1762" t="s">
        <v>18</v>
      </c>
      <c r="B1762" t="s">
        <v>13</v>
      </c>
      <c r="C1762" t="s">
        <v>8</v>
      </c>
      <c r="D1762">
        <v>2022</v>
      </c>
      <c r="E1762">
        <v>3</v>
      </c>
      <c r="F1762" s="1">
        <v>13956</v>
      </c>
      <c r="G1762" s="1">
        <f t="shared" si="54"/>
        <v>79375640</v>
      </c>
      <c r="H1762" s="1">
        <f>SUM($F$2:F1762)</f>
        <v>25509437</v>
      </c>
      <c r="I1762" s="8">
        <f t="shared" si="55"/>
        <v>0.75688749431790669</v>
      </c>
      <c r="J1762" s="1">
        <f>SUMIFS(Table1[Profit (Month)],Table1[Category],Table1[[#This Row],[Category]],Table1[Supplier],Table1[[#This Row],[Supplier]],Table1[Brand],Table1[[#This Row],[Brand]],Table1[Year],Table1[[#This Row],[Year]],Table1[Month],"&lt;="&amp;Table1[[#This Row],[Profit (Month)]])</f>
        <v>148308</v>
      </c>
      <c r="K1762" s="1">
        <f>Table1[[#This Row],[Profit (Month)]]+SUMIFS(Table1[Profit (Month)],Table1[Category],Table1[[#This Row],[Category]],Table1[Supplier],Table1[[#This Row],[Supplier]],Table1[Brand],Table1[[#This Row],[Brand]],Table1[Year],Table1[[#This Row],[Year]],Table1[Month],"&lt;="&amp;Table1[[#This Row],[Profit (Month)]])</f>
        <v>162264</v>
      </c>
    </row>
    <row r="1763" spans="1:11" x14ac:dyDescent="0.35">
      <c r="A1763" t="s">
        <v>6</v>
      </c>
      <c r="B1763" t="s">
        <v>15</v>
      </c>
      <c r="C1763" t="s">
        <v>9</v>
      </c>
      <c r="D1763">
        <v>2023</v>
      </c>
      <c r="E1763">
        <v>5</v>
      </c>
      <c r="F1763" s="1">
        <v>13955</v>
      </c>
      <c r="G1763" s="1">
        <f t="shared" si="54"/>
        <v>79361684</v>
      </c>
      <c r="H1763" s="1">
        <f>SUM($F$2:F1763)</f>
        <v>25523392</v>
      </c>
      <c r="I1763" s="8">
        <f t="shared" si="55"/>
        <v>0.75675441669017729</v>
      </c>
      <c r="J1763" s="1">
        <f>SUMIFS(Table1[Profit (Month)],Table1[Category],Table1[[#This Row],[Category]],Table1[Supplier],Table1[[#This Row],[Supplier]],Table1[Brand],Table1[[#This Row],[Brand]],Table1[Year],Table1[[#This Row],[Year]],Table1[Month],"&lt;="&amp;Table1[[#This Row],[Profit (Month)]])</f>
        <v>154863</v>
      </c>
      <c r="K1763" s="1">
        <f>Table1[[#This Row],[Profit (Month)]]+SUMIFS(Table1[Profit (Month)],Table1[Category],Table1[[#This Row],[Category]],Table1[Supplier],Table1[[#This Row],[Supplier]],Table1[Brand],Table1[[#This Row],[Brand]],Table1[Year],Table1[[#This Row],[Year]],Table1[Month],"&lt;="&amp;Table1[[#This Row],[Profit (Month)]])</f>
        <v>168818</v>
      </c>
    </row>
    <row r="1764" spans="1:11" x14ac:dyDescent="0.35">
      <c r="A1764" t="s">
        <v>16</v>
      </c>
      <c r="B1764" t="s">
        <v>14</v>
      </c>
      <c r="C1764" t="s">
        <v>12</v>
      </c>
      <c r="D1764">
        <v>2024</v>
      </c>
      <c r="E1764">
        <v>7</v>
      </c>
      <c r="F1764" s="1">
        <v>13955</v>
      </c>
      <c r="G1764" s="1">
        <f t="shared" si="54"/>
        <v>79347729</v>
      </c>
      <c r="H1764" s="1">
        <f>SUM($F$2:F1764)</f>
        <v>25537347</v>
      </c>
      <c r="I1764" s="8">
        <f t="shared" si="55"/>
        <v>0.75662134859796149</v>
      </c>
      <c r="J1764" s="1">
        <f>SUMIFS(Table1[Profit (Month)],Table1[Category],Table1[[#This Row],[Category]],Table1[Supplier],Table1[[#This Row],[Supplier]],Table1[Brand],Table1[[#This Row],[Brand]],Table1[Year],Table1[[#This Row],[Year]],Table1[Month],"&lt;="&amp;Table1[[#This Row],[Profit (Month)]])</f>
        <v>144811</v>
      </c>
      <c r="K1764" s="1">
        <f>Table1[[#This Row],[Profit (Month)]]+SUMIFS(Table1[Profit (Month)],Table1[Category],Table1[[#This Row],[Category]],Table1[Supplier],Table1[[#This Row],[Supplier]],Table1[Brand],Table1[[#This Row],[Brand]],Table1[Year],Table1[[#This Row],[Year]],Table1[Month],"&lt;="&amp;Table1[[#This Row],[Profit (Month)]])</f>
        <v>158766</v>
      </c>
    </row>
    <row r="1765" spans="1:11" x14ac:dyDescent="0.35">
      <c r="A1765" t="s">
        <v>6</v>
      </c>
      <c r="B1765" t="s">
        <v>7</v>
      </c>
      <c r="C1765" t="s">
        <v>12</v>
      </c>
      <c r="D1765">
        <v>2021</v>
      </c>
      <c r="E1765">
        <v>11</v>
      </c>
      <c r="F1765" s="1">
        <v>13954</v>
      </c>
      <c r="G1765" s="1">
        <f t="shared" si="54"/>
        <v>79333774</v>
      </c>
      <c r="H1765" s="1">
        <f>SUM($F$2:F1765)</f>
        <v>25551301</v>
      </c>
      <c r="I1765" s="8">
        <f t="shared" si="55"/>
        <v>0.75648828050574568</v>
      </c>
      <c r="J1765" s="1">
        <f>SUMIFS(Table1[Profit (Month)],Table1[Category],Table1[[#This Row],[Category]],Table1[Supplier],Table1[[#This Row],[Supplier]],Table1[Brand],Table1[[#This Row],[Brand]],Table1[Year],Table1[[#This Row],[Year]],Table1[Month],"&lt;="&amp;Table1[[#This Row],[Profit (Month)]])</f>
        <v>152736</v>
      </c>
      <c r="K1765" s="1">
        <f>Table1[[#This Row],[Profit (Month)]]+SUMIFS(Table1[Profit (Month)],Table1[Category],Table1[[#This Row],[Category]],Table1[Supplier],Table1[[#This Row],[Supplier]],Table1[Brand],Table1[[#This Row],[Brand]],Table1[Year],Table1[[#This Row],[Year]],Table1[Month],"&lt;="&amp;Table1[[#This Row],[Profit (Month)]])</f>
        <v>166690</v>
      </c>
    </row>
    <row r="1766" spans="1:11" x14ac:dyDescent="0.35">
      <c r="A1766" t="s">
        <v>17</v>
      </c>
      <c r="B1766" t="s">
        <v>14</v>
      </c>
      <c r="C1766" t="s">
        <v>9</v>
      </c>
      <c r="D1766">
        <v>2024</v>
      </c>
      <c r="E1766">
        <v>4</v>
      </c>
      <c r="F1766" s="1">
        <v>13954</v>
      </c>
      <c r="G1766" s="1">
        <f t="shared" si="54"/>
        <v>79319820</v>
      </c>
      <c r="H1766" s="1">
        <f>SUM($F$2:F1766)</f>
        <v>25565255</v>
      </c>
      <c r="I1766" s="8">
        <f t="shared" si="55"/>
        <v>0.75635522194904348</v>
      </c>
      <c r="J1766" s="1">
        <f>SUMIFS(Table1[Profit (Month)],Table1[Category],Table1[[#This Row],[Category]],Table1[Supplier],Table1[[#This Row],[Supplier]],Table1[Brand],Table1[[#This Row],[Brand]],Table1[Year],Table1[[#This Row],[Year]],Table1[Month],"&lt;="&amp;Table1[[#This Row],[Profit (Month)]])</f>
        <v>147834</v>
      </c>
      <c r="K1766" s="1">
        <f>Table1[[#This Row],[Profit (Month)]]+SUMIFS(Table1[Profit (Month)],Table1[Category],Table1[[#This Row],[Category]],Table1[Supplier],Table1[[#This Row],[Supplier]],Table1[Brand],Table1[[#This Row],[Brand]],Table1[Year],Table1[[#This Row],[Year]],Table1[Month],"&lt;="&amp;Table1[[#This Row],[Profit (Month)]])</f>
        <v>161788</v>
      </c>
    </row>
    <row r="1767" spans="1:11" x14ac:dyDescent="0.35">
      <c r="A1767" t="s">
        <v>16</v>
      </c>
      <c r="B1767" t="s">
        <v>13</v>
      </c>
      <c r="C1767" t="s">
        <v>9</v>
      </c>
      <c r="D1767">
        <v>2022</v>
      </c>
      <c r="E1767">
        <v>7</v>
      </c>
      <c r="F1767" s="1">
        <v>13953</v>
      </c>
      <c r="G1767" s="1">
        <f t="shared" si="54"/>
        <v>79305866</v>
      </c>
      <c r="H1767" s="1">
        <f>SUM($F$2:F1767)</f>
        <v>25579208</v>
      </c>
      <c r="I1767" s="8">
        <f t="shared" si="55"/>
        <v>0.75622216339234138</v>
      </c>
      <c r="J1767" s="1">
        <f>SUMIFS(Table1[Profit (Month)],Table1[Category],Table1[[#This Row],[Category]],Table1[Supplier],Table1[[#This Row],[Supplier]],Table1[Brand],Table1[[#This Row],[Brand]],Table1[Year],Table1[[#This Row],[Year]],Table1[Month],"&lt;="&amp;Table1[[#This Row],[Profit (Month)]])</f>
        <v>144851</v>
      </c>
      <c r="K1767" s="1">
        <f>Table1[[#This Row],[Profit (Month)]]+SUMIFS(Table1[Profit (Month)],Table1[Category],Table1[[#This Row],[Category]],Table1[Supplier],Table1[[#This Row],[Supplier]],Table1[Brand],Table1[[#This Row],[Brand]],Table1[Year],Table1[[#This Row],[Year]],Table1[Month],"&lt;="&amp;Table1[[#This Row],[Profit (Month)]])</f>
        <v>158804</v>
      </c>
    </row>
    <row r="1768" spans="1:11" x14ac:dyDescent="0.35">
      <c r="A1768" t="s">
        <v>19</v>
      </c>
      <c r="B1768" t="s">
        <v>14</v>
      </c>
      <c r="C1768" t="s">
        <v>9</v>
      </c>
      <c r="D1768">
        <v>2024</v>
      </c>
      <c r="E1768">
        <v>7</v>
      </c>
      <c r="F1768" s="1">
        <v>13953</v>
      </c>
      <c r="G1768" s="1">
        <f t="shared" si="54"/>
        <v>79291913</v>
      </c>
      <c r="H1768" s="1">
        <f>SUM($F$2:F1768)</f>
        <v>25593161</v>
      </c>
      <c r="I1768" s="8">
        <f t="shared" si="55"/>
        <v>0.75608911437115278</v>
      </c>
      <c r="J1768" s="1">
        <f>SUMIFS(Table1[Profit (Month)],Table1[Category],Table1[[#This Row],[Category]],Table1[Supplier],Table1[[#This Row],[Supplier]],Table1[Brand],Table1[[#This Row],[Brand]],Table1[Year],Table1[[#This Row],[Year]],Table1[Month],"&lt;="&amp;Table1[[#This Row],[Profit (Month)]])</f>
        <v>160277</v>
      </c>
      <c r="K1768" s="1">
        <f>Table1[[#This Row],[Profit (Month)]]+SUMIFS(Table1[Profit (Month)],Table1[Category],Table1[[#This Row],[Category]],Table1[Supplier],Table1[[#This Row],[Supplier]],Table1[Brand],Table1[[#This Row],[Brand]],Table1[Year],Table1[[#This Row],[Year]],Table1[Month],"&lt;="&amp;Table1[[#This Row],[Profit (Month)]])</f>
        <v>174230</v>
      </c>
    </row>
    <row r="1769" spans="1:11" x14ac:dyDescent="0.35">
      <c r="A1769" t="s">
        <v>6</v>
      </c>
      <c r="B1769" t="s">
        <v>14</v>
      </c>
      <c r="C1769" t="s">
        <v>11</v>
      </c>
      <c r="D1769">
        <v>2019</v>
      </c>
      <c r="E1769">
        <v>11</v>
      </c>
      <c r="F1769" s="1">
        <v>13951</v>
      </c>
      <c r="G1769" s="1">
        <f t="shared" si="54"/>
        <v>79277960</v>
      </c>
      <c r="H1769" s="1">
        <f>SUM($F$2:F1769)</f>
        <v>25607112</v>
      </c>
      <c r="I1769" s="8">
        <f t="shared" si="55"/>
        <v>0.75595606534996418</v>
      </c>
      <c r="J1769" s="1">
        <f>SUMIFS(Table1[Profit (Month)],Table1[Category],Table1[[#This Row],[Category]],Table1[Supplier],Table1[[#This Row],[Supplier]],Table1[Brand],Table1[[#This Row],[Brand]],Table1[Year],Table1[[#This Row],[Year]],Table1[Month],"&lt;="&amp;Table1[[#This Row],[Profit (Month)]])</f>
        <v>157681</v>
      </c>
      <c r="K1769" s="1">
        <f>Table1[[#This Row],[Profit (Month)]]+SUMIFS(Table1[Profit (Month)],Table1[Category],Table1[[#This Row],[Category]],Table1[Supplier],Table1[[#This Row],[Supplier]],Table1[Brand],Table1[[#This Row],[Brand]],Table1[Year],Table1[[#This Row],[Year]],Table1[Month],"&lt;="&amp;Table1[[#This Row],[Profit (Month)]])</f>
        <v>171632</v>
      </c>
    </row>
    <row r="1770" spans="1:11" x14ac:dyDescent="0.35">
      <c r="A1770" t="s">
        <v>17</v>
      </c>
      <c r="B1770" t="s">
        <v>13</v>
      </c>
      <c r="C1770" t="s">
        <v>9</v>
      </c>
      <c r="D1770">
        <v>2020</v>
      </c>
      <c r="E1770">
        <v>7</v>
      </c>
      <c r="F1770" s="1">
        <v>13951</v>
      </c>
      <c r="G1770" s="1">
        <f t="shared" si="54"/>
        <v>79264009</v>
      </c>
      <c r="H1770" s="1">
        <f>SUM($F$2:F1770)</f>
        <v>25621063</v>
      </c>
      <c r="I1770" s="8">
        <f t="shared" si="55"/>
        <v>0.75582303539980278</v>
      </c>
      <c r="J1770" s="1">
        <f>SUMIFS(Table1[Profit (Month)],Table1[Category],Table1[[#This Row],[Category]],Table1[Supplier],Table1[[#This Row],[Supplier]],Table1[Brand],Table1[[#This Row],[Brand]],Table1[Year],Table1[[#This Row],[Year]],Table1[Month],"&lt;="&amp;Table1[[#This Row],[Profit (Month)]])</f>
        <v>148496</v>
      </c>
      <c r="K1770" s="1">
        <f>Table1[[#This Row],[Profit (Month)]]+SUMIFS(Table1[Profit (Month)],Table1[Category],Table1[[#This Row],[Category]],Table1[Supplier],Table1[[#This Row],[Supplier]],Table1[Brand],Table1[[#This Row],[Brand]],Table1[Year],Table1[[#This Row],[Year]],Table1[Month],"&lt;="&amp;Table1[[#This Row],[Profit (Month)]])</f>
        <v>162447</v>
      </c>
    </row>
    <row r="1771" spans="1:11" x14ac:dyDescent="0.35">
      <c r="A1771" t="s">
        <v>17</v>
      </c>
      <c r="B1771" t="s">
        <v>14</v>
      </c>
      <c r="C1771" t="s">
        <v>12</v>
      </c>
      <c r="D1771">
        <v>2024</v>
      </c>
      <c r="E1771">
        <v>4</v>
      </c>
      <c r="F1771" s="1">
        <v>13951</v>
      </c>
      <c r="G1771" s="1">
        <f t="shared" si="54"/>
        <v>79250058</v>
      </c>
      <c r="H1771" s="1">
        <f>SUM($F$2:F1771)</f>
        <v>25635014</v>
      </c>
      <c r="I1771" s="8">
        <f t="shared" si="55"/>
        <v>0.75569000544964138</v>
      </c>
      <c r="J1771" s="1">
        <f>SUMIFS(Table1[Profit (Month)],Table1[Category],Table1[[#This Row],[Category]],Table1[Supplier],Table1[[#This Row],[Supplier]],Table1[Brand],Table1[[#This Row],[Brand]],Table1[Year],Table1[[#This Row],[Year]],Table1[Month],"&lt;="&amp;Table1[[#This Row],[Profit (Month)]])</f>
        <v>150353</v>
      </c>
      <c r="K1771" s="1">
        <f>Table1[[#This Row],[Profit (Month)]]+SUMIFS(Table1[Profit (Month)],Table1[Category],Table1[[#This Row],[Category]],Table1[Supplier],Table1[[#This Row],[Supplier]],Table1[Brand],Table1[[#This Row],[Brand]],Table1[Year],Table1[[#This Row],[Year]],Table1[Month],"&lt;="&amp;Table1[[#This Row],[Profit (Month)]])</f>
        <v>164304</v>
      </c>
    </row>
    <row r="1772" spans="1:11" x14ac:dyDescent="0.35">
      <c r="A1772" t="s">
        <v>6</v>
      </c>
      <c r="B1772" t="s">
        <v>7</v>
      </c>
      <c r="C1772" t="s">
        <v>10</v>
      </c>
      <c r="D1772">
        <v>2022</v>
      </c>
      <c r="E1772">
        <v>3</v>
      </c>
      <c r="F1772" s="1">
        <v>13950</v>
      </c>
      <c r="G1772" s="1">
        <f t="shared" si="54"/>
        <v>79236107</v>
      </c>
      <c r="H1772" s="1">
        <f>SUM($F$2:F1772)</f>
        <v>25648964</v>
      </c>
      <c r="I1772" s="8">
        <f t="shared" si="55"/>
        <v>0.75555697549947998</v>
      </c>
      <c r="J1772" s="1">
        <f>SUMIFS(Table1[Profit (Month)],Table1[Category],Table1[[#This Row],[Category]],Table1[Supplier],Table1[[#This Row],[Supplier]],Table1[Brand],Table1[[#This Row],[Brand]],Table1[Year],Table1[[#This Row],[Year]],Table1[Month],"&lt;="&amp;Table1[[#This Row],[Profit (Month)]])</f>
        <v>151307</v>
      </c>
      <c r="K1772" s="1">
        <f>Table1[[#This Row],[Profit (Month)]]+SUMIFS(Table1[Profit (Month)],Table1[Category],Table1[[#This Row],[Category]],Table1[Supplier],Table1[[#This Row],[Supplier]],Table1[Brand],Table1[[#This Row],[Brand]],Table1[Year],Table1[[#This Row],[Year]],Table1[Month],"&lt;="&amp;Table1[[#This Row],[Profit (Month)]])</f>
        <v>165257</v>
      </c>
    </row>
    <row r="1773" spans="1:11" x14ac:dyDescent="0.35">
      <c r="A1773" t="s">
        <v>6</v>
      </c>
      <c r="B1773" t="s">
        <v>7</v>
      </c>
      <c r="C1773" t="s">
        <v>11</v>
      </c>
      <c r="D1773">
        <v>2022</v>
      </c>
      <c r="E1773">
        <v>3</v>
      </c>
      <c r="F1773" s="1">
        <v>13950</v>
      </c>
      <c r="G1773" s="1">
        <f t="shared" si="54"/>
        <v>79222157</v>
      </c>
      <c r="H1773" s="1">
        <f>SUM($F$2:F1773)</f>
        <v>25662914</v>
      </c>
      <c r="I1773" s="8">
        <f t="shared" si="55"/>
        <v>0.75542395508483218</v>
      </c>
      <c r="J1773" s="1">
        <f>SUMIFS(Table1[Profit (Month)],Table1[Category],Table1[[#This Row],[Category]],Table1[Supplier],Table1[[#This Row],[Supplier]],Table1[Brand],Table1[[#This Row],[Brand]],Table1[Year],Table1[[#This Row],[Year]],Table1[Month],"&lt;="&amp;Table1[[#This Row],[Profit (Month)]])</f>
        <v>152711</v>
      </c>
      <c r="K1773" s="1">
        <f>Table1[[#This Row],[Profit (Month)]]+SUMIFS(Table1[Profit (Month)],Table1[Category],Table1[[#This Row],[Category]],Table1[Supplier],Table1[[#This Row],[Supplier]],Table1[Brand],Table1[[#This Row],[Brand]],Table1[Year],Table1[[#This Row],[Year]],Table1[Month],"&lt;="&amp;Table1[[#This Row],[Profit (Month)]])</f>
        <v>166661</v>
      </c>
    </row>
    <row r="1774" spans="1:11" x14ac:dyDescent="0.35">
      <c r="A1774" t="s">
        <v>6</v>
      </c>
      <c r="B1774" t="s">
        <v>15</v>
      </c>
      <c r="C1774" t="s">
        <v>11</v>
      </c>
      <c r="D1774">
        <v>2019</v>
      </c>
      <c r="E1774">
        <v>2</v>
      </c>
      <c r="F1774" s="1">
        <v>13950</v>
      </c>
      <c r="G1774" s="1">
        <f t="shared" si="54"/>
        <v>79208207</v>
      </c>
      <c r="H1774" s="1">
        <f>SUM($F$2:F1774)</f>
        <v>25676864</v>
      </c>
      <c r="I1774" s="8">
        <f t="shared" si="55"/>
        <v>0.75529093467018438</v>
      </c>
      <c r="J1774" s="1">
        <f>SUMIFS(Table1[Profit (Month)],Table1[Category],Table1[[#This Row],[Category]],Table1[Supplier],Table1[[#This Row],[Supplier]],Table1[Brand],Table1[[#This Row],[Brand]],Table1[Year],Table1[[#This Row],[Year]],Table1[Month],"&lt;="&amp;Table1[[#This Row],[Profit (Month)]])</f>
        <v>147823</v>
      </c>
      <c r="K1774" s="1">
        <f>Table1[[#This Row],[Profit (Month)]]+SUMIFS(Table1[Profit (Month)],Table1[Category],Table1[[#This Row],[Category]],Table1[Supplier],Table1[[#This Row],[Supplier]],Table1[Brand],Table1[[#This Row],[Brand]],Table1[Year],Table1[[#This Row],[Year]],Table1[Month],"&lt;="&amp;Table1[[#This Row],[Profit (Month)]])</f>
        <v>161773</v>
      </c>
    </row>
    <row r="1775" spans="1:11" x14ac:dyDescent="0.35">
      <c r="A1775" t="s">
        <v>16</v>
      </c>
      <c r="B1775" t="s">
        <v>14</v>
      </c>
      <c r="C1775" t="s">
        <v>12</v>
      </c>
      <c r="D1775">
        <v>2020</v>
      </c>
      <c r="E1775">
        <v>3</v>
      </c>
      <c r="F1775" s="1">
        <v>13950</v>
      </c>
      <c r="G1775" s="1">
        <f t="shared" si="54"/>
        <v>79194257</v>
      </c>
      <c r="H1775" s="1">
        <f>SUM($F$2:F1775)</f>
        <v>25690814</v>
      </c>
      <c r="I1775" s="8">
        <f t="shared" si="55"/>
        <v>0.75515791425553658</v>
      </c>
      <c r="J1775" s="1">
        <f>SUMIFS(Table1[Profit (Month)],Table1[Category],Table1[[#This Row],[Category]],Table1[Supplier],Table1[[#This Row],[Supplier]],Table1[Brand],Table1[[#This Row],[Brand]],Table1[Year],Table1[[#This Row],[Year]],Table1[Month],"&lt;="&amp;Table1[[#This Row],[Profit (Month)]])</f>
        <v>151110</v>
      </c>
      <c r="K1775" s="1">
        <f>Table1[[#This Row],[Profit (Month)]]+SUMIFS(Table1[Profit (Month)],Table1[Category],Table1[[#This Row],[Category]],Table1[Supplier],Table1[[#This Row],[Supplier]],Table1[Brand],Table1[[#This Row],[Brand]],Table1[Year],Table1[[#This Row],[Year]],Table1[Month],"&lt;="&amp;Table1[[#This Row],[Profit (Month)]])</f>
        <v>165060</v>
      </c>
    </row>
    <row r="1776" spans="1:11" x14ac:dyDescent="0.35">
      <c r="A1776" t="s">
        <v>17</v>
      </c>
      <c r="B1776" t="s">
        <v>13</v>
      </c>
      <c r="C1776" t="s">
        <v>9</v>
      </c>
      <c r="D1776">
        <v>2018</v>
      </c>
      <c r="E1776">
        <v>5</v>
      </c>
      <c r="F1776" s="1">
        <v>13950</v>
      </c>
      <c r="G1776" s="1">
        <f t="shared" si="54"/>
        <v>79180307</v>
      </c>
      <c r="H1776" s="1">
        <f>SUM($F$2:F1776)</f>
        <v>25704764</v>
      </c>
      <c r="I1776" s="8">
        <f t="shared" si="55"/>
        <v>0.75502489384088878</v>
      </c>
      <c r="J1776" s="1">
        <f>SUMIFS(Table1[Profit (Month)],Table1[Category],Table1[[#This Row],[Category]],Table1[Supplier],Table1[[#This Row],[Supplier]],Table1[Brand],Table1[[#This Row],[Brand]],Table1[Year],Table1[[#This Row],[Year]],Table1[Month],"&lt;="&amp;Table1[[#This Row],[Profit (Month)]])</f>
        <v>154401</v>
      </c>
      <c r="K1776" s="1">
        <f>Table1[[#This Row],[Profit (Month)]]+SUMIFS(Table1[Profit (Month)],Table1[Category],Table1[[#This Row],[Category]],Table1[Supplier],Table1[[#This Row],[Supplier]],Table1[Brand],Table1[[#This Row],[Brand]],Table1[Year],Table1[[#This Row],[Year]],Table1[Month],"&lt;="&amp;Table1[[#This Row],[Profit (Month)]])</f>
        <v>168351</v>
      </c>
    </row>
    <row r="1777" spans="1:11" x14ac:dyDescent="0.35">
      <c r="A1777" t="s">
        <v>17</v>
      </c>
      <c r="B1777" t="s">
        <v>13</v>
      </c>
      <c r="C1777" t="s">
        <v>9</v>
      </c>
      <c r="D1777">
        <v>2019</v>
      </c>
      <c r="E1777">
        <v>6</v>
      </c>
      <c r="F1777" s="1">
        <v>13950</v>
      </c>
      <c r="G1777" s="1">
        <f t="shared" si="54"/>
        <v>79166357</v>
      </c>
      <c r="H1777" s="1">
        <f>SUM($F$2:F1777)</f>
        <v>25718714</v>
      </c>
      <c r="I1777" s="8">
        <f t="shared" si="55"/>
        <v>0.75489187342624098</v>
      </c>
      <c r="J1777" s="1">
        <f>SUMIFS(Table1[Profit (Month)],Table1[Category],Table1[[#This Row],[Category]],Table1[Supplier],Table1[[#This Row],[Supplier]],Table1[Brand],Table1[[#This Row],[Brand]],Table1[Year],Table1[[#This Row],[Year]],Table1[Month],"&lt;="&amp;Table1[[#This Row],[Profit (Month)]])</f>
        <v>149435</v>
      </c>
      <c r="K1777" s="1">
        <f>Table1[[#This Row],[Profit (Month)]]+SUMIFS(Table1[Profit (Month)],Table1[Category],Table1[[#This Row],[Category]],Table1[Supplier],Table1[[#This Row],[Supplier]],Table1[Brand],Table1[[#This Row],[Brand]],Table1[Year],Table1[[#This Row],[Year]],Table1[Month],"&lt;="&amp;Table1[[#This Row],[Profit (Month)]])</f>
        <v>163385</v>
      </c>
    </row>
    <row r="1778" spans="1:11" x14ac:dyDescent="0.35">
      <c r="A1778" t="s">
        <v>19</v>
      </c>
      <c r="B1778" t="s">
        <v>13</v>
      </c>
      <c r="C1778" t="s">
        <v>12</v>
      </c>
      <c r="D1778">
        <v>2024</v>
      </c>
      <c r="E1778">
        <v>5</v>
      </c>
      <c r="F1778" s="1">
        <v>13950</v>
      </c>
      <c r="G1778" s="1">
        <f t="shared" si="54"/>
        <v>79152407</v>
      </c>
      <c r="H1778" s="1">
        <f>SUM($F$2:F1778)</f>
        <v>25732664</v>
      </c>
      <c r="I1778" s="8">
        <f t="shared" si="55"/>
        <v>0.75475885301159318</v>
      </c>
      <c r="J1778" s="1">
        <f>SUMIFS(Table1[Profit (Month)],Table1[Category],Table1[[#This Row],[Category]],Table1[Supplier],Table1[[#This Row],[Supplier]],Table1[Brand],Table1[[#This Row],[Brand]],Table1[Year],Table1[[#This Row],[Year]],Table1[Month],"&lt;="&amp;Table1[[#This Row],[Profit (Month)]])</f>
        <v>153855</v>
      </c>
      <c r="K1778" s="1">
        <f>Table1[[#This Row],[Profit (Month)]]+SUMIFS(Table1[Profit (Month)],Table1[Category],Table1[[#This Row],[Category]],Table1[Supplier],Table1[[#This Row],[Supplier]],Table1[Brand],Table1[[#This Row],[Brand]],Table1[Year],Table1[[#This Row],[Year]],Table1[Month],"&lt;="&amp;Table1[[#This Row],[Profit (Month)]])</f>
        <v>167805</v>
      </c>
    </row>
    <row r="1779" spans="1:11" x14ac:dyDescent="0.35">
      <c r="A1779" t="s">
        <v>17</v>
      </c>
      <c r="B1779" t="s">
        <v>13</v>
      </c>
      <c r="C1779" t="s">
        <v>9</v>
      </c>
      <c r="D1779">
        <v>2022</v>
      </c>
      <c r="E1779">
        <v>5</v>
      </c>
      <c r="F1779" s="1">
        <v>13949</v>
      </c>
      <c r="G1779" s="1">
        <f t="shared" si="54"/>
        <v>79138457</v>
      </c>
      <c r="H1779" s="1">
        <f>SUM($F$2:F1779)</f>
        <v>25746613</v>
      </c>
      <c r="I1779" s="8">
        <f t="shared" si="55"/>
        <v>0.75462583259694538</v>
      </c>
      <c r="J1779" s="1">
        <f>SUMIFS(Table1[Profit (Month)],Table1[Category],Table1[[#This Row],[Category]],Table1[Supplier],Table1[[#This Row],[Supplier]],Table1[Brand],Table1[[#This Row],[Brand]],Table1[Year],Table1[[#This Row],[Year]],Table1[Month],"&lt;="&amp;Table1[[#This Row],[Profit (Month)]])</f>
        <v>147850</v>
      </c>
      <c r="K1779" s="1">
        <f>Table1[[#This Row],[Profit (Month)]]+SUMIFS(Table1[Profit (Month)],Table1[Category],Table1[[#This Row],[Category]],Table1[Supplier],Table1[[#This Row],[Supplier]],Table1[Brand],Table1[[#This Row],[Brand]],Table1[Year],Table1[[#This Row],[Year]],Table1[Month],"&lt;="&amp;Table1[[#This Row],[Profit (Month)]])</f>
        <v>161799</v>
      </c>
    </row>
    <row r="1780" spans="1:11" x14ac:dyDescent="0.35">
      <c r="A1780" t="s">
        <v>18</v>
      </c>
      <c r="B1780" t="s">
        <v>13</v>
      </c>
      <c r="C1780" t="s">
        <v>9</v>
      </c>
      <c r="D1780">
        <v>2020</v>
      </c>
      <c r="E1780">
        <v>8</v>
      </c>
      <c r="F1780" s="1">
        <v>13949</v>
      </c>
      <c r="G1780" s="1">
        <f t="shared" si="54"/>
        <v>79124508</v>
      </c>
      <c r="H1780" s="1">
        <f>SUM($F$2:F1780)</f>
        <v>25760562</v>
      </c>
      <c r="I1780" s="8">
        <f t="shared" si="55"/>
        <v>0.75449282171781118</v>
      </c>
      <c r="J1780" s="1">
        <f>SUMIFS(Table1[Profit (Month)],Table1[Category],Table1[[#This Row],[Category]],Table1[Supplier],Table1[[#This Row],[Supplier]],Table1[Brand],Table1[[#This Row],[Brand]],Table1[Year],Table1[[#This Row],[Year]],Table1[Month],"&lt;="&amp;Table1[[#This Row],[Profit (Month)]])</f>
        <v>152410</v>
      </c>
      <c r="K1780" s="1">
        <f>Table1[[#This Row],[Profit (Month)]]+SUMIFS(Table1[Profit (Month)],Table1[Category],Table1[[#This Row],[Category]],Table1[Supplier],Table1[[#This Row],[Supplier]],Table1[Brand],Table1[[#This Row],[Brand]],Table1[Year],Table1[[#This Row],[Year]],Table1[Month],"&lt;="&amp;Table1[[#This Row],[Profit (Month)]])</f>
        <v>166359</v>
      </c>
    </row>
    <row r="1781" spans="1:11" x14ac:dyDescent="0.35">
      <c r="A1781" t="s">
        <v>6</v>
      </c>
      <c r="B1781" t="s">
        <v>7</v>
      </c>
      <c r="C1781" t="s">
        <v>12</v>
      </c>
      <c r="D1781">
        <v>2021</v>
      </c>
      <c r="E1781">
        <v>2</v>
      </c>
      <c r="F1781" s="1">
        <v>13948</v>
      </c>
      <c r="G1781" s="1">
        <f t="shared" si="54"/>
        <v>79110559</v>
      </c>
      <c r="H1781" s="1">
        <f>SUM($F$2:F1781)</f>
        <v>25774510</v>
      </c>
      <c r="I1781" s="8">
        <f t="shared" si="55"/>
        <v>0.75435981083867698</v>
      </c>
      <c r="J1781" s="1">
        <f>SUMIFS(Table1[Profit (Month)],Table1[Category],Table1[[#This Row],[Category]],Table1[Supplier],Table1[[#This Row],[Supplier]],Table1[Brand],Table1[[#This Row],[Brand]],Table1[Year],Table1[[#This Row],[Year]],Table1[Month],"&lt;="&amp;Table1[[#This Row],[Profit (Month)]])</f>
        <v>152736</v>
      </c>
      <c r="K1781" s="1">
        <f>Table1[[#This Row],[Profit (Month)]]+SUMIFS(Table1[Profit (Month)],Table1[Category],Table1[[#This Row],[Category]],Table1[Supplier],Table1[[#This Row],[Supplier]],Table1[Brand],Table1[[#This Row],[Brand]],Table1[Year],Table1[[#This Row],[Year]],Table1[Month],"&lt;="&amp;Table1[[#This Row],[Profit (Month)]])</f>
        <v>166684</v>
      </c>
    </row>
    <row r="1782" spans="1:11" x14ac:dyDescent="0.35">
      <c r="A1782" t="s">
        <v>19</v>
      </c>
      <c r="B1782" t="s">
        <v>14</v>
      </c>
      <c r="C1782" t="s">
        <v>10</v>
      </c>
      <c r="D1782">
        <v>2023</v>
      </c>
      <c r="E1782">
        <v>6</v>
      </c>
      <c r="F1782" s="1">
        <v>13948</v>
      </c>
      <c r="G1782" s="1">
        <f t="shared" si="54"/>
        <v>79096611</v>
      </c>
      <c r="H1782" s="1">
        <f>SUM($F$2:F1782)</f>
        <v>25788458</v>
      </c>
      <c r="I1782" s="8">
        <f t="shared" si="55"/>
        <v>0.75422680949505627</v>
      </c>
      <c r="J1782" s="1">
        <f>SUMIFS(Table1[Profit (Month)],Table1[Category],Table1[[#This Row],[Category]],Table1[Supplier],Table1[[#This Row],[Supplier]],Table1[Brand],Table1[[#This Row],[Brand]],Table1[Year],Table1[[#This Row],[Year]],Table1[Month],"&lt;="&amp;Table1[[#This Row],[Profit (Month)]])</f>
        <v>147995</v>
      </c>
      <c r="K1782" s="1">
        <f>Table1[[#This Row],[Profit (Month)]]+SUMIFS(Table1[Profit (Month)],Table1[Category],Table1[[#This Row],[Category]],Table1[Supplier],Table1[[#This Row],[Supplier]],Table1[Brand],Table1[[#This Row],[Brand]],Table1[Year],Table1[[#This Row],[Year]],Table1[Month],"&lt;="&amp;Table1[[#This Row],[Profit (Month)]])</f>
        <v>161943</v>
      </c>
    </row>
    <row r="1783" spans="1:11" x14ac:dyDescent="0.35">
      <c r="A1783" t="s">
        <v>19</v>
      </c>
      <c r="B1783" t="s">
        <v>7</v>
      </c>
      <c r="C1783" t="s">
        <v>11</v>
      </c>
      <c r="D1783">
        <v>2024</v>
      </c>
      <c r="E1783">
        <v>9</v>
      </c>
      <c r="F1783" s="1">
        <v>13947</v>
      </c>
      <c r="G1783" s="1">
        <f t="shared" si="54"/>
        <v>79082663</v>
      </c>
      <c r="H1783" s="1">
        <f>SUM($F$2:F1783)</f>
        <v>25802405</v>
      </c>
      <c r="I1783" s="8">
        <f t="shared" si="55"/>
        <v>0.75409380815143567</v>
      </c>
      <c r="J1783" s="1">
        <f>SUMIFS(Table1[Profit (Month)],Table1[Category],Table1[[#This Row],[Category]],Table1[Supplier],Table1[[#This Row],[Supplier]],Table1[Brand],Table1[[#This Row],[Brand]],Table1[Year],Table1[[#This Row],[Year]],Table1[Month],"&lt;="&amp;Table1[[#This Row],[Profit (Month)]])</f>
        <v>148938</v>
      </c>
      <c r="K1783" s="1">
        <f>Table1[[#This Row],[Profit (Month)]]+SUMIFS(Table1[Profit (Month)],Table1[Category],Table1[[#This Row],[Category]],Table1[Supplier],Table1[[#This Row],[Supplier]],Table1[Brand],Table1[[#This Row],[Brand]],Table1[Year],Table1[[#This Row],[Year]],Table1[Month],"&lt;="&amp;Table1[[#This Row],[Profit (Month)]])</f>
        <v>162885</v>
      </c>
    </row>
    <row r="1784" spans="1:11" x14ac:dyDescent="0.35">
      <c r="A1784" t="s">
        <v>19</v>
      </c>
      <c r="B1784" t="s">
        <v>14</v>
      </c>
      <c r="C1784" t="s">
        <v>8</v>
      </c>
      <c r="D1784">
        <v>2019</v>
      </c>
      <c r="E1784">
        <v>7</v>
      </c>
      <c r="F1784" s="1">
        <v>13947</v>
      </c>
      <c r="G1784" s="1">
        <f t="shared" si="54"/>
        <v>79068716</v>
      </c>
      <c r="H1784" s="1">
        <f>SUM($F$2:F1784)</f>
        <v>25816352</v>
      </c>
      <c r="I1784" s="8">
        <f t="shared" si="55"/>
        <v>0.75396081634332868</v>
      </c>
      <c r="J1784" s="1">
        <f>SUMIFS(Table1[Profit (Month)],Table1[Category],Table1[[#This Row],[Category]],Table1[Supplier],Table1[[#This Row],[Supplier]],Table1[Brand],Table1[[#This Row],[Brand]],Table1[Year],Table1[[#This Row],[Year]],Table1[Month],"&lt;="&amp;Table1[[#This Row],[Profit (Month)]])</f>
        <v>152885</v>
      </c>
      <c r="K1784" s="1">
        <f>Table1[[#This Row],[Profit (Month)]]+SUMIFS(Table1[Profit (Month)],Table1[Category],Table1[[#This Row],[Category]],Table1[Supplier],Table1[[#This Row],[Supplier]],Table1[Brand],Table1[[#This Row],[Brand]],Table1[Year],Table1[[#This Row],[Year]],Table1[Month],"&lt;="&amp;Table1[[#This Row],[Profit (Month)]])</f>
        <v>166832</v>
      </c>
    </row>
    <row r="1785" spans="1:11" x14ac:dyDescent="0.35">
      <c r="A1785" t="s">
        <v>6</v>
      </c>
      <c r="B1785" t="s">
        <v>15</v>
      </c>
      <c r="C1785" t="s">
        <v>8</v>
      </c>
      <c r="D1785">
        <v>2023</v>
      </c>
      <c r="E1785">
        <v>3</v>
      </c>
      <c r="F1785" s="1">
        <v>13946</v>
      </c>
      <c r="G1785" s="1">
        <f t="shared" si="54"/>
        <v>79054769</v>
      </c>
      <c r="H1785" s="1">
        <f>SUM($F$2:F1785)</f>
        <v>25830298</v>
      </c>
      <c r="I1785" s="8">
        <f t="shared" si="55"/>
        <v>0.75382782453522168</v>
      </c>
      <c r="J1785" s="1">
        <f>SUMIFS(Table1[Profit (Month)],Table1[Category],Table1[[#This Row],[Category]],Table1[Supplier],Table1[[#This Row],[Supplier]],Table1[Brand],Table1[[#This Row],[Brand]],Table1[Year],Table1[[#This Row],[Year]],Table1[Month],"&lt;="&amp;Table1[[#This Row],[Profit (Month)]])</f>
        <v>150758</v>
      </c>
      <c r="K1785" s="1">
        <f>Table1[[#This Row],[Profit (Month)]]+SUMIFS(Table1[Profit (Month)],Table1[Category],Table1[[#This Row],[Category]],Table1[Supplier],Table1[[#This Row],[Supplier]],Table1[Brand],Table1[[#This Row],[Brand]],Table1[Year],Table1[[#This Row],[Year]],Table1[Month],"&lt;="&amp;Table1[[#This Row],[Profit (Month)]])</f>
        <v>164704</v>
      </c>
    </row>
    <row r="1786" spans="1:11" x14ac:dyDescent="0.35">
      <c r="A1786" t="s">
        <v>16</v>
      </c>
      <c r="B1786" t="s">
        <v>13</v>
      </c>
      <c r="C1786" t="s">
        <v>8</v>
      </c>
      <c r="D1786">
        <v>2020</v>
      </c>
      <c r="E1786">
        <v>2</v>
      </c>
      <c r="F1786" s="1">
        <v>13945</v>
      </c>
      <c r="G1786" s="1">
        <f t="shared" si="54"/>
        <v>79040823</v>
      </c>
      <c r="H1786" s="1">
        <f>SUM($F$2:F1786)</f>
        <v>25844243</v>
      </c>
      <c r="I1786" s="8">
        <f t="shared" si="55"/>
        <v>0.75369484226262828</v>
      </c>
      <c r="J1786" s="1">
        <f>SUMIFS(Table1[Profit (Month)],Table1[Category],Table1[[#This Row],[Category]],Table1[Supplier],Table1[[#This Row],[Supplier]],Table1[Brand],Table1[[#This Row],[Brand]],Table1[Year],Table1[[#This Row],[Year]],Table1[Month],"&lt;="&amp;Table1[[#This Row],[Profit (Month)]])</f>
        <v>148008</v>
      </c>
      <c r="K1786" s="1">
        <f>Table1[[#This Row],[Profit (Month)]]+SUMIFS(Table1[Profit (Month)],Table1[Category],Table1[[#This Row],[Category]],Table1[Supplier],Table1[[#This Row],[Supplier]],Table1[Brand],Table1[[#This Row],[Brand]],Table1[Year],Table1[[#This Row],[Year]],Table1[Month],"&lt;="&amp;Table1[[#This Row],[Profit (Month)]])</f>
        <v>161953</v>
      </c>
    </row>
    <row r="1787" spans="1:11" x14ac:dyDescent="0.35">
      <c r="A1787" t="s">
        <v>6</v>
      </c>
      <c r="B1787" t="s">
        <v>13</v>
      </c>
      <c r="C1787" t="s">
        <v>8</v>
      </c>
      <c r="D1787">
        <v>2021</v>
      </c>
      <c r="E1787">
        <v>6</v>
      </c>
      <c r="F1787" s="1">
        <v>13943</v>
      </c>
      <c r="G1787" s="1">
        <f t="shared" si="54"/>
        <v>79026878</v>
      </c>
      <c r="H1787" s="1">
        <f>SUM($F$2:F1787)</f>
        <v>25858186</v>
      </c>
      <c r="I1787" s="8">
        <f t="shared" si="55"/>
        <v>0.75356186952554838</v>
      </c>
      <c r="J1787" s="1">
        <f>SUMIFS(Table1[Profit (Month)],Table1[Category],Table1[[#This Row],[Category]],Table1[Supplier],Table1[[#This Row],[Supplier]],Table1[Brand],Table1[[#This Row],[Brand]],Table1[Year],Table1[[#This Row],[Year]],Table1[Month],"&lt;="&amp;Table1[[#This Row],[Profit (Month)]])</f>
        <v>147320</v>
      </c>
      <c r="K1787" s="1">
        <f>Table1[[#This Row],[Profit (Month)]]+SUMIFS(Table1[Profit (Month)],Table1[Category],Table1[[#This Row],[Category]],Table1[Supplier],Table1[[#This Row],[Supplier]],Table1[Brand],Table1[[#This Row],[Brand]],Table1[Year],Table1[[#This Row],[Year]],Table1[Month],"&lt;="&amp;Table1[[#This Row],[Profit (Month)]])</f>
        <v>161263</v>
      </c>
    </row>
    <row r="1788" spans="1:11" x14ac:dyDescent="0.35">
      <c r="A1788" t="s">
        <v>6</v>
      </c>
      <c r="B1788" t="s">
        <v>15</v>
      </c>
      <c r="C1788" t="s">
        <v>8</v>
      </c>
      <c r="D1788">
        <v>2018</v>
      </c>
      <c r="E1788">
        <v>9</v>
      </c>
      <c r="F1788" s="1">
        <v>13943</v>
      </c>
      <c r="G1788" s="1">
        <f t="shared" si="54"/>
        <v>79012935</v>
      </c>
      <c r="H1788" s="1">
        <f>SUM($F$2:F1788)</f>
        <v>25872129</v>
      </c>
      <c r="I1788" s="8">
        <f t="shared" si="55"/>
        <v>0.75342891585949578</v>
      </c>
      <c r="J1788" s="1">
        <f>SUMIFS(Table1[Profit (Month)],Table1[Category],Table1[[#This Row],[Category]],Table1[Supplier],Table1[[#This Row],[Supplier]],Table1[Brand],Table1[[#This Row],[Brand]],Table1[Year],Table1[[#This Row],[Year]],Table1[Month],"&lt;="&amp;Table1[[#This Row],[Profit (Month)]])</f>
        <v>145210</v>
      </c>
      <c r="K1788" s="1">
        <f>Table1[[#This Row],[Profit (Month)]]+SUMIFS(Table1[Profit (Month)],Table1[Category],Table1[[#This Row],[Category]],Table1[Supplier],Table1[[#This Row],[Supplier]],Table1[Brand],Table1[[#This Row],[Brand]],Table1[Year],Table1[[#This Row],[Year]],Table1[Month],"&lt;="&amp;Table1[[#This Row],[Profit (Month)]])</f>
        <v>159153</v>
      </c>
    </row>
    <row r="1789" spans="1:11" x14ac:dyDescent="0.35">
      <c r="A1789" t="s">
        <v>19</v>
      </c>
      <c r="B1789" t="s">
        <v>14</v>
      </c>
      <c r="C1789" t="s">
        <v>12</v>
      </c>
      <c r="D1789">
        <v>2019</v>
      </c>
      <c r="E1789">
        <v>3</v>
      </c>
      <c r="F1789" s="1">
        <v>13943</v>
      </c>
      <c r="G1789" s="1">
        <f t="shared" si="54"/>
        <v>78998992</v>
      </c>
      <c r="H1789" s="1">
        <f>SUM($F$2:F1789)</f>
        <v>25886072</v>
      </c>
      <c r="I1789" s="8">
        <f t="shared" si="55"/>
        <v>0.75329596219344308</v>
      </c>
      <c r="J1789" s="1">
        <f>SUMIFS(Table1[Profit (Month)],Table1[Category],Table1[[#This Row],[Category]],Table1[Supplier],Table1[[#This Row],[Supplier]],Table1[Brand],Table1[[#This Row],[Brand]],Table1[Year],Table1[[#This Row],[Year]],Table1[Month],"&lt;="&amp;Table1[[#This Row],[Profit (Month)]])</f>
        <v>151306</v>
      </c>
      <c r="K1789" s="1">
        <f>Table1[[#This Row],[Profit (Month)]]+SUMIFS(Table1[Profit (Month)],Table1[Category],Table1[[#This Row],[Category]],Table1[Supplier],Table1[[#This Row],[Supplier]],Table1[Brand],Table1[[#This Row],[Brand]],Table1[Year],Table1[[#This Row],[Year]],Table1[Month],"&lt;="&amp;Table1[[#This Row],[Profit (Month)]])</f>
        <v>165249</v>
      </c>
    </row>
    <row r="1790" spans="1:11" x14ac:dyDescent="0.35">
      <c r="A1790" t="s">
        <v>19</v>
      </c>
      <c r="B1790" t="s">
        <v>15</v>
      </c>
      <c r="C1790" t="s">
        <v>12</v>
      </c>
      <c r="D1790">
        <v>2018</v>
      </c>
      <c r="E1790">
        <v>7</v>
      </c>
      <c r="F1790" s="1">
        <v>13943</v>
      </c>
      <c r="G1790" s="1">
        <f t="shared" si="54"/>
        <v>78985049</v>
      </c>
      <c r="H1790" s="1">
        <f>SUM($F$2:F1790)</f>
        <v>25900015</v>
      </c>
      <c r="I1790" s="8">
        <f t="shared" si="55"/>
        <v>0.75316300852739049</v>
      </c>
      <c r="J1790" s="1">
        <f>SUMIFS(Table1[Profit (Month)],Table1[Category],Table1[[#This Row],[Category]],Table1[Supplier],Table1[[#This Row],[Supplier]],Table1[Brand],Table1[[#This Row],[Brand]],Table1[Year],Table1[[#This Row],[Year]],Table1[Month],"&lt;="&amp;Table1[[#This Row],[Profit (Month)]])</f>
        <v>144380</v>
      </c>
      <c r="K1790" s="1">
        <f>Table1[[#This Row],[Profit (Month)]]+SUMIFS(Table1[Profit (Month)],Table1[Category],Table1[[#This Row],[Category]],Table1[Supplier],Table1[[#This Row],[Supplier]],Table1[Brand],Table1[[#This Row],[Brand]],Table1[Year],Table1[[#This Row],[Year]],Table1[Month],"&lt;="&amp;Table1[[#This Row],[Profit (Month)]])</f>
        <v>158323</v>
      </c>
    </row>
    <row r="1791" spans="1:11" x14ac:dyDescent="0.35">
      <c r="A1791" t="s">
        <v>17</v>
      </c>
      <c r="B1791" t="s">
        <v>13</v>
      </c>
      <c r="C1791" t="s">
        <v>8</v>
      </c>
      <c r="D1791">
        <v>2020</v>
      </c>
      <c r="E1791">
        <v>9</v>
      </c>
      <c r="F1791" s="1">
        <v>13942</v>
      </c>
      <c r="G1791" s="1">
        <f t="shared" si="54"/>
        <v>78971106</v>
      </c>
      <c r="H1791" s="1">
        <f>SUM($F$2:F1791)</f>
        <v>25913957</v>
      </c>
      <c r="I1791" s="8">
        <f t="shared" si="55"/>
        <v>0.75303005486133789</v>
      </c>
      <c r="J1791" s="1">
        <f>SUMIFS(Table1[Profit (Month)],Table1[Category],Table1[[#This Row],[Category]],Table1[Supplier],Table1[[#This Row],[Supplier]],Table1[Brand],Table1[[#This Row],[Brand]],Table1[Year],Table1[[#This Row],[Year]],Table1[Month],"&lt;="&amp;Table1[[#This Row],[Profit (Month)]])</f>
        <v>151708</v>
      </c>
      <c r="K1791" s="1">
        <f>Table1[[#This Row],[Profit (Month)]]+SUMIFS(Table1[Profit (Month)],Table1[Category],Table1[[#This Row],[Category]],Table1[Supplier],Table1[[#This Row],[Supplier]],Table1[Brand],Table1[[#This Row],[Brand]],Table1[Year],Table1[[#This Row],[Year]],Table1[Month],"&lt;="&amp;Table1[[#This Row],[Profit (Month)]])</f>
        <v>165650</v>
      </c>
    </row>
    <row r="1792" spans="1:11" x14ac:dyDescent="0.35">
      <c r="A1792" t="s">
        <v>19</v>
      </c>
      <c r="B1792" t="s">
        <v>14</v>
      </c>
      <c r="C1792" t="s">
        <v>8</v>
      </c>
      <c r="D1792">
        <v>2018</v>
      </c>
      <c r="E1792">
        <v>4</v>
      </c>
      <c r="F1792" s="1">
        <v>13942</v>
      </c>
      <c r="G1792" s="1">
        <f t="shared" si="54"/>
        <v>78957164</v>
      </c>
      <c r="H1792" s="1">
        <f>SUM($F$2:F1792)</f>
        <v>25927899</v>
      </c>
      <c r="I1792" s="8">
        <f t="shared" si="55"/>
        <v>0.75289711073079879</v>
      </c>
      <c r="J1792" s="1">
        <f>SUMIFS(Table1[Profit (Month)],Table1[Category],Table1[[#This Row],[Category]],Table1[Supplier],Table1[[#This Row],[Supplier]],Table1[Brand],Table1[[#This Row],[Brand]],Table1[Year],Table1[[#This Row],[Year]],Table1[Month],"&lt;="&amp;Table1[[#This Row],[Profit (Month)]])</f>
        <v>137220</v>
      </c>
      <c r="K1792" s="1">
        <f>Table1[[#This Row],[Profit (Month)]]+SUMIFS(Table1[Profit (Month)],Table1[Category],Table1[[#This Row],[Category]],Table1[Supplier],Table1[[#This Row],[Supplier]],Table1[Brand],Table1[[#This Row],[Brand]],Table1[Year],Table1[[#This Row],[Year]],Table1[Month],"&lt;="&amp;Table1[[#This Row],[Profit (Month)]])</f>
        <v>151162</v>
      </c>
    </row>
    <row r="1793" spans="1:11" x14ac:dyDescent="0.35">
      <c r="A1793" t="s">
        <v>6</v>
      </c>
      <c r="B1793" t="s">
        <v>14</v>
      </c>
      <c r="C1793" t="s">
        <v>11</v>
      </c>
      <c r="D1793">
        <v>2022</v>
      </c>
      <c r="E1793">
        <v>8</v>
      </c>
      <c r="F1793" s="1">
        <v>13941</v>
      </c>
      <c r="G1793" s="1">
        <f t="shared" si="54"/>
        <v>78943222</v>
      </c>
      <c r="H1793" s="1">
        <f>SUM($F$2:F1793)</f>
        <v>25941840</v>
      </c>
      <c r="I1793" s="8">
        <f t="shared" si="55"/>
        <v>0.7527641666002598</v>
      </c>
      <c r="J1793" s="1">
        <f>SUMIFS(Table1[Profit (Month)],Table1[Category],Table1[[#This Row],[Category]],Table1[Supplier],Table1[[#This Row],[Supplier]],Table1[Brand],Table1[[#This Row],[Brand]],Table1[Year],Table1[[#This Row],[Year]],Table1[Month],"&lt;="&amp;Table1[[#This Row],[Profit (Month)]])</f>
        <v>147231</v>
      </c>
      <c r="K1793" s="1">
        <f>Table1[[#This Row],[Profit (Month)]]+SUMIFS(Table1[Profit (Month)],Table1[Category],Table1[[#This Row],[Category]],Table1[Supplier],Table1[[#This Row],[Supplier]],Table1[Brand],Table1[[#This Row],[Brand]],Table1[Year],Table1[[#This Row],[Year]],Table1[Month],"&lt;="&amp;Table1[[#This Row],[Profit (Month)]])</f>
        <v>161172</v>
      </c>
    </row>
    <row r="1794" spans="1:11" x14ac:dyDescent="0.35">
      <c r="A1794" t="s">
        <v>19</v>
      </c>
      <c r="B1794" t="s">
        <v>14</v>
      </c>
      <c r="C1794" t="s">
        <v>9</v>
      </c>
      <c r="D1794">
        <v>2018</v>
      </c>
      <c r="E1794">
        <v>4</v>
      </c>
      <c r="F1794" s="1">
        <v>13941</v>
      </c>
      <c r="G1794" s="1">
        <f t="shared" ref="G1794:G1857" si="56">SUM(F1794:F10193)</f>
        <v>78929281</v>
      </c>
      <c r="H1794" s="1">
        <f>SUM($F$2:F1794)</f>
        <v>25955781</v>
      </c>
      <c r="I1794" s="8">
        <f t="shared" ref="I1794:I1857" si="57">G1794 / MAX($H$2:$H$8401)</f>
        <v>0.7526312320052343</v>
      </c>
      <c r="J1794" s="1">
        <f>SUMIFS(Table1[Profit (Month)],Table1[Category],Table1[[#This Row],[Category]],Table1[Supplier],Table1[[#This Row],[Supplier]],Table1[Brand],Table1[[#This Row],[Brand]],Table1[Year],Table1[[#This Row],[Year]],Table1[Month],"&lt;="&amp;Table1[[#This Row],[Profit (Month)]])</f>
        <v>144917</v>
      </c>
      <c r="K1794" s="1">
        <f>Table1[[#This Row],[Profit (Month)]]+SUMIFS(Table1[Profit (Month)],Table1[Category],Table1[[#This Row],[Category]],Table1[Supplier],Table1[[#This Row],[Supplier]],Table1[Brand],Table1[[#This Row],[Brand]],Table1[Year],Table1[[#This Row],[Year]],Table1[Month],"&lt;="&amp;Table1[[#This Row],[Profit (Month)]])</f>
        <v>158858</v>
      </c>
    </row>
    <row r="1795" spans="1:11" x14ac:dyDescent="0.35">
      <c r="A1795" t="s">
        <v>17</v>
      </c>
      <c r="B1795" t="s">
        <v>14</v>
      </c>
      <c r="C1795" t="s">
        <v>8</v>
      </c>
      <c r="D1795">
        <v>2023</v>
      </c>
      <c r="E1795">
        <v>11</v>
      </c>
      <c r="F1795" s="1">
        <v>13939</v>
      </c>
      <c r="G1795" s="1">
        <f t="shared" si="56"/>
        <v>78915340</v>
      </c>
      <c r="H1795" s="1">
        <f>SUM($F$2:F1795)</f>
        <v>25969720</v>
      </c>
      <c r="I1795" s="8">
        <f t="shared" si="57"/>
        <v>0.75249829741020891</v>
      </c>
      <c r="J1795" s="1">
        <f>SUMIFS(Table1[Profit (Month)],Table1[Category],Table1[[#This Row],[Category]],Table1[Supplier],Table1[[#This Row],[Supplier]],Table1[Brand],Table1[[#This Row],[Brand]],Table1[Year],Table1[[#This Row],[Year]],Table1[Month],"&lt;="&amp;Table1[[#This Row],[Profit (Month)]])</f>
        <v>146931</v>
      </c>
      <c r="K1795" s="1">
        <f>Table1[[#This Row],[Profit (Month)]]+SUMIFS(Table1[Profit (Month)],Table1[Category],Table1[[#This Row],[Category]],Table1[Supplier],Table1[[#This Row],[Supplier]],Table1[Brand],Table1[[#This Row],[Brand]],Table1[Year],Table1[[#This Row],[Year]],Table1[Month],"&lt;="&amp;Table1[[#This Row],[Profit (Month)]])</f>
        <v>160870</v>
      </c>
    </row>
    <row r="1796" spans="1:11" x14ac:dyDescent="0.35">
      <c r="A1796" t="s">
        <v>19</v>
      </c>
      <c r="B1796" t="s">
        <v>7</v>
      </c>
      <c r="C1796" t="s">
        <v>12</v>
      </c>
      <c r="D1796">
        <v>2022</v>
      </c>
      <c r="E1796">
        <v>6</v>
      </c>
      <c r="F1796" s="1">
        <v>13938</v>
      </c>
      <c r="G1796" s="1">
        <f t="shared" si="56"/>
        <v>78901401</v>
      </c>
      <c r="H1796" s="1">
        <f>SUM($F$2:F1796)</f>
        <v>25983658</v>
      </c>
      <c r="I1796" s="8">
        <f t="shared" si="57"/>
        <v>0.7523653818862106</v>
      </c>
      <c r="J1796" s="1">
        <f>SUMIFS(Table1[Profit (Month)],Table1[Category],Table1[[#This Row],[Category]],Table1[Supplier],Table1[[#This Row],[Supplier]],Table1[Brand],Table1[[#This Row],[Brand]],Table1[Year],Table1[[#This Row],[Year]],Table1[Month],"&lt;="&amp;Table1[[#This Row],[Profit (Month)]])</f>
        <v>149067</v>
      </c>
      <c r="K1796" s="1">
        <f>Table1[[#This Row],[Profit (Month)]]+SUMIFS(Table1[Profit (Month)],Table1[Category],Table1[[#This Row],[Category]],Table1[Supplier],Table1[[#This Row],[Supplier]],Table1[Brand],Table1[[#This Row],[Brand]],Table1[Year],Table1[[#This Row],[Year]],Table1[Month],"&lt;="&amp;Table1[[#This Row],[Profit (Month)]])</f>
        <v>163005</v>
      </c>
    </row>
    <row r="1797" spans="1:11" x14ac:dyDescent="0.35">
      <c r="A1797" t="s">
        <v>16</v>
      </c>
      <c r="B1797" t="s">
        <v>15</v>
      </c>
      <c r="C1797" t="s">
        <v>10</v>
      </c>
      <c r="D1797">
        <v>2020</v>
      </c>
      <c r="E1797">
        <v>5</v>
      </c>
      <c r="F1797" s="1">
        <v>13937</v>
      </c>
      <c r="G1797" s="1">
        <f t="shared" si="56"/>
        <v>78887463</v>
      </c>
      <c r="H1797" s="1">
        <f>SUM($F$2:F1797)</f>
        <v>25997595</v>
      </c>
      <c r="I1797" s="8">
        <f t="shared" si="57"/>
        <v>0.75223247589772591</v>
      </c>
      <c r="J1797" s="1">
        <f>SUMIFS(Table1[Profit (Month)],Table1[Category],Table1[[#This Row],[Category]],Table1[Supplier],Table1[[#This Row],[Supplier]],Table1[Brand],Table1[[#This Row],[Brand]],Table1[Year],Table1[[#This Row],[Year]],Table1[Month],"&lt;="&amp;Table1[[#This Row],[Profit (Month)]])</f>
        <v>146914</v>
      </c>
      <c r="K1797" s="1">
        <f>Table1[[#This Row],[Profit (Month)]]+SUMIFS(Table1[Profit (Month)],Table1[Category],Table1[[#This Row],[Category]],Table1[Supplier],Table1[[#This Row],[Supplier]],Table1[Brand],Table1[[#This Row],[Brand]],Table1[Year],Table1[[#This Row],[Year]],Table1[Month],"&lt;="&amp;Table1[[#This Row],[Profit (Month)]])</f>
        <v>160851</v>
      </c>
    </row>
    <row r="1798" spans="1:11" x14ac:dyDescent="0.35">
      <c r="A1798" t="s">
        <v>18</v>
      </c>
      <c r="B1798" t="s">
        <v>14</v>
      </c>
      <c r="C1798" t="s">
        <v>11</v>
      </c>
      <c r="D1798">
        <v>2020</v>
      </c>
      <c r="E1798">
        <v>9</v>
      </c>
      <c r="F1798" s="1">
        <v>13937</v>
      </c>
      <c r="G1798" s="1">
        <f t="shared" si="56"/>
        <v>78873526</v>
      </c>
      <c r="H1798" s="1">
        <f>SUM($F$2:F1798)</f>
        <v>26011532</v>
      </c>
      <c r="I1798" s="8">
        <f t="shared" si="57"/>
        <v>0.75209957944475492</v>
      </c>
      <c r="J1798" s="1">
        <f>SUMIFS(Table1[Profit (Month)],Table1[Category],Table1[[#This Row],[Category]],Table1[Supplier],Table1[[#This Row],[Supplier]],Table1[Brand],Table1[[#This Row],[Brand]],Table1[Year],Table1[[#This Row],[Year]],Table1[Month],"&lt;="&amp;Table1[[#This Row],[Profit (Month)]])</f>
        <v>145732</v>
      </c>
      <c r="K1798" s="1">
        <f>Table1[[#This Row],[Profit (Month)]]+SUMIFS(Table1[Profit (Month)],Table1[Category],Table1[[#This Row],[Category]],Table1[Supplier],Table1[[#This Row],[Supplier]],Table1[Brand],Table1[[#This Row],[Brand]],Table1[Year],Table1[[#This Row],[Year]],Table1[Month],"&lt;="&amp;Table1[[#This Row],[Profit (Month)]])</f>
        <v>159669</v>
      </c>
    </row>
    <row r="1799" spans="1:11" x14ac:dyDescent="0.35">
      <c r="A1799" t="s">
        <v>16</v>
      </c>
      <c r="B1799" t="s">
        <v>7</v>
      </c>
      <c r="C1799" t="s">
        <v>12</v>
      </c>
      <c r="D1799">
        <v>2021</v>
      </c>
      <c r="E1799">
        <v>6</v>
      </c>
      <c r="F1799" s="1">
        <v>13935</v>
      </c>
      <c r="G1799" s="1">
        <f t="shared" si="56"/>
        <v>78859589</v>
      </c>
      <c r="H1799" s="1">
        <f>SUM($F$2:F1799)</f>
        <v>26025467</v>
      </c>
      <c r="I1799" s="8">
        <f t="shared" si="57"/>
        <v>0.75196668299178382</v>
      </c>
      <c r="J1799" s="1">
        <f>SUMIFS(Table1[Profit (Month)],Table1[Category],Table1[[#This Row],[Category]],Table1[Supplier],Table1[[#This Row],[Supplier]],Table1[Brand],Table1[[#This Row],[Brand]],Table1[Year],Table1[[#This Row],[Year]],Table1[Month],"&lt;="&amp;Table1[[#This Row],[Profit (Month)]])</f>
        <v>156911</v>
      </c>
      <c r="K1799" s="1">
        <f>Table1[[#This Row],[Profit (Month)]]+SUMIFS(Table1[Profit (Month)],Table1[Category],Table1[[#This Row],[Category]],Table1[Supplier],Table1[[#This Row],[Supplier]],Table1[Brand],Table1[[#This Row],[Brand]],Table1[Year],Table1[[#This Row],[Year]],Table1[Month],"&lt;="&amp;Table1[[#This Row],[Profit (Month)]])</f>
        <v>170846</v>
      </c>
    </row>
    <row r="1800" spans="1:11" x14ac:dyDescent="0.35">
      <c r="A1800" t="s">
        <v>17</v>
      </c>
      <c r="B1800" t="s">
        <v>14</v>
      </c>
      <c r="C1800" t="s">
        <v>8</v>
      </c>
      <c r="D1800">
        <v>2019</v>
      </c>
      <c r="E1800">
        <v>11</v>
      </c>
      <c r="F1800" s="1">
        <v>13935</v>
      </c>
      <c r="G1800" s="1">
        <f t="shared" si="56"/>
        <v>78845654</v>
      </c>
      <c r="H1800" s="1">
        <f>SUM($F$2:F1800)</f>
        <v>26039402</v>
      </c>
      <c r="I1800" s="8">
        <f t="shared" si="57"/>
        <v>0.75183380560983992</v>
      </c>
      <c r="J1800" s="1">
        <f>SUMIFS(Table1[Profit (Month)],Table1[Category],Table1[[#This Row],[Category]],Table1[Supplier],Table1[[#This Row],[Supplier]],Table1[Brand],Table1[[#This Row],[Brand]],Table1[Year],Table1[[#This Row],[Year]],Table1[Month],"&lt;="&amp;Table1[[#This Row],[Profit (Month)]])</f>
        <v>140950</v>
      </c>
      <c r="K1800" s="1">
        <f>Table1[[#This Row],[Profit (Month)]]+SUMIFS(Table1[Profit (Month)],Table1[Category],Table1[[#This Row],[Category]],Table1[Supplier],Table1[[#This Row],[Supplier]],Table1[Brand],Table1[[#This Row],[Brand]],Table1[Year],Table1[[#This Row],[Year]],Table1[Month],"&lt;="&amp;Table1[[#This Row],[Profit (Month)]])</f>
        <v>154885</v>
      </c>
    </row>
    <row r="1801" spans="1:11" x14ac:dyDescent="0.35">
      <c r="A1801" t="s">
        <v>18</v>
      </c>
      <c r="B1801" t="s">
        <v>7</v>
      </c>
      <c r="C1801" t="s">
        <v>9</v>
      </c>
      <c r="D1801">
        <v>2019</v>
      </c>
      <c r="E1801">
        <v>10</v>
      </c>
      <c r="F1801" s="1">
        <v>13935</v>
      </c>
      <c r="G1801" s="1">
        <f t="shared" si="56"/>
        <v>78831719</v>
      </c>
      <c r="H1801" s="1">
        <f>SUM($F$2:F1801)</f>
        <v>26053337</v>
      </c>
      <c r="I1801" s="8">
        <f t="shared" si="57"/>
        <v>0.75170092822789603</v>
      </c>
      <c r="J1801" s="1">
        <f>SUMIFS(Table1[Profit (Month)],Table1[Category],Table1[[#This Row],[Category]],Table1[Supplier],Table1[[#This Row],[Supplier]],Table1[Brand],Table1[[#This Row],[Brand]],Table1[Year],Table1[[#This Row],[Year]],Table1[Month],"&lt;="&amp;Table1[[#This Row],[Profit (Month)]])</f>
        <v>149594</v>
      </c>
      <c r="K1801" s="1">
        <f>Table1[[#This Row],[Profit (Month)]]+SUMIFS(Table1[Profit (Month)],Table1[Category],Table1[[#This Row],[Category]],Table1[Supplier],Table1[[#This Row],[Supplier]],Table1[Brand],Table1[[#This Row],[Brand]],Table1[Year],Table1[[#This Row],[Year]],Table1[Month],"&lt;="&amp;Table1[[#This Row],[Profit (Month)]])</f>
        <v>163529</v>
      </c>
    </row>
    <row r="1802" spans="1:11" x14ac:dyDescent="0.35">
      <c r="A1802" t="s">
        <v>16</v>
      </c>
      <c r="B1802" t="s">
        <v>15</v>
      </c>
      <c r="C1802" t="s">
        <v>11</v>
      </c>
      <c r="D1802">
        <v>2018</v>
      </c>
      <c r="E1802">
        <v>11</v>
      </c>
      <c r="F1802" s="1">
        <v>13934</v>
      </c>
      <c r="G1802" s="1">
        <f t="shared" si="56"/>
        <v>78817784</v>
      </c>
      <c r="H1802" s="1">
        <f>SUM($F$2:F1802)</f>
        <v>26067271</v>
      </c>
      <c r="I1802" s="8">
        <f t="shared" si="57"/>
        <v>0.75156805084595213</v>
      </c>
      <c r="J1802" s="1">
        <f>SUMIFS(Table1[Profit (Month)],Table1[Category],Table1[[#This Row],[Category]],Table1[Supplier],Table1[[#This Row],[Supplier]],Table1[Brand],Table1[[#This Row],[Brand]],Table1[Year],Table1[[#This Row],[Year]],Table1[Month],"&lt;="&amp;Table1[[#This Row],[Profit (Month)]])</f>
        <v>149824</v>
      </c>
      <c r="K1802" s="1">
        <f>Table1[[#This Row],[Profit (Month)]]+SUMIFS(Table1[Profit (Month)],Table1[Category],Table1[[#This Row],[Category]],Table1[Supplier],Table1[[#This Row],[Supplier]],Table1[Brand],Table1[[#This Row],[Brand]],Table1[Year],Table1[[#This Row],[Year]],Table1[Month],"&lt;="&amp;Table1[[#This Row],[Profit (Month)]])</f>
        <v>163758</v>
      </c>
    </row>
    <row r="1803" spans="1:11" x14ac:dyDescent="0.35">
      <c r="A1803" t="s">
        <v>17</v>
      </c>
      <c r="B1803" t="s">
        <v>13</v>
      </c>
      <c r="C1803" t="s">
        <v>12</v>
      </c>
      <c r="D1803">
        <v>2021</v>
      </c>
      <c r="E1803">
        <v>2</v>
      </c>
      <c r="F1803" s="1">
        <v>13934</v>
      </c>
      <c r="G1803" s="1">
        <f t="shared" si="56"/>
        <v>78803850</v>
      </c>
      <c r="H1803" s="1">
        <f>SUM($F$2:F1803)</f>
        <v>26081205</v>
      </c>
      <c r="I1803" s="8">
        <f t="shared" si="57"/>
        <v>0.75143518299952183</v>
      </c>
      <c r="J1803" s="1">
        <f>SUMIFS(Table1[Profit (Month)],Table1[Category],Table1[[#This Row],[Category]],Table1[Supplier],Table1[[#This Row],[Supplier]],Table1[Brand],Table1[[#This Row],[Brand]],Table1[Year],Table1[[#This Row],[Year]],Table1[Month],"&lt;="&amp;Table1[[#This Row],[Profit (Month)]])</f>
        <v>155684</v>
      </c>
      <c r="K1803" s="1">
        <f>Table1[[#This Row],[Profit (Month)]]+SUMIFS(Table1[Profit (Month)],Table1[Category],Table1[[#This Row],[Category]],Table1[Supplier],Table1[[#This Row],[Supplier]],Table1[Brand],Table1[[#This Row],[Brand]],Table1[Year],Table1[[#This Row],[Year]],Table1[Month],"&lt;="&amp;Table1[[#This Row],[Profit (Month)]])</f>
        <v>169618</v>
      </c>
    </row>
    <row r="1804" spans="1:11" x14ac:dyDescent="0.35">
      <c r="A1804" t="s">
        <v>18</v>
      </c>
      <c r="B1804" t="s">
        <v>14</v>
      </c>
      <c r="C1804" t="s">
        <v>10</v>
      </c>
      <c r="D1804">
        <v>2018</v>
      </c>
      <c r="E1804">
        <v>11</v>
      </c>
      <c r="F1804" s="1">
        <v>13934</v>
      </c>
      <c r="G1804" s="1">
        <f t="shared" si="56"/>
        <v>78789916</v>
      </c>
      <c r="H1804" s="1">
        <f>SUM($F$2:F1804)</f>
        <v>26095139</v>
      </c>
      <c r="I1804" s="8">
        <f t="shared" si="57"/>
        <v>0.75130231515309154</v>
      </c>
      <c r="J1804" s="1">
        <f>SUMIFS(Table1[Profit (Month)],Table1[Category],Table1[[#This Row],[Category]],Table1[Supplier],Table1[[#This Row],[Supplier]],Table1[Brand],Table1[[#This Row],[Brand]],Table1[Year],Table1[[#This Row],[Year]],Table1[Month],"&lt;="&amp;Table1[[#This Row],[Profit (Month)]])</f>
        <v>149281</v>
      </c>
      <c r="K1804" s="1">
        <f>Table1[[#This Row],[Profit (Month)]]+SUMIFS(Table1[Profit (Month)],Table1[Category],Table1[[#This Row],[Category]],Table1[Supplier],Table1[[#This Row],[Supplier]],Table1[Brand],Table1[[#This Row],[Brand]],Table1[Year],Table1[[#This Row],[Year]],Table1[Month],"&lt;="&amp;Table1[[#This Row],[Profit (Month)]])</f>
        <v>163215</v>
      </c>
    </row>
    <row r="1805" spans="1:11" x14ac:dyDescent="0.35">
      <c r="A1805" t="s">
        <v>18</v>
      </c>
      <c r="B1805" t="s">
        <v>14</v>
      </c>
      <c r="C1805" t="s">
        <v>12</v>
      </c>
      <c r="D1805">
        <v>2019</v>
      </c>
      <c r="E1805">
        <v>8</v>
      </c>
      <c r="F1805" s="1">
        <v>13934</v>
      </c>
      <c r="G1805" s="1">
        <f t="shared" si="56"/>
        <v>78775982</v>
      </c>
      <c r="H1805" s="1">
        <f>SUM($F$2:F1805)</f>
        <v>26109073</v>
      </c>
      <c r="I1805" s="8">
        <f t="shared" si="57"/>
        <v>0.75116944730666124</v>
      </c>
      <c r="J1805" s="1">
        <f>SUMIFS(Table1[Profit (Month)],Table1[Category],Table1[[#This Row],[Category]],Table1[Supplier],Table1[[#This Row],[Supplier]],Table1[Brand],Table1[[#This Row],[Brand]],Table1[Year],Table1[[#This Row],[Year]],Table1[Month],"&lt;="&amp;Table1[[#This Row],[Profit (Month)]])</f>
        <v>160242</v>
      </c>
      <c r="K1805" s="1">
        <f>Table1[[#This Row],[Profit (Month)]]+SUMIFS(Table1[Profit (Month)],Table1[Category],Table1[[#This Row],[Category]],Table1[Supplier],Table1[[#This Row],[Supplier]],Table1[Brand],Table1[[#This Row],[Brand]],Table1[Year],Table1[[#This Row],[Year]],Table1[Month],"&lt;="&amp;Table1[[#This Row],[Profit (Month)]])</f>
        <v>174176</v>
      </c>
    </row>
    <row r="1806" spans="1:11" x14ac:dyDescent="0.35">
      <c r="A1806" t="s">
        <v>18</v>
      </c>
      <c r="B1806" t="s">
        <v>15</v>
      </c>
      <c r="C1806" t="s">
        <v>9</v>
      </c>
      <c r="D1806">
        <v>2020</v>
      </c>
      <c r="E1806">
        <v>5</v>
      </c>
      <c r="F1806" s="1">
        <v>13934</v>
      </c>
      <c r="G1806" s="1">
        <f t="shared" si="56"/>
        <v>78762048</v>
      </c>
      <c r="H1806" s="1">
        <f>SUM($F$2:F1806)</f>
        <v>26123007</v>
      </c>
      <c r="I1806" s="8">
        <f t="shared" si="57"/>
        <v>0.75103657946023095</v>
      </c>
      <c r="J1806" s="1">
        <f>SUMIFS(Table1[Profit (Month)],Table1[Category],Table1[[#This Row],[Category]],Table1[Supplier],Table1[[#This Row],[Supplier]],Table1[Brand],Table1[[#This Row],[Brand]],Table1[Year],Table1[[#This Row],[Year]],Table1[Month],"&lt;="&amp;Table1[[#This Row],[Profit (Month)]])</f>
        <v>148853</v>
      </c>
      <c r="K1806" s="1">
        <f>Table1[[#This Row],[Profit (Month)]]+SUMIFS(Table1[Profit (Month)],Table1[Category],Table1[[#This Row],[Category]],Table1[Supplier],Table1[[#This Row],[Supplier]],Table1[Brand],Table1[[#This Row],[Brand]],Table1[Year],Table1[[#This Row],[Year]],Table1[Month],"&lt;="&amp;Table1[[#This Row],[Profit (Month)]])</f>
        <v>162787</v>
      </c>
    </row>
    <row r="1807" spans="1:11" x14ac:dyDescent="0.35">
      <c r="A1807" t="s">
        <v>18</v>
      </c>
      <c r="B1807" t="s">
        <v>15</v>
      </c>
      <c r="C1807" t="s">
        <v>11</v>
      </c>
      <c r="D1807">
        <v>2024</v>
      </c>
      <c r="E1807">
        <v>6</v>
      </c>
      <c r="F1807" s="1">
        <v>13934</v>
      </c>
      <c r="G1807" s="1">
        <f t="shared" si="56"/>
        <v>78748114</v>
      </c>
      <c r="H1807" s="1">
        <f>SUM($F$2:F1807)</f>
        <v>26136941</v>
      </c>
      <c r="I1807" s="8">
        <f t="shared" si="57"/>
        <v>0.75090371161380076</v>
      </c>
      <c r="J1807" s="1">
        <f>SUMIFS(Table1[Profit (Month)],Table1[Category],Table1[[#This Row],[Category]],Table1[Supplier],Table1[[#This Row],[Supplier]],Table1[Brand],Table1[[#This Row],[Brand]],Table1[Year],Table1[[#This Row],[Year]],Table1[Month],"&lt;="&amp;Table1[[#This Row],[Profit (Month)]])</f>
        <v>161860</v>
      </c>
      <c r="K1807" s="1">
        <f>Table1[[#This Row],[Profit (Month)]]+SUMIFS(Table1[Profit (Month)],Table1[Category],Table1[[#This Row],[Category]],Table1[Supplier],Table1[[#This Row],[Supplier]],Table1[Brand],Table1[[#This Row],[Brand]],Table1[Year],Table1[[#This Row],[Year]],Table1[Month],"&lt;="&amp;Table1[[#This Row],[Profit (Month)]])</f>
        <v>175794</v>
      </c>
    </row>
    <row r="1808" spans="1:11" x14ac:dyDescent="0.35">
      <c r="A1808" t="s">
        <v>18</v>
      </c>
      <c r="B1808" t="s">
        <v>15</v>
      </c>
      <c r="C1808" t="s">
        <v>12</v>
      </c>
      <c r="D1808">
        <v>2018</v>
      </c>
      <c r="E1808">
        <v>11</v>
      </c>
      <c r="F1808" s="1">
        <v>13933</v>
      </c>
      <c r="G1808" s="1">
        <f t="shared" si="56"/>
        <v>78734180</v>
      </c>
      <c r="H1808" s="1">
        <f>SUM($F$2:F1808)</f>
        <v>26150874</v>
      </c>
      <c r="I1808" s="8">
        <f t="shared" si="57"/>
        <v>0.75077084376737047</v>
      </c>
      <c r="J1808" s="1">
        <f>SUMIFS(Table1[Profit (Month)],Table1[Category],Table1[[#This Row],[Category]],Table1[Supplier],Table1[[#This Row],[Supplier]],Table1[Brand],Table1[[#This Row],[Brand]],Table1[Year],Table1[[#This Row],[Year]],Table1[Month],"&lt;="&amp;Table1[[#This Row],[Profit (Month)]])</f>
        <v>145582</v>
      </c>
      <c r="K1808" s="1">
        <f>Table1[[#This Row],[Profit (Month)]]+SUMIFS(Table1[Profit (Month)],Table1[Category],Table1[[#This Row],[Category]],Table1[Supplier],Table1[[#This Row],[Supplier]],Table1[Brand],Table1[[#This Row],[Brand]],Table1[Year],Table1[[#This Row],[Year]],Table1[Month],"&lt;="&amp;Table1[[#This Row],[Profit (Month)]])</f>
        <v>159515</v>
      </c>
    </row>
    <row r="1809" spans="1:11" x14ac:dyDescent="0.35">
      <c r="A1809" t="s">
        <v>16</v>
      </c>
      <c r="B1809" t="s">
        <v>7</v>
      </c>
      <c r="C1809" t="s">
        <v>11</v>
      </c>
      <c r="D1809">
        <v>2022</v>
      </c>
      <c r="E1809">
        <v>12</v>
      </c>
      <c r="F1809" s="1">
        <v>13932</v>
      </c>
      <c r="G1809" s="1">
        <f t="shared" si="56"/>
        <v>78720247</v>
      </c>
      <c r="H1809" s="1">
        <f>SUM($F$2:F1809)</f>
        <v>26164806</v>
      </c>
      <c r="I1809" s="8">
        <f t="shared" si="57"/>
        <v>0.75063798545645377</v>
      </c>
      <c r="J1809" s="1">
        <f>SUMIFS(Table1[Profit (Month)],Table1[Category],Table1[[#This Row],[Category]],Table1[Supplier],Table1[[#This Row],[Supplier]],Table1[Brand],Table1[[#This Row],[Brand]],Table1[Year],Table1[[#This Row],[Year]],Table1[Month],"&lt;="&amp;Table1[[#This Row],[Profit (Month)]])</f>
        <v>159828</v>
      </c>
      <c r="K1809" s="1">
        <f>Table1[[#This Row],[Profit (Month)]]+SUMIFS(Table1[Profit (Month)],Table1[Category],Table1[[#This Row],[Category]],Table1[Supplier],Table1[[#This Row],[Supplier]],Table1[Brand],Table1[[#This Row],[Brand]],Table1[Year],Table1[[#This Row],[Year]],Table1[Month],"&lt;="&amp;Table1[[#This Row],[Profit (Month)]])</f>
        <v>173760</v>
      </c>
    </row>
    <row r="1810" spans="1:11" x14ac:dyDescent="0.35">
      <c r="A1810" t="s">
        <v>17</v>
      </c>
      <c r="B1810" t="s">
        <v>13</v>
      </c>
      <c r="C1810" t="s">
        <v>8</v>
      </c>
      <c r="D1810">
        <v>2019</v>
      </c>
      <c r="E1810">
        <v>5</v>
      </c>
      <c r="F1810" s="1">
        <v>13932</v>
      </c>
      <c r="G1810" s="1">
        <f t="shared" si="56"/>
        <v>78706315</v>
      </c>
      <c r="H1810" s="1">
        <f>SUM($F$2:F1810)</f>
        <v>26178738</v>
      </c>
      <c r="I1810" s="8">
        <f t="shared" si="57"/>
        <v>0.75050513668105068</v>
      </c>
      <c r="J1810" s="1">
        <f>SUMIFS(Table1[Profit (Month)],Table1[Category],Table1[[#This Row],[Category]],Table1[Supplier],Table1[[#This Row],[Supplier]],Table1[Brand],Table1[[#This Row],[Brand]],Table1[Year],Table1[[#This Row],[Year]],Table1[Month],"&lt;="&amp;Table1[[#This Row],[Profit (Month)]])</f>
        <v>158734</v>
      </c>
      <c r="K1810" s="1">
        <f>Table1[[#This Row],[Profit (Month)]]+SUMIFS(Table1[Profit (Month)],Table1[Category],Table1[[#This Row],[Category]],Table1[Supplier],Table1[[#This Row],[Supplier]],Table1[Brand],Table1[[#This Row],[Brand]],Table1[Year],Table1[[#This Row],[Year]],Table1[Month],"&lt;="&amp;Table1[[#This Row],[Profit (Month)]])</f>
        <v>172666</v>
      </c>
    </row>
    <row r="1811" spans="1:11" x14ac:dyDescent="0.35">
      <c r="A1811" t="s">
        <v>17</v>
      </c>
      <c r="B1811" t="s">
        <v>15</v>
      </c>
      <c r="C1811" t="s">
        <v>10</v>
      </c>
      <c r="D1811">
        <v>2023</v>
      </c>
      <c r="E1811">
        <v>11</v>
      </c>
      <c r="F1811" s="1">
        <v>13932</v>
      </c>
      <c r="G1811" s="1">
        <f t="shared" si="56"/>
        <v>78692383</v>
      </c>
      <c r="H1811" s="1">
        <f>SUM($F$2:F1811)</f>
        <v>26192670</v>
      </c>
      <c r="I1811" s="8">
        <f t="shared" si="57"/>
        <v>0.75037228790564758</v>
      </c>
      <c r="J1811" s="1">
        <f>SUMIFS(Table1[Profit (Month)],Table1[Category],Table1[[#This Row],[Category]],Table1[Supplier],Table1[[#This Row],[Supplier]],Table1[Brand],Table1[[#This Row],[Brand]],Table1[Year],Table1[[#This Row],[Year]],Table1[Month],"&lt;="&amp;Table1[[#This Row],[Profit (Month)]])</f>
        <v>150023</v>
      </c>
      <c r="K1811" s="1">
        <f>Table1[[#This Row],[Profit (Month)]]+SUMIFS(Table1[Profit (Month)],Table1[Category],Table1[[#This Row],[Category]],Table1[Supplier],Table1[[#This Row],[Supplier]],Table1[Brand],Table1[[#This Row],[Brand]],Table1[Year],Table1[[#This Row],[Year]],Table1[Month],"&lt;="&amp;Table1[[#This Row],[Profit (Month)]])</f>
        <v>163955</v>
      </c>
    </row>
    <row r="1812" spans="1:11" x14ac:dyDescent="0.35">
      <c r="A1812" t="s">
        <v>6</v>
      </c>
      <c r="B1812" t="s">
        <v>7</v>
      </c>
      <c r="C1812" t="s">
        <v>11</v>
      </c>
      <c r="D1812">
        <v>2021</v>
      </c>
      <c r="E1812">
        <v>10</v>
      </c>
      <c r="F1812" s="1">
        <v>13931</v>
      </c>
      <c r="G1812" s="1">
        <f t="shared" si="56"/>
        <v>78678451</v>
      </c>
      <c r="H1812" s="1">
        <f>SUM($F$2:F1812)</f>
        <v>26206601</v>
      </c>
      <c r="I1812" s="8">
        <f t="shared" si="57"/>
        <v>0.75023943913024449</v>
      </c>
      <c r="J1812" s="1">
        <f>SUMIFS(Table1[Profit (Month)],Table1[Category],Table1[[#This Row],[Category]],Table1[Supplier],Table1[[#This Row],[Supplier]],Table1[Brand],Table1[[#This Row],[Brand]],Table1[Year],Table1[[#This Row],[Year]],Table1[Month],"&lt;="&amp;Table1[[#This Row],[Profit (Month)]])</f>
        <v>145045</v>
      </c>
      <c r="K1812" s="1">
        <f>Table1[[#This Row],[Profit (Month)]]+SUMIFS(Table1[Profit (Month)],Table1[Category],Table1[[#This Row],[Category]],Table1[Supplier],Table1[[#This Row],[Supplier]],Table1[Brand],Table1[[#This Row],[Brand]],Table1[Year],Table1[[#This Row],[Year]],Table1[Month],"&lt;="&amp;Table1[[#This Row],[Profit (Month)]])</f>
        <v>158976</v>
      </c>
    </row>
    <row r="1813" spans="1:11" x14ac:dyDescent="0.35">
      <c r="A1813" t="s">
        <v>6</v>
      </c>
      <c r="B1813" t="s">
        <v>13</v>
      </c>
      <c r="C1813" t="s">
        <v>11</v>
      </c>
      <c r="D1813">
        <v>2024</v>
      </c>
      <c r="E1813">
        <v>12</v>
      </c>
      <c r="F1813" s="1">
        <v>13931</v>
      </c>
      <c r="G1813" s="1">
        <f t="shared" si="56"/>
        <v>78664520</v>
      </c>
      <c r="H1813" s="1">
        <f>SUM($F$2:F1813)</f>
        <v>26220532</v>
      </c>
      <c r="I1813" s="8">
        <f t="shared" si="57"/>
        <v>0.750106599890355</v>
      </c>
      <c r="J1813" s="1">
        <f>SUMIFS(Table1[Profit (Month)],Table1[Category],Table1[[#This Row],[Category]],Table1[Supplier],Table1[[#This Row],[Supplier]],Table1[Brand],Table1[[#This Row],[Brand]],Table1[Year],Table1[[#This Row],[Year]],Table1[Month],"&lt;="&amp;Table1[[#This Row],[Profit (Month)]])</f>
        <v>153227</v>
      </c>
      <c r="K1813" s="1">
        <f>Table1[[#This Row],[Profit (Month)]]+SUMIFS(Table1[Profit (Month)],Table1[Category],Table1[[#This Row],[Category]],Table1[Supplier],Table1[[#This Row],[Supplier]],Table1[Brand],Table1[[#This Row],[Brand]],Table1[Year],Table1[[#This Row],[Year]],Table1[Month],"&lt;="&amp;Table1[[#This Row],[Profit (Month)]])</f>
        <v>167158</v>
      </c>
    </row>
    <row r="1814" spans="1:11" x14ac:dyDescent="0.35">
      <c r="A1814" t="s">
        <v>18</v>
      </c>
      <c r="B1814" t="s">
        <v>13</v>
      </c>
      <c r="C1814" t="s">
        <v>12</v>
      </c>
      <c r="D1814">
        <v>2023</v>
      </c>
      <c r="E1814">
        <v>5</v>
      </c>
      <c r="F1814" s="1">
        <v>13931</v>
      </c>
      <c r="G1814" s="1">
        <f t="shared" si="56"/>
        <v>78650589</v>
      </c>
      <c r="H1814" s="1">
        <f>SUM($F$2:F1814)</f>
        <v>26234463</v>
      </c>
      <c r="I1814" s="8">
        <f t="shared" si="57"/>
        <v>0.74997376065046539</v>
      </c>
      <c r="J1814" s="1">
        <f>SUMIFS(Table1[Profit (Month)],Table1[Category],Table1[[#This Row],[Category]],Table1[Supplier],Table1[[#This Row],[Supplier]],Table1[Brand],Table1[[#This Row],[Brand]],Table1[Year],Table1[[#This Row],[Year]],Table1[Month],"&lt;="&amp;Table1[[#This Row],[Profit (Month)]])</f>
        <v>156562</v>
      </c>
      <c r="K1814" s="1">
        <f>Table1[[#This Row],[Profit (Month)]]+SUMIFS(Table1[Profit (Month)],Table1[Category],Table1[[#This Row],[Category]],Table1[Supplier],Table1[[#This Row],[Supplier]],Table1[Brand],Table1[[#This Row],[Brand]],Table1[Year],Table1[[#This Row],[Year]],Table1[Month],"&lt;="&amp;Table1[[#This Row],[Profit (Month)]])</f>
        <v>170493</v>
      </c>
    </row>
    <row r="1815" spans="1:11" x14ac:dyDescent="0.35">
      <c r="A1815" t="s">
        <v>16</v>
      </c>
      <c r="B1815" t="s">
        <v>13</v>
      </c>
      <c r="C1815" t="s">
        <v>11</v>
      </c>
      <c r="D1815">
        <v>2023</v>
      </c>
      <c r="E1815">
        <v>8</v>
      </c>
      <c r="F1815" s="1">
        <v>13930</v>
      </c>
      <c r="G1815" s="1">
        <f t="shared" si="56"/>
        <v>78636658</v>
      </c>
      <c r="H1815" s="1">
        <f>SUM($F$2:F1815)</f>
        <v>26248393</v>
      </c>
      <c r="I1815" s="8">
        <f t="shared" si="57"/>
        <v>0.7498409214105759</v>
      </c>
      <c r="J1815" s="1">
        <f>SUMIFS(Table1[Profit (Month)],Table1[Category],Table1[[#This Row],[Category]],Table1[Supplier],Table1[[#This Row],[Supplier]],Table1[Brand],Table1[[#This Row],[Brand]],Table1[Year],Table1[[#This Row],[Year]],Table1[Month],"&lt;="&amp;Table1[[#This Row],[Profit (Month)]])</f>
        <v>148613</v>
      </c>
      <c r="K1815" s="1">
        <f>Table1[[#This Row],[Profit (Month)]]+SUMIFS(Table1[Profit (Month)],Table1[Category],Table1[[#This Row],[Category]],Table1[Supplier],Table1[[#This Row],[Supplier]],Table1[Brand],Table1[[#This Row],[Brand]],Table1[Year],Table1[[#This Row],[Year]],Table1[Month],"&lt;="&amp;Table1[[#This Row],[Profit (Month)]])</f>
        <v>162543</v>
      </c>
    </row>
    <row r="1816" spans="1:11" x14ac:dyDescent="0.35">
      <c r="A1816" t="s">
        <v>19</v>
      </c>
      <c r="B1816" t="s">
        <v>13</v>
      </c>
      <c r="C1816" t="s">
        <v>10</v>
      </c>
      <c r="D1816">
        <v>2020</v>
      </c>
      <c r="E1816">
        <v>3</v>
      </c>
      <c r="F1816" s="1">
        <v>13930</v>
      </c>
      <c r="G1816" s="1">
        <f t="shared" si="56"/>
        <v>78622728</v>
      </c>
      <c r="H1816" s="1">
        <f>SUM($F$2:F1816)</f>
        <v>26262323</v>
      </c>
      <c r="I1816" s="8">
        <f t="shared" si="57"/>
        <v>0.74970809170620001</v>
      </c>
      <c r="J1816" s="1">
        <f>SUMIFS(Table1[Profit (Month)],Table1[Category],Table1[[#This Row],[Category]],Table1[Supplier],Table1[[#This Row],[Supplier]],Table1[Brand],Table1[[#This Row],[Brand]],Table1[Year],Table1[[#This Row],[Year]],Table1[Month],"&lt;="&amp;Table1[[#This Row],[Profit (Month)]])</f>
        <v>151985</v>
      </c>
      <c r="K1816" s="1">
        <f>Table1[[#This Row],[Profit (Month)]]+SUMIFS(Table1[Profit (Month)],Table1[Category],Table1[[#This Row],[Category]],Table1[Supplier],Table1[[#This Row],[Supplier]],Table1[Brand],Table1[[#This Row],[Brand]],Table1[Year],Table1[[#This Row],[Year]],Table1[Month],"&lt;="&amp;Table1[[#This Row],[Profit (Month)]])</f>
        <v>165915</v>
      </c>
    </row>
    <row r="1817" spans="1:11" x14ac:dyDescent="0.35">
      <c r="A1817" t="s">
        <v>16</v>
      </c>
      <c r="B1817" t="s">
        <v>14</v>
      </c>
      <c r="C1817" t="s">
        <v>8</v>
      </c>
      <c r="D1817">
        <v>2024</v>
      </c>
      <c r="E1817">
        <v>3</v>
      </c>
      <c r="F1817" s="1">
        <v>13929</v>
      </c>
      <c r="G1817" s="1">
        <f t="shared" si="56"/>
        <v>78608798</v>
      </c>
      <c r="H1817" s="1">
        <f>SUM($F$2:F1817)</f>
        <v>26276252</v>
      </c>
      <c r="I1817" s="8">
        <f t="shared" si="57"/>
        <v>0.74957526200182412</v>
      </c>
      <c r="J1817" s="1">
        <f>SUMIFS(Table1[Profit (Month)],Table1[Category],Table1[[#This Row],[Category]],Table1[Supplier],Table1[[#This Row],[Supplier]],Table1[Brand],Table1[[#This Row],[Brand]],Table1[Year],Table1[[#This Row],[Year]],Table1[Month],"&lt;="&amp;Table1[[#This Row],[Profit (Month)]])</f>
        <v>152058</v>
      </c>
      <c r="K1817" s="1">
        <f>Table1[[#This Row],[Profit (Month)]]+SUMIFS(Table1[Profit (Month)],Table1[Category],Table1[[#This Row],[Category]],Table1[Supplier],Table1[[#This Row],[Supplier]],Table1[Brand],Table1[[#This Row],[Brand]],Table1[Year],Table1[[#This Row],[Year]],Table1[Month],"&lt;="&amp;Table1[[#This Row],[Profit (Month)]])</f>
        <v>165987</v>
      </c>
    </row>
    <row r="1818" spans="1:11" x14ac:dyDescent="0.35">
      <c r="A1818" t="s">
        <v>19</v>
      </c>
      <c r="B1818" t="s">
        <v>14</v>
      </c>
      <c r="C1818" t="s">
        <v>12</v>
      </c>
      <c r="D1818">
        <v>2020</v>
      </c>
      <c r="E1818">
        <v>1</v>
      </c>
      <c r="F1818" s="1">
        <v>13929</v>
      </c>
      <c r="G1818" s="1">
        <f t="shared" si="56"/>
        <v>78594869</v>
      </c>
      <c r="H1818" s="1">
        <f>SUM($F$2:F1818)</f>
        <v>26290181</v>
      </c>
      <c r="I1818" s="8">
        <f t="shared" si="57"/>
        <v>0.74944244183296183</v>
      </c>
      <c r="J1818" s="1">
        <f>SUMIFS(Table1[Profit (Month)],Table1[Category],Table1[[#This Row],[Category]],Table1[Supplier],Table1[[#This Row],[Supplier]],Table1[Brand],Table1[[#This Row],[Brand]],Table1[Year],Table1[[#This Row],[Year]],Table1[Month],"&lt;="&amp;Table1[[#This Row],[Profit (Month)]])</f>
        <v>147838</v>
      </c>
      <c r="K1818" s="1">
        <f>Table1[[#This Row],[Profit (Month)]]+SUMIFS(Table1[Profit (Month)],Table1[Category],Table1[[#This Row],[Category]],Table1[Supplier],Table1[[#This Row],[Supplier]],Table1[Brand],Table1[[#This Row],[Brand]],Table1[Year],Table1[[#This Row],[Year]],Table1[Month],"&lt;="&amp;Table1[[#This Row],[Profit (Month)]])</f>
        <v>161767</v>
      </c>
    </row>
    <row r="1819" spans="1:11" x14ac:dyDescent="0.35">
      <c r="A1819" t="s">
        <v>17</v>
      </c>
      <c r="B1819" t="s">
        <v>14</v>
      </c>
      <c r="C1819" t="s">
        <v>9</v>
      </c>
      <c r="D1819">
        <v>2022</v>
      </c>
      <c r="E1819">
        <v>10</v>
      </c>
      <c r="F1819" s="1">
        <v>13928</v>
      </c>
      <c r="G1819" s="1">
        <f t="shared" si="56"/>
        <v>78580940</v>
      </c>
      <c r="H1819" s="1">
        <f>SUM($F$2:F1819)</f>
        <v>26304109</v>
      </c>
      <c r="I1819" s="8">
        <f t="shared" si="57"/>
        <v>0.74930962166409953</v>
      </c>
      <c r="J1819" s="1">
        <f>SUMIFS(Table1[Profit (Month)],Table1[Category],Table1[[#This Row],[Category]],Table1[Supplier],Table1[[#This Row],[Supplier]],Table1[Brand],Table1[[#This Row],[Brand]],Table1[Year],Table1[[#This Row],[Year]],Table1[Month],"&lt;="&amp;Table1[[#This Row],[Profit (Month)]])</f>
        <v>148099</v>
      </c>
      <c r="K1819" s="1">
        <f>Table1[[#This Row],[Profit (Month)]]+SUMIFS(Table1[Profit (Month)],Table1[Category],Table1[[#This Row],[Category]],Table1[Supplier],Table1[[#This Row],[Supplier]],Table1[Brand],Table1[[#This Row],[Brand]],Table1[Year],Table1[[#This Row],[Year]],Table1[Month],"&lt;="&amp;Table1[[#This Row],[Profit (Month)]])</f>
        <v>162027</v>
      </c>
    </row>
    <row r="1820" spans="1:11" x14ac:dyDescent="0.35">
      <c r="A1820" t="s">
        <v>16</v>
      </c>
      <c r="B1820" t="s">
        <v>15</v>
      </c>
      <c r="C1820" t="s">
        <v>11</v>
      </c>
      <c r="D1820">
        <v>2021</v>
      </c>
      <c r="E1820">
        <v>2</v>
      </c>
      <c r="F1820" s="1">
        <v>13927</v>
      </c>
      <c r="G1820" s="1">
        <f t="shared" si="56"/>
        <v>78567012</v>
      </c>
      <c r="H1820" s="1">
        <f>SUM($F$2:F1820)</f>
        <v>26318036</v>
      </c>
      <c r="I1820" s="8">
        <f t="shared" si="57"/>
        <v>0.74917681103075073</v>
      </c>
      <c r="J1820" s="1">
        <f>SUMIFS(Table1[Profit (Month)],Table1[Category],Table1[[#This Row],[Category]],Table1[Supplier],Table1[[#This Row],[Supplier]],Table1[Brand],Table1[[#This Row],[Brand]],Table1[Year],Table1[[#This Row],[Year]],Table1[Month],"&lt;="&amp;Table1[[#This Row],[Profit (Month)]])</f>
        <v>154658</v>
      </c>
      <c r="K1820" s="1">
        <f>Table1[[#This Row],[Profit (Month)]]+SUMIFS(Table1[Profit (Month)],Table1[Category],Table1[[#This Row],[Category]],Table1[Supplier],Table1[[#This Row],[Supplier]],Table1[Brand],Table1[[#This Row],[Brand]],Table1[Year],Table1[[#This Row],[Year]],Table1[Month],"&lt;="&amp;Table1[[#This Row],[Profit (Month)]])</f>
        <v>168585</v>
      </c>
    </row>
    <row r="1821" spans="1:11" x14ac:dyDescent="0.35">
      <c r="A1821" t="s">
        <v>19</v>
      </c>
      <c r="B1821" t="s">
        <v>7</v>
      </c>
      <c r="C1821" t="s">
        <v>8</v>
      </c>
      <c r="D1821">
        <v>2018</v>
      </c>
      <c r="E1821">
        <v>8</v>
      </c>
      <c r="F1821" s="1">
        <v>13927</v>
      </c>
      <c r="G1821" s="1">
        <f t="shared" si="56"/>
        <v>78553085</v>
      </c>
      <c r="H1821" s="1">
        <f>SUM($F$2:F1821)</f>
        <v>26331963</v>
      </c>
      <c r="I1821" s="8">
        <f t="shared" si="57"/>
        <v>0.74904400993291564</v>
      </c>
      <c r="J1821" s="1">
        <f>SUMIFS(Table1[Profit (Month)],Table1[Category],Table1[[#This Row],[Category]],Table1[Supplier],Table1[[#This Row],[Supplier]],Table1[Brand],Table1[[#This Row],[Brand]],Table1[Year],Table1[[#This Row],[Year]],Table1[Month],"&lt;="&amp;Table1[[#This Row],[Profit (Month)]])</f>
        <v>149324</v>
      </c>
      <c r="K1821" s="1">
        <f>Table1[[#This Row],[Profit (Month)]]+SUMIFS(Table1[Profit (Month)],Table1[Category],Table1[[#This Row],[Category]],Table1[Supplier],Table1[[#This Row],[Supplier]],Table1[Brand],Table1[[#This Row],[Brand]],Table1[Year],Table1[[#This Row],[Year]],Table1[Month],"&lt;="&amp;Table1[[#This Row],[Profit (Month)]])</f>
        <v>163251</v>
      </c>
    </row>
    <row r="1822" spans="1:11" x14ac:dyDescent="0.35">
      <c r="A1822" t="s">
        <v>17</v>
      </c>
      <c r="B1822" t="s">
        <v>13</v>
      </c>
      <c r="C1822" t="s">
        <v>12</v>
      </c>
      <c r="D1822">
        <v>2018</v>
      </c>
      <c r="E1822">
        <v>3</v>
      </c>
      <c r="F1822" s="1">
        <v>13926</v>
      </c>
      <c r="G1822" s="1">
        <f t="shared" si="56"/>
        <v>78539158</v>
      </c>
      <c r="H1822" s="1">
        <f>SUM($F$2:F1822)</f>
        <v>26345889</v>
      </c>
      <c r="I1822" s="8">
        <f t="shared" si="57"/>
        <v>0.74891120883508056</v>
      </c>
      <c r="J1822" s="1">
        <f>SUMIFS(Table1[Profit (Month)],Table1[Category],Table1[[#This Row],[Category]],Table1[Supplier],Table1[[#This Row],[Supplier]],Table1[Brand],Table1[[#This Row],[Brand]],Table1[Year],Table1[[#This Row],[Year]],Table1[Month],"&lt;="&amp;Table1[[#This Row],[Profit (Month)]])</f>
        <v>148651</v>
      </c>
      <c r="K1822" s="1">
        <f>Table1[[#This Row],[Profit (Month)]]+SUMIFS(Table1[Profit (Month)],Table1[Category],Table1[[#This Row],[Category]],Table1[Supplier],Table1[[#This Row],[Supplier]],Table1[Brand],Table1[[#This Row],[Brand]],Table1[Year],Table1[[#This Row],[Year]],Table1[Month],"&lt;="&amp;Table1[[#This Row],[Profit (Month)]])</f>
        <v>162577</v>
      </c>
    </row>
    <row r="1823" spans="1:11" x14ac:dyDescent="0.35">
      <c r="A1823" t="s">
        <v>19</v>
      </c>
      <c r="B1823" t="s">
        <v>15</v>
      </c>
      <c r="C1823" t="s">
        <v>10</v>
      </c>
      <c r="D1823">
        <v>2022</v>
      </c>
      <c r="E1823">
        <v>11</v>
      </c>
      <c r="F1823" s="1">
        <v>13926</v>
      </c>
      <c r="G1823" s="1">
        <f t="shared" si="56"/>
        <v>78525232</v>
      </c>
      <c r="H1823" s="1">
        <f>SUM($F$2:F1823)</f>
        <v>26359815</v>
      </c>
      <c r="I1823" s="8">
        <f t="shared" si="57"/>
        <v>0.74877841727275896</v>
      </c>
      <c r="J1823" s="1">
        <f>SUMIFS(Table1[Profit (Month)],Table1[Category],Table1[[#This Row],[Category]],Table1[Supplier],Table1[[#This Row],[Supplier]],Table1[Brand],Table1[[#This Row],[Brand]],Table1[Year],Table1[[#This Row],[Year]],Table1[Month],"&lt;="&amp;Table1[[#This Row],[Profit (Month)]])</f>
        <v>144135</v>
      </c>
      <c r="K1823" s="1">
        <f>Table1[[#This Row],[Profit (Month)]]+SUMIFS(Table1[Profit (Month)],Table1[Category],Table1[[#This Row],[Category]],Table1[Supplier],Table1[[#This Row],[Supplier]],Table1[Brand],Table1[[#This Row],[Brand]],Table1[Year],Table1[[#This Row],[Year]],Table1[Month],"&lt;="&amp;Table1[[#This Row],[Profit (Month)]])</f>
        <v>158061</v>
      </c>
    </row>
    <row r="1824" spans="1:11" x14ac:dyDescent="0.35">
      <c r="A1824" t="s">
        <v>6</v>
      </c>
      <c r="B1824" t="s">
        <v>7</v>
      </c>
      <c r="C1824" t="s">
        <v>9</v>
      </c>
      <c r="D1824">
        <v>2023</v>
      </c>
      <c r="E1824">
        <v>7</v>
      </c>
      <c r="F1824" s="1">
        <v>13925</v>
      </c>
      <c r="G1824" s="1">
        <f t="shared" si="56"/>
        <v>78511306</v>
      </c>
      <c r="H1824" s="1">
        <f>SUM($F$2:F1824)</f>
        <v>26373740</v>
      </c>
      <c r="I1824" s="8">
        <f t="shared" si="57"/>
        <v>0.74864562571043747</v>
      </c>
      <c r="J1824" s="1">
        <f>SUMIFS(Table1[Profit (Month)],Table1[Category],Table1[[#This Row],[Category]],Table1[Supplier],Table1[[#This Row],[Supplier]],Table1[Brand],Table1[[#This Row],[Brand]],Table1[Year],Table1[[#This Row],[Year]],Table1[Month],"&lt;="&amp;Table1[[#This Row],[Profit (Month)]])</f>
        <v>147320</v>
      </c>
      <c r="K1824" s="1">
        <f>Table1[[#This Row],[Profit (Month)]]+SUMIFS(Table1[Profit (Month)],Table1[Category],Table1[[#This Row],[Category]],Table1[Supplier],Table1[[#This Row],[Supplier]],Table1[Brand],Table1[[#This Row],[Brand]],Table1[Year],Table1[[#This Row],[Year]],Table1[Month],"&lt;="&amp;Table1[[#This Row],[Profit (Month)]])</f>
        <v>161245</v>
      </c>
    </row>
    <row r="1825" spans="1:11" x14ac:dyDescent="0.35">
      <c r="A1825" t="s">
        <v>16</v>
      </c>
      <c r="B1825" t="s">
        <v>13</v>
      </c>
      <c r="C1825" t="s">
        <v>9</v>
      </c>
      <c r="D1825">
        <v>2022</v>
      </c>
      <c r="E1825">
        <v>6</v>
      </c>
      <c r="F1825" s="1">
        <v>13924</v>
      </c>
      <c r="G1825" s="1">
        <f t="shared" si="56"/>
        <v>78497381</v>
      </c>
      <c r="H1825" s="1">
        <f>SUM($F$2:F1825)</f>
        <v>26387664</v>
      </c>
      <c r="I1825" s="8">
        <f t="shared" si="57"/>
        <v>0.74851284368362958</v>
      </c>
      <c r="J1825" s="1">
        <f>SUMIFS(Table1[Profit (Month)],Table1[Category],Table1[[#This Row],[Category]],Table1[Supplier],Table1[[#This Row],[Supplier]],Table1[Brand],Table1[[#This Row],[Brand]],Table1[Year],Table1[[#This Row],[Year]],Table1[Month],"&lt;="&amp;Table1[[#This Row],[Profit (Month)]])</f>
        <v>144851</v>
      </c>
      <c r="K1825" s="1">
        <f>Table1[[#This Row],[Profit (Month)]]+SUMIFS(Table1[Profit (Month)],Table1[Category],Table1[[#This Row],[Category]],Table1[Supplier],Table1[[#This Row],[Supplier]],Table1[Brand],Table1[[#This Row],[Brand]],Table1[Year],Table1[[#This Row],[Year]],Table1[Month],"&lt;="&amp;Table1[[#This Row],[Profit (Month)]])</f>
        <v>158775</v>
      </c>
    </row>
    <row r="1826" spans="1:11" x14ac:dyDescent="0.35">
      <c r="A1826" t="s">
        <v>19</v>
      </c>
      <c r="B1826" t="s">
        <v>13</v>
      </c>
      <c r="C1826" t="s">
        <v>12</v>
      </c>
      <c r="D1826">
        <v>2021</v>
      </c>
      <c r="E1826">
        <v>5</v>
      </c>
      <c r="F1826" s="1">
        <v>13924</v>
      </c>
      <c r="G1826" s="1">
        <f t="shared" si="56"/>
        <v>78483457</v>
      </c>
      <c r="H1826" s="1">
        <f>SUM($F$2:F1826)</f>
        <v>26401588</v>
      </c>
      <c r="I1826" s="8">
        <f t="shared" si="57"/>
        <v>0.74838007119233518</v>
      </c>
      <c r="J1826" s="1">
        <f>SUMIFS(Table1[Profit (Month)],Table1[Category],Table1[[#This Row],[Category]],Table1[Supplier],Table1[[#This Row],[Supplier]],Table1[Brand],Table1[[#This Row],[Brand]],Table1[Year],Table1[[#This Row],[Year]],Table1[Month],"&lt;="&amp;Table1[[#This Row],[Profit (Month)]])</f>
        <v>155055</v>
      </c>
      <c r="K1826" s="1">
        <f>Table1[[#This Row],[Profit (Month)]]+SUMIFS(Table1[Profit (Month)],Table1[Category],Table1[[#This Row],[Category]],Table1[Supplier],Table1[[#This Row],[Supplier]],Table1[Brand],Table1[[#This Row],[Brand]],Table1[Year],Table1[[#This Row],[Year]],Table1[Month],"&lt;="&amp;Table1[[#This Row],[Profit (Month)]])</f>
        <v>168979</v>
      </c>
    </row>
    <row r="1827" spans="1:11" x14ac:dyDescent="0.35">
      <c r="A1827" t="s">
        <v>19</v>
      </c>
      <c r="B1827" t="s">
        <v>15</v>
      </c>
      <c r="C1827" t="s">
        <v>12</v>
      </c>
      <c r="D1827">
        <v>2019</v>
      </c>
      <c r="E1827">
        <v>2</v>
      </c>
      <c r="F1827" s="1">
        <v>13924</v>
      </c>
      <c r="G1827" s="1">
        <f t="shared" si="56"/>
        <v>78469533</v>
      </c>
      <c r="H1827" s="1">
        <f>SUM($F$2:F1827)</f>
        <v>26415512</v>
      </c>
      <c r="I1827" s="8">
        <f t="shared" si="57"/>
        <v>0.7482472987010409</v>
      </c>
      <c r="J1827" s="1">
        <f>SUMIFS(Table1[Profit (Month)],Table1[Category],Table1[[#This Row],[Category]],Table1[Supplier],Table1[[#This Row],[Supplier]],Table1[Brand],Table1[[#This Row],[Brand]],Table1[Year],Table1[[#This Row],[Year]],Table1[Month],"&lt;="&amp;Table1[[#This Row],[Profit (Month)]])</f>
        <v>154135</v>
      </c>
      <c r="K1827" s="1">
        <f>Table1[[#This Row],[Profit (Month)]]+SUMIFS(Table1[Profit (Month)],Table1[Category],Table1[[#This Row],[Category]],Table1[Supplier],Table1[[#This Row],[Supplier]],Table1[Brand],Table1[[#This Row],[Brand]],Table1[Year],Table1[[#This Row],[Year]],Table1[Month],"&lt;="&amp;Table1[[#This Row],[Profit (Month)]])</f>
        <v>168059</v>
      </c>
    </row>
    <row r="1828" spans="1:11" x14ac:dyDescent="0.35">
      <c r="A1828" t="s">
        <v>16</v>
      </c>
      <c r="B1828" t="s">
        <v>7</v>
      </c>
      <c r="C1828" t="s">
        <v>11</v>
      </c>
      <c r="D1828">
        <v>2023</v>
      </c>
      <c r="E1828">
        <v>5</v>
      </c>
      <c r="F1828" s="1">
        <v>13923</v>
      </c>
      <c r="G1828" s="1">
        <f t="shared" si="56"/>
        <v>78455609</v>
      </c>
      <c r="H1828" s="1">
        <f>SUM($F$2:F1828)</f>
        <v>26429435</v>
      </c>
      <c r="I1828" s="8">
        <f t="shared" si="57"/>
        <v>0.7481145262097465</v>
      </c>
      <c r="J1828" s="1">
        <f>SUMIFS(Table1[Profit (Month)],Table1[Category],Table1[[#This Row],[Category]],Table1[Supplier],Table1[[#This Row],[Supplier]],Table1[Brand],Table1[[#This Row],[Brand]],Table1[Year],Table1[[#This Row],[Year]],Table1[Month],"&lt;="&amp;Table1[[#This Row],[Profit (Month)]])</f>
        <v>158072</v>
      </c>
      <c r="K1828" s="1">
        <f>Table1[[#This Row],[Profit (Month)]]+SUMIFS(Table1[Profit (Month)],Table1[Category],Table1[[#This Row],[Category]],Table1[Supplier],Table1[[#This Row],[Supplier]],Table1[Brand],Table1[[#This Row],[Brand]],Table1[Year],Table1[[#This Row],[Year]],Table1[Month],"&lt;="&amp;Table1[[#This Row],[Profit (Month)]])</f>
        <v>171995</v>
      </c>
    </row>
    <row r="1829" spans="1:11" x14ac:dyDescent="0.35">
      <c r="A1829" t="s">
        <v>6</v>
      </c>
      <c r="B1829" t="s">
        <v>15</v>
      </c>
      <c r="C1829" t="s">
        <v>8</v>
      </c>
      <c r="D1829">
        <v>2023</v>
      </c>
      <c r="E1829">
        <v>9</v>
      </c>
      <c r="F1829" s="1">
        <v>13922</v>
      </c>
      <c r="G1829" s="1">
        <f t="shared" si="56"/>
        <v>78441686</v>
      </c>
      <c r="H1829" s="1">
        <f>SUM($F$2:F1829)</f>
        <v>26443357</v>
      </c>
      <c r="I1829" s="8">
        <f t="shared" si="57"/>
        <v>0.74798176325396581</v>
      </c>
      <c r="J1829" s="1">
        <f>SUMIFS(Table1[Profit (Month)],Table1[Category],Table1[[#This Row],[Category]],Table1[Supplier],Table1[[#This Row],[Supplier]],Table1[Brand],Table1[[#This Row],[Brand]],Table1[Year],Table1[[#This Row],[Year]],Table1[Month],"&lt;="&amp;Table1[[#This Row],[Profit (Month)]])</f>
        <v>150758</v>
      </c>
      <c r="K1829" s="1">
        <f>Table1[[#This Row],[Profit (Month)]]+SUMIFS(Table1[Profit (Month)],Table1[Category],Table1[[#This Row],[Category]],Table1[Supplier],Table1[[#This Row],[Supplier]],Table1[Brand],Table1[[#This Row],[Brand]],Table1[Year],Table1[[#This Row],[Year]],Table1[Month],"&lt;="&amp;Table1[[#This Row],[Profit (Month)]])</f>
        <v>164680</v>
      </c>
    </row>
    <row r="1830" spans="1:11" x14ac:dyDescent="0.35">
      <c r="A1830" t="s">
        <v>16</v>
      </c>
      <c r="B1830" t="s">
        <v>14</v>
      </c>
      <c r="C1830" t="s">
        <v>12</v>
      </c>
      <c r="D1830">
        <v>2019</v>
      </c>
      <c r="E1830">
        <v>4</v>
      </c>
      <c r="F1830" s="1">
        <v>13922</v>
      </c>
      <c r="G1830" s="1">
        <f t="shared" si="56"/>
        <v>78427764</v>
      </c>
      <c r="H1830" s="1">
        <f>SUM($F$2:F1830)</f>
        <v>26457279</v>
      </c>
      <c r="I1830" s="8">
        <f t="shared" si="57"/>
        <v>0.74784900983369862</v>
      </c>
      <c r="J1830" s="1">
        <f>SUMIFS(Table1[Profit (Month)],Table1[Category],Table1[[#This Row],[Category]],Table1[Supplier],Table1[[#This Row],[Supplier]],Table1[Brand],Table1[[#This Row],[Brand]],Table1[Year],Table1[[#This Row],[Year]],Table1[Month],"&lt;="&amp;Table1[[#This Row],[Profit (Month)]])</f>
        <v>146176</v>
      </c>
      <c r="K1830" s="1">
        <f>Table1[[#This Row],[Profit (Month)]]+SUMIFS(Table1[Profit (Month)],Table1[Category],Table1[[#This Row],[Category]],Table1[Supplier],Table1[[#This Row],[Supplier]],Table1[Brand],Table1[[#This Row],[Brand]],Table1[Year],Table1[[#This Row],[Year]],Table1[Month],"&lt;="&amp;Table1[[#This Row],[Profit (Month)]])</f>
        <v>160098</v>
      </c>
    </row>
    <row r="1831" spans="1:11" x14ac:dyDescent="0.35">
      <c r="A1831" t="s">
        <v>16</v>
      </c>
      <c r="B1831" t="s">
        <v>7</v>
      </c>
      <c r="C1831" t="s">
        <v>9</v>
      </c>
      <c r="D1831">
        <v>2021</v>
      </c>
      <c r="E1831">
        <v>2</v>
      </c>
      <c r="F1831" s="1">
        <v>13921</v>
      </c>
      <c r="G1831" s="1">
        <f t="shared" si="56"/>
        <v>78413842</v>
      </c>
      <c r="H1831" s="1">
        <f>SUM($F$2:F1831)</f>
        <v>26471200</v>
      </c>
      <c r="I1831" s="8">
        <f t="shared" si="57"/>
        <v>0.74771625641343153</v>
      </c>
      <c r="J1831" s="1">
        <f>SUMIFS(Table1[Profit (Month)],Table1[Category],Table1[[#This Row],[Category]],Table1[Supplier],Table1[[#This Row],[Supplier]],Table1[Brand],Table1[[#This Row],[Brand]],Table1[Year],Table1[[#This Row],[Year]],Table1[Month],"&lt;="&amp;Table1[[#This Row],[Profit (Month)]])</f>
        <v>148872</v>
      </c>
      <c r="K1831" s="1">
        <f>Table1[[#This Row],[Profit (Month)]]+SUMIFS(Table1[Profit (Month)],Table1[Category],Table1[[#This Row],[Category]],Table1[Supplier],Table1[[#This Row],[Supplier]],Table1[Brand],Table1[[#This Row],[Brand]],Table1[Year],Table1[[#This Row],[Year]],Table1[Month],"&lt;="&amp;Table1[[#This Row],[Profit (Month)]])</f>
        <v>162793</v>
      </c>
    </row>
    <row r="1832" spans="1:11" x14ac:dyDescent="0.35">
      <c r="A1832" t="s">
        <v>17</v>
      </c>
      <c r="B1832" t="s">
        <v>7</v>
      </c>
      <c r="C1832" t="s">
        <v>8</v>
      </c>
      <c r="D1832">
        <v>2021</v>
      </c>
      <c r="E1832">
        <v>8</v>
      </c>
      <c r="F1832" s="1">
        <v>13921</v>
      </c>
      <c r="G1832" s="1">
        <f t="shared" si="56"/>
        <v>78399921</v>
      </c>
      <c r="H1832" s="1">
        <f>SUM($F$2:F1832)</f>
        <v>26485121</v>
      </c>
      <c r="I1832" s="8">
        <f t="shared" si="57"/>
        <v>0.74758351252867794</v>
      </c>
      <c r="J1832" s="1">
        <f>SUMIFS(Table1[Profit (Month)],Table1[Category],Table1[[#This Row],[Category]],Table1[Supplier],Table1[[#This Row],[Supplier]],Table1[Brand],Table1[[#This Row],[Brand]],Table1[Year],Table1[[#This Row],[Year]],Table1[Month],"&lt;="&amp;Table1[[#This Row],[Profit (Month)]])</f>
        <v>151184</v>
      </c>
      <c r="K1832" s="1">
        <f>Table1[[#This Row],[Profit (Month)]]+SUMIFS(Table1[Profit (Month)],Table1[Category],Table1[[#This Row],[Category]],Table1[Supplier],Table1[[#This Row],[Supplier]],Table1[Brand],Table1[[#This Row],[Brand]],Table1[Year],Table1[[#This Row],[Year]],Table1[Month],"&lt;="&amp;Table1[[#This Row],[Profit (Month)]])</f>
        <v>165105</v>
      </c>
    </row>
    <row r="1833" spans="1:11" x14ac:dyDescent="0.35">
      <c r="A1833" t="s">
        <v>16</v>
      </c>
      <c r="B1833" t="s">
        <v>15</v>
      </c>
      <c r="C1833" t="s">
        <v>12</v>
      </c>
      <c r="D1833">
        <v>2022</v>
      </c>
      <c r="E1833">
        <v>7</v>
      </c>
      <c r="F1833" s="1">
        <v>13920</v>
      </c>
      <c r="G1833" s="1">
        <f t="shared" si="56"/>
        <v>78386000</v>
      </c>
      <c r="H1833" s="1">
        <f>SUM($F$2:F1833)</f>
        <v>26499041</v>
      </c>
      <c r="I1833" s="8">
        <f t="shared" si="57"/>
        <v>0.74745076864392435</v>
      </c>
      <c r="J1833" s="1">
        <f>SUMIFS(Table1[Profit (Month)],Table1[Category],Table1[[#This Row],[Category]],Table1[Supplier],Table1[[#This Row],[Supplier]],Table1[Brand],Table1[[#This Row],[Brand]],Table1[Year],Table1[[#This Row],[Year]],Table1[Month],"&lt;="&amp;Table1[[#This Row],[Profit (Month)]])</f>
        <v>151916</v>
      </c>
      <c r="K1833" s="1">
        <f>Table1[[#This Row],[Profit (Month)]]+SUMIFS(Table1[Profit (Month)],Table1[Category],Table1[[#This Row],[Category]],Table1[Supplier],Table1[[#This Row],[Supplier]],Table1[Brand],Table1[[#This Row],[Brand]],Table1[Year],Table1[[#This Row],[Year]],Table1[Month],"&lt;="&amp;Table1[[#This Row],[Profit (Month)]])</f>
        <v>165836</v>
      </c>
    </row>
    <row r="1834" spans="1:11" x14ac:dyDescent="0.35">
      <c r="A1834" t="s">
        <v>17</v>
      </c>
      <c r="B1834" t="s">
        <v>14</v>
      </c>
      <c r="C1834" t="s">
        <v>12</v>
      </c>
      <c r="D1834">
        <v>2018</v>
      </c>
      <c r="E1834">
        <v>12</v>
      </c>
      <c r="F1834" s="1">
        <v>13919</v>
      </c>
      <c r="G1834" s="1">
        <f t="shared" si="56"/>
        <v>78372080</v>
      </c>
      <c r="H1834" s="1">
        <f>SUM($F$2:F1834)</f>
        <v>26512960</v>
      </c>
      <c r="I1834" s="8">
        <f t="shared" si="57"/>
        <v>0.74731803429468446</v>
      </c>
      <c r="J1834" s="1">
        <f>SUMIFS(Table1[Profit (Month)],Table1[Category],Table1[[#This Row],[Category]],Table1[Supplier],Table1[[#This Row],[Supplier]],Table1[Brand],Table1[[#This Row],[Brand]],Table1[Year],Table1[[#This Row],[Year]],Table1[Month],"&lt;="&amp;Table1[[#This Row],[Profit (Month)]])</f>
        <v>157763</v>
      </c>
      <c r="K1834" s="1">
        <f>Table1[[#This Row],[Profit (Month)]]+SUMIFS(Table1[Profit (Month)],Table1[Category],Table1[[#This Row],[Category]],Table1[Supplier],Table1[[#This Row],[Supplier]],Table1[Brand],Table1[[#This Row],[Brand]],Table1[Year],Table1[[#This Row],[Year]],Table1[Month],"&lt;="&amp;Table1[[#This Row],[Profit (Month)]])</f>
        <v>171682</v>
      </c>
    </row>
    <row r="1835" spans="1:11" x14ac:dyDescent="0.35">
      <c r="A1835" t="s">
        <v>16</v>
      </c>
      <c r="B1835" t="s">
        <v>15</v>
      </c>
      <c r="C1835" t="s">
        <v>10</v>
      </c>
      <c r="D1835">
        <v>2018</v>
      </c>
      <c r="E1835">
        <v>12</v>
      </c>
      <c r="F1835" s="1">
        <v>13918</v>
      </c>
      <c r="G1835" s="1">
        <f t="shared" si="56"/>
        <v>78358161</v>
      </c>
      <c r="H1835" s="1">
        <f>SUM($F$2:F1835)</f>
        <v>26526878</v>
      </c>
      <c r="I1835" s="8">
        <f t="shared" si="57"/>
        <v>0.74718530948095807</v>
      </c>
      <c r="J1835" s="1">
        <f>SUMIFS(Table1[Profit (Month)],Table1[Category],Table1[[#This Row],[Category]],Table1[Supplier],Table1[[#This Row],[Supplier]],Table1[Brand],Table1[[#This Row],[Brand]],Table1[Year],Table1[[#This Row],[Year]],Table1[Month],"&lt;="&amp;Table1[[#This Row],[Profit (Month)]])</f>
        <v>148909</v>
      </c>
      <c r="K1835" s="1">
        <f>Table1[[#This Row],[Profit (Month)]]+SUMIFS(Table1[Profit (Month)],Table1[Category],Table1[[#This Row],[Category]],Table1[Supplier],Table1[[#This Row],[Supplier]],Table1[Brand],Table1[[#This Row],[Brand]],Table1[Year],Table1[[#This Row],[Year]],Table1[Month],"&lt;="&amp;Table1[[#This Row],[Profit (Month)]])</f>
        <v>162827</v>
      </c>
    </row>
    <row r="1836" spans="1:11" x14ac:dyDescent="0.35">
      <c r="A1836" t="s">
        <v>17</v>
      </c>
      <c r="B1836" t="s">
        <v>7</v>
      </c>
      <c r="C1836" t="s">
        <v>11</v>
      </c>
      <c r="D1836">
        <v>2021</v>
      </c>
      <c r="E1836">
        <v>6</v>
      </c>
      <c r="F1836" s="1">
        <v>13918</v>
      </c>
      <c r="G1836" s="1">
        <f t="shared" si="56"/>
        <v>78344243</v>
      </c>
      <c r="H1836" s="1">
        <f>SUM($F$2:F1836)</f>
        <v>26540796</v>
      </c>
      <c r="I1836" s="8">
        <f t="shared" si="57"/>
        <v>0.74705259420274528</v>
      </c>
      <c r="J1836" s="1">
        <f>SUMIFS(Table1[Profit (Month)],Table1[Category],Table1[[#This Row],[Category]],Table1[Supplier],Table1[[#This Row],[Supplier]],Table1[Brand],Table1[[#This Row],[Brand]],Table1[Year],Table1[[#This Row],[Year]],Table1[Month],"&lt;="&amp;Table1[[#This Row],[Profit (Month)]])</f>
        <v>149136</v>
      </c>
      <c r="K1836" s="1">
        <f>Table1[[#This Row],[Profit (Month)]]+SUMIFS(Table1[Profit (Month)],Table1[Category],Table1[[#This Row],[Category]],Table1[Supplier],Table1[[#This Row],[Supplier]],Table1[Brand],Table1[[#This Row],[Brand]],Table1[Year],Table1[[#This Row],[Year]],Table1[Month],"&lt;="&amp;Table1[[#This Row],[Profit (Month)]])</f>
        <v>163054</v>
      </c>
    </row>
    <row r="1837" spans="1:11" x14ac:dyDescent="0.35">
      <c r="A1837" t="s">
        <v>19</v>
      </c>
      <c r="B1837" t="s">
        <v>7</v>
      </c>
      <c r="C1837" t="s">
        <v>12</v>
      </c>
      <c r="D1837">
        <v>2022</v>
      </c>
      <c r="E1837">
        <v>1</v>
      </c>
      <c r="F1837" s="1">
        <v>13918</v>
      </c>
      <c r="G1837" s="1">
        <f t="shared" si="56"/>
        <v>78330325</v>
      </c>
      <c r="H1837" s="1">
        <f>SUM($F$2:F1837)</f>
        <v>26554714</v>
      </c>
      <c r="I1837" s="8">
        <f t="shared" si="57"/>
        <v>0.74691987892453249</v>
      </c>
      <c r="J1837" s="1">
        <f>SUMIFS(Table1[Profit (Month)],Table1[Category],Table1[[#This Row],[Category]],Table1[Supplier],Table1[[#This Row],[Supplier]],Table1[Brand],Table1[[#This Row],[Brand]],Table1[Year],Table1[[#This Row],[Year]],Table1[Month],"&lt;="&amp;Table1[[#This Row],[Profit (Month)]])</f>
        <v>149067</v>
      </c>
      <c r="K1837" s="1">
        <f>Table1[[#This Row],[Profit (Month)]]+SUMIFS(Table1[Profit (Month)],Table1[Category],Table1[[#This Row],[Category]],Table1[Supplier],Table1[[#This Row],[Supplier]],Table1[Brand],Table1[[#This Row],[Brand]],Table1[Year],Table1[[#This Row],[Year]],Table1[Month],"&lt;="&amp;Table1[[#This Row],[Profit (Month)]])</f>
        <v>162985</v>
      </c>
    </row>
    <row r="1838" spans="1:11" x14ac:dyDescent="0.35">
      <c r="A1838" t="s">
        <v>19</v>
      </c>
      <c r="B1838" t="s">
        <v>14</v>
      </c>
      <c r="C1838" t="s">
        <v>12</v>
      </c>
      <c r="D1838">
        <v>2022</v>
      </c>
      <c r="E1838">
        <v>7</v>
      </c>
      <c r="F1838" s="1">
        <v>13916</v>
      </c>
      <c r="G1838" s="1">
        <f t="shared" si="56"/>
        <v>78316407</v>
      </c>
      <c r="H1838" s="1">
        <f>SUM($F$2:F1838)</f>
        <v>26568630</v>
      </c>
      <c r="I1838" s="8">
        <f t="shared" si="57"/>
        <v>0.74678716364631981</v>
      </c>
      <c r="J1838" s="1">
        <f>SUMIFS(Table1[Profit (Month)],Table1[Category],Table1[[#This Row],[Category]],Table1[Supplier],Table1[[#This Row],[Supplier]],Table1[Brand],Table1[[#This Row],[Brand]],Table1[Year],Table1[[#This Row],[Year]],Table1[Month],"&lt;="&amp;Table1[[#This Row],[Profit (Month)]])</f>
        <v>147193</v>
      </c>
      <c r="K1838" s="1">
        <f>Table1[[#This Row],[Profit (Month)]]+SUMIFS(Table1[Profit (Month)],Table1[Category],Table1[[#This Row],[Category]],Table1[Supplier],Table1[[#This Row],[Supplier]],Table1[Brand],Table1[[#This Row],[Brand]],Table1[Year],Table1[[#This Row],[Year]],Table1[Month],"&lt;="&amp;Table1[[#This Row],[Profit (Month)]])</f>
        <v>161109</v>
      </c>
    </row>
    <row r="1839" spans="1:11" x14ac:dyDescent="0.35">
      <c r="A1839" t="s">
        <v>16</v>
      </c>
      <c r="B1839" t="s">
        <v>15</v>
      </c>
      <c r="C1839" t="s">
        <v>12</v>
      </c>
      <c r="D1839">
        <v>2020</v>
      </c>
      <c r="E1839">
        <v>7</v>
      </c>
      <c r="F1839" s="1">
        <v>13915</v>
      </c>
      <c r="G1839" s="1">
        <f t="shared" si="56"/>
        <v>78302491</v>
      </c>
      <c r="H1839" s="1">
        <f>SUM($F$2:F1839)</f>
        <v>26582545</v>
      </c>
      <c r="I1839" s="8">
        <f t="shared" si="57"/>
        <v>0.74665446743913422</v>
      </c>
      <c r="J1839" s="1">
        <f>SUMIFS(Table1[Profit (Month)],Table1[Category],Table1[[#This Row],[Category]],Table1[Supplier],Table1[[#This Row],[Supplier]],Table1[Brand],Table1[[#This Row],[Brand]],Table1[Year],Table1[[#This Row],[Year]],Table1[Month],"&lt;="&amp;Table1[[#This Row],[Profit (Month)]])</f>
        <v>141846</v>
      </c>
      <c r="K1839" s="1">
        <f>Table1[[#This Row],[Profit (Month)]]+SUMIFS(Table1[Profit (Month)],Table1[Category],Table1[[#This Row],[Category]],Table1[Supplier],Table1[[#This Row],[Supplier]],Table1[Brand],Table1[[#This Row],[Brand]],Table1[Year],Table1[[#This Row],[Year]],Table1[Month],"&lt;="&amp;Table1[[#This Row],[Profit (Month)]])</f>
        <v>155761</v>
      </c>
    </row>
    <row r="1840" spans="1:11" x14ac:dyDescent="0.35">
      <c r="A1840" t="s">
        <v>18</v>
      </c>
      <c r="B1840" t="s">
        <v>7</v>
      </c>
      <c r="C1840" t="s">
        <v>11</v>
      </c>
      <c r="D1840">
        <v>2024</v>
      </c>
      <c r="E1840">
        <v>11</v>
      </c>
      <c r="F1840" s="1">
        <v>13914</v>
      </c>
      <c r="G1840" s="1">
        <f t="shared" si="56"/>
        <v>78288576</v>
      </c>
      <c r="H1840" s="1">
        <f>SUM($F$2:F1840)</f>
        <v>26596459</v>
      </c>
      <c r="I1840" s="8">
        <f t="shared" si="57"/>
        <v>0.74652178076746223</v>
      </c>
      <c r="J1840" s="1">
        <f>SUMIFS(Table1[Profit (Month)],Table1[Category],Table1[[#This Row],[Category]],Table1[Supplier],Table1[[#This Row],[Supplier]],Table1[Brand],Table1[[#This Row],[Brand]],Table1[Year],Table1[[#This Row],[Year]],Table1[Month],"&lt;="&amp;Table1[[#This Row],[Profit (Month)]])</f>
        <v>157819</v>
      </c>
      <c r="K1840" s="1">
        <f>Table1[[#This Row],[Profit (Month)]]+SUMIFS(Table1[Profit (Month)],Table1[Category],Table1[[#This Row],[Category]],Table1[Supplier],Table1[[#This Row],[Supplier]],Table1[Brand],Table1[[#This Row],[Brand]],Table1[Year],Table1[[#This Row],[Year]],Table1[Month],"&lt;="&amp;Table1[[#This Row],[Profit (Month)]])</f>
        <v>171733</v>
      </c>
    </row>
    <row r="1841" spans="1:11" x14ac:dyDescent="0.35">
      <c r="A1841" t="s">
        <v>19</v>
      </c>
      <c r="B1841" t="s">
        <v>14</v>
      </c>
      <c r="C1841" t="s">
        <v>10</v>
      </c>
      <c r="D1841">
        <v>2024</v>
      </c>
      <c r="E1841">
        <v>12</v>
      </c>
      <c r="F1841" s="1">
        <v>13914</v>
      </c>
      <c r="G1841" s="1">
        <f t="shared" si="56"/>
        <v>78274662</v>
      </c>
      <c r="H1841" s="1">
        <f>SUM($F$2:F1841)</f>
        <v>26610373</v>
      </c>
      <c r="I1841" s="8">
        <f t="shared" si="57"/>
        <v>0.74638910363130384</v>
      </c>
      <c r="J1841" s="1">
        <f>SUMIFS(Table1[Profit (Month)],Table1[Category],Table1[[#This Row],[Category]],Table1[Supplier],Table1[[#This Row],[Supplier]],Table1[Brand],Table1[[#This Row],[Brand]],Table1[Year],Table1[[#This Row],[Year]],Table1[Month],"&lt;="&amp;Table1[[#This Row],[Profit (Month)]])</f>
        <v>151290</v>
      </c>
      <c r="K1841" s="1">
        <f>Table1[[#This Row],[Profit (Month)]]+SUMIFS(Table1[Profit (Month)],Table1[Category],Table1[[#This Row],[Category]],Table1[Supplier],Table1[[#This Row],[Supplier]],Table1[Brand],Table1[[#This Row],[Brand]],Table1[Year],Table1[[#This Row],[Year]],Table1[Month],"&lt;="&amp;Table1[[#This Row],[Profit (Month)]])</f>
        <v>165204</v>
      </c>
    </row>
    <row r="1842" spans="1:11" x14ac:dyDescent="0.35">
      <c r="A1842" t="s">
        <v>6</v>
      </c>
      <c r="B1842" t="s">
        <v>14</v>
      </c>
      <c r="C1842" t="s">
        <v>11</v>
      </c>
      <c r="D1842">
        <v>2021</v>
      </c>
      <c r="E1842">
        <v>1</v>
      </c>
      <c r="F1842" s="1">
        <v>13913</v>
      </c>
      <c r="G1842" s="1">
        <f t="shared" si="56"/>
        <v>78260748</v>
      </c>
      <c r="H1842" s="1">
        <f>SUM($F$2:F1842)</f>
        <v>26624286</v>
      </c>
      <c r="I1842" s="8">
        <f t="shared" si="57"/>
        <v>0.74625642649514545</v>
      </c>
      <c r="J1842" s="1">
        <f>SUMIFS(Table1[Profit (Month)],Table1[Category],Table1[[#This Row],[Category]],Table1[Supplier],Table1[[#This Row],[Supplier]],Table1[Brand],Table1[[#This Row],[Brand]],Table1[Year],Table1[[#This Row],[Year]],Table1[Month],"&lt;="&amp;Table1[[#This Row],[Profit (Month)]])</f>
        <v>149743</v>
      </c>
      <c r="K1842" s="1">
        <f>Table1[[#This Row],[Profit (Month)]]+SUMIFS(Table1[Profit (Month)],Table1[Category],Table1[[#This Row],[Category]],Table1[Supplier],Table1[[#This Row],[Supplier]],Table1[Brand],Table1[[#This Row],[Brand]],Table1[Year],Table1[[#This Row],[Year]],Table1[Month],"&lt;="&amp;Table1[[#This Row],[Profit (Month)]])</f>
        <v>163656</v>
      </c>
    </row>
    <row r="1843" spans="1:11" x14ac:dyDescent="0.35">
      <c r="A1843" t="s">
        <v>16</v>
      </c>
      <c r="B1843" t="s">
        <v>7</v>
      </c>
      <c r="C1843" t="s">
        <v>11</v>
      </c>
      <c r="D1843">
        <v>2018</v>
      </c>
      <c r="E1843">
        <v>5</v>
      </c>
      <c r="F1843" s="1">
        <v>13913</v>
      </c>
      <c r="G1843" s="1">
        <f t="shared" si="56"/>
        <v>78246835</v>
      </c>
      <c r="H1843" s="1">
        <f>SUM($F$2:F1843)</f>
        <v>26638199</v>
      </c>
      <c r="I1843" s="8">
        <f t="shared" si="57"/>
        <v>0.74612375889450067</v>
      </c>
      <c r="J1843" s="1">
        <f>SUMIFS(Table1[Profit (Month)],Table1[Category],Table1[[#This Row],[Category]],Table1[Supplier],Table1[[#This Row],[Supplier]],Table1[Brand],Table1[[#This Row],[Brand]],Table1[Year],Table1[[#This Row],[Year]],Table1[Month],"&lt;="&amp;Table1[[#This Row],[Profit (Month)]])</f>
        <v>145323</v>
      </c>
      <c r="K1843" s="1">
        <f>Table1[[#This Row],[Profit (Month)]]+SUMIFS(Table1[Profit (Month)],Table1[Category],Table1[[#This Row],[Category]],Table1[Supplier],Table1[[#This Row],[Supplier]],Table1[Brand],Table1[[#This Row],[Brand]],Table1[Year],Table1[[#This Row],[Year]],Table1[Month],"&lt;="&amp;Table1[[#This Row],[Profit (Month)]])</f>
        <v>159236</v>
      </c>
    </row>
    <row r="1844" spans="1:11" x14ac:dyDescent="0.35">
      <c r="A1844" t="s">
        <v>17</v>
      </c>
      <c r="B1844" t="s">
        <v>15</v>
      </c>
      <c r="C1844" t="s">
        <v>12</v>
      </c>
      <c r="D1844">
        <v>2020</v>
      </c>
      <c r="E1844">
        <v>5</v>
      </c>
      <c r="F1844" s="1">
        <v>13912</v>
      </c>
      <c r="G1844" s="1">
        <f t="shared" si="56"/>
        <v>78232922</v>
      </c>
      <c r="H1844" s="1">
        <f>SUM($F$2:F1844)</f>
        <v>26652111</v>
      </c>
      <c r="I1844" s="8">
        <f t="shared" si="57"/>
        <v>0.74599109129385577</v>
      </c>
      <c r="J1844" s="1">
        <f>SUMIFS(Table1[Profit (Month)],Table1[Category],Table1[[#This Row],[Category]],Table1[Supplier],Table1[[#This Row],[Supplier]],Table1[Brand],Table1[[#This Row],[Brand]],Table1[Year],Table1[[#This Row],[Year]],Table1[Month],"&lt;="&amp;Table1[[#This Row],[Profit (Month)]])</f>
        <v>155239</v>
      </c>
      <c r="K1844" s="1">
        <f>Table1[[#This Row],[Profit (Month)]]+SUMIFS(Table1[Profit (Month)],Table1[Category],Table1[[#This Row],[Category]],Table1[Supplier],Table1[[#This Row],[Supplier]],Table1[Brand],Table1[[#This Row],[Brand]],Table1[Year],Table1[[#This Row],[Year]],Table1[Month],"&lt;="&amp;Table1[[#This Row],[Profit (Month)]])</f>
        <v>169151</v>
      </c>
    </row>
    <row r="1845" spans="1:11" x14ac:dyDescent="0.35">
      <c r="A1845" t="s">
        <v>19</v>
      </c>
      <c r="B1845" t="s">
        <v>7</v>
      </c>
      <c r="C1845" t="s">
        <v>10</v>
      </c>
      <c r="D1845">
        <v>2024</v>
      </c>
      <c r="E1845">
        <v>8</v>
      </c>
      <c r="F1845" s="1">
        <v>13912</v>
      </c>
      <c r="G1845" s="1">
        <f t="shared" si="56"/>
        <v>78219010</v>
      </c>
      <c r="H1845" s="1">
        <f>SUM($F$2:F1845)</f>
        <v>26666023</v>
      </c>
      <c r="I1845" s="8">
        <f t="shared" si="57"/>
        <v>0.74585843322872458</v>
      </c>
      <c r="J1845" s="1">
        <f>SUMIFS(Table1[Profit (Month)],Table1[Category],Table1[[#This Row],[Category]],Table1[Supplier],Table1[[#This Row],[Supplier]],Table1[Brand],Table1[[#This Row],[Brand]],Table1[Year],Table1[[#This Row],[Year]],Table1[Month],"&lt;="&amp;Table1[[#This Row],[Profit (Month)]])</f>
        <v>151760</v>
      </c>
      <c r="K1845" s="1">
        <f>Table1[[#This Row],[Profit (Month)]]+SUMIFS(Table1[Profit (Month)],Table1[Category],Table1[[#This Row],[Category]],Table1[Supplier],Table1[[#This Row],[Supplier]],Table1[Brand],Table1[[#This Row],[Brand]],Table1[Year],Table1[[#This Row],[Year]],Table1[Month],"&lt;="&amp;Table1[[#This Row],[Profit (Month)]])</f>
        <v>165672</v>
      </c>
    </row>
    <row r="1846" spans="1:11" x14ac:dyDescent="0.35">
      <c r="A1846" t="s">
        <v>16</v>
      </c>
      <c r="B1846" t="s">
        <v>13</v>
      </c>
      <c r="C1846" t="s">
        <v>10</v>
      </c>
      <c r="D1846">
        <v>2022</v>
      </c>
      <c r="E1846">
        <v>1</v>
      </c>
      <c r="F1846" s="1">
        <v>13911</v>
      </c>
      <c r="G1846" s="1">
        <f t="shared" si="56"/>
        <v>78205098</v>
      </c>
      <c r="H1846" s="1">
        <f>SUM($F$2:F1846)</f>
        <v>26679934</v>
      </c>
      <c r="I1846" s="8">
        <f t="shared" si="57"/>
        <v>0.7457257751635934</v>
      </c>
      <c r="J1846" s="1">
        <f>SUMIFS(Table1[Profit (Month)],Table1[Category],Table1[[#This Row],[Category]],Table1[Supplier],Table1[[#This Row],[Supplier]],Table1[Brand],Table1[[#This Row],[Brand]],Table1[Year],Table1[[#This Row],[Year]],Table1[Month],"&lt;="&amp;Table1[[#This Row],[Profit (Month)]])</f>
        <v>147648</v>
      </c>
      <c r="K1846" s="1">
        <f>Table1[[#This Row],[Profit (Month)]]+SUMIFS(Table1[Profit (Month)],Table1[Category],Table1[[#This Row],[Category]],Table1[Supplier],Table1[[#This Row],[Supplier]],Table1[Brand],Table1[[#This Row],[Brand]],Table1[Year],Table1[[#This Row],[Year]],Table1[Month],"&lt;="&amp;Table1[[#This Row],[Profit (Month)]])</f>
        <v>161559</v>
      </c>
    </row>
    <row r="1847" spans="1:11" x14ac:dyDescent="0.35">
      <c r="A1847" t="s">
        <v>16</v>
      </c>
      <c r="B1847" t="s">
        <v>15</v>
      </c>
      <c r="C1847" t="s">
        <v>9</v>
      </c>
      <c r="D1847">
        <v>2022</v>
      </c>
      <c r="E1847">
        <v>8</v>
      </c>
      <c r="F1847" s="1">
        <v>13911</v>
      </c>
      <c r="G1847" s="1">
        <f t="shared" si="56"/>
        <v>78191187</v>
      </c>
      <c r="H1847" s="1">
        <f>SUM($F$2:F1847)</f>
        <v>26693845</v>
      </c>
      <c r="I1847" s="8">
        <f t="shared" si="57"/>
        <v>0.74559312663397581</v>
      </c>
      <c r="J1847" s="1">
        <f>SUMIFS(Table1[Profit (Month)],Table1[Category],Table1[[#This Row],[Category]],Table1[Supplier],Table1[[#This Row],[Supplier]],Table1[Brand],Table1[[#This Row],[Brand]],Table1[Year],Table1[[#This Row],[Year]],Table1[Month],"&lt;="&amp;Table1[[#This Row],[Profit (Month)]])</f>
        <v>150907</v>
      </c>
      <c r="K1847" s="1">
        <f>Table1[[#This Row],[Profit (Month)]]+SUMIFS(Table1[Profit (Month)],Table1[Category],Table1[[#This Row],[Category]],Table1[Supplier],Table1[[#This Row],[Supplier]],Table1[Brand],Table1[[#This Row],[Brand]],Table1[Year],Table1[[#This Row],[Year]],Table1[Month],"&lt;="&amp;Table1[[#This Row],[Profit (Month)]])</f>
        <v>164818</v>
      </c>
    </row>
    <row r="1848" spans="1:11" x14ac:dyDescent="0.35">
      <c r="A1848" t="s">
        <v>17</v>
      </c>
      <c r="B1848" t="s">
        <v>13</v>
      </c>
      <c r="C1848" t="s">
        <v>8</v>
      </c>
      <c r="D1848">
        <v>2021</v>
      </c>
      <c r="E1848">
        <v>8</v>
      </c>
      <c r="F1848" s="1">
        <v>13911</v>
      </c>
      <c r="G1848" s="1">
        <f t="shared" si="56"/>
        <v>78177276</v>
      </c>
      <c r="H1848" s="1">
        <f>SUM($F$2:F1848)</f>
        <v>26707756</v>
      </c>
      <c r="I1848" s="8">
        <f t="shared" si="57"/>
        <v>0.74546047810435823</v>
      </c>
      <c r="J1848" s="1">
        <f>SUMIFS(Table1[Profit (Month)],Table1[Category],Table1[[#This Row],[Category]],Table1[Supplier],Table1[[#This Row],[Supplier]],Table1[Brand],Table1[[#This Row],[Brand]],Table1[Year],Table1[[#This Row],[Year]],Table1[Month],"&lt;="&amp;Table1[[#This Row],[Profit (Month)]])</f>
        <v>152523</v>
      </c>
      <c r="K1848" s="1">
        <f>Table1[[#This Row],[Profit (Month)]]+SUMIFS(Table1[Profit (Month)],Table1[Category],Table1[[#This Row],[Category]],Table1[Supplier],Table1[[#This Row],[Supplier]],Table1[Brand],Table1[[#This Row],[Brand]],Table1[Year],Table1[[#This Row],[Year]],Table1[Month],"&lt;="&amp;Table1[[#This Row],[Profit (Month)]])</f>
        <v>166434</v>
      </c>
    </row>
    <row r="1849" spans="1:11" x14ac:dyDescent="0.35">
      <c r="A1849" t="s">
        <v>17</v>
      </c>
      <c r="B1849" t="s">
        <v>15</v>
      </c>
      <c r="C1849" t="s">
        <v>10</v>
      </c>
      <c r="D1849">
        <v>2022</v>
      </c>
      <c r="E1849">
        <v>9</v>
      </c>
      <c r="F1849" s="1">
        <v>13911</v>
      </c>
      <c r="G1849" s="1">
        <f t="shared" si="56"/>
        <v>78163365</v>
      </c>
      <c r="H1849" s="1">
        <f>SUM($F$2:F1849)</f>
        <v>26721667</v>
      </c>
      <c r="I1849" s="8">
        <f t="shared" si="57"/>
        <v>0.74532782957474064</v>
      </c>
      <c r="J1849" s="1">
        <f>SUMIFS(Table1[Profit (Month)],Table1[Category],Table1[[#This Row],[Category]],Table1[Supplier],Table1[[#This Row],[Supplier]],Table1[Brand],Table1[[#This Row],[Brand]],Table1[Year],Table1[[#This Row],[Year]],Table1[Month],"&lt;="&amp;Table1[[#This Row],[Profit (Month)]])</f>
        <v>153943</v>
      </c>
      <c r="K1849" s="1">
        <f>Table1[[#This Row],[Profit (Month)]]+SUMIFS(Table1[Profit (Month)],Table1[Category],Table1[[#This Row],[Category]],Table1[Supplier],Table1[[#This Row],[Supplier]],Table1[Brand],Table1[[#This Row],[Brand]],Table1[Year],Table1[[#This Row],[Year]],Table1[Month],"&lt;="&amp;Table1[[#This Row],[Profit (Month)]])</f>
        <v>167854</v>
      </c>
    </row>
    <row r="1850" spans="1:11" x14ac:dyDescent="0.35">
      <c r="A1850" t="s">
        <v>16</v>
      </c>
      <c r="B1850" t="s">
        <v>7</v>
      </c>
      <c r="C1850" t="s">
        <v>12</v>
      </c>
      <c r="D1850">
        <v>2021</v>
      </c>
      <c r="E1850">
        <v>9</v>
      </c>
      <c r="F1850" s="1">
        <v>13910</v>
      </c>
      <c r="G1850" s="1">
        <f t="shared" si="56"/>
        <v>78149454</v>
      </c>
      <c r="H1850" s="1">
        <f>SUM($F$2:F1850)</f>
        <v>26735577</v>
      </c>
      <c r="I1850" s="8">
        <f t="shared" si="57"/>
        <v>0.74519518104512295</v>
      </c>
      <c r="J1850" s="1">
        <f>SUMIFS(Table1[Profit (Month)],Table1[Category],Table1[[#This Row],[Category]],Table1[Supplier],Table1[[#This Row],[Supplier]],Table1[Brand],Table1[[#This Row],[Brand]],Table1[Year],Table1[[#This Row],[Year]],Table1[Month],"&lt;="&amp;Table1[[#This Row],[Profit (Month)]])</f>
        <v>156911</v>
      </c>
      <c r="K1850" s="1">
        <f>Table1[[#This Row],[Profit (Month)]]+SUMIFS(Table1[Profit (Month)],Table1[Category],Table1[[#This Row],[Category]],Table1[Supplier],Table1[[#This Row],[Supplier]],Table1[Brand],Table1[[#This Row],[Brand]],Table1[Year],Table1[[#This Row],[Year]],Table1[Month],"&lt;="&amp;Table1[[#This Row],[Profit (Month)]])</f>
        <v>170821</v>
      </c>
    </row>
    <row r="1851" spans="1:11" x14ac:dyDescent="0.35">
      <c r="A1851" t="s">
        <v>19</v>
      </c>
      <c r="B1851" t="s">
        <v>14</v>
      </c>
      <c r="C1851" t="s">
        <v>11</v>
      </c>
      <c r="D1851">
        <v>2018</v>
      </c>
      <c r="E1851">
        <v>4</v>
      </c>
      <c r="F1851" s="1">
        <v>13910</v>
      </c>
      <c r="G1851" s="1">
        <f t="shared" si="56"/>
        <v>78135544</v>
      </c>
      <c r="H1851" s="1">
        <f>SUM($F$2:F1851)</f>
        <v>26749487</v>
      </c>
      <c r="I1851" s="8">
        <f t="shared" si="57"/>
        <v>0.74506254205101896</v>
      </c>
      <c r="J1851" s="1">
        <f>SUMIFS(Table1[Profit (Month)],Table1[Category],Table1[[#This Row],[Category]],Table1[Supplier],Table1[[#This Row],[Supplier]],Table1[Brand],Table1[[#This Row],[Brand]],Table1[Year],Table1[[#This Row],[Year]],Table1[Month],"&lt;="&amp;Table1[[#This Row],[Profit (Month)]])</f>
        <v>149207</v>
      </c>
      <c r="K1851" s="1">
        <f>Table1[[#This Row],[Profit (Month)]]+SUMIFS(Table1[Profit (Month)],Table1[Category],Table1[[#This Row],[Category]],Table1[Supplier],Table1[[#This Row],[Supplier]],Table1[Brand],Table1[[#This Row],[Brand]],Table1[Year],Table1[[#This Row],[Year]],Table1[Month],"&lt;="&amp;Table1[[#This Row],[Profit (Month)]])</f>
        <v>163117</v>
      </c>
    </row>
    <row r="1852" spans="1:11" x14ac:dyDescent="0.35">
      <c r="A1852" t="s">
        <v>18</v>
      </c>
      <c r="B1852" t="s">
        <v>13</v>
      </c>
      <c r="C1852" t="s">
        <v>8</v>
      </c>
      <c r="D1852">
        <v>2019</v>
      </c>
      <c r="E1852">
        <v>4</v>
      </c>
      <c r="F1852" s="1">
        <v>13909</v>
      </c>
      <c r="G1852" s="1">
        <f t="shared" si="56"/>
        <v>78121634</v>
      </c>
      <c r="H1852" s="1">
        <f>SUM($F$2:F1852)</f>
        <v>26763396</v>
      </c>
      <c r="I1852" s="8">
        <f t="shared" si="57"/>
        <v>0.74492990305691498</v>
      </c>
      <c r="J1852" s="1">
        <f>SUMIFS(Table1[Profit (Month)],Table1[Category],Table1[[#This Row],[Category]],Table1[Supplier],Table1[[#This Row],[Supplier]],Table1[Brand],Table1[[#This Row],[Brand]],Table1[Year],Table1[[#This Row],[Year]],Table1[Month],"&lt;="&amp;Table1[[#This Row],[Profit (Month)]])</f>
        <v>153612</v>
      </c>
      <c r="K1852" s="1">
        <f>Table1[[#This Row],[Profit (Month)]]+SUMIFS(Table1[Profit (Month)],Table1[Category],Table1[[#This Row],[Category]],Table1[Supplier],Table1[[#This Row],[Supplier]],Table1[Brand],Table1[[#This Row],[Brand]],Table1[Year],Table1[[#This Row],[Year]],Table1[Month],"&lt;="&amp;Table1[[#This Row],[Profit (Month)]])</f>
        <v>167521</v>
      </c>
    </row>
    <row r="1853" spans="1:11" x14ac:dyDescent="0.35">
      <c r="A1853" t="s">
        <v>18</v>
      </c>
      <c r="B1853" t="s">
        <v>14</v>
      </c>
      <c r="C1853" t="s">
        <v>10</v>
      </c>
      <c r="D1853">
        <v>2022</v>
      </c>
      <c r="E1853">
        <v>6</v>
      </c>
      <c r="F1853" s="1">
        <v>13909</v>
      </c>
      <c r="G1853" s="1">
        <f t="shared" si="56"/>
        <v>78107725</v>
      </c>
      <c r="H1853" s="1">
        <f>SUM($F$2:F1853)</f>
        <v>26777305</v>
      </c>
      <c r="I1853" s="8">
        <f t="shared" si="57"/>
        <v>0.74479727359832459</v>
      </c>
      <c r="J1853" s="1">
        <f>SUMIFS(Table1[Profit (Month)],Table1[Category],Table1[[#This Row],[Category]],Table1[Supplier],Table1[[#This Row],[Supplier]],Table1[Brand],Table1[[#This Row],[Brand]],Table1[Year],Table1[[#This Row],[Year]],Table1[Month],"&lt;="&amp;Table1[[#This Row],[Profit (Month)]])</f>
        <v>156895</v>
      </c>
      <c r="K1853" s="1">
        <f>Table1[[#This Row],[Profit (Month)]]+SUMIFS(Table1[Profit (Month)],Table1[Category],Table1[[#This Row],[Category]],Table1[Supplier],Table1[[#This Row],[Supplier]],Table1[Brand],Table1[[#This Row],[Brand]],Table1[Year],Table1[[#This Row],[Year]],Table1[Month],"&lt;="&amp;Table1[[#This Row],[Profit (Month)]])</f>
        <v>170804</v>
      </c>
    </row>
    <row r="1854" spans="1:11" x14ac:dyDescent="0.35">
      <c r="A1854" t="s">
        <v>19</v>
      </c>
      <c r="B1854" t="s">
        <v>15</v>
      </c>
      <c r="C1854" t="s">
        <v>12</v>
      </c>
      <c r="D1854">
        <v>2018</v>
      </c>
      <c r="E1854">
        <v>3</v>
      </c>
      <c r="F1854" s="1">
        <v>13909</v>
      </c>
      <c r="G1854" s="1">
        <f t="shared" si="56"/>
        <v>78093816</v>
      </c>
      <c r="H1854" s="1">
        <f>SUM($F$2:F1854)</f>
        <v>26791214</v>
      </c>
      <c r="I1854" s="8">
        <f t="shared" si="57"/>
        <v>0.7446646441397341</v>
      </c>
      <c r="J1854" s="1">
        <f>SUMIFS(Table1[Profit (Month)],Table1[Category],Table1[[#This Row],[Category]],Table1[Supplier],Table1[[#This Row],[Supplier]],Table1[Brand],Table1[[#This Row],[Brand]],Table1[Year],Table1[[#This Row],[Year]],Table1[Month],"&lt;="&amp;Table1[[#This Row],[Profit (Month)]])</f>
        <v>144380</v>
      </c>
      <c r="K1854" s="1">
        <f>Table1[[#This Row],[Profit (Month)]]+SUMIFS(Table1[Profit (Month)],Table1[Category],Table1[[#This Row],[Category]],Table1[Supplier],Table1[[#This Row],[Supplier]],Table1[Brand],Table1[[#This Row],[Brand]],Table1[Year],Table1[[#This Row],[Year]],Table1[Month],"&lt;="&amp;Table1[[#This Row],[Profit (Month)]])</f>
        <v>158289</v>
      </c>
    </row>
    <row r="1855" spans="1:11" x14ac:dyDescent="0.35">
      <c r="A1855" t="s">
        <v>16</v>
      </c>
      <c r="B1855" t="s">
        <v>7</v>
      </c>
      <c r="C1855" t="s">
        <v>8</v>
      </c>
      <c r="D1855">
        <v>2022</v>
      </c>
      <c r="E1855">
        <v>4</v>
      </c>
      <c r="F1855" s="1">
        <v>13908</v>
      </c>
      <c r="G1855" s="1">
        <f t="shared" si="56"/>
        <v>78079907</v>
      </c>
      <c r="H1855" s="1">
        <f>SUM($F$2:F1855)</f>
        <v>26805122</v>
      </c>
      <c r="I1855" s="8">
        <f t="shared" si="57"/>
        <v>0.74453201468114372</v>
      </c>
      <c r="J1855" s="1">
        <f>SUMIFS(Table1[Profit (Month)],Table1[Category],Table1[[#This Row],[Category]],Table1[Supplier],Table1[[#This Row],[Supplier]],Table1[Brand],Table1[[#This Row],[Brand]],Table1[Year],Table1[[#This Row],[Year]],Table1[Month],"&lt;="&amp;Table1[[#This Row],[Profit (Month)]])</f>
        <v>150468</v>
      </c>
      <c r="K1855" s="1">
        <f>Table1[[#This Row],[Profit (Month)]]+SUMIFS(Table1[Profit (Month)],Table1[Category],Table1[[#This Row],[Category]],Table1[Supplier],Table1[[#This Row],[Supplier]],Table1[Brand],Table1[[#This Row],[Brand]],Table1[Year],Table1[[#This Row],[Year]],Table1[Month],"&lt;="&amp;Table1[[#This Row],[Profit (Month)]])</f>
        <v>164376</v>
      </c>
    </row>
    <row r="1856" spans="1:11" x14ac:dyDescent="0.35">
      <c r="A1856" t="s">
        <v>19</v>
      </c>
      <c r="B1856" t="s">
        <v>15</v>
      </c>
      <c r="C1856" t="s">
        <v>9</v>
      </c>
      <c r="D1856">
        <v>2018</v>
      </c>
      <c r="E1856">
        <v>3</v>
      </c>
      <c r="F1856" s="1">
        <v>13908</v>
      </c>
      <c r="G1856" s="1">
        <f t="shared" si="56"/>
        <v>78065999</v>
      </c>
      <c r="H1856" s="1">
        <f>SUM($F$2:F1856)</f>
        <v>26819030</v>
      </c>
      <c r="I1856" s="8">
        <f t="shared" si="57"/>
        <v>0.74439939475806693</v>
      </c>
      <c r="J1856" s="1">
        <f>SUMIFS(Table1[Profit (Month)],Table1[Category],Table1[[#This Row],[Category]],Table1[Supplier],Table1[[#This Row],[Supplier]],Table1[Brand],Table1[[#This Row],[Brand]],Table1[Year],Table1[[#This Row],[Year]],Table1[Month],"&lt;="&amp;Table1[[#This Row],[Profit (Month)]])</f>
        <v>152618</v>
      </c>
      <c r="K1856" s="1">
        <f>Table1[[#This Row],[Profit (Month)]]+SUMIFS(Table1[Profit (Month)],Table1[Category],Table1[[#This Row],[Category]],Table1[Supplier],Table1[[#This Row],[Supplier]],Table1[Brand],Table1[[#This Row],[Brand]],Table1[Year],Table1[[#This Row],[Year]],Table1[Month],"&lt;="&amp;Table1[[#This Row],[Profit (Month)]])</f>
        <v>166526</v>
      </c>
    </row>
    <row r="1857" spans="1:11" x14ac:dyDescent="0.35">
      <c r="A1857" t="s">
        <v>6</v>
      </c>
      <c r="B1857" t="s">
        <v>14</v>
      </c>
      <c r="C1857" t="s">
        <v>8</v>
      </c>
      <c r="D1857">
        <v>2022</v>
      </c>
      <c r="E1857">
        <v>4</v>
      </c>
      <c r="F1857" s="1">
        <v>13907</v>
      </c>
      <c r="G1857" s="1">
        <f t="shared" si="56"/>
        <v>78052091</v>
      </c>
      <c r="H1857" s="1">
        <f>SUM($F$2:F1857)</f>
        <v>26832937</v>
      </c>
      <c r="I1857" s="8">
        <f t="shared" si="57"/>
        <v>0.74426677483499004</v>
      </c>
      <c r="J1857" s="1">
        <f>SUMIFS(Table1[Profit (Month)],Table1[Category],Table1[[#This Row],[Category]],Table1[Supplier],Table1[[#This Row],[Supplier]],Table1[Brand],Table1[[#This Row],[Brand]],Table1[Year],Table1[[#This Row],[Year]],Table1[Month],"&lt;="&amp;Table1[[#This Row],[Profit (Month)]])</f>
        <v>143808</v>
      </c>
      <c r="K1857" s="1">
        <f>Table1[[#This Row],[Profit (Month)]]+SUMIFS(Table1[Profit (Month)],Table1[Category],Table1[[#This Row],[Category]],Table1[Supplier],Table1[[#This Row],[Supplier]],Table1[Brand],Table1[[#This Row],[Brand]],Table1[Year],Table1[[#This Row],[Year]],Table1[Month],"&lt;="&amp;Table1[[#This Row],[Profit (Month)]])</f>
        <v>157715</v>
      </c>
    </row>
    <row r="1858" spans="1:11" x14ac:dyDescent="0.35">
      <c r="A1858" t="s">
        <v>16</v>
      </c>
      <c r="B1858" t="s">
        <v>14</v>
      </c>
      <c r="C1858" t="s">
        <v>9</v>
      </c>
      <c r="D1858">
        <v>2021</v>
      </c>
      <c r="E1858">
        <v>11</v>
      </c>
      <c r="F1858" s="1">
        <v>13907</v>
      </c>
      <c r="G1858" s="1">
        <f t="shared" ref="G1858:G1921" si="58">SUM(F1858:F10257)</f>
        <v>78038184</v>
      </c>
      <c r="H1858" s="1">
        <f>SUM($F$2:F1858)</f>
        <v>26846844</v>
      </c>
      <c r="I1858" s="8">
        <f t="shared" ref="I1858:I1921" si="59">G1858 / MAX($H$2:$H$8401)</f>
        <v>0.74413416444742686</v>
      </c>
      <c r="J1858" s="1">
        <f>SUMIFS(Table1[Profit (Month)],Table1[Category],Table1[[#This Row],[Category]],Table1[Supplier],Table1[[#This Row],[Supplier]],Table1[Brand],Table1[[#This Row],[Brand]],Table1[Year],Table1[[#This Row],[Year]],Table1[Month],"&lt;="&amp;Table1[[#This Row],[Profit (Month)]])</f>
        <v>150665</v>
      </c>
      <c r="K1858" s="1">
        <f>Table1[[#This Row],[Profit (Month)]]+SUMIFS(Table1[Profit (Month)],Table1[Category],Table1[[#This Row],[Category]],Table1[Supplier],Table1[[#This Row],[Supplier]],Table1[Brand],Table1[[#This Row],[Brand]],Table1[Year],Table1[[#This Row],[Year]],Table1[Month],"&lt;="&amp;Table1[[#This Row],[Profit (Month)]])</f>
        <v>164572</v>
      </c>
    </row>
    <row r="1859" spans="1:11" x14ac:dyDescent="0.35">
      <c r="A1859" t="s">
        <v>17</v>
      </c>
      <c r="B1859" t="s">
        <v>13</v>
      </c>
      <c r="C1859" t="s">
        <v>9</v>
      </c>
      <c r="D1859">
        <v>2021</v>
      </c>
      <c r="E1859">
        <v>1</v>
      </c>
      <c r="F1859" s="1">
        <v>13907</v>
      </c>
      <c r="G1859" s="1">
        <f t="shared" si="58"/>
        <v>78024277</v>
      </c>
      <c r="H1859" s="1">
        <f>SUM($F$2:F1859)</f>
        <v>26860751</v>
      </c>
      <c r="I1859" s="8">
        <f t="shared" si="59"/>
        <v>0.74400155405986368</v>
      </c>
      <c r="J1859" s="1">
        <f>SUMIFS(Table1[Profit (Month)],Table1[Category],Table1[[#This Row],[Category]],Table1[Supplier],Table1[[#This Row],[Supplier]],Table1[Brand],Table1[[#This Row],[Brand]],Table1[Year],Table1[[#This Row],[Year]],Table1[Month],"&lt;="&amp;Table1[[#This Row],[Profit (Month)]])</f>
        <v>147028</v>
      </c>
      <c r="K1859" s="1">
        <f>Table1[[#This Row],[Profit (Month)]]+SUMIFS(Table1[Profit (Month)],Table1[Category],Table1[[#This Row],[Category]],Table1[Supplier],Table1[[#This Row],[Supplier]],Table1[Brand],Table1[[#This Row],[Brand]],Table1[Year],Table1[[#This Row],[Year]],Table1[Month],"&lt;="&amp;Table1[[#This Row],[Profit (Month)]])</f>
        <v>160935</v>
      </c>
    </row>
    <row r="1860" spans="1:11" x14ac:dyDescent="0.35">
      <c r="A1860" t="s">
        <v>17</v>
      </c>
      <c r="B1860" t="s">
        <v>15</v>
      </c>
      <c r="C1860" t="s">
        <v>9</v>
      </c>
      <c r="D1860">
        <v>2019</v>
      </c>
      <c r="E1860">
        <v>1</v>
      </c>
      <c r="F1860" s="1">
        <v>13907</v>
      </c>
      <c r="G1860" s="1">
        <f t="shared" si="58"/>
        <v>78010370</v>
      </c>
      <c r="H1860" s="1">
        <f>SUM($F$2:F1860)</f>
        <v>26874658</v>
      </c>
      <c r="I1860" s="8">
        <f t="shared" si="59"/>
        <v>0.74386894367230039</v>
      </c>
      <c r="J1860" s="1">
        <f>SUMIFS(Table1[Profit (Month)],Table1[Category],Table1[[#This Row],[Category]],Table1[Supplier],Table1[[#This Row],[Supplier]],Table1[Brand],Table1[[#This Row],[Brand]],Table1[Year],Table1[[#This Row],[Year]],Table1[Month],"&lt;="&amp;Table1[[#This Row],[Profit (Month)]])</f>
        <v>154627</v>
      </c>
      <c r="K1860" s="1">
        <f>Table1[[#This Row],[Profit (Month)]]+SUMIFS(Table1[Profit (Month)],Table1[Category],Table1[[#This Row],[Category]],Table1[Supplier],Table1[[#This Row],[Supplier]],Table1[Brand],Table1[[#This Row],[Brand]],Table1[Year],Table1[[#This Row],[Year]],Table1[Month],"&lt;="&amp;Table1[[#This Row],[Profit (Month)]])</f>
        <v>168534</v>
      </c>
    </row>
    <row r="1861" spans="1:11" x14ac:dyDescent="0.35">
      <c r="A1861" t="s">
        <v>6</v>
      </c>
      <c r="B1861" t="s">
        <v>7</v>
      </c>
      <c r="C1861" t="s">
        <v>8</v>
      </c>
      <c r="D1861">
        <v>2021</v>
      </c>
      <c r="E1861">
        <v>5</v>
      </c>
      <c r="F1861" s="1">
        <v>13905</v>
      </c>
      <c r="G1861" s="1">
        <f t="shared" si="58"/>
        <v>77996463</v>
      </c>
      <c r="H1861" s="1">
        <f>SUM($F$2:F1861)</f>
        <v>26888563</v>
      </c>
      <c r="I1861" s="8">
        <f t="shared" si="59"/>
        <v>0.74373633328473721</v>
      </c>
      <c r="J1861" s="1">
        <f>SUMIFS(Table1[Profit (Month)],Table1[Category],Table1[[#This Row],[Category]],Table1[Supplier],Table1[[#This Row],[Supplier]],Table1[Brand],Table1[[#This Row],[Brand]],Table1[Year],Table1[[#This Row],[Year]],Table1[Month],"&lt;="&amp;Table1[[#This Row],[Profit (Month)]])</f>
        <v>153643</v>
      </c>
      <c r="K1861" s="1">
        <f>Table1[[#This Row],[Profit (Month)]]+SUMIFS(Table1[Profit (Month)],Table1[Category],Table1[[#This Row],[Category]],Table1[Supplier],Table1[[#This Row],[Supplier]],Table1[Brand],Table1[[#This Row],[Brand]],Table1[Year],Table1[[#This Row],[Year]],Table1[Month],"&lt;="&amp;Table1[[#This Row],[Profit (Month)]])</f>
        <v>167548</v>
      </c>
    </row>
    <row r="1862" spans="1:11" x14ac:dyDescent="0.35">
      <c r="A1862" t="s">
        <v>17</v>
      </c>
      <c r="B1862" t="s">
        <v>14</v>
      </c>
      <c r="C1862" t="s">
        <v>9</v>
      </c>
      <c r="D1862">
        <v>2023</v>
      </c>
      <c r="E1862">
        <v>8</v>
      </c>
      <c r="F1862" s="1">
        <v>13905</v>
      </c>
      <c r="G1862" s="1">
        <f t="shared" si="58"/>
        <v>77982558</v>
      </c>
      <c r="H1862" s="1">
        <f>SUM($F$2:F1862)</f>
        <v>26902468</v>
      </c>
      <c r="I1862" s="8">
        <f t="shared" si="59"/>
        <v>0.74360374196820112</v>
      </c>
      <c r="J1862" s="1">
        <f>SUMIFS(Table1[Profit (Month)],Table1[Category],Table1[[#This Row],[Category]],Table1[Supplier],Table1[[#This Row],[Supplier]],Table1[Brand],Table1[[#This Row],[Brand]],Table1[Year],Table1[[#This Row],[Year]],Table1[Month],"&lt;="&amp;Table1[[#This Row],[Profit (Month)]])</f>
        <v>154092</v>
      </c>
      <c r="K1862" s="1">
        <f>Table1[[#This Row],[Profit (Month)]]+SUMIFS(Table1[Profit (Month)],Table1[Category],Table1[[#This Row],[Category]],Table1[Supplier],Table1[[#This Row],[Supplier]],Table1[Brand],Table1[[#This Row],[Brand]],Table1[Year],Table1[[#This Row],[Year]],Table1[Month],"&lt;="&amp;Table1[[#This Row],[Profit (Month)]])</f>
        <v>167997</v>
      </c>
    </row>
    <row r="1863" spans="1:11" x14ac:dyDescent="0.35">
      <c r="A1863" t="s">
        <v>6</v>
      </c>
      <c r="B1863" t="s">
        <v>13</v>
      </c>
      <c r="C1863" t="s">
        <v>8</v>
      </c>
      <c r="D1863">
        <v>2021</v>
      </c>
      <c r="E1863">
        <v>10</v>
      </c>
      <c r="F1863" s="1">
        <v>13902</v>
      </c>
      <c r="G1863" s="1">
        <f t="shared" si="58"/>
        <v>77968653</v>
      </c>
      <c r="H1863" s="1">
        <f>SUM($F$2:F1863)</f>
        <v>26916370</v>
      </c>
      <c r="I1863" s="8">
        <f t="shared" si="59"/>
        <v>0.74347115065166514</v>
      </c>
      <c r="J1863" s="1">
        <f>SUMIFS(Table1[Profit (Month)],Table1[Category],Table1[[#This Row],[Category]],Table1[Supplier],Table1[[#This Row],[Supplier]],Table1[Brand],Table1[[#This Row],[Brand]],Table1[Year],Table1[[#This Row],[Year]],Table1[Month],"&lt;="&amp;Table1[[#This Row],[Profit (Month)]])</f>
        <v>147320</v>
      </c>
      <c r="K1863" s="1">
        <f>Table1[[#This Row],[Profit (Month)]]+SUMIFS(Table1[Profit (Month)],Table1[Category],Table1[[#This Row],[Category]],Table1[Supplier],Table1[[#This Row],[Supplier]],Table1[Brand],Table1[[#This Row],[Brand]],Table1[Year],Table1[[#This Row],[Year]],Table1[Month],"&lt;="&amp;Table1[[#This Row],[Profit (Month)]])</f>
        <v>161222</v>
      </c>
    </row>
    <row r="1864" spans="1:11" x14ac:dyDescent="0.35">
      <c r="A1864" t="s">
        <v>6</v>
      </c>
      <c r="B1864" t="s">
        <v>13</v>
      </c>
      <c r="C1864" t="s">
        <v>10</v>
      </c>
      <c r="D1864">
        <v>2018</v>
      </c>
      <c r="E1864">
        <v>1</v>
      </c>
      <c r="F1864" s="1">
        <v>13902</v>
      </c>
      <c r="G1864" s="1">
        <f t="shared" si="58"/>
        <v>77954751</v>
      </c>
      <c r="H1864" s="1">
        <f>SUM($F$2:F1864)</f>
        <v>26930272</v>
      </c>
      <c r="I1864" s="8">
        <f t="shared" si="59"/>
        <v>0.74333858794166985</v>
      </c>
      <c r="J1864" s="1">
        <f>SUMIFS(Table1[Profit (Month)],Table1[Category],Table1[[#This Row],[Category]],Table1[Supplier],Table1[[#This Row],[Supplier]],Table1[Brand],Table1[[#This Row],[Brand]],Table1[Year],Table1[[#This Row],[Year]],Table1[Month],"&lt;="&amp;Table1[[#This Row],[Profit (Month)]])</f>
        <v>158361</v>
      </c>
      <c r="K1864" s="1">
        <f>Table1[[#This Row],[Profit (Month)]]+SUMIFS(Table1[Profit (Month)],Table1[Category],Table1[[#This Row],[Category]],Table1[Supplier],Table1[[#This Row],[Supplier]],Table1[Brand],Table1[[#This Row],[Brand]],Table1[Year],Table1[[#This Row],[Year]],Table1[Month],"&lt;="&amp;Table1[[#This Row],[Profit (Month)]])</f>
        <v>172263</v>
      </c>
    </row>
    <row r="1865" spans="1:11" x14ac:dyDescent="0.35">
      <c r="A1865" t="s">
        <v>16</v>
      </c>
      <c r="B1865" t="s">
        <v>14</v>
      </c>
      <c r="C1865" t="s">
        <v>10</v>
      </c>
      <c r="D1865">
        <v>2019</v>
      </c>
      <c r="E1865">
        <v>1</v>
      </c>
      <c r="F1865" s="1">
        <v>13902</v>
      </c>
      <c r="G1865" s="1">
        <f t="shared" si="58"/>
        <v>77940849</v>
      </c>
      <c r="H1865" s="1">
        <f>SUM($F$2:F1865)</f>
        <v>26944174</v>
      </c>
      <c r="I1865" s="8">
        <f t="shared" si="59"/>
        <v>0.74320602523167456</v>
      </c>
      <c r="J1865" s="1">
        <f>SUMIFS(Table1[Profit (Month)],Table1[Category],Table1[[#This Row],[Category]],Table1[Supplier],Table1[[#This Row],[Supplier]],Table1[Brand],Table1[[#This Row],[Brand]],Table1[Year],Table1[[#This Row],[Year]],Table1[Month],"&lt;="&amp;Table1[[#This Row],[Profit (Month)]])</f>
        <v>155047</v>
      </c>
      <c r="K1865" s="1">
        <f>Table1[[#This Row],[Profit (Month)]]+SUMIFS(Table1[Profit (Month)],Table1[Category],Table1[[#This Row],[Category]],Table1[Supplier],Table1[[#This Row],[Supplier]],Table1[Brand],Table1[[#This Row],[Brand]],Table1[Year],Table1[[#This Row],[Year]],Table1[Month],"&lt;="&amp;Table1[[#This Row],[Profit (Month)]])</f>
        <v>168949</v>
      </c>
    </row>
    <row r="1866" spans="1:11" x14ac:dyDescent="0.35">
      <c r="A1866" t="s">
        <v>17</v>
      </c>
      <c r="B1866" t="s">
        <v>7</v>
      </c>
      <c r="C1866" t="s">
        <v>8</v>
      </c>
      <c r="D1866">
        <v>2024</v>
      </c>
      <c r="E1866">
        <v>8</v>
      </c>
      <c r="F1866" s="1">
        <v>13901</v>
      </c>
      <c r="G1866" s="1">
        <f t="shared" si="58"/>
        <v>77926947</v>
      </c>
      <c r="H1866" s="1">
        <f>SUM($F$2:F1866)</f>
        <v>26958075</v>
      </c>
      <c r="I1866" s="8">
        <f t="shared" si="59"/>
        <v>0.74307346252167938</v>
      </c>
      <c r="J1866" s="1">
        <f>SUMIFS(Table1[Profit (Month)],Table1[Category],Table1[[#This Row],[Category]],Table1[Supplier],Table1[[#This Row],[Supplier]],Table1[Brand],Table1[[#This Row],[Brand]],Table1[Year],Table1[[#This Row],[Year]],Table1[Month],"&lt;="&amp;Table1[[#This Row],[Profit (Month)]])</f>
        <v>161127</v>
      </c>
      <c r="K1866" s="1">
        <f>Table1[[#This Row],[Profit (Month)]]+SUMIFS(Table1[Profit (Month)],Table1[Category],Table1[[#This Row],[Category]],Table1[Supplier],Table1[[#This Row],[Supplier]],Table1[Brand],Table1[[#This Row],[Brand]],Table1[Year],Table1[[#This Row],[Year]],Table1[Month],"&lt;="&amp;Table1[[#This Row],[Profit (Month)]])</f>
        <v>175028</v>
      </c>
    </row>
    <row r="1867" spans="1:11" x14ac:dyDescent="0.35">
      <c r="A1867" t="s">
        <v>19</v>
      </c>
      <c r="B1867" t="s">
        <v>15</v>
      </c>
      <c r="C1867" t="s">
        <v>8</v>
      </c>
      <c r="D1867">
        <v>2018</v>
      </c>
      <c r="E1867">
        <v>3</v>
      </c>
      <c r="F1867" s="1">
        <v>13901</v>
      </c>
      <c r="G1867" s="1">
        <f t="shared" si="58"/>
        <v>77913046</v>
      </c>
      <c r="H1867" s="1">
        <f>SUM($F$2:F1867)</f>
        <v>26971976</v>
      </c>
      <c r="I1867" s="8">
        <f t="shared" si="59"/>
        <v>0.7429409093471977</v>
      </c>
      <c r="J1867" s="1">
        <f>SUMIFS(Table1[Profit (Month)],Table1[Category],Table1[[#This Row],[Category]],Table1[Supplier],Table1[[#This Row],[Supplier]],Table1[Brand],Table1[[#This Row],[Brand]],Table1[Year],Table1[[#This Row],[Year]],Table1[Month],"&lt;="&amp;Table1[[#This Row],[Profit (Month)]])</f>
        <v>157652</v>
      </c>
      <c r="K1867" s="1">
        <f>Table1[[#This Row],[Profit (Month)]]+SUMIFS(Table1[Profit (Month)],Table1[Category],Table1[[#This Row],[Category]],Table1[Supplier],Table1[[#This Row],[Supplier]],Table1[Brand],Table1[[#This Row],[Brand]],Table1[Year],Table1[[#This Row],[Year]],Table1[Month],"&lt;="&amp;Table1[[#This Row],[Profit (Month)]])</f>
        <v>171553</v>
      </c>
    </row>
    <row r="1868" spans="1:11" x14ac:dyDescent="0.35">
      <c r="A1868" t="s">
        <v>17</v>
      </c>
      <c r="B1868" t="s">
        <v>14</v>
      </c>
      <c r="C1868" t="s">
        <v>11</v>
      </c>
      <c r="D1868">
        <v>2018</v>
      </c>
      <c r="E1868">
        <v>3</v>
      </c>
      <c r="F1868" s="1">
        <v>13900</v>
      </c>
      <c r="G1868" s="1">
        <f t="shared" si="58"/>
        <v>77899145</v>
      </c>
      <c r="H1868" s="1">
        <f>SUM($F$2:F1868)</f>
        <v>26985876</v>
      </c>
      <c r="I1868" s="8">
        <f t="shared" si="59"/>
        <v>0.74280835617271601</v>
      </c>
      <c r="J1868" s="1">
        <f>SUMIFS(Table1[Profit (Month)],Table1[Category],Table1[[#This Row],[Category]],Table1[Supplier],Table1[[#This Row],[Supplier]],Table1[Brand],Table1[[#This Row],[Brand]],Table1[Year],Table1[[#This Row],[Year]],Table1[Month],"&lt;="&amp;Table1[[#This Row],[Profit (Month)]])</f>
        <v>150422</v>
      </c>
      <c r="K1868" s="1">
        <f>Table1[[#This Row],[Profit (Month)]]+SUMIFS(Table1[Profit (Month)],Table1[Category],Table1[[#This Row],[Category]],Table1[Supplier],Table1[[#This Row],[Supplier]],Table1[Brand],Table1[[#This Row],[Brand]],Table1[Year],Table1[[#This Row],[Year]],Table1[Month],"&lt;="&amp;Table1[[#This Row],[Profit (Month)]])</f>
        <v>164322</v>
      </c>
    </row>
    <row r="1869" spans="1:11" x14ac:dyDescent="0.35">
      <c r="A1869" t="s">
        <v>17</v>
      </c>
      <c r="B1869" t="s">
        <v>13</v>
      </c>
      <c r="C1869" t="s">
        <v>12</v>
      </c>
      <c r="D1869">
        <v>2020</v>
      </c>
      <c r="E1869">
        <v>7</v>
      </c>
      <c r="F1869" s="1">
        <v>13899</v>
      </c>
      <c r="G1869" s="1">
        <f t="shared" si="58"/>
        <v>77885245</v>
      </c>
      <c r="H1869" s="1">
        <f>SUM($F$2:F1869)</f>
        <v>26999775</v>
      </c>
      <c r="I1869" s="8">
        <f t="shared" si="59"/>
        <v>0.74267581253374793</v>
      </c>
      <c r="J1869" s="1">
        <f>SUMIFS(Table1[Profit (Month)],Table1[Category],Table1[[#This Row],[Category]],Table1[Supplier],Table1[[#This Row],[Supplier]],Table1[Brand],Table1[[#This Row],[Brand]],Table1[Year],Table1[[#This Row],[Year]],Table1[Month],"&lt;="&amp;Table1[[#This Row],[Profit (Month)]])</f>
        <v>159299</v>
      </c>
      <c r="K1869" s="1">
        <f>Table1[[#This Row],[Profit (Month)]]+SUMIFS(Table1[Profit (Month)],Table1[Category],Table1[[#This Row],[Category]],Table1[Supplier],Table1[[#This Row],[Supplier]],Table1[Brand],Table1[[#This Row],[Brand]],Table1[Year],Table1[[#This Row],[Year]],Table1[Month],"&lt;="&amp;Table1[[#This Row],[Profit (Month)]])</f>
        <v>173198</v>
      </c>
    </row>
    <row r="1870" spans="1:11" x14ac:dyDescent="0.35">
      <c r="A1870" t="s">
        <v>18</v>
      </c>
      <c r="B1870" t="s">
        <v>15</v>
      </c>
      <c r="C1870" t="s">
        <v>8</v>
      </c>
      <c r="D1870">
        <v>2020</v>
      </c>
      <c r="E1870">
        <v>8</v>
      </c>
      <c r="F1870" s="1">
        <v>13899</v>
      </c>
      <c r="G1870" s="1">
        <f t="shared" si="58"/>
        <v>77871346</v>
      </c>
      <c r="H1870" s="1">
        <f>SUM($F$2:F1870)</f>
        <v>27013674</v>
      </c>
      <c r="I1870" s="8">
        <f t="shared" si="59"/>
        <v>0.74254327843029355</v>
      </c>
      <c r="J1870" s="1">
        <f>SUMIFS(Table1[Profit (Month)],Table1[Category],Table1[[#This Row],[Category]],Table1[Supplier],Table1[[#This Row],[Supplier]],Table1[Brand],Table1[[#This Row],[Brand]],Table1[Year],Table1[[#This Row],[Year]],Table1[Month],"&lt;="&amp;Table1[[#This Row],[Profit (Month)]])</f>
        <v>154111</v>
      </c>
      <c r="K1870" s="1">
        <f>Table1[[#This Row],[Profit (Month)]]+SUMIFS(Table1[Profit (Month)],Table1[Category],Table1[[#This Row],[Category]],Table1[Supplier],Table1[[#This Row],[Supplier]],Table1[Brand],Table1[[#This Row],[Brand]],Table1[Year],Table1[[#This Row],[Year]],Table1[Month],"&lt;="&amp;Table1[[#This Row],[Profit (Month)]])</f>
        <v>168010</v>
      </c>
    </row>
    <row r="1871" spans="1:11" x14ac:dyDescent="0.35">
      <c r="A1871" t="s">
        <v>6</v>
      </c>
      <c r="B1871" t="s">
        <v>7</v>
      </c>
      <c r="C1871" t="s">
        <v>8</v>
      </c>
      <c r="D1871">
        <v>2018</v>
      </c>
      <c r="E1871">
        <v>6</v>
      </c>
      <c r="F1871" s="1">
        <v>13897</v>
      </c>
      <c r="G1871" s="1">
        <f t="shared" si="58"/>
        <v>77857447</v>
      </c>
      <c r="H1871" s="1">
        <f>SUM($F$2:F1871)</f>
        <v>27027571</v>
      </c>
      <c r="I1871" s="8">
        <f t="shared" si="59"/>
        <v>0.74241074432683907</v>
      </c>
      <c r="J1871" s="1">
        <f>SUMIFS(Table1[Profit (Month)],Table1[Category],Table1[[#This Row],[Category]],Table1[Supplier],Table1[[#This Row],[Supplier]],Table1[Brand],Table1[[#This Row],[Brand]],Table1[Year],Table1[[#This Row],[Year]],Table1[Month],"&lt;="&amp;Table1[[#This Row],[Profit (Month)]])</f>
        <v>140582</v>
      </c>
      <c r="K1871" s="1">
        <f>Table1[[#This Row],[Profit (Month)]]+SUMIFS(Table1[Profit (Month)],Table1[Category],Table1[[#This Row],[Category]],Table1[Supplier],Table1[[#This Row],[Supplier]],Table1[Brand],Table1[[#This Row],[Brand]],Table1[Year],Table1[[#This Row],[Year]],Table1[Month],"&lt;="&amp;Table1[[#This Row],[Profit (Month)]])</f>
        <v>154479</v>
      </c>
    </row>
    <row r="1872" spans="1:11" x14ac:dyDescent="0.35">
      <c r="A1872" t="s">
        <v>17</v>
      </c>
      <c r="B1872" t="s">
        <v>15</v>
      </c>
      <c r="C1872" t="s">
        <v>12</v>
      </c>
      <c r="D1872">
        <v>2024</v>
      </c>
      <c r="E1872">
        <v>8</v>
      </c>
      <c r="F1872" s="1">
        <v>13897</v>
      </c>
      <c r="G1872" s="1">
        <f t="shared" si="58"/>
        <v>77843550</v>
      </c>
      <c r="H1872" s="1">
        <f>SUM($F$2:F1872)</f>
        <v>27041468</v>
      </c>
      <c r="I1872" s="8">
        <f t="shared" si="59"/>
        <v>0.74227822929441178</v>
      </c>
      <c r="J1872" s="1">
        <f>SUMIFS(Table1[Profit (Month)],Table1[Category],Table1[[#This Row],[Category]],Table1[Supplier],Table1[[#This Row],[Supplier]],Table1[Brand],Table1[[#This Row],[Brand]],Table1[Year],Table1[[#This Row],[Year]],Table1[Month],"&lt;="&amp;Table1[[#This Row],[Profit (Month)]])</f>
        <v>144141</v>
      </c>
      <c r="K1872" s="1">
        <f>Table1[[#This Row],[Profit (Month)]]+SUMIFS(Table1[Profit (Month)],Table1[Category],Table1[[#This Row],[Category]],Table1[Supplier],Table1[[#This Row],[Supplier]],Table1[Brand],Table1[[#This Row],[Brand]],Table1[Year],Table1[[#This Row],[Year]],Table1[Month],"&lt;="&amp;Table1[[#This Row],[Profit (Month)]])</f>
        <v>158038</v>
      </c>
    </row>
    <row r="1873" spans="1:11" x14ac:dyDescent="0.35">
      <c r="A1873" t="s">
        <v>19</v>
      </c>
      <c r="B1873" t="s">
        <v>7</v>
      </c>
      <c r="C1873" t="s">
        <v>10</v>
      </c>
      <c r="D1873">
        <v>2018</v>
      </c>
      <c r="E1873">
        <v>5</v>
      </c>
      <c r="F1873" s="1">
        <v>13897</v>
      </c>
      <c r="G1873" s="1">
        <f t="shared" si="58"/>
        <v>77829653</v>
      </c>
      <c r="H1873" s="1">
        <f>SUM($F$2:F1873)</f>
        <v>27055365</v>
      </c>
      <c r="I1873" s="8">
        <f t="shared" si="59"/>
        <v>0.7421457142619845</v>
      </c>
      <c r="J1873" s="1">
        <f>SUMIFS(Table1[Profit (Month)],Table1[Category],Table1[[#This Row],[Category]],Table1[Supplier],Table1[[#This Row],[Supplier]],Table1[Brand],Table1[[#This Row],[Brand]],Table1[Year],Table1[[#This Row],[Year]],Table1[Month],"&lt;="&amp;Table1[[#This Row],[Profit (Month)]])</f>
        <v>147448</v>
      </c>
      <c r="K1873" s="1">
        <f>Table1[[#This Row],[Profit (Month)]]+SUMIFS(Table1[Profit (Month)],Table1[Category],Table1[[#This Row],[Category]],Table1[Supplier],Table1[[#This Row],[Supplier]],Table1[Brand],Table1[[#This Row],[Brand]],Table1[Year],Table1[[#This Row],[Year]],Table1[Month],"&lt;="&amp;Table1[[#This Row],[Profit (Month)]])</f>
        <v>161345</v>
      </c>
    </row>
    <row r="1874" spans="1:11" x14ac:dyDescent="0.35">
      <c r="A1874" t="s">
        <v>6</v>
      </c>
      <c r="B1874" t="s">
        <v>15</v>
      </c>
      <c r="C1874" t="s">
        <v>10</v>
      </c>
      <c r="D1874">
        <v>2024</v>
      </c>
      <c r="E1874">
        <v>7</v>
      </c>
      <c r="F1874" s="1">
        <v>13896</v>
      </c>
      <c r="G1874" s="1">
        <f t="shared" si="58"/>
        <v>77815756</v>
      </c>
      <c r="H1874" s="1">
        <f>SUM($F$2:F1874)</f>
        <v>27069261</v>
      </c>
      <c r="I1874" s="8">
        <f t="shared" si="59"/>
        <v>0.74201319922955722</v>
      </c>
      <c r="J1874" s="1">
        <f>SUMIFS(Table1[Profit (Month)],Table1[Category],Table1[[#This Row],[Category]],Table1[Supplier],Table1[[#This Row],[Supplier]],Table1[Brand],Table1[[#This Row],[Brand]],Table1[Year],Table1[[#This Row],[Year]],Table1[Month],"&lt;="&amp;Table1[[#This Row],[Profit (Month)]])</f>
        <v>142553</v>
      </c>
      <c r="K1874" s="1">
        <f>Table1[[#This Row],[Profit (Month)]]+SUMIFS(Table1[Profit (Month)],Table1[Category],Table1[[#This Row],[Category]],Table1[Supplier],Table1[[#This Row],[Supplier]],Table1[Brand],Table1[[#This Row],[Brand]],Table1[Year],Table1[[#This Row],[Year]],Table1[Month],"&lt;="&amp;Table1[[#This Row],[Profit (Month)]])</f>
        <v>156449</v>
      </c>
    </row>
    <row r="1875" spans="1:11" x14ac:dyDescent="0.35">
      <c r="A1875" t="s">
        <v>16</v>
      </c>
      <c r="B1875" t="s">
        <v>7</v>
      </c>
      <c r="C1875" t="s">
        <v>8</v>
      </c>
      <c r="D1875">
        <v>2020</v>
      </c>
      <c r="E1875">
        <v>11</v>
      </c>
      <c r="F1875" s="1">
        <v>13896</v>
      </c>
      <c r="G1875" s="1">
        <f t="shared" si="58"/>
        <v>77801860</v>
      </c>
      <c r="H1875" s="1">
        <f>SUM($F$2:F1875)</f>
        <v>27083157</v>
      </c>
      <c r="I1875" s="8">
        <f t="shared" si="59"/>
        <v>0.74188069373264354</v>
      </c>
      <c r="J1875" s="1">
        <f>SUMIFS(Table1[Profit (Month)],Table1[Category],Table1[[#This Row],[Category]],Table1[Supplier],Table1[[#This Row],[Supplier]],Table1[Brand],Table1[[#This Row],[Brand]],Table1[Year],Table1[[#This Row],[Year]],Table1[Month],"&lt;="&amp;Table1[[#This Row],[Profit (Month)]])</f>
        <v>154781</v>
      </c>
      <c r="K1875" s="1">
        <f>Table1[[#This Row],[Profit (Month)]]+SUMIFS(Table1[Profit (Month)],Table1[Category],Table1[[#This Row],[Category]],Table1[Supplier],Table1[[#This Row],[Supplier]],Table1[Brand],Table1[[#This Row],[Brand]],Table1[Year],Table1[[#This Row],[Year]],Table1[Month],"&lt;="&amp;Table1[[#This Row],[Profit (Month)]])</f>
        <v>168677</v>
      </c>
    </row>
    <row r="1876" spans="1:11" x14ac:dyDescent="0.35">
      <c r="A1876" t="s">
        <v>18</v>
      </c>
      <c r="B1876" t="s">
        <v>14</v>
      </c>
      <c r="C1876" t="s">
        <v>9</v>
      </c>
      <c r="D1876">
        <v>2022</v>
      </c>
      <c r="E1876">
        <v>4</v>
      </c>
      <c r="F1876" s="1">
        <v>13896</v>
      </c>
      <c r="G1876" s="1">
        <f t="shared" si="58"/>
        <v>77787964</v>
      </c>
      <c r="H1876" s="1">
        <f>SUM($F$2:F1876)</f>
        <v>27097053</v>
      </c>
      <c r="I1876" s="8">
        <f t="shared" si="59"/>
        <v>0.74174818823572986</v>
      </c>
      <c r="J1876" s="1">
        <f>SUMIFS(Table1[Profit (Month)],Table1[Category],Table1[[#This Row],[Category]],Table1[Supplier],Table1[[#This Row],[Supplier]],Table1[Brand],Table1[[#This Row],[Brand]],Table1[Year],Table1[[#This Row],[Year]],Table1[Month],"&lt;="&amp;Table1[[#This Row],[Profit (Month)]])</f>
        <v>150393</v>
      </c>
      <c r="K1876" s="1">
        <f>Table1[[#This Row],[Profit (Month)]]+SUMIFS(Table1[Profit (Month)],Table1[Category],Table1[[#This Row],[Category]],Table1[Supplier],Table1[[#This Row],[Supplier]],Table1[Brand],Table1[[#This Row],[Brand]],Table1[Year],Table1[[#This Row],[Year]],Table1[Month],"&lt;="&amp;Table1[[#This Row],[Profit (Month)]])</f>
        <v>164289</v>
      </c>
    </row>
    <row r="1877" spans="1:11" x14ac:dyDescent="0.35">
      <c r="A1877" t="s">
        <v>18</v>
      </c>
      <c r="B1877" t="s">
        <v>13</v>
      </c>
      <c r="C1877" t="s">
        <v>9</v>
      </c>
      <c r="D1877">
        <v>2018</v>
      </c>
      <c r="E1877">
        <v>10</v>
      </c>
      <c r="F1877" s="1">
        <v>13894</v>
      </c>
      <c r="G1877" s="1">
        <f t="shared" si="58"/>
        <v>77774068</v>
      </c>
      <c r="H1877" s="1">
        <f>SUM($F$2:F1877)</f>
        <v>27110947</v>
      </c>
      <c r="I1877" s="8">
        <f t="shared" si="59"/>
        <v>0.74161568273881617</v>
      </c>
      <c r="J1877" s="1">
        <f>SUMIFS(Table1[Profit (Month)],Table1[Category],Table1[[#This Row],[Category]],Table1[Supplier],Table1[[#This Row],[Supplier]],Table1[Brand],Table1[[#This Row],[Brand]],Table1[Year],Table1[[#This Row],[Year]],Table1[Month],"&lt;="&amp;Table1[[#This Row],[Profit (Month)]])</f>
        <v>147478</v>
      </c>
      <c r="K1877" s="1">
        <f>Table1[[#This Row],[Profit (Month)]]+SUMIFS(Table1[Profit (Month)],Table1[Category],Table1[[#This Row],[Category]],Table1[Supplier],Table1[[#This Row],[Supplier]],Table1[Brand],Table1[[#This Row],[Brand]],Table1[Year],Table1[[#This Row],[Year]],Table1[Month],"&lt;="&amp;Table1[[#This Row],[Profit (Month)]])</f>
        <v>161372</v>
      </c>
    </row>
    <row r="1878" spans="1:11" x14ac:dyDescent="0.35">
      <c r="A1878" t="s">
        <v>17</v>
      </c>
      <c r="B1878" t="s">
        <v>15</v>
      </c>
      <c r="C1878" t="s">
        <v>9</v>
      </c>
      <c r="D1878">
        <v>2021</v>
      </c>
      <c r="E1878">
        <v>5</v>
      </c>
      <c r="F1878" s="1">
        <v>13893</v>
      </c>
      <c r="G1878" s="1">
        <f t="shared" si="58"/>
        <v>77760174</v>
      </c>
      <c r="H1878" s="1">
        <f>SUM($F$2:F1878)</f>
        <v>27124840</v>
      </c>
      <c r="I1878" s="8">
        <f t="shared" si="59"/>
        <v>0.74148319631292969</v>
      </c>
      <c r="J1878" s="1">
        <f>SUMIFS(Table1[Profit (Month)],Table1[Category],Table1[[#This Row],[Category]],Table1[Supplier],Table1[[#This Row],[Supplier]],Table1[Brand],Table1[[#This Row],[Brand]],Table1[Year],Table1[[#This Row],[Year]],Table1[Month],"&lt;="&amp;Table1[[#This Row],[Profit (Month)]])</f>
        <v>144900</v>
      </c>
      <c r="K1878" s="1">
        <f>Table1[[#This Row],[Profit (Month)]]+SUMIFS(Table1[Profit (Month)],Table1[Category],Table1[[#This Row],[Category]],Table1[Supplier],Table1[[#This Row],[Supplier]],Table1[Brand],Table1[[#This Row],[Brand]],Table1[Year],Table1[[#This Row],[Year]],Table1[Month],"&lt;="&amp;Table1[[#This Row],[Profit (Month)]])</f>
        <v>158793</v>
      </c>
    </row>
    <row r="1879" spans="1:11" x14ac:dyDescent="0.35">
      <c r="A1879" t="s">
        <v>19</v>
      </c>
      <c r="B1879" t="s">
        <v>13</v>
      </c>
      <c r="C1879" t="s">
        <v>12</v>
      </c>
      <c r="D1879">
        <v>2018</v>
      </c>
      <c r="E1879">
        <v>11</v>
      </c>
      <c r="F1879" s="1">
        <v>13892</v>
      </c>
      <c r="G1879" s="1">
        <f t="shared" si="58"/>
        <v>77746281</v>
      </c>
      <c r="H1879" s="1">
        <f>SUM($F$2:F1879)</f>
        <v>27138732</v>
      </c>
      <c r="I1879" s="8">
        <f t="shared" si="59"/>
        <v>0.74135071942255681</v>
      </c>
      <c r="J1879" s="1">
        <f>SUMIFS(Table1[Profit (Month)],Table1[Category],Table1[[#This Row],[Category]],Table1[Supplier],Table1[[#This Row],[Supplier]],Table1[Brand],Table1[[#This Row],[Brand]],Table1[Year],Table1[[#This Row],[Year]],Table1[Month],"&lt;="&amp;Table1[[#This Row],[Profit (Month)]])</f>
        <v>148293</v>
      </c>
      <c r="K1879" s="1">
        <f>Table1[[#This Row],[Profit (Month)]]+SUMIFS(Table1[Profit (Month)],Table1[Category],Table1[[#This Row],[Category]],Table1[Supplier],Table1[[#This Row],[Supplier]],Table1[Brand],Table1[[#This Row],[Brand]],Table1[Year],Table1[[#This Row],[Year]],Table1[Month],"&lt;="&amp;Table1[[#This Row],[Profit (Month)]])</f>
        <v>162185</v>
      </c>
    </row>
    <row r="1880" spans="1:11" x14ac:dyDescent="0.35">
      <c r="A1880" t="s">
        <v>17</v>
      </c>
      <c r="B1880" t="s">
        <v>13</v>
      </c>
      <c r="C1880" t="s">
        <v>8</v>
      </c>
      <c r="D1880">
        <v>2020</v>
      </c>
      <c r="E1880">
        <v>2</v>
      </c>
      <c r="F1880" s="1">
        <v>13891</v>
      </c>
      <c r="G1880" s="1">
        <f t="shared" si="58"/>
        <v>77732389</v>
      </c>
      <c r="H1880" s="1">
        <f>SUM($F$2:F1880)</f>
        <v>27152623</v>
      </c>
      <c r="I1880" s="8">
        <f t="shared" si="59"/>
        <v>0.74121825206769743</v>
      </c>
      <c r="J1880" s="1">
        <f>SUMIFS(Table1[Profit (Month)],Table1[Category],Table1[[#This Row],[Category]],Table1[Supplier],Table1[[#This Row],[Supplier]],Table1[Brand],Table1[[#This Row],[Brand]],Table1[Year],Table1[[#This Row],[Year]],Table1[Month],"&lt;="&amp;Table1[[#This Row],[Profit (Month)]])</f>
        <v>151708</v>
      </c>
      <c r="K1880" s="1">
        <f>Table1[[#This Row],[Profit (Month)]]+SUMIFS(Table1[Profit (Month)],Table1[Category],Table1[[#This Row],[Category]],Table1[Supplier],Table1[[#This Row],[Supplier]],Table1[Brand],Table1[[#This Row],[Brand]],Table1[Year],Table1[[#This Row],[Year]],Table1[Month],"&lt;="&amp;Table1[[#This Row],[Profit (Month)]])</f>
        <v>165599</v>
      </c>
    </row>
    <row r="1881" spans="1:11" x14ac:dyDescent="0.35">
      <c r="A1881" t="s">
        <v>16</v>
      </c>
      <c r="B1881" t="s">
        <v>7</v>
      </c>
      <c r="C1881" t="s">
        <v>8</v>
      </c>
      <c r="D1881">
        <v>2019</v>
      </c>
      <c r="E1881">
        <v>9</v>
      </c>
      <c r="F1881" s="1">
        <v>13887</v>
      </c>
      <c r="G1881" s="1">
        <f t="shared" si="58"/>
        <v>77718498</v>
      </c>
      <c r="H1881" s="1">
        <f>SUM($F$2:F1881)</f>
        <v>27166510</v>
      </c>
      <c r="I1881" s="8">
        <f t="shared" si="59"/>
        <v>0.74108579424835175</v>
      </c>
      <c r="J1881" s="1">
        <f>SUMIFS(Table1[Profit (Month)],Table1[Category],Table1[[#This Row],[Category]],Table1[Supplier],Table1[[#This Row],[Supplier]],Table1[Brand],Table1[[#This Row],[Brand]],Table1[Year],Table1[[#This Row],[Year]],Table1[Month],"&lt;="&amp;Table1[[#This Row],[Profit (Month)]])</f>
        <v>166250</v>
      </c>
      <c r="K1881" s="1">
        <f>Table1[[#This Row],[Profit (Month)]]+SUMIFS(Table1[Profit (Month)],Table1[Category],Table1[[#This Row],[Category]],Table1[Supplier],Table1[[#This Row],[Supplier]],Table1[Brand],Table1[[#This Row],[Brand]],Table1[Year],Table1[[#This Row],[Year]],Table1[Month],"&lt;="&amp;Table1[[#This Row],[Profit (Month)]])</f>
        <v>180137</v>
      </c>
    </row>
    <row r="1882" spans="1:11" x14ac:dyDescent="0.35">
      <c r="A1882" t="s">
        <v>16</v>
      </c>
      <c r="B1882" t="s">
        <v>7</v>
      </c>
      <c r="C1882" t="s">
        <v>10</v>
      </c>
      <c r="D1882">
        <v>2019</v>
      </c>
      <c r="E1882">
        <v>4</v>
      </c>
      <c r="F1882" s="1">
        <v>13887</v>
      </c>
      <c r="G1882" s="1">
        <f t="shared" si="58"/>
        <v>77704611</v>
      </c>
      <c r="H1882" s="1">
        <f>SUM($F$2:F1882)</f>
        <v>27180397</v>
      </c>
      <c r="I1882" s="8">
        <f t="shared" si="59"/>
        <v>0.74095337457106036</v>
      </c>
      <c r="J1882" s="1">
        <f>SUMIFS(Table1[Profit (Month)],Table1[Category],Table1[[#This Row],[Category]],Table1[Supplier],Table1[[#This Row],[Supplier]],Table1[Brand],Table1[[#This Row],[Brand]],Table1[Year],Table1[[#This Row],[Year]],Table1[Month],"&lt;="&amp;Table1[[#This Row],[Profit (Month)]])</f>
        <v>148991</v>
      </c>
      <c r="K1882" s="1">
        <f>Table1[[#This Row],[Profit (Month)]]+SUMIFS(Table1[Profit (Month)],Table1[Category],Table1[[#This Row],[Category]],Table1[Supplier],Table1[[#This Row],[Supplier]],Table1[Brand],Table1[[#This Row],[Brand]],Table1[Year],Table1[[#This Row],[Year]],Table1[Month],"&lt;="&amp;Table1[[#This Row],[Profit (Month)]])</f>
        <v>162878</v>
      </c>
    </row>
    <row r="1883" spans="1:11" x14ac:dyDescent="0.35">
      <c r="A1883" t="s">
        <v>18</v>
      </c>
      <c r="B1883" t="s">
        <v>14</v>
      </c>
      <c r="C1883" t="s">
        <v>8</v>
      </c>
      <c r="D1883">
        <v>2021</v>
      </c>
      <c r="E1883">
        <v>7</v>
      </c>
      <c r="F1883" s="1">
        <v>13887</v>
      </c>
      <c r="G1883" s="1">
        <f t="shared" si="58"/>
        <v>77690724</v>
      </c>
      <c r="H1883" s="1">
        <f>SUM($F$2:F1883)</f>
        <v>27194284</v>
      </c>
      <c r="I1883" s="8">
        <f t="shared" si="59"/>
        <v>0.74082095489376909</v>
      </c>
      <c r="J1883" s="1">
        <f>SUMIFS(Table1[Profit (Month)],Table1[Category],Table1[[#This Row],[Category]],Table1[Supplier],Table1[[#This Row],[Supplier]],Table1[Brand],Table1[[#This Row],[Brand]],Table1[Year],Table1[[#This Row],[Year]],Table1[Month],"&lt;="&amp;Table1[[#This Row],[Profit (Month)]])</f>
        <v>151447</v>
      </c>
      <c r="K1883" s="1">
        <f>Table1[[#This Row],[Profit (Month)]]+SUMIFS(Table1[Profit (Month)],Table1[Category],Table1[[#This Row],[Category]],Table1[Supplier],Table1[[#This Row],[Supplier]],Table1[Brand],Table1[[#This Row],[Brand]],Table1[Year],Table1[[#This Row],[Year]],Table1[Month],"&lt;="&amp;Table1[[#This Row],[Profit (Month)]])</f>
        <v>165334</v>
      </c>
    </row>
    <row r="1884" spans="1:11" x14ac:dyDescent="0.35">
      <c r="A1884" t="s">
        <v>16</v>
      </c>
      <c r="B1884" t="s">
        <v>13</v>
      </c>
      <c r="C1884" t="s">
        <v>11</v>
      </c>
      <c r="D1884">
        <v>2024</v>
      </c>
      <c r="E1884">
        <v>9</v>
      </c>
      <c r="F1884" s="1">
        <v>13886</v>
      </c>
      <c r="G1884" s="1">
        <f t="shared" si="58"/>
        <v>77676837</v>
      </c>
      <c r="H1884" s="1">
        <f>SUM($F$2:F1884)</f>
        <v>27208170</v>
      </c>
      <c r="I1884" s="8">
        <f t="shared" si="59"/>
        <v>0.74068853521647771</v>
      </c>
      <c r="J1884" s="1">
        <f>SUMIFS(Table1[Profit (Month)],Table1[Category],Table1[[#This Row],[Category]],Table1[Supplier],Table1[[#This Row],[Supplier]],Table1[Brand],Table1[[#This Row],[Brand]],Table1[Year],Table1[[#This Row],[Year]],Table1[Month],"&lt;="&amp;Table1[[#This Row],[Profit (Month)]])</f>
        <v>158724</v>
      </c>
      <c r="K1884" s="1">
        <f>Table1[[#This Row],[Profit (Month)]]+SUMIFS(Table1[Profit (Month)],Table1[Category],Table1[[#This Row],[Category]],Table1[Supplier],Table1[[#This Row],[Supplier]],Table1[Brand],Table1[[#This Row],[Brand]],Table1[Year],Table1[[#This Row],[Year]],Table1[Month],"&lt;="&amp;Table1[[#This Row],[Profit (Month)]])</f>
        <v>172610</v>
      </c>
    </row>
    <row r="1885" spans="1:11" x14ac:dyDescent="0.35">
      <c r="A1885" t="s">
        <v>16</v>
      </c>
      <c r="B1885" t="s">
        <v>13</v>
      </c>
      <c r="C1885" t="s">
        <v>11</v>
      </c>
      <c r="D1885">
        <v>2024</v>
      </c>
      <c r="E1885">
        <v>11</v>
      </c>
      <c r="F1885" s="1">
        <v>13886</v>
      </c>
      <c r="G1885" s="1">
        <f t="shared" si="58"/>
        <v>77662951</v>
      </c>
      <c r="H1885" s="1">
        <f>SUM($F$2:F1885)</f>
        <v>27222056</v>
      </c>
      <c r="I1885" s="8">
        <f t="shared" si="59"/>
        <v>0.74055612507470003</v>
      </c>
      <c r="J1885" s="1">
        <f>SUMIFS(Table1[Profit (Month)],Table1[Category],Table1[[#This Row],[Category]],Table1[Supplier],Table1[[#This Row],[Supplier]],Table1[Brand],Table1[[#This Row],[Brand]],Table1[Year],Table1[[#This Row],[Year]],Table1[Month],"&lt;="&amp;Table1[[#This Row],[Profit (Month)]])</f>
        <v>158724</v>
      </c>
      <c r="K1885" s="1">
        <f>Table1[[#This Row],[Profit (Month)]]+SUMIFS(Table1[Profit (Month)],Table1[Category],Table1[[#This Row],[Category]],Table1[Supplier],Table1[[#This Row],[Supplier]],Table1[Brand],Table1[[#This Row],[Brand]],Table1[Year],Table1[[#This Row],[Year]],Table1[Month],"&lt;="&amp;Table1[[#This Row],[Profit (Month)]])</f>
        <v>172610</v>
      </c>
    </row>
    <row r="1886" spans="1:11" x14ac:dyDescent="0.35">
      <c r="A1886" t="s">
        <v>17</v>
      </c>
      <c r="B1886" t="s">
        <v>15</v>
      </c>
      <c r="C1886" t="s">
        <v>8</v>
      </c>
      <c r="D1886">
        <v>2021</v>
      </c>
      <c r="E1886">
        <v>4</v>
      </c>
      <c r="F1886" s="1">
        <v>13886</v>
      </c>
      <c r="G1886" s="1">
        <f t="shared" si="58"/>
        <v>77649065</v>
      </c>
      <c r="H1886" s="1">
        <f>SUM($F$2:F1886)</f>
        <v>27235942</v>
      </c>
      <c r="I1886" s="8">
        <f t="shared" si="59"/>
        <v>0.74042371493292225</v>
      </c>
      <c r="J1886" s="1">
        <f>SUMIFS(Table1[Profit (Month)],Table1[Category],Table1[[#This Row],[Category]],Table1[Supplier],Table1[[#This Row],[Supplier]],Table1[Brand],Table1[[#This Row],[Brand]],Table1[Year],Table1[[#This Row],[Year]],Table1[Month],"&lt;="&amp;Table1[[#This Row],[Profit (Month)]])</f>
        <v>151489</v>
      </c>
      <c r="K1886" s="1">
        <f>Table1[[#This Row],[Profit (Month)]]+SUMIFS(Table1[Profit (Month)],Table1[Category],Table1[[#This Row],[Category]],Table1[Supplier],Table1[[#This Row],[Supplier]],Table1[Brand],Table1[[#This Row],[Brand]],Table1[Year],Table1[[#This Row],[Year]],Table1[Month],"&lt;="&amp;Table1[[#This Row],[Profit (Month)]])</f>
        <v>165375</v>
      </c>
    </row>
    <row r="1887" spans="1:11" x14ac:dyDescent="0.35">
      <c r="A1887" t="s">
        <v>6</v>
      </c>
      <c r="B1887" t="s">
        <v>13</v>
      </c>
      <c r="C1887" t="s">
        <v>10</v>
      </c>
      <c r="D1887">
        <v>2023</v>
      </c>
      <c r="E1887">
        <v>11</v>
      </c>
      <c r="F1887" s="1">
        <v>13885</v>
      </c>
      <c r="G1887" s="1">
        <f t="shared" si="58"/>
        <v>77635179</v>
      </c>
      <c r="H1887" s="1">
        <f>SUM($F$2:F1887)</f>
        <v>27249827</v>
      </c>
      <c r="I1887" s="8">
        <f t="shared" si="59"/>
        <v>0.74029130479114458</v>
      </c>
      <c r="J1887" s="1">
        <f>SUMIFS(Table1[Profit (Month)],Table1[Category],Table1[[#This Row],[Category]],Table1[Supplier],Table1[[#This Row],[Supplier]],Table1[Brand],Table1[[#This Row],[Brand]],Table1[Year],Table1[[#This Row],[Year]],Table1[Month],"&lt;="&amp;Table1[[#This Row],[Profit (Month)]])</f>
        <v>151726</v>
      </c>
      <c r="K1887" s="1">
        <f>Table1[[#This Row],[Profit (Month)]]+SUMIFS(Table1[Profit (Month)],Table1[Category],Table1[[#This Row],[Category]],Table1[Supplier],Table1[[#This Row],[Supplier]],Table1[Brand],Table1[[#This Row],[Brand]],Table1[Year],Table1[[#This Row],[Year]],Table1[Month],"&lt;="&amp;Table1[[#This Row],[Profit (Month)]])</f>
        <v>165611</v>
      </c>
    </row>
    <row r="1888" spans="1:11" x14ac:dyDescent="0.35">
      <c r="A1888" t="s">
        <v>18</v>
      </c>
      <c r="B1888" t="s">
        <v>15</v>
      </c>
      <c r="C1888" t="s">
        <v>12</v>
      </c>
      <c r="D1888">
        <v>2024</v>
      </c>
      <c r="E1888">
        <v>4</v>
      </c>
      <c r="F1888" s="1">
        <v>13885</v>
      </c>
      <c r="G1888" s="1">
        <f t="shared" si="58"/>
        <v>77621294</v>
      </c>
      <c r="H1888" s="1">
        <f>SUM($F$2:F1888)</f>
        <v>27263712</v>
      </c>
      <c r="I1888" s="8">
        <f t="shared" si="59"/>
        <v>0.7401589041848804</v>
      </c>
      <c r="J1888" s="1">
        <f>SUMIFS(Table1[Profit (Month)],Table1[Category],Table1[[#This Row],[Category]],Table1[Supplier],Table1[[#This Row],[Supplier]],Table1[Brand],Table1[[#This Row],[Brand]],Table1[Year],Table1[[#This Row],[Year]],Table1[Month],"&lt;="&amp;Table1[[#This Row],[Profit (Month)]])</f>
        <v>148095</v>
      </c>
      <c r="K1888" s="1">
        <f>Table1[[#This Row],[Profit (Month)]]+SUMIFS(Table1[Profit (Month)],Table1[Category],Table1[[#This Row],[Category]],Table1[Supplier],Table1[[#This Row],[Supplier]],Table1[Brand],Table1[[#This Row],[Brand]],Table1[Year],Table1[[#This Row],[Year]],Table1[Month],"&lt;="&amp;Table1[[#This Row],[Profit (Month)]])</f>
        <v>161980</v>
      </c>
    </row>
    <row r="1889" spans="1:11" x14ac:dyDescent="0.35">
      <c r="A1889" t="s">
        <v>17</v>
      </c>
      <c r="B1889" t="s">
        <v>7</v>
      </c>
      <c r="C1889" t="s">
        <v>10</v>
      </c>
      <c r="D1889">
        <v>2023</v>
      </c>
      <c r="E1889">
        <v>4</v>
      </c>
      <c r="F1889" s="1">
        <v>13884</v>
      </c>
      <c r="G1889" s="1">
        <f t="shared" si="58"/>
        <v>77607409</v>
      </c>
      <c r="H1889" s="1">
        <f>SUM($F$2:F1889)</f>
        <v>27277596</v>
      </c>
      <c r="I1889" s="8">
        <f t="shared" si="59"/>
        <v>0.74002650357861632</v>
      </c>
      <c r="J1889" s="1">
        <f>SUMIFS(Table1[Profit (Month)],Table1[Category],Table1[[#This Row],[Category]],Table1[Supplier],Table1[[#This Row],[Supplier]],Table1[Brand],Table1[[#This Row],[Brand]],Table1[Year],Table1[[#This Row],[Year]],Table1[Month],"&lt;="&amp;Table1[[#This Row],[Profit (Month)]])</f>
        <v>161611</v>
      </c>
      <c r="K1889" s="1">
        <f>Table1[[#This Row],[Profit (Month)]]+SUMIFS(Table1[Profit (Month)],Table1[Category],Table1[[#This Row],[Category]],Table1[Supplier],Table1[[#This Row],[Supplier]],Table1[Brand],Table1[[#This Row],[Brand]],Table1[Year],Table1[[#This Row],[Year]],Table1[Month],"&lt;="&amp;Table1[[#This Row],[Profit (Month)]])</f>
        <v>175495</v>
      </c>
    </row>
    <row r="1890" spans="1:11" x14ac:dyDescent="0.35">
      <c r="A1890" t="s">
        <v>18</v>
      </c>
      <c r="B1890" t="s">
        <v>7</v>
      </c>
      <c r="C1890" t="s">
        <v>12</v>
      </c>
      <c r="D1890">
        <v>2022</v>
      </c>
      <c r="E1890">
        <v>3</v>
      </c>
      <c r="F1890" s="1">
        <v>13884</v>
      </c>
      <c r="G1890" s="1">
        <f t="shared" si="58"/>
        <v>77593525</v>
      </c>
      <c r="H1890" s="1">
        <f>SUM($F$2:F1890)</f>
        <v>27291480</v>
      </c>
      <c r="I1890" s="8">
        <f t="shared" si="59"/>
        <v>0.73989411250786574</v>
      </c>
      <c r="J1890" s="1">
        <f>SUMIFS(Table1[Profit (Month)],Table1[Category],Table1[[#This Row],[Category]],Table1[Supplier],Table1[[#This Row],[Supplier]],Table1[Brand],Table1[[#This Row],[Brand]],Table1[Year],Table1[[#This Row],[Year]],Table1[Month],"&lt;="&amp;Table1[[#This Row],[Profit (Month)]])</f>
        <v>152891</v>
      </c>
      <c r="K1890" s="1">
        <f>Table1[[#This Row],[Profit (Month)]]+SUMIFS(Table1[Profit (Month)],Table1[Category],Table1[[#This Row],[Category]],Table1[Supplier],Table1[[#This Row],[Supplier]],Table1[Brand],Table1[[#This Row],[Brand]],Table1[Year],Table1[[#This Row],[Year]],Table1[Month],"&lt;="&amp;Table1[[#This Row],[Profit (Month)]])</f>
        <v>166775</v>
      </c>
    </row>
    <row r="1891" spans="1:11" x14ac:dyDescent="0.35">
      <c r="A1891" t="s">
        <v>18</v>
      </c>
      <c r="B1891" t="s">
        <v>7</v>
      </c>
      <c r="C1891" t="s">
        <v>11</v>
      </c>
      <c r="D1891">
        <v>2023</v>
      </c>
      <c r="E1891">
        <v>8</v>
      </c>
      <c r="F1891" s="1">
        <v>13883</v>
      </c>
      <c r="G1891" s="1">
        <f t="shared" si="58"/>
        <v>77579641</v>
      </c>
      <c r="H1891" s="1">
        <f>SUM($F$2:F1891)</f>
        <v>27305363</v>
      </c>
      <c r="I1891" s="8">
        <f t="shared" si="59"/>
        <v>0.73976172143711516</v>
      </c>
      <c r="J1891" s="1">
        <f>SUMIFS(Table1[Profit (Month)],Table1[Category],Table1[[#This Row],[Category]],Table1[Supplier],Table1[[#This Row],[Supplier]],Table1[Brand],Table1[[#This Row],[Brand]],Table1[Year],Table1[[#This Row],[Year]],Table1[Month],"&lt;="&amp;Table1[[#This Row],[Profit (Month)]])</f>
        <v>152887</v>
      </c>
      <c r="K1891" s="1">
        <f>Table1[[#This Row],[Profit (Month)]]+SUMIFS(Table1[Profit (Month)],Table1[Category],Table1[[#This Row],[Category]],Table1[Supplier],Table1[[#This Row],[Supplier]],Table1[Brand],Table1[[#This Row],[Brand]],Table1[Year],Table1[[#This Row],[Year]],Table1[Month],"&lt;="&amp;Table1[[#This Row],[Profit (Month)]])</f>
        <v>166770</v>
      </c>
    </row>
    <row r="1892" spans="1:11" x14ac:dyDescent="0.35">
      <c r="A1892" t="s">
        <v>19</v>
      </c>
      <c r="B1892" t="s">
        <v>13</v>
      </c>
      <c r="C1892" t="s">
        <v>9</v>
      </c>
      <c r="D1892">
        <v>2021</v>
      </c>
      <c r="E1892">
        <v>3</v>
      </c>
      <c r="F1892" s="1">
        <v>13883</v>
      </c>
      <c r="G1892" s="1">
        <f t="shared" si="58"/>
        <v>77565758</v>
      </c>
      <c r="H1892" s="1">
        <f>SUM($F$2:F1892)</f>
        <v>27319246</v>
      </c>
      <c r="I1892" s="8">
        <f t="shared" si="59"/>
        <v>0.73962933990187818</v>
      </c>
      <c r="J1892" s="1">
        <f>SUMIFS(Table1[Profit (Month)],Table1[Category],Table1[[#This Row],[Category]],Table1[Supplier],Table1[[#This Row],[Supplier]],Table1[Brand],Table1[[#This Row],[Brand]],Table1[Year],Table1[[#This Row],[Year]],Table1[Month],"&lt;="&amp;Table1[[#This Row],[Profit (Month)]])</f>
        <v>154336</v>
      </c>
      <c r="K1892" s="1">
        <f>Table1[[#This Row],[Profit (Month)]]+SUMIFS(Table1[Profit (Month)],Table1[Category],Table1[[#This Row],[Category]],Table1[Supplier],Table1[[#This Row],[Supplier]],Table1[Brand],Table1[[#This Row],[Brand]],Table1[Year],Table1[[#This Row],[Year]],Table1[Month],"&lt;="&amp;Table1[[#This Row],[Profit (Month)]])</f>
        <v>168219</v>
      </c>
    </row>
    <row r="1893" spans="1:11" x14ac:dyDescent="0.35">
      <c r="A1893" t="s">
        <v>19</v>
      </c>
      <c r="B1893" t="s">
        <v>14</v>
      </c>
      <c r="C1893" t="s">
        <v>12</v>
      </c>
      <c r="D1893">
        <v>2019</v>
      </c>
      <c r="E1893">
        <v>9</v>
      </c>
      <c r="F1893" s="1">
        <v>13883</v>
      </c>
      <c r="G1893" s="1">
        <f t="shared" si="58"/>
        <v>77551875</v>
      </c>
      <c r="H1893" s="1">
        <f>SUM($F$2:F1893)</f>
        <v>27333129</v>
      </c>
      <c r="I1893" s="8">
        <f t="shared" si="59"/>
        <v>0.73949695836664131</v>
      </c>
      <c r="J1893" s="1">
        <f>SUMIFS(Table1[Profit (Month)],Table1[Category],Table1[[#This Row],[Category]],Table1[Supplier],Table1[[#This Row],[Supplier]],Table1[Brand],Table1[[#This Row],[Brand]],Table1[Year],Table1[[#This Row],[Year]],Table1[Month],"&lt;="&amp;Table1[[#This Row],[Profit (Month)]])</f>
        <v>151306</v>
      </c>
      <c r="K1893" s="1">
        <f>Table1[[#This Row],[Profit (Month)]]+SUMIFS(Table1[Profit (Month)],Table1[Category],Table1[[#This Row],[Category]],Table1[Supplier],Table1[[#This Row],[Supplier]],Table1[Brand],Table1[[#This Row],[Brand]],Table1[Year],Table1[[#This Row],[Year]],Table1[Month],"&lt;="&amp;Table1[[#This Row],[Profit (Month)]])</f>
        <v>165189</v>
      </c>
    </row>
    <row r="1894" spans="1:11" x14ac:dyDescent="0.35">
      <c r="A1894" t="s">
        <v>6</v>
      </c>
      <c r="B1894" t="s">
        <v>14</v>
      </c>
      <c r="C1894" t="s">
        <v>9</v>
      </c>
      <c r="D1894">
        <v>2022</v>
      </c>
      <c r="E1894">
        <v>8</v>
      </c>
      <c r="F1894" s="1">
        <v>13882</v>
      </c>
      <c r="G1894" s="1">
        <f t="shared" si="58"/>
        <v>77537992</v>
      </c>
      <c r="H1894" s="1">
        <f>SUM($F$2:F1894)</f>
        <v>27347011</v>
      </c>
      <c r="I1894" s="8">
        <f t="shared" si="59"/>
        <v>0.73936457683140433</v>
      </c>
      <c r="J1894" s="1">
        <f>SUMIFS(Table1[Profit (Month)],Table1[Category],Table1[[#This Row],[Category]],Table1[Supplier],Table1[[#This Row],[Supplier]],Table1[Brand],Table1[[#This Row],[Brand]],Table1[Year],Table1[[#This Row],[Year]],Table1[Month],"&lt;="&amp;Table1[[#This Row],[Profit (Month)]])</f>
        <v>150199</v>
      </c>
      <c r="K1894" s="1">
        <f>Table1[[#This Row],[Profit (Month)]]+SUMIFS(Table1[Profit (Month)],Table1[Category],Table1[[#This Row],[Category]],Table1[Supplier],Table1[[#This Row],[Supplier]],Table1[Brand],Table1[[#This Row],[Brand]],Table1[Year],Table1[[#This Row],[Year]],Table1[Month],"&lt;="&amp;Table1[[#This Row],[Profit (Month)]])</f>
        <v>164081</v>
      </c>
    </row>
    <row r="1895" spans="1:11" x14ac:dyDescent="0.35">
      <c r="A1895" t="s">
        <v>16</v>
      </c>
      <c r="B1895" t="s">
        <v>15</v>
      </c>
      <c r="C1895" t="s">
        <v>8</v>
      </c>
      <c r="D1895">
        <v>2020</v>
      </c>
      <c r="E1895">
        <v>2</v>
      </c>
      <c r="F1895" s="1">
        <v>13879</v>
      </c>
      <c r="G1895" s="1">
        <f t="shared" si="58"/>
        <v>77524110</v>
      </c>
      <c r="H1895" s="1">
        <f>SUM($F$2:F1895)</f>
        <v>27360890</v>
      </c>
      <c r="I1895" s="8">
        <f t="shared" si="59"/>
        <v>0.73923220483168095</v>
      </c>
      <c r="J1895" s="1">
        <f>SUMIFS(Table1[Profit (Month)],Table1[Category],Table1[[#This Row],[Category]],Table1[Supplier],Table1[[#This Row],[Supplier]],Table1[Brand],Table1[[#This Row],[Brand]],Table1[Year],Table1[[#This Row],[Year]],Table1[Month],"&lt;="&amp;Table1[[#This Row],[Profit (Month)]])</f>
        <v>149948</v>
      </c>
      <c r="K1895" s="1">
        <f>Table1[[#This Row],[Profit (Month)]]+SUMIFS(Table1[Profit (Month)],Table1[Category],Table1[[#This Row],[Category]],Table1[Supplier],Table1[[#This Row],[Supplier]],Table1[Brand],Table1[[#This Row],[Brand]],Table1[Year],Table1[[#This Row],[Year]],Table1[Month],"&lt;="&amp;Table1[[#This Row],[Profit (Month)]])</f>
        <v>163827</v>
      </c>
    </row>
    <row r="1896" spans="1:11" x14ac:dyDescent="0.35">
      <c r="A1896" t="s">
        <v>18</v>
      </c>
      <c r="B1896" t="s">
        <v>14</v>
      </c>
      <c r="C1896" t="s">
        <v>11</v>
      </c>
      <c r="D1896">
        <v>2020</v>
      </c>
      <c r="E1896">
        <v>7</v>
      </c>
      <c r="F1896" s="1">
        <v>13878</v>
      </c>
      <c r="G1896" s="1">
        <f t="shared" si="58"/>
        <v>77510231</v>
      </c>
      <c r="H1896" s="1">
        <f>SUM($F$2:F1896)</f>
        <v>27374768</v>
      </c>
      <c r="I1896" s="8">
        <f t="shared" si="59"/>
        <v>0.73909986143849837</v>
      </c>
      <c r="J1896" s="1">
        <f>SUMIFS(Table1[Profit (Month)],Table1[Category],Table1[[#This Row],[Category]],Table1[Supplier],Table1[[#This Row],[Supplier]],Table1[Brand],Table1[[#This Row],[Brand]],Table1[Year],Table1[[#This Row],[Year]],Table1[Month],"&lt;="&amp;Table1[[#This Row],[Profit (Month)]])</f>
        <v>145732</v>
      </c>
      <c r="K1896" s="1">
        <f>Table1[[#This Row],[Profit (Month)]]+SUMIFS(Table1[Profit (Month)],Table1[Category],Table1[[#This Row],[Category]],Table1[Supplier],Table1[[#This Row],[Supplier]],Table1[Brand],Table1[[#This Row],[Brand]],Table1[Year],Table1[[#This Row],[Year]],Table1[Month],"&lt;="&amp;Table1[[#This Row],[Profit (Month)]])</f>
        <v>159610</v>
      </c>
    </row>
    <row r="1897" spans="1:11" x14ac:dyDescent="0.35">
      <c r="A1897" t="s">
        <v>19</v>
      </c>
      <c r="B1897" t="s">
        <v>15</v>
      </c>
      <c r="C1897" t="s">
        <v>8</v>
      </c>
      <c r="D1897">
        <v>2020</v>
      </c>
      <c r="E1897">
        <v>8</v>
      </c>
      <c r="F1897" s="1">
        <v>13878</v>
      </c>
      <c r="G1897" s="1">
        <f t="shared" si="58"/>
        <v>77496353</v>
      </c>
      <c r="H1897" s="1">
        <f>SUM($F$2:F1897)</f>
        <v>27388646</v>
      </c>
      <c r="I1897" s="8">
        <f t="shared" si="59"/>
        <v>0.7389675275808294</v>
      </c>
      <c r="J1897" s="1">
        <f>SUMIFS(Table1[Profit (Month)],Table1[Category],Table1[[#This Row],[Category]],Table1[Supplier],Table1[[#This Row],[Supplier]],Table1[Brand],Table1[[#This Row],[Brand]],Table1[Year],Table1[[#This Row],[Year]],Table1[Month],"&lt;="&amp;Table1[[#This Row],[Profit (Month)]])</f>
        <v>153811</v>
      </c>
      <c r="K1897" s="1">
        <f>Table1[[#This Row],[Profit (Month)]]+SUMIFS(Table1[Profit (Month)],Table1[Category],Table1[[#This Row],[Category]],Table1[Supplier],Table1[[#This Row],[Supplier]],Table1[Brand],Table1[[#This Row],[Brand]],Table1[Year],Table1[[#This Row],[Year]],Table1[Month],"&lt;="&amp;Table1[[#This Row],[Profit (Month)]])</f>
        <v>167689</v>
      </c>
    </row>
    <row r="1898" spans="1:11" x14ac:dyDescent="0.35">
      <c r="A1898" t="s">
        <v>16</v>
      </c>
      <c r="B1898" t="s">
        <v>7</v>
      </c>
      <c r="C1898" t="s">
        <v>10</v>
      </c>
      <c r="D1898">
        <v>2024</v>
      </c>
      <c r="E1898">
        <v>9</v>
      </c>
      <c r="F1898" s="1">
        <v>13877</v>
      </c>
      <c r="G1898" s="1">
        <f t="shared" si="58"/>
        <v>77482475</v>
      </c>
      <c r="H1898" s="1">
        <f>SUM($F$2:F1898)</f>
        <v>27402523</v>
      </c>
      <c r="I1898" s="8">
        <f t="shared" si="59"/>
        <v>0.73883519372316042</v>
      </c>
      <c r="J1898" s="1">
        <f>SUMIFS(Table1[Profit (Month)],Table1[Category],Table1[[#This Row],[Category]],Table1[Supplier],Table1[[#This Row],[Supplier]],Table1[Brand],Table1[[#This Row],[Brand]],Table1[Year],Table1[[#This Row],[Year]],Table1[Month],"&lt;="&amp;Table1[[#This Row],[Profit (Month)]])</f>
        <v>152506</v>
      </c>
      <c r="K1898" s="1">
        <f>Table1[[#This Row],[Profit (Month)]]+SUMIFS(Table1[Profit (Month)],Table1[Category],Table1[[#This Row],[Category]],Table1[Supplier],Table1[[#This Row],[Supplier]],Table1[Brand],Table1[[#This Row],[Brand]],Table1[Year],Table1[[#This Row],[Year]],Table1[Month],"&lt;="&amp;Table1[[#This Row],[Profit (Month)]])</f>
        <v>166383</v>
      </c>
    </row>
    <row r="1899" spans="1:11" x14ac:dyDescent="0.35">
      <c r="A1899" t="s">
        <v>16</v>
      </c>
      <c r="B1899" t="s">
        <v>14</v>
      </c>
      <c r="C1899" t="s">
        <v>12</v>
      </c>
      <c r="D1899">
        <v>2018</v>
      </c>
      <c r="E1899">
        <v>1</v>
      </c>
      <c r="F1899" s="1">
        <v>13877</v>
      </c>
      <c r="G1899" s="1">
        <f t="shared" si="58"/>
        <v>77468598</v>
      </c>
      <c r="H1899" s="1">
        <f>SUM($F$2:F1899)</f>
        <v>27416400</v>
      </c>
      <c r="I1899" s="8">
        <f t="shared" si="59"/>
        <v>0.73870286940100505</v>
      </c>
      <c r="J1899" s="1">
        <f>SUMIFS(Table1[Profit (Month)],Table1[Category],Table1[[#This Row],[Category]],Table1[Supplier],Table1[[#This Row],[Supplier]],Table1[Brand],Table1[[#This Row],[Brand]],Table1[Year],Table1[[#This Row],[Year]],Table1[Month],"&lt;="&amp;Table1[[#This Row],[Profit (Month)]])</f>
        <v>153743</v>
      </c>
      <c r="K1899" s="1">
        <f>Table1[[#This Row],[Profit (Month)]]+SUMIFS(Table1[Profit (Month)],Table1[Category],Table1[[#This Row],[Category]],Table1[Supplier],Table1[[#This Row],[Supplier]],Table1[Brand],Table1[[#This Row],[Brand]],Table1[Year],Table1[[#This Row],[Year]],Table1[Month],"&lt;="&amp;Table1[[#This Row],[Profit (Month)]])</f>
        <v>167620</v>
      </c>
    </row>
    <row r="1900" spans="1:11" x14ac:dyDescent="0.35">
      <c r="A1900" t="s">
        <v>16</v>
      </c>
      <c r="B1900" t="s">
        <v>15</v>
      </c>
      <c r="C1900" t="s">
        <v>12</v>
      </c>
      <c r="D1900">
        <v>2021</v>
      </c>
      <c r="E1900">
        <v>6</v>
      </c>
      <c r="F1900" s="1">
        <v>13877</v>
      </c>
      <c r="G1900" s="1">
        <f t="shared" si="58"/>
        <v>77454721</v>
      </c>
      <c r="H1900" s="1">
        <f>SUM($F$2:F1900)</f>
        <v>27430277</v>
      </c>
      <c r="I1900" s="8">
        <f t="shared" si="59"/>
        <v>0.73857054507884967</v>
      </c>
      <c r="J1900" s="1">
        <f>SUMIFS(Table1[Profit (Month)],Table1[Category],Table1[[#This Row],[Category]],Table1[Supplier],Table1[[#This Row],[Supplier]],Table1[Brand],Table1[[#This Row],[Brand]],Table1[Year],Table1[[#This Row],[Year]],Table1[Month],"&lt;="&amp;Table1[[#This Row],[Profit (Month)]])</f>
        <v>153883</v>
      </c>
      <c r="K1900" s="1">
        <f>Table1[[#This Row],[Profit (Month)]]+SUMIFS(Table1[Profit (Month)],Table1[Category],Table1[[#This Row],[Category]],Table1[Supplier],Table1[[#This Row],[Supplier]],Table1[Brand],Table1[[#This Row],[Brand]],Table1[Year],Table1[[#This Row],[Year]],Table1[Month],"&lt;="&amp;Table1[[#This Row],[Profit (Month)]])</f>
        <v>167760</v>
      </c>
    </row>
    <row r="1901" spans="1:11" x14ac:dyDescent="0.35">
      <c r="A1901" t="s">
        <v>17</v>
      </c>
      <c r="B1901" t="s">
        <v>14</v>
      </c>
      <c r="C1901" t="s">
        <v>9</v>
      </c>
      <c r="D1901">
        <v>2018</v>
      </c>
      <c r="E1901">
        <v>3</v>
      </c>
      <c r="F1901" s="1">
        <v>13877</v>
      </c>
      <c r="G1901" s="1">
        <f t="shared" si="58"/>
        <v>77440844</v>
      </c>
      <c r="H1901" s="1">
        <f>SUM($F$2:F1901)</f>
        <v>27444154</v>
      </c>
      <c r="I1901" s="8">
        <f t="shared" si="59"/>
        <v>0.7384382207566943</v>
      </c>
      <c r="J1901" s="1">
        <f>SUMIFS(Table1[Profit (Month)],Table1[Category],Table1[[#This Row],[Category]],Table1[Supplier],Table1[[#This Row],[Supplier]],Table1[Brand],Table1[[#This Row],[Brand]],Table1[Year],Table1[[#This Row],[Year]],Table1[Month],"&lt;="&amp;Table1[[#This Row],[Profit (Month)]])</f>
        <v>156160</v>
      </c>
      <c r="K1901" s="1">
        <f>Table1[[#This Row],[Profit (Month)]]+SUMIFS(Table1[Profit (Month)],Table1[Category],Table1[[#This Row],[Category]],Table1[Supplier],Table1[[#This Row],[Supplier]],Table1[Brand],Table1[[#This Row],[Brand]],Table1[Year],Table1[[#This Row],[Year]],Table1[Month],"&lt;="&amp;Table1[[#This Row],[Profit (Month)]])</f>
        <v>170037</v>
      </c>
    </row>
    <row r="1902" spans="1:11" x14ac:dyDescent="0.35">
      <c r="A1902" t="s">
        <v>19</v>
      </c>
      <c r="B1902" t="s">
        <v>15</v>
      </c>
      <c r="C1902" t="s">
        <v>8</v>
      </c>
      <c r="D1902">
        <v>2020</v>
      </c>
      <c r="E1902">
        <v>11</v>
      </c>
      <c r="F1902" s="1">
        <v>13877</v>
      </c>
      <c r="G1902" s="1">
        <f t="shared" si="58"/>
        <v>77426967</v>
      </c>
      <c r="H1902" s="1">
        <f>SUM($F$2:F1902)</f>
        <v>27458031</v>
      </c>
      <c r="I1902" s="8">
        <f t="shared" si="59"/>
        <v>0.73830589643453892</v>
      </c>
      <c r="J1902" s="1">
        <f>SUMIFS(Table1[Profit (Month)],Table1[Category],Table1[[#This Row],[Category]],Table1[Supplier],Table1[[#This Row],[Supplier]],Table1[Brand],Table1[[#This Row],[Brand]],Table1[Year],Table1[[#This Row],[Year]],Table1[Month],"&lt;="&amp;Table1[[#This Row],[Profit (Month)]])</f>
        <v>153811</v>
      </c>
      <c r="K1902" s="1">
        <f>Table1[[#This Row],[Profit (Month)]]+SUMIFS(Table1[Profit (Month)],Table1[Category],Table1[[#This Row],[Category]],Table1[Supplier],Table1[[#This Row],[Supplier]],Table1[Brand],Table1[[#This Row],[Brand]],Table1[Year],Table1[[#This Row],[Year]],Table1[Month],"&lt;="&amp;Table1[[#This Row],[Profit (Month)]])</f>
        <v>167688</v>
      </c>
    </row>
    <row r="1903" spans="1:11" x14ac:dyDescent="0.35">
      <c r="A1903" t="s">
        <v>6</v>
      </c>
      <c r="B1903" t="s">
        <v>7</v>
      </c>
      <c r="C1903" t="s">
        <v>8</v>
      </c>
      <c r="D1903">
        <v>2024</v>
      </c>
      <c r="E1903">
        <v>3</v>
      </c>
      <c r="F1903" s="1">
        <v>13874</v>
      </c>
      <c r="G1903" s="1">
        <f t="shared" si="58"/>
        <v>77413090</v>
      </c>
      <c r="H1903" s="1">
        <f>SUM($F$2:F1903)</f>
        <v>27471905</v>
      </c>
      <c r="I1903" s="8">
        <f t="shared" si="59"/>
        <v>0.73817357211238355</v>
      </c>
      <c r="J1903" s="1">
        <f>SUMIFS(Table1[Profit (Month)],Table1[Category],Table1[[#This Row],[Category]],Table1[Supplier],Table1[[#This Row],[Supplier]],Table1[Brand],Table1[[#This Row],[Brand]],Table1[Year],Table1[[#This Row],[Year]],Table1[Month],"&lt;="&amp;Table1[[#This Row],[Profit (Month)]])</f>
        <v>149161</v>
      </c>
      <c r="K1903" s="1">
        <f>Table1[[#This Row],[Profit (Month)]]+SUMIFS(Table1[Profit (Month)],Table1[Category],Table1[[#This Row],[Category]],Table1[Supplier],Table1[[#This Row],[Supplier]],Table1[Brand],Table1[[#This Row],[Brand]],Table1[Year],Table1[[#This Row],[Year]],Table1[Month],"&lt;="&amp;Table1[[#This Row],[Profit (Month)]])</f>
        <v>163035</v>
      </c>
    </row>
    <row r="1904" spans="1:11" x14ac:dyDescent="0.35">
      <c r="A1904" t="s">
        <v>17</v>
      </c>
      <c r="B1904" t="s">
        <v>14</v>
      </c>
      <c r="C1904" t="s">
        <v>8</v>
      </c>
      <c r="D1904">
        <v>2018</v>
      </c>
      <c r="E1904">
        <v>11</v>
      </c>
      <c r="F1904" s="1">
        <v>13874</v>
      </c>
      <c r="G1904" s="1">
        <f t="shared" si="58"/>
        <v>77399216</v>
      </c>
      <c r="H1904" s="1">
        <f>SUM($F$2:F1904)</f>
        <v>27485779</v>
      </c>
      <c r="I1904" s="8">
        <f t="shared" si="59"/>
        <v>0.73804127639676897</v>
      </c>
      <c r="J1904" s="1">
        <f>SUMIFS(Table1[Profit (Month)],Table1[Category],Table1[[#This Row],[Category]],Table1[Supplier],Table1[[#This Row],[Supplier]],Table1[Brand],Table1[[#This Row],[Brand]],Table1[Year],Table1[[#This Row],[Year]],Table1[Month],"&lt;="&amp;Table1[[#This Row],[Profit (Month)]])</f>
        <v>150285</v>
      </c>
      <c r="K1904" s="1">
        <f>Table1[[#This Row],[Profit (Month)]]+SUMIFS(Table1[Profit (Month)],Table1[Category],Table1[[#This Row],[Category]],Table1[Supplier],Table1[[#This Row],[Supplier]],Table1[Brand],Table1[[#This Row],[Brand]],Table1[Year],Table1[[#This Row],[Year]],Table1[Month],"&lt;="&amp;Table1[[#This Row],[Profit (Month)]])</f>
        <v>164159</v>
      </c>
    </row>
    <row r="1905" spans="1:11" x14ac:dyDescent="0.35">
      <c r="A1905" t="s">
        <v>18</v>
      </c>
      <c r="B1905" t="s">
        <v>15</v>
      </c>
      <c r="C1905" t="s">
        <v>10</v>
      </c>
      <c r="D1905">
        <v>2019</v>
      </c>
      <c r="E1905">
        <v>5</v>
      </c>
      <c r="F1905" s="1">
        <v>13873</v>
      </c>
      <c r="G1905" s="1">
        <f t="shared" si="58"/>
        <v>77385342</v>
      </c>
      <c r="H1905" s="1">
        <f>SUM($F$2:F1905)</f>
        <v>27499652</v>
      </c>
      <c r="I1905" s="8">
        <f t="shared" si="59"/>
        <v>0.7379089806811544</v>
      </c>
      <c r="J1905" s="1">
        <f>SUMIFS(Table1[Profit (Month)],Table1[Category],Table1[[#This Row],[Category]],Table1[Supplier],Table1[[#This Row],[Supplier]],Table1[Brand],Table1[[#This Row],[Brand]],Table1[Year],Table1[[#This Row],[Year]],Table1[Month],"&lt;="&amp;Table1[[#This Row],[Profit (Month)]])</f>
        <v>149533</v>
      </c>
      <c r="K1905" s="1">
        <f>Table1[[#This Row],[Profit (Month)]]+SUMIFS(Table1[Profit (Month)],Table1[Category],Table1[[#This Row],[Category]],Table1[Supplier],Table1[[#This Row],[Supplier]],Table1[Brand],Table1[[#This Row],[Brand]],Table1[Year],Table1[[#This Row],[Year]],Table1[Month],"&lt;="&amp;Table1[[#This Row],[Profit (Month)]])</f>
        <v>163406</v>
      </c>
    </row>
    <row r="1906" spans="1:11" x14ac:dyDescent="0.35">
      <c r="A1906" t="s">
        <v>6</v>
      </c>
      <c r="B1906" t="s">
        <v>13</v>
      </c>
      <c r="C1906" t="s">
        <v>9</v>
      </c>
      <c r="D1906">
        <v>2022</v>
      </c>
      <c r="E1906">
        <v>3</v>
      </c>
      <c r="F1906" s="1">
        <v>13872</v>
      </c>
      <c r="G1906" s="1">
        <f t="shared" si="58"/>
        <v>77371469</v>
      </c>
      <c r="H1906" s="1">
        <f>SUM($F$2:F1906)</f>
        <v>27513524</v>
      </c>
      <c r="I1906" s="8">
        <f t="shared" si="59"/>
        <v>0.73777669450105332</v>
      </c>
      <c r="J1906" s="1">
        <f>SUMIFS(Table1[Profit (Month)],Table1[Category],Table1[[#This Row],[Category]],Table1[Supplier],Table1[[#This Row],[Supplier]],Table1[Brand],Table1[[#This Row],[Brand]],Table1[Year],Table1[[#This Row],[Year]],Table1[Month],"&lt;="&amp;Table1[[#This Row],[Profit (Month)]])</f>
        <v>154514</v>
      </c>
      <c r="K1906" s="1">
        <f>Table1[[#This Row],[Profit (Month)]]+SUMIFS(Table1[Profit (Month)],Table1[Category],Table1[[#This Row],[Category]],Table1[Supplier],Table1[[#This Row],[Supplier]],Table1[Brand],Table1[[#This Row],[Brand]],Table1[Year],Table1[[#This Row],[Year]],Table1[Month],"&lt;="&amp;Table1[[#This Row],[Profit (Month)]])</f>
        <v>168386</v>
      </c>
    </row>
    <row r="1907" spans="1:11" x14ac:dyDescent="0.35">
      <c r="A1907" t="s">
        <v>6</v>
      </c>
      <c r="B1907" t="s">
        <v>13</v>
      </c>
      <c r="C1907" t="s">
        <v>10</v>
      </c>
      <c r="D1907">
        <v>2018</v>
      </c>
      <c r="E1907">
        <v>11</v>
      </c>
      <c r="F1907" s="1">
        <v>13872</v>
      </c>
      <c r="G1907" s="1">
        <f t="shared" si="58"/>
        <v>77357597</v>
      </c>
      <c r="H1907" s="1">
        <f>SUM($F$2:F1907)</f>
        <v>27527396</v>
      </c>
      <c r="I1907" s="8">
        <f t="shared" si="59"/>
        <v>0.73764441785646595</v>
      </c>
      <c r="J1907" s="1">
        <f>SUMIFS(Table1[Profit (Month)],Table1[Category],Table1[[#This Row],[Category]],Table1[Supplier],Table1[[#This Row],[Supplier]],Table1[Brand],Table1[[#This Row],[Brand]],Table1[Year],Table1[[#This Row],[Year]],Table1[Month],"&lt;="&amp;Table1[[#This Row],[Profit (Month)]])</f>
        <v>158361</v>
      </c>
      <c r="K1907" s="1">
        <f>Table1[[#This Row],[Profit (Month)]]+SUMIFS(Table1[Profit (Month)],Table1[Category],Table1[[#This Row],[Category]],Table1[Supplier],Table1[[#This Row],[Supplier]],Table1[Brand],Table1[[#This Row],[Brand]],Table1[Year],Table1[[#This Row],[Year]],Table1[Month],"&lt;="&amp;Table1[[#This Row],[Profit (Month)]])</f>
        <v>172233</v>
      </c>
    </row>
    <row r="1908" spans="1:11" x14ac:dyDescent="0.35">
      <c r="A1908" t="s">
        <v>17</v>
      </c>
      <c r="B1908" t="s">
        <v>7</v>
      </c>
      <c r="C1908" t="s">
        <v>12</v>
      </c>
      <c r="D1908">
        <v>2019</v>
      </c>
      <c r="E1908">
        <v>2</v>
      </c>
      <c r="F1908" s="1">
        <v>13871</v>
      </c>
      <c r="G1908" s="1">
        <f t="shared" si="58"/>
        <v>77343725</v>
      </c>
      <c r="H1908" s="1">
        <f>SUM($F$2:F1908)</f>
        <v>27541267</v>
      </c>
      <c r="I1908" s="8">
        <f t="shared" si="59"/>
        <v>0.73751214121187858</v>
      </c>
      <c r="J1908" s="1">
        <f>SUMIFS(Table1[Profit (Month)],Table1[Category],Table1[[#This Row],[Category]],Table1[Supplier],Table1[[#This Row],[Supplier]],Table1[Brand],Table1[[#This Row],[Brand]],Table1[Year],Table1[[#This Row],[Year]],Table1[Month],"&lt;="&amp;Table1[[#This Row],[Profit (Month)]])</f>
        <v>155686</v>
      </c>
      <c r="K1908" s="1">
        <f>Table1[[#This Row],[Profit (Month)]]+SUMIFS(Table1[Profit (Month)],Table1[Category],Table1[[#This Row],[Category]],Table1[Supplier],Table1[[#This Row],[Supplier]],Table1[Brand],Table1[[#This Row],[Brand]],Table1[Year],Table1[[#This Row],[Year]],Table1[Month],"&lt;="&amp;Table1[[#This Row],[Profit (Month)]])</f>
        <v>169557</v>
      </c>
    </row>
    <row r="1909" spans="1:11" x14ac:dyDescent="0.35">
      <c r="A1909" t="s">
        <v>17</v>
      </c>
      <c r="B1909" t="s">
        <v>7</v>
      </c>
      <c r="C1909" t="s">
        <v>12</v>
      </c>
      <c r="D1909">
        <v>2020</v>
      </c>
      <c r="E1909">
        <v>12</v>
      </c>
      <c r="F1909" s="1">
        <v>13871</v>
      </c>
      <c r="G1909" s="1">
        <f t="shared" si="58"/>
        <v>77329854</v>
      </c>
      <c r="H1909" s="1">
        <f>SUM($F$2:F1909)</f>
        <v>27555138</v>
      </c>
      <c r="I1909" s="8">
        <f t="shared" si="59"/>
        <v>0.7373798741028047</v>
      </c>
      <c r="J1909" s="1">
        <f>SUMIFS(Table1[Profit (Month)],Table1[Category],Table1[[#This Row],[Category]],Table1[Supplier],Table1[[#This Row],[Supplier]],Table1[Brand],Table1[[#This Row],[Brand]],Table1[Year],Table1[[#This Row],[Year]],Table1[Month],"&lt;="&amp;Table1[[#This Row],[Profit (Month)]])</f>
        <v>150780</v>
      </c>
      <c r="K1909" s="1">
        <f>Table1[[#This Row],[Profit (Month)]]+SUMIFS(Table1[Profit (Month)],Table1[Category],Table1[[#This Row],[Category]],Table1[Supplier],Table1[[#This Row],[Supplier]],Table1[Brand],Table1[[#This Row],[Brand]],Table1[Year],Table1[[#This Row],[Year]],Table1[Month],"&lt;="&amp;Table1[[#This Row],[Profit (Month)]])</f>
        <v>164651</v>
      </c>
    </row>
    <row r="1910" spans="1:11" x14ac:dyDescent="0.35">
      <c r="A1910" t="s">
        <v>18</v>
      </c>
      <c r="B1910" t="s">
        <v>15</v>
      </c>
      <c r="C1910" t="s">
        <v>11</v>
      </c>
      <c r="D1910">
        <v>2018</v>
      </c>
      <c r="E1910">
        <v>11</v>
      </c>
      <c r="F1910" s="1">
        <v>13870</v>
      </c>
      <c r="G1910" s="1">
        <f t="shared" si="58"/>
        <v>77315983</v>
      </c>
      <c r="H1910" s="1">
        <f>SUM($F$2:F1910)</f>
        <v>27569008</v>
      </c>
      <c r="I1910" s="8">
        <f t="shared" si="59"/>
        <v>0.73724760699373093</v>
      </c>
      <c r="J1910" s="1">
        <f>SUMIFS(Table1[Profit (Month)],Table1[Category],Table1[[#This Row],[Category]],Table1[Supplier],Table1[[#This Row],[Supplier]],Table1[Brand],Table1[[#This Row],[Brand]],Table1[Year],Table1[[#This Row],[Year]],Table1[Month],"&lt;="&amp;Table1[[#This Row],[Profit (Month)]])</f>
        <v>153251</v>
      </c>
      <c r="K1910" s="1">
        <f>Table1[[#This Row],[Profit (Month)]]+SUMIFS(Table1[Profit (Month)],Table1[Category],Table1[[#This Row],[Category]],Table1[Supplier],Table1[[#This Row],[Supplier]],Table1[Brand],Table1[[#This Row],[Brand]],Table1[Year],Table1[[#This Row],[Year]],Table1[Month],"&lt;="&amp;Table1[[#This Row],[Profit (Month)]])</f>
        <v>167121</v>
      </c>
    </row>
    <row r="1911" spans="1:11" x14ac:dyDescent="0.35">
      <c r="A1911" t="s">
        <v>18</v>
      </c>
      <c r="B1911" t="s">
        <v>13</v>
      </c>
      <c r="C1911" t="s">
        <v>12</v>
      </c>
      <c r="D1911">
        <v>2019</v>
      </c>
      <c r="E1911">
        <v>11</v>
      </c>
      <c r="F1911" s="1">
        <v>13869</v>
      </c>
      <c r="G1911" s="1">
        <f t="shared" si="58"/>
        <v>77302113</v>
      </c>
      <c r="H1911" s="1">
        <f>SUM($F$2:F1911)</f>
        <v>27582877</v>
      </c>
      <c r="I1911" s="8">
        <f t="shared" si="59"/>
        <v>0.73711534942017065</v>
      </c>
      <c r="J1911" s="1">
        <f>SUMIFS(Table1[Profit (Month)],Table1[Category],Table1[[#This Row],[Category]],Table1[Supplier],Table1[[#This Row],[Supplier]],Table1[Brand],Table1[[#This Row],[Brand]],Table1[Year],Table1[[#This Row],[Year]],Table1[Month],"&lt;="&amp;Table1[[#This Row],[Profit (Month)]])</f>
        <v>147911</v>
      </c>
      <c r="K1911" s="1">
        <f>Table1[[#This Row],[Profit (Month)]]+SUMIFS(Table1[Profit (Month)],Table1[Category],Table1[[#This Row],[Category]],Table1[Supplier],Table1[[#This Row],[Supplier]],Table1[Brand],Table1[[#This Row],[Brand]],Table1[Year],Table1[[#This Row],[Year]],Table1[Month],"&lt;="&amp;Table1[[#This Row],[Profit (Month)]])</f>
        <v>161780</v>
      </c>
    </row>
    <row r="1912" spans="1:11" x14ac:dyDescent="0.35">
      <c r="A1912" t="s">
        <v>18</v>
      </c>
      <c r="B1912" t="s">
        <v>14</v>
      </c>
      <c r="C1912" t="s">
        <v>9</v>
      </c>
      <c r="D1912">
        <v>2024</v>
      </c>
      <c r="E1912">
        <v>4</v>
      </c>
      <c r="F1912" s="1">
        <v>13869</v>
      </c>
      <c r="G1912" s="1">
        <f t="shared" si="58"/>
        <v>77288244</v>
      </c>
      <c r="H1912" s="1">
        <f>SUM($F$2:F1912)</f>
        <v>27596746</v>
      </c>
      <c r="I1912" s="8">
        <f t="shared" si="59"/>
        <v>0.73698310138212408</v>
      </c>
      <c r="J1912" s="1">
        <f>SUMIFS(Table1[Profit (Month)],Table1[Category],Table1[[#This Row],[Category]],Table1[Supplier],Table1[[#This Row],[Supplier]],Table1[Brand],Table1[[#This Row],[Brand]],Table1[Year],Table1[[#This Row],[Year]],Table1[Month],"&lt;="&amp;Table1[[#This Row],[Profit (Month)]])</f>
        <v>157997</v>
      </c>
      <c r="K1912" s="1">
        <f>Table1[[#This Row],[Profit (Month)]]+SUMIFS(Table1[Profit (Month)],Table1[Category],Table1[[#This Row],[Category]],Table1[Supplier],Table1[[#This Row],[Supplier]],Table1[Brand],Table1[[#This Row],[Brand]],Table1[Year],Table1[[#This Row],[Year]],Table1[Month],"&lt;="&amp;Table1[[#This Row],[Profit (Month)]])</f>
        <v>171866</v>
      </c>
    </row>
    <row r="1913" spans="1:11" x14ac:dyDescent="0.35">
      <c r="A1913" t="s">
        <v>6</v>
      </c>
      <c r="B1913" t="s">
        <v>7</v>
      </c>
      <c r="C1913" t="s">
        <v>9</v>
      </c>
      <c r="D1913">
        <v>2024</v>
      </c>
      <c r="E1913">
        <v>4</v>
      </c>
      <c r="F1913" s="1">
        <v>13868</v>
      </c>
      <c r="G1913" s="1">
        <f t="shared" si="58"/>
        <v>77274375</v>
      </c>
      <c r="H1913" s="1">
        <f>SUM($F$2:F1913)</f>
        <v>27610614</v>
      </c>
      <c r="I1913" s="8">
        <f t="shared" si="59"/>
        <v>0.73685085334407741</v>
      </c>
      <c r="J1913" s="1">
        <f>SUMIFS(Table1[Profit (Month)],Table1[Category],Table1[[#This Row],[Category]],Table1[Supplier],Table1[[#This Row],[Supplier]],Table1[Brand],Table1[[#This Row],[Brand]],Table1[Year],Table1[[#This Row],[Year]],Table1[Month],"&lt;="&amp;Table1[[#This Row],[Profit (Month)]])</f>
        <v>144886</v>
      </c>
      <c r="K1913" s="1">
        <f>Table1[[#This Row],[Profit (Month)]]+SUMIFS(Table1[Profit (Month)],Table1[Category],Table1[[#This Row],[Category]],Table1[Supplier],Table1[[#This Row],[Supplier]],Table1[Brand],Table1[[#This Row],[Brand]],Table1[Year],Table1[[#This Row],[Year]],Table1[Month],"&lt;="&amp;Table1[[#This Row],[Profit (Month)]])</f>
        <v>158754</v>
      </c>
    </row>
    <row r="1914" spans="1:11" x14ac:dyDescent="0.35">
      <c r="A1914" t="s">
        <v>17</v>
      </c>
      <c r="B1914" t="s">
        <v>13</v>
      </c>
      <c r="C1914" t="s">
        <v>10</v>
      </c>
      <c r="D1914">
        <v>2020</v>
      </c>
      <c r="E1914">
        <v>10</v>
      </c>
      <c r="F1914" s="1">
        <v>13868</v>
      </c>
      <c r="G1914" s="1">
        <f t="shared" si="58"/>
        <v>77260507</v>
      </c>
      <c r="H1914" s="1">
        <f>SUM($F$2:F1914)</f>
        <v>27624482</v>
      </c>
      <c r="I1914" s="8">
        <f t="shared" si="59"/>
        <v>0.73671861484154444</v>
      </c>
      <c r="J1914" s="1">
        <f>SUMIFS(Table1[Profit (Month)],Table1[Category],Table1[[#This Row],[Category]],Table1[Supplier],Table1[[#This Row],[Supplier]],Table1[Brand],Table1[[#This Row],[Brand]],Table1[Year],Table1[[#This Row],[Year]],Table1[Month],"&lt;="&amp;Table1[[#This Row],[Profit (Month)]])</f>
        <v>148589</v>
      </c>
      <c r="K1914" s="1">
        <f>Table1[[#This Row],[Profit (Month)]]+SUMIFS(Table1[Profit (Month)],Table1[Category],Table1[[#This Row],[Category]],Table1[Supplier],Table1[[#This Row],[Supplier]],Table1[Brand],Table1[[#This Row],[Brand]],Table1[Year],Table1[[#This Row],[Year]],Table1[Month],"&lt;="&amp;Table1[[#This Row],[Profit (Month)]])</f>
        <v>162457</v>
      </c>
    </row>
    <row r="1915" spans="1:11" x14ac:dyDescent="0.35">
      <c r="A1915" t="s">
        <v>16</v>
      </c>
      <c r="B1915" t="s">
        <v>7</v>
      </c>
      <c r="C1915" t="s">
        <v>12</v>
      </c>
      <c r="D1915">
        <v>2021</v>
      </c>
      <c r="E1915">
        <v>12</v>
      </c>
      <c r="F1915" s="1">
        <v>13867</v>
      </c>
      <c r="G1915" s="1">
        <f t="shared" si="58"/>
        <v>77246639</v>
      </c>
      <c r="H1915" s="1">
        <f>SUM($F$2:F1915)</f>
        <v>27638349</v>
      </c>
      <c r="I1915" s="8">
        <f t="shared" si="59"/>
        <v>0.73658637633901136</v>
      </c>
      <c r="J1915" s="1">
        <f>SUMIFS(Table1[Profit (Month)],Table1[Category],Table1[[#This Row],[Category]],Table1[Supplier],Table1[[#This Row],[Supplier]],Table1[Brand],Table1[[#This Row],[Brand]],Table1[Year],Table1[[#This Row],[Year]],Table1[Month],"&lt;="&amp;Table1[[#This Row],[Profit (Month)]])</f>
        <v>156911</v>
      </c>
      <c r="K1915" s="1">
        <f>Table1[[#This Row],[Profit (Month)]]+SUMIFS(Table1[Profit (Month)],Table1[Category],Table1[[#This Row],[Category]],Table1[Supplier],Table1[[#This Row],[Supplier]],Table1[Brand],Table1[[#This Row],[Brand]],Table1[Year],Table1[[#This Row],[Year]],Table1[Month],"&lt;="&amp;Table1[[#This Row],[Profit (Month)]])</f>
        <v>170778</v>
      </c>
    </row>
    <row r="1916" spans="1:11" x14ac:dyDescent="0.35">
      <c r="A1916" t="s">
        <v>16</v>
      </c>
      <c r="B1916" t="s">
        <v>15</v>
      </c>
      <c r="C1916" t="s">
        <v>12</v>
      </c>
      <c r="D1916">
        <v>2020</v>
      </c>
      <c r="E1916">
        <v>4</v>
      </c>
      <c r="F1916" s="1">
        <v>13867</v>
      </c>
      <c r="G1916" s="1">
        <f t="shared" si="58"/>
        <v>77232772</v>
      </c>
      <c r="H1916" s="1">
        <f>SUM($F$2:F1916)</f>
        <v>27652216</v>
      </c>
      <c r="I1916" s="8">
        <f t="shared" si="59"/>
        <v>0.736454147371992</v>
      </c>
      <c r="J1916" s="1">
        <f>SUMIFS(Table1[Profit (Month)],Table1[Category],Table1[[#This Row],[Category]],Table1[Supplier],Table1[[#This Row],[Supplier]],Table1[Brand],Table1[[#This Row],[Brand]],Table1[Year],Table1[[#This Row],[Year]],Table1[Month],"&lt;="&amp;Table1[[#This Row],[Profit (Month)]])</f>
        <v>141846</v>
      </c>
      <c r="K1916" s="1">
        <f>Table1[[#This Row],[Profit (Month)]]+SUMIFS(Table1[Profit (Month)],Table1[Category],Table1[[#This Row],[Category]],Table1[Supplier],Table1[[#This Row],[Supplier]],Table1[Brand],Table1[[#This Row],[Brand]],Table1[Year],Table1[[#This Row],[Year]],Table1[Month],"&lt;="&amp;Table1[[#This Row],[Profit (Month)]])</f>
        <v>155713</v>
      </c>
    </row>
    <row r="1917" spans="1:11" x14ac:dyDescent="0.35">
      <c r="A1917" t="s">
        <v>17</v>
      </c>
      <c r="B1917" t="s">
        <v>7</v>
      </c>
      <c r="C1917" t="s">
        <v>9</v>
      </c>
      <c r="D1917">
        <v>2023</v>
      </c>
      <c r="E1917">
        <v>11</v>
      </c>
      <c r="F1917" s="1">
        <v>13867</v>
      </c>
      <c r="G1917" s="1">
        <f t="shared" si="58"/>
        <v>77218905</v>
      </c>
      <c r="H1917" s="1">
        <f>SUM($F$2:F1917)</f>
        <v>27666083</v>
      </c>
      <c r="I1917" s="8">
        <f t="shared" si="59"/>
        <v>0.73632191840497252</v>
      </c>
      <c r="J1917" s="1">
        <f>SUMIFS(Table1[Profit (Month)],Table1[Category],Table1[[#This Row],[Category]],Table1[Supplier],Table1[[#This Row],[Supplier]],Table1[Brand],Table1[[#This Row],[Brand]],Table1[Year],Table1[[#This Row],[Year]],Table1[Month],"&lt;="&amp;Table1[[#This Row],[Profit (Month)]])</f>
        <v>157160</v>
      </c>
      <c r="K1917" s="1">
        <f>Table1[[#This Row],[Profit (Month)]]+SUMIFS(Table1[Profit (Month)],Table1[Category],Table1[[#This Row],[Category]],Table1[Supplier],Table1[[#This Row],[Supplier]],Table1[Brand],Table1[[#This Row],[Brand]],Table1[Year],Table1[[#This Row],[Year]],Table1[Month],"&lt;="&amp;Table1[[#This Row],[Profit (Month)]])</f>
        <v>171027</v>
      </c>
    </row>
    <row r="1918" spans="1:11" x14ac:dyDescent="0.35">
      <c r="A1918" t="s">
        <v>19</v>
      </c>
      <c r="B1918" t="s">
        <v>13</v>
      </c>
      <c r="C1918" t="s">
        <v>8</v>
      </c>
      <c r="D1918">
        <v>2019</v>
      </c>
      <c r="E1918">
        <v>5</v>
      </c>
      <c r="F1918" s="1">
        <v>13867</v>
      </c>
      <c r="G1918" s="1">
        <f t="shared" si="58"/>
        <v>77205038</v>
      </c>
      <c r="H1918" s="1">
        <f>SUM($F$2:F1918)</f>
        <v>27679950</v>
      </c>
      <c r="I1918" s="8">
        <f t="shared" si="59"/>
        <v>0.73618968943795304</v>
      </c>
      <c r="J1918" s="1">
        <f>SUMIFS(Table1[Profit (Month)],Table1[Category],Table1[[#This Row],[Category]],Table1[Supplier],Table1[[#This Row],[Supplier]],Table1[Brand],Table1[[#This Row],[Brand]],Table1[Year],Table1[[#This Row],[Year]],Table1[Month],"&lt;="&amp;Table1[[#This Row],[Profit (Month)]])</f>
        <v>150151</v>
      </c>
      <c r="K1918" s="1">
        <f>Table1[[#This Row],[Profit (Month)]]+SUMIFS(Table1[Profit (Month)],Table1[Category],Table1[[#This Row],[Category]],Table1[Supplier],Table1[[#This Row],[Supplier]],Table1[Brand],Table1[[#This Row],[Brand]],Table1[Year],Table1[[#This Row],[Year]],Table1[Month],"&lt;="&amp;Table1[[#This Row],[Profit (Month)]])</f>
        <v>164018</v>
      </c>
    </row>
    <row r="1919" spans="1:11" x14ac:dyDescent="0.35">
      <c r="A1919" t="s">
        <v>18</v>
      </c>
      <c r="B1919" t="s">
        <v>13</v>
      </c>
      <c r="C1919" t="s">
        <v>9</v>
      </c>
      <c r="D1919">
        <v>2022</v>
      </c>
      <c r="E1919">
        <v>5</v>
      </c>
      <c r="F1919" s="1">
        <v>13866</v>
      </c>
      <c r="G1919" s="1">
        <f t="shared" si="58"/>
        <v>77191171</v>
      </c>
      <c r="H1919" s="1">
        <f>SUM($F$2:F1919)</f>
        <v>27693816</v>
      </c>
      <c r="I1919" s="8">
        <f t="shared" si="59"/>
        <v>0.73605746047093368</v>
      </c>
      <c r="J1919" s="1">
        <f>SUMIFS(Table1[Profit (Month)],Table1[Category],Table1[[#This Row],[Category]],Table1[Supplier],Table1[[#This Row],[Supplier]],Table1[Brand],Table1[[#This Row],[Brand]],Table1[Year],Table1[[#This Row],[Year]],Table1[Month],"&lt;="&amp;Table1[[#This Row],[Profit (Month)]])</f>
        <v>148692</v>
      </c>
      <c r="K1919" s="1">
        <f>Table1[[#This Row],[Profit (Month)]]+SUMIFS(Table1[Profit (Month)],Table1[Category],Table1[[#This Row],[Category]],Table1[Supplier],Table1[[#This Row],[Supplier]],Table1[Brand],Table1[[#This Row],[Brand]],Table1[Year],Table1[[#This Row],[Year]],Table1[Month],"&lt;="&amp;Table1[[#This Row],[Profit (Month)]])</f>
        <v>162558</v>
      </c>
    </row>
    <row r="1920" spans="1:11" x14ac:dyDescent="0.35">
      <c r="A1920" t="s">
        <v>17</v>
      </c>
      <c r="B1920" t="s">
        <v>15</v>
      </c>
      <c r="C1920" t="s">
        <v>11</v>
      </c>
      <c r="D1920">
        <v>2022</v>
      </c>
      <c r="E1920">
        <v>5</v>
      </c>
      <c r="F1920" s="1">
        <v>13865</v>
      </c>
      <c r="G1920" s="1">
        <f t="shared" si="58"/>
        <v>77177305</v>
      </c>
      <c r="H1920" s="1">
        <f>SUM($F$2:F1920)</f>
        <v>27707681</v>
      </c>
      <c r="I1920" s="8">
        <f t="shared" si="59"/>
        <v>0.7359252410394278</v>
      </c>
      <c r="J1920" s="1">
        <f>SUMIFS(Table1[Profit (Month)],Table1[Category],Table1[[#This Row],[Category]],Table1[Supplier],Table1[[#This Row],[Supplier]],Table1[Brand],Table1[[#This Row],[Brand]],Table1[Year],Table1[[#This Row],[Year]],Table1[Month],"&lt;="&amp;Table1[[#This Row],[Profit (Month)]])</f>
        <v>152130</v>
      </c>
      <c r="K1920" s="1">
        <f>Table1[[#This Row],[Profit (Month)]]+SUMIFS(Table1[Profit (Month)],Table1[Category],Table1[[#This Row],[Category]],Table1[Supplier],Table1[[#This Row],[Supplier]],Table1[Brand],Table1[[#This Row],[Brand]],Table1[Year],Table1[[#This Row],[Year]],Table1[Month],"&lt;="&amp;Table1[[#This Row],[Profit (Month)]])</f>
        <v>165995</v>
      </c>
    </row>
    <row r="1921" spans="1:11" x14ac:dyDescent="0.35">
      <c r="A1921" t="s">
        <v>6</v>
      </c>
      <c r="B1921" t="s">
        <v>7</v>
      </c>
      <c r="C1921" t="s">
        <v>8</v>
      </c>
      <c r="D1921">
        <v>2023</v>
      </c>
      <c r="E1921">
        <v>9</v>
      </c>
      <c r="F1921" s="1">
        <v>13864</v>
      </c>
      <c r="G1921" s="1">
        <f t="shared" si="58"/>
        <v>77163440</v>
      </c>
      <c r="H1921" s="1">
        <f>SUM($F$2:F1921)</f>
        <v>27721545</v>
      </c>
      <c r="I1921" s="8">
        <f t="shared" si="59"/>
        <v>0.73579303114343553</v>
      </c>
      <c r="J1921" s="1">
        <f>SUMIFS(Table1[Profit (Month)],Table1[Category],Table1[[#This Row],[Category]],Table1[Supplier],Table1[[#This Row],[Supplier]],Table1[Brand],Table1[[#This Row],[Brand]],Table1[Year],Table1[[#This Row],[Year]],Table1[Month],"&lt;="&amp;Table1[[#This Row],[Profit (Month)]])</f>
        <v>147858</v>
      </c>
      <c r="K1921" s="1">
        <f>Table1[[#This Row],[Profit (Month)]]+SUMIFS(Table1[Profit (Month)],Table1[Category],Table1[[#This Row],[Category]],Table1[Supplier],Table1[[#This Row],[Supplier]],Table1[Brand],Table1[[#This Row],[Brand]],Table1[Year],Table1[[#This Row],[Year]],Table1[Month],"&lt;="&amp;Table1[[#This Row],[Profit (Month)]])</f>
        <v>161722</v>
      </c>
    </row>
    <row r="1922" spans="1:11" x14ac:dyDescent="0.35">
      <c r="A1922" t="s">
        <v>19</v>
      </c>
      <c r="B1922" t="s">
        <v>14</v>
      </c>
      <c r="C1922" t="s">
        <v>10</v>
      </c>
      <c r="D1922">
        <v>2024</v>
      </c>
      <c r="E1922">
        <v>11</v>
      </c>
      <c r="F1922" s="1">
        <v>13864</v>
      </c>
      <c r="G1922" s="1">
        <f t="shared" ref="G1922:G1985" si="60">SUM(F1922:F10321)</f>
        <v>77149576</v>
      </c>
      <c r="H1922" s="1">
        <f>SUM($F$2:F1922)</f>
        <v>27735409</v>
      </c>
      <c r="I1922" s="8">
        <f t="shared" ref="I1922:I1985" si="61">G1922 / MAX($H$2:$H$8401)</f>
        <v>0.73566083078295696</v>
      </c>
      <c r="J1922" s="1">
        <f>SUMIFS(Table1[Profit (Month)],Table1[Category],Table1[[#This Row],[Category]],Table1[Supplier],Table1[[#This Row],[Supplier]],Table1[Brand],Table1[[#This Row],[Brand]],Table1[Year],Table1[[#This Row],[Year]],Table1[Month],"&lt;="&amp;Table1[[#This Row],[Profit (Month)]])</f>
        <v>151290</v>
      </c>
      <c r="K1922" s="1">
        <f>Table1[[#This Row],[Profit (Month)]]+SUMIFS(Table1[Profit (Month)],Table1[Category],Table1[[#This Row],[Category]],Table1[Supplier],Table1[[#This Row],[Supplier]],Table1[Brand],Table1[[#This Row],[Brand]],Table1[Year],Table1[[#This Row],[Year]],Table1[Month],"&lt;="&amp;Table1[[#This Row],[Profit (Month)]])</f>
        <v>165154</v>
      </c>
    </row>
    <row r="1923" spans="1:11" x14ac:dyDescent="0.35">
      <c r="A1923" t="s">
        <v>6</v>
      </c>
      <c r="B1923" t="s">
        <v>15</v>
      </c>
      <c r="C1923" t="s">
        <v>10</v>
      </c>
      <c r="D1923">
        <v>2019</v>
      </c>
      <c r="E1923">
        <v>3</v>
      </c>
      <c r="F1923" s="1">
        <v>13863</v>
      </c>
      <c r="G1923" s="1">
        <f t="shared" si="60"/>
        <v>77135712</v>
      </c>
      <c r="H1923" s="1">
        <f>SUM($F$2:F1923)</f>
        <v>27749272</v>
      </c>
      <c r="I1923" s="8">
        <f t="shared" si="61"/>
        <v>0.73552863042247829</v>
      </c>
      <c r="J1923" s="1">
        <f>SUMIFS(Table1[Profit (Month)],Table1[Category],Table1[[#This Row],[Category]],Table1[Supplier],Table1[[#This Row],[Supplier]],Table1[Brand],Table1[[#This Row],[Brand]],Table1[Year],Table1[[#This Row],[Year]],Table1[Month],"&lt;="&amp;Table1[[#This Row],[Profit (Month)]])</f>
        <v>150148</v>
      </c>
      <c r="K1923" s="1">
        <f>Table1[[#This Row],[Profit (Month)]]+SUMIFS(Table1[Profit (Month)],Table1[Category],Table1[[#This Row],[Category]],Table1[Supplier],Table1[[#This Row],[Supplier]],Table1[Brand],Table1[[#This Row],[Brand]],Table1[Year],Table1[[#This Row],[Year]],Table1[Month],"&lt;="&amp;Table1[[#This Row],[Profit (Month)]])</f>
        <v>164011</v>
      </c>
    </row>
    <row r="1924" spans="1:11" x14ac:dyDescent="0.35">
      <c r="A1924" t="s">
        <v>6</v>
      </c>
      <c r="B1924" t="s">
        <v>13</v>
      </c>
      <c r="C1924" t="s">
        <v>9</v>
      </c>
      <c r="D1924">
        <v>2021</v>
      </c>
      <c r="E1924">
        <v>12</v>
      </c>
      <c r="F1924" s="1">
        <v>13862</v>
      </c>
      <c r="G1924" s="1">
        <f t="shared" si="60"/>
        <v>77121849</v>
      </c>
      <c r="H1924" s="1">
        <f>SUM($F$2:F1924)</f>
        <v>27763134</v>
      </c>
      <c r="I1924" s="8">
        <f t="shared" si="61"/>
        <v>0.73539643959751322</v>
      </c>
      <c r="J1924" s="1">
        <f>SUMIFS(Table1[Profit (Month)],Table1[Category],Table1[[#This Row],[Category]],Table1[Supplier],Table1[[#This Row],[Supplier]],Table1[Brand],Table1[[#This Row],[Brand]],Table1[Year],Table1[[#This Row],[Year]],Table1[Month],"&lt;="&amp;Table1[[#This Row],[Profit (Month)]])</f>
        <v>152778</v>
      </c>
      <c r="K1924" s="1">
        <f>Table1[[#This Row],[Profit (Month)]]+SUMIFS(Table1[Profit (Month)],Table1[Category],Table1[[#This Row],[Category]],Table1[Supplier],Table1[[#This Row],[Supplier]],Table1[Brand],Table1[[#This Row],[Brand]],Table1[Year],Table1[[#This Row],[Year]],Table1[Month],"&lt;="&amp;Table1[[#This Row],[Profit (Month)]])</f>
        <v>166640</v>
      </c>
    </row>
    <row r="1925" spans="1:11" x14ac:dyDescent="0.35">
      <c r="A1925" t="s">
        <v>16</v>
      </c>
      <c r="B1925" t="s">
        <v>7</v>
      </c>
      <c r="C1925" t="s">
        <v>8</v>
      </c>
      <c r="D1925">
        <v>2024</v>
      </c>
      <c r="E1925">
        <v>7</v>
      </c>
      <c r="F1925" s="1">
        <v>13862</v>
      </c>
      <c r="G1925" s="1">
        <f t="shared" si="60"/>
        <v>77107987</v>
      </c>
      <c r="H1925" s="1">
        <f>SUM($F$2:F1925)</f>
        <v>27776996</v>
      </c>
      <c r="I1925" s="8">
        <f t="shared" si="61"/>
        <v>0.73526425830806175</v>
      </c>
      <c r="J1925" s="1">
        <f>SUMIFS(Table1[Profit (Month)],Table1[Category],Table1[[#This Row],[Category]],Table1[Supplier],Table1[[#This Row],[Supplier]],Table1[Brand],Table1[[#This Row],[Brand]],Table1[Year],Table1[[#This Row],[Year]],Table1[Month],"&lt;="&amp;Table1[[#This Row],[Profit (Month)]])</f>
        <v>145591</v>
      </c>
      <c r="K1925" s="1">
        <f>Table1[[#This Row],[Profit (Month)]]+SUMIFS(Table1[Profit (Month)],Table1[Category],Table1[[#This Row],[Category]],Table1[Supplier],Table1[[#This Row],[Supplier]],Table1[Brand],Table1[[#This Row],[Brand]],Table1[Year],Table1[[#This Row],[Year]],Table1[Month],"&lt;="&amp;Table1[[#This Row],[Profit (Month)]])</f>
        <v>159453</v>
      </c>
    </row>
    <row r="1926" spans="1:11" x14ac:dyDescent="0.35">
      <c r="A1926" t="s">
        <v>6</v>
      </c>
      <c r="B1926" t="s">
        <v>7</v>
      </c>
      <c r="C1926" t="s">
        <v>12</v>
      </c>
      <c r="D1926">
        <v>2023</v>
      </c>
      <c r="E1926">
        <v>7</v>
      </c>
      <c r="F1926" s="1">
        <v>13861</v>
      </c>
      <c r="G1926" s="1">
        <f t="shared" si="60"/>
        <v>77094125</v>
      </c>
      <c r="H1926" s="1">
        <f>SUM($F$2:F1926)</f>
        <v>27790857</v>
      </c>
      <c r="I1926" s="8">
        <f t="shared" si="61"/>
        <v>0.73513207701861027</v>
      </c>
      <c r="J1926" s="1">
        <f>SUMIFS(Table1[Profit (Month)],Table1[Category],Table1[[#This Row],[Category]],Table1[Supplier],Table1[[#This Row],[Supplier]],Table1[Brand],Table1[[#This Row],[Brand]],Table1[Year],Table1[[#This Row],[Year]],Table1[Month],"&lt;="&amp;Table1[[#This Row],[Profit (Month)]])</f>
        <v>146819</v>
      </c>
      <c r="K1926" s="1">
        <f>Table1[[#This Row],[Profit (Month)]]+SUMIFS(Table1[Profit (Month)],Table1[Category],Table1[[#This Row],[Category]],Table1[Supplier],Table1[[#This Row],[Supplier]],Table1[Brand],Table1[[#This Row],[Brand]],Table1[Year],Table1[[#This Row],[Year]],Table1[Month],"&lt;="&amp;Table1[[#This Row],[Profit (Month)]])</f>
        <v>160680</v>
      </c>
    </row>
    <row r="1927" spans="1:11" x14ac:dyDescent="0.35">
      <c r="A1927" t="s">
        <v>6</v>
      </c>
      <c r="B1927" t="s">
        <v>14</v>
      </c>
      <c r="C1927" t="s">
        <v>11</v>
      </c>
      <c r="D1927">
        <v>2018</v>
      </c>
      <c r="E1927">
        <v>12</v>
      </c>
      <c r="F1927" s="1">
        <v>13861</v>
      </c>
      <c r="G1927" s="1">
        <f t="shared" si="60"/>
        <v>77080264</v>
      </c>
      <c r="H1927" s="1">
        <f>SUM($F$2:F1927)</f>
        <v>27804718</v>
      </c>
      <c r="I1927" s="8">
        <f t="shared" si="61"/>
        <v>0.7349999052646724</v>
      </c>
      <c r="J1927" s="1">
        <f>SUMIFS(Table1[Profit (Month)],Table1[Category],Table1[[#This Row],[Category]],Table1[Supplier],Table1[[#This Row],[Supplier]],Table1[Brand],Table1[[#This Row],[Brand]],Table1[Year],Table1[[#This Row],[Year]],Table1[Month],"&lt;="&amp;Table1[[#This Row],[Profit (Month)]])</f>
        <v>153785</v>
      </c>
      <c r="K1927" s="1">
        <f>Table1[[#This Row],[Profit (Month)]]+SUMIFS(Table1[Profit (Month)],Table1[Category],Table1[[#This Row],[Category]],Table1[Supplier],Table1[[#This Row],[Supplier]],Table1[Brand],Table1[[#This Row],[Brand]],Table1[Year],Table1[[#This Row],[Year]],Table1[Month],"&lt;="&amp;Table1[[#This Row],[Profit (Month)]])</f>
        <v>167646</v>
      </c>
    </row>
    <row r="1928" spans="1:11" x14ac:dyDescent="0.35">
      <c r="A1928" t="s">
        <v>16</v>
      </c>
      <c r="B1928" t="s">
        <v>7</v>
      </c>
      <c r="C1928" t="s">
        <v>11</v>
      </c>
      <c r="D1928">
        <v>2021</v>
      </c>
      <c r="E1928">
        <v>11</v>
      </c>
      <c r="F1928" s="1">
        <v>13860</v>
      </c>
      <c r="G1928" s="1">
        <f t="shared" si="60"/>
        <v>77066403</v>
      </c>
      <c r="H1928" s="1">
        <f>SUM($F$2:F1928)</f>
        <v>27818578</v>
      </c>
      <c r="I1928" s="8">
        <f t="shared" si="61"/>
        <v>0.73486773351073453</v>
      </c>
      <c r="J1928" s="1">
        <f>SUMIFS(Table1[Profit (Month)],Table1[Category],Table1[[#This Row],[Category]],Table1[Supplier],Table1[[#This Row],[Supplier]],Table1[Brand],Table1[[#This Row],[Brand]],Table1[Year],Table1[[#This Row],[Year]],Table1[Month],"&lt;="&amp;Table1[[#This Row],[Profit (Month)]])</f>
        <v>154555</v>
      </c>
      <c r="K1928" s="1">
        <f>Table1[[#This Row],[Profit (Month)]]+SUMIFS(Table1[Profit (Month)],Table1[Category],Table1[[#This Row],[Category]],Table1[Supplier],Table1[[#This Row],[Supplier]],Table1[Brand],Table1[[#This Row],[Brand]],Table1[Year],Table1[[#This Row],[Year]],Table1[Month],"&lt;="&amp;Table1[[#This Row],[Profit (Month)]])</f>
        <v>168415</v>
      </c>
    </row>
    <row r="1929" spans="1:11" x14ac:dyDescent="0.35">
      <c r="A1929" t="s">
        <v>17</v>
      </c>
      <c r="B1929" t="s">
        <v>13</v>
      </c>
      <c r="C1929" t="s">
        <v>12</v>
      </c>
      <c r="D1929">
        <v>2019</v>
      </c>
      <c r="E1929">
        <v>1</v>
      </c>
      <c r="F1929" s="1">
        <v>13860</v>
      </c>
      <c r="G1929" s="1">
        <f t="shared" si="60"/>
        <v>77052543</v>
      </c>
      <c r="H1929" s="1">
        <f>SUM($F$2:F1929)</f>
        <v>27832438</v>
      </c>
      <c r="I1929" s="8">
        <f t="shared" si="61"/>
        <v>0.73473557129231026</v>
      </c>
      <c r="J1929" s="1">
        <f>SUMIFS(Table1[Profit (Month)],Table1[Category],Table1[[#This Row],[Category]],Table1[Supplier],Table1[[#This Row],[Supplier]],Table1[Brand],Table1[[#This Row],[Brand]],Table1[Year],Table1[[#This Row],[Year]],Table1[Month],"&lt;="&amp;Table1[[#This Row],[Profit (Month)]])</f>
        <v>140940</v>
      </c>
      <c r="K1929" s="1">
        <f>Table1[[#This Row],[Profit (Month)]]+SUMIFS(Table1[Profit (Month)],Table1[Category],Table1[[#This Row],[Category]],Table1[Supplier],Table1[[#This Row],[Supplier]],Table1[Brand],Table1[[#This Row],[Brand]],Table1[Year],Table1[[#This Row],[Year]],Table1[Month],"&lt;="&amp;Table1[[#This Row],[Profit (Month)]])</f>
        <v>154800</v>
      </c>
    </row>
    <row r="1930" spans="1:11" x14ac:dyDescent="0.35">
      <c r="A1930" t="s">
        <v>6</v>
      </c>
      <c r="B1930" t="s">
        <v>7</v>
      </c>
      <c r="C1930" t="s">
        <v>8</v>
      </c>
      <c r="D1930">
        <v>2022</v>
      </c>
      <c r="E1930">
        <v>10</v>
      </c>
      <c r="F1930" s="1">
        <v>13859</v>
      </c>
      <c r="G1930" s="1">
        <f t="shared" si="60"/>
        <v>77038683</v>
      </c>
      <c r="H1930" s="1">
        <f>SUM($F$2:F1930)</f>
        <v>27846297</v>
      </c>
      <c r="I1930" s="8">
        <f t="shared" si="61"/>
        <v>0.73460340907388599</v>
      </c>
      <c r="J1930" s="1">
        <f>SUMIFS(Table1[Profit (Month)],Table1[Category],Table1[[#This Row],[Category]],Table1[Supplier],Table1[[#This Row],[Supplier]],Table1[Brand],Table1[[#This Row],[Brand]],Table1[Year],Table1[[#This Row],[Year]],Table1[Month],"&lt;="&amp;Table1[[#This Row],[Profit (Month)]])</f>
        <v>146896</v>
      </c>
      <c r="K1930" s="1">
        <f>Table1[[#This Row],[Profit (Month)]]+SUMIFS(Table1[Profit (Month)],Table1[Category],Table1[[#This Row],[Category]],Table1[Supplier],Table1[[#This Row],[Supplier]],Table1[Brand],Table1[[#This Row],[Brand]],Table1[Year],Table1[[#This Row],[Year]],Table1[Month],"&lt;="&amp;Table1[[#This Row],[Profit (Month)]])</f>
        <v>160755</v>
      </c>
    </row>
    <row r="1931" spans="1:11" x14ac:dyDescent="0.35">
      <c r="A1931" t="s">
        <v>17</v>
      </c>
      <c r="B1931" t="s">
        <v>14</v>
      </c>
      <c r="C1931" t="s">
        <v>8</v>
      </c>
      <c r="D1931">
        <v>2023</v>
      </c>
      <c r="E1931">
        <v>3</v>
      </c>
      <c r="F1931" s="1">
        <v>13859</v>
      </c>
      <c r="G1931" s="1">
        <f t="shared" si="60"/>
        <v>77024824</v>
      </c>
      <c r="H1931" s="1">
        <f>SUM($F$2:F1931)</f>
        <v>27860156</v>
      </c>
      <c r="I1931" s="8">
        <f t="shared" si="61"/>
        <v>0.73447125639097532</v>
      </c>
      <c r="J1931" s="1">
        <f>SUMIFS(Table1[Profit (Month)],Table1[Category],Table1[[#This Row],[Category]],Table1[Supplier],Table1[[#This Row],[Supplier]],Table1[Brand],Table1[[#This Row],[Brand]],Table1[Year],Table1[[#This Row],[Year]],Table1[Month],"&lt;="&amp;Table1[[#This Row],[Profit (Month)]])</f>
        <v>146931</v>
      </c>
      <c r="K1931" s="1">
        <f>Table1[[#This Row],[Profit (Month)]]+SUMIFS(Table1[Profit (Month)],Table1[Category],Table1[[#This Row],[Category]],Table1[Supplier],Table1[[#This Row],[Supplier]],Table1[Brand],Table1[[#This Row],[Brand]],Table1[Year],Table1[[#This Row],[Year]],Table1[Month],"&lt;="&amp;Table1[[#This Row],[Profit (Month)]])</f>
        <v>160790</v>
      </c>
    </row>
    <row r="1932" spans="1:11" x14ac:dyDescent="0.35">
      <c r="A1932" t="s">
        <v>19</v>
      </c>
      <c r="B1932" t="s">
        <v>7</v>
      </c>
      <c r="C1932" t="s">
        <v>9</v>
      </c>
      <c r="D1932">
        <v>2019</v>
      </c>
      <c r="E1932">
        <v>11</v>
      </c>
      <c r="F1932" s="1">
        <v>13859</v>
      </c>
      <c r="G1932" s="1">
        <f t="shared" si="60"/>
        <v>77010965</v>
      </c>
      <c r="H1932" s="1">
        <f>SUM($F$2:F1932)</f>
        <v>27874015</v>
      </c>
      <c r="I1932" s="8">
        <f t="shared" si="61"/>
        <v>0.73433910370806466</v>
      </c>
      <c r="J1932" s="1">
        <f>SUMIFS(Table1[Profit (Month)],Table1[Category],Table1[[#This Row],[Category]],Table1[Supplier],Table1[[#This Row],[Supplier]],Table1[Brand],Table1[[#This Row],[Brand]],Table1[Year],Table1[[#This Row],[Year]],Table1[Month],"&lt;="&amp;Table1[[#This Row],[Profit (Month)]])</f>
        <v>160489</v>
      </c>
      <c r="K1932" s="1">
        <f>Table1[[#This Row],[Profit (Month)]]+SUMIFS(Table1[Profit (Month)],Table1[Category],Table1[[#This Row],[Category]],Table1[Supplier],Table1[[#This Row],[Supplier]],Table1[Brand],Table1[[#This Row],[Brand]],Table1[Year],Table1[[#This Row],[Year]],Table1[Month],"&lt;="&amp;Table1[[#This Row],[Profit (Month)]])</f>
        <v>174348</v>
      </c>
    </row>
    <row r="1933" spans="1:11" x14ac:dyDescent="0.35">
      <c r="A1933" t="s">
        <v>16</v>
      </c>
      <c r="B1933" t="s">
        <v>13</v>
      </c>
      <c r="C1933" t="s">
        <v>8</v>
      </c>
      <c r="D1933">
        <v>2019</v>
      </c>
      <c r="E1933">
        <v>10</v>
      </c>
      <c r="F1933" s="1">
        <v>13858</v>
      </c>
      <c r="G1933" s="1">
        <f t="shared" si="60"/>
        <v>76997106</v>
      </c>
      <c r="H1933" s="1">
        <f>SUM($F$2:F1933)</f>
        <v>27887873</v>
      </c>
      <c r="I1933" s="8">
        <f t="shared" si="61"/>
        <v>0.73420695102515399</v>
      </c>
      <c r="J1933" s="1">
        <f>SUMIFS(Table1[Profit (Month)],Table1[Category],Table1[[#This Row],[Category]],Table1[Supplier],Table1[[#This Row],[Supplier]],Table1[Brand],Table1[[#This Row],[Brand]],Table1[Year],Table1[[#This Row],[Year]],Table1[Month],"&lt;="&amp;Table1[[#This Row],[Profit (Month)]])</f>
        <v>148661</v>
      </c>
      <c r="K1933" s="1">
        <f>Table1[[#This Row],[Profit (Month)]]+SUMIFS(Table1[Profit (Month)],Table1[Category],Table1[[#This Row],[Category]],Table1[Supplier],Table1[[#This Row],[Supplier]],Table1[Brand],Table1[[#This Row],[Brand]],Table1[Year],Table1[[#This Row],[Year]],Table1[Month],"&lt;="&amp;Table1[[#This Row],[Profit (Month)]])</f>
        <v>162519</v>
      </c>
    </row>
    <row r="1934" spans="1:11" x14ac:dyDescent="0.35">
      <c r="A1934" t="s">
        <v>6</v>
      </c>
      <c r="B1934" t="s">
        <v>7</v>
      </c>
      <c r="C1934" t="s">
        <v>10</v>
      </c>
      <c r="D1934">
        <v>2019</v>
      </c>
      <c r="E1934">
        <v>4</v>
      </c>
      <c r="F1934" s="1">
        <v>13857</v>
      </c>
      <c r="G1934" s="1">
        <f t="shared" si="60"/>
        <v>76983248</v>
      </c>
      <c r="H1934" s="1">
        <f>SUM($F$2:F1934)</f>
        <v>27901730</v>
      </c>
      <c r="I1934" s="8">
        <f t="shared" si="61"/>
        <v>0.73407480787775692</v>
      </c>
      <c r="J1934" s="1">
        <f>SUMIFS(Table1[Profit (Month)],Table1[Category],Table1[[#This Row],[Category]],Table1[Supplier],Table1[[#This Row],[Supplier]],Table1[Brand],Table1[[#This Row],[Brand]],Table1[Year],Table1[[#This Row],[Year]],Table1[Month],"&lt;="&amp;Table1[[#This Row],[Profit (Month)]])</f>
        <v>146282</v>
      </c>
      <c r="K1934" s="1">
        <f>Table1[[#This Row],[Profit (Month)]]+SUMIFS(Table1[Profit (Month)],Table1[Category],Table1[[#This Row],[Category]],Table1[Supplier],Table1[[#This Row],[Supplier]],Table1[Brand],Table1[[#This Row],[Brand]],Table1[Year],Table1[[#This Row],[Year]],Table1[Month],"&lt;="&amp;Table1[[#This Row],[Profit (Month)]])</f>
        <v>160139</v>
      </c>
    </row>
    <row r="1935" spans="1:11" x14ac:dyDescent="0.35">
      <c r="A1935" t="s">
        <v>17</v>
      </c>
      <c r="B1935" t="s">
        <v>13</v>
      </c>
      <c r="C1935" t="s">
        <v>11</v>
      </c>
      <c r="D1935">
        <v>2020</v>
      </c>
      <c r="E1935">
        <v>8</v>
      </c>
      <c r="F1935" s="1">
        <v>13856</v>
      </c>
      <c r="G1935" s="1">
        <f t="shared" si="60"/>
        <v>76969391</v>
      </c>
      <c r="H1935" s="1">
        <f>SUM($F$2:F1935)</f>
        <v>27915586</v>
      </c>
      <c r="I1935" s="8">
        <f t="shared" si="61"/>
        <v>0.73394267426587345</v>
      </c>
      <c r="J1935" s="1">
        <f>SUMIFS(Table1[Profit (Month)],Table1[Category],Table1[[#This Row],[Category]],Table1[Supplier],Table1[[#This Row],[Supplier]],Table1[Brand],Table1[[#This Row],[Brand]],Table1[Year],Table1[[#This Row],[Year]],Table1[Month],"&lt;="&amp;Table1[[#This Row],[Profit (Month)]])</f>
        <v>152300</v>
      </c>
      <c r="K1935" s="1">
        <f>Table1[[#This Row],[Profit (Month)]]+SUMIFS(Table1[Profit (Month)],Table1[Category],Table1[[#This Row],[Category]],Table1[Supplier],Table1[[#This Row],[Supplier]],Table1[Brand],Table1[[#This Row],[Brand]],Table1[Year],Table1[[#This Row],[Year]],Table1[Month],"&lt;="&amp;Table1[[#This Row],[Profit (Month)]])</f>
        <v>166156</v>
      </c>
    </row>
    <row r="1936" spans="1:11" x14ac:dyDescent="0.35">
      <c r="A1936" t="s">
        <v>17</v>
      </c>
      <c r="B1936" t="s">
        <v>13</v>
      </c>
      <c r="C1936" t="s">
        <v>12</v>
      </c>
      <c r="D1936">
        <v>2024</v>
      </c>
      <c r="E1936">
        <v>3</v>
      </c>
      <c r="F1936" s="1">
        <v>13856</v>
      </c>
      <c r="G1936" s="1">
        <f t="shared" si="60"/>
        <v>76955535</v>
      </c>
      <c r="H1936" s="1">
        <f>SUM($F$2:F1936)</f>
        <v>27929442</v>
      </c>
      <c r="I1936" s="8">
        <f t="shared" si="61"/>
        <v>0.73381055018950359</v>
      </c>
      <c r="J1936" s="1">
        <f>SUMIFS(Table1[Profit (Month)],Table1[Category],Table1[[#This Row],[Category]],Table1[Supplier],Table1[[#This Row],[Supplier]],Table1[Brand],Table1[[#This Row],[Brand]],Table1[Year],Table1[[#This Row],[Year]],Table1[Month],"&lt;="&amp;Table1[[#This Row],[Profit (Month)]])</f>
        <v>151648</v>
      </c>
      <c r="K1936" s="1">
        <f>Table1[[#This Row],[Profit (Month)]]+SUMIFS(Table1[Profit (Month)],Table1[Category],Table1[[#This Row],[Category]],Table1[Supplier],Table1[[#This Row],[Supplier]],Table1[Brand],Table1[[#This Row],[Brand]],Table1[Year],Table1[[#This Row],[Year]],Table1[Month],"&lt;="&amp;Table1[[#This Row],[Profit (Month)]])</f>
        <v>165504</v>
      </c>
    </row>
    <row r="1937" spans="1:11" x14ac:dyDescent="0.35">
      <c r="A1937" t="s">
        <v>17</v>
      </c>
      <c r="B1937" t="s">
        <v>14</v>
      </c>
      <c r="C1937" t="s">
        <v>12</v>
      </c>
      <c r="D1937">
        <v>2018</v>
      </c>
      <c r="E1937">
        <v>10</v>
      </c>
      <c r="F1937" s="1">
        <v>13856</v>
      </c>
      <c r="G1937" s="1">
        <f t="shared" si="60"/>
        <v>76941679</v>
      </c>
      <c r="H1937" s="1">
        <f>SUM($F$2:F1937)</f>
        <v>27943298</v>
      </c>
      <c r="I1937" s="8">
        <f t="shared" si="61"/>
        <v>0.73367842611313361</v>
      </c>
      <c r="J1937" s="1">
        <f>SUMIFS(Table1[Profit (Month)],Table1[Category],Table1[[#This Row],[Category]],Table1[Supplier],Table1[[#This Row],[Supplier]],Table1[Brand],Table1[[#This Row],[Brand]],Table1[Year],Table1[[#This Row],[Year]],Table1[Month],"&lt;="&amp;Table1[[#This Row],[Profit (Month)]])</f>
        <v>157763</v>
      </c>
      <c r="K1937" s="1">
        <f>Table1[[#This Row],[Profit (Month)]]+SUMIFS(Table1[Profit (Month)],Table1[Category],Table1[[#This Row],[Category]],Table1[Supplier],Table1[[#This Row],[Supplier]],Table1[Brand],Table1[[#This Row],[Brand]],Table1[Year],Table1[[#This Row],[Year]],Table1[Month],"&lt;="&amp;Table1[[#This Row],[Profit (Month)]])</f>
        <v>171619</v>
      </c>
    </row>
    <row r="1938" spans="1:11" x14ac:dyDescent="0.35">
      <c r="A1938" t="s">
        <v>16</v>
      </c>
      <c r="B1938" t="s">
        <v>7</v>
      </c>
      <c r="C1938" t="s">
        <v>11</v>
      </c>
      <c r="D1938">
        <v>2021</v>
      </c>
      <c r="E1938">
        <v>2</v>
      </c>
      <c r="F1938" s="1">
        <v>13855</v>
      </c>
      <c r="G1938" s="1">
        <f t="shared" si="60"/>
        <v>76927823</v>
      </c>
      <c r="H1938" s="1">
        <f>SUM($F$2:F1938)</f>
        <v>27957153</v>
      </c>
      <c r="I1938" s="8">
        <f t="shared" si="61"/>
        <v>0.73354630203676374</v>
      </c>
      <c r="J1938" s="1">
        <f>SUMIFS(Table1[Profit (Month)],Table1[Category],Table1[[#This Row],[Category]],Table1[Supplier],Table1[[#This Row],[Supplier]],Table1[Brand],Table1[[#This Row],[Brand]],Table1[Year],Table1[[#This Row],[Year]],Table1[Month],"&lt;="&amp;Table1[[#This Row],[Profit (Month)]])</f>
        <v>154555</v>
      </c>
      <c r="K1938" s="1">
        <f>Table1[[#This Row],[Profit (Month)]]+SUMIFS(Table1[Profit (Month)],Table1[Category],Table1[[#This Row],[Category]],Table1[Supplier],Table1[[#This Row],[Supplier]],Table1[Brand],Table1[[#This Row],[Brand]],Table1[Year],Table1[[#This Row],[Year]],Table1[Month],"&lt;="&amp;Table1[[#This Row],[Profit (Month)]])</f>
        <v>168410</v>
      </c>
    </row>
    <row r="1939" spans="1:11" x14ac:dyDescent="0.35">
      <c r="A1939" t="s">
        <v>17</v>
      </c>
      <c r="B1939" t="s">
        <v>7</v>
      </c>
      <c r="C1939" t="s">
        <v>9</v>
      </c>
      <c r="D1939">
        <v>2019</v>
      </c>
      <c r="E1939">
        <v>6</v>
      </c>
      <c r="F1939" s="1">
        <v>13855</v>
      </c>
      <c r="G1939" s="1">
        <f t="shared" si="60"/>
        <v>76913968</v>
      </c>
      <c r="H1939" s="1">
        <f>SUM($F$2:F1939)</f>
        <v>27971008</v>
      </c>
      <c r="I1939" s="8">
        <f t="shared" si="61"/>
        <v>0.73341418749590748</v>
      </c>
      <c r="J1939" s="1">
        <f>SUMIFS(Table1[Profit (Month)],Table1[Category],Table1[[#This Row],[Category]],Table1[Supplier],Table1[[#This Row],[Supplier]],Table1[Brand],Table1[[#This Row],[Brand]],Table1[Year],Table1[[#This Row],[Year]],Table1[Month],"&lt;="&amp;Table1[[#This Row],[Profit (Month)]])</f>
        <v>144911</v>
      </c>
      <c r="K1939" s="1">
        <f>Table1[[#This Row],[Profit (Month)]]+SUMIFS(Table1[Profit (Month)],Table1[Category],Table1[[#This Row],[Category]],Table1[Supplier],Table1[[#This Row],[Supplier]],Table1[Brand],Table1[[#This Row],[Brand]],Table1[Year],Table1[[#This Row],[Year]],Table1[Month],"&lt;="&amp;Table1[[#This Row],[Profit (Month)]])</f>
        <v>158766</v>
      </c>
    </row>
    <row r="1940" spans="1:11" x14ac:dyDescent="0.35">
      <c r="A1940" t="s">
        <v>17</v>
      </c>
      <c r="B1940" t="s">
        <v>13</v>
      </c>
      <c r="C1940" t="s">
        <v>10</v>
      </c>
      <c r="D1940">
        <v>2019</v>
      </c>
      <c r="E1940">
        <v>9</v>
      </c>
      <c r="F1940" s="1">
        <v>13855</v>
      </c>
      <c r="G1940" s="1">
        <f t="shared" si="60"/>
        <v>76900113</v>
      </c>
      <c r="H1940" s="1">
        <f>SUM($F$2:F1940)</f>
        <v>27984863</v>
      </c>
      <c r="I1940" s="8">
        <f t="shared" si="61"/>
        <v>0.73328207295505121</v>
      </c>
      <c r="J1940" s="1">
        <f>SUMIFS(Table1[Profit (Month)],Table1[Category],Table1[[#This Row],[Category]],Table1[Supplier],Table1[[#This Row],[Supplier]],Table1[Brand],Table1[[#This Row],[Brand]],Table1[Year],Table1[[#This Row],[Year]],Table1[Month],"&lt;="&amp;Table1[[#This Row],[Profit (Month)]])</f>
        <v>158156</v>
      </c>
      <c r="K1940" s="1">
        <f>Table1[[#This Row],[Profit (Month)]]+SUMIFS(Table1[Profit (Month)],Table1[Category],Table1[[#This Row],[Category]],Table1[Supplier],Table1[[#This Row],[Supplier]],Table1[Brand],Table1[[#This Row],[Brand]],Table1[Year],Table1[[#This Row],[Year]],Table1[Month],"&lt;="&amp;Table1[[#This Row],[Profit (Month)]])</f>
        <v>172011</v>
      </c>
    </row>
    <row r="1941" spans="1:11" x14ac:dyDescent="0.35">
      <c r="A1941" t="s">
        <v>19</v>
      </c>
      <c r="B1941" t="s">
        <v>7</v>
      </c>
      <c r="C1941" t="s">
        <v>12</v>
      </c>
      <c r="D1941">
        <v>2019</v>
      </c>
      <c r="E1941">
        <v>10</v>
      </c>
      <c r="F1941" s="1">
        <v>13855</v>
      </c>
      <c r="G1941" s="1">
        <f t="shared" si="60"/>
        <v>76886258</v>
      </c>
      <c r="H1941" s="1">
        <f>SUM($F$2:F1941)</f>
        <v>27998718</v>
      </c>
      <c r="I1941" s="8">
        <f t="shared" si="61"/>
        <v>0.73314995841419484</v>
      </c>
      <c r="J1941" s="1">
        <f>SUMIFS(Table1[Profit (Month)],Table1[Category],Table1[[#This Row],[Category]],Table1[Supplier],Table1[[#This Row],[Supplier]],Table1[Brand],Table1[[#This Row],[Brand]],Table1[Year],Table1[[#This Row],[Year]],Table1[Month],"&lt;="&amp;Table1[[#This Row],[Profit (Month)]])</f>
        <v>157092</v>
      </c>
      <c r="K1941" s="1">
        <f>Table1[[#This Row],[Profit (Month)]]+SUMIFS(Table1[Profit (Month)],Table1[Category],Table1[[#This Row],[Category]],Table1[Supplier],Table1[[#This Row],[Supplier]],Table1[Brand],Table1[[#This Row],[Brand]],Table1[Year],Table1[[#This Row],[Year]],Table1[Month],"&lt;="&amp;Table1[[#This Row],[Profit (Month)]])</f>
        <v>170947</v>
      </c>
    </row>
    <row r="1942" spans="1:11" x14ac:dyDescent="0.35">
      <c r="A1942" t="s">
        <v>17</v>
      </c>
      <c r="B1942" t="s">
        <v>15</v>
      </c>
      <c r="C1942" t="s">
        <v>8</v>
      </c>
      <c r="D1942">
        <v>2018</v>
      </c>
      <c r="E1942">
        <v>7</v>
      </c>
      <c r="F1942" s="1">
        <v>13854</v>
      </c>
      <c r="G1942" s="1">
        <f t="shared" si="60"/>
        <v>76872403</v>
      </c>
      <c r="H1942" s="1">
        <f>SUM($F$2:F1942)</f>
        <v>28012572</v>
      </c>
      <c r="I1942" s="8">
        <f t="shared" si="61"/>
        <v>0.73301784387333857</v>
      </c>
      <c r="J1942" s="1">
        <f>SUMIFS(Table1[Profit (Month)],Table1[Category],Table1[[#This Row],[Category]],Table1[Supplier],Table1[[#This Row],[Supplier]],Table1[Brand],Table1[[#This Row],[Brand]],Table1[Year],Table1[[#This Row],[Year]],Table1[Month],"&lt;="&amp;Table1[[#This Row],[Profit (Month)]])</f>
        <v>149233</v>
      </c>
      <c r="K1942" s="1">
        <f>Table1[[#This Row],[Profit (Month)]]+SUMIFS(Table1[Profit (Month)],Table1[Category],Table1[[#This Row],[Category]],Table1[Supplier],Table1[[#This Row],[Supplier]],Table1[Brand],Table1[[#This Row],[Brand]],Table1[Year],Table1[[#This Row],[Year]],Table1[Month],"&lt;="&amp;Table1[[#This Row],[Profit (Month)]])</f>
        <v>163087</v>
      </c>
    </row>
    <row r="1943" spans="1:11" x14ac:dyDescent="0.35">
      <c r="A1943" t="s">
        <v>19</v>
      </c>
      <c r="B1943" t="s">
        <v>7</v>
      </c>
      <c r="C1943" t="s">
        <v>11</v>
      </c>
      <c r="D1943">
        <v>2020</v>
      </c>
      <c r="E1943">
        <v>3</v>
      </c>
      <c r="F1943" s="1">
        <v>13854</v>
      </c>
      <c r="G1943" s="1">
        <f t="shared" si="60"/>
        <v>76858549</v>
      </c>
      <c r="H1943" s="1">
        <f>SUM($F$2:F1943)</f>
        <v>28026426</v>
      </c>
      <c r="I1943" s="8">
        <f t="shared" si="61"/>
        <v>0.73288573886799591</v>
      </c>
      <c r="J1943" s="1">
        <f>SUMIFS(Table1[Profit (Month)],Table1[Category],Table1[[#This Row],[Category]],Table1[Supplier],Table1[[#This Row],[Supplier]],Table1[Brand],Table1[[#This Row],[Brand]],Table1[Year],Table1[[#This Row],[Year]],Table1[Month],"&lt;="&amp;Table1[[#This Row],[Profit (Month)]])</f>
        <v>156548</v>
      </c>
      <c r="K1943" s="1">
        <f>Table1[[#This Row],[Profit (Month)]]+SUMIFS(Table1[Profit (Month)],Table1[Category],Table1[[#This Row],[Category]],Table1[Supplier],Table1[[#This Row],[Supplier]],Table1[Brand],Table1[[#This Row],[Brand]],Table1[Year],Table1[[#This Row],[Year]],Table1[Month],"&lt;="&amp;Table1[[#This Row],[Profit (Month)]])</f>
        <v>170402</v>
      </c>
    </row>
    <row r="1944" spans="1:11" x14ac:dyDescent="0.35">
      <c r="A1944" t="s">
        <v>6</v>
      </c>
      <c r="B1944" t="s">
        <v>13</v>
      </c>
      <c r="C1944" t="s">
        <v>11</v>
      </c>
      <c r="D1944">
        <v>2019</v>
      </c>
      <c r="E1944">
        <v>11</v>
      </c>
      <c r="F1944" s="1">
        <v>13853</v>
      </c>
      <c r="G1944" s="1">
        <f t="shared" si="60"/>
        <v>76844695</v>
      </c>
      <c r="H1944" s="1">
        <f>SUM($F$2:F1944)</f>
        <v>28040279</v>
      </c>
      <c r="I1944" s="8">
        <f t="shared" si="61"/>
        <v>0.73275363386265324</v>
      </c>
      <c r="J1944" s="1">
        <f>SUMIFS(Table1[Profit (Month)],Table1[Category],Table1[[#This Row],[Category]],Table1[Supplier],Table1[[#This Row],[Supplier]],Table1[Brand],Table1[[#This Row],[Brand]],Table1[Year],Table1[[#This Row],[Year]],Table1[Month],"&lt;="&amp;Table1[[#This Row],[Profit (Month)]])</f>
        <v>143074</v>
      </c>
      <c r="K1944" s="1">
        <f>Table1[[#This Row],[Profit (Month)]]+SUMIFS(Table1[Profit (Month)],Table1[Category],Table1[[#This Row],[Category]],Table1[Supplier],Table1[[#This Row],[Supplier]],Table1[Brand],Table1[[#This Row],[Brand]],Table1[Year],Table1[[#This Row],[Year]],Table1[Month],"&lt;="&amp;Table1[[#This Row],[Profit (Month)]])</f>
        <v>156927</v>
      </c>
    </row>
    <row r="1945" spans="1:11" x14ac:dyDescent="0.35">
      <c r="A1945" t="s">
        <v>6</v>
      </c>
      <c r="B1945" t="s">
        <v>15</v>
      </c>
      <c r="C1945" t="s">
        <v>11</v>
      </c>
      <c r="D1945">
        <v>2021</v>
      </c>
      <c r="E1945">
        <v>8</v>
      </c>
      <c r="F1945" s="1">
        <v>13853</v>
      </c>
      <c r="G1945" s="1">
        <f t="shared" si="60"/>
        <v>76830842</v>
      </c>
      <c r="H1945" s="1">
        <f>SUM($F$2:F1945)</f>
        <v>28054132</v>
      </c>
      <c r="I1945" s="8">
        <f t="shared" si="61"/>
        <v>0.73262153839282407</v>
      </c>
      <c r="J1945" s="1">
        <f>SUMIFS(Table1[Profit (Month)],Table1[Category],Table1[[#This Row],[Category]],Table1[Supplier],Table1[[#This Row],[Supplier]],Table1[Brand],Table1[[#This Row],[Brand]],Table1[Year],Table1[[#This Row],[Year]],Table1[Month],"&lt;="&amp;Table1[[#This Row],[Profit (Month)]])</f>
        <v>146548</v>
      </c>
      <c r="K1945" s="1">
        <f>Table1[[#This Row],[Profit (Month)]]+SUMIFS(Table1[Profit (Month)],Table1[Category],Table1[[#This Row],[Category]],Table1[Supplier],Table1[[#This Row],[Supplier]],Table1[Brand],Table1[[#This Row],[Brand]],Table1[Year],Table1[[#This Row],[Year]],Table1[Month],"&lt;="&amp;Table1[[#This Row],[Profit (Month)]])</f>
        <v>160401</v>
      </c>
    </row>
    <row r="1946" spans="1:11" x14ac:dyDescent="0.35">
      <c r="A1946" t="s">
        <v>16</v>
      </c>
      <c r="B1946" t="s">
        <v>15</v>
      </c>
      <c r="C1946" t="s">
        <v>12</v>
      </c>
      <c r="D1946">
        <v>2021</v>
      </c>
      <c r="E1946">
        <v>12</v>
      </c>
      <c r="F1946" s="1">
        <v>13853</v>
      </c>
      <c r="G1946" s="1">
        <f t="shared" si="60"/>
        <v>76816989</v>
      </c>
      <c r="H1946" s="1">
        <f>SUM($F$2:F1946)</f>
        <v>28067985</v>
      </c>
      <c r="I1946" s="8">
        <f t="shared" si="61"/>
        <v>0.732489442922995</v>
      </c>
      <c r="J1946" s="1">
        <f>SUMIFS(Table1[Profit (Month)],Table1[Category],Table1[[#This Row],[Category]],Table1[Supplier],Table1[[#This Row],[Supplier]],Table1[Brand],Table1[[#This Row],[Brand]],Table1[Year],Table1[[#This Row],[Year]],Table1[Month],"&lt;="&amp;Table1[[#This Row],[Profit (Month)]])</f>
        <v>153883</v>
      </c>
      <c r="K1946" s="1">
        <f>Table1[[#This Row],[Profit (Month)]]+SUMIFS(Table1[Profit (Month)],Table1[Category],Table1[[#This Row],[Category]],Table1[Supplier],Table1[[#This Row],[Supplier]],Table1[Brand],Table1[[#This Row],[Brand]],Table1[Year],Table1[[#This Row],[Year]],Table1[Month],"&lt;="&amp;Table1[[#This Row],[Profit (Month)]])</f>
        <v>167736</v>
      </c>
    </row>
    <row r="1947" spans="1:11" x14ac:dyDescent="0.35">
      <c r="A1947" t="s">
        <v>19</v>
      </c>
      <c r="B1947" t="s">
        <v>15</v>
      </c>
      <c r="C1947" t="s">
        <v>12</v>
      </c>
      <c r="D1947">
        <v>2023</v>
      </c>
      <c r="E1947">
        <v>2</v>
      </c>
      <c r="F1947" s="1">
        <v>13853</v>
      </c>
      <c r="G1947" s="1">
        <f t="shared" si="60"/>
        <v>76803136</v>
      </c>
      <c r="H1947" s="1">
        <f>SUM($F$2:F1947)</f>
        <v>28081838</v>
      </c>
      <c r="I1947" s="8">
        <f t="shared" si="61"/>
        <v>0.73235734745316583</v>
      </c>
      <c r="J1947" s="1">
        <f>SUMIFS(Table1[Profit (Month)],Table1[Category],Table1[[#This Row],[Category]],Table1[Supplier],Table1[[#This Row],[Supplier]],Table1[Brand],Table1[[#This Row],[Brand]],Table1[Year],Table1[[#This Row],[Year]],Table1[Month],"&lt;="&amp;Table1[[#This Row],[Profit (Month)]])</f>
        <v>149318</v>
      </c>
      <c r="K1947" s="1">
        <f>Table1[[#This Row],[Profit (Month)]]+SUMIFS(Table1[Profit (Month)],Table1[Category],Table1[[#This Row],[Category]],Table1[Supplier],Table1[[#This Row],[Supplier]],Table1[Brand],Table1[[#This Row],[Brand]],Table1[Year],Table1[[#This Row],[Year]],Table1[Month],"&lt;="&amp;Table1[[#This Row],[Profit (Month)]])</f>
        <v>163171</v>
      </c>
    </row>
    <row r="1948" spans="1:11" x14ac:dyDescent="0.35">
      <c r="A1948" t="s">
        <v>19</v>
      </c>
      <c r="B1948" t="s">
        <v>13</v>
      </c>
      <c r="C1948" t="s">
        <v>9</v>
      </c>
      <c r="D1948">
        <v>2022</v>
      </c>
      <c r="E1948">
        <v>10</v>
      </c>
      <c r="F1948" s="1">
        <v>13852</v>
      </c>
      <c r="G1948" s="1">
        <f t="shared" si="60"/>
        <v>76789283</v>
      </c>
      <c r="H1948" s="1">
        <f>SUM($F$2:F1948)</f>
        <v>28095690</v>
      </c>
      <c r="I1948" s="8">
        <f t="shared" si="61"/>
        <v>0.73222525198333677</v>
      </c>
      <c r="J1948" s="1">
        <f>SUMIFS(Table1[Profit (Month)],Table1[Category],Table1[[#This Row],[Category]],Table1[Supplier],Table1[[#This Row],[Supplier]],Table1[Brand],Table1[[#This Row],[Brand]],Table1[Year],Table1[[#This Row],[Year]],Table1[Month],"&lt;="&amp;Table1[[#This Row],[Profit (Month)]])</f>
        <v>149367</v>
      </c>
      <c r="K1948" s="1">
        <f>Table1[[#This Row],[Profit (Month)]]+SUMIFS(Table1[Profit (Month)],Table1[Category],Table1[[#This Row],[Category]],Table1[Supplier],Table1[[#This Row],[Supplier]],Table1[Brand],Table1[[#This Row],[Brand]],Table1[Year],Table1[[#This Row],[Year]],Table1[Month],"&lt;="&amp;Table1[[#This Row],[Profit (Month)]])</f>
        <v>163219</v>
      </c>
    </row>
    <row r="1949" spans="1:11" x14ac:dyDescent="0.35">
      <c r="A1949" t="s">
        <v>6</v>
      </c>
      <c r="B1949" t="s">
        <v>7</v>
      </c>
      <c r="C1949" t="s">
        <v>12</v>
      </c>
      <c r="D1949">
        <v>2018</v>
      </c>
      <c r="E1949">
        <v>12</v>
      </c>
      <c r="F1949" s="1">
        <v>13851</v>
      </c>
      <c r="G1949" s="1">
        <f t="shared" si="60"/>
        <v>76775431</v>
      </c>
      <c r="H1949" s="1">
        <f>SUM($F$2:F1949)</f>
        <v>28109541</v>
      </c>
      <c r="I1949" s="8">
        <f t="shared" si="61"/>
        <v>0.7320931660490213</v>
      </c>
      <c r="J1949" s="1">
        <f>SUMIFS(Table1[Profit (Month)],Table1[Category],Table1[[#This Row],[Category]],Table1[Supplier],Table1[[#This Row],[Supplier]],Table1[Brand],Table1[[#This Row],[Brand]],Table1[Year],Table1[[#This Row],[Year]],Table1[Month],"&lt;="&amp;Table1[[#This Row],[Profit (Month)]])</f>
        <v>155072</v>
      </c>
      <c r="K1949" s="1">
        <f>Table1[[#This Row],[Profit (Month)]]+SUMIFS(Table1[Profit (Month)],Table1[Category],Table1[[#This Row],[Category]],Table1[Supplier],Table1[[#This Row],[Supplier]],Table1[Brand],Table1[[#This Row],[Brand]],Table1[Year],Table1[[#This Row],[Year]],Table1[Month],"&lt;="&amp;Table1[[#This Row],[Profit (Month)]])</f>
        <v>168923</v>
      </c>
    </row>
    <row r="1950" spans="1:11" x14ac:dyDescent="0.35">
      <c r="A1950" t="s">
        <v>16</v>
      </c>
      <c r="B1950" t="s">
        <v>7</v>
      </c>
      <c r="C1950" t="s">
        <v>9</v>
      </c>
      <c r="D1950">
        <v>2019</v>
      </c>
      <c r="E1950">
        <v>6</v>
      </c>
      <c r="F1950" s="1">
        <v>13851</v>
      </c>
      <c r="G1950" s="1">
        <f t="shared" si="60"/>
        <v>76761580</v>
      </c>
      <c r="H1950" s="1">
        <f>SUM($F$2:F1950)</f>
        <v>28123392</v>
      </c>
      <c r="I1950" s="8">
        <f t="shared" si="61"/>
        <v>0.73196108965021933</v>
      </c>
      <c r="J1950" s="1">
        <f>SUMIFS(Table1[Profit (Month)],Table1[Category],Table1[[#This Row],[Category]],Table1[Supplier],Table1[[#This Row],[Supplier]],Table1[Brand],Table1[[#This Row],[Brand]],Table1[Year],Table1[[#This Row],[Year]],Table1[Month],"&lt;="&amp;Table1[[#This Row],[Profit (Month)]])</f>
        <v>157211</v>
      </c>
      <c r="K1950" s="1">
        <f>Table1[[#This Row],[Profit (Month)]]+SUMIFS(Table1[Profit (Month)],Table1[Category],Table1[[#This Row],[Category]],Table1[Supplier],Table1[[#This Row],[Supplier]],Table1[Brand],Table1[[#This Row],[Brand]],Table1[Year],Table1[[#This Row],[Year]],Table1[Month],"&lt;="&amp;Table1[[#This Row],[Profit (Month)]])</f>
        <v>171062</v>
      </c>
    </row>
    <row r="1951" spans="1:11" x14ac:dyDescent="0.35">
      <c r="A1951" t="s">
        <v>18</v>
      </c>
      <c r="B1951" t="s">
        <v>13</v>
      </c>
      <c r="C1951" t="s">
        <v>11</v>
      </c>
      <c r="D1951">
        <v>2023</v>
      </c>
      <c r="E1951">
        <v>7</v>
      </c>
      <c r="F1951" s="1">
        <v>13851</v>
      </c>
      <c r="G1951" s="1">
        <f t="shared" si="60"/>
        <v>76747729</v>
      </c>
      <c r="H1951" s="1">
        <f>SUM($F$2:F1951)</f>
        <v>28137243</v>
      </c>
      <c r="I1951" s="8">
        <f t="shared" si="61"/>
        <v>0.73182901325141747</v>
      </c>
      <c r="J1951" s="1">
        <f>SUMIFS(Table1[Profit (Month)],Table1[Category],Table1[[#This Row],[Category]],Table1[Supplier],Table1[[#This Row],[Supplier]],Table1[Brand],Table1[[#This Row],[Brand]],Table1[Year],Table1[[#This Row],[Year]],Table1[Month],"&lt;="&amp;Table1[[#This Row],[Profit (Month)]])</f>
        <v>154047</v>
      </c>
      <c r="K1951" s="1">
        <f>Table1[[#This Row],[Profit (Month)]]+SUMIFS(Table1[Profit (Month)],Table1[Category],Table1[[#This Row],[Category]],Table1[Supplier],Table1[[#This Row],[Supplier]],Table1[Brand],Table1[[#This Row],[Brand]],Table1[Year],Table1[[#This Row],[Year]],Table1[Month],"&lt;="&amp;Table1[[#This Row],[Profit (Month)]])</f>
        <v>167898</v>
      </c>
    </row>
    <row r="1952" spans="1:11" x14ac:dyDescent="0.35">
      <c r="A1952" t="s">
        <v>18</v>
      </c>
      <c r="B1952" t="s">
        <v>13</v>
      </c>
      <c r="C1952" t="s">
        <v>12</v>
      </c>
      <c r="D1952">
        <v>2018</v>
      </c>
      <c r="E1952">
        <v>12</v>
      </c>
      <c r="F1952" s="1">
        <v>13851</v>
      </c>
      <c r="G1952" s="1">
        <f t="shared" si="60"/>
        <v>76733878</v>
      </c>
      <c r="H1952" s="1">
        <f>SUM($F$2:F1952)</f>
        <v>28151094</v>
      </c>
      <c r="I1952" s="8">
        <f t="shared" si="61"/>
        <v>0.7316969368526155</v>
      </c>
      <c r="J1952" s="1">
        <f>SUMIFS(Table1[Profit (Month)],Table1[Category],Table1[[#This Row],[Category]],Table1[Supplier],Table1[[#This Row],[Supplier]],Table1[Brand],Table1[[#This Row],[Brand]],Table1[Year],Table1[[#This Row],[Year]],Table1[Month],"&lt;="&amp;Table1[[#This Row],[Profit (Month)]])</f>
        <v>147287</v>
      </c>
      <c r="K1952" s="1">
        <f>Table1[[#This Row],[Profit (Month)]]+SUMIFS(Table1[Profit (Month)],Table1[Category],Table1[[#This Row],[Category]],Table1[Supplier],Table1[[#This Row],[Supplier]],Table1[Brand],Table1[[#This Row],[Brand]],Table1[Year],Table1[[#This Row],[Year]],Table1[Month],"&lt;="&amp;Table1[[#This Row],[Profit (Month)]])</f>
        <v>161138</v>
      </c>
    </row>
    <row r="1953" spans="1:11" x14ac:dyDescent="0.35">
      <c r="A1953" t="s">
        <v>19</v>
      </c>
      <c r="B1953" t="s">
        <v>7</v>
      </c>
      <c r="C1953" t="s">
        <v>8</v>
      </c>
      <c r="D1953">
        <v>2021</v>
      </c>
      <c r="E1953">
        <v>5</v>
      </c>
      <c r="F1953" s="1">
        <v>13850</v>
      </c>
      <c r="G1953" s="1">
        <f t="shared" si="60"/>
        <v>76720027</v>
      </c>
      <c r="H1953" s="1">
        <f>SUM($F$2:F1953)</f>
        <v>28164944</v>
      </c>
      <c r="I1953" s="8">
        <f t="shared" si="61"/>
        <v>0.73156486045381364</v>
      </c>
      <c r="J1953" s="1">
        <f>SUMIFS(Table1[Profit (Month)],Table1[Category],Table1[[#This Row],[Category]],Table1[Supplier],Table1[[#This Row],[Supplier]],Table1[Brand],Table1[[#This Row],[Brand]],Table1[Year],Table1[[#This Row],[Year]],Table1[Month],"&lt;="&amp;Table1[[#This Row],[Profit (Month)]])</f>
        <v>143958</v>
      </c>
      <c r="K1953" s="1">
        <f>Table1[[#This Row],[Profit (Month)]]+SUMIFS(Table1[Profit (Month)],Table1[Category],Table1[[#This Row],[Category]],Table1[Supplier],Table1[[#This Row],[Supplier]],Table1[Brand],Table1[[#This Row],[Brand]],Table1[Year],Table1[[#This Row],[Year]],Table1[Month],"&lt;="&amp;Table1[[#This Row],[Profit (Month)]])</f>
        <v>157808</v>
      </c>
    </row>
    <row r="1954" spans="1:11" x14ac:dyDescent="0.35">
      <c r="A1954" t="s">
        <v>19</v>
      </c>
      <c r="B1954" t="s">
        <v>13</v>
      </c>
      <c r="C1954" t="s">
        <v>10</v>
      </c>
      <c r="D1954">
        <v>2024</v>
      </c>
      <c r="E1954">
        <v>7</v>
      </c>
      <c r="F1954" s="1">
        <v>13850</v>
      </c>
      <c r="G1954" s="1">
        <f t="shared" si="60"/>
        <v>76706177</v>
      </c>
      <c r="H1954" s="1">
        <f>SUM($F$2:F1954)</f>
        <v>28178794</v>
      </c>
      <c r="I1954" s="8">
        <f t="shared" si="61"/>
        <v>0.73143279359052527</v>
      </c>
      <c r="J1954" s="1">
        <f>SUMIFS(Table1[Profit (Month)],Table1[Category],Table1[[#This Row],[Category]],Table1[Supplier],Table1[[#This Row],[Supplier]],Table1[Brand],Table1[[#This Row],[Brand]],Table1[Year],Table1[[#This Row],[Year]],Table1[Month],"&lt;="&amp;Table1[[#This Row],[Profit (Month)]])</f>
        <v>153628</v>
      </c>
      <c r="K1954" s="1">
        <f>Table1[[#This Row],[Profit (Month)]]+SUMIFS(Table1[Profit (Month)],Table1[Category],Table1[[#This Row],[Category]],Table1[Supplier],Table1[[#This Row],[Supplier]],Table1[Brand],Table1[[#This Row],[Brand]],Table1[Year],Table1[[#This Row],[Year]],Table1[Month],"&lt;="&amp;Table1[[#This Row],[Profit (Month)]])</f>
        <v>167478</v>
      </c>
    </row>
    <row r="1955" spans="1:11" x14ac:dyDescent="0.35">
      <c r="A1955" t="s">
        <v>6</v>
      </c>
      <c r="B1955" t="s">
        <v>15</v>
      </c>
      <c r="C1955" t="s">
        <v>10</v>
      </c>
      <c r="D1955">
        <v>2021</v>
      </c>
      <c r="E1955">
        <v>8</v>
      </c>
      <c r="F1955" s="1">
        <v>13849</v>
      </c>
      <c r="G1955" s="1">
        <f t="shared" si="60"/>
        <v>76692327</v>
      </c>
      <c r="H1955" s="1">
        <f>SUM($F$2:F1955)</f>
        <v>28192643</v>
      </c>
      <c r="I1955" s="8">
        <f t="shared" si="61"/>
        <v>0.73130072672723689</v>
      </c>
      <c r="J1955" s="1">
        <f>SUMIFS(Table1[Profit (Month)],Table1[Category],Table1[[#This Row],[Category]],Table1[Supplier],Table1[[#This Row],[Supplier]],Table1[Brand],Table1[[#This Row],[Brand]],Table1[Year],Table1[[#This Row],[Year]],Table1[Month],"&lt;="&amp;Table1[[#This Row],[Profit (Month)]])</f>
        <v>152493</v>
      </c>
      <c r="K1955" s="1">
        <f>Table1[[#This Row],[Profit (Month)]]+SUMIFS(Table1[Profit (Month)],Table1[Category],Table1[[#This Row],[Category]],Table1[Supplier],Table1[[#This Row],[Supplier]],Table1[Brand],Table1[[#This Row],[Brand]],Table1[Year],Table1[[#This Row],[Year]],Table1[Month],"&lt;="&amp;Table1[[#This Row],[Profit (Month)]])</f>
        <v>166342</v>
      </c>
    </row>
    <row r="1956" spans="1:11" x14ac:dyDescent="0.35">
      <c r="A1956" t="s">
        <v>16</v>
      </c>
      <c r="B1956" t="s">
        <v>7</v>
      </c>
      <c r="C1956" t="s">
        <v>12</v>
      </c>
      <c r="D1956">
        <v>2018</v>
      </c>
      <c r="E1956">
        <v>6</v>
      </c>
      <c r="F1956" s="1">
        <v>13849</v>
      </c>
      <c r="G1956" s="1">
        <f t="shared" si="60"/>
        <v>76678478</v>
      </c>
      <c r="H1956" s="1">
        <f>SUM($F$2:F1956)</f>
        <v>28206492</v>
      </c>
      <c r="I1956" s="8">
        <f t="shared" si="61"/>
        <v>0.73116866939946223</v>
      </c>
      <c r="J1956" s="1">
        <f>SUMIFS(Table1[Profit (Month)],Table1[Category],Table1[[#This Row],[Category]],Table1[Supplier],Table1[[#This Row],[Supplier]],Table1[Brand],Table1[[#This Row],[Brand]],Table1[Year],Table1[[#This Row],[Year]],Table1[Month],"&lt;="&amp;Table1[[#This Row],[Profit (Month)]])</f>
        <v>146030</v>
      </c>
      <c r="K1956" s="1">
        <f>Table1[[#This Row],[Profit (Month)]]+SUMIFS(Table1[Profit (Month)],Table1[Category],Table1[[#This Row],[Category]],Table1[Supplier],Table1[[#This Row],[Supplier]],Table1[Brand],Table1[[#This Row],[Brand]],Table1[Year],Table1[[#This Row],[Year]],Table1[Month],"&lt;="&amp;Table1[[#This Row],[Profit (Month)]])</f>
        <v>159879</v>
      </c>
    </row>
    <row r="1957" spans="1:11" x14ac:dyDescent="0.35">
      <c r="A1957" t="s">
        <v>18</v>
      </c>
      <c r="B1957" t="s">
        <v>15</v>
      </c>
      <c r="C1957" t="s">
        <v>12</v>
      </c>
      <c r="D1957">
        <v>2023</v>
      </c>
      <c r="E1957">
        <v>9</v>
      </c>
      <c r="F1957" s="1">
        <v>13848</v>
      </c>
      <c r="G1957" s="1">
        <f t="shared" si="60"/>
        <v>76664629</v>
      </c>
      <c r="H1957" s="1">
        <f>SUM($F$2:F1957)</f>
        <v>28220340</v>
      </c>
      <c r="I1957" s="8">
        <f t="shared" si="61"/>
        <v>0.73103661207168746</v>
      </c>
      <c r="J1957" s="1">
        <f>SUMIFS(Table1[Profit (Month)],Table1[Category],Table1[[#This Row],[Category]],Table1[Supplier],Table1[[#This Row],[Supplier]],Table1[Brand],Table1[[#This Row],[Brand]],Table1[Year],Table1[[#This Row],[Year]],Table1[Month],"&lt;="&amp;Table1[[#This Row],[Profit (Month)]])</f>
        <v>146255</v>
      </c>
      <c r="K1957" s="1">
        <f>Table1[[#This Row],[Profit (Month)]]+SUMIFS(Table1[Profit (Month)],Table1[Category],Table1[[#This Row],[Category]],Table1[Supplier],Table1[[#This Row],[Supplier]],Table1[Brand],Table1[[#This Row],[Brand]],Table1[Year],Table1[[#This Row],[Year]],Table1[Month],"&lt;="&amp;Table1[[#This Row],[Profit (Month)]])</f>
        <v>160103</v>
      </c>
    </row>
    <row r="1958" spans="1:11" x14ac:dyDescent="0.35">
      <c r="A1958" t="s">
        <v>6</v>
      </c>
      <c r="B1958" t="s">
        <v>15</v>
      </c>
      <c r="C1958" t="s">
        <v>8</v>
      </c>
      <c r="D1958">
        <v>2023</v>
      </c>
      <c r="E1958">
        <v>2</v>
      </c>
      <c r="F1958" s="1">
        <v>13847</v>
      </c>
      <c r="G1958" s="1">
        <f t="shared" si="60"/>
        <v>76650781</v>
      </c>
      <c r="H1958" s="1">
        <f>SUM($F$2:F1958)</f>
        <v>28234187</v>
      </c>
      <c r="I1958" s="8">
        <f t="shared" si="61"/>
        <v>0.73090456427942641</v>
      </c>
      <c r="J1958" s="1">
        <f>SUMIFS(Table1[Profit (Month)],Table1[Category],Table1[[#This Row],[Category]],Table1[Supplier],Table1[[#This Row],[Supplier]],Table1[Brand],Table1[[#This Row],[Brand]],Table1[Year],Table1[[#This Row],[Year]],Table1[Month],"&lt;="&amp;Table1[[#This Row],[Profit (Month)]])</f>
        <v>150758</v>
      </c>
      <c r="K1958" s="1">
        <f>Table1[[#This Row],[Profit (Month)]]+SUMIFS(Table1[Profit (Month)],Table1[Category],Table1[[#This Row],[Category]],Table1[Supplier],Table1[[#This Row],[Supplier]],Table1[Brand],Table1[[#This Row],[Brand]],Table1[Year],Table1[[#This Row],[Year]],Table1[Month],"&lt;="&amp;Table1[[#This Row],[Profit (Month)]])</f>
        <v>164605</v>
      </c>
    </row>
    <row r="1959" spans="1:11" x14ac:dyDescent="0.35">
      <c r="A1959" t="s">
        <v>17</v>
      </c>
      <c r="B1959" t="s">
        <v>7</v>
      </c>
      <c r="C1959" t="s">
        <v>12</v>
      </c>
      <c r="D1959">
        <v>2024</v>
      </c>
      <c r="E1959">
        <v>6</v>
      </c>
      <c r="F1959" s="1">
        <v>13847</v>
      </c>
      <c r="G1959" s="1">
        <f t="shared" si="60"/>
        <v>76636934</v>
      </c>
      <c r="H1959" s="1">
        <f>SUM($F$2:F1959)</f>
        <v>28248034</v>
      </c>
      <c r="I1959" s="8">
        <f t="shared" si="61"/>
        <v>0.73077252602267884</v>
      </c>
      <c r="J1959" s="1">
        <f>SUMIFS(Table1[Profit (Month)],Table1[Category],Table1[[#This Row],[Category]],Table1[Supplier],Table1[[#This Row],[Supplier]],Table1[Brand],Table1[[#This Row],[Brand]],Table1[Year],Table1[[#This Row],[Year]],Table1[Month],"&lt;="&amp;Table1[[#This Row],[Profit (Month)]])</f>
        <v>138003</v>
      </c>
      <c r="K1959" s="1">
        <f>Table1[[#This Row],[Profit (Month)]]+SUMIFS(Table1[Profit (Month)],Table1[Category],Table1[[#This Row],[Category]],Table1[Supplier],Table1[[#This Row],[Supplier]],Table1[Brand],Table1[[#This Row],[Brand]],Table1[Year],Table1[[#This Row],[Year]],Table1[Month],"&lt;="&amp;Table1[[#This Row],[Profit (Month)]])</f>
        <v>151850</v>
      </c>
    </row>
    <row r="1960" spans="1:11" x14ac:dyDescent="0.35">
      <c r="A1960" t="s">
        <v>17</v>
      </c>
      <c r="B1960" t="s">
        <v>15</v>
      </c>
      <c r="C1960" t="s">
        <v>11</v>
      </c>
      <c r="D1960">
        <v>2018</v>
      </c>
      <c r="E1960">
        <v>1</v>
      </c>
      <c r="F1960" s="1">
        <v>13847</v>
      </c>
      <c r="G1960" s="1">
        <f t="shared" si="60"/>
        <v>76623087</v>
      </c>
      <c r="H1960" s="1">
        <f>SUM($F$2:F1960)</f>
        <v>28261881</v>
      </c>
      <c r="I1960" s="8">
        <f t="shared" si="61"/>
        <v>0.73064048776593127</v>
      </c>
      <c r="J1960" s="1">
        <f>SUMIFS(Table1[Profit (Month)],Table1[Category],Table1[[#This Row],[Category]],Table1[Supplier],Table1[[#This Row],[Supplier]],Table1[Brand],Table1[[#This Row],[Brand]],Table1[Year],Table1[[#This Row],[Year]],Table1[Month],"&lt;="&amp;Table1[[#This Row],[Profit (Month)]])</f>
        <v>153940</v>
      </c>
      <c r="K1960" s="1">
        <f>Table1[[#This Row],[Profit (Month)]]+SUMIFS(Table1[Profit (Month)],Table1[Category],Table1[[#This Row],[Category]],Table1[Supplier],Table1[[#This Row],[Supplier]],Table1[Brand],Table1[[#This Row],[Brand]],Table1[Year],Table1[[#This Row],[Year]],Table1[Month],"&lt;="&amp;Table1[[#This Row],[Profit (Month)]])</f>
        <v>167787</v>
      </c>
    </row>
    <row r="1961" spans="1:11" x14ac:dyDescent="0.35">
      <c r="A1961" t="s">
        <v>19</v>
      </c>
      <c r="B1961" t="s">
        <v>15</v>
      </c>
      <c r="C1961" t="s">
        <v>12</v>
      </c>
      <c r="D1961">
        <v>2019</v>
      </c>
      <c r="E1961">
        <v>7</v>
      </c>
      <c r="F1961" s="1">
        <v>13847</v>
      </c>
      <c r="G1961" s="1">
        <f t="shared" si="60"/>
        <v>76609240</v>
      </c>
      <c r="H1961" s="1">
        <f>SUM($F$2:F1961)</f>
        <v>28275728</v>
      </c>
      <c r="I1961" s="8">
        <f t="shared" si="61"/>
        <v>0.7305084495091837</v>
      </c>
      <c r="J1961" s="1">
        <f>SUMIFS(Table1[Profit (Month)],Table1[Category],Table1[[#This Row],[Category]],Table1[Supplier],Table1[[#This Row],[Supplier]],Table1[Brand],Table1[[#This Row],[Brand]],Table1[Year],Table1[[#This Row],[Year]],Table1[Month],"&lt;="&amp;Table1[[#This Row],[Profit (Month)]])</f>
        <v>154135</v>
      </c>
      <c r="K1961" s="1">
        <f>Table1[[#This Row],[Profit (Month)]]+SUMIFS(Table1[Profit (Month)],Table1[Category],Table1[[#This Row],[Category]],Table1[Supplier],Table1[[#This Row],[Supplier]],Table1[Brand],Table1[[#This Row],[Brand]],Table1[Year],Table1[[#This Row],[Year]],Table1[Month],"&lt;="&amp;Table1[[#This Row],[Profit (Month)]])</f>
        <v>167982</v>
      </c>
    </row>
    <row r="1962" spans="1:11" x14ac:dyDescent="0.35">
      <c r="A1962" t="s">
        <v>18</v>
      </c>
      <c r="B1962" t="s">
        <v>7</v>
      </c>
      <c r="C1962" t="s">
        <v>11</v>
      </c>
      <c r="D1962">
        <v>2022</v>
      </c>
      <c r="E1962">
        <v>8</v>
      </c>
      <c r="F1962" s="1">
        <v>13846</v>
      </c>
      <c r="G1962" s="1">
        <f t="shared" si="60"/>
        <v>76595393</v>
      </c>
      <c r="H1962" s="1">
        <f>SUM($F$2:F1962)</f>
        <v>28289574</v>
      </c>
      <c r="I1962" s="8">
        <f t="shared" si="61"/>
        <v>0.73037641125243624</v>
      </c>
      <c r="J1962" s="1">
        <f>SUMIFS(Table1[Profit (Month)],Table1[Category],Table1[[#This Row],[Category]],Table1[Supplier],Table1[[#This Row],[Supplier]],Table1[Brand],Table1[[#This Row],[Brand]],Table1[Year],Table1[[#This Row],[Year]],Table1[Month],"&lt;="&amp;Table1[[#This Row],[Profit (Month)]])</f>
        <v>143586</v>
      </c>
      <c r="K1962" s="1">
        <f>Table1[[#This Row],[Profit (Month)]]+SUMIFS(Table1[Profit (Month)],Table1[Category],Table1[[#This Row],[Category]],Table1[Supplier],Table1[[#This Row],[Supplier]],Table1[Brand],Table1[[#This Row],[Brand]],Table1[Year],Table1[[#This Row],[Year]],Table1[Month],"&lt;="&amp;Table1[[#This Row],[Profit (Month)]])</f>
        <v>157432</v>
      </c>
    </row>
    <row r="1963" spans="1:11" x14ac:dyDescent="0.35">
      <c r="A1963" t="s">
        <v>6</v>
      </c>
      <c r="B1963" t="s">
        <v>13</v>
      </c>
      <c r="C1963" t="s">
        <v>10</v>
      </c>
      <c r="D1963">
        <v>2021</v>
      </c>
      <c r="E1963">
        <v>9</v>
      </c>
      <c r="F1963" s="1">
        <v>13845</v>
      </c>
      <c r="G1963" s="1">
        <f t="shared" si="60"/>
        <v>76581547</v>
      </c>
      <c r="H1963" s="1">
        <f>SUM($F$2:F1963)</f>
        <v>28303419</v>
      </c>
      <c r="I1963" s="8">
        <f t="shared" si="61"/>
        <v>0.73024438253120227</v>
      </c>
      <c r="J1963" s="1">
        <f>SUMIFS(Table1[Profit (Month)],Table1[Category],Table1[[#This Row],[Category]],Table1[Supplier],Table1[[#This Row],[Supplier]],Table1[Brand],Table1[[#This Row],[Brand]],Table1[Year],Table1[[#This Row],[Year]],Table1[Month],"&lt;="&amp;Table1[[#This Row],[Profit (Month)]])</f>
        <v>154847</v>
      </c>
      <c r="K1963" s="1">
        <f>Table1[[#This Row],[Profit (Month)]]+SUMIFS(Table1[Profit (Month)],Table1[Category],Table1[[#This Row],[Category]],Table1[Supplier],Table1[[#This Row],[Supplier]],Table1[Brand],Table1[[#This Row],[Brand]],Table1[Year],Table1[[#This Row],[Year]],Table1[Month],"&lt;="&amp;Table1[[#This Row],[Profit (Month)]])</f>
        <v>168692</v>
      </c>
    </row>
    <row r="1964" spans="1:11" x14ac:dyDescent="0.35">
      <c r="A1964" t="s">
        <v>18</v>
      </c>
      <c r="B1964" t="s">
        <v>13</v>
      </c>
      <c r="C1964" t="s">
        <v>9</v>
      </c>
      <c r="D1964">
        <v>2023</v>
      </c>
      <c r="E1964">
        <v>11</v>
      </c>
      <c r="F1964" s="1">
        <v>13845</v>
      </c>
      <c r="G1964" s="1">
        <f t="shared" si="60"/>
        <v>76567702</v>
      </c>
      <c r="H1964" s="1">
        <f>SUM($F$2:F1964)</f>
        <v>28317264</v>
      </c>
      <c r="I1964" s="8">
        <f t="shared" si="61"/>
        <v>0.73011236334548191</v>
      </c>
      <c r="J1964" s="1">
        <f>SUMIFS(Table1[Profit (Month)],Table1[Category],Table1[[#This Row],[Category]],Table1[Supplier],Table1[[#This Row],[Supplier]],Table1[Brand],Table1[[#This Row],[Brand]],Table1[Year],Table1[[#This Row],[Year]],Table1[Month],"&lt;="&amp;Table1[[#This Row],[Profit (Month)]])</f>
        <v>159527</v>
      </c>
      <c r="K1964" s="1">
        <f>Table1[[#This Row],[Profit (Month)]]+SUMIFS(Table1[Profit (Month)],Table1[Category],Table1[[#This Row],[Category]],Table1[Supplier],Table1[[#This Row],[Supplier]],Table1[Brand],Table1[[#This Row],[Brand]],Table1[Year],Table1[[#This Row],[Year]],Table1[Month],"&lt;="&amp;Table1[[#This Row],[Profit (Month)]])</f>
        <v>173372</v>
      </c>
    </row>
    <row r="1965" spans="1:11" x14ac:dyDescent="0.35">
      <c r="A1965" t="s">
        <v>19</v>
      </c>
      <c r="B1965" t="s">
        <v>13</v>
      </c>
      <c r="C1965" t="s">
        <v>9</v>
      </c>
      <c r="D1965">
        <v>2023</v>
      </c>
      <c r="E1965">
        <v>5</v>
      </c>
      <c r="F1965" s="1">
        <v>13844</v>
      </c>
      <c r="G1965" s="1">
        <f t="shared" si="60"/>
        <v>76553857</v>
      </c>
      <c r="H1965" s="1">
        <f>SUM($F$2:F1965)</f>
        <v>28331108</v>
      </c>
      <c r="I1965" s="8">
        <f t="shared" si="61"/>
        <v>0.72998034415976154</v>
      </c>
      <c r="J1965" s="1">
        <f>SUMIFS(Table1[Profit (Month)],Table1[Category],Table1[[#This Row],[Category]],Table1[Supplier],Table1[[#This Row],[Supplier]],Table1[Brand],Table1[[#This Row],[Brand]],Table1[Year],Table1[[#This Row],[Year]],Table1[Month],"&lt;="&amp;Table1[[#This Row],[Profit (Month)]])</f>
        <v>156832</v>
      </c>
      <c r="K1965" s="1">
        <f>Table1[[#This Row],[Profit (Month)]]+SUMIFS(Table1[Profit (Month)],Table1[Category],Table1[[#This Row],[Category]],Table1[Supplier],Table1[[#This Row],[Supplier]],Table1[Brand],Table1[[#This Row],[Brand]],Table1[Year],Table1[[#This Row],[Year]],Table1[Month],"&lt;="&amp;Table1[[#This Row],[Profit (Month)]])</f>
        <v>170676</v>
      </c>
    </row>
    <row r="1966" spans="1:11" x14ac:dyDescent="0.35">
      <c r="A1966" t="s">
        <v>17</v>
      </c>
      <c r="B1966" t="s">
        <v>13</v>
      </c>
      <c r="C1966" t="s">
        <v>8</v>
      </c>
      <c r="D1966">
        <v>2020</v>
      </c>
      <c r="E1966">
        <v>10</v>
      </c>
      <c r="F1966" s="1">
        <v>13843</v>
      </c>
      <c r="G1966" s="1">
        <f t="shared" si="60"/>
        <v>76540013</v>
      </c>
      <c r="H1966" s="1">
        <f>SUM($F$2:F1966)</f>
        <v>28344951</v>
      </c>
      <c r="I1966" s="8">
        <f t="shared" si="61"/>
        <v>0.72984833450955477</v>
      </c>
      <c r="J1966" s="1">
        <f>SUMIFS(Table1[Profit (Month)],Table1[Category],Table1[[#This Row],[Category]],Table1[Supplier],Table1[[#This Row],[Supplier]],Table1[Brand],Table1[[#This Row],[Brand]],Table1[Year],Table1[[#This Row],[Year]],Table1[Month],"&lt;="&amp;Table1[[#This Row],[Profit (Month)]])</f>
        <v>151708</v>
      </c>
      <c r="K1966" s="1">
        <f>Table1[[#This Row],[Profit (Month)]]+SUMIFS(Table1[Profit (Month)],Table1[Category],Table1[[#This Row],[Category]],Table1[Supplier],Table1[[#This Row],[Supplier]],Table1[Brand],Table1[[#This Row],[Brand]],Table1[Year],Table1[[#This Row],[Year]],Table1[Month],"&lt;="&amp;Table1[[#This Row],[Profit (Month)]])</f>
        <v>165551</v>
      </c>
    </row>
    <row r="1967" spans="1:11" x14ac:dyDescent="0.35">
      <c r="A1967" t="s">
        <v>19</v>
      </c>
      <c r="B1967" t="s">
        <v>13</v>
      </c>
      <c r="C1967" t="s">
        <v>11</v>
      </c>
      <c r="D1967">
        <v>2019</v>
      </c>
      <c r="E1967">
        <v>8</v>
      </c>
      <c r="F1967" s="1">
        <v>13843</v>
      </c>
      <c r="G1967" s="1">
        <f t="shared" si="60"/>
        <v>76526170</v>
      </c>
      <c r="H1967" s="1">
        <f>SUM($F$2:F1967)</f>
        <v>28358794</v>
      </c>
      <c r="I1967" s="8">
        <f t="shared" si="61"/>
        <v>0.72971633439486172</v>
      </c>
      <c r="J1967" s="1">
        <f>SUMIFS(Table1[Profit (Month)],Table1[Category],Table1[[#This Row],[Category]],Table1[Supplier],Table1[[#This Row],[Supplier]],Table1[Brand],Table1[[#This Row],[Brand]],Table1[Year],Table1[[#This Row],[Year]],Table1[Month],"&lt;="&amp;Table1[[#This Row],[Profit (Month)]])</f>
        <v>151707</v>
      </c>
      <c r="K1967" s="1">
        <f>Table1[[#This Row],[Profit (Month)]]+SUMIFS(Table1[Profit (Month)],Table1[Category],Table1[[#This Row],[Category]],Table1[Supplier],Table1[[#This Row],[Supplier]],Table1[Brand],Table1[[#This Row],[Brand]],Table1[Year],Table1[[#This Row],[Year]],Table1[Month],"&lt;="&amp;Table1[[#This Row],[Profit (Month)]])</f>
        <v>165550</v>
      </c>
    </row>
    <row r="1968" spans="1:11" x14ac:dyDescent="0.35">
      <c r="A1968" t="s">
        <v>18</v>
      </c>
      <c r="B1968" t="s">
        <v>13</v>
      </c>
      <c r="C1968" t="s">
        <v>8</v>
      </c>
      <c r="D1968">
        <v>2018</v>
      </c>
      <c r="E1968">
        <v>9</v>
      </c>
      <c r="F1968" s="1">
        <v>13842</v>
      </c>
      <c r="G1968" s="1">
        <f t="shared" si="60"/>
        <v>76512327</v>
      </c>
      <c r="H1968" s="1">
        <f>SUM($F$2:F1968)</f>
        <v>28372636</v>
      </c>
      <c r="I1968" s="8">
        <f t="shared" si="61"/>
        <v>0.72958433428016856</v>
      </c>
      <c r="J1968" s="1">
        <f>SUMIFS(Table1[Profit (Month)],Table1[Category],Table1[[#This Row],[Category]],Table1[Supplier],Table1[[#This Row],[Supplier]],Table1[Brand],Table1[[#This Row],[Brand]],Table1[Year],Table1[[#This Row],[Year]],Table1[Month],"&lt;="&amp;Table1[[#This Row],[Profit (Month)]])</f>
        <v>150112</v>
      </c>
      <c r="K1968" s="1">
        <f>Table1[[#This Row],[Profit (Month)]]+SUMIFS(Table1[Profit (Month)],Table1[Category],Table1[[#This Row],[Category]],Table1[Supplier],Table1[[#This Row],[Supplier]],Table1[Brand],Table1[[#This Row],[Brand]],Table1[Year],Table1[[#This Row],[Year]],Table1[Month],"&lt;="&amp;Table1[[#This Row],[Profit (Month)]])</f>
        <v>163954</v>
      </c>
    </row>
    <row r="1969" spans="1:11" x14ac:dyDescent="0.35">
      <c r="A1969" t="s">
        <v>17</v>
      </c>
      <c r="B1969" t="s">
        <v>14</v>
      </c>
      <c r="C1969" t="s">
        <v>11</v>
      </c>
      <c r="D1969">
        <v>2019</v>
      </c>
      <c r="E1969">
        <v>3</v>
      </c>
      <c r="F1969" s="1">
        <v>13841</v>
      </c>
      <c r="G1969" s="1">
        <f t="shared" si="60"/>
        <v>76498485</v>
      </c>
      <c r="H1969" s="1">
        <f>SUM($F$2:F1969)</f>
        <v>28386477</v>
      </c>
      <c r="I1969" s="8">
        <f t="shared" si="61"/>
        <v>0.72945234370098899</v>
      </c>
      <c r="J1969" s="1">
        <f>SUMIFS(Table1[Profit (Month)],Table1[Category],Table1[[#This Row],[Category]],Table1[Supplier],Table1[[#This Row],[Supplier]],Table1[Brand],Table1[[#This Row],[Brand]],Table1[Year],Table1[[#This Row],[Year]],Table1[Month],"&lt;="&amp;Table1[[#This Row],[Profit (Month)]])</f>
        <v>146300</v>
      </c>
      <c r="K1969" s="1">
        <f>Table1[[#This Row],[Profit (Month)]]+SUMIFS(Table1[Profit (Month)],Table1[Category],Table1[[#This Row],[Category]],Table1[Supplier],Table1[[#This Row],[Supplier]],Table1[Brand],Table1[[#This Row],[Brand]],Table1[Year],Table1[[#This Row],[Year]],Table1[Month],"&lt;="&amp;Table1[[#This Row],[Profit (Month)]])</f>
        <v>160141</v>
      </c>
    </row>
    <row r="1970" spans="1:11" x14ac:dyDescent="0.35">
      <c r="A1970" t="s">
        <v>18</v>
      </c>
      <c r="B1970" t="s">
        <v>13</v>
      </c>
      <c r="C1970" t="s">
        <v>12</v>
      </c>
      <c r="D1970">
        <v>2021</v>
      </c>
      <c r="E1970">
        <v>10</v>
      </c>
      <c r="F1970" s="1">
        <v>13841</v>
      </c>
      <c r="G1970" s="1">
        <f t="shared" si="60"/>
        <v>76484644</v>
      </c>
      <c r="H1970" s="1">
        <f>SUM($F$2:F1970)</f>
        <v>28400318</v>
      </c>
      <c r="I1970" s="8">
        <f t="shared" si="61"/>
        <v>0.72932036265732303</v>
      </c>
      <c r="J1970" s="1">
        <f>SUMIFS(Table1[Profit (Month)],Table1[Category],Table1[[#This Row],[Category]],Table1[Supplier],Table1[[#This Row],[Supplier]],Table1[Brand],Table1[[#This Row],[Brand]],Table1[Year],Table1[[#This Row],[Year]],Table1[Month],"&lt;="&amp;Table1[[#This Row],[Profit (Month)]])</f>
        <v>149119</v>
      </c>
      <c r="K1970" s="1">
        <f>Table1[[#This Row],[Profit (Month)]]+SUMIFS(Table1[Profit (Month)],Table1[Category],Table1[[#This Row],[Category]],Table1[Supplier],Table1[[#This Row],[Supplier]],Table1[Brand],Table1[[#This Row],[Brand]],Table1[Year],Table1[[#This Row],[Year]],Table1[Month],"&lt;="&amp;Table1[[#This Row],[Profit (Month)]])</f>
        <v>162960</v>
      </c>
    </row>
    <row r="1971" spans="1:11" x14ac:dyDescent="0.35">
      <c r="A1971" t="s">
        <v>19</v>
      </c>
      <c r="B1971" t="s">
        <v>7</v>
      </c>
      <c r="C1971" t="s">
        <v>11</v>
      </c>
      <c r="D1971">
        <v>2024</v>
      </c>
      <c r="E1971">
        <v>5</v>
      </c>
      <c r="F1971" s="1">
        <v>13841</v>
      </c>
      <c r="G1971" s="1">
        <f t="shared" si="60"/>
        <v>76470803</v>
      </c>
      <c r="H1971" s="1">
        <f>SUM($F$2:F1971)</f>
        <v>28414159</v>
      </c>
      <c r="I1971" s="8">
        <f t="shared" si="61"/>
        <v>0.72918838161365707</v>
      </c>
      <c r="J1971" s="1">
        <f>SUMIFS(Table1[Profit (Month)],Table1[Category],Table1[[#This Row],[Category]],Table1[Supplier],Table1[[#This Row],[Supplier]],Table1[Brand],Table1[[#This Row],[Brand]],Table1[Year],Table1[[#This Row],[Year]],Table1[Month],"&lt;="&amp;Table1[[#This Row],[Profit (Month)]])</f>
        <v>148938</v>
      </c>
      <c r="K1971" s="1">
        <f>Table1[[#This Row],[Profit (Month)]]+SUMIFS(Table1[Profit (Month)],Table1[Category],Table1[[#This Row],[Category]],Table1[Supplier],Table1[[#This Row],[Supplier]],Table1[Brand],Table1[[#This Row],[Brand]],Table1[Year],Table1[[#This Row],[Year]],Table1[Month],"&lt;="&amp;Table1[[#This Row],[Profit (Month)]])</f>
        <v>162779</v>
      </c>
    </row>
    <row r="1972" spans="1:11" x14ac:dyDescent="0.35">
      <c r="A1972" t="s">
        <v>19</v>
      </c>
      <c r="B1972" t="s">
        <v>14</v>
      </c>
      <c r="C1972" t="s">
        <v>11</v>
      </c>
      <c r="D1972">
        <v>2023</v>
      </c>
      <c r="E1972">
        <v>1</v>
      </c>
      <c r="F1972" s="1">
        <v>13841</v>
      </c>
      <c r="G1972" s="1">
        <f t="shared" si="60"/>
        <v>76456962</v>
      </c>
      <c r="H1972" s="1">
        <f>SUM($F$2:F1972)</f>
        <v>28428000</v>
      </c>
      <c r="I1972" s="8">
        <f t="shared" si="61"/>
        <v>0.72905640056999099</v>
      </c>
      <c r="J1972" s="1">
        <f>SUMIFS(Table1[Profit (Month)],Table1[Category],Table1[[#This Row],[Category]],Table1[Supplier],Table1[[#This Row],[Supplier]],Table1[Brand],Table1[[#This Row],[Brand]],Table1[Year],Table1[[#This Row],[Year]],Table1[Month],"&lt;="&amp;Table1[[#This Row],[Profit (Month)]])</f>
        <v>157257</v>
      </c>
      <c r="K1972" s="1">
        <f>Table1[[#This Row],[Profit (Month)]]+SUMIFS(Table1[Profit (Month)],Table1[Category],Table1[[#This Row],[Category]],Table1[Supplier],Table1[[#This Row],[Supplier]],Table1[Brand],Table1[[#This Row],[Brand]],Table1[Year],Table1[[#This Row],[Year]],Table1[Month],"&lt;="&amp;Table1[[#This Row],[Profit (Month)]])</f>
        <v>171098</v>
      </c>
    </row>
    <row r="1973" spans="1:11" x14ac:dyDescent="0.35">
      <c r="A1973" t="s">
        <v>19</v>
      </c>
      <c r="B1973" t="s">
        <v>13</v>
      </c>
      <c r="C1973" t="s">
        <v>10</v>
      </c>
      <c r="D1973">
        <v>2022</v>
      </c>
      <c r="E1973">
        <v>1</v>
      </c>
      <c r="F1973" s="1">
        <v>13839</v>
      </c>
      <c r="G1973" s="1">
        <f t="shared" si="60"/>
        <v>76443121</v>
      </c>
      <c r="H1973" s="1">
        <f>SUM($F$2:F1973)</f>
        <v>28441839</v>
      </c>
      <c r="I1973" s="8">
        <f t="shared" si="61"/>
        <v>0.72892441952632503</v>
      </c>
      <c r="J1973" s="1">
        <f>SUMIFS(Table1[Profit (Month)],Table1[Category],Table1[[#This Row],[Category]],Table1[Supplier],Table1[[#This Row],[Supplier]],Table1[Brand],Table1[[#This Row],[Brand]],Table1[Year],Table1[[#This Row],[Year]],Table1[Month],"&lt;="&amp;Table1[[#This Row],[Profit (Month)]])</f>
        <v>159745</v>
      </c>
      <c r="K1973" s="1">
        <f>Table1[[#This Row],[Profit (Month)]]+SUMIFS(Table1[Profit (Month)],Table1[Category],Table1[[#This Row],[Category]],Table1[Supplier],Table1[[#This Row],[Supplier]],Table1[Brand],Table1[[#This Row],[Brand]],Table1[Year],Table1[[#This Row],[Year]],Table1[Month],"&lt;="&amp;Table1[[#This Row],[Profit (Month)]])</f>
        <v>173584</v>
      </c>
    </row>
    <row r="1974" spans="1:11" x14ac:dyDescent="0.35">
      <c r="A1974" t="s">
        <v>6</v>
      </c>
      <c r="B1974" t="s">
        <v>13</v>
      </c>
      <c r="C1974" t="s">
        <v>11</v>
      </c>
      <c r="D1974">
        <v>2020</v>
      </c>
      <c r="E1974">
        <v>9</v>
      </c>
      <c r="F1974" s="1">
        <v>13838</v>
      </c>
      <c r="G1974" s="1">
        <f t="shared" si="60"/>
        <v>76429282</v>
      </c>
      <c r="H1974" s="1">
        <f>SUM($F$2:F1974)</f>
        <v>28455677</v>
      </c>
      <c r="I1974" s="8">
        <f t="shared" si="61"/>
        <v>0.72879245755368627</v>
      </c>
      <c r="J1974" s="1">
        <f>SUMIFS(Table1[Profit (Month)],Table1[Category],Table1[[#This Row],[Category]],Table1[Supplier],Table1[[#This Row],[Supplier]],Table1[Brand],Table1[[#This Row],[Brand]],Table1[Year],Table1[[#This Row],[Year]],Table1[Month],"&lt;="&amp;Table1[[#This Row],[Profit (Month)]])</f>
        <v>151228</v>
      </c>
      <c r="K1974" s="1">
        <f>Table1[[#This Row],[Profit (Month)]]+SUMIFS(Table1[Profit (Month)],Table1[Category],Table1[[#This Row],[Category]],Table1[Supplier],Table1[[#This Row],[Supplier]],Table1[Brand],Table1[[#This Row],[Brand]],Table1[Year],Table1[[#This Row],[Year]],Table1[Month],"&lt;="&amp;Table1[[#This Row],[Profit (Month)]])</f>
        <v>165066</v>
      </c>
    </row>
    <row r="1975" spans="1:11" x14ac:dyDescent="0.35">
      <c r="A1975" t="s">
        <v>18</v>
      </c>
      <c r="B1975" t="s">
        <v>14</v>
      </c>
      <c r="C1975" t="s">
        <v>11</v>
      </c>
      <c r="D1975">
        <v>2019</v>
      </c>
      <c r="E1975">
        <v>4</v>
      </c>
      <c r="F1975" s="1">
        <v>13838</v>
      </c>
      <c r="G1975" s="1">
        <f t="shared" si="60"/>
        <v>76415444</v>
      </c>
      <c r="H1975" s="1">
        <f>SUM($F$2:F1975)</f>
        <v>28469515</v>
      </c>
      <c r="I1975" s="8">
        <f t="shared" si="61"/>
        <v>0.72866050511656111</v>
      </c>
      <c r="J1975" s="1">
        <f>SUMIFS(Table1[Profit (Month)],Table1[Category],Table1[[#This Row],[Category]],Table1[Supplier],Table1[[#This Row],[Supplier]],Table1[Brand],Table1[[#This Row],[Brand]],Table1[Year],Table1[[#This Row],[Year]],Table1[Month],"&lt;="&amp;Table1[[#This Row],[Profit (Month)]])</f>
        <v>152580</v>
      </c>
      <c r="K1975" s="1">
        <f>Table1[[#This Row],[Profit (Month)]]+SUMIFS(Table1[Profit (Month)],Table1[Category],Table1[[#This Row],[Category]],Table1[Supplier],Table1[[#This Row],[Supplier]],Table1[Brand],Table1[[#This Row],[Brand]],Table1[Year],Table1[[#This Row],[Year]],Table1[Month],"&lt;="&amp;Table1[[#This Row],[Profit (Month)]])</f>
        <v>166418</v>
      </c>
    </row>
    <row r="1976" spans="1:11" x14ac:dyDescent="0.35">
      <c r="A1976" t="s">
        <v>6</v>
      </c>
      <c r="B1976" t="s">
        <v>14</v>
      </c>
      <c r="C1976" t="s">
        <v>8</v>
      </c>
      <c r="D1976">
        <v>2020</v>
      </c>
      <c r="E1976">
        <v>10</v>
      </c>
      <c r="F1976" s="1">
        <v>13837</v>
      </c>
      <c r="G1976" s="1">
        <f t="shared" si="60"/>
        <v>76401606</v>
      </c>
      <c r="H1976" s="1">
        <f>SUM($F$2:F1976)</f>
        <v>28483352</v>
      </c>
      <c r="I1976" s="8">
        <f t="shared" si="61"/>
        <v>0.72852855267943595</v>
      </c>
      <c r="J1976" s="1">
        <f>SUMIFS(Table1[Profit (Month)],Table1[Category],Table1[[#This Row],[Category]],Table1[Supplier],Table1[[#This Row],[Supplier]],Table1[Brand],Table1[[#This Row],[Brand]],Table1[Year],Table1[[#This Row],[Year]],Table1[Month],"&lt;="&amp;Table1[[#This Row],[Profit (Month)]])</f>
        <v>160174</v>
      </c>
      <c r="K1976" s="1">
        <f>Table1[[#This Row],[Profit (Month)]]+SUMIFS(Table1[Profit (Month)],Table1[Category],Table1[[#This Row],[Category]],Table1[Supplier],Table1[[#This Row],[Supplier]],Table1[Brand],Table1[[#This Row],[Brand]],Table1[Year],Table1[[#This Row],[Year]],Table1[Month],"&lt;="&amp;Table1[[#This Row],[Profit (Month)]])</f>
        <v>174011</v>
      </c>
    </row>
    <row r="1977" spans="1:11" x14ac:dyDescent="0.35">
      <c r="A1977" t="s">
        <v>19</v>
      </c>
      <c r="B1977" t="s">
        <v>14</v>
      </c>
      <c r="C1977" t="s">
        <v>11</v>
      </c>
      <c r="D1977">
        <v>2019</v>
      </c>
      <c r="E1977">
        <v>8</v>
      </c>
      <c r="F1977" s="1">
        <v>13837</v>
      </c>
      <c r="G1977" s="1">
        <f t="shared" si="60"/>
        <v>76387769</v>
      </c>
      <c r="H1977" s="1">
        <f>SUM($F$2:F1977)</f>
        <v>28497189</v>
      </c>
      <c r="I1977" s="8">
        <f t="shared" si="61"/>
        <v>0.72839660977782439</v>
      </c>
      <c r="J1977" s="1">
        <f>SUMIFS(Table1[Profit (Month)],Table1[Category],Table1[[#This Row],[Category]],Table1[Supplier],Table1[[#This Row],[Supplier]],Table1[Brand],Table1[[#This Row],[Brand]],Table1[Year],Table1[[#This Row],[Year]],Table1[Month],"&lt;="&amp;Table1[[#This Row],[Profit (Month)]])</f>
        <v>146062</v>
      </c>
      <c r="K1977" s="1">
        <f>Table1[[#This Row],[Profit (Month)]]+SUMIFS(Table1[Profit (Month)],Table1[Category],Table1[[#This Row],[Category]],Table1[Supplier],Table1[[#This Row],[Supplier]],Table1[Brand],Table1[[#This Row],[Brand]],Table1[Year],Table1[[#This Row],[Year]],Table1[Month],"&lt;="&amp;Table1[[#This Row],[Profit (Month)]])</f>
        <v>159899</v>
      </c>
    </row>
    <row r="1978" spans="1:11" x14ac:dyDescent="0.35">
      <c r="A1978" t="s">
        <v>6</v>
      </c>
      <c r="B1978" t="s">
        <v>14</v>
      </c>
      <c r="C1978" t="s">
        <v>11</v>
      </c>
      <c r="D1978">
        <v>2020</v>
      </c>
      <c r="E1978">
        <v>2</v>
      </c>
      <c r="F1978" s="1">
        <v>13836</v>
      </c>
      <c r="G1978" s="1">
        <f t="shared" si="60"/>
        <v>76373932</v>
      </c>
      <c r="H1978" s="1">
        <f>SUM($F$2:F1978)</f>
        <v>28511025</v>
      </c>
      <c r="I1978" s="8">
        <f t="shared" si="61"/>
        <v>0.72826466687621272</v>
      </c>
      <c r="J1978" s="1">
        <f>SUMIFS(Table1[Profit (Month)],Table1[Category],Table1[[#This Row],[Category]],Table1[Supplier],Table1[[#This Row],[Supplier]],Table1[Brand],Table1[[#This Row],[Brand]],Table1[Year],Table1[[#This Row],[Year]],Table1[Month],"&lt;="&amp;Table1[[#This Row],[Profit (Month)]])</f>
        <v>150874</v>
      </c>
      <c r="K1978" s="1">
        <f>Table1[[#This Row],[Profit (Month)]]+SUMIFS(Table1[Profit (Month)],Table1[Category],Table1[[#This Row],[Category]],Table1[Supplier],Table1[[#This Row],[Supplier]],Table1[Brand],Table1[[#This Row],[Brand]],Table1[Year],Table1[[#This Row],[Year]],Table1[Month],"&lt;="&amp;Table1[[#This Row],[Profit (Month)]])</f>
        <v>164710</v>
      </c>
    </row>
    <row r="1979" spans="1:11" x14ac:dyDescent="0.35">
      <c r="A1979" t="s">
        <v>6</v>
      </c>
      <c r="B1979" t="s">
        <v>13</v>
      </c>
      <c r="C1979" t="s">
        <v>11</v>
      </c>
      <c r="D1979">
        <v>2021</v>
      </c>
      <c r="E1979">
        <v>2</v>
      </c>
      <c r="F1979" s="1">
        <v>13835</v>
      </c>
      <c r="G1979" s="1">
        <f t="shared" si="60"/>
        <v>76360096</v>
      </c>
      <c r="H1979" s="1">
        <f>SUM($F$2:F1979)</f>
        <v>28524860</v>
      </c>
      <c r="I1979" s="8">
        <f t="shared" si="61"/>
        <v>0.72813273351011476</v>
      </c>
      <c r="J1979" s="1">
        <f>SUMIFS(Table1[Profit (Month)],Table1[Category],Table1[[#This Row],[Category]],Table1[Supplier],Table1[[#This Row],[Supplier]],Table1[Brand],Table1[[#This Row],[Brand]],Table1[Year],Table1[[#This Row],[Year]],Table1[Month],"&lt;="&amp;Table1[[#This Row],[Profit (Month)]])</f>
        <v>152608</v>
      </c>
      <c r="K1979" s="1">
        <f>Table1[[#This Row],[Profit (Month)]]+SUMIFS(Table1[Profit (Month)],Table1[Category],Table1[[#This Row],[Category]],Table1[Supplier],Table1[[#This Row],[Supplier]],Table1[Brand],Table1[[#This Row],[Brand]],Table1[Year],Table1[[#This Row],[Year]],Table1[Month],"&lt;="&amp;Table1[[#This Row],[Profit (Month)]])</f>
        <v>166443</v>
      </c>
    </row>
    <row r="1980" spans="1:11" x14ac:dyDescent="0.35">
      <c r="A1980" t="s">
        <v>16</v>
      </c>
      <c r="B1980" t="s">
        <v>15</v>
      </c>
      <c r="C1980" t="s">
        <v>12</v>
      </c>
      <c r="D1980">
        <v>2024</v>
      </c>
      <c r="E1980">
        <v>1</v>
      </c>
      <c r="F1980" s="1">
        <v>13835</v>
      </c>
      <c r="G1980" s="1">
        <f t="shared" si="60"/>
        <v>76346261</v>
      </c>
      <c r="H1980" s="1">
        <f>SUM($F$2:F1980)</f>
        <v>28538695</v>
      </c>
      <c r="I1980" s="8">
        <f t="shared" si="61"/>
        <v>0.7280008096795304</v>
      </c>
      <c r="J1980" s="1">
        <f>SUMIFS(Table1[Profit (Month)],Table1[Category],Table1[[#This Row],[Category]],Table1[Supplier],Table1[[#This Row],[Supplier]],Table1[Brand],Table1[[#This Row],[Brand]],Table1[Year],Table1[[#This Row],[Year]],Table1[Month],"&lt;="&amp;Table1[[#This Row],[Profit (Month)]])</f>
        <v>151964</v>
      </c>
      <c r="K1980" s="1">
        <f>Table1[[#This Row],[Profit (Month)]]+SUMIFS(Table1[Profit (Month)],Table1[Category],Table1[[#This Row],[Category]],Table1[Supplier],Table1[[#This Row],[Supplier]],Table1[Brand],Table1[[#This Row],[Brand]],Table1[Year],Table1[[#This Row],[Year]],Table1[Month],"&lt;="&amp;Table1[[#This Row],[Profit (Month)]])</f>
        <v>165799</v>
      </c>
    </row>
    <row r="1981" spans="1:11" x14ac:dyDescent="0.35">
      <c r="A1981" t="s">
        <v>18</v>
      </c>
      <c r="B1981" t="s">
        <v>13</v>
      </c>
      <c r="C1981" t="s">
        <v>11</v>
      </c>
      <c r="D1981">
        <v>2019</v>
      </c>
      <c r="E1981">
        <v>9</v>
      </c>
      <c r="F1981" s="1">
        <v>13835</v>
      </c>
      <c r="G1981" s="1">
        <f t="shared" si="60"/>
        <v>76332426</v>
      </c>
      <c r="H1981" s="1">
        <f>SUM($F$2:F1981)</f>
        <v>28552530</v>
      </c>
      <c r="I1981" s="8">
        <f t="shared" si="61"/>
        <v>0.72786888584894593</v>
      </c>
      <c r="J1981" s="1">
        <f>SUMIFS(Table1[Profit (Month)],Table1[Category],Table1[[#This Row],[Category]],Table1[Supplier],Table1[[#This Row],[Supplier]],Table1[Brand],Table1[[#This Row],[Brand]],Table1[Year],Table1[[#This Row],[Year]],Table1[Month],"&lt;="&amp;Table1[[#This Row],[Profit (Month)]])</f>
        <v>150146</v>
      </c>
      <c r="K1981" s="1">
        <f>Table1[[#This Row],[Profit (Month)]]+SUMIFS(Table1[Profit (Month)],Table1[Category],Table1[[#This Row],[Category]],Table1[Supplier],Table1[[#This Row],[Supplier]],Table1[Brand],Table1[[#This Row],[Brand]],Table1[Year],Table1[[#This Row],[Year]],Table1[Month],"&lt;="&amp;Table1[[#This Row],[Profit (Month)]])</f>
        <v>163981</v>
      </c>
    </row>
    <row r="1982" spans="1:11" x14ac:dyDescent="0.35">
      <c r="A1982" t="s">
        <v>6</v>
      </c>
      <c r="B1982" t="s">
        <v>7</v>
      </c>
      <c r="C1982" t="s">
        <v>9</v>
      </c>
      <c r="D1982">
        <v>2018</v>
      </c>
      <c r="E1982">
        <v>6</v>
      </c>
      <c r="F1982" s="1">
        <v>13834</v>
      </c>
      <c r="G1982" s="1">
        <f t="shared" si="60"/>
        <v>76318591</v>
      </c>
      <c r="H1982" s="1">
        <f>SUM($F$2:F1982)</f>
        <v>28566364</v>
      </c>
      <c r="I1982" s="8">
        <f t="shared" si="61"/>
        <v>0.72773696201836158</v>
      </c>
      <c r="J1982" s="1">
        <f>SUMIFS(Table1[Profit (Month)],Table1[Category],Table1[[#This Row],[Category]],Table1[Supplier],Table1[[#This Row],[Supplier]],Table1[Brand],Table1[[#This Row],[Brand]],Table1[Year],Table1[[#This Row],[Year]],Table1[Month],"&lt;="&amp;Table1[[#This Row],[Profit (Month)]])</f>
        <v>153710</v>
      </c>
      <c r="K1982" s="1">
        <f>Table1[[#This Row],[Profit (Month)]]+SUMIFS(Table1[Profit (Month)],Table1[Category],Table1[[#This Row],[Category]],Table1[Supplier],Table1[[#This Row],[Supplier]],Table1[Brand],Table1[[#This Row],[Brand]],Table1[Year],Table1[[#This Row],[Year]],Table1[Month],"&lt;="&amp;Table1[[#This Row],[Profit (Month)]])</f>
        <v>167544</v>
      </c>
    </row>
    <row r="1983" spans="1:11" x14ac:dyDescent="0.35">
      <c r="A1983" t="s">
        <v>19</v>
      </c>
      <c r="B1983" t="s">
        <v>13</v>
      </c>
      <c r="C1983" t="s">
        <v>12</v>
      </c>
      <c r="D1983">
        <v>2023</v>
      </c>
      <c r="E1983">
        <v>2</v>
      </c>
      <c r="F1983" s="1">
        <v>13834</v>
      </c>
      <c r="G1983" s="1">
        <f t="shared" si="60"/>
        <v>76304757</v>
      </c>
      <c r="H1983" s="1">
        <f>SUM($F$2:F1983)</f>
        <v>28580198</v>
      </c>
      <c r="I1983" s="8">
        <f t="shared" si="61"/>
        <v>0.72760504772329071</v>
      </c>
      <c r="J1983" s="1">
        <f>SUMIFS(Table1[Profit (Month)],Table1[Category],Table1[[#This Row],[Category]],Table1[Supplier],Table1[[#This Row],[Supplier]],Table1[Brand],Table1[[#This Row],[Brand]],Table1[Year],Table1[[#This Row],[Year]],Table1[Month],"&lt;="&amp;Table1[[#This Row],[Profit (Month)]])</f>
        <v>145249</v>
      </c>
      <c r="K1983" s="1">
        <f>Table1[[#This Row],[Profit (Month)]]+SUMIFS(Table1[Profit (Month)],Table1[Category],Table1[[#This Row],[Category]],Table1[Supplier],Table1[[#This Row],[Supplier]],Table1[Brand],Table1[[#This Row],[Brand]],Table1[Year],Table1[[#This Row],[Year]],Table1[Month],"&lt;="&amp;Table1[[#This Row],[Profit (Month)]])</f>
        <v>159083</v>
      </c>
    </row>
    <row r="1984" spans="1:11" x14ac:dyDescent="0.35">
      <c r="A1984" t="s">
        <v>19</v>
      </c>
      <c r="B1984" t="s">
        <v>15</v>
      </c>
      <c r="C1984" t="s">
        <v>8</v>
      </c>
      <c r="D1984">
        <v>2020</v>
      </c>
      <c r="E1984">
        <v>1</v>
      </c>
      <c r="F1984" s="1">
        <v>13833</v>
      </c>
      <c r="G1984" s="1">
        <f t="shared" si="60"/>
        <v>76290923</v>
      </c>
      <c r="H1984" s="1">
        <f>SUM($F$2:F1984)</f>
        <v>28594031</v>
      </c>
      <c r="I1984" s="8">
        <f t="shared" si="61"/>
        <v>0.72747313342821995</v>
      </c>
      <c r="J1984" s="1">
        <f>SUMIFS(Table1[Profit (Month)],Table1[Category],Table1[[#This Row],[Category]],Table1[Supplier],Table1[[#This Row],[Supplier]],Table1[Brand],Table1[[#This Row],[Brand]],Table1[Year],Table1[[#This Row],[Year]],Table1[Month],"&lt;="&amp;Table1[[#This Row],[Profit (Month)]])</f>
        <v>153811</v>
      </c>
      <c r="K1984" s="1">
        <f>Table1[[#This Row],[Profit (Month)]]+SUMIFS(Table1[Profit (Month)],Table1[Category],Table1[[#This Row],[Category]],Table1[Supplier],Table1[[#This Row],[Supplier]],Table1[Brand],Table1[[#This Row],[Brand]],Table1[Year],Table1[[#This Row],[Year]],Table1[Month],"&lt;="&amp;Table1[[#This Row],[Profit (Month)]])</f>
        <v>167644</v>
      </c>
    </row>
    <row r="1985" spans="1:11" x14ac:dyDescent="0.35">
      <c r="A1985" t="s">
        <v>16</v>
      </c>
      <c r="B1985" t="s">
        <v>7</v>
      </c>
      <c r="C1985" t="s">
        <v>12</v>
      </c>
      <c r="D1985">
        <v>2023</v>
      </c>
      <c r="E1985">
        <v>11</v>
      </c>
      <c r="F1985" s="1">
        <v>13829</v>
      </c>
      <c r="G1985" s="1">
        <f t="shared" si="60"/>
        <v>76277090</v>
      </c>
      <c r="H1985" s="1">
        <f>SUM($F$2:F1985)</f>
        <v>28607860</v>
      </c>
      <c r="I1985" s="8">
        <f t="shared" si="61"/>
        <v>0.7273412286686628</v>
      </c>
      <c r="J1985" s="1">
        <f>SUMIFS(Table1[Profit (Month)],Table1[Category],Table1[[#This Row],[Category]],Table1[Supplier],Table1[[#This Row],[Supplier]],Table1[Brand],Table1[[#This Row],[Brand]],Table1[Year],Table1[[#This Row],[Year]],Table1[Month],"&lt;="&amp;Table1[[#This Row],[Profit (Month)]])</f>
        <v>146763</v>
      </c>
      <c r="K1985" s="1">
        <f>Table1[[#This Row],[Profit (Month)]]+SUMIFS(Table1[Profit (Month)],Table1[Category],Table1[[#This Row],[Category]],Table1[Supplier],Table1[[#This Row],[Supplier]],Table1[Brand],Table1[[#This Row],[Brand]],Table1[Year],Table1[[#This Row],[Year]],Table1[Month],"&lt;="&amp;Table1[[#This Row],[Profit (Month)]])</f>
        <v>160592</v>
      </c>
    </row>
    <row r="1986" spans="1:11" x14ac:dyDescent="0.35">
      <c r="A1986" t="s">
        <v>17</v>
      </c>
      <c r="B1986" t="s">
        <v>14</v>
      </c>
      <c r="C1986" t="s">
        <v>10</v>
      </c>
      <c r="D1986">
        <v>2024</v>
      </c>
      <c r="E1986">
        <v>9</v>
      </c>
      <c r="F1986" s="1">
        <v>13829</v>
      </c>
      <c r="G1986" s="1">
        <f t="shared" ref="G1986:G2049" si="62">SUM(F1986:F10385)</f>
        <v>76263261</v>
      </c>
      <c r="H1986" s="1">
        <f>SUM($F$2:F1986)</f>
        <v>28621689</v>
      </c>
      <c r="I1986" s="8">
        <f t="shared" ref="I1986:I2049" si="63">G1986 / MAX($H$2:$H$8401)</f>
        <v>0.72720936205115994</v>
      </c>
      <c r="J1986" s="1">
        <f>SUMIFS(Table1[Profit (Month)],Table1[Category],Table1[[#This Row],[Category]],Table1[Supplier],Table1[[#This Row],[Supplier]],Table1[Brand],Table1[[#This Row],[Brand]],Table1[Year],Table1[[#This Row],[Year]],Table1[Month],"&lt;="&amp;Table1[[#This Row],[Profit (Month)]])</f>
        <v>146144</v>
      </c>
      <c r="K1986" s="1">
        <f>Table1[[#This Row],[Profit (Month)]]+SUMIFS(Table1[Profit (Month)],Table1[Category],Table1[[#This Row],[Category]],Table1[Supplier],Table1[[#This Row],[Supplier]],Table1[Brand],Table1[[#This Row],[Brand]],Table1[Year],Table1[[#This Row],[Year]],Table1[Month],"&lt;="&amp;Table1[[#This Row],[Profit (Month)]])</f>
        <v>159973</v>
      </c>
    </row>
    <row r="1987" spans="1:11" x14ac:dyDescent="0.35">
      <c r="A1987" t="s">
        <v>18</v>
      </c>
      <c r="B1987" t="s">
        <v>15</v>
      </c>
      <c r="C1987" t="s">
        <v>8</v>
      </c>
      <c r="D1987">
        <v>2019</v>
      </c>
      <c r="E1987">
        <v>3</v>
      </c>
      <c r="F1987" s="1">
        <v>13829</v>
      </c>
      <c r="G1987" s="1">
        <f t="shared" si="62"/>
        <v>76249432</v>
      </c>
      <c r="H1987" s="1">
        <f>SUM($F$2:F1987)</f>
        <v>28635518</v>
      </c>
      <c r="I1987" s="8">
        <f t="shared" si="63"/>
        <v>0.72707749543365707</v>
      </c>
      <c r="J1987" s="1">
        <f>SUMIFS(Table1[Profit (Month)],Table1[Category],Table1[[#This Row],[Category]],Table1[Supplier],Table1[[#This Row],[Supplier]],Table1[Brand],Table1[[#This Row],[Brand]],Table1[Year],Table1[[#This Row],[Year]],Table1[Month],"&lt;="&amp;Table1[[#This Row],[Profit (Month)]])</f>
        <v>162099</v>
      </c>
      <c r="K1987" s="1">
        <f>Table1[[#This Row],[Profit (Month)]]+SUMIFS(Table1[Profit (Month)],Table1[Category],Table1[[#This Row],[Category]],Table1[Supplier],Table1[[#This Row],[Supplier]],Table1[Brand],Table1[[#This Row],[Brand]],Table1[Year],Table1[[#This Row],[Year]],Table1[Month],"&lt;="&amp;Table1[[#This Row],[Profit (Month)]])</f>
        <v>175928</v>
      </c>
    </row>
    <row r="1988" spans="1:11" x14ac:dyDescent="0.35">
      <c r="A1988" t="s">
        <v>16</v>
      </c>
      <c r="B1988" t="s">
        <v>7</v>
      </c>
      <c r="C1988" t="s">
        <v>12</v>
      </c>
      <c r="D1988">
        <v>2020</v>
      </c>
      <c r="E1988">
        <v>6</v>
      </c>
      <c r="F1988" s="1">
        <v>13828</v>
      </c>
      <c r="G1988" s="1">
        <f t="shared" si="62"/>
        <v>76235603</v>
      </c>
      <c r="H1988" s="1">
        <f>SUM($F$2:F1988)</f>
        <v>28649346</v>
      </c>
      <c r="I1988" s="8">
        <f t="shared" si="63"/>
        <v>0.72694562881615421</v>
      </c>
      <c r="J1988" s="1">
        <f>SUMIFS(Table1[Profit (Month)],Table1[Category],Table1[[#This Row],[Category]],Table1[Supplier],Table1[[#This Row],[Supplier]],Table1[Brand],Table1[[#This Row],[Brand]],Table1[Year],Table1[[#This Row],[Year]],Table1[Month],"&lt;="&amp;Table1[[#This Row],[Profit (Month)]])</f>
        <v>147565</v>
      </c>
      <c r="K1988" s="1">
        <f>Table1[[#This Row],[Profit (Month)]]+SUMIFS(Table1[Profit (Month)],Table1[Category],Table1[[#This Row],[Category]],Table1[Supplier],Table1[[#This Row],[Supplier]],Table1[Brand],Table1[[#This Row],[Brand]],Table1[Year],Table1[[#This Row],[Year]],Table1[Month],"&lt;="&amp;Table1[[#This Row],[Profit (Month)]])</f>
        <v>161393</v>
      </c>
    </row>
    <row r="1989" spans="1:11" x14ac:dyDescent="0.35">
      <c r="A1989" t="s">
        <v>6</v>
      </c>
      <c r="B1989" t="s">
        <v>14</v>
      </c>
      <c r="C1989" t="s">
        <v>11</v>
      </c>
      <c r="D1989">
        <v>2024</v>
      </c>
      <c r="E1989">
        <v>9</v>
      </c>
      <c r="F1989" s="1">
        <v>13826</v>
      </c>
      <c r="G1989" s="1">
        <f t="shared" si="62"/>
        <v>76221775</v>
      </c>
      <c r="H1989" s="1">
        <f>SUM($F$2:F1989)</f>
        <v>28663172</v>
      </c>
      <c r="I1989" s="8">
        <f t="shared" si="63"/>
        <v>0.72681377173416506</v>
      </c>
      <c r="J1989" s="1">
        <f>SUMIFS(Table1[Profit (Month)],Table1[Category],Table1[[#This Row],[Category]],Table1[Supplier],Table1[[#This Row],[Supplier]],Table1[Brand],Table1[[#This Row],[Brand]],Table1[Year],Table1[[#This Row],[Year]],Table1[Month],"&lt;="&amp;Table1[[#This Row],[Profit (Month)]])</f>
        <v>149896</v>
      </c>
      <c r="K1989" s="1">
        <f>Table1[[#This Row],[Profit (Month)]]+SUMIFS(Table1[Profit (Month)],Table1[Category],Table1[[#This Row],[Category]],Table1[Supplier],Table1[[#This Row],[Supplier]],Table1[Brand],Table1[[#This Row],[Brand]],Table1[Year],Table1[[#This Row],[Year]],Table1[Month],"&lt;="&amp;Table1[[#This Row],[Profit (Month)]])</f>
        <v>163722</v>
      </c>
    </row>
    <row r="1990" spans="1:11" x14ac:dyDescent="0.35">
      <c r="A1990" t="s">
        <v>6</v>
      </c>
      <c r="B1990" t="s">
        <v>14</v>
      </c>
      <c r="C1990" t="s">
        <v>10</v>
      </c>
      <c r="D1990">
        <v>2019</v>
      </c>
      <c r="E1990">
        <v>3</v>
      </c>
      <c r="F1990" s="1">
        <v>13825</v>
      </c>
      <c r="G1990" s="1">
        <f t="shared" si="62"/>
        <v>76207949</v>
      </c>
      <c r="H1990" s="1">
        <f>SUM($F$2:F1990)</f>
        <v>28676997</v>
      </c>
      <c r="I1990" s="8">
        <f t="shared" si="63"/>
        <v>0.726681933723203</v>
      </c>
      <c r="J1990" s="1">
        <f>SUMIFS(Table1[Profit (Month)],Table1[Category],Table1[[#This Row],[Category]],Table1[Supplier],Table1[[#This Row],[Supplier]],Table1[Brand],Table1[[#This Row],[Brand]],Table1[Year],Table1[[#This Row],[Year]],Table1[Month],"&lt;="&amp;Table1[[#This Row],[Profit (Month)]])</f>
        <v>149837</v>
      </c>
      <c r="K1990" s="1">
        <f>Table1[[#This Row],[Profit (Month)]]+SUMIFS(Table1[Profit (Month)],Table1[Category],Table1[[#This Row],[Category]],Table1[Supplier],Table1[[#This Row],[Supplier]],Table1[Brand],Table1[[#This Row],[Brand]],Table1[Year],Table1[[#This Row],[Year]],Table1[Month],"&lt;="&amp;Table1[[#This Row],[Profit (Month)]])</f>
        <v>163662</v>
      </c>
    </row>
    <row r="1991" spans="1:11" x14ac:dyDescent="0.35">
      <c r="A1991" t="s">
        <v>17</v>
      </c>
      <c r="B1991" t="s">
        <v>13</v>
      </c>
      <c r="C1991" t="s">
        <v>10</v>
      </c>
      <c r="D1991">
        <v>2020</v>
      </c>
      <c r="E1991">
        <v>12</v>
      </c>
      <c r="F1991" s="1">
        <v>13825</v>
      </c>
      <c r="G1991" s="1">
        <f t="shared" si="62"/>
        <v>76194124</v>
      </c>
      <c r="H1991" s="1">
        <f>SUM($F$2:F1991)</f>
        <v>28690822</v>
      </c>
      <c r="I1991" s="8">
        <f t="shared" si="63"/>
        <v>0.72655010524775454</v>
      </c>
      <c r="J1991" s="1">
        <f>SUMIFS(Table1[Profit (Month)],Table1[Category],Table1[[#This Row],[Category]],Table1[Supplier],Table1[[#This Row],[Supplier]],Table1[Brand],Table1[[#This Row],[Brand]],Table1[Year],Table1[[#This Row],[Year]],Table1[Month],"&lt;="&amp;Table1[[#This Row],[Profit (Month)]])</f>
        <v>148589</v>
      </c>
      <c r="K1991" s="1">
        <f>Table1[[#This Row],[Profit (Month)]]+SUMIFS(Table1[Profit (Month)],Table1[Category],Table1[[#This Row],[Category]],Table1[Supplier],Table1[[#This Row],[Supplier]],Table1[Brand],Table1[[#This Row],[Brand]],Table1[Year],Table1[[#This Row],[Year]],Table1[Month],"&lt;="&amp;Table1[[#This Row],[Profit (Month)]])</f>
        <v>162414</v>
      </c>
    </row>
    <row r="1992" spans="1:11" x14ac:dyDescent="0.35">
      <c r="A1992" t="s">
        <v>16</v>
      </c>
      <c r="B1992" t="s">
        <v>7</v>
      </c>
      <c r="C1992" t="s">
        <v>8</v>
      </c>
      <c r="D1992">
        <v>2022</v>
      </c>
      <c r="E1992">
        <v>3</v>
      </c>
      <c r="F1992" s="1">
        <v>13824</v>
      </c>
      <c r="G1992" s="1">
        <f t="shared" si="62"/>
        <v>76180299</v>
      </c>
      <c r="H1992" s="1">
        <f>SUM($F$2:F1992)</f>
        <v>28704646</v>
      </c>
      <c r="I1992" s="8">
        <f t="shared" si="63"/>
        <v>0.72641827677230608</v>
      </c>
      <c r="J1992" s="1">
        <f>SUMIFS(Table1[Profit (Month)],Table1[Category],Table1[[#This Row],[Category]],Table1[Supplier],Table1[[#This Row],[Supplier]],Table1[Brand],Table1[[#This Row],[Brand]],Table1[Year],Table1[[#This Row],[Year]],Table1[Month],"&lt;="&amp;Table1[[#This Row],[Profit (Month)]])</f>
        <v>150468</v>
      </c>
      <c r="K1992" s="1">
        <f>Table1[[#This Row],[Profit (Month)]]+SUMIFS(Table1[Profit (Month)],Table1[Category],Table1[[#This Row],[Category]],Table1[Supplier],Table1[[#This Row],[Supplier]],Table1[Brand],Table1[[#This Row],[Brand]],Table1[Year],Table1[[#This Row],[Year]],Table1[Month],"&lt;="&amp;Table1[[#This Row],[Profit (Month)]])</f>
        <v>164292</v>
      </c>
    </row>
    <row r="1993" spans="1:11" x14ac:dyDescent="0.35">
      <c r="A1993" t="s">
        <v>17</v>
      </c>
      <c r="B1993" t="s">
        <v>7</v>
      </c>
      <c r="C1993" t="s">
        <v>8</v>
      </c>
      <c r="D1993">
        <v>2022</v>
      </c>
      <c r="E1993">
        <v>5</v>
      </c>
      <c r="F1993" s="1">
        <v>13824</v>
      </c>
      <c r="G1993" s="1">
        <f t="shared" si="62"/>
        <v>76166475</v>
      </c>
      <c r="H1993" s="1">
        <f>SUM($F$2:F1993)</f>
        <v>28718470</v>
      </c>
      <c r="I1993" s="8">
        <f t="shared" si="63"/>
        <v>0.72628645783237122</v>
      </c>
      <c r="J1993" s="1">
        <f>SUMIFS(Table1[Profit (Month)],Table1[Category],Table1[[#This Row],[Category]],Table1[Supplier],Table1[[#This Row],[Supplier]],Table1[Brand],Table1[[#This Row],[Brand]],Table1[Year],Table1[[#This Row],[Year]],Table1[Month],"&lt;="&amp;Table1[[#This Row],[Profit (Month)]])</f>
        <v>147710</v>
      </c>
      <c r="K1993" s="1">
        <f>Table1[[#This Row],[Profit (Month)]]+SUMIFS(Table1[Profit (Month)],Table1[Category],Table1[[#This Row],[Category]],Table1[Supplier],Table1[[#This Row],[Supplier]],Table1[Brand],Table1[[#This Row],[Brand]],Table1[Year],Table1[[#This Row],[Year]],Table1[Month],"&lt;="&amp;Table1[[#This Row],[Profit (Month)]])</f>
        <v>161534</v>
      </c>
    </row>
    <row r="1994" spans="1:11" x14ac:dyDescent="0.35">
      <c r="A1994" t="s">
        <v>16</v>
      </c>
      <c r="B1994" t="s">
        <v>14</v>
      </c>
      <c r="C1994" t="s">
        <v>11</v>
      </c>
      <c r="D1994">
        <v>2024</v>
      </c>
      <c r="E1994">
        <v>5</v>
      </c>
      <c r="F1994" s="1">
        <v>13823</v>
      </c>
      <c r="G1994" s="1">
        <f t="shared" si="62"/>
        <v>76152651</v>
      </c>
      <c r="H1994" s="1">
        <f>SUM($F$2:F1994)</f>
        <v>28732293</v>
      </c>
      <c r="I1994" s="8">
        <f t="shared" si="63"/>
        <v>0.72615463889243637</v>
      </c>
      <c r="J1994" s="1">
        <f>SUMIFS(Table1[Profit (Month)],Table1[Category],Table1[[#This Row],[Category]],Table1[Supplier],Table1[[#This Row],[Supplier]],Table1[Brand],Table1[[#This Row],[Brand]],Table1[Year],Table1[[#This Row],[Year]],Table1[Month],"&lt;="&amp;Table1[[#This Row],[Profit (Month)]])</f>
        <v>155880</v>
      </c>
      <c r="K1994" s="1">
        <f>Table1[[#This Row],[Profit (Month)]]+SUMIFS(Table1[Profit (Month)],Table1[Category],Table1[[#This Row],[Category]],Table1[Supplier],Table1[[#This Row],[Supplier]],Table1[Brand],Table1[[#This Row],[Brand]],Table1[Year],Table1[[#This Row],[Year]],Table1[Month],"&lt;="&amp;Table1[[#This Row],[Profit (Month)]])</f>
        <v>169703</v>
      </c>
    </row>
    <row r="1995" spans="1:11" x14ac:dyDescent="0.35">
      <c r="A1995" t="s">
        <v>16</v>
      </c>
      <c r="B1995" t="s">
        <v>13</v>
      </c>
      <c r="C1995" t="s">
        <v>9</v>
      </c>
      <c r="D1995">
        <v>2018</v>
      </c>
      <c r="E1995">
        <v>5</v>
      </c>
      <c r="F1995" s="1">
        <v>13822</v>
      </c>
      <c r="G1995" s="1">
        <f t="shared" si="62"/>
        <v>76138828</v>
      </c>
      <c r="H1995" s="1">
        <f>SUM($F$2:F1995)</f>
        <v>28746115</v>
      </c>
      <c r="I1995" s="8">
        <f t="shared" si="63"/>
        <v>0.72602282948801511</v>
      </c>
      <c r="J1995" s="1">
        <f>SUMIFS(Table1[Profit (Month)],Table1[Category],Table1[[#This Row],[Category]],Table1[Supplier],Table1[[#This Row],[Supplier]],Table1[Brand],Table1[[#This Row],[Brand]],Table1[Year],Table1[[#This Row],[Year]],Table1[Month],"&lt;="&amp;Table1[[#This Row],[Profit (Month)]])</f>
        <v>157393</v>
      </c>
      <c r="K1995" s="1">
        <f>Table1[[#This Row],[Profit (Month)]]+SUMIFS(Table1[Profit (Month)],Table1[Category],Table1[[#This Row],[Category]],Table1[Supplier],Table1[[#This Row],[Supplier]],Table1[Brand],Table1[[#This Row],[Brand]],Table1[Year],Table1[[#This Row],[Year]],Table1[Month],"&lt;="&amp;Table1[[#This Row],[Profit (Month)]])</f>
        <v>171215</v>
      </c>
    </row>
    <row r="1996" spans="1:11" x14ac:dyDescent="0.35">
      <c r="A1996" t="s">
        <v>16</v>
      </c>
      <c r="B1996" t="s">
        <v>13</v>
      </c>
      <c r="C1996" t="s">
        <v>11</v>
      </c>
      <c r="D1996">
        <v>2019</v>
      </c>
      <c r="E1996">
        <v>7</v>
      </c>
      <c r="F1996" s="1">
        <v>13822</v>
      </c>
      <c r="G1996" s="1">
        <f t="shared" si="62"/>
        <v>76125006</v>
      </c>
      <c r="H1996" s="1">
        <f>SUM($F$2:F1996)</f>
        <v>28759937</v>
      </c>
      <c r="I1996" s="8">
        <f t="shared" si="63"/>
        <v>0.72589102961910745</v>
      </c>
      <c r="J1996" s="1">
        <f>SUMIFS(Table1[Profit (Month)],Table1[Category],Table1[[#This Row],[Category]],Table1[Supplier],Table1[[#This Row],[Supplier]],Table1[Brand],Table1[[#This Row],[Brand]],Table1[Year],Table1[[#This Row],[Year]],Table1[Month],"&lt;="&amp;Table1[[#This Row],[Profit (Month)]])</f>
        <v>151927</v>
      </c>
      <c r="K1996" s="1">
        <f>Table1[[#This Row],[Profit (Month)]]+SUMIFS(Table1[Profit (Month)],Table1[Category],Table1[[#This Row],[Category]],Table1[Supplier],Table1[[#This Row],[Supplier]],Table1[Brand],Table1[[#This Row],[Brand]],Table1[Year],Table1[[#This Row],[Year]],Table1[Month],"&lt;="&amp;Table1[[#This Row],[Profit (Month)]])</f>
        <v>165749</v>
      </c>
    </row>
    <row r="1997" spans="1:11" x14ac:dyDescent="0.35">
      <c r="A1997" t="s">
        <v>17</v>
      </c>
      <c r="B1997" t="s">
        <v>13</v>
      </c>
      <c r="C1997" t="s">
        <v>11</v>
      </c>
      <c r="D1997">
        <v>2019</v>
      </c>
      <c r="E1997">
        <v>4</v>
      </c>
      <c r="F1997" s="1">
        <v>13822</v>
      </c>
      <c r="G1997" s="1">
        <f t="shared" si="62"/>
        <v>76111184</v>
      </c>
      <c r="H1997" s="1">
        <f>SUM($F$2:F1997)</f>
        <v>28773759</v>
      </c>
      <c r="I1997" s="8">
        <f t="shared" si="63"/>
        <v>0.7257592297501998</v>
      </c>
      <c r="J1997" s="1">
        <f>SUMIFS(Table1[Profit (Month)],Table1[Category],Table1[[#This Row],[Category]],Table1[Supplier],Table1[[#This Row],[Supplier]],Table1[Brand],Table1[[#This Row],[Brand]],Table1[Year],Table1[[#This Row],[Year]],Table1[Month],"&lt;="&amp;Table1[[#This Row],[Profit (Month)]])</f>
        <v>147900</v>
      </c>
      <c r="K1997" s="1">
        <f>Table1[[#This Row],[Profit (Month)]]+SUMIFS(Table1[Profit (Month)],Table1[Category],Table1[[#This Row],[Category]],Table1[Supplier],Table1[[#This Row],[Supplier]],Table1[Brand],Table1[[#This Row],[Brand]],Table1[Year],Table1[[#This Row],[Year]],Table1[Month],"&lt;="&amp;Table1[[#This Row],[Profit (Month)]])</f>
        <v>161722</v>
      </c>
    </row>
    <row r="1998" spans="1:11" x14ac:dyDescent="0.35">
      <c r="A1998" t="s">
        <v>6</v>
      </c>
      <c r="B1998" t="s">
        <v>15</v>
      </c>
      <c r="C1998" t="s">
        <v>10</v>
      </c>
      <c r="D1998">
        <v>2018</v>
      </c>
      <c r="E1998">
        <v>9</v>
      </c>
      <c r="F1998" s="1">
        <v>13821</v>
      </c>
      <c r="G1998" s="1">
        <f t="shared" si="62"/>
        <v>76097362</v>
      </c>
      <c r="H1998" s="1">
        <f>SUM($F$2:F1998)</f>
        <v>28787580</v>
      </c>
      <c r="I1998" s="8">
        <f t="shared" si="63"/>
        <v>0.72562742988129214</v>
      </c>
      <c r="J1998" s="1">
        <f>SUMIFS(Table1[Profit (Month)],Table1[Category],Table1[[#This Row],[Category]],Table1[Supplier],Table1[[#This Row],[Supplier]],Table1[Brand],Table1[[#This Row],[Brand]],Table1[Year],Table1[[#This Row],[Year]],Table1[Month],"&lt;="&amp;Table1[[#This Row],[Profit (Month)]])</f>
        <v>152929</v>
      </c>
      <c r="K1998" s="1">
        <f>Table1[[#This Row],[Profit (Month)]]+SUMIFS(Table1[Profit (Month)],Table1[Category],Table1[[#This Row],[Category]],Table1[Supplier],Table1[[#This Row],[Supplier]],Table1[Brand],Table1[[#This Row],[Brand]],Table1[Year],Table1[[#This Row],[Year]],Table1[Month],"&lt;="&amp;Table1[[#This Row],[Profit (Month)]])</f>
        <v>166750</v>
      </c>
    </row>
    <row r="1999" spans="1:11" x14ac:dyDescent="0.35">
      <c r="A1999" t="s">
        <v>19</v>
      </c>
      <c r="B1999" t="s">
        <v>7</v>
      </c>
      <c r="C1999" t="s">
        <v>10</v>
      </c>
      <c r="D1999">
        <v>2018</v>
      </c>
      <c r="E1999">
        <v>9</v>
      </c>
      <c r="F1999" s="1">
        <v>13821</v>
      </c>
      <c r="G1999" s="1">
        <f t="shared" si="62"/>
        <v>76083541</v>
      </c>
      <c r="H1999" s="1">
        <f>SUM($F$2:F1999)</f>
        <v>28801401</v>
      </c>
      <c r="I1999" s="8">
        <f t="shared" si="63"/>
        <v>0.72549563954789809</v>
      </c>
      <c r="J1999" s="1">
        <f>SUMIFS(Table1[Profit (Month)],Table1[Category],Table1[[#This Row],[Category]],Table1[Supplier],Table1[[#This Row],[Supplier]],Table1[Brand],Table1[[#This Row],[Brand]],Table1[Year],Table1[[#This Row],[Year]],Table1[Month],"&lt;="&amp;Table1[[#This Row],[Profit (Month)]])</f>
        <v>147448</v>
      </c>
      <c r="K1999" s="1">
        <f>Table1[[#This Row],[Profit (Month)]]+SUMIFS(Table1[Profit (Month)],Table1[Category],Table1[[#This Row],[Category]],Table1[Supplier],Table1[[#This Row],[Supplier]],Table1[Brand],Table1[[#This Row],[Brand]],Table1[Year],Table1[[#This Row],[Year]],Table1[Month],"&lt;="&amp;Table1[[#This Row],[Profit (Month)]])</f>
        <v>161269</v>
      </c>
    </row>
    <row r="2000" spans="1:11" x14ac:dyDescent="0.35">
      <c r="A2000" t="s">
        <v>19</v>
      </c>
      <c r="B2000" t="s">
        <v>7</v>
      </c>
      <c r="C2000" t="s">
        <v>9</v>
      </c>
      <c r="D2000">
        <v>2019</v>
      </c>
      <c r="E2000">
        <v>3</v>
      </c>
      <c r="F2000" s="1">
        <v>13820</v>
      </c>
      <c r="G2000" s="1">
        <f t="shared" si="62"/>
        <v>76069720</v>
      </c>
      <c r="H2000" s="1">
        <f>SUM($F$2:F2000)</f>
        <v>28815221</v>
      </c>
      <c r="I2000" s="8">
        <f t="shared" si="63"/>
        <v>0.72536384921450392</v>
      </c>
      <c r="J2000" s="1">
        <f>SUMIFS(Table1[Profit (Month)],Table1[Category],Table1[[#This Row],[Category]],Table1[Supplier],Table1[[#This Row],[Supplier]],Table1[Brand],Table1[[#This Row],[Brand]],Table1[Year],Table1[[#This Row],[Year]],Table1[Month],"&lt;="&amp;Table1[[#This Row],[Profit (Month)]])</f>
        <v>160489</v>
      </c>
      <c r="K2000" s="1">
        <f>Table1[[#This Row],[Profit (Month)]]+SUMIFS(Table1[Profit (Month)],Table1[Category],Table1[[#This Row],[Category]],Table1[Supplier],Table1[[#This Row],[Supplier]],Table1[Brand],Table1[[#This Row],[Brand]],Table1[Year],Table1[[#This Row],[Year]],Table1[Month],"&lt;="&amp;Table1[[#This Row],[Profit (Month)]])</f>
        <v>174309</v>
      </c>
    </row>
    <row r="2001" spans="1:11" x14ac:dyDescent="0.35">
      <c r="A2001" t="s">
        <v>16</v>
      </c>
      <c r="B2001" t="s">
        <v>7</v>
      </c>
      <c r="C2001" t="s">
        <v>9</v>
      </c>
      <c r="D2001">
        <v>2019</v>
      </c>
      <c r="E2001">
        <v>7</v>
      </c>
      <c r="F2001" s="1">
        <v>13818</v>
      </c>
      <c r="G2001" s="1">
        <f t="shared" si="62"/>
        <v>76055900</v>
      </c>
      <c r="H2001" s="1">
        <f>SUM($F$2:F2001)</f>
        <v>28829039</v>
      </c>
      <c r="I2001" s="8">
        <f t="shared" si="63"/>
        <v>0.72523206841662347</v>
      </c>
      <c r="J2001" s="1">
        <f>SUMIFS(Table1[Profit (Month)],Table1[Category],Table1[[#This Row],[Category]],Table1[Supplier],Table1[[#This Row],[Supplier]],Table1[Brand],Table1[[#This Row],[Brand]],Table1[Year],Table1[[#This Row],[Year]],Table1[Month],"&lt;="&amp;Table1[[#This Row],[Profit (Month)]])</f>
        <v>157211</v>
      </c>
      <c r="K2001" s="1">
        <f>Table1[[#This Row],[Profit (Month)]]+SUMIFS(Table1[Profit (Month)],Table1[Category],Table1[[#This Row],[Category]],Table1[Supplier],Table1[[#This Row],[Supplier]],Table1[Brand],Table1[[#This Row],[Brand]],Table1[Year],Table1[[#This Row],[Year]],Table1[Month],"&lt;="&amp;Table1[[#This Row],[Profit (Month)]])</f>
        <v>171029</v>
      </c>
    </row>
    <row r="2002" spans="1:11" x14ac:dyDescent="0.35">
      <c r="A2002" t="s">
        <v>17</v>
      </c>
      <c r="B2002" t="s">
        <v>7</v>
      </c>
      <c r="C2002" t="s">
        <v>11</v>
      </c>
      <c r="D2002">
        <v>2021</v>
      </c>
      <c r="E2002">
        <v>12</v>
      </c>
      <c r="F2002" s="1">
        <v>13818</v>
      </c>
      <c r="G2002" s="1">
        <f t="shared" si="62"/>
        <v>76042082</v>
      </c>
      <c r="H2002" s="1">
        <f>SUM($F$2:F2002)</f>
        <v>28842857</v>
      </c>
      <c r="I2002" s="8">
        <f t="shared" si="63"/>
        <v>0.72510030668977021</v>
      </c>
      <c r="J2002" s="1">
        <f>SUMIFS(Table1[Profit (Month)],Table1[Category],Table1[[#This Row],[Category]],Table1[Supplier],Table1[[#This Row],[Supplier]],Table1[Brand],Table1[[#This Row],[Brand]],Table1[Year],Table1[[#This Row],[Year]],Table1[Month],"&lt;="&amp;Table1[[#This Row],[Profit (Month)]])</f>
        <v>149136</v>
      </c>
      <c r="K2002" s="1">
        <f>Table1[[#This Row],[Profit (Month)]]+SUMIFS(Table1[Profit (Month)],Table1[Category],Table1[[#This Row],[Category]],Table1[Supplier],Table1[[#This Row],[Supplier]],Table1[Brand],Table1[[#This Row],[Brand]],Table1[Year],Table1[[#This Row],[Year]],Table1[Month],"&lt;="&amp;Table1[[#This Row],[Profit (Month)]])</f>
        <v>162954</v>
      </c>
    </row>
    <row r="2003" spans="1:11" x14ac:dyDescent="0.35">
      <c r="A2003" t="s">
        <v>19</v>
      </c>
      <c r="B2003" t="s">
        <v>13</v>
      </c>
      <c r="C2003" t="s">
        <v>12</v>
      </c>
      <c r="D2003">
        <v>2020</v>
      </c>
      <c r="E2003">
        <v>9</v>
      </c>
      <c r="F2003" s="1">
        <v>13817</v>
      </c>
      <c r="G2003" s="1">
        <f t="shared" si="62"/>
        <v>76028264</v>
      </c>
      <c r="H2003" s="1">
        <f>SUM($F$2:F2003)</f>
        <v>28856674</v>
      </c>
      <c r="I2003" s="8">
        <f t="shared" si="63"/>
        <v>0.72496854496291696</v>
      </c>
      <c r="J2003" s="1">
        <f>SUMIFS(Table1[Profit (Month)],Table1[Category],Table1[[#This Row],[Category]],Table1[Supplier],Table1[[#This Row],[Supplier]],Table1[Brand],Table1[[#This Row],[Brand]],Table1[Year],Table1[[#This Row],[Year]],Table1[Month],"&lt;="&amp;Table1[[#This Row],[Profit (Month)]])</f>
        <v>152096</v>
      </c>
      <c r="K2003" s="1">
        <f>Table1[[#This Row],[Profit (Month)]]+SUMIFS(Table1[Profit (Month)],Table1[Category],Table1[[#This Row],[Category]],Table1[Supplier],Table1[[#This Row],[Supplier]],Table1[Brand],Table1[[#This Row],[Brand]],Table1[Year],Table1[[#This Row],[Year]],Table1[Month],"&lt;="&amp;Table1[[#This Row],[Profit (Month)]])</f>
        <v>165913</v>
      </c>
    </row>
    <row r="2004" spans="1:11" x14ac:dyDescent="0.35">
      <c r="A2004" t="s">
        <v>16</v>
      </c>
      <c r="B2004" t="s">
        <v>14</v>
      </c>
      <c r="C2004" t="s">
        <v>8</v>
      </c>
      <c r="D2004">
        <v>2022</v>
      </c>
      <c r="E2004">
        <v>4</v>
      </c>
      <c r="F2004" s="1">
        <v>13816</v>
      </c>
      <c r="G2004" s="1">
        <f t="shared" si="62"/>
        <v>76014447</v>
      </c>
      <c r="H2004" s="1">
        <f>SUM($F$2:F2004)</f>
        <v>28870490</v>
      </c>
      <c r="I2004" s="8">
        <f t="shared" si="63"/>
        <v>0.7248367927715772</v>
      </c>
      <c r="J2004" s="1">
        <f>SUMIFS(Table1[Profit (Month)],Table1[Category],Table1[[#This Row],[Category]],Table1[Supplier],Table1[[#This Row],[Supplier]],Table1[Brand],Table1[[#This Row],[Brand]],Table1[Year],Table1[[#This Row],[Year]],Table1[Month],"&lt;="&amp;Table1[[#This Row],[Profit (Month)]])</f>
        <v>147384</v>
      </c>
      <c r="K2004" s="1">
        <f>Table1[[#This Row],[Profit (Month)]]+SUMIFS(Table1[Profit (Month)],Table1[Category],Table1[[#This Row],[Category]],Table1[Supplier],Table1[[#This Row],[Supplier]],Table1[Brand],Table1[[#This Row],[Brand]],Table1[Year],Table1[[#This Row],[Year]],Table1[Month],"&lt;="&amp;Table1[[#This Row],[Profit (Month)]])</f>
        <v>161200</v>
      </c>
    </row>
    <row r="2005" spans="1:11" x14ac:dyDescent="0.35">
      <c r="A2005" t="s">
        <v>17</v>
      </c>
      <c r="B2005" t="s">
        <v>7</v>
      </c>
      <c r="C2005" t="s">
        <v>9</v>
      </c>
      <c r="D2005">
        <v>2022</v>
      </c>
      <c r="E2005">
        <v>7</v>
      </c>
      <c r="F2005" s="1">
        <v>13816</v>
      </c>
      <c r="G2005" s="1">
        <f t="shared" si="62"/>
        <v>76000631</v>
      </c>
      <c r="H2005" s="1">
        <f>SUM($F$2:F2005)</f>
        <v>28884306</v>
      </c>
      <c r="I2005" s="8">
        <f t="shared" si="63"/>
        <v>0.72470505011575115</v>
      </c>
      <c r="J2005" s="1">
        <f>SUMIFS(Table1[Profit (Month)],Table1[Category],Table1[[#This Row],[Category]],Table1[Supplier],Table1[[#This Row],[Supplier]],Table1[Brand],Table1[[#This Row],[Brand]],Table1[Year],Table1[[#This Row],[Year]],Table1[Month],"&lt;="&amp;Table1[[#This Row],[Profit (Month)]])</f>
        <v>152448</v>
      </c>
      <c r="K2005" s="1">
        <f>Table1[[#This Row],[Profit (Month)]]+SUMIFS(Table1[Profit (Month)],Table1[Category],Table1[[#This Row],[Category]],Table1[Supplier],Table1[[#This Row],[Supplier]],Table1[Brand],Table1[[#This Row],[Brand]],Table1[Year],Table1[[#This Row],[Year]],Table1[Month],"&lt;="&amp;Table1[[#This Row],[Profit (Month)]])</f>
        <v>166264</v>
      </c>
    </row>
    <row r="2006" spans="1:11" x14ac:dyDescent="0.35">
      <c r="A2006" t="s">
        <v>16</v>
      </c>
      <c r="B2006" t="s">
        <v>14</v>
      </c>
      <c r="C2006" t="s">
        <v>12</v>
      </c>
      <c r="D2006">
        <v>2021</v>
      </c>
      <c r="E2006">
        <v>4</v>
      </c>
      <c r="F2006" s="1">
        <v>13815</v>
      </c>
      <c r="G2006" s="1">
        <f t="shared" si="62"/>
        <v>75986815</v>
      </c>
      <c r="H2006" s="1">
        <f>SUM($F$2:F2006)</f>
        <v>28898121</v>
      </c>
      <c r="I2006" s="8">
        <f t="shared" si="63"/>
        <v>0.72457330745992499</v>
      </c>
      <c r="J2006" s="1">
        <f>SUMIFS(Table1[Profit (Month)],Table1[Category],Table1[[#This Row],[Category]],Table1[Supplier],Table1[[#This Row],[Supplier]],Table1[Brand],Table1[[#This Row],[Brand]],Table1[Year],Table1[[#This Row],[Year]],Table1[Month],"&lt;="&amp;Table1[[#This Row],[Profit (Month)]])</f>
        <v>153383</v>
      </c>
      <c r="K2006" s="1">
        <f>Table1[[#This Row],[Profit (Month)]]+SUMIFS(Table1[Profit (Month)],Table1[Category],Table1[[#This Row],[Category]],Table1[Supplier],Table1[[#This Row],[Supplier]],Table1[Brand],Table1[[#This Row],[Brand]],Table1[Year],Table1[[#This Row],[Year]],Table1[Month],"&lt;="&amp;Table1[[#This Row],[Profit (Month)]])</f>
        <v>167198</v>
      </c>
    </row>
    <row r="2007" spans="1:11" x14ac:dyDescent="0.35">
      <c r="A2007" t="s">
        <v>17</v>
      </c>
      <c r="B2007" t="s">
        <v>7</v>
      </c>
      <c r="C2007" t="s">
        <v>10</v>
      </c>
      <c r="D2007">
        <v>2020</v>
      </c>
      <c r="E2007">
        <v>5</v>
      </c>
      <c r="F2007" s="1">
        <v>13815</v>
      </c>
      <c r="G2007" s="1">
        <f t="shared" si="62"/>
        <v>75973000</v>
      </c>
      <c r="H2007" s="1">
        <f>SUM($F$2:F2007)</f>
        <v>28911936</v>
      </c>
      <c r="I2007" s="8">
        <f t="shared" si="63"/>
        <v>0.72444157433961254</v>
      </c>
      <c r="J2007" s="1">
        <f>SUMIFS(Table1[Profit (Month)],Table1[Category],Table1[[#This Row],[Category]],Table1[Supplier],Table1[[#This Row],[Supplier]],Table1[Brand],Table1[[#This Row],[Brand]],Table1[Year],Table1[[#This Row],[Year]],Table1[Month],"&lt;="&amp;Table1[[#This Row],[Profit (Month)]])</f>
        <v>147697</v>
      </c>
      <c r="K2007" s="1">
        <f>Table1[[#This Row],[Profit (Month)]]+SUMIFS(Table1[Profit (Month)],Table1[Category],Table1[[#This Row],[Category]],Table1[Supplier],Table1[[#This Row],[Supplier]],Table1[Brand],Table1[[#This Row],[Brand]],Table1[Year],Table1[[#This Row],[Year]],Table1[Month],"&lt;="&amp;Table1[[#This Row],[Profit (Month)]])</f>
        <v>161512</v>
      </c>
    </row>
    <row r="2008" spans="1:11" x14ac:dyDescent="0.35">
      <c r="A2008" t="s">
        <v>17</v>
      </c>
      <c r="B2008" t="s">
        <v>13</v>
      </c>
      <c r="C2008" t="s">
        <v>10</v>
      </c>
      <c r="D2008">
        <v>2024</v>
      </c>
      <c r="E2008">
        <v>2</v>
      </c>
      <c r="F2008" s="1">
        <v>13815</v>
      </c>
      <c r="G2008" s="1">
        <f t="shared" si="62"/>
        <v>75959185</v>
      </c>
      <c r="H2008" s="1">
        <f>SUM($F$2:F2008)</f>
        <v>28925751</v>
      </c>
      <c r="I2008" s="8">
        <f t="shared" si="63"/>
        <v>0.72430984121929998</v>
      </c>
      <c r="J2008" s="1">
        <f>SUMIFS(Table1[Profit (Month)],Table1[Category],Table1[[#This Row],[Category]],Table1[Supplier],Table1[[#This Row],[Supplier]],Table1[Brand],Table1[[#This Row],[Brand]],Table1[Year],Table1[[#This Row],[Year]],Table1[Month],"&lt;="&amp;Table1[[#This Row],[Profit (Month)]])</f>
        <v>158979</v>
      </c>
      <c r="K2008" s="1">
        <f>Table1[[#This Row],[Profit (Month)]]+SUMIFS(Table1[Profit (Month)],Table1[Category],Table1[[#This Row],[Category]],Table1[Supplier],Table1[[#This Row],[Supplier]],Table1[Brand],Table1[[#This Row],[Brand]],Table1[Year],Table1[[#This Row],[Year]],Table1[Month],"&lt;="&amp;Table1[[#This Row],[Profit (Month)]])</f>
        <v>172794</v>
      </c>
    </row>
    <row r="2009" spans="1:11" x14ac:dyDescent="0.35">
      <c r="A2009" t="s">
        <v>17</v>
      </c>
      <c r="B2009" t="s">
        <v>14</v>
      </c>
      <c r="C2009" t="s">
        <v>9</v>
      </c>
      <c r="D2009">
        <v>2023</v>
      </c>
      <c r="E2009">
        <v>4</v>
      </c>
      <c r="F2009" s="1">
        <v>13815</v>
      </c>
      <c r="G2009" s="1">
        <f t="shared" si="62"/>
        <v>75945370</v>
      </c>
      <c r="H2009" s="1">
        <f>SUM($F$2:F2009)</f>
        <v>28939566</v>
      </c>
      <c r="I2009" s="8">
        <f t="shared" si="63"/>
        <v>0.72417810809898753</v>
      </c>
      <c r="J2009" s="1">
        <f>SUMIFS(Table1[Profit (Month)],Table1[Category],Table1[[#This Row],[Category]],Table1[Supplier],Table1[[#This Row],[Supplier]],Table1[Brand],Table1[[#This Row],[Brand]],Table1[Year],Table1[[#This Row],[Year]],Table1[Month],"&lt;="&amp;Table1[[#This Row],[Profit (Month)]])</f>
        <v>154092</v>
      </c>
      <c r="K2009" s="1">
        <f>Table1[[#This Row],[Profit (Month)]]+SUMIFS(Table1[Profit (Month)],Table1[Category],Table1[[#This Row],[Category]],Table1[Supplier],Table1[[#This Row],[Supplier]],Table1[Brand],Table1[[#This Row],[Brand]],Table1[Year],Table1[[#This Row],[Year]],Table1[Month],"&lt;="&amp;Table1[[#This Row],[Profit (Month)]])</f>
        <v>167907</v>
      </c>
    </row>
    <row r="2010" spans="1:11" x14ac:dyDescent="0.35">
      <c r="A2010" t="s">
        <v>18</v>
      </c>
      <c r="B2010" t="s">
        <v>14</v>
      </c>
      <c r="C2010" t="s">
        <v>11</v>
      </c>
      <c r="D2010">
        <v>2024</v>
      </c>
      <c r="E2010">
        <v>8</v>
      </c>
      <c r="F2010" s="1">
        <v>13815</v>
      </c>
      <c r="G2010" s="1">
        <f t="shared" si="62"/>
        <v>75931555</v>
      </c>
      <c r="H2010" s="1">
        <f>SUM($F$2:F2010)</f>
        <v>28953381</v>
      </c>
      <c r="I2010" s="8">
        <f t="shared" si="63"/>
        <v>0.72404637497867497</v>
      </c>
      <c r="J2010" s="1">
        <f>SUMIFS(Table1[Profit (Month)],Table1[Category],Table1[[#This Row],[Category]],Table1[Supplier],Table1[[#This Row],[Supplier]],Table1[Brand],Table1[[#This Row],[Brand]],Table1[Year],Table1[[#This Row],[Year]],Table1[Month],"&lt;="&amp;Table1[[#This Row],[Profit (Month)]])</f>
        <v>153679</v>
      </c>
      <c r="K2010" s="1">
        <f>Table1[[#This Row],[Profit (Month)]]+SUMIFS(Table1[Profit (Month)],Table1[Category],Table1[[#This Row],[Category]],Table1[Supplier],Table1[[#This Row],[Supplier]],Table1[Brand],Table1[[#This Row],[Brand]],Table1[Year],Table1[[#This Row],[Year]],Table1[Month],"&lt;="&amp;Table1[[#This Row],[Profit (Month)]])</f>
        <v>167494</v>
      </c>
    </row>
    <row r="2011" spans="1:11" x14ac:dyDescent="0.35">
      <c r="A2011" t="s">
        <v>19</v>
      </c>
      <c r="B2011" t="s">
        <v>13</v>
      </c>
      <c r="C2011" t="s">
        <v>10</v>
      </c>
      <c r="D2011">
        <v>2022</v>
      </c>
      <c r="E2011">
        <v>4</v>
      </c>
      <c r="F2011" s="1">
        <v>13815</v>
      </c>
      <c r="G2011" s="1">
        <f t="shared" si="62"/>
        <v>75917740</v>
      </c>
      <c r="H2011" s="1">
        <f>SUM($F$2:F2011)</f>
        <v>28967196</v>
      </c>
      <c r="I2011" s="8">
        <f t="shared" si="63"/>
        <v>0.72391464185836252</v>
      </c>
      <c r="J2011" s="1">
        <f>SUMIFS(Table1[Profit (Month)],Table1[Category],Table1[[#This Row],[Category]],Table1[Supplier],Table1[[#This Row],[Supplier]],Table1[Brand],Table1[[#This Row],[Brand]],Table1[Year],Table1[[#This Row],[Year]],Table1[Month],"&lt;="&amp;Table1[[#This Row],[Profit (Month)]])</f>
        <v>159745</v>
      </c>
      <c r="K2011" s="1">
        <f>Table1[[#This Row],[Profit (Month)]]+SUMIFS(Table1[Profit (Month)],Table1[Category],Table1[[#This Row],[Category]],Table1[Supplier],Table1[[#This Row],[Supplier]],Table1[Brand],Table1[[#This Row],[Brand]],Table1[Year],Table1[[#This Row],[Year]],Table1[Month],"&lt;="&amp;Table1[[#This Row],[Profit (Month)]])</f>
        <v>173560</v>
      </c>
    </row>
    <row r="2012" spans="1:11" x14ac:dyDescent="0.35">
      <c r="A2012" t="s">
        <v>19</v>
      </c>
      <c r="B2012" t="s">
        <v>15</v>
      </c>
      <c r="C2012" t="s">
        <v>8</v>
      </c>
      <c r="D2012">
        <v>2019</v>
      </c>
      <c r="E2012">
        <v>10</v>
      </c>
      <c r="F2012" s="1">
        <v>13815</v>
      </c>
      <c r="G2012" s="1">
        <f t="shared" si="62"/>
        <v>75903925</v>
      </c>
      <c r="H2012" s="1">
        <f>SUM($F$2:F2012)</f>
        <v>28981011</v>
      </c>
      <c r="I2012" s="8">
        <f t="shared" si="63"/>
        <v>0.72378290873804996</v>
      </c>
      <c r="J2012" s="1">
        <f>SUMIFS(Table1[Profit (Month)],Table1[Category],Table1[[#This Row],[Category]],Table1[Supplier],Table1[[#This Row],[Supplier]],Table1[Brand],Table1[[#This Row],[Brand]],Table1[Year],Table1[[#This Row],[Year]],Table1[Month],"&lt;="&amp;Table1[[#This Row],[Profit (Month)]])</f>
        <v>157111</v>
      </c>
      <c r="K2012" s="1">
        <f>Table1[[#This Row],[Profit (Month)]]+SUMIFS(Table1[Profit (Month)],Table1[Category],Table1[[#This Row],[Category]],Table1[Supplier],Table1[[#This Row],[Supplier]],Table1[Brand],Table1[[#This Row],[Brand]],Table1[Year],Table1[[#This Row],[Year]],Table1[Month],"&lt;="&amp;Table1[[#This Row],[Profit (Month)]])</f>
        <v>170926</v>
      </c>
    </row>
    <row r="2013" spans="1:11" x14ac:dyDescent="0.35">
      <c r="A2013" t="s">
        <v>19</v>
      </c>
      <c r="B2013" t="s">
        <v>15</v>
      </c>
      <c r="C2013" t="s">
        <v>10</v>
      </c>
      <c r="D2013">
        <v>2021</v>
      </c>
      <c r="E2013">
        <v>8</v>
      </c>
      <c r="F2013" s="1">
        <v>13815</v>
      </c>
      <c r="G2013" s="1">
        <f t="shared" si="62"/>
        <v>75890110</v>
      </c>
      <c r="H2013" s="1">
        <f>SUM($F$2:F2013)</f>
        <v>28994826</v>
      </c>
      <c r="I2013" s="8">
        <f t="shared" si="63"/>
        <v>0.72365117561773751</v>
      </c>
      <c r="J2013" s="1">
        <f>SUMIFS(Table1[Profit (Month)],Table1[Category],Table1[[#This Row],[Category]],Table1[Supplier],Table1[[#This Row],[Supplier]],Table1[Brand],Table1[[#This Row],[Brand]],Table1[Year],Table1[[#This Row],[Year]],Table1[Month],"&lt;="&amp;Table1[[#This Row],[Profit (Month)]])</f>
        <v>151896</v>
      </c>
      <c r="K2013" s="1">
        <f>Table1[[#This Row],[Profit (Month)]]+SUMIFS(Table1[Profit (Month)],Table1[Category],Table1[[#This Row],[Category]],Table1[Supplier],Table1[[#This Row],[Supplier]],Table1[Brand],Table1[[#This Row],[Brand]],Table1[Year],Table1[[#This Row],[Year]],Table1[Month],"&lt;="&amp;Table1[[#This Row],[Profit (Month)]])</f>
        <v>165711</v>
      </c>
    </row>
    <row r="2014" spans="1:11" x14ac:dyDescent="0.35">
      <c r="A2014" t="s">
        <v>19</v>
      </c>
      <c r="B2014" t="s">
        <v>15</v>
      </c>
      <c r="C2014" t="s">
        <v>12</v>
      </c>
      <c r="D2014">
        <v>2023</v>
      </c>
      <c r="E2014">
        <v>8</v>
      </c>
      <c r="F2014" s="1">
        <v>13815</v>
      </c>
      <c r="G2014" s="1">
        <f t="shared" si="62"/>
        <v>75876295</v>
      </c>
      <c r="H2014" s="1">
        <f>SUM($F$2:F2014)</f>
        <v>29008641</v>
      </c>
      <c r="I2014" s="8">
        <f t="shared" si="63"/>
        <v>0.72351944249742506</v>
      </c>
      <c r="J2014" s="1">
        <f>SUMIFS(Table1[Profit (Month)],Table1[Category],Table1[[#This Row],[Category]],Table1[Supplier],Table1[[#This Row],[Supplier]],Table1[Brand],Table1[[#This Row],[Brand]],Table1[Year],Table1[[#This Row],[Year]],Table1[Month],"&lt;="&amp;Table1[[#This Row],[Profit (Month)]])</f>
        <v>149318</v>
      </c>
      <c r="K2014" s="1">
        <f>Table1[[#This Row],[Profit (Month)]]+SUMIFS(Table1[Profit (Month)],Table1[Category],Table1[[#This Row],[Category]],Table1[Supplier],Table1[[#This Row],[Supplier]],Table1[Brand],Table1[[#This Row],[Brand]],Table1[Year],Table1[[#This Row],[Year]],Table1[Month],"&lt;="&amp;Table1[[#This Row],[Profit (Month)]])</f>
        <v>163133</v>
      </c>
    </row>
    <row r="2015" spans="1:11" x14ac:dyDescent="0.35">
      <c r="A2015" t="s">
        <v>17</v>
      </c>
      <c r="B2015" t="s">
        <v>14</v>
      </c>
      <c r="C2015" t="s">
        <v>10</v>
      </c>
      <c r="D2015">
        <v>2018</v>
      </c>
      <c r="E2015">
        <v>6</v>
      </c>
      <c r="F2015" s="1">
        <v>13814</v>
      </c>
      <c r="G2015" s="1">
        <f t="shared" si="62"/>
        <v>75862480</v>
      </c>
      <c r="H2015" s="1">
        <f>SUM($F$2:F2015)</f>
        <v>29022455</v>
      </c>
      <c r="I2015" s="8">
        <f t="shared" si="63"/>
        <v>0.7233877093771125</v>
      </c>
      <c r="J2015" s="1">
        <f>SUMIFS(Table1[Profit (Month)],Table1[Category],Table1[[#This Row],[Category]],Table1[Supplier],Table1[[#This Row],[Supplier]],Table1[Brand],Table1[[#This Row],[Brand]],Table1[Year],Table1[[#This Row],[Year]],Table1[Month],"&lt;="&amp;Table1[[#This Row],[Profit (Month)]])</f>
        <v>158729</v>
      </c>
      <c r="K2015" s="1">
        <f>Table1[[#This Row],[Profit (Month)]]+SUMIFS(Table1[Profit (Month)],Table1[Category],Table1[[#This Row],[Category]],Table1[Supplier],Table1[[#This Row],[Supplier]],Table1[Brand],Table1[[#This Row],[Brand]],Table1[Year],Table1[[#This Row],[Year]],Table1[Month],"&lt;="&amp;Table1[[#This Row],[Profit (Month)]])</f>
        <v>172543</v>
      </c>
    </row>
    <row r="2016" spans="1:11" x14ac:dyDescent="0.35">
      <c r="A2016" t="s">
        <v>19</v>
      </c>
      <c r="B2016" t="s">
        <v>7</v>
      </c>
      <c r="C2016" t="s">
        <v>8</v>
      </c>
      <c r="D2016">
        <v>2021</v>
      </c>
      <c r="E2016">
        <v>3</v>
      </c>
      <c r="F2016" s="1">
        <v>13814</v>
      </c>
      <c r="G2016" s="1">
        <f t="shared" si="62"/>
        <v>75848666</v>
      </c>
      <c r="H2016" s="1">
        <f>SUM($F$2:F2016)</f>
        <v>29036269</v>
      </c>
      <c r="I2016" s="8">
        <f t="shared" si="63"/>
        <v>0.72325598579231365</v>
      </c>
      <c r="J2016" s="1">
        <f>SUMIFS(Table1[Profit (Month)],Table1[Category],Table1[[#This Row],[Category]],Table1[Supplier],Table1[[#This Row],[Supplier]],Table1[Brand],Table1[[#This Row],[Brand]],Table1[Year],Table1[[#This Row],[Year]],Table1[Month],"&lt;="&amp;Table1[[#This Row],[Profit (Month)]])</f>
        <v>143958</v>
      </c>
      <c r="K2016" s="1">
        <f>Table1[[#This Row],[Profit (Month)]]+SUMIFS(Table1[Profit (Month)],Table1[Category],Table1[[#This Row],[Category]],Table1[Supplier],Table1[[#This Row],[Supplier]],Table1[Brand],Table1[[#This Row],[Brand]],Table1[Year],Table1[[#This Row],[Year]],Table1[Month],"&lt;="&amp;Table1[[#This Row],[Profit (Month)]])</f>
        <v>157772</v>
      </c>
    </row>
    <row r="2017" spans="1:11" x14ac:dyDescent="0.35">
      <c r="A2017" t="s">
        <v>18</v>
      </c>
      <c r="B2017" t="s">
        <v>14</v>
      </c>
      <c r="C2017" t="s">
        <v>11</v>
      </c>
      <c r="D2017">
        <v>2024</v>
      </c>
      <c r="E2017">
        <v>5</v>
      </c>
      <c r="F2017" s="1">
        <v>13813</v>
      </c>
      <c r="G2017" s="1">
        <f t="shared" si="62"/>
        <v>75834852</v>
      </c>
      <c r="H2017" s="1">
        <f>SUM($F$2:F2017)</f>
        <v>29050082</v>
      </c>
      <c r="I2017" s="8">
        <f t="shared" si="63"/>
        <v>0.72312426220751469</v>
      </c>
      <c r="J2017" s="1">
        <f>SUMIFS(Table1[Profit (Month)],Table1[Category],Table1[[#This Row],[Category]],Table1[Supplier],Table1[[#This Row],[Supplier]],Table1[Brand],Table1[[#This Row],[Brand]],Table1[Year],Table1[[#This Row],[Year]],Table1[Month],"&lt;="&amp;Table1[[#This Row],[Profit (Month)]])</f>
        <v>153679</v>
      </c>
      <c r="K2017" s="1">
        <f>Table1[[#This Row],[Profit (Month)]]+SUMIFS(Table1[Profit (Month)],Table1[Category],Table1[[#This Row],[Category]],Table1[Supplier],Table1[[#This Row],[Supplier]],Table1[Brand],Table1[[#This Row],[Brand]],Table1[Year],Table1[[#This Row],[Year]],Table1[Month],"&lt;="&amp;Table1[[#This Row],[Profit (Month)]])</f>
        <v>167492</v>
      </c>
    </row>
    <row r="2018" spans="1:11" x14ac:dyDescent="0.35">
      <c r="A2018" t="s">
        <v>18</v>
      </c>
      <c r="B2018" t="s">
        <v>7</v>
      </c>
      <c r="C2018" t="s">
        <v>12</v>
      </c>
      <c r="D2018">
        <v>2018</v>
      </c>
      <c r="E2018">
        <v>7</v>
      </c>
      <c r="F2018" s="1">
        <v>13812</v>
      </c>
      <c r="G2018" s="1">
        <f t="shared" si="62"/>
        <v>75821039</v>
      </c>
      <c r="H2018" s="1">
        <f>SUM($F$2:F2018)</f>
        <v>29063894</v>
      </c>
      <c r="I2018" s="8">
        <f t="shared" si="63"/>
        <v>0.72299254815822933</v>
      </c>
      <c r="J2018" s="1">
        <f>SUMIFS(Table1[Profit (Month)],Table1[Category],Table1[[#This Row],[Category]],Table1[Supplier],Table1[[#This Row],[Supplier]],Table1[Brand],Table1[[#This Row],[Brand]],Table1[Year],Table1[[#This Row],[Year]],Table1[Month],"&lt;="&amp;Table1[[#This Row],[Profit (Month)]])</f>
        <v>146866</v>
      </c>
      <c r="K2018" s="1">
        <f>Table1[[#This Row],[Profit (Month)]]+SUMIFS(Table1[Profit (Month)],Table1[Category],Table1[[#This Row],[Category]],Table1[Supplier],Table1[[#This Row],[Supplier]],Table1[Brand],Table1[[#This Row],[Brand]],Table1[Year],Table1[[#This Row],[Year]],Table1[Month],"&lt;="&amp;Table1[[#This Row],[Profit (Month)]])</f>
        <v>160678</v>
      </c>
    </row>
    <row r="2019" spans="1:11" x14ac:dyDescent="0.35">
      <c r="A2019" t="s">
        <v>6</v>
      </c>
      <c r="B2019" t="s">
        <v>7</v>
      </c>
      <c r="C2019" t="s">
        <v>9</v>
      </c>
      <c r="D2019">
        <v>2022</v>
      </c>
      <c r="E2019">
        <v>8</v>
      </c>
      <c r="F2019" s="1">
        <v>13811</v>
      </c>
      <c r="G2019" s="1">
        <f t="shared" si="62"/>
        <v>75807227</v>
      </c>
      <c r="H2019" s="1">
        <f>SUM($F$2:F2019)</f>
        <v>29077705</v>
      </c>
      <c r="I2019" s="8">
        <f t="shared" si="63"/>
        <v>0.72286084364445768</v>
      </c>
      <c r="J2019" s="1">
        <f>SUMIFS(Table1[Profit (Month)],Table1[Category],Table1[[#This Row],[Category]],Table1[Supplier],Table1[[#This Row],[Supplier]],Table1[Brand],Table1[[#This Row],[Brand]],Table1[Year],Table1[[#This Row],[Year]],Table1[Month],"&lt;="&amp;Table1[[#This Row],[Profit (Month)]])</f>
        <v>156095</v>
      </c>
      <c r="K2019" s="1">
        <f>Table1[[#This Row],[Profit (Month)]]+SUMIFS(Table1[Profit (Month)],Table1[Category],Table1[[#This Row],[Category]],Table1[Supplier],Table1[[#This Row],[Supplier]],Table1[Brand],Table1[[#This Row],[Brand]],Table1[Year],Table1[[#This Row],[Year]],Table1[Month],"&lt;="&amp;Table1[[#This Row],[Profit (Month)]])</f>
        <v>169906</v>
      </c>
    </row>
    <row r="2020" spans="1:11" x14ac:dyDescent="0.35">
      <c r="A2020" t="s">
        <v>19</v>
      </c>
      <c r="B2020" t="s">
        <v>13</v>
      </c>
      <c r="C2020" t="s">
        <v>9</v>
      </c>
      <c r="D2020">
        <v>2023</v>
      </c>
      <c r="E2020">
        <v>9</v>
      </c>
      <c r="F2020" s="1">
        <v>13811</v>
      </c>
      <c r="G2020" s="1">
        <f t="shared" si="62"/>
        <v>75793416</v>
      </c>
      <c r="H2020" s="1">
        <f>SUM($F$2:F2020)</f>
        <v>29091516</v>
      </c>
      <c r="I2020" s="8">
        <f t="shared" si="63"/>
        <v>0.72272914866619953</v>
      </c>
      <c r="J2020" s="1">
        <f>SUMIFS(Table1[Profit (Month)],Table1[Category],Table1[[#This Row],[Category]],Table1[Supplier],Table1[[#This Row],[Supplier]],Table1[Brand],Table1[[#This Row],[Brand]],Table1[Year],Table1[[#This Row],[Year]],Table1[Month],"&lt;="&amp;Table1[[#This Row],[Profit (Month)]])</f>
        <v>156832</v>
      </c>
      <c r="K2020" s="1">
        <f>Table1[[#This Row],[Profit (Month)]]+SUMIFS(Table1[Profit (Month)],Table1[Category],Table1[[#This Row],[Category]],Table1[Supplier],Table1[[#This Row],[Supplier]],Table1[Brand],Table1[[#This Row],[Brand]],Table1[Year],Table1[[#This Row],[Year]],Table1[Month],"&lt;="&amp;Table1[[#This Row],[Profit (Month)]])</f>
        <v>170643</v>
      </c>
    </row>
    <row r="2021" spans="1:11" x14ac:dyDescent="0.35">
      <c r="A2021" t="s">
        <v>6</v>
      </c>
      <c r="B2021" t="s">
        <v>14</v>
      </c>
      <c r="C2021" t="s">
        <v>11</v>
      </c>
      <c r="D2021">
        <v>2024</v>
      </c>
      <c r="E2021">
        <v>3</v>
      </c>
      <c r="F2021" s="1">
        <v>13810</v>
      </c>
      <c r="G2021" s="1">
        <f t="shared" si="62"/>
        <v>75779605</v>
      </c>
      <c r="H2021" s="1">
        <f>SUM($F$2:F2021)</f>
        <v>29105326</v>
      </c>
      <c r="I2021" s="8">
        <f t="shared" si="63"/>
        <v>0.72259745368794137</v>
      </c>
      <c r="J2021" s="1">
        <f>SUMIFS(Table1[Profit (Month)],Table1[Category],Table1[[#This Row],[Category]],Table1[Supplier],Table1[[#This Row],[Supplier]],Table1[Brand],Table1[[#This Row],[Brand]],Table1[Year],Table1[[#This Row],[Year]],Table1[Month],"&lt;="&amp;Table1[[#This Row],[Profit (Month)]])</f>
        <v>149896</v>
      </c>
      <c r="K2021" s="1">
        <f>Table1[[#This Row],[Profit (Month)]]+SUMIFS(Table1[Profit (Month)],Table1[Category],Table1[[#This Row],[Category]],Table1[Supplier],Table1[[#This Row],[Supplier]],Table1[Brand],Table1[[#This Row],[Brand]],Table1[Year],Table1[[#This Row],[Year]],Table1[Month],"&lt;="&amp;Table1[[#This Row],[Profit (Month)]])</f>
        <v>163706</v>
      </c>
    </row>
    <row r="2022" spans="1:11" x14ac:dyDescent="0.35">
      <c r="A2022" t="s">
        <v>18</v>
      </c>
      <c r="B2022" t="s">
        <v>14</v>
      </c>
      <c r="C2022" t="s">
        <v>10</v>
      </c>
      <c r="D2022">
        <v>2019</v>
      </c>
      <c r="E2022">
        <v>4</v>
      </c>
      <c r="F2022" s="1">
        <v>13810</v>
      </c>
      <c r="G2022" s="1">
        <f t="shared" si="62"/>
        <v>75765795</v>
      </c>
      <c r="H2022" s="1">
        <f>SUM($F$2:F2022)</f>
        <v>29119136</v>
      </c>
      <c r="I2022" s="8">
        <f t="shared" si="63"/>
        <v>0.72246576824519693</v>
      </c>
      <c r="J2022" s="1">
        <f>SUMIFS(Table1[Profit (Month)],Table1[Category],Table1[[#This Row],[Category]],Table1[Supplier],Table1[[#This Row],[Supplier]],Table1[Brand],Table1[[#This Row],[Brand]],Table1[Year],Table1[[#This Row],[Year]],Table1[Month],"&lt;="&amp;Table1[[#This Row],[Profit (Month)]])</f>
        <v>152744</v>
      </c>
      <c r="K2022" s="1">
        <f>Table1[[#This Row],[Profit (Month)]]+SUMIFS(Table1[Profit (Month)],Table1[Category],Table1[[#This Row],[Category]],Table1[Supplier],Table1[[#This Row],[Supplier]],Table1[Brand],Table1[[#This Row],[Brand]],Table1[Year],Table1[[#This Row],[Year]],Table1[Month],"&lt;="&amp;Table1[[#This Row],[Profit (Month)]])</f>
        <v>166554</v>
      </c>
    </row>
    <row r="2023" spans="1:11" x14ac:dyDescent="0.35">
      <c r="A2023" t="s">
        <v>16</v>
      </c>
      <c r="B2023" t="s">
        <v>14</v>
      </c>
      <c r="C2023" t="s">
        <v>12</v>
      </c>
      <c r="D2023">
        <v>2023</v>
      </c>
      <c r="E2023">
        <v>4</v>
      </c>
      <c r="F2023" s="1">
        <v>13809</v>
      </c>
      <c r="G2023" s="1">
        <f t="shared" si="62"/>
        <v>75751985</v>
      </c>
      <c r="H2023" s="1">
        <f>SUM($F$2:F2023)</f>
        <v>29132945</v>
      </c>
      <c r="I2023" s="8">
        <f t="shared" si="63"/>
        <v>0.72233408280245237</v>
      </c>
      <c r="J2023" s="1">
        <f>SUMIFS(Table1[Profit (Month)],Table1[Category],Table1[[#This Row],[Category]],Table1[Supplier],Table1[[#This Row],[Supplier]],Table1[Brand],Table1[[#This Row],[Brand]],Table1[Year],Table1[[#This Row],[Year]],Table1[Month],"&lt;="&amp;Table1[[#This Row],[Profit (Month)]])</f>
        <v>150322</v>
      </c>
      <c r="K2023" s="1">
        <f>Table1[[#This Row],[Profit (Month)]]+SUMIFS(Table1[Profit (Month)],Table1[Category],Table1[[#This Row],[Category]],Table1[Supplier],Table1[[#This Row],[Supplier]],Table1[Brand],Table1[[#This Row],[Brand]],Table1[Year],Table1[[#This Row],[Year]],Table1[Month],"&lt;="&amp;Table1[[#This Row],[Profit (Month)]])</f>
        <v>164131</v>
      </c>
    </row>
    <row r="2024" spans="1:11" x14ac:dyDescent="0.35">
      <c r="A2024" t="s">
        <v>18</v>
      </c>
      <c r="B2024" t="s">
        <v>7</v>
      </c>
      <c r="C2024" t="s">
        <v>9</v>
      </c>
      <c r="D2024">
        <v>2020</v>
      </c>
      <c r="E2024">
        <v>2</v>
      </c>
      <c r="F2024" s="1">
        <v>13809</v>
      </c>
      <c r="G2024" s="1">
        <f t="shared" si="62"/>
        <v>75738176</v>
      </c>
      <c r="H2024" s="1">
        <f>SUM($F$2:F2024)</f>
        <v>29146754</v>
      </c>
      <c r="I2024" s="8">
        <f t="shared" si="63"/>
        <v>0.72220240689522142</v>
      </c>
      <c r="J2024" s="1">
        <f>SUMIFS(Table1[Profit (Month)],Table1[Category],Table1[[#This Row],[Category]],Table1[Supplier],Table1[[#This Row],[Supplier]],Table1[Brand],Table1[[#This Row],[Brand]],Table1[Year],Table1[[#This Row],[Year]],Table1[Month],"&lt;="&amp;Table1[[#This Row],[Profit (Month)]])</f>
        <v>152629</v>
      </c>
      <c r="K2024" s="1">
        <f>Table1[[#This Row],[Profit (Month)]]+SUMIFS(Table1[Profit (Month)],Table1[Category],Table1[[#This Row],[Category]],Table1[Supplier],Table1[[#This Row],[Supplier]],Table1[Brand],Table1[[#This Row],[Brand]],Table1[Year],Table1[[#This Row],[Year]],Table1[Month],"&lt;="&amp;Table1[[#This Row],[Profit (Month)]])</f>
        <v>166438</v>
      </c>
    </row>
    <row r="2025" spans="1:11" x14ac:dyDescent="0.35">
      <c r="A2025" t="s">
        <v>18</v>
      </c>
      <c r="B2025" t="s">
        <v>14</v>
      </c>
      <c r="C2025" t="s">
        <v>8</v>
      </c>
      <c r="D2025">
        <v>2021</v>
      </c>
      <c r="E2025">
        <v>1</v>
      </c>
      <c r="F2025" s="1">
        <v>13809</v>
      </c>
      <c r="G2025" s="1">
        <f t="shared" si="62"/>
        <v>75724367</v>
      </c>
      <c r="H2025" s="1">
        <f>SUM($F$2:F2025)</f>
        <v>29160563</v>
      </c>
      <c r="I2025" s="8">
        <f t="shared" si="63"/>
        <v>0.72207073098799046</v>
      </c>
      <c r="J2025" s="1">
        <f>SUMIFS(Table1[Profit (Month)],Table1[Category],Table1[[#This Row],[Category]],Table1[Supplier],Table1[[#This Row],[Supplier]],Table1[Brand],Table1[[#This Row],[Brand]],Table1[Year],Table1[[#This Row],[Year]],Table1[Month],"&lt;="&amp;Table1[[#This Row],[Profit (Month)]])</f>
        <v>151447</v>
      </c>
      <c r="K2025" s="1">
        <f>Table1[[#This Row],[Profit (Month)]]+SUMIFS(Table1[Profit (Month)],Table1[Category],Table1[[#This Row],[Category]],Table1[Supplier],Table1[[#This Row],[Supplier]],Table1[Brand],Table1[[#This Row],[Brand]],Table1[Year],Table1[[#This Row],[Year]],Table1[Month],"&lt;="&amp;Table1[[#This Row],[Profit (Month)]])</f>
        <v>165256</v>
      </c>
    </row>
    <row r="2026" spans="1:11" x14ac:dyDescent="0.35">
      <c r="A2026" t="s">
        <v>19</v>
      </c>
      <c r="B2026" t="s">
        <v>14</v>
      </c>
      <c r="C2026" t="s">
        <v>9</v>
      </c>
      <c r="D2026">
        <v>2021</v>
      </c>
      <c r="E2026">
        <v>11</v>
      </c>
      <c r="F2026" s="1">
        <v>13809</v>
      </c>
      <c r="G2026" s="1">
        <f t="shared" si="62"/>
        <v>75710558</v>
      </c>
      <c r="H2026" s="1">
        <f>SUM($F$2:F2026)</f>
        <v>29174372</v>
      </c>
      <c r="I2026" s="8">
        <f t="shared" si="63"/>
        <v>0.72193905508075951</v>
      </c>
      <c r="J2026" s="1">
        <f>SUMIFS(Table1[Profit (Month)],Table1[Category],Table1[[#This Row],[Category]],Table1[Supplier],Table1[[#This Row],[Supplier]],Table1[Brand],Table1[[#This Row],[Brand]],Table1[Year],Table1[[#This Row],[Year]],Table1[Month],"&lt;="&amp;Table1[[#This Row],[Profit (Month)]])</f>
        <v>144869</v>
      </c>
      <c r="K2026" s="1">
        <f>Table1[[#This Row],[Profit (Month)]]+SUMIFS(Table1[Profit (Month)],Table1[Category],Table1[[#This Row],[Category]],Table1[Supplier],Table1[[#This Row],[Supplier]],Table1[Brand],Table1[[#This Row],[Brand]],Table1[Year],Table1[[#This Row],[Year]],Table1[Month],"&lt;="&amp;Table1[[#This Row],[Profit (Month)]])</f>
        <v>158678</v>
      </c>
    </row>
    <row r="2027" spans="1:11" x14ac:dyDescent="0.35">
      <c r="A2027" t="s">
        <v>6</v>
      </c>
      <c r="B2027" t="s">
        <v>13</v>
      </c>
      <c r="C2027" t="s">
        <v>9</v>
      </c>
      <c r="D2027">
        <v>2024</v>
      </c>
      <c r="E2027">
        <v>1</v>
      </c>
      <c r="F2027" s="1">
        <v>13807</v>
      </c>
      <c r="G2027" s="1">
        <f t="shared" si="62"/>
        <v>75696749</v>
      </c>
      <c r="H2027" s="1">
        <f>SUM($F$2:F2027)</f>
        <v>29188179</v>
      </c>
      <c r="I2027" s="8">
        <f t="shared" si="63"/>
        <v>0.72180737917352866</v>
      </c>
      <c r="J2027" s="1">
        <f>SUMIFS(Table1[Profit (Month)],Table1[Category],Table1[[#This Row],[Category]],Table1[Supplier],Table1[[#This Row],[Supplier]],Table1[Brand],Table1[[#This Row],[Brand]],Table1[Year],Table1[[#This Row],[Year]],Table1[Month],"&lt;="&amp;Table1[[#This Row],[Profit (Month)]])</f>
        <v>156388</v>
      </c>
      <c r="K2027" s="1">
        <f>Table1[[#This Row],[Profit (Month)]]+SUMIFS(Table1[Profit (Month)],Table1[Category],Table1[[#This Row],[Category]],Table1[Supplier],Table1[[#This Row],[Supplier]],Table1[Brand],Table1[[#This Row],[Brand]],Table1[Year],Table1[[#This Row],[Year]],Table1[Month],"&lt;="&amp;Table1[[#This Row],[Profit (Month)]])</f>
        <v>170195</v>
      </c>
    </row>
    <row r="2028" spans="1:11" x14ac:dyDescent="0.35">
      <c r="A2028" t="s">
        <v>16</v>
      </c>
      <c r="B2028" t="s">
        <v>15</v>
      </c>
      <c r="C2028" t="s">
        <v>9</v>
      </c>
      <c r="D2028">
        <v>2018</v>
      </c>
      <c r="E2028">
        <v>3</v>
      </c>
      <c r="F2028" s="1">
        <v>13807</v>
      </c>
      <c r="G2028" s="1">
        <f t="shared" si="62"/>
        <v>75682942</v>
      </c>
      <c r="H2028" s="1">
        <f>SUM($F$2:F2028)</f>
        <v>29201986</v>
      </c>
      <c r="I2028" s="8">
        <f t="shared" si="63"/>
        <v>0.72167572233732491</v>
      </c>
      <c r="J2028" s="1">
        <f>SUMIFS(Table1[Profit (Month)],Table1[Category],Table1[[#This Row],[Category]],Table1[Supplier],Table1[[#This Row],[Supplier]],Table1[Brand],Table1[[#This Row],[Brand]],Table1[Year],Table1[[#This Row],[Year]],Table1[Month],"&lt;="&amp;Table1[[#This Row],[Profit (Month)]])</f>
        <v>147291</v>
      </c>
      <c r="K2028" s="1">
        <f>Table1[[#This Row],[Profit (Month)]]+SUMIFS(Table1[Profit (Month)],Table1[Category],Table1[[#This Row],[Category]],Table1[Supplier],Table1[[#This Row],[Supplier]],Table1[Brand],Table1[[#This Row],[Brand]],Table1[Year],Table1[[#This Row],[Year]],Table1[Month],"&lt;="&amp;Table1[[#This Row],[Profit (Month)]])</f>
        <v>161098</v>
      </c>
    </row>
    <row r="2029" spans="1:11" x14ac:dyDescent="0.35">
      <c r="A2029" t="s">
        <v>19</v>
      </c>
      <c r="B2029" t="s">
        <v>14</v>
      </c>
      <c r="C2029" t="s">
        <v>11</v>
      </c>
      <c r="D2029">
        <v>2023</v>
      </c>
      <c r="E2029">
        <v>5</v>
      </c>
      <c r="F2029" s="1">
        <v>13806</v>
      </c>
      <c r="G2029" s="1">
        <f t="shared" si="62"/>
        <v>75669135</v>
      </c>
      <c r="H2029" s="1">
        <f>SUM($F$2:F2029)</f>
        <v>29215792</v>
      </c>
      <c r="I2029" s="8">
        <f t="shared" si="63"/>
        <v>0.72154406550112116</v>
      </c>
      <c r="J2029" s="1">
        <f>SUMIFS(Table1[Profit (Month)],Table1[Category],Table1[[#This Row],[Category]],Table1[Supplier],Table1[[#This Row],[Supplier]],Table1[Brand],Table1[[#This Row],[Brand]],Table1[Year],Table1[[#This Row],[Year]],Table1[Month],"&lt;="&amp;Table1[[#This Row],[Profit (Month)]])</f>
        <v>157257</v>
      </c>
      <c r="K2029" s="1">
        <f>Table1[[#This Row],[Profit (Month)]]+SUMIFS(Table1[Profit (Month)],Table1[Category],Table1[[#This Row],[Category]],Table1[Supplier],Table1[[#This Row],[Supplier]],Table1[Brand],Table1[[#This Row],[Brand]],Table1[Year],Table1[[#This Row],[Year]],Table1[Month],"&lt;="&amp;Table1[[#This Row],[Profit (Month)]])</f>
        <v>171063</v>
      </c>
    </row>
    <row r="2030" spans="1:11" x14ac:dyDescent="0.35">
      <c r="A2030" t="s">
        <v>17</v>
      </c>
      <c r="B2030" t="s">
        <v>15</v>
      </c>
      <c r="C2030" t="s">
        <v>8</v>
      </c>
      <c r="D2030">
        <v>2019</v>
      </c>
      <c r="E2030">
        <v>5</v>
      </c>
      <c r="F2030" s="1">
        <v>13805</v>
      </c>
      <c r="G2030" s="1">
        <f t="shared" si="62"/>
        <v>75655329</v>
      </c>
      <c r="H2030" s="1">
        <f>SUM($F$2:F2030)</f>
        <v>29229597</v>
      </c>
      <c r="I2030" s="8">
        <f t="shared" si="63"/>
        <v>0.721412418200431</v>
      </c>
      <c r="J2030" s="1">
        <f>SUMIFS(Table1[Profit (Month)],Table1[Category],Table1[[#This Row],[Category]],Table1[Supplier],Table1[[#This Row],[Supplier]],Table1[Brand],Table1[[#This Row],[Brand]],Table1[Year],Table1[[#This Row],[Year]],Table1[Month],"&lt;="&amp;Table1[[#This Row],[Profit (Month)]])</f>
        <v>149197</v>
      </c>
      <c r="K2030" s="1">
        <f>Table1[[#This Row],[Profit (Month)]]+SUMIFS(Table1[Profit (Month)],Table1[Category],Table1[[#This Row],[Category]],Table1[Supplier],Table1[[#This Row],[Supplier]],Table1[Brand],Table1[[#This Row],[Brand]],Table1[Year],Table1[[#This Row],[Year]],Table1[Month],"&lt;="&amp;Table1[[#This Row],[Profit (Month)]])</f>
        <v>163002</v>
      </c>
    </row>
    <row r="2031" spans="1:11" x14ac:dyDescent="0.35">
      <c r="A2031" t="s">
        <v>18</v>
      </c>
      <c r="B2031" t="s">
        <v>14</v>
      </c>
      <c r="C2031" t="s">
        <v>9</v>
      </c>
      <c r="D2031">
        <v>2020</v>
      </c>
      <c r="E2031">
        <v>6</v>
      </c>
      <c r="F2031" s="1">
        <v>13804</v>
      </c>
      <c r="G2031" s="1">
        <f t="shared" si="62"/>
        <v>75641524</v>
      </c>
      <c r="H2031" s="1">
        <f>SUM($F$2:F2031)</f>
        <v>29243401</v>
      </c>
      <c r="I2031" s="8">
        <f t="shared" si="63"/>
        <v>0.72128078043525445</v>
      </c>
      <c r="J2031" s="1">
        <f>SUMIFS(Table1[Profit (Month)],Table1[Category],Table1[[#This Row],[Category]],Table1[Supplier],Table1[[#This Row],[Supplier]],Table1[Brand],Table1[[#This Row],[Brand]],Table1[Year],Table1[[#This Row],[Year]],Table1[Month],"&lt;="&amp;Table1[[#This Row],[Profit (Month)]])</f>
        <v>150348</v>
      </c>
      <c r="K2031" s="1">
        <f>Table1[[#This Row],[Profit (Month)]]+SUMIFS(Table1[Profit (Month)],Table1[Category],Table1[[#This Row],[Category]],Table1[Supplier],Table1[[#This Row],[Supplier]],Table1[Brand],Table1[[#This Row],[Brand]],Table1[Year],Table1[[#This Row],[Year]],Table1[Month],"&lt;="&amp;Table1[[#This Row],[Profit (Month)]])</f>
        <v>164152</v>
      </c>
    </row>
    <row r="2032" spans="1:11" x14ac:dyDescent="0.35">
      <c r="A2032" t="s">
        <v>19</v>
      </c>
      <c r="B2032" t="s">
        <v>7</v>
      </c>
      <c r="C2032" t="s">
        <v>11</v>
      </c>
      <c r="D2032">
        <v>2021</v>
      </c>
      <c r="E2032">
        <v>7</v>
      </c>
      <c r="F2032" s="1">
        <v>13802</v>
      </c>
      <c r="G2032" s="1">
        <f t="shared" si="62"/>
        <v>75627720</v>
      </c>
      <c r="H2032" s="1">
        <f>SUM($F$2:F2032)</f>
        <v>29257203</v>
      </c>
      <c r="I2032" s="8">
        <f t="shared" si="63"/>
        <v>0.7211491522055915</v>
      </c>
      <c r="J2032" s="1">
        <f>SUMIFS(Table1[Profit (Month)],Table1[Category],Table1[[#This Row],[Category]],Table1[Supplier],Table1[[#This Row],[Supplier]],Table1[Brand],Table1[[#This Row],[Brand]],Table1[Year],Table1[[#This Row],[Year]],Table1[Month],"&lt;="&amp;Table1[[#This Row],[Profit (Month)]])</f>
        <v>153206</v>
      </c>
      <c r="K2032" s="1">
        <f>Table1[[#This Row],[Profit (Month)]]+SUMIFS(Table1[Profit (Month)],Table1[Category],Table1[[#This Row],[Category]],Table1[Supplier],Table1[[#This Row],[Supplier]],Table1[Brand],Table1[[#This Row],[Brand]],Table1[Year],Table1[[#This Row],[Year]],Table1[Month],"&lt;="&amp;Table1[[#This Row],[Profit (Month)]])</f>
        <v>167008</v>
      </c>
    </row>
    <row r="2033" spans="1:11" x14ac:dyDescent="0.35">
      <c r="A2033" t="s">
        <v>19</v>
      </c>
      <c r="B2033" t="s">
        <v>14</v>
      </c>
      <c r="C2033" t="s">
        <v>9</v>
      </c>
      <c r="D2033">
        <v>2024</v>
      </c>
      <c r="E2033">
        <v>6</v>
      </c>
      <c r="F2033" s="1">
        <v>13802</v>
      </c>
      <c r="G2033" s="1">
        <f t="shared" si="62"/>
        <v>75613918</v>
      </c>
      <c r="H2033" s="1">
        <f>SUM($F$2:F2033)</f>
        <v>29271005</v>
      </c>
      <c r="I2033" s="8">
        <f t="shared" si="63"/>
        <v>0.72101754304695576</v>
      </c>
      <c r="J2033" s="1">
        <f>SUMIFS(Table1[Profit (Month)],Table1[Category],Table1[[#This Row],[Category]],Table1[Supplier],Table1[[#This Row],[Supplier]],Table1[Brand],Table1[[#This Row],[Brand]],Table1[Year],Table1[[#This Row],[Year]],Table1[Month],"&lt;="&amp;Table1[[#This Row],[Profit (Month)]])</f>
        <v>160277</v>
      </c>
      <c r="K2033" s="1">
        <f>Table1[[#This Row],[Profit (Month)]]+SUMIFS(Table1[Profit (Month)],Table1[Category],Table1[[#This Row],[Category]],Table1[Supplier],Table1[[#This Row],[Supplier]],Table1[Brand],Table1[[#This Row],[Brand]],Table1[Year],Table1[[#This Row],[Year]],Table1[Month],"&lt;="&amp;Table1[[#This Row],[Profit (Month)]])</f>
        <v>174079</v>
      </c>
    </row>
    <row r="2034" spans="1:11" x14ac:dyDescent="0.35">
      <c r="A2034" t="s">
        <v>6</v>
      </c>
      <c r="B2034" t="s">
        <v>14</v>
      </c>
      <c r="C2034" t="s">
        <v>11</v>
      </c>
      <c r="D2034">
        <v>2019</v>
      </c>
      <c r="E2034">
        <v>7</v>
      </c>
      <c r="F2034" s="1">
        <v>13801</v>
      </c>
      <c r="G2034" s="1">
        <f t="shared" si="62"/>
        <v>75600116</v>
      </c>
      <c r="H2034" s="1">
        <f>SUM($F$2:F2034)</f>
        <v>29284806</v>
      </c>
      <c r="I2034" s="8">
        <f t="shared" si="63"/>
        <v>0.7208859338883199</v>
      </c>
      <c r="J2034" s="1">
        <f>SUMIFS(Table1[Profit (Month)],Table1[Category],Table1[[#This Row],[Category]],Table1[Supplier],Table1[[#This Row],[Supplier]],Table1[Brand],Table1[[#This Row],[Brand]],Table1[Year],Table1[[#This Row],[Year]],Table1[Month],"&lt;="&amp;Table1[[#This Row],[Profit (Month)]])</f>
        <v>157681</v>
      </c>
      <c r="K2034" s="1">
        <f>Table1[[#This Row],[Profit (Month)]]+SUMIFS(Table1[Profit (Month)],Table1[Category],Table1[[#This Row],[Category]],Table1[Supplier],Table1[[#This Row],[Supplier]],Table1[Brand],Table1[[#This Row],[Brand]],Table1[Year],Table1[[#This Row],[Year]],Table1[Month],"&lt;="&amp;Table1[[#This Row],[Profit (Month)]])</f>
        <v>171482</v>
      </c>
    </row>
    <row r="2035" spans="1:11" x14ac:dyDescent="0.35">
      <c r="A2035" t="s">
        <v>16</v>
      </c>
      <c r="B2035" t="s">
        <v>7</v>
      </c>
      <c r="C2035" t="s">
        <v>8</v>
      </c>
      <c r="D2035">
        <v>2018</v>
      </c>
      <c r="E2035">
        <v>12</v>
      </c>
      <c r="F2035" s="1">
        <v>13801</v>
      </c>
      <c r="G2035" s="1">
        <f t="shared" si="62"/>
        <v>75586315</v>
      </c>
      <c r="H2035" s="1">
        <f>SUM($F$2:F2035)</f>
        <v>29298607</v>
      </c>
      <c r="I2035" s="8">
        <f t="shared" si="63"/>
        <v>0.72075433426519775</v>
      </c>
      <c r="J2035" s="1">
        <f>SUMIFS(Table1[Profit (Month)],Table1[Category],Table1[[#This Row],[Category]],Table1[Supplier],Table1[[#This Row],[Supplier]],Table1[Brand],Table1[[#This Row],[Brand]],Table1[Year],Table1[[#This Row],[Year]],Table1[Month],"&lt;="&amp;Table1[[#This Row],[Profit (Month)]])</f>
        <v>149294</v>
      </c>
      <c r="K2035" s="1">
        <f>Table1[[#This Row],[Profit (Month)]]+SUMIFS(Table1[Profit (Month)],Table1[Category],Table1[[#This Row],[Category]],Table1[Supplier],Table1[[#This Row],[Supplier]],Table1[Brand],Table1[[#This Row],[Brand]],Table1[Year],Table1[[#This Row],[Year]],Table1[Month],"&lt;="&amp;Table1[[#This Row],[Profit (Month)]])</f>
        <v>163095</v>
      </c>
    </row>
    <row r="2036" spans="1:11" x14ac:dyDescent="0.35">
      <c r="A2036" t="s">
        <v>16</v>
      </c>
      <c r="B2036" t="s">
        <v>7</v>
      </c>
      <c r="C2036" t="s">
        <v>11</v>
      </c>
      <c r="D2036">
        <v>2022</v>
      </c>
      <c r="E2036">
        <v>8</v>
      </c>
      <c r="F2036" s="1">
        <v>13801</v>
      </c>
      <c r="G2036" s="1">
        <f t="shared" si="62"/>
        <v>75572514</v>
      </c>
      <c r="H2036" s="1">
        <f>SUM($F$2:F2036)</f>
        <v>29312408</v>
      </c>
      <c r="I2036" s="8">
        <f t="shared" si="63"/>
        <v>0.7206227346420756</v>
      </c>
      <c r="J2036" s="1">
        <f>SUMIFS(Table1[Profit (Month)],Table1[Category],Table1[[#This Row],[Category]],Table1[Supplier],Table1[[#This Row],[Supplier]],Table1[Brand],Table1[[#This Row],[Brand]],Table1[Year],Table1[[#This Row],[Year]],Table1[Month],"&lt;="&amp;Table1[[#This Row],[Profit (Month)]])</f>
        <v>159828</v>
      </c>
      <c r="K2036" s="1">
        <f>Table1[[#This Row],[Profit (Month)]]+SUMIFS(Table1[Profit (Month)],Table1[Category],Table1[[#This Row],[Category]],Table1[Supplier],Table1[[#This Row],[Supplier]],Table1[Brand],Table1[[#This Row],[Brand]],Table1[Year],Table1[[#This Row],[Year]],Table1[Month],"&lt;="&amp;Table1[[#This Row],[Profit (Month)]])</f>
        <v>173629</v>
      </c>
    </row>
    <row r="2037" spans="1:11" x14ac:dyDescent="0.35">
      <c r="A2037" t="s">
        <v>19</v>
      </c>
      <c r="B2037" t="s">
        <v>15</v>
      </c>
      <c r="C2037" t="s">
        <v>9</v>
      </c>
      <c r="D2037">
        <v>2021</v>
      </c>
      <c r="E2037">
        <v>12</v>
      </c>
      <c r="F2037" s="1">
        <v>13801</v>
      </c>
      <c r="G2037" s="1">
        <f t="shared" si="62"/>
        <v>75558713</v>
      </c>
      <c r="H2037" s="1">
        <f>SUM($F$2:F2037)</f>
        <v>29326209</v>
      </c>
      <c r="I2037" s="8">
        <f t="shared" si="63"/>
        <v>0.72049113501895345</v>
      </c>
      <c r="J2037" s="1">
        <f>SUMIFS(Table1[Profit (Month)],Table1[Category],Table1[[#This Row],[Category]],Table1[Supplier],Table1[[#This Row],[Supplier]],Table1[Brand],Table1[[#This Row],[Brand]],Table1[Year],Table1[[#This Row],[Year]],Table1[Month],"&lt;="&amp;Table1[[#This Row],[Profit (Month)]])</f>
        <v>158266</v>
      </c>
      <c r="K2037" s="1">
        <f>Table1[[#This Row],[Profit (Month)]]+SUMIFS(Table1[Profit (Month)],Table1[Category],Table1[[#This Row],[Category]],Table1[Supplier],Table1[[#This Row],[Supplier]],Table1[Brand],Table1[[#This Row],[Brand]],Table1[Year],Table1[[#This Row],[Year]],Table1[Month],"&lt;="&amp;Table1[[#This Row],[Profit (Month)]])</f>
        <v>172067</v>
      </c>
    </row>
    <row r="2038" spans="1:11" x14ac:dyDescent="0.35">
      <c r="A2038" t="s">
        <v>16</v>
      </c>
      <c r="B2038" t="s">
        <v>13</v>
      </c>
      <c r="C2038" t="s">
        <v>8</v>
      </c>
      <c r="D2038">
        <v>2024</v>
      </c>
      <c r="E2038">
        <v>9</v>
      </c>
      <c r="F2038" s="1">
        <v>13800</v>
      </c>
      <c r="G2038" s="1">
        <f t="shared" si="62"/>
        <v>75544912</v>
      </c>
      <c r="H2038" s="1">
        <f>SUM($F$2:F2038)</f>
        <v>29340009</v>
      </c>
      <c r="I2038" s="8">
        <f t="shared" si="63"/>
        <v>0.7203595353958312</v>
      </c>
      <c r="J2038" s="1">
        <f>SUMIFS(Table1[Profit (Month)],Table1[Category],Table1[[#This Row],[Category]],Table1[Supplier],Table1[[#This Row],[Supplier]],Table1[Brand],Table1[[#This Row],[Brand]],Table1[Year],Table1[[#This Row],[Year]],Table1[Month],"&lt;="&amp;Table1[[#This Row],[Profit (Month)]])</f>
        <v>152020</v>
      </c>
      <c r="K2038" s="1">
        <f>Table1[[#This Row],[Profit (Month)]]+SUMIFS(Table1[Profit (Month)],Table1[Category],Table1[[#This Row],[Category]],Table1[Supplier],Table1[[#This Row],[Supplier]],Table1[Brand],Table1[[#This Row],[Brand]],Table1[Year],Table1[[#This Row],[Year]],Table1[Month],"&lt;="&amp;Table1[[#This Row],[Profit (Month)]])</f>
        <v>165820</v>
      </c>
    </row>
    <row r="2039" spans="1:11" x14ac:dyDescent="0.35">
      <c r="A2039" t="s">
        <v>19</v>
      </c>
      <c r="B2039" t="s">
        <v>13</v>
      </c>
      <c r="C2039" t="s">
        <v>12</v>
      </c>
      <c r="D2039">
        <v>2022</v>
      </c>
      <c r="E2039">
        <v>8</v>
      </c>
      <c r="F2039" s="1">
        <v>13800</v>
      </c>
      <c r="G2039" s="1">
        <f t="shared" si="62"/>
        <v>75531112</v>
      </c>
      <c r="H2039" s="1">
        <f>SUM($F$2:F2039)</f>
        <v>29353809</v>
      </c>
      <c r="I2039" s="8">
        <f t="shared" si="63"/>
        <v>0.72022794530822265</v>
      </c>
      <c r="J2039" s="1">
        <f>SUMIFS(Table1[Profit (Month)],Table1[Category],Table1[[#This Row],[Category]],Table1[Supplier],Table1[[#This Row],[Supplier]],Table1[Brand],Table1[[#This Row],[Brand]],Table1[Year],Table1[[#This Row],[Year]],Table1[Month],"&lt;="&amp;Table1[[#This Row],[Profit (Month)]])</f>
        <v>153065</v>
      </c>
      <c r="K2039" s="1">
        <f>Table1[[#This Row],[Profit (Month)]]+SUMIFS(Table1[Profit (Month)],Table1[Category],Table1[[#This Row],[Category]],Table1[Supplier],Table1[[#This Row],[Supplier]],Table1[Brand],Table1[[#This Row],[Brand]],Table1[Year],Table1[[#This Row],[Year]],Table1[Month],"&lt;="&amp;Table1[[#This Row],[Profit (Month)]])</f>
        <v>166865</v>
      </c>
    </row>
    <row r="2040" spans="1:11" x14ac:dyDescent="0.35">
      <c r="A2040" t="s">
        <v>6</v>
      </c>
      <c r="B2040" t="s">
        <v>15</v>
      </c>
      <c r="C2040" t="s">
        <v>8</v>
      </c>
      <c r="D2040">
        <v>2019</v>
      </c>
      <c r="E2040">
        <v>1</v>
      </c>
      <c r="F2040" s="1">
        <v>13799</v>
      </c>
      <c r="G2040" s="1">
        <f t="shared" si="62"/>
        <v>75517312</v>
      </c>
      <c r="H2040" s="1">
        <f>SUM($F$2:F2040)</f>
        <v>29367608</v>
      </c>
      <c r="I2040" s="8">
        <f t="shared" si="63"/>
        <v>0.7200963552206141</v>
      </c>
      <c r="J2040" s="1">
        <f>SUMIFS(Table1[Profit (Month)],Table1[Category],Table1[[#This Row],[Category]],Table1[Supplier],Table1[[#This Row],[Supplier]],Table1[Brand],Table1[[#This Row],[Brand]],Table1[Year],Table1[[#This Row],[Year]],Table1[Month],"&lt;="&amp;Table1[[#This Row],[Profit (Month)]])</f>
        <v>153640</v>
      </c>
      <c r="K2040" s="1">
        <f>Table1[[#This Row],[Profit (Month)]]+SUMIFS(Table1[Profit (Month)],Table1[Category],Table1[[#This Row],[Category]],Table1[Supplier],Table1[[#This Row],[Supplier]],Table1[Brand],Table1[[#This Row],[Brand]],Table1[Year],Table1[[#This Row],[Year]],Table1[Month],"&lt;="&amp;Table1[[#This Row],[Profit (Month)]])</f>
        <v>167439</v>
      </c>
    </row>
    <row r="2041" spans="1:11" x14ac:dyDescent="0.35">
      <c r="A2041" t="s">
        <v>17</v>
      </c>
      <c r="B2041" t="s">
        <v>14</v>
      </c>
      <c r="C2041" t="s">
        <v>8</v>
      </c>
      <c r="D2041">
        <v>2019</v>
      </c>
      <c r="E2041">
        <v>6</v>
      </c>
      <c r="F2041" s="1">
        <v>13799</v>
      </c>
      <c r="G2041" s="1">
        <f t="shared" si="62"/>
        <v>75503513</v>
      </c>
      <c r="H2041" s="1">
        <f>SUM($F$2:F2041)</f>
        <v>29381407</v>
      </c>
      <c r="I2041" s="8">
        <f t="shared" si="63"/>
        <v>0.71996477466851905</v>
      </c>
      <c r="J2041" s="1">
        <f>SUMIFS(Table1[Profit (Month)],Table1[Category],Table1[[#This Row],[Category]],Table1[Supplier],Table1[[#This Row],[Supplier]],Table1[Brand],Table1[[#This Row],[Brand]],Table1[Year],Table1[[#This Row],[Year]],Table1[Month],"&lt;="&amp;Table1[[#This Row],[Profit (Month)]])</f>
        <v>140950</v>
      </c>
      <c r="K2041" s="1">
        <f>Table1[[#This Row],[Profit (Month)]]+SUMIFS(Table1[Profit (Month)],Table1[Category],Table1[[#This Row],[Category]],Table1[Supplier],Table1[[#This Row],[Supplier]],Table1[Brand],Table1[[#This Row],[Brand]],Table1[Year],Table1[[#This Row],[Year]],Table1[Month],"&lt;="&amp;Table1[[#This Row],[Profit (Month)]])</f>
        <v>154749</v>
      </c>
    </row>
    <row r="2042" spans="1:11" x14ac:dyDescent="0.35">
      <c r="A2042" t="s">
        <v>18</v>
      </c>
      <c r="B2042" t="s">
        <v>7</v>
      </c>
      <c r="C2042" t="s">
        <v>11</v>
      </c>
      <c r="D2042">
        <v>2024</v>
      </c>
      <c r="E2042">
        <v>8</v>
      </c>
      <c r="F2042" s="1">
        <v>13799</v>
      </c>
      <c r="G2042" s="1">
        <f t="shared" si="62"/>
        <v>75489714</v>
      </c>
      <c r="H2042" s="1">
        <f>SUM($F$2:F2042)</f>
        <v>29395206</v>
      </c>
      <c r="I2042" s="8">
        <f t="shared" si="63"/>
        <v>0.7198331941164241</v>
      </c>
      <c r="J2042" s="1">
        <f>SUMIFS(Table1[Profit (Month)],Table1[Category],Table1[[#This Row],[Category]],Table1[Supplier],Table1[[#This Row],[Supplier]],Table1[Brand],Table1[[#This Row],[Brand]],Table1[Year],Table1[[#This Row],[Year]],Table1[Month],"&lt;="&amp;Table1[[#This Row],[Profit (Month)]])</f>
        <v>157819</v>
      </c>
      <c r="K2042" s="1">
        <f>Table1[[#This Row],[Profit (Month)]]+SUMIFS(Table1[Profit (Month)],Table1[Category],Table1[[#This Row],[Category]],Table1[Supplier],Table1[[#This Row],[Supplier]],Table1[Brand],Table1[[#This Row],[Brand]],Table1[Year],Table1[[#This Row],[Year]],Table1[Month],"&lt;="&amp;Table1[[#This Row],[Profit (Month)]])</f>
        <v>171618</v>
      </c>
    </row>
    <row r="2043" spans="1:11" x14ac:dyDescent="0.35">
      <c r="A2043" t="s">
        <v>6</v>
      </c>
      <c r="B2043" t="s">
        <v>13</v>
      </c>
      <c r="C2043" t="s">
        <v>12</v>
      </c>
      <c r="D2043">
        <v>2021</v>
      </c>
      <c r="E2043">
        <v>2</v>
      </c>
      <c r="F2043" s="1">
        <v>13798</v>
      </c>
      <c r="G2043" s="1">
        <f t="shared" si="62"/>
        <v>75475915</v>
      </c>
      <c r="H2043" s="1">
        <f>SUM($F$2:F2043)</f>
        <v>29409004</v>
      </c>
      <c r="I2043" s="8">
        <f t="shared" si="63"/>
        <v>0.71970161356432916</v>
      </c>
      <c r="J2043" s="1">
        <f>SUMIFS(Table1[Profit (Month)],Table1[Category],Table1[[#This Row],[Category]],Table1[Supplier],Table1[[#This Row],[Supplier]],Table1[Brand],Table1[[#This Row],[Brand]],Table1[Year],Table1[[#This Row],[Year]],Table1[Month],"&lt;="&amp;Table1[[#This Row],[Profit (Month)]])</f>
        <v>144273</v>
      </c>
      <c r="K2043" s="1">
        <f>Table1[[#This Row],[Profit (Month)]]+SUMIFS(Table1[Profit (Month)],Table1[Category],Table1[[#This Row],[Category]],Table1[Supplier],Table1[[#This Row],[Supplier]],Table1[Brand],Table1[[#This Row],[Brand]],Table1[Year],Table1[[#This Row],[Year]],Table1[Month],"&lt;="&amp;Table1[[#This Row],[Profit (Month)]])</f>
        <v>158071</v>
      </c>
    </row>
    <row r="2044" spans="1:11" x14ac:dyDescent="0.35">
      <c r="A2044" t="s">
        <v>6</v>
      </c>
      <c r="B2044" t="s">
        <v>14</v>
      </c>
      <c r="C2044" t="s">
        <v>9</v>
      </c>
      <c r="D2044">
        <v>2019</v>
      </c>
      <c r="E2044">
        <v>11</v>
      </c>
      <c r="F2044" s="1">
        <v>13798</v>
      </c>
      <c r="G2044" s="1">
        <f t="shared" si="62"/>
        <v>75462117</v>
      </c>
      <c r="H2044" s="1">
        <f>SUM($F$2:F2044)</f>
        <v>29422802</v>
      </c>
      <c r="I2044" s="8">
        <f t="shared" si="63"/>
        <v>0.7195700425477477</v>
      </c>
      <c r="J2044" s="1">
        <f>SUMIFS(Table1[Profit (Month)],Table1[Category],Table1[[#This Row],[Category]],Table1[Supplier],Table1[[#This Row],[Supplier]],Table1[Brand],Table1[[#This Row],[Brand]],Table1[Year],Table1[[#This Row],[Year]],Table1[Month],"&lt;="&amp;Table1[[#This Row],[Profit (Month)]])</f>
        <v>149198</v>
      </c>
      <c r="K2044" s="1">
        <f>Table1[[#This Row],[Profit (Month)]]+SUMIFS(Table1[Profit (Month)],Table1[Category],Table1[[#This Row],[Category]],Table1[Supplier],Table1[[#This Row],[Supplier]],Table1[Brand],Table1[[#This Row],[Brand]],Table1[Year],Table1[[#This Row],[Year]],Table1[Month],"&lt;="&amp;Table1[[#This Row],[Profit (Month)]])</f>
        <v>162996</v>
      </c>
    </row>
    <row r="2045" spans="1:11" x14ac:dyDescent="0.35">
      <c r="A2045" t="s">
        <v>19</v>
      </c>
      <c r="B2045" t="s">
        <v>14</v>
      </c>
      <c r="C2045" t="s">
        <v>10</v>
      </c>
      <c r="D2045">
        <v>2023</v>
      </c>
      <c r="E2045">
        <v>7</v>
      </c>
      <c r="F2045" s="1">
        <v>13798</v>
      </c>
      <c r="G2045" s="1">
        <f t="shared" si="62"/>
        <v>75448319</v>
      </c>
      <c r="H2045" s="1">
        <f>SUM($F$2:F2045)</f>
        <v>29436600</v>
      </c>
      <c r="I2045" s="8">
        <f t="shared" si="63"/>
        <v>0.71943847153116636</v>
      </c>
      <c r="J2045" s="1">
        <f>SUMIFS(Table1[Profit (Month)],Table1[Category],Table1[[#This Row],[Category]],Table1[Supplier],Table1[[#This Row],[Supplier]],Table1[Brand],Table1[[#This Row],[Brand]],Table1[Year],Table1[[#This Row],[Year]],Table1[Month],"&lt;="&amp;Table1[[#This Row],[Profit (Month)]])</f>
        <v>147995</v>
      </c>
      <c r="K2045" s="1">
        <f>Table1[[#This Row],[Profit (Month)]]+SUMIFS(Table1[Profit (Month)],Table1[Category],Table1[[#This Row],[Category]],Table1[Supplier],Table1[[#This Row],[Supplier]],Table1[Brand],Table1[[#This Row],[Brand]],Table1[Year],Table1[[#This Row],[Year]],Table1[Month],"&lt;="&amp;Table1[[#This Row],[Profit (Month)]])</f>
        <v>161793</v>
      </c>
    </row>
    <row r="2046" spans="1:11" x14ac:dyDescent="0.35">
      <c r="A2046" t="s">
        <v>16</v>
      </c>
      <c r="B2046" t="s">
        <v>14</v>
      </c>
      <c r="C2046" t="s">
        <v>9</v>
      </c>
      <c r="D2046">
        <v>2021</v>
      </c>
      <c r="E2046">
        <v>7</v>
      </c>
      <c r="F2046" s="1">
        <v>13797</v>
      </c>
      <c r="G2046" s="1">
        <f t="shared" si="62"/>
        <v>75434521</v>
      </c>
      <c r="H2046" s="1">
        <f>SUM($F$2:F2046)</f>
        <v>29450397</v>
      </c>
      <c r="I2046" s="8">
        <f t="shared" si="63"/>
        <v>0.7193069005145849</v>
      </c>
      <c r="J2046" s="1">
        <f>SUMIFS(Table1[Profit (Month)],Table1[Category],Table1[[#This Row],[Category]],Table1[Supplier],Table1[[#This Row],[Supplier]],Table1[Brand],Table1[[#This Row],[Brand]],Table1[Year],Table1[[#This Row],[Year]],Table1[Month],"&lt;="&amp;Table1[[#This Row],[Profit (Month)]])</f>
        <v>150665</v>
      </c>
      <c r="K2046" s="1">
        <f>Table1[[#This Row],[Profit (Month)]]+SUMIFS(Table1[Profit (Month)],Table1[Category],Table1[[#This Row],[Category]],Table1[Supplier],Table1[[#This Row],[Supplier]],Table1[Brand],Table1[[#This Row],[Brand]],Table1[Year],Table1[[#This Row],[Year]],Table1[Month],"&lt;="&amp;Table1[[#This Row],[Profit (Month)]])</f>
        <v>164462</v>
      </c>
    </row>
    <row r="2047" spans="1:11" x14ac:dyDescent="0.35">
      <c r="A2047" t="s">
        <v>19</v>
      </c>
      <c r="B2047" t="s">
        <v>13</v>
      </c>
      <c r="C2047" t="s">
        <v>11</v>
      </c>
      <c r="D2047">
        <v>2024</v>
      </c>
      <c r="E2047">
        <v>6</v>
      </c>
      <c r="F2047" s="1">
        <v>13797</v>
      </c>
      <c r="G2047" s="1">
        <f t="shared" si="62"/>
        <v>75420724</v>
      </c>
      <c r="H2047" s="1">
        <f>SUM($F$2:F2047)</f>
        <v>29464194</v>
      </c>
      <c r="I2047" s="8">
        <f t="shared" si="63"/>
        <v>0.71917533903351716</v>
      </c>
      <c r="J2047" s="1">
        <f>SUMIFS(Table1[Profit (Month)],Table1[Category],Table1[[#This Row],[Category]],Table1[Supplier],Table1[[#This Row],[Supplier]],Table1[Brand],Table1[[#This Row],[Brand]],Table1[Year],Table1[[#This Row],[Year]],Table1[Month],"&lt;="&amp;Table1[[#This Row],[Profit (Month)]])</f>
        <v>149003</v>
      </c>
      <c r="K2047" s="1">
        <f>Table1[[#This Row],[Profit (Month)]]+SUMIFS(Table1[Profit (Month)],Table1[Category],Table1[[#This Row],[Category]],Table1[Supplier],Table1[[#This Row],[Supplier]],Table1[Brand],Table1[[#This Row],[Brand]],Table1[Year],Table1[[#This Row],[Year]],Table1[Month],"&lt;="&amp;Table1[[#This Row],[Profit (Month)]])</f>
        <v>162800</v>
      </c>
    </row>
    <row r="2048" spans="1:11" x14ac:dyDescent="0.35">
      <c r="A2048" t="s">
        <v>19</v>
      </c>
      <c r="B2048" t="s">
        <v>15</v>
      </c>
      <c r="C2048" t="s">
        <v>12</v>
      </c>
      <c r="D2048">
        <v>2019</v>
      </c>
      <c r="E2048">
        <v>4</v>
      </c>
      <c r="F2048" s="1">
        <v>13797</v>
      </c>
      <c r="G2048" s="1">
        <f t="shared" si="62"/>
        <v>75406927</v>
      </c>
      <c r="H2048" s="1">
        <f>SUM($F$2:F2048)</f>
        <v>29477991</v>
      </c>
      <c r="I2048" s="8">
        <f t="shared" si="63"/>
        <v>0.7190437775524493</v>
      </c>
      <c r="J2048" s="1">
        <f>SUMIFS(Table1[Profit (Month)],Table1[Category],Table1[[#This Row],[Category]],Table1[Supplier],Table1[[#This Row],[Supplier]],Table1[Brand],Table1[[#This Row],[Brand]],Table1[Year],Table1[[#This Row],[Year]],Table1[Month],"&lt;="&amp;Table1[[#This Row],[Profit (Month)]])</f>
        <v>154135</v>
      </c>
      <c r="K2048" s="1">
        <f>Table1[[#This Row],[Profit (Month)]]+SUMIFS(Table1[Profit (Month)],Table1[Category],Table1[[#This Row],[Category]],Table1[Supplier],Table1[[#This Row],[Supplier]],Table1[Brand],Table1[[#This Row],[Brand]],Table1[Year],Table1[[#This Row],[Year]],Table1[Month],"&lt;="&amp;Table1[[#This Row],[Profit (Month)]])</f>
        <v>167932</v>
      </c>
    </row>
    <row r="2049" spans="1:11" x14ac:dyDescent="0.35">
      <c r="A2049" t="s">
        <v>19</v>
      </c>
      <c r="B2049" t="s">
        <v>14</v>
      </c>
      <c r="C2049" t="s">
        <v>10</v>
      </c>
      <c r="D2049">
        <v>2024</v>
      </c>
      <c r="E2049">
        <v>2</v>
      </c>
      <c r="F2049" s="1">
        <v>13796</v>
      </c>
      <c r="G2049" s="1">
        <f t="shared" si="62"/>
        <v>75393130</v>
      </c>
      <c r="H2049" s="1">
        <f>SUM($F$2:F2049)</f>
        <v>29491787</v>
      </c>
      <c r="I2049" s="8">
        <f t="shared" si="63"/>
        <v>0.71891221607138156</v>
      </c>
      <c r="J2049" s="1">
        <f>SUMIFS(Table1[Profit (Month)],Table1[Category],Table1[[#This Row],[Category]],Table1[Supplier],Table1[[#This Row],[Supplier]],Table1[Brand],Table1[[#This Row],[Brand]],Table1[Year],Table1[[#This Row],[Year]],Table1[Month],"&lt;="&amp;Table1[[#This Row],[Profit (Month)]])</f>
        <v>151290</v>
      </c>
      <c r="K2049" s="1">
        <f>Table1[[#This Row],[Profit (Month)]]+SUMIFS(Table1[Profit (Month)],Table1[Category],Table1[[#This Row],[Category]],Table1[Supplier],Table1[[#This Row],[Supplier]],Table1[Brand],Table1[[#This Row],[Brand]],Table1[Year],Table1[[#This Row],[Year]],Table1[Month],"&lt;="&amp;Table1[[#This Row],[Profit (Month)]])</f>
        <v>165086</v>
      </c>
    </row>
    <row r="2050" spans="1:11" x14ac:dyDescent="0.35">
      <c r="A2050" t="s">
        <v>19</v>
      </c>
      <c r="B2050" t="s">
        <v>15</v>
      </c>
      <c r="C2050" t="s">
        <v>8</v>
      </c>
      <c r="D2050">
        <v>2019</v>
      </c>
      <c r="E2050">
        <v>3</v>
      </c>
      <c r="F2050" s="1">
        <v>13796</v>
      </c>
      <c r="G2050" s="1">
        <f t="shared" ref="G2050:G2113" si="64">SUM(F2050:F10449)</f>
        <v>75379334</v>
      </c>
      <c r="H2050" s="1">
        <f>SUM($F$2:F2050)</f>
        <v>29505583</v>
      </c>
      <c r="I2050" s="8">
        <f t="shared" ref="I2050:I2113" si="65">G2050 / MAX($H$2:$H$8401)</f>
        <v>0.71878066412582731</v>
      </c>
      <c r="J2050" s="1">
        <f>SUMIFS(Table1[Profit (Month)],Table1[Category],Table1[[#This Row],[Category]],Table1[Supplier],Table1[[#This Row],[Supplier]],Table1[Brand],Table1[[#This Row],[Brand]],Table1[Year],Table1[[#This Row],[Year]],Table1[Month],"&lt;="&amp;Table1[[#This Row],[Profit (Month)]])</f>
        <v>157111</v>
      </c>
      <c r="K2050" s="1">
        <f>Table1[[#This Row],[Profit (Month)]]+SUMIFS(Table1[Profit (Month)],Table1[Category],Table1[[#This Row],[Category]],Table1[Supplier],Table1[[#This Row],[Supplier]],Table1[Brand],Table1[[#This Row],[Brand]],Table1[Year],Table1[[#This Row],[Year]],Table1[Month],"&lt;="&amp;Table1[[#This Row],[Profit (Month)]])</f>
        <v>170907</v>
      </c>
    </row>
    <row r="2051" spans="1:11" x14ac:dyDescent="0.35">
      <c r="A2051" t="s">
        <v>17</v>
      </c>
      <c r="B2051" t="s">
        <v>7</v>
      </c>
      <c r="C2051" t="s">
        <v>9</v>
      </c>
      <c r="D2051">
        <v>2023</v>
      </c>
      <c r="E2051">
        <v>1</v>
      </c>
      <c r="F2051" s="1">
        <v>13795</v>
      </c>
      <c r="G2051" s="1">
        <f t="shared" si="64"/>
        <v>75365538</v>
      </c>
      <c r="H2051" s="1">
        <f>SUM($F$2:F2051)</f>
        <v>29519378</v>
      </c>
      <c r="I2051" s="8">
        <f t="shared" si="65"/>
        <v>0.71864911218027316</v>
      </c>
      <c r="J2051" s="1">
        <f>SUMIFS(Table1[Profit (Month)],Table1[Category],Table1[[#This Row],[Category]],Table1[Supplier],Table1[[#This Row],[Supplier]],Table1[Brand],Table1[[#This Row],[Brand]],Table1[Year],Table1[[#This Row],[Year]],Table1[Month],"&lt;="&amp;Table1[[#This Row],[Profit (Month)]])</f>
        <v>157160</v>
      </c>
      <c r="K2051" s="1">
        <f>Table1[[#This Row],[Profit (Month)]]+SUMIFS(Table1[Profit (Month)],Table1[Category],Table1[[#This Row],[Category]],Table1[Supplier],Table1[[#This Row],[Supplier]],Table1[Brand],Table1[[#This Row],[Brand]],Table1[Year],Table1[[#This Row],[Year]],Table1[Month],"&lt;="&amp;Table1[[#This Row],[Profit (Month)]])</f>
        <v>170955</v>
      </c>
    </row>
    <row r="2052" spans="1:11" x14ac:dyDescent="0.35">
      <c r="A2052" t="s">
        <v>6</v>
      </c>
      <c r="B2052" t="s">
        <v>14</v>
      </c>
      <c r="C2052" t="s">
        <v>11</v>
      </c>
      <c r="D2052">
        <v>2020</v>
      </c>
      <c r="E2052">
        <v>1</v>
      </c>
      <c r="F2052" s="1">
        <v>13794</v>
      </c>
      <c r="G2052" s="1">
        <f t="shared" si="64"/>
        <v>75351743</v>
      </c>
      <c r="H2052" s="1">
        <f>SUM($F$2:F2052)</f>
        <v>29533172</v>
      </c>
      <c r="I2052" s="8">
        <f t="shared" si="65"/>
        <v>0.71851756977023251</v>
      </c>
      <c r="J2052" s="1">
        <f>SUMIFS(Table1[Profit (Month)],Table1[Category],Table1[[#This Row],[Category]],Table1[Supplier],Table1[[#This Row],[Supplier]],Table1[Brand],Table1[[#This Row],[Brand]],Table1[Year],Table1[[#This Row],[Year]],Table1[Month],"&lt;="&amp;Table1[[#This Row],[Profit (Month)]])</f>
        <v>150874</v>
      </c>
      <c r="K2052" s="1">
        <f>Table1[[#This Row],[Profit (Month)]]+SUMIFS(Table1[Profit (Month)],Table1[Category],Table1[[#This Row],[Category]],Table1[Supplier],Table1[[#This Row],[Supplier]],Table1[Brand],Table1[[#This Row],[Brand]],Table1[Year],Table1[[#This Row],[Year]],Table1[Month],"&lt;="&amp;Table1[[#This Row],[Profit (Month)]])</f>
        <v>164668</v>
      </c>
    </row>
    <row r="2053" spans="1:11" x14ac:dyDescent="0.35">
      <c r="A2053" t="s">
        <v>17</v>
      </c>
      <c r="B2053" t="s">
        <v>13</v>
      </c>
      <c r="C2053" t="s">
        <v>12</v>
      </c>
      <c r="D2053">
        <v>2018</v>
      </c>
      <c r="E2053">
        <v>5</v>
      </c>
      <c r="F2053" s="1">
        <v>13794</v>
      </c>
      <c r="G2053" s="1">
        <f t="shared" si="64"/>
        <v>75337949</v>
      </c>
      <c r="H2053" s="1">
        <f>SUM($F$2:F2053)</f>
        <v>29546966</v>
      </c>
      <c r="I2053" s="8">
        <f t="shared" si="65"/>
        <v>0.71838603689570557</v>
      </c>
      <c r="J2053" s="1">
        <f>SUMIFS(Table1[Profit (Month)],Table1[Category],Table1[[#This Row],[Category]],Table1[Supplier],Table1[[#This Row],[Supplier]],Table1[Brand],Table1[[#This Row],[Brand]],Table1[Year],Table1[[#This Row],[Year]],Table1[Month],"&lt;="&amp;Table1[[#This Row],[Profit (Month)]])</f>
        <v>148651</v>
      </c>
      <c r="K2053" s="1">
        <f>Table1[[#This Row],[Profit (Month)]]+SUMIFS(Table1[Profit (Month)],Table1[Category],Table1[[#This Row],[Category]],Table1[Supplier],Table1[[#This Row],[Supplier]],Table1[Brand],Table1[[#This Row],[Brand]],Table1[Year],Table1[[#This Row],[Year]],Table1[Month],"&lt;="&amp;Table1[[#This Row],[Profit (Month)]])</f>
        <v>162445</v>
      </c>
    </row>
    <row r="2054" spans="1:11" x14ac:dyDescent="0.35">
      <c r="A2054" t="s">
        <v>18</v>
      </c>
      <c r="B2054" t="s">
        <v>14</v>
      </c>
      <c r="C2054" t="s">
        <v>11</v>
      </c>
      <c r="D2054">
        <v>2019</v>
      </c>
      <c r="E2054">
        <v>6</v>
      </c>
      <c r="F2054" s="1">
        <v>13794</v>
      </c>
      <c r="G2054" s="1">
        <f t="shared" si="64"/>
        <v>75324155</v>
      </c>
      <c r="H2054" s="1">
        <f>SUM($F$2:F2054)</f>
        <v>29560760</v>
      </c>
      <c r="I2054" s="8">
        <f t="shared" si="65"/>
        <v>0.71825450402117852</v>
      </c>
      <c r="J2054" s="1">
        <f>SUMIFS(Table1[Profit (Month)],Table1[Category],Table1[[#This Row],[Category]],Table1[Supplier],Table1[[#This Row],[Supplier]],Table1[Brand],Table1[[#This Row],[Brand]],Table1[Year],Table1[[#This Row],[Year]],Table1[Month],"&lt;="&amp;Table1[[#This Row],[Profit (Month)]])</f>
        <v>152580</v>
      </c>
      <c r="K2054" s="1">
        <f>Table1[[#This Row],[Profit (Month)]]+SUMIFS(Table1[Profit (Month)],Table1[Category],Table1[[#This Row],[Category]],Table1[Supplier],Table1[[#This Row],[Supplier]],Table1[Brand],Table1[[#This Row],[Brand]],Table1[Year],Table1[[#This Row],[Year]],Table1[Month],"&lt;="&amp;Table1[[#This Row],[Profit (Month)]])</f>
        <v>166374</v>
      </c>
    </row>
    <row r="2055" spans="1:11" x14ac:dyDescent="0.35">
      <c r="A2055" t="s">
        <v>19</v>
      </c>
      <c r="B2055" t="s">
        <v>7</v>
      </c>
      <c r="C2055" t="s">
        <v>12</v>
      </c>
      <c r="D2055">
        <v>2022</v>
      </c>
      <c r="E2055">
        <v>12</v>
      </c>
      <c r="F2055" s="1">
        <v>13794</v>
      </c>
      <c r="G2055" s="1">
        <f t="shared" si="64"/>
        <v>75310361</v>
      </c>
      <c r="H2055" s="1">
        <f>SUM($F$2:F2055)</f>
        <v>29574554</v>
      </c>
      <c r="I2055" s="8">
        <f t="shared" si="65"/>
        <v>0.71812297114665147</v>
      </c>
      <c r="J2055" s="1">
        <f>SUMIFS(Table1[Profit (Month)],Table1[Category],Table1[[#This Row],[Category]],Table1[Supplier],Table1[[#This Row],[Supplier]],Table1[Brand],Table1[[#This Row],[Brand]],Table1[Year],Table1[[#This Row],[Year]],Table1[Month],"&lt;="&amp;Table1[[#This Row],[Profit (Month)]])</f>
        <v>149067</v>
      </c>
      <c r="K2055" s="1">
        <f>Table1[[#This Row],[Profit (Month)]]+SUMIFS(Table1[Profit (Month)],Table1[Category],Table1[[#This Row],[Category]],Table1[Supplier],Table1[[#This Row],[Supplier]],Table1[Brand],Table1[[#This Row],[Brand]],Table1[Year],Table1[[#This Row],[Year]],Table1[Month],"&lt;="&amp;Table1[[#This Row],[Profit (Month)]])</f>
        <v>162861</v>
      </c>
    </row>
    <row r="2056" spans="1:11" x14ac:dyDescent="0.35">
      <c r="A2056" t="s">
        <v>18</v>
      </c>
      <c r="B2056" t="s">
        <v>15</v>
      </c>
      <c r="C2056" t="s">
        <v>10</v>
      </c>
      <c r="D2056">
        <v>2023</v>
      </c>
      <c r="E2056">
        <v>12</v>
      </c>
      <c r="F2056" s="1">
        <v>13792</v>
      </c>
      <c r="G2056" s="1">
        <f t="shared" si="64"/>
        <v>75296567</v>
      </c>
      <c r="H2056" s="1">
        <f>SUM($F$2:F2056)</f>
        <v>29588346</v>
      </c>
      <c r="I2056" s="8">
        <f t="shared" si="65"/>
        <v>0.71799143827212453</v>
      </c>
      <c r="J2056" s="1">
        <f>SUMIFS(Table1[Profit (Month)],Table1[Category],Table1[[#This Row],[Category]],Table1[Supplier],Table1[[#This Row],[Supplier]],Table1[Brand],Table1[[#This Row],[Brand]],Table1[Year],Table1[[#This Row],[Year]],Table1[Month],"&lt;="&amp;Table1[[#This Row],[Profit (Month)]])</f>
        <v>153559</v>
      </c>
      <c r="K2056" s="1">
        <f>Table1[[#This Row],[Profit (Month)]]+SUMIFS(Table1[Profit (Month)],Table1[Category],Table1[[#This Row],[Category]],Table1[Supplier],Table1[[#This Row],[Supplier]],Table1[Brand],Table1[[#This Row],[Brand]],Table1[Year],Table1[[#This Row],[Year]],Table1[Month],"&lt;="&amp;Table1[[#This Row],[Profit (Month)]])</f>
        <v>167351</v>
      </c>
    </row>
    <row r="2057" spans="1:11" x14ac:dyDescent="0.35">
      <c r="A2057" t="s">
        <v>19</v>
      </c>
      <c r="B2057" t="s">
        <v>14</v>
      </c>
      <c r="C2057" t="s">
        <v>9</v>
      </c>
      <c r="D2057">
        <v>2018</v>
      </c>
      <c r="E2057">
        <v>9</v>
      </c>
      <c r="F2057" s="1">
        <v>13792</v>
      </c>
      <c r="G2057" s="1">
        <f t="shared" si="64"/>
        <v>75282775</v>
      </c>
      <c r="H2057" s="1">
        <f>SUM($F$2:F2057)</f>
        <v>29602138</v>
      </c>
      <c r="I2057" s="8">
        <f t="shared" si="65"/>
        <v>0.71785992446862468</v>
      </c>
      <c r="J2057" s="1">
        <f>SUMIFS(Table1[Profit (Month)],Table1[Category],Table1[[#This Row],[Category]],Table1[Supplier],Table1[[#This Row],[Supplier]],Table1[Brand],Table1[[#This Row],[Brand]],Table1[Year],Table1[[#This Row],[Year]],Table1[Month],"&lt;="&amp;Table1[[#This Row],[Profit (Month)]])</f>
        <v>144917</v>
      </c>
      <c r="K2057" s="1">
        <f>Table1[[#This Row],[Profit (Month)]]+SUMIFS(Table1[Profit (Month)],Table1[Category],Table1[[#This Row],[Category]],Table1[Supplier],Table1[[#This Row],[Supplier]],Table1[Brand],Table1[[#This Row],[Brand]],Table1[Year],Table1[[#This Row],[Year]],Table1[Month],"&lt;="&amp;Table1[[#This Row],[Profit (Month)]])</f>
        <v>158709</v>
      </c>
    </row>
    <row r="2058" spans="1:11" x14ac:dyDescent="0.35">
      <c r="A2058" t="s">
        <v>16</v>
      </c>
      <c r="B2058" t="s">
        <v>14</v>
      </c>
      <c r="C2058" t="s">
        <v>9</v>
      </c>
      <c r="D2058">
        <v>2024</v>
      </c>
      <c r="E2058">
        <v>12</v>
      </c>
      <c r="F2058" s="1">
        <v>13791</v>
      </c>
      <c r="G2058" s="1">
        <f t="shared" si="64"/>
        <v>75268983</v>
      </c>
      <c r="H2058" s="1">
        <f>SUM($F$2:F2058)</f>
        <v>29615929</v>
      </c>
      <c r="I2058" s="8">
        <f t="shared" si="65"/>
        <v>0.71772841066512483</v>
      </c>
      <c r="J2058" s="1">
        <f>SUMIFS(Table1[Profit (Month)],Table1[Category],Table1[[#This Row],[Category]],Table1[Supplier],Table1[[#This Row],[Supplier]],Table1[Brand],Table1[[#This Row],[Brand]],Table1[Year],Table1[[#This Row],[Year]],Table1[Month],"&lt;="&amp;Table1[[#This Row],[Profit (Month)]])</f>
        <v>141097</v>
      </c>
      <c r="K2058" s="1">
        <f>Table1[[#This Row],[Profit (Month)]]+SUMIFS(Table1[Profit (Month)],Table1[Category],Table1[[#This Row],[Category]],Table1[Supplier],Table1[[#This Row],[Supplier]],Table1[Brand],Table1[[#This Row],[Brand]],Table1[Year],Table1[[#This Row],[Year]],Table1[Month],"&lt;="&amp;Table1[[#This Row],[Profit (Month)]])</f>
        <v>154888</v>
      </c>
    </row>
    <row r="2059" spans="1:11" x14ac:dyDescent="0.35">
      <c r="A2059" t="s">
        <v>18</v>
      </c>
      <c r="B2059" t="s">
        <v>13</v>
      </c>
      <c r="C2059" t="s">
        <v>10</v>
      </c>
      <c r="D2059">
        <v>2021</v>
      </c>
      <c r="E2059">
        <v>6</v>
      </c>
      <c r="F2059" s="1">
        <v>13790</v>
      </c>
      <c r="G2059" s="1">
        <f t="shared" si="64"/>
        <v>75255192</v>
      </c>
      <c r="H2059" s="1">
        <f>SUM($F$2:F2059)</f>
        <v>29629719</v>
      </c>
      <c r="I2059" s="8">
        <f t="shared" si="65"/>
        <v>0.71759690639713869</v>
      </c>
      <c r="J2059" s="1">
        <f>SUMIFS(Table1[Profit (Month)],Table1[Category],Table1[[#This Row],[Category]],Table1[Supplier],Table1[[#This Row],[Supplier]],Table1[Brand],Table1[[#This Row],[Brand]],Table1[Year],Table1[[#This Row],[Year]],Table1[Month],"&lt;="&amp;Table1[[#This Row],[Profit (Month)]])</f>
        <v>149982</v>
      </c>
      <c r="K2059" s="1">
        <f>Table1[[#This Row],[Profit (Month)]]+SUMIFS(Table1[Profit (Month)],Table1[Category],Table1[[#This Row],[Category]],Table1[Supplier],Table1[[#This Row],[Supplier]],Table1[Brand],Table1[[#This Row],[Brand]],Table1[Year],Table1[[#This Row],[Year]],Table1[Month],"&lt;="&amp;Table1[[#This Row],[Profit (Month)]])</f>
        <v>163772</v>
      </c>
    </row>
    <row r="2060" spans="1:11" x14ac:dyDescent="0.35">
      <c r="A2060" t="s">
        <v>6</v>
      </c>
      <c r="B2060" t="s">
        <v>7</v>
      </c>
      <c r="C2060" t="s">
        <v>11</v>
      </c>
      <c r="D2060">
        <v>2022</v>
      </c>
      <c r="E2060">
        <v>4</v>
      </c>
      <c r="F2060" s="1">
        <v>13787</v>
      </c>
      <c r="G2060" s="1">
        <f t="shared" si="64"/>
        <v>75241402</v>
      </c>
      <c r="H2060" s="1">
        <f>SUM($F$2:F2060)</f>
        <v>29643506</v>
      </c>
      <c r="I2060" s="8">
        <f t="shared" si="65"/>
        <v>0.71746541166466604</v>
      </c>
      <c r="J2060" s="1">
        <f>SUMIFS(Table1[Profit (Month)],Table1[Category],Table1[[#This Row],[Category]],Table1[Supplier],Table1[[#This Row],[Supplier]],Table1[Brand],Table1[[#This Row],[Brand]],Table1[Year],Table1[[#This Row],[Year]],Table1[Month],"&lt;="&amp;Table1[[#This Row],[Profit (Month)]])</f>
        <v>152711</v>
      </c>
      <c r="K2060" s="1">
        <f>Table1[[#This Row],[Profit (Month)]]+SUMIFS(Table1[Profit (Month)],Table1[Category],Table1[[#This Row],[Category]],Table1[Supplier],Table1[[#This Row],[Supplier]],Table1[Brand],Table1[[#This Row],[Brand]],Table1[Year],Table1[[#This Row],[Year]],Table1[Month],"&lt;="&amp;Table1[[#This Row],[Profit (Month)]])</f>
        <v>166498</v>
      </c>
    </row>
    <row r="2061" spans="1:11" x14ac:dyDescent="0.35">
      <c r="A2061" t="s">
        <v>16</v>
      </c>
      <c r="B2061" t="s">
        <v>15</v>
      </c>
      <c r="C2061" t="s">
        <v>10</v>
      </c>
      <c r="D2061">
        <v>2019</v>
      </c>
      <c r="E2061">
        <v>9</v>
      </c>
      <c r="F2061" s="1">
        <v>13787</v>
      </c>
      <c r="G2061" s="1">
        <f t="shared" si="64"/>
        <v>75227615</v>
      </c>
      <c r="H2061" s="1">
        <f>SUM($F$2:F2061)</f>
        <v>29657293</v>
      </c>
      <c r="I2061" s="8">
        <f t="shared" si="65"/>
        <v>0.7173339455387342</v>
      </c>
      <c r="J2061" s="1">
        <f>SUMIFS(Table1[Profit (Month)],Table1[Category],Table1[[#This Row],[Category]],Table1[Supplier],Table1[[#This Row],[Supplier]],Table1[Brand],Table1[[#This Row],[Brand]],Table1[Year],Table1[[#This Row],[Year]],Table1[Month],"&lt;="&amp;Table1[[#This Row],[Profit (Month)]])</f>
        <v>152894</v>
      </c>
      <c r="K2061" s="1">
        <f>Table1[[#This Row],[Profit (Month)]]+SUMIFS(Table1[Profit (Month)],Table1[Category],Table1[[#This Row],[Category]],Table1[Supplier],Table1[[#This Row],[Supplier]],Table1[Brand],Table1[[#This Row],[Brand]],Table1[Year],Table1[[#This Row],[Year]],Table1[Month],"&lt;="&amp;Table1[[#This Row],[Profit (Month)]])</f>
        <v>166681</v>
      </c>
    </row>
    <row r="2062" spans="1:11" x14ac:dyDescent="0.35">
      <c r="A2062" t="s">
        <v>6</v>
      </c>
      <c r="B2062" t="s">
        <v>7</v>
      </c>
      <c r="C2062" t="s">
        <v>12</v>
      </c>
      <c r="D2062">
        <v>2018</v>
      </c>
      <c r="E2062">
        <v>9</v>
      </c>
      <c r="F2062" s="1">
        <v>13786</v>
      </c>
      <c r="G2062" s="1">
        <f t="shared" si="64"/>
        <v>75213828</v>
      </c>
      <c r="H2062" s="1">
        <f>SUM($F$2:F2062)</f>
        <v>29671079</v>
      </c>
      <c r="I2062" s="8">
        <f t="shared" si="65"/>
        <v>0.71720247941280235</v>
      </c>
      <c r="J2062" s="1">
        <f>SUMIFS(Table1[Profit (Month)],Table1[Category],Table1[[#This Row],[Category]],Table1[Supplier],Table1[[#This Row],[Supplier]],Table1[Brand],Table1[[#This Row],[Brand]],Table1[Year],Table1[[#This Row],[Year]],Table1[Month],"&lt;="&amp;Table1[[#This Row],[Profit (Month)]])</f>
        <v>155072</v>
      </c>
      <c r="K2062" s="1">
        <f>Table1[[#This Row],[Profit (Month)]]+SUMIFS(Table1[Profit (Month)],Table1[Category],Table1[[#This Row],[Category]],Table1[Supplier],Table1[[#This Row],[Supplier]],Table1[Brand],Table1[[#This Row],[Brand]],Table1[Year],Table1[[#This Row],[Year]],Table1[Month],"&lt;="&amp;Table1[[#This Row],[Profit (Month)]])</f>
        <v>168858</v>
      </c>
    </row>
    <row r="2063" spans="1:11" x14ac:dyDescent="0.35">
      <c r="A2063" t="s">
        <v>18</v>
      </c>
      <c r="B2063" t="s">
        <v>13</v>
      </c>
      <c r="C2063" t="s">
        <v>10</v>
      </c>
      <c r="D2063">
        <v>2024</v>
      </c>
      <c r="E2063">
        <v>2</v>
      </c>
      <c r="F2063" s="1">
        <v>13783</v>
      </c>
      <c r="G2063" s="1">
        <f t="shared" si="64"/>
        <v>75200042</v>
      </c>
      <c r="H2063" s="1">
        <f>SUM($F$2:F2063)</f>
        <v>29684862</v>
      </c>
      <c r="I2063" s="8">
        <f t="shared" si="65"/>
        <v>0.71707102282238411</v>
      </c>
      <c r="J2063" s="1">
        <f>SUMIFS(Table1[Profit (Month)],Table1[Category],Table1[[#This Row],[Category]],Table1[Supplier],Table1[[#This Row],[Supplier]],Table1[Brand],Table1[[#This Row],[Brand]],Table1[Year],Table1[[#This Row],[Year]],Table1[Month],"&lt;="&amp;Table1[[#This Row],[Profit (Month)]])</f>
        <v>153030</v>
      </c>
      <c r="K2063" s="1">
        <f>Table1[[#This Row],[Profit (Month)]]+SUMIFS(Table1[Profit (Month)],Table1[Category],Table1[[#This Row],[Category]],Table1[Supplier],Table1[[#This Row],[Supplier]],Table1[Brand],Table1[[#This Row],[Brand]],Table1[Year],Table1[[#This Row],[Year]],Table1[Month],"&lt;="&amp;Table1[[#This Row],[Profit (Month)]])</f>
        <v>166813</v>
      </c>
    </row>
    <row r="2064" spans="1:11" x14ac:dyDescent="0.35">
      <c r="A2064" t="s">
        <v>18</v>
      </c>
      <c r="B2064" t="s">
        <v>15</v>
      </c>
      <c r="C2064" t="s">
        <v>12</v>
      </c>
      <c r="D2064">
        <v>2022</v>
      </c>
      <c r="E2064">
        <v>5</v>
      </c>
      <c r="F2064" s="1">
        <v>13783</v>
      </c>
      <c r="G2064" s="1">
        <f t="shared" si="64"/>
        <v>75186259</v>
      </c>
      <c r="H2064" s="1">
        <f>SUM($F$2:F2064)</f>
        <v>29698645</v>
      </c>
      <c r="I2064" s="8">
        <f t="shared" si="65"/>
        <v>0.71693959483850656</v>
      </c>
      <c r="J2064" s="1">
        <f>SUMIFS(Table1[Profit (Month)],Table1[Category],Table1[[#This Row],[Category]],Table1[Supplier],Table1[[#This Row],[Supplier]],Table1[Brand],Table1[[#This Row],[Brand]],Table1[Year],Table1[[#This Row],[Year]],Table1[Month],"&lt;="&amp;Table1[[#This Row],[Profit (Month)]])</f>
        <v>149795</v>
      </c>
      <c r="K2064" s="1">
        <f>Table1[[#This Row],[Profit (Month)]]+SUMIFS(Table1[Profit (Month)],Table1[Category],Table1[[#This Row],[Category]],Table1[Supplier],Table1[[#This Row],[Supplier]],Table1[Brand],Table1[[#This Row],[Brand]],Table1[Year],Table1[[#This Row],[Year]],Table1[Month],"&lt;="&amp;Table1[[#This Row],[Profit (Month)]])</f>
        <v>163578</v>
      </c>
    </row>
    <row r="2065" spans="1:11" x14ac:dyDescent="0.35">
      <c r="A2065" t="s">
        <v>19</v>
      </c>
      <c r="B2065" t="s">
        <v>14</v>
      </c>
      <c r="C2065" t="s">
        <v>10</v>
      </c>
      <c r="D2065">
        <v>2018</v>
      </c>
      <c r="E2065">
        <v>4</v>
      </c>
      <c r="F2065" s="1">
        <v>13783</v>
      </c>
      <c r="G2065" s="1">
        <f t="shared" si="64"/>
        <v>75172476</v>
      </c>
      <c r="H2065" s="1">
        <f>SUM($F$2:F2065)</f>
        <v>29712428</v>
      </c>
      <c r="I2065" s="8">
        <f t="shared" si="65"/>
        <v>0.71680816685462911</v>
      </c>
      <c r="J2065" s="1">
        <f>SUMIFS(Table1[Profit (Month)],Table1[Category],Table1[[#This Row],[Category]],Table1[Supplier],Table1[[#This Row],[Supplier]],Table1[Brand],Table1[[#This Row],[Brand]],Table1[Year],Table1[[#This Row],[Year]],Table1[Month],"&lt;="&amp;Table1[[#This Row],[Profit (Month)]])</f>
        <v>147542</v>
      </c>
      <c r="K2065" s="1">
        <f>Table1[[#This Row],[Profit (Month)]]+SUMIFS(Table1[Profit (Month)],Table1[Category],Table1[[#This Row],[Category]],Table1[Supplier],Table1[[#This Row],[Supplier]],Table1[Brand],Table1[[#This Row],[Brand]],Table1[Year],Table1[[#This Row],[Year]],Table1[Month],"&lt;="&amp;Table1[[#This Row],[Profit (Month)]])</f>
        <v>161325</v>
      </c>
    </row>
    <row r="2066" spans="1:11" x14ac:dyDescent="0.35">
      <c r="A2066" t="s">
        <v>6</v>
      </c>
      <c r="B2066" t="s">
        <v>7</v>
      </c>
      <c r="C2066" t="s">
        <v>8</v>
      </c>
      <c r="D2066">
        <v>2024</v>
      </c>
      <c r="E2066">
        <v>4</v>
      </c>
      <c r="F2066" s="1">
        <v>13782</v>
      </c>
      <c r="G2066" s="1">
        <f t="shared" si="64"/>
        <v>75158693</v>
      </c>
      <c r="H2066" s="1">
        <f>SUM($F$2:F2066)</f>
        <v>29726210</v>
      </c>
      <c r="I2066" s="8">
        <f t="shared" si="65"/>
        <v>0.71667673887075167</v>
      </c>
      <c r="J2066" s="1">
        <f>SUMIFS(Table1[Profit (Month)],Table1[Category],Table1[[#This Row],[Category]],Table1[Supplier],Table1[[#This Row],[Supplier]],Table1[Brand],Table1[[#This Row],[Brand]],Table1[Year],Table1[[#This Row],[Year]],Table1[Month],"&lt;="&amp;Table1[[#This Row],[Profit (Month)]])</f>
        <v>149161</v>
      </c>
      <c r="K2066" s="1">
        <f>Table1[[#This Row],[Profit (Month)]]+SUMIFS(Table1[Profit (Month)],Table1[Category],Table1[[#This Row],[Category]],Table1[Supplier],Table1[[#This Row],[Supplier]],Table1[Brand],Table1[[#This Row],[Brand]],Table1[Year],Table1[[#This Row],[Year]],Table1[Month],"&lt;="&amp;Table1[[#This Row],[Profit (Month)]])</f>
        <v>162943</v>
      </c>
    </row>
    <row r="2067" spans="1:11" x14ac:dyDescent="0.35">
      <c r="A2067" t="s">
        <v>18</v>
      </c>
      <c r="B2067" t="s">
        <v>14</v>
      </c>
      <c r="C2067" t="s">
        <v>11</v>
      </c>
      <c r="D2067">
        <v>2023</v>
      </c>
      <c r="E2067">
        <v>3</v>
      </c>
      <c r="F2067" s="1">
        <v>13782</v>
      </c>
      <c r="G2067" s="1">
        <f t="shared" si="64"/>
        <v>75144911</v>
      </c>
      <c r="H2067" s="1">
        <f>SUM($F$2:F2067)</f>
        <v>29739992</v>
      </c>
      <c r="I2067" s="8">
        <f t="shared" si="65"/>
        <v>0.71654532042238783</v>
      </c>
      <c r="J2067" s="1">
        <f>SUMIFS(Table1[Profit (Month)],Table1[Category],Table1[[#This Row],[Category]],Table1[Supplier],Table1[[#This Row],[Supplier]],Table1[Brand],Table1[[#This Row],[Brand]],Table1[Year],Table1[[#This Row],[Year]],Table1[Month],"&lt;="&amp;Table1[[#This Row],[Profit (Month)]])</f>
        <v>150343</v>
      </c>
      <c r="K2067" s="1">
        <f>Table1[[#This Row],[Profit (Month)]]+SUMIFS(Table1[Profit (Month)],Table1[Category],Table1[[#This Row],[Category]],Table1[Supplier],Table1[[#This Row],[Supplier]],Table1[Brand],Table1[[#This Row],[Brand]],Table1[Year],Table1[[#This Row],[Year]],Table1[Month],"&lt;="&amp;Table1[[#This Row],[Profit (Month)]])</f>
        <v>164125</v>
      </c>
    </row>
    <row r="2068" spans="1:11" x14ac:dyDescent="0.35">
      <c r="A2068" t="s">
        <v>16</v>
      </c>
      <c r="B2068" t="s">
        <v>7</v>
      </c>
      <c r="C2068" t="s">
        <v>11</v>
      </c>
      <c r="D2068">
        <v>2019</v>
      </c>
      <c r="E2068">
        <v>8</v>
      </c>
      <c r="F2068" s="1">
        <v>13781</v>
      </c>
      <c r="G2068" s="1">
        <f t="shared" si="64"/>
        <v>75131129</v>
      </c>
      <c r="H2068" s="1">
        <f>SUM($F$2:F2068)</f>
        <v>29753773</v>
      </c>
      <c r="I2068" s="8">
        <f t="shared" si="65"/>
        <v>0.71641390197402388</v>
      </c>
      <c r="J2068" s="1">
        <f>SUMIFS(Table1[Profit (Month)],Table1[Category],Table1[[#This Row],[Category]],Table1[Supplier],Table1[[#This Row],[Supplier]],Table1[Brand],Table1[[#This Row],[Brand]],Table1[Year],Table1[[#This Row],[Year]],Table1[Month],"&lt;="&amp;Table1[[#This Row],[Profit (Month)]])</f>
        <v>150524</v>
      </c>
      <c r="K2068" s="1">
        <f>Table1[[#This Row],[Profit (Month)]]+SUMIFS(Table1[Profit (Month)],Table1[Category],Table1[[#This Row],[Category]],Table1[Supplier],Table1[[#This Row],[Supplier]],Table1[Brand],Table1[[#This Row],[Brand]],Table1[Year],Table1[[#This Row],[Year]],Table1[Month],"&lt;="&amp;Table1[[#This Row],[Profit (Month)]])</f>
        <v>164305</v>
      </c>
    </row>
    <row r="2069" spans="1:11" x14ac:dyDescent="0.35">
      <c r="A2069" t="s">
        <v>16</v>
      </c>
      <c r="B2069" t="s">
        <v>14</v>
      </c>
      <c r="C2069" t="s">
        <v>8</v>
      </c>
      <c r="D2069">
        <v>2024</v>
      </c>
      <c r="E2069">
        <v>1</v>
      </c>
      <c r="F2069" s="1">
        <v>13781</v>
      </c>
      <c r="G2069" s="1">
        <f t="shared" si="64"/>
        <v>75117348</v>
      </c>
      <c r="H2069" s="1">
        <f>SUM($F$2:F2069)</f>
        <v>29767554</v>
      </c>
      <c r="I2069" s="8">
        <f t="shared" si="65"/>
        <v>0.71628249306117364</v>
      </c>
      <c r="J2069" s="1">
        <f>SUMIFS(Table1[Profit (Month)],Table1[Category],Table1[[#This Row],[Category]],Table1[Supplier],Table1[[#This Row],[Supplier]],Table1[Brand],Table1[[#This Row],[Brand]],Table1[Year],Table1[[#This Row],[Year]],Table1[Month],"&lt;="&amp;Table1[[#This Row],[Profit (Month)]])</f>
        <v>152058</v>
      </c>
      <c r="K2069" s="1">
        <f>Table1[[#This Row],[Profit (Month)]]+SUMIFS(Table1[Profit (Month)],Table1[Category],Table1[[#This Row],[Category]],Table1[Supplier],Table1[[#This Row],[Supplier]],Table1[Brand],Table1[[#This Row],[Brand]],Table1[Year],Table1[[#This Row],[Year]],Table1[Month],"&lt;="&amp;Table1[[#This Row],[Profit (Month)]])</f>
        <v>165839</v>
      </c>
    </row>
    <row r="2070" spans="1:11" x14ac:dyDescent="0.35">
      <c r="A2070" t="s">
        <v>18</v>
      </c>
      <c r="B2070" t="s">
        <v>7</v>
      </c>
      <c r="C2070" t="s">
        <v>9</v>
      </c>
      <c r="D2070">
        <v>2021</v>
      </c>
      <c r="E2070">
        <v>6</v>
      </c>
      <c r="F2070" s="1">
        <v>13781</v>
      </c>
      <c r="G2070" s="1">
        <f t="shared" si="64"/>
        <v>75103567</v>
      </c>
      <c r="H2070" s="1">
        <f>SUM($F$2:F2070)</f>
        <v>29781335</v>
      </c>
      <c r="I2070" s="8">
        <f t="shared" si="65"/>
        <v>0.7161510841483234</v>
      </c>
      <c r="J2070" s="1">
        <f>SUMIFS(Table1[Profit (Month)],Table1[Category],Table1[[#This Row],[Category]],Table1[Supplier],Table1[[#This Row],[Supplier]],Table1[Brand],Table1[[#This Row],[Brand]],Table1[Year],Table1[[#This Row],[Year]],Table1[Month],"&lt;="&amp;Table1[[#This Row],[Profit (Month)]])</f>
        <v>156924</v>
      </c>
      <c r="K2070" s="1">
        <f>Table1[[#This Row],[Profit (Month)]]+SUMIFS(Table1[Profit (Month)],Table1[Category],Table1[[#This Row],[Category]],Table1[Supplier],Table1[[#This Row],[Supplier]],Table1[Brand],Table1[[#This Row],[Brand]],Table1[Year],Table1[[#This Row],[Year]],Table1[Month],"&lt;="&amp;Table1[[#This Row],[Profit (Month)]])</f>
        <v>170705</v>
      </c>
    </row>
    <row r="2071" spans="1:11" x14ac:dyDescent="0.35">
      <c r="A2071" t="s">
        <v>18</v>
      </c>
      <c r="B2071" t="s">
        <v>15</v>
      </c>
      <c r="C2071" t="s">
        <v>11</v>
      </c>
      <c r="D2071">
        <v>2023</v>
      </c>
      <c r="E2071">
        <v>9</v>
      </c>
      <c r="F2071" s="1">
        <v>13781</v>
      </c>
      <c r="G2071" s="1">
        <f t="shared" si="64"/>
        <v>75089786</v>
      </c>
      <c r="H2071" s="1">
        <f>SUM($F$2:F2071)</f>
        <v>29795116</v>
      </c>
      <c r="I2071" s="8">
        <f t="shared" si="65"/>
        <v>0.71601967523547305</v>
      </c>
      <c r="J2071" s="1">
        <f>SUMIFS(Table1[Profit (Month)],Table1[Category],Table1[[#This Row],[Category]],Table1[Supplier],Table1[[#This Row],[Supplier]],Table1[Brand],Table1[[#This Row],[Brand]],Table1[Year],Table1[[#This Row],[Year]],Table1[Month],"&lt;="&amp;Table1[[#This Row],[Profit (Month)]])</f>
        <v>157708</v>
      </c>
      <c r="K2071" s="1">
        <f>Table1[[#This Row],[Profit (Month)]]+SUMIFS(Table1[Profit (Month)],Table1[Category],Table1[[#This Row],[Category]],Table1[Supplier],Table1[[#This Row],[Supplier]],Table1[Brand],Table1[[#This Row],[Brand]],Table1[Year],Table1[[#This Row],[Year]],Table1[Month],"&lt;="&amp;Table1[[#This Row],[Profit (Month)]])</f>
        <v>171489</v>
      </c>
    </row>
    <row r="2072" spans="1:11" x14ac:dyDescent="0.35">
      <c r="A2072" t="s">
        <v>16</v>
      </c>
      <c r="B2072" t="s">
        <v>13</v>
      </c>
      <c r="C2072" t="s">
        <v>10</v>
      </c>
      <c r="D2072">
        <v>2024</v>
      </c>
      <c r="E2072">
        <v>2</v>
      </c>
      <c r="F2072" s="1">
        <v>13780</v>
      </c>
      <c r="G2072" s="1">
        <f t="shared" si="64"/>
        <v>75076005</v>
      </c>
      <c r="H2072" s="1">
        <f>SUM($F$2:F2072)</f>
        <v>29808896</v>
      </c>
      <c r="I2072" s="8">
        <f t="shared" si="65"/>
        <v>0.71588826632262281</v>
      </c>
      <c r="J2072" s="1">
        <f>SUMIFS(Table1[Profit (Month)],Table1[Category],Table1[[#This Row],[Category]],Table1[Supplier],Table1[[#This Row],[Supplier]],Table1[Brand],Table1[[#This Row],[Brand]],Table1[Year],Table1[[#This Row],[Year]],Table1[Month],"&lt;="&amp;Table1[[#This Row],[Profit (Month)]])</f>
        <v>149764</v>
      </c>
      <c r="K2072" s="1">
        <f>Table1[[#This Row],[Profit (Month)]]+SUMIFS(Table1[Profit (Month)],Table1[Category],Table1[[#This Row],[Category]],Table1[Supplier],Table1[[#This Row],[Supplier]],Table1[Brand],Table1[[#This Row],[Brand]],Table1[Year],Table1[[#This Row],[Year]],Table1[Month],"&lt;="&amp;Table1[[#This Row],[Profit (Month)]])</f>
        <v>163544</v>
      </c>
    </row>
    <row r="2073" spans="1:11" x14ac:dyDescent="0.35">
      <c r="A2073" t="s">
        <v>16</v>
      </c>
      <c r="B2073" t="s">
        <v>13</v>
      </c>
      <c r="C2073" t="s">
        <v>10</v>
      </c>
      <c r="D2073">
        <v>2024</v>
      </c>
      <c r="E2073">
        <v>12</v>
      </c>
      <c r="F2073" s="1">
        <v>13780</v>
      </c>
      <c r="G2073" s="1">
        <f t="shared" si="64"/>
        <v>75062225</v>
      </c>
      <c r="H2073" s="1">
        <f>SUM($F$2:F2073)</f>
        <v>29822676</v>
      </c>
      <c r="I2073" s="8">
        <f t="shared" si="65"/>
        <v>0.71575686694528606</v>
      </c>
      <c r="J2073" s="1">
        <f>SUMIFS(Table1[Profit (Month)],Table1[Category],Table1[[#This Row],[Category]],Table1[Supplier],Table1[[#This Row],[Supplier]],Table1[Brand],Table1[[#This Row],[Brand]],Table1[Year],Table1[[#This Row],[Year]],Table1[Month],"&lt;="&amp;Table1[[#This Row],[Profit (Month)]])</f>
        <v>149764</v>
      </c>
      <c r="K2073" s="1">
        <f>Table1[[#This Row],[Profit (Month)]]+SUMIFS(Table1[Profit (Month)],Table1[Category],Table1[[#This Row],[Category]],Table1[Supplier],Table1[[#This Row],[Supplier]],Table1[Brand],Table1[[#This Row],[Brand]],Table1[Year],Table1[[#This Row],[Year]],Table1[Month],"&lt;="&amp;Table1[[#This Row],[Profit (Month)]])</f>
        <v>163544</v>
      </c>
    </row>
    <row r="2074" spans="1:11" x14ac:dyDescent="0.35">
      <c r="A2074" t="s">
        <v>17</v>
      </c>
      <c r="B2074" t="s">
        <v>7</v>
      </c>
      <c r="C2074" t="s">
        <v>11</v>
      </c>
      <c r="D2074">
        <v>2024</v>
      </c>
      <c r="E2074">
        <v>4</v>
      </c>
      <c r="F2074" s="1">
        <v>13779</v>
      </c>
      <c r="G2074" s="1">
        <f t="shared" si="64"/>
        <v>75048445</v>
      </c>
      <c r="H2074" s="1">
        <f>SUM($F$2:F2074)</f>
        <v>29836455</v>
      </c>
      <c r="I2074" s="8">
        <f t="shared" si="65"/>
        <v>0.71562546756794942</v>
      </c>
      <c r="J2074" s="1">
        <f>SUMIFS(Table1[Profit (Month)],Table1[Category],Table1[[#This Row],[Category]],Table1[Supplier],Table1[[#This Row],[Supplier]],Table1[Brand],Table1[[#This Row],[Brand]],Table1[Year],Table1[[#This Row],[Year]],Table1[Month],"&lt;="&amp;Table1[[#This Row],[Profit (Month)]])</f>
        <v>149522</v>
      </c>
      <c r="K2074" s="1">
        <f>Table1[[#This Row],[Profit (Month)]]+SUMIFS(Table1[Profit (Month)],Table1[Category],Table1[[#This Row],[Category]],Table1[Supplier],Table1[[#This Row],[Supplier]],Table1[Brand],Table1[[#This Row],[Brand]],Table1[Year],Table1[[#This Row],[Year]],Table1[Month],"&lt;="&amp;Table1[[#This Row],[Profit (Month)]])</f>
        <v>163301</v>
      </c>
    </row>
    <row r="2075" spans="1:11" x14ac:dyDescent="0.35">
      <c r="A2075" t="s">
        <v>18</v>
      </c>
      <c r="B2075" t="s">
        <v>13</v>
      </c>
      <c r="C2075" t="s">
        <v>12</v>
      </c>
      <c r="D2075">
        <v>2019</v>
      </c>
      <c r="E2075">
        <v>5</v>
      </c>
      <c r="F2075" s="1">
        <v>13779</v>
      </c>
      <c r="G2075" s="1">
        <f t="shared" si="64"/>
        <v>75034666</v>
      </c>
      <c r="H2075" s="1">
        <f>SUM($F$2:F2075)</f>
        <v>29850234</v>
      </c>
      <c r="I2075" s="8">
        <f t="shared" si="65"/>
        <v>0.71549407772612639</v>
      </c>
      <c r="J2075" s="1">
        <f>SUMIFS(Table1[Profit (Month)],Table1[Category],Table1[[#This Row],[Category]],Table1[Supplier],Table1[[#This Row],[Supplier]],Table1[Brand],Table1[[#This Row],[Brand]],Table1[Year],Table1[[#This Row],[Year]],Table1[Month],"&lt;="&amp;Table1[[#This Row],[Profit (Month)]])</f>
        <v>147911</v>
      </c>
      <c r="K2075" s="1">
        <f>Table1[[#This Row],[Profit (Month)]]+SUMIFS(Table1[Profit (Month)],Table1[Category],Table1[[#This Row],[Category]],Table1[Supplier],Table1[[#This Row],[Supplier]],Table1[Brand],Table1[[#This Row],[Brand]],Table1[Year],Table1[[#This Row],[Year]],Table1[Month],"&lt;="&amp;Table1[[#This Row],[Profit (Month)]])</f>
        <v>161690</v>
      </c>
    </row>
    <row r="2076" spans="1:11" x14ac:dyDescent="0.35">
      <c r="A2076" t="s">
        <v>6</v>
      </c>
      <c r="B2076" t="s">
        <v>15</v>
      </c>
      <c r="C2076" t="s">
        <v>10</v>
      </c>
      <c r="D2076">
        <v>2022</v>
      </c>
      <c r="E2076">
        <v>9</v>
      </c>
      <c r="F2076" s="1">
        <v>13778</v>
      </c>
      <c r="G2076" s="1">
        <f t="shared" si="64"/>
        <v>75020887</v>
      </c>
      <c r="H2076" s="1">
        <f>SUM($F$2:F2076)</f>
        <v>29864012</v>
      </c>
      <c r="I2076" s="8">
        <f t="shared" si="65"/>
        <v>0.71536268788430324</v>
      </c>
      <c r="J2076" s="1">
        <f>SUMIFS(Table1[Profit (Month)],Table1[Category],Table1[[#This Row],[Category]],Table1[Supplier],Table1[[#This Row],[Supplier]],Table1[Brand],Table1[[#This Row],[Brand]],Table1[Year],Table1[[#This Row],[Year]],Table1[Month],"&lt;="&amp;Table1[[#This Row],[Profit (Month)]])</f>
        <v>154225</v>
      </c>
      <c r="K2076" s="1">
        <f>Table1[[#This Row],[Profit (Month)]]+SUMIFS(Table1[Profit (Month)],Table1[Category],Table1[[#This Row],[Category]],Table1[Supplier],Table1[[#This Row],[Supplier]],Table1[Brand],Table1[[#This Row],[Brand]],Table1[Year],Table1[[#This Row],[Year]],Table1[Month],"&lt;="&amp;Table1[[#This Row],[Profit (Month)]])</f>
        <v>168003</v>
      </c>
    </row>
    <row r="2077" spans="1:11" x14ac:dyDescent="0.35">
      <c r="A2077" t="s">
        <v>19</v>
      </c>
      <c r="B2077" t="s">
        <v>7</v>
      </c>
      <c r="C2077" t="s">
        <v>12</v>
      </c>
      <c r="D2077">
        <v>2020</v>
      </c>
      <c r="E2077">
        <v>11</v>
      </c>
      <c r="F2077" s="1">
        <v>13778</v>
      </c>
      <c r="G2077" s="1">
        <f t="shared" si="64"/>
        <v>75007109</v>
      </c>
      <c r="H2077" s="1">
        <f>SUM($F$2:F2077)</f>
        <v>29877790</v>
      </c>
      <c r="I2077" s="8">
        <f t="shared" si="65"/>
        <v>0.7152313075779938</v>
      </c>
      <c r="J2077" s="1">
        <f>SUMIFS(Table1[Profit (Month)],Table1[Category],Table1[[#This Row],[Category]],Table1[Supplier],Table1[[#This Row],[Supplier]],Table1[Brand],Table1[[#This Row],[Brand]],Table1[Year],Table1[[#This Row],[Year]],Table1[Month],"&lt;="&amp;Table1[[#This Row],[Profit (Month)]])</f>
        <v>146921</v>
      </c>
      <c r="K2077" s="1">
        <f>Table1[[#This Row],[Profit (Month)]]+SUMIFS(Table1[Profit (Month)],Table1[Category],Table1[[#This Row],[Category]],Table1[Supplier],Table1[[#This Row],[Supplier]],Table1[Brand],Table1[[#This Row],[Brand]],Table1[Year],Table1[[#This Row],[Year]],Table1[Month],"&lt;="&amp;Table1[[#This Row],[Profit (Month)]])</f>
        <v>160699</v>
      </c>
    </row>
    <row r="2078" spans="1:11" x14ac:dyDescent="0.35">
      <c r="A2078" t="s">
        <v>18</v>
      </c>
      <c r="B2078" t="s">
        <v>14</v>
      </c>
      <c r="C2078" t="s">
        <v>12</v>
      </c>
      <c r="D2078">
        <v>2021</v>
      </c>
      <c r="E2078">
        <v>9</v>
      </c>
      <c r="F2078" s="1">
        <v>13777</v>
      </c>
      <c r="G2078" s="1">
        <f t="shared" si="64"/>
        <v>74993331</v>
      </c>
      <c r="H2078" s="1">
        <f>SUM($F$2:F2078)</f>
        <v>29891567</v>
      </c>
      <c r="I2078" s="8">
        <f t="shared" si="65"/>
        <v>0.71509992727168425</v>
      </c>
      <c r="J2078" s="1">
        <f>SUMIFS(Table1[Profit (Month)],Table1[Category],Table1[[#This Row],[Category]],Table1[Supplier],Table1[[#This Row],[Supplier]],Table1[Brand],Table1[[#This Row],[Brand]],Table1[Year],Table1[[#This Row],[Year]],Table1[Month],"&lt;="&amp;Table1[[#This Row],[Profit (Month)]])</f>
        <v>145529</v>
      </c>
      <c r="K2078" s="1">
        <f>Table1[[#This Row],[Profit (Month)]]+SUMIFS(Table1[Profit (Month)],Table1[Category],Table1[[#This Row],[Category]],Table1[Supplier],Table1[[#This Row],[Supplier]],Table1[Brand],Table1[[#This Row],[Brand]],Table1[Year],Table1[[#This Row],[Year]],Table1[Month],"&lt;="&amp;Table1[[#This Row],[Profit (Month)]])</f>
        <v>159306</v>
      </c>
    </row>
    <row r="2079" spans="1:11" x14ac:dyDescent="0.35">
      <c r="A2079" t="s">
        <v>19</v>
      </c>
      <c r="B2079" t="s">
        <v>14</v>
      </c>
      <c r="C2079" t="s">
        <v>11</v>
      </c>
      <c r="D2079">
        <v>2021</v>
      </c>
      <c r="E2079">
        <v>8</v>
      </c>
      <c r="F2079" s="1">
        <v>13777</v>
      </c>
      <c r="G2079" s="1">
        <f t="shared" si="64"/>
        <v>74979554</v>
      </c>
      <c r="H2079" s="1">
        <f>SUM($F$2:F2079)</f>
        <v>29905344</v>
      </c>
      <c r="I2079" s="8">
        <f t="shared" si="65"/>
        <v>0.71496855650088831</v>
      </c>
      <c r="J2079" s="1">
        <f>SUMIFS(Table1[Profit (Month)],Table1[Category],Table1[[#This Row],[Category]],Table1[Supplier],Table1[[#This Row],[Supplier]],Table1[Brand],Table1[[#This Row],[Brand]],Table1[Year],Table1[[#This Row],[Year]],Table1[Month],"&lt;="&amp;Table1[[#This Row],[Profit (Month)]])</f>
        <v>150739</v>
      </c>
      <c r="K2079" s="1">
        <f>Table1[[#This Row],[Profit (Month)]]+SUMIFS(Table1[Profit (Month)],Table1[Category],Table1[[#This Row],[Category]],Table1[Supplier],Table1[[#This Row],[Supplier]],Table1[Brand],Table1[[#This Row],[Brand]],Table1[Year],Table1[[#This Row],[Year]],Table1[Month],"&lt;="&amp;Table1[[#This Row],[Profit (Month)]])</f>
        <v>164516</v>
      </c>
    </row>
    <row r="2080" spans="1:11" x14ac:dyDescent="0.35">
      <c r="A2080" t="s">
        <v>6</v>
      </c>
      <c r="B2080" t="s">
        <v>15</v>
      </c>
      <c r="C2080" t="s">
        <v>12</v>
      </c>
      <c r="D2080">
        <v>2024</v>
      </c>
      <c r="E2080">
        <v>2</v>
      </c>
      <c r="F2080" s="1">
        <v>13775</v>
      </c>
      <c r="G2080" s="1">
        <f t="shared" si="64"/>
        <v>74965777</v>
      </c>
      <c r="H2080" s="1">
        <f>SUM($F$2:F2080)</f>
        <v>29919119</v>
      </c>
      <c r="I2080" s="8">
        <f t="shared" si="65"/>
        <v>0.71483718573009247</v>
      </c>
      <c r="J2080" s="1">
        <f>SUMIFS(Table1[Profit (Month)],Table1[Category],Table1[[#This Row],[Category]],Table1[Supplier],Table1[[#This Row],[Supplier]],Table1[Brand],Table1[[#This Row],[Brand]],Table1[Year],Table1[[#This Row],[Year]],Table1[Month],"&lt;="&amp;Table1[[#This Row],[Profit (Month)]])</f>
        <v>160544</v>
      </c>
      <c r="K2080" s="1">
        <f>Table1[[#This Row],[Profit (Month)]]+SUMIFS(Table1[Profit (Month)],Table1[Category],Table1[[#This Row],[Category]],Table1[Supplier],Table1[[#This Row],[Supplier]],Table1[Brand],Table1[[#This Row],[Brand]],Table1[Year],Table1[[#This Row],[Year]],Table1[Month],"&lt;="&amp;Table1[[#This Row],[Profit (Month)]])</f>
        <v>174319</v>
      </c>
    </row>
    <row r="2081" spans="1:11" x14ac:dyDescent="0.35">
      <c r="A2081" t="s">
        <v>18</v>
      </c>
      <c r="B2081" t="s">
        <v>7</v>
      </c>
      <c r="C2081" t="s">
        <v>12</v>
      </c>
      <c r="D2081">
        <v>2023</v>
      </c>
      <c r="E2081">
        <v>12</v>
      </c>
      <c r="F2081" s="1">
        <v>13774</v>
      </c>
      <c r="G2081" s="1">
        <f t="shared" si="64"/>
        <v>74952002</v>
      </c>
      <c r="H2081" s="1">
        <f>SUM($F$2:F2081)</f>
        <v>29932893</v>
      </c>
      <c r="I2081" s="8">
        <f t="shared" si="65"/>
        <v>0.71470583403032373</v>
      </c>
      <c r="J2081" s="1">
        <f>SUMIFS(Table1[Profit (Month)],Table1[Category],Table1[[#This Row],[Category]],Table1[Supplier],Table1[[#This Row],[Supplier]],Table1[Brand],Table1[[#This Row],[Brand]],Table1[Year],Table1[[#This Row],[Year]],Table1[Month],"&lt;="&amp;Table1[[#This Row],[Profit (Month)]])</f>
        <v>157773</v>
      </c>
      <c r="K2081" s="1">
        <f>Table1[[#This Row],[Profit (Month)]]+SUMIFS(Table1[Profit (Month)],Table1[Category],Table1[[#This Row],[Category]],Table1[Supplier],Table1[[#This Row],[Supplier]],Table1[Brand],Table1[[#This Row],[Brand]],Table1[Year],Table1[[#This Row],[Year]],Table1[Month],"&lt;="&amp;Table1[[#This Row],[Profit (Month)]])</f>
        <v>171547</v>
      </c>
    </row>
    <row r="2082" spans="1:11" x14ac:dyDescent="0.35">
      <c r="A2082" t="s">
        <v>19</v>
      </c>
      <c r="B2082" t="s">
        <v>15</v>
      </c>
      <c r="C2082" t="s">
        <v>11</v>
      </c>
      <c r="D2082">
        <v>2020</v>
      </c>
      <c r="E2082">
        <v>8</v>
      </c>
      <c r="F2082" s="1">
        <v>13774</v>
      </c>
      <c r="G2082" s="1">
        <f t="shared" si="64"/>
        <v>74938228</v>
      </c>
      <c r="H2082" s="1">
        <f>SUM($F$2:F2082)</f>
        <v>29946667</v>
      </c>
      <c r="I2082" s="8">
        <f t="shared" si="65"/>
        <v>0.71457449186606858</v>
      </c>
      <c r="J2082" s="1">
        <f>SUMIFS(Table1[Profit (Month)],Table1[Category],Table1[[#This Row],[Category]],Table1[Supplier],Table1[[#This Row],[Supplier]],Table1[Brand],Table1[[#This Row],[Brand]],Table1[Year],Table1[[#This Row],[Year]],Table1[Month],"&lt;="&amp;Table1[[#This Row],[Profit (Month)]])</f>
        <v>143092</v>
      </c>
      <c r="K2082" s="1">
        <f>Table1[[#This Row],[Profit (Month)]]+SUMIFS(Table1[Profit (Month)],Table1[Category],Table1[[#This Row],[Category]],Table1[Supplier],Table1[[#This Row],[Supplier]],Table1[Brand],Table1[[#This Row],[Brand]],Table1[Year],Table1[[#This Row],[Year]],Table1[Month],"&lt;="&amp;Table1[[#This Row],[Profit (Month)]])</f>
        <v>156866</v>
      </c>
    </row>
    <row r="2083" spans="1:11" x14ac:dyDescent="0.35">
      <c r="A2083" t="s">
        <v>19</v>
      </c>
      <c r="B2083" t="s">
        <v>14</v>
      </c>
      <c r="C2083" t="s">
        <v>10</v>
      </c>
      <c r="D2083">
        <v>2019</v>
      </c>
      <c r="E2083">
        <v>5</v>
      </c>
      <c r="F2083" s="1">
        <v>13773</v>
      </c>
      <c r="G2083" s="1">
        <f t="shared" si="64"/>
        <v>74924454</v>
      </c>
      <c r="H2083" s="1">
        <f>SUM($F$2:F2083)</f>
        <v>29960440</v>
      </c>
      <c r="I2083" s="8">
        <f t="shared" si="65"/>
        <v>0.71444314970181355</v>
      </c>
      <c r="J2083" s="1">
        <f>SUMIFS(Table1[Profit (Month)],Table1[Category],Table1[[#This Row],[Category]],Table1[Supplier],Table1[[#This Row],[Supplier]],Table1[Brand],Table1[[#This Row],[Brand]],Table1[Year],Table1[[#This Row],[Year]],Table1[Month],"&lt;="&amp;Table1[[#This Row],[Profit (Month)]])</f>
        <v>150921</v>
      </c>
      <c r="K2083" s="1">
        <f>Table1[[#This Row],[Profit (Month)]]+SUMIFS(Table1[Profit (Month)],Table1[Category],Table1[[#This Row],[Category]],Table1[Supplier],Table1[[#This Row],[Supplier]],Table1[Brand],Table1[[#This Row],[Brand]],Table1[Year],Table1[[#This Row],[Year]],Table1[Month],"&lt;="&amp;Table1[[#This Row],[Profit (Month)]])</f>
        <v>164694</v>
      </c>
    </row>
    <row r="2084" spans="1:11" x14ac:dyDescent="0.35">
      <c r="A2084" t="s">
        <v>16</v>
      </c>
      <c r="B2084" t="s">
        <v>15</v>
      </c>
      <c r="C2084" t="s">
        <v>11</v>
      </c>
      <c r="D2084">
        <v>2020</v>
      </c>
      <c r="E2084">
        <v>3</v>
      </c>
      <c r="F2084" s="1">
        <v>13772</v>
      </c>
      <c r="G2084" s="1">
        <f t="shared" si="64"/>
        <v>74910681</v>
      </c>
      <c r="H2084" s="1">
        <f>SUM($F$2:F2084)</f>
        <v>29974212</v>
      </c>
      <c r="I2084" s="8">
        <f t="shared" si="65"/>
        <v>0.71431181707307201</v>
      </c>
      <c r="J2084" s="1">
        <f>SUMIFS(Table1[Profit (Month)],Table1[Category],Table1[[#This Row],[Category]],Table1[Supplier],Table1[[#This Row],[Supplier]],Table1[Brand],Table1[[#This Row],[Brand]],Table1[Year],Table1[[#This Row],[Year]],Table1[Month],"&lt;="&amp;Table1[[#This Row],[Profit (Month)]])</f>
        <v>149032</v>
      </c>
      <c r="K2084" s="1">
        <f>Table1[[#This Row],[Profit (Month)]]+SUMIFS(Table1[Profit (Month)],Table1[Category],Table1[[#This Row],[Category]],Table1[Supplier],Table1[[#This Row],[Supplier]],Table1[Brand],Table1[[#This Row],[Brand]],Table1[Year],Table1[[#This Row],[Year]],Table1[Month],"&lt;="&amp;Table1[[#This Row],[Profit (Month)]])</f>
        <v>162804</v>
      </c>
    </row>
    <row r="2085" spans="1:11" x14ac:dyDescent="0.35">
      <c r="A2085" t="s">
        <v>19</v>
      </c>
      <c r="B2085" t="s">
        <v>15</v>
      </c>
      <c r="C2085" t="s">
        <v>12</v>
      </c>
      <c r="D2085">
        <v>2018</v>
      </c>
      <c r="E2085">
        <v>4</v>
      </c>
      <c r="F2085" s="1">
        <v>13772</v>
      </c>
      <c r="G2085" s="1">
        <f t="shared" si="64"/>
        <v>74896909</v>
      </c>
      <c r="H2085" s="1">
        <f>SUM($F$2:F2085)</f>
        <v>29987984</v>
      </c>
      <c r="I2085" s="8">
        <f t="shared" si="65"/>
        <v>0.71418049397984407</v>
      </c>
      <c r="J2085" s="1">
        <f>SUMIFS(Table1[Profit (Month)],Table1[Category],Table1[[#This Row],[Category]],Table1[Supplier],Table1[[#This Row],[Supplier]],Table1[Brand],Table1[[#This Row],[Brand]],Table1[Year],Table1[[#This Row],[Year]],Table1[Month],"&lt;="&amp;Table1[[#This Row],[Profit (Month)]])</f>
        <v>144380</v>
      </c>
      <c r="K2085" s="1">
        <f>Table1[[#This Row],[Profit (Month)]]+SUMIFS(Table1[Profit (Month)],Table1[Category],Table1[[#This Row],[Category]],Table1[Supplier],Table1[[#This Row],[Supplier]],Table1[Brand],Table1[[#This Row],[Brand]],Table1[Year],Table1[[#This Row],[Year]],Table1[Month],"&lt;="&amp;Table1[[#This Row],[Profit (Month)]])</f>
        <v>158152</v>
      </c>
    </row>
    <row r="2086" spans="1:11" x14ac:dyDescent="0.35">
      <c r="A2086" t="s">
        <v>18</v>
      </c>
      <c r="B2086" t="s">
        <v>13</v>
      </c>
      <c r="C2086" t="s">
        <v>10</v>
      </c>
      <c r="D2086">
        <v>2021</v>
      </c>
      <c r="E2086">
        <v>12</v>
      </c>
      <c r="F2086" s="1">
        <v>13771</v>
      </c>
      <c r="G2086" s="1">
        <f t="shared" si="64"/>
        <v>74883137</v>
      </c>
      <c r="H2086" s="1">
        <f>SUM($F$2:F2086)</f>
        <v>30001755</v>
      </c>
      <c r="I2086" s="8">
        <f t="shared" si="65"/>
        <v>0.71404917088661612</v>
      </c>
      <c r="J2086" s="1">
        <f>SUMIFS(Table1[Profit (Month)],Table1[Category],Table1[[#This Row],[Category]],Table1[Supplier],Table1[[#This Row],[Supplier]],Table1[Brand],Table1[[#This Row],[Brand]],Table1[Year],Table1[[#This Row],[Year]],Table1[Month],"&lt;="&amp;Table1[[#This Row],[Profit (Month)]])</f>
        <v>149982</v>
      </c>
      <c r="K2086" s="1">
        <f>Table1[[#This Row],[Profit (Month)]]+SUMIFS(Table1[Profit (Month)],Table1[Category],Table1[[#This Row],[Category]],Table1[Supplier],Table1[[#This Row],[Supplier]],Table1[Brand],Table1[[#This Row],[Brand]],Table1[Year],Table1[[#This Row],[Year]],Table1[Month],"&lt;="&amp;Table1[[#This Row],[Profit (Month)]])</f>
        <v>163753</v>
      </c>
    </row>
    <row r="2087" spans="1:11" x14ac:dyDescent="0.35">
      <c r="A2087" t="s">
        <v>19</v>
      </c>
      <c r="B2087" t="s">
        <v>15</v>
      </c>
      <c r="C2087" t="s">
        <v>9</v>
      </c>
      <c r="D2087">
        <v>2021</v>
      </c>
      <c r="E2087">
        <v>8</v>
      </c>
      <c r="F2087" s="1">
        <v>13771</v>
      </c>
      <c r="G2087" s="1">
        <f t="shared" si="64"/>
        <v>74869366</v>
      </c>
      <c r="H2087" s="1">
        <f>SUM($F$2:F2087)</f>
        <v>30015526</v>
      </c>
      <c r="I2087" s="8">
        <f t="shared" si="65"/>
        <v>0.71391785732890178</v>
      </c>
      <c r="J2087" s="1">
        <f>SUMIFS(Table1[Profit (Month)],Table1[Category],Table1[[#This Row],[Category]],Table1[Supplier],Table1[[#This Row],[Supplier]],Table1[Brand],Table1[[#This Row],[Brand]],Table1[Year],Table1[[#This Row],[Year]],Table1[Month],"&lt;="&amp;Table1[[#This Row],[Profit (Month)]])</f>
        <v>158266</v>
      </c>
      <c r="K2087" s="1">
        <f>Table1[[#This Row],[Profit (Month)]]+SUMIFS(Table1[Profit (Month)],Table1[Category],Table1[[#This Row],[Category]],Table1[Supplier],Table1[[#This Row],[Supplier]],Table1[Brand],Table1[[#This Row],[Brand]],Table1[Year],Table1[[#This Row],[Year]],Table1[Month],"&lt;="&amp;Table1[[#This Row],[Profit (Month)]])</f>
        <v>172037</v>
      </c>
    </row>
    <row r="2088" spans="1:11" x14ac:dyDescent="0.35">
      <c r="A2088" t="s">
        <v>16</v>
      </c>
      <c r="B2088" t="s">
        <v>13</v>
      </c>
      <c r="C2088" t="s">
        <v>12</v>
      </c>
      <c r="D2088">
        <v>2021</v>
      </c>
      <c r="E2088">
        <v>1</v>
      </c>
      <c r="F2088" s="1">
        <v>13770</v>
      </c>
      <c r="G2088" s="1">
        <f t="shared" si="64"/>
        <v>74855595</v>
      </c>
      <c r="H2088" s="1">
        <f>SUM($F$2:F2088)</f>
        <v>30029296</v>
      </c>
      <c r="I2088" s="8">
        <f t="shared" si="65"/>
        <v>0.71378654377118744</v>
      </c>
      <c r="J2088" s="1">
        <f>SUMIFS(Table1[Profit (Month)],Table1[Category],Table1[[#This Row],[Category]],Table1[Supplier],Table1[[#This Row],[Supplier]],Table1[Brand],Table1[[#This Row],[Brand]],Table1[Year],Table1[[#This Row],[Year]],Table1[Month],"&lt;="&amp;Table1[[#This Row],[Profit (Month)]])</f>
        <v>154396</v>
      </c>
      <c r="K2088" s="1">
        <f>Table1[[#This Row],[Profit (Month)]]+SUMIFS(Table1[Profit (Month)],Table1[Category],Table1[[#This Row],[Category]],Table1[Supplier],Table1[[#This Row],[Supplier]],Table1[Brand],Table1[[#This Row],[Brand]],Table1[Year],Table1[[#This Row],[Year]],Table1[Month],"&lt;="&amp;Table1[[#This Row],[Profit (Month)]])</f>
        <v>168166</v>
      </c>
    </row>
    <row r="2089" spans="1:11" x14ac:dyDescent="0.35">
      <c r="A2089" t="s">
        <v>16</v>
      </c>
      <c r="B2089" t="s">
        <v>15</v>
      </c>
      <c r="C2089" t="s">
        <v>12</v>
      </c>
      <c r="D2089">
        <v>2023</v>
      </c>
      <c r="E2089">
        <v>5</v>
      </c>
      <c r="F2089" s="1">
        <v>13769</v>
      </c>
      <c r="G2089" s="1">
        <f t="shared" si="64"/>
        <v>74841825</v>
      </c>
      <c r="H2089" s="1">
        <f>SUM($F$2:F2089)</f>
        <v>30043065</v>
      </c>
      <c r="I2089" s="8">
        <f t="shared" si="65"/>
        <v>0.71365523974898681</v>
      </c>
      <c r="J2089" s="1">
        <f>SUMIFS(Table1[Profit (Month)],Table1[Category],Table1[[#This Row],[Category]],Table1[Supplier],Table1[[#This Row],[Supplier]],Table1[Brand],Table1[[#This Row],[Brand]],Table1[Year],Table1[[#This Row],[Year]],Table1[Month],"&lt;="&amp;Table1[[#This Row],[Profit (Month)]])</f>
        <v>146916</v>
      </c>
      <c r="K2089" s="1">
        <f>Table1[[#This Row],[Profit (Month)]]+SUMIFS(Table1[Profit (Month)],Table1[Category],Table1[[#This Row],[Category]],Table1[Supplier],Table1[[#This Row],[Supplier]],Table1[Brand],Table1[[#This Row],[Brand]],Table1[Year],Table1[[#This Row],[Year]],Table1[Month],"&lt;="&amp;Table1[[#This Row],[Profit (Month)]])</f>
        <v>160685</v>
      </c>
    </row>
    <row r="2090" spans="1:11" x14ac:dyDescent="0.35">
      <c r="A2090" t="s">
        <v>17</v>
      </c>
      <c r="B2090" t="s">
        <v>15</v>
      </c>
      <c r="C2090" t="s">
        <v>9</v>
      </c>
      <c r="D2090">
        <v>2023</v>
      </c>
      <c r="E2090">
        <v>12</v>
      </c>
      <c r="F2090" s="1">
        <v>13769</v>
      </c>
      <c r="G2090" s="1">
        <f t="shared" si="64"/>
        <v>74828056</v>
      </c>
      <c r="H2090" s="1">
        <f>SUM($F$2:F2090)</f>
        <v>30056834</v>
      </c>
      <c r="I2090" s="8">
        <f t="shared" si="65"/>
        <v>0.71352394526229956</v>
      </c>
      <c r="J2090" s="1">
        <f>SUMIFS(Table1[Profit (Month)],Table1[Category],Table1[[#This Row],[Category]],Table1[Supplier],Table1[[#This Row],[Supplier]],Table1[Brand],Table1[[#This Row],[Brand]],Table1[Year],Table1[[#This Row],[Year]],Table1[Month],"&lt;="&amp;Table1[[#This Row],[Profit (Month)]])</f>
        <v>144818</v>
      </c>
      <c r="K2090" s="1">
        <f>Table1[[#This Row],[Profit (Month)]]+SUMIFS(Table1[Profit (Month)],Table1[Category],Table1[[#This Row],[Category]],Table1[Supplier],Table1[[#This Row],[Supplier]],Table1[Brand],Table1[[#This Row],[Brand]],Table1[Year],Table1[[#This Row],[Year]],Table1[Month],"&lt;="&amp;Table1[[#This Row],[Profit (Month)]])</f>
        <v>158587</v>
      </c>
    </row>
    <row r="2091" spans="1:11" x14ac:dyDescent="0.35">
      <c r="A2091" t="s">
        <v>18</v>
      </c>
      <c r="B2091" t="s">
        <v>7</v>
      </c>
      <c r="C2091" t="s">
        <v>12</v>
      </c>
      <c r="D2091">
        <v>2018</v>
      </c>
      <c r="E2091">
        <v>4</v>
      </c>
      <c r="F2091" s="1">
        <v>13769</v>
      </c>
      <c r="G2091" s="1">
        <f t="shared" si="64"/>
        <v>74814287</v>
      </c>
      <c r="H2091" s="1">
        <f>SUM($F$2:F2091)</f>
        <v>30070603</v>
      </c>
      <c r="I2091" s="8">
        <f t="shared" si="65"/>
        <v>0.71339265077561242</v>
      </c>
      <c r="J2091" s="1">
        <f>SUMIFS(Table1[Profit (Month)],Table1[Category],Table1[[#This Row],[Category]],Table1[Supplier],Table1[[#This Row],[Supplier]],Table1[Brand],Table1[[#This Row],[Brand]],Table1[Year],Table1[[#This Row],[Year]],Table1[Month],"&lt;="&amp;Table1[[#This Row],[Profit (Month)]])</f>
        <v>146866</v>
      </c>
      <c r="K2091" s="1">
        <f>Table1[[#This Row],[Profit (Month)]]+SUMIFS(Table1[Profit (Month)],Table1[Category],Table1[[#This Row],[Category]],Table1[Supplier],Table1[[#This Row],[Supplier]],Table1[Brand],Table1[[#This Row],[Brand]],Table1[Year],Table1[[#This Row],[Year]],Table1[Month],"&lt;="&amp;Table1[[#This Row],[Profit (Month)]])</f>
        <v>160635</v>
      </c>
    </row>
    <row r="2092" spans="1:11" x14ac:dyDescent="0.35">
      <c r="A2092" t="s">
        <v>17</v>
      </c>
      <c r="B2092" t="s">
        <v>7</v>
      </c>
      <c r="C2092" t="s">
        <v>8</v>
      </c>
      <c r="D2092">
        <v>2022</v>
      </c>
      <c r="E2092">
        <v>7</v>
      </c>
      <c r="F2092" s="1">
        <v>13768</v>
      </c>
      <c r="G2092" s="1">
        <f t="shared" si="64"/>
        <v>74800518</v>
      </c>
      <c r="H2092" s="1">
        <f>SUM($F$2:F2092)</f>
        <v>30084371</v>
      </c>
      <c r="I2092" s="8">
        <f t="shared" si="65"/>
        <v>0.71326135628892529</v>
      </c>
      <c r="J2092" s="1">
        <f>SUMIFS(Table1[Profit (Month)],Table1[Category],Table1[[#This Row],[Category]],Table1[Supplier],Table1[[#This Row],[Supplier]],Table1[Brand],Table1[[#This Row],[Brand]],Table1[Year],Table1[[#This Row],[Year]],Table1[Month],"&lt;="&amp;Table1[[#This Row],[Profit (Month)]])</f>
        <v>147710</v>
      </c>
      <c r="K2092" s="1">
        <f>Table1[[#This Row],[Profit (Month)]]+SUMIFS(Table1[Profit (Month)],Table1[Category],Table1[[#This Row],[Category]],Table1[Supplier],Table1[[#This Row],[Supplier]],Table1[Brand],Table1[[#This Row],[Brand]],Table1[Year],Table1[[#This Row],[Year]],Table1[Month],"&lt;="&amp;Table1[[#This Row],[Profit (Month)]])</f>
        <v>161478</v>
      </c>
    </row>
    <row r="2093" spans="1:11" x14ac:dyDescent="0.35">
      <c r="A2093" t="s">
        <v>18</v>
      </c>
      <c r="B2093" t="s">
        <v>14</v>
      </c>
      <c r="C2093" t="s">
        <v>10</v>
      </c>
      <c r="D2093">
        <v>2020</v>
      </c>
      <c r="E2093">
        <v>6</v>
      </c>
      <c r="F2093" s="1">
        <v>13768</v>
      </c>
      <c r="G2093" s="1">
        <f t="shared" si="64"/>
        <v>74786750</v>
      </c>
      <c r="H2093" s="1">
        <f>SUM($F$2:F2093)</f>
        <v>30098139</v>
      </c>
      <c r="I2093" s="8">
        <f t="shared" si="65"/>
        <v>0.71313007133775175</v>
      </c>
      <c r="J2093" s="1">
        <f>SUMIFS(Table1[Profit (Month)],Table1[Category],Table1[[#This Row],[Category]],Table1[Supplier],Table1[[#This Row],[Supplier]],Table1[Brand],Table1[[#This Row],[Brand]],Table1[Year],Table1[[#This Row],[Year]],Table1[Month],"&lt;="&amp;Table1[[#This Row],[Profit (Month)]])</f>
        <v>154420</v>
      </c>
      <c r="K2093" s="1">
        <f>Table1[[#This Row],[Profit (Month)]]+SUMIFS(Table1[Profit (Month)],Table1[Category],Table1[[#This Row],[Category]],Table1[Supplier],Table1[[#This Row],[Supplier]],Table1[Brand],Table1[[#This Row],[Brand]],Table1[Year],Table1[[#This Row],[Year]],Table1[Month],"&lt;="&amp;Table1[[#This Row],[Profit (Month)]])</f>
        <v>168188</v>
      </c>
    </row>
    <row r="2094" spans="1:11" x14ac:dyDescent="0.35">
      <c r="A2094" t="s">
        <v>17</v>
      </c>
      <c r="B2094" t="s">
        <v>13</v>
      </c>
      <c r="C2094" t="s">
        <v>8</v>
      </c>
      <c r="D2094">
        <v>2023</v>
      </c>
      <c r="E2094">
        <v>4</v>
      </c>
      <c r="F2094" s="1">
        <v>13766</v>
      </c>
      <c r="G2094" s="1">
        <f t="shared" si="64"/>
        <v>74772982</v>
      </c>
      <c r="H2094" s="1">
        <f>SUM($F$2:F2094)</f>
        <v>30111905</v>
      </c>
      <c r="I2094" s="8">
        <f t="shared" si="65"/>
        <v>0.71299878638657821</v>
      </c>
      <c r="J2094" s="1">
        <f>SUMIFS(Table1[Profit (Month)],Table1[Category],Table1[[#This Row],[Category]],Table1[Supplier],Table1[[#This Row],[Supplier]],Table1[Brand],Table1[[#This Row],[Brand]],Table1[Year],Table1[[#This Row],[Year]],Table1[Month],"&lt;="&amp;Table1[[#This Row],[Profit (Month)]])</f>
        <v>149346</v>
      </c>
      <c r="K2094" s="1">
        <f>Table1[[#This Row],[Profit (Month)]]+SUMIFS(Table1[Profit (Month)],Table1[Category],Table1[[#This Row],[Category]],Table1[Supplier],Table1[[#This Row],[Supplier]],Table1[Brand],Table1[[#This Row],[Brand]],Table1[Year],Table1[[#This Row],[Year]],Table1[Month],"&lt;="&amp;Table1[[#This Row],[Profit (Month)]])</f>
        <v>163112</v>
      </c>
    </row>
    <row r="2095" spans="1:11" x14ac:dyDescent="0.35">
      <c r="A2095" t="s">
        <v>17</v>
      </c>
      <c r="B2095" t="s">
        <v>15</v>
      </c>
      <c r="C2095" t="s">
        <v>8</v>
      </c>
      <c r="D2095">
        <v>2021</v>
      </c>
      <c r="E2095">
        <v>3</v>
      </c>
      <c r="F2095" s="1">
        <v>13766</v>
      </c>
      <c r="G2095" s="1">
        <f t="shared" si="64"/>
        <v>74759216</v>
      </c>
      <c r="H2095" s="1">
        <f>SUM($F$2:F2095)</f>
        <v>30125671</v>
      </c>
      <c r="I2095" s="8">
        <f t="shared" si="65"/>
        <v>0.71286752050643187</v>
      </c>
      <c r="J2095" s="1">
        <f>SUMIFS(Table1[Profit (Month)],Table1[Category],Table1[[#This Row],[Category]],Table1[Supplier],Table1[[#This Row],[Supplier]],Table1[Brand],Table1[[#This Row],[Brand]],Table1[Year],Table1[[#This Row],[Year]],Table1[Month],"&lt;="&amp;Table1[[#This Row],[Profit (Month)]])</f>
        <v>151489</v>
      </c>
      <c r="K2095" s="1">
        <f>Table1[[#This Row],[Profit (Month)]]+SUMIFS(Table1[Profit (Month)],Table1[Category],Table1[[#This Row],[Category]],Table1[Supplier],Table1[[#This Row],[Supplier]],Table1[Brand],Table1[[#This Row],[Brand]],Table1[Year],Table1[[#This Row],[Year]],Table1[Month],"&lt;="&amp;Table1[[#This Row],[Profit (Month)]])</f>
        <v>165255</v>
      </c>
    </row>
    <row r="2096" spans="1:11" x14ac:dyDescent="0.35">
      <c r="A2096" t="s">
        <v>18</v>
      </c>
      <c r="B2096" t="s">
        <v>7</v>
      </c>
      <c r="C2096" t="s">
        <v>11</v>
      </c>
      <c r="D2096">
        <v>2018</v>
      </c>
      <c r="E2096">
        <v>7</v>
      </c>
      <c r="F2096" s="1">
        <v>13766</v>
      </c>
      <c r="G2096" s="1">
        <f t="shared" si="64"/>
        <v>74745450</v>
      </c>
      <c r="H2096" s="1">
        <f>SUM($F$2:F2096)</f>
        <v>30139437</v>
      </c>
      <c r="I2096" s="8">
        <f t="shared" si="65"/>
        <v>0.71273625462628554</v>
      </c>
      <c r="J2096" s="1">
        <f>SUMIFS(Table1[Profit (Month)],Table1[Category],Table1[[#This Row],[Category]],Table1[Supplier],Table1[[#This Row],[Supplier]],Table1[Brand],Table1[[#This Row],[Brand]],Table1[Year],Table1[[#This Row],[Year]],Table1[Month],"&lt;="&amp;Table1[[#This Row],[Profit (Month)]])</f>
        <v>155752</v>
      </c>
      <c r="K2096" s="1">
        <f>Table1[[#This Row],[Profit (Month)]]+SUMIFS(Table1[Profit (Month)],Table1[Category],Table1[[#This Row],[Category]],Table1[Supplier],Table1[[#This Row],[Supplier]],Table1[Brand],Table1[[#This Row],[Brand]],Table1[Year],Table1[[#This Row],[Year]],Table1[Month],"&lt;="&amp;Table1[[#This Row],[Profit (Month)]])</f>
        <v>169518</v>
      </c>
    </row>
    <row r="2097" spans="1:11" x14ac:dyDescent="0.35">
      <c r="A2097" t="s">
        <v>18</v>
      </c>
      <c r="B2097" t="s">
        <v>15</v>
      </c>
      <c r="C2097" t="s">
        <v>8</v>
      </c>
      <c r="D2097">
        <v>2019</v>
      </c>
      <c r="E2097">
        <v>12</v>
      </c>
      <c r="F2097" s="1">
        <v>13766</v>
      </c>
      <c r="G2097" s="1">
        <f t="shared" si="64"/>
        <v>74731684</v>
      </c>
      <c r="H2097" s="1">
        <f>SUM($F$2:F2097)</f>
        <v>30153203</v>
      </c>
      <c r="I2097" s="8">
        <f t="shared" si="65"/>
        <v>0.7126049887461392</v>
      </c>
      <c r="J2097" s="1">
        <f>SUMIFS(Table1[Profit (Month)],Table1[Category],Table1[[#This Row],[Category]],Table1[Supplier],Table1[[#This Row],[Supplier]],Table1[Brand],Table1[[#This Row],[Brand]],Table1[Year],Table1[[#This Row],[Year]],Table1[Month],"&lt;="&amp;Table1[[#This Row],[Profit (Month)]])</f>
        <v>162099</v>
      </c>
      <c r="K2097" s="1">
        <f>Table1[[#This Row],[Profit (Month)]]+SUMIFS(Table1[Profit (Month)],Table1[Category],Table1[[#This Row],[Category]],Table1[Supplier],Table1[[#This Row],[Supplier]],Table1[Brand],Table1[[#This Row],[Brand]],Table1[Year],Table1[[#This Row],[Year]],Table1[Month],"&lt;="&amp;Table1[[#This Row],[Profit (Month)]])</f>
        <v>175865</v>
      </c>
    </row>
    <row r="2098" spans="1:11" x14ac:dyDescent="0.35">
      <c r="A2098" t="s">
        <v>16</v>
      </c>
      <c r="B2098" t="s">
        <v>14</v>
      </c>
      <c r="C2098" t="s">
        <v>11</v>
      </c>
      <c r="D2098">
        <v>2019</v>
      </c>
      <c r="E2098">
        <v>12</v>
      </c>
      <c r="F2098" s="1">
        <v>13765</v>
      </c>
      <c r="G2098" s="1">
        <f t="shared" si="64"/>
        <v>74717918</v>
      </c>
      <c r="H2098" s="1">
        <f>SUM($F$2:F2098)</f>
        <v>30166968</v>
      </c>
      <c r="I2098" s="8">
        <f t="shared" si="65"/>
        <v>0.71247372286599286</v>
      </c>
      <c r="J2098" s="1">
        <f>SUMIFS(Table1[Profit (Month)],Table1[Category],Table1[[#This Row],[Category]],Table1[Supplier],Table1[[#This Row],[Supplier]],Table1[Brand],Table1[[#This Row],[Brand]],Table1[Year],Table1[[#This Row],[Year]],Table1[Month],"&lt;="&amp;Table1[[#This Row],[Profit (Month)]])</f>
        <v>149766</v>
      </c>
      <c r="K2098" s="1">
        <f>Table1[[#This Row],[Profit (Month)]]+SUMIFS(Table1[Profit (Month)],Table1[Category],Table1[[#This Row],[Category]],Table1[Supplier],Table1[[#This Row],[Supplier]],Table1[Brand],Table1[[#This Row],[Brand]],Table1[Year],Table1[[#This Row],[Year]],Table1[Month],"&lt;="&amp;Table1[[#This Row],[Profit (Month)]])</f>
        <v>163531</v>
      </c>
    </row>
    <row r="2099" spans="1:11" x14ac:dyDescent="0.35">
      <c r="A2099" t="s">
        <v>19</v>
      </c>
      <c r="B2099" t="s">
        <v>13</v>
      </c>
      <c r="C2099" t="s">
        <v>8</v>
      </c>
      <c r="D2099">
        <v>2021</v>
      </c>
      <c r="E2099">
        <v>8</v>
      </c>
      <c r="F2099" s="1">
        <v>13765</v>
      </c>
      <c r="G2099" s="1">
        <f t="shared" si="64"/>
        <v>74704153</v>
      </c>
      <c r="H2099" s="1">
        <f>SUM($F$2:F2099)</f>
        <v>30180733</v>
      </c>
      <c r="I2099" s="8">
        <f t="shared" si="65"/>
        <v>0.71234246652136002</v>
      </c>
      <c r="J2099" s="1">
        <f>SUMIFS(Table1[Profit (Month)],Table1[Category],Table1[[#This Row],[Category]],Table1[Supplier],Table1[[#This Row],[Supplier]],Table1[Brand],Table1[[#This Row],[Brand]],Table1[Year],Table1[[#This Row],[Year]],Table1[Month],"&lt;="&amp;Table1[[#This Row],[Profit (Month)]])</f>
        <v>152000</v>
      </c>
      <c r="K2099" s="1">
        <f>Table1[[#This Row],[Profit (Month)]]+SUMIFS(Table1[Profit (Month)],Table1[Category],Table1[[#This Row],[Category]],Table1[Supplier],Table1[[#This Row],[Supplier]],Table1[Brand],Table1[[#This Row],[Brand]],Table1[Year],Table1[[#This Row],[Year]],Table1[Month],"&lt;="&amp;Table1[[#This Row],[Profit (Month)]])</f>
        <v>165765</v>
      </c>
    </row>
    <row r="2100" spans="1:11" x14ac:dyDescent="0.35">
      <c r="A2100" t="s">
        <v>18</v>
      </c>
      <c r="B2100" t="s">
        <v>7</v>
      </c>
      <c r="C2100" t="s">
        <v>9</v>
      </c>
      <c r="D2100">
        <v>2018</v>
      </c>
      <c r="E2100">
        <v>12</v>
      </c>
      <c r="F2100" s="1">
        <v>13764</v>
      </c>
      <c r="G2100" s="1">
        <f t="shared" si="64"/>
        <v>74690388</v>
      </c>
      <c r="H2100" s="1">
        <f>SUM($F$2:F2100)</f>
        <v>30194497</v>
      </c>
      <c r="I2100" s="8">
        <f t="shared" si="65"/>
        <v>0.71221121017672728</v>
      </c>
      <c r="J2100" s="1">
        <f>SUMIFS(Table1[Profit (Month)],Table1[Category],Table1[[#This Row],[Category]],Table1[Supplier],Table1[[#This Row],[Supplier]],Table1[Brand],Table1[[#This Row],[Brand]],Table1[Year],Table1[[#This Row],[Year]],Table1[Month],"&lt;="&amp;Table1[[#This Row],[Profit (Month)]])</f>
        <v>159677</v>
      </c>
      <c r="K2100" s="1">
        <f>Table1[[#This Row],[Profit (Month)]]+SUMIFS(Table1[Profit (Month)],Table1[Category],Table1[[#This Row],[Category]],Table1[Supplier],Table1[[#This Row],[Supplier]],Table1[Brand],Table1[[#This Row],[Brand]],Table1[Year],Table1[[#This Row],[Year]],Table1[Month],"&lt;="&amp;Table1[[#This Row],[Profit (Month)]])</f>
        <v>173441</v>
      </c>
    </row>
    <row r="2101" spans="1:11" x14ac:dyDescent="0.35">
      <c r="A2101" t="s">
        <v>19</v>
      </c>
      <c r="B2101" t="s">
        <v>13</v>
      </c>
      <c r="C2101" t="s">
        <v>9</v>
      </c>
      <c r="D2101">
        <v>2018</v>
      </c>
      <c r="E2101">
        <v>9</v>
      </c>
      <c r="F2101" s="1">
        <v>13763</v>
      </c>
      <c r="G2101" s="1">
        <f t="shared" si="64"/>
        <v>74676624</v>
      </c>
      <c r="H2101" s="1">
        <f>SUM($F$2:F2101)</f>
        <v>30208260</v>
      </c>
      <c r="I2101" s="8">
        <f t="shared" si="65"/>
        <v>0.71207996336760815</v>
      </c>
      <c r="J2101" s="1">
        <f>SUMIFS(Table1[Profit (Month)],Table1[Category],Table1[[#This Row],[Category]],Table1[Supplier],Table1[[#This Row],[Supplier]],Table1[Brand],Table1[[#This Row],[Brand]],Table1[Year],Table1[[#This Row],[Year]],Table1[Month],"&lt;="&amp;Table1[[#This Row],[Profit (Month)]])</f>
        <v>164055</v>
      </c>
      <c r="K2101" s="1">
        <f>Table1[[#This Row],[Profit (Month)]]+SUMIFS(Table1[Profit (Month)],Table1[Category],Table1[[#This Row],[Category]],Table1[Supplier],Table1[[#This Row],[Supplier]],Table1[Brand],Table1[[#This Row],[Brand]],Table1[Year],Table1[[#This Row],[Year]],Table1[Month],"&lt;="&amp;Table1[[#This Row],[Profit (Month)]])</f>
        <v>177818</v>
      </c>
    </row>
    <row r="2102" spans="1:11" x14ac:dyDescent="0.35">
      <c r="A2102" t="s">
        <v>17</v>
      </c>
      <c r="B2102" t="s">
        <v>15</v>
      </c>
      <c r="C2102" t="s">
        <v>12</v>
      </c>
      <c r="D2102">
        <v>2021</v>
      </c>
      <c r="E2102">
        <v>9</v>
      </c>
      <c r="F2102" s="1">
        <v>13762</v>
      </c>
      <c r="G2102" s="1">
        <f t="shared" si="64"/>
        <v>74662861</v>
      </c>
      <c r="H2102" s="1">
        <f>SUM($F$2:F2102)</f>
        <v>30222022</v>
      </c>
      <c r="I2102" s="8">
        <f t="shared" si="65"/>
        <v>0.71194872609400262</v>
      </c>
      <c r="J2102" s="1">
        <f>SUMIFS(Table1[Profit (Month)],Table1[Category],Table1[[#This Row],[Category]],Table1[Supplier],Table1[[#This Row],[Supplier]],Table1[Brand],Table1[[#This Row],[Brand]],Table1[Year],Table1[[#This Row],[Year]],Table1[Month],"&lt;="&amp;Table1[[#This Row],[Profit (Month)]])</f>
        <v>159730</v>
      </c>
      <c r="K2102" s="1">
        <f>Table1[[#This Row],[Profit (Month)]]+SUMIFS(Table1[Profit (Month)],Table1[Category],Table1[[#This Row],[Category]],Table1[Supplier],Table1[[#This Row],[Supplier]],Table1[Brand],Table1[[#This Row],[Brand]],Table1[Year],Table1[[#This Row],[Year]],Table1[Month],"&lt;="&amp;Table1[[#This Row],[Profit (Month)]])</f>
        <v>173492</v>
      </c>
    </row>
    <row r="2103" spans="1:11" x14ac:dyDescent="0.35">
      <c r="A2103" t="s">
        <v>16</v>
      </c>
      <c r="B2103" t="s">
        <v>13</v>
      </c>
      <c r="C2103" t="s">
        <v>8</v>
      </c>
      <c r="D2103">
        <v>2020</v>
      </c>
      <c r="E2103">
        <v>5</v>
      </c>
      <c r="F2103" s="1">
        <v>13761</v>
      </c>
      <c r="G2103" s="1">
        <f t="shared" si="64"/>
        <v>74649099</v>
      </c>
      <c r="H2103" s="1">
        <f>SUM($F$2:F2103)</f>
        <v>30235783</v>
      </c>
      <c r="I2103" s="8">
        <f t="shared" si="65"/>
        <v>0.71181749835591057</v>
      </c>
      <c r="J2103" s="1">
        <f>SUMIFS(Table1[Profit (Month)],Table1[Category],Table1[[#This Row],[Category]],Table1[Supplier],Table1[[#This Row],[Supplier]],Table1[Brand],Table1[[#This Row],[Brand]],Table1[Year],Table1[[#This Row],[Year]],Table1[Month],"&lt;="&amp;Table1[[#This Row],[Profit (Month)]])</f>
        <v>148008</v>
      </c>
      <c r="K2103" s="1">
        <f>Table1[[#This Row],[Profit (Month)]]+SUMIFS(Table1[Profit (Month)],Table1[Category],Table1[[#This Row],[Category]],Table1[Supplier],Table1[[#This Row],[Supplier]],Table1[Brand],Table1[[#This Row],[Brand]],Table1[Year],Table1[[#This Row],[Year]],Table1[Month],"&lt;="&amp;Table1[[#This Row],[Profit (Month)]])</f>
        <v>161769</v>
      </c>
    </row>
    <row r="2104" spans="1:11" x14ac:dyDescent="0.35">
      <c r="A2104" t="s">
        <v>19</v>
      </c>
      <c r="B2104" t="s">
        <v>7</v>
      </c>
      <c r="C2104" t="s">
        <v>9</v>
      </c>
      <c r="D2104">
        <v>2023</v>
      </c>
      <c r="E2104">
        <v>9</v>
      </c>
      <c r="F2104" s="1">
        <v>13761</v>
      </c>
      <c r="G2104" s="1">
        <f t="shared" si="64"/>
        <v>74635338</v>
      </c>
      <c r="H2104" s="1">
        <f>SUM($F$2:F2104)</f>
        <v>30249544</v>
      </c>
      <c r="I2104" s="8">
        <f t="shared" si="65"/>
        <v>0.71168628015333224</v>
      </c>
      <c r="J2104" s="1">
        <f>SUMIFS(Table1[Profit (Month)],Table1[Category],Table1[[#This Row],[Category]],Table1[Supplier],Table1[[#This Row],[Supplier]],Table1[Brand],Table1[[#This Row],[Brand]],Table1[Year],Table1[[#This Row],[Year]],Table1[Month],"&lt;="&amp;Table1[[#This Row],[Profit (Month)]])</f>
        <v>155769</v>
      </c>
      <c r="K2104" s="1">
        <f>Table1[[#This Row],[Profit (Month)]]+SUMIFS(Table1[Profit (Month)],Table1[Category],Table1[[#This Row],[Category]],Table1[Supplier],Table1[[#This Row],[Supplier]],Table1[Brand],Table1[[#This Row],[Brand]],Table1[Year],Table1[[#This Row],[Year]],Table1[Month],"&lt;="&amp;Table1[[#This Row],[Profit (Month)]])</f>
        <v>169530</v>
      </c>
    </row>
    <row r="2105" spans="1:11" x14ac:dyDescent="0.35">
      <c r="A2105" t="s">
        <v>19</v>
      </c>
      <c r="B2105" t="s">
        <v>13</v>
      </c>
      <c r="C2105" t="s">
        <v>12</v>
      </c>
      <c r="D2105">
        <v>2020</v>
      </c>
      <c r="E2105">
        <v>3</v>
      </c>
      <c r="F2105" s="1">
        <v>13761</v>
      </c>
      <c r="G2105" s="1">
        <f t="shared" si="64"/>
        <v>74621577</v>
      </c>
      <c r="H2105" s="1">
        <f>SUM($F$2:F2105)</f>
        <v>30263305</v>
      </c>
      <c r="I2105" s="8">
        <f t="shared" si="65"/>
        <v>0.7115550619507538</v>
      </c>
      <c r="J2105" s="1">
        <f>SUMIFS(Table1[Profit (Month)],Table1[Category],Table1[[#This Row],[Category]],Table1[Supplier],Table1[[#This Row],[Supplier]],Table1[Brand],Table1[[#This Row],[Brand]],Table1[Year],Table1[[#This Row],[Year]],Table1[Month],"&lt;="&amp;Table1[[#This Row],[Profit (Month)]])</f>
        <v>152096</v>
      </c>
      <c r="K2105" s="1">
        <f>Table1[[#This Row],[Profit (Month)]]+SUMIFS(Table1[Profit (Month)],Table1[Category],Table1[[#This Row],[Category]],Table1[Supplier],Table1[[#This Row],[Supplier]],Table1[Brand],Table1[[#This Row],[Brand]],Table1[Year],Table1[[#This Row],[Year]],Table1[Month],"&lt;="&amp;Table1[[#This Row],[Profit (Month)]])</f>
        <v>165857</v>
      </c>
    </row>
    <row r="2106" spans="1:11" x14ac:dyDescent="0.35">
      <c r="A2106" t="s">
        <v>6</v>
      </c>
      <c r="B2106" t="s">
        <v>7</v>
      </c>
      <c r="C2106" t="s">
        <v>10</v>
      </c>
      <c r="D2106">
        <v>2024</v>
      </c>
      <c r="E2106">
        <v>11</v>
      </c>
      <c r="F2106" s="1">
        <v>13760</v>
      </c>
      <c r="G2106" s="1">
        <f t="shared" si="64"/>
        <v>74607816</v>
      </c>
      <c r="H2106" s="1">
        <f>SUM($F$2:F2106)</f>
        <v>30277065</v>
      </c>
      <c r="I2106" s="8">
        <f t="shared" si="65"/>
        <v>0.71142384374817547</v>
      </c>
      <c r="J2106" s="1">
        <f>SUMIFS(Table1[Profit (Month)],Table1[Category],Table1[[#This Row],[Category]],Table1[Supplier],Table1[[#This Row],[Supplier]],Table1[Brand],Table1[[#This Row],[Brand]],Table1[Year],Table1[[#This Row],[Year]],Table1[Month],"&lt;="&amp;Table1[[#This Row],[Profit (Month)]])</f>
        <v>154167</v>
      </c>
      <c r="K2106" s="1">
        <f>Table1[[#This Row],[Profit (Month)]]+SUMIFS(Table1[Profit (Month)],Table1[Category],Table1[[#This Row],[Category]],Table1[Supplier],Table1[[#This Row],[Supplier]],Table1[Brand],Table1[[#This Row],[Brand]],Table1[Year],Table1[[#This Row],[Year]],Table1[Month],"&lt;="&amp;Table1[[#This Row],[Profit (Month)]])</f>
        <v>167927</v>
      </c>
    </row>
    <row r="2107" spans="1:11" x14ac:dyDescent="0.35">
      <c r="A2107" t="s">
        <v>16</v>
      </c>
      <c r="B2107" t="s">
        <v>7</v>
      </c>
      <c r="C2107" t="s">
        <v>11</v>
      </c>
      <c r="D2107">
        <v>2018</v>
      </c>
      <c r="E2107">
        <v>4</v>
      </c>
      <c r="F2107" s="1">
        <v>13760</v>
      </c>
      <c r="G2107" s="1">
        <f t="shared" si="64"/>
        <v>74594056</v>
      </c>
      <c r="H2107" s="1">
        <f>SUM($F$2:F2107)</f>
        <v>30290825</v>
      </c>
      <c r="I2107" s="8">
        <f t="shared" si="65"/>
        <v>0.71129263508111062</v>
      </c>
      <c r="J2107" s="1">
        <f>SUMIFS(Table1[Profit (Month)],Table1[Category],Table1[[#This Row],[Category]],Table1[Supplier],Table1[[#This Row],[Supplier]],Table1[Brand],Table1[[#This Row],[Brand]],Table1[Year],Table1[[#This Row],[Year]],Table1[Month],"&lt;="&amp;Table1[[#This Row],[Profit (Month)]])</f>
        <v>145323</v>
      </c>
      <c r="K2107" s="1">
        <f>Table1[[#This Row],[Profit (Month)]]+SUMIFS(Table1[Profit (Month)],Table1[Category],Table1[[#This Row],[Category]],Table1[Supplier],Table1[[#This Row],[Supplier]],Table1[Brand],Table1[[#This Row],[Brand]],Table1[Year],Table1[[#This Row],[Year]],Table1[Month],"&lt;="&amp;Table1[[#This Row],[Profit (Month)]])</f>
        <v>159083</v>
      </c>
    </row>
    <row r="2108" spans="1:11" x14ac:dyDescent="0.35">
      <c r="A2108" t="s">
        <v>16</v>
      </c>
      <c r="B2108" t="s">
        <v>13</v>
      </c>
      <c r="C2108" t="s">
        <v>11</v>
      </c>
      <c r="D2108">
        <v>2023</v>
      </c>
      <c r="E2108">
        <v>11</v>
      </c>
      <c r="F2108" s="1">
        <v>13760</v>
      </c>
      <c r="G2108" s="1">
        <f t="shared" si="64"/>
        <v>74580296</v>
      </c>
      <c r="H2108" s="1">
        <f>SUM($F$2:F2108)</f>
        <v>30304585</v>
      </c>
      <c r="I2108" s="8">
        <f t="shared" si="65"/>
        <v>0.71116142641404589</v>
      </c>
      <c r="J2108" s="1">
        <f>SUMIFS(Table1[Profit (Month)],Table1[Category],Table1[[#This Row],[Category]],Table1[Supplier],Table1[[#This Row],[Supplier]],Table1[Brand],Table1[[#This Row],[Brand]],Table1[Year],Table1[[#This Row],[Year]],Table1[Month],"&lt;="&amp;Table1[[#This Row],[Profit (Month)]])</f>
        <v>148613</v>
      </c>
      <c r="K2108" s="1">
        <f>Table1[[#This Row],[Profit (Month)]]+SUMIFS(Table1[Profit (Month)],Table1[Category],Table1[[#This Row],[Category]],Table1[Supplier],Table1[[#This Row],[Supplier]],Table1[Brand],Table1[[#This Row],[Brand]],Table1[Year],Table1[[#This Row],[Year]],Table1[Month],"&lt;="&amp;Table1[[#This Row],[Profit (Month)]])</f>
        <v>162373</v>
      </c>
    </row>
    <row r="2109" spans="1:11" x14ac:dyDescent="0.35">
      <c r="A2109" t="s">
        <v>17</v>
      </c>
      <c r="B2109" t="s">
        <v>14</v>
      </c>
      <c r="C2109" t="s">
        <v>11</v>
      </c>
      <c r="D2109">
        <v>2024</v>
      </c>
      <c r="E2109">
        <v>11</v>
      </c>
      <c r="F2109" s="1">
        <v>13760</v>
      </c>
      <c r="G2109" s="1">
        <f t="shared" si="64"/>
        <v>74566536</v>
      </c>
      <c r="H2109" s="1">
        <f>SUM($F$2:F2109)</f>
        <v>30318345</v>
      </c>
      <c r="I2109" s="8">
        <f t="shared" si="65"/>
        <v>0.71103021774698105</v>
      </c>
      <c r="J2109" s="1">
        <f>SUMIFS(Table1[Profit (Month)],Table1[Category],Table1[[#This Row],[Category]],Table1[Supplier],Table1[[#This Row],[Supplier]],Table1[Brand],Table1[[#This Row],[Brand]],Table1[Year],Table1[[#This Row],[Year]],Table1[Month],"&lt;="&amp;Table1[[#This Row],[Profit (Month)]])</f>
        <v>154103</v>
      </c>
      <c r="K2109" s="1">
        <f>Table1[[#This Row],[Profit (Month)]]+SUMIFS(Table1[Profit (Month)],Table1[Category],Table1[[#This Row],[Category]],Table1[Supplier],Table1[[#This Row],[Supplier]],Table1[Brand],Table1[[#This Row],[Brand]],Table1[Year],Table1[[#This Row],[Year]],Table1[Month],"&lt;="&amp;Table1[[#This Row],[Profit (Month)]])</f>
        <v>167863</v>
      </c>
    </row>
    <row r="2110" spans="1:11" x14ac:dyDescent="0.35">
      <c r="A2110" t="s">
        <v>18</v>
      </c>
      <c r="B2110" t="s">
        <v>7</v>
      </c>
      <c r="C2110" t="s">
        <v>9</v>
      </c>
      <c r="D2110">
        <v>2020</v>
      </c>
      <c r="E2110">
        <v>11</v>
      </c>
      <c r="F2110" s="1">
        <v>13760</v>
      </c>
      <c r="G2110" s="1">
        <f t="shared" si="64"/>
        <v>74552776</v>
      </c>
      <c r="H2110" s="1">
        <f>SUM($F$2:F2110)</f>
        <v>30332105</v>
      </c>
      <c r="I2110" s="8">
        <f t="shared" si="65"/>
        <v>0.71089900907991632</v>
      </c>
      <c r="J2110" s="1">
        <f>SUMIFS(Table1[Profit (Month)],Table1[Category],Table1[[#This Row],[Category]],Table1[Supplier],Table1[[#This Row],[Supplier]],Table1[Brand],Table1[[#This Row],[Brand]],Table1[Year],Table1[[#This Row],[Year]],Table1[Month],"&lt;="&amp;Table1[[#This Row],[Profit (Month)]])</f>
        <v>152629</v>
      </c>
      <c r="K2110" s="1">
        <f>Table1[[#This Row],[Profit (Month)]]+SUMIFS(Table1[Profit (Month)],Table1[Category],Table1[[#This Row],[Category]],Table1[Supplier],Table1[[#This Row],[Supplier]],Table1[Brand],Table1[[#This Row],[Brand]],Table1[Year],Table1[[#This Row],[Year]],Table1[Month],"&lt;="&amp;Table1[[#This Row],[Profit (Month)]])</f>
        <v>166389</v>
      </c>
    </row>
    <row r="2111" spans="1:11" x14ac:dyDescent="0.35">
      <c r="A2111" t="s">
        <v>16</v>
      </c>
      <c r="B2111" t="s">
        <v>13</v>
      </c>
      <c r="C2111" t="s">
        <v>10</v>
      </c>
      <c r="D2111">
        <v>2024</v>
      </c>
      <c r="E2111">
        <v>9</v>
      </c>
      <c r="F2111" s="1">
        <v>13758</v>
      </c>
      <c r="G2111" s="1">
        <f t="shared" si="64"/>
        <v>74539016</v>
      </c>
      <c r="H2111" s="1">
        <f>SUM($F$2:F2111)</f>
        <v>30345863</v>
      </c>
      <c r="I2111" s="8">
        <f t="shared" si="65"/>
        <v>0.71076780041285148</v>
      </c>
      <c r="J2111" s="1">
        <f>SUMIFS(Table1[Profit (Month)],Table1[Category],Table1[[#This Row],[Category]],Table1[Supplier],Table1[[#This Row],[Supplier]],Table1[Brand],Table1[[#This Row],[Brand]],Table1[Year],Table1[[#This Row],[Year]],Table1[Month],"&lt;="&amp;Table1[[#This Row],[Profit (Month)]])</f>
        <v>149764</v>
      </c>
      <c r="K2111" s="1">
        <f>Table1[[#This Row],[Profit (Month)]]+SUMIFS(Table1[Profit (Month)],Table1[Category],Table1[[#This Row],[Category]],Table1[Supplier],Table1[[#This Row],[Supplier]],Table1[Brand],Table1[[#This Row],[Brand]],Table1[Year],Table1[[#This Row],[Year]],Table1[Month],"&lt;="&amp;Table1[[#This Row],[Profit (Month)]])</f>
        <v>163522</v>
      </c>
    </row>
    <row r="2112" spans="1:11" x14ac:dyDescent="0.35">
      <c r="A2112" t="s">
        <v>19</v>
      </c>
      <c r="B2112" t="s">
        <v>7</v>
      </c>
      <c r="C2112" t="s">
        <v>11</v>
      </c>
      <c r="D2112">
        <v>2024</v>
      </c>
      <c r="E2112">
        <v>8</v>
      </c>
      <c r="F2112" s="1">
        <v>13758</v>
      </c>
      <c r="G2112" s="1">
        <f t="shared" si="64"/>
        <v>74525258</v>
      </c>
      <c r="H2112" s="1">
        <f>SUM($F$2:F2112)</f>
        <v>30359621</v>
      </c>
      <c r="I2112" s="8">
        <f t="shared" si="65"/>
        <v>0.71063661081681395</v>
      </c>
      <c r="J2112" s="1">
        <f>SUMIFS(Table1[Profit (Month)],Table1[Category],Table1[[#This Row],[Category]],Table1[Supplier],Table1[[#This Row],[Supplier]],Table1[Brand],Table1[[#This Row],[Brand]],Table1[Year],Table1[[#This Row],[Year]],Table1[Month],"&lt;="&amp;Table1[[#This Row],[Profit (Month)]])</f>
        <v>148938</v>
      </c>
      <c r="K2112" s="1">
        <f>Table1[[#This Row],[Profit (Month)]]+SUMIFS(Table1[Profit (Month)],Table1[Category],Table1[[#This Row],[Category]],Table1[Supplier],Table1[[#This Row],[Supplier]],Table1[Brand],Table1[[#This Row],[Brand]],Table1[Year],Table1[[#This Row],[Year]],Table1[Month],"&lt;="&amp;Table1[[#This Row],[Profit (Month)]])</f>
        <v>162696</v>
      </c>
    </row>
    <row r="2113" spans="1:11" x14ac:dyDescent="0.35">
      <c r="A2113" t="s">
        <v>19</v>
      </c>
      <c r="B2113" t="s">
        <v>13</v>
      </c>
      <c r="C2113" t="s">
        <v>9</v>
      </c>
      <c r="D2113">
        <v>2023</v>
      </c>
      <c r="E2113">
        <v>3</v>
      </c>
      <c r="F2113" s="1">
        <v>13757</v>
      </c>
      <c r="G2113" s="1">
        <f t="shared" si="64"/>
        <v>74511500</v>
      </c>
      <c r="H2113" s="1">
        <f>SUM($F$2:F2113)</f>
        <v>30373378</v>
      </c>
      <c r="I2113" s="8">
        <f t="shared" si="65"/>
        <v>0.71050542122077631</v>
      </c>
      <c r="J2113" s="1">
        <f>SUMIFS(Table1[Profit (Month)],Table1[Category],Table1[[#This Row],[Category]],Table1[Supplier],Table1[[#This Row],[Supplier]],Table1[Brand],Table1[[#This Row],[Brand]],Table1[Year],Table1[[#This Row],[Year]],Table1[Month],"&lt;="&amp;Table1[[#This Row],[Profit (Month)]])</f>
        <v>156832</v>
      </c>
      <c r="K2113" s="1">
        <f>Table1[[#This Row],[Profit (Month)]]+SUMIFS(Table1[Profit (Month)],Table1[Category],Table1[[#This Row],[Category]],Table1[Supplier],Table1[[#This Row],[Supplier]],Table1[Brand],Table1[[#This Row],[Brand]],Table1[Year],Table1[[#This Row],[Year]],Table1[Month],"&lt;="&amp;Table1[[#This Row],[Profit (Month)]])</f>
        <v>170589</v>
      </c>
    </row>
    <row r="2114" spans="1:11" x14ac:dyDescent="0.35">
      <c r="A2114" t="s">
        <v>6</v>
      </c>
      <c r="B2114" t="s">
        <v>14</v>
      </c>
      <c r="C2114" t="s">
        <v>9</v>
      </c>
      <c r="D2114">
        <v>2023</v>
      </c>
      <c r="E2114">
        <v>8</v>
      </c>
      <c r="F2114" s="1">
        <v>13755</v>
      </c>
      <c r="G2114" s="1">
        <f t="shared" ref="G2114:G2177" si="66">SUM(F2114:F10513)</f>
        <v>74497743</v>
      </c>
      <c r="H2114" s="1">
        <f>SUM($F$2:F2114)</f>
        <v>30387133</v>
      </c>
      <c r="I2114" s="8">
        <f t="shared" ref="I2114:I2177" si="67">G2114 / MAX($H$2:$H$8401)</f>
        <v>0.71037424116025227</v>
      </c>
      <c r="J2114" s="1">
        <f>SUMIFS(Table1[Profit (Month)],Table1[Category],Table1[[#This Row],[Category]],Table1[Supplier],Table1[[#This Row],[Supplier]],Table1[Brand],Table1[[#This Row],[Brand]],Table1[Year],Table1[[#This Row],[Year]],Table1[Month],"&lt;="&amp;Table1[[#This Row],[Profit (Month)]])</f>
        <v>144860</v>
      </c>
      <c r="K2114" s="1">
        <f>Table1[[#This Row],[Profit (Month)]]+SUMIFS(Table1[Profit (Month)],Table1[Category],Table1[[#This Row],[Category]],Table1[Supplier],Table1[[#This Row],[Supplier]],Table1[Brand],Table1[[#This Row],[Brand]],Table1[Year],Table1[[#This Row],[Year]],Table1[Month],"&lt;="&amp;Table1[[#This Row],[Profit (Month)]])</f>
        <v>158615</v>
      </c>
    </row>
    <row r="2115" spans="1:11" x14ac:dyDescent="0.35">
      <c r="A2115" t="s">
        <v>17</v>
      </c>
      <c r="B2115" t="s">
        <v>7</v>
      </c>
      <c r="C2115" t="s">
        <v>11</v>
      </c>
      <c r="D2115">
        <v>2024</v>
      </c>
      <c r="E2115">
        <v>6</v>
      </c>
      <c r="F2115" s="1">
        <v>13755</v>
      </c>
      <c r="G2115" s="1">
        <f t="shared" si="66"/>
        <v>74483988</v>
      </c>
      <c r="H2115" s="1">
        <f>SUM($F$2:F2115)</f>
        <v>30400888</v>
      </c>
      <c r="I2115" s="8">
        <f t="shared" si="67"/>
        <v>0.71024308017075555</v>
      </c>
      <c r="J2115" s="1">
        <f>SUMIFS(Table1[Profit (Month)],Table1[Category],Table1[[#This Row],[Category]],Table1[Supplier],Table1[[#This Row],[Supplier]],Table1[Brand],Table1[[#This Row],[Brand]],Table1[Year],Table1[[#This Row],[Year]],Table1[Month],"&lt;="&amp;Table1[[#This Row],[Profit (Month)]])</f>
        <v>149522</v>
      </c>
      <c r="K2115" s="1">
        <f>Table1[[#This Row],[Profit (Month)]]+SUMIFS(Table1[Profit (Month)],Table1[Category],Table1[[#This Row],[Category]],Table1[Supplier],Table1[[#This Row],[Supplier]],Table1[Brand],Table1[[#This Row],[Brand]],Table1[Year],Table1[[#This Row],[Year]],Table1[Month],"&lt;="&amp;Table1[[#This Row],[Profit (Month)]])</f>
        <v>163277</v>
      </c>
    </row>
    <row r="2116" spans="1:11" x14ac:dyDescent="0.35">
      <c r="A2116" t="s">
        <v>19</v>
      </c>
      <c r="B2116" t="s">
        <v>7</v>
      </c>
      <c r="C2116" t="s">
        <v>11</v>
      </c>
      <c r="D2116">
        <v>2021</v>
      </c>
      <c r="E2116">
        <v>4</v>
      </c>
      <c r="F2116" s="1">
        <v>13755</v>
      </c>
      <c r="G2116" s="1">
        <f t="shared" si="66"/>
        <v>74470233</v>
      </c>
      <c r="H2116" s="1">
        <f>SUM($F$2:F2116)</f>
        <v>30414643</v>
      </c>
      <c r="I2116" s="8">
        <f t="shared" si="67"/>
        <v>0.71011191918125871</v>
      </c>
      <c r="J2116" s="1">
        <f>SUMIFS(Table1[Profit (Month)],Table1[Category],Table1[[#This Row],[Category]],Table1[Supplier],Table1[[#This Row],[Supplier]],Table1[Brand],Table1[[#This Row],[Brand]],Table1[Year],Table1[[#This Row],[Year]],Table1[Month],"&lt;="&amp;Table1[[#This Row],[Profit (Month)]])</f>
        <v>153206</v>
      </c>
      <c r="K2116" s="1">
        <f>Table1[[#This Row],[Profit (Month)]]+SUMIFS(Table1[Profit (Month)],Table1[Category],Table1[[#This Row],[Category]],Table1[Supplier],Table1[[#This Row],[Supplier]],Table1[Brand],Table1[[#This Row],[Brand]],Table1[Year],Table1[[#This Row],[Year]],Table1[Month],"&lt;="&amp;Table1[[#This Row],[Profit (Month)]])</f>
        <v>166961</v>
      </c>
    </row>
    <row r="2117" spans="1:11" x14ac:dyDescent="0.35">
      <c r="A2117" t="s">
        <v>18</v>
      </c>
      <c r="B2117" t="s">
        <v>13</v>
      </c>
      <c r="C2117" t="s">
        <v>12</v>
      </c>
      <c r="D2117">
        <v>2022</v>
      </c>
      <c r="E2117">
        <v>10</v>
      </c>
      <c r="F2117" s="1">
        <v>13754</v>
      </c>
      <c r="G2117" s="1">
        <f t="shared" si="66"/>
        <v>74456478</v>
      </c>
      <c r="H2117" s="1">
        <f>SUM($F$2:F2117)</f>
        <v>30428397</v>
      </c>
      <c r="I2117" s="8">
        <f t="shared" si="67"/>
        <v>0.70998075819176187</v>
      </c>
      <c r="J2117" s="1">
        <f>SUMIFS(Table1[Profit (Month)],Table1[Category],Table1[[#This Row],[Category]],Table1[Supplier],Table1[[#This Row],[Supplier]],Table1[Brand],Table1[[#This Row],[Brand]],Table1[Year],Table1[[#This Row],[Year]],Table1[Month],"&lt;="&amp;Table1[[#This Row],[Profit (Month)]])</f>
        <v>144374</v>
      </c>
      <c r="K2117" s="1">
        <f>Table1[[#This Row],[Profit (Month)]]+SUMIFS(Table1[Profit (Month)],Table1[Category],Table1[[#This Row],[Category]],Table1[Supplier],Table1[[#This Row],[Supplier]],Table1[Brand],Table1[[#This Row],[Brand]],Table1[Year],Table1[[#This Row],[Year]],Table1[Month],"&lt;="&amp;Table1[[#This Row],[Profit (Month)]])</f>
        <v>158128</v>
      </c>
    </row>
    <row r="2118" spans="1:11" x14ac:dyDescent="0.35">
      <c r="A2118" t="s">
        <v>18</v>
      </c>
      <c r="B2118" t="s">
        <v>15</v>
      </c>
      <c r="C2118" t="s">
        <v>12</v>
      </c>
      <c r="D2118">
        <v>2024</v>
      </c>
      <c r="E2118">
        <v>11</v>
      </c>
      <c r="F2118" s="1">
        <v>13754</v>
      </c>
      <c r="G2118" s="1">
        <f t="shared" si="66"/>
        <v>74442724</v>
      </c>
      <c r="H2118" s="1">
        <f>SUM($F$2:F2118)</f>
        <v>30442151</v>
      </c>
      <c r="I2118" s="8">
        <f t="shared" si="67"/>
        <v>0.70984960673777864</v>
      </c>
      <c r="J2118" s="1">
        <f>SUMIFS(Table1[Profit (Month)],Table1[Category],Table1[[#This Row],[Category]],Table1[Supplier],Table1[[#This Row],[Supplier]],Table1[Brand],Table1[[#This Row],[Brand]],Table1[Year],Table1[[#This Row],[Year]],Table1[Month],"&lt;="&amp;Table1[[#This Row],[Profit (Month)]])</f>
        <v>148095</v>
      </c>
      <c r="K2118" s="1">
        <f>Table1[[#This Row],[Profit (Month)]]+SUMIFS(Table1[Profit (Month)],Table1[Category],Table1[[#This Row],[Category]],Table1[Supplier],Table1[[#This Row],[Supplier]],Table1[Brand],Table1[[#This Row],[Brand]],Table1[Year],Table1[[#This Row],[Year]],Table1[Month],"&lt;="&amp;Table1[[#This Row],[Profit (Month)]])</f>
        <v>161849</v>
      </c>
    </row>
    <row r="2119" spans="1:11" x14ac:dyDescent="0.35">
      <c r="A2119" t="s">
        <v>16</v>
      </c>
      <c r="B2119" t="s">
        <v>14</v>
      </c>
      <c r="C2119" t="s">
        <v>12</v>
      </c>
      <c r="D2119">
        <v>2024</v>
      </c>
      <c r="E2119">
        <v>4</v>
      </c>
      <c r="F2119" s="1">
        <v>13752</v>
      </c>
      <c r="G2119" s="1">
        <f t="shared" si="66"/>
        <v>74428970</v>
      </c>
      <c r="H2119" s="1">
        <f>SUM($F$2:F2119)</f>
        <v>30455903</v>
      </c>
      <c r="I2119" s="8">
        <f t="shared" si="67"/>
        <v>0.7097184552837954</v>
      </c>
      <c r="J2119" s="1">
        <f>SUMIFS(Table1[Profit (Month)],Table1[Category],Table1[[#This Row],[Category]],Table1[Supplier],Table1[[#This Row],[Supplier]],Table1[Brand],Table1[[#This Row],[Brand]],Table1[Year],Table1[[#This Row],[Year]],Table1[Month],"&lt;="&amp;Table1[[#This Row],[Profit (Month)]])</f>
        <v>144811</v>
      </c>
      <c r="K2119" s="1">
        <f>Table1[[#This Row],[Profit (Month)]]+SUMIFS(Table1[Profit (Month)],Table1[Category],Table1[[#This Row],[Category]],Table1[Supplier],Table1[[#This Row],[Supplier]],Table1[Brand],Table1[[#This Row],[Brand]],Table1[Year],Table1[[#This Row],[Year]],Table1[Month],"&lt;="&amp;Table1[[#This Row],[Profit (Month)]])</f>
        <v>158563</v>
      </c>
    </row>
    <row r="2120" spans="1:11" x14ac:dyDescent="0.35">
      <c r="A2120" t="s">
        <v>17</v>
      </c>
      <c r="B2120" t="s">
        <v>14</v>
      </c>
      <c r="C2120" t="s">
        <v>9</v>
      </c>
      <c r="D2120">
        <v>2020</v>
      </c>
      <c r="E2120">
        <v>9</v>
      </c>
      <c r="F2120" s="1">
        <v>13752</v>
      </c>
      <c r="G2120" s="1">
        <f t="shared" si="66"/>
        <v>74415218</v>
      </c>
      <c r="H2120" s="1">
        <f>SUM($F$2:F2120)</f>
        <v>30469655</v>
      </c>
      <c r="I2120" s="8">
        <f t="shared" si="67"/>
        <v>0.70958732290083937</v>
      </c>
      <c r="J2120" s="1">
        <f>SUMIFS(Table1[Profit (Month)],Table1[Category],Table1[[#This Row],[Category]],Table1[Supplier],Table1[[#This Row],[Supplier]],Table1[Brand],Table1[[#This Row],[Brand]],Table1[Year],Table1[[#This Row],[Year]],Table1[Month],"&lt;="&amp;Table1[[#This Row],[Profit (Month)]])</f>
        <v>144746</v>
      </c>
      <c r="K2120" s="1">
        <f>Table1[[#This Row],[Profit (Month)]]+SUMIFS(Table1[Profit (Month)],Table1[Category],Table1[[#This Row],[Category]],Table1[Supplier],Table1[[#This Row],[Supplier]],Table1[Brand],Table1[[#This Row],[Brand]],Table1[Year],Table1[[#This Row],[Year]],Table1[Month],"&lt;="&amp;Table1[[#This Row],[Profit (Month)]])</f>
        <v>158498</v>
      </c>
    </row>
    <row r="2121" spans="1:11" x14ac:dyDescent="0.35">
      <c r="A2121" t="s">
        <v>16</v>
      </c>
      <c r="B2121" t="s">
        <v>14</v>
      </c>
      <c r="C2121" t="s">
        <v>8</v>
      </c>
      <c r="D2121">
        <v>2024</v>
      </c>
      <c r="E2121">
        <v>9</v>
      </c>
      <c r="F2121" s="1">
        <v>13749</v>
      </c>
      <c r="G2121" s="1">
        <f t="shared" si="66"/>
        <v>74401466</v>
      </c>
      <c r="H2121" s="1">
        <f>SUM($F$2:F2121)</f>
        <v>30483404</v>
      </c>
      <c r="I2121" s="8">
        <f t="shared" si="67"/>
        <v>0.70945619051788333</v>
      </c>
      <c r="J2121" s="1">
        <f>SUMIFS(Table1[Profit (Month)],Table1[Category],Table1[[#This Row],[Category]],Table1[Supplier],Table1[[#This Row],[Supplier]],Table1[Brand],Table1[[#This Row],[Brand]],Table1[Year],Table1[[#This Row],[Year]],Table1[Month],"&lt;="&amp;Table1[[#This Row],[Profit (Month)]])</f>
        <v>152058</v>
      </c>
      <c r="K2121" s="1">
        <f>Table1[[#This Row],[Profit (Month)]]+SUMIFS(Table1[Profit (Month)],Table1[Category],Table1[[#This Row],[Category]],Table1[Supplier],Table1[[#This Row],[Supplier]],Table1[Brand],Table1[[#This Row],[Brand]],Table1[Year],Table1[[#This Row],[Year]],Table1[Month],"&lt;="&amp;Table1[[#This Row],[Profit (Month)]])</f>
        <v>165807</v>
      </c>
    </row>
    <row r="2122" spans="1:11" x14ac:dyDescent="0.35">
      <c r="A2122" t="s">
        <v>19</v>
      </c>
      <c r="B2122" t="s">
        <v>13</v>
      </c>
      <c r="C2122" t="s">
        <v>8</v>
      </c>
      <c r="D2122">
        <v>2022</v>
      </c>
      <c r="E2122">
        <v>12</v>
      </c>
      <c r="F2122" s="1">
        <v>13749</v>
      </c>
      <c r="G2122" s="1">
        <f t="shared" si="66"/>
        <v>74387717</v>
      </c>
      <c r="H2122" s="1">
        <f>SUM($F$2:F2122)</f>
        <v>30497153</v>
      </c>
      <c r="I2122" s="8">
        <f t="shared" si="67"/>
        <v>0.7093250867414681</v>
      </c>
      <c r="J2122" s="1">
        <f>SUMIFS(Table1[Profit (Month)],Table1[Category],Table1[[#This Row],[Category]],Table1[Supplier],Table1[[#This Row],[Supplier]],Table1[Brand],Table1[[#This Row],[Brand]],Table1[Year],Table1[[#This Row],[Year]],Table1[Month],"&lt;="&amp;Table1[[#This Row],[Profit (Month)]])</f>
        <v>146846</v>
      </c>
      <c r="K2122" s="1">
        <f>Table1[[#This Row],[Profit (Month)]]+SUMIFS(Table1[Profit (Month)],Table1[Category],Table1[[#This Row],[Category]],Table1[Supplier],Table1[[#This Row],[Supplier]],Table1[Brand],Table1[[#This Row],[Brand]],Table1[Year],Table1[[#This Row],[Year]],Table1[Month],"&lt;="&amp;Table1[[#This Row],[Profit (Month)]])</f>
        <v>160595</v>
      </c>
    </row>
    <row r="2123" spans="1:11" x14ac:dyDescent="0.35">
      <c r="A2123" t="s">
        <v>19</v>
      </c>
      <c r="B2123" t="s">
        <v>15</v>
      </c>
      <c r="C2123" t="s">
        <v>10</v>
      </c>
      <c r="D2123">
        <v>2019</v>
      </c>
      <c r="E2123">
        <v>10</v>
      </c>
      <c r="F2123" s="1">
        <v>13749</v>
      </c>
      <c r="G2123" s="1">
        <f t="shared" si="66"/>
        <v>74373968</v>
      </c>
      <c r="H2123" s="1">
        <f>SUM($F$2:F2123)</f>
        <v>30510902</v>
      </c>
      <c r="I2123" s="8">
        <f t="shared" si="67"/>
        <v>0.70919398296505287</v>
      </c>
      <c r="J2123" s="1">
        <f>SUMIFS(Table1[Profit (Month)],Table1[Category],Table1[[#This Row],[Category]],Table1[Supplier],Table1[[#This Row],[Supplier]],Table1[Brand],Table1[[#This Row],[Brand]],Table1[Year],Table1[[#This Row],[Year]],Table1[Month],"&lt;="&amp;Table1[[#This Row],[Profit (Month)]])</f>
        <v>148329</v>
      </c>
      <c r="K2123" s="1">
        <f>Table1[[#This Row],[Profit (Month)]]+SUMIFS(Table1[Profit (Month)],Table1[Category],Table1[[#This Row],[Category]],Table1[Supplier],Table1[[#This Row],[Supplier]],Table1[Brand],Table1[[#This Row],[Brand]],Table1[Year],Table1[[#This Row],[Year]],Table1[Month],"&lt;="&amp;Table1[[#This Row],[Profit (Month)]])</f>
        <v>162078</v>
      </c>
    </row>
    <row r="2124" spans="1:11" x14ac:dyDescent="0.35">
      <c r="A2124" t="s">
        <v>6</v>
      </c>
      <c r="B2124" t="s">
        <v>15</v>
      </c>
      <c r="C2124" t="s">
        <v>9</v>
      </c>
      <c r="D2124">
        <v>2023</v>
      </c>
      <c r="E2124">
        <v>12</v>
      </c>
      <c r="F2124" s="1">
        <v>13748</v>
      </c>
      <c r="G2124" s="1">
        <f t="shared" si="66"/>
        <v>74360219</v>
      </c>
      <c r="H2124" s="1">
        <f>SUM($F$2:F2124)</f>
        <v>30524650</v>
      </c>
      <c r="I2124" s="8">
        <f t="shared" si="67"/>
        <v>0.70906287918863764</v>
      </c>
      <c r="J2124" s="1">
        <f>SUMIFS(Table1[Profit (Month)],Table1[Category],Table1[[#This Row],[Category]],Table1[Supplier],Table1[[#This Row],[Supplier]],Table1[Brand],Table1[[#This Row],[Brand]],Table1[Year],Table1[[#This Row],[Year]],Table1[Month],"&lt;="&amp;Table1[[#This Row],[Profit (Month)]])</f>
        <v>154863</v>
      </c>
      <c r="K2124" s="1">
        <f>Table1[[#This Row],[Profit (Month)]]+SUMIFS(Table1[Profit (Month)],Table1[Category],Table1[[#This Row],[Category]],Table1[Supplier],Table1[[#This Row],[Supplier]],Table1[Brand],Table1[[#This Row],[Brand]],Table1[Year],Table1[[#This Row],[Year]],Table1[Month],"&lt;="&amp;Table1[[#This Row],[Profit (Month)]])</f>
        <v>168611</v>
      </c>
    </row>
    <row r="2125" spans="1:11" x14ac:dyDescent="0.35">
      <c r="A2125" t="s">
        <v>18</v>
      </c>
      <c r="B2125" t="s">
        <v>13</v>
      </c>
      <c r="C2125" t="s">
        <v>11</v>
      </c>
      <c r="D2125">
        <v>2022</v>
      </c>
      <c r="E2125">
        <v>12</v>
      </c>
      <c r="F2125" s="1">
        <v>13748</v>
      </c>
      <c r="G2125" s="1">
        <f t="shared" si="66"/>
        <v>74346471</v>
      </c>
      <c r="H2125" s="1">
        <f>SUM($F$2:F2125)</f>
        <v>30538398</v>
      </c>
      <c r="I2125" s="8">
        <f t="shared" si="67"/>
        <v>0.70893178494773601</v>
      </c>
      <c r="J2125" s="1">
        <f>SUMIFS(Table1[Profit (Month)],Table1[Category],Table1[[#This Row],[Category]],Table1[Supplier],Table1[[#This Row],[Supplier]],Table1[Brand],Table1[[#This Row],[Brand]],Table1[Year],Table1[[#This Row],[Year]],Table1[Month],"&lt;="&amp;Table1[[#This Row],[Profit (Month)]])</f>
        <v>143881</v>
      </c>
      <c r="K2125" s="1">
        <f>Table1[[#This Row],[Profit (Month)]]+SUMIFS(Table1[Profit (Month)],Table1[Category],Table1[[#This Row],[Category]],Table1[Supplier],Table1[[#This Row],[Supplier]],Table1[Brand],Table1[[#This Row],[Brand]],Table1[Year],Table1[[#This Row],[Year]],Table1[Month],"&lt;="&amp;Table1[[#This Row],[Profit (Month)]])</f>
        <v>157629</v>
      </c>
    </row>
    <row r="2126" spans="1:11" x14ac:dyDescent="0.35">
      <c r="A2126" t="s">
        <v>6</v>
      </c>
      <c r="B2126" t="s">
        <v>14</v>
      </c>
      <c r="C2126" t="s">
        <v>11</v>
      </c>
      <c r="D2126">
        <v>2021</v>
      </c>
      <c r="E2126">
        <v>12</v>
      </c>
      <c r="F2126" s="1">
        <v>13746</v>
      </c>
      <c r="G2126" s="1">
        <f t="shared" si="66"/>
        <v>74332723</v>
      </c>
      <c r="H2126" s="1">
        <f>SUM($F$2:F2126)</f>
        <v>30552144</v>
      </c>
      <c r="I2126" s="8">
        <f t="shared" si="67"/>
        <v>0.70880069070683438</v>
      </c>
      <c r="J2126" s="1">
        <f>SUMIFS(Table1[Profit (Month)],Table1[Category],Table1[[#This Row],[Category]],Table1[Supplier],Table1[[#This Row],[Supplier]],Table1[Brand],Table1[[#This Row],[Brand]],Table1[Year],Table1[[#This Row],[Year]],Table1[Month],"&lt;="&amp;Table1[[#This Row],[Profit (Month)]])</f>
        <v>149743</v>
      </c>
      <c r="K2126" s="1">
        <f>Table1[[#This Row],[Profit (Month)]]+SUMIFS(Table1[Profit (Month)],Table1[Category],Table1[[#This Row],[Category]],Table1[Supplier],Table1[[#This Row],[Supplier]],Table1[Brand],Table1[[#This Row],[Brand]],Table1[Year],Table1[[#This Row],[Year]],Table1[Month],"&lt;="&amp;Table1[[#This Row],[Profit (Month)]])</f>
        <v>163489</v>
      </c>
    </row>
    <row r="2127" spans="1:11" x14ac:dyDescent="0.35">
      <c r="A2127" t="s">
        <v>6</v>
      </c>
      <c r="B2127" t="s">
        <v>7</v>
      </c>
      <c r="C2127" t="s">
        <v>10</v>
      </c>
      <c r="D2127">
        <v>2020</v>
      </c>
      <c r="E2127">
        <v>3</v>
      </c>
      <c r="F2127" s="1">
        <v>13745</v>
      </c>
      <c r="G2127" s="1">
        <f t="shared" si="66"/>
        <v>74318977</v>
      </c>
      <c r="H2127" s="1">
        <f>SUM($F$2:F2127)</f>
        <v>30565889</v>
      </c>
      <c r="I2127" s="8">
        <f t="shared" si="67"/>
        <v>0.70866961553695984</v>
      </c>
      <c r="J2127" s="1">
        <f>SUMIFS(Table1[Profit (Month)],Table1[Category],Table1[[#This Row],[Category]],Table1[Supplier],Table1[[#This Row],[Supplier]],Table1[Brand],Table1[[#This Row],[Brand]],Table1[Year],Table1[[#This Row],[Year]],Table1[Month],"&lt;="&amp;Table1[[#This Row],[Profit (Month)]])</f>
        <v>154261</v>
      </c>
      <c r="K2127" s="1">
        <f>Table1[[#This Row],[Profit (Month)]]+SUMIFS(Table1[Profit (Month)],Table1[Category],Table1[[#This Row],[Category]],Table1[Supplier],Table1[[#This Row],[Supplier]],Table1[Brand],Table1[[#This Row],[Brand]],Table1[Year],Table1[[#This Row],[Year]],Table1[Month],"&lt;="&amp;Table1[[#This Row],[Profit (Month)]])</f>
        <v>168006</v>
      </c>
    </row>
    <row r="2128" spans="1:11" x14ac:dyDescent="0.35">
      <c r="A2128" t="s">
        <v>18</v>
      </c>
      <c r="B2128" t="s">
        <v>7</v>
      </c>
      <c r="C2128" t="s">
        <v>8</v>
      </c>
      <c r="D2128">
        <v>2022</v>
      </c>
      <c r="E2128">
        <v>6</v>
      </c>
      <c r="F2128" s="1">
        <v>13744</v>
      </c>
      <c r="G2128" s="1">
        <f t="shared" si="66"/>
        <v>74305232</v>
      </c>
      <c r="H2128" s="1">
        <f>SUM($F$2:F2128)</f>
        <v>30579633</v>
      </c>
      <c r="I2128" s="8">
        <f t="shared" si="67"/>
        <v>0.70853854990259901</v>
      </c>
      <c r="J2128" s="1">
        <f>SUMIFS(Table1[Profit (Month)],Table1[Category],Table1[[#This Row],[Category]],Table1[Supplier],Table1[[#This Row],[Supplier]],Table1[Brand],Table1[[#This Row],[Brand]],Table1[Year],Table1[[#This Row],[Year]],Table1[Month],"&lt;="&amp;Table1[[#This Row],[Profit (Month)]])</f>
        <v>160556</v>
      </c>
      <c r="K2128" s="1">
        <f>Table1[[#This Row],[Profit (Month)]]+SUMIFS(Table1[Profit (Month)],Table1[Category],Table1[[#This Row],[Category]],Table1[Supplier],Table1[[#This Row],[Supplier]],Table1[Brand],Table1[[#This Row],[Brand]],Table1[Year],Table1[[#This Row],[Year]],Table1[Month],"&lt;="&amp;Table1[[#This Row],[Profit (Month)]])</f>
        <v>174300</v>
      </c>
    </row>
    <row r="2129" spans="1:11" x14ac:dyDescent="0.35">
      <c r="A2129" t="s">
        <v>19</v>
      </c>
      <c r="B2129" t="s">
        <v>14</v>
      </c>
      <c r="C2129" t="s">
        <v>11</v>
      </c>
      <c r="D2129">
        <v>2021</v>
      </c>
      <c r="E2129">
        <v>11</v>
      </c>
      <c r="F2129" s="1">
        <v>13744</v>
      </c>
      <c r="G2129" s="1">
        <f t="shared" si="66"/>
        <v>74291488</v>
      </c>
      <c r="H2129" s="1">
        <f>SUM($F$2:F2129)</f>
        <v>30593377</v>
      </c>
      <c r="I2129" s="8">
        <f t="shared" si="67"/>
        <v>0.70840749380375179</v>
      </c>
      <c r="J2129" s="1">
        <f>SUMIFS(Table1[Profit (Month)],Table1[Category],Table1[[#This Row],[Category]],Table1[Supplier],Table1[[#This Row],[Supplier]],Table1[Brand],Table1[[#This Row],[Brand]],Table1[Year],Table1[[#This Row],[Year]],Table1[Month],"&lt;="&amp;Table1[[#This Row],[Profit (Month)]])</f>
        <v>150739</v>
      </c>
      <c r="K2129" s="1">
        <f>Table1[[#This Row],[Profit (Month)]]+SUMIFS(Table1[Profit (Month)],Table1[Category],Table1[[#This Row],[Category]],Table1[Supplier],Table1[[#This Row],[Supplier]],Table1[Brand],Table1[[#This Row],[Brand]],Table1[Year],Table1[[#This Row],[Year]],Table1[Month],"&lt;="&amp;Table1[[#This Row],[Profit (Month)]])</f>
        <v>164483</v>
      </c>
    </row>
    <row r="2130" spans="1:11" x14ac:dyDescent="0.35">
      <c r="A2130" t="s">
        <v>6</v>
      </c>
      <c r="B2130" t="s">
        <v>15</v>
      </c>
      <c r="C2130" t="s">
        <v>8</v>
      </c>
      <c r="D2130">
        <v>2020</v>
      </c>
      <c r="E2130">
        <v>4</v>
      </c>
      <c r="F2130" s="1">
        <v>13742</v>
      </c>
      <c r="G2130" s="1">
        <f t="shared" si="66"/>
        <v>74277744</v>
      </c>
      <c r="H2130" s="1">
        <f>SUM($F$2:F2130)</f>
        <v>30607119</v>
      </c>
      <c r="I2130" s="8">
        <f t="shared" si="67"/>
        <v>0.70827643770490445</v>
      </c>
      <c r="J2130" s="1">
        <f>SUMIFS(Table1[Profit (Month)],Table1[Category],Table1[[#This Row],[Category]],Table1[Supplier],Table1[[#This Row],[Supplier]],Table1[Brand],Table1[[#This Row],[Brand]],Table1[Year],Table1[[#This Row],[Year]],Table1[Month],"&lt;="&amp;Table1[[#This Row],[Profit (Month)]])</f>
        <v>155838</v>
      </c>
      <c r="K2130" s="1">
        <f>Table1[[#This Row],[Profit (Month)]]+SUMIFS(Table1[Profit (Month)],Table1[Category],Table1[[#This Row],[Category]],Table1[Supplier],Table1[[#This Row],[Supplier]],Table1[Brand],Table1[[#This Row],[Brand]],Table1[Year],Table1[[#This Row],[Year]],Table1[Month],"&lt;="&amp;Table1[[#This Row],[Profit (Month)]])</f>
        <v>169580</v>
      </c>
    </row>
    <row r="2131" spans="1:11" x14ac:dyDescent="0.35">
      <c r="A2131" t="s">
        <v>6</v>
      </c>
      <c r="B2131" t="s">
        <v>15</v>
      </c>
      <c r="C2131" t="s">
        <v>9</v>
      </c>
      <c r="D2131">
        <v>2018</v>
      </c>
      <c r="E2131">
        <v>10</v>
      </c>
      <c r="F2131" s="1">
        <v>13742</v>
      </c>
      <c r="G2131" s="1">
        <f t="shared" si="66"/>
        <v>74264002</v>
      </c>
      <c r="H2131" s="1">
        <f>SUM($F$2:F2131)</f>
        <v>30620861</v>
      </c>
      <c r="I2131" s="8">
        <f t="shared" si="67"/>
        <v>0.70814540067708442</v>
      </c>
      <c r="J2131" s="1">
        <f>SUMIFS(Table1[Profit (Month)],Table1[Category],Table1[[#This Row],[Category]],Table1[Supplier],Table1[[#This Row],[Supplier]],Table1[Brand],Table1[[#This Row],[Brand]],Table1[Year],Table1[[#This Row],[Year]],Table1[Month],"&lt;="&amp;Table1[[#This Row],[Profit (Month)]])</f>
        <v>153908</v>
      </c>
      <c r="K2131" s="1">
        <f>Table1[[#This Row],[Profit (Month)]]+SUMIFS(Table1[Profit (Month)],Table1[Category],Table1[[#This Row],[Category]],Table1[Supplier],Table1[[#This Row],[Supplier]],Table1[Brand],Table1[[#This Row],[Brand]],Table1[Year],Table1[[#This Row],[Year]],Table1[Month],"&lt;="&amp;Table1[[#This Row],[Profit (Month)]])</f>
        <v>167650</v>
      </c>
    </row>
    <row r="2132" spans="1:11" x14ac:dyDescent="0.35">
      <c r="A2132" t="s">
        <v>17</v>
      </c>
      <c r="B2132" t="s">
        <v>15</v>
      </c>
      <c r="C2132" t="s">
        <v>12</v>
      </c>
      <c r="D2132">
        <v>2018</v>
      </c>
      <c r="E2132">
        <v>8</v>
      </c>
      <c r="F2132" s="1">
        <v>13740</v>
      </c>
      <c r="G2132" s="1">
        <f t="shared" si="66"/>
        <v>74250260</v>
      </c>
      <c r="H2132" s="1">
        <f>SUM($F$2:F2132)</f>
        <v>30634601</v>
      </c>
      <c r="I2132" s="8">
        <f t="shared" si="67"/>
        <v>0.70801436364926429</v>
      </c>
      <c r="J2132" s="1">
        <f>SUMIFS(Table1[Profit (Month)],Table1[Category],Table1[[#This Row],[Category]],Table1[Supplier],Table1[[#This Row],[Supplier]],Table1[Brand],Table1[[#This Row],[Brand]],Table1[Year],Table1[[#This Row],[Year]],Table1[Month],"&lt;="&amp;Table1[[#This Row],[Profit (Month)]])</f>
        <v>157075</v>
      </c>
      <c r="K2132" s="1">
        <f>Table1[[#This Row],[Profit (Month)]]+SUMIFS(Table1[Profit (Month)],Table1[Category],Table1[[#This Row],[Category]],Table1[Supplier],Table1[[#This Row],[Supplier]],Table1[Brand],Table1[[#This Row],[Brand]],Table1[Year],Table1[[#This Row],[Year]],Table1[Month],"&lt;="&amp;Table1[[#This Row],[Profit (Month)]])</f>
        <v>170815</v>
      </c>
    </row>
    <row r="2133" spans="1:11" x14ac:dyDescent="0.35">
      <c r="A2133" t="s">
        <v>18</v>
      </c>
      <c r="B2133" t="s">
        <v>7</v>
      </c>
      <c r="C2133" t="s">
        <v>12</v>
      </c>
      <c r="D2133">
        <v>2020</v>
      </c>
      <c r="E2133">
        <v>12</v>
      </c>
      <c r="F2133" s="1">
        <v>13739</v>
      </c>
      <c r="G2133" s="1">
        <f t="shared" si="66"/>
        <v>74236520</v>
      </c>
      <c r="H2133" s="1">
        <f>SUM($F$2:F2133)</f>
        <v>30648340</v>
      </c>
      <c r="I2133" s="8">
        <f t="shared" si="67"/>
        <v>0.70788334569247147</v>
      </c>
      <c r="J2133" s="1">
        <f>SUMIFS(Table1[Profit (Month)],Table1[Category],Table1[[#This Row],[Category]],Table1[Supplier],Table1[[#This Row],[Supplier]],Table1[Brand],Table1[[#This Row],[Brand]],Table1[Year],Table1[[#This Row],[Year]],Table1[Month],"&lt;="&amp;Table1[[#This Row],[Profit (Month)]])</f>
        <v>152527</v>
      </c>
      <c r="K2133" s="1">
        <f>Table1[[#This Row],[Profit (Month)]]+SUMIFS(Table1[Profit (Month)],Table1[Category],Table1[[#This Row],[Category]],Table1[Supplier],Table1[[#This Row],[Supplier]],Table1[Brand],Table1[[#This Row],[Brand]],Table1[Year],Table1[[#This Row],[Year]],Table1[Month],"&lt;="&amp;Table1[[#This Row],[Profit (Month)]])</f>
        <v>166266</v>
      </c>
    </row>
    <row r="2134" spans="1:11" x14ac:dyDescent="0.35">
      <c r="A2134" t="s">
        <v>6</v>
      </c>
      <c r="B2134" t="s">
        <v>7</v>
      </c>
      <c r="C2134" t="s">
        <v>9</v>
      </c>
      <c r="D2134">
        <v>2018</v>
      </c>
      <c r="E2134">
        <v>1</v>
      </c>
      <c r="F2134" s="1">
        <v>13738</v>
      </c>
      <c r="G2134" s="1">
        <f t="shared" si="66"/>
        <v>74222781</v>
      </c>
      <c r="H2134" s="1">
        <f>SUM($F$2:F2134)</f>
        <v>30662078</v>
      </c>
      <c r="I2134" s="8">
        <f t="shared" si="67"/>
        <v>0.70775233727119213</v>
      </c>
      <c r="J2134" s="1">
        <f>SUMIFS(Table1[Profit (Month)],Table1[Category],Table1[[#This Row],[Category]],Table1[Supplier],Table1[[#This Row],[Supplier]],Table1[Brand],Table1[[#This Row],[Brand]],Table1[Year],Table1[[#This Row],[Year]],Table1[Month],"&lt;="&amp;Table1[[#This Row],[Profit (Month)]])</f>
        <v>153710</v>
      </c>
      <c r="K2134" s="1">
        <f>Table1[[#This Row],[Profit (Month)]]+SUMIFS(Table1[Profit (Month)],Table1[Category],Table1[[#This Row],[Category]],Table1[Supplier],Table1[[#This Row],[Supplier]],Table1[Brand],Table1[[#This Row],[Brand]],Table1[Year],Table1[[#This Row],[Year]],Table1[Month],"&lt;="&amp;Table1[[#This Row],[Profit (Month)]])</f>
        <v>167448</v>
      </c>
    </row>
    <row r="2135" spans="1:11" x14ac:dyDescent="0.35">
      <c r="A2135" t="s">
        <v>6</v>
      </c>
      <c r="B2135" t="s">
        <v>13</v>
      </c>
      <c r="C2135" t="s">
        <v>10</v>
      </c>
      <c r="D2135">
        <v>2018</v>
      </c>
      <c r="E2135">
        <v>8</v>
      </c>
      <c r="F2135" s="1">
        <v>13738</v>
      </c>
      <c r="G2135" s="1">
        <f t="shared" si="66"/>
        <v>74209043</v>
      </c>
      <c r="H2135" s="1">
        <f>SUM($F$2:F2135)</f>
        <v>30675816</v>
      </c>
      <c r="I2135" s="8">
        <f t="shared" si="67"/>
        <v>0.7076213383854264</v>
      </c>
      <c r="J2135" s="1">
        <f>SUMIFS(Table1[Profit (Month)],Table1[Category],Table1[[#This Row],[Category]],Table1[Supplier],Table1[[#This Row],[Supplier]],Table1[Brand],Table1[[#This Row],[Brand]],Table1[Year],Table1[[#This Row],[Year]],Table1[Month],"&lt;="&amp;Table1[[#This Row],[Profit (Month)]])</f>
        <v>158361</v>
      </c>
      <c r="K2135" s="1">
        <f>Table1[[#This Row],[Profit (Month)]]+SUMIFS(Table1[Profit (Month)],Table1[Category],Table1[[#This Row],[Category]],Table1[Supplier],Table1[[#This Row],[Supplier]],Table1[Brand],Table1[[#This Row],[Brand]],Table1[Year],Table1[[#This Row],[Year]],Table1[Month],"&lt;="&amp;Table1[[#This Row],[Profit (Month)]])</f>
        <v>172099</v>
      </c>
    </row>
    <row r="2136" spans="1:11" x14ac:dyDescent="0.35">
      <c r="A2136" t="s">
        <v>6</v>
      </c>
      <c r="B2136" t="s">
        <v>15</v>
      </c>
      <c r="C2136" t="s">
        <v>8</v>
      </c>
      <c r="D2136">
        <v>2019</v>
      </c>
      <c r="E2136">
        <v>3</v>
      </c>
      <c r="F2136" s="1">
        <v>13737</v>
      </c>
      <c r="G2136" s="1">
        <f t="shared" si="66"/>
        <v>74195305</v>
      </c>
      <c r="H2136" s="1">
        <f>SUM($F$2:F2136)</f>
        <v>30689553</v>
      </c>
      <c r="I2136" s="8">
        <f t="shared" si="67"/>
        <v>0.70749033949966078</v>
      </c>
      <c r="J2136" s="1">
        <f>SUMIFS(Table1[Profit (Month)],Table1[Category],Table1[[#This Row],[Category]],Table1[Supplier],Table1[[#This Row],[Supplier]],Table1[Brand],Table1[[#This Row],[Brand]],Table1[Year],Table1[[#This Row],[Year]],Table1[Month],"&lt;="&amp;Table1[[#This Row],[Profit (Month)]])</f>
        <v>153640</v>
      </c>
      <c r="K2136" s="1">
        <f>Table1[[#This Row],[Profit (Month)]]+SUMIFS(Table1[Profit (Month)],Table1[Category],Table1[[#This Row],[Category]],Table1[Supplier],Table1[[#This Row],[Supplier]],Table1[Brand],Table1[[#This Row],[Brand]],Table1[Year],Table1[[#This Row],[Year]],Table1[Month],"&lt;="&amp;Table1[[#This Row],[Profit (Month)]])</f>
        <v>167377</v>
      </c>
    </row>
    <row r="2137" spans="1:11" x14ac:dyDescent="0.35">
      <c r="A2137" t="s">
        <v>17</v>
      </c>
      <c r="B2137" t="s">
        <v>13</v>
      </c>
      <c r="C2137" t="s">
        <v>11</v>
      </c>
      <c r="D2137">
        <v>2022</v>
      </c>
      <c r="E2137">
        <v>4</v>
      </c>
      <c r="F2137" s="1">
        <v>13736</v>
      </c>
      <c r="G2137" s="1">
        <f t="shared" si="66"/>
        <v>74181568</v>
      </c>
      <c r="H2137" s="1">
        <f>SUM($F$2:F2137)</f>
        <v>30703289</v>
      </c>
      <c r="I2137" s="8">
        <f t="shared" si="67"/>
        <v>0.70735935014940865</v>
      </c>
      <c r="J2137" s="1">
        <f>SUMIFS(Table1[Profit (Month)],Table1[Category],Table1[[#This Row],[Category]],Table1[Supplier],Table1[[#This Row],[Supplier]],Table1[Brand],Table1[[#This Row],[Brand]],Table1[Year],Table1[[#This Row],[Year]],Table1[Month],"&lt;="&amp;Table1[[#This Row],[Profit (Month)]])</f>
        <v>145983</v>
      </c>
      <c r="K2137" s="1">
        <f>Table1[[#This Row],[Profit (Month)]]+SUMIFS(Table1[Profit (Month)],Table1[Category],Table1[[#This Row],[Category]],Table1[Supplier],Table1[[#This Row],[Supplier]],Table1[Brand],Table1[[#This Row],[Brand]],Table1[Year],Table1[[#This Row],[Year]],Table1[Month],"&lt;="&amp;Table1[[#This Row],[Profit (Month)]])</f>
        <v>159719</v>
      </c>
    </row>
    <row r="2138" spans="1:11" x14ac:dyDescent="0.35">
      <c r="A2138" t="s">
        <v>17</v>
      </c>
      <c r="B2138" t="s">
        <v>14</v>
      </c>
      <c r="C2138" t="s">
        <v>8</v>
      </c>
      <c r="D2138">
        <v>2022</v>
      </c>
      <c r="E2138">
        <v>1</v>
      </c>
      <c r="F2138" s="1">
        <v>13735</v>
      </c>
      <c r="G2138" s="1">
        <f t="shared" si="66"/>
        <v>74167832</v>
      </c>
      <c r="H2138" s="1">
        <f>SUM($F$2:F2138)</f>
        <v>30717024</v>
      </c>
      <c r="I2138" s="8">
        <f t="shared" si="67"/>
        <v>0.70722837033467012</v>
      </c>
      <c r="J2138" s="1">
        <f>SUMIFS(Table1[Profit (Month)],Table1[Category],Table1[[#This Row],[Category]],Table1[Supplier],Table1[[#This Row],[Supplier]],Table1[Brand],Table1[[#This Row],[Brand]],Table1[Year],Table1[[#This Row],[Year]],Table1[Month],"&lt;="&amp;Table1[[#This Row],[Profit (Month)]])</f>
        <v>151570</v>
      </c>
      <c r="K2138" s="1">
        <f>Table1[[#This Row],[Profit (Month)]]+SUMIFS(Table1[Profit (Month)],Table1[Category],Table1[[#This Row],[Category]],Table1[Supplier],Table1[[#This Row],[Supplier]],Table1[Brand],Table1[[#This Row],[Brand]],Table1[Year],Table1[[#This Row],[Year]],Table1[Month],"&lt;="&amp;Table1[[#This Row],[Profit (Month)]])</f>
        <v>165305</v>
      </c>
    </row>
    <row r="2139" spans="1:11" x14ac:dyDescent="0.35">
      <c r="A2139" t="s">
        <v>17</v>
      </c>
      <c r="B2139" t="s">
        <v>14</v>
      </c>
      <c r="C2139" t="s">
        <v>10</v>
      </c>
      <c r="D2139">
        <v>2019</v>
      </c>
      <c r="E2139">
        <v>11</v>
      </c>
      <c r="F2139" s="1">
        <v>13735</v>
      </c>
      <c r="G2139" s="1">
        <f t="shared" si="66"/>
        <v>74154097</v>
      </c>
      <c r="H2139" s="1">
        <f>SUM($F$2:F2139)</f>
        <v>30730759</v>
      </c>
      <c r="I2139" s="8">
        <f t="shared" si="67"/>
        <v>0.70709740005544519</v>
      </c>
      <c r="J2139" s="1">
        <f>SUMIFS(Table1[Profit (Month)],Table1[Category],Table1[[#This Row],[Category]],Table1[Supplier],Table1[[#This Row],[Supplier]],Table1[Brand],Table1[[#This Row],[Brand]],Table1[Year],Table1[[#This Row],[Year]],Table1[Month],"&lt;="&amp;Table1[[#This Row],[Profit (Month)]])</f>
        <v>143732</v>
      </c>
      <c r="K2139" s="1">
        <f>Table1[[#This Row],[Profit (Month)]]+SUMIFS(Table1[Profit (Month)],Table1[Category],Table1[[#This Row],[Category]],Table1[Supplier],Table1[[#This Row],[Supplier]],Table1[Brand],Table1[[#This Row],[Brand]],Table1[Year],Table1[[#This Row],[Year]],Table1[Month],"&lt;="&amp;Table1[[#This Row],[Profit (Month)]])</f>
        <v>157467</v>
      </c>
    </row>
    <row r="2140" spans="1:11" x14ac:dyDescent="0.35">
      <c r="A2140" t="s">
        <v>18</v>
      </c>
      <c r="B2140" t="s">
        <v>14</v>
      </c>
      <c r="C2140" t="s">
        <v>11</v>
      </c>
      <c r="D2140">
        <v>2024</v>
      </c>
      <c r="E2140">
        <v>2</v>
      </c>
      <c r="F2140" s="1">
        <v>13735</v>
      </c>
      <c r="G2140" s="1">
        <f t="shared" si="66"/>
        <v>74140362</v>
      </c>
      <c r="H2140" s="1">
        <f>SUM($F$2:F2140)</f>
        <v>30744494</v>
      </c>
      <c r="I2140" s="8">
        <f t="shared" si="67"/>
        <v>0.70696642977622026</v>
      </c>
      <c r="J2140" s="1">
        <f>SUMIFS(Table1[Profit (Month)],Table1[Category],Table1[[#This Row],[Category]],Table1[Supplier],Table1[[#This Row],[Supplier]],Table1[Brand],Table1[[#This Row],[Brand]],Table1[Year],Table1[[#This Row],[Year]],Table1[Month],"&lt;="&amp;Table1[[#This Row],[Profit (Month)]])</f>
        <v>153679</v>
      </c>
      <c r="K2140" s="1">
        <f>Table1[[#This Row],[Profit (Month)]]+SUMIFS(Table1[Profit (Month)],Table1[Category],Table1[[#This Row],[Category]],Table1[Supplier],Table1[[#This Row],[Supplier]],Table1[Brand],Table1[[#This Row],[Brand]],Table1[Year],Table1[[#This Row],[Year]],Table1[Month],"&lt;="&amp;Table1[[#This Row],[Profit (Month)]])</f>
        <v>167414</v>
      </c>
    </row>
    <row r="2141" spans="1:11" x14ac:dyDescent="0.35">
      <c r="A2141" t="s">
        <v>16</v>
      </c>
      <c r="B2141" t="s">
        <v>13</v>
      </c>
      <c r="C2141" t="s">
        <v>10</v>
      </c>
      <c r="D2141">
        <v>2023</v>
      </c>
      <c r="E2141">
        <v>12</v>
      </c>
      <c r="F2141" s="1">
        <v>13734</v>
      </c>
      <c r="G2141" s="1">
        <f t="shared" si="66"/>
        <v>74126627</v>
      </c>
      <c r="H2141" s="1">
        <f>SUM($F$2:F2141)</f>
        <v>30758228</v>
      </c>
      <c r="I2141" s="8">
        <f t="shared" si="67"/>
        <v>0.70683545949699533</v>
      </c>
      <c r="J2141" s="1">
        <f>SUMIFS(Table1[Profit (Month)],Table1[Category],Table1[[#This Row],[Category]],Table1[Supplier],Table1[[#This Row],[Supplier]],Table1[Brand],Table1[[#This Row],[Brand]],Table1[Year],Table1[[#This Row],[Year]],Table1[Month],"&lt;="&amp;Table1[[#This Row],[Profit (Month)]])</f>
        <v>144106</v>
      </c>
      <c r="K2141" s="1">
        <f>Table1[[#This Row],[Profit (Month)]]+SUMIFS(Table1[Profit (Month)],Table1[Category],Table1[[#This Row],[Category]],Table1[Supplier],Table1[[#This Row],[Supplier]],Table1[Brand],Table1[[#This Row],[Brand]],Table1[Year],Table1[[#This Row],[Year]],Table1[Month],"&lt;="&amp;Table1[[#This Row],[Profit (Month)]])</f>
        <v>157840</v>
      </c>
    </row>
    <row r="2142" spans="1:11" x14ac:dyDescent="0.35">
      <c r="A2142" t="s">
        <v>17</v>
      </c>
      <c r="B2142" t="s">
        <v>7</v>
      </c>
      <c r="C2142" t="s">
        <v>12</v>
      </c>
      <c r="D2142">
        <v>2023</v>
      </c>
      <c r="E2142">
        <v>1</v>
      </c>
      <c r="F2142" s="1">
        <v>13734</v>
      </c>
      <c r="G2142" s="1">
        <f t="shared" si="66"/>
        <v>74112893</v>
      </c>
      <c r="H2142" s="1">
        <f>SUM($F$2:F2142)</f>
        <v>30771962</v>
      </c>
      <c r="I2142" s="8">
        <f t="shared" si="67"/>
        <v>0.70670449875328401</v>
      </c>
      <c r="J2142" s="1">
        <f>SUMIFS(Table1[Profit (Month)],Table1[Category],Table1[[#This Row],[Category]],Table1[Supplier],Table1[[#This Row],[Supplier]],Table1[Brand],Table1[[#This Row],[Brand]],Table1[Year],Table1[[#This Row],[Year]],Table1[Month],"&lt;="&amp;Table1[[#This Row],[Profit (Month)]])</f>
        <v>153034</v>
      </c>
      <c r="K2142" s="1">
        <f>Table1[[#This Row],[Profit (Month)]]+SUMIFS(Table1[Profit (Month)],Table1[Category],Table1[[#This Row],[Category]],Table1[Supplier],Table1[[#This Row],[Supplier]],Table1[Brand],Table1[[#This Row],[Brand]],Table1[Year],Table1[[#This Row],[Year]],Table1[Month],"&lt;="&amp;Table1[[#This Row],[Profit (Month)]])</f>
        <v>166768</v>
      </c>
    </row>
    <row r="2143" spans="1:11" x14ac:dyDescent="0.35">
      <c r="A2143" t="s">
        <v>18</v>
      </c>
      <c r="B2143" t="s">
        <v>7</v>
      </c>
      <c r="C2143" t="s">
        <v>12</v>
      </c>
      <c r="D2143">
        <v>2023</v>
      </c>
      <c r="E2143">
        <v>1</v>
      </c>
      <c r="F2143" s="1">
        <v>13734</v>
      </c>
      <c r="G2143" s="1">
        <f t="shared" si="66"/>
        <v>74099159</v>
      </c>
      <c r="H2143" s="1">
        <f>SUM($F$2:F2143)</f>
        <v>30785696</v>
      </c>
      <c r="I2143" s="8">
        <f t="shared" si="67"/>
        <v>0.70657353800957268</v>
      </c>
      <c r="J2143" s="1">
        <f>SUMIFS(Table1[Profit (Month)],Table1[Category],Table1[[#This Row],[Category]],Table1[Supplier],Table1[[#This Row],[Supplier]],Table1[Brand],Table1[[#This Row],[Brand]],Table1[Year],Table1[[#This Row],[Year]],Table1[Month],"&lt;="&amp;Table1[[#This Row],[Profit (Month)]])</f>
        <v>157773</v>
      </c>
      <c r="K2143" s="1">
        <f>Table1[[#This Row],[Profit (Month)]]+SUMIFS(Table1[Profit (Month)],Table1[Category],Table1[[#This Row],[Category]],Table1[Supplier],Table1[[#This Row],[Supplier]],Table1[Brand],Table1[[#This Row],[Brand]],Table1[Year],Table1[[#This Row],[Year]],Table1[Month],"&lt;="&amp;Table1[[#This Row],[Profit (Month)]])</f>
        <v>171507</v>
      </c>
    </row>
    <row r="2144" spans="1:11" x14ac:dyDescent="0.35">
      <c r="A2144" t="s">
        <v>18</v>
      </c>
      <c r="B2144" t="s">
        <v>14</v>
      </c>
      <c r="C2144" t="s">
        <v>12</v>
      </c>
      <c r="D2144">
        <v>2021</v>
      </c>
      <c r="E2144">
        <v>12</v>
      </c>
      <c r="F2144" s="1">
        <v>13733</v>
      </c>
      <c r="G2144" s="1">
        <f t="shared" si="66"/>
        <v>74085425</v>
      </c>
      <c r="H2144" s="1">
        <f>SUM($F$2:F2144)</f>
        <v>30799429</v>
      </c>
      <c r="I2144" s="8">
        <f t="shared" si="67"/>
        <v>0.70644257726586135</v>
      </c>
      <c r="J2144" s="1">
        <f>SUMIFS(Table1[Profit (Month)],Table1[Category],Table1[[#This Row],[Category]],Table1[Supplier],Table1[[#This Row],[Supplier]],Table1[Brand],Table1[[#This Row],[Brand]],Table1[Year],Table1[[#This Row],[Year]],Table1[Month],"&lt;="&amp;Table1[[#This Row],[Profit (Month)]])</f>
        <v>145529</v>
      </c>
      <c r="K2144" s="1">
        <f>Table1[[#This Row],[Profit (Month)]]+SUMIFS(Table1[Profit (Month)],Table1[Category],Table1[[#This Row],[Category]],Table1[Supplier],Table1[[#This Row],[Supplier]],Table1[Brand],Table1[[#This Row],[Brand]],Table1[Year],Table1[[#This Row],[Year]],Table1[Month],"&lt;="&amp;Table1[[#This Row],[Profit (Month)]])</f>
        <v>159262</v>
      </c>
    </row>
    <row r="2145" spans="1:11" x14ac:dyDescent="0.35">
      <c r="A2145" t="s">
        <v>16</v>
      </c>
      <c r="B2145" t="s">
        <v>7</v>
      </c>
      <c r="C2145" t="s">
        <v>9</v>
      </c>
      <c r="D2145">
        <v>2018</v>
      </c>
      <c r="E2145">
        <v>4</v>
      </c>
      <c r="F2145" s="1">
        <v>13732</v>
      </c>
      <c r="G2145" s="1">
        <f t="shared" si="66"/>
        <v>74071692</v>
      </c>
      <c r="H2145" s="1">
        <f>SUM($F$2:F2145)</f>
        <v>30813161</v>
      </c>
      <c r="I2145" s="8">
        <f t="shared" si="67"/>
        <v>0.70631162605766362</v>
      </c>
      <c r="J2145" s="1">
        <f>SUMIFS(Table1[Profit (Month)],Table1[Category],Table1[[#This Row],[Category]],Table1[Supplier],Table1[[#This Row],[Supplier]],Table1[Brand],Table1[[#This Row],[Brand]],Table1[Year],Table1[[#This Row],[Year]],Table1[Month],"&lt;="&amp;Table1[[#This Row],[Profit (Month)]])</f>
        <v>143266</v>
      </c>
      <c r="K2145" s="1">
        <f>Table1[[#This Row],[Profit (Month)]]+SUMIFS(Table1[Profit (Month)],Table1[Category],Table1[[#This Row],[Category]],Table1[Supplier],Table1[[#This Row],[Supplier]],Table1[Brand],Table1[[#This Row],[Brand]],Table1[Year],Table1[[#This Row],[Year]],Table1[Month],"&lt;="&amp;Table1[[#This Row],[Profit (Month)]])</f>
        <v>156998</v>
      </c>
    </row>
    <row r="2146" spans="1:11" x14ac:dyDescent="0.35">
      <c r="A2146" t="s">
        <v>18</v>
      </c>
      <c r="B2146" t="s">
        <v>7</v>
      </c>
      <c r="C2146" t="s">
        <v>12</v>
      </c>
      <c r="D2146">
        <v>2019</v>
      </c>
      <c r="E2146">
        <v>7</v>
      </c>
      <c r="F2146" s="1">
        <v>13732</v>
      </c>
      <c r="G2146" s="1">
        <f t="shared" si="66"/>
        <v>74057960</v>
      </c>
      <c r="H2146" s="1">
        <f>SUM($F$2:F2146)</f>
        <v>30826893</v>
      </c>
      <c r="I2146" s="8">
        <f t="shared" si="67"/>
        <v>0.7061806843849795</v>
      </c>
      <c r="J2146" s="1">
        <f>SUMIFS(Table1[Profit (Month)],Table1[Category],Table1[[#This Row],[Category]],Table1[Supplier],Table1[[#This Row],[Supplier]],Table1[Brand],Table1[[#This Row],[Brand]],Table1[Year],Table1[[#This Row],[Year]],Table1[Month],"&lt;="&amp;Table1[[#This Row],[Profit (Month)]])</f>
        <v>139648</v>
      </c>
      <c r="K2146" s="1">
        <f>Table1[[#This Row],[Profit (Month)]]+SUMIFS(Table1[Profit (Month)],Table1[Category],Table1[[#This Row],[Category]],Table1[Supplier],Table1[[#This Row],[Supplier]],Table1[Brand],Table1[[#This Row],[Brand]],Table1[Year],Table1[[#This Row],[Year]],Table1[Month],"&lt;="&amp;Table1[[#This Row],[Profit (Month)]])</f>
        <v>153380</v>
      </c>
    </row>
    <row r="2147" spans="1:11" x14ac:dyDescent="0.35">
      <c r="A2147" t="s">
        <v>17</v>
      </c>
      <c r="B2147" t="s">
        <v>13</v>
      </c>
      <c r="C2147" t="s">
        <v>12</v>
      </c>
      <c r="D2147">
        <v>2020</v>
      </c>
      <c r="E2147">
        <v>3</v>
      </c>
      <c r="F2147" s="1">
        <v>13731</v>
      </c>
      <c r="G2147" s="1">
        <f t="shared" si="66"/>
        <v>74044228</v>
      </c>
      <c r="H2147" s="1">
        <f>SUM($F$2:F2147)</f>
        <v>30840624</v>
      </c>
      <c r="I2147" s="8">
        <f t="shared" si="67"/>
        <v>0.70604974271229537</v>
      </c>
      <c r="J2147" s="1">
        <f>SUMIFS(Table1[Profit (Month)],Table1[Category],Table1[[#This Row],[Category]],Table1[Supplier],Table1[[#This Row],[Supplier]],Table1[Brand],Table1[[#This Row],[Brand]],Table1[Year],Table1[[#This Row],[Year]],Table1[Month],"&lt;="&amp;Table1[[#This Row],[Profit (Month)]])</f>
        <v>159299</v>
      </c>
      <c r="K2147" s="1">
        <f>Table1[[#This Row],[Profit (Month)]]+SUMIFS(Table1[Profit (Month)],Table1[Category],Table1[[#This Row],[Category]],Table1[Supplier],Table1[[#This Row],[Supplier]],Table1[Brand],Table1[[#This Row],[Brand]],Table1[Year],Table1[[#This Row],[Year]],Table1[Month],"&lt;="&amp;Table1[[#This Row],[Profit (Month)]])</f>
        <v>173030</v>
      </c>
    </row>
    <row r="2148" spans="1:11" x14ac:dyDescent="0.35">
      <c r="A2148" t="s">
        <v>16</v>
      </c>
      <c r="B2148" t="s">
        <v>13</v>
      </c>
      <c r="C2148" t="s">
        <v>9</v>
      </c>
      <c r="D2148">
        <v>2018</v>
      </c>
      <c r="E2148">
        <v>2</v>
      </c>
      <c r="F2148" s="1">
        <v>13730</v>
      </c>
      <c r="G2148" s="1">
        <f t="shared" si="66"/>
        <v>74030497</v>
      </c>
      <c r="H2148" s="1">
        <f>SUM($F$2:F2148)</f>
        <v>30854354</v>
      </c>
      <c r="I2148" s="8">
        <f t="shared" si="67"/>
        <v>0.70591881057512484</v>
      </c>
      <c r="J2148" s="1">
        <f>SUMIFS(Table1[Profit (Month)],Table1[Category],Table1[[#This Row],[Category]],Table1[Supplier],Table1[[#This Row],[Supplier]],Table1[Brand],Table1[[#This Row],[Brand]],Table1[Year],Table1[[#This Row],[Year]],Table1[Month],"&lt;="&amp;Table1[[#This Row],[Profit (Month)]])</f>
        <v>157393</v>
      </c>
      <c r="K2148" s="1">
        <f>Table1[[#This Row],[Profit (Month)]]+SUMIFS(Table1[Profit (Month)],Table1[Category],Table1[[#This Row],[Category]],Table1[Supplier],Table1[[#This Row],[Supplier]],Table1[Brand],Table1[[#This Row],[Brand]],Table1[Year],Table1[[#This Row],[Year]],Table1[Month],"&lt;="&amp;Table1[[#This Row],[Profit (Month)]])</f>
        <v>171123</v>
      </c>
    </row>
    <row r="2149" spans="1:11" x14ac:dyDescent="0.35">
      <c r="A2149" t="s">
        <v>16</v>
      </c>
      <c r="B2149" t="s">
        <v>15</v>
      </c>
      <c r="C2149" t="s">
        <v>8</v>
      </c>
      <c r="D2149">
        <v>2018</v>
      </c>
      <c r="E2149">
        <v>11</v>
      </c>
      <c r="F2149" s="1">
        <v>13730</v>
      </c>
      <c r="G2149" s="1">
        <f t="shared" si="66"/>
        <v>74016767</v>
      </c>
      <c r="H2149" s="1">
        <f>SUM($F$2:F2149)</f>
        <v>30868084</v>
      </c>
      <c r="I2149" s="8">
        <f t="shared" si="67"/>
        <v>0.70578788797346792</v>
      </c>
      <c r="J2149" s="1">
        <f>SUMIFS(Table1[Profit (Month)],Table1[Category],Table1[[#This Row],[Category]],Table1[Supplier],Table1[[#This Row],[Supplier]],Table1[Brand],Table1[[#This Row],[Brand]],Table1[Year],Table1[[#This Row],[Year]],Table1[Month],"&lt;="&amp;Table1[[#This Row],[Profit (Month)]])</f>
        <v>151122</v>
      </c>
      <c r="K2149" s="1">
        <f>Table1[[#This Row],[Profit (Month)]]+SUMIFS(Table1[Profit (Month)],Table1[Category],Table1[[#This Row],[Category]],Table1[Supplier],Table1[[#This Row],[Supplier]],Table1[Brand],Table1[[#This Row],[Brand]],Table1[Year],Table1[[#This Row],[Year]],Table1[Month],"&lt;="&amp;Table1[[#This Row],[Profit (Month)]])</f>
        <v>164852</v>
      </c>
    </row>
    <row r="2150" spans="1:11" x14ac:dyDescent="0.35">
      <c r="A2150" t="s">
        <v>18</v>
      </c>
      <c r="B2150" t="s">
        <v>14</v>
      </c>
      <c r="C2150" t="s">
        <v>9</v>
      </c>
      <c r="D2150">
        <v>2023</v>
      </c>
      <c r="E2150">
        <v>11</v>
      </c>
      <c r="F2150" s="1">
        <v>13730</v>
      </c>
      <c r="G2150" s="1">
        <f t="shared" si="66"/>
        <v>74003037</v>
      </c>
      <c r="H2150" s="1">
        <f>SUM($F$2:F2150)</f>
        <v>30881814</v>
      </c>
      <c r="I2150" s="8">
        <f t="shared" si="67"/>
        <v>0.705656965371811</v>
      </c>
      <c r="J2150" s="1">
        <f>SUMIFS(Table1[Profit (Month)],Table1[Category],Table1[[#This Row],[Category]],Table1[Supplier],Table1[[#This Row],[Supplier]],Table1[Brand],Table1[[#This Row],[Brand]],Table1[Year],Table1[[#This Row],[Year]],Table1[Month],"&lt;="&amp;Table1[[#This Row],[Profit (Month)]])</f>
        <v>147000</v>
      </c>
      <c r="K2150" s="1">
        <f>Table1[[#This Row],[Profit (Month)]]+SUMIFS(Table1[Profit (Month)],Table1[Category],Table1[[#This Row],[Category]],Table1[Supplier],Table1[[#This Row],[Supplier]],Table1[Brand],Table1[[#This Row],[Brand]],Table1[Year],Table1[[#This Row],[Year]],Table1[Month],"&lt;="&amp;Table1[[#This Row],[Profit (Month)]])</f>
        <v>160730</v>
      </c>
    </row>
    <row r="2151" spans="1:11" x14ac:dyDescent="0.35">
      <c r="A2151" t="s">
        <v>18</v>
      </c>
      <c r="B2151" t="s">
        <v>7</v>
      </c>
      <c r="C2151" t="s">
        <v>11</v>
      </c>
      <c r="D2151">
        <v>2018</v>
      </c>
      <c r="E2151">
        <v>2</v>
      </c>
      <c r="F2151" s="1">
        <v>13728</v>
      </c>
      <c r="G2151" s="1">
        <f t="shared" si="66"/>
        <v>73989307</v>
      </c>
      <c r="H2151" s="1">
        <f>SUM($F$2:F2151)</f>
        <v>30895542</v>
      </c>
      <c r="I2151" s="8">
        <f t="shared" si="67"/>
        <v>0.70552604277015407</v>
      </c>
      <c r="J2151" s="1">
        <f>SUMIFS(Table1[Profit (Month)],Table1[Category],Table1[[#This Row],[Category]],Table1[Supplier],Table1[[#This Row],[Supplier]],Table1[Brand],Table1[[#This Row],[Brand]],Table1[Year],Table1[[#This Row],[Year]],Table1[Month],"&lt;="&amp;Table1[[#This Row],[Profit (Month)]])</f>
        <v>155752</v>
      </c>
      <c r="K2151" s="1">
        <f>Table1[[#This Row],[Profit (Month)]]+SUMIFS(Table1[Profit (Month)],Table1[Category],Table1[[#This Row],[Category]],Table1[Supplier],Table1[[#This Row],[Supplier]],Table1[Brand],Table1[[#This Row],[Brand]],Table1[Year],Table1[[#This Row],[Year]],Table1[Month],"&lt;="&amp;Table1[[#This Row],[Profit (Month)]])</f>
        <v>169480</v>
      </c>
    </row>
    <row r="2152" spans="1:11" x14ac:dyDescent="0.35">
      <c r="A2152" t="s">
        <v>17</v>
      </c>
      <c r="B2152" t="s">
        <v>13</v>
      </c>
      <c r="C2152" t="s">
        <v>9</v>
      </c>
      <c r="D2152">
        <v>2019</v>
      </c>
      <c r="E2152">
        <v>7</v>
      </c>
      <c r="F2152" s="1">
        <v>13727</v>
      </c>
      <c r="G2152" s="1">
        <f t="shared" si="66"/>
        <v>73975579</v>
      </c>
      <c r="H2152" s="1">
        <f>SUM($F$2:F2152)</f>
        <v>30909269</v>
      </c>
      <c r="I2152" s="8">
        <f t="shared" si="67"/>
        <v>0.70539513923952424</v>
      </c>
      <c r="J2152" s="1">
        <f>SUMIFS(Table1[Profit (Month)],Table1[Category],Table1[[#This Row],[Category]],Table1[Supplier],Table1[[#This Row],[Supplier]],Table1[Brand],Table1[[#This Row],[Brand]],Table1[Year],Table1[[#This Row],[Year]],Table1[Month],"&lt;="&amp;Table1[[#This Row],[Profit (Month)]])</f>
        <v>149435</v>
      </c>
      <c r="K2152" s="1">
        <f>Table1[[#This Row],[Profit (Month)]]+SUMIFS(Table1[Profit (Month)],Table1[Category],Table1[[#This Row],[Category]],Table1[Supplier],Table1[[#This Row],[Supplier]],Table1[Brand],Table1[[#This Row],[Brand]],Table1[Year],Table1[[#This Row],[Year]],Table1[Month],"&lt;="&amp;Table1[[#This Row],[Profit (Month)]])</f>
        <v>163162</v>
      </c>
    </row>
    <row r="2153" spans="1:11" x14ac:dyDescent="0.35">
      <c r="A2153" t="s">
        <v>6</v>
      </c>
      <c r="B2153" t="s">
        <v>15</v>
      </c>
      <c r="C2153" t="s">
        <v>12</v>
      </c>
      <c r="D2153">
        <v>2024</v>
      </c>
      <c r="E2153">
        <v>3</v>
      </c>
      <c r="F2153" s="1">
        <v>13726</v>
      </c>
      <c r="G2153" s="1">
        <f t="shared" si="66"/>
        <v>73961852</v>
      </c>
      <c r="H2153" s="1">
        <f>SUM($F$2:F2153)</f>
        <v>30922995</v>
      </c>
      <c r="I2153" s="8">
        <f t="shared" si="67"/>
        <v>0.70526424524440812</v>
      </c>
      <c r="J2153" s="1">
        <f>SUMIFS(Table1[Profit (Month)],Table1[Category],Table1[[#This Row],[Category]],Table1[Supplier],Table1[[#This Row],[Supplier]],Table1[Brand],Table1[[#This Row],[Brand]],Table1[Year],Table1[[#This Row],[Year]],Table1[Month],"&lt;="&amp;Table1[[#This Row],[Profit (Month)]])</f>
        <v>160544</v>
      </c>
      <c r="K2153" s="1">
        <f>Table1[[#This Row],[Profit (Month)]]+SUMIFS(Table1[Profit (Month)],Table1[Category],Table1[[#This Row],[Category]],Table1[Supplier],Table1[[#This Row],[Supplier]],Table1[Brand],Table1[[#This Row],[Brand]],Table1[Year],Table1[[#This Row],[Year]],Table1[Month],"&lt;="&amp;Table1[[#This Row],[Profit (Month)]])</f>
        <v>174270</v>
      </c>
    </row>
    <row r="2154" spans="1:11" x14ac:dyDescent="0.35">
      <c r="A2154" t="s">
        <v>16</v>
      </c>
      <c r="B2154" t="s">
        <v>14</v>
      </c>
      <c r="C2154" t="s">
        <v>10</v>
      </c>
      <c r="D2154">
        <v>2020</v>
      </c>
      <c r="E2154">
        <v>8</v>
      </c>
      <c r="F2154" s="1">
        <v>13725</v>
      </c>
      <c r="G2154" s="1">
        <f t="shared" si="66"/>
        <v>73948126</v>
      </c>
      <c r="H2154" s="1">
        <f>SUM($F$2:F2154)</f>
        <v>30936720</v>
      </c>
      <c r="I2154" s="8">
        <f t="shared" si="67"/>
        <v>0.7051333607848056</v>
      </c>
      <c r="J2154" s="1">
        <f>SUMIFS(Table1[Profit (Month)],Table1[Category],Table1[[#This Row],[Category]],Table1[Supplier],Table1[[#This Row],[Supplier]],Table1[Brand],Table1[[#This Row],[Brand]],Table1[Year],Table1[[#This Row],[Year]],Table1[Month],"&lt;="&amp;Table1[[#This Row],[Profit (Month)]])</f>
        <v>148102</v>
      </c>
      <c r="K2154" s="1">
        <f>Table1[[#This Row],[Profit (Month)]]+SUMIFS(Table1[Profit (Month)],Table1[Category],Table1[[#This Row],[Category]],Table1[Supplier],Table1[[#This Row],[Supplier]],Table1[Brand],Table1[[#This Row],[Brand]],Table1[Year],Table1[[#This Row],[Year]],Table1[Month],"&lt;="&amp;Table1[[#This Row],[Profit (Month)]])</f>
        <v>161827</v>
      </c>
    </row>
    <row r="2155" spans="1:11" x14ac:dyDescent="0.35">
      <c r="A2155" t="s">
        <v>17</v>
      </c>
      <c r="B2155" t="s">
        <v>7</v>
      </c>
      <c r="C2155" t="s">
        <v>8</v>
      </c>
      <c r="D2155">
        <v>2020</v>
      </c>
      <c r="E2155">
        <v>1</v>
      </c>
      <c r="F2155" s="1">
        <v>13723</v>
      </c>
      <c r="G2155" s="1">
        <f t="shared" si="66"/>
        <v>73934401</v>
      </c>
      <c r="H2155" s="1">
        <f>SUM($F$2:F2155)</f>
        <v>30950443</v>
      </c>
      <c r="I2155" s="8">
        <f t="shared" si="67"/>
        <v>0.70500248586071657</v>
      </c>
      <c r="J2155" s="1">
        <f>SUMIFS(Table1[Profit (Month)],Table1[Category],Table1[[#This Row],[Category]],Table1[Supplier],Table1[[#This Row],[Supplier]],Table1[Brand],Table1[[#This Row],[Brand]],Table1[Year],Table1[[#This Row],[Year]],Table1[Month],"&lt;="&amp;Table1[[#This Row],[Profit (Month)]])</f>
        <v>152299</v>
      </c>
      <c r="K2155" s="1">
        <f>Table1[[#This Row],[Profit (Month)]]+SUMIFS(Table1[Profit (Month)],Table1[Category],Table1[[#This Row],[Category]],Table1[Supplier],Table1[[#This Row],[Supplier]],Table1[Brand],Table1[[#This Row],[Brand]],Table1[Year],Table1[[#This Row],[Year]],Table1[Month],"&lt;="&amp;Table1[[#This Row],[Profit (Month)]])</f>
        <v>166022</v>
      </c>
    </row>
    <row r="2156" spans="1:11" x14ac:dyDescent="0.35">
      <c r="A2156" t="s">
        <v>16</v>
      </c>
      <c r="B2156" t="s">
        <v>7</v>
      </c>
      <c r="C2156" t="s">
        <v>8</v>
      </c>
      <c r="D2156">
        <v>2022</v>
      </c>
      <c r="E2156">
        <v>6</v>
      </c>
      <c r="F2156" s="1">
        <v>13720</v>
      </c>
      <c r="G2156" s="1">
        <f t="shared" si="66"/>
        <v>73920678</v>
      </c>
      <c r="H2156" s="1">
        <f>SUM($F$2:F2156)</f>
        <v>30964163</v>
      </c>
      <c r="I2156" s="8">
        <f t="shared" si="67"/>
        <v>0.70487163000765485</v>
      </c>
      <c r="J2156" s="1">
        <f>SUMIFS(Table1[Profit (Month)],Table1[Category],Table1[[#This Row],[Category]],Table1[Supplier],Table1[[#This Row],[Supplier]],Table1[Brand],Table1[[#This Row],[Brand]],Table1[Year],Table1[[#This Row],[Year]],Table1[Month],"&lt;="&amp;Table1[[#This Row],[Profit (Month)]])</f>
        <v>150468</v>
      </c>
      <c r="K2156" s="1">
        <f>Table1[[#This Row],[Profit (Month)]]+SUMIFS(Table1[Profit (Month)],Table1[Category],Table1[[#This Row],[Category]],Table1[Supplier],Table1[[#This Row],[Supplier]],Table1[Brand],Table1[[#This Row],[Brand]],Table1[Year],Table1[[#This Row],[Year]],Table1[Month],"&lt;="&amp;Table1[[#This Row],[Profit (Month)]])</f>
        <v>164188</v>
      </c>
    </row>
    <row r="2157" spans="1:11" x14ac:dyDescent="0.35">
      <c r="A2157" t="s">
        <v>17</v>
      </c>
      <c r="B2157" t="s">
        <v>14</v>
      </c>
      <c r="C2157" t="s">
        <v>11</v>
      </c>
      <c r="D2157">
        <v>2022</v>
      </c>
      <c r="E2157">
        <v>7</v>
      </c>
      <c r="F2157" s="1">
        <v>13720</v>
      </c>
      <c r="G2157" s="1">
        <f t="shared" si="66"/>
        <v>73906958</v>
      </c>
      <c r="H2157" s="1">
        <f>SUM($F$2:F2157)</f>
        <v>30977883</v>
      </c>
      <c r="I2157" s="8">
        <f t="shared" si="67"/>
        <v>0.70474080276113382</v>
      </c>
      <c r="J2157" s="1">
        <f>SUMIFS(Table1[Profit (Month)],Table1[Category],Table1[[#This Row],[Category]],Table1[Supplier],Table1[[#This Row],[Supplier]],Table1[Brand],Table1[[#This Row],[Brand]],Table1[Year],Table1[[#This Row],[Year]],Table1[Month],"&lt;="&amp;Table1[[#This Row],[Profit (Month)]])</f>
        <v>147848</v>
      </c>
      <c r="K2157" s="1">
        <f>Table1[[#This Row],[Profit (Month)]]+SUMIFS(Table1[Profit (Month)],Table1[Category],Table1[[#This Row],[Category]],Table1[Supplier],Table1[[#This Row],[Supplier]],Table1[Brand],Table1[[#This Row],[Brand]],Table1[Year],Table1[[#This Row],[Year]],Table1[Month],"&lt;="&amp;Table1[[#This Row],[Profit (Month)]])</f>
        <v>161568</v>
      </c>
    </row>
    <row r="2158" spans="1:11" x14ac:dyDescent="0.35">
      <c r="A2158" t="s">
        <v>18</v>
      </c>
      <c r="B2158" t="s">
        <v>7</v>
      </c>
      <c r="C2158" t="s">
        <v>11</v>
      </c>
      <c r="D2158">
        <v>2020</v>
      </c>
      <c r="E2158">
        <v>2</v>
      </c>
      <c r="F2158" s="1">
        <v>13720</v>
      </c>
      <c r="G2158" s="1">
        <f t="shared" si="66"/>
        <v>73893238</v>
      </c>
      <c r="H2158" s="1">
        <f>SUM($F$2:F2158)</f>
        <v>30991603</v>
      </c>
      <c r="I2158" s="8">
        <f t="shared" si="67"/>
        <v>0.7046099755146128</v>
      </c>
      <c r="J2158" s="1">
        <f>SUMIFS(Table1[Profit (Month)],Table1[Category],Table1[[#This Row],[Category]],Table1[Supplier],Table1[[#This Row],[Supplier]],Table1[Brand],Table1[[#This Row],[Brand]],Table1[Year],Table1[[#This Row],[Year]],Table1[Month],"&lt;="&amp;Table1[[#This Row],[Profit (Month)]])</f>
        <v>152449</v>
      </c>
      <c r="K2158" s="1">
        <f>Table1[[#This Row],[Profit (Month)]]+SUMIFS(Table1[Profit (Month)],Table1[Category],Table1[[#This Row],[Category]],Table1[Supplier],Table1[[#This Row],[Supplier]],Table1[Brand],Table1[[#This Row],[Brand]],Table1[Year],Table1[[#This Row],[Year]],Table1[Month],"&lt;="&amp;Table1[[#This Row],[Profit (Month)]])</f>
        <v>166169</v>
      </c>
    </row>
    <row r="2159" spans="1:11" x14ac:dyDescent="0.35">
      <c r="A2159" t="s">
        <v>6</v>
      </c>
      <c r="B2159" t="s">
        <v>14</v>
      </c>
      <c r="C2159" t="s">
        <v>12</v>
      </c>
      <c r="D2159">
        <v>2022</v>
      </c>
      <c r="E2159">
        <v>2</v>
      </c>
      <c r="F2159" s="1">
        <v>13719</v>
      </c>
      <c r="G2159" s="1">
        <f t="shared" si="66"/>
        <v>73879518</v>
      </c>
      <c r="H2159" s="1">
        <f>SUM($F$2:F2159)</f>
        <v>31005322</v>
      </c>
      <c r="I2159" s="8">
        <f t="shared" si="67"/>
        <v>0.70447914826809188</v>
      </c>
      <c r="J2159" s="1">
        <f>SUMIFS(Table1[Profit (Month)],Table1[Category],Table1[[#This Row],[Category]],Table1[Supplier],Table1[[#This Row],[Supplier]],Table1[Brand],Table1[[#This Row],[Brand]],Table1[Year],Table1[[#This Row],[Year]],Table1[Month],"&lt;="&amp;Table1[[#This Row],[Profit (Month)]])</f>
        <v>153945</v>
      </c>
      <c r="K2159" s="1">
        <f>Table1[[#This Row],[Profit (Month)]]+SUMIFS(Table1[Profit (Month)],Table1[Category],Table1[[#This Row],[Category]],Table1[Supplier],Table1[[#This Row],[Supplier]],Table1[Brand],Table1[[#This Row],[Brand]],Table1[Year],Table1[[#This Row],[Year]],Table1[Month],"&lt;="&amp;Table1[[#This Row],[Profit (Month)]])</f>
        <v>167664</v>
      </c>
    </row>
    <row r="2160" spans="1:11" x14ac:dyDescent="0.35">
      <c r="A2160" t="s">
        <v>16</v>
      </c>
      <c r="B2160" t="s">
        <v>7</v>
      </c>
      <c r="C2160" t="s">
        <v>8</v>
      </c>
      <c r="D2160">
        <v>2020</v>
      </c>
      <c r="E2160">
        <v>5</v>
      </c>
      <c r="F2160" s="1">
        <v>13719</v>
      </c>
      <c r="G2160" s="1">
        <f t="shared" si="66"/>
        <v>73865799</v>
      </c>
      <c r="H2160" s="1">
        <f>SUM($F$2:F2160)</f>
        <v>31019041</v>
      </c>
      <c r="I2160" s="8">
        <f t="shared" si="67"/>
        <v>0.70434833055708446</v>
      </c>
      <c r="J2160" s="1">
        <f>SUMIFS(Table1[Profit (Month)],Table1[Category],Table1[[#This Row],[Category]],Table1[Supplier],Table1[[#This Row],[Supplier]],Table1[Brand],Table1[[#This Row],[Brand]],Table1[Year],Table1[[#This Row],[Year]],Table1[Month],"&lt;="&amp;Table1[[#This Row],[Profit (Month)]])</f>
        <v>154781</v>
      </c>
      <c r="K2160" s="1">
        <f>Table1[[#This Row],[Profit (Month)]]+SUMIFS(Table1[Profit (Month)],Table1[Category],Table1[[#This Row],[Category]],Table1[Supplier],Table1[[#This Row],[Supplier]],Table1[Brand],Table1[[#This Row],[Brand]],Table1[Year],Table1[[#This Row],[Year]],Table1[Month],"&lt;="&amp;Table1[[#This Row],[Profit (Month)]])</f>
        <v>168500</v>
      </c>
    </row>
    <row r="2161" spans="1:11" x14ac:dyDescent="0.35">
      <c r="A2161" t="s">
        <v>6</v>
      </c>
      <c r="B2161" t="s">
        <v>7</v>
      </c>
      <c r="C2161" t="s">
        <v>9</v>
      </c>
      <c r="D2161">
        <v>2022</v>
      </c>
      <c r="E2161">
        <v>11</v>
      </c>
      <c r="F2161" s="1">
        <v>13718</v>
      </c>
      <c r="G2161" s="1">
        <f t="shared" si="66"/>
        <v>73852080</v>
      </c>
      <c r="H2161" s="1">
        <f>SUM($F$2:F2161)</f>
        <v>31032759</v>
      </c>
      <c r="I2161" s="8">
        <f t="shared" si="67"/>
        <v>0.70421751284607703</v>
      </c>
      <c r="J2161" s="1">
        <f>SUMIFS(Table1[Profit (Month)],Table1[Category],Table1[[#This Row],[Category]],Table1[Supplier],Table1[[#This Row],[Supplier]],Table1[Brand],Table1[[#This Row],[Brand]],Table1[Year],Table1[[#This Row],[Year]],Table1[Month],"&lt;="&amp;Table1[[#This Row],[Profit (Month)]])</f>
        <v>156095</v>
      </c>
      <c r="K2161" s="1">
        <f>Table1[[#This Row],[Profit (Month)]]+SUMIFS(Table1[Profit (Month)],Table1[Category],Table1[[#This Row],[Category]],Table1[Supplier],Table1[[#This Row],[Supplier]],Table1[Brand],Table1[[#This Row],[Brand]],Table1[Year],Table1[[#This Row],[Year]],Table1[Month],"&lt;="&amp;Table1[[#This Row],[Profit (Month)]])</f>
        <v>169813</v>
      </c>
    </row>
    <row r="2162" spans="1:11" x14ac:dyDescent="0.35">
      <c r="A2162" t="s">
        <v>19</v>
      </c>
      <c r="B2162" t="s">
        <v>15</v>
      </c>
      <c r="C2162" t="s">
        <v>11</v>
      </c>
      <c r="D2162">
        <v>2022</v>
      </c>
      <c r="E2162">
        <v>6</v>
      </c>
      <c r="F2162" s="1">
        <v>13718</v>
      </c>
      <c r="G2162" s="1">
        <f t="shared" si="66"/>
        <v>73838362</v>
      </c>
      <c r="H2162" s="1">
        <f>SUM($F$2:F2162)</f>
        <v>31046477</v>
      </c>
      <c r="I2162" s="8">
        <f t="shared" si="67"/>
        <v>0.70408670467058321</v>
      </c>
      <c r="J2162" s="1">
        <f>SUMIFS(Table1[Profit (Month)],Table1[Category],Table1[[#This Row],[Category]],Table1[Supplier],Table1[[#This Row],[Supplier]],Table1[Brand],Table1[[#This Row],[Brand]],Table1[Year],Table1[[#This Row],[Year]],Table1[Month],"&lt;="&amp;Table1[[#This Row],[Profit (Month)]])</f>
        <v>154461</v>
      </c>
      <c r="K2162" s="1">
        <f>Table1[[#This Row],[Profit (Month)]]+SUMIFS(Table1[Profit (Month)],Table1[Category],Table1[[#This Row],[Category]],Table1[Supplier],Table1[[#This Row],[Supplier]],Table1[Brand],Table1[[#This Row],[Brand]],Table1[Year],Table1[[#This Row],[Year]],Table1[Month],"&lt;="&amp;Table1[[#This Row],[Profit (Month)]])</f>
        <v>168179</v>
      </c>
    </row>
    <row r="2163" spans="1:11" x14ac:dyDescent="0.35">
      <c r="A2163" t="s">
        <v>19</v>
      </c>
      <c r="B2163" t="s">
        <v>15</v>
      </c>
      <c r="C2163" t="s">
        <v>12</v>
      </c>
      <c r="D2163">
        <v>2023</v>
      </c>
      <c r="E2163">
        <v>5</v>
      </c>
      <c r="F2163" s="1">
        <v>13718</v>
      </c>
      <c r="G2163" s="1">
        <f t="shared" si="66"/>
        <v>73824644</v>
      </c>
      <c r="H2163" s="1">
        <f>SUM($F$2:F2163)</f>
        <v>31060195</v>
      </c>
      <c r="I2163" s="8">
        <f t="shared" si="67"/>
        <v>0.70395589649508938</v>
      </c>
      <c r="J2163" s="1">
        <f>SUMIFS(Table1[Profit (Month)],Table1[Category],Table1[[#This Row],[Category]],Table1[Supplier],Table1[[#This Row],[Supplier]],Table1[Brand],Table1[[#This Row],[Brand]],Table1[Year],Table1[[#This Row],[Year]],Table1[Month],"&lt;="&amp;Table1[[#This Row],[Profit (Month)]])</f>
        <v>149318</v>
      </c>
      <c r="K2163" s="1">
        <f>Table1[[#This Row],[Profit (Month)]]+SUMIFS(Table1[Profit (Month)],Table1[Category],Table1[[#This Row],[Category]],Table1[Supplier],Table1[[#This Row],[Supplier]],Table1[Brand],Table1[[#This Row],[Brand]],Table1[Year],Table1[[#This Row],[Year]],Table1[Month],"&lt;="&amp;Table1[[#This Row],[Profit (Month)]])</f>
        <v>163036</v>
      </c>
    </row>
    <row r="2164" spans="1:11" x14ac:dyDescent="0.35">
      <c r="A2164" t="s">
        <v>18</v>
      </c>
      <c r="B2164" t="s">
        <v>7</v>
      </c>
      <c r="C2164" t="s">
        <v>8</v>
      </c>
      <c r="D2164">
        <v>2020</v>
      </c>
      <c r="E2164">
        <v>6</v>
      </c>
      <c r="F2164" s="1">
        <v>13717</v>
      </c>
      <c r="G2164" s="1">
        <f t="shared" si="66"/>
        <v>73810926</v>
      </c>
      <c r="H2164" s="1">
        <f>SUM($F$2:F2164)</f>
        <v>31073912</v>
      </c>
      <c r="I2164" s="8">
        <f t="shared" si="67"/>
        <v>0.70382508831959567</v>
      </c>
      <c r="J2164" s="1">
        <f>SUMIFS(Table1[Profit (Month)],Table1[Category],Table1[[#This Row],[Category]],Table1[Supplier],Table1[[#This Row],[Supplier]],Table1[Brand],Table1[[#This Row],[Brand]],Table1[Year],Table1[[#This Row],[Year]],Table1[Month],"&lt;="&amp;Table1[[#This Row],[Profit (Month)]])</f>
        <v>151661</v>
      </c>
      <c r="K2164" s="1">
        <f>Table1[[#This Row],[Profit (Month)]]+SUMIFS(Table1[Profit (Month)],Table1[Category],Table1[[#This Row],[Category]],Table1[Supplier],Table1[[#This Row],[Supplier]],Table1[Brand],Table1[[#This Row],[Brand]],Table1[Year],Table1[[#This Row],[Year]],Table1[Month],"&lt;="&amp;Table1[[#This Row],[Profit (Month)]])</f>
        <v>165378</v>
      </c>
    </row>
    <row r="2165" spans="1:11" x14ac:dyDescent="0.35">
      <c r="A2165" t="s">
        <v>18</v>
      </c>
      <c r="B2165" t="s">
        <v>7</v>
      </c>
      <c r="C2165" t="s">
        <v>10</v>
      </c>
      <c r="D2165">
        <v>2024</v>
      </c>
      <c r="E2165">
        <v>4</v>
      </c>
      <c r="F2165" s="1">
        <v>13717</v>
      </c>
      <c r="G2165" s="1">
        <f t="shared" si="66"/>
        <v>73797209</v>
      </c>
      <c r="H2165" s="1">
        <f>SUM($F$2:F2165)</f>
        <v>31087629</v>
      </c>
      <c r="I2165" s="8">
        <f t="shared" si="67"/>
        <v>0.70369428967961545</v>
      </c>
      <c r="J2165" s="1">
        <f>SUMIFS(Table1[Profit (Month)],Table1[Category],Table1[[#This Row],[Category]],Table1[Supplier],Table1[[#This Row],[Supplier]],Table1[Brand],Table1[[#This Row],[Brand]],Table1[Year],Table1[[#This Row],[Year]],Table1[Month],"&lt;="&amp;Table1[[#This Row],[Profit (Month)]])</f>
        <v>152328</v>
      </c>
      <c r="K2165" s="1">
        <f>Table1[[#This Row],[Profit (Month)]]+SUMIFS(Table1[Profit (Month)],Table1[Category],Table1[[#This Row],[Category]],Table1[Supplier],Table1[[#This Row],[Supplier]],Table1[Brand],Table1[[#This Row],[Brand]],Table1[Year],Table1[[#This Row],[Year]],Table1[Month],"&lt;="&amp;Table1[[#This Row],[Profit (Month)]])</f>
        <v>166045</v>
      </c>
    </row>
    <row r="2166" spans="1:11" x14ac:dyDescent="0.35">
      <c r="A2166" t="s">
        <v>18</v>
      </c>
      <c r="B2166" t="s">
        <v>13</v>
      </c>
      <c r="C2166" t="s">
        <v>9</v>
      </c>
      <c r="D2166">
        <v>2024</v>
      </c>
      <c r="E2166">
        <v>6</v>
      </c>
      <c r="F2166" s="1">
        <v>13716</v>
      </c>
      <c r="G2166" s="1">
        <f t="shared" si="66"/>
        <v>73783492</v>
      </c>
      <c r="H2166" s="1">
        <f>SUM($F$2:F2166)</f>
        <v>31101345</v>
      </c>
      <c r="I2166" s="8">
        <f t="shared" si="67"/>
        <v>0.70356349103963522</v>
      </c>
      <c r="J2166" s="1">
        <f>SUMIFS(Table1[Profit (Month)],Table1[Category],Table1[[#This Row],[Category]],Table1[Supplier],Table1[[#This Row],[Supplier]],Table1[Brand],Table1[[#This Row],[Brand]],Table1[Year],Table1[[#This Row],[Year]],Table1[Month],"&lt;="&amp;Table1[[#This Row],[Profit (Month)]])</f>
        <v>159976</v>
      </c>
      <c r="K2166" s="1">
        <f>Table1[[#This Row],[Profit (Month)]]+SUMIFS(Table1[Profit (Month)],Table1[Category],Table1[[#This Row],[Category]],Table1[Supplier],Table1[[#This Row],[Supplier]],Table1[Brand],Table1[[#This Row],[Brand]],Table1[Year],Table1[[#This Row],[Year]],Table1[Month],"&lt;="&amp;Table1[[#This Row],[Profit (Month)]])</f>
        <v>173692</v>
      </c>
    </row>
    <row r="2167" spans="1:11" x14ac:dyDescent="0.35">
      <c r="A2167" t="s">
        <v>18</v>
      </c>
      <c r="B2167" t="s">
        <v>15</v>
      </c>
      <c r="C2167" t="s">
        <v>9</v>
      </c>
      <c r="D2167">
        <v>2019</v>
      </c>
      <c r="E2167">
        <v>10</v>
      </c>
      <c r="F2167" s="1">
        <v>13716</v>
      </c>
      <c r="G2167" s="1">
        <f t="shared" si="66"/>
        <v>73769776</v>
      </c>
      <c r="H2167" s="1">
        <f>SUM($F$2:F2167)</f>
        <v>31115061</v>
      </c>
      <c r="I2167" s="8">
        <f t="shared" si="67"/>
        <v>0.7034327019351686</v>
      </c>
      <c r="J2167" s="1">
        <f>SUMIFS(Table1[Profit (Month)],Table1[Category],Table1[[#This Row],[Category]],Table1[Supplier],Table1[[#This Row],[Supplier]],Table1[Brand],Table1[[#This Row],[Brand]],Table1[Year],Table1[[#This Row],[Year]],Table1[Month],"&lt;="&amp;Table1[[#This Row],[Profit (Month)]])</f>
        <v>156434</v>
      </c>
      <c r="K2167" s="1">
        <f>Table1[[#This Row],[Profit (Month)]]+SUMIFS(Table1[Profit (Month)],Table1[Category],Table1[[#This Row],[Category]],Table1[Supplier],Table1[[#This Row],[Supplier]],Table1[Brand],Table1[[#This Row],[Brand]],Table1[Year],Table1[[#This Row],[Year]],Table1[Month],"&lt;="&amp;Table1[[#This Row],[Profit (Month)]])</f>
        <v>170150</v>
      </c>
    </row>
    <row r="2168" spans="1:11" x14ac:dyDescent="0.35">
      <c r="A2168" t="s">
        <v>18</v>
      </c>
      <c r="B2168" t="s">
        <v>15</v>
      </c>
      <c r="C2168" t="s">
        <v>11</v>
      </c>
      <c r="D2168">
        <v>2018</v>
      </c>
      <c r="E2168">
        <v>9</v>
      </c>
      <c r="F2168" s="1">
        <v>13716</v>
      </c>
      <c r="G2168" s="1">
        <f t="shared" si="66"/>
        <v>73756060</v>
      </c>
      <c r="H2168" s="1">
        <f>SUM($F$2:F2168)</f>
        <v>31128777</v>
      </c>
      <c r="I2168" s="8">
        <f t="shared" si="67"/>
        <v>0.70330191283070198</v>
      </c>
      <c r="J2168" s="1">
        <f>SUMIFS(Table1[Profit (Month)],Table1[Category],Table1[[#This Row],[Category]],Table1[Supplier],Table1[[#This Row],[Supplier]],Table1[Brand],Table1[[#This Row],[Brand]],Table1[Year],Table1[[#This Row],[Year]],Table1[Month],"&lt;="&amp;Table1[[#This Row],[Profit (Month)]])</f>
        <v>153251</v>
      </c>
      <c r="K2168" s="1">
        <f>Table1[[#This Row],[Profit (Month)]]+SUMIFS(Table1[Profit (Month)],Table1[Category],Table1[[#This Row],[Category]],Table1[Supplier],Table1[[#This Row],[Supplier]],Table1[Brand],Table1[[#This Row],[Brand]],Table1[Year],Table1[[#This Row],[Year]],Table1[Month],"&lt;="&amp;Table1[[#This Row],[Profit (Month)]])</f>
        <v>166967</v>
      </c>
    </row>
    <row r="2169" spans="1:11" x14ac:dyDescent="0.35">
      <c r="A2169" t="s">
        <v>6</v>
      </c>
      <c r="B2169" t="s">
        <v>15</v>
      </c>
      <c r="C2169" t="s">
        <v>8</v>
      </c>
      <c r="D2169">
        <v>2024</v>
      </c>
      <c r="E2169">
        <v>8</v>
      </c>
      <c r="F2169" s="1">
        <v>13715</v>
      </c>
      <c r="G2169" s="1">
        <f t="shared" si="66"/>
        <v>73742344</v>
      </c>
      <c r="H2169" s="1">
        <f>SUM($F$2:F2169)</f>
        <v>31142492</v>
      </c>
      <c r="I2169" s="8">
        <f t="shared" si="67"/>
        <v>0.70317112372623536</v>
      </c>
      <c r="J2169" s="1">
        <f>SUMIFS(Table1[Profit (Month)],Table1[Category],Table1[[#This Row],[Category]],Table1[Supplier],Table1[[#This Row],[Supplier]],Table1[Brand],Table1[[#This Row],[Brand]],Table1[Year],Table1[[#This Row],[Year]],Table1[Month],"&lt;="&amp;Table1[[#This Row],[Profit (Month)]])</f>
        <v>142350</v>
      </c>
      <c r="K2169" s="1">
        <f>Table1[[#This Row],[Profit (Month)]]+SUMIFS(Table1[Profit (Month)],Table1[Category],Table1[[#This Row],[Category]],Table1[Supplier],Table1[[#This Row],[Supplier]],Table1[Brand],Table1[[#This Row],[Brand]],Table1[Year],Table1[[#This Row],[Year]],Table1[Month],"&lt;="&amp;Table1[[#This Row],[Profit (Month)]])</f>
        <v>156065</v>
      </c>
    </row>
    <row r="2170" spans="1:11" x14ac:dyDescent="0.35">
      <c r="A2170" t="s">
        <v>19</v>
      </c>
      <c r="B2170" t="s">
        <v>13</v>
      </c>
      <c r="C2170" t="s">
        <v>9</v>
      </c>
      <c r="D2170">
        <v>2020</v>
      </c>
      <c r="E2170">
        <v>11</v>
      </c>
      <c r="F2170" s="1">
        <v>13715</v>
      </c>
      <c r="G2170" s="1">
        <f t="shared" si="66"/>
        <v>73728629</v>
      </c>
      <c r="H2170" s="1">
        <f>SUM($F$2:F2170)</f>
        <v>31156207</v>
      </c>
      <c r="I2170" s="8">
        <f t="shared" si="67"/>
        <v>0.70304034415728234</v>
      </c>
      <c r="J2170" s="1">
        <f>SUMIFS(Table1[Profit (Month)],Table1[Category],Table1[[#This Row],[Category]],Table1[Supplier],Table1[[#This Row],[Supplier]],Table1[Brand],Table1[[#This Row],[Brand]],Table1[Year],Table1[[#This Row],[Year]],Table1[Month],"&lt;="&amp;Table1[[#This Row],[Profit (Month)]])</f>
        <v>146735</v>
      </c>
      <c r="K2170" s="1">
        <f>Table1[[#This Row],[Profit (Month)]]+SUMIFS(Table1[Profit (Month)],Table1[Category],Table1[[#This Row],[Category]],Table1[Supplier],Table1[[#This Row],[Supplier]],Table1[Brand],Table1[[#This Row],[Brand]],Table1[Year],Table1[[#This Row],[Year]],Table1[Month],"&lt;="&amp;Table1[[#This Row],[Profit (Month)]])</f>
        <v>160450</v>
      </c>
    </row>
    <row r="2171" spans="1:11" x14ac:dyDescent="0.35">
      <c r="A2171" t="s">
        <v>6</v>
      </c>
      <c r="B2171" t="s">
        <v>14</v>
      </c>
      <c r="C2171" t="s">
        <v>8</v>
      </c>
      <c r="D2171">
        <v>2018</v>
      </c>
      <c r="E2171">
        <v>6</v>
      </c>
      <c r="F2171" s="1">
        <v>13713</v>
      </c>
      <c r="G2171" s="1">
        <f t="shared" si="66"/>
        <v>73714914</v>
      </c>
      <c r="H2171" s="1">
        <f>SUM($F$2:F2171)</f>
        <v>31169920</v>
      </c>
      <c r="I2171" s="8">
        <f t="shared" si="67"/>
        <v>0.70290956458832932</v>
      </c>
      <c r="J2171" s="1">
        <f>SUMIFS(Table1[Profit (Month)],Table1[Category],Table1[[#This Row],[Category]],Table1[Supplier],Table1[[#This Row],[Supplier]],Table1[Brand],Table1[[#This Row],[Brand]],Table1[Year],Table1[[#This Row],[Year]],Table1[Month],"&lt;="&amp;Table1[[#This Row],[Profit (Month)]])</f>
        <v>146895</v>
      </c>
      <c r="K2171" s="1">
        <f>Table1[[#This Row],[Profit (Month)]]+SUMIFS(Table1[Profit (Month)],Table1[Category],Table1[[#This Row],[Category]],Table1[Supplier],Table1[[#This Row],[Supplier]],Table1[Brand],Table1[[#This Row],[Brand]],Table1[Year],Table1[[#This Row],[Year]],Table1[Month],"&lt;="&amp;Table1[[#This Row],[Profit (Month)]])</f>
        <v>160608</v>
      </c>
    </row>
    <row r="2172" spans="1:11" x14ac:dyDescent="0.35">
      <c r="A2172" t="s">
        <v>6</v>
      </c>
      <c r="B2172" t="s">
        <v>13</v>
      </c>
      <c r="C2172" t="s">
        <v>8</v>
      </c>
      <c r="D2172">
        <v>2020</v>
      </c>
      <c r="E2172">
        <v>7</v>
      </c>
      <c r="F2172" s="1">
        <v>13712</v>
      </c>
      <c r="G2172" s="1">
        <f t="shared" si="66"/>
        <v>73701201</v>
      </c>
      <c r="H2172" s="1">
        <f>SUM($F$2:F2172)</f>
        <v>31183632</v>
      </c>
      <c r="I2172" s="8">
        <f t="shared" si="67"/>
        <v>0.7027788040904035</v>
      </c>
      <c r="J2172" s="1">
        <f>SUMIFS(Table1[Profit (Month)],Table1[Category],Table1[[#This Row],[Category]],Table1[Supplier],Table1[[#This Row],[Supplier]],Table1[Brand],Table1[[#This Row],[Brand]],Table1[Year],Table1[[#This Row],[Year]],Table1[Month],"&lt;="&amp;Table1[[#This Row],[Profit (Month)]])</f>
        <v>146290</v>
      </c>
      <c r="K2172" s="1">
        <f>Table1[[#This Row],[Profit (Month)]]+SUMIFS(Table1[Profit (Month)],Table1[Category],Table1[[#This Row],[Category]],Table1[Supplier],Table1[[#This Row],[Supplier]],Table1[Brand],Table1[[#This Row],[Brand]],Table1[Year],Table1[[#This Row],[Year]],Table1[Month],"&lt;="&amp;Table1[[#This Row],[Profit (Month)]])</f>
        <v>160002</v>
      </c>
    </row>
    <row r="2173" spans="1:11" x14ac:dyDescent="0.35">
      <c r="A2173" t="s">
        <v>17</v>
      </c>
      <c r="B2173" t="s">
        <v>14</v>
      </c>
      <c r="C2173" t="s">
        <v>9</v>
      </c>
      <c r="D2173">
        <v>2023</v>
      </c>
      <c r="E2173">
        <v>10</v>
      </c>
      <c r="F2173" s="1">
        <v>13712</v>
      </c>
      <c r="G2173" s="1">
        <f t="shared" si="66"/>
        <v>73687489</v>
      </c>
      <c r="H2173" s="1">
        <f>SUM($F$2:F2173)</f>
        <v>31197344</v>
      </c>
      <c r="I2173" s="8">
        <f t="shared" si="67"/>
        <v>0.70264805312799128</v>
      </c>
      <c r="J2173" s="1">
        <f>SUMIFS(Table1[Profit (Month)],Table1[Category],Table1[[#This Row],[Category]],Table1[Supplier],Table1[[#This Row],[Supplier]],Table1[Brand],Table1[[#This Row],[Brand]],Table1[Year],Table1[[#This Row],[Year]],Table1[Month],"&lt;="&amp;Table1[[#This Row],[Profit (Month)]])</f>
        <v>154092</v>
      </c>
      <c r="K2173" s="1">
        <f>Table1[[#This Row],[Profit (Month)]]+SUMIFS(Table1[Profit (Month)],Table1[Category],Table1[[#This Row],[Category]],Table1[Supplier],Table1[[#This Row],[Supplier]],Table1[Brand],Table1[[#This Row],[Brand]],Table1[Year],Table1[[#This Row],[Year]],Table1[Month],"&lt;="&amp;Table1[[#This Row],[Profit (Month)]])</f>
        <v>167804</v>
      </c>
    </row>
    <row r="2174" spans="1:11" x14ac:dyDescent="0.35">
      <c r="A2174" t="s">
        <v>19</v>
      </c>
      <c r="B2174" t="s">
        <v>13</v>
      </c>
      <c r="C2174" t="s">
        <v>11</v>
      </c>
      <c r="D2174">
        <v>2019</v>
      </c>
      <c r="E2174">
        <v>4</v>
      </c>
      <c r="F2174" s="1">
        <v>13712</v>
      </c>
      <c r="G2174" s="1">
        <f t="shared" si="66"/>
        <v>73673777</v>
      </c>
      <c r="H2174" s="1">
        <f>SUM($F$2:F2174)</f>
        <v>31211056</v>
      </c>
      <c r="I2174" s="8">
        <f t="shared" si="67"/>
        <v>0.70251730216557906</v>
      </c>
      <c r="J2174" s="1">
        <f>SUMIFS(Table1[Profit (Month)],Table1[Category],Table1[[#This Row],[Category]],Table1[Supplier],Table1[[#This Row],[Supplier]],Table1[Brand],Table1[[#This Row],[Brand]],Table1[Year],Table1[[#This Row],[Year]],Table1[Month],"&lt;="&amp;Table1[[#This Row],[Profit (Month)]])</f>
        <v>151707</v>
      </c>
      <c r="K2174" s="1">
        <f>Table1[[#This Row],[Profit (Month)]]+SUMIFS(Table1[Profit (Month)],Table1[Category],Table1[[#This Row],[Category]],Table1[Supplier],Table1[[#This Row],[Supplier]],Table1[Brand],Table1[[#This Row],[Brand]],Table1[Year],Table1[[#This Row],[Year]],Table1[Month],"&lt;="&amp;Table1[[#This Row],[Profit (Month)]])</f>
        <v>165419</v>
      </c>
    </row>
    <row r="2175" spans="1:11" x14ac:dyDescent="0.35">
      <c r="A2175" t="s">
        <v>6</v>
      </c>
      <c r="B2175" t="s">
        <v>15</v>
      </c>
      <c r="C2175" t="s">
        <v>10</v>
      </c>
      <c r="D2175">
        <v>2018</v>
      </c>
      <c r="E2175">
        <v>2</v>
      </c>
      <c r="F2175" s="1">
        <v>13711</v>
      </c>
      <c r="G2175" s="1">
        <f t="shared" si="66"/>
        <v>73660065</v>
      </c>
      <c r="H2175" s="1">
        <f>SUM($F$2:F2175)</f>
        <v>31224767</v>
      </c>
      <c r="I2175" s="8">
        <f t="shared" si="67"/>
        <v>0.70238655120316684</v>
      </c>
      <c r="J2175" s="1">
        <f>SUMIFS(Table1[Profit (Month)],Table1[Category],Table1[[#This Row],[Category]],Table1[Supplier],Table1[[#This Row],[Supplier]],Table1[Brand],Table1[[#This Row],[Brand]],Table1[Year],Table1[[#This Row],[Year]],Table1[Month],"&lt;="&amp;Table1[[#This Row],[Profit (Month)]])</f>
        <v>152929</v>
      </c>
      <c r="K2175" s="1">
        <f>Table1[[#This Row],[Profit (Month)]]+SUMIFS(Table1[Profit (Month)],Table1[Category],Table1[[#This Row],[Category]],Table1[Supplier],Table1[[#This Row],[Supplier]],Table1[Brand],Table1[[#This Row],[Brand]],Table1[Year],Table1[[#This Row],[Year]],Table1[Month],"&lt;="&amp;Table1[[#This Row],[Profit (Month)]])</f>
        <v>166640</v>
      </c>
    </row>
    <row r="2176" spans="1:11" x14ac:dyDescent="0.35">
      <c r="A2176" t="s">
        <v>19</v>
      </c>
      <c r="B2176" t="s">
        <v>13</v>
      </c>
      <c r="C2176" t="s">
        <v>11</v>
      </c>
      <c r="D2176">
        <v>2022</v>
      </c>
      <c r="E2176">
        <v>10</v>
      </c>
      <c r="F2176" s="1">
        <v>13711</v>
      </c>
      <c r="G2176" s="1">
        <f t="shared" si="66"/>
        <v>73646354</v>
      </c>
      <c r="H2176" s="1">
        <f>SUM($F$2:F2176)</f>
        <v>31238478</v>
      </c>
      <c r="I2176" s="8">
        <f t="shared" si="67"/>
        <v>0.70225580977626811</v>
      </c>
      <c r="J2176" s="1">
        <f>SUMIFS(Table1[Profit (Month)],Table1[Category],Table1[[#This Row],[Category]],Table1[Supplier],Table1[[#This Row],[Supplier]],Table1[Brand],Table1[[#This Row],[Brand]],Table1[Year],Table1[[#This Row],[Year]],Table1[Month],"&lt;="&amp;Table1[[#This Row],[Profit (Month)]])</f>
        <v>144907</v>
      </c>
      <c r="K2176" s="1">
        <f>Table1[[#This Row],[Profit (Month)]]+SUMIFS(Table1[Profit (Month)],Table1[Category],Table1[[#This Row],[Category]],Table1[Supplier],Table1[[#This Row],[Supplier]],Table1[Brand],Table1[[#This Row],[Brand]],Table1[Year],Table1[[#This Row],[Year]],Table1[Month],"&lt;="&amp;Table1[[#This Row],[Profit (Month)]])</f>
        <v>158618</v>
      </c>
    </row>
    <row r="2177" spans="1:11" x14ac:dyDescent="0.35">
      <c r="A2177" t="s">
        <v>19</v>
      </c>
      <c r="B2177" t="s">
        <v>13</v>
      </c>
      <c r="C2177" t="s">
        <v>11</v>
      </c>
      <c r="D2177">
        <v>2023</v>
      </c>
      <c r="E2177">
        <v>9</v>
      </c>
      <c r="F2177" s="1">
        <v>13710</v>
      </c>
      <c r="G2177" s="1">
        <f t="shared" si="66"/>
        <v>73632643</v>
      </c>
      <c r="H2177" s="1">
        <f>SUM($F$2:F2177)</f>
        <v>31252188</v>
      </c>
      <c r="I2177" s="8">
        <f t="shared" si="67"/>
        <v>0.7021250683493695</v>
      </c>
      <c r="J2177" s="1">
        <f>SUMIFS(Table1[Profit (Month)],Table1[Category],Table1[[#This Row],[Category]],Table1[Supplier],Table1[[#This Row],[Supplier]],Table1[Brand],Table1[[#This Row],[Brand]],Table1[Year],Table1[[#This Row],[Year]],Table1[Month],"&lt;="&amp;Table1[[#This Row],[Profit (Month)]])</f>
        <v>150257</v>
      </c>
      <c r="K2177" s="1">
        <f>Table1[[#This Row],[Profit (Month)]]+SUMIFS(Table1[Profit (Month)],Table1[Category],Table1[[#This Row],[Category]],Table1[Supplier],Table1[[#This Row],[Supplier]],Table1[Brand],Table1[[#This Row],[Brand]],Table1[Year],Table1[[#This Row],[Year]],Table1[Month],"&lt;="&amp;Table1[[#This Row],[Profit (Month)]])</f>
        <v>163967</v>
      </c>
    </row>
    <row r="2178" spans="1:11" x14ac:dyDescent="0.35">
      <c r="A2178" t="s">
        <v>18</v>
      </c>
      <c r="B2178" t="s">
        <v>14</v>
      </c>
      <c r="C2178" t="s">
        <v>9</v>
      </c>
      <c r="D2178">
        <v>2019</v>
      </c>
      <c r="E2178">
        <v>9</v>
      </c>
      <c r="F2178" s="1">
        <v>13709</v>
      </c>
      <c r="G2178" s="1">
        <f t="shared" ref="G2178:G2241" si="68">SUM(F2178:F10577)</f>
        <v>73618933</v>
      </c>
      <c r="H2178" s="1">
        <f>SUM($F$2:F2178)</f>
        <v>31265897</v>
      </c>
      <c r="I2178" s="8">
        <f t="shared" ref="I2178:I2241" si="69">G2178 / MAX($H$2:$H$8401)</f>
        <v>0.70199433645798448</v>
      </c>
      <c r="J2178" s="1">
        <f>SUMIFS(Table1[Profit (Month)],Table1[Category],Table1[[#This Row],[Category]],Table1[Supplier],Table1[[#This Row],[Supplier]],Table1[Brand],Table1[[#This Row],[Brand]],Table1[Year],Table1[[#This Row],[Year]],Table1[Month],"&lt;="&amp;Table1[[#This Row],[Profit (Month)]])</f>
        <v>154230</v>
      </c>
      <c r="K2178" s="1">
        <f>Table1[[#This Row],[Profit (Month)]]+SUMIFS(Table1[Profit (Month)],Table1[Category],Table1[[#This Row],[Category]],Table1[Supplier],Table1[[#This Row],[Supplier]],Table1[Brand],Table1[[#This Row],[Brand]],Table1[Year],Table1[[#This Row],[Year]],Table1[Month],"&lt;="&amp;Table1[[#This Row],[Profit (Month)]])</f>
        <v>167939</v>
      </c>
    </row>
    <row r="2179" spans="1:11" x14ac:dyDescent="0.35">
      <c r="A2179" t="s">
        <v>16</v>
      </c>
      <c r="B2179" t="s">
        <v>13</v>
      </c>
      <c r="C2179" t="s">
        <v>9</v>
      </c>
      <c r="D2179">
        <v>2018</v>
      </c>
      <c r="E2179">
        <v>3</v>
      </c>
      <c r="F2179" s="1">
        <v>13708</v>
      </c>
      <c r="G2179" s="1">
        <f t="shared" si="68"/>
        <v>73605224</v>
      </c>
      <c r="H2179" s="1">
        <f>SUM($F$2:F2179)</f>
        <v>31279605</v>
      </c>
      <c r="I2179" s="8">
        <f t="shared" si="69"/>
        <v>0.70186361410211306</v>
      </c>
      <c r="J2179" s="1">
        <f>SUMIFS(Table1[Profit (Month)],Table1[Category],Table1[[#This Row],[Category]],Table1[Supplier],Table1[[#This Row],[Supplier]],Table1[Brand],Table1[[#This Row],[Brand]],Table1[Year],Table1[[#This Row],[Year]],Table1[Month],"&lt;="&amp;Table1[[#This Row],[Profit (Month)]])</f>
        <v>157393</v>
      </c>
      <c r="K2179" s="1">
        <f>Table1[[#This Row],[Profit (Month)]]+SUMIFS(Table1[Profit (Month)],Table1[Category],Table1[[#This Row],[Category]],Table1[Supplier],Table1[[#This Row],[Supplier]],Table1[Brand],Table1[[#This Row],[Brand]],Table1[Year],Table1[[#This Row],[Year]],Table1[Month],"&lt;="&amp;Table1[[#This Row],[Profit (Month)]])</f>
        <v>171101</v>
      </c>
    </row>
    <row r="2180" spans="1:11" x14ac:dyDescent="0.35">
      <c r="A2180" t="s">
        <v>17</v>
      </c>
      <c r="B2180" t="s">
        <v>15</v>
      </c>
      <c r="C2180" t="s">
        <v>10</v>
      </c>
      <c r="D2180">
        <v>2019</v>
      </c>
      <c r="E2180">
        <v>4</v>
      </c>
      <c r="F2180" s="1">
        <v>13708</v>
      </c>
      <c r="G2180" s="1">
        <f t="shared" si="68"/>
        <v>73591516</v>
      </c>
      <c r="H2180" s="1">
        <f>SUM($F$2:F2180)</f>
        <v>31293313</v>
      </c>
      <c r="I2180" s="8">
        <f t="shared" si="69"/>
        <v>0.70173290128175514</v>
      </c>
      <c r="J2180" s="1">
        <f>SUMIFS(Table1[Profit (Month)],Table1[Category],Table1[[#This Row],[Category]],Table1[Supplier],Table1[[#This Row],[Supplier]],Table1[Brand],Table1[[#This Row],[Brand]],Table1[Year],Table1[[#This Row],[Year]],Table1[Month],"&lt;="&amp;Table1[[#This Row],[Profit (Month)]])</f>
        <v>149232</v>
      </c>
      <c r="K2180" s="1">
        <f>Table1[[#This Row],[Profit (Month)]]+SUMIFS(Table1[Profit (Month)],Table1[Category],Table1[[#This Row],[Category]],Table1[Supplier],Table1[[#This Row],[Supplier]],Table1[Brand],Table1[[#This Row],[Brand]],Table1[Year],Table1[[#This Row],[Year]],Table1[Month],"&lt;="&amp;Table1[[#This Row],[Profit (Month)]])</f>
        <v>162940</v>
      </c>
    </row>
    <row r="2181" spans="1:11" x14ac:dyDescent="0.35">
      <c r="A2181" t="s">
        <v>19</v>
      </c>
      <c r="B2181" t="s">
        <v>14</v>
      </c>
      <c r="C2181" t="s">
        <v>12</v>
      </c>
      <c r="D2181">
        <v>2020</v>
      </c>
      <c r="E2181">
        <v>11</v>
      </c>
      <c r="F2181" s="1">
        <v>13708</v>
      </c>
      <c r="G2181" s="1">
        <f t="shared" si="68"/>
        <v>73577808</v>
      </c>
      <c r="H2181" s="1">
        <f>SUM($F$2:F2181)</f>
        <v>31307021</v>
      </c>
      <c r="I2181" s="8">
        <f t="shared" si="69"/>
        <v>0.70160218846139732</v>
      </c>
      <c r="J2181" s="1">
        <f>SUMIFS(Table1[Profit (Month)],Table1[Category],Table1[[#This Row],[Category]],Table1[Supplier],Table1[[#This Row],[Supplier]],Table1[Brand],Table1[[#This Row],[Brand]],Table1[Year],Table1[[#This Row],[Year]],Table1[Month],"&lt;="&amp;Table1[[#This Row],[Profit (Month)]])</f>
        <v>147838</v>
      </c>
      <c r="K2181" s="1">
        <f>Table1[[#This Row],[Profit (Month)]]+SUMIFS(Table1[Profit (Month)],Table1[Category],Table1[[#This Row],[Category]],Table1[Supplier],Table1[[#This Row],[Supplier]],Table1[Brand],Table1[[#This Row],[Brand]],Table1[Year],Table1[[#This Row],[Year]],Table1[Month],"&lt;="&amp;Table1[[#This Row],[Profit (Month)]])</f>
        <v>161546</v>
      </c>
    </row>
    <row r="2182" spans="1:11" x14ac:dyDescent="0.35">
      <c r="A2182" t="s">
        <v>6</v>
      </c>
      <c r="B2182" t="s">
        <v>14</v>
      </c>
      <c r="C2182" t="s">
        <v>11</v>
      </c>
      <c r="D2182">
        <v>2024</v>
      </c>
      <c r="E2182">
        <v>4</v>
      </c>
      <c r="F2182" s="1">
        <v>13707</v>
      </c>
      <c r="G2182" s="1">
        <f t="shared" si="68"/>
        <v>73564100</v>
      </c>
      <c r="H2182" s="1">
        <f>SUM($F$2:F2182)</f>
        <v>31320728</v>
      </c>
      <c r="I2182" s="8">
        <f t="shared" si="69"/>
        <v>0.7014714756410394</v>
      </c>
      <c r="J2182" s="1">
        <f>SUMIFS(Table1[Profit (Month)],Table1[Category],Table1[[#This Row],[Category]],Table1[Supplier],Table1[[#This Row],[Supplier]],Table1[Brand],Table1[[#This Row],[Brand]],Table1[Year],Table1[[#This Row],[Year]],Table1[Month],"&lt;="&amp;Table1[[#This Row],[Profit (Month)]])</f>
        <v>149896</v>
      </c>
      <c r="K2182" s="1">
        <f>Table1[[#This Row],[Profit (Month)]]+SUMIFS(Table1[Profit (Month)],Table1[Category],Table1[[#This Row],[Category]],Table1[Supplier],Table1[[#This Row],[Supplier]],Table1[Brand],Table1[[#This Row],[Brand]],Table1[Year],Table1[[#This Row],[Year]],Table1[Month],"&lt;="&amp;Table1[[#This Row],[Profit (Month)]])</f>
        <v>163603</v>
      </c>
    </row>
    <row r="2183" spans="1:11" x14ac:dyDescent="0.35">
      <c r="A2183" t="s">
        <v>16</v>
      </c>
      <c r="B2183" t="s">
        <v>15</v>
      </c>
      <c r="C2183" t="s">
        <v>9</v>
      </c>
      <c r="D2183">
        <v>2024</v>
      </c>
      <c r="E2183">
        <v>4</v>
      </c>
      <c r="F2183" s="1">
        <v>13707</v>
      </c>
      <c r="G2183" s="1">
        <f t="shared" si="68"/>
        <v>73550393</v>
      </c>
      <c r="H2183" s="1">
        <f>SUM($F$2:F2183)</f>
        <v>31334435</v>
      </c>
      <c r="I2183" s="8">
        <f t="shared" si="69"/>
        <v>0.70134077235619519</v>
      </c>
      <c r="J2183" s="1">
        <f>SUMIFS(Table1[Profit (Month)],Table1[Category],Table1[[#This Row],[Category]],Table1[Supplier],Table1[[#This Row],[Supplier]],Table1[Brand],Table1[[#This Row],[Brand]],Table1[Year],Table1[[#This Row],[Year]],Table1[Month],"&lt;="&amp;Table1[[#This Row],[Profit (Month)]])</f>
        <v>152723</v>
      </c>
      <c r="K2183" s="1">
        <f>Table1[[#This Row],[Profit (Month)]]+SUMIFS(Table1[Profit (Month)],Table1[Category],Table1[[#This Row],[Category]],Table1[Supplier],Table1[[#This Row],[Supplier]],Table1[Brand],Table1[[#This Row],[Brand]],Table1[Year],Table1[[#This Row],[Year]],Table1[Month],"&lt;="&amp;Table1[[#This Row],[Profit (Month)]])</f>
        <v>166430</v>
      </c>
    </row>
    <row r="2184" spans="1:11" x14ac:dyDescent="0.35">
      <c r="A2184" t="s">
        <v>19</v>
      </c>
      <c r="B2184" t="s">
        <v>14</v>
      </c>
      <c r="C2184" t="s">
        <v>8</v>
      </c>
      <c r="D2184">
        <v>2023</v>
      </c>
      <c r="E2184">
        <v>5</v>
      </c>
      <c r="F2184" s="1">
        <v>13706</v>
      </c>
      <c r="G2184" s="1">
        <f t="shared" si="68"/>
        <v>73536686</v>
      </c>
      <c r="H2184" s="1">
        <f>SUM($F$2:F2184)</f>
        <v>31348141</v>
      </c>
      <c r="I2184" s="8">
        <f t="shared" si="69"/>
        <v>0.70121006907135097</v>
      </c>
      <c r="J2184" s="1">
        <f>SUMIFS(Table1[Profit (Month)],Table1[Category],Table1[[#This Row],[Category]],Table1[Supplier],Table1[[#This Row],[Supplier]],Table1[Brand],Table1[[#This Row],[Brand]],Table1[Year],Table1[[#This Row],[Year]],Table1[Month],"&lt;="&amp;Table1[[#This Row],[Profit (Month)]])</f>
        <v>145234</v>
      </c>
      <c r="K2184" s="1">
        <f>Table1[[#This Row],[Profit (Month)]]+SUMIFS(Table1[Profit (Month)],Table1[Category],Table1[[#This Row],[Category]],Table1[Supplier],Table1[[#This Row],[Supplier]],Table1[Brand],Table1[[#This Row],[Brand]],Table1[Year],Table1[[#This Row],[Year]],Table1[Month],"&lt;="&amp;Table1[[#This Row],[Profit (Month)]])</f>
        <v>158940</v>
      </c>
    </row>
    <row r="2185" spans="1:11" x14ac:dyDescent="0.35">
      <c r="A2185" t="s">
        <v>19</v>
      </c>
      <c r="B2185" t="s">
        <v>15</v>
      </c>
      <c r="C2185" t="s">
        <v>11</v>
      </c>
      <c r="D2185">
        <v>2018</v>
      </c>
      <c r="E2185">
        <v>11</v>
      </c>
      <c r="F2185" s="1">
        <v>13706</v>
      </c>
      <c r="G2185" s="1">
        <f t="shared" si="68"/>
        <v>73522980</v>
      </c>
      <c r="H2185" s="1">
        <f>SUM($F$2:F2185)</f>
        <v>31361847</v>
      </c>
      <c r="I2185" s="8">
        <f t="shared" si="69"/>
        <v>0.70107937532202025</v>
      </c>
      <c r="J2185" s="1">
        <f>SUMIFS(Table1[Profit (Month)],Table1[Category],Table1[[#This Row],[Category]],Table1[Supplier],Table1[[#This Row],[Supplier]],Table1[Brand],Table1[[#This Row],[Brand]],Table1[Year],Table1[[#This Row],[Year]],Table1[Month],"&lt;="&amp;Table1[[#This Row],[Profit (Month)]])</f>
        <v>144124</v>
      </c>
      <c r="K2185" s="1">
        <f>Table1[[#This Row],[Profit (Month)]]+SUMIFS(Table1[Profit (Month)],Table1[Category],Table1[[#This Row],[Category]],Table1[Supplier],Table1[[#This Row],[Supplier]],Table1[Brand],Table1[[#This Row],[Brand]],Table1[Year],Table1[[#This Row],[Year]],Table1[Month],"&lt;="&amp;Table1[[#This Row],[Profit (Month)]])</f>
        <v>157830</v>
      </c>
    </row>
    <row r="2186" spans="1:11" x14ac:dyDescent="0.35">
      <c r="A2186" t="s">
        <v>16</v>
      </c>
      <c r="B2186" t="s">
        <v>13</v>
      </c>
      <c r="C2186" t="s">
        <v>8</v>
      </c>
      <c r="D2186">
        <v>2023</v>
      </c>
      <c r="E2186">
        <v>5</v>
      </c>
      <c r="F2186" s="1">
        <v>13704</v>
      </c>
      <c r="G2186" s="1">
        <f t="shared" si="68"/>
        <v>73509274</v>
      </c>
      <c r="H2186" s="1">
        <f>SUM($F$2:F2186)</f>
        <v>31375551</v>
      </c>
      <c r="I2186" s="8">
        <f t="shared" si="69"/>
        <v>0.70094868157268964</v>
      </c>
      <c r="J2186" s="1">
        <f>SUMIFS(Table1[Profit (Month)],Table1[Category],Table1[[#This Row],[Category]],Table1[Supplier],Table1[[#This Row],[Supplier]],Table1[Brand],Table1[[#This Row],[Brand]],Table1[Year],Table1[[#This Row],[Year]],Table1[Month],"&lt;="&amp;Table1[[#This Row],[Profit (Month)]])</f>
        <v>146665</v>
      </c>
      <c r="K2186" s="1">
        <f>Table1[[#This Row],[Profit (Month)]]+SUMIFS(Table1[Profit (Month)],Table1[Category],Table1[[#This Row],[Category]],Table1[Supplier],Table1[[#This Row],[Supplier]],Table1[Brand],Table1[[#This Row],[Brand]],Table1[Year],Table1[[#This Row],[Year]],Table1[Month],"&lt;="&amp;Table1[[#This Row],[Profit (Month)]])</f>
        <v>160369</v>
      </c>
    </row>
    <row r="2187" spans="1:11" x14ac:dyDescent="0.35">
      <c r="A2187" t="s">
        <v>18</v>
      </c>
      <c r="B2187" t="s">
        <v>13</v>
      </c>
      <c r="C2187" t="s">
        <v>12</v>
      </c>
      <c r="D2187">
        <v>2023</v>
      </c>
      <c r="E2187">
        <v>8</v>
      </c>
      <c r="F2187" s="1">
        <v>13704</v>
      </c>
      <c r="G2187" s="1">
        <f t="shared" si="68"/>
        <v>73495570</v>
      </c>
      <c r="H2187" s="1">
        <f>SUM($F$2:F2187)</f>
        <v>31389255</v>
      </c>
      <c r="I2187" s="8">
        <f t="shared" si="69"/>
        <v>0.70081800689438611</v>
      </c>
      <c r="J2187" s="1">
        <f>SUMIFS(Table1[Profit (Month)],Table1[Category],Table1[[#This Row],[Category]],Table1[Supplier],Table1[[#This Row],[Supplier]],Table1[Brand],Table1[[#This Row],[Brand]],Table1[Year],Table1[[#This Row],[Year]],Table1[Month],"&lt;="&amp;Table1[[#This Row],[Profit (Month)]])</f>
        <v>156562</v>
      </c>
      <c r="K2187" s="1">
        <f>Table1[[#This Row],[Profit (Month)]]+SUMIFS(Table1[Profit (Month)],Table1[Category],Table1[[#This Row],[Category]],Table1[Supplier],Table1[[#This Row],[Supplier]],Table1[Brand],Table1[[#This Row],[Brand]],Table1[Year],Table1[[#This Row],[Year]],Table1[Month],"&lt;="&amp;Table1[[#This Row],[Profit (Month)]])</f>
        <v>170266</v>
      </c>
    </row>
    <row r="2188" spans="1:11" x14ac:dyDescent="0.35">
      <c r="A2188" t="s">
        <v>16</v>
      </c>
      <c r="B2188" t="s">
        <v>13</v>
      </c>
      <c r="C2188" t="s">
        <v>11</v>
      </c>
      <c r="D2188">
        <v>2018</v>
      </c>
      <c r="E2188">
        <v>10</v>
      </c>
      <c r="F2188" s="1">
        <v>13703</v>
      </c>
      <c r="G2188" s="1">
        <f t="shared" si="68"/>
        <v>73481866</v>
      </c>
      <c r="H2188" s="1">
        <f>SUM($F$2:F2188)</f>
        <v>31402958</v>
      </c>
      <c r="I2188" s="8">
        <f t="shared" si="69"/>
        <v>0.70068733221608259</v>
      </c>
      <c r="J2188" s="1">
        <f>SUMIFS(Table1[Profit (Month)],Table1[Category],Table1[[#This Row],[Category]],Table1[Supplier],Table1[[#This Row],[Supplier]],Table1[Brand],Table1[[#This Row],[Brand]],Table1[Year],Table1[[#This Row],[Year]],Table1[Month],"&lt;="&amp;Table1[[#This Row],[Profit (Month)]])</f>
        <v>153062</v>
      </c>
      <c r="K2188" s="1">
        <f>Table1[[#This Row],[Profit (Month)]]+SUMIFS(Table1[Profit (Month)],Table1[Category],Table1[[#This Row],[Category]],Table1[Supplier],Table1[[#This Row],[Supplier]],Table1[Brand],Table1[[#This Row],[Brand]],Table1[Year],Table1[[#This Row],[Year]],Table1[Month],"&lt;="&amp;Table1[[#This Row],[Profit (Month)]])</f>
        <v>166765</v>
      </c>
    </row>
    <row r="2189" spans="1:11" x14ac:dyDescent="0.35">
      <c r="A2189" t="s">
        <v>6</v>
      </c>
      <c r="B2189" t="s">
        <v>14</v>
      </c>
      <c r="C2189" t="s">
        <v>12</v>
      </c>
      <c r="D2189">
        <v>2022</v>
      </c>
      <c r="E2189">
        <v>12</v>
      </c>
      <c r="F2189" s="1">
        <v>13702</v>
      </c>
      <c r="G2189" s="1">
        <f t="shared" si="68"/>
        <v>73468163</v>
      </c>
      <c r="H2189" s="1">
        <f>SUM($F$2:F2189)</f>
        <v>31416660</v>
      </c>
      <c r="I2189" s="8">
        <f t="shared" si="69"/>
        <v>0.70055666707329278</v>
      </c>
      <c r="J2189" s="1">
        <f>SUMIFS(Table1[Profit (Month)],Table1[Category],Table1[[#This Row],[Category]],Table1[Supplier],Table1[[#This Row],[Supplier]],Table1[Brand],Table1[[#This Row],[Brand]],Table1[Year],Table1[[#This Row],[Year]],Table1[Month],"&lt;="&amp;Table1[[#This Row],[Profit (Month)]])</f>
        <v>153945</v>
      </c>
      <c r="K2189" s="1">
        <f>Table1[[#This Row],[Profit (Month)]]+SUMIFS(Table1[Profit (Month)],Table1[Category],Table1[[#This Row],[Category]],Table1[Supplier],Table1[[#This Row],[Supplier]],Table1[Brand],Table1[[#This Row],[Brand]],Table1[Year],Table1[[#This Row],[Year]],Table1[Month],"&lt;="&amp;Table1[[#This Row],[Profit (Month)]])</f>
        <v>167647</v>
      </c>
    </row>
    <row r="2190" spans="1:11" x14ac:dyDescent="0.35">
      <c r="A2190" t="s">
        <v>6</v>
      </c>
      <c r="B2190" t="s">
        <v>13</v>
      </c>
      <c r="C2190" t="s">
        <v>8</v>
      </c>
      <c r="D2190">
        <v>2018</v>
      </c>
      <c r="E2190">
        <v>8</v>
      </c>
      <c r="F2190" s="1">
        <v>13701</v>
      </c>
      <c r="G2190" s="1">
        <f t="shared" si="68"/>
        <v>73454461</v>
      </c>
      <c r="H2190" s="1">
        <f>SUM($F$2:F2190)</f>
        <v>31430361</v>
      </c>
      <c r="I2190" s="8">
        <f t="shared" si="69"/>
        <v>0.70042601146601646</v>
      </c>
      <c r="J2190" s="1">
        <f>SUMIFS(Table1[Profit (Month)],Table1[Category],Table1[[#This Row],[Category]],Table1[Supplier],Table1[[#This Row],[Supplier]],Table1[Brand],Table1[[#This Row],[Brand]],Table1[Year],Table1[[#This Row],[Year]],Table1[Month],"&lt;="&amp;Table1[[#This Row],[Profit (Month)]])</f>
        <v>144027</v>
      </c>
      <c r="K2190" s="1">
        <f>Table1[[#This Row],[Profit (Month)]]+SUMIFS(Table1[Profit (Month)],Table1[Category],Table1[[#This Row],[Category]],Table1[Supplier],Table1[[#This Row],[Supplier]],Table1[Brand],Table1[[#This Row],[Brand]],Table1[Year],Table1[[#This Row],[Year]],Table1[Month],"&lt;="&amp;Table1[[#This Row],[Profit (Month)]])</f>
        <v>157728</v>
      </c>
    </row>
    <row r="2191" spans="1:11" x14ac:dyDescent="0.35">
      <c r="A2191" t="s">
        <v>16</v>
      </c>
      <c r="B2191" t="s">
        <v>15</v>
      </c>
      <c r="C2191" t="s">
        <v>12</v>
      </c>
      <c r="D2191">
        <v>2020</v>
      </c>
      <c r="E2191">
        <v>6</v>
      </c>
      <c r="F2191" s="1">
        <v>13701</v>
      </c>
      <c r="G2191" s="1">
        <f t="shared" si="68"/>
        <v>73440760</v>
      </c>
      <c r="H2191" s="1">
        <f>SUM($F$2:F2191)</f>
        <v>31444062</v>
      </c>
      <c r="I2191" s="8">
        <f t="shared" si="69"/>
        <v>0.70029536539425374</v>
      </c>
      <c r="J2191" s="1">
        <f>SUMIFS(Table1[Profit (Month)],Table1[Category],Table1[[#This Row],[Category]],Table1[Supplier],Table1[[#This Row],[Supplier]],Table1[Brand],Table1[[#This Row],[Brand]],Table1[Year],Table1[[#This Row],[Year]],Table1[Month],"&lt;="&amp;Table1[[#This Row],[Profit (Month)]])</f>
        <v>141846</v>
      </c>
      <c r="K2191" s="1">
        <f>Table1[[#This Row],[Profit (Month)]]+SUMIFS(Table1[Profit (Month)],Table1[Category],Table1[[#This Row],[Category]],Table1[Supplier],Table1[[#This Row],[Supplier]],Table1[Brand],Table1[[#This Row],[Brand]],Table1[Year],Table1[[#This Row],[Year]],Table1[Month],"&lt;="&amp;Table1[[#This Row],[Profit (Month)]])</f>
        <v>155547</v>
      </c>
    </row>
    <row r="2192" spans="1:11" x14ac:dyDescent="0.35">
      <c r="A2192" t="s">
        <v>19</v>
      </c>
      <c r="B2192" t="s">
        <v>15</v>
      </c>
      <c r="C2192" t="s">
        <v>11</v>
      </c>
      <c r="D2192">
        <v>2018</v>
      </c>
      <c r="E2192">
        <v>12</v>
      </c>
      <c r="F2192" s="1">
        <v>13701</v>
      </c>
      <c r="G2192" s="1">
        <f t="shared" si="68"/>
        <v>73427059</v>
      </c>
      <c r="H2192" s="1">
        <f>SUM($F$2:F2192)</f>
        <v>31457763</v>
      </c>
      <c r="I2192" s="8">
        <f t="shared" si="69"/>
        <v>0.70016471932249102</v>
      </c>
      <c r="J2192" s="1">
        <f>SUMIFS(Table1[Profit (Month)],Table1[Category],Table1[[#This Row],[Category]],Table1[Supplier],Table1[[#This Row],[Supplier]],Table1[Brand],Table1[[#This Row],[Brand]],Table1[Year],Table1[[#This Row],[Year]],Table1[Month],"&lt;="&amp;Table1[[#This Row],[Profit (Month)]])</f>
        <v>144124</v>
      </c>
      <c r="K2192" s="1">
        <f>Table1[[#This Row],[Profit (Month)]]+SUMIFS(Table1[Profit (Month)],Table1[Category],Table1[[#This Row],[Category]],Table1[Supplier],Table1[[#This Row],[Supplier]],Table1[Brand],Table1[[#This Row],[Brand]],Table1[Year],Table1[[#This Row],[Year]],Table1[Month],"&lt;="&amp;Table1[[#This Row],[Profit (Month)]])</f>
        <v>157825</v>
      </c>
    </row>
    <row r="2193" spans="1:11" x14ac:dyDescent="0.35">
      <c r="A2193" t="s">
        <v>17</v>
      </c>
      <c r="B2193" t="s">
        <v>14</v>
      </c>
      <c r="C2193" t="s">
        <v>11</v>
      </c>
      <c r="D2193">
        <v>2023</v>
      </c>
      <c r="E2193">
        <v>10</v>
      </c>
      <c r="F2193" s="1">
        <v>13700</v>
      </c>
      <c r="G2193" s="1">
        <f t="shared" si="68"/>
        <v>73413358</v>
      </c>
      <c r="H2193" s="1">
        <f>SUM($F$2:F2193)</f>
        <v>31471463</v>
      </c>
      <c r="I2193" s="8">
        <f t="shared" si="69"/>
        <v>0.70003407325072842</v>
      </c>
      <c r="J2193" s="1">
        <f>SUMIFS(Table1[Profit (Month)],Table1[Category],Table1[[#This Row],[Category]],Table1[Supplier],Table1[[#This Row],[Supplier]],Table1[Brand],Table1[[#This Row],[Brand]],Table1[Year],Table1[[#This Row],[Year]],Table1[Month],"&lt;="&amp;Table1[[#This Row],[Profit (Month)]])</f>
        <v>154368</v>
      </c>
      <c r="K2193" s="1">
        <f>Table1[[#This Row],[Profit (Month)]]+SUMIFS(Table1[Profit (Month)],Table1[Category],Table1[[#This Row],[Category]],Table1[Supplier],Table1[[#This Row],[Supplier]],Table1[Brand],Table1[[#This Row],[Brand]],Table1[Year],Table1[[#This Row],[Year]],Table1[Month],"&lt;="&amp;Table1[[#This Row],[Profit (Month)]])</f>
        <v>168068</v>
      </c>
    </row>
    <row r="2194" spans="1:11" x14ac:dyDescent="0.35">
      <c r="A2194" t="s">
        <v>19</v>
      </c>
      <c r="B2194" t="s">
        <v>15</v>
      </c>
      <c r="C2194" t="s">
        <v>12</v>
      </c>
      <c r="D2194">
        <v>2024</v>
      </c>
      <c r="E2194">
        <v>2</v>
      </c>
      <c r="F2194" s="1">
        <v>13700</v>
      </c>
      <c r="G2194" s="1">
        <f t="shared" si="68"/>
        <v>73399658</v>
      </c>
      <c r="H2194" s="1">
        <f>SUM($F$2:F2194)</f>
        <v>31485163</v>
      </c>
      <c r="I2194" s="8">
        <f t="shared" si="69"/>
        <v>0.6999034367144793</v>
      </c>
      <c r="J2194" s="1">
        <f>SUMIFS(Table1[Profit (Month)],Table1[Category],Table1[[#This Row],[Category]],Table1[Supplier],Table1[[#This Row],[Supplier]],Table1[Brand],Table1[[#This Row],[Brand]],Table1[Year],Table1[[#This Row],[Year]],Table1[Month],"&lt;="&amp;Table1[[#This Row],[Profit (Month)]])</f>
        <v>158805</v>
      </c>
      <c r="K2194" s="1">
        <f>Table1[[#This Row],[Profit (Month)]]+SUMIFS(Table1[Profit (Month)],Table1[Category],Table1[[#This Row],[Category]],Table1[Supplier],Table1[[#This Row],[Supplier]],Table1[Brand],Table1[[#This Row],[Brand]],Table1[Year],Table1[[#This Row],[Year]],Table1[Month],"&lt;="&amp;Table1[[#This Row],[Profit (Month)]])</f>
        <v>172505</v>
      </c>
    </row>
    <row r="2195" spans="1:11" x14ac:dyDescent="0.35">
      <c r="A2195" t="s">
        <v>17</v>
      </c>
      <c r="B2195" t="s">
        <v>7</v>
      </c>
      <c r="C2195" t="s">
        <v>8</v>
      </c>
      <c r="D2195">
        <v>2024</v>
      </c>
      <c r="E2195">
        <v>2</v>
      </c>
      <c r="F2195" s="1">
        <v>13698</v>
      </c>
      <c r="G2195" s="1">
        <f t="shared" si="68"/>
        <v>73385958</v>
      </c>
      <c r="H2195" s="1">
        <f>SUM($F$2:F2195)</f>
        <v>31498861</v>
      </c>
      <c r="I2195" s="8">
        <f t="shared" si="69"/>
        <v>0.69977280017823018</v>
      </c>
      <c r="J2195" s="1">
        <f>SUMIFS(Table1[Profit (Month)],Table1[Category],Table1[[#This Row],[Category]],Table1[Supplier],Table1[[#This Row],[Supplier]],Table1[Brand],Table1[[#This Row],[Brand]],Table1[Year],Table1[[#This Row],[Year]],Table1[Month],"&lt;="&amp;Table1[[#This Row],[Profit (Month)]])</f>
        <v>161127</v>
      </c>
      <c r="K2195" s="1">
        <f>Table1[[#This Row],[Profit (Month)]]+SUMIFS(Table1[Profit (Month)],Table1[Category],Table1[[#This Row],[Category]],Table1[Supplier],Table1[[#This Row],[Supplier]],Table1[Brand],Table1[[#This Row],[Brand]],Table1[Year],Table1[[#This Row],[Year]],Table1[Month],"&lt;="&amp;Table1[[#This Row],[Profit (Month)]])</f>
        <v>174825</v>
      </c>
    </row>
    <row r="2196" spans="1:11" x14ac:dyDescent="0.35">
      <c r="A2196" t="s">
        <v>18</v>
      </c>
      <c r="B2196" t="s">
        <v>13</v>
      </c>
      <c r="C2196" t="s">
        <v>10</v>
      </c>
      <c r="D2196">
        <v>2024</v>
      </c>
      <c r="E2196">
        <v>1</v>
      </c>
      <c r="F2196" s="1">
        <v>13698</v>
      </c>
      <c r="G2196" s="1">
        <f t="shared" si="68"/>
        <v>73372260</v>
      </c>
      <c r="H2196" s="1">
        <f>SUM($F$2:F2196)</f>
        <v>31512559</v>
      </c>
      <c r="I2196" s="8">
        <f t="shared" si="69"/>
        <v>0.69964218271300826</v>
      </c>
      <c r="J2196" s="1">
        <f>SUMIFS(Table1[Profit (Month)],Table1[Category],Table1[[#This Row],[Category]],Table1[Supplier],Table1[[#This Row],[Supplier]],Table1[Brand],Table1[[#This Row],[Brand]],Table1[Year],Table1[[#This Row],[Year]],Table1[Month],"&lt;="&amp;Table1[[#This Row],[Profit (Month)]])</f>
        <v>153030</v>
      </c>
      <c r="K2196" s="1">
        <f>Table1[[#This Row],[Profit (Month)]]+SUMIFS(Table1[Profit (Month)],Table1[Category],Table1[[#This Row],[Category]],Table1[Supplier],Table1[[#This Row],[Supplier]],Table1[Brand],Table1[[#This Row],[Brand]],Table1[Year],Table1[[#This Row],[Year]],Table1[Month],"&lt;="&amp;Table1[[#This Row],[Profit (Month)]])</f>
        <v>166728</v>
      </c>
    </row>
    <row r="2197" spans="1:11" x14ac:dyDescent="0.35">
      <c r="A2197" t="s">
        <v>18</v>
      </c>
      <c r="B2197" t="s">
        <v>15</v>
      </c>
      <c r="C2197" t="s">
        <v>11</v>
      </c>
      <c r="D2197">
        <v>2021</v>
      </c>
      <c r="E2197">
        <v>11</v>
      </c>
      <c r="F2197" s="1">
        <v>13697</v>
      </c>
      <c r="G2197" s="1">
        <f t="shared" si="68"/>
        <v>73358562</v>
      </c>
      <c r="H2197" s="1">
        <f>SUM($F$2:F2197)</f>
        <v>31526256</v>
      </c>
      <c r="I2197" s="8">
        <f t="shared" si="69"/>
        <v>0.69951156524778635</v>
      </c>
      <c r="J2197" s="1">
        <f>SUMIFS(Table1[Profit (Month)],Table1[Category],Table1[[#This Row],[Category]],Table1[Supplier],Table1[[#This Row],[Supplier]],Table1[Brand],Table1[[#This Row],[Brand]],Table1[Year],Table1[[#This Row],[Year]],Table1[Month],"&lt;="&amp;Table1[[#This Row],[Profit (Month)]])</f>
        <v>159821</v>
      </c>
      <c r="K2197" s="1">
        <f>Table1[[#This Row],[Profit (Month)]]+SUMIFS(Table1[Profit (Month)],Table1[Category],Table1[[#This Row],[Category]],Table1[Supplier],Table1[[#This Row],[Supplier]],Table1[Brand],Table1[[#This Row],[Brand]],Table1[Year],Table1[[#This Row],[Year]],Table1[Month],"&lt;="&amp;Table1[[#This Row],[Profit (Month)]])</f>
        <v>173518</v>
      </c>
    </row>
    <row r="2198" spans="1:11" x14ac:dyDescent="0.35">
      <c r="A2198" t="s">
        <v>6</v>
      </c>
      <c r="B2198" t="s">
        <v>7</v>
      </c>
      <c r="C2198" t="s">
        <v>12</v>
      </c>
      <c r="D2198">
        <v>2023</v>
      </c>
      <c r="E2198">
        <v>8</v>
      </c>
      <c r="F2198" s="1">
        <v>13696</v>
      </c>
      <c r="G2198" s="1">
        <f t="shared" si="68"/>
        <v>73344865</v>
      </c>
      <c r="H2198" s="1">
        <f>SUM($F$2:F2198)</f>
        <v>31539952</v>
      </c>
      <c r="I2198" s="8">
        <f t="shared" si="69"/>
        <v>0.69938095731807803</v>
      </c>
      <c r="J2198" s="1">
        <f>SUMIFS(Table1[Profit (Month)],Table1[Category],Table1[[#This Row],[Category]],Table1[Supplier],Table1[[#This Row],[Supplier]],Table1[Brand],Table1[[#This Row],[Brand]],Table1[Year],Table1[[#This Row],[Year]],Table1[Month],"&lt;="&amp;Table1[[#This Row],[Profit (Month)]])</f>
        <v>146819</v>
      </c>
      <c r="K2198" s="1">
        <f>Table1[[#This Row],[Profit (Month)]]+SUMIFS(Table1[Profit (Month)],Table1[Category],Table1[[#This Row],[Category]],Table1[Supplier],Table1[[#This Row],[Supplier]],Table1[Brand],Table1[[#This Row],[Brand]],Table1[Year],Table1[[#This Row],[Year]],Table1[Month],"&lt;="&amp;Table1[[#This Row],[Profit (Month)]])</f>
        <v>160515</v>
      </c>
    </row>
    <row r="2199" spans="1:11" x14ac:dyDescent="0.35">
      <c r="A2199" t="s">
        <v>6</v>
      </c>
      <c r="B2199" t="s">
        <v>14</v>
      </c>
      <c r="C2199" t="s">
        <v>8</v>
      </c>
      <c r="D2199">
        <v>2018</v>
      </c>
      <c r="E2199">
        <v>11</v>
      </c>
      <c r="F2199" s="1">
        <v>13696</v>
      </c>
      <c r="G2199" s="1">
        <f t="shared" si="68"/>
        <v>73331169</v>
      </c>
      <c r="H2199" s="1">
        <f>SUM($F$2:F2199)</f>
        <v>31553648</v>
      </c>
      <c r="I2199" s="8">
        <f t="shared" si="69"/>
        <v>0.69925035892388332</v>
      </c>
      <c r="J2199" s="1">
        <f>SUMIFS(Table1[Profit (Month)],Table1[Category],Table1[[#This Row],[Category]],Table1[Supplier],Table1[[#This Row],[Supplier]],Table1[Brand],Table1[[#This Row],[Brand]],Table1[Year],Table1[[#This Row],[Year]],Table1[Month],"&lt;="&amp;Table1[[#This Row],[Profit (Month)]])</f>
        <v>146895</v>
      </c>
      <c r="K2199" s="1">
        <f>Table1[[#This Row],[Profit (Month)]]+SUMIFS(Table1[Profit (Month)],Table1[Category],Table1[[#This Row],[Category]],Table1[Supplier],Table1[[#This Row],[Supplier]],Table1[Brand],Table1[[#This Row],[Brand]],Table1[Year],Table1[[#This Row],[Year]],Table1[Month],"&lt;="&amp;Table1[[#This Row],[Profit (Month)]])</f>
        <v>160591</v>
      </c>
    </row>
    <row r="2200" spans="1:11" x14ac:dyDescent="0.35">
      <c r="A2200" t="s">
        <v>19</v>
      </c>
      <c r="B2200" t="s">
        <v>13</v>
      </c>
      <c r="C2200" t="s">
        <v>12</v>
      </c>
      <c r="D2200">
        <v>2024</v>
      </c>
      <c r="E2200">
        <v>11</v>
      </c>
      <c r="F2200" s="1">
        <v>13696</v>
      </c>
      <c r="G2200" s="1">
        <f t="shared" si="68"/>
        <v>73317473</v>
      </c>
      <c r="H2200" s="1">
        <f>SUM($F$2:F2200)</f>
        <v>31567344</v>
      </c>
      <c r="I2200" s="8">
        <f t="shared" si="69"/>
        <v>0.69911976052968861</v>
      </c>
      <c r="J2200" s="1">
        <f>SUMIFS(Table1[Profit (Month)],Table1[Category],Table1[[#This Row],[Category]],Table1[Supplier],Table1[[#This Row],[Supplier]],Table1[Brand],Table1[[#This Row],[Brand]],Table1[Year],Table1[[#This Row],[Year]],Table1[Month],"&lt;="&amp;Table1[[#This Row],[Profit (Month)]])</f>
        <v>153855</v>
      </c>
      <c r="K2200" s="1">
        <f>Table1[[#This Row],[Profit (Month)]]+SUMIFS(Table1[Profit (Month)],Table1[Category],Table1[[#This Row],[Category]],Table1[Supplier],Table1[[#This Row],[Supplier]],Table1[Brand],Table1[[#This Row],[Brand]],Table1[Year],Table1[[#This Row],[Year]],Table1[Month],"&lt;="&amp;Table1[[#This Row],[Profit (Month)]])</f>
        <v>167551</v>
      </c>
    </row>
    <row r="2201" spans="1:11" x14ac:dyDescent="0.35">
      <c r="A2201" t="s">
        <v>16</v>
      </c>
      <c r="B2201" t="s">
        <v>15</v>
      </c>
      <c r="C2201" t="s">
        <v>10</v>
      </c>
      <c r="D2201">
        <v>2021</v>
      </c>
      <c r="E2201">
        <v>2</v>
      </c>
      <c r="F2201" s="1">
        <v>13695</v>
      </c>
      <c r="G2201" s="1">
        <f t="shared" si="68"/>
        <v>73303777</v>
      </c>
      <c r="H2201" s="1">
        <f>SUM($F$2:F2201)</f>
        <v>31581039</v>
      </c>
      <c r="I2201" s="8">
        <f t="shared" si="69"/>
        <v>0.69898916213549389</v>
      </c>
      <c r="J2201" s="1">
        <f>SUMIFS(Table1[Profit (Month)],Table1[Category],Table1[[#This Row],[Category]],Table1[Supplier],Table1[[#This Row],[Supplier]],Table1[Brand],Table1[[#This Row],[Brand]],Table1[Year],Table1[[#This Row],[Year]],Table1[Month],"&lt;="&amp;Table1[[#This Row],[Profit (Month)]])</f>
        <v>161138</v>
      </c>
      <c r="K2201" s="1">
        <f>Table1[[#This Row],[Profit (Month)]]+SUMIFS(Table1[Profit (Month)],Table1[Category],Table1[[#This Row],[Category]],Table1[Supplier],Table1[[#This Row],[Supplier]],Table1[Brand],Table1[[#This Row],[Brand]],Table1[Year],Table1[[#This Row],[Year]],Table1[Month],"&lt;="&amp;Table1[[#This Row],[Profit (Month)]])</f>
        <v>174833</v>
      </c>
    </row>
    <row r="2202" spans="1:11" x14ac:dyDescent="0.35">
      <c r="A2202" t="s">
        <v>17</v>
      </c>
      <c r="B2202" t="s">
        <v>15</v>
      </c>
      <c r="C2202" t="s">
        <v>10</v>
      </c>
      <c r="D2202">
        <v>2022</v>
      </c>
      <c r="E2202">
        <v>10</v>
      </c>
      <c r="F2202" s="1">
        <v>13695</v>
      </c>
      <c r="G2202" s="1">
        <f t="shared" si="68"/>
        <v>73290082</v>
      </c>
      <c r="H2202" s="1">
        <f>SUM($F$2:F2202)</f>
        <v>31594734</v>
      </c>
      <c r="I2202" s="8">
        <f t="shared" si="69"/>
        <v>0.69885857327681278</v>
      </c>
      <c r="J2202" s="1">
        <f>SUMIFS(Table1[Profit (Month)],Table1[Category],Table1[[#This Row],[Category]],Table1[Supplier],Table1[[#This Row],[Supplier]],Table1[Brand],Table1[[#This Row],[Brand]],Table1[Year],Table1[[#This Row],[Year]],Table1[Month],"&lt;="&amp;Table1[[#This Row],[Profit (Month)]])</f>
        <v>153943</v>
      </c>
      <c r="K2202" s="1">
        <f>Table1[[#This Row],[Profit (Month)]]+SUMIFS(Table1[Profit (Month)],Table1[Category],Table1[[#This Row],[Category]],Table1[Supplier],Table1[[#This Row],[Supplier]],Table1[Brand],Table1[[#This Row],[Brand]],Table1[Year],Table1[[#This Row],[Year]],Table1[Month],"&lt;="&amp;Table1[[#This Row],[Profit (Month)]])</f>
        <v>167638</v>
      </c>
    </row>
    <row r="2203" spans="1:11" x14ac:dyDescent="0.35">
      <c r="A2203" t="s">
        <v>18</v>
      </c>
      <c r="B2203" t="s">
        <v>13</v>
      </c>
      <c r="C2203" t="s">
        <v>8</v>
      </c>
      <c r="D2203">
        <v>2022</v>
      </c>
      <c r="E2203">
        <v>6</v>
      </c>
      <c r="F2203" s="1">
        <v>13695</v>
      </c>
      <c r="G2203" s="1">
        <f t="shared" si="68"/>
        <v>73276387</v>
      </c>
      <c r="H2203" s="1">
        <f>SUM($F$2:F2203)</f>
        <v>31608429</v>
      </c>
      <c r="I2203" s="8">
        <f t="shared" si="69"/>
        <v>0.69872798441813166</v>
      </c>
      <c r="J2203" s="1">
        <f>SUMIFS(Table1[Profit (Month)],Table1[Category],Table1[[#This Row],[Category]],Table1[Supplier],Table1[[#This Row],[Supplier]],Table1[Brand],Table1[[#This Row],[Brand]],Table1[Year],Table1[[#This Row],[Year]],Table1[Month],"&lt;="&amp;Table1[[#This Row],[Profit (Month)]])</f>
        <v>148308</v>
      </c>
      <c r="K2203" s="1">
        <f>Table1[[#This Row],[Profit (Month)]]+SUMIFS(Table1[Profit (Month)],Table1[Category],Table1[[#This Row],[Category]],Table1[Supplier],Table1[[#This Row],[Supplier]],Table1[Brand],Table1[[#This Row],[Brand]],Table1[Year],Table1[[#This Row],[Year]],Table1[Month],"&lt;="&amp;Table1[[#This Row],[Profit (Month)]])</f>
        <v>162003</v>
      </c>
    </row>
    <row r="2204" spans="1:11" x14ac:dyDescent="0.35">
      <c r="A2204" t="s">
        <v>19</v>
      </c>
      <c r="B2204" t="s">
        <v>7</v>
      </c>
      <c r="C2204" t="s">
        <v>10</v>
      </c>
      <c r="D2204">
        <v>2022</v>
      </c>
      <c r="E2204">
        <v>1</v>
      </c>
      <c r="F2204" s="1">
        <v>13694</v>
      </c>
      <c r="G2204" s="1">
        <f t="shared" si="68"/>
        <v>73262692</v>
      </c>
      <c r="H2204" s="1">
        <f>SUM($F$2:F2204)</f>
        <v>31622123</v>
      </c>
      <c r="I2204" s="8">
        <f t="shared" si="69"/>
        <v>0.69859739555945055</v>
      </c>
      <c r="J2204" s="1">
        <f>SUMIFS(Table1[Profit (Month)],Table1[Category],Table1[[#This Row],[Category]],Table1[Supplier],Table1[[#This Row],[Supplier]],Table1[Brand],Table1[[#This Row],[Brand]],Table1[Year],Table1[[#This Row],[Year]],Table1[Month],"&lt;="&amp;Table1[[#This Row],[Profit (Month)]])</f>
        <v>149269</v>
      </c>
      <c r="K2204" s="1">
        <f>Table1[[#This Row],[Profit (Month)]]+SUMIFS(Table1[Profit (Month)],Table1[Category],Table1[[#This Row],[Category]],Table1[Supplier],Table1[[#This Row],[Supplier]],Table1[Brand],Table1[[#This Row],[Brand]],Table1[Year],Table1[[#This Row],[Year]],Table1[Month],"&lt;="&amp;Table1[[#This Row],[Profit (Month)]])</f>
        <v>162963</v>
      </c>
    </row>
    <row r="2205" spans="1:11" x14ac:dyDescent="0.35">
      <c r="A2205" t="s">
        <v>16</v>
      </c>
      <c r="B2205" t="s">
        <v>7</v>
      </c>
      <c r="C2205" t="s">
        <v>8</v>
      </c>
      <c r="D2205">
        <v>2022</v>
      </c>
      <c r="E2205">
        <v>9</v>
      </c>
      <c r="F2205" s="1">
        <v>13693</v>
      </c>
      <c r="G2205" s="1">
        <f t="shared" si="68"/>
        <v>73248998</v>
      </c>
      <c r="H2205" s="1">
        <f>SUM($F$2:F2205)</f>
        <v>31635816</v>
      </c>
      <c r="I2205" s="8">
        <f t="shared" si="69"/>
        <v>0.69846681623628304</v>
      </c>
      <c r="J2205" s="1">
        <f>SUMIFS(Table1[Profit (Month)],Table1[Category],Table1[[#This Row],[Category]],Table1[Supplier],Table1[[#This Row],[Supplier]],Table1[Brand],Table1[[#This Row],[Brand]],Table1[Year],Table1[[#This Row],[Year]],Table1[Month],"&lt;="&amp;Table1[[#This Row],[Profit (Month)]])</f>
        <v>150468</v>
      </c>
      <c r="K2205" s="1">
        <f>Table1[[#This Row],[Profit (Month)]]+SUMIFS(Table1[Profit (Month)],Table1[Category],Table1[[#This Row],[Category]],Table1[Supplier],Table1[[#This Row],[Supplier]],Table1[Brand],Table1[[#This Row],[Brand]],Table1[Year],Table1[[#This Row],[Year]],Table1[Month],"&lt;="&amp;Table1[[#This Row],[Profit (Month)]])</f>
        <v>164161</v>
      </c>
    </row>
    <row r="2206" spans="1:11" x14ac:dyDescent="0.35">
      <c r="A2206" t="s">
        <v>18</v>
      </c>
      <c r="B2206" t="s">
        <v>13</v>
      </c>
      <c r="C2206" t="s">
        <v>8</v>
      </c>
      <c r="D2206">
        <v>2023</v>
      </c>
      <c r="E2206">
        <v>1</v>
      </c>
      <c r="F2206" s="1">
        <v>13693</v>
      </c>
      <c r="G2206" s="1">
        <f t="shared" si="68"/>
        <v>73235305</v>
      </c>
      <c r="H2206" s="1">
        <f>SUM($F$2:F2206)</f>
        <v>31649509</v>
      </c>
      <c r="I2206" s="8">
        <f t="shared" si="69"/>
        <v>0.69833624644862913</v>
      </c>
      <c r="J2206" s="1">
        <f>SUMIFS(Table1[Profit (Month)],Table1[Category],Table1[[#This Row],[Category]],Table1[Supplier],Table1[[#This Row],[Supplier]],Table1[Brand],Table1[[#This Row],[Brand]],Table1[Year],Table1[[#This Row],[Year]],Table1[Month],"&lt;="&amp;Table1[[#This Row],[Profit (Month)]])</f>
        <v>149382</v>
      </c>
      <c r="K2206" s="1">
        <f>Table1[[#This Row],[Profit (Month)]]+SUMIFS(Table1[Profit (Month)],Table1[Category],Table1[[#This Row],[Category]],Table1[Supplier],Table1[[#This Row],[Supplier]],Table1[Brand],Table1[[#This Row],[Brand]],Table1[Year],Table1[[#This Row],[Year]],Table1[Month],"&lt;="&amp;Table1[[#This Row],[Profit (Month)]])</f>
        <v>163075</v>
      </c>
    </row>
    <row r="2207" spans="1:11" x14ac:dyDescent="0.35">
      <c r="A2207" t="s">
        <v>6</v>
      </c>
      <c r="B2207" t="s">
        <v>13</v>
      </c>
      <c r="C2207" t="s">
        <v>11</v>
      </c>
      <c r="D2207">
        <v>2020</v>
      </c>
      <c r="E2207">
        <v>10</v>
      </c>
      <c r="F2207" s="1">
        <v>13692</v>
      </c>
      <c r="G2207" s="1">
        <f t="shared" si="68"/>
        <v>73221612</v>
      </c>
      <c r="H2207" s="1">
        <f>SUM($F$2:F2207)</f>
        <v>31663201</v>
      </c>
      <c r="I2207" s="8">
        <f t="shared" si="69"/>
        <v>0.69820567666097511</v>
      </c>
      <c r="J2207" s="1">
        <f>SUMIFS(Table1[Profit (Month)],Table1[Category],Table1[[#This Row],[Category]],Table1[Supplier],Table1[[#This Row],[Supplier]],Table1[Brand],Table1[[#This Row],[Brand]],Table1[Year],Table1[[#This Row],[Year]],Table1[Month],"&lt;="&amp;Table1[[#This Row],[Profit (Month)]])</f>
        <v>151228</v>
      </c>
      <c r="K2207" s="1">
        <f>Table1[[#This Row],[Profit (Month)]]+SUMIFS(Table1[Profit (Month)],Table1[Category],Table1[[#This Row],[Category]],Table1[Supplier],Table1[[#This Row],[Supplier]],Table1[Brand],Table1[[#This Row],[Brand]],Table1[Year],Table1[[#This Row],[Year]],Table1[Month],"&lt;="&amp;Table1[[#This Row],[Profit (Month)]])</f>
        <v>164920</v>
      </c>
    </row>
    <row r="2208" spans="1:11" x14ac:dyDescent="0.35">
      <c r="A2208" t="s">
        <v>6</v>
      </c>
      <c r="B2208" t="s">
        <v>15</v>
      </c>
      <c r="C2208" t="s">
        <v>12</v>
      </c>
      <c r="D2208">
        <v>2020</v>
      </c>
      <c r="E2208">
        <v>10</v>
      </c>
      <c r="F2208" s="1">
        <v>13692</v>
      </c>
      <c r="G2208" s="1">
        <f t="shared" si="68"/>
        <v>73207920</v>
      </c>
      <c r="H2208" s="1">
        <f>SUM($F$2:F2208)</f>
        <v>31676893</v>
      </c>
      <c r="I2208" s="8">
        <f t="shared" si="69"/>
        <v>0.69807511640883479</v>
      </c>
      <c r="J2208" s="1">
        <f>SUMIFS(Table1[Profit (Month)],Table1[Category],Table1[[#This Row],[Category]],Table1[Supplier],Table1[[#This Row],[Supplier]],Table1[Brand],Table1[[#This Row],[Brand]],Table1[Year],Table1[[#This Row],[Year]],Table1[Month],"&lt;="&amp;Table1[[#This Row],[Profit (Month)]])</f>
        <v>145811</v>
      </c>
      <c r="K2208" s="1">
        <f>Table1[[#This Row],[Profit (Month)]]+SUMIFS(Table1[Profit (Month)],Table1[Category],Table1[[#This Row],[Category]],Table1[Supplier],Table1[[#This Row],[Supplier]],Table1[Brand],Table1[[#This Row],[Brand]],Table1[Year],Table1[[#This Row],[Year]],Table1[Month],"&lt;="&amp;Table1[[#This Row],[Profit (Month)]])</f>
        <v>159503</v>
      </c>
    </row>
    <row r="2209" spans="1:11" x14ac:dyDescent="0.35">
      <c r="A2209" t="s">
        <v>16</v>
      </c>
      <c r="B2209" t="s">
        <v>14</v>
      </c>
      <c r="C2209" t="s">
        <v>12</v>
      </c>
      <c r="D2209">
        <v>2021</v>
      </c>
      <c r="E2209">
        <v>3</v>
      </c>
      <c r="F2209" s="1">
        <v>13692</v>
      </c>
      <c r="G2209" s="1">
        <f t="shared" si="68"/>
        <v>73194228</v>
      </c>
      <c r="H2209" s="1">
        <f>SUM($F$2:F2209)</f>
        <v>31690585</v>
      </c>
      <c r="I2209" s="8">
        <f t="shared" si="69"/>
        <v>0.69794455615669448</v>
      </c>
      <c r="J2209" s="1">
        <f>SUMIFS(Table1[Profit (Month)],Table1[Category],Table1[[#This Row],[Category]],Table1[Supplier],Table1[[#This Row],[Supplier]],Table1[Brand],Table1[[#This Row],[Brand]],Table1[Year],Table1[[#This Row],[Year]],Table1[Month],"&lt;="&amp;Table1[[#This Row],[Profit (Month)]])</f>
        <v>153383</v>
      </c>
      <c r="K2209" s="1">
        <f>Table1[[#This Row],[Profit (Month)]]+SUMIFS(Table1[Profit (Month)],Table1[Category],Table1[[#This Row],[Category]],Table1[Supplier],Table1[[#This Row],[Supplier]],Table1[Brand],Table1[[#This Row],[Brand]],Table1[Year],Table1[[#This Row],[Year]],Table1[Month],"&lt;="&amp;Table1[[#This Row],[Profit (Month)]])</f>
        <v>167075</v>
      </c>
    </row>
    <row r="2210" spans="1:11" x14ac:dyDescent="0.35">
      <c r="A2210" t="s">
        <v>16</v>
      </c>
      <c r="B2210" t="s">
        <v>15</v>
      </c>
      <c r="C2210" t="s">
        <v>11</v>
      </c>
      <c r="D2210">
        <v>2020</v>
      </c>
      <c r="E2210">
        <v>8</v>
      </c>
      <c r="F2210" s="1">
        <v>13692</v>
      </c>
      <c r="G2210" s="1">
        <f t="shared" si="68"/>
        <v>73180536</v>
      </c>
      <c r="H2210" s="1">
        <f>SUM($F$2:F2210)</f>
        <v>31704277</v>
      </c>
      <c r="I2210" s="8">
        <f t="shared" si="69"/>
        <v>0.69781399590455417</v>
      </c>
      <c r="J2210" s="1">
        <f>SUMIFS(Table1[Profit (Month)],Table1[Category],Table1[[#This Row],[Category]],Table1[Supplier],Table1[[#This Row],[Supplier]],Table1[Brand],Table1[[#This Row],[Brand]],Table1[Year],Table1[[#This Row],[Year]],Table1[Month],"&lt;="&amp;Table1[[#This Row],[Profit (Month)]])</f>
        <v>149032</v>
      </c>
      <c r="K2210" s="1">
        <f>Table1[[#This Row],[Profit (Month)]]+SUMIFS(Table1[Profit (Month)],Table1[Category],Table1[[#This Row],[Category]],Table1[Supplier],Table1[[#This Row],[Supplier]],Table1[Brand],Table1[[#This Row],[Brand]],Table1[Year],Table1[[#This Row],[Year]],Table1[Month],"&lt;="&amp;Table1[[#This Row],[Profit (Month)]])</f>
        <v>162724</v>
      </c>
    </row>
    <row r="2211" spans="1:11" x14ac:dyDescent="0.35">
      <c r="A2211" t="s">
        <v>18</v>
      </c>
      <c r="B2211" t="s">
        <v>14</v>
      </c>
      <c r="C2211" t="s">
        <v>12</v>
      </c>
      <c r="D2211">
        <v>2018</v>
      </c>
      <c r="E2211">
        <v>3</v>
      </c>
      <c r="F2211" s="1">
        <v>13692</v>
      </c>
      <c r="G2211" s="1">
        <f t="shared" si="68"/>
        <v>73166844</v>
      </c>
      <c r="H2211" s="1">
        <f>SUM($F$2:F2211)</f>
        <v>31717969</v>
      </c>
      <c r="I2211" s="8">
        <f t="shared" si="69"/>
        <v>0.69768343565241375</v>
      </c>
      <c r="J2211" s="1">
        <f>SUMIFS(Table1[Profit (Month)],Table1[Category],Table1[[#This Row],[Category]],Table1[Supplier],Table1[[#This Row],[Supplier]],Table1[Brand],Table1[[#This Row],[Brand]],Table1[Year],Table1[[#This Row],[Year]],Table1[Month],"&lt;="&amp;Table1[[#This Row],[Profit (Month)]])</f>
        <v>144609</v>
      </c>
      <c r="K2211" s="1">
        <f>Table1[[#This Row],[Profit (Month)]]+SUMIFS(Table1[Profit (Month)],Table1[Category],Table1[[#This Row],[Category]],Table1[Supplier],Table1[[#This Row],[Supplier]],Table1[Brand],Table1[[#This Row],[Brand]],Table1[Year],Table1[[#This Row],[Year]],Table1[Month],"&lt;="&amp;Table1[[#This Row],[Profit (Month)]])</f>
        <v>158301</v>
      </c>
    </row>
    <row r="2212" spans="1:11" x14ac:dyDescent="0.35">
      <c r="A2212" t="s">
        <v>17</v>
      </c>
      <c r="B2212" t="s">
        <v>7</v>
      </c>
      <c r="C2212" t="s">
        <v>12</v>
      </c>
      <c r="D2212">
        <v>2021</v>
      </c>
      <c r="E2212">
        <v>1</v>
      </c>
      <c r="F2212" s="1">
        <v>13691</v>
      </c>
      <c r="G2212" s="1">
        <f t="shared" si="68"/>
        <v>73153152</v>
      </c>
      <c r="H2212" s="1">
        <f>SUM($F$2:F2212)</f>
        <v>31731660</v>
      </c>
      <c r="I2212" s="8">
        <f t="shared" si="69"/>
        <v>0.69755287540027344</v>
      </c>
      <c r="J2212" s="1">
        <f>SUMIFS(Table1[Profit (Month)],Table1[Category],Table1[[#This Row],[Category]],Table1[Supplier],Table1[[#This Row],[Supplier]],Table1[Brand],Table1[[#This Row],[Brand]],Table1[Year],Table1[[#This Row],[Year]],Table1[Month],"&lt;="&amp;Table1[[#This Row],[Profit (Month)]])</f>
        <v>148055</v>
      </c>
      <c r="K2212" s="1">
        <f>Table1[[#This Row],[Profit (Month)]]+SUMIFS(Table1[Profit (Month)],Table1[Category],Table1[[#This Row],[Category]],Table1[Supplier],Table1[[#This Row],[Supplier]],Table1[Brand],Table1[[#This Row],[Brand]],Table1[Year],Table1[[#This Row],[Year]],Table1[Month],"&lt;="&amp;Table1[[#This Row],[Profit (Month)]])</f>
        <v>161746</v>
      </c>
    </row>
    <row r="2213" spans="1:11" x14ac:dyDescent="0.35">
      <c r="A2213" t="s">
        <v>16</v>
      </c>
      <c r="B2213" t="s">
        <v>7</v>
      </c>
      <c r="C2213" t="s">
        <v>11</v>
      </c>
      <c r="D2213">
        <v>2022</v>
      </c>
      <c r="E2213">
        <v>1</v>
      </c>
      <c r="F2213" s="1">
        <v>13690</v>
      </c>
      <c r="G2213" s="1">
        <f t="shared" si="68"/>
        <v>73139461</v>
      </c>
      <c r="H2213" s="1">
        <f>SUM($F$2:F2213)</f>
        <v>31745350</v>
      </c>
      <c r="I2213" s="8">
        <f t="shared" si="69"/>
        <v>0.69742232468364673</v>
      </c>
      <c r="J2213" s="1">
        <f>SUMIFS(Table1[Profit (Month)],Table1[Category],Table1[[#This Row],[Category]],Table1[Supplier],Table1[[#This Row],[Supplier]],Table1[Brand],Table1[[#This Row],[Brand]],Table1[Year],Table1[[#This Row],[Year]],Table1[Month],"&lt;="&amp;Table1[[#This Row],[Profit (Month)]])</f>
        <v>159828</v>
      </c>
      <c r="K2213" s="1">
        <f>Table1[[#This Row],[Profit (Month)]]+SUMIFS(Table1[Profit (Month)],Table1[Category],Table1[[#This Row],[Category]],Table1[Supplier],Table1[[#This Row],[Supplier]],Table1[Brand],Table1[[#This Row],[Brand]],Table1[Year],Table1[[#This Row],[Year]],Table1[Month],"&lt;="&amp;Table1[[#This Row],[Profit (Month)]])</f>
        <v>173518</v>
      </c>
    </row>
    <row r="2214" spans="1:11" x14ac:dyDescent="0.35">
      <c r="A2214" t="s">
        <v>18</v>
      </c>
      <c r="B2214" t="s">
        <v>15</v>
      </c>
      <c r="C2214" t="s">
        <v>12</v>
      </c>
      <c r="D2214">
        <v>2021</v>
      </c>
      <c r="E2214">
        <v>12</v>
      </c>
      <c r="F2214" s="1">
        <v>13690</v>
      </c>
      <c r="G2214" s="1">
        <f t="shared" si="68"/>
        <v>73125771</v>
      </c>
      <c r="H2214" s="1">
        <f>SUM($F$2:F2214)</f>
        <v>31759040</v>
      </c>
      <c r="I2214" s="8">
        <f t="shared" si="69"/>
        <v>0.69729178350253351</v>
      </c>
      <c r="J2214" s="1">
        <f>SUMIFS(Table1[Profit (Month)],Table1[Category],Table1[[#This Row],[Category]],Table1[Supplier],Table1[[#This Row],[Supplier]],Table1[Brand],Table1[[#This Row],[Brand]],Table1[Year],Table1[[#This Row],[Year]],Table1[Month],"&lt;="&amp;Table1[[#This Row],[Profit (Month)]])</f>
        <v>147859</v>
      </c>
      <c r="K2214" s="1">
        <f>Table1[[#This Row],[Profit (Month)]]+SUMIFS(Table1[Profit (Month)],Table1[Category],Table1[[#This Row],[Category]],Table1[Supplier],Table1[[#This Row],[Supplier]],Table1[Brand],Table1[[#This Row],[Brand]],Table1[Year],Table1[[#This Row],[Year]],Table1[Month],"&lt;="&amp;Table1[[#This Row],[Profit (Month)]])</f>
        <v>161549</v>
      </c>
    </row>
    <row r="2215" spans="1:11" x14ac:dyDescent="0.35">
      <c r="A2215" t="s">
        <v>16</v>
      </c>
      <c r="B2215" t="s">
        <v>7</v>
      </c>
      <c r="C2215" t="s">
        <v>9</v>
      </c>
      <c r="D2215">
        <v>2022</v>
      </c>
      <c r="E2215">
        <v>4</v>
      </c>
      <c r="F2215" s="1">
        <v>13689</v>
      </c>
      <c r="G2215" s="1">
        <f t="shared" si="68"/>
        <v>73112081</v>
      </c>
      <c r="H2215" s="1">
        <f>SUM($F$2:F2215)</f>
        <v>31772729</v>
      </c>
      <c r="I2215" s="8">
        <f t="shared" si="69"/>
        <v>0.6971612423214204</v>
      </c>
      <c r="J2215" s="1">
        <f>SUMIFS(Table1[Profit (Month)],Table1[Category],Table1[[#This Row],[Category]],Table1[Supplier],Table1[[#This Row],[Supplier]],Table1[Brand],Table1[[#This Row],[Brand]],Table1[Year],Table1[[#This Row],[Year]],Table1[Month],"&lt;="&amp;Table1[[#This Row],[Profit (Month)]])</f>
        <v>139813</v>
      </c>
      <c r="K2215" s="1">
        <f>Table1[[#This Row],[Profit (Month)]]+SUMIFS(Table1[Profit (Month)],Table1[Category],Table1[[#This Row],[Category]],Table1[Supplier],Table1[[#This Row],[Supplier]],Table1[Brand],Table1[[#This Row],[Brand]],Table1[Year],Table1[[#This Row],[Year]],Table1[Month],"&lt;="&amp;Table1[[#This Row],[Profit (Month)]])</f>
        <v>153502</v>
      </c>
    </row>
    <row r="2216" spans="1:11" x14ac:dyDescent="0.35">
      <c r="A2216" t="s">
        <v>18</v>
      </c>
      <c r="B2216" t="s">
        <v>13</v>
      </c>
      <c r="C2216" t="s">
        <v>9</v>
      </c>
      <c r="D2216">
        <v>2020</v>
      </c>
      <c r="E2216">
        <v>1</v>
      </c>
      <c r="F2216" s="1">
        <v>13688</v>
      </c>
      <c r="G2216" s="1">
        <f t="shared" si="68"/>
        <v>73098392</v>
      </c>
      <c r="H2216" s="1">
        <f>SUM($F$2:F2216)</f>
        <v>31786417</v>
      </c>
      <c r="I2216" s="8">
        <f t="shared" si="69"/>
        <v>0.6970307106758209</v>
      </c>
      <c r="J2216" s="1">
        <f>SUMIFS(Table1[Profit (Month)],Table1[Category],Table1[[#This Row],[Category]],Table1[Supplier],Table1[[#This Row],[Supplier]],Table1[Brand],Table1[[#This Row],[Brand]],Table1[Year],Table1[[#This Row],[Year]],Table1[Month],"&lt;="&amp;Table1[[#This Row],[Profit (Month)]])</f>
        <v>152410</v>
      </c>
      <c r="K2216" s="1">
        <f>Table1[[#This Row],[Profit (Month)]]+SUMIFS(Table1[Profit (Month)],Table1[Category],Table1[[#This Row],[Category]],Table1[Supplier],Table1[[#This Row],[Supplier]],Table1[Brand],Table1[[#This Row],[Brand]],Table1[Year],Table1[[#This Row],[Year]],Table1[Month],"&lt;="&amp;Table1[[#This Row],[Profit (Month)]])</f>
        <v>166098</v>
      </c>
    </row>
    <row r="2217" spans="1:11" x14ac:dyDescent="0.35">
      <c r="A2217" t="s">
        <v>6</v>
      </c>
      <c r="B2217" t="s">
        <v>13</v>
      </c>
      <c r="C2217" t="s">
        <v>9</v>
      </c>
      <c r="D2217">
        <v>2019</v>
      </c>
      <c r="E2217">
        <v>11</v>
      </c>
      <c r="F2217" s="1">
        <v>13687</v>
      </c>
      <c r="G2217" s="1">
        <f t="shared" si="68"/>
        <v>73084704</v>
      </c>
      <c r="H2217" s="1">
        <f>SUM($F$2:F2217)</f>
        <v>31800104</v>
      </c>
      <c r="I2217" s="8">
        <f t="shared" si="69"/>
        <v>0.69690018856573488</v>
      </c>
      <c r="J2217" s="1">
        <f>SUMIFS(Table1[Profit (Month)],Table1[Category],Table1[[#This Row],[Category]],Table1[Supplier],Table1[[#This Row],[Supplier]],Table1[Brand],Table1[[#This Row],[Brand]],Table1[Year],Table1[[#This Row],[Year]],Table1[Month],"&lt;="&amp;Table1[[#This Row],[Profit (Month)]])</f>
        <v>147938</v>
      </c>
      <c r="K2217" s="1">
        <f>Table1[[#This Row],[Profit (Month)]]+SUMIFS(Table1[Profit (Month)],Table1[Category],Table1[[#This Row],[Category]],Table1[Supplier],Table1[[#This Row],[Supplier]],Table1[Brand],Table1[[#This Row],[Brand]],Table1[Year],Table1[[#This Row],[Year]],Table1[Month],"&lt;="&amp;Table1[[#This Row],[Profit (Month)]])</f>
        <v>161625</v>
      </c>
    </row>
    <row r="2218" spans="1:11" x14ac:dyDescent="0.35">
      <c r="A2218" t="s">
        <v>6</v>
      </c>
      <c r="B2218" t="s">
        <v>14</v>
      </c>
      <c r="C2218" t="s">
        <v>12</v>
      </c>
      <c r="D2218">
        <v>2021</v>
      </c>
      <c r="E2218">
        <v>12</v>
      </c>
      <c r="F2218" s="1">
        <v>13687</v>
      </c>
      <c r="G2218" s="1">
        <f t="shared" si="68"/>
        <v>73071017</v>
      </c>
      <c r="H2218" s="1">
        <f>SUM($F$2:F2218)</f>
        <v>31813791</v>
      </c>
      <c r="I2218" s="8">
        <f t="shared" si="69"/>
        <v>0.69676967599116257</v>
      </c>
      <c r="J2218" s="1">
        <f>SUMIFS(Table1[Profit (Month)],Table1[Category],Table1[[#This Row],[Category]],Table1[Supplier],Table1[[#This Row],[Supplier]],Table1[Brand],Table1[[#This Row],[Brand]],Table1[Year],Table1[[#This Row],[Year]],Table1[Month],"&lt;="&amp;Table1[[#This Row],[Profit (Month)]])</f>
        <v>141847</v>
      </c>
      <c r="K2218" s="1">
        <f>Table1[[#This Row],[Profit (Month)]]+SUMIFS(Table1[Profit (Month)],Table1[Category],Table1[[#This Row],[Category]],Table1[Supplier],Table1[[#This Row],[Supplier]],Table1[Brand],Table1[[#This Row],[Brand]],Table1[Year],Table1[[#This Row],[Year]],Table1[Month],"&lt;="&amp;Table1[[#This Row],[Profit (Month)]])</f>
        <v>155534</v>
      </c>
    </row>
    <row r="2219" spans="1:11" x14ac:dyDescent="0.35">
      <c r="A2219" t="s">
        <v>17</v>
      </c>
      <c r="B2219" t="s">
        <v>14</v>
      </c>
      <c r="C2219" t="s">
        <v>9</v>
      </c>
      <c r="D2219">
        <v>2024</v>
      </c>
      <c r="E2219">
        <v>1</v>
      </c>
      <c r="F2219" s="1">
        <v>13687</v>
      </c>
      <c r="G2219" s="1">
        <f t="shared" si="68"/>
        <v>73057330</v>
      </c>
      <c r="H2219" s="1">
        <f>SUM($F$2:F2219)</f>
        <v>31827478</v>
      </c>
      <c r="I2219" s="8">
        <f t="shared" si="69"/>
        <v>0.69663916341659016</v>
      </c>
      <c r="J2219" s="1">
        <f>SUMIFS(Table1[Profit (Month)],Table1[Category],Table1[[#This Row],[Category]],Table1[Supplier],Table1[[#This Row],[Supplier]],Table1[Brand],Table1[[#This Row],[Brand]],Table1[Year],Table1[[#This Row],[Year]],Table1[Month],"&lt;="&amp;Table1[[#This Row],[Profit (Month)]])</f>
        <v>147834</v>
      </c>
      <c r="K2219" s="1">
        <f>Table1[[#This Row],[Profit (Month)]]+SUMIFS(Table1[Profit (Month)],Table1[Category],Table1[[#This Row],[Category]],Table1[Supplier],Table1[[#This Row],[Supplier]],Table1[Brand],Table1[[#This Row],[Brand]],Table1[Year],Table1[[#This Row],[Year]],Table1[Month],"&lt;="&amp;Table1[[#This Row],[Profit (Month)]])</f>
        <v>161521</v>
      </c>
    </row>
    <row r="2220" spans="1:11" x14ac:dyDescent="0.35">
      <c r="A2220" t="s">
        <v>17</v>
      </c>
      <c r="B2220" t="s">
        <v>15</v>
      </c>
      <c r="C2220" t="s">
        <v>8</v>
      </c>
      <c r="D2220">
        <v>2023</v>
      </c>
      <c r="E2220">
        <v>10</v>
      </c>
      <c r="F2220" s="1">
        <v>13687</v>
      </c>
      <c r="G2220" s="1">
        <f t="shared" si="68"/>
        <v>73043643</v>
      </c>
      <c r="H2220" s="1">
        <f>SUM($F$2:F2220)</f>
        <v>31841165</v>
      </c>
      <c r="I2220" s="8">
        <f t="shared" si="69"/>
        <v>0.69650865084201774</v>
      </c>
      <c r="J2220" s="1">
        <f>SUMIFS(Table1[Profit (Month)],Table1[Category],Table1[[#This Row],[Category]],Table1[Supplier],Table1[[#This Row],[Supplier]],Table1[Brand],Table1[[#This Row],[Brand]],Table1[Year],Table1[[#This Row],[Year]],Table1[Month],"&lt;="&amp;Table1[[#This Row],[Profit (Month)]])</f>
        <v>146300</v>
      </c>
      <c r="K2220" s="1">
        <f>Table1[[#This Row],[Profit (Month)]]+SUMIFS(Table1[Profit (Month)],Table1[Category],Table1[[#This Row],[Category]],Table1[Supplier],Table1[[#This Row],[Supplier]],Table1[Brand],Table1[[#This Row],[Brand]],Table1[Year],Table1[[#This Row],[Year]],Table1[Month],"&lt;="&amp;Table1[[#This Row],[Profit (Month)]])</f>
        <v>159987</v>
      </c>
    </row>
    <row r="2221" spans="1:11" x14ac:dyDescent="0.35">
      <c r="A2221" t="s">
        <v>19</v>
      </c>
      <c r="B2221" t="s">
        <v>7</v>
      </c>
      <c r="C2221" t="s">
        <v>8</v>
      </c>
      <c r="D2221">
        <v>2020</v>
      </c>
      <c r="E2221">
        <v>8</v>
      </c>
      <c r="F2221" s="1">
        <v>13687</v>
      </c>
      <c r="G2221" s="1">
        <f t="shared" si="68"/>
        <v>73029956</v>
      </c>
      <c r="H2221" s="1">
        <f>SUM($F$2:F2221)</f>
        <v>31854852</v>
      </c>
      <c r="I2221" s="8">
        <f t="shared" si="69"/>
        <v>0.69637813826744543</v>
      </c>
      <c r="J2221" s="1">
        <f>SUMIFS(Table1[Profit (Month)],Table1[Category],Table1[[#This Row],[Category]],Table1[Supplier],Table1[[#This Row],[Supplier]],Table1[Brand],Table1[[#This Row],[Brand]],Table1[Year],Table1[[#This Row],[Year]],Table1[Month],"&lt;="&amp;Table1[[#This Row],[Profit (Month)]])</f>
        <v>153287</v>
      </c>
      <c r="K2221" s="1">
        <f>Table1[[#This Row],[Profit (Month)]]+SUMIFS(Table1[Profit (Month)],Table1[Category],Table1[[#This Row],[Category]],Table1[Supplier],Table1[[#This Row],[Supplier]],Table1[Brand],Table1[[#This Row],[Brand]],Table1[Year],Table1[[#This Row],[Year]],Table1[Month],"&lt;="&amp;Table1[[#This Row],[Profit (Month)]])</f>
        <v>166974</v>
      </c>
    </row>
    <row r="2222" spans="1:11" x14ac:dyDescent="0.35">
      <c r="A2222" t="s">
        <v>16</v>
      </c>
      <c r="B2222" t="s">
        <v>13</v>
      </c>
      <c r="C2222" t="s">
        <v>12</v>
      </c>
      <c r="D2222">
        <v>2020</v>
      </c>
      <c r="E2222">
        <v>2</v>
      </c>
      <c r="F2222" s="1">
        <v>13686</v>
      </c>
      <c r="G2222" s="1">
        <f t="shared" si="68"/>
        <v>73016269</v>
      </c>
      <c r="H2222" s="1">
        <f>SUM($F$2:F2222)</f>
        <v>31868538</v>
      </c>
      <c r="I2222" s="8">
        <f t="shared" si="69"/>
        <v>0.69624762569287302</v>
      </c>
      <c r="J2222" s="1">
        <f>SUMIFS(Table1[Profit (Month)],Table1[Category],Table1[[#This Row],[Category]],Table1[Supplier],Table1[[#This Row],[Supplier]],Table1[Brand],Table1[[#This Row],[Brand]],Table1[Year],Table1[[#This Row],[Year]],Table1[Month],"&lt;="&amp;Table1[[#This Row],[Profit (Month)]])</f>
        <v>144366</v>
      </c>
      <c r="K2222" s="1">
        <f>Table1[[#This Row],[Profit (Month)]]+SUMIFS(Table1[Profit (Month)],Table1[Category],Table1[[#This Row],[Category]],Table1[Supplier],Table1[[#This Row],[Supplier]],Table1[Brand],Table1[[#This Row],[Brand]],Table1[Year],Table1[[#This Row],[Year]],Table1[Month],"&lt;="&amp;Table1[[#This Row],[Profit (Month)]])</f>
        <v>158052</v>
      </c>
    </row>
    <row r="2223" spans="1:11" x14ac:dyDescent="0.35">
      <c r="A2223" t="s">
        <v>18</v>
      </c>
      <c r="B2223" t="s">
        <v>7</v>
      </c>
      <c r="C2223" t="s">
        <v>8</v>
      </c>
      <c r="D2223">
        <v>2024</v>
      </c>
      <c r="E2223">
        <v>5</v>
      </c>
      <c r="F2223" s="1">
        <v>13686</v>
      </c>
      <c r="G2223" s="1">
        <f t="shared" si="68"/>
        <v>73002583</v>
      </c>
      <c r="H2223" s="1">
        <f>SUM($F$2:F2223)</f>
        <v>31882224</v>
      </c>
      <c r="I2223" s="8">
        <f t="shared" si="69"/>
        <v>0.69611712265381431</v>
      </c>
      <c r="J2223" s="1">
        <f>SUMIFS(Table1[Profit (Month)],Table1[Category],Table1[[#This Row],[Category]],Table1[Supplier],Table1[[#This Row],[Supplier]],Table1[Brand],Table1[[#This Row],[Brand]],Table1[Year],Table1[[#This Row],[Year]],Table1[Month],"&lt;="&amp;Table1[[#This Row],[Profit (Month)]])</f>
        <v>152591</v>
      </c>
      <c r="K2223" s="1">
        <f>Table1[[#This Row],[Profit (Month)]]+SUMIFS(Table1[Profit (Month)],Table1[Category],Table1[[#This Row],[Category]],Table1[Supplier],Table1[[#This Row],[Supplier]],Table1[Brand],Table1[[#This Row],[Brand]],Table1[Year],Table1[[#This Row],[Year]],Table1[Month],"&lt;="&amp;Table1[[#This Row],[Profit (Month)]])</f>
        <v>166277</v>
      </c>
    </row>
    <row r="2224" spans="1:11" x14ac:dyDescent="0.35">
      <c r="A2224" t="s">
        <v>6</v>
      </c>
      <c r="B2224" t="s">
        <v>13</v>
      </c>
      <c r="C2224" t="s">
        <v>12</v>
      </c>
      <c r="D2224">
        <v>2023</v>
      </c>
      <c r="E2224">
        <v>11</v>
      </c>
      <c r="F2224" s="1">
        <v>13684</v>
      </c>
      <c r="G2224" s="1">
        <f t="shared" si="68"/>
        <v>72988897</v>
      </c>
      <c r="H2224" s="1">
        <f>SUM($F$2:F2224)</f>
        <v>31895908</v>
      </c>
      <c r="I2224" s="8">
        <f t="shared" si="69"/>
        <v>0.6959866196147555</v>
      </c>
      <c r="J2224" s="1">
        <f>SUMIFS(Table1[Profit (Month)],Table1[Category],Table1[[#This Row],[Category]],Table1[Supplier],Table1[[#This Row],[Supplier]],Table1[Brand],Table1[[#This Row],[Brand]],Table1[Year],Table1[[#This Row],[Year]],Table1[Month],"&lt;="&amp;Table1[[#This Row],[Profit (Month)]])</f>
        <v>151842</v>
      </c>
      <c r="K2224" s="1">
        <f>Table1[[#This Row],[Profit (Month)]]+SUMIFS(Table1[Profit (Month)],Table1[Category],Table1[[#This Row],[Category]],Table1[Supplier],Table1[[#This Row],[Supplier]],Table1[Brand],Table1[[#This Row],[Brand]],Table1[Year],Table1[[#This Row],[Year]],Table1[Month],"&lt;="&amp;Table1[[#This Row],[Profit (Month)]])</f>
        <v>165526</v>
      </c>
    </row>
    <row r="2225" spans="1:11" x14ac:dyDescent="0.35">
      <c r="A2225" t="s">
        <v>16</v>
      </c>
      <c r="B2225" t="s">
        <v>7</v>
      </c>
      <c r="C2225" t="s">
        <v>8</v>
      </c>
      <c r="D2225">
        <v>2021</v>
      </c>
      <c r="E2225">
        <v>2</v>
      </c>
      <c r="F2225" s="1">
        <v>13684</v>
      </c>
      <c r="G2225" s="1">
        <f t="shared" si="68"/>
        <v>72975213</v>
      </c>
      <c r="H2225" s="1">
        <f>SUM($F$2:F2225)</f>
        <v>31909592</v>
      </c>
      <c r="I2225" s="8">
        <f t="shared" si="69"/>
        <v>0.69585613564672399</v>
      </c>
      <c r="J2225" s="1">
        <f>SUMIFS(Table1[Profit (Month)],Table1[Category],Table1[[#This Row],[Category]],Table1[Supplier],Table1[[#This Row],[Supplier]],Table1[Brand],Table1[[#This Row],[Brand]],Table1[Year],Table1[[#This Row],[Year]],Table1[Month],"&lt;="&amp;Table1[[#This Row],[Profit (Month)]])</f>
        <v>149866</v>
      </c>
      <c r="K2225" s="1">
        <f>Table1[[#This Row],[Profit (Month)]]+SUMIFS(Table1[Profit (Month)],Table1[Category],Table1[[#This Row],[Category]],Table1[Supplier],Table1[[#This Row],[Supplier]],Table1[Brand],Table1[[#This Row],[Brand]],Table1[Year],Table1[[#This Row],[Year]],Table1[Month],"&lt;="&amp;Table1[[#This Row],[Profit (Month)]])</f>
        <v>163550</v>
      </c>
    </row>
    <row r="2226" spans="1:11" x14ac:dyDescent="0.35">
      <c r="A2226" t="s">
        <v>17</v>
      </c>
      <c r="B2226" t="s">
        <v>13</v>
      </c>
      <c r="C2226" t="s">
        <v>11</v>
      </c>
      <c r="D2226">
        <v>2021</v>
      </c>
      <c r="E2226">
        <v>12</v>
      </c>
      <c r="F2226" s="1">
        <v>13682</v>
      </c>
      <c r="G2226" s="1">
        <f t="shared" si="68"/>
        <v>72961529</v>
      </c>
      <c r="H2226" s="1">
        <f>SUM($F$2:F2226)</f>
        <v>31923274</v>
      </c>
      <c r="I2226" s="8">
        <f t="shared" si="69"/>
        <v>0.69572565167869238</v>
      </c>
      <c r="J2226" s="1">
        <f>SUMIFS(Table1[Profit (Month)],Table1[Category],Table1[[#This Row],[Category]],Table1[Supplier],Table1[[#This Row],[Supplier]],Table1[Brand],Table1[[#This Row],[Brand]],Table1[Year],Table1[[#This Row],[Year]],Table1[Month],"&lt;="&amp;Table1[[#This Row],[Profit (Month)]])</f>
        <v>146847</v>
      </c>
      <c r="K2226" s="1">
        <f>Table1[[#This Row],[Profit (Month)]]+SUMIFS(Table1[Profit (Month)],Table1[Category],Table1[[#This Row],[Category]],Table1[Supplier],Table1[[#This Row],[Supplier]],Table1[Brand],Table1[[#This Row],[Brand]],Table1[Year],Table1[[#This Row],[Year]],Table1[Month],"&lt;="&amp;Table1[[#This Row],[Profit (Month)]])</f>
        <v>160529</v>
      </c>
    </row>
    <row r="2227" spans="1:11" x14ac:dyDescent="0.35">
      <c r="A2227" t="s">
        <v>17</v>
      </c>
      <c r="B2227" t="s">
        <v>14</v>
      </c>
      <c r="C2227" t="s">
        <v>11</v>
      </c>
      <c r="D2227">
        <v>2019</v>
      </c>
      <c r="E2227">
        <v>7</v>
      </c>
      <c r="F2227" s="1">
        <v>13681</v>
      </c>
      <c r="G2227" s="1">
        <f t="shared" si="68"/>
        <v>72947847</v>
      </c>
      <c r="H2227" s="1">
        <f>SUM($F$2:F2227)</f>
        <v>31936955</v>
      </c>
      <c r="I2227" s="8">
        <f t="shared" si="69"/>
        <v>0.69559518678168797</v>
      </c>
      <c r="J2227" s="1">
        <f>SUMIFS(Table1[Profit (Month)],Table1[Category],Table1[[#This Row],[Category]],Table1[Supplier],Table1[[#This Row],[Supplier]],Table1[Brand],Table1[[#This Row],[Brand]],Table1[Year],Table1[[#This Row],[Year]],Table1[Month],"&lt;="&amp;Table1[[#This Row],[Profit (Month)]])</f>
        <v>146300</v>
      </c>
      <c r="K2227" s="1">
        <f>Table1[[#This Row],[Profit (Month)]]+SUMIFS(Table1[Profit (Month)],Table1[Category],Table1[[#This Row],[Category]],Table1[Supplier],Table1[[#This Row],[Supplier]],Table1[Brand],Table1[[#This Row],[Brand]],Table1[Year],Table1[[#This Row],[Year]],Table1[Month],"&lt;="&amp;Table1[[#This Row],[Profit (Month)]])</f>
        <v>159981</v>
      </c>
    </row>
    <row r="2228" spans="1:11" x14ac:dyDescent="0.35">
      <c r="A2228" t="s">
        <v>6</v>
      </c>
      <c r="B2228" t="s">
        <v>7</v>
      </c>
      <c r="C2228" t="s">
        <v>10</v>
      </c>
      <c r="D2228">
        <v>2018</v>
      </c>
      <c r="E2228">
        <v>10</v>
      </c>
      <c r="F2228" s="1">
        <v>13680</v>
      </c>
      <c r="G2228" s="1">
        <f t="shared" si="68"/>
        <v>72934166</v>
      </c>
      <c r="H2228" s="1">
        <f>SUM($F$2:F2228)</f>
        <v>31950635</v>
      </c>
      <c r="I2228" s="8">
        <f t="shared" si="69"/>
        <v>0.69546473142019716</v>
      </c>
      <c r="J2228" s="1">
        <f>SUMIFS(Table1[Profit (Month)],Table1[Category],Table1[[#This Row],[Category]],Table1[Supplier],Table1[[#This Row],[Supplier]],Table1[Brand],Table1[[#This Row],[Brand]],Table1[Year],Table1[[#This Row],[Year]],Table1[Month],"&lt;="&amp;Table1[[#This Row],[Profit (Month)]])</f>
        <v>156294</v>
      </c>
      <c r="K2228" s="1">
        <f>Table1[[#This Row],[Profit (Month)]]+SUMIFS(Table1[Profit (Month)],Table1[Category],Table1[[#This Row],[Category]],Table1[Supplier],Table1[[#This Row],[Supplier]],Table1[Brand],Table1[[#This Row],[Brand]],Table1[Year],Table1[[#This Row],[Year]],Table1[Month],"&lt;="&amp;Table1[[#This Row],[Profit (Month)]])</f>
        <v>169974</v>
      </c>
    </row>
    <row r="2229" spans="1:11" x14ac:dyDescent="0.35">
      <c r="A2229" t="s">
        <v>17</v>
      </c>
      <c r="B2229" t="s">
        <v>14</v>
      </c>
      <c r="C2229" t="s">
        <v>9</v>
      </c>
      <c r="D2229">
        <v>2024</v>
      </c>
      <c r="E2229">
        <v>12</v>
      </c>
      <c r="F2229" s="1">
        <v>13680</v>
      </c>
      <c r="G2229" s="1">
        <f t="shared" si="68"/>
        <v>72920486</v>
      </c>
      <c r="H2229" s="1">
        <f>SUM($F$2:F2229)</f>
        <v>31964315</v>
      </c>
      <c r="I2229" s="8">
        <f t="shared" si="69"/>
        <v>0.69533428559421995</v>
      </c>
      <c r="J2229" s="1">
        <f>SUMIFS(Table1[Profit (Month)],Table1[Category],Table1[[#This Row],[Category]],Table1[Supplier],Table1[[#This Row],[Supplier]],Table1[Brand],Table1[[#This Row],[Brand]],Table1[Year],Table1[[#This Row],[Year]],Table1[Month],"&lt;="&amp;Table1[[#This Row],[Profit (Month)]])</f>
        <v>147834</v>
      </c>
      <c r="K2229" s="1">
        <f>Table1[[#This Row],[Profit (Month)]]+SUMIFS(Table1[Profit (Month)],Table1[Category],Table1[[#This Row],[Category]],Table1[Supplier],Table1[[#This Row],[Supplier]],Table1[Brand],Table1[[#This Row],[Brand]],Table1[Year],Table1[[#This Row],[Year]],Table1[Month],"&lt;="&amp;Table1[[#This Row],[Profit (Month)]])</f>
        <v>161514</v>
      </c>
    </row>
    <row r="2230" spans="1:11" x14ac:dyDescent="0.35">
      <c r="A2230" t="s">
        <v>19</v>
      </c>
      <c r="B2230" t="s">
        <v>15</v>
      </c>
      <c r="C2230" t="s">
        <v>8</v>
      </c>
      <c r="D2230">
        <v>2023</v>
      </c>
      <c r="E2230">
        <v>11</v>
      </c>
      <c r="F2230" s="1">
        <v>13680</v>
      </c>
      <c r="G2230" s="1">
        <f t="shared" si="68"/>
        <v>72906806</v>
      </c>
      <c r="H2230" s="1">
        <f>SUM($F$2:F2230)</f>
        <v>31977995</v>
      </c>
      <c r="I2230" s="8">
        <f t="shared" si="69"/>
        <v>0.69520383976824274</v>
      </c>
      <c r="J2230" s="1">
        <f>SUMIFS(Table1[Profit (Month)],Table1[Category],Table1[[#This Row],[Category]],Table1[Supplier],Table1[[#This Row],[Supplier]],Table1[Brand],Table1[[#This Row],[Brand]],Table1[Year],Table1[[#This Row],[Year]],Table1[Month],"&lt;="&amp;Table1[[#This Row],[Profit (Month)]])</f>
        <v>148482</v>
      </c>
      <c r="K2230" s="1">
        <f>Table1[[#This Row],[Profit (Month)]]+SUMIFS(Table1[Profit (Month)],Table1[Category],Table1[[#This Row],[Category]],Table1[Supplier],Table1[[#This Row],[Supplier]],Table1[Brand],Table1[[#This Row],[Brand]],Table1[Year],Table1[[#This Row],[Year]],Table1[Month],"&lt;="&amp;Table1[[#This Row],[Profit (Month)]])</f>
        <v>162162</v>
      </c>
    </row>
    <row r="2231" spans="1:11" x14ac:dyDescent="0.35">
      <c r="A2231" t="s">
        <v>17</v>
      </c>
      <c r="B2231" t="s">
        <v>13</v>
      </c>
      <c r="C2231" t="s">
        <v>10</v>
      </c>
      <c r="D2231">
        <v>2018</v>
      </c>
      <c r="E2231">
        <v>5</v>
      </c>
      <c r="F2231" s="1">
        <v>13678</v>
      </c>
      <c r="G2231" s="1">
        <f t="shared" si="68"/>
        <v>72893126</v>
      </c>
      <c r="H2231" s="1">
        <f>SUM($F$2:F2231)</f>
        <v>31991673</v>
      </c>
      <c r="I2231" s="8">
        <f t="shared" si="69"/>
        <v>0.69507339394226553</v>
      </c>
      <c r="J2231" s="1">
        <f>SUMIFS(Table1[Profit (Month)],Table1[Category],Table1[[#This Row],[Category]],Table1[Supplier],Table1[[#This Row],[Supplier]],Table1[Brand],Table1[[#This Row],[Brand]],Table1[Year],Table1[[#This Row],[Year]],Table1[Month],"&lt;="&amp;Table1[[#This Row],[Profit (Month)]])</f>
        <v>158097</v>
      </c>
      <c r="K2231" s="1">
        <f>Table1[[#This Row],[Profit (Month)]]+SUMIFS(Table1[Profit (Month)],Table1[Category],Table1[[#This Row],[Category]],Table1[Supplier],Table1[[#This Row],[Supplier]],Table1[Brand],Table1[[#This Row],[Brand]],Table1[Year],Table1[[#This Row],[Year]],Table1[Month],"&lt;="&amp;Table1[[#This Row],[Profit (Month)]])</f>
        <v>171775</v>
      </c>
    </row>
    <row r="2232" spans="1:11" x14ac:dyDescent="0.35">
      <c r="A2232" t="s">
        <v>16</v>
      </c>
      <c r="B2232" t="s">
        <v>14</v>
      </c>
      <c r="C2232" t="s">
        <v>11</v>
      </c>
      <c r="D2232">
        <v>2022</v>
      </c>
      <c r="E2232">
        <v>2</v>
      </c>
      <c r="F2232" s="1">
        <v>13677</v>
      </c>
      <c r="G2232" s="1">
        <f t="shared" si="68"/>
        <v>72879448</v>
      </c>
      <c r="H2232" s="1">
        <f>SUM($F$2:F2232)</f>
        <v>32005350</v>
      </c>
      <c r="I2232" s="8">
        <f t="shared" si="69"/>
        <v>0.69494296718731552</v>
      </c>
      <c r="J2232" s="1">
        <f>SUMIFS(Table1[Profit (Month)],Table1[Category],Table1[[#This Row],[Category]],Table1[Supplier],Table1[[#This Row],[Supplier]],Table1[Brand],Table1[[#This Row],[Brand]],Table1[Year],Table1[[#This Row],[Year]],Table1[Month],"&lt;="&amp;Table1[[#This Row],[Profit (Month)]])</f>
        <v>153849</v>
      </c>
      <c r="K2232" s="1">
        <f>Table1[[#This Row],[Profit (Month)]]+SUMIFS(Table1[Profit (Month)],Table1[Category],Table1[[#This Row],[Category]],Table1[Supplier],Table1[[#This Row],[Supplier]],Table1[Brand],Table1[[#This Row],[Brand]],Table1[Year],Table1[[#This Row],[Year]],Table1[Month],"&lt;="&amp;Table1[[#This Row],[Profit (Month)]])</f>
        <v>167526</v>
      </c>
    </row>
    <row r="2233" spans="1:11" x14ac:dyDescent="0.35">
      <c r="A2233" t="s">
        <v>17</v>
      </c>
      <c r="B2233" t="s">
        <v>14</v>
      </c>
      <c r="C2233" t="s">
        <v>11</v>
      </c>
      <c r="D2233">
        <v>2024</v>
      </c>
      <c r="E2233">
        <v>5</v>
      </c>
      <c r="F2233" s="1">
        <v>13677</v>
      </c>
      <c r="G2233" s="1">
        <f t="shared" si="68"/>
        <v>72865771</v>
      </c>
      <c r="H2233" s="1">
        <f>SUM($F$2:F2233)</f>
        <v>32019027</v>
      </c>
      <c r="I2233" s="8">
        <f t="shared" si="69"/>
        <v>0.69481254996787911</v>
      </c>
      <c r="J2233" s="1">
        <f>SUMIFS(Table1[Profit (Month)],Table1[Category],Table1[[#This Row],[Category]],Table1[Supplier],Table1[[#This Row],[Supplier]],Table1[Brand],Table1[[#This Row],[Brand]],Table1[Year],Table1[[#This Row],[Year]],Table1[Month],"&lt;="&amp;Table1[[#This Row],[Profit (Month)]])</f>
        <v>154103</v>
      </c>
      <c r="K2233" s="1">
        <f>Table1[[#This Row],[Profit (Month)]]+SUMIFS(Table1[Profit (Month)],Table1[Category],Table1[[#This Row],[Category]],Table1[Supplier],Table1[[#This Row],[Supplier]],Table1[Brand],Table1[[#This Row],[Brand]],Table1[Year],Table1[[#This Row],[Year]],Table1[Month],"&lt;="&amp;Table1[[#This Row],[Profit (Month)]])</f>
        <v>167780</v>
      </c>
    </row>
    <row r="2234" spans="1:11" x14ac:dyDescent="0.35">
      <c r="A2234" t="s">
        <v>18</v>
      </c>
      <c r="B2234" t="s">
        <v>7</v>
      </c>
      <c r="C2234" t="s">
        <v>10</v>
      </c>
      <c r="D2234">
        <v>2022</v>
      </c>
      <c r="E2234">
        <v>11</v>
      </c>
      <c r="F2234" s="1">
        <v>13677</v>
      </c>
      <c r="G2234" s="1">
        <f t="shared" si="68"/>
        <v>72852094</v>
      </c>
      <c r="H2234" s="1">
        <f>SUM($F$2:F2234)</f>
        <v>32032704</v>
      </c>
      <c r="I2234" s="8">
        <f t="shared" si="69"/>
        <v>0.6946821327484427</v>
      </c>
      <c r="J2234" s="1">
        <f>SUMIFS(Table1[Profit (Month)],Table1[Category],Table1[[#This Row],[Category]],Table1[Supplier],Table1[[#This Row],[Supplier]],Table1[Brand],Table1[[#This Row],[Brand]],Table1[Year],Table1[[#This Row],[Year]],Table1[Month],"&lt;="&amp;Table1[[#This Row],[Profit (Month)]])</f>
        <v>154437</v>
      </c>
      <c r="K2234" s="1">
        <f>Table1[[#This Row],[Profit (Month)]]+SUMIFS(Table1[Profit (Month)],Table1[Category],Table1[[#This Row],[Category]],Table1[Supplier],Table1[[#This Row],[Supplier]],Table1[Brand],Table1[[#This Row],[Brand]],Table1[Year],Table1[[#This Row],[Year]],Table1[Month],"&lt;="&amp;Table1[[#This Row],[Profit (Month)]])</f>
        <v>168114</v>
      </c>
    </row>
    <row r="2235" spans="1:11" x14ac:dyDescent="0.35">
      <c r="A2235" t="s">
        <v>18</v>
      </c>
      <c r="B2235" t="s">
        <v>15</v>
      </c>
      <c r="C2235" t="s">
        <v>8</v>
      </c>
      <c r="D2235">
        <v>2024</v>
      </c>
      <c r="E2235">
        <v>3</v>
      </c>
      <c r="F2235" s="1">
        <v>13677</v>
      </c>
      <c r="G2235" s="1">
        <f t="shared" si="68"/>
        <v>72838417</v>
      </c>
      <c r="H2235" s="1">
        <f>SUM($F$2:F2235)</f>
        <v>32046381</v>
      </c>
      <c r="I2235" s="8">
        <f t="shared" si="69"/>
        <v>0.6945517155290063</v>
      </c>
      <c r="J2235" s="1">
        <f>SUMIFS(Table1[Profit (Month)],Table1[Category],Table1[[#This Row],[Category]],Table1[Supplier],Table1[[#This Row],[Supplier]],Table1[Brand],Table1[[#This Row],[Brand]],Table1[Year],Table1[[#This Row],[Year]],Table1[Month],"&lt;="&amp;Table1[[#This Row],[Profit (Month)]])</f>
        <v>159145</v>
      </c>
      <c r="K2235" s="1">
        <f>Table1[[#This Row],[Profit (Month)]]+SUMIFS(Table1[Profit (Month)],Table1[Category],Table1[[#This Row],[Category]],Table1[Supplier],Table1[[#This Row],[Supplier]],Table1[Brand],Table1[[#This Row],[Brand]],Table1[Year],Table1[[#This Row],[Year]],Table1[Month],"&lt;="&amp;Table1[[#This Row],[Profit (Month)]])</f>
        <v>172822</v>
      </c>
    </row>
    <row r="2236" spans="1:11" x14ac:dyDescent="0.35">
      <c r="A2236" t="s">
        <v>18</v>
      </c>
      <c r="B2236" t="s">
        <v>14</v>
      </c>
      <c r="C2236" t="s">
        <v>10</v>
      </c>
      <c r="D2236">
        <v>2021</v>
      </c>
      <c r="E2236">
        <v>1</v>
      </c>
      <c r="F2236" s="1">
        <v>13676</v>
      </c>
      <c r="G2236" s="1">
        <f t="shared" si="68"/>
        <v>72824740</v>
      </c>
      <c r="H2236" s="1">
        <f>SUM($F$2:F2236)</f>
        <v>32060057</v>
      </c>
      <c r="I2236" s="8">
        <f t="shared" si="69"/>
        <v>0.69442129830956989</v>
      </c>
      <c r="J2236" s="1">
        <f>SUMIFS(Table1[Profit (Month)],Table1[Category],Table1[[#This Row],[Category]],Table1[Supplier],Table1[[#This Row],[Supplier]],Table1[Brand],Table1[[#This Row],[Brand]],Table1[Year],Table1[[#This Row],[Year]],Table1[Month],"&lt;="&amp;Table1[[#This Row],[Profit (Month)]])</f>
        <v>159151</v>
      </c>
      <c r="K2236" s="1">
        <f>Table1[[#This Row],[Profit (Month)]]+SUMIFS(Table1[Profit (Month)],Table1[Category],Table1[[#This Row],[Category]],Table1[Supplier],Table1[[#This Row],[Supplier]],Table1[Brand],Table1[[#This Row],[Brand]],Table1[Year],Table1[[#This Row],[Year]],Table1[Month],"&lt;="&amp;Table1[[#This Row],[Profit (Month)]])</f>
        <v>172827</v>
      </c>
    </row>
    <row r="2237" spans="1:11" x14ac:dyDescent="0.35">
      <c r="A2237" t="s">
        <v>18</v>
      </c>
      <c r="B2237" t="s">
        <v>15</v>
      </c>
      <c r="C2237" t="s">
        <v>10</v>
      </c>
      <c r="D2237">
        <v>2024</v>
      </c>
      <c r="E2237">
        <v>8</v>
      </c>
      <c r="F2237" s="1">
        <v>13676</v>
      </c>
      <c r="G2237" s="1">
        <f t="shared" si="68"/>
        <v>72811064</v>
      </c>
      <c r="H2237" s="1">
        <f>SUM($F$2:F2237)</f>
        <v>32073733</v>
      </c>
      <c r="I2237" s="8">
        <f t="shared" si="69"/>
        <v>0.69429089062564708</v>
      </c>
      <c r="J2237" s="1">
        <f>SUMIFS(Table1[Profit (Month)],Table1[Category],Table1[[#This Row],[Category]],Table1[Supplier],Table1[[#This Row],[Supplier]],Table1[Brand],Table1[[#This Row],[Brand]],Table1[Year],Table1[[#This Row],[Year]],Table1[Month],"&lt;="&amp;Table1[[#This Row],[Profit (Month)]])</f>
        <v>147454</v>
      </c>
      <c r="K2237" s="1">
        <f>Table1[[#This Row],[Profit (Month)]]+SUMIFS(Table1[Profit (Month)],Table1[Category],Table1[[#This Row],[Category]],Table1[Supplier],Table1[[#This Row],[Supplier]],Table1[Brand],Table1[[#This Row],[Brand]],Table1[Year],Table1[[#This Row],[Year]],Table1[Month],"&lt;="&amp;Table1[[#This Row],[Profit (Month)]])</f>
        <v>161130</v>
      </c>
    </row>
    <row r="2238" spans="1:11" x14ac:dyDescent="0.35">
      <c r="A2238" t="s">
        <v>17</v>
      </c>
      <c r="B2238" t="s">
        <v>7</v>
      </c>
      <c r="C2238" t="s">
        <v>12</v>
      </c>
      <c r="D2238">
        <v>2019</v>
      </c>
      <c r="E2238">
        <v>3</v>
      </c>
      <c r="F2238" s="1">
        <v>13675</v>
      </c>
      <c r="G2238" s="1">
        <f t="shared" si="68"/>
        <v>72797388</v>
      </c>
      <c r="H2238" s="1">
        <f>SUM($F$2:F2238)</f>
        <v>32087408</v>
      </c>
      <c r="I2238" s="8">
        <f t="shared" si="69"/>
        <v>0.69416048294172428</v>
      </c>
      <c r="J2238" s="1">
        <f>SUMIFS(Table1[Profit (Month)],Table1[Category],Table1[[#This Row],[Category]],Table1[Supplier],Table1[[#This Row],[Supplier]],Table1[Brand],Table1[[#This Row],[Brand]],Table1[Year],Table1[[#This Row],[Year]],Table1[Month],"&lt;="&amp;Table1[[#This Row],[Profit (Month)]])</f>
        <v>155686</v>
      </c>
      <c r="K2238" s="1">
        <f>Table1[[#This Row],[Profit (Month)]]+SUMIFS(Table1[Profit (Month)],Table1[Category],Table1[[#This Row],[Category]],Table1[Supplier],Table1[[#This Row],[Supplier]],Table1[Brand],Table1[[#This Row],[Brand]],Table1[Year],Table1[[#This Row],[Year]],Table1[Month],"&lt;="&amp;Table1[[#This Row],[Profit (Month)]])</f>
        <v>169361</v>
      </c>
    </row>
    <row r="2239" spans="1:11" x14ac:dyDescent="0.35">
      <c r="A2239" t="s">
        <v>18</v>
      </c>
      <c r="B2239" t="s">
        <v>13</v>
      </c>
      <c r="C2239" t="s">
        <v>12</v>
      </c>
      <c r="D2239">
        <v>2018</v>
      </c>
      <c r="E2239">
        <v>3</v>
      </c>
      <c r="F2239" s="1">
        <v>13675</v>
      </c>
      <c r="G2239" s="1">
        <f t="shared" si="68"/>
        <v>72783713</v>
      </c>
      <c r="H2239" s="1">
        <f>SUM($F$2:F2239)</f>
        <v>32101083</v>
      </c>
      <c r="I2239" s="8">
        <f t="shared" si="69"/>
        <v>0.69403008479331507</v>
      </c>
      <c r="J2239" s="1">
        <f>SUMIFS(Table1[Profit (Month)],Table1[Category],Table1[[#This Row],[Category]],Table1[Supplier],Table1[[#This Row],[Supplier]],Table1[Brand],Table1[[#This Row],[Brand]],Table1[Year],Table1[[#This Row],[Year]],Table1[Month],"&lt;="&amp;Table1[[#This Row],[Profit (Month)]])</f>
        <v>147287</v>
      </c>
      <c r="K2239" s="1">
        <f>Table1[[#This Row],[Profit (Month)]]+SUMIFS(Table1[Profit (Month)],Table1[Category],Table1[[#This Row],[Category]],Table1[Supplier],Table1[[#This Row],[Supplier]],Table1[Brand],Table1[[#This Row],[Brand]],Table1[Year],Table1[[#This Row],[Year]],Table1[Month],"&lt;="&amp;Table1[[#This Row],[Profit (Month)]])</f>
        <v>160962</v>
      </c>
    </row>
    <row r="2240" spans="1:11" x14ac:dyDescent="0.35">
      <c r="A2240" t="s">
        <v>6</v>
      </c>
      <c r="B2240" t="s">
        <v>7</v>
      </c>
      <c r="C2240" t="s">
        <v>12</v>
      </c>
      <c r="D2240">
        <v>2023</v>
      </c>
      <c r="E2240">
        <v>2</v>
      </c>
      <c r="F2240" s="1">
        <v>13674</v>
      </c>
      <c r="G2240" s="1">
        <f t="shared" si="68"/>
        <v>72770038</v>
      </c>
      <c r="H2240" s="1">
        <f>SUM($F$2:F2240)</f>
        <v>32114757</v>
      </c>
      <c r="I2240" s="8">
        <f t="shared" si="69"/>
        <v>0.69389968664490576</v>
      </c>
      <c r="J2240" s="1">
        <f>SUMIFS(Table1[Profit (Month)],Table1[Category],Table1[[#This Row],[Category]],Table1[Supplier],Table1[[#This Row],[Supplier]],Table1[Brand],Table1[[#This Row],[Brand]],Table1[Year],Table1[[#This Row],[Year]],Table1[Month],"&lt;="&amp;Table1[[#This Row],[Profit (Month)]])</f>
        <v>146819</v>
      </c>
      <c r="K2240" s="1">
        <f>Table1[[#This Row],[Profit (Month)]]+SUMIFS(Table1[Profit (Month)],Table1[Category],Table1[[#This Row],[Category]],Table1[Supplier],Table1[[#This Row],[Supplier]],Table1[Brand],Table1[[#This Row],[Brand]],Table1[Year],Table1[[#This Row],[Year]],Table1[Month],"&lt;="&amp;Table1[[#This Row],[Profit (Month)]])</f>
        <v>160493</v>
      </c>
    </row>
    <row r="2241" spans="1:11" x14ac:dyDescent="0.35">
      <c r="A2241" t="s">
        <v>16</v>
      </c>
      <c r="B2241" t="s">
        <v>7</v>
      </c>
      <c r="C2241" t="s">
        <v>8</v>
      </c>
      <c r="D2241">
        <v>2018</v>
      </c>
      <c r="E2241">
        <v>2</v>
      </c>
      <c r="F2241" s="1">
        <v>13674</v>
      </c>
      <c r="G2241" s="1">
        <f t="shared" si="68"/>
        <v>72756364</v>
      </c>
      <c r="H2241" s="1">
        <f>SUM($F$2:F2241)</f>
        <v>32128431</v>
      </c>
      <c r="I2241" s="8">
        <f t="shared" si="69"/>
        <v>0.69376929803201015</v>
      </c>
      <c r="J2241" s="1">
        <f>SUMIFS(Table1[Profit (Month)],Table1[Category],Table1[[#This Row],[Category]],Table1[Supplier],Table1[[#This Row],[Supplier]],Table1[Brand],Table1[[#This Row],[Brand]],Table1[Year],Table1[[#This Row],[Year]],Table1[Month],"&lt;="&amp;Table1[[#This Row],[Profit (Month)]])</f>
        <v>149294</v>
      </c>
      <c r="K2241" s="1">
        <f>Table1[[#This Row],[Profit (Month)]]+SUMIFS(Table1[Profit (Month)],Table1[Category],Table1[[#This Row],[Category]],Table1[Supplier],Table1[[#This Row],[Supplier]],Table1[Brand],Table1[[#This Row],[Brand]],Table1[Year],Table1[[#This Row],[Year]],Table1[Month],"&lt;="&amp;Table1[[#This Row],[Profit (Month)]])</f>
        <v>162968</v>
      </c>
    </row>
    <row r="2242" spans="1:11" x14ac:dyDescent="0.35">
      <c r="A2242" t="s">
        <v>16</v>
      </c>
      <c r="B2242" t="s">
        <v>7</v>
      </c>
      <c r="C2242" t="s">
        <v>8</v>
      </c>
      <c r="D2242">
        <v>2023</v>
      </c>
      <c r="E2242">
        <v>10</v>
      </c>
      <c r="F2242" s="1">
        <v>13674</v>
      </c>
      <c r="G2242" s="1">
        <f t="shared" ref="G2242:G2305" si="70">SUM(F2242:F10641)</f>
        <v>72742690</v>
      </c>
      <c r="H2242" s="1">
        <f>SUM($F$2:F2242)</f>
        <v>32142105</v>
      </c>
      <c r="I2242" s="8">
        <f t="shared" ref="I2242:I2305" si="71">G2242 / MAX($H$2:$H$8401)</f>
        <v>0.69363890941911455</v>
      </c>
      <c r="J2242" s="1">
        <f>SUMIFS(Table1[Profit (Month)],Table1[Category],Table1[[#This Row],[Category]],Table1[Supplier],Table1[[#This Row],[Supplier]],Table1[Brand],Table1[[#This Row],[Brand]],Table1[Year],Table1[[#This Row],[Year]],Table1[Month],"&lt;="&amp;Table1[[#This Row],[Profit (Month)]])</f>
        <v>156661</v>
      </c>
      <c r="K2242" s="1">
        <f>Table1[[#This Row],[Profit (Month)]]+SUMIFS(Table1[Profit (Month)],Table1[Category],Table1[[#This Row],[Category]],Table1[Supplier],Table1[[#This Row],[Supplier]],Table1[Brand],Table1[[#This Row],[Brand]],Table1[Year],Table1[[#This Row],[Year]],Table1[Month],"&lt;="&amp;Table1[[#This Row],[Profit (Month)]])</f>
        <v>170335</v>
      </c>
    </row>
    <row r="2243" spans="1:11" x14ac:dyDescent="0.35">
      <c r="A2243" t="s">
        <v>16</v>
      </c>
      <c r="B2243" t="s">
        <v>15</v>
      </c>
      <c r="C2243" t="s">
        <v>8</v>
      </c>
      <c r="D2243">
        <v>2020</v>
      </c>
      <c r="E2243">
        <v>6</v>
      </c>
      <c r="F2243" s="1">
        <v>13674</v>
      </c>
      <c r="G2243" s="1">
        <f t="shared" si="70"/>
        <v>72729016</v>
      </c>
      <c r="H2243" s="1">
        <f>SUM($F$2:F2243)</f>
        <v>32155779</v>
      </c>
      <c r="I2243" s="8">
        <f t="shared" si="71"/>
        <v>0.69350852080621894</v>
      </c>
      <c r="J2243" s="1">
        <f>SUMIFS(Table1[Profit (Month)],Table1[Category],Table1[[#This Row],[Category]],Table1[Supplier],Table1[[#This Row],[Supplier]],Table1[Brand],Table1[[#This Row],[Brand]],Table1[Year],Table1[[#This Row],[Year]],Table1[Month],"&lt;="&amp;Table1[[#This Row],[Profit (Month)]])</f>
        <v>149948</v>
      </c>
      <c r="K2243" s="1">
        <f>Table1[[#This Row],[Profit (Month)]]+SUMIFS(Table1[Profit (Month)],Table1[Category],Table1[[#This Row],[Category]],Table1[Supplier],Table1[[#This Row],[Supplier]],Table1[Brand],Table1[[#This Row],[Brand]],Table1[Year],Table1[[#This Row],[Year]],Table1[Month],"&lt;="&amp;Table1[[#This Row],[Profit (Month)]])</f>
        <v>163622</v>
      </c>
    </row>
    <row r="2244" spans="1:11" x14ac:dyDescent="0.35">
      <c r="A2244" t="s">
        <v>6</v>
      </c>
      <c r="B2244" t="s">
        <v>15</v>
      </c>
      <c r="C2244" t="s">
        <v>8</v>
      </c>
      <c r="D2244">
        <v>2022</v>
      </c>
      <c r="E2244">
        <v>9</v>
      </c>
      <c r="F2244" s="1">
        <v>13673</v>
      </c>
      <c r="G2244" s="1">
        <f t="shared" si="70"/>
        <v>72715342</v>
      </c>
      <c r="H2244" s="1">
        <f>SUM($F$2:F2244)</f>
        <v>32169452</v>
      </c>
      <c r="I2244" s="8">
        <f t="shared" si="71"/>
        <v>0.69337813219332323</v>
      </c>
      <c r="J2244" s="1">
        <f>SUMIFS(Table1[Profit (Month)],Table1[Category],Table1[[#This Row],[Category]],Table1[Supplier],Table1[[#This Row],[Supplier]],Table1[Brand],Table1[[#This Row],[Brand]],Table1[Year],Table1[[#This Row],[Year]],Table1[Month],"&lt;="&amp;Table1[[#This Row],[Profit (Month)]])</f>
        <v>144599</v>
      </c>
      <c r="K2244" s="1">
        <f>Table1[[#This Row],[Profit (Month)]]+SUMIFS(Table1[Profit (Month)],Table1[Category],Table1[[#This Row],[Category]],Table1[Supplier],Table1[[#This Row],[Supplier]],Table1[Brand],Table1[[#This Row],[Brand]],Table1[Year],Table1[[#This Row],[Year]],Table1[Month],"&lt;="&amp;Table1[[#This Row],[Profit (Month)]])</f>
        <v>158272</v>
      </c>
    </row>
    <row r="2245" spans="1:11" x14ac:dyDescent="0.35">
      <c r="A2245" t="s">
        <v>18</v>
      </c>
      <c r="B2245" t="s">
        <v>15</v>
      </c>
      <c r="C2245" t="s">
        <v>8</v>
      </c>
      <c r="D2245">
        <v>2022</v>
      </c>
      <c r="E2245">
        <v>11</v>
      </c>
      <c r="F2245" s="1">
        <v>13673</v>
      </c>
      <c r="G2245" s="1">
        <f t="shared" si="70"/>
        <v>72701669</v>
      </c>
      <c r="H2245" s="1">
        <f>SUM($F$2:F2245)</f>
        <v>32183125</v>
      </c>
      <c r="I2245" s="8">
        <f t="shared" si="71"/>
        <v>0.69324775311594122</v>
      </c>
      <c r="J2245" s="1">
        <f>SUMIFS(Table1[Profit (Month)],Table1[Category],Table1[[#This Row],[Category]],Table1[Supplier],Table1[[#This Row],[Supplier]],Table1[Brand],Table1[[#This Row],[Brand]],Table1[Year],Table1[[#This Row],[Year]],Table1[Month],"&lt;="&amp;Table1[[#This Row],[Profit (Month)]])</f>
        <v>152401</v>
      </c>
      <c r="K2245" s="1">
        <f>Table1[[#This Row],[Profit (Month)]]+SUMIFS(Table1[Profit (Month)],Table1[Category],Table1[[#This Row],[Category]],Table1[Supplier],Table1[[#This Row],[Supplier]],Table1[Brand],Table1[[#This Row],[Brand]],Table1[Year],Table1[[#This Row],[Year]],Table1[Month],"&lt;="&amp;Table1[[#This Row],[Profit (Month)]])</f>
        <v>166074</v>
      </c>
    </row>
    <row r="2246" spans="1:11" x14ac:dyDescent="0.35">
      <c r="A2246" t="s">
        <v>19</v>
      </c>
      <c r="B2246" t="s">
        <v>14</v>
      </c>
      <c r="C2246" t="s">
        <v>9</v>
      </c>
      <c r="D2246">
        <v>2022</v>
      </c>
      <c r="E2246">
        <v>12</v>
      </c>
      <c r="F2246" s="1">
        <v>13673</v>
      </c>
      <c r="G2246" s="1">
        <f t="shared" si="70"/>
        <v>72687996</v>
      </c>
      <c r="H2246" s="1">
        <f>SUM($F$2:F2246)</f>
        <v>32196798</v>
      </c>
      <c r="I2246" s="8">
        <f t="shared" si="71"/>
        <v>0.69311737403855922</v>
      </c>
      <c r="J2246" s="1">
        <f>SUMIFS(Table1[Profit (Month)],Table1[Category],Table1[[#This Row],[Category]],Table1[Supplier],Table1[[#This Row],[Supplier]],Table1[Brand],Table1[[#This Row],[Brand]],Table1[Year],Table1[[#This Row],[Year]],Table1[Month],"&lt;="&amp;Table1[[#This Row],[Profit (Month)]])</f>
        <v>154986</v>
      </c>
      <c r="K2246" s="1">
        <f>Table1[[#This Row],[Profit (Month)]]+SUMIFS(Table1[Profit (Month)],Table1[Category],Table1[[#This Row],[Category]],Table1[Supplier],Table1[[#This Row],[Supplier]],Table1[Brand],Table1[[#This Row],[Brand]],Table1[Year],Table1[[#This Row],[Year]],Table1[Month],"&lt;="&amp;Table1[[#This Row],[Profit (Month)]])</f>
        <v>168659</v>
      </c>
    </row>
    <row r="2247" spans="1:11" x14ac:dyDescent="0.35">
      <c r="A2247" t="s">
        <v>16</v>
      </c>
      <c r="B2247" t="s">
        <v>15</v>
      </c>
      <c r="C2247" t="s">
        <v>11</v>
      </c>
      <c r="D2247">
        <v>2022</v>
      </c>
      <c r="E2247">
        <v>4</v>
      </c>
      <c r="F2247" s="1">
        <v>13672</v>
      </c>
      <c r="G2247" s="1">
        <f t="shared" si="70"/>
        <v>72674323</v>
      </c>
      <c r="H2247" s="1">
        <f>SUM($F$2:F2247)</f>
        <v>32210470</v>
      </c>
      <c r="I2247" s="8">
        <f t="shared" si="71"/>
        <v>0.69298699496117711</v>
      </c>
      <c r="J2247" s="1">
        <f>SUMIFS(Table1[Profit (Month)],Table1[Category],Table1[[#This Row],[Category]],Table1[Supplier],Table1[[#This Row],[Supplier]],Table1[Brand],Table1[[#This Row],[Brand]],Table1[Year],Table1[[#This Row],[Year]],Table1[Month],"&lt;="&amp;Table1[[#This Row],[Profit (Month)]])</f>
        <v>157965</v>
      </c>
      <c r="K2247" s="1">
        <f>Table1[[#This Row],[Profit (Month)]]+SUMIFS(Table1[Profit (Month)],Table1[Category],Table1[[#This Row],[Category]],Table1[Supplier],Table1[[#This Row],[Supplier]],Table1[Brand],Table1[[#This Row],[Brand]],Table1[Year],Table1[[#This Row],[Year]],Table1[Month],"&lt;="&amp;Table1[[#This Row],[Profit (Month)]])</f>
        <v>171637</v>
      </c>
    </row>
    <row r="2248" spans="1:11" x14ac:dyDescent="0.35">
      <c r="A2248" t="s">
        <v>17</v>
      </c>
      <c r="B2248" t="s">
        <v>15</v>
      </c>
      <c r="C2248" t="s">
        <v>12</v>
      </c>
      <c r="D2248">
        <v>2019</v>
      </c>
      <c r="E2248">
        <v>2</v>
      </c>
      <c r="F2248" s="1">
        <v>13672</v>
      </c>
      <c r="G2248" s="1">
        <f t="shared" si="70"/>
        <v>72660651</v>
      </c>
      <c r="H2248" s="1">
        <f>SUM($F$2:F2248)</f>
        <v>32224142</v>
      </c>
      <c r="I2248" s="8">
        <f t="shared" si="71"/>
        <v>0.6928566254193087</v>
      </c>
      <c r="J2248" s="1">
        <f>SUMIFS(Table1[Profit (Month)],Table1[Category],Table1[[#This Row],[Category]],Table1[Supplier],Table1[[#This Row],[Supplier]],Table1[Brand],Table1[[#This Row],[Brand]],Table1[Year],Table1[[#This Row],[Year]],Table1[Month],"&lt;="&amp;Table1[[#This Row],[Profit (Month)]])</f>
        <v>146899</v>
      </c>
      <c r="K2248" s="1">
        <f>Table1[[#This Row],[Profit (Month)]]+SUMIFS(Table1[Profit (Month)],Table1[Category],Table1[[#This Row],[Category]],Table1[Supplier],Table1[[#This Row],[Supplier]],Table1[Brand],Table1[[#This Row],[Brand]],Table1[Year],Table1[[#This Row],[Year]],Table1[Month],"&lt;="&amp;Table1[[#This Row],[Profit (Month)]])</f>
        <v>160571</v>
      </c>
    </row>
    <row r="2249" spans="1:11" x14ac:dyDescent="0.35">
      <c r="A2249" t="s">
        <v>18</v>
      </c>
      <c r="B2249" t="s">
        <v>7</v>
      </c>
      <c r="C2249" t="s">
        <v>12</v>
      </c>
      <c r="D2249">
        <v>2020</v>
      </c>
      <c r="E2249">
        <v>7</v>
      </c>
      <c r="F2249" s="1">
        <v>13671</v>
      </c>
      <c r="G2249" s="1">
        <f t="shared" si="70"/>
        <v>72646979</v>
      </c>
      <c r="H2249" s="1">
        <f>SUM($F$2:F2249)</f>
        <v>32237813</v>
      </c>
      <c r="I2249" s="8">
        <f t="shared" si="71"/>
        <v>0.6927262558774403</v>
      </c>
      <c r="J2249" s="1">
        <f>SUMIFS(Table1[Profit (Month)],Table1[Category],Table1[[#This Row],[Category]],Table1[Supplier],Table1[[#This Row],[Supplier]],Table1[Brand],Table1[[#This Row],[Brand]],Table1[Year],Table1[[#This Row],[Year]],Table1[Month],"&lt;="&amp;Table1[[#This Row],[Profit (Month)]])</f>
        <v>152527</v>
      </c>
      <c r="K2249" s="1">
        <f>Table1[[#This Row],[Profit (Month)]]+SUMIFS(Table1[Profit (Month)],Table1[Category],Table1[[#This Row],[Category]],Table1[Supplier],Table1[[#This Row],[Supplier]],Table1[Brand],Table1[[#This Row],[Brand]],Table1[Year],Table1[[#This Row],[Year]],Table1[Month],"&lt;="&amp;Table1[[#This Row],[Profit (Month)]])</f>
        <v>166198</v>
      </c>
    </row>
    <row r="2250" spans="1:11" x14ac:dyDescent="0.35">
      <c r="A2250" t="s">
        <v>18</v>
      </c>
      <c r="B2250" t="s">
        <v>15</v>
      </c>
      <c r="C2250" t="s">
        <v>9</v>
      </c>
      <c r="D2250">
        <v>2019</v>
      </c>
      <c r="E2250">
        <v>11</v>
      </c>
      <c r="F2250" s="1">
        <v>13671</v>
      </c>
      <c r="G2250" s="1">
        <f t="shared" si="70"/>
        <v>72633308</v>
      </c>
      <c r="H2250" s="1">
        <f>SUM($F$2:F2250)</f>
        <v>32251484</v>
      </c>
      <c r="I2250" s="8">
        <f t="shared" si="71"/>
        <v>0.69259589587108539</v>
      </c>
      <c r="J2250" s="1">
        <f>SUMIFS(Table1[Profit (Month)],Table1[Category],Table1[[#This Row],[Category]],Table1[Supplier],Table1[[#This Row],[Supplier]],Table1[Brand],Table1[[#This Row],[Brand]],Table1[Year],Table1[[#This Row],[Year]],Table1[Month],"&lt;="&amp;Table1[[#This Row],[Profit (Month)]])</f>
        <v>156434</v>
      </c>
      <c r="K2250" s="1">
        <f>Table1[[#This Row],[Profit (Month)]]+SUMIFS(Table1[Profit (Month)],Table1[Category],Table1[[#This Row],[Category]],Table1[Supplier],Table1[[#This Row],[Supplier]],Table1[Brand],Table1[[#This Row],[Brand]],Table1[Year],Table1[[#This Row],[Year]],Table1[Month],"&lt;="&amp;Table1[[#This Row],[Profit (Month)]])</f>
        <v>170105</v>
      </c>
    </row>
    <row r="2251" spans="1:11" x14ac:dyDescent="0.35">
      <c r="A2251" t="s">
        <v>6</v>
      </c>
      <c r="B2251" t="s">
        <v>14</v>
      </c>
      <c r="C2251" t="s">
        <v>11</v>
      </c>
      <c r="D2251">
        <v>2018</v>
      </c>
      <c r="E2251">
        <v>8</v>
      </c>
      <c r="F2251" s="1">
        <v>13670</v>
      </c>
      <c r="G2251" s="1">
        <f t="shared" si="70"/>
        <v>72619637</v>
      </c>
      <c r="H2251" s="1">
        <f>SUM($F$2:F2251)</f>
        <v>32265154</v>
      </c>
      <c r="I2251" s="8">
        <f t="shared" si="71"/>
        <v>0.69246553586473059</v>
      </c>
      <c r="J2251" s="1">
        <f>SUMIFS(Table1[Profit (Month)],Table1[Category],Table1[[#This Row],[Category]],Table1[Supplier],Table1[[#This Row],[Supplier]],Table1[Brand],Table1[[#This Row],[Brand]],Table1[Year],Table1[[#This Row],[Year]],Table1[Month],"&lt;="&amp;Table1[[#This Row],[Profit (Month)]])</f>
        <v>153785</v>
      </c>
      <c r="K2251" s="1">
        <f>Table1[[#This Row],[Profit (Month)]]+SUMIFS(Table1[Profit (Month)],Table1[Category],Table1[[#This Row],[Category]],Table1[Supplier],Table1[[#This Row],[Supplier]],Table1[Brand],Table1[[#This Row],[Brand]],Table1[Year],Table1[[#This Row],[Year]],Table1[Month],"&lt;="&amp;Table1[[#This Row],[Profit (Month)]])</f>
        <v>167455</v>
      </c>
    </row>
    <row r="2252" spans="1:11" x14ac:dyDescent="0.35">
      <c r="A2252" t="s">
        <v>18</v>
      </c>
      <c r="B2252" t="s">
        <v>13</v>
      </c>
      <c r="C2252" t="s">
        <v>10</v>
      </c>
      <c r="D2252">
        <v>2021</v>
      </c>
      <c r="E2252">
        <v>11</v>
      </c>
      <c r="F2252" s="1">
        <v>13670</v>
      </c>
      <c r="G2252" s="1">
        <f t="shared" si="70"/>
        <v>72605967</v>
      </c>
      <c r="H2252" s="1">
        <f>SUM($F$2:F2252)</f>
        <v>32278824</v>
      </c>
      <c r="I2252" s="8">
        <f t="shared" si="71"/>
        <v>0.69233518539388927</v>
      </c>
      <c r="J2252" s="1">
        <f>SUMIFS(Table1[Profit (Month)],Table1[Category],Table1[[#This Row],[Category]],Table1[Supplier],Table1[[#This Row],[Supplier]],Table1[Brand],Table1[[#This Row],[Brand]],Table1[Year],Table1[[#This Row],[Year]],Table1[Month],"&lt;="&amp;Table1[[#This Row],[Profit (Month)]])</f>
        <v>149982</v>
      </c>
      <c r="K2252" s="1">
        <f>Table1[[#This Row],[Profit (Month)]]+SUMIFS(Table1[Profit (Month)],Table1[Category],Table1[[#This Row],[Category]],Table1[Supplier],Table1[[#This Row],[Supplier]],Table1[Brand],Table1[[#This Row],[Brand]],Table1[Year],Table1[[#This Row],[Year]],Table1[Month],"&lt;="&amp;Table1[[#This Row],[Profit (Month)]])</f>
        <v>163652</v>
      </c>
    </row>
    <row r="2253" spans="1:11" x14ac:dyDescent="0.35">
      <c r="A2253" t="s">
        <v>18</v>
      </c>
      <c r="B2253" t="s">
        <v>15</v>
      </c>
      <c r="C2253" t="s">
        <v>8</v>
      </c>
      <c r="D2253">
        <v>2020</v>
      </c>
      <c r="E2253">
        <v>5</v>
      </c>
      <c r="F2253" s="1">
        <v>13669</v>
      </c>
      <c r="G2253" s="1">
        <f t="shared" si="70"/>
        <v>72592297</v>
      </c>
      <c r="H2253" s="1">
        <f>SUM($F$2:F2253)</f>
        <v>32292493</v>
      </c>
      <c r="I2253" s="8">
        <f t="shared" si="71"/>
        <v>0.69220483492304807</v>
      </c>
      <c r="J2253" s="1">
        <f>SUMIFS(Table1[Profit (Month)],Table1[Category],Table1[[#This Row],[Category]],Table1[Supplier],Table1[[#This Row],[Supplier]],Table1[Brand],Table1[[#This Row],[Brand]],Table1[Year],Table1[[#This Row],[Year]],Table1[Month],"&lt;="&amp;Table1[[#This Row],[Profit (Month)]])</f>
        <v>154111</v>
      </c>
      <c r="K2253" s="1">
        <f>Table1[[#This Row],[Profit (Month)]]+SUMIFS(Table1[Profit (Month)],Table1[Category],Table1[[#This Row],[Category]],Table1[Supplier],Table1[[#This Row],[Supplier]],Table1[Brand],Table1[[#This Row],[Brand]],Table1[Year],Table1[[#This Row],[Year]],Table1[Month],"&lt;="&amp;Table1[[#This Row],[Profit (Month)]])</f>
        <v>167780</v>
      </c>
    </row>
    <row r="2254" spans="1:11" x14ac:dyDescent="0.35">
      <c r="A2254" t="s">
        <v>6</v>
      </c>
      <c r="B2254" t="s">
        <v>14</v>
      </c>
      <c r="C2254" t="s">
        <v>11</v>
      </c>
      <c r="D2254">
        <v>2022</v>
      </c>
      <c r="E2254">
        <v>11</v>
      </c>
      <c r="F2254" s="1">
        <v>13668</v>
      </c>
      <c r="G2254" s="1">
        <f t="shared" si="70"/>
        <v>72578628</v>
      </c>
      <c r="H2254" s="1">
        <f>SUM($F$2:F2254)</f>
        <v>32306161</v>
      </c>
      <c r="I2254" s="8">
        <f t="shared" si="71"/>
        <v>0.69207449398772036</v>
      </c>
      <c r="J2254" s="1">
        <f>SUMIFS(Table1[Profit (Month)],Table1[Category],Table1[[#This Row],[Category]],Table1[Supplier],Table1[[#This Row],[Supplier]],Table1[Brand],Table1[[#This Row],[Brand]],Table1[Year],Table1[[#This Row],[Year]],Table1[Month],"&lt;="&amp;Table1[[#This Row],[Profit (Month)]])</f>
        <v>147231</v>
      </c>
      <c r="K2254" s="1">
        <f>Table1[[#This Row],[Profit (Month)]]+SUMIFS(Table1[Profit (Month)],Table1[Category],Table1[[#This Row],[Category]],Table1[Supplier],Table1[[#This Row],[Supplier]],Table1[Brand],Table1[[#This Row],[Brand]],Table1[Year],Table1[[#This Row],[Year]],Table1[Month],"&lt;="&amp;Table1[[#This Row],[Profit (Month)]])</f>
        <v>160899</v>
      </c>
    </row>
    <row r="2255" spans="1:11" x14ac:dyDescent="0.35">
      <c r="A2255" t="s">
        <v>6</v>
      </c>
      <c r="B2255" t="s">
        <v>15</v>
      </c>
      <c r="C2255" t="s">
        <v>9</v>
      </c>
      <c r="D2255">
        <v>2021</v>
      </c>
      <c r="E2255">
        <v>11</v>
      </c>
      <c r="F2255" s="1">
        <v>13667</v>
      </c>
      <c r="G2255" s="1">
        <f t="shared" si="70"/>
        <v>72564960</v>
      </c>
      <c r="H2255" s="1">
        <f>SUM($F$2:F2255)</f>
        <v>32319828</v>
      </c>
      <c r="I2255" s="8">
        <f t="shared" si="71"/>
        <v>0.69194416258790636</v>
      </c>
      <c r="J2255" s="1">
        <f>SUMIFS(Table1[Profit (Month)],Table1[Category],Table1[[#This Row],[Category]],Table1[Supplier],Table1[[#This Row],[Supplier]],Table1[Brand],Table1[[#This Row],[Brand]],Table1[Year],Table1[[#This Row],[Year]],Table1[Month],"&lt;="&amp;Table1[[#This Row],[Profit (Month)]])</f>
        <v>158599</v>
      </c>
      <c r="K2255" s="1">
        <f>Table1[[#This Row],[Profit (Month)]]+SUMIFS(Table1[Profit (Month)],Table1[Category],Table1[[#This Row],[Category]],Table1[Supplier],Table1[[#This Row],[Supplier]],Table1[Brand],Table1[[#This Row],[Brand]],Table1[Year],Table1[[#This Row],[Year]],Table1[Month],"&lt;="&amp;Table1[[#This Row],[Profit (Month)]])</f>
        <v>172266</v>
      </c>
    </row>
    <row r="2256" spans="1:11" x14ac:dyDescent="0.35">
      <c r="A2256" t="s">
        <v>17</v>
      </c>
      <c r="B2256" t="s">
        <v>15</v>
      </c>
      <c r="C2256" t="s">
        <v>8</v>
      </c>
      <c r="D2256">
        <v>2019</v>
      </c>
      <c r="E2256">
        <v>1</v>
      </c>
      <c r="F2256" s="1">
        <v>13667</v>
      </c>
      <c r="G2256" s="1">
        <f t="shared" si="70"/>
        <v>72551293</v>
      </c>
      <c r="H2256" s="1">
        <f>SUM($F$2:F2256)</f>
        <v>32333495</v>
      </c>
      <c r="I2256" s="8">
        <f t="shared" si="71"/>
        <v>0.69181384072360586</v>
      </c>
      <c r="J2256" s="1">
        <f>SUMIFS(Table1[Profit (Month)],Table1[Category],Table1[[#This Row],[Category]],Table1[Supplier],Table1[[#This Row],[Supplier]],Table1[Brand],Table1[[#This Row],[Brand]],Table1[Year],Table1[[#This Row],[Year]],Table1[Month],"&lt;="&amp;Table1[[#This Row],[Profit (Month)]])</f>
        <v>149197</v>
      </c>
      <c r="K2256" s="1">
        <f>Table1[[#This Row],[Profit (Month)]]+SUMIFS(Table1[Profit (Month)],Table1[Category],Table1[[#This Row],[Category]],Table1[Supplier],Table1[[#This Row],[Supplier]],Table1[Brand],Table1[[#This Row],[Brand]],Table1[Year],Table1[[#This Row],[Year]],Table1[Month],"&lt;="&amp;Table1[[#This Row],[Profit (Month)]])</f>
        <v>162864</v>
      </c>
    </row>
    <row r="2257" spans="1:11" x14ac:dyDescent="0.35">
      <c r="A2257" t="s">
        <v>16</v>
      </c>
      <c r="B2257" t="s">
        <v>15</v>
      </c>
      <c r="C2257" t="s">
        <v>12</v>
      </c>
      <c r="D2257">
        <v>2019</v>
      </c>
      <c r="E2257">
        <v>12</v>
      </c>
      <c r="F2257" s="1">
        <v>13666</v>
      </c>
      <c r="G2257" s="1">
        <f t="shared" si="70"/>
        <v>72537626</v>
      </c>
      <c r="H2257" s="1">
        <f>SUM($F$2:F2257)</f>
        <v>32347161</v>
      </c>
      <c r="I2257" s="8">
        <f t="shared" si="71"/>
        <v>0.69168351885930546</v>
      </c>
      <c r="J2257" s="1">
        <f>SUMIFS(Table1[Profit (Month)],Table1[Category],Table1[[#This Row],[Category]],Table1[Supplier],Table1[[#This Row],[Supplier]],Table1[Brand],Table1[[#This Row],[Brand]],Table1[Year],Table1[[#This Row],[Year]],Table1[Month],"&lt;="&amp;Table1[[#This Row],[Profit (Month)]])</f>
        <v>149816</v>
      </c>
      <c r="K2257" s="1">
        <f>Table1[[#This Row],[Profit (Month)]]+SUMIFS(Table1[Profit (Month)],Table1[Category],Table1[[#This Row],[Category]],Table1[Supplier],Table1[[#This Row],[Supplier]],Table1[Brand],Table1[[#This Row],[Brand]],Table1[Year],Table1[[#This Row],[Year]],Table1[Month],"&lt;="&amp;Table1[[#This Row],[Profit (Month)]])</f>
        <v>163482</v>
      </c>
    </row>
    <row r="2258" spans="1:11" x14ac:dyDescent="0.35">
      <c r="A2258" t="s">
        <v>18</v>
      </c>
      <c r="B2258" t="s">
        <v>14</v>
      </c>
      <c r="C2258" t="s">
        <v>9</v>
      </c>
      <c r="D2258">
        <v>2018</v>
      </c>
      <c r="E2258">
        <v>5</v>
      </c>
      <c r="F2258" s="1">
        <v>13666</v>
      </c>
      <c r="G2258" s="1">
        <f t="shared" si="70"/>
        <v>72523960</v>
      </c>
      <c r="H2258" s="1">
        <f>SUM($F$2:F2258)</f>
        <v>32360827</v>
      </c>
      <c r="I2258" s="8">
        <f t="shared" si="71"/>
        <v>0.69155320653051855</v>
      </c>
      <c r="J2258" s="1">
        <f>SUMIFS(Table1[Profit (Month)],Table1[Category],Table1[[#This Row],[Category]],Table1[Supplier],Table1[[#This Row],[Supplier]],Table1[Brand],Table1[[#This Row],[Brand]],Table1[Year],Table1[[#This Row],[Year]],Table1[Month],"&lt;="&amp;Table1[[#This Row],[Profit (Month)]])</f>
        <v>147502</v>
      </c>
      <c r="K2258" s="1">
        <f>Table1[[#This Row],[Profit (Month)]]+SUMIFS(Table1[Profit (Month)],Table1[Category],Table1[[#This Row],[Category]],Table1[Supplier],Table1[[#This Row],[Supplier]],Table1[Brand],Table1[[#This Row],[Brand]],Table1[Year],Table1[[#This Row],[Year]],Table1[Month],"&lt;="&amp;Table1[[#This Row],[Profit (Month)]])</f>
        <v>161168</v>
      </c>
    </row>
    <row r="2259" spans="1:11" x14ac:dyDescent="0.35">
      <c r="A2259" t="s">
        <v>19</v>
      </c>
      <c r="B2259" t="s">
        <v>13</v>
      </c>
      <c r="C2259" t="s">
        <v>11</v>
      </c>
      <c r="D2259">
        <v>2021</v>
      </c>
      <c r="E2259">
        <v>8</v>
      </c>
      <c r="F2259" s="1">
        <v>13666</v>
      </c>
      <c r="G2259" s="1">
        <f t="shared" si="70"/>
        <v>72510294</v>
      </c>
      <c r="H2259" s="1">
        <f>SUM($F$2:F2259)</f>
        <v>32374493</v>
      </c>
      <c r="I2259" s="8">
        <f t="shared" si="71"/>
        <v>0.69142289420173164</v>
      </c>
      <c r="J2259" s="1">
        <f>SUMIFS(Table1[Profit (Month)],Table1[Category],Table1[[#This Row],[Category]],Table1[Supplier],Table1[[#This Row],[Supplier]],Table1[Brand],Table1[[#This Row],[Brand]],Table1[Year],Table1[[#This Row],[Year]],Table1[Month],"&lt;="&amp;Table1[[#This Row],[Profit (Month)]])</f>
        <v>147483</v>
      </c>
      <c r="K2259" s="1">
        <f>Table1[[#This Row],[Profit (Month)]]+SUMIFS(Table1[Profit (Month)],Table1[Category],Table1[[#This Row],[Category]],Table1[Supplier],Table1[[#This Row],[Supplier]],Table1[Brand],Table1[[#This Row],[Brand]],Table1[Year],Table1[[#This Row],[Year]],Table1[Month],"&lt;="&amp;Table1[[#This Row],[Profit (Month)]])</f>
        <v>161149</v>
      </c>
    </row>
    <row r="2260" spans="1:11" x14ac:dyDescent="0.35">
      <c r="A2260" t="s">
        <v>6</v>
      </c>
      <c r="B2260" t="s">
        <v>7</v>
      </c>
      <c r="C2260" t="s">
        <v>11</v>
      </c>
      <c r="D2260">
        <v>2024</v>
      </c>
      <c r="E2260">
        <v>12</v>
      </c>
      <c r="F2260" s="1">
        <v>13664</v>
      </c>
      <c r="G2260" s="1">
        <f t="shared" si="70"/>
        <v>72496628</v>
      </c>
      <c r="H2260" s="1">
        <f>SUM($F$2:F2260)</f>
        <v>32388157</v>
      </c>
      <c r="I2260" s="8">
        <f t="shared" si="71"/>
        <v>0.69129258187294484</v>
      </c>
      <c r="J2260" s="1">
        <f>SUMIFS(Table1[Profit (Month)],Table1[Category],Table1[[#This Row],[Category]],Table1[Supplier],Table1[[#This Row],[Supplier]],Table1[Brand],Table1[[#This Row],[Brand]],Table1[Year],Table1[[#This Row],[Year]],Table1[Month],"&lt;="&amp;Table1[[#This Row],[Profit (Month)]])</f>
        <v>143776</v>
      </c>
      <c r="K2260" s="1">
        <f>Table1[[#This Row],[Profit (Month)]]+SUMIFS(Table1[Profit (Month)],Table1[Category],Table1[[#This Row],[Category]],Table1[Supplier],Table1[[#This Row],[Supplier]],Table1[Brand],Table1[[#This Row],[Brand]],Table1[Year],Table1[[#This Row],[Year]],Table1[Month],"&lt;="&amp;Table1[[#This Row],[Profit (Month)]])</f>
        <v>157440</v>
      </c>
    </row>
    <row r="2261" spans="1:11" x14ac:dyDescent="0.35">
      <c r="A2261" t="s">
        <v>16</v>
      </c>
      <c r="B2261" t="s">
        <v>13</v>
      </c>
      <c r="C2261" t="s">
        <v>8</v>
      </c>
      <c r="D2261">
        <v>2022</v>
      </c>
      <c r="E2261">
        <v>4</v>
      </c>
      <c r="F2261" s="1">
        <v>13664</v>
      </c>
      <c r="G2261" s="1">
        <f t="shared" si="70"/>
        <v>72482964</v>
      </c>
      <c r="H2261" s="1">
        <f>SUM($F$2:F2261)</f>
        <v>32401821</v>
      </c>
      <c r="I2261" s="8">
        <f t="shared" si="71"/>
        <v>0.69116228861518514</v>
      </c>
      <c r="J2261" s="1">
        <f>SUMIFS(Table1[Profit (Month)],Table1[Category],Table1[[#This Row],[Category]],Table1[Supplier],Table1[[#This Row],[Supplier]],Table1[Brand],Table1[[#This Row],[Brand]],Table1[Year],Table1[[#This Row],[Year]],Table1[Month],"&lt;="&amp;Table1[[#This Row],[Profit (Month)]])</f>
        <v>152250</v>
      </c>
      <c r="K2261" s="1">
        <f>Table1[[#This Row],[Profit (Month)]]+SUMIFS(Table1[Profit (Month)],Table1[Category],Table1[[#This Row],[Category]],Table1[Supplier],Table1[[#This Row],[Supplier]],Table1[Brand],Table1[[#This Row],[Brand]],Table1[Year],Table1[[#This Row],[Year]],Table1[Month],"&lt;="&amp;Table1[[#This Row],[Profit (Month)]])</f>
        <v>165914</v>
      </c>
    </row>
    <row r="2262" spans="1:11" x14ac:dyDescent="0.35">
      <c r="A2262" t="s">
        <v>16</v>
      </c>
      <c r="B2262" t="s">
        <v>14</v>
      </c>
      <c r="C2262" t="s">
        <v>8</v>
      </c>
      <c r="D2262">
        <v>2019</v>
      </c>
      <c r="E2262">
        <v>4</v>
      </c>
      <c r="F2262" s="1">
        <v>13664</v>
      </c>
      <c r="G2262" s="1">
        <f t="shared" si="70"/>
        <v>72469300</v>
      </c>
      <c r="H2262" s="1">
        <f>SUM($F$2:F2262)</f>
        <v>32415485</v>
      </c>
      <c r="I2262" s="8">
        <f t="shared" si="71"/>
        <v>0.69103199535742543</v>
      </c>
      <c r="J2262" s="1">
        <f>SUMIFS(Table1[Profit (Month)],Table1[Category],Table1[[#This Row],[Category]],Table1[Supplier],Table1[[#This Row],[Supplier]],Table1[Brand],Table1[[#This Row],[Brand]],Table1[Year],Table1[[#This Row],[Year]],Table1[Month],"&lt;="&amp;Table1[[#This Row],[Profit (Month)]])</f>
        <v>151591</v>
      </c>
      <c r="K2262" s="1">
        <f>Table1[[#This Row],[Profit (Month)]]+SUMIFS(Table1[Profit (Month)],Table1[Category],Table1[[#This Row],[Category]],Table1[Supplier],Table1[[#This Row],[Supplier]],Table1[Brand],Table1[[#This Row],[Brand]],Table1[Year],Table1[[#This Row],[Year]],Table1[Month],"&lt;="&amp;Table1[[#This Row],[Profit (Month)]])</f>
        <v>165255</v>
      </c>
    </row>
    <row r="2263" spans="1:11" x14ac:dyDescent="0.35">
      <c r="A2263" t="s">
        <v>16</v>
      </c>
      <c r="B2263" t="s">
        <v>15</v>
      </c>
      <c r="C2263" t="s">
        <v>10</v>
      </c>
      <c r="D2263">
        <v>2021</v>
      </c>
      <c r="E2263">
        <v>8</v>
      </c>
      <c r="F2263" s="1">
        <v>13664</v>
      </c>
      <c r="G2263" s="1">
        <f t="shared" si="70"/>
        <v>72455636</v>
      </c>
      <c r="H2263" s="1">
        <f>SUM($F$2:F2263)</f>
        <v>32429149</v>
      </c>
      <c r="I2263" s="8">
        <f t="shared" si="71"/>
        <v>0.69090170209966573</v>
      </c>
      <c r="J2263" s="1">
        <f>SUMIFS(Table1[Profit (Month)],Table1[Category],Table1[[#This Row],[Category]],Table1[Supplier],Table1[[#This Row],[Supplier]],Table1[Brand],Table1[[#This Row],[Brand]],Table1[Year],Table1[[#This Row],[Year]],Table1[Month],"&lt;="&amp;Table1[[#This Row],[Profit (Month)]])</f>
        <v>161138</v>
      </c>
      <c r="K2263" s="1">
        <f>Table1[[#This Row],[Profit (Month)]]+SUMIFS(Table1[Profit (Month)],Table1[Category],Table1[[#This Row],[Category]],Table1[Supplier],Table1[[#This Row],[Supplier]],Table1[Brand],Table1[[#This Row],[Brand]],Table1[Year],Table1[[#This Row],[Year]],Table1[Month],"&lt;="&amp;Table1[[#This Row],[Profit (Month)]])</f>
        <v>174802</v>
      </c>
    </row>
    <row r="2264" spans="1:11" x14ac:dyDescent="0.35">
      <c r="A2264" t="s">
        <v>17</v>
      </c>
      <c r="B2264" t="s">
        <v>14</v>
      </c>
      <c r="C2264" t="s">
        <v>12</v>
      </c>
      <c r="D2264">
        <v>2021</v>
      </c>
      <c r="E2264">
        <v>8</v>
      </c>
      <c r="F2264" s="1">
        <v>13664</v>
      </c>
      <c r="G2264" s="1">
        <f t="shared" si="70"/>
        <v>72441972</v>
      </c>
      <c r="H2264" s="1">
        <f>SUM($F$2:F2264)</f>
        <v>32442813</v>
      </c>
      <c r="I2264" s="8">
        <f t="shared" si="71"/>
        <v>0.69077140884190602</v>
      </c>
      <c r="J2264" s="1">
        <f>SUMIFS(Table1[Profit (Month)],Table1[Category],Table1[[#This Row],[Category]],Table1[Supplier],Table1[[#This Row],[Supplier]],Table1[Brand],Table1[[#This Row],[Brand]],Table1[Year],Table1[[#This Row],[Year]],Table1[Month],"&lt;="&amp;Table1[[#This Row],[Profit (Month)]])</f>
        <v>144533</v>
      </c>
      <c r="K2264" s="1">
        <f>Table1[[#This Row],[Profit (Month)]]+SUMIFS(Table1[Profit (Month)],Table1[Category],Table1[[#This Row],[Category]],Table1[Supplier],Table1[[#This Row],[Supplier]],Table1[Brand],Table1[[#This Row],[Brand]],Table1[Year],Table1[[#This Row],[Year]],Table1[Month],"&lt;="&amp;Table1[[#This Row],[Profit (Month)]])</f>
        <v>158197</v>
      </c>
    </row>
    <row r="2265" spans="1:11" x14ac:dyDescent="0.35">
      <c r="A2265" t="s">
        <v>19</v>
      </c>
      <c r="B2265" t="s">
        <v>13</v>
      </c>
      <c r="C2265" t="s">
        <v>10</v>
      </c>
      <c r="D2265">
        <v>2021</v>
      </c>
      <c r="E2265">
        <v>11</v>
      </c>
      <c r="F2265" s="1">
        <v>13664</v>
      </c>
      <c r="G2265" s="1">
        <f t="shared" si="70"/>
        <v>72428308</v>
      </c>
      <c r="H2265" s="1">
        <f>SUM($F$2:F2265)</f>
        <v>32456477</v>
      </c>
      <c r="I2265" s="8">
        <f t="shared" si="71"/>
        <v>0.69064111558414643</v>
      </c>
      <c r="J2265" s="1">
        <f>SUMIFS(Table1[Profit (Month)],Table1[Category],Table1[[#This Row],[Category]],Table1[Supplier],Table1[[#This Row],[Supplier]],Table1[Brand],Table1[[#This Row],[Brand]],Table1[Year],Table1[[#This Row],[Year]],Table1[Month],"&lt;="&amp;Table1[[#This Row],[Profit (Month)]])</f>
        <v>152440</v>
      </c>
      <c r="K2265" s="1">
        <f>Table1[[#This Row],[Profit (Month)]]+SUMIFS(Table1[Profit (Month)],Table1[Category],Table1[[#This Row],[Category]],Table1[Supplier],Table1[[#This Row],[Supplier]],Table1[Brand],Table1[[#This Row],[Brand]],Table1[Year],Table1[[#This Row],[Year]],Table1[Month],"&lt;="&amp;Table1[[#This Row],[Profit (Month)]])</f>
        <v>166104</v>
      </c>
    </row>
    <row r="2266" spans="1:11" x14ac:dyDescent="0.35">
      <c r="A2266" t="s">
        <v>19</v>
      </c>
      <c r="B2266" t="s">
        <v>15</v>
      </c>
      <c r="C2266" t="s">
        <v>8</v>
      </c>
      <c r="D2266">
        <v>2023</v>
      </c>
      <c r="E2266">
        <v>2</v>
      </c>
      <c r="F2266" s="1">
        <v>13663</v>
      </c>
      <c r="G2266" s="1">
        <f t="shared" si="70"/>
        <v>72414644</v>
      </c>
      <c r="H2266" s="1">
        <f>SUM($F$2:F2266)</f>
        <v>32470140</v>
      </c>
      <c r="I2266" s="8">
        <f t="shared" si="71"/>
        <v>0.69051082232638672</v>
      </c>
      <c r="J2266" s="1">
        <f>SUMIFS(Table1[Profit (Month)],Table1[Category],Table1[[#This Row],[Category]],Table1[Supplier],Table1[[#This Row],[Supplier]],Table1[Brand],Table1[[#This Row],[Brand]],Table1[Year],Table1[[#This Row],[Year]],Table1[Month],"&lt;="&amp;Table1[[#This Row],[Profit (Month)]])</f>
        <v>148482</v>
      </c>
      <c r="K2266" s="1">
        <f>Table1[[#This Row],[Profit (Month)]]+SUMIFS(Table1[Profit (Month)],Table1[Category],Table1[[#This Row],[Category]],Table1[Supplier],Table1[[#This Row],[Supplier]],Table1[Brand],Table1[[#This Row],[Brand]],Table1[Year],Table1[[#This Row],[Year]],Table1[Month],"&lt;="&amp;Table1[[#This Row],[Profit (Month)]])</f>
        <v>162145</v>
      </c>
    </row>
    <row r="2267" spans="1:11" x14ac:dyDescent="0.35">
      <c r="A2267" t="s">
        <v>19</v>
      </c>
      <c r="B2267" t="s">
        <v>15</v>
      </c>
      <c r="C2267" t="s">
        <v>10</v>
      </c>
      <c r="D2267">
        <v>2021</v>
      </c>
      <c r="E2267">
        <v>9</v>
      </c>
      <c r="F2267" s="1">
        <v>13663</v>
      </c>
      <c r="G2267" s="1">
        <f t="shared" si="70"/>
        <v>72400981</v>
      </c>
      <c r="H2267" s="1">
        <f>SUM($F$2:F2267)</f>
        <v>32483803</v>
      </c>
      <c r="I2267" s="8">
        <f t="shared" si="71"/>
        <v>0.69038053860414061</v>
      </c>
      <c r="J2267" s="1">
        <f>SUMIFS(Table1[Profit (Month)],Table1[Category],Table1[[#This Row],[Category]],Table1[Supplier],Table1[[#This Row],[Supplier]],Table1[Brand],Table1[[#This Row],[Brand]],Table1[Year],Table1[[#This Row],[Year]],Table1[Month],"&lt;="&amp;Table1[[#This Row],[Profit (Month)]])</f>
        <v>151896</v>
      </c>
      <c r="K2267" s="1">
        <f>Table1[[#This Row],[Profit (Month)]]+SUMIFS(Table1[Profit (Month)],Table1[Category],Table1[[#This Row],[Category]],Table1[Supplier],Table1[[#This Row],[Supplier]],Table1[Brand],Table1[[#This Row],[Brand]],Table1[Year],Table1[[#This Row],[Year]],Table1[Month],"&lt;="&amp;Table1[[#This Row],[Profit (Month)]])</f>
        <v>165559</v>
      </c>
    </row>
    <row r="2268" spans="1:11" x14ac:dyDescent="0.35">
      <c r="A2268" t="s">
        <v>6</v>
      </c>
      <c r="B2268" t="s">
        <v>15</v>
      </c>
      <c r="C2268" t="s">
        <v>8</v>
      </c>
      <c r="D2268">
        <v>2020</v>
      </c>
      <c r="E2268">
        <v>6</v>
      </c>
      <c r="F2268" s="1">
        <v>13662</v>
      </c>
      <c r="G2268" s="1">
        <f t="shared" si="70"/>
        <v>72387318</v>
      </c>
      <c r="H2268" s="1">
        <f>SUM($F$2:F2268)</f>
        <v>32497465</v>
      </c>
      <c r="I2268" s="8">
        <f t="shared" si="71"/>
        <v>0.69025025488189451</v>
      </c>
      <c r="J2268" s="1">
        <f>SUMIFS(Table1[Profit (Month)],Table1[Category],Table1[[#This Row],[Category]],Table1[Supplier],Table1[[#This Row],[Supplier]],Table1[Brand],Table1[[#This Row],[Brand]],Table1[Year],Table1[[#This Row],[Year]],Table1[Month],"&lt;="&amp;Table1[[#This Row],[Profit (Month)]])</f>
        <v>155838</v>
      </c>
      <c r="K2268" s="1">
        <f>Table1[[#This Row],[Profit (Month)]]+SUMIFS(Table1[Profit (Month)],Table1[Category],Table1[[#This Row],[Category]],Table1[Supplier],Table1[[#This Row],[Supplier]],Table1[Brand],Table1[[#This Row],[Brand]],Table1[Year],Table1[[#This Row],[Year]],Table1[Month],"&lt;="&amp;Table1[[#This Row],[Profit (Month)]])</f>
        <v>169500</v>
      </c>
    </row>
    <row r="2269" spans="1:11" x14ac:dyDescent="0.35">
      <c r="A2269" t="s">
        <v>16</v>
      </c>
      <c r="B2269" t="s">
        <v>7</v>
      </c>
      <c r="C2269" t="s">
        <v>9</v>
      </c>
      <c r="D2269">
        <v>2020</v>
      </c>
      <c r="E2269">
        <v>11</v>
      </c>
      <c r="F2269" s="1">
        <v>13662</v>
      </c>
      <c r="G2269" s="1">
        <f t="shared" si="70"/>
        <v>72373656</v>
      </c>
      <c r="H2269" s="1">
        <f>SUM($F$2:F2269)</f>
        <v>32511127</v>
      </c>
      <c r="I2269" s="8">
        <f t="shared" si="71"/>
        <v>0.69011998069516201</v>
      </c>
      <c r="J2269" s="1">
        <f>SUMIFS(Table1[Profit (Month)],Table1[Category],Table1[[#This Row],[Category]],Table1[Supplier],Table1[[#This Row],[Supplier]],Table1[Brand],Table1[[#This Row],[Brand]],Table1[Year],Table1[[#This Row],[Year]],Table1[Month],"&lt;="&amp;Table1[[#This Row],[Profit (Month)]])</f>
        <v>148583</v>
      </c>
      <c r="K2269" s="1">
        <f>Table1[[#This Row],[Profit (Month)]]+SUMIFS(Table1[Profit (Month)],Table1[Category],Table1[[#This Row],[Category]],Table1[Supplier],Table1[[#This Row],[Supplier]],Table1[Brand],Table1[[#This Row],[Brand]],Table1[Year],Table1[[#This Row],[Year]],Table1[Month],"&lt;="&amp;Table1[[#This Row],[Profit (Month)]])</f>
        <v>162245</v>
      </c>
    </row>
    <row r="2270" spans="1:11" x14ac:dyDescent="0.35">
      <c r="A2270" t="s">
        <v>17</v>
      </c>
      <c r="B2270" t="s">
        <v>13</v>
      </c>
      <c r="C2270" t="s">
        <v>9</v>
      </c>
      <c r="D2270">
        <v>2021</v>
      </c>
      <c r="E2270">
        <v>3</v>
      </c>
      <c r="F2270" s="1">
        <v>13661</v>
      </c>
      <c r="G2270" s="1">
        <f t="shared" si="70"/>
        <v>72359994</v>
      </c>
      <c r="H2270" s="1">
        <f>SUM($F$2:F2270)</f>
        <v>32524788</v>
      </c>
      <c r="I2270" s="8">
        <f t="shared" si="71"/>
        <v>0.6899897065084295</v>
      </c>
      <c r="J2270" s="1">
        <f>SUMIFS(Table1[Profit (Month)],Table1[Category],Table1[[#This Row],[Category]],Table1[Supplier],Table1[[#This Row],[Supplier]],Table1[Brand],Table1[[#This Row],[Brand]],Table1[Year],Table1[[#This Row],[Year]],Table1[Month],"&lt;="&amp;Table1[[#This Row],[Profit (Month)]])</f>
        <v>147028</v>
      </c>
      <c r="K2270" s="1">
        <f>Table1[[#This Row],[Profit (Month)]]+SUMIFS(Table1[Profit (Month)],Table1[Category],Table1[[#This Row],[Category]],Table1[Supplier],Table1[[#This Row],[Supplier]],Table1[Brand],Table1[[#This Row],[Brand]],Table1[Year],Table1[[#This Row],[Year]],Table1[Month],"&lt;="&amp;Table1[[#This Row],[Profit (Month)]])</f>
        <v>160689</v>
      </c>
    </row>
    <row r="2271" spans="1:11" x14ac:dyDescent="0.35">
      <c r="A2271" t="s">
        <v>19</v>
      </c>
      <c r="B2271" t="s">
        <v>7</v>
      </c>
      <c r="C2271" t="s">
        <v>11</v>
      </c>
      <c r="D2271">
        <v>2022</v>
      </c>
      <c r="E2271">
        <v>5</v>
      </c>
      <c r="F2271" s="1">
        <v>13661</v>
      </c>
      <c r="G2271" s="1">
        <f t="shared" si="70"/>
        <v>72346333</v>
      </c>
      <c r="H2271" s="1">
        <f>SUM($F$2:F2271)</f>
        <v>32538449</v>
      </c>
      <c r="I2271" s="8">
        <f t="shared" si="71"/>
        <v>0.6898594418572106</v>
      </c>
      <c r="J2271" s="1">
        <f>SUMIFS(Table1[Profit (Month)],Table1[Category],Table1[[#This Row],[Category]],Table1[Supplier],Table1[[#This Row],[Supplier]],Table1[Brand],Table1[[#This Row],[Brand]],Table1[Year],Table1[[#This Row],[Year]],Table1[Month],"&lt;="&amp;Table1[[#This Row],[Profit (Month)]])</f>
        <v>145665</v>
      </c>
      <c r="K2271" s="1">
        <f>Table1[[#This Row],[Profit (Month)]]+SUMIFS(Table1[Profit (Month)],Table1[Category],Table1[[#This Row],[Category]],Table1[Supplier],Table1[[#This Row],[Supplier]],Table1[Brand],Table1[[#This Row],[Brand]],Table1[Year],Table1[[#This Row],[Year]],Table1[Month],"&lt;="&amp;Table1[[#This Row],[Profit (Month)]])</f>
        <v>159326</v>
      </c>
    </row>
    <row r="2272" spans="1:11" x14ac:dyDescent="0.35">
      <c r="A2272" t="s">
        <v>19</v>
      </c>
      <c r="B2272" t="s">
        <v>14</v>
      </c>
      <c r="C2272" t="s">
        <v>10</v>
      </c>
      <c r="D2272">
        <v>2022</v>
      </c>
      <c r="E2272">
        <v>6</v>
      </c>
      <c r="F2272" s="1">
        <v>13661</v>
      </c>
      <c r="G2272" s="1">
        <f t="shared" si="70"/>
        <v>72332672</v>
      </c>
      <c r="H2272" s="1">
        <f>SUM($F$2:F2272)</f>
        <v>32552110</v>
      </c>
      <c r="I2272" s="8">
        <f t="shared" si="71"/>
        <v>0.68972917720599169</v>
      </c>
      <c r="J2272" s="1">
        <f>SUMIFS(Table1[Profit (Month)],Table1[Category],Table1[[#This Row],[Category]],Table1[Supplier],Table1[[#This Row],[Supplier]],Table1[Brand],Table1[[#This Row],[Brand]],Table1[Year],Table1[[#This Row],[Year]],Table1[Month],"&lt;="&amp;Table1[[#This Row],[Profit (Month)]])</f>
        <v>143344</v>
      </c>
      <c r="K2272" s="1">
        <f>Table1[[#This Row],[Profit (Month)]]+SUMIFS(Table1[Profit (Month)],Table1[Category],Table1[[#This Row],[Category]],Table1[Supplier],Table1[[#This Row],[Supplier]],Table1[Brand],Table1[[#This Row],[Brand]],Table1[Year],Table1[[#This Row],[Year]],Table1[Month],"&lt;="&amp;Table1[[#This Row],[Profit (Month)]])</f>
        <v>157005</v>
      </c>
    </row>
    <row r="2273" spans="1:11" x14ac:dyDescent="0.35">
      <c r="A2273" t="s">
        <v>19</v>
      </c>
      <c r="B2273" t="s">
        <v>14</v>
      </c>
      <c r="C2273" t="s">
        <v>12</v>
      </c>
      <c r="D2273">
        <v>2019</v>
      </c>
      <c r="E2273">
        <v>4</v>
      </c>
      <c r="F2273" s="1">
        <v>13661</v>
      </c>
      <c r="G2273" s="1">
        <f t="shared" si="70"/>
        <v>72319011</v>
      </c>
      <c r="H2273" s="1">
        <f>SUM($F$2:F2273)</f>
        <v>32565771</v>
      </c>
      <c r="I2273" s="8">
        <f t="shared" si="71"/>
        <v>0.68959891255477279</v>
      </c>
      <c r="J2273" s="1">
        <f>SUMIFS(Table1[Profit (Month)],Table1[Category],Table1[[#This Row],[Category]],Table1[Supplier],Table1[[#This Row],[Supplier]],Table1[Brand],Table1[[#This Row],[Brand]],Table1[Year],Table1[[#This Row],[Year]],Table1[Month],"&lt;="&amp;Table1[[#This Row],[Profit (Month)]])</f>
        <v>151306</v>
      </c>
      <c r="K2273" s="1">
        <f>Table1[[#This Row],[Profit (Month)]]+SUMIFS(Table1[Profit (Month)],Table1[Category],Table1[[#This Row],[Category]],Table1[Supplier],Table1[[#This Row],[Supplier]],Table1[Brand],Table1[[#This Row],[Brand]],Table1[Year],Table1[[#This Row],[Year]],Table1[Month],"&lt;="&amp;Table1[[#This Row],[Profit (Month)]])</f>
        <v>164967</v>
      </c>
    </row>
    <row r="2274" spans="1:11" x14ac:dyDescent="0.35">
      <c r="A2274" t="s">
        <v>19</v>
      </c>
      <c r="B2274" t="s">
        <v>15</v>
      </c>
      <c r="C2274" t="s">
        <v>11</v>
      </c>
      <c r="D2274">
        <v>2020</v>
      </c>
      <c r="E2274">
        <v>12</v>
      </c>
      <c r="F2274" s="1">
        <v>13661</v>
      </c>
      <c r="G2274" s="1">
        <f t="shared" si="70"/>
        <v>72305350</v>
      </c>
      <c r="H2274" s="1">
        <f>SUM($F$2:F2274)</f>
        <v>32579432</v>
      </c>
      <c r="I2274" s="8">
        <f t="shared" si="71"/>
        <v>0.68946864790355389</v>
      </c>
      <c r="J2274" s="1">
        <f>SUMIFS(Table1[Profit (Month)],Table1[Category],Table1[[#This Row],[Category]],Table1[Supplier],Table1[[#This Row],[Supplier]],Table1[Brand],Table1[[#This Row],[Brand]],Table1[Year],Table1[[#This Row],[Year]],Table1[Month],"&lt;="&amp;Table1[[#This Row],[Profit (Month)]])</f>
        <v>143092</v>
      </c>
      <c r="K2274" s="1">
        <f>Table1[[#This Row],[Profit (Month)]]+SUMIFS(Table1[Profit (Month)],Table1[Category],Table1[[#This Row],[Category]],Table1[Supplier],Table1[[#This Row],[Supplier]],Table1[Brand],Table1[[#This Row],[Brand]],Table1[Year],Table1[[#This Row],[Year]],Table1[Month],"&lt;="&amp;Table1[[#This Row],[Profit (Month)]])</f>
        <v>156753</v>
      </c>
    </row>
    <row r="2275" spans="1:11" x14ac:dyDescent="0.35">
      <c r="A2275" t="s">
        <v>18</v>
      </c>
      <c r="B2275" t="s">
        <v>13</v>
      </c>
      <c r="C2275" t="s">
        <v>12</v>
      </c>
      <c r="D2275">
        <v>2021</v>
      </c>
      <c r="E2275">
        <v>6</v>
      </c>
      <c r="F2275" s="1">
        <v>13660</v>
      </c>
      <c r="G2275" s="1">
        <f t="shared" si="70"/>
        <v>72291689</v>
      </c>
      <c r="H2275" s="1">
        <f>SUM($F$2:F2275)</f>
        <v>32593092</v>
      </c>
      <c r="I2275" s="8">
        <f t="shared" si="71"/>
        <v>0.68933838325233499</v>
      </c>
      <c r="J2275" s="1">
        <f>SUMIFS(Table1[Profit (Month)],Table1[Category],Table1[[#This Row],[Category]],Table1[Supplier],Table1[[#This Row],[Supplier]],Table1[Brand],Table1[[#This Row],[Brand]],Table1[Year],Table1[[#This Row],[Year]],Table1[Month],"&lt;="&amp;Table1[[#This Row],[Profit (Month)]])</f>
        <v>149119</v>
      </c>
      <c r="K2275" s="1">
        <f>Table1[[#This Row],[Profit (Month)]]+SUMIFS(Table1[Profit (Month)],Table1[Category],Table1[[#This Row],[Category]],Table1[Supplier],Table1[[#This Row],[Supplier]],Table1[Brand],Table1[[#This Row],[Brand]],Table1[Year],Table1[[#This Row],[Year]],Table1[Month],"&lt;="&amp;Table1[[#This Row],[Profit (Month)]])</f>
        <v>162779</v>
      </c>
    </row>
    <row r="2276" spans="1:11" x14ac:dyDescent="0.35">
      <c r="A2276" t="s">
        <v>19</v>
      </c>
      <c r="B2276" t="s">
        <v>15</v>
      </c>
      <c r="C2276" t="s">
        <v>9</v>
      </c>
      <c r="D2276">
        <v>2019</v>
      </c>
      <c r="E2276">
        <v>5</v>
      </c>
      <c r="F2276" s="1">
        <v>13660</v>
      </c>
      <c r="G2276" s="1">
        <f t="shared" si="70"/>
        <v>72278029</v>
      </c>
      <c r="H2276" s="1">
        <f>SUM($F$2:F2276)</f>
        <v>32606752</v>
      </c>
      <c r="I2276" s="8">
        <f t="shared" si="71"/>
        <v>0.68920812813662968</v>
      </c>
      <c r="J2276" s="1">
        <f>SUMIFS(Table1[Profit (Month)],Table1[Category],Table1[[#This Row],[Category]],Table1[Supplier],Table1[[#This Row],[Supplier]],Table1[Brand],Table1[[#This Row],[Brand]],Table1[Year],Table1[[#This Row],[Year]],Table1[Month],"&lt;="&amp;Table1[[#This Row],[Profit (Month)]])</f>
        <v>148178</v>
      </c>
      <c r="K2276" s="1">
        <f>Table1[[#This Row],[Profit (Month)]]+SUMIFS(Table1[Profit (Month)],Table1[Category],Table1[[#This Row],[Category]],Table1[Supplier],Table1[[#This Row],[Supplier]],Table1[Brand],Table1[[#This Row],[Brand]],Table1[Year],Table1[[#This Row],[Year]],Table1[Month],"&lt;="&amp;Table1[[#This Row],[Profit (Month)]])</f>
        <v>161838</v>
      </c>
    </row>
    <row r="2277" spans="1:11" x14ac:dyDescent="0.35">
      <c r="A2277" t="s">
        <v>6</v>
      </c>
      <c r="B2277" t="s">
        <v>15</v>
      </c>
      <c r="C2277" t="s">
        <v>11</v>
      </c>
      <c r="D2277">
        <v>2024</v>
      </c>
      <c r="E2277">
        <v>10</v>
      </c>
      <c r="F2277" s="1">
        <v>13659</v>
      </c>
      <c r="G2277" s="1">
        <f t="shared" si="70"/>
        <v>72264369</v>
      </c>
      <c r="H2277" s="1">
        <f>SUM($F$2:F2277)</f>
        <v>32620411</v>
      </c>
      <c r="I2277" s="8">
        <f t="shared" si="71"/>
        <v>0.68907787302092438</v>
      </c>
      <c r="J2277" s="1">
        <f>SUMIFS(Table1[Profit (Month)],Table1[Category],Table1[[#This Row],[Category]],Table1[Supplier],Table1[[#This Row],[Supplier]],Table1[Brand],Table1[[#This Row],[Brand]],Table1[Year],Table1[[#This Row],[Year]],Table1[Month],"&lt;="&amp;Table1[[#This Row],[Profit (Month)]])</f>
        <v>149032</v>
      </c>
      <c r="K2277" s="1">
        <f>Table1[[#This Row],[Profit (Month)]]+SUMIFS(Table1[Profit (Month)],Table1[Category],Table1[[#This Row],[Category]],Table1[Supplier],Table1[[#This Row],[Supplier]],Table1[Brand],Table1[[#This Row],[Brand]],Table1[Year],Table1[[#This Row],[Year]],Table1[Month],"&lt;="&amp;Table1[[#This Row],[Profit (Month)]])</f>
        <v>162691</v>
      </c>
    </row>
    <row r="2278" spans="1:11" x14ac:dyDescent="0.35">
      <c r="A2278" t="s">
        <v>16</v>
      </c>
      <c r="B2278" t="s">
        <v>14</v>
      </c>
      <c r="C2278" t="s">
        <v>8</v>
      </c>
      <c r="D2278">
        <v>2023</v>
      </c>
      <c r="E2278">
        <v>12</v>
      </c>
      <c r="F2278" s="1">
        <v>13659</v>
      </c>
      <c r="G2278" s="1">
        <f t="shared" si="70"/>
        <v>72250710</v>
      </c>
      <c r="H2278" s="1">
        <f>SUM($F$2:F2278)</f>
        <v>32634070</v>
      </c>
      <c r="I2278" s="8">
        <f t="shared" si="71"/>
        <v>0.68894762744073268</v>
      </c>
      <c r="J2278" s="1">
        <f>SUMIFS(Table1[Profit (Month)],Table1[Category],Table1[[#This Row],[Category]],Table1[Supplier],Table1[[#This Row],[Supplier]],Table1[Brand],Table1[[#This Row],[Brand]],Table1[Year],Table1[[#This Row],[Year]],Table1[Month],"&lt;="&amp;Table1[[#This Row],[Profit (Month)]])</f>
        <v>151705</v>
      </c>
      <c r="K2278" s="1">
        <f>Table1[[#This Row],[Profit (Month)]]+SUMIFS(Table1[Profit (Month)],Table1[Category],Table1[[#This Row],[Category]],Table1[Supplier],Table1[[#This Row],[Supplier]],Table1[Brand],Table1[[#This Row],[Brand]],Table1[Year],Table1[[#This Row],[Year]],Table1[Month],"&lt;="&amp;Table1[[#This Row],[Profit (Month)]])</f>
        <v>165364</v>
      </c>
    </row>
    <row r="2279" spans="1:11" x14ac:dyDescent="0.35">
      <c r="A2279" t="s">
        <v>18</v>
      </c>
      <c r="B2279" t="s">
        <v>15</v>
      </c>
      <c r="C2279" t="s">
        <v>12</v>
      </c>
      <c r="D2279">
        <v>2020</v>
      </c>
      <c r="E2279">
        <v>9</v>
      </c>
      <c r="F2279" s="1">
        <v>13659</v>
      </c>
      <c r="G2279" s="1">
        <f t="shared" si="70"/>
        <v>72237051</v>
      </c>
      <c r="H2279" s="1">
        <f>SUM($F$2:F2279)</f>
        <v>32647729</v>
      </c>
      <c r="I2279" s="8">
        <f t="shared" si="71"/>
        <v>0.68881738186054098</v>
      </c>
      <c r="J2279" s="1">
        <f>SUMIFS(Table1[Profit (Month)],Table1[Category],Table1[[#This Row],[Category]],Table1[Supplier],Table1[[#This Row],[Supplier]],Table1[Brand],Table1[[#This Row],[Brand]],Table1[Year],Table1[[#This Row],[Year]],Table1[Month],"&lt;="&amp;Table1[[#This Row],[Profit (Month)]])</f>
        <v>154539</v>
      </c>
      <c r="K2279" s="1">
        <f>Table1[[#This Row],[Profit (Month)]]+SUMIFS(Table1[Profit (Month)],Table1[Category],Table1[[#This Row],[Category]],Table1[Supplier],Table1[[#This Row],[Supplier]],Table1[Brand],Table1[[#This Row],[Brand]],Table1[Year],Table1[[#This Row],[Year]],Table1[Month],"&lt;="&amp;Table1[[#This Row],[Profit (Month)]])</f>
        <v>168198</v>
      </c>
    </row>
    <row r="2280" spans="1:11" x14ac:dyDescent="0.35">
      <c r="A2280" t="s">
        <v>19</v>
      </c>
      <c r="B2280" t="s">
        <v>7</v>
      </c>
      <c r="C2280" t="s">
        <v>8</v>
      </c>
      <c r="D2280">
        <v>2024</v>
      </c>
      <c r="E2280">
        <v>4</v>
      </c>
      <c r="F2280" s="1">
        <v>13659</v>
      </c>
      <c r="G2280" s="1">
        <f t="shared" si="70"/>
        <v>72223392</v>
      </c>
      <c r="H2280" s="1">
        <f>SUM($F$2:F2280)</f>
        <v>32661388</v>
      </c>
      <c r="I2280" s="8">
        <f t="shared" si="71"/>
        <v>0.68868713628034928</v>
      </c>
      <c r="J2280" s="1">
        <f>SUMIFS(Table1[Profit (Month)],Table1[Category],Table1[[#This Row],[Category]],Table1[Supplier],Table1[[#This Row],[Supplier]],Table1[Brand],Table1[[#This Row],[Brand]],Table1[Year],Table1[[#This Row],[Year]],Table1[Month],"&lt;="&amp;Table1[[#This Row],[Profit (Month)]])</f>
        <v>151404</v>
      </c>
      <c r="K2280" s="1">
        <f>Table1[[#This Row],[Profit (Month)]]+SUMIFS(Table1[Profit (Month)],Table1[Category],Table1[[#This Row],[Category]],Table1[Supplier],Table1[[#This Row],[Supplier]],Table1[Brand],Table1[[#This Row],[Brand]],Table1[Year],Table1[[#This Row],[Year]],Table1[Month],"&lt;="&amp;Table1[[#This Row],[Profit (Month)]])</f>
        <v>165063</v>
      </c>
    </row>
    <row r="2281" spans="1:11" x14ac:dyDescent="0.35">
      <c r="A2281" t="s">
        <v>18</v>
      </c>
      <c r="B2281" t="s">
        <v>15</v>
      </c>
      <c r="C2281" t="s">
        <v>10</v>
      </c>
      <c r="D2281">
        <v>2018</v>
      </c>
      <c r="E2281">
        <v>2</v>
      </c>
      <c r="F2281" s="1">
        <v>13658</v>
      </c>
      <c r="G2281" s="1">
        <f t="shared" si="70"/>
        <v>72209733</v>
      </c>
      <c r="H2281" s="1">
        <f>SUM($F$2:F2281)</f>
        <v>32675046</v>
      </c>
      <c r="I2281" s="8">
        <f t="shared" si="71"/>
        <v>0.68855689070015758</v>
      </c>
      <c r="J2281" s="1">
        <f>SUMIFS(Table1[Profit (Month)],Table1[Category],Table1[[#This Row],[Category]],Table1[Supplier],Table1[[#This Row],[Supplier]],Table1[Brand],Table1[[#This Row],[Brand]],Table1[Year],Table1[[#This Row],[Year]],Table1[Month],"&lt;="&amp;Table1[[#This Row],[Profit (Month)]])</f>
        <v>153414</v>
      </c>
      <c r="K2281" s="1">
        <f>Table1[[#This Row],[Profit (Month)]]+SUMIFS(Table1[Profit (Month)],Table1[Category],Table1[[#This Row],[Category]],Table1[Supplier],Table1[[#This Row],[Supplier]],Table1[Brand],Table1[[#This Row],[Brand]],Table1[Year],Table1[[#This Row],[Year]],Table1[Month],"&lt;="&amp;Table1[[#This Row],[Profit (Month)]])</f>
        <v>167072</v>
      </c>
    </row>
    <row r="2282" spans="1:11" x14ac:dyDescent="0.35">
      <c r="A2282" t="s">
        <v>19</v>
      </c>
      <c r="B2282" t="s">
        <v>7</v>
      </c>
      <c r="C2282" t="s">
        <v>8</v>
      </c>
      <c r="D2282">
        <v>2018</v>
      </c>
      <c r="E2282">
        <v>1</v>
      </c>
      <c r="F2282" s="1">
        <v>13657</v>
      </c>
      <c r="G2282" s="1">
        <f t="shared" si="70"/>
        <v>72196075</v>
      </c>
      <c r="H2282" s="1">
        <f>SUM($F$2:F2282)</f>
        <v>32688703</v>
      </c>
      <c r="I2282" s="8">
        <f t="shared" si="71"/>
        <v>0.68842665465547948</v>
      </c>
      <c r="J2282" s="1">
        <f>SUMIFS(Table1[Profit (Month)],Table1[Category],Table1[[#This Row],[Category]],Table1[Supplier],Table1[[#This Row],[Supplier]],Table1[Brand],Table1[[#This Row],[Brand]],Table1[Year],Table1[[#This Row],[Year]],Table1[Month],"&lt;="&amp;Table1[[#This Row],[Profit (Month)]])</f>
        <v>149324</v>
      </c>
      <c r="K2282" s="1">
        <f>Table1[[#This Row],[Profit (Month)]]+SUMIFS(Table1[Profit (Month)],Table1[Category],Table1[[#This Row],[Category]],Table1[Supplier],Table1[[#This Row],[Supplier]],Table1[Brand],Table1[[#This Row],[Brand]],Table1[Year],Table1[[#This Row],[Year]],Table1[Month],"&lt;="&amp;Table1[[#This Row],[Profit (Month)]])</f>
        <v>162981</v>
      </c>
    </row>
    <row r="2283" spans="1:11" x14ac:dyDescent="0.35">
      <c r="A2283" t="s">
        <v>19</v>
      </c>
      <c r="B2283" t="s">
        <v>7</v>
      </c>
      <c r="C2283" t="s">
        <v>10</v>
      </c>
      <c r="D2283">
        <v>2019</v>
      </c>
      <c r="E2283">
        <v>6</v>
      </c>
      <c r="F2283" s="1">
        <v>13657</v>
      </c>
      <c r="G2283" s="1">
        <f t="shared" si="70"/>
        <v>72182418</v>
      </c>
      <c r="H2283" s="1">
        <f>SUM($F$2:F2283)</f>
        <v>32702360</v>
      </c>
      <c r="I2283" s="8">
        <f t="shared" si="71"/>
        <v>0.68829642814631498</v>
      </c>
      <c r="J2283" s="1">
        <f>SUMIFS(Table1[Profit (Month)],Table1[Category],Table1[[#This Row],[Category]],Table1[Supplier],Table1[[#This Row],[Supplier]],Table1[Brand],Table1[[#This Row],[Brand]],Table1[Year],Table1[[#This Row],[Year]],Table1[Month],"&lt;="&amp;Table1[[#This Row],[Profit (Month)]])</f>
        <v>146270</v>
      </c>
      <c r="K2283" s="1">
        <f>Table1[[#This Row],[Profit (Month)]]+SUMIFS(Table1[Profit (Month)],Table1[Category],Table1[[#This Row],[Category]],Table1[Supplier],Table1[[#This Row],[Supplier]],Table1[Brand],Table1[[#This Row],[Brand]],Table1[Year],Table1[[#This Row],[Year]],Table1[Month],"&lt;="&amp;Table1[[#This Row],[Profit (Month)]])</f>
        <v>159927</v>
      </c>
    </row>
    <row r="2284" spans="1:11" x14ac:dyDescent="0.35">
      <c r="A2284" t="s">
        <v>19</v>
      </c>
      <c r="B2284" t="s">
        <v>15</v>
      </c>
      <c r="C2284" t="s">
        <v>9</v>
      </c>
      <c r="D2284">
        <v>2020</v>
      </c>
      <c r="E2284">
        <v>5</v>
      </c>
      <c r="F2284" s="1">
        <v>13653</v>
      </c>
      <c r="G2284" s="1">
        <f t="shared" si="70"/>
        <v>72168761</v>
      </c>
      <c r="H2284" s="1">
        <f>SUM($F$2:F2284)</f>
        <v>32716013</v>
      </c>
      <c r="I2284" s="8">
        <f t="shared" si="71"/>
        <v>0.68816620163715048</v>
      </c>
      <c r="J2284" s="1">
        <f>SUMIFS(Table1[Profit (Month)],Table1[Category],Table1[[#This Row],[Category]],Table1[Supplier],Table1[[#This Row],[Supplier]],Table1[Brand],Table1[[#This Row],[Brand]],Table1[Year],Table1[[#This Row],[Year]],Table1[Month],"&lt;="&amp;Table1[[#This Row],[Profit (Month)]])</f>
        <v>156788</v>
      </c>
      <c r="K2284" s="1">
        <f>Table1[[#This Row],[Profit (Month)]]+SUMIFS(Table1[Profit (Month)],Table1[Category],Table1[[#This Row],[Category]],Table1[Supplier],Table1[[#This Row],[Supplier]],Table1[Brand],Table1[[#This Row],[Brand]],Table1[Year],Table1[[#This Row],[Year]],Table1[Month],"&lt;="&amp;Table1[[#This Row],[Profit (Month)]])</f>
        <v>170441</v>
      </c>
    </row>
    <row r="2285" spans="1:11" x14ac:dyDescent="0.35">
      <c r="A2285" t="s">
        <v>19</v>
      </c>
      <c r="B2285" t="s">
        <v>15</v>
      </c>
      <c r="C2285" t="s">
        <v>9</v>
      </c>
      <c r="D2285">
        <v>2021</v>
      </c>
      <c r="E2285">
        <v>6</v>
      </c>
      <c r="F2285" s="1">
        <v>13653</v>
      </c>
      <c r="G2285" s="1">
        <f t="shared" si="70"/>
        <v>72155108</v>
      </c>
      <c r="H2285" s="1">
        <f>SUM($F$2:F2285)</f>
        <v>32729666</v>
      </c>
      <c r="I2285" s="8">
        <f t="shared" si="71"/>
        <v>0.68803601327004027</v>
      </c>
      <c r="J2285" s="1">
        <f>SUMIFS(Table1[Profit (Month)],Table1[Category],Table1[[#This Row],[Category]],Table1[Supplier],Table1[[#This Row],[Supplier]],Table1[Brand],Table1[[#This Row],[Brand]],Table1[Year],Table1[[#This Row],[Year]],Table1[Month],"&lt;="&amp;Table1[[#This Row],[Profit (Month)]])</f>
        <v>158266</v>
      </c>
      <c r="K2285" s="1">
        <f>Table1[[#This Row],[Profit (Month)]]+SUMIFS(Table1[Profit (Month)],Table1[Category],Table1[[#This Row],[Category]],Table1[Supplier],Table1[[#This Row],[Supplier]],Table1[Brand],Table1[[#This Row],[Brand]],Table1[Year],Table1[[#This Row],[Year]],Table1[Month],"&lt;="&amp;Table1[[#This Row],[Profit (Month)]])</f>
        <v>171919</v>
      </c>
    </row>
    <row r="2286" spans="1:11" x14ac:dyDescent="0.35">
      <c r="A2286" t="s">
        <v>17</v>
      </c>
      <c r="B2286" t="s">
        <v>13</v>
      </c>
      <c r="C2286" t="s">
        <v>9</v>
      </c>
      <c r="D2286">
        <v>2018</v>
      </c>
      <c r="E2286">
        <v>2</v>
      </c>
      <c r="F2286" s="1">
        <v>13652</v>
      </c>
      <c r="G2286" s="1">
        <f t="shared" si="70"/>
        <v>72141455</v>
      </c>
      <c r="H2286" s="1">
        <f>SUM($F$2:F2286)</f>
        <v>32743318</v>
      </c>
      <c r="I2286" s="8">
        <f t="shared" si="71"/>
        <v>0.68790582490293017</v>
      </c>
      <c r="J2286" s="1">
        <f>SUMIFS(Table1[Profit (Month)],Table1[Category],Table1[[#This Row],[Category]],Table1[Supplier],Table1[[#This Row],[Supplier]],Table1[Brand],Table1[[#This Row],[Brand]],Table1[Year],Table1[[#This Row],[Year]],Table1[Month],"&lt;="&amp;Table1[[#This Row],[Profit (Month)]])</f>
        <v>154401</v>
      </c>
      <c r="K2286" s="1">
        <f>Table1[[#This Row],[Profit (Month)]]+SUMIFS(Table1[Profit (Month)],Table1[Category],Table1[[#This Row],[Category]],Table1[Supplier],Table1[[#This Row],[Supplier]],Table1[Brand],Table1[[#This Row],[Brand]],Table1[Year],Table1[[#This Row],[Year]],Table1[Month],"&lt;="&amp;Table1[[#This Row],[Profit (Month)]])</f>
        <v>168053</v>
      </c>
    </row>
    <row r="2287" spans="1:11" x14ac:dyDescent="0.35">
      <c r="A2287" t="s">
        <v>6</v>
      </c>
      <c r="B2287" t="s">
        <v>7</v>
      </c>
      <c r="C2287" t="s">
        <v>10</v>
      </c>
      <c r="D2287">
        <v>2023</v>
      </c>
      <c r="E2287">
        <v>7</v>
      </c>
      <c r="F2287" s="1">
        <v>13651</v>
      </c>
      <c r="G2287" s="1">
        <f t="shared" si="70"/>
        <v>72127803</v>
      </c>
      <c r="H2287" s="1">
        <f>SUM($F$2:F2287)</f>
        <v>32756969</v>
      </c>
      <c r="I2287" s="8">
        <f t="shared" si="71"/>
        <v>0.68777564607133357</v>
      </c>
      <c r="J2287" s="1">
        <f>SUMIFS(Table1[Profit (Month)],Table1[Category],Table1[[#This Row],[Category]],Table1[Supplier],Table1[[#This Row],[Supplier]],Table1[Brand],Table1[[#This Row],[Brand]],Table1[Year],Table1[[#This Row],[Year]],Table1[Month],"&lt;="&amp;Table1[[#This Row],[Profit (Month)]])</f>
        <v>155877</v>
      </c>
      <c r="K2287" s="1">
        <f>Table1[[#This Row],[Profit (Month)]]+SUMIFS(Table1[Profit (Month)],Table1[Category],Table1[[#This Row],[Category]],Table1[Supplier],Table1[[#This Row],[Supplier]],Table1[Brand],Table1[[#This Row],[Brand]],Table1[Year],Table1[[#This Row],[Year]],Table1[Month],"&lt;="&amp;Table1[[#This Row],[Profit (Month)]])</f>
        <v>169528</v>
      </c>
    </row>
    <row r="2288" spans="1:11" x14ac:dyDescent="0.35">
      <c r="A2288" t="s">
        <v>16</v>
      </c>
      <c r="B2288" t="s">
        <v>15</v>
      </c>
      <c r="C2288" t="s">
        <v>11</v>
      </c>
      <c r="D2288">
        <v>2024</v>
      </c>
      <c r="E2288">
        <v>4</v>
      </c>
      <c r="F2288" s="1">
        <v>13651</v>
      </c>
      <c r="G2288" s="1">
        <f t="shared" si="70"/>
        <v>72114152</v>
      </c>
      <c r="H2288" s="1">
        <f>SUM($F$2:F2288)</f>
        <v>32770620</v>
      </c>
      <c r="I2288" s="8">
        <f t="shared" si="71"/>
        <v>0.68764547677525067</v>
      </c>
      <c r="J2288" s="1">
        <f>SUMIFS(Table1[Profit (Month)],Table1[Category],Table1[[#This Row],[Category]],Table1[Supplier],Table1[[#This Row],[Supplier]],Table1[Brand],Table1[[#This Row],[Brand]],Table1[Year],Table1[[#This Row],[Year]],Table1[Month],"&lt;="&amp;Table1[[#This Row],[Profit (Month)]])</f>
        <v>149652</v>
      </c>
      <c r="K2288" s="1">
        <f>Table1[[#This Row],[Profit (Month)]]+SUMIFS(Table1[Profit (Month)],Table1[Category],Table1[[#This Row],[Category]],Table1[Supplier],Table1[[#This Row],[Supplier]],Table1[Brand],Table1[[#This Row],[Brand]],Table1[Year],Table1[[#This Row],[Year]],Table1[Month],"&lt;="&amp;Table1[[#This Row],[Profit (Month)]])</f>
        <v>163303</v>
      </c>
    </row>
    <row r="2289" spans="1:11" x14ac:dyDescent="0.35">
      <c r="A2289" t="s">
        <v>16</v>
      </c>
      <c r="B2289" t="s">
        <v>14</v>
      </c>
      <c r="C2289" t="s">
        <v>8</v>
      </c>
      <c r="D2289">
        <v>2021</v>
      </c>
      <c r="E2289">
        <v>3</v>
      </c>
      <c r="F2289" s="1">
        <v>13648</v>
      </c>
      <c r="G2289" s="1">
        <f t="shared" si="70"/>
        <v>72100501</v>
      </c>
      <c r="H2289" s="1">
        <f>SUM($F$2:F2289)</f>
        <v>32784268</v>
      </c>
      <c r="I2289" s="8">
        <f t="shared" si="71"/>
        <v>0.68751530747916767</v>
      </c>
      <c r="J2289" s="1">
        <f>SUMIFS(Table1[Profit (Month)],Table1[Category],Table1[[#This Row],[Category]],Table1[Supplier],Table1[[#This Row],[Supplier]],Table1[Brand],Table1[[#This Row],[Brand]],Table1[Year],Table1[[#This Row],[Year]],Table1[Month],"&lt;="&amp;Table1[[#This Row],[Profit (Month)]])</f>
        <v>156864</v>
      </c>
      <c r="K2289" s="1">
        <f>Table1[[#This Row],[Profit (Month)]]+SUMIFS(Table1[Profit (Month)],Table1[Category],Table1[[#This Row],[Category]],Table1[Supplier],Table1[[#This Row],[Supplier]],Table1[Brand],Table1[[#This Row],[Brand]],Table1[Year],Table1[[#This Row],[Year]],Table1[Month],"&lt;="&amp;Table1[[#This Row],[Profit (Month)]])</f>
        <v>170512</v>
      </c>
    </row>
    <row r="2290" spans="1:11" x14ac:dyDescent="0.35">
      <c r="A2290" t="s">
        <v>18</v>
      </c>
      <c r="B2290" t="s">
        <v>7</v>
      </c>
      <c r="C2290" t="s">
        <v>8</v>
      </c>
      <c r="D2290">
        <v>2022</v>
      </c>
      <c r="E2290">
        <v>2</v>
      </c>
      <c r="F2290" s="1">
        <v>13648</v>
      </c>
      <c r="G2290" s="1">
        <f t="shared" si="70"/>
        <v>72086853</v>
      </c>
      <c r="H2290" s="1">
        <f>SUM($F$2:F2290)</f>
        <v>32797916</v>
      </c>
      <c r="I2290" s="8">
        <f t="shared" si="71"/>
        <v>0.68738516678962558</v>
      </c>
      <c r="J2290" s="1">
        <f>SUMIFS(Table1[Profit (Month)],Table1[Category],Table1[[#This Row],[Category]],Table1[Supplier],Table1[[#This Row],[Supplier]],Table1[Brand],Table1[[#This Row],[Brand]],Table1[Year],Table1[[#This Row],[Year]],Table1[Month],"&lt;="&amp;Table1[[#This Row],[Profit (Month)]])</f>
        <v>160556</v>
      </c>
      <c r="K2290" s="1">
        <f>Table1[[#This Row],[Profit (Month)]]+SUMIFS(Table1[Profit (Month)],Table1[Category],Table1[[#This Row],[Category]],Table1[Supplier],Table1[[#This Row],[Supplier]],Table1[Brand],Table1[[#This Row],[Brand]],Table1[Year],Table1[[#This Row],[Year]],Table1[Month],"&lt;="&amp;Table1[[#This Row],[Profit (Month)]])</f>
        <v>174204</v>
      </c>
    </row>
    <row r="2291" spans="1:11" x14ac:dyDescent="0.35">
      <c r="A2291" t="s">
        <v>19</v>
      </c>
      <c r="B2291" t="s">
        <v>14</v>
      </c>
      <c r="C2291" t="s">
        <v>10</v>
      </c>
      <c r="D2291">
        <v>2018</v>
      </c>
      <c r="E2291">
        <v>12</v>
      </c>
      <c r="F2291" s="1">
        <v>13648</v>
      </c>
      <c r="G2291" s="1">
        <f t="shared" si="70"/>
        <v>72073205</v>
      </c>
      <c r="H2291" s="1">
        <f>SUM($F$2:F2291)</f>
        <v>32811564</v>
      </c>
      <c r="I2291" s="8">
        <f t="shared" si="71"/>
        <v>0.68725502610008338</v>
      </c>
      <c r="J2291" s="1">
        <f>SUMIFS(Table1[Profit (Month)],Table1[Category],Table1[[#This Row],[Category]],Table1[Supplier],Table1[[#This Row],[Supplier]],Table1[Brand],Table1[[#This Row],[Brand]],Table1[Year],Table1[[#This Row],[Year]],Table1[Month],"&lt;="&amp;Table1[[#This Row],[Profit (Month)]])</f>
        <v>147542</v>
      </c>
      <c r="K2291" s="1">
        <f>Table1[[#This Row],[Profit (Month)]]+SUMIFS(Table1[Profit (Month)],Table1[Category],Table1[[#This Row],[Category]],Table1[Supplier],Table1[[#This Row],[Supplier]],Table1[Brand],Table1[[#This Row],[Brand]],Table1[Year],Table1[[#This Row],[Year]],Table1[Month],"&lt;="&amp;Table1[[#This Row],[Profit (Month)]])</f>
        <v>161190</v>
      </c>
    </row>
    <row r="2292" spans="1:11" x14ac:dyDescent="0.35">
      <c r="A2292" t="s">
        <v>6</v>
      </c>
      <c r="B2292" t="s">
        <v>14</v>
      </c>
      <c r="C2292" t="s">
        <v>10</v>
      </c>
      <c r="D2292">
        <v>2022</v>
      </c>
      <c r="E2292">
        <v>6</v>
      </c>
      <c r="F2292" s="1">
        <v>13647</v>
      </c>
      <c r="G2292" s="1">
        <f t="shared" si="70"/>
        <v>72059557</v>
      </c>
      <c r="H2292" s="1">
        <f>SUM($F$2:F2292)</f>
        <v>32825211</v>
      </c>
      <c r="I2292" s="8">
        <f t="shared" si="71"/>
        <v>0.68712488541054118</v>
      </c>
      <c r="J2292" s="1">
        <f>SUMIFS(Table1[Profit (Month)],Table1[Category],Table1[[#This Row],[Category]],Table1[Supplier],Table1[[#This Row],[Supplier]],Table1[Brand],Table1[[#This Row],[Brand]],Table1[Year],Table1[[#This Row],[Year]],Table1[Month],"&lt;="&amp;Table1[[#This Row],[Profit (Month)]])</f>
        <v>153945</v>
      </c>
      <c r="K2292" s="1">
        <f>Table1[[#This Row],[Profit (Month)]]+SUMIFS(Table1[Profit (Month)],Table1[Category],Table1[[#This Row],[Category]],Table1[Supplier],Table1[[#This Row],[Supplier]],Table1[Brand],Table1[[#This Row],[Brand]],Table1[Year],Table1[[#This Row],[Year]],Table1[Month],"&lt;="&amp;Table1[[#This Row],[Profit (Month)]])</f>
        <v>167592</v>
      </c>
    </row>
    <row r="2293" spans="1:11" x14ac:dyDescent="0.35">
      <c r="A2293" t="s">
        <v>19</v>
      </c>
      <c r="B2293" t="s">
        <v>14</v>
      </c>
      <c r="C2293" t="s">
        <v>12</v>
      </c>
      <c r="D2293">
        <v>2018</v>
      </c>
      <c r="E2293">
        <v>12</v>
      </c>
      <c r="F2293" s="1">
        <v>13646</v>
      </c>
      <c r="G2293" s="1">
        <f t="shared" si="70"/>
        <v>72045910</v>
      </c>
      <c r="H2293" s="1">
        <f>SUM($F$2:F2293)</f>
        <v>32838857</v>
      </c>
      <c r="I2293" s="8">
        <f t="shared" si="71"/>
        <v>0.68699475425651257</v>
      </c>
      <c r="J2293" s="1">
        <f>SUMIFS(Table1[Profit (Month)],Table1[Category],Table1[[#This Row],[Category]],Table1[Supplier],Table1[[#This Row],[Supplier]],Table1[Brand],Table1[[#This Row],[Brand]],Table1[Year],Table1[[#This Row],[Year]],Table1[Month],"&lt;="&amp;Table1[[#This Row],[Profit (Month)]])</f>
        <v>148794</v>
      </c>
      <c r="K2293" s="1">
        <f>Table1[[#This Row],[Profit (Month)]]+SUMIFS(Table1[Profit (Month)],Table1[Category],Table1[[#This Row],[Category]],Table1[Supplier],Table1[[#This Row],[Supplier]],Table1[Brand],Table1[[#This Row],[Brand]],Table1[Year],Table1[[#This Row],[Year]],Table1[Month],"&lt;="&amp;Table1[[#This Row],[Profit (Month)]])</f>
        <v>162440</v>
      </c>
    </row>
    <row r="2294" spans="1:11" x14ac:dyDescent="0.35">
      <c r="A2294" t="s">
        <v>6</v>
      </c>
      <c r="B2294" t="s">
        <v>15</v>
      </c>
      <c r="C2294" t="s">
        <v>9</v>
      </c>
      <c r="D2294">
        <v>2024</v>
      </c>
      <c r="E2294">
        <v>1</v>
      </c>
      <c r="F2294" s="1">
        <v>13645</v>
      </c>
      <c r="G2294" s="1">
        <f t="shared" si="70"/>
        <v>72032264</v>
      </c>
      <c r="H2294" s="1">
        <f>SUM($F$2:F2294)</f>
        <v>32852502</v>
      </c>
      <c r="I2294" s="8">
        <f t="shared" si="71"/>
        <v>0.68686463263799769</v>
      </c>
      <c r="J2294" s="1">
        <f>SUMIFS(Table1[Profit (Month)],Table1[Category],Table1[[#This Row],[Category]],Table1[Supplier],Table1[[#This Row],[Supplier]],Table1[Brand],Table1[[#This Row],[Brand]],Table1[Year],Table1[[#This Row],[Year]],Table1[Month],"&lt;="&amp;Table1[[#This Row],[Profit (Month)]])</f>
        <v>155395</v>
      </c>
      <c r="K2294" s="1">
        <f>Table1[[#This Row],[Profit (Month)]]+SUMIFS(Table1[Profit (Month)],Table1[Category],Table1[[#This Row],[Category]],Table1[Supplier],Table1[[#This Row],[Supplier]],Table1[Brand],Table1[[#This Row],[Brand]],Table1[Year],Table1[[#This Row],[Year]],Table1[Month],"&lt;="&amp;Table1[[#This Row],[Profit (Month)]])</f>
        <v>169040</v>
      </c>
    </row>
    <row r="2295" spans="1:11" x14ac:dyDescent="0.35">
      <c r="A2295" t="s">
        <v>16</v>
      </c>
      <c r="B2295" t="s">
        <v>15</v>
      </c>
      <c r="C2295" t="s">
        <v>11</v>
      </c>
      <c r="D2295">
        <v>2023</v>
      </c>
      <c r="E2295">
        <v>9</v>
      </c>
      <c r="F2295" s="1">
        <v>13645</v>
      </c>
      <c r="G2295" s="1">
        <f t="shared" si="70"/>
        <v>72018619</v>
      </c>
      <c r="H2295" s="1">
        <f>SUM($F$2:F2295)</f>
        <v>32866147</v>
      </c>
      <c r="I2295" s="8">
        <f t="shared" si="71"/>
        <v>0.68673452055499629</v>
      </c>
      <c r="J2295" s="1">
        <f>SUMIFS(Table1[Profit (Month)],Table1[Category],Table1[[#This Row],[Category]],Table1[Supplier],Table1[[#This Row],[Supplier]],Table1[Brand],Table1[[#This Row],[Brand]],Table1[Year],Table1[[#This Row],[Year]],Table1[Month],"&lt;="&amp;Table1[[#This Row],[Profit (Month)]])</f>
        <v>147672</v>
      </c>
      <c r="K2295" s="1">
        <f>Table1[[#This Row],[Profit (Month)]]+SUMIFS(Table1[Profit (Month)],Table1[Category],Table1[[#This Row],[Category]],Table1[Supplier],Table1[[#This Row],[Supplier]],Table1[Brand],Table1[[#This Row],[Brand]],Table1[Year],Table1[[#This Row],[Year]],Table1[Month],"&lt;="&amp;Table1[[#This Row],[Profit (Month)]])</f>
        <v>161317</v>
      </c>
    </row>
    <row r="2296" spans="1:11" x14ac:dyDescent="0.35">
      <c r="A2296" t="s">
        <v>16</v>
      </c>
      <c r="B2296" t="s">
        <v>15</v>
      </c>
      <c r="C2296" t="s">
        <v>8</v>
      </c>
      <c r="D2296">
        <v>2018</v>
      </c>
      <c r="E2296">
        <v>12</v>
      </c>
      <c r="F2296" s="1">
        <v>13644</v>
      </c>
      <c r="G2296" s="1">
        <f t="shared" si="70"/>
        <v>72004974</v>
      </c>
      <c r="H2296" s="1">
        <f>SUM($F$2:F2296)</f>
        <v>32879791</v>
      </c>
      <c r="I2296" s="8">
        <f t="shared" si="71"/>
        <v>0.68660440847199489</v>
      </c>
      <c r="J2296" s="1">
        <f>SUMIFS(Table1[Profit (Month)],Table1[Category],Table1[[#This Row],[Category]],Table1[Supplier],Table1[[#This Row],[Supplier]],Table1[Brand],Table1[[#This Row],[Brand]],Table1[Year],Table1[[#This Row],[Year]],Table1[Month],"&lt;="&amp;Table1[[#This Row],[Profit (Month)]])</f>
        <v>151122</v>
      </c>
      <c r="K2296" s="1">
        <f>Table1[[#This Row],[Profit (Month)]]+SUMIFS(Table1[Profit (Month)],Table1[Category],Table1[[#This Row],[Category]],Table1[Supplier],Table1[[#This Row],[Supplier]],Table1[Brand],Table1[[#This Row],[Brand]],Table1[Year],Table1[[#This Row],[Year]],Table1[Month],"&lt;="&amp;Table1[[#This Row],[Profit (Month)]])</f>
        <v>164766</v>
      </c>
    </row>
    <row r="2297" spans="1:11" x14ac:dyDescent="0.35">
      <c r="A2297" t="s">
        <v>17</v>
      </c>
      <c r="B2297" t="s">
        <v>13</v>
      </c>
      <c r="C2297" t="s">
        <v>11</v>
      </c>
      <c r="D2297">
        <v>2022</v>
      </c>
      <c r="E2297">
        <v>10</v>
      </c>
      <c r="F2297" s="1">
        <v>13644</v>
      </c>
      <c r="G2297" s="1">
        <f t="shared" si="70"/>
        <v>71991330</v>
      </c>
      <c r="H2297" s="1">
        <f>SUM($F$2:F2297)</f>
        <v>32893435</v>
      </c>
      <c r="I2297" s="8">
        <f t="shared" si="71"/>
        <v>0.68647430592450709</v>
      </c>
      <c r="J2297" s="1">
        <f>SUMIFS(Table1[Profit (Month)],Table1[Category],Table1[[#This Row],[Category]],Table1[Supplier],Table1[[#This Row],[Supplier]],Table1[Brand],Table1[[#This Row],[Brand]],Table1[Year],Table1[[#This Row],[Year]],Table1[Month],"&lt;="&amp;Table1[[#This Row],[Profit (Month)]])</f>
        <v>145983</v>
      </c>
      <c r="K2297" s="1">
        <f>Table1[[#This Row],[Profit (Month)]]+SUMIFS(Table1[Profit (Month)],Table1[Category],Table1[[#This Row],[Category]],Table1[Supplier],Table1[[#This Row],[Supplier]],Table1[Brand],Table1[[#This Row],[Brand]],Table1[Year],Table1[[#This Row],[Year]],Table1[Month],"&lt;="&amp;Table1[[#This Row],[Profit (Month)]])</f>
        <v>159627</v>
      </c>
    </row>
    <row r="2298" spans="1:11" x14ac:dyDescent="0.35">
      <c r="A2298" t="s">
        <v>18</v>
      </c>
      <c r="B2298" t="s">
        <v>15</v>
      </c>
      <c r="C2298" t="s">
        <v>9</v>
      </c>
      <c r="D2298">
        <v>2023</v>
      </c>
      <c r="E2298">
        <v>10</v>
      </c>
      <c r="F2298" s="1">
        <v>13644</v>
      </c>
      <c r="G2298" s="1">
        <f t="shared" si="70"/>
        <v>71977686</v>
      </c>
      <c r="H2298" s="1">
        <f>SUM($F$2:F2298)</f>
        <v>32907079</v>
      </c>
      <c r="I2298" s="8">
        <f t="shared" si="71"/>
        <v>0.68634420337701929</v>
      </c>
      <c r="J2298" s="1">
        <f>SUMIFS(Table1[Profit (Month)],Table1[Category],Table1[[#This Row],[Category]],Table1[Supplier],Table1[[#This Row],[Supplier]],Table1[Brand],Table1[[#This Row],[Brand]],Table1[Year],Table1[[#This Row],[Year]],Table1[Month],"&lt;="&amp;Table1[[#This Row],[Profit (Month)]])</f>
        <v>148678</v>
      </c>
      <c r="K2298" s="1">
        <f>Table1[[#This Row],[Profit (Month)]]+SUMIFS(Table1[Profit (Month)],Table1[Category],Table1[[#This Row],[Category]],Table1[Supplier],Table1[[#This Row],[Supplier]],Table1[Brand],Table1[[#This Row],[Brand]],Table1[Year],Table1[[#This Row],[Year]],Table1[Month],"&lt;="&amp;Table1[[#This Row],[Profit (Month)]])</f>
        <v>162322</v>
      </c>
    </row>
    <row r="2299" spans="1:11" x14ac:dyDescent="0.35">
      <c r="A2299" t="s">
        <v>19</v>
      </c>
      <c r="B2299" t="s">
        <v>14</v>
      </c>
      <c r="C2299" t="s">
        <v>12</v>
      </c>
      <c r="D2299">
        <v>2024</v>
      </c>
      <c r="E2299">
        <v>3</v>
      </c>
      <c r="F2299" s="1">
        <v>13643</v>
      </c>
      <c r="G2299" s="1">
        <f t="shared" si="70"/>
        <v>71964042</v>
      </c>
      <c r="H2299" s="1">
        <f>SUM($F$2:F2299)</f>
        <v>32920722</v>
      </c>
      <c r="I2299" s="8">
        <f t="shared" si="71"/>
        <v>0.68621410082953149</v>
      </c>
      <c r="J2299" s="1">
        <f>SUMIFS(Table1[Profit (Month)],Table1[Category],Table1[[#This Row],[Category]],Table1[Supplier],Table1[[#This Row],[Supplier]],Table1[Brand],Table1[[#This Row],[Brand]],Table1[Year],Table1[[#This Row],[Year]],Table1[Month],"&lt;="&amp;Table1[[#This Row],[Profit (Month)]])</f>
        <v>148657</v>
      </c>
      <c r="K2299" s="1">
        <f>Table1[[#This Row],[Profit (Month)]]+SUMIFS(Table1[Profit (Month)],Table1[Category],Table1[[#This Row],[Category]],Table1[Supplier],Table1[[#This Row],[Supplier]],Table1[Brand],Table1[[#This Row],[Brand]],Table1[Year],Table1[[#This Row],[Year]],Table1[Month],"&lt;="&amp;Table1[[#This Row],[Profit (Month)]])</f>
        <v>162300</v>
      </c>
    </row>
    <row r="2300" spans="1:11" x14ac:dyDescent="0.35">
      <c r="A2300" t="s">
        <v>6</v>
      </c>
      <c r="B2300" t="s">
        <v>14</v>
      </c>
      <c r="C2300" t="s">
        <v>9</v>
      </c>
      <c r="D2300">
        <v>2020</v>
      </c>
      <c r="E2300">
        <v>9</v>
      </c>
      <c r="F2300" s="1">
        <v>13642</v>
      </c>
      <c r="G2300" s="1">
        <f t="shared" si="70"/>
        <v>71950399</v>
      </c>
      <c r="H2300" s="1">
        <f>SUM($F$2:F2300)</f>
        <v>32934364</v>
      </c>
      <c r="I2300" s="8">
        <f t="shared" si="71"/>
        <v>0.6860840078175573</v>
      </c>
      <c r="J2300" s="1">
        <f>SUMIFS(Table1[Profit (Month)],Table1[Category],Table1[[#This Row],[Category]],Table1[Supplier],Table1[[#This Row],[Supplier]],Table1[Brand],Table1[[#This Row],[Brand]],Table1[Year],Table1[[#This Row],[Year]],Table1[Month],"&lt;="&amp;Table1[[#This Row],[Profit (Month)]])</f>
        <v>147410</v>
      </c>
      <c r="K2300" s="1">
        <f>Table1[[#This Row],[Profit (Month)]]+SUMIFS(Table1[Profit (Month)],Table1[Category],Table1[[#This Row],[Category]],Table1[Supplier],Table1[[#This Row],[Supplier]],Table1[Brand],Table1[[#This Row],[Brand]],Table1[Year],Table1[[#This Row],[Year]],Table1[Month],"&lt;="&amp;Table1[[#This Row],[Profit (Month)]])</f>
        <v>161052</v>
      </c>
    </row>
    <row r="2301" spans="1:11" x14ac:dyDescent="0.35">
      <c r="A2301" t="s">
        <v>6</v>
      </c>
      <c r="B2301" t="s">
        <v>7</v>
      </c>
      <c r="C2301" t="s">
        <v>8</v>
      </c>
      <c r="D2301">
        <v>2024</v>
      </c>
      <c r="E2301">
        <v>11</v>
      </c>
      <c r="F2301" s="1">
        <v>13641</v>
      </c>
      <c r="G2301" s="1">
        <f t="shared" si="70"/>
        <v>71936757</v>
      </c>
      <c r="H2301" s="1">
        <f>SUM($F$2:F2301)</f>
        <v>32948005</v>
      </c>
      <c r="I2301" s="8">
        <f t="shared" si="71"/>
        <v>0.6859539243410967</v>
      </c>
      <c r="J2301" s="1">
        <f>SUMIFS(Table1[Profit (Month)],Table1[Category],Table1[[#This Row],[Category]],Table1[Supplier],Table1[[#This Row],[Supplier]],Table1[Brand],Table1[[#This Row],[Brand]],Table1[Year],Table1[[#This Row],[Year]],Table1[Month],"&lt;="&amp;Table1[[#This Row],[Profit (Month)]])</f>
        <v>149161</v>
      </c>
      <c r="K2301" s="1">
        <f>Table1[[#This Row],[Profit (Month)]]+SUMIFS(Table1[Profit (Month)],Table1[Category],Table1[[#This Row],[Category]],Table1[Supplier],Table1[[#This Row],[Supplier]],Table1[Brand],Table1[[#This Row],[Brand]],Table1[Year],Table1[[#This Row],[Year]],Table1[Month],"&lt;="&amp;Table1[[#This Row],[Profit (Month)]])</f>
        <v>162802</v>
      </c>
    </row>
    <row r="2302" spans="1:11" x14ac:dyDescent="0.35">
      <c r="A2302" t="s">
        <v>17</v>
      </c>
      <c r="B2302" t="s">
        <v>13</v>
      </c>
      <c r="C2302" t="s">
        <v>10</v>
      </c>
      <c r="D2302">
        <v>2023</v>
      </c>
      <c r="E2302">
        <v>7</v>
      </c>
      <c r="F2302" s="1">
        <v>13641</v>
      </c>
      <c r="G2302" s="1">
        <f t="shared" si="70"/>
        <v>71923116</v>
      </c>
      <c r="H2302" s="1">
        <f>SUM($F$2:F2302)</f>
        <v>32961646</v>
      </c>
      <c r="I2302" s="8">
        <f t="shared" si="71"/>
        <v>0.6858238504001497</v>
      </c>
      <c r="J2302" s="1">
        <f>SUMIFS(Table1[Profit (Month)],Table1[Category],Table1[[#This Row],[Category]],Table1[Supplier],Table1[[#This Row],[Supplier]],Table1[Brand],Table1[[#This Row],[Brand]],Table1[Year],Table1[[#This Row],[Year]],Table1[Month],"&lt;="&amp;Table1[[#This Row],[Profit (Month)]])</f>
        <v>151964</v>
      </c>
      <c r="K2302" s="1">
        <f>Table1[[#This Row],[Profit (Month)]]+SUMIFS(Table1[Profit (Month)],Table1[Category],Table1[[#This Row],[Category]],Table1[Supplier],Table1[[#This Row],[Supplier]],Table1[Brand],Table1[[#This Row],[Brand]],Table1[Year],Table1[[#This Row],[Year]],Table1[Month],"&lt;="&amp;Table1[[#This Row],[Profit (Month)]])</f>
        <v>165605</v>
      </c>
    </row>
    <row r="2303" spans="1:11" x14ac:dyDescent="0.35">
      <c r="A2303" t="s">
        <v>16</v>
      </c>
      <c r="B2303" t="s">
        <v>7</v>
      </c>
      <c r="C2303" t="s">
        <v>8</v>
      </c>
      <c r="D2303">
        <v>2020</v>
      </c>
      <c r="E2303">
        <v>10</v>
      </c>
      <c r="F2303" s="1">
        <v>13640</v>
      </c>
      <c r="G2303" s="1">
        <f t="shared" si="70"/>
        <v>71909475</v>
      </c>
      <c r="H2303" s="1">
        <f>SUM($F$2:F2303)</f>
        <v>32975286</v>
      </c>
      <c r="I2303" s="8">
        <f t="shared" si="71"/>
        <v>0.68569377645920271</v>
      </c>
      <c r="J2303" s="1">
        <f>SUMIFS(Table1[Profit (Month)],Table1[Category],Table1[[#This Row],[Category]],Table1[Supplier],Table1[[#This Row],[Supplier]],Table1[Brand],Table1[[#This Row],[Brand]],Table1[Year],Table1[[#This Row],[Year]],Table1[Month],"&lt;="&amp;Table1[[#This Row],[Profit (Month)]])</f>
        <v>154781</v>
      </c>
      <c r="K2303" s="1">
        <f>Table1[[#This Row],[Profit (Month)]]+SUMIFS(Table1[Profit (Month)],Table1[Category],Table1[[#This Row],[Category]],Table1[Supplier],Table1[[#This Row],[Supplier]],Table1[Brand],Table1[[#This Row],[Brand]],Table1[Year],Table1[[#This Row],[Year]],Table1[Month],"&lt;="&amp;Table1[[#This Row],[Profit (Month)]])</f>
        <v>168421</v>
      </c>
    </row>
    <row r="2304" spans="1:11" x14ac:dyDescent="0.35">
      <c r="A2304" t="s">
        <v>16</v>
      </c>
      <c r="B2304" t="s">
        <v>13</v>
      </c>
      <c r="C2304" t="s">
        <v>12</v>
      </c>
      <c r="D2304">
        <v>2021</v>
      </c>
      <c r="E2304">
        <v>12</v>
      </c>
      <c r="F2304" s="1">
        <v>13639</v>
      </c>
      <c r="G2304" s="1">
        <f t="shared" si="70"/>
        <v>71895835</v>
      </c>
      <c r="H2304" s="1">
        <f>SUM($F$2:F2304)</f>
        <v>32988925</v>
      </c>
      <c r="I2304" s="8">
        <f t="shared" si="71"/>
        <v>0.68556371205376931</v>
      </c>
      <c r="J2304" s="1">
        <f>SUMIFS(Table1[Profit (Month)],Table1[Category],Table1[[#This Row],[Category]],Table1[Supplier],Table1[[#This Row],[Supplier]],Table1[Brand],Table1[[#This Row],[Brand]],Table1[Year],Table1[[#This Row],[Year]],Table1[Month],"&lt;="&amp;Table1[[#This Row],[Profit (Month)]])</f>
        <v>154396</v>
      </c>
      <c r="K2304" s="1">
        <f>Table1[[#This Row],[Profit (Month)]]+SUMIFS(Table1[Profit (Month)],Table1[Category],Table1[[#This Row],[Category]],Table1[Supplier],Table1[[#This Row],[Supplier]],Table1[Brand],Table1[[#This Row],[Brand]],Table1[Year],Table1[[#This Row],[Year]],Table1[Month],"&lt;="&amp;Table1[[#This Row],[Profit (Month)]])</f>
        <v>168035</v>
      </c>
    </row>
    <row r="2305" spans="1:11" x14ac:dyDescent="0.35">
      <c r="A2305" t="s">
        <v>19</v>
      </c>
      <c r="B2305" t="s">
        <v>13</v>
      </c>
      <c r="C2305" t="s">
        <v>9</v>
      </c>
      <c r="D2305">
        <v>2018</v>
      </c>
      <c r="E2305">
        <v>4</v>
      </c>
      <c r="F2305" s="1">
        <v>13639</v>
      </c>
      <c r="G2305" s="1">
        <f t="shared" si="70"/>
        <v>71882196</v>
      </c>
      <c r="H2305" s="1">
        <f>SUM($F$2:F2305)</f>
        <v>33002564</v>
      </c>
      <c r="I2305" s="8">
        <f t="shared" si="71"/>
        <v>0.68543365718384952</v>
      </c>
      <c r="J2305" s="1">
        <f>SUMIFS(Table1[Profit (Month)],Table1[Category],Table1[[#This Row],[Category]],Table1[Supplier],Table1[[#This Row],[Supplier]],Table1[Brand],Table1[[#This Row],[Brand]],Table1[Year],Table1[[#This Row],[Year]],Table1[Month],"&lt;="&amp;Table1[[#This Row],[Profit (Month)]])</f>
        <v>164055</v>
      </c>
      <c r="K2305" s="1">
        <f>Table1[[#This Row],[Profit (Month)]]+SUMIFS(Table1[Profit (Month)],Table1[Category],Table1[[#This Row],[Category]],Table1[Supplier],Table1[[#This Row],[Supplier]],Table1[Brand],Table1[[#This Row],[Brand]],Table1[Year],Table1[[#This Row],[Year]],Table1[Month],"&lt;="&amp;Table1[[#This Row],[Profit (Month)]])</f>
        <v>177694</v>
      </c>
    </row>
    <row r="2306" spans="1:11" x14ac:dyDescent="0.35">
      <c r="A2306" t="s">
        <v>16</v>
      </c>
      <c r="B2306" t="s">
        <v>15</v>
      </c>
      <c r="C2306" t="s">
        <v>12</v>
      </c>
      <c r="D2306">
        <v>2022</v>
      </c>
      <c r="E2306">
        <v>6</v>
      </c>
      <c r="F2306" s="1">
        <v>13638</v>
      </c>
      <c r="G2306" s="1">
        <f t="shared" ref="G2306:G2369" si="72">SUM(F2306:F10705)</f>
        <v>71868557</v>
      </c>
      <c r="H2306" s="1">
        <f>SUM($F$2:F2306)</f>
        <v>33016202</v>
      </c>
      <c r="I2306" s="8">
        <f t="shared" ref="I2306:I2369" si="73">G2306 / MAX($H$2:$H$8401)</f>
        <v>0.68530360231392973</v>
      </c>
      <c r="J2306" s="1">
        <f>SUMIFS(Table1[Profit (Month)],Table1[Category],Table1[[#This Row],[Category]],Table1[Supplier],Table1[[#This Row],[Supplier]],Table1[Brand],Table1[[#This Row],[Brand]],Table1[Year],Table1[[#This Row],[Year]],Table1[Month],"&lt;="&amp;Table1[[#This Row],[Profit (Month)]])</f>
        <v>151916</v>
      </c>
      <c r="K2306" s="1">
        <f>Table1[[#This Row],[Profit (Month)]]+SUMIFS(Table1[Profit (Month)],Table1[Category],Table1[[#This Row],[Category]],Table1[Supplier],Table1[[#This Row],[Supplier]],Table1[Brand],Table1[[#This Row],[Brand]],Table1[Year],Table1[[#This Row],[Year]],Table1[Month],"&lt;="&amp;Table1[[#This Row],[Profit (Month)]])</f>
        <v>165554</v>
      </c>
    </row>
    <row r="2307" spans="1:11" x14ac:dyDescent="0.35">
      <c r="A2307" t="s">
        <v>6</v>
      </c>
      <c r="B2307" t="s">
        <v>7</v>
      </c>
      <c r="C2307" t="s">
        <v>11</v>
      </c>
      <c r="D2307">
        <v>2022</v>
      </c>
      <c r="E2307">
        <v>9</v>
      </c>
      <c r="F2307" s="1">
        <v>13636</v>
      </c>
      <c r="G2307" s="1">
        <f t="shared" si="72"/>
        <v>71854919</v>
      </c>
      <c r="H2307" s="1">
        <f>SUM($F$2:F2307)</f>
        <v>33029838</v>
      </c>
      <c r="I2307" s="8">
        <f t="shared" si="73"/>
        <v>0.68517355697952342</v>
      </c>
      <c r="J2307" s="1">
        <f>SUMIFS(Table1[Profit (Month)],Table1[Category],Table1[[#This Row],[Category]],Table1[Supplier],Table1[[#This Row],[Supplier]],Table1[Brand],Table1[[#This Row],[Brand]],Table1[Year],Table1[[#This Row],[Year]],Table1[Month],"&lt;="&amp;Table1[[#This Row],[Profit (Month)]])</f>
        <v>152711</v>
      </c>
      <c r="K2307" s="1">
        <f>Table1[[#This Row],[Profit (Month)]]+SUMIFS(Table1[Profit (Month)],Table1[Category],Table1[[#This Row],[Category]],Table1[Supplier],Table1[[#This Row],[Supplier]],Table1[Brand],Table1[[#This Row],[Brand]],Table1[Year],Table1[[#This Row],[Year]],Table1[Month],"&lt;="&amp;Table1[[#This Row],[Profit (Month)]])</f>
        <v>166347</v>
      </c>
    </row>
    <row r="2308" spans="1:11" x14ac:dyDescent="0.35">
      <c r="A2308" t="s">
        <v>16</v>
      </c>
      <c r="B2308" t="s">
        <v>7</v>
      </c>
      <c r="C2308" t="s">
        <v>9</v>
      </c>
      <c r="D2308">
        <v>2021</v>
      </c>
      <c r="E2308">
        <v>10</v>
      </c>
      <c r="F2308" s="1">
        <v>13636</v>
      </c>
      <c r="G2308" s="1">
        <f t="shared" si="72"/>
        <v>71841283</v>
      </c>
      <c r="H2308" s="1">
        <f>SUM($F$2:F2308)</f>
        <v>33043474</v>
      </c>
      <c r="I2308" s="8">
        <f t="shared" si="73"/>
        <v>0.68504353071614443</v>
      </c>
      <c r="J2308" s="1">
        <f>SUMIFS(Table1[Profit (Month)],Table1[Category],Table1[[#This Row],[Category]],Table1[Supplier],Table1[[#This Row],[Supplier]],Table1[Brand],Table1[[#This Row],[Brand]],Table1[Year],Table1[[#This Row],[Year]],Table1[Month],"&lt;="&amp;Table1[[#This Row],[Profit (Month)]])</f>
        <v>148872</v>
      </c>
      <c r="K2308" s="1">
        <f>Table1[[#This Row],[Profit (Month)]]+SUMIFS(Table1[Profit (Month)],Table1[Category],Table1[[#This Row],[Category]],Table1[Supplier],Table1[[#This Row],[Supplier]],Table1[Brand],Table1[[#This Row],[Brand]],Table1[Year],Table1[[#This Row],[Year]],Table1[Month],"&lt;="&amp;Table1[[#This Row],[Profit (Month)]])</f>
        <v>162508</v>
      </c>
    </row>
    <row r="2309" spans="1:11" x14ac:dyDescent="0.35">
      <c r="A2309" t="s">
        <v>16</v>
      </c>
      <c r="B2309" t="s">
        <v>14</v>
      </c>
      <c r="C2309" t="s">
        <v>9</v>
      </c>
      <c r="D2309">
        <v>2018</v>
      </c>
      <c r="E2309">
        <v>1</v>
      </c>
      <c r="F2309" s="1">
        <v>13636</v>
      </c>
      <c r="G2309" s="1">
        <f t="shared" si="72"/>
        <v>71827647</v>
      </c>
      <c r="H2309" s="1">
        <f>SUM($F$2:F2309)</f>
        <v>33057110</v>
      </c>
      <c r="I2309" s="8">
        <f t="shared" si="73"/>
        <v>0.68491350445276544</v>
      </c>
      <c r="J2309" s="1">
        <f>SUMIFS(Table1[Profit (Month)],Table1[Category],Table1[[#This Row],[Category]],Table1[Supplier],Table1[[#This Row],[Supplier]],Table1[Brand],Table1[[#This Row],[Brand]],Table1[Year],Table1[[#This Row],[Year]],Table1[Month],"&lt;="&amp;Table1[[#This Row],[Profit (Month)]])</f>
        <v>151287</v>
      </c>
      <c r="K2309" s="1">
        <f>Table1[[#This Row],[Profit (Month)]]+SUMIFS(Table1[Profit (Month)],Table1[Category],Table1[[#This Row],[Category]],Table1[Supplier],Table1[[#This Row],[Supplier]],Table1[Brand],Table1[[#This Row],[Brand]],Table1[Year],Table1[[#This Row],[Year]],Table1[Month],"&lt;="&amp;Table1[[#This Row],[Profit (Month)]])</f>
        <v>164923</v>
      </c>
    </row>
    <row r="2310" spans="1:11" x14ac:dyDescent="0.35">
      <c r="A2310" t="s">
        <v>6</v>
      </c>
      <c r="B2310" t="s">
        <v>15</v>
      </c>
      <c r="C2310" t="s">
        <v>10</v>
      </c>
      <c r="D2310">
        <v>2022</v>
      </c>
      <c r="E2310">
        <v>12</v>
      </c>
      <c r="F2310" s="1">
        <v>13635</v>
      </c>
      <c r="G2310" s="1">
        <f t="shared" si="72"/>
        <v>71814011</v>
      </c>
      <c r="H2310" s="1">
        <f>SUM($F$2:F2310)</f>
        <v>33070745</v>
      </c>
      <c r="I2310" s="8">
        <f t="shared" si="73"/>
        <v>0.68478347818938634</v>
      </c>
      <c r="J2310" s="1">
        <f>SUMIFS(Table1[Profit (Month)],Table1[Category],Table1[[#This Row],[Category]],Table1[Supplier],Table1[[#This Row],[Supplier]],Table1[Brand],Table1[[#This Row],[Brand]],Table1[Year],Table1[[#This Row],[Year]],Table1[Month],"&lt;="&amp;Table1[[#This Row],[Profit (Month)]])</f>
        <v>154225</v>
      </c>
      <c r="K2310" s="1">
        <f>Table1[[#This Row],[Profit (Month)]]+SUMIFS(Table1[Profit (Month)],Table1[Category],Table1[[#This Row],[Category]],Table1[Supplier],Table1[[#This Row],[Supplier]],Table1[Brand],Table1[[#This Row],[Brand]],Table1[Year],Table1[[#This Row],[Year]],Table1[Month],"&lt;="&amp;Table1[[#This Row],[Profit (Month)]])</f>
        <v>167860</v>
      </c>
    </row>
    <row r="2311" spans="1:11" x14ac:dyDescent="0.35">
      <c r="A2311" t="s">
        <v>16</v>
      </c>
      <c r="B2311" t="s">
        <v>15</v>
      </c>
      <c r="C2311" t="s">
        <v>12</v>
      </c>
      <c r="D2311">
        <v>2018</v>
      </c>
      <c r="E2311">
        <v>3</v>
      </c>
      <c r="F2311" s="1">
        <v>13635</v>
      </c>
      <c r="G2311" s="1">
        <f t="shared" si="72"/>
        <v>71800376</v>
      </c>
      <c r="H2311" s="1">
        <f>SUM($F$2:F2311)</f>
        <v>33084380</v>
      </c>
      <c r="I2311" s="8">
        <f t="shared" si="73"/>
        <v>0.68465346146152095</v>
      </c>
      <c r="J2311" s="1">
        <f>SUMIFS(Table1[Profit (Month)],Table1[Category],Table1[[#This Row],[Category]],Table1[Supplier],Table1[[#This Row],[Supplier]],Table1[Brand],Table1[[#This Row],[Brand]],Table1[Year],Table1[[#This Row],[Year]],Table1[Month],"&lt;="&amp;Table1[[#This Row],[Profit (Month)]])</f>
        <v>147900</v>
      </c>
      <c r="K2311" s="1">
        <f>Table1[[#This Row],[Profit (Month)]]+SUMIFS(Table1[Profit (Month)],Table1[Category],Table1[[#This Row],[Category]],Table1[Supplier],Table1[[#This Row],[Supplier]],Table1[Brand],Table1[[#This Row],[Brand]],Table1[Year],Table1[[#This Row],[Year]],Table1[Month],"&lt;="&amp;Table1[[#This Row],[Profit (Month)]])</f>
        <v>161535</v>
      </c>
    </row>
    <row r="2312" spans="1:11" x14ac:dyDescent="0.35">
      <c r="A2312" t="s">
        <v>16</v>
      </c>
      <c r="B2312" t="s">
        <v>7</v>
      </c>
      <c r="C2312" t="s">
        <v>11</v>
      </c>
      <c r="D2312">
        <v>2023</v>
      </c>
      <c r="E2312">
        <v>2</v>
      </c>
      <c r="F2312" s="1">
        <v>13633</v>
      </c>
      <c r="G2312" s="1">
        <f t="shared" si="72"/>
        <v>71786741</v>
      </c>
      <c r="H2312" s="1">
        <f>SUM($F$2:F2312)</f>
        <v>33098013</v>
      </c>
      <c r="I2312" s="8">
        <f t="shared" si="73"/>
        <v>0.68452344473365556</v>
      </c>
      <c r="J2312" s="1">
        <f>SUMIFS(Table1[Profit (Month)],Table1[Category],Table1[[#This Row],[Category]],Table1[Supplier],Table1[[#This Row],[Supplier]],Table1[Brand],Table1[[#This Row],[Brand]],Table1[Year],Table1[[#This Row],[Year]],Table1[Month],"&lt;="&amp;Table1[[#This Row],[Profit (Month)]])</f>
        <v>158072</v>
      </c>
      <c r="K2312" s="1">
        <f>Table1[[#This Row],[Profit (Month)]]+SUMIFS(Table1[Profit (Month)],Table1[Category],Table1[[#This Row],[Category]],Table1[Supplier],Table1[[#This Row],[Supplier]],Table1[Brand],Table1[[#This Row],[Brand]],Table1[Year],Table1[[#This Row],[Year]],Table1[Month],"&lt;="&amp;Table1[[#This Row],[Profit (Month)]])</f>
        <v>171705</v>
      </c>
    </row>
    <row r="2313" spans="1:11" x14ac:dyDescent="0.35">
      <c r="A2313" t="s">
        <v>6</v>
      </c>
      <c r="B2313" t="s">
        <v>15</v>
      </c>
      <c r="C2313" t="s">
        <v>12</v>
      </c>
      <c r="D2313">
        <v>2021</v>
      </c>
      <c r="E2313">
        <v>4</v>
      </c>
      <c r="F2313" s="1">
        <v>13631</v>
      </c>
      <c r="G2313" s="1">
        <f t="shared" si="72"/>
        <v>71773108</v>
      </c>
      <c r="H2313" s="1">
        <f>SUM($F$2:F2313)</f>
        <v>33111644</v>
      </c>
      <c r="I2313" s="8">
        <f t="shared" si="73"/>
        <v>0.68439344707681726</v>
      </c>
      <c r="J2313" s="1">
        <f>SUMIFS(Table1[Profit (Month)],Table1[Category],Table1[[#This Row],[Category]],Table1[Supplier],Table1[[#This Row],[Supplier]],Table1[Brand],Table1[[#This Row],[Brand]],Table1[Year],Table1[[#This Row],[Year]],Table1[Month],"&lt;="&amp;Table1[[#This Row],[Profit (Month)]])</f>
        <v>145976</v>
      </c>
      <c r="K2313" s="1">
        <f>Table1[[#This Row],[Profit (Month)]]+SUMIFS(Table1[Profit (Month)],Table1[Category],Table1[[#This Row],[Category]],Table1[Supplier],Table1[[#This Row],[Supplier]],Table1[Brand],Table1[[#This Row],[Brand]],Table1[Year],Table1[[#This Row],[Year]],Table1[Month],"&lt;="&amp;Table1[[#This Row],[Profit (Month)]])</f>
        <v>159607</v>
      </c>
    </row>
    <row r="2314" spans="1:11" x14ac:dyDescent="0.35">
      <c r="A2314" t="s">
        <v>18</v>
      </c>
      <c r="B2314" t="s">
        <v>13</v>
      </c>
      <c r="C2314" t="s">
        <v>10</v>
      </c>
      <c r="D2314">
        <v>2018</v>
      </c>
      <c r="E2314">
        <v>12</v>
      </c>
      <c r="F2314" s="1">
        <v>13631</v>
      </c>
      <c r="G2314" s="1">
        <f t="shared" si="72"/>
        <v>71759477</v>
      </c>
      <c r="H2314" s="1">
        <f>SUM($F$2:F2314)</f>
        <v>33125275</v>
      </c>
      <c r="I2314" s="8">
        <f t="shared" si="73"/>
        <v>0.68426346849100617</v>
      </c>
      <c r="J2314" s="1">
        <f>SUMIFS(Table1[Profit (Month)],Table1[Category],Table1[[#This Row],[Category]],Table1[Supplier],Table1[[#This Row],[Supplier]],Table1[Brand],Table1[[#This Row],[Brand]],Table1[Year],Table1[[#This Row],[Year]],Table1[Month],"&lt;="&amp;Table1[[#This Row],[Profit (Month)]])</f>
        <v>149962</v>
      </c>
      <c r="K2314" s="1">
        <f>Table1[[#This Row],[Profit (Month)]]+SUMIFS(Table1[Profit (Month)],Table1[Category],Table1[[#This Row],[Category]],Table1[Supplier],Table1[[#This Row],[Supplier]],Table1[Brand],Table1[[#This Row],[Brand]],Table1[Year],Table1[[#This Row],[Year]],Table1[Month],"&lt;="&amp;Table1[[#This Row],[Profit (Month)]])</f>
        <v>163593</v>
      </c>
    </row>
    <row r="2315" spans="1:11" x14ac:dyDescent="0.35">
      <c r="A2315" t="s">
        <v>19</v>
      </c>
      <c r="B2315" t="s">
        <v>7</v>
      </c>
      <c r="C2315" t="s">
        <v>10</v>
      </c>
      <c r="D2315">
        <v>2018</v>
      </c>
      <c r="E2315">
        <v>1</v>
      </c>
      <c r="F2315" s="1">
        <v>13630</v>
      </c>
      <c r="G2315" s="1">
        <f t="shared" si="72"/>
        <v>71745846</v>
      </c>
      <c r="H2315" s="1">
        <f>SUM($F$2:F2315)</f>
        <v>33138905</v>
      </c>
      <c r="I2315" s="8">
        <f t="shared" si="73"/>
        <v>0.68413348990519518</v>
      </c>
      <c r="J2315" s="1">
        <f>SUMIFS(Table1[Profit (Month)],Table1[Category],Table1[[#This Row],[Category]],Table1[Supplier],Table1[[#This Row],[Supplier]],Table1[Brand],Table1[[#This Row],[Brand]],Table1[Year],Table1[[#This Row],[Year]],Table1[Month],"&lt;="&amp;Table1[[#This Row],[Profit (Month)]])</f>
        <v>147448</v>
      </c>
      <c r="K2315" s="1">
        <f>Table1[[#This Row],[Profit (Month)]]+SUMIFS(Table1[Profit (Month)],Table1[Category],Table1[[#This Row],[Category]],Table1[Supplier],Table1[[#This Row],[Supplier]],Table1[Brand],Table1[[#This Row],[Brand]],Table1[Year],Table1[[#This Row],[Year]],Table1[Month],"&lt;="&amp;Table1[[#This Row],[Profit (Month)]])</f>
        <v>161078</v>
      </c>
    </row>
    <row r="2316" spans="1:11" x14ac:dyDescent="0.35">
      <c r="A2316" t="s">
        <v>19</v>
      </c>
      <c r="B2316" t="s">
        <v>14</v>
      </c>
      <c r="C2316" t="s">
        <v>10</v>
      </c>
      <c r="D2316">
        <v>2023</v>
      </c>
      <c r="E2316">
        <v>11</v>
      </c>
      <c r="F2316" s="1">
        <v>13629</v>
      </c>
      <c r="G2316" s="1">
        <f t="shared" si="72"/>
        <v>71732216</v>
      </c>
      <c r="H2316" s="1">
        <f>SUM($F$2:F2316)</f>
        <v>33152534</v>
      </c>
      <c r="I2316" s="8">
        <f t="shared" si="73"/>
        <v>0.68400352085489768</v>
      </c>
      <c r="J2316" s="1">
        <f>SUMIFS(Table1[Profit (Month)],Table1[Category],Table1[[#This Row],[Category]],Table1[Supplier],Table1[[#This Row],[Supplier]],Table1[Brand],Table1[[#This Row],[Brand]],Table1[Year],Table1[[#This Row],[Year]],Table1[Month],"&lt;="&amp;Table1[[#This Row],[Profit (Month)]])</f>
        <v>147995</v>
      </c>
      <c r="K2316" s="1">
        <f>Table1[[#This Row],[Profit (Month)]]+SUMIFS(Table1[Profit (Month)],Table1[Category],Table1[[#This Row],[Category]],Table1[Supplier],Table1[[#This Row],[Supplier]],Table1[Brand],Table1[[#This Row],[Brand]],Table1[Year],Table1[[#This Row],[Year]],Table1[Month],"&lt;="&amp;Table1[[#This Row],[Profit (Month)]])</f>
        <v>161624</v>
      </c>
    </row>
    <row r="2317" spans="1:11" x14ac:dyDescent="0.35">
      <c r="A2317" t="s">
        <v>6</v>
      </c>
      <c r="B2317" t="s">
        <v>13</v>
      </c>
      <c r="C2317" t="s">
        <v>9</v>
      </c>
      <c r="D2317">
        <v>2019</v>
      </c>
      <c r="E2317">
        <v>2</v>
      </c>
      <c r="F2317" s="1">
        <v>13628</v>
      </c>
      <c r="G2317" s="1">
        <f t="shared" si="72"/>
        <v>71718587</v>
      </c>
      <c r="H2317" s="1">
        <f>SUM($F$2:F2317)</f>
        <v>33166162</v>
      </c>
      <c r="I2317" s="8">
        <f t="shared" si="73"/>
        <v>0.68387356134011379</v>
      </c>
      <c r="J2317" s="1">
        <f>SUMIFS(Table1[Profit (Month)],Table1[Category],Table1[[#This Row],[Category]],Table1[Supplier],Table1[[#This Row],[Supplier]],Table1[Brand],Table1[[#This Row],[Brand]],Table1[Year],Table1[[#This Row],[Year]],Table1[Month],"&lt;="&amp;Table1[[#This Row],[Profit (Month)]])</f>
        <v>147938</v>
      </c>
      <c r="K2317" s="1">
        <f>Table1[[#This Row],[Profit (Month)]]+SUMIFS(Table1[Profit (Month)],Table1[Category],Table1[[#This Row],[Category]],Table1[Supplier],Table1[[#This Row],[Supplier]],Table1[Brand],Table1[[#This Row],[Brand]],Table1[Year],Table1[[#This Row],[Year]],Table1[Month],"&lt;="&amp;Table1[[#This Row],[Profit (Month)]])</f>
        <v>161566</v>
      </c>
    </row>
    <row r="2318" spans="1:11" x14ac:dyDescent="0.35">
      <c r="A2318" t="s">
        <v>16</v>
      </c>
      <c r="B2318" t="s">
        <v>7</v>
      </c>
      <c r="C2318" t="s">
        <v>9</v>
      </c>
      <c r="D2318">
        <v>2022</v>
      </c>
      <c r="E2318">
        <v>9</v>
      </c>
      <c r="F2318" s="1">
        <v>13628</v>
      </c>
      <c r="G2318" s="1">
        <f t="shared" si="72"/>
        <v>71704959</v>
      </c>
      <c r="H2318" s="1">
        <f>SUM($F$2:F2318)</f>
        <v>33179790</v>
      </c>
      <c r="I2318" s="8">
        <f t="shared" si="73"/>
        <v>0.68374361136084361</v>
      </c>
      <c r="J2318" s="1">
        <f>SUMIFS(Table1[Profit (Month)],Table1[Category],Table1[[#This Row],[Category]],Table1[Supplier],Table1[[#This Row],[Supplier]],Table1[Brand],Table1[[#This Row],[Brand]],Table1[Year],Table1[[#This Row],[Year]],Table1[Month],"&lt;="&amp;Table1[[#This Row],[Profit (Month)]])</f>
        <v>139813</v>
      </c>
      <c r="K2318" s="1">
        <f>Table1[[#This Row],[Profit (Month)]]+SUMIFS(Table1[Profit (Month)],Table1[Category],Table1[[#This Row],[Category]],Table1[Supplier],Table1[[#This Row],[Supplier]],Table1[Brand],Table1[[#This Row],[Brand]],Table1[Year],Table1[[#This Row],[Year]],Table1[Month],"&lt;="&amp;Table1[[#This Row],[Profit (Month)]])</f>
        <v>153441</v>
      </c>
    </row>
    <row r="2319" spans="1:11" x14ac:dyDescent="0.35">
      <c r="A2319" t="s">
        <v>16</v>
      </c>
      <c r="B2319" t="s">
        <v>7</v>
      </c>
      <c r="C2319" t="s">
        <v>12</v>
      </c>
      <c r="D2319">
        <v>2022</v>
      </c>
      <c r="E2319">
        <v>12</v>
      </c>
      <c r="F2319" s="1">
        <v>13628</v>
      </c>
      <c r="G2319" s="1">
        <f t="shared" si="72"/>
        <v>71691331</v>
      </c>
      <c r="H2319" s="1">
        <f>SUM($F$2:F2319)</f>
        <v>33193418</v>
      </c>
      <c r="I2319" s="8">
        <f t="shared" si="73"/>
        <v>0.68361366138157331</v>
      </c>
      <c r="J2319" s="1">
        <f>SUMIFS(Table1[Profit (Month)],Table1[Category],Table1[[#This Row],[Category]],Table1[Supplier],Table1[[#This Row],[Supplier]],Table1[Brand],Table1[[#This Row],[Brand]],Table1[Year],Table1[[#This Row],[Year]],Table1[Month],"&lt;="&amp;Table1[[#This Row],[Profit (Month)]])</f>
        <v>148833</v>
      </c>
      <c r="K2319" s="1">
        <f>Table1[[#This Row],[Profit (Month)]]+SUMIFS(Table1[Profit (Month)],Table1[Category],Table1[[#This Row],[Category]],Table1[Supplier],Table1[[#This Row],[Supplier]],Table1[Brand],Table1[[#This Row],[Brand]],Table1[Year],Table1[[#This Row],[Year]],Table1[Month],"&lt;="&amp;Table1[[#This Row],[Profit (Month)]])</f>
        <v>162461</v>
      </c>
    </row>
    <row r="2320" spans="1:11" x14ac:dyDescent="0.35">
      <c r="A2320" t="s">
        <v>16</v>
      </c>
      <c r="B2320" t="s">
        <v>13</v>
      </c>
      <c r="C2320" t="s">
        <v>12</v>
      </c>
      <c r="D2320">
        <v>2020</v>
      </c>
      <c r="E2320">
        <v>5</v>
      </c>
      <c r="F2320" s="1">
        <v>13628</v>
      </c>
      <c r="G2320" s="1">
        <f t="shared" si="72"/>
        <v>71677703</v>
      </c>
      <c r="H2320" s="1">
        <f>SUM($F$2:F2320)</f>
        <v>33207046</v>
      </c>
      <c r="I2320" s="8">
        <f t="shared" si="73"/>
        <v>0.68348371140230302</v>
      </c>
      <c r="J2320" s="1">
        <f>SUMIFS(Table1[Profit (Month)],Table1[Category],Table1[[#This Row],[Category]],Table1[Supplier],Table1[[#This Row],[Supplier]],Table1[Brand],Table1[[#This Row],[Brand]],Table1[Year],Table1[[#This Row],[Year]],Table1[Month],"&lt;="&amp;Table1[[#This Row],[Profit (Month)]])</f>
        <v>144366</v>
      </c>
      <c r="K2320" s="1">
        <f>Table1[[#This Row],[Profit (Month)]]+SUMIFS(Table1[Profit (Month)],Table1[Category],Table1[[#This Row],[Category]],Table1[Supplier],Table1[[#This Row],[Supplier]],Table1[Brand],Table1[[#This Row],[Brand]],Table1[Year],Table1[[#This Row],[Year]],Table1[Month],"&lt;="&amp;Table1[[#This Row],[Profit (Month)]])</f>
        <v>157994</v>
      </c>
    </row>
    <row r="2321" spans="1:11" x14ac:dyDescent="0.35">
      <c r="A2321" t="s">
        <v>6</v>
      </c>
      <c r="B2321" t="s">
        <v>13</v>
      </c>
      <c r="C2321" t="s">
        <v>9</v>
      </c>
      <c r="D2321">
        <v>2021</v>
      </c>
      <c r="E2321">
        <v>11</v>
      </c>
      <c r="F2321" s="1">
        <v>13627</v>
      </c>
      <c r="G2321" s="1">
        <f t="shared" si="72"/>
        <v>71664075</v>
      </c>
      <c r="H2321" s="1">
        <f>SUM($F$2:F2321)</f>
        <v>33220673</v>
      </c>
      <c r="I2321" s="8">
        <f t="shared" si="73"/>
        <v>0.68335376142303272</v>
      </c>
      <c r="J2321" s="1">
        <f>SUMIFS(Table1[Profit (Month)],Table1[Category],Table1[[#This Row],[Category]],Table1[Supplier],Table1[[#This Row],[Supplier]],Table1[Brand],Table1[[#This Row],[Brand]],Table1[Year],Table1[[#This Row],[Year]],Table1[Month],"&lt;="&amp;Table1[[#This Row],[Profit (Month)]])</f>
        <v>152778</v>
      </c>
      <c r="K2321" s="1">
        <f>Table1[[#This Row],[Profit (Month)]]+SUMIFS(Table1[Profit (Month)],Table1[Category],Table1[[#This Row],[Category]],Table1[Supplier],Table1[[#This Row],[Supplier]],Table1[Brand],Table1[[#This Row],[Brand]],Table1[Year],Table1[[#This Row],[Year]],Table1[Month],"&lt;="&amp;Table1[[#This Row],[Profit (Month)]])</f>
        <v>166405</v>
      </c>
    </row>
    <row r="2322" spans="1:11" x14ac:dyDescent="0.35">
      <c r="A2322" t="s">
        <v>16</v>
      </c>
      <c r="B2322" t="s">
        <v>15</v>
      </c>
      <c r="C2322" t="s">
        <v>9</v>
      </c>
      <c r="D2322">
        <v>2019</v>
      </c>
      <c r="E2322">
        <v>3</v>
      </c>
      <c r="F2322" s="1">
        <v>13626</v>
      </c>
      <c r="G2322" s="1">
        <f t="shared" si="72"/>
        <v>71650448</v>
      </c>
      <c r="H2322" s="1">
        <f>SUM($F$2:F2322)</f>
        <v>33234299</v>
      </c>
      <c r="I2322" s="8">
        <f t="shared" si="73"/>
        <v>0.68322382097927603</v>
      </c>
      <c r="J2322" s="1">
        <f>SUMIFS(Table1[Profit (Month)],Table1[Category],Table1[[#This Row],[Category]],Table1[Supplier],Table1[[#This Row],[Supplier]],Table1[Brand],Table1[[#This Row],[Brand]],Table1[Year],Table1[[#This Row],[Year]],Table1[Month],"&lt;="&amp;Table1[[#This Row],[Profit (Month)]])</f>
        <v>147347</v>
      </c>
      <c r="K2322" s="1">
        <f>Table1[[#This Row],[Profit (Month)]]+SUMIFS(Table1[Profit (Month)],Table1[Category],Table1[[#This Row],[Category]],Table1[Supplier],Table1[[#This Row],[Supplier]],Table1[Brand],Table1[[#This Row],[Brand]],Table1[Year],Table1[[#This Row],[Year]],Table1[Month],"&lt;="&amp;Table1[[#This Row],[Profit (Month)]])</f>
        <v>160973</v>
      </c>
    </row>
    <row r="2323" spans="1:11" x14ac:dyDescent="0.35">
      <c r="A2323" t="s">
        <v>18</v>
      </c>
      <c r="B2323" t="s">
        <v>14</v>
      </c>
      <c r="C2323" t="s">
        <v>11</v>
      </c>
      <c r="D2323">
        <v>2019</v>
      </c>
      <c r="E2323">
        <v>11</v>
      </c>
      <c r="F2323" s="1">
        <v>13626</v>
      </c>
      <c r="G2323" s="1">
        <f t="shared" si="72"/>
        <v>71636822</v>
      </c>
      <c r="H2323" s="1">
        <f>SUM($F$2:F2323)</f>
        <v>33247925</v>
      </c>
      <c r="I2323" s="8">
        <f t="shared" si="73"/>
        <v>0.68309389007103305</v>
      </c>
      <c r="J2323" s="1">
        <f>SUMIFS(Table1[Profit (Month)],Table1[Category],Table1[[#This Row],[Category]],Table1[Supplier],Table1[[#This Row],[Supplier]],Table1[Brand],Table1[[#This Row],[Brand]],Table1[Year],Table1[[#This Row],[Year]],Table1[Month],"&lt;="&amp;Table1[[#This Row],[Profit (Month)]])</f>
        <v>152580</v>
      </c>
      <c r="K2323" s="1">
        <f>Table1[[#This Row],[Profit (Month)]]+SUMIFS(Table1[Profit (Month)],Table1[Category],Table1[[#This Row],[Category]],Table1[Supplier],Table1[[#This Row],[Supplier]],Table1[Brand],Table1[[#This Row],[Brand]],Table1[Year],Table1[[#This Row],[Year]],Table1[Month],"&lt;="&amp;Table1[[#This Row],[Profit (Month)]])</f>
        <v>166206</v>
      </c>
    </row>
    <row r="2324" spans="1:11" x14ac:dyDescent="0.35">
      <c r="A2324" t="s">
        <v>6</v>
      </c>
      <c r="B2324" t="s">
        <v>13</v>
      </c>
      <c r="C2324" t="s">
        <v>10</v>
      </c>
      <c r="D2324">
        <v>2018</v>
      </c>
      <c r="E2324">
        <v>10</v>
      </c>
      <c r="F2324" s="1">
        <v>13625</v>
      </c>
      <c r="G2324" s="1">
        <f t="shared" si="72"/>
        <v>71623196</v>
      </c>
      <c r="H2324" s="1">
        <f>SUM($F$2:F2324)</f>
        <v>33261550</v>
      </c>
      <c r="I2324" s="8">
        <f t="shared" si="73"/>
        <v>0.68296395916278996</v>
      </c>
      <c r="J2324" s="1">
        <f>SUMIFS(Table1[Profit (Month)],Table1[Category],Table1[[#This Row],[Category]],Table1[Supplier],Table1[[#This Row],[Supplier]],Table1[Brand],Table1[[#This Row],[Brand]],Table1[Year],Table1[[#This Row],[Year]],Table1[Month],"&lt;="&amp;Table1[[#This Row],[Profit (Month)]])</f>
        <v>158361</v>
      </c>
      <c r="K2324" s="1">
        <f>Table1[[#This Row],[Profit (Month)]]+SUMIFS(Table1[Profit (Month)],Table1[Category],Table1[[#This Row],[Category]],Table1[Supplier],Table1[[#This Row],[Supplier]],Table1[Brand],Table1[[#This Row],[Brand]],Table1[Year],Table1[[#This Row],[Year]],Table1[Month],"&lt;="&amp;Table1[[#This Row],[Profit (Month)]])</f>
        <v>171986</v>
      </c>
    </row>
    <row r="2325" spans="1:11" x14ac:dyDescent="0.35">
      <c r="A2325" t="s">
        <v>16</v>
      </c>
      <c r="B2325" t="s">
        <v>15</v>
      </c>
      <c r="C2325" t="s">
        <v>11</v>
      </c>
      <c r="D2325">
        <v>2023</v>
      </c>
      <c r="E2325">
        <v>1</v>
      </c>
      <c r="F2325" s="1">
        <v>13624</v>
      </c>
      <c r="G2325" s="1">
        <f t="shared" si="72"/>
        <v>71609571</v>
      </c>
      <c r="H2325" s="1">
        <f>SUM($F$2:F2325)</f>
        <v>33275174</v>
      </c>
      <c r="I2325" s="8">
        <f t="shared" si="73"/>
        <v>0.68283403779006047</v>
      </c>
      <c r="J2325" s="1">
        <f>SUMIFS(Table1[Profit (Month)],Table1[Category],Table1[[#This Row],[Category]],Table1[Supplier],Table1[[#This Row],[Supplier]],Table1[Brand],Table1[[#This Row],[Brand]],Table1[Year],Table1[[#This Row],[Year]],Table1[Month],"&lt;="&amp;Table1[[#This Row],[Profit (Month)]])</f>
        <v>147672</v>
      </c>
      <c r="K2325" s="1">
        <f>Table1[[#This Row],[Profit (Month)]]+SUMIFS(Table1[Profit (Month)],Table1[Category],Table1[[#This Row],[Category]],Table1[Supplier],Table1[[#This Row],[Supplier]],Table1[Brand],Table1[[#This Row],[Brand]],Table1[Year],Table1[[#This Row],[Year]],Table1[Month],"&lt;="&amp;Table1[[#This Row],[Profit (Month)]])</f>
        <v>161296</v>
      </c>
    </row>
    <row r="2326" spans="1:11" x14ac:dyDescent="0.35">
      <c r="A2326" t="s">
        <v>19</v>
      </c>
      <c r="B2326" t="s">
        <v>15</v>
      </c>
      <c r="C2326" t="s">
        <v>9</v>
      </c>
      <c r="D2326">
        <v>2021</v>
      </c>
      <c r="E2326">
        <v>5</v>
      </c>
      <c r="F2326" s="1">
        <v>13624</v>
      </c>
      <c r="G2326" s="1">
        <f t="shared" si="72"/>
        <v>71595947</v>
      </c>
      <c r="H2326" s="1">
        <f>SUM($F$2:F2326)</f>
        <v>33288798</v>
      </c>
      <c r="I2326" s="8">
        <f t="shared" si="73"/>
        <v>0.68270412595284458</v>
      </c>
      <c r="J2326" s="1">
        <f>SUMIFS(Table1[Profit (Month)],Table1[Category],Table1[[#This Row],[Category]],Table1[Supplier],Table1[[#This Row],[Supplier]],Table1[Brand],Table1[[#This Row],[Brand]],Table1[Year],Table1[[#This Row],[Year]],Table1[Month],"&lt;="&amp;Table1[[#This Row],[Profit (Month)]])</f>
        <v>158266</v>
      </c>
      <c r="K2326" s="1">
        <f>Table1[[#This Row],[Profit (Month)]]+SUMIFS(Table1[Profit (Month)],Table1[Category],Table1[[#This Row],[Category]],Table1[Supplier],Table1[[#This Row],[Supplier]],Table1[Brand],Table1[[#This Row],[Brand]],Table1[Year],Table1[[#This Row],[Year]],Table1[Month],"&lt;="&amp;Table1[[#This Row],[Profit (Month)]])</f>
        <v>171890</v>
      </c>
    </row>
    <row r="2327" spans="1:11" x14ac:dyDescent="0.35">
      <c r="A2327" t="s">
        <v>6</v>
      </c>
      <c r="B2327" t="s">
        <v>13</v>
      </c>
      <c r="C2327" t="s">
        <v>12</v>
      </c>
      <c r="D2327">
        <v>2018</v>
      </c>
      <c r="E2327">
        <v>1</v>
      </c>
      <c r="F2327" s="1">
        <v>13623</v>
      </c>
      <c r="G2327" s="1">
        <f t="shared" si="72"/>
        <v>71582323</v>
      </c>
      <c r="H2327" s="1">
        <f>SUM($F$2:F2327)</f>
        <v>33302421</v>
      </c>
      <c r="I2327" s="8">
        <f t="shared" si="73"/>
        <v>0.68257421411562869</v>
      </c>
      <c r="J2327" s="1">
        <f>SUMIFS(Table1[Profit (Month)],Table1[Category],Table1[[#This Row],[Category]],Table1[Supplier],Table1[[#This Row],[Supplier]],Table1[Brand],Table1[[#This Row],[Brand]],Table1[Year],Table1[[#This Row],[Year]],Table1[Month],"&lt;="&amp;Table1[[#This Row],[Profit (Month)]])</f>
        <v>148386</v>
      </c>
      <c r="K2327" s="1">
        <f>Table1[[#This Row],[Profit (Month)]]+SUMIFS(Table1[Profit (Month)],Table1[Category],Table1[[#This Row],[Category]],Table1[Supplier],Table1[[#This Row],[Supplier]],Table1[Brand],Table1[[#This Row],[Brand]],Table1[Year],Table1[[#This Row],[Year]],Table1[Month],"&lt;="&amp;Table1[[#This Row],[Profit (Month)]])</f>
        <v>162009</v>
      </c>
    </row>
    <row r="2328" spans="1:11" x14ac:dyDescent="0.35">
      <c r="A2328" t="s">
        <v>6</v>
      </c>
      <c r="B2328" t="s">
        <v>15</v>
      </c>
      <c r="C2328" t="s">
        <v>9</v>
      </c>
      <c r="D2328">
        <v>2018</v>
      </c>
      <c r="E2328">
        <v>6</v>
      </c>
      <c r="F2328" s="1">
        <v>13623</v>
      </c>
      <c r="G2328" s="1">
        <f t="shared" si="72"/>
        <v>71568700</v>
      </c>
      <c r="H2328" s="1">
        <f>SUM($F$2:F2328)</f>
        <v>33316044</v>
      </c>
      <c r="I2328" s="8">
        <f t="shared" si="73"/>
        <v>0.6824443118139264</v>
      </c>
      <c r="J2328" s="1">
        <f>SUMIFS(Table1[Profit (Month)],Table1[Category],Table1[[#This Row],[Category]],Table1[Supplier],Table1[[#This Row],[Supplier]],Table1[Brand],Table1[[#This Row],[Brand]],Table1[Year],Table1[[#This Row],[Year]],Table1[Month],"&lt;="&amp;Table1[[#This Row],[Profit (Month)]])</f>
        <v>153908</v>
      </c>
      <c r="K2328" s="1">
        <f>Table1[[#This Row],[Profit (Month)]]+SUMIFS(Table1[Profit (Month)],Table1[Category],Table1[[#This Row],[Category]],Table1[Supplier],Table1[[#This Row],[Supplier]],Table1[Brand],Table1[[#This Row],[Brand]],Table1[Year],Table1[[#This Row],[Year]],Table1[Month],"&lt;="&amp;Table1[[#This Row],[Profit (Month)]])</f>
        <v>167531</v>
      </c>
    </row>
    <row r="2329" spans="1:11" x14ac:dyDescent="0.35">
      <c r="A2329" t="s">
        <v>19</v>
      </c>
      <c r="B2329" t="s">
        <v>15</v>
      </c>
      <c r="C2329" t="s">
        <v>9</v>
      </c>
      <c r="D2329">
        <v>2020</v>
      </c>
      <c r="E2329">
        <v>1</v>
      </c>
      <c r="F2329" s="1">
        <v>13623</v>
      </c>
      <c r="G2329" s="1">
        <f t="shared" si="72"/>
        <v>71555077</v>
      </c>
      <c r="H2329" s="1">
        <f>SUM($F$2:F2329)</f>
        <v>33329667</v>
      </c>
      <c r="I2329" s="8">
        <f t="shared" si="73"/>
        <v>0.68231440951222411</v>
      </c>
      <c r="J2329" s="1">
        <f>SUMIFS(Table1[Profit (Month)],Table1[Category],Table1[[#This Row],[Category]],Table1[Supplier],Table1[[#This Row],[Supplier]],Table1[Brand],Table1[[#This Row],[Brand]],Table1[Year],Table1[[#This Row],[Year]],Table1[Month],"&lt;="&amp;Table1[[#This Row],[Profit (Month)]])</f>
        <v>156788</v>
      </c>
      <c r="K2329" s="1">
        <f>Table1[[#This Row],[Profit (Month)]]+SUMIFS(Table1[Profit (Month)],Table1[Category],Table1[[#This Row],[Category]],Table1[Supplier],Table1[[#This Row],[Supplier]],Table1[Brand],Table1[[#This Row],[Brand]],Table1[Year],Table1[[#This Row],[Year]],Table1[Month],"&lt;="&amp;Table1[[#This Row],[Profit (Month)]])</f>
        <v>170411</v>
      </c>
    </row>
    <row r="2330" spans="1:11" x14ac:dyDescent="0.35">
      <c r="A2330" t="s">
        <v>17</v>
      </c>
      <c r="B2330" t="s">
        <v>14</v>
      </c>
      <c r="C2330" t="s">
        <v>10</v>
      </c>
      <c r="D2330">
        <v>2023</v>
      </c>
      <c r="E2330">
        <v>7</v>
      </c>
      <c r="F2330" s="1">
        <v>13622</v>
      </c>
      <c r="G2330" s="1">
        <f t="shared" si="72"/>
        <v>71541454</v>
      </c>
      <c r="H2330" s="1">
        <f>SUM($F$2:F2330)</f>
        <v>33343289</v>
      </c>
      <c r="I2330" s="8">
        <f t="shared" si="73"/>
        <v>0.68218450721052171</v>
      </c>
      <c r="J2330" s="1">
        <f>SUMIFS(Table1[Profit (Month)],Table1[Category],Table1[[#This Row],[Category]],Table1[Supplier],Table1[[#This Row],[Supplier]],Table1[Brand],Table1[[#This Row],[Brand]],Table1[Year],Table1[[#This Row],[Year]],Table1[Month],"&lt;="&amp;Table1[[#This Row],[Profit (Month)]])</f>
        <v>147500</v>
      </c>
      <c r="K2330" s="1">
        <f>Table1[[#This Row],[Profit (Month)]]+SUMIFS(Table1[Profit (Month)],Table1[Category],Table1[[#This Row],[Category]],Table1[Supplier],Table1[[#This Row],[Supplier]],Table1[Brand],Table1[[#This Row],[Brand]],Table1[Year],Table1[[#This Row],[Year]],Table1[Month],"&lt;="&amp;Table1[[#This Row],[Profit (Month)]])</f>
        <v>161122</v>
      </c>
    </row>
    <row r="2331" spans="1:11" x14ac:dyDescent="0.35">
      <c r="A2331" t="s">
        <v>16</v>
      </c>
      <c r="B2331" t="s">
        <v>14</v>
      </c>
      <c r="C2331" t="s">
        <v>9</v>
      </c>
      <c r="D2331">
        <v>2021</v>
      </c>
      <c r="E2331">
        <v>5</v>
      </c>
      <c r="F2331" s="1">
        <v>13621</v>
      </c>
      <c r="G2331" s="1">
        <f t="shared" si="72"/>
        <v>71527832</v>
      </c>
      <c r="H2331" s="1">
        <f>SUM($F$2:F2331)</f>
        <v>33356910</v>
      </c>
      <c r="I2331" s="8">
        <f t="shared" si="73"/>
        <v>0.68205461444433302</v>
      </c>
      <c r="J2331" s="1">
        <f>SUMIFS(Table1[Profit (Month)],Table1[Category],Table1[[#This Row],[Category]],Table1[Supplier],Table1[[#This Row],[Supplier]],Table1[Brand],Table1[[#This Row],[Brand]],Table1[Year],Table1[[#This Row],[Year]],Table1[Month],"&lt;="&amp;Table1[[#This Row],[Profit (Month)]])</f>
        <v>150665</v>
      </c>
      <c r="K2331" s="1">
        <f>Table1[[#This Row],[Profit (Month)]]+SUMIFS(Table1[Profit (Month)],Table1[Category],Table1[[#This Row],[Category]],Table1[Supplier],Table1[[#This Row],[Supplier]],Table1[Brand],Table1[[#This Row],[Brand]],Table1[Year],Table1[[#This Row],[Year]],Table1[Month],"&lt;="&amp;Table1[[#This Row],[Profit (Month)]])</f>
        <v>164286</v>
      </c>
    </row>
    <row r="2332" spans="1:11" x14ac:dyDescent="0.35">
      <c r="A2332" t="s">
        <v>16</v>
      </c>
      <c r="B2332" t="s">
        <v>15</v>
      </c>
      <c r="C2332" t="s">
        <v>8</v>
      </c>
      <c r="D2332">
        <v>2021</v>
      </c>
      <c r="E2332">
        <v>1</v>
      </c>
      <c r="F2332" s="1">
        <v>13621</v>
      </c>
      <c r="G2332" s="1">
        <f t="shared" si="72"/>
        <v>71514211</v>
      </c>
      <c r="H2332" s="1">
        <f>SUM($F$2:F2332)</f>
        <v>33370531</v>
      </c>
      <c r="I2332" s="8">
        <f t="shared" si="73"/>
        <v>0.68192473121365793</v>
      </c>
      <c r="J2332" s="1">
        <f>SUMIFS(Table1[Profit (Month)],Table1[Category],Table1[[#This Row],[Category]],Table1[Supplier],Table1[[#This Row],[Supplier]],Table1[Brand],Table1[[#This Row],[Brand]],Table1[Year],Table1[[#This Row],[Year]],Table1[Month],"&lt;="&amp;Table1[[#This Row],[Profit (Month)]])</f>
        <v>147025</v>
      </c>
      <c r="K2332" s="1">
        <f>Table1[[#This Row],[Profit (Month)]]+SUMIFS(Table1[Profit (Month)],Table1[Category],Table1[[#This Row],[Category]],Table1[Supplier],Table1[[#This Row],[Supplier]],Table1[Brand],Table1[[#This Row],[Brand]],Table1[Year],Table1[[#This Row],[Year]],Table1[Month],"&lt;="&amp;Table1[[#This Row],[Profit (Month)]])</f>
        <v>160646</v>
      </c>
    </row>
    <row r="2333" spans="1:11" x14ac:dyDescent="0.35">
      <c r="A2333" t="s">
        <v>19</v>
      </c>
      <c r="B2333" t="s">
        <v>14</v>
      </c>
      <c r="C2333" t="s">
        <v>12</v>
      </c>
      <c r="D2333">
        <v>2024</v>
      </c>
      <c r="E2333">
        <v>9</v>
      </c>
      <c r="F2333" s="1">
        <v>13621</v>
      </c>
      <c r="G2333" s="1">
        <f t="shared" si="72"/>
        <v>71500590</v>
      </c>
      <c r="H2333" s="1">
        <f>SUM($F$2:F2333)</f>
        <v>33384152</v>
      </c>
      <c r="I2333" s="8">
        <f t="shared" si="73"/>
        <v>0.68179484798298284</v>
      </c>
      <c r="J2333" s="1">
        <f>SUMIFS(Table1[Profit (Month)],Table1[Category],Table1[[#This Row],[Category]],Table1[Supplier],Table1[[#This Row],[Supplier]],Table1[Brand],Table1[[#This Row],[Brand]],Table1[Year],Table1[[#This Row],[Year]],Table1[Month],"&lt;="&amp;Table1[[#This Row],[Profit (Month)]])</f>
        <v>148657</v>
      </c>
      <c r="K2333" s="1">
        <f>Table1[[#This Row],[Profit (Month)]]+SUMIFS(Table1[Profit (Month)],Table1[Category],Table1[[#This Row],[Category]],Table1[Supplier],Table1[[#This Row],[Supplier]],Table1[Brand],Table1[[#This Row],[Brand]],Table1[Year],Table1[[#This Row],[Year]],Table1[Month],"&lt;="&amp;Table1[[#This Row],[Profit (Month)]])</f>
        <v>162278</v>
      </c>
    </row>
    <row r="2334" spans="1:11" x14ac:dyDescent="0.35">
      <c r="A2334" t="s">
        <v>19</v>
      </c>
      <c r="B2334" t="s">
        <v>15</v>
      </c>
      <c r="C2334" t="s">
        <v>8</v>
      </c>
      <c r="D2334">
        <v>2022</v>
      </c>
      <c r="E2334">
        <v>1</v>
      </c>
      <c r="F2334" s="1">
        <v>13621</v>
      </c>
      <c r="G2334" s="1">
        <f t="shared" si="72"/>
        <v>71486969</v>
      </c>
      <c r="H2334" s="1">
        <f>SUM($F$2:F2334)</f>
        <v>33397773</v>
      </c>
      <c r="I2334" s="8">
        <f t="shared" si="73"/>
        <v>0.68166496475230776</v>
      </c>
      <c r="J2334" s="1">
        <f>SUMIFS(Table1[Profit (Month)],Table1[Category],Table1[[#This Row],[Category]],Table1[Supplier],Table1[[#This Row],[Supplier]],Table1[Brand],Table1[[#This Row],[Brand]],Table1[Year],Table1[[#This Row],[Year]],Table1[Month],"&lt;="&amp;Table1[[#This Row],[Profit (Month)]])</f>
        <v>148330</v>
      </c>
      <c r="K2334" s="1">
        <f>Table1[[#This Row],[Profit (Month)]]+SUMIFS(Table1[Profit (Month)],Table1[Category],Table1[[#This Row],[Category]],Table1[Supplier],Table1[[#This Row],[Supplier]],Table1[Brand],Table1[[#This Row],[Brand]],Table1[Year],Table1[[#This Row],[Year]],Table1[Month],"&lt;="&amp;Table1[[#This Row],[Profit (Month)]])</f>
        <v>161951</v>
      </c>
    </row>
    <row r="2335" spans="1:11" x14ac:dyDescent="0.35">
      <c r="A2335" t="s">
        <v>6</v>
      </c>
      <c r="B2335" t="s">
        <v>15</v>
      </c>
      <c r="C2335" t="s">
        <v>10</v>
      </c>
      <c r="D2335">
        <v>2023</v>
      </c>
      <c r="E2335">
        <v>9</v>
      </c>
      <c r="F2335" s="1">
        <v>13620</v>
      </c>
      <c r="G2335" s="1">
        <f t="shared" si="72"/>
        <v>71473348</v>
      </c>
      <c r="H2335" s="1">
        <f>SUM($F$2:F2335)</f>
        <v>33411393</v>
      </c>
      <c r="I2335" s="8">
        <f t="shared" si="73"/>
        <v>0.68153508152163267</v>
      </c>
      <c r="J2335" s="1">
        <f>SUMIFS(Table1[Profit (Month)],Table1[Category],Table1[[#This Row],[Category]],Table1[Supplier],Table1[[#This Row],[Supplier]],Table1[Brand],Table1[[#This Row],[Brand]],Table1[Year],Table1[[#This Row],[Year]],Table1[Month],"&lt;="&amp;Table1[[#This Row],[Profit (Month)]])</f>
        <v>143646</v>
      </c>
      <c r="K2335" s="1">
        <f>Table1[[#This Row],[Profit (Month)]]+SUMIFS(Table1[Profit (Month)],Table1[Category],Table1[[#This Row],[Category]],Table1[Supplier],Table1[[#This Row],[Supplier]],Table1[Brand],Table1[[#This Row],[Brand]],Table1[Year],Table1[[#This Row],[Year]],Table1[Month],"&lt;="&amp;Table1[[#This Row],[Profit (Month)]])</f>
        <v>157266</v>
      </c>
    </row>
    <row r="2336" spans="1:11" x14ac:dyDescent="0.35">
      <c r="A2336" t="s">
        <v>17</v>
      </c>
      <c r="B2336" t="s">
        <v>14</v>
      </c>
      <c r="C2336" t="s">
        <v>12</v>
      </c>
      <c r="D2336">
        <v>2022</v>
      </c>
      <c r="E2336">
        <v>12</v>
      </c>
      <c r="F2336" s="1">
        <v>13620</v>
      </c>
      <c r="G2336" s="1">
        <f t="shared" si="72"/>
        <v>71459728</v>
      </c>
      <c r="H2336" s="1">
        <f>SUM($F$2:F2336)</f>
        <v>33425013</v>
      </c>
      <c r="I2336" s="8">
        <f t="shared" si="73"/>
        <v>0.68140520782647107</v>
      </c>
      <c r="J2336" s="1">
        <f>SUMIFS(Table1[Profit (Month)],Table1[Category],Table1[[#This Row],[Category]],Table1[Supplier],Table1[[#This Row],[Supplier]],Table1[Brand],Table1[[#This Row],[Brand]],Table1[Year],Table1[[#This Row],[Year]],Table1[Month],"&lt;="&amp;Table1[[#This Row],[Profit (Month)]])</f>
        <v>150854</v>
      </c>
      <c r="K2336" s="1">
        <f>Table1[[#This Row],[Profit (Month)]]+SUMIFS(Table1[Profit (Month)],Table1[Category],Table1[[#This Row],[Category]],Table1[Supplier],Table1[[#This Row],[Supplier]],Table1[Brand],Table1[[#This Row],[Brand]],Table1[Year],Table1[[#This Row],[Year]],Table1[Month],"&lt;="&amp;Table1[[#This Row],[Profit (Month)]])</f>
        <v>164474</v>
      </c>
    </row>
    <row r="2337" spans="1:11" x14ac:dyDescent="0.35">
      <c r="A2337" t="s">
        <v>16</v>
      </c>
      <c r="B2337" t="s">
        <v>14</v>
      </c>
      <c r="C2337" t="s">
        <v>8</v>
      </c>
      <c r="D2337">
        <v>2018</v>
      </c>
      <c r="E2337">
        <v>2</v>
      </c>
      <c r="F2337" s="1">
        <v>13619</v>
      </c>
      <c r="G2337" s="1">
        <f t="shared" si="72"/>
        <v>71446108</v>
      </c>
      <c r="H2337" s="1">
        <f>SUM($F$2:F2337)</f>
        <v>33438632</v>
      </c>
      <c r="I2337" s="8">
        <f t="shared" si="73"/>
        <v>0.68127533413130958</v>
      </c>
      <c r="J2337" s="1">
        <f>SUMIFS(Table1[Profit (Month)],Table1[Category],Table1[[#This Row],[Category]],Table1[Supplier],Table1[[#This Row],[Supplier]],Table1[Brand],Table1[[#This Row],[Brand]],Table1[Year],Table1[[#This Row],[Year]],Table1[Month],"&lt;="&amp;Table1[[#This Row],[Profit (Month)]])</f>
        <v>147525</v>
      </c>
      <c r="K2337" s="1">
        <f>Table1[[#This Row],[Profit (Month)]]+SUMIFS(Table1[Profit (Month)],Table1[Category],Table1[[#This Row],[Category]],Table1[Supplier],Table1[[#This Row],[Supplier]],Table1[Brand],Table1[[#This Row],[Brand]],Table1[Year],Table1[[#This Row],[Year]],Table1[Month],"&lt;="&amp;Table1[[#This Row],[Profit (Month)]])</f>
        <v>161144</v>
      </c>
    </row>
    <row r="2338" spans="1:11" x14ac:dyDescent="0.35">
      <c r="A2338" t="s">
        <v>16</v>
      </c>
      <c r="B2338" t="s">
        <v>15</v>
      </c>
      <c r="C2338" t="s">
        <v>9</v>
      </c>
      <c r="D2338">
        <v>2024</v>
      </c>
      <c r="E2338">
        <v>5</v>
      </c>
      <c r="F2338" s="1">
        <v>13619</v>
      </c>
      <c r="G2338" s="1">
        <f t="shared" si="72"/>
        <v>71432489</v>
      </c>
      <c r="H2338" s="1">
        <f>SUM($F$2:F2338)</f>
        <v>33452251</v>
      </c>
      <c r="I2338" s="8">
        <f t="shared" si="73"/>
        <v>0.6811454699716617</v>
      </c>
      <c r="J2338" s="1">
        <f>SUMIFS(Table1[Profit (Month)],Table1[Category],Table1[[#This Row],[Category]],Table1[Supplier],Table1[[#This Row],[Supplier]],Table1[Brand],Table1[[#This Row],[Brand]],Table1[Year],Table1[[#This Row],[Year]],Table1[Month],"&lt;="&amp;Table1[[#This Row],[Profit (Month)]])</f>
        <v>152723</v>
      </c>
      <c r="K2338" s="1">
        <f>Table1[[#This Row],[Profit (Month)]]+SUMIFS(Table1[Profit (Month)],Table1[Category],Table1[[#This Row],[Category]],Table1[Supplier],Table1[[#This Row],[Supplier]],Table1[Brand],Table1[[#This Row],[Brand]],Table1[Year],Table1[[#This Row],[Year]],Table1[Month],"&lt;="&amp;Table1[[#This Row],[Profit (Month)]])</f>
        <v>166342</v>
      </c>
    </row>
    <row r="2339" spans="1:11" x14ac:dyDescent="0.35">
      <c r="A2339" t="s">
        <v>17</v>
      </c>
      <c r="B2339" t="s">
        <v>7</v>
      </c>
      <c r="C2339" t="s">
        <v>11</v>
      </c>
      <c r="D2339">
        <v>2022</v>
      </c>
      <c r="E2339">
        <v>11</v>
      </c>
      <c r="F2339" s="1">
        <v>13619</v>
      </c>
      <c r="G2339" s="1">
        <f t="shared" si="72"/>
        <v>71418870</v>
      </c>
      <c r="H2339" s="1">
        <f>SUM($F$2:F2339)</f>
        <v>33465870</v>
      </c>
      <c r="I2339" s="8">
        <f t="shared" si="73"/>
        <v>0.68101560581201381</v>
      </c>
      <c r="J2339" s="1">
        <f>SUMIFS(Table1[Profit (Month)],Table1[Category],Table1[[#This Row],[Category]],Table1[Supplier],Table1[[#This Row],[Supplier]],Table1[Brand],Table1[[#This Row],[Brand]],Table1[Year],Table1[[#This Row],[Year]],Table1[Month],"&lt;="&amp;Table1[[#This Row],[Profit (Month)]])</f>
        <v>151154</v>
      </c>
      <c r="K2339" s="1">
        <f>Table1[[#This Row],[Profit (Month)]]+SUMIFS(Table1[Profit (Month)],Table1[Category],Table1[[#This Row],[Category]],Table1[Supplier],Table1[[#This Row],[Supplier]],Table1[Brand],Table1[[#This Row],[Brand]],Table1[Year],Table1[[#This Row],[Year]],Table1[Month],"&lt;="&amp;Table1[[#This Row],[Profit (Month)]])</f>
        <v>164773</v>
      </c>
    </row>
    <row r="2340" spans="1:11" x14ac:dyDescent="0.35">
      <c r="A2340" t="s">
        <v>18</v>
      </c>
      <c r="B2340" t="s">
        <v>7</v>
      </c>
      <c r="C2340" t="s">
        <v>11</v>
      </c>
      <c r="D2340">
        <v>2022</v>
      </c>
      <c r="E2340">
        <v>4</v>
      </c>
      <c r="F2340" s="1">
        <v>13619</v>
      </c>
      <c r="G2340" s="1">
        <f t="shared" si="72"/>
        <v>71405251</v>
      </c>
      <c r="H2340" s="1">
        <f>SUM($F$2:F2340)</f>
        <v>33479489</v>
      </c>
      <c r="I2340" s="8">
        <f t="shared" si="73"/>
        <v>0.68088574165236582</v>
      </c>
      <c r="J2340" s="1">
        <f>SUMIFS(Table1[Profit (Month)],Table1[Category],Table1[[#This Row],[Category]],Table1[Supplier],Table1[[#This Row],[Supplier]],Table1[Brand],Table1[[#This Row],[Brand]],Table1[Year],Table1[[#This Row],[Year]],Table1[Month],"&lt;="&amp;Table1[[#This Row],[Profit (Month)]])</f>
        <v>143586</v>
      </c>
      <c r="K2340" s="1">
        <f>Table1[[#This Row],[Profit (Month)]]+SUMIFS(Table1[Profit (Month)],Table1[Category],Table1[[#This Row],[Category]],Table1[Supplier],Table1[[#This Row],[Supplier]],Table1[Brand],Table1[[#This Row],[Brand]],Table1[Year],Table1[[#This Row],[Year]],Table1[Month],"&lt;="&amp;Table1[[#This Row],[Profit (Month)]])</f>
        <v>157205</v>
      </c>
    </row>
    <row r="2341" spans="1:11" x14ac:dyDescent="0.35">
      <c r="A2341" t="s">
        <v>16</v>
      </c>
      <c r="B2341" t="s">
        <v>7</v>
      </c>
      <c r="C2341" t="s">
        <v>8</v>
      </c>
      <c r="D2341">
        <v>2023</v>
      </c>
      <c r="E2341">
        <v>9</v>
      </c>
      <c r="F2341" s="1">
        <v>13618</v>
      </c>
      <c r="G2341" s="1">
        <f t="shared" si="72"/>
        <v>71391632</v>
      </c>
      <c r="H2341" s="1">
        <f>SUM($F$2:F2341)</f>
        <v>33493107</v>
      </c>
      <c r="I2341" s="8">
        <f t="shared" si="73"/>
        <v>0.68075587749271793</v>
      </c>
      <c r="J2341" s="1">
        <f>SUMIFS(Table1[Profit (Month)],Table1[Category],Table1[[#This Row],[Category]],Table1[Supplier],Table1[[#This Row],[Supplier]],Table1[Brand],Table1[[#This Row],[Brand]],Table1[Year],Table1[[#This Row],[Year]],Table1[Month],"&lt;="&amp;Table1[[#This Row],[Profit (Month)]])</f>
        <v>156661</v>
      </c>
      <c r="K2341" s="1">
        <f>Table1[[#This Row],[Profit (Month)]]+SUMIFS(Table1[Profit (Month)],Table1[Category],Table1[[#This Row],[Category]],Table1[Supplier],Table1[[#This Row],[Supplier]],Table1[Brand],Table1[[#This Row],[Brand]],Table1[Year],Table1[[#This Row],[Year]],Table1[Month],"&lt;="&amp;Table1[[#This Row],[Profit (Month)]])</f>
        <v>170279</v>
      </c>
    </row>
    <row r="2342" spans="1:11" x14ac:dyDescent="0.35">
      <c r="A2342" t="s">
        <v>16</v>
      </c>
      <c r="B2342" t="s">
        <v>13</v>
      </c>
      <c r="C2342" t="s">
        <v>10</v>
      </c>
      <c r="D2342">
        <v>2020</v>
      </c>
      <c r="E2342">
        <v>11</v>
      </c>
      <c r="F2342" s="1">
        <v>13618</v>
      </c>
      <c r="G2342" s="1">
        <f t="shared" si="72"/>
        <v>71378014</v>
      </c>
      <c r="H2342" s="1">
        <f>SUM($F$2:F2342)</f>
        <v>33506725</v>
      </c>
      <c r="I2342" s="8">
        <f t="shared" si="73"/>
        <v>0.68062602286858365</v>
      </c>
      <c r="J2342" s="1">
        <f>SUMIFS(Table1[Profit (Month)],Table1[Category],Table1[[#This Row],[Category]],Table1[Supplier],Table1[[#This Row],[Supplier]],Table1[Brand],Table1[[#This Row],[Brand]],Table1[Year],Table1[[#This Row],[Year]],Table1[Month],"&lt;="&amp;Table1[[#This Row],[Profit (Month)]])</f>
        <v>147101</v>
      </c>
      <c r="K2342" s="1">
        <f>Table1[[#This Row],[Profit (Month)]]+SUMIFS(Table1[Profit (Month)],Table1[Category],Table1[[#This Row],[Category]],Table1[Supplier],Table1[[#This Row],[Supplier]],Table1[Brand],Table1[[#This Row],[Brand]],Table1[Year],Table1[[#This Row],[Year]],Table1[Month],"&lt;="&amp;Table1[[#This Row],[Profit (Month)]])</f>
        <v>160719</v>
      </c>
    </row>
    <row r="2343" spans="1:11" x14ac:dyDescent="0.35">
      <c r="A2343" t="s">
        <v>17</v>
      </c>
      <c r="B2343" t="s">
        <v>7</v>
      </c>
      <c r="C2343" t="s">
        <v>11</v>
      </c>
      <c r="D2343">
        <v>2018</v>
      </c>
      <c r="E2343">
        <v>11</v>
      </c>
      <c r="F2343" s="1">
        <v>13618</v>
      </c>
      <c r="G2343" s="1">
        <f t="shared" si="72"/>
        <v>71364396</v>
      </c>
      <c r="H2343" s="1">
        <f>SUM($F$2:F2343)</f>
        <v>33520343</v>
      </c>
      <c r="I2343" s="8">
        <f t="shared" si="73"/>
        <v>0.68049616824444925</v>
      </c>
      <c r="J2343" s="1">
        <f>SUMIFS(Table1[Profit (Month)],Table1[Category],Table1[[#This Row],[Category]],Table1[Supplier],Table1[[#This Row],[Supplier]],Table1[Brand],Table1[[#This Row],[Brand]],Table1[Year],Table1[[#This Row],[Year]],Table1[Month],"&lt;="&amp;Table1[[#This Row],[Profit (Month)]])</f>
        <v>143448</v>
      </c>
      <c r="K2343" s="1">
        <f>Table1[[#This Row],[Profit (Month)]]+SUMIFS(Table1[Profit (Month)],Table1[Category],Table1[[#This Row],[Category]],Table1[Supplier],Table1[[#This Row],[Supplier]],Table1[Brand],Table1[[#This Row],[Brand]],Table1[Year],Table1[[#This Row],[Year]],Table1[Month],"&lt;="&amp;Table1[[#This Row],[Profit (Month)]])</f>
        <v>157066</v>
      </c>
    </row>
    <row r="2344" spans="1:11" x14ac:dyDescent="0.35">
      <c r="A2344" t="s">
        <v>19</v>
      </c>
      <c r="B2344" t="s">
        <v>7</v>
      </c>
      <c r="C2344" t="s">
        <v>12</v>
      </c>
      <c r="D2344">
        <v>2024</v>
      </c>
      <c r="E2344">
        <v>9</v>
      </c>
      <c r="F2344" s="1">
        <v>13618</v>
      </c>
      <c r="G2344" s="1">
        <f t="shared" si="72"/>
        <v>71350778</v>
      </c>
      <c r="H2344" s="1">
        <f>SUM($F$2:F2344)</f>
        <v>33533961</v>
      </c>
      <c r="I2344" s="8">
        <f t="shared" si="73"/>
        <v>0.68036631362031497</v>
      </c>
      <c r="J2344" s="1">
        <f>SUMIFS(Table1[Profit (Month)],Table1[Category],Table1[[#This Row],[Category]],Table1[Supplier],Table1[[#This Row],[Supplier]],Table1[Brand],Table1[[#This Row],[Brand]],Table1[Year],Table1[[#This Row],[Year]],Table1[Month],"&lt;="&amp;Table1[[#This Row],[Profit (Month)]])</f>
        <v>148251</v>
      </c>
      <c r="K2344" s="1">
        <f>Table1[[#This Row],[Profit (Month)]]+SUMIFS(Table1[Profit (Month)],Table1[Category],Table1[[#This Row],[Category]],Table1[Supplier],Table1[[#This Row],[Supplier]],Table1[Brand],Table1[[#This Row],[Brand]],Table1[Year],Table1[[#This Row],[Year]],Table1[Month],"&lt;="&amp;Table1[[#This Row],[Profit (Month)]])</f>
        <v>161869</v>
      </c>
    </row>
    <row r="2345" spans="1:11" x14ac:dyDescent="0.35">
      <c r="A2345" t="s">
        <v>17</v>
      </c>
      <c r="B2345" t="s">
        <v>14</v>
      </c>
      <c r="C2345" t="s">
        <v>12</v>
      </c>
      <c r="D2345">
        <v>2022</v>
      </c>
      <c r="E2345">
        <v>1</v>
      </c>
      <c r="F2345" s="1">
        <v>13617</v>
      </c>
      <c r="G2345" s="1">
        <f t="shared" si="72"/>
        <v>71337160</v>
      </c>
      <c r="H2345" s="1">
        <f>SUM($F$2:F2345)</f>
        <v>33547578</v>
      </c>
      <c r="I2345" s="8">
        <f t="shared" si="73"/>
        <v>0.68023645899618068</v>
      </c>
      <c r="J2345" s="1">
        <f>SUMIFS(Table1[Profit (Month)],Table1[Category],Table1[[#This Row],[Category]],Table1[Supplier],Table1[[#This Row],[Supplier]],Table1[Brand],Table1[[#This Row],[Brand]],Table1[Year],Table1[[#This Row],[Year]],Table1[Month],"&lt;="&amp;Table1[[#This Row],[Profit (Month)]])</f>
        <v>150854</v>
      </c>
      <c r="K2345" s="1">
        <f>Table1[[#This Row],[Profit (Month)]]+SUMIFS(Table1[Profit (Month)],Table1[Category],Table1[[#This Row],[Category]],Table1[Supplier],Table1[[#This Row],[Supplier]],Table1[Brand],Table1[[#This Row],[Brand]],Table1[Year],Table1[[#This Row],[Year]],Table1[Month],"&lt;="&amp;Table1[[#This Row],[Profit (Month)]])</f>
        <v>164471</v>
      </c>
    </row>
    <row r="2346" spans="1:11" x14ac:dyDescent="0.35">
      <c r="A2346" t="s">
        <v>17</v>
      </c>
      <c r="B2346" t="s">
        <v>14</v>
      </c>
      <c r="C2346" t="s">
        <v>12</v>
      </c>
      <c r="D2346">
        <v>2022</v>
      </c>
      <c r="E2346">
        <v>8</v>
      </c>
      <c r="F2346" s="1">
        <v>13617</v>
      </c>
      <c r="G2346" s="1">
        <f t="shared" si="72"/>
        <v>71323543</v>
      </c>
      <c r="H2346" s="1">
        <f>SUM($F$2:F2346)</f>
        <v>33561195</v>
      </c>
      <c r="I2346" s="8">
        <f t="shared" si="73"/>
        <v>0.68010661390755989</v>
      </c>
      <c r="J2346" s="1">
        <f>SUMIFS(Table1[Profit (Month)],Table1[Category],Table1[[#This Row],[Category]],Table1[Supplier],Table1[[#This Row],[Supplier]],Table1[Brand],Table1[[#This Row],[Brand]],Table1[Year],Table1[[#This Row],[Year]],Table1[Month],"&lt;="&amp;Table1[[#This Row],[Profit (Month)]])</f>
        <v>150854</v>
      </c>
      <c r="K2346" s="1">
        <f>Table1[[#This Row],[Profit (Month)]]+SUMIFS(Table1[Profit (Month)],Table1[Category],Table1[[#This Row],[Category]],Table1[Supplier],Table1[[#This Row],[Supplier]],Table1[Brand],Table1[[#This Row],[Brand]],Table1[Year],Table1[[#This Row],[Year]],Table1[Month],"&lt;="&amp;Table1[[#This Row],[Profit (Month)]])</f>
        <v>164471</v>
      </c>
    </row>
    <row r="2347" spans="1:11" x14ac:dyDescent="0.35">
      <c r="A2347" t="s">
        <v>6</v>
      </c>
      <c r="B2347" t="s">
        <v>14</v>
      </c>
      <c r="C2347" t="s">
        <v>12</v>
      </c>
      <c r="D2347">
        <v>2019</v>
      </c>
      <c r="E2347">
        <v>10</v>
      </c>
      <c r="F2347" s="1">
        <v>13615</v>
      </c>
      <c r="G2347" s="1">
        <f t="shared" si="72"/>
        <v>71309926</v>
      </c>
      <c r="H2347" s="1">
        <f>SUM($F$2:F2347)</f>
        <v>33574810</v>
      </c>
      <c r="I2347" s="8">
        <f t="shared" si="73"/>
        <v>0.6799767688189392</v>
      </c>
      <c r="J2347" s="1">
        <f>SUMIFS(Table1[Profit (Month)],Table1[Category],Table1[[#This Row],[Category]],Table1[Supplier],Table1[[#This Row],[Supplier]],Table1[Brand],Table1[[#This Row],[Brand]],Table1[Year],Table1[[#This Row],[Year]],Table1[Month],"&lt;="&amp;Table1[[#This Row],[Profit (Month)]])</f>
        <v>152201</v>
      </c>
      <c r="K2347" s="1">
        <f>Table1[[#This Row],[Profit (Month)]]+SUMIFS(Table1[Profit (Month)],Table1[Category],Table1[[#This Row],[Category]],Table1[Supplier],Table1[[#This Row],[Supplier]],Table1[Brand],Table1[[#This Row],[Brand]],Table1[Year],Table1[[#This Row],[Year]],Table1[Month],"&lt;="&amp;Table1[[#This Row],[Profit (Month)]])</f>
        <v>165816</v>
      </c>
    </row>
    <row r="2348" spans="1:11" x14ac:dyDescent="0.35">
      <c r="A2348" t="s">
        <v>16</v>
      </c>
      <c r="B2348" t="s">
        <v>13</v>
      </c>
      <c r="C2348" t="s">
        <v>8</v>
      </c>
      <c r="D2348">
        <v>2024</v>
      </c>
      <c r="E2348">
        <v>1</v>
      </c>
      <c r="F2348" s="1">
        <v>13615</v>
      </c>
      <c r="G2348" s="1">
        <f t="shared" si="72"/>
        <v>71296311</v>
      </c>
      <c r="H2348" s="1">
        <f>SUM($F$2:F2348)</f>
        <v>33588425</v>
      </c>
      <c r="I2348" s="8">
        <f t="shared" si="73"/>
        <v>0.67984694280134561</v>
      </c>
      <c r="J2348" s="1">
        <f>SUMIFS(Table1[Profit (Month)],Table1[Category],Table1[[#This Row],[Category]],Table1[Supplier],Table1[[#This Row],[Supplier]],Table1[Brand],Table1[[#This Row],[Brand]],Table1[Year],Table1[[#This Row],[Year]],Table1[Month],"&lt;="&amp;Table1[[#This Row],[Profit (Month)]])</f>
        <v>152020</v>
      </c>
      <c r="K2348" s="1">
        <f>Table1[[#This Row],[Profit (Month)]]+SUMIFS(Table1[Profit (Month)],Table1[Category],Table1[[#This Row],[Category]],Table1[Supplier],Table1[[#This Row],[Supplier]],Table1[Brand],Table1[[#This Row],[Brand]],Table1[Year],Table1[[#This Row],[Year]],Table1[Month],"&lt;="&amp;Table1[[#This Row],[Profit (Month)]])</f>
        <v>165635</v>
      </c>
    </row>
    <row r="2349" spans="1:11" x14ac:dyDescent="0.35">
      <c r="A2349" t="s">
        <v>17</v>
      </c>
      <c r="B2349" t="s">
        <v>13</v>
      </c>
      <c r="C2349" t="s">
        <v>9</v>
      </c>
      <c r="D2349">
        <v>2020</v>
      </c>
      <c r="E2349">
        <v>10</v>
      </c>
      <c r="F2349" s="1">
        <v>13615</v>
      </c>
      <c r="G2349" s="1">
        <f t="shared" si="72"/>
        <v>71282696</v>
      </c>
      <c r="H2349" s="1">
        <f>SUM($F$2:F2349)</f>
        <v>33602040</v>
      </c>
      <c r="I2349" s="8">
        <f t="shared" si="73"/>
        <v>0.67971711678375213</v>
      </c>
      <c r="J2349" s="1">
        <f>SUMIFS(Table1[Profit (Month)],Table1[Category],Table1[[#This Row],[Category]],Table1[Supplier],Table1[[#This Row],[Supplier]],Table1[Brand],Table1[[#This Row],[Brand]],Table1[Year],Table1[[#This Row],[Year]],Table1[Month],"&lt;="&amp;Table1[[#This Row],[Profit (Month)]])</f>
        <v>148496</v>
      </c>
      <c r="K2349" s="1">
        <f>Table1[[#This Row],[Profit (Month)]]+SUMIFS(Table1[Profit (Month)],Table1[Category],Table1[[#This Row],[Category]],Table1[Supplier],Table1[[#This Row],[Supplier]],Table1[Brand],Table1[[#This Row],[Brand]],Table1[Year],Table1[[#This Row],[Year]],Table1[Month],"&lt;="&amp;Table1[[#This Row],[Profit (Month)]])</f>
        <v>162111</v>
      </c>
    </row>
    <row r="2350" spans="1:11" x14ac:dyDescent="0.35">
      <c r="A2350" t="s">
        <v>17</v>
      </c>
      <c r="B2350" t="s">
        <v>15</v>
      </c>
      <c r="C2350" t="s">
        <v>10</v>
      </c>
      <c r="D2350">
        <v>2021</v>
      </c>
      <c r="E2350">
        <v>1</v>
      </c>
      <c r="F2350" s="1">
        <v>13613</v>
      </c>
      <c r="G2350" s="1">
        <f t="shared" si="72"/>
        <v>71269081</v>
      </c>
      <c r="H2350" s="1">
        <f>SUM($F$2:F2350)</f>
        <v>33615653</v>
      </c>
      <c r="I2350" s="8">
        <f t="shared" si="73"/>
        <v>0.67958729076615854</v>
      </c>
      <c r="J2350" s="1">
        <f>SUMIFS(Table1[Profit (Month)],Table1[Category],Table1[[#This Row],[Category]],Table1[Supplier],Table1[[#This Row],[Supplier]],Table1[Brand],Table1[[#This Row],[Brand]],Table1[Year],Table1[[#This Row],[Year]],Table1[Month],"&lt;="&amp;Table1[[#This Row],[Profit (Month)]])</f>
        <v>154317</v>
      </c>
      <c r="K2350" s="1">
        <f>Table1[[#This Row],[Profit (Month)]]+SUMIFS(Table1[Profit (Month)],Table1[Category],Table1[[#This Row],[Category]],Table1[Supplier],Table1[[#This Row],[Supplier]],Table1[Brand],Table1[[#This Row],[Brand]],Table1[Year],Table1[[#This Row],[Year]],Table1[Month],"&lt;="&amp;Table1[[#This Row],[Profit (Month)]])</f>
        <v>167930</v>
      </c>
    </row>
    <row r="2351" spans="1:11" x14ac:dyDescent="0.35">
      <c r="A2351" t="s">
        <v>17</v>
      </c>
      <c r="B2351" t="s">
        <v>15</v>
      </c>
      <c r="C2351" t="s">
        <v>10</v>
      </c>
      <c r="D2351">
        <v>2022</v>
      </c>
      <c r="E2351">
        <v>7</v>
      </c>
      <c r="F2351" s="1">
        <v>13613</v>
      </c>
      <c r="G2351" s="1">
        <f t="shared" si="72"/>
        <v>71255468</v>
      </c>
      <c r="H2351" s="1">
        <f>SUM($F$2:F2351)</f>
        <v>33629266</v>
      </c>
      <c r="I2351" s="8">
        <f t="shared" si="73"/>
        <v>0.67945748381959226</v>
      </c>
      <c r="J2351" s="1">
        <f>SUMIFS(Table1[Profit (Month)],Table1[Category],Table1[[#This Row],[Category]],Table1[Supplier],Table1[[#This Row],[Supplier]],Table1[Brand],Table1[[#This Row],[Brand]],Table1[Year],Table1[[#This Row],[Year]],Table1[Month],"&lt;="&amp;Table1[[#This Row],[Profit (Month)]])</f>
        <v>153943</v>
      </c>
      <c r="K2351" s="1">
        <f>Table1[[#This Row],[Profit (Month)]]+SUMIFS(Table1[Profit (Month)],Table1[Category],Table1[[#This Row],[Category]],Table1[Supplier],Table1[[#This Row],[Supplier]],Table1[Brand],Table1[[#This Row],[Brand]],Table1[Year],Table1[[#This Row],[Year]],Table1[Month],"&lt;="&amp;Table1[[#This Row],[Profit (Month)]])</f>
        <v>167556</v>
      </c>
    </row>
    <row r="2352" spans="1:11" x14ac:dyDescent="0.35">
      <c r="A2352" t="s">
        <v>17</v>
      </c>
      <c r="B2352" t="s">
        <v>15</v>
      </c>
      <c r="C2352" t="s">
        <v>11</v>
      </c>
      <c r="D2352">
        <v>2023</v>
      </c>
      <c r="E2352">
        <v>7</v>
      </c>
      <c r="F2352" s="1">
        <v>13613</v>
      </c>
      <c r="G2352" s="1">
        <f t="shared" si="72"/>
        <v>71241855</v>
      </c>
      <c r="H2352" s="1">
        <f>SUM($F$2:F2352)</f>
        <v>33642879</v>
      </c>
      <c r="I2352" s="8">
        <f t="shared" si="73"/>
        <v>0.67932767687302587</v>
      </c>
      <c r="J2352" s="1">
        <f>SUMIFS(Table1[Profit (Month)],Table1[Category],Table1[[#This Row],[Category]],Table1[Supplier],Table1[[#This Row],[Supplier]],Table1[Brand],Table1[[#This Row],[Brand]],Table1[Year],Table1[[#This Row],[Year]],Table1[Month],"&lt;="&amp;Table1[[#This Row],[Profit (Month)]])</f>
        <v>147993</v>
      </c>
      <c r="K2352" s="1">
        <f>Table1[[#This Row],[Profit (Month)]]+SUMIFS(Table1[Profit (Month)],Table1[Category],Table1[[#This Row],[Category]],Table1[Supplier],Table1[[#This Row],[Supplier]],Table1[Brand],Table1[[#This Row],[Brand]],Table1[Year],Table1[[#This Row],[Year]],Table1[Month],"&lt;="&amp;Table1[[#This Row],[Profit (Month)]])</f>
        <v>161606</v>
      </c>
    </row>
    <row r="2353" spans="1:11" x14ac:dyDescent="0.35">
      <c r="A2353" t="s">
        <v>18</v>
      </c>
      <c r="B2353" t="s">
        <v>13</v>
      </c>
      <c r="C2353" t="s">
        <v>9</v>
      </c>
      <c r="D2353">
        <v>2020</v>
      </c>
      <c r="E2353">
        <v>9</v>
      </c>
      <c r="F2353" s="1">
        <v>13613</v>
      </c>
      <c r="G2353" s="1">
        <f t="shared" si="72"/>
        <v>71228242</v>
      </c>
      <c r="H2353" s="1">
        <f>SUM($F$2:F2353)</f>
        <v>33656492</v>
      </c>
      <c r="I2353" s="8">
        <f t="shared" si="73"/>
        <v>0.67919786992645959</v>
      </c>
      <c r="J2353" s="1">
        <f>SUMIFS(Table1[Profit (Month)],Table1[Category],Table1[[#This Row],[Category]],Table1[Supplier],Table1[[#This Row],[Supplier]],Table1[Brand],Table1[[#This Row],[Brand]],Table1[Year],Table1[[#This Row],[Year]],Table1[Month],"&lt;="&amp;Table1[[#This Row],[Profit (Month)]])</f>
        <v>152410</v>
      </c>
      <c r="K2353" s="1">
        <f>Table1[[#This Row],[Profit (Month)]]+SUMIFS(Table1[Profit (Month)],Table1[Category],Table1[[#This Row],[Category]],Table1[Supplier],Table1[[#This Row],[Supplier]],Table1[Brand],Table1[[#This Row],[Brand]],Table1[Year],Table1[[#This Row],[Year]],Table1[Month],"&lt;="&amp;Table1[[#This Row],[Profit (Month)]])</f>
        <v>166023</v>
      </c>
    </row>
    <row r="2354" spans="1:11" x14ac:dyDescent="0.35">
      <c r="A2354" t="s">
        <v>17</v>
      </c>
      <c r="B2354" t="s">
        <v>13</v>
      </c>
      <c r="C2354" t="s">
        <v>12</v>
      </c>
      <c r="D2354">
        <v>2018</v>
      </c>
      <c r="E2354">
        <v>10</v>
      </c>
      <c r="F2354" s="1">
        <v>13612</v>
      </c>
      <c r="G2354" s="1">
        <f t="shared" si="72"/>
        <v>71214629</v>
      </c>
      <c r="H2354" s="1">
        <f>SUM($F$2:F2354)</f>
        <v>33670104</v>
      </c>
      <c r="I2354" s="8">
        <f t="shared" si="73"/>
        <v>0.67906806297989319</v>
      </c>
      <c r="J2354" s="1">
        <f>SUMIFS(Table1[Profit (Month)],Table1[Category],Table1[[#This Row],[Category]],Table1[Supplier],Table1[[#This Row],[Supplier]],Table1[Brand],Table1[[#This Row],[Brand]],Table1[Year],Table1[[#This Row],[Year]],Table1[Month],"&lt;="&amp;Table1[[#This Row],[Profit (Month)]])</f>
        <v>148651</v>
      </c>
      <c r="K2354" s="1">
        <f>Table1[[#This Row],[Profit (Month)]]+SUMIFS(Table1[Profit (Month)],Table1[Category],Table1[[#This Row],[Category]],Table1[Supplier],Table1[[#This Row],[Supplier]],Table1[Brand],Table1[[#This Row],[Brand]],Table1[Year],Table1[[#This Row],[Year]],Table1[Month],"&lt;="&amp;Table1[[#This Row],[Profit (Month)]])</f>
        <v>162263</v>
      </c>
    </row>
    <row r="2355" spans="1:11" x14ac:dyDescent="0.35">
      <c r="A2355" t="s">
        <v>18</v>
      </c>
      <c r="B2355" t="s">
        <v>7</v>
      </c>
      <c r="C2355" t="s">
        <v>9</v>
      </c>
      <c r="D2355">
        <v>2020</v>
      </c>
      <c r="E2355">
        <v>8</v>
      </c>
      <c r="F2355" s="1">
        <v>13612</v>
      </c>
      <c r="G2355" s="1">
        <f t="shared" si="72"/>
        <v>71201017</v>
      </c>
      <c r="H2355" s="1">
        <f>SUM($F$2:F2355)</f>
        <v>33683716</v>
      </c>
      <c r="I2355" s="8">
        <f t="shared" si="73"/>
        <v>0.6789382655688404</v>
      </c>
      <c r="J2355" s="1">
        <f>SUMIFS(Table1[Profit (Month)],Table1[Category],Table1[[#This Row],[Category]],Table1[Supplier],Table1[[#This Row],[Supplier]],Table1[Brand],Table1[[#This Row],[Brand]],Table1[Year],Table1[[#This Row],[Year]],Table1[Month],"&lt;="&amp;Table1[[#This Row],[Profit (Month)]])</f>
        <v>152629</v>
      </c>
      <c r="K2355" s="1">
        <f>Table1[[#This Row],[Profit (Month)]]+SUMIFS(Table1[Profit (Month)],Table1[Category],Table1[[#This Row],[Category]],Table1[Supplier],Table1[[#This Row],[Supplier]],Table1[Brand],Table1[[#This Row],[Brand]],Table1[Year],Table1[[#This Row],[Year]],Table1[Month],"&lt;="&amp;Table1[[#This Row],[Profit (Month)]])</f>
        <v>166241</v>
      </c>
    </row>
    <row r="2356" spans="1:11" x14ac:dyDescent="0.35">
      <c r="A2356" t="s">
        <v>6</v>
      </c>
      <c r="B2356" t="s">
        <v>7</v>
      </c>
      <c r="C2356" t="s">
        <v>10</v>
      </c>
      <c r="D2356">
        <v>2023</v>
      </c>
      <c r="E2356">
        <v>5</v>
      </c>
      <c r="F2356" s="1">
        <v>13611</v>
      </c>
      <c r="G2356" s="1">
        <f t="shared" si="72"/>
        <v>71187405</v>
      </c>
      <c r="H2356" s="1">
        <f>SUM($F$2:F2356)</f>
        <v>33697327</v>
      </c>
      <c r="I2356" s="8">
        <f t="shared" si="73"/>
        <v>0.67880846815778773</v>
      </c>
      <c r="J2356" s="1">
        <f>SUMIFS(Table1[Profit (Month)],Table1[Category],Table1[[#This Row],[Category]],Table1[Supplier],Table1[[#This Row],[Supplier]],Table1[Brand],Table1[[#This Row],[Brand]],Table1[Year],Table1[[#This Row],[Year]],Table1[Month],"&lt;="&amp;Table1[[#This Row],[Profit (Month)]])</f>
        <v>155877</v>
      </c>
      <c r="K2356" s="1">
        <f>Table1[[#This Row],[Profit (Month)]]+SUMIFS(Table1[Profit (Month)],Table1[Category],Table1[[#This Row],[Category]],Table1[Supplier],Table1[[#This Row],[Supplier]],Table1[Brand],Table1[[#This Row],[Brand]],Table1[Year],Table1[[#This Row],[Year]],Table1[Month],"&lt;="&amp;Table1[[#This Row],[Profit (Month)]])</f>
        <v>169488</v>
      </c>
    </row>
    <row r="2357" spans="1:11" x14ac:dyDescent="0.35">
      <c r="A2357" t="s">
        <v>16</v>
      </c>
      <c r="B2357" t="s">
        <v>14</v>
      </c>
      <c r="C2357" t="s">
        <v>11</v>
      </c>
      <c r="D2357">
        <v>2021</v>
      </c>
      <c r="E2357">
        <v>8</v>
      </c>
      <c r="F2357" s="1">
        <v>13610</v>
      </c>
      <c r="G2357" s="1">
        <f t="shared" si="72"/>
        <v>71173794</v>
      </c>
      <c r="H2357" s="1">
        <f>SUM($F$2:F2357)</f>
        <v>33710937</v>
      </c>
      <c r="I2357" s="8">
        <f t="shared" si="73"/>
        <v>0.67867868028224854</v>
      </c>
      <c r="J2357" s="1">
        <f>SUMIFS(Table1[Profit (Month)],Table1[Category],Table1[[#This Row],[Category]],Table1[Supplier],Table1[[#This Row],[Supplier]],Table1[Brand],Table1[[#This Row],[Brand]],Table1[Year],Table1[[#This Row],[Year]],Table1[Month],"&lt;="&amp;Table1[[#This Row],[Profit (Month)]])</f>
        <v>156531</v>
      </c>
      <c r="K2357" s="1">
        <f>Table1[[#This Row],[Profit (Month)]]+SUMIFS(Table1[Profit (Month)],Table1[Category],Table1[[#This Row],[Category]],Table1[Supplier],Table1[[#This Row],[Supplier]],Table1[Brand],Table1[[#This Row],[Brand]],Table1[Year],Table1[[#This Row],[Year]],Table1[Month],"&lt;="&amp;Table1[[#This Row],[Profit (Month)]])</f>
        <v>170141</v>
      </c>
    </row>
    <row r="2358" spans="1:11" x14ac:dyDescent="0.35">
      <c r="A2358" t="s">
        <v>16</v>
      </c>
      <c r="B2358" t="s">
        <v>15</v>
      </c>
      <c r="C2358" t="s">
        <v>9</v>
      </c>
      <c r="D2358">
        <v>2021</v>
      </c>
      <c r="E2358">
        <v>11</v>
      </c>
      <c r="F2358" s="1">
        <v>13610</v>
      </c>
      <c r="G2358" s="1">
        <f t="shared" si="72"/>
        <v>71160184</v>
      </c>
      <c r="H2358" s="1">
        <f>SUM($F$2:F2358)</f>
        <v>33724547</v>
      </c>
      <c r="I2358" s="8">
        <f t="shared" si="73"/>
        <v>0.67854890194222295</v>
      </c>
      <c r="J2358" s="1">
        <f>SUMIFS(Table1[Profit (Month)],Table1[Category],Table1[[#This Row],[Category]],Table1[Supplier],Table1[[#This Row],[Supplier]],Table1[Brand],Table1[[#This Row],[Brand]],Table1[Year],Table1[[#This Row],[Year]],Table1[Month],"&lt;="&amp;Table1[[#This Row],[Profit (Month)]])</f>
        <v>138544</v>
      </c>
      <c r="K2358" s="1">
        <f>Table1[[#This Row],[Profit (Month)]]+SUMIFS(Table1[Profit (Month)],Table1[Category],Table1[[#This Row],[Category]],Table1[Supplier],Table1[[#This Row],[Supplier]],Table1[Brand],Table1[[#This Row],[Brand]],Table1[Year],Table1[[#This Row],[Year]],Table1[Month],"&lt;="&amp;Table1[[#This Row],[Profit (Month)]])</f>
        <v>152154</v>
      </c>
    </row>
    <row r="2359" spans="1:11" x14ac:dyDescent="0.35">
      <c r="A2359" t="s">
        <v>17</v>
      </c>
      <c r="B2359" t="s">
        <v>14</v>
      </c>
      <c r="C2359" t="s">
        <v>10</v>
      </c>
      <c r="D2359">
        <v>2021</v>
      </c>
      <c r="E2359">
        <v>6</v>
      </c>
      <c r="F2359" s="1">
        <v>13610</v>
      </c>
      <c r="G2359" s="1">
        <f t="shared" si="72"/>
        <v>71146574</v>
      </c>
      <c r="H2359" s="1">
        <f>SUM($F$2:F2359)</f>
        <v>33738157</v>
      </c>
      <c r="I2359" s="8">
        <f t="shared" si="73"/>
        <v>0.67841912360219736</v>
      </c>
      <c r="J2359" s="1">
        <f>SUMIFS(Table1[Profit (Month)],Table1[Category],Table1[[#This Row],[Category]],Table1[Supplier],Table1[[#This Row],[Supplier]],Table1[Brand],Table1[[#This Row],[Brand]],Table1[Year],Table1[[#This Row],[Year]],Table1[Month],"&lt;="&amp;Table1[[#This Row],[Profit (Month)]])</f>
        <v>148604</v>
      </c>
      <c r="K2359" s="1">
        <f>Table1[[#This Row],[Profit (Month)]]+SUMIFS(Table1[Profit (Month)],Table1[Category],Table1[[#This Row],[Category]],Table1[Supplier],Table1[[#This Row],[Supplier]],Table1[Brand],Table1[[#This Row],[Brand]],Table1[Year],Table1[[#This Row],[Year]],Table1[Month],"&lt;="&amp;Table1[[#This Row],[Profit (Month)]])</f>
        <v>162214</v>
      </c>
    </row>
    <row r="2360" spans="1:11" x14ac:dyDescent="0.35">
      <c r="A2360" t="s">
        <v>18</v>
      </c>
      <c r="B2360" t="s">
        <v>14</v>
      </c>
      <c r="C2360" t="s">
        <v>12</v>
      </c>
      <c r="D2360">
        <v>2018</v>
      </c>
      <c r="E2360">
        <v>1</v>
      </c>
      <c r="F2360" s="1">
        <v>13610</v>
      </c>
      <c r="G2360" s="1">
        <f t="shared" si="72"/>
        <v>71132964</v>
      </c>
      <c r="H2360" s="1">
        <f>SUM($F$2:F2360)</f>
        <v>33751767</v>
      </c>
      <c r="I2360" s="8">
        <f t="shared" si="73"/>
        <v>0.67828934526217188</v>
      </c>
      <c r="J2360" s="1">
        <f>SUMIFS(Table1[Profit (Month)],Table1[Category],Table1[[#This Row],[Category]],Table1[Supplier],Table1[[#This Row],[Supplier]],Table1[Brand],Table1[[#This Row],[Brand]],Table1[Year],Table1[[#This Row],[Year]],Table1[Month],"&lt;="&amp;Table1[[#This Row],[Profit (Month)]])</f>
        <v>144609</v>
      </c>
      <c r="K2360" s="1">
        <f>Table1[[#This Row],[Profit (Month)]]+SUMIFS(Table1[Profit (Month)],Table1[Category],Table1[[#This Row],[Category]],Table1[Supplier],Table1[[#This Row],[Supplier]],Table1[Brand],Table1[[#This Row],[Brand]],Table1[Year],Table1[[#This Row],[Year]],Table1[Month],"&lt;="&amp;Table1[[#This Row],[Profit (Month)]])</f>
        <v>158219</v>
      </c>
    </row>
    <row r="2361" spans="1:11" x14ac:dyDescent="0.35">
      <c r="A2361" t="s">
        <v>16</v>
      </c>
      <c r="B2361" t="s">
        <v>13</v>
      </c>
      <c r="C2361" t="s">
        <v>10</v>
      </c>
      <c r="D2361">
        <v>2024</v>
      </c>
      <c r="E2361">
        <v>7</v>
      </c>
      <c r="F2361" s="1">
        <v>13608</v>
      </c>
      <c r="G2361" s="1">
        <f t="shared" si="72"/>
        <v>71119354</v>
      </c>
      <c r="H2361" s="1">
        <f>SUM($F$2:F2361)</f>
        <v>33765375</v>
      </c>
      <c r="I2361" s="8">
        <f t="shared" si="73"/>
        <v>0.6781595669221463</v>
      </c>
      <c r="J2361" s="1">
        <f>SUMIFS(Table1[Profit (Month)],Table1[Category],Table1[[#This Row],[Category]],Table1[Supplier],Table1[[#This Row],[Supplier]],Table1[Brand],Table1[[#This Row],[Brand]],Table1[Year],Table1[[#This Row],[Year]],Table1[Month],"&lt;="&amp;Table1[[#This Row],[Profit (Month)]])</f>
        <v>149764</v>
      </c>
      <c r="K2361" s="1">
        <f>Table1[[#This Row],[Profit (Month)]]+SUMIFS(Table1[Profit (Month)],Table1[Category],Table1[[#This Row],[Category]],Table1[Supplier],Table1[[#This Row],[Supplier]],Table1[Brand],Table1[[#This Row],[Brand]],Table1[Year],Table1[[#This Row],[Year]],Table1[Month],"&lt;="&amp;Table1[[#This Row],[Profit (Month)]])</f>
        <v>163372</v>
      </c>
    </row>
    <row r="2362" spans="1:11" x14ac:dyDescent="0.35">
      <c r="A2362" t="s">
        <v>16</v>
      </c>
      <c r="B2362" t="s">
        <v>14</v>
      </c>
      <c r="C2362" t="s">
        <v>8</v>
      </c>
      <c r="D2362">
        <v>2022</v>
      </c>
      <c r="E2362">
        <v>11</v>
      </c>
      <c r="F2362" s="1">
        <v>13608</v>
      </c>
      <c r="G2362" s="1">
        <f t="shared" si="72"/>
        <v>71105746</v>
      </c>
      <c r="H2362" s="1">
        <f>SUM($F$2:F2362)</f>
        <v>33778983</v>
      </c>
      <c r="I2362" s="8">
        <f t="shared" si="73"/>
        <v>0.67802980765314791</v>
      </c>
      <c r="J2362" s="1">
        <f>SUMIFS(Table1[Profit (Month)],Table1[Category],Table1[[#This Row],[Category]],Table1[Supplier],Table1[[#This Row],[Supplier]],Table1[Brand],Table1[[#This Row],[Brand]],Table1[Year],Table1[[#This Row],[Year]],Table1[Month],"&lt;="&amp;Table1[[#This Row],[Profit (Month)]])</f>
        <v>147384</v>
      </c>
      <c r="K2362" s="1">
        <f>Table1[[#This Row],[Profit (Month)]]+SUMIFS(Table1[Profit (Month)],Table1[Category],Table1[[#This Row],[Category]],Table1[Supplier],Table1[[#This Row],[Supplier]],Table1[Brand],Table1[[#This Row],[Brand]],Table1[Year],Table1[[#This Row],[Year]],Table1[Month],"&lt;="&amp;Table1[[#This Row],[Profit (Month)]])</f>
        <v>160992</v>
      </c>
    </row>
    <row r="2363" spans="1:11" x14ac:dyDescent="0.35">
      <c r="A2363" t="s">
        <v>19</v>
      </c>
      <c r="B2363" t="s">
        <v>7</v>
      </c>
      <c r="C2363" t="s">
        <v>9</v>
      </c>
      <c r="D2363">
        <v>2021</v>
      </c>
      <c r="E2363">
        <v>11</v>
      </c>
      <c r="F2363" s="1">
        <v>13606</v>
      </c>
      <c r="G2363" s="1">
        <f t="shared" si="72"/>
        <v>71092138</v>
      </c>
      <c r="H2363" s="1">
        <f>SUM($F$2:F2363)</f>
        <v>33792589</v>
      </c>
      <c r="I2363" s="8">
        <f t="shared" si="73"/>
        <v>0.67790004838414952</v>
      </c>
      <c r="J2363" s="1">
        <f>SUMIFS(Table1[Profit (Month)],Table1[Category],Table1[[#This Row],[Category]],Table1[Supplier],Table1[[#This Row],[Supplier]],Table1[Brand],Table1[[#This Row],[Brand]],Table1[Year],Table1[[#This Row],[Year]],Table1[Month],"&lt;="&amp;Table1[[#This Row],[Profit (Month)]])</f>
        <v>149909</v>
      </c>
      <c r="K2363" s="1">
        <f>Table1[[#This Row],[Profit (Month)]]+SUMIFS(Table1[Profit (Month)],Table1[Category],Table1[[#This Row],[Category]],Table1[Supplier],Table1[[#This Row],[Supplier]],Table1[Brand],Table1[[#This Row],[Brand]],Table1[Year],Table1[[#This Row],[Year]],Table1[Month],"&lt;="&amp;Table1[[#This Row],[Profit (Month)]])</f>
        <v>163515</v>
      </c>
    </row>
    <row r="2364" spans="1:11" x14ac:dyDescent="0.35">
      <c r="A2364" t="s">
        <v>6</v>
      </c>
      <c r="B2364" t="s">
        <v>14</v>
      </c>
      <c r="C2364" t="s">
        <v>8</v>
      </c>
      <c r="D2364">
        <v>2021</v>
      </c>
      <c r="E2364">
        <v>12</v>
      </c>
      <c r="F2364" s="1">
        <v>13605</v>
      </c>
      <c r="G2364" s="1">
        <f t="shared" si="72"/>
        <v>71078532</v>
      </c>
      <c r="H2364" s="1">
        <f>SUM($F$2:F2364)</f>
        <v>33806194</v>
      </c>
      <c r="I2364" s="8">
        <f t="shared" si="73"/>
        <v>0.67777030818617834</v>
      </c>
      <c r="J2364" s="1">
        <f>SUMIFS(Table1[Profit (Month)],Table1[Category],Table1[[#This Row],[Category]],Table1[Supplier],Table1[[#This Row],[Supplier]],Table1[Brand],Table1[[#This Row],[Brand]],Table1[Year],Table1[[#This Row],[Year]],Table1[Month],"&lt;="&amp;Table1[[#This Row],[Profit (Month)]])</f>
        <v>148059</v>
      </c>
      <c r="K2364" s="1">
        <f>Table1[[#This Row],[Profit (Month)]]+SUMIFS(Table1[Profit (Month)],Table1[Category],Table1[[#This Row],[Category]],Table1[Supplier],Table1[[#This Row],[Supplier]],Table1[Brand],Table1[[#This Row],[Brand]],Table1[Year],Table1[[#This Row],[Year]],Table1[Month],"&lt;="&amp;Table1[[#This Row],[Profit (Month)]])</f>
        <v>161664</v>
      </c>
    </row>
    <row r="2365" spans="1:11" x14ac:dyDescent="0.35">
      <c r="A2365" t="s">
        <v>18</v>
      </c>
      <c r="B2365" t="s">
        <v>14</v>
      </c>
      <c r="C2365" t="s">
        <v>10</v>
      </c>
      <c r="D2365">
        <v>2021</v>
      </c>
      <c r="E2365">
        <v>11</v>
      </c>
      <c r="F2365" s="1">
        <v>13605</v>
      </c>
      <c r="G2365" s="1">
        <f t="shared" si="72"/>
        <v>71064927</v>
      </c>
      <c r="H2365" s="1">
        <f>SUM($F$2:F2365)</f>
        <v>33819799</v>
      </c>
      <c r="I2365" s="8">
        <f t="shared" si="73"/>
        <v>0.67764057752372076</v>
      </c>
      <c r="J2365" s="1">
        <f>SUMIFS(Table1[Profit (Month)],Table1[Category],Table1[[#This Row],[Category]],Table1[Supplier],Table1[[#This Row],[Supplier]],Table1[Brand],Table1[[#This Row],[Brand]],Table1[Year],Table1[[#This Row],[Year]],Table1[Month],"&lt;="&amp;Table1[[#This Row],[Profit (Month)]])</f>
        <v>159151</v>
      </c>
      <c r="K2365" s="1">
        <f>Table1[[#This Row],[Profit (Month)]]+SUMIFS(Table1[Profit (Month)],Table1[Category],Table1[[#This Row],[Category]],Table1[Supplier],Table1[[#This Row],[Supplier]],Table1[Brand],Table1[[#This Row],[Brand]],Table1[Year],Table1[[#This Row],[Year]],Table1[Month],"&lt;="&amp;Table1[[#This Row],[Profit (Month)]])</f>
        <v>172756</v>
      </c>
    </row>
    <row r="2366" spans="1:11" x14ac:dyDescent="0.35">
      <c r="A2366" t="s">
        <v>19</v>
      </c>
      <c r="B2366" t="s">
        <v>15</v>
      </c>
      <c r="C2366" t="s">
        <v>9</v>
      </c>
      <c r="D2366">
        <v>2018</v>
      </c>
      <c r="E2366">
        <v>2</v>
      </c>
      <c r="F2366" s="1">
        <v>13605</v>
      </c>
      <c r="G2366" s="1">
        <f t="shared" si="72"/>
        <v>71051322</v>
      </c>
      <c r="H2366" s="1">
        <f>SUM($F$2:F2366)</f>
        <v>33833404</v>
      </c>
      <c r="I2366" s="8">
        <f t="shared" si="73"/>
        <v>0.67751084686126317</v>
      </c>
      <c r="J2366" s="1">
        <f>SUMIFS(Table1[Profit (Month)],Table1[Category],Table1[[#This Row],[Category]],Table1[Supplier],Table1[[#This Row],[Supplier]],Table1[Brand],Table1[[#This Row],[Brand]],Table1[Year],Table1[[#This Row],[Year]],Table1[Month],"&lt;="&amp;Table1[[#This Row],[Profit (Month)]])</f>
        <v>152618</v>
      </c>
      <c r="K2366" s="1">
        <f>Table1[[#This Row],[Profit (Month)]]+SUMIFS(Table1[Profit (Month)],Table1[Category],Table1[[#This Row],[Category]],Table1[Supplier],Table1[[#This Row],[Supplier]],Table1[Brand],Table1[[#This Row],[Brand]],Table1[Year],Table1[[#This Row],[Year]],Table1[Month],"&lt;="&amp;Table1[[#This Row],[Profit (Month)]])</f>
        <v>166223</v>
      </c>
    </row>
    <row r="2367" spans="1:11" x14ac:dyDescent="0.35">
      <c r="A2367" t="s">
        <v>16</v>
      </c>
      <c r="B2367" t="s">
        <v>13</v>
      </c>
      <c r="C2367" t="s">
        <v>8</v>
      </c>
      <c r="D2367">
        <v>2022</v>
      </c>
      <c r="E2367">
        <v>3</v>
      </c>
      <c r="F2367" s="1">
        <v>13603</v>
      </c>
      <c r="G2367" s="1">
        <f t="shared" si="72"/>
        <v>71037717</v>
      </c>
      <c r="H2367" s="1">
        <f>SUM($F$2:F2367)</f>
        <v>33847007</v>
      </c>
      <c r="I2367" s="8">
        <f t="shared" si="73"/>
        <v>0.67738111619880559</v>
      </c>
      <c r="J2367" s="1">
        <f>SUMIFS(Table1[Profit (Month)],Table1[Category],Table1[[#This Row],[Category]],Table1[Supplier],Table1[[#This Row],[Supplier]],Table1[Brand],Table1[[#This Row],[Brand]],Table1[Year],Table1[[#This Row],[Year]],Table1[Month],"&lt;="&amp;Table1[[#This Row],[Profit (Month)]])</f>
        <v>152250</v>
      </c>
      <c r="K2367" s="1">
        <f>Table1[[#This Row],[Profit (Month)]]+SUMIFS(Table1[Profit (Month)],Table1[Category],Table1[[#This Row],[Category]],Table1[Supplier],Table1[[#This Row],[Supplier]],Table1[Brand],Table1[[#This Row],[Brand]],Table1[Year],Table1[[#This Row],[Year]],Table1[Month],"&lt;="&amp;Table1[[#This Row],[Profit (Month)]])</f>
        <v>165853</v>
      </c>
    </row>
    <row r="2368" spans="1:11" x14ac:dyDescent="0.35">
      <c r="A2368" t="s">
        <v>19</v>
      </c>
      <c r="B2368" t="s">
        <v>7</v>
      </c>
      <c r="C2368" t="s">
        <v>8</v>
      </c>
      <c r="D2368">
        <v>2022</v>
      </c>
      <c r="E2368">
        <v>4</v>
      </c>
      <c r="F2368" s="1">
        <v>13603</v>
      </c>
      <c r="G2368" s="1">
        <f t="shared" si="72"/>
        <v>71024114</v>
      </c>
      <c r="H2368" s="1">
        <f>SUM($F$2:F2368)</f>
        <v>33860610</v>
      </c>
      <c r="I2368" s="8">
        <f t="shared" si="73"/>
        <v>0.67725140460737521</v>
      </c>
      <c r="J2368" s="1">
        <f>SUMIFS(Table1[Profit (Month)],Table1[Category],Table1[[#This Row],[Category]],Table1[Supplier],Table1[[#This Row],[Supplier]],Table1[Brand],Table1[[#This Row],[Brand]],Table1[Year],Table1[[#This Row],[Year]],Table1[Month],"&lt;="&amp;Table1[[#This Row],[Profit (Month)]])</f>
        <v>154044</v>
      </c>
      <c r="K2368" s="1">
        <f>Table1[[#This Row],[Profit (Month)]]+SUMIFS(Table1[Profit (Month)],Table1[Category],Table1[[#This Row],[Category]],Table1[Supplier],Table1[[#This Row],[Supplier]],Table1[Brand],Table1[[#This Row],[Brand]],Table1[Year],Table1[[#This Row],[Year]],Table1[Month],"&lt;="&amp;Table1[[#This Row],[Profit (Month)]])</f>
        <v>167647</v>
      </c>
    </row>
    <row r="2369" spans="1:11" x14ac:dyDescent="0.35">
      <c r="A2369" t="s">
        <v>19</v>
      </c>
      <c r="B2369" t="s">
        <v>7</v>
      </c>
      <c r="C2369" t="s">
        <v>10</v>
      </c>
      <c r="D2369">
        <v>2024</v>
      </c>
      <c r="E2369">
        <v>1</v>
      </c>
      <c r="F2369" s="1">
        <v>13603</v>
      </c>
      <c r="G2369" s="1">
        <f t="shared" si="72"/>
        <v>71010511</v>
      </c>
      <c r="H2369" s="1">
        <f>SUM($F$2:F2369)</f>
        <v>33874213</v>
      </c>
      <c r="I2369" s="8">
        <f t="shared" si="73"/>
        <v>0.67712169301594483</v>
      </c>
      <c r="J2369" s="1">
        <f>SUMIFS(Table1[Profit (Month)],Table1[Category],Table1[[#This Row],[Category]],Table1[Supplier],Table1[[#This Row],[Supplier]],Table1[Brand],Table1[[#This Row],[Brand]],Table1[Year],Table1[[#This Row],[Year]],Table1[Month],"&lt;="&amp;Table1[[#This Row],[Profit (Month)]])</f>
        <v>151760</v>
      </c>
      <c r="K2369" s="1">
        <f>Table1[[#This Row],[Profit (Month)]]+SUMIFS(Table1[Profit (Month)],Table1[Category],Table1[[#This Row],[Category]],Table1[Supplier],Table1[[#This Row],[Supplier]],Table1[Brand],Table1[[#This Row],[Brand]],Table1[Year],Table1[[#This Row],[Year]],Table1[Month],"&lt;="&amp;Table1[[#This Row],[Profit (Month)]])</f>
        <v>165363</v>
      </c>
    </row>
    <row r="2370" spans="1:11" x14ac:dyDescent="0.35">
      <c r="A2370" t="s">
        <v>19</v>
      </c>
      <c r="B2370" t="s">
        <v>15</v>
      </c>
      <c r="C2370" t="s">
        <v>9</v>
      </c>
      <c r="D2370">
        <v>2024</v>
      </c>
      <c r="E2370">
        <v>8</v>
      </c>
      <c r="F2370" s="1">
        <v>13602</v>
      </c>
      <c r="G2370" s="1">
        <f t="shared" ref="G2370:G2433" si="74">SUM(F2370:F10769)</f>
        <v>70996908</v>
      </c>
      <c r="H2370" s="1">
        <f>SUM($F$2:F2370)</f>
        <v>33887815</v>
      </c>
      <c r="I2370" s="8">
        <f t="shared" ref="I2370:I2433" si="75">G2370 / MAX($H$2:$H$8401)</f>
        <v>0.67699198142451433</v>
      </c>
      <c r="J2370" s="1">
        <f>SUMIFS(Table1[Profit (Month)],Table1[Category],Table1[[#This Row],[Category]],Table1[Supplier],Table1[[#This Row],[Supplier]],Table1[Brand],Table1[[#This Row],[Brand]],Table1[Year],Table1[[#This Row],[Year]],Table1[Month],"&lt;="&amp;Table1[[#This Row],[Profit (Month)]])</f>
        <v>143613</v>
      </c>
      <c r="K2370" s="1">
        <f>Table1[[#This Row],[Profit (Month)]]+SUMIFS(Table1[Profit (Month)],Table1[Category],Table1[[#This Row],[Category]],Table1[Supplier],Table1[[#This Row],[Supplier]],Table1[Brand],Table1[[#This Row],[Brand]],Table1[Year],Table1[[#This Row],[Year]],Table1[Month],"&lt;="&amp;Table1[[#This Row],[Profit (Month)]])</f>
        <v>157215</v>
      </c>
    </row>
    <row r="2371" spans="1:11" x14ac:dyDescent="0.35">
      <c r="A2371" t="s">
        <v>16</v>
      </c>
      <c r="B2371" t="s">
        <v>7</v>
      </c>
      <c r="C2371" t="s">
        <v>11</v>
      </c>
      <c r="D2371">
        <v>2023</v>
      </c>
      <c r="E2371">
        <v>12</v>
      </c>
      <c r="F2371" s="1">
        <v>13601</v>
      </c>
      <c r="G2371" s="1">
        <f t="shared" si="74"/>
        <v>70983306</v>
      </c>
      <c r="H2371" s="1">
        <f>SUM($F$2:F2371)</f>
        <v>33901416</v>
      </c>
      <c r="I2371" s="8">
        <f t="shared" si="75"/>
        <v>0.67686227936859755</v>
      </c>
      <c r="J2371" s="1">
        <f>SUMIFS(Table1[Profit (Month)],Table1[Category],Table1[[#This Row],[Category]],Table1[Supplier],Table1[[#This Row],[Supplier]],Table1[Brand],Table1[[#This Row],[Brand]],Table1[Year],Table1[[#This Row],[Year]],Table1[Month],"&lt;="&amp;Table1[[#This Row],[Profit (Month)]])</f>
        <v>158072</v>
      </c>
      <c r="K2371" s="1">
        <f>Table1[[#This Row],[Profit (Month)]]+SUMIFS(Table1[Profit (Month)],Table1[Category],Table1[[#This Row],[Category]],Table1[Supplier],Table1[[#This Row],[Supplier]],Table1[Brand],Table1[[#This Row],[Brand]],Table1[Year],Table1[[#This Row],[Year]],Table1[Month],"&lt;="&amp;Table1[[#This Row],[Profit (Month)]])</f>
        <v>171673</v>
      </c>
    </row>
    <row r="2372" spans="1:11" x14ac:dyDescent="0.35">
      <c r="A2372" t="s">
        <v>19</v>
      </c>
      <c r="B2372" t="s">
        <v>14</v>
      </c>
      <c r="C2372" t="s">
        <v>9</v>
      </c>
      <c r="D2372">
        <v>2020</v>
      </c>
      <c r="E2372">
        <v>5</v>
      </c>
      <c r="F2372" s="1">
        <v>13601</v>
      </c>
      <c r="G2372" s="1">
        <f t="shared" si="74"/>
        <v>70969705</v>
      </c>
      <c r="H2372" s="1">
        <f>SUM($F$2:F2372)</f>
        <v>33915017</v>
      </c>
      <c r="I2372" s="8">
        <f t="shared" si="75"/>
        <v>0.67673258684819437</v>
      </c>
      <c r="J2372" s="1">
        <f>SUMIFS(Table1[Profit (Month)],Table1[Category],Table1[[#This Row],[Category]],Table1[Supplier],Table1[[#This Row],[Supplier]],Table1[Brand],Table1[[#This Row],[Brand]],Table1[Year],Table1[[#This Row],[Year]],Table1[Month],"&lt;="&amp;Table1[[#This Row],[Profit (Month)]])</f>
        <v>145109</v>
      </c>
      <c r="K2372" s="1">
        <f>Table1[[#This Row],[Profit (Month)]]+SUMIFS(Table1[Profit (Month)],Table1[Category],Table1[[#This Row],[Category]],Table1[Supplier],Table1[[#This Row],[Supplier]],Table1[Brand],Table1[[#This Row],[Brand]],Table1[Year],Table1[[#This Row],[Year]],Table1[Month],"&lt;="&amp;Table1[[#This Row],[Profit (Month)]])</f>
        <v>158710</v>
      </c>
    </row>
    <row r="2373" spans="1:11" x14ac:dyDescent="0.35">
      <c r="A2373" t="s">
        <v>17</v>
      </c>
      <c r="B2373" t="s">
        <v>15</v>
      </c>
      <c r="C2373" t="s">
        <v>11</v>
      </c>
      <c r="D2373">
        <v>2021</v>
      </c>
      <c r="E2373">
        <v>2</v>
      </c>
      <c r="F2373" s="1">
        <v>13600</v>
      </c>
      <c r="G2373" s="1">
        <f t="shared" si="74"/>
        <v>70956104</v>
      </c>
      <c r="H2373" s="1">
        <f>SUM($F$2:F2373)</f>
        <v>33928617</v>
      </c>
      <c r="I2373" s="8">
        <f t="shared" si="75"/>
        <v>0.67660289432779119</v>
      </c>
      <c r="J2373" s="1">
        <f>SUMIFS(Table1[Profit (Month)],Table1[Category],Table1[[#This Row],[Category]],Table1[Supplier],Table1[[#This Row],[Supplier]],Table1[Brand],Table1[[#This Row],[Brand]],Table1[Year],Table1[[#This Row],[Year]],Table1[Month],"&lt;="&amp;Table1[[#This Row],[Profit (Month)]])</f>
        <v>152598</v>
      </c>
      <c r="K2373" s="1">
        <f>Table1[[#This Row],[Profit (Month)]]+SUMIFS(Table1[Profit (Month)],Table1[Category],Table1[[#This Row],[Category]],Table1[Supplier],Table1[[#This Row],[Supplier]],Table1[Brand],Table1[[#This Row],[Brand]],Table1[Year],Table1[[#This Row],[Year]],Table1[Month],"&lt;="&amp;Table1[[#This Row],[Profit (Month)]])</f>
        <v>166198</v>
      </c>
    </row>
    <row r="2374" spans="1:11" x14ac:dyDescent="0.35">
      <c r="A2374" t="s">
        <v>19</v>
      </c>
      <c r="B2374" t="s">
        <v>15</v>
      </c>
      <c r="C2374" t="s">
        <v>11</v>
      </c>
      <c r="D2374">
        <v>2023</v>
      </c>
      <c r="E2374">
        <v>5</v>
      </c>
      <c r="F2374" s="1">
        <v>13600</v>
      </c>
      <c r="G2374" s="1">
        <f t="shared" si="74"/>
        <v>70942504</v>
      </c>
      <c r="H2374" s="1">
        <f>SUM($F$2:F2374)</f>
        <v>33942217</v>
      </c>
      <c r="I2374" s="8">
        <f t="shared" si="75"/>
        <v>0.6764732113429015</v>
      </c>
      <c r="J2374" s="1">
        <f>SUMIFS(Table1[Profit (Month)],Table1[Category],Table1[[#This Row],[Category]],Table1[Supplier],Table1[[#This Row],[Supplier]],Table1[Brand],Table1[[#This Row],[Brand]],Table1[Year],Table1[[#This Row],[Year]],Table1[Month],"&lt;="&amp;Table1[[#This Row],[Profit (Month)]])</f>
        <v>151808</v>
      </c>
      <c r="K2374" s="1">
        <f>Table1[[#This Row],[Profit (Month)]]+SUMIFS(Table1[Profit (Month)],Table1[Category],Table1[[#This Row],[Category]],Table1[Supplier],Table1[[#This Row],[Supplier]],Table1[Brand],Table1[[#This Row],[Brand]],Table1[Year],Table1[[#This Row],[Year]],Table1[Month],"&lt;="&amp;Table1[[#This Row],[Profit (Month)]])</f>
        <v>165408</v>
      </c>
    </row>
    <row r="2375" spans="1:11" x14ac:dyDescent="0.35">
      <c r="A2375" t="s">
        <v>6</v>
      </c>
      <c r="B2375" t="s">
        <v>7</v>
      </c>
      <c r="C2375" t="s">
        <v>10</v>
      </c>
      <c r="D2375">
        <v>2022</v>
      </c>
      <c r="E2375">
        <v>5</v>
      </c>
      <c r="F2375" s="1">
        <v>13599</v>
      </c>
      <c r="G2375" s="1">
        <f t="shared" si="74"/>
        <v>70928904</v>
      </c>
      <c r="H2375" s="1">
        <f>SUM($F$2:F2375)</f>
        <v>33955816</v>
      </c>
      <c r="I2375" s="8">
        <f t="shared" si="75"/>
        <v>0.67634352835801193</v>
      </c>
      <c r="J2375" s="1">
        <f>SUMIFS(Table1[Profit (Month)],Table1[Category],Table1[[#This Row],[Category]],Table1[Supplier],Table1[[#This Row],[Supplier]],Table1[Brand],Table1[[#This Row],[Brand]],Table1[Year],Table1[[#This Row],[Year]],Table1[Month],"&lt;="&amp;Table1[[#This Row],[Profit (Month)]])</f>
        <v>151307</v>
      </c>
      <c r="K2375" s="1">
        <f>Table1[[#This Row],[Profit (Month)]]+SUMIFS(Table1[Profit (Month)],Table1[Category],Table1[[#This Row],[Category]],Table1[Supplier],Table1[[#This Row],[Supplier]],Table1[Brand],Table1[[#This Row],[Brand]],Table1[Year],Table1[[#This Row],[Year]],Table1[Month],"&lt;="&amp;Table1[[#This Row],[Profit (Month)]])</f>
        <v>164906</v>
      </c>
    </row>
    <row r="2376" spans="1:11" x14ac:dyDescent="0.35">
      <c r="A2376" t="s">
        <v>6</v>
      </c>
      <c r="B2376" t="s">
        <v>15</v>
      </c>
      <c r="C2376" t="s">
        <v>11</v>
      </c>
      <c r="D2376">
        <v>2019</v>
      </c>
      <c r="E2376">
        <v>6</v>
      </c>
      <c r="F2376" s="1">
        <v>13599</v>
      </c>
      <c r="G2376" s="1">
        <f t="shared" si="74"/>
        <v>70915305</v>
      </c>
      <c r="H2376" s="1">
        <f>SUM($F$2:F2376)</f>
        <v>33969415</v>
      </c>
      <c r="I2376" s="8">
        <f t="shared" si="75"/>
        <v>0.67621385490863595</v>
      </c>
      <c r="J2376" s="1">
        <f>SUMIFS(Table1[Profit (Month)],Table1[Category],Table1[[#This Row],[Category]],Table1[Supplier],Table1[[#This Row],[Supplier]],Table1[Brand],Table1[[#This Row],[Brand]],Table1[Year],Table1[[#This Row],[Year]],Table1[Month],"&lt;="&amp;Table1[[#This Row],[Profit (Month)]])</f>
        <v>147823</v>
      </c>
      <c r="K2376" s="1">
        <f>Table1[[#This Row],[Profit (Month)]]+SUMIFS(Table1[Profit (Month)],Table1[Category],Table1[[#This Row],[Category]],Table1[Supplier],Table1[[#This Row],[Supplier]],Table1[Brand],Table1[[#This Row],[Brand]],Table1[Year],Table1[[#This Row],[Year]],Table1[Month],"&lt;="&amp;Table1[[#This Row],[Profit (Month)]])</f>
        <v>161422</v>
      </c>
    </row>
    <row r="2377" spans="1:11" x14ac:dyDescent="0.35">
      <c r="A2377" t="s">
        <v>19</v>
      </c>
      <c r="B2377" t="s">
        <v>13</v>
      </c>
      <c r="C2377" t="s">
        <v>8</v>
      </c>
      <c r="D2377">
        <v>2019</v>
      </c>
      <c r="E2377">
        <v>7</v>
      </c>
      <c r="F2377" s="1">
        <v>13599</v>
      </c>
      <c r="G2377" s="1">
        <f t="shared" si="74"/>
        <v>70901706</v>
      </c>
      <c r="H2377" s="1">
        <f>SUM($F$2:F2377)</f>
        <v>33983014</v>
      </c>
      <c r="I2377" s="8">
        <f t="shared" si="75"/>
        <v>0.67608418145925986</v>
      </c>
      <c r="J2377" s="1">
        <f>SUMIFS(Table1[Profit (Month)],Table1[Category],Table1[[#This Row],[Category]],Table1[Supplier],Table1[[#This Row],[Supplier]],Table1[Brand],Table1[[#This Row],[Brand]],Table1[Year],Table1[[#This Row],[Year]],Table1[Month],"&lt;="&amp;Table1[[#This Row],[Profit (Month)]])</f>
        <v>150151</v>
      </c>
      <c r="K2377" s="1">
        <f>Table1[[#This Row],[Profit (Month)]]+SUMIFS(Table1[Profit (Month)],Table1[Category],Table1[[#This Row],[Category]],Table1[Supplier],Table1[[#This Row],[Supplier]],Table1[Brand],Table1[[#This Row],[Brand]],Table1[Year],Table1[[#This Row],[Year]],Table1[Month],"&lt;="&amp;Table1[[#This Row],[Profit (Month)]])</f>
        <v>163750</v>
      </c>
    </row>
    <row r="2378" spans="1:11" x14ac:dyDescent="0.35">
      <c r="A2378" t="s">
        <v>19</v>
      </c>
      <c r="B2378" t="s">
        <v>13</v>
      </c>
      <c r="C2378" t="s">
        <v>11</v>
      </c>
      <c r="D2378">
        <v>2023</v>
      </c>
      <c r="E2378">
        <v>6</v>
      </c>
      <c r="F2378" s="1">
        <v>13599</v>
      </c>
      <c r="G2378" s="1">
        <f t="shared" si="74"/>
        <v>70888107</v>
      </c>
      <c r="H2378" s="1">
        <f>SUM($F$2:F2378)</f>
        <v>33996613</v>
      </c>
      <c r="I2378" s="8">
        <f t="shared" si="75"/>
        <v>0.67595450800988388</v>
      </c>
      <c r="J2378" s="1">
        <f>SUMIFS(Table1[Profit (Month)],Table1[Category],Table1[[#This Row],[Category]],Table1[Supplier],Table1[[#This Row],[Supplier]],Table1[Brand],Table1[[#This Row],[Brand]],Table1[Year],Table1[[#This Row],[Year]],Table1[Month],"&lt;="&amp;Table1[[#This Row],[Profit (Month)]])</f>
        <v>150257</v>
      </c>
      <c r="K2378" s="1">
        <f>Table1[[#This Row],[Profit (Month)]]+SUMIFS(Table1[Profit (Month)],Table1[Category],Table1[[#This Row],[Category]],Table1[Supplier],Table1[[#This Row],[Supplier]],Table1[Brand],Table1[[#This Row],[Brand]],Table1[Year],Table1[[#This Row],[Year]],Table1[Month],"&lt;="&amp;Table1[[#This Row],[Profit (Month)]])</f>
        <v>163856</v>
      </c>
    </row>
    <row r="2379" spans="1:11" x14ac:dyDescent="0.35">
      <c r="A2379" t="s">
        <v>19</v>
      </c>
      <c r="B2379" t="s">
        <v>15</v>
      </c>
      <c r="C2379" t="s">
        <v>11</v>
      </c>
      <c r="D2379">
        <v>2018</v>
      </c>
      <c r="E2379">
        <v>4</v>
      </c>
      <c r="F2379" s="1">
        <v>13599</v>
      </c>
      <c r="G2379" s="1">
        <f t="shared" si="74"/>
        <v>70874508</v>
      </c>
      <c r="H2379" s="1">
        <f>SUM($F$2:F2379)</f>
        <v>34010212</v>
      </c>
      <c r="I2379" s="8">
        <f t="shared" si="75"/>
        <v>0.67582483456050779</v>
      </c>
      <c r="J2379" s="1">
        <f>SUMIFS(Table1[Profit (Month)],Table1[Category],Table1[[#This Row],[Category]],Table1[Supplier],Table1[[#This Row],[Supplier]],Table1[Brand],Table1[[#This Row],[Brand]],Table1[Year],Table1[[#This Row],[Year]],Table1[Month],"&lt;="&amp;Table1[[#This Row],[Profit (Month)]])</f>
        <v>144124</v>
      </c>
      <c r="K2379" s="1">
        <f>Table1[[#This Row],[Profit (Month)]]+SUMIFS(Table1[Profit (Month)],Table1[Category],Table1[[#This Row],[Category]],Table1[Supplier],Table1[[#This Row],[Supplier]],Table1[Brand],Table1[[#This Row],[Brand]],Table1[Year],Table1[[#This Row],[Year]],Table1[Month],"&lt;="&amp;Table1[[#This Row],[Profit (Month)]])</f>
        <v>157723</v>
      </c>
    </row>
    <row r="2380" spans="1:11" x14ac:dyDescent="0.35">
      <c r="A2380" t="s">
        <v>19</v>
      </c>
      <c r="B2380" t="s">
        <v>15</v>
      </c>
      <c r="C2380" t="s">
        <v>12</v>
      </c>
      <c r="D2380">
        <v>2022</v>
      </c>
      <c r="E2380">
        <v>2</v>
      </c>
      <c r="F2380" s="1">
        <v>13598</v>
      </c>
      <c r="G2380" s="1">
        <f t="shared" si="74"/>
        <v>70860909</v>
      </c>
      <c r="H2380" s="1">
        <f>SUM($F$2:F2380)</f>
        <v>34023810</v>
      </c>
      <c r="I2380" s="8">
        <f t="shared" si="75"/>
        <v>0.67569516111113181</v>
      </c>
      <c r="J2380" s="1">
        <f>SUMIFS(Table1[Profit (Month)],Table1[Category],Table1[[#This Row],[Category]],Table1[Supplier],Table1[[#This Row],[Supplier]],Table1[Brand],Table1[[#This Row],[Brand]],Table1[Year],Table1[[#This Row],[Year]],Table1[Month],"&lt;="&amp;Table1[[#This Row],[Profit (Month)]])</f>
        <v>151747</v>
      </c>
      <c r="K2380" s="1">
        <f>Table1[[#This Row],[Profit (Month)]]+SUMIFS(Table1[Profit (Month)],Table1[Category],Table1[[#This Row],[Category]],Table1[Supplier],Table1[[#This Row],[Supplier]],Table1[Brand],Table1[[#This Row],[Brand]],Table1[Year],Table1[[#This Row],[Year]],Table1[Month],"&lt;="&amp;Table1[[#This Row],[Profit (Month)]])</f>
        <v>165345</v>
      </c>
    </row>
    <row r="2381" spans="1:11" x14ac:dyDescent="0.35">
      <c r="A2381" t="s">
        <v>6</v>
      </c>
      <c r="B2381" t="s">
        <v>13</v>
      </c>
      <c r="C2381" t="s">
        <v>11</v>
      </c>
      <c r="D2381">
        <v>2018</v>
      </c>
      <c r="E2381">
        <v>6</v>
      </c>
      <c r="F2381" s="1">
        <v>13597</v>
      </c>
      <c r="G2381" s="1">
        <f t="shared" si="74"/>
        <v>70847311</v>
      </c>
      <c r="H2381" s="1">
        <f>SUM($F$2:F2381)</f>
        <v>34037407</v>
      </c>
      <c r="I2381" s="8">
        <f t="shared" si="75"/>
        <v>0.67556549719726944</v>
      </c>
      <c r="J2381" s="1">
        <f>SUMIFS(Table1[Profit (Month)],Table1[Category],Table1[[#This Row],[Category]],Table1[Supplier],Table1[[#This Row],[Supplier]],Table1[Brand],Table1[[#This Row],[Brand]],Table1[Year],Table1[[#This Row],[Year]],Table1[Month],"&lt;="&amp;Table1[[#This Row],[Profit (Month)]])</f>
        <v>148456</v>
      </c>
      <c r="K2381" s="1">
        <f>Table1[[#This Row],[Profit (Month)]]+SUMIFS(Table1[Profit (Month)],Table1[Category],Table1[[#This Row],[Category]],Table1[Supplier],Table1[[#This Row],[Supplier]],Table1[Brand],Table1[[#This Row],[Brand]],Table1[Year],Table1[[#This Row],[Year]],Table1[Month],"&lt;="&amp;Table1[[#This Row],[Profit (Month)]])</f>
        <v>162053</v>
      </c>
    </row>
    <row r="2382" spans="1:11" x14ac:dyDescent="0.35">
      <c r="A2382" t="s">
        <v>6</v>
      </c>
      <c r="B2382" t="s">
        <v>14</v>
      </c>
      <c r="C2382" t="s">
        <v>8</v>
      </c>
      <c r="D2382">
        <v>2018</v>
      </c>
      <c r="E2382">
        <v>9</v>
      </c>
      <c r="F2382" s="1">
        <v>13596</v>
      </c>
      <c r="G2382" s="1">
        <f t="shared" si="74"/>
        <v>70833714</v>
      </c>
      <c r="H2382" s="1">
        <f>SUM($F$2:F2382)</f>
        <v>34051003</v>
      </c>
      <c r="I2382" s="8">
        <f t="shared" si="75"/>
        <v>0.67543584281892055</v>
      </c>
      <c r="J2382" s="1">
        <f>SUMIFS(Table1[Profit (Month)],Table1[Category],Table1[[#This Row],[Category]],Table1[Supplier],Table1[[#This Row],[Supplier]],Table1[Brand],Table1[[#This Row],[Brand]],Table1[Year],Table1[[#This Row],[Year]],Table1[Month],"&lt;="&amp;Table1[[#This Row],[Profit (Month)]])</f>
        <v>146895</v>
      </c>
      <c r="K2382" s="1">
        <f>Table1[[#This Row],[Profit (Month)]]+SUMIFS(Table1[Profit (Month)],Table1[Category],Table1[[#This Row],[Category]],Table1[Supplier],Table1[[#This Row],[Supplier]],Table1[Brand],Table1[[#This Row],[Brand]],Table1[Year],Table1[[#This Row],[Year]],Table1[Month],"&lt;="&amp;Table1[[#This Row],[Profit (Month)]])</f>
        <v>160491</v>
      </c>
    </row>
    <row r="2383" spans="1:11" x14ac:dyDescent="0.35">
      <c r="A2383" t="s">
        <v>18</v>
      </c>
      <c r="B2383" t="s">
        <v>15</v>
      </c>
      <c r="C2383" t="s">
        <v>11</v>
      </c>
      <c r="D2383">
        <v>2021</v>
      </c>
      <c r="E2383">
        <v>10</v>
      </c>
      <c r="F2383" s="1">
        <v>13596</v>
      </c>
      <c r="G2383" s="1">
        <f t="shared" si="74"/>
        <v>70820118</v>
      </c>
      <c r="H2383" s="1">
        <f>SUM($F$2:F2383)</f>
        <v>34064599</v>
      </c>
      <c r="I2383" s="8">
        <f t="shared" si="75"/>
        <v>0.67530619797608538</v>
      </c>
      <c r="J2383" s="1">
        <f>SUMIFS(Table1[Profit (Month)],Table1[Category],Table1[[#This Row],[Category]],Table1[Supplier],Table1[[#This Row],[Supplier]],Table1[Brand],Table1[[#This Row],[Brand]],Table1[Year],Table1[[#This Row],[Year]],Table1[Month],"&lt;="&amp;Table1[[#This Row],[Profit (Month)]])</f>
        <v>159821</v>
      </c>
      <c r="K2383" s="1">
        <f>Table1[[#This Row],[Profit (Month)]]+SUMIFS(Table1[Profit (Month)],Table1[Category],Table1[[#This Row],[Category]],Table1[Supplier],Table1[[#This Row],[Supplier]],Table1[Brand],Table1[[#This Row],[Brand]],Table1[Year],Table1[[#This Row],[Year]],Table1[Month],"&lt;="&amp;Table1[[#This Row],[Profit (Month)]])</f>
        <v>173417</v>
      </c>
    </row>
    <row r="2384" spans="1:11" x14ac:dyDescent="0.35">
      <c r="A2384" t="s">
        <v>18</v>
      </c>
      <c r="B2384" t="s">
        <v>15</v>
      </c>
      <c r="C2384" t="s">
        <v>10</v>
      </c>
      <c r="D2384">
        <v>2023</v>
      </c>
      <c r="E2384">
        <v>7</v>
      </c>
      <c r="F2384" s="1">
        <v>13595</v>
      </c>
      <c r="G2384" s="1">
        <f t="shared" si="74"/>
        <v>70806522</v>
      </c>
      <c r="H2384" s="1">
        <f>SUM($F$2:F2384)</f>
        <v>34078194</v>
      </c>
      <c r="I2384" s="8">
        <f t="shared" si="75"/>
        <v>0.67517655313325009</v>
      </c>
      <c r="J2384" s="1">
        <f>SUMIFS(Table1[Profit (Month)],Table1[Category],Table1[[#This Row],[Category]],Table1[Supplier],Table1[[#This Row],[Supplier]],Table1[Brand],Table1[[#This Row],[Brand]],Table1[Year],Table1[[#This Row],[Year]],Table1[Month],"&lt;="&amp;Table1[[#This Row],[Profit (Month)]])</f>
        <v>153559</v>
      </c>
      <c r="K2384" s="1">
        <f>Table1[[#This Row],[Profit (Month)]]+SUMIFS(Table1[Profit (Month)],Table1[Category],Table1[[#This Row],[Category]],Table1[Supplier],Table1[[#This Row],[Supplier]],Table1[Brand],Table1[[#This Row],[Brand]],Table1[Year],Table1[[#This Row],[Year]],Table1[Month],"&lt;="&amp;Table1[[#This Row],[Profit (Month)]])</f>
        <v>167154</v>
      </c>
    </row>
    <row r="2385" spans="1:11" x14ac:dyDescent="0.35">
      <c r="A2385" t="s">
        <v>19</v>
      </c>
      <c r="B2385" t="s">
        <v>13</v>
      </c>
      <c r="C2385" t="s">
        <v>10</v>
      </c>
      <c r="D2385">
        <v>2024</v>
      </c>
      <c r="E2385">
        <v>1</v>
      </c>
      <c r="F2385" s="1">
        <v>13595</v>
      </c>
      <c r="G2385" s="1">
        <f t="shared" si="74"/>
        <v>70792927</v>
      </c>
      <c r="H2385" s="1">
        <f>SUM($F$2:F2385)</f>
        <v>34091789</v>
      </c>
      <c r="I2385" s="8">
        <f t="shared" si="75"/>
        <v>0.67504691782592841</v>
      </c>
      <c r="J2385" s="1">
        <f>SUMIFS(Table1[Profit (Month)],Table1[Category],Table1[[#This Row],[Category]],Table1[Supplier],Table1[[#This Row],[Supplier]],Table1[Brand],Table1[[#This Row],[Brand]],Table1[Year],Table1[[#This Row],[Year]],Table1[Month],"&lt;="&amp;Table1[[#This Row],[Profit (Month)]])</f>
        <v>153628</v>
      </c>
      <c r="K2385" s="1">
        <f>Table1[[#This Row],[Profit (Month)]]+SUMIFS(Table1[Profit (Month)],Table1[Category],Table1[[#This Row],[Category]],Table1[Supplier],Table1[[#This Row],[Supplier]],Table1[Brand],Table1[[#This Row],[Brand]],Table1[Year],Table1[[#This Row],[Year]],Table1[Month],"&lt;="&amp;Table1[[#This Row],[Profit (Month)]])</f>
        <v>167223</v>
      </c>
    </row>
    <row r="2386" spans="1:11" x14ac:dyDescent="0.35">
      <c r="A2386" t="s">
        <v>16</v>
      </c>
      <c r="B2386" t="s">
        <v>13</v>
      </c>
      <c r="C2386" t="s">
        <v>11</v>
      </c>
      <c r="D2386">
        <v>2019</v>
      </c>
      <c r="E2386">
        <v>4</v>
      </c>
      <c r="F2386" s="1">
        <v>13593</v>
      </c>
      <c r="G2386" s="1">
        <f t="shared" si="74"/>
        <v>70779332</v>
      </c>
      <c r="H2386" s="1">
        <f>SUM($F$2:F2386)</f>
        <v>34105382</v>
      </c>
      <c r="I2386" s="8">
        <f t="shared" si="75"/>
        <v>0.67491728251860683</v>
      </c>
      <c r="J2386" s="1">
        <f>SUMIFS(Table1[Profit (Month)],Table1[Category],Table1[[#This Row],[Category]],Table1[Supplier],Table1[[#This Row],[Supplier]],Table1[Brand],Table1[[#This Row],[Brand]],Table1[Year],Table1[[#This Row],[Year]],Table1[Month],"&lt;="&amp;Table1[[#This Row],[Profit (Month)]])</f>
        <v>151927</v>
      </c>
      <c r="K2386" s="1">
        <f>Table1[[#This Row],[Profit (Month)]]+SUMIFS(Table1[Profit (Month)],Table1[Category],Table1[[#This Row],[Category]],Table1[Supplier],Table1[[#This Row],[Supplier]],Table1[Brand],Table1[[#This Row],[Brand]],Table1[Year],Table1[[#This Row],[Year]],Table1[Month],"&lt;="&amp;Table1[[#This Row],[Profit (Month)]])</f>
        <v>165520</v>
      </c>
    </row>
    <row r="2387" spans="1:11" x14ac:dyDescent="0.35">
      <c r="A2387" t="s">
        <v>17</v>
      </c>
      <c r="B2387" t="s">
        <v>7</v>
      </c>
      <c r="C2387" t="s">
        <v>9</v>
      </c>
      <c r="D2387">
        <v>2018</v>
      </c>
      <c r="E2387">
        <v>4</v>
      </c>
      <c r="F2387" s="1">
        <v>13593</v>
      </c>
      <c r="G2387" s="1">
        <f t="shared" si="74"/>
        <v>70765739</v>
      </c>
      <c r="H2387" s="1">
        <f>SUM($F$2:F2387)</f>
        <v>34118975</v>
      </c>
      <c r="I2387" s="8">
        <f t="shared" si="75"/>
        <v>0.67478766628231235</v>
      </c>
      <c r="J2387" s="1">
        <f>SUMIFS(Table1[Profit (Month)],Table1[Category],Table1[[#This Row],[Category]],Table1[Supplier],Table1[[#This Row],[Supplier]],Table1[Brand],Table1[[#This Row],[Brand]],Table1[Year],Table1[[#This Row],[Year]],Table1[Month],"&lt;="&amp;Table1[[#This Row],[Profit (Month)]])</f>
        <v>151653</v>
      </c>
      <c r="K2387" s="1">
        <f>Table1[[#This Row],[Profit (Month)]]+SUMIFS(Table1[Profit (Month)],Table1[Category],Table1[[#This Row],[Category]],Table1[Supplier],Table1[[#This Row],[Supplier]],Table1[Brand],Table1[[#This Row],[Brand]],Table1[Year],Table1[[#This Row],[Year]],Table1[Month],"&lt;="&amp;Table1[[#This Row],[Profit (Month)]])</f>
        <v>165246</v>
      </c>
    </row>
    <row r="2388" spans="1:11" x14ac:dyDescent="0.35">
      <c r="A2388" t="s">
        <v>19</v>
      </c>
      <c r="B2388" t="s">
        <v>13</v>
      </c>
      <c r="C2388" t="s">
        <v>9</v>
      </c>
      <c r="D2388">
        <v>2019</v>
      </c>
      <c r="E2388">
        <v>1</v>
      </c>
      <c r="F2388" s="1">
        <v>13593</v>
      </c>
      <c r="G2388" s="1">
        <f t="shared" si="74"/>
        <v>70752146</v>
      </c>
      <c r="H2388" s="1">
        <f>SUM($F$2:F2388)</f>
        <v>34132568</v>
      </c>
      <c r="I2388" s="8">
        <f t="shared" si="75"/>
        <v>0.67465805004601787</v>
      </c>
      <c r="J2388" s="1">
        <f>SUMIFS(Table1[Profit (Month)],Table1[Category],Table1[[#This Row],[Category]],Table1[Supplier],Table1[[#This Row],[Supplier]],Table1[Brand],Table1[[#This Row],[Brand]],Table1[Year],Table1[[#This Row],[Year]],Table1[Month],"&lt;="&amp;Table1[[#This Row],[Profit (Month)]])</f>
        <v>146020</v>
      </c>
      <c r="K2388" s="1">
        <f>Table1[[#This Row],[Profit (Month)]]+SUMIFS(Table1[Profit (Month)],Table1[Category],Table1[[#This Row],[Category]],Table1[Supplier],Table1[[#This Row],[Supplier]],Table1[Brand],Table1[[#This Row],[Brand]],Table1[Year],Table1[[#This Row],[Year]],Table1[Month],"&lt;="&amp;Table1[[#This Row],[Profit (Month)]])</f>
        <v>159613</v>
      </c>
    </row>
    <row r="2389" spans="1:11" x14ac:dyDescent="0.35">
      <c r="A2389" t="s">
        <v>19</v>
      </c>
      <c r="B2389" t="s">
        <v>14</v>
      </c>
      <c r="C2389" t="s">
        <v>8</v>
      </c>
      <c r="D2389">
        <v>2019</v>
      </c>
      <c r="E2389">
        <v>4</v>
      </c>
      <c r="F2389" s="1">
        <v>13593</v>
      </c>
      <c r="G2389" s="1">
        <f t="shared" si="74"/>
        <v>70738553</v>
      </c>
      <c r="H2389" s="1">
        <f>SUM($F$2:F2389)</f>
        <v>34146161</v>
      </c>
      <c r="I2389" s="8">
        <f t="shared" si="75"/>
        <v>0.67452843380972349</v>
      </c>
      <c r="J2389" s="1">
        <f>SUMIFS(Table1[Profit (Month)],Table1[Category],Table1[[#This Row],[Category]],Table1[Supplier],Table1[[#This Row],[Supplier]],Table1[Brand],Table1[[#This Row],[Brand]],Table1[Year],Table1[[#This Row],[Year]],Table1[Month],"&lt;="&amp;Table1[[#This Row],[Profit (Month)]])</f>
        <v>152885</v>
      </c>
      <c r="K2389" s="1">
        <f>Table1[[#This Row],[Profit (Month)]]+SUMIFS(Table1[Profit (Month)],Table1[Category],Table1[[#This Row],[Category]],Table1[Supplier],Table1[[#This Row],[Supplier]],Table1[Brand],Table1[[#This Row],[Brand]],Table1[Year],Table1[[#This Row],[Year]],Table1[Month],"&lt;="&amp;Table1[[#This Row],[Profit (Month)]])</f>
        <v>166478</v>
      </c>
    </row>
    <row r="2390" spans="1:11" x14ac:dyDescent="0.35">
      <c r="A2390" t="s">
        <v>6</v>
      </c>
      <c r="B2390" t="s">
        <v>15</v>
      </c>
      <c r="C2390" t="s">
        <v>11</v>
      </c>
      <c r="D2390">
        <v>2022</v>
      </c>
      <c r="E2390">
        <v>11</v>
      </c>
      <c r="F2390" s="1">
        <v>13592</v>
      </c>
      <c r="G2390" s="1">
        <f t="shared" si="74"/>
        <v>70724960</v>
      </c>
      <c r="H2390" s="1">
        <f>SUM($F$2:F2390)</f>
        <v>34159753</v>
      </c>
      <c r="I2390" s="8">
        <f t="shared" si="75"/>
        <v>0.67439881757342901</v>
      </c>
      <c r="J2390" s="1">
        <f>SUMIFS(Table1[Profit (Month)],Table1[Category],Table1[[#This Row],[Category]],Table1[Supplier],Table1[[#This Row],[Supplier]],Table1[Brand],Table1[[#This Row],[Brand]],Table1[Year],Table1[[#This Row],[Year]],Table1[Month],"&lt;="&amp;Table1[[#This Row],[Profit (Month)]])</f>
        <v>154621</v>
      </c>
      <c r="K2390" s="1">
        <f>Table1[[#This Row],[Profit (Month)]]+SUMIFS(Table1[Profit (Month)],Table1[Category],Table1[[#This Row],[Category]],Table1[Supplier],Table1[[#This Row],[Supplier]],Table1[Brand],Table1[[#This Row],[Brand]],Table1[Year],Table1[[#This Row],[Year]],Table1[Month],"&lt;="&amp;Table1[[#This Row],[Profit (Month)]])</f>
        <v>168213</v>
      </c>
    </row>
    <row r="2391" spans="1:11" x14ac:dyDescent="0.35">
      <c r="A2391" t="s">
        <v>19</v>
      </c>
      <c r="B2391" t="s">
        <v>15</v>
      </c>
      <c r="C2391" t="s">
        <v>11</v>
      </c>
      <c r="D2391">
        <v>2020</v>
      </c>
      <c r="E2391">
        <v>7</v>
      </c>
      <c r="F2391" s="1">
        <v>13592</v>
      </c>
      <c r="G2391" s="1">
        <f t="shared" si="74"/>
        <v>70711368</v>
      </c>
      <c r="H2391" s="1">
        <f>SUM($F$2:F2391)</f>
        <v>34173345</v>
      </c>
      <c r="I2391" s="8">
        <f t="shared" si="75"/>
        <v>0.67426921087264813</v>
      </c>
      <c r="J2391" s="1">
        <f>SUMIFS(Table1[Profit (Month)],Table1[Category],Table1[[#This Row],[Category]],Table1[Supplier],Table1[[#This Row],[Supplier]],Table1[Brand],Table1[[#This Row],[Brand]],Table1[Year],Table1[[#This Row],[Year]],Table1[Month],"&lt;="&amp;Table1[[#This Row],[Profit (Month)]])</f>
        <v>143092</v>
      </c>
      <c r="K2391" s="1">
        <f>Table1[[#This Row],[Profit (Month)]]+SUMIFS(Table1[Profit (Month)],Table1[Category],Table1[[#This Row],[Category]],Table1[Supplier],Table1[[#This Row],[Supplier]],Table1[Brand],Table1[[#This Row],[Brand]],Table1[Year],Table1[[#This Row],[Year]],Table1[Month],"&lt;="&amp;Table1[[#This Row],[Profit (Month)]])</f>
        <v>156684</v>
      </c>
    </row>
    <row r="2392" spans="1:11" x14ac:dyDescent="0.35">
      <c r="A2392" t="s">
        <v>6</v>
      </c>
      <c r="B2392" t="s">
        <v>14</v>
      </c>
      <c r="C2392" t="s">
        <v>9</v>
      </c>
      <c r="D2392">
        <v>2023</v>
      </c>
      <c r="E2392">
        <v>11</v>
      </c>
      <c r="F2392" s="1">
        <v>13591</v>
      </c>
      <c r="G2392" s="1">
        <f t="shared" si="74"/>
        <v>70697776</v>
      </c>
      <c r="H2392" s="1">
        <f>SUM($F$2:F2392)</f>
        <v>34186936</v>
      </c>
      <c r="I2392" s="8">
        <f t="shared" si="75"/>
        <v>0.67413960417186725</v>
      </c>
      <c r="J2392" s="1">
        <f>SUMIFS(Table1[Profit (Month)],Table1[Category],Table1[[#This Row],[Category]],Table1[Supplier],Table1[[#This Row],[Supplier]],Table1[Brand],Table1[[#This Row],[Brand]],Table1[Year],Table1[[#This Row],[Year]],Table1[Month],"&lt;="&amp;Table1[[#This Row],[Profit (Month)]])</f>
        <v>144860</v>
      </c>
      <c r="K2392" s="1">
        <f>Table1[[#This Row],[Profit (Month)]]+SUMIFS(Table1[Profit (Month)],Table1[Category],Table1[[#This Row],[Category]],Table1[Supplier],Table1[[#This Row],[Supplier]],Table1[Brand],Table1[[#This Row],[Brand]],Table1[Year],Table1[[#This Row],[Year]],Table1[Month],"&lt;="&amp;Table1[[#This Row],[Profit (Month)]])</f>
        <v>158451</v>
      </c>
    </row>
    <row r="2393" spans="1:11" x14ac:dyDescent="0.35">
      <c r="A2393" t="s">
        <v>16</v>
      </c>
      <c r="B2393" t="s">
        <v>7</v>
      </c>
      <c r="C2393" t="s">
        <v>9</v>
      </c>
      <c r="D2393">
        <v>2021</v>
      </c>
      <c r="E2393">
        <v>12</v>
      </c>
      <c r="F2393" s="1">
        <v>13590</v>
      </c>
      <c r="G2393" s="1">
        <f t="shared" si="74"/>
        <v>70684185</v>
      </c>
      <c r="H2393" s="1">
        <f>SUM($F$2:F2393)</f>
        <v>34200526</v>
      </c>
      <c r="I2393" s="8">
        <f t="shared" si="75"/>
        <v>0.67401000700660008</v>
      </c>
      <c r="J2393" s="1">
        <f>SUMIFS(Table1[Profit (Month)],Table1[Category],Table1[[#This Row],[Category]],Table1[Supplier],Table1[[#This Row],[Supplier]],Table1[Brand],Table1[[#This Row],[Brand]],Table1[Year],Table1[[#This Row],[Year]],Table1[Month],"&lt;="&amp;Table1[[#This Row],[Profit (Month)]])</f>
        <v>148872</v>
      </c>
      <c r="K2393" s="1">
        <f>Table1[[#This Row],[Profit (Month)]]+SUMIFS(Table1[Profit (Month)],Table1[Category],Table1[[#This Row],[Category]],Table1[Supplier],Table1[[#This Row],[Supplier]],Table1[Brand],Table1[[#This Row],[Brand]],Table1[Year],Table1[[#This Row],[Year]],Table1[Month],"&lt;="&amp;Table1[[#This Row],[Profit (Month)]])</f>
        <v>162462</v>
      </c>
    </row>
    <row r="2394" spans="1:11" x14ac:dyDescent="0.35">
      <c r="A2394" t="s">
        <v>19</v>
      </c>
      <c r="B2394" t="s">
        <v>13</v>
      </c>
      <c r="C2394" t="s">
        <v>12</v>
      </c>
      <c r="D2394">
        <v>2021</v>
      </c>
      <c r="E2394">
        <v>11</v>
      </c>
      <c r="F2394" s="1">
        <v>13590</v>
      </c>
      <c r="G2394" s="1">
        <f t="shared" si="74"/>
        <v>70670595</v>
      </c>
      <c r="H2394" s="1">
        <f>SUM($F$2:F2394)</f>
        <v>34214116</v>
      </c>
      <c r="I2394" s="8">
        <f t="shared" si="75"/>
        <v>0.6738804193768464</v>
      </c>
      <c r="J2394" s="1">
        <f>SUMIFS(Table1[Profit (Month)],Table1[Category],Table1[[#This Row],[Category]],Table1[Supplier],Table1[[#This Row],[Supplier]],Table1[Brand],Table1[[#This Row],[Brand]],Table1[Year],Table1[[#This Row],[Year]],Table1[Month],"&lt;="&amp;Table1[[#This Row],[Profit (Month)]])</f>
        <v>155055</v>
      </c>
      <c r="K2394" s="1">
        <f>Table1[[#This Row],[Profit (Month)]]+SUMIFS(Table1[Profit (Month)],Table1[Category],Table1[[#This Row],[Category]],Table1[Supplier],Table1[[#This Row],[Supplier]],Table1[Brand],Table1[[#This Row],[Brand]],Table1[Year],Table1[[#This Row],[Year]],Table1[Month],"&lt;="&amp;Table1[[#This Row],[Profit (Month)]])</f>
        <v>168645</v>
      </c>
    </row>
    <row r="2395" spans="1:11" x14ac:dyDescent="0.35">
      <c r="A2395" t="s">
        <v>19</v>
      </c>
      <c r="B2395" t="s">
        <v>15</v>
      </c>
      <c r="C2395" t="s">
        <v>8</v>
      </c>
      <c r="D2395">
        <v>2022</v>
      </c>
      <c r="E2395">
        <v>3</v>
      </c>
      <c r="F2395" s="1">
        <v>13590</v>
      </c>
      <c r="G2395" s="1">
        <f t="shared" si="74"/>
        <v>70657005</v>
      </c>
      <c r="H2395" s="1">
        <f>SUM($F$2:F2395)</f>
        <v>34227706</v>
      </c>
      <c r="I2395" s="8">
        <f t="shared" si="75"/>
        <v>0.67375083174709272</v>
      </c>
      <c r="J2395" s="1">
        <f>SUMIFS(Table1[Profit (Month)],Table1[Category],Table1[[#This Row],[Category]],Table1[Supplier],Table1[[#This Row],[Supplier]],Table1[Brand],Table1[[#This Row],[Brand]],Table1[Year],Table1[[#This Row],[Year]],Table1[Month],"&lt;="&amp;Table1[[#This Row],[Profit (Month)]])</f>
        <v>148330</v>
      </c>
      <c r="K2395" s="1">
        <f>Table1[[#This Row],[Profit (Month)]]+SUMIFS(Table1[Profit (Month)],Table1[Category],Table1[[#This Row],[Category]],Table1[Supplier],Table1[[#This Row],[Supplier]],Table1[Brand],Table1[[#This Row],[Brand]],Table1[Year],Table1[[#This Row],[Year]],Table1[Month],"&lt;="&amp;Table1[[#This Row],[Profit (Month)]])</f>
        <v>161920</v>
      </c>
    </row>
    <row r="2396" spans="1:11" x14ac:dyDescent="0.35">
      <c r="A2396" t="s">
        <v>16</v>
      </c>
      <c r="B2396" t="s">
        <v>14</v>
      </c>
      <c r="C2396" t="s">
        <v>12</v>
      </c>
      <c r="D2396">
        <v>2023</v>
      </c>
      <c r="E2396">
        <v>7</v>
      </c>
      <c r="F2396" s="1">
        <v>13589</v>
      </c>
      <c r="G2396" s="1">
        <f t="shared" si="74"/>
        <v>70643415</v>
      </c>
      <c r="H2396" s="1">
        <f>SUM($F$2:F2396)</f>
        <v>34241295</v>
      </c>
      <c r="I2396" s="8">
        <f t="shared" si="75"/>
        <v>0.67362124411733904</v>
      </c>
      <c r="J2396" s="1">
        <f>SUMIFS(Table1[Profit (Month)],Table1[Category],Table1[[#This Row],[Category]],Table1[Supplier],Table1[[#This Row],[Supplier]],Table1[Brand],Table1[[#This Row],[Brand]],Table1[Year],Table1[[#This Row],[Year]],Table1[Month],"&lt;="&amp;Table1[[#This Row],[Profit (Month)]])</f>
        <v>150322</v>
      </c>
      <c r="K2396" s="1">
        <f>Table1[[#This Row],[Profit (Month)]]+SUMIFS(Table1[Profit (Month)],Table1[Category],Table1[[#This Row],[Category]],Table1[Supplier],Table1[[#This Row],[Supplier]],Table1[Brand],Table1[[#This Row],[Brand]],Table1[Year],Table1[[#This Row],[Year]],Table1[Month],"&lt;="&amp;Table1[[#This Row],[Profit (Month)]])</f>
        <v>163911</v>
      </c>
    </row>
    <row r="2397" spans="1:11" x14ac:dyDescent="0.35">
      <c r="A2397" t="s">
        <v>17</v>
      </c>
      <c r="B2397" t="s">
        <v>15</v>
      </c>
      <c r="C2397" t="s">
        <v>10</v>
      </c>
      <c r="D2397">
        <v>2021</v>
      </c>
      <c r="E2397">
        <v>8</v>
      </c>
      <c r="F2397" s="1">
        <v>13589</v>
      </c>
      <c r="G2397" s="1">
        <f t="shared" si="74"/>
        <v>70629826</v>
      </c>
      <c r="H2397" s="1">
        <f>SUM($F$2:F2397)</f>
        <v>34254884</v>
      </c>
      <c r="I2397" s="8">
        <f t="shared" si="75"/>
        <v>0.67349166602309896</v>
      </c>
      <c r="J2397" s="1">
        <f>SUMIFS(Table1[Profit (Month)],Table1[Category],Table1[[#This Row],[Category]],Table1[Supplier],Table1[[#This Row],[Supplier]],Table1[Brand],Table1[[#This Row],[Brand]],Table1[Year],Table1[[#This Row],[Year]],Table1[Month],"&lt;="&amp;Table1[[#This Row],[Profit (Month)]])</f>
        <v>154317</v>
      </c>
      <c r="K2397" s="1">
        <f>Table1[[#This Row],[Profit (Month)]]+SUMIFS(Table1[Profit (Month)],Table1[Category],Table1[[#This Row],[Category]],Table1[Supplier],Table1[[#This Row],[Supplier]],Table1[Brand],Table1[[#This Row],[Brand]],Table1[Year],Table1[[#This Row],[Year]],Table1[Month],"&lt;="&amp;Table1[[#This Row],[Profit (Month)]])</f>
        <v>167906</v>
      </c>
    </row>
    <row r="2398" spans="1:11" x14ac:dyDescent="0.35">
      <c r="A2398" t="s">
        <v>19</v>
      </c>
      <c r="B2398" t="s">
        <v>7</v>
      </c>
      <c r="C2398" t="s">
        <v>8</v>
      </c>
      <c r="D2398">
        <v>2019</v>
      </c>
      <c r="E2398">
        <v>11</v>
      </c>
      <c r="F2398" s="1">
        <v>13589</v>
      </c>
      <c r="G2398" s="1">
        <f t="shared" si="74"/>
        <v>70616237</v>
      </c>
      <c r="H2398" s="1">
        <f>SUM($F$2:F2398)</f>
        <v>34268473</v>
      </c>
      <c r="I2398" s="8">
        <f t="shared" si="75"/>
        <v>0.67336208792885888</v>
      </c>
      <c r="J2398" s="1">
        <f>SUMIFS(Table1[Profit (Month)],Table1[Category],Table1[[#This Row],[Category]],Table1[Supplier],Table1[[#This Row],[Supplier]],Table1[Brand],Table1[[#This Row],[Brand]],Table1[Year],Table1[[#This Row],[Year]],Table1[Month],"&lt;="&amp;Table1[[#This Row],[Profit (Month)]])</f>
        <v>159697</v>
      </c>
      <c r="K2398" s="1">
        <f>Table1[[#This Row],[Profit (Month)]]+SUMIFS(Table1[Profit (Month)],Table1[Category],Table1[[#This Row],[Category]],Table1[Supplier],Table1[[#This Row],[Supplier]],Table1[Brand],Table1[[#This Row],[Brand]],Table1[Year],Table1[[#This Row],[Year]],Table1[Month],"&lt;="&amp;Table1[[#This Row],[Profit (Month)]])</f>
        <v>173286</v>
      </c>
    </row>
    <row r="2399" spans="1:11" x14ac:dyDescent="0.35">
      <c r="A2399" t="s">
        <v>17</v>
      </c>
      <c r="B2399" t="s">
        <v>15</v>
      </c>
      <c r="C2399" t="s">
        <v>11</v>
      </c>
      <c r="D2399">
        <v>2020</v>
      </c>
      <c r="E2399">
        <v>9</v>
      </c>
      <c r="F2399" s="1">
        <v>13588</v>
      </c>
      <c r="G2399" s="1">
        <f t="shared" si="74"/>
        <v>70602648</v>
      </c>
      <c r="H2399" s="1">
        <f>SUM($F$2:F2399)</f>
        <v>34282061</v>
      </c>
      <c r="I2399" s="8">
        <f t="shared" si="75"/>
        <v>0.6732325098346188</v>
      </c>
      <c r="J2399" s="1">
        <f>SUMIFS(Table1[Profit (Month)],Table1[Category],Table1[[#This Row],[Category]],Table1[Supplier],Table1[[#This Row],[Supplier]],Table1[Brand],Table1[[#This Row],[Brand]],Table1[Year],Table1[[#This Row],[Year]],Table1[Month],"&lt;="&amp;Table1[[#This Row],[Profit (Month)]])</f>
        <v>145432</v>
      </c>
      <c r="K2399" s="1">
        <f>Table1[[#This Row],[Profit (Month)]]+SUMIFS(Table1[Profit (Month)],Table1[Category],Table1[[#This Row],[Category]],Table1[Supplier],Table1[[#This Row],[Supplier]],Table1[Brand],Table1[[#This Row],[Brand]],Table1[Year],Table1[[#This Row],[Year]],Table1[Month],"&lt;="&amp;Table1[[#This Row],[Profit (Month)]])</f>
        <v>159020</v>
      </c>
    </row>
    <row r="2400" spans="1:11" x14ac:dyDescent="0.35">
      <c r="A2400" t="s">
        <v>6</v>
      </c>
      <c r="B2400" t="s">
        <v>13</v>
      </c>
      <c r="C2400" t="s">
        <v>12</v>
      </c>
      <c r="D2400">
        <v>2019</v>
      </c>
      <c r="E2400">
        <v>4</v>
      </c>
      <c r="F2400" s="1">
        <v>13587</v>
      </c>
      <c r="G2400" s="1">
        <f t="shared" si="74"/>
        <v>70589060</v>
      </c>
      <c r="H2400" s="1">
        <f>SUM($F$2:F2400)</f>
        <v>34295648</v>
      </c>
      <c r="I2400" s="8">
        <f t="shared" si="75"/>
        <v>0.67310294127589232</v>
      </c>
      <c r="J2400" s="1">
        <f>SUMIFS(Table1[Profit (Month)],Table1[Category],Table1[[#This Row],[Category]],Table1[Supplier],Table1[[#This Row],[Supplier]],Table1[Brand],Table1[[#This Row],[Brand]],Table1[Year],Table1[[#This Row],[Year]],Table1[Month],"&lt;="&amp;Table1[[#This Row],[Profit (Month)]])</f>
        <v>148481</v>
      </c>
      <c r="K2400" s="1">
        <f>Table1[[#This Row],[Profit (Month)]]+SUMIFS(Table1[Profit (Month)],Table1[Category],Table1[[#This Row],[Category]],Table1[Supplier],Table1[[#This Row],[Supplier]],Table1[Brand],Table1[[#This Row],[Brand]],Table1[Year],Table1[[#This Row],[Year]],Table1[Month],"&lt;="&amp;Table1[[#This Row],[Profit (Month)]])</f>
        <v>162068</v>
      </c>
    </row>
    <row r="2401" spans="1:11" x14ac:dyDescent="0.35">
      <c r="A2401" t="s">
        <v>17</v>
      </c>
      <c r="B2401" t="s">
        <v>7</v>
      </c>
      <c r="C2401" t="s">
        <v>12</v>
      </c>
      <c r="D2401">
        <v>2018</v>
      </c>
      <c r="E2401">
        <v>1</v>
      </c>
      <c r="F2401" s="1">
        <v>13587</v>
      </c>
      <c r="G2401" s="1">
        <f t="shared" si="74"/>
        <v>70575473</v>
      </c>
      <c r="H2401" s="1">
        <f>SUM($F$2:F2401)</f>
        <v>34309235</v>
      </c>
      <c r="I2401" s="8">
        <f t="shared" si="75"/>
        <v>0.67297338225267944</v>
      </c>
      <c r="J2401" s="1">
        <f>SUMIFS(Table1[Profit (Month)],Table1[Category],Table1[[#This Row],[Category]],Table1[Supplier],Table1[[#This Row],[Supplier]],Table1[Brand],Table1[[#This Row],[Brand]],Table1[Year],Table1[[#This Row],[Year]],Table1[Month],"&lt;="&amp;Table1[[#This Row],[Profit (Month)]])</f>
        <v>149473</v>
      </c>
      <c r="K2401" s="1">
        <f>Table1[[#This Row],[Profit (Month)]]+SUMIFS(Table1[Profit (Month)],Table1[Category],Table1[[#This Row],[Category]],Table1[Supplier],Table1[[#This Row],[Supplier]],Table1[Brand],Table1[[#This Row],[Brand]],Table1[Year],Table1[[#This Row],[Year]],Table1[Month],"&lt;="&amp;Table1[[#This Row],[Profit (Month)]])</f>
        <v>163060</v>
      </c>
    </row>
    <row r="2402" spans="1:11" x14ac:dyDescent="0.35">
      <c r="A2402" t="s">
        <v>6</v>
      </c>
      <c r="B2402" t="s">
        <v>7</v>
      </c>
      <c r="C2402" t="s">
        <v>10</v>
      </c>
      <c r="D2402">
        <v>2018</v>
      </c>
      <c r="E2402">
        <v>8</v>
      </c>
      <c r="F2402" s="1">
        <v>13586</v>
      </c>
      <c r="G2402" s="1">
        <f t="shared" si="74"/>
        <v>70561886</v>
      </c>
      <c r="H2402" s="1">
        <f>SUM($F$2:F2402)</f>
        <v>34322821</v>
      </c>
      <c r="I2402" s="8">
        <f t="shared" si="75"/>
        <v>0.67284382322946656</v>
      </c>
      <c r="J2402" s="1">
        <f>SUMIFS(Table1[Profit (Month)],Table1[Category],Table1[[#This Row],[Category]],Table1[Supplier],Table1[[#This Row],[Supplier]],Table1[Brand],Table1[[#This Row],[Brand]],Table1[Year],Table1[[#This Row],[Year]],Table1[Month],"&lt;="&amp;Table1[[#This Row],[Profit (Month)]])</f>
        <v>156294</v>
      </c>
      <c r="K2402" s="1">
        <f>Table1[[#This Row],[Profit (Month)]]+SUMIFS(Table1[Profit (Month)],Table1[Category],Table1[[#This Row],[Category]],Table1[Supplier],Table1[[#This Row],[Supplier]],Table1[Brand],Table1[[#This Row],[Brand]],Table1[Year],Table1[[#This Row],[Year]],Table1[Month],"&lt;="&amp;Table1[[#This Row],[Profit (Month)]])</f>
        <v>169880</v>
      </c>
    </row>
    <row r="2403" spans="1:11" x14ac:dyDescent="0.35">
      <c r="A2403" t="s">
        <v>16</v>
      </c>
      <c r="B2403" t="s">
        <v>15</v>
      </c>
      <c r="C2403" t="s">
        <v>11</v>
      </c>
      <c r="D2403">
        <v>2022</v>
      </c>
      <c r="E2403">
        <v>5</v>
      </c>
      <c r="F2403" s="1">
        <v>13585</v>
      </c>
      <c r="G2403" s="1">
        <f t="shared" si="74"/>
        <v>70548300</v>
      </c>
      <c r="H2403" s="1">
        <f>SUM($F$2:F2403)</f>
        <v>34336406</v>
      </c>
      <c r="I2403" s="8">
        <f t="shared" si="75"/>
        <v>0.67271427374176729</v>
      </c>
      <c r="J2403" s="1">
        <f>SUMIFS(Table1[Profit (Month)],Table1[Category],Table1[[#This Row],[Category]],Table1[Supplier],Table1[[#This Row],[Supplier]],Table1[Brand],Table1[[#This Row],[Brand]],Table1[Year],Table1[[#This Row],[Year]],Table1[Month],"&lt;="&amp;Table1[[#This Row],[Profit (Month)]])</f>
        <v>157965</v>
      </c>
      <c r="K2403" s="1">
        <f>Table1[[#This Row],[Profit (Month)]]+SUMIFS(Table1[Profit (Month)],Table1[Category],Table1[[#This Row],[Category]],Table1[Supplier],Table1[[#This Row],[Supplier]],Table1[Brand],Table1[[#This Row],[Brand]],Table1[Year],Table1[[#This Row],[Year]],Table1[Month],"&lt;="&amp;Table1[[#This Row],[Profit (Month)]])</f>
        <v>171550</v>
      </c>
    </row>
    <row r="2404" spans="1:11" x14ac:dyDescent="0.35">
      <c r="A2404" t="s">
        <v>17</v>
      </c>
      <c r="B2404" t="s">
        <v>13</v>
      </c>
      <c r="C2404" t="s">
        <v>10</v>
      </c>
      <c r="D2404">
        <v>2021</v>
      </c>
      <c r="E2404">
        <v>5</v>
      </c>
      <c r="F2404" s="1">
        <v>13585</v>
      </c>
      <c r="G2404" s="1">
        <f t="shared" si="74"/>
        <v>70534715</v>
      </c>
      <c r="H2404" s="1">
        <f>SUM($F$2:F2404)</f>
        <v>34349991</v>
      </c>
      <c r="I2404" s="8">
        <f t="shared" si="75"/>
        <v>0.67258473378958161</v>
      </c>
      <c r="J2404" s="1">
        <f>SUMIFS(Table1[Profit (Month)],Table1[Category],Table1[[#This Row],[Category]],Table1[Supplier],Table1[[#This Row],[Supplier]],Table1[Brand],Table1[[#This Row],[Brand]],Table1[Year],Table1[[#This Row],[Year]],Table1[Month],"&lt;="&amp;Table1[[#This Row],[Profit (Month)]])</f>
        <v>163691</v>
      </c>
      <c r="K2404" s="1">
        <f>Table1[[#This Row],[Profit (Month)]]+SUMIFS(Table1[Profit (Month)],Table1[Category],Table1[[#This Row],[Category]],Table1[Supplier],Table1[[#This Row],[Supplier]],Table1[Brand],Table1[[#This Row],[Brand]],Table1[Year],Table1[[#This Row],[Year]],Table1[Month],"&lt;="&amp;Table1[[#This Row],[Profit (Month)]])</f>
        <v>177276</v>
      </c>
    </row>
    <row r="2405" spans="1:11" x14ac:dyDescent="0.35">
      <c r="A2405" t="s">
        <v>18</v>
      </c>
      <c r="B2405" t="s">
        <v>15</v>
      </c>
      <c r="C2405" t="s">
        <v>9</v>
      </c>
      <c r="D2405">
        <v>2023</v>
      </c>
      <c r="E2405">
        <v>7</v>
      </c>
      <c r="F2405" s="1">
        <v>13585</v>
      </c>
      <c r="G2405" s="1">
        <f t="shared" si="74"/>
        <v>70521130</v>
      </c>
      <c r="H2405" s="1">
        <f>SUM($F$2:F2405)</f>
        <v>34363576</v>
      </c>
      <c r="I2405" s="8">
        <f t="shared" si="75"/>
        <v>0.67245519383739594</v>
      </c>
      <c r="J2405" s="1">
        <f>SUMIFS(Table1[Profit (Month)],Table1[Category],Table1[[#This Row],[Category]],Table1[Supplier],Table1[[#This Row],[Supplier]],Table1[Brand],Table1[[#This Row],[Brand]],Table1[Year],Table1[[#This Row],[Year]],Table1[Month],"&lt;="&amp;Table1[[#This Row],[Profit (Month)]])</f>
        <v>148678</v>
      </c>
      <c r="K2405" s="1">
        <f>Table1[[#This Row],[Profit (Month)]]+SUMIFS(Table1[Profit (Month)],Table1[Category],Table1[[#This Row],[Category]],Table1[Supplier],Table1[[#This Row],[Supplier]],Table1[Brand],Table1[[#This Row],[Brand]],Table1[Year],Table1[[#This Row],[Year]],Table1[Month],"&lt;="&amp;Table1[[#This Row],[Profit (Month)]])</f>
        <v>162263</v>
      </c>
    </row>
    <row r="2406" spans="1:11" x14ac:dyDescent="0.35">
      <c r="A2406" t="s">
        <v>17</v>
      </c>
      <c r="B2406" t="s">
        <v>15</v>
      </c>
      <c r="C2406" t="s">
        <v>12</v>
      </c>
      <c r="D2406">
        <v>2019</v>
      </c>
      <c r="E2406">
        <v>8</v>
      </c>
      <c r="F2406" s="1">
        <v>13584</v>
      </c>
      <c r="G2406" s="1">
        <f t="shared" si="74"/>
        <v>70507545</v>
      </c>
      <c r="H2406" s="1">
        <f>SUM($F$2:F2406)</f>
        <v>34377160</v>
      </c>
      <c r="I2406" s="8">
        <f t="shared" si="75"/>
        <v>0.67232565388521026</v>
      </c>
      <c r="J2406" s="1">
        <f>SUMIFS(Table1[Profit (Month)],Table1[Category],Table1[[#This Row],[Category]],Table1[Supplier],Table1[[#This Row],[Supplier]],Table1[Brand],Table1[[#This Row],[Brand]],Table1[Year],Table1[[#This Row],[Year]],Table1[Month],"&lt;="&amp;Table1[[#This Row],[Profit (Month)]])</f>
        <v>146899</v>
      </c>
      <c r="K2406" s="1">
        <f>Table1[[#This Row],[Profit (Month)]]+SUMIFS(Table1[Profit (Month)],Table1[Category],Table1[[#This Row],[Category]],Table1[Supplier],Table1[[#This Row],[Supplier]],Table1[Brand],Table1[[#This Row],[Brand]],Table1[Year],Table1[[#This Row],[Year]],Table1[Month],"&lt;="&amp;Table1[[#This Row],[Profit (Month)]])</f>
        <v>160483</v>
      </c>
    </row>
    <row r="2407" spans="1:11" x14ac:dyDescent="0.35">
      <c r="A2407" t="s">
        <v>19</v>
      </c>
      <c r="B2407" t="s">
        <v>14</v>
      </c>
      <c r="C2407" t="s">
        <v>10</v>
      </c>
      <c r="D2407">
        <v>2024</v>
      </c>
      <c r="E2407">
        <v>10</v>
      </c>
      <c r="F2407" s="1">
        <v>13584</v>
      </c>
      <c r="G2407" s="1">
        <f t="shared" si="74"/>
        <v>70493961</v>
      </c>
      <c r="H2407" s="1">
        <f>SUM($F$2:F2407)</f>
        <v>34390744</v>
      </c>
      <c r="I2407" s="8">
        <f t="shared" si="75"/>
        <v>0.67219612346853808</v>
      </c>
      <c r="J2407" s="1">
        <f>SUMIFS(Table1[Profit (Month)],Table1[Category],Table1[[#This Row],[Category]],Table1[Supplier],Table1[[#This Row],[Supplier]],Table1[Brand],Table1[[#This Row],[Brand]],Table1[Year],Table1[[#This Row],[Year]],Table1[Month],"&lt;="&amp;Table1[[#This Row],[Profit (Month)]])</f>
        <v>151290</v>
      </c>
      <c r="K2407" s="1">
        <f>Table1[[#This Row],[Profit (Month)]]+SUMIFS(Table1[Profit (Month)],Table1[Category],Table1[[#This Row],[Category]],Table1[Supplier],Table1[[#This Row],[Supplier]],Table1[Brand],Table1[[#This Row],[Brand]],Table1[Year],Table1[[#This Row],[Year]],Table1[Month],"&lt;="&amp;Table1[[#This Row],[Profit (Month)]])</f>
        <v>164874</v>
      </c>
    </row>
    <row r="2408" spans="1:11" x14ac:dyDescent="0.35">
      <c r="A2408" t="s">
        <v>16</v>
      </c>
      <c r="B2408" t="s">
        <v>14</v>
      </c>
      <c r="C2408" t="s">
        <v>11</v>
      </c>
      <c r="D2408">
        <v>2023</v>
      </c>
      <c r="E2408">
        <v>9</v>
      </c>
      <c r="F2408" s="1">
        <v>13583</v>
      </c>
      <c r="G2408" s="1">
        <f t="shared" si="74"/>
        <v>70480377</v>
      </c>
      <c r="H2408" s="1">
        <f>SUM($F$2:F2408)</f>
        <v>34404327</v>
      </c>
      <c r="I2408" s="8">
        <f t="shared" si="75"/>
        <v>0.672066593051866</v>
      </c>
      <c r="J2408" s="1">
        <f>SUMIFS(Table1[Profit (Month)],Table1[Category],Table1[[#This Row],[Category]],Table1[Supplier],Table1[[#This Row],[Supplier]],Table1[Brand],Table1[[#This Row],[Brand]],Table1[Year],Table1[[#This Row],[Year]],Table1[Month],"&lt;="&amp;Table1[[#This Row],[Profit (Month)]])</f>
        <v>152649</v>
      </c>
      <c r="K2408" s="1">
        <f>Table1[[#This Row],[Profit (Month)]]+SUMIFS(Table1[Profit (Month)],Table1[Category],Table1[[#This Row],[Category]],Table1[Supplier],Table1[[#This Row],[Supplier]],Table1[Brand],Table1[[#This Row],[Brand]],Table1[Year],Table1[[#This Row],[Year]],Table1[Month],"&lt;="&amp;Table1[[#This Row],[Profit (Month)]])</f>
        <v>166232</v>
      </c>
    </row>
    <row r="2409" spans="1:11" x14ac:dyDescent="0.35">
      <c r="A2409" t="s">
        <v>18</v>
      </c>
      <c r="B2409" t="s">
        <v>13</v>
      </c>
      <c r="C2409" t="s">
        <v>9</v>
      </c>
      <c r="D2409">
        <v>2020</v>
      </c>
      <c r="E2409">
        <v>7</v>
      </c>
      <c r="F2409" s="1">
        <v>13583</v>
      </c>
      <c r="G2409" s="1">
        <f t="shared" si="74"/>
        <v>70466794</v>
      </c>
      <c r="H2409" s="1">
        <f>SUM($F$2:F2409)</f>
        <v>34417910</v>
      </c>
      <c r="I2409" s="8">
        <f t="shared" si="75"/>
        <v>0.67193707217070753</v>
      </c>
      <c r="J2409" s="1">
        <f>SUMIFS(Table1[Profit (Month)],Table1[Category],Table1[[#This Row],[Category]],Table1[Supplier],Table1[[#This Row],[Supplier]],Table1[Brand],Table1[[#This Row],[Brand]],Table1[Year],Table1[[#This Row],[Year]],Table1[Month],"&lt;="&amp;Table1[[#This Row],[Profit (Month)]])</f>
        <v>152410</v>
      </c>
      <c r="K2409" s="1">
        <f>Table1[[#This Row],[Profit (Month)]]+SUMIFS(Table1[Profit (Month)],Table1[Category],Table1[[#This Row],[Category]],Table1[Supplier],Table1[[#This Row],[Supplier]],Table1[Brand],Table1[[#This Row],[Brand]],Table1[Year],Table1[[#This Row],[Year]],Table1[Month],"&lt;="&amp;Table1[[#This Row],[Profit (Month)]])</f>
        <v>165993</v>
      </c>
    </row>
    <row r="2410" spans="1:11" x14ac:dyDescent="0.35">
      <c r="A2410" t="s">
        <v>17</v>
      </c>
      <c r="B2410" t="s">
        <v>13</v>
      </c>
      <c r="C2410" t="s">
        <v>9</v>
      </c>
      <c r="D2410">
        <v>2019</v>
      </c>
      <c r="E2410">
        <v>5</v>
      </c>
      <c r="F2410" s="1">
        <v>13582</v>
      </c>
      <c r="G2410" s="1">
        <f t="shared" si="74"/>
        <v>70453211</v>
      </c>
      <c r="H2410" s="1">
        <f>SUM($F$2:F2410)</f>
        <v>34431492</v>
      </c>
      <c r="I2410" s="8">
        <f t="shared" si="75"/>
        <v>0.67180755128954905</v>
      </c>
      <c r="J2410" s="1">
        <f>SUMIFS(Table1[Profit (Month)],Table1[Category],Table1[[#This Row],[Category]],Table1[Supplier],Table1[[#This Row],[Supplier]],Table1[Brand],Table1[[#This Row],[Brand]],Table1[Year],Table1[[#This Row],[Year]],Table1[Month],"&lt;="&amp;Table1[[#This Row],[Profit (Month)]])</f>
        <v>149435</v>
      </c>
      <c r="K2410" s="1">
        <f>Table1[[#This Row],[Profit (Month)]]+SUMIFS(Table1[Profit (Month)],Table1[Category],Table1[[#This Row],[Category]],Table1[Supplier],Table1[[#This Row],[Supplier]],Table1[Brand],Table1[[#This Row],[Brand]],Table1[Year],Table1[[#This Row],[Year]],Table1[Month],"&lt;="&amp;Table1[[#This Row],[Profit (Month)]])</f>
        <v>163017</v>
      </c>
    </row>
    <row r="2411" spans="1:11" x14ac:dyDescent="0.35">
      <c r="A2411" t="s">
        <v>19</v>
      </c>
      <c r="B2411" t="s">
        <v>7</v>
      </c>
      <c r="C2411" t="s">
        <v>10</v>
      </c>
      <c r="D2411">
        <v>2019</v>
      </c>
      <c r="E2411">
        <v>9</v>
      </c>
      <c r="F2411" s="1">
        <v>13582</v>
      </c>
      <c r="G2411" s="1">
        <f t="shared" si="74"/>
        <v>70439629</v>
      </c>
      <c r="H2411" s="1">
        <f>SUM($F$2:F2411)</f>
        <v>34445074</v>
      </c>
      <c r="I2411" s="8">
        <f t="shared" si="75"/>
        <v>0.67167803994390407</v>
      </c>
      <c r="J2411" s="1">
        <f>SUMIFS(Table1[Profit (Month)],Table1[Category],Table1[[#This Row],[Category]],Table1[Supplier],Table1[[#This Row],[Supplier]],Table1[Brand],Table1[[#This Row],[Brand]],Table1[Year],Table1[[#This Row],[Year]],Table1[Month],"&lt;="&amp;Table1[[#This Row],[Profit (Month)]])</f>
        <v>146270</v>
      </c>
      <c r="K2411" s="1">
        <f>Table1[[#This Row],[Profit (Month)]]+SUMIFS(Table1[Profit (Month)],Table1[Category],Table1[[#This Row],[Category]],Table1[Supplier],Table1[[#This Row],[Supplier]],Table1[Brand],Table1[[#This Row],[Brand]],Table1[Year],Table1[[#This Row],[Year]],Table1[Month],"&lt;="&amp;Table1[[#This Row],[Profit (Month)]])</f>
        <v>159852</v>
      </c>
    </row>
    <row r="2412" spans="1:11" x14ac:dyDescent="0.35">
      <c r="A2412" t="s">
        <v>19</v>
      </c>
      <c r="B2412" t="s">
        <v>15</v>
      </c>
      <c r="C2412" t="s">
        <v>8</v>
      </c>
      <c r="D2412">
        <v>2019</v>
      </c>
      <c r="E2412">
        <v>6</v>
      </c>
      <c r="F2412" s="1">
        <v>13582</v>
      </c>
      <c r="G2412" s="1">
        <f t="shared" si="74"/>
        <v>70426047</v>
      </c>
      <c r="H2412" s="1">
        <f>SUM($F$2:F2412)</f>
        <v>34458656</v>
      </c>
      <c r="I2412" s="8">
        <f t="shared" si="75"/>
        <v>0.6715485285982592</v>
      </c>
      <c r="J2412" s="1">
        <f>SUMIFS(Table1[Profit (Month)],Table1[Category],Table1[[#This Row],[Category]],Table1[Supplier],Table1[[#This Row],[Supplier]],Table1[Brand],Table1[[#This Row],[Brand]],Table1[Year],Table1[[#This Row],[Year]],Table1[Month],"&lt;="&amp;Table1[[#This Row],[Profit (Month)]])</f>
        <v>157111</v>
      </c>
      <c r="K2412" s="1">
        <f>Table1[[#This Row],[Profit (Month)]]+SUMIFS(Table1[Profit (Month)],Table1[Category],Table1[[#This Row],[Category]],Table1[Supplier],Table1[[#This Row],[Supplier]],Table1[Brand],Table1[[#This Row],[Brand]],Table1[Year],Table1[[#This Row],[Year]],Table1[Month],"&lt;="&amp;Table1[[#This Row],[Profit (Month)]])</f>
        <v>170693</v>
      </c>
    </row>
    <row r="2413" spans="1:11" x14ac:dyDescent="0.35">
      <c r="A2413" t="s">
        <v>17</v>
      </c>
      <c r="B2413" t="s">
        <v>7</v>
      </c>
      <c r="C2413" t="s">
        <v>12</v>
      </c>
      <c r="D2413">
        <v>2021</v>
      </c>
      <c r="E2413">
        <v>2</v>
      </c>
      <c r="F2413" s="1">
        <v>13581</v>
      </c>
      <c r="G2413" s="1">
        <f t="shared" si="74"/>
        <v>70412465</v>
      </c>
      <c r="H2413" s="1">
        <f>SUM($F$2:F2413)</f>
        <v>34472237</v>
      </c>
      <c r="I2413" s="8">
        <f t="shared" si="75"/>
        <v>0.67141901725261433</v>
      </c>
      <c r="J2413" s="1">
        <f>SUMIFS(Table1[Profit (Month)],Table1[Category],Table1[[#This Row],[Category]],Table1[Supplier],Table1[[#This Row],[Supplier]],Table1[Brand],Table1[[#This Row],[Brand]],Table1[Year],Table1[[#This Row],[Year]],Table1[Month],"&lt;="&amp;Table1[[#This Row],[Profit (Month)]])</f>
        <v>148055</v>
      </c>
      <c r="K2413" s="1">
        <f>Table1[[#This Row],[Profit (Month)]]+SUMIFS(Table1[Profit (Month)],Table1[Category],Table1[[#This Row],[Category]],Table1[Supplier],Table1[[#This Row],[Supplier]],Table1[Brand],Table1[[#This Row],[Brand]],Table1[Year],Table1[[#This Row],[Year]],Table1[Month],"&lt;="&amp;Table1[[#This Row],[Profit (Month)]])</f>
        <v>161636</v>
      </c>
    </row>
    <row r="2414" spans="1:11" x14ac:dyDescent="0.35">
      <c r="A2414" t="s">
        <v>18</v>
      </c>
      <c r="B2414" t="s">
        <v>13</v>
      </c>
      <c r="C2414" t="s">
        <v>9</v>
      </c>
      <c r="D2414">
        <v>2019</v>
      </c>
      <c r="E2414">
        <v>7</v>
      </c>
      <c r="F2414" s="1">
        <v>13580</v>
      </c>
      <c r="G2414" s="1">
        <f t="shared" si="74"/>
        <v>70398884</v>
      </c>
      <c r="H2414" s="1">
        <f>SUM($F$2:F2414)</f>
        <v>34485817</v>
      </c>
      <c r="I2414" s="8">
        <f t="shared" si="75"/>
        <v>0.67128951544248294</v>
      </c>
      <c r="J2414" s="1">
        <f>SUMIFS(Table1[Profit (Month)],Table1[Category],Table1[[#This Row],[Category]],Table1[Supplier],Table1[[#This Row],[Supplier]],Table1[Brand],Table1[[#This Row],[Brand]],Table1[Year],Table1[[#This Row],[Year]],Table1[Month],"&lt;="&amp;Table1[[#This Row],[Profit (Month)]])</f>
        <v>155346</v>
      </c>
      <c r="K2414" s="1">
        <f>Table1[[#This Row],[Profit (Month)]]+SUMIFS(Table1[Profit (Month)],Table1[Category],Table1[[#This Row],[Category]],Table1[Supplier],Table1[[#This Row],[Supplier]],Table1[Brand],Table1[[#This Row],[Brand]],Table1[Year],Table1[[#This Row],[Year]],Table1[Month],"&lt;="&amp;Table1[[#This Row],[Profit (Month)]])</f>
        <v>168926</v>
      </c>
    </row>
    <row r="2415" spans="1:11" x14ac:dyDescent="0.35">
      <c r="A2415" t="s">
        <v>16</v>
      </c>
      <c r="B2415" t="s">
        <v>15</v>
      </c>
      <c r="C2415" t="s">
        <v>10</v>
      </c>
      <c r="D2415">
        <v>2018</v>
      </c>
      <c r="E2415">
        <v>1</v>
      </c>
      <c r="F2415" s="1">
        <v>13579</v>
      </c>
      <c r="G2415" s="1">
        <f t="shared" si="74"/>
        <v>70385304</v>
      </c>
      <c r="H2415" s="1">
        <f>SUM($F$2:F2415)</f>
        <v>34499396</v>
      </c>
      <c r="I2415" s="8">
        <f t="shared" si="75"/>
        <v>0.67116002316786527</v>
      </c>
      <c r="J2415" s="1">
        <f>SUMIFS(Table1[Profit (Month)],Table1[Category],Table1[[#This Row],[Category]],Table1[Supplier],Table1[[#This Row],[Supplier]],Table1[Brand],Table1[[#This Row],[Brand]],Table1[Year],Table1[[#This Row],[Year]],Table1[Month],"&lt;="&amp;Table1[[#This Row],[Profit (Month)]])</f>
        <v>148909</v>
      </c>
      <c r="K2415" s="1">
        <f>Table1[[#This Row],[Profit (Month)]]+SUMIFS(Table1[Profit (Month)],Table1[Category],Table1[[#This Row],[Category]],Table1[Supplier],Table1[[#This Row],[Supplier]],Table1[Brand],Table1[[#This Row],[Brand]],Table1[Year],Table1[[#This Row],[Year]],Table1[Month],"&lt;="&amp;Table1[[#This Row],[Profit (Month)]])</f>
        <v>162488</v>
      </c>
    </row>
    <row r="2416" spans="1:11" x14ac:dyDescent="0.35">
      <c r="A2416" t="s">
        <v>6</v>
      </c>
      <c r="B2416" t="s">
        <v>13</v>
      </c>
      <c r="C2416" t="s">
        <v>9</v>
      </c>
      <c r="D2416">
        <v>2018</v>
      </c>
      <c r="E2416">
        <v>8</v>
      </c>
      <c r="F2416" s="1">
        <v>13578</v>
      </c>
      <c r="G2416" s="1">
        <f t="shared" si="74"/>
        <v>70371725</v>
      </c>
      <c r="H2416" s="1">
        <f>SUM($F$2:F2416)</f>
        <v>34512974</v>
      </c>
      <c r="I2416" s="8">
        <f t="shared" si="75"/>
        <v>0.67103054042876109</v>
      </c>
      <c r="J2416" s="1">
        <f>SUMIFS(Table1[Profit (Month)],Table1[Category],Table1[[#This Row],[Category]],Table1[Supplier],Table1[[#This Row],[Supplier]],Table1[Brand],Table1[[#This Row],[Brand]],Table1[Year],Table1[[#This Row],[Year]],Table1[Month],"&lt;="&amp;Table1[[#This Row],[Profit (Month)]])</f>
        <v>147211</v>
      </c>
      <c r="K2416" s="1">
        <f>Table1[[#This Row],[Profit (Month)]]+SUMIFS(Table1[Profit (Month)],Table1[Category],Table1[[#This Row],[Category]],Table1[Supplier],Table1[[#This Row],[Supplier]],Table1[Brand],Table1[[#This Row],[Brand]],Table1[Year],Table1[[#This Row],[Year]],Table1[Month],"&lt;="&amp;Table1[[#This Row],[Profit (Month)]])</f>
        <v>160789</v>
      </c>
    </row>
    <row r="2417" spans="1:11" x14ac:dyDescent="0.35">
      <c r="A2417" t="s">
        <v>18</v>
      </c>
      <c r="B2417" t="s">
        <v>15</v>
      </c>
      <c r="C2417" t="s">
        <v>9</v>
      </c>
      <c r="D2417">
        <v>2019</v>
      </c>
      <c r="E2417">
        <v>3</v>
      </c>
      <c r="F2417" s="1">
        <v>13578</v>
      </c>
      <c r="G2417" s="1">
        <f t="shared" si="74"/>
        <v>70358147</v>
      </c>
      <c r="H2417" s="1">
        <f>SUM($F$2:F2417)</f>
        <v>34526552</v>
      </c>
      <c r="I2417" s="8">
        <f t="shared" si="75"/>
        <v>0.67090106722517062</v>
      </c>
      <c r="J2417" s="1">
        <f>SUMIFS(Table1[Profit (Month)],Table1[Category],Table1[[#This Row],[Category]],Table1[Supplier],Table1[[#This Row],[Supplier]],Table1[Brand],Table1[[#This Row],[Brand]],Table1[Year],Table1[[#This Row],[Year]],Table1[Month],"&lt;="&amp;Table1[[#This Row],[Profit (Month)]])</f>
        <v>156434</v>
      </c>
      <c r="K2417" s="1">
        <f>Table1[[#This Row],[Profit (Month)]]+SUMIFS(Table1[Profit (Month)],Table1[Category],Table1[[#This Row],[Category]],Table1[Supplier],Table1[[#This Row],[Supplier]],Table1[Brand],Table1[[#This Row],[Brand]],Table1[Year],Table1[[#This Row],[Year]],Table1[Month],"&lt;="&amp;Table1[[#This Row],[Profit (Month)]])</f>
        <v>170012</v>
      </c>
    </row>
    <row r="2418" spans="1:11" x14ac:dyDescent="0.35">
      <c r="A2418" t="s">
        <v>17</v>
      </c>
      <c r="B2418" t="s">
        <v>14</v>
      </c>
      <c r="C2418" t="s">
        <v>11</v>
      </c>
      <c r="D2418">
        <v>2021</v>
      </c>
      <c r="E2418">
        <v>1</v>
      </c>
      <c r="F2418" s="1">
        <v>13577</v>
      </c>
      <c r="G2418" s="1">
        <f t="shared" si="74"/>
        <v>70344569</v>
      </c>
      <c r="H2418" s="1">
        <f>SUM($F$2:F2418)</f>
        <v>34540129</v>
      </c>
      <c r="I2418" s="8">
        <f t="shared" si="75"/>
        <v>0.67077159402158004</v>
      </c>
      <c r="J2418" s="1">
        <f>SUMIFS(Table1[Profit (Month)],Table1[Category],Table1[[#This Row],[Category]],Table1[Supplier],Table1[[#This Row],[Supplier]],Table1[Brand],Table1[[#This Row],[Brand]],Table1[Year],Table1[[#This Row],[Year]],Table1[Month],"&lt;="&amp;Table1[[#This Row],[Profit (Month)]])</f>
        <v>141751</v>
      </c>
      <c r="K2418" s="1">
        <f>Table1[[#This Row],[Profit (Month)]]+SUMIFS(Table1[Profit (Month)],Table1[Category],Table1[[#This Row],[Category]],Table1[Supplier],Table1[[#This Row],[Supplier]],Table1[Brand],Table1[[#This Row],[Brand]],Table1[Year],Table1[[#This Row],[Year]],Table1[Month],"&lt;="&amp;Table1[[#This Row],[Profit (Month)]])</f>
        <v>155328</v>
      </c>
    </row>
    <row r="2419" spans="1:11" x14ac:dyDescent="0.35">
      <c r="A2419" t="s">
        <v>17</v>
      </c>
      <c r="B2419" t="s">
        <v>7</v>
      </c>
      <c r="C2419" t="s">
        <v>9</v>
      </c>
      <c r="D2419">
        <v>2018</v>
      </c>
      <c r="E2419">
        <v>10</v>
      </c>
      <c r="F2419" s="1">
        <v>13575</v>
      </c>
      <c r="G2419" s="1">
        <f t="shared" si="74"/>
        <v>70330992</v>
      </c>
      <c r="H2419" s="1">
        <f>SUM($F$2:F2419)</f>
        <v>34553704</v>
      </c>
      <c r="I2419" s="8">
        <f t="shared" si="75"/>
        <v>0.67064213035350317</v>
      </c>
      <c r="J2419" s="1">
        <f>SUMIFS(Table1[Profit (Month)],Table1[Category],Table1[[#This Row],[Category]],Table1[Supplier],Table1[[#This Row],[Supplier]],Table1[Brand],Table1[[#This Row],[Brand]],Table1[Year],Table1[[#This Row],[Year]],Table1[Month],"&lt;="&amp;Table1[[#This Row],[Profit (Month)]])</f>
        <v>151653</v>
      </c>
      <c r="K2419" s="1">
        <f>Table1[[#This Row],[Profit (Month)]]+SUMIFS(Table1[Profit (Month)],Table1[Category],Table1[[#This Row],[Category]],Table1[Supplier],Table1[[#This Row],[Supplier]],Table1[Brand],Table1[[#This Row],[Brand]],Table1[Year],Table1[[#This Row],[Year]],Table1[Month],"&lt;="&amp;Table1[[#This Row],[Profit (Month)]])</f>
        <v>165228</v>
      </c>
    </row>
    <row r="2420" spans="1:11" x14ac:dyDescent="0.35">
      <c r="A2420" t="s">
        <v>19</v>
      </c>
      <c r="B2420" t="s">
        <v>15</v>
      </c>
      <c r="C2420" t="s">
        <v>11</v>
      </c>
      <c r="D2420">
        <v>2021</v>
      </c>
      <c r="E2420">
        <v>1</v>
      </c>
      <c r="F2420" s="1">
        <v>13573</v>
      </c>
      <c r="G2420" s="1">
        <f t="shared" si="74"/>
        <v>70317417</v>
      </c>
      <c r="H2420" s="1">
        <f>SUM($F$2:F2420)</f>
        <v>34567277</v>
      </c>
      <c r="I2420" s="8">
        <f t="shared" si="75"/>
        <v>0.6705126857564534</v>
      </c>
      <c r="J2420" s="1">
        <f>SUMIFS(Table1[Profit (Month)],Table1[Category],Table1[[#This Row],[Category]],Table1[Supplier],Table1[[#This Row],[Supplier]],Table1[Brand],Table1[[#This Row],[Brand]],Table1[Year],Table1[[#This Row],[Year]],Table1[Month],"&lt;="&amp;Table1[[#This Row],[Profit (Month)]])</f>
        <v>146518</v>
      </c>
      <c r="K2420" s="1">
        <f>Table1[[#This Row],[Profit (Month)]]+SUMIFS(Table1[Profit (Month)],Table1[Category],Table1[[#This Row],[Category]],Table1[Supplier],Table1[[#This Row],[Supplier]],Table1[Brand],Table1[[#This Row],[Brand]],Table1[Year],Table1[[#This Row],[Year]],Table1[Month],"&lt;="&amp;Table1[[#This Row],[Profit (Month)]])</f>
        <v>160091</v>
      </c>
    </row>
    <row r="2421" spans="1:11" x14ac:dyDescent="0.35">
      <c r="A2421" t="s">
        <v>6</v>
      </c>
      <c r="B2421" t="s">
        <v>13</v>
      </c>
      <c r="C2421" t="s">
        <v>12</v>
      </c>
      <c r="D2421">
        <v>2018</v>
      </c>
      <c r="E2421">
        <v>9</v>
      </c>
      <c r="F2421" s="1">
        <v>13572</v>
      </c>
      <c r="G2421" s="1">
        <f t="shared" si="74"/>
        <v>70303844</v>
      </c>
      <c r="H2421" s="1">
        <f>SUM($F$2:F2421)</f>
        <v>34580849</v>
      </c>
      <c r="I2421" s="8">
        <f t="shared" si="75"/>
        <v>0.67038326023043082</v>
      </c>
      <c r="J2421" s="1">
        <f>SUMIFS(Table1[Profit (Month)],Table1[Category],Table1[[#This Row],[Category]],Table1[Supplier],Table1[[#This Row],[Supplier]],Table1[Brand],Table1[[#This Row],[Brand]],Table1[Year],Table1[[#This Row],[Year]],Table1[Month],"&lt;="&amp;Table1[[#This Row],[Profit (Month)]])</f>
        <v>148386</v>
      </c>
      <c r="K2421" s="1">
        <f>Table1[[#This Row],[Profit (Month)]]+SUMIFS(Table1[Profit (Month)],Table1[Category],Table1[[#This Row],[Category]],Table1[Supplier],Table1[[#This Row],[Supplier]],Table1[Brand],Table1[[#This Row],[Brand]],Table1[Year],Table1[[#This Row],[Year]],Table1[Month],"&lt;="&amp;Table1[[#This Row],[Profit (Month)]])</f>
        <v>161958</v>
      </c>
    </row>
    <row r="2422" spans="1:11" x14ac:dyDescent="0.35">
      <c r="A2422" t="s">
        <v>16</v>
      </c>
      <c r="B2422" t="s">
        <v>13</v>
      </c>
      <c r="C2422" t="s">
        <v>12</v>
      </c>
      <c r="D2422">
        <v>2021</v>
      </c>
      <c r="E2422">
        <v>2</v>
      </c>
      <c r="F2422" s="1">
        <v>13572</v>
      </c>
      <c r="G2422" s="1">
        <f t="shared" si="74"/>
        <v>70290272</v>
      </c>
      <c r="H2422" s="1">
        <f>SUM($F$2:F2422)</f>
        <v>34594421</v>
      </c>
      <c r="I2422" s="8">
        <f t="shared" si="75"/>
        <v>0.67025384423992185</v>
      </c>
      <c r="J2422" s="1">
        <f>SUMIFS(Table1[Profit (Month)],Table1[Category],Table1[[#This Row],[Category]],Table1[Supplier],Table1[[#This Row],[Supplier]],Table1[Brand],Table1[[#This Row],[Brand]],Table1[Year],Table1[[#This Row],[Year]],Table1[Month],"&lt;="&amp;Table1[[#This Row],[Profit (Month)]])</f>
        <v>154396</v>
      </c>
      <c r="K2422" s="1">
        <f>Table1[[#This Row],[Profit (Month)]]+SUMIFS(Table1[Profit (Month)],Table1[Category],Table1[[#This Row],[Category]],Table1[Supplier],Table1[[#This Row],[Supplier]],Table1[Brand],Table1[[#This Row],[Brand]],Table1[Year],Table1[[#This Row],[Year]],Table1[Month],"&lt;="&amp;Table1[[#This Row],[Profit (Month)]])</f>
        <v>167968</v>
      </c>
    </row>
    <row r="2423" spans="1:11" x14ac:dyDescent="0.35">
      <c r="A2423" t="s">
        <v>18</v>
      </c>
      <c r="B2423" t="s">
        <v>7</v>
      </c>
      <c r="C2423" t="s">
        <v>9</v>
      </c>
      <c r="D2423">
        <v>2024</v>
      </c>
      <c r="E2423">
        <v>10</v>
      </c>
      <c r="F2423" s="1">
        <v>13572</v>
      </c>
      <c r="G2423" s="1">
        <f t="shared" si="74"/>
        <v>70276700</v>
      </c>
      <c r="H2423" s="1">
        <f>SUM($F$2:F2423)</f>
        <v>34607993</v>
      </c>
      <c r="I2423" s="8">
        <f t="shared" si="75"/>
        <v>0.67012442824941287</v>
      </c>
      <c r="J2423" s="1">
        <f>SUMIFS(Table1[Profit (Month)],Table1[Category],Table1[[#This Row],[Category]],Table1[Supplier],Table1[[#This Row],[Supplier]],Table1[Brand],Table1[[#This Row],[Brand]],Table1[Year],Table1[[#This Row],[Year]],Table1[Month],"&lt;="&amp;Table1[[#This Row],[Profit (Month)]])</f>
        <v>149079</v>
      </c>
      <c r="K2423" s="1">
        <f>Table1[[#This Row],[Profit (Month)]]+SUMIFS(Table1[Profit (Month)],Table1[Category],Table1[[#This Row],[Category]],Table1[Supplier],Table1[[#This Row],[Supplier]],Table1[Brand],Table1[[#This Row],[Brand]],Table1[Year],Table1[[#This Row],[Year]],Table1[Month],"&lt;="&amp;Table1[[#This Row],[Profit (Month)]])</f>
        <v>162651</v>
      </c>
    </row>
    <row r="2424" spans="1:11" x14ac:dyDescent="0.35">
      <c r="A2424" t="s">
        <v>18</v>
      </c>
      <c r="B2424" t="s">
        <v>7</v>
      </c>
      <c r="C2424" t="s">
        <v>11</v>
      </c>
      <c r="D2424">
        <v>2023</v>
      </c>
      <c r="E2424">
        <v>3</v>
      </c>
      <c r="F2424" s="1">
        <v>13571</v>
      </c>
      <c r="G2424" s="1">
        <f t="shared" si="74"/>
        <v>70263128</v>
      </c>
      <c r="H2424" s="1">
        <f>SUM($F$2:F2424)</f>
        <v>34621564</v>
      </c>
      <c r="I2424" s="8">
        <f t="shared" si="75"/>
        <v>0.66999501225890401</v>
      </c>
      <c r="J2424" s="1">
        <f>SUMIFS(Table1[Profit (Month)],Table1[Category],Table1[[#This Row],[Category]],Table1[Supplier],Table1[[#This Row],[Supplier]],Table1[Brand],Table1[[#This Row],[Brand]],Table1[Year],Table1[[#This Row],[Year]],Table1[Month],"&lt;="&amp;Table1[[#This Row],[Profit (Month)]])</f>
        <v>152887</v>
      </c>
      <c r="K2424" s="1">
        <f>Table1[[#This Row],[Profit (Month)]]+SUMIFS(Table1[Profit (Month)],Table1[Category],Table1[[#This Row],[Category]],Table1[Supplier],Table1[[#This Row],[Supplier]],Table1[Brand],Table1[[#This Row],[Brand]],Table1[Year],Table1[[#This Row],[Year]],Table1[Month],"&lt;="&amp;Table1[[#This Row],[Profit (Month)]])</f>
        <v>166458</v>
      </c>
    </row>
    <row r="2425" spans="1:11" x14ac:dyDescent="0.35">
      <c r="A2425" t="s">
        <v>19</v>
      </c>
      <c r="B2425" t="s">
        <v>13</v>
      </c>
      <c r="C2425" t="s">
        <v>9</v>
      </c>
      <c r="D2425">
        <v>2023</v>
      </c>
      <c r="E2425">
        <v>4</v>
      </c>
      <c r="F2425" s="1">
        <v>13571</v>
      </c>
      <c r="G2425" s="1">
        <f t="shared" si="74"/>
        <v>70249557</v>
      </c>
      <c r="H2425" s="1">
        <f>SUM($F$2:F2425)</f>
        <v>34635135</v>
      </c>
      <c r="I2425" s="8">
        <f t="shared" si="75"/>
        <v>0.66986560580390864</v>
      </c>
      <c r="J2425" s="1">
        <f>SUMIFS(Table1[Profit (Month)],Table1[Category],Table1[[#This Row],[Category]],Table1[Supplier],Table1[[#This Row],[Supplier]],Table1[Brand],Table1[[#This Row],[Brand]],Table1[Year],Table1[[#This Row],[Year]],Table1[Month],"&lt;="&amp;Table1[[#This Row],[Profit (Month)]])</f>
        <v>156832</v>
      </c>
      <c r="K2425" s="1">
        <f>Table1[[#This Row],[Profit (Month)]]+SUMIFS(Table1[Profit (Month)],Table1[Category],Table1[[#This Row],[Category]],Table1[Supplier],Table1[[#This Row],[Supplier]],Table1[Brand],Table1[[#This Row],[Brand]],Table1[Year],Table1[[#This Row],[Year]],Table1[Month],"&lt;="&amp;Table1[[#This Row],[Profit (Month)]])</f>
        <v>170403</v>
      </c>
    </row>
    <row r="2426" spans="1:11" x14ac:dyDescent="0.35">
      <c r="A2426" t="s">
        <v>19</v>
      </c>
      <c r="B2426" t="s">
        <v>13</v>
      </c>
      <c r="C2426" t="s">
        <v>10</v>
      </c>
      <c r="D2426">
        <v>2019</v>
      </c>
      <c r="E2426">
        <v>2</v>
      </c>
      <c r="F2426" s="1">
        <v>13571</v>
      </c>
      <c r="G2426" s="1">
        <f t="shared" si="74"/>
        <v>70235986</v>
      </c>
      <c r="H2426" s="1">
        <f>SUM($F$2:F2426)</f>
        <v>34648706</v>
      </c>
      <c r="I2426" s="8">
        <f t="shared" si="75"/>
        <v>0.66973619934891326</v>
      </c>
      <c r="J2426" s="1">
        <f>SUMIFS(Table1[Profit (Month)],Table1[Category],Table1[[#This Row],[Category]],Table1[Supplier],Table1[[#This Row],[Supplier]],Table1[Brand],Table1[[#This Row],[Brand]],Table1[Year],Table1[[#This Row],[Year]],Table1[Month],"&lt;="&amp;Table1[[#This Row],[Profit (Month)]])</f>
        <v>149709</v>
      </c>
      <c r="K2426" s="1">
        <f>Table1[[#This Row],[Profit (Month)]]+SUMIFS(Table1[Profit (Month)],Table1[Category],Table1[[#This Row],[Category]],Table1[Supplier],Table1[[#This Row],[Supplier]],Table1[Brand],Table1[[#This Row],[Brand]],Table1[Year],Table1[[#This Row],[Year]],Table1[Month],"&lt;="&amp;Table1[[#This Row],[Profit (Month)]])</f>
        <v>163280</v>
      </c>
    </row>
    <row r="2427" spans="1:11" x14ac:dyDescent="0.35">
      <c r="A2427" t="s">
        <v>19</v>
      </c>
      <c r="B2427" t="s">
        <v>7</v>
      </c>
      <c r="C2427" t="s">
        <v>9</v>
      </c>
      <c r="D2427">
        <v>2022</v>
      </c>
      <c r="E2427">
        <v>10</v>
      </c>
      <c r="F2427" s="1">
        <v>13570</v>
      </c>
      <c r="G2427" s="1">
        <f t="shared" si="74"/>
        <v>70222415</v>
      </c>
      <c r="H2427" s="1">
        <f>SUM($F$2:F2427)</f>
        <v>34662276</v>
      </c>
      <c r="I2427" s="8">
        <f t="shared" si="75"/>
        <v>0.66960679289391789</v>
      </c>
      <c r="J2427" s="1">
        <f>SUMIFS(Table1[Profit (Month)],Table1[Category],Table1[[#This Row],[Category]],Table1[Supplier],Table1[[#This Row],[Supplier]],Table1[Brand],Table1[[#This Row],[Brand]],Table1[Year],Table1[[#This Row],[Year]],Table1[Month],"&lt;="&amp;Table1[[#This Row],[Profit (Month)]])</f>
        <v>148290</v>
      </c>
      <c r="K2427" s="1">
        <f>Table1[[#This Row],[Profit (Month)]]+SUMIFS(Table1[Profit (Month)],Table1[Category],Table1[[#This Row],[Category]],Table1[Supplier],Table1[[#This Row],[Supplier]],Table1[Brand],Table1[[#This Row],[Brand]],Table1[Year],Table1[[#This Row],[Year]],Table1[Month],"&lt;="&amp;Table1[[#This Row],[Profit (Month)]])</f>
        <v>161860</v>
      </c>
    </row>
    <row r="2428" spans="1:11" x14ac:dyDescent="0.35">
      <c r="A2428" t="s">
        <v>6</v>
      </c>
      <c r="B2428" t="s">
        <v>13</v>
      </c>
      <c r="C2428" t="s">
        <v>12</v>
      </c>
      <c r="D2428">
        <v>2023</v>
      </c>
      <c r="E2428">
        <v>8</v>
      </c>
      <c r="F2428" s="1">
        <v>13569</v>
      </c>
      <c r="G2428" s="1">
        <f t="shared" si="74"/>
        <v>70208845</v>
      </c>
      <c r="H2428" s="1">
        <f>SUM($F$2:F2428)</f>
        <v>34675845</v>
      </c>
      <c r="I2428" s="8">
        <f t="shared" si="75"/>
        <v>0.66947739597443612</v>
      </c>
      <c r="J2428" s="1">
        <f>SUMIFS(Table1[Profit (Month)],Table1[Category],Table1[[#This Row],[Category]],Table1[Supplier],Table1[[#This Row],[Supplier]],Table1[Brand],Table1[[#This Row],[Brand]],Table1[Year],Table1[[#This Row],[Year]],Table1[Month],"&lt;="&amp;Table1[[#This Row],[Profit (Month)]])</f>
        <v>151842</v>
      </c>
      <c r="K2428" s="1">
        <f>Table1[[#This Row],[Profit (Month)]]+SUMIFS(Table1[Profit (Month)],Table1[Category],Table1[[#This Row],[Category]],Table1[Supplier],Table1[[#This Row],[Supplier]],Table1[Brand],Table1[[#This Row],[Brand]],Table1[Year],Table1[[#This Row],[Year]],Table1[Month],"&lt;="&amp;Table1[[#This Row],[Profit (Month)]])</f>
        <v>165411</v>
      </c>
    </row>
    <row r="2429" spans="1:11" x14ac:dyDescent="0.35">
      <c r="A2429" t="s">
        <v>16</v>
      </c>
      <c r="B2429" t="s">
        <v>15</v>
      </c>
      <c r="C2429" t="s">
        <v>11</v>
      </c>
      <c r="D2429">
        <v>2021</v>
      </c>
      <c r="E2429">
        <v>9</v>
      </c>
      <c r="F2429" s="1">
        <v>13569</v>
      </c>
      <c r="G2429" s="1">
        <f t="shared" si="74"/>
        <v>70195276</v>
      </c>
      <c r="H2429" s="1">
        <f>SUM($F$2:F2429)</f>
        <v>34689414</v>
      </c>
      <c r="I2429" s="8">
        <f t="shared" si="75"/>
        <v>0.66934800859046795</v>
      </c>
      <c r="J2429" s="1">
        <f>SUMIFS(Table1[Profit (Month)],Table1[Category],Table1[[#This Row],[Category]],Table1[Supplier],Table1[[#This Row],[Supplier]],Table1[Brand],Table1[[#This Row],[Brand]],Table1[Year],Table1[[#This Row],[Year]],Table1[Month],"&lt;="&amp;Table1[[#This Row],[Profit (Month)]])</f>
        <v>154658</v>
      </c>
      <c r="K2429" s="1">
        <f>Table1[[#This Row],[Profit (Month)]]+SUMIFS(Table1[Profit (Month)],Table1[Category],Table1[[#This Row],[Category]],Table1[Supplier],Table1[[#This Row],[Supplier]],Table1[Brand],Table1[[#This Row],[Brand]],Table1[Year],Table1[[#This Row],[Year]],Table1[Month],"&lt;="&amp;Table1[[#This Row],[Profit (Month)]])</f>
        <v>168227</v>
      </c>
    </row>
    <row r="2430" spans="1:11" x14ac:dyDescent="0.35">
      <c r="A2430" t="s">
        <v>19</v>
      </c>
      <c r="B2430" t="s">
        <v>7</v>
      </c>
      <c r="C2430" t="s">
        <v>10</v>
      </c>
      <c r="D2430">
        <v>2024</v>
      </c>
      <c r="E2430">
        <v>9</v>
      </c>
      <c r="F2430" s="1">
        <v>13568</v>
      </c>
      <c r="G2430" s="1">
        <f t="shared" si="74"/>
        <v>70181707</v>
      </c>
      <c r="H2430" s="1">
        <f>SUM($F$2:F2430)</f>
        <v>34702982</v>
      </c>
      <c r="I2430" s="8">
        <f t="shared" si="75"/>
        <v>0.66921862120649978</v>
      </c>
      <c r="J2430" s="1">
        <f>SUMIFS(Table1[Profit (Month)],Table1[Category],Table1[[#This Row],[Category]],Table1[Supplier],Table1[[#This Row],[Supplier]],Table1[Brand],Table1[[#This Row],[Brand]],Table1[Year],Table1[[#This Row],[Year]],Table1[Month],"&lt;="&amp;Table1[[#This Row],[Profit (Month)]])</f>
        <v>151760</v>
      </c>
      <c r="K2430" s="1">
        <f>Table1[[#This Row],[Profit (Month)]]+SUMIFS(Table1[Profit (Month)],Table1[Category],Table1[[#This Row],[Category]],Table1[Supplier],Table1[[#This Row],[Supplier]],Table1[Brand],Table1[[#This Row],[Brand]],Table1[Year],Table1[[#This Row],[Year]],Table1[Month],"&lt;="&amp;Table1[[#This Row],[Profit (Month)]])</f>
        <v>165328</v>
      </c>
    </row>
    <row r="2431" spans="1:11" x14ac:dyDescent="0.35">
      <c r="A2431" t="s">
        <v>6</v>
      </c>
      <c r="B2431" t="s">
        <v>14</v>
      </c>
      <c r="C2431" t="s">
        <v>10</v>
      </c>
      <c r="D2431">
        <v>2021</v>
      </c>
      <c r="E2431">
        <v>4</v>
      </c>
      <c r="F2431" s="1">
        <v>13567</v>
      </c>
      <c r="G2431" s="1">
        <f t="shared" si="74"/>
        <v>70168139</v>
      </c>
      <c r="H2431" s="1">
        <f>SUM($F$2:F2431)</f>
        <v>34716549</v>
      </c>
      <c r="I2431" s="8">
        <f t="shared" si="75"/>
        <v>0.6690892433580452</v>
      </c>
      <c r="J2431" s="1">
        <f>SUMIFS(Table1[Profit (Month)],Table1[Category],Table1[[#This Row],[Category]],Table1[Supplier],Table1[[#This Row],[Supplier]],Table1[Brand],Table1[[#This Row],[Brand]],Table1[Year],Table1[[#This Row],[Year]],Table1[Month],"&lt;="&amp;Table1[[#This Row],[Profit (Month)]])</f>
        <v>155536</v>
      </c>
      <c r="K2431" s="1">
        <f>Table1[[#This Row],[Profit (Month)]]+SUMIFS(Table1[Profit (Month)],Table1[Category],Table1[[#This Row],[Category]],Table1[Supplier],Table1[[#This Row],[Supplier]],Table1[Brand],Table1[[#This Row],[Brand]],Table1[Year],Table1[[#This Row],[Year]],Table1[Month],"&lt;="&amp;Table1[[#This Row],[Profit (Month)]])</f>
        <v>169103</v>
      </c>
    </row>
    <row r="2432" spans="1:11" x14ac:dyDescent="0.35">
      <c r="A2432" t="s">
        <v>16</v>
      </c>
      <c r="B2432" t="s">
        <v>7</v>
      </c>
      <c r="C2432" t="s">
        <v>11</v>
      </c>
      <c r="D2432">
        <v>2018</v>
      </c>
      <c r="E2432">
        <v>8</v>
      </c>
      <c r="F2432" s="1">
        <v>13567</v>
      </c>
      <c r="G2432" s="1">
        <f t="shared" si="74"/>
        <v>70154572</v>
      </c>
      <c r="H2432" s="1">
        <f>SUM($F$2:F2432)</f>
        <v>34730116</v>
      </c>
      <c r="I2432" s="8">
        <f t="shared" si="75"/>
        <v>0.66895987504510412</v>
      </c>
      <c r="J2432" s="1">
        <f>SUMIFS(Table1[Profit (Month)],Table1[Category],Table1[[#This Row],[Category]],Table1[Supplier],Table1[[#This Row],[Supplier]],Table1[Brand],Table1[[#This Row],[Brand]],Table1[Year],Table1[[#This Row],[Year]],Table1[Month],"&lt;="&amp;Table1[[#This Row],[Profit (Month)]])</f>
        <v>145323</v>
      </c>
      <c r="K2432" s="1">
        <f>Table1[[#This Row],[Profit (Month)]]+SUMIFS(Table1[Profit (Month)],Table1[Category],Table1[[#This Row],[Category]],Table1[Supplier],Table1[[#This Row],[Supplier]],Table1[Brand],Table1[[#This Row],[Brand]],Table1[Year],Table1[[#This Row],[Year]],Table1[Month],"&lt;="&amp;Table1[[#This Row],[Profit (Month)]])</f>
        <v>158890</v>
      </c>
    </row>
    <row r="2433" spans="1:11" x14ac:dyDescent="0.35">
      <c r="A2433" t="s">
        <v>17</v>
      </c>
      <c r="B2433" t="s">
        <v>13</v>
      </c>
      <c r="C2433" t="s">
        <v>8</v>
      </c>
      <c r="D2433">
        <v>2018</v>
      </c>
      <c r="E2433">
        <v>4</v>
      </c>
      <c r="F2433" s="1">
        <v>13567</v>
      </c>
      <c r="G2433" s="1">
        <f t="shared" si="74"/>
        <v>70141005</v>
      </c>
      <c r="H2433" s="1">
        <f>SUM($F$2:F2433)</f>
        <v>34743683</v>
      </c>
      <c r="I2433" s="8">
        <f t="shared" si="75"/>
        <v>0.66883050673216315</v>
      </c>
      <c r="J2433" s="1">
        <f>SUMIFS(Table1[Profit (Month)],Table1[Category],Table1[[#This Row],[Category]],Table1[Supplier],Table1[[#This Row],[Supplier]],Table1[Brand],Table1[[#This Row],[Brand]],Table1[Year],Table1[[#This Row],[Year]],Table1[Month],"&lt;="&amp;Table1[[#This Row],[Profit (Month)]])</f>
        <v>157281</v>
      </c>
      <c r="K2433" s="1">
        <f>Table1[[#This Row],[Profit (Month)]]+SUMIFS(Table1[Profit (Month)],Table1[Category],Table1[[#This Row],[Category]],Table1[Supplier],Table1[[#This Row],[Supplier]],Table1[Brand],Table1[[#This Row],[Brand]],Table1[Year],Table1[[#This Row],[Year]],Table1[Month],"&lt;="&amp;Table1[[#This Row],[Profit (Month)]])</f>
        <v>170848</v>
      </c>
    </row>
    <row r="2434" spans="1:11" x14ac:dyDescent="0.35">
      <c r="A2434" t="s">
        <v>19</v>
      </c>
      <c r="B2434" t="s">
        <v>15</v>
      </c>
      <c r="C2434" t="s">
        <v>8</v>
      </c>
      <c r="D2434">
        <v>2024</v>
      </c>
      <c r="E2434">
        <v>10</v>
      </c>
      <c r="F2434" s="1">
        <v>13566</v>
      </c>
      <c r="G2434" s="1">
        <f t="shared" ref="G2434:G2497" si="76">SUM(F2434:F10833)</f>
        <v>70127438</v>
      </c>
      <c r="H2434" s="1">
        <f>SUM($F$2:F2434)</f>
        <v>34757249</v>
      </c>
      <c r="I2434" s="8">
        <f t="shared" ref="I2434:I2497" si="77">G2434 / MAX($H$2:$H$8401)</f>
        <v>0.66870113841922219</v>
      </c>
      <c r="J2434" s="1">
        <f>SUMIFS(Table1[Profit (Month)],Table1[Category],Table1[[#This Row],[Category]],Table1[Supplier],Table1[[#This Row],[Supplier]],Table1[Brand],Table1[[#This Row],[Brand]],Table1[Year],Table1[[#This Row],[Year]],Table1[Month],"&lt;="&amp;Table1[[#This Row],[Profit (Month)]])</f>
        <v>146945</v>
      </c>
      <c r="K2434" s="1">
        <f>Table1[[#This Row],[Profit (Month)]]+SUMIFS(Table1[Profit (Month)],Table1[Category],Table1[[#This Row],[Category]],Table1[Supplier],Table1[[#This Row],[Supplier]],Table1[Brand],Table1[[#This Row],[Brand]],Table1[Year],Table1[[#This Row],[Year]],Table1[Month],"&lt;="&amp;Table1[[#This Row],[Profit (Month)]])</f>
        <v>160511</v>
      </c>
    </row>
    <row r="2435" spans="1:11" x14ac:dyDescent="0.35">
      <c r="A2435" t="s">
        <v>16</v>
      </c>
      <c r="B2435" t="s">
        <v>14</v>
      </c>
      <c r="C2435" t="s">
        <v>11</v>
      </c>
      <c r="D2435">
        <v>2018</v>
      </c>
      <c r="E2435">
        <v>6</v>
      </c>
      <c r="F2435" s="1">
        <v>13564</v>
      </c>
      <c r="G2435" s="1">
        <f t="shared" si="76"/>
        <v>70113872</v>
      </c>
      <c r="H2435" s="1">
        <f>SUM($F$2:F2435)</f>
        <v>34770813</v>
      </c>
      <c r="I2435" s="8">
        <f t="shared" si="77"/>
        <v>0.66857177964179482</v>
      </c>
      <c r="J2435" s="1">
        <f>SUMIFS(Table1[Profit (Month)],Table1[Category],Table1[[#This Row],[Category]],Table1[Supplier],Table1[[#This Row],[Supplier]],Table1[Brand],Table1[[#This Row],[Brand]],Table1[Year],Table1[[#This Row],[Year]],Table1[Month],"&lt;="&amp;Table1[[#This Row],[Profit (Month)]])</f>
        <v>149640</v>
      </c>
      <c r="K2435" s="1">
        <f>Table1[[#This Row],[Profit (Month)]]+SUMIFS(Table1[Profit (Month)],Table1[Category],Table1[[#This Row],[Category]],Table1[Supplier],Table1[[#This Row],[Supplier]],Table1[Brand],Table1[[#This Row],[Brand]],Table1[Year],Table1[[#This Row],[Year]],Table1[Month],"&lt;="&amp;Table1[[#This Row],[Profit (Month)]])</f>
        <v>163204</v>
      </c>
    </row>
    <row r="2436" spans="1:11" x14ac:dyDescent="0.35">
      <c r="A2436" t="s">
        <v>18</v>
      </c>
      <c r="B2436" t="s">
        <v>13</v>
      </c>
      <c r="C2436" t="s">
        <v>8</v>
      </c>
      <c r="D2436">
        <v>2023</v>
      </c>
      <c r="E2436">
        <v>3</v>
      </c>
      <c r="F2436" s="1">
        <v>13564</v>
      </c>
      <c r="G2436" s="1">
        <f t="shared" si="76"/>
        <v>70100308</v>
      </c>
      <c r="H2436" s="1">
        <f>SUM($F$2:F2436)</f>
        <v>34784377</v>
      </c>
      <c r="I2436" s="8">
        <f t="shared" si="77"/>
        <v>0.66844243993539465</v>
      </c>
      <c r="J2436" s="1">
        <f>SUMIFS(Table1[Profit (Month)],Table1[Category],Table1[[#This Row],[Category]],Table1[Supplier],Table1[[#This Row],[Supplier]],Table1[Brand],Table1[[#This Row],[Brand]],Table1[Year],Table1[[#This Row],[Year]],Table1[Month],"&lt;="&amp;Table1[[#This Row],[Profit (Month)]])</f>
        <v>149382</v>
      </c>
      <c r="K2436" s="1">
        <f>Table1[[#This Row],[Profit (Month)]]+SUMIFS(Table1[Profit (Month)],Table1[Category],Table1[[#This Row],[Category]],Table1[Supplier],Table1[[#This Row],[Supplier]],Table1[Brand],Table1[[#This Row],[Brand]],Table1[Year],Table1[[#This Row],[Year]],Table1[Month],"&lt;="&amp;Table1[[#This Row],[Profit (Month)]])</f>
        <v>162946</v>
      </c>
    </row>
    <row r="2437" spans="1:11" x14ac:dyDescent="0.35">
      <c r="A2437" t="s">
        <v>18</v>
      </c>
      <c r="B2437" t="s">
        <v>13</v>
      </c>
      <c r="C2437" t="s">
        <v>10</v>
      </c>
      <c r="D2437">
        <v>2023</v>
      </c>
      <c r="E2437">
        <v>2</v>
      </c>
      <c r="F2437" s="1">
        <v>13564</v>
      </c>
      <c r="G2437" s="1">
        <f t="shared" si="76"/>
        <v>70086744</v>
      </c>
      <c r="H2437" s="1">
        <f>SUM($F$2:F2437)</f>
        <v>34797941</v>
      </c>
      <c r="I2437" s="8">
        <f t="shared" si="77"/>
        <v>0.66831310022899437</v>
      </c>
      <c r="J2437" s="1">
        <f>SUMIFS(Table1[Profit (Month)],Table1[Category],Table1[[#This Row],[Category]],Table1[Supplier],Table1[[#This Row],[Supplier]],Table1[Brand],Table1[[#This Row],[Brand]],Table1[Year],Table1[[#This Row],[Year]],Table1[Month],"&lt;="&amp;Table1[[#This Row],[Profit (Month)]])</f>
        <v>145924</v>
      </c>
      <c r="K2437" s="1">
        <f>Table1[[#This Row],[Profit (Month)]]+SUMIFS(Table1[Profit (Month)],Table1[Category],Table1[[#This Row],[Category]],Table1[Supplier],Table1[[#This Row],[Supplier]],Table1[Brand],Table1[[#This Row],[Brand]],Table1[Year],Table1[[#This Row],[Year]],Table1[Month],"&lt;="&amp;Table1[[#This Row],[Profit (Month)]])</f>
        <v>159488</v>
      </c>
    </row>
    <row r="2438" spans="1:11" x14ac:dyDescent="0.35">
      <c r="A2438" t="s">
        <v>16</v>
      </c>
      <c r="B2438" t="s">
        <v>13</v>
      </c>
      <c r="C2438" t="s">
        <v>8</v>
      </c>
      <c r="D2438">
        <v>2022</v>
      </c>
      <c r="E2438">
        <v>7</v>
      </c>
      <c r="F2438" s="1">
        <v>13563</v>
      </c>
      <c r="G2438" s="1">
        <f t="shared" si="76"/>
        <v>70073180</v>
      </c>
      <c r="H2438" s="1">
        <f>SUM($F$2:F2438)</f>
        <v>34811504</v>
      </c>
      <c r="I2438" s="8">
        <f t="shared" si="77"/>
        <v>0.66818376052259421</v>
      </c>
      <c r="J2438" s="1">
        <f>SUMIFS(Table1[Profit (Month)],Table1[Category],Table1[[#This Row],[Category]],Table1[Supplier],Table1[[#This Row],[Supplier]],Table1[Brand],Table1[[#This Row],[Brand]],Table1[Year],Table1[[#This Row],[Year]],Table1[Month],"&lt;="&amp;Table1[[#This Row],[Profit (Month)]])</f>
        <v>152250</v>
      </c>
      <c r="K2438" s="1">
        <f>Table1[[#This Row],[Profit (Month)]]+SUMIFS(Table1[Profit (Month)],Table1[Category],Table1[[#This Row],[Category]],Table1[Supplier],Table1[[#This Row],[Supplier]],Table1[Brand],Table1[[#This Row],[Brand]],Table1[Year],Table1[[#This Row],[Year]],Table1[Month],"&lt;="&amp;Table1[[#This Row],[Profit (Month)]])</f>
        <v>165813</v>
      </c>
    </row>
    <row r="2439" spans="1:11" x14ac:dyDescent="0.35">
      <c r="A2439" t="s">
        <v>16</v>
      </c>
      <c r="B2439" t="s">
        <v>14</v>
      </c>
      <c r="C2439" t="s">
        <v>12</v>
      </c>
      <c r="D2439">
        <v>2023</v>
      </c>
      <c r="E2439">
        <v>6</v>
      </c>
      <c r="F2439" s="1">
        <v>13563</v>
      </c>
      <c r="G2439" s="1">
        <f t="shared" si="76"/>
        <v>70059617</v>
      </c>
      <c r="H2439" s="1">
        <f>SUM($F$2:F2439)</f>
        <v>34825067</v>
      </c>
      <c r="I2439" s="8">
        <f t="shared" si="77"/>
        <v>0.66805443035170764</v>
      </c>
      <c r="J2439" s="1">
        <f>SUMIFS(Table1[Profit (Month)],Table1[Category],Table1[[#This Row],[Category]],Table1[Supplier],Table1[[#This Row],[Supplier]],Table1[Brand],Table1[[#This Row],[Brand]],Table1[Year],Table1[[#This Row],[Year]],Table1[Month],"&lt;="&amp;Table1[[#This Row],[Profit (Month)]])</f>
        <v>150322</v>
      </c>
      <c r="K2439" s="1">
        <f>Table1[[#This Row],[Profit (Month)]]+SUMIFS(Table1[Profit (Month)],Table1[Category],Table1[[#This Row],[Category]],Table1[Supplier],Table1[[#This Row],[Supplier]],Table1[Brand],Table1[[#This Row],[Brand]],Table1[Year],Table1[[#This Row],[Year]],Table1[Month],"&lt;="&amp;Table1[[#This Row],[Profit (Month)]])</f>
        <v>163885</v>
      </c>
    </row>
    <row r="2440" spans="1:11" x14ac:dyDescent="0.35">
      <c r="A2440" t="s">
        <v>18</v>
      </c>
      <c r="B2440" t="s">
        <v>14</v>
      </c>
      <c r="C2440" t="s">
        <v>8</v>
      </c>
      <c r="D2440">
        <v>2024</v>
      </c>
      <c r="E2440">
        <v>12</v>
      </c>
      <c r="F2440" s="1">
        <v>13563</v>
      </c>
      <c r="G2440" s="1">
        <f t="shared" si="76"/>
        <v>70046054</v>
      </c>
      <c r="H2440" s="1">
        <f>SUM($F$2:F2440)</f>
        <v>34838630</v>
      </c>
      <c r="I2440" s="8">
        <f t="shared" si="77"/>
        <v>0.66792510018082096</v>
      </c>
      <c r="J2440" s="1">
        <f>SUMIFS(Table1[Profit (Month)],Table1[Category],Table1[[#This Row],[Category]],Table1[Supplier],Table1[[#This Row],[Supplier]],Table1[Brand],Table1[[#This Row],[Brand]],Table1[Year],Table1[[#This Row],[Year]],Table1[Month],"&lt;="&amp;Table1[[#This Row],[Profit (Month)]])</f>
        <v>149028</v>
      </c>
      <c r="K2440" s="1">
        <f>Table1[[#This Row],[Profit (Month)]]+SUMIFS(Table1[Profit (Month)],Table1[Category],Table1[[#This Row],[Category]],Table1[Supplier],Table1[[#This Row],[Supplier]],Table1[Brand],Table1[[#This Row],[Brand]],Table1[Year],Table1[[#This Row],[Year]],Table1[Month],"&lt;="&amp;Table1[[#This Row],[Profit (Month)]])</f>
        <v>162591</v>
      </c>
    </row>
    <row r="2441" spans="1:11" x14ac:dyDescent="0.35">
      <c r="A2441" t="s">
        <v>6</v>
      </c>
      <c r="B2441" t="s">
        <v>7</v>
      </c>
      <c r="C2441" t="s">
        <v>10</v>
      </c>
      <c r="D2441">
        <v>2022</v>
      </c>
      <c r="E2441">
        <v>8</v>
      </c>
      <c r="F2441" s="1">
        <v>13562</v>
      </c>
      <c r="G2441" s="1">
        <f t="shared" si="76"/>
        <v>70032491</v>
      </c>
      <c r="H2441" s="1">
        <f>SUM($F$2:F2441)</f>
        <v>34852192</v>
      </c>
      <c r="I2441" s="8">
        <f t="shared" si="77"/>
        <v>0.6677957700099344</v>
      </c>
      <c r="J2441" s="1">
        <f>SUMIFS(Table1[Profit (Month)],Table1[Category],Table1[[#This Row],[Category]],Table1[Supplier],Table1[[#This Row],[Supplier]],Table1[Brand],Table1[[#This Row],[Brand]],Table1[Year],Table1[[#This Row],[Year]],Table1[Month],"&lt;="&amp;Table1[[#This Row],[Profit (Month)]])</f>
        <v>151307</v>
      </c>
      <c r="K2441" s="1">
        <f>Table1[[#This Row],[Profit (Month)]]+SUMIFS(Table1[Profit (Month)],Table1[Category],Table1[[#This Row],[Category]],Table1[Supplier],Table1[[#This Row],[Supplier]],Table1[Brand],Table1[[#This Row],[Brand]],Table1[Year],Table1[[#This Row],[Year]],Table1[Month],"&lt;="&amp;Table1[[#This Row],[Profit (Month)]])</f>
        <v>164869</v>
      </c>
    </row>
    <row r="2442" spans="1:11" x14ac:dyDescent="0.35">
      <c r="A2442" t="s">
        <v>19</v>
      </c>
      <c r="B2442" t="s">
        <v>14</v>
      </c>
      <c r="C2442" t="s">
        <v>10</v>
      </c>
      <c r="D2442">
        <v>2021</v>
      </c>
      <c r="E2442">
        <v>7</v>
      </c>
      <c r="F2442" s="1">
        <v>13562</v>
      </c>
      <c r="G2442" s="1">
        <f t="shared" si="76"/>
        <v>70018929</v>
      </c>
      <c r="H2442" s="1">
        <f>SUM($F$2:F2442)</f>
        <v>34865754</v>
      </c>
      <c r="I2442" s="8">
        <f t="shared" si="77"/>
        <v>0.66766644937456132</v>
      </c>
      <c r="J2442" s="1">
        <f>SUMIFS(Table1[Profit (Month)],Table1[Category],Table1[[#This Row],[Category]],Table1[Supplier],Table1[[#This Row],[Supplier]],Table1[Brand],Table1[[#This Row],[Brand]],Table1[Year],Table1[[#This Row],[Year]],Table1[Month],"&lt;="&amp;Table1[[#This Row],[Profit (Month)]])</f>
        <v>158901</v>
      </c>
      <c r="K2442" s="1">
        <f>Table1[[#This Row],[Profit (Month)]]+SUMIFS(Table1[Profit (Month)],Table1[Category],Table1[[#This Row],[Category]],Table1[Supplier],Table1[[#This Row],[Supplier]],Table1[Brand],Table1[[#This Row],[Brand]],Table1[Year],Table1[[#This Row],[Year]],Table1[Month],"&lt;="&amp;Table1[[#This Row],[Profit (Month)]])</f>
        <v>172463</v>
      </c>
    </row>
    <row r="2443" spans="1:11" x14ac:dyDescent="0.35">
      <c r="A2443" t="s">
        <v>19</v>
      </c>
      <c r="B2443" t="s">
        <v>13</v>
      </c>
      <c r="C2443" t="s">
        <v>10</v>
      </c>
      <c r="D2443">
        <v>2018</v>
      </c>
      <c r="E2443">
        <v>10</v>
      </c>
      <c r="F2443" s="1">
        <v>13561</v>
      </c>
      <c r="G2443" s="1">
        <f t="shared" si="76"/>
        <v>70005367</v>
      </c>
      <c r="H2443" s="1">
        <f>SUM($F$2:F2443)</f>
        <v>34879315</v>
      </c>
      <c r="I2443" s="8">
        <f t="shared" si="77"/>
        <v>0.66753712873918836</v>
      </c>
      <c r="J2443" s="1">
        <f>SUMIFS(Table1[Profit (Month)],Table1[Category],Table1[[#This Row],[Category]],Table1[Supplier],Table1[[#This Row],[Supplier]],Table1[Brand],Table1[[#This Row],[Brand]],Table1[Year],Table1[[#This Row],[Year]],Table1[Month],"&lt;="&amp;Table1[[#This Row],[Profit (Month)]])</f>
        <v>147161</v>
      </c>
      <c r="K2443" s="1">
        <f>Table1[[#This Row],[Profit (Month)]]+SUMIFS(Table1[Profit (Month)],Table1[Category],Table1[[#This Row],[Category]],Table1[Supplier],Table1[[#This Row],[Supplier]],Table1[Brand],Table1[[#This Row],[Brand]],Table1[Year],Table1[[#This Row],[Year]],Table1[Month],"&lt;="&amp;Table1[[#This Row],[Profit (Month)]])</f>
        <v>160722</v>
      </c>
    </row>
    <row r="2444" spans="1:11" x14ac:dyDescent="0.35">
      <c r="A2444" t="s">
        <v>6</v>
      </c>
      <c r="B2444" t="s">
        <v>7</v>
      </c>
      <c r="C2444" t="s">
        <v>10</v>
      </c>
      <c r="D2444">
        <v>2022</v>
      </c>
      <c r="E2444">
        <v>1</v>
      </c>
      <c r="F2444" s="1">
        <v>13559</v>
      </c>
      <c r="G2444" s="1">
        <f t="shared" si="76"/>
        <v>69991806</v>
      </c>
      <c r="H2444" s="1">
        <f>SUM($F$2:F2444)</f>
        <v>34892874</v>
      </c>
      <c r="I2444" s="8">
        <f t="shared" si="77"/>
        <v>0.66740781763932899</v>
      </c>
      <c r="J2444" s="1">
        <f>SUMIFS(Table1[Profit (Month)],Table1[Category],Table1[[#This Row],[Category]],Table1[Supplier],Table1[[#This Row],[Supplier]],Table1[Brand],Table1[[#This Row],[Brand]],Table1[Year],Table1[[#This Row],[Year]],Table1[Month],"&lt;="&amp;Table1[[#This Row],[Profit (Month)]])</f>
        <v>151307</v>
      </c>
      <c r="K2444" s="1">
        <f>Table1[[#This Row],[Profit (Month)]]+SUMIFS(Table1[Profit (Month)],Table1[Category],Table1[[#This Row],[Category]],Table1[Supplier],Table1[[#This Row],[Supplier]],Table1[Brand],Table1[[#This Row],[Brand]],Table1[Year],Table1[[#This Row],[Year]],Table1[Month],"&lt;="&amp;Table1[[#This Row],[Profit (Month)]])</f>
        <v>164866</v>
      </c>
    </row>
    <row r="2445" spans="1:11" x14ac:dyDescent="0.35">
      <c r="A2445" t="s">
        <v>6</v>
      </c>
      <c r="B2445" t="s">
        <v>7</v>
      </c>
      <c r="C2445" t="s">
        <v>9</v>
      </c>
      <c r="D2445">
        <v>2019</v>
      </c>
      <c r="E2445">
        <v>11</v>
      </c>
      <c r="F2445" s="1">
        <v>13557</v>
      </c>
      <c r="G2445" s="1">
        <f t="shared" si="76"/>
        <v>69978247</v>
      </c>
      <c r="H2445" s="1">
        <f>SUM($F$2:F2445)</f>
        <v>34906431</v>
      </c>
      <c r="I2445" s="8">
        <f t="shared" si="77"/>
        <v>0.66727852561049672</v>
      </c>
      <c r="J2445" s="1">
        <f>SUMIFS(Table1[Profit (Month)],Table1[Category],Table1[[#This Row],[Category]],Table1[Supplier],Table1[[#This Row],[Supplier]],Table1[Brand],Table1[[#This Row],[Brand]],Table1[Year],Table1[[#This Row],[Year]],Table1[Month],"&lt;="&amp;Table1[[#This Row],[Profit (Month)]])</f>
        <v>149126</v>
      </c>
      <c r="K2445" s="1">
        <f>Table1[[#This Row],[Profit (Month)]]+SUMIFS(Table1[Profit (Month)],Table1[Category],Table1[[#This Row],[Category]],Table1[Supplier],Table1[[#This Row],[Supplier]],Table1[Brand],Table1[[#This Row],[Brand]],Table1[Year],Table1[[#This Row],[Year]],Table1[Month],"&lt;="&amp;Table1[[#This Row],[Profit (Month)]])</f>
        <v>162683</v>
      </c>
    </row>
    <row r="2446" spans="1:11" x14ac:dyDescent="0.35">
      <c r="A2446" t="s">
        <v>19</v>
      </c>
      <c r="B2446" t="s">
        <v>7</v>
      </c>
      <c r="C2446" t="s">
        <v>11</v>
      </c>
      <c r="D2446">
        <v>2018</v>
      </c>
      <c r="E2446">
        <v>3</v>
      </c>
      <c r="F2446" s="1">
        <v>13557</v>
      </c>
      <c r="G2446" s="1">
        <f t="shared" si="76"/>
        <v>69964690</v>
      </c>
      <c r="H2446" s="1">
        <f>SUM($F$2:F2446)</f>
        <v>34919988</v>
      </c>
      <c r="I2446" s="8">
        <f t="shared" si="77"/>
        <v>0.66714925265269165</v>
      </c>
      <c r="J2446" s="1">
        <f>SUMIFS(Table1[Profit (Month)],Table1[Category],Table1[[#This Row],[Category]],Table1[Supplier],Table1[[#This Row],[Supplier]],Table1[Brand],Table1[[#This Row],[Brand]],Table1[Year],Table1[[#This Row],[Year]],Table1[Month],"&lt;="&amp;Table1[[#This Row],[Profit (Month)]])</f>
        <v>147013</v>
      </c>
      <c r="K2446" s="1">
        <f>Table1[[#This Row],[Profit (Month)]]+SUMIFS(Table1[Profit (Month)],Table1[Category],Table1[[#This Row],[Category]],Table1[Supplier],Table1[[#This Row],[Supplier]],Table1[Brand],Table1[[#This Row],[Brand]],Table1[Year],Table1[[#This Row],[Year]],Table1[Month],"&lt;="&amp;Table1[[#This Row],[Profit (Month)]])</f>
        <v>160570</v>
      </c>
    </row>
    <row r="2447" spans="1:11" x14ac:dyDescent="0.35">
      <c r="A2447" t="s">
        <v>18</v>
      </c>
      <c r="B2447" t="s">
        <v>7</v>
      </c>
      <c r="C2447" t="s">
        <v>12</v>
      </c>
      <c r="D2447">
        <v>2018</v>
      </c>
      <c r="E2447">
        <v>12</v>
      </c>
      <c r="F2447" s="1">
        <v>13556</v>
      </c>
      <c r="G2447" s="1">
        <f t="shared" si="76"/>
        <v>69951133</v>
      </c>
      <c r="H2447" s="1">
        <f>SUM($F$2:F2447)</f>
        <v>34933544</v>
      </c>
      <c r="I2447" s="8">
        <f t="shared" si="77"/>
        <v>0.66701997969488669</v>
      </c>
      <c r="J2447" s="1">
        <f>SUMIFS(Table1[Profit (Month)],Table1[Category],Table1[[#This Row],[Category]],Table1[Supplier],Table1[[#This Row],[Supplier]],Table1[Brand],Table1[[#This Row],[Brand]],Table1[Year],Table1[[#This Row],[Year]],Table1[Month],"&lt;="&amp;Table1[[#This Row],[Profit (Month)]])</f>
        <v>146866</v>
      </c>
      <c r="K2447" s="1">
        <f>Table1[[#This Row],[Profit (Month)]]+SUMIFS(Table1[Profit (Month)],Table1[Category],Table1[[#This Row],[Category]],Table1[Supplier],Table1[[#This Row],[Supplier]],Table1[Brand],Table1[[#This Row],[Brand]],Table1[Year],Table1[[#This Row],[Year]],Table1[Month],"&lt;="&amp;Table1[[#This Row],[Profit (Month)]])</f>
        <v>160422</v>
      </c>
    </row>
    <row r="2448" spans="1:11" x14ac:dyDescent="0.35">
      <c r="A2448" t="s">
        <v>6</v>
      </c>
      <c r="B2448" t="s">
        <v>7</v>
      </c>
      <c r="C2448" t="s">
        <v>10</v>
      </c>
      <c r="D2448">
        <v>2023</v>
      </c>
      <c r="E2448">
        <v>4</v>
      </c>
      <c r="F2448" s="1">
        <v>13554</v>
      </c>
      <c r="G2448" s="1">
        <f t="shared" si="76"/>
        <v>69937577</v>
      </c>
      <c r="H2448" s="1">
        <f>SUM($F$2:F2448)</f>
        <v>34947098</v>
      </c>
      <c r="I2448" s="8">
        <f t="shared" si="77"/>
        <v>0.66689071627259522</v>
      </c>
      <c r="J2448" s="1">
        <f>SUMIFS(Table1[Profit (Month)],Table1[Category],Table1[[#This Row],[Category]],Table1[Supplier],Table1[[#This Row],[Supplier]],Table1[Brand],Table1[[#This Row],[Brand]],Table1[Year],Table1[[#This Row],[Year]],Table1[Month],"&lt;="&amp;Table1[[#This Row],[Profit (Month)]])</f>
        <v>155877</v>
      </c>
      <c r="K2448" s="1">
        <f>Table1[[#This Row],[Profit (Month)]]+SUMIFS(Table1[Profit (Month)],Table1[Category],Table1[[#This Row],[Category]],Table1[Supplier],Table1[[#This Row],[Supplier]],Table1[Brand],Table1[[#This Row],[Brand]],Table1[Year],Table1[[#This Row],[Year]],Table1[Month],"&lt;="&amp;Table1[[#This Row],[Profit (Month)]])</f>
        <v>169431</v>
      </c>
    </row>
    <row r="2449" spans="1:11" x14ac:dyDescent="0.35">
      <c r="A2449" t="s">
        <v>6</v>
      </c>
      <c r="B2449" t="s">
        <v>14</v>
      </c>
      <c r="C2449" t="s">
        <v>8</v>
      </c>
      <c r="D2449">
        <v>2019</v>
      </c>
      <c r="E2449">
        <v>11</v>
      </c>
      <c r="F2449" s="1">
        <v>13554</v>
      </c>
      <c r="G2449" s="1">
        <f t="shared" si="76"/>
        <v>69924023</v>
      </c>
      <c r="H2449" s="1">
        <f>SUM($F$2:F2449)</f>
        <v>34960652</v>
      </c>
      <c r="I2449" s="8">
        <f t="shared" si="77"/>
        <v>0.66676147192133095</v>
      </c>
      <c r="J2449" s="1">
        <f>SUMIFS(Table1[Profit (Month)],Table1[Category],Table1[[#This Row],[Category]],Table1[Supplier],Table1[[#This Row],[Supplier]],Table1[Brand],Table1[[#This Row],[Brand]],Table1[Year],Table1[[#This Row],[Year]],Table1[Month],"&lt;="&amp;Table1[[#This Row],[Profit (Month)]])</f>
        <v>151183</v>
      </c>
      <c r="K2449" s="1">
        <f>Table1[[#This Row],[Profit (Month)]]+SUMIFS(Table1[Profit (Month)],Table1[Category],Table1[[#This Row],[Category]],Table1[Supplier],Table1[[#This Row],[Supplier]],Table1[Brand],Table1[[#This Row],[Brand]],Table1[Year],Table1[[#This Row],[Year]],Table1[Month],"&lt;="&amp;Table1[[#This Row],[Profit (Month)]])</f>
        <v>164737</v>
      </c>
    </row>
    <row r="2450" spans="1:11" x14ac:dyDescent="0.35">
      <c r="A2450" t="s">
        <v>17</v>
      </c>
      <c r="B2450" t="s">
        <v>7</v>
      </c>
      <c r="C2450" t="s">
        <v>11</v>
      </c>
      <c r="D2450">
        <v>2022</v>
      </c>
      <c r="E2450">
        <v>10</v>
      </c>
      <c r="F2450" s="1">
        <v>13554</v>
      </c>
      <c r="G2450" s="1">
        <f t="shared" si="76"/>
        <v>69910469</v>
      </c>
      <c r="H2450" s="1">
        <f>SUM($F$2:F2450)</f>
        <v>34974206</v>
      </c>
      <c r="I2450" s="8">
        <f t="shared" si="77"/>
        <v>0.66663222757006668</v>
      </c>
      <c r="J2450" s="1">
        <f>SUMIFS(Table1[Profit (Month)],Table1[Category],Table1[[#This Row],[Category]],Table1[Supplier],Table1[[#This Row],[Supplier]],Table1[Brand],Table1[[#This Row],[Brand]],Table1[Year],Table1[[#This Row],[Year]],Table1[Month],"&lt;="&amp;Table1[[#This Row],[Profit (Month)]])</f>
        <v>151154</v>
      </c>
      <c r="K2450" s="1">
        <f>Table1[[#This Row],[Profit (Month)]]+SUMIFS(Table1[Profit (Month)],Table1[Category],Table1[[#This Row],[Category]],Table1[Supplier],Table1[[#This Row],[Supplier]],Table1[Brand],Table1[[#This Row],[Brand]],Table1[Year],Table1[[#This Row],[Year]],Table1[Month],"&lt;="&amp;Table1[[#This Row],[Profit (Month)]])</f>
        <v>164708</v>
      </c>
    </row>
    <row r="2451" spans="1:11" x14ac:dyDescent="0.35">
      <c r="A2451" t="s">
        <v>19</v>
      </c>
      <c r="B2451" t="s">
        <v>14</v>
      </c>
      <c r="C2451" t="s">
        <v>12</v>
      </c>
      <c r="D2451">
        <v>2020</v>
      </c>
      <c r="E2451">
        <v>8</v>
      </c>
      <c r="F2451" s="1">
        <v>13553</v>
      </c>
      <c r="G2451" s="1">
        <f t="shared" si="76"/>
        <v>69896915</v>
      </c>
      <c r="H2451" s="1">
        <f>SUM($F$2:F2451)</f>
        <v>34987759</v>
      </c>
      <c r="I2451" s="8">
        <f t="shared" si="77"/>
        <v>0.66650298321880241</v>
      </c>
      <c r="J2451" s="1">
        <f>SUMIFS(Table1[Profit (Month)],Table1[Category],Table1[[#This Row],[Category]],Table1[Supplier],Table1[[#This Row],[Supplier]],Table1[Brand],Table1[[#This Row],[Brand]],Table1[Year],Table1[[#This Row],[Year]],Table1[Month],"&lt;="&amp;Table1[[#This Row],[Profit (Month)]])</f>
        <v>147838</v>
      </c>
      <c r="K2451" s="1">
        <f>Table1[[#This Row],[Profit (Month)]]+SUMIFS(Table1[Profit (Month)],Table1[Category],Table1[[#This Row],[Category]],Table1[Supplier],Table1[[#This Row],[Supplier]],Table1[Brand],Table1[[#This Row],[Brand]],Table1[Year],Table1[[#This Row],[Year]],Table1[Month],"&lt;="&amp;Table1[[#This Row],[Profit (Month)]])</f>
        <v>161391</v>
      </c>
    </row>
    <row r="2452" spans="1:11" x14ac:dyDescent="0.35">
      <c r="A2452" t="s">
        <v>16</v>
      </c>
      <c r="B2452" t="s">
        <v>13</v>
      </c>
      <c r="C2452" t="s">
        <v>9</v>
      </c>
      <c r="D2452">
        <v>2023</v>
      </c>
      <c r="E2452">
        <v>5</v>
      </c>
      <c r="F2452" s="1">
        <v>13552</v>
      </c>
      <c r="G2452" s="1">
        <f t="shared" si="76"/>
        <v>69883362</v>
      </c>
      <c r="H2452" s="1">
        <f>SUM($F$2:F2452)</f>
        <v>35001311</v>
      </c>
      <c r="I2452" s="8">
        <f t="shared" si="77"/>
        <v>0.66637374840305175</v>
      </c>
      <c r="J2452" s="1">
        <f>SUMIFS(Table1[Profit (Month)],Table1[Category],Table1[[#This Row],[Category]],Table1[Supplier],Table1[[#This Row],[Supplier]],Table1[Brand],Table1[[#This Row],[Brand]],Table1[Year],Table1[[#This Row],[Year]],Table1[Month],"&lt;="&amp;Table1[[#This Row],[Profit (Month)]])</f>
        <v>145030</v>
      </c>
      <c r="K2452" s="1">
        <f>Table1[[#This Row],[Profit (Month)]]+SUMIFS(Table1[Profit (Month)],Table1[Category],Table1[[#This Row],[Category]],Table1[Supplier],Table1[[#This Row],[Supplier]],Table1[Brand],Table1[[#This Row],[Brand]],Table1[Year],Table1[[#This Row],[Year]],Table1[Month],"&lt;="&amp;Table1[[#This Row],[Profit (Month)]])</f>
        <v>158582</v>
      </c>
    </row>
    <row r="2453" spans="1:11" x14ac:dyDescent="0.35">
      <c r="A2453" t="s">
        <v>16</v>
      </c>
      <c r="B2453" t="s">
        <v>14</v>
      </c>
      <c r="C2453" t="s">
        <v>11</v>
      </c>
      <c r="D2453">
        <v>2021</v>
      </c>
      <c r="E2453">
        <v>5</v>
      </c>
      <c r="F2453" s="1">
        <v>13552</v>
      </c>
      <c r="G2453" s="1">
        <f t="shared" si="76"/>
        <v>69869810</v>
      </c>
      <c r="H2453" s="1">
        <f>SUM($F$2:F2453)</f>
        <v>35014863</v>
      </c>
      <c r="I2453" s="8">
        <f t="shared" si="77"/>
        <v>0.66624452312281468</v>
      </c>
      <c r="J2453" s="1">
        <f>SUMIFS(Table1[Profit (Month)],Table1[Category],Table1[[#This Row],[Category]],Table1[Supplier],Table1[[#This Row],[Supplier]],Table1[Brand],Table1[[#This Row],[Brand]],Table1[Year],Table1[[#This Row],[Year]],Table1[Month],"&lt;="&amp;Table1[[#This Row],[Profit (Month)]])</f>
        <v>156531</v>
      </c>
      <c r="K2453" s="1">
        <f>Table1[[#This Row],[Profit (Month)]]+SUMIFS(Table1[Profit (Month)],Table1[Category],Table1[[#This Row],[Category]],Table1[Supplier],Table1[[#This Row],[Supplier]],Table1[Brand],Table1[[#This Row],[Brand]],Table1[Year],Table1[[#This Row],[Year]],Table1[Month],"&lt;="&amp;Table1[[#This Row],[Profit (Month)]])</f>
        <v>170083</v>
      </c>
    </row>
    <row r="2454" spans="1:11" x14ac:dyDescent="0.35">
      <c r="A2454" t="s">
        <v>18</v>
      </c>
      <c r="B2454" t="s">
        <v>7</v>
      </c>
      <c r="C2454" t="s">
        <v>9</v>
      </c>
      <c r="D2454">
        <v>2022</v>
      </c>
      <c r="E2454">
        <v>11</v>
      </c>
      <c r="F2454" s="1">
        <v>13552</v>
      </c>
      <c r="G2454" s="1">
        <f t="shared" si="76"/>
        <v>69856258</v>
      </c>
      <c r="H2454" s="1">
        <f>SUM($F$2:F2454)</f>
        <v>35028415</v>
      </c>
      <c r="I2454" s="8">
        <f t="shared" si="77"/>
        <v>0.66611529784257761</v>
      </c>
      <c r="J2454" s="1">
        <f>SUMIFS(Table1[Profit (Month)],Table1[Category],Table1[[#This Row],[Category]],Table1[Supplier],Table1[[#This Row],[Supplier]],Table1[Brand],Table1[[#This Row],[Brand]],Table1[Year],Table1[[#This Row],[Year]],Table1[Month],"&lt;="&amp;Table1[[#This Row],[Profit (Month)]])</f>
        <v>141516</v>
      </c>
      <c r="K2454" s="1">
        <f>Table1[[#This Row],[Profit (Month)]]+SUMIFS(Table1[Profit (Month)],Table1[Category],Table1[[#This Row],[Category]],Table1[Supplier],Table1[[#This Row],[Supplier]],Table1[Brand],Table1[[#This Row],[Brand]],Table1[Year],Table1[[#This Row],[Year]],Table1[Month],"&lt;="&amp;Table1[[#This Row],[Profit (Month)]])</f>
        <v>155068</v>
      </c>
    </row>
    <row r="2455" spans="1:11" x14ac:dyDescent="0.35">
      <c r="A2455" t="s">
        <v>18</v>
      </c>
      <c r="B2455" t="s">
        <v>15</v>
      </c>
      <c r="C2455" t="s">
        <v>9</v>
      </c>
      <c r="D2455">
        <v>2022</v>
      </c>
      <c r="E2455">
        <v>3</v>
      </c>
      <c r="F2455" s="1">
        <v>13551</v>
      </c>
      <c r="G2455" s="1">
        <f t="shared" si="76"/>
        <v>69842706</v>
      </c>
      <c r="H2455" s="1">
        <f>SUM($F$2:F2455)</f>
        <v>35041966</v>
      </c>
      <c r="I2455" s="8">
        <f t="shared" si="77"/>
        <v>0.66598607256234055</v>
      </c>
      <c r="J2455" s="1">
        <f>SUMIFS(Table1[Profit (Month)],Table1[Category],Table1[[#This Row],[Category]],Table1[Supplier],Table1[[#This Row],[Supplier]],Table1[Brand],Table1[[#This Row],[Brand]],Table1[Year],Table1[[#This Row],[Year]],Table1[Month],"&lt;="&amp;Table1[[#This Row],[Profit (Month)]])</f>
        <v>142313</v>
      </c>
      <c r="K2455" s="1">
        <f>Table1[[#This Row],[Profit (Month)]]+SUMIFS(Table1[Profit (Month)],Table1[Category],Table1[[#This Row],[Category]],Table1[Supplier],Table1[[#This Row],[Supplier]],Table1[Brand],Table1[[#This Row],[Brand]],Table1[Year],Table1[[#This Row],[Year]],Table1[Month],"&lt;="&amp;Table1[[#This Row],[Profit (Month)]])</f>
        <v>155864</v>
      </c>
    </row>
    <row r="2456" spans="1:11" x14ac:dyDescent="0.35">
      <c r="A2456" t="s">
        <v>17</v>
      </c>
      <c r="B2456" t="s">
        <v>7</v>
      </c>
      <c r="C2456" t="s">
        <v>9</v>
      </c>
      <c r="D2456">
        <v>2018</v>
      </c>
      <c r="E2456">
        <v>7</v>
      </c>
      <c r="F2456" s="1">
        <v>13550</v>
      </c>
      <c r="G2456" s="1">
        <f t="shared" si="76"/>
        <v>69829155</v>
      </c>
      <c r="H2456" s="1">
        <f>SUM($F$2:F2456)</f>
        <v>35055516</v>
      </c>
      <c r="I2456" s="8">
        <f t="shared" si="77"/>
        <v>0.66585685681761708</v>
      </c>
      <c r="J2456" s="1">
        <f>SUMIFS(Table1[Profit (Month)],Table1[Category],Table1[[#This Row],[Category]],Table1[Supplier],Table1[[#This Row],[Supplier]],Table1[Brand],Table1[[#This Row],[Brand]],Table1[Year],Table1[[#This Row],[Year]],Table1[Month],"&lt;="&amp;Table1[[#This Row],[Profit (Month)]])</f>
        <v>151653</v>
      </c>
      <c r="K2456" s="1">
        <f>Table1[[#This Row],[Profit (Month)]]+SUMIFS(Table1[Profit (Month)],Table1[Category],Table1[[#This Row],[Category]],Table1[Supplier],Table1[[#This Row],[Supplier]],Table1[Brand],Table1[[#This Row],[Brand]],Table1[Year],Table1[[#This Row],[Year]],Table1[Month],"&lt;="&amp;Table1[[#This Row],[Profit (Month)]])</f>
        <v>165203</v>
      </c>
    </row>
    <row r="2457" spans="1:11" x14ac:dyDescent="0.35">
      <c r="A2457" t="s">
        <v>17</v>
      </c>
      <c r="B2457" t="s">
        <v>7</v>
      </c>
      <c r="C2457" t="s">
        <v>10</v>
      </c>
      <c r="D2457">
        <v>2018</v>
      </c>
      <c r="E2457">
        <v>11</v>
      </c>
      <c r="F2457" s="1">
        <v>13550</v>
      </c>
      <c r="G2457" s="1">
        <f t="shared" si="76"/>
        <v>69815605</v>
      </c>
      <c r="H2457" s="1">
        <f>SUM($F$2:F2457)</f>
        <v>35069066</v>
      </c>
      <c r="I2457" s="8">
        <f t="shared" si="77"/>
        <v>0.66572765060840722</v>
      </c>
      <c r="J2457" s="1">
        <f>SUMIFS(Table1[Profit (Month)],Table1[Category],Table1[[#This Row],[Category]],Table1[Supplier],Table1[[#This Row],[Supplier]],Table1[Brand],Table1[[#This Row],[Brand]],Table1[Year],Table1[[#This Row],[Year]],Table1[Month],"&lt;="&amp;Table1[[#This Row],[Profit (Month)]])</f>
        <v>149237</v>
      </c>
      <c r="K2457" s="1">
        <f>Table1[[#This Row],[Profit (Month)]]+SUMIFS(Table1[Profit (Month)],Table1[Category],Table1[[#This Row],[Category]],Table1[Supplier],Table1[[#This Row],[Supplier]],Table1[Brand],Table1[[#This Row],[Brand]],Table1[Year],Table1[[#This Row],[Year]],Table1[Month],"&lt;="&amp;Table1[[#This Row],[Profit (Month)]])</f>
        <v>162787</v>
      </c>
    </row>
    <row r="2458" spans="1:11" x14ac:dyDescent="0.35">
      <c r="A2458" t="s">
        <v>18</v>
      </c>
      <c r="B2458" t="s">
        <v>14</v>
      </c>
      <c r="C2458" t="s">
        <v>9</v>
      </c>
      <c r="D2458">
        <v>2021</v>
      </c>
      <c r="E2458">
        <v>6</v>
      </c>
      <c r="F2458" s="1">
        <v>13550</v>
      </c>
      <c r="G2458" s="1">
        <f t="shared" si="76"/>
        <v>69802055</v>
      </c>
      <c r="H2458" s="1">
        <f>SUM($F$2:F2458)</f>
        <v>35082616</v>
      </c>
      <c r="I2458" s="8">
        <f t="shared" si="77"/>
        <v>0.66559844439919735</v>
      </c>
      <c r="J2458" s="1">
        <f>SUMIFS(Table1[Profit (Month)],Table1[Category],Table1[[#This Row],[Category]],Table1[Supplier],Table1[[#This Row],[Supplier]],Table1[Brand],Table1[[#This Row],[Brand]],Table1[Year],Table1[[#This Row],[Year]],Table1[Month],"&lt;="&amp;Table1[[#This Row],[Profit (Month)]])</f>
        <v>157711</v>
      </c>
      <c r="K2458" s="1">
        <f>Table1[[#This Row],[Profit (Month)]]+SUMIFS(Table1[Profit (Month)],Table1[Category],Table1[[#This Row],[Category]],Table1[Supplier],Table1[[#This Row],[Supplier]],Table1[Brand],Table1[[#This Row],[Brand]],Table1[Year],Table1[[#This Row],[Year]],Table1[Month],"&lt;="&amp;Table1[[#This Row],[Profit (Month)]])</f>
        <v>171261</v>
      </c>
    </row>
    <row r="2459" spans="1:11" x14ac:dyDescent="0.35">
      <c r="A2459" t="s">
        <v>19</v>
      </c>
      <c r="B2459" t="s">
        <v>7</v>
      </c>
      <c r="C2459" t="s">
        <v>12</v>
      </c>
      <c r="D2459">
        <v>2018</v>
      </c>
      <c r="E2459">
        <v>6</v>
      </c>
      <c r="F2459" s="1">
        <v>13550</v>
      </c>
      <c r="G2459" s="1">
        <f t="shared" si="76"/>
        <v>69788505</v>
      </c>
      <c r="H2459" s="1">
        <f>SUM($F$2:F2459)</f>
        <v>35096166</v>
      </c>
      <c r="I2459" s="8">
        <f t="shared" si="77"/>
        <v>0.66546923818998749</v>
      </c>
      <c r="J2459" s="1">
        <f>SUMIFS(Table1[Profit (Month)],Table1[Category],Table1[[#This Row],[Category]],Table1[Supplier],Table1[[#This Row],[Supplier]],Table1[Brand],Table1[[#This Row],[Brand]],Table1[Year],Table1[[#This Row],[Year]],Table1[Month],"&lt;="&amp;Table1[[#This Row],[Profit (Month)]])</f>
        <v>149995</v>
      </c>
      <c r="K2459" s="1">
        <f>Table1[[#This Row],[Profit (Month)]]+SUMIFS(Table1[Profit (Month)],Table1[Category],Table1[[#This Row],[Category]],Table1[Supplier],Table1[[#This Row],[Supplier]],Table1[Brand],Table1[[#This Row],[Brand]],Table1[Year],Table1[[#This Row],[Year]],Table1[Month],"&lt;="&amp;Table1[[#This Row],[Profit (Month)]])</f>
        <v>163545</v>
      </c>
    </row>
    <row r="2460" spans="1:11" x14ac:dyDescent="0.35">
      <c r="A2460" t="s">
        <v>6</v>
      </c>
      <c r="B2460" t="s">
        <v>15</v>
      </c>
      <c r="C2460" t="s">
        <v>12</v>
      </c>
      <c r="D2460">
        <v>2019</v>
      </c>
      <c r="E2460">
        <v>7</v>
      </c>
      <c r="F2460" s="1">
        <v>13549</v>
      </c>
      <c r="G2460" s="1">
        <f t="shared" si="76"/>
        <v>69774955</v>
      </c>
      <c r="H2460" s="1">
        <f>SUM($F$2:F2460)</f>
        <v>35109715</v>
      </c>
      <c r="I2460" s="8">
        <f t="shared" si="77"/>
        <v>0.66534003198077762</v>
      </c>
      <c r="J2460" s="1">
        <f>SUMIFS(Table1[Profit (Month)],Table1[Category],Table1[[#This Row],[Category]],Table1[Supplier],Table1[[#This Row],[Supplier]],Table1[Brand],Table1[[#This Row],[Brand]],Table1[Year],Table1[[#This Row],[Year]],Table1[Month],"&lt;="&amp;Table1[[#This Row],[Profit (Month)]])</f>
        <v>139291</v>
      </c>
      <c r="K2460" s="1">
        <f>Table1[[#This Row],[Profit (Month)]]+SUMIFS(Table1[Profit (Month)],Table1[Category],Table1[[#This Row],[Category]],Table1[Supplier],Table1[[#This Row],[Supplier]],Table1[Brand],Table1[[#This Row],[Brand]],Table1[Year],Table1[[#This Row],[Year]],Table1[Month],"&lt;="&amp;Table1[[#This Row],[Profit (Month)]])</f>
        <v>152840</v>
      </c>
    </row>
    <row r="2461" spans="1:11" x14ac:dyDescent="0.35">
      <c r="A2461" t="s">
        <v>16</v>
      </c>
      <c r="B2461" t="s">
        <v>13</v>
      </c>
      <c r="C2461" t="s">
        <v>12</v>
      </c>
      <c r="D2461">
        <v>2022</v>
      </c>
      <c r="E2461">
        <v>7</v>
      </c>
      <c r="F2461" s="1">
        <v>13549</v>
      </c>
      <c r="G2461" s="1">
        <f t="shared" si="76"/>
        <v>69761406</v>
      </c>
      <c r="H2461" s="1">
        <f>SUM($F$2:F2461)</f>
        <v>35123264</v>
      </c>
      <c r="I2461" s="8">
        <f t="shared" si="77"/>
        <v>0.66521083530708136</v>
      </c>
      <c r="J2461" s="1">
        <f>SUMIFS(Table1[Profit (Month)],Table1[Category],Table1[[#This Row],[Category]],Table1[Supplier],Table1[[#This Row],[Supplier]],Table1[Brand],Table1[[#This Row],[Brand]],Table1[Year],Table1[[#This Row],[Year]],Table1[Month],"&lt;="&amp;Table1[[#This Row],[Profit (Month)]])</f>
        <v>139655</v>
      </c>
      <c r="K2461" s="1">
        <f>Table1[[#This Row],[Profit (Month)]]+SUMIFS(Table1[Profit (Month)],Table1[Category],Table1[[#This Row],[Category]],Table1[Supplier],Table1[[#This Row],[Supplier]],Table1[Brand],Table1[[#This Row],[Brand]],Table1[Year],Table1[[#This Row],[Year]],Table1[Month],"&lt;="&amp;Table1[[#This Row],[Profit (Month)]])</f>
        <v>153204</v>
      </c>
    </row>
    <row r="2462" spans="1:11" x14ac:dyDescent="0.35">
      <c r="A2462" t="s">
        <v>18</v>
      </c>
      <c r="B2462" t="s">
        <v>14</v>
      </c>
      <c r="C2462" t="s">
        <v>11</v>
      </c>
      <c r="D2462">
        <v>2022</v>
      </c>
      <c r="E2462">
        <v>3</v>
      </c>
      <c r="F2462" s="1">
        <v>13549</v>
      </c>
      <c r="G2462" s="1">
        <f t="shared" si="76"/>
        <v>69747857</v>
      </c>
      <c r="H2462" s="1">
        <f>SUM($F$2:F2462)</f>
        <v>35136813</v>
      </c>
      <c r="I2462" s="8">
        <f t="shared" si="77"/>
        <v>0.6650816386333851</v>
      </c>
      <c r="J2462" s="1">
        <f>SUMIFS(Table1[Profit (Month)],Table1[Category],Table1[[#This Row],[Category]],Table1[Supplier],Table1[[#This Row],[Supplier]],Table1[Brand],Table1[[#This Row],[Brand]],Table1[Year],Table1[[#This Row],[Year]],Table1[Month],"&lt;="&amp;Table1[[#This Row],[Profit (Month)]])</f>
        <v>154285</v>
      </c>
      <c r="K2462" s="1">
        <f>Table1[[#This Row],[Profit (Month)]]+SUMIFS(Table1[Profit (Month)],Table1[Category],Table1[[#This Row],[Category]],Table1[Supplier],Table1[[#This Row],[Supplier]],Table1[Brand],Table1[[#This Row],[Brand]],Table1[Year],Table1[[#This Row],[Year]],Table1[Month],"&lt;="&amp;Table1[[#This Row],[Profit (Month)]])</f>
        <v>167834</v>
      </c>
    </row>
    <row r="2463" spans="1:11" x14ac:dyDescent="0.35">
      <c r="A2463" t="s">
        <v>6</v>
      </c>
      <c r="B2463" t="s">
        <v>13</v>
      </c>
      <c r="C2463" t="s">
        <v>11</v>
      </c>
      <c r="D2463">
        <v>2022</v>
      </c>
      <c r="E2463">
        <v>10</v>
      </c>
      <c r="F2463" s="1">
        <v>13548</v>
      </c>
      <c r="G2463" s="1">
        <f t="shared" si="76"/>
        <v>69734308</v>
      </c>
      <c r="H2463" s="1">
        <f>SUM($F$2:F2463)</f>
        <v>35150361</v>
      </c>
      <c r="I2463" s="8">
        <f t="shared" si="77"/>
        <v>0.66495244195968883</v>
      </c>
      <c r="J2463" s="1">
        <f>SUMIFS(Table1[Profit (Month)],Table1[Category],Table1[[#This Row],[Category]],Table1[Supplier],Table1[[#This Row],[Supplier]],Table1[Brand],Table1[[#This Row],[Brand]],Table1[Year],Table1[[#This Row],[Year]],Table1[Month],"&lt;="&amp;Table1[[#This Row],[Profit (Month)]])</f>
        <v>166029</v>
      </c>
      <c r="K2463" s="1">
        <f>Table1[[#This Row],[Profit (Month)]]+SUMIFS(Table1[Profit (Month)],Table1[Category],Table1[[#This Row],[Category]],Table1[Supplier],Table1[[#This Row],[Supplier]],Table1[Brand],Table1[[#This Row],[Brand]],Table1[Year],Table1[[#This Row],[Year]],Table1[Month],"&lt;="&amp;Table1[[#This Row],[Profit (Month)]])</f>
        <v>179577</v>
      </c>
    </row>
    <row r="2464" spans="1:11" x14ac:dyDescent="0.35">
      <c r="A2464" t="s">
        <v>16</v>
      </c>
      <c r="B2464" t="s">
        <v>7</v>
      </c>
      <c r="C2464" t="s">
        <v>9</v>
      </c>
      <c r="D2464">
        <v>2019</v>
      </c>
      <c r="E2464">
        <v>3</v>
      </c>
      <c r="F2464" s="1">
        <v>13548</v>
      </c>
      <c r="G2464" s="1">
        <f t="shared" si="76"/>
        <v>69720760</v>
      </c>
      <c r="H2464" s="1">
        <f>SUM($F$2:F2464)</f>
        <v>35163909</v>
      </c>
      <c r="I2464" s="8">
        <f t="shared" si="77"/>
        <v>0.66482325482150606</v>
      </c>
      <c r="J2464" s="1">
        <f>SUMIFS(Table1[Profit (Month)],Table1[Category],Table1[[#This Row],[Category]],Table1[Supplier],Table1[[#This Row],[Supplier]],Table1[Brand],Table1[[#This Row],[Brand]],Table1[Year],Table1[[#This Row],[Year]],Table1[Month],"&lt;="&amp;Table1[[#This Row],[Profit (Month)]])</f>
        <v>157211</v>
      </c>
      <c r="K2464" s="1">
        <f>Table1[[#This Row],[Profit (Month)]]+SUMIFS(Table1[Profit (Month)],Table1[Category],Table1[[#This Row],[Category]],Table1[Supplier],Table1[[#This Row],[Supplier]],Table1[Brand],Table1[[#This Row],[Brand]],Table1[Year],Table1[[#This Row],[Year]],Table1[Month],"&lt;="&amp;Table1[[#This Row],[Profit (Month)]])</f>
        <v>170759</v>
      </c>
    </row>
    <row r="2465" spans="1:11" x14ac:dyDescent="0.35">
      <c r="A2465" t="s">
        <v>17</v>
      </c>
      <c r="B2465" t="s">
        <v>13</v>
      </c>
      <c r="C2465" t="s">
        <v>8</v>
      </c>
      <c r="D2465">
        <v>2018</v>
      </c>
      <c r="E2465">
        <v>10</v>
      </c>
      <c r="F2465" s="1">
        <v>13547</v>
      </c>
      <c r="G2465" s="1">
        <f t="shared" si="76"/>
        <v>69707212</v>
      </c>
      <c r="H2465" s="1">
        <f>SUM($F$2:F2465)</f>
        <v>35177456</v>
      </c>
      <c r="I2465" s="8">
        <f t="shared" si="77"/>
        <v>0.6646940676833234</v>
      </c>
      <c r="J2465" s="1">
        <f>SUMIFS(Table1[Profit (Month)],Table1[Category],Table1[[#This Row],[Category]],Table1[Supplier],Table1[[#This Row],[Supplier]],Table1[Brand],Table1[[#This Row],[Brand]],Table1[Year],Table1[[#This Row],[Year]],Table1[Month],"&lt;="&amp;Table1[[#This Row],[Profit (Month)]])</f>
        <v>157281</v>
      </c>
      <c r="K2465" s="1">
        <f>Table1[[#This Row],[Profit (Month)]]+SUMIFS(Table1[Profit (Month)],Table1[Category],Table1[[#This Row],[Category]],Table1[Supplier],Table1[[#This Row],[Supplier]],Table1[Brand],Table1[[#This Row],[Brand]],Table1[Year],Table1[[#This Row],[Year]],Table1[Month],"&lt;="&amp;Table1[[#This Row],[Profit (Month)]])</f>
        <v>170828</v>
      </c>
    </row>
    <row r="2466" spans="1:11" x14ac:dyDescent="0.35">
      <c r="A2466" t="s">
        <v>18</v>
      </c>
      <c r="B2466" t="s">
        <v>13</v>
      </c>
      <c r="C2466" t="s">
        <v>11</v>
      </c>
      <c r="D2466">
        <v>2021</v>
      </c>
      <c r="E2466">
        <v>8</v>
      </c>
      <c r="F2466" s="1">
        <v>13547</v>
      </c>
      <c r="G2466" s="1">
        <f t="shared" si="76"/>
        <v>69693665</v>
      </c>
      <c r="H2466" s="1">
        <f>SUM($F$2:F2466)</f>
        <v>35191003</v>
      </c>
      <c r="I2466" s="8">
        <f t="shared" si="77"/>
        <v>0.66456489008065434</v>
      </c>
      <c r="J2466" s="1">
        <f>SUMIFS(Table1[Profit (Month)],Table1[Category],Table1[[#This Row],[Category]],Table1[Supplier],Table1[[#This Row],[Supplier]],Table1[Brand],Table1[[#This Row],[Brand]],Table1[Year],Table1[[#This Row],[Year]],Table1[Month],"&lt;="&amp;Table1[[#This Row],[Profit (Month)]])</f>
        <v>153815</v>
      </c>
      <c r="K2466" s="1">
        <f>Table1[[#This Row],[Profit (Month)]]+SUMIFS(Table1[Profit (Month)],Table1[Category],Table1[[#This Row],[Category]],Table1[Supplier],Table1[[#This Row],[Supplier]],Table1[Brand],Table1[[#This Row],[Brand]],Table1[Year],Table1[[#This Row],[Year]],Table1[Month],"&lt;="&amp;Table1[[#This Row],[Profit (Month)]])</f>
        <v>167362</v>
      </c>
    </row>
    <row r="2467" spans="1:11" x14ac:dyDescent="0.35">
      <c r="A2467" t="s">
        <v>19</v>
      </c>
      <c r="B2467" t="s">
        <v>13</v>
      </c>
      <c r="C2467" t="s">
        <v>11</v>
      </c>
      <c r="D2467">
        <v>2023</v>
      </c>
      <c r="E2467">
        <v>12</v>
      </c>
      <c r="F2467" s="1">
        <v>13547</v>
      </c>
      <c r="G2467" s="1">
        <f t="shared" si="76"/>
        <v>69680118</v>
      </c>
      <c r="H2467" s="1">
        <f>SUM($F$2:F2467)</f>
        <v>35204550</v>
      </c>
      <c r="I2467" s="8">
        <f t="shared" si="77"/>
        <v>0.66443571247798527</v>
      </c>
      <c r="J2467" s="1">
        <f>SUMIFS(Table1[Profit (Month)],Table1[Category],Table1[[#This Row],[Category]],Table1[Supplier],Table1[[#This Row],[Supplier]],Table1[Brand],Table1[[#This Row],[Brand]],Table1[Year],Table1[[#This Row],[Year]],Table1[Month],"&lt;="&amp;Table1[[#This Row],[Profit (Month)]])</f>
        <v>150257</v>
      </c>
      <c r="K2467" s="1">
        <f>Table1[[#This Row],[Profit (Month)]]+SUMIFS(Table1[Profit (Month)],Table1[Category],Table1[[#This Row],[Category]],Table1[Supplier],Table1[[#This Row],[Supplier]],Table1[Brand],Table1[[#This Row],[Brand]],Table1[Year],Table1[[#This Row],[Year]],Table1[Month],"&lt;="&amp;Table1[[#This Row],[Profit (Month)]])</f>
        <v>163804</v>
      </c>
    </row>
    <row r="2468" spans="1:11" x14ac:dyDescent="0.35">
      <c r="A2468" t="s">
        <v>18</v>
      </c>
      <c r="B2468" t="s">
        <v>7</v>
      </c>
      <c r="C2468" t="s">
        <v>11</v>
      </c>
      <c r="D2468">
        <v>2021</v>
      </c>
      <c r="E2468">
        <v>6</v>
      </c>
      <c r="F2468" s="1">
        <v>13546</v>
      </c>
      <c r="G2468" s="1">
        <f t="shared" si="76"/>
        <v>69666571</v>
      </c>
      <c r="H2468" s="1">
        <f>SUM($F$2:F2468)</f>
        <v>35218096</v>
      </c>
      <c r="I2468" s="8">
        <f t="shared" si="77"/>
        <v>0.6643065348753161</v>
      </c>
      <c r="J2468" s="1">
        <f>SUMIFS(Table1[Profit (Month)],Table1[Category],Table1[[#This Row],[Category]],Table1[Supplier],Table1[[#This Row],[Supplier]],Table1[Brand],Table1[[#This Row],[Brand]],Table1[Year],Table1[[#This Row],[Year]],Table1[Month],"&lt;="&amp;Table1[[#This Row],[Profit (Month)]])</f>
        <v>144289</v>
      </c>
      <c r="K2468" s="1">
        <f>Table1[[#This Row],[Profit (Month)]]+SUMIFS(Table1[Profit (Month)],Table1[Category],Table1[[#This Row],[Category]],Table1[Supplier],Table1[[#This Row],[Supplier]],Table1[Brand],Table1[[#This Row],[Brand]],Table1[Year],Table1[[#This Row],[Year]],Table1[Month],"&lt;="&amp;Table1[[#This Row],[Profit (Month)]])</f>
        <v>157835</v>
      </c>
    </row>
    <row r="2469" spans="1:11" x14ac:dyDescent="0.35">
      <c r="A2469" t="s">
        <v>18</v>
      </c>
      <c r="B2469" t="s">
        <v>13</v>
      </c>
      <c r="C2469" t="s">
        <v>11</v>
      </c>
      <c r="D2469">
        <v>2024</v>
      </c>
      <c r="E2469">
        <v>6</v>
      </c>
      <c r="F2469" s="1">
        <v>13546</v>
      </c>
      <c r="G2469" s="1">
        <f t="shared" si="76"/>
        <v>69653025</v>
      </c>
      <c r="H2469" s="1">
        <f>SUM($F$2:F2469)</f>
        <v>35231642</v>
      </c>
      <c r="I2469" s="8">
        <f t="shared" si="77"/>
        <v>0.66417736680816064</v>
      </c>
      <c r="J2469" s="1">
        <f>SUMIFS(Table1[Profit (Month)],Table1[Category],Table1[[#This Row],[Category]],Table1[Supplier],Table1[[#This Row],[Supplier]],Table1[Brand],Table1[[#This Row],[Brand]],Table1[Year],Table1[[#This Row],[Year]],Table1[Month],"&lt;="&amp;Table1[[#This Row],[Profit (Month)]])</f>
        <v>147675</v>
      </c>
      <c r="K2469" s="1">
        <f>Table1[[#This Row],[Profit (Month)]]+SUMIFS(Table1[Profit (Month)],Table1[Category],Table1[[#This Row],[Category]],Table1[Supplier],Table1[[#This Row],[Supplier]],Table1[Brand],Table1[[#This Row],[Brand]],Table1[Year],Table1[[#This Row],[Year]],Table1[Month],"&lt;="&amp;Table1[[#This Row],[Profit (Month)]])</f>
        <v>161221</v>
      </c>
    </row>
    <row r="2470" spans="1:11" x14ac:dyDescent="0.35">
      <c r="A2470" t="s">
        <v>6</v>
      </c>
      <c r="B2470" t="s">
        <v>14</v>
      </c>
      <c r="C2470" t="s">
        <v>8</v>
      </c>
      <c r="D2470">
        <v>2020</v>
      </c>
      <c r="E2470">
        <v>1</v>
      </c>
      <c r="F2470" s="1">
        <v>13545</v>
      </c>
      <c r="G2470" s="1">
        <f t="shared" si="76"/>
        <v>69639479</v>
      </c>
      <c r="H2470" s="1">
        <f>SUM($F$2:F2470)</f>
        <v>35245187</v>
      </c>
      <c r="I2470" s="8">
        <f t="shared" si="77"/>
        <v>0.66404819874100518</v>
      </c>
      <c r="J2470" s="1">
        <f>SUMIFS(Table1[Profit (Month)],Table1[Category],Table1[[#This Row],[Category]],Table1[Supplier],Table1[[#This Row],[Supplier]],Table1[Brand],Table1[[#This Row],[Brand]],Table1[Year],Table1[[#This Row],[Year]],Table1[Month],"&lt;="&amp;Table1[[#This Row],[Profit (Month)]])</f>
        <v>160174</v>
      </c>
      <c r="K2470" s="1">
        <f>Table1[[#This Row],[Profit (Month)]]+SUMIFS(Table1[Profit (Month)],Table1[Category],Table1[[#This Row],[Category]],Table1[Supplier],Table1[[#This Row],[Supplier]],Table1[Brand],Table1[[#This Row],[Brand]],Table1[Year],Table1[[#This Row],[Year]],Table1[Month],"&lt;="&amp;Table1[[#This Row],[Profit (Month)]])</f>
        <v>173719</v>
      </c>
    </row>
    <row r="2471" spans="1:11" x14ac:dyDescent="0.35">
      <c r="A2471" t="s">
        <v>16</v>
      </c>
      <c r="B2471" t="s">
        <v>7</v>
      </c>
      <c r="C2471" t="s">
        <v>11</v>
      </c>
      <c r="D2471">
        <v>2023</v>
      </c>
      <c r="E2471">
        <v>10</v>
      </c>
      <c r="F2471" s="1">
        <v>13545</v>
      </c>
      <c r="G2471" s="1">
        <f t="shared" si="76"/>
        <v>69625934</v>
      </c>
      <c r="H2471" s="1">
        <f>SUM($F$2:F2471)</f>
        <v>35258732</v>
      </c>
      <c r="I2471" s="8">
        <f t="shared" si="77"/>
        <v>0.66391904020936321</v>
      </c>
      <c r="J2471" s="1">
        <f>SUMIFS(Table1[Profit (Month)],Table1[Category],Table1[[#This Row],[Category]],Table1[Supplier],Table1[[#This Row],[Supplier]],Table1[Brand],Table1[[#This Row],[Brand]],Table1[Year],Table1[[#This Row],[Year]],Table1[Month],"&lt;="&amp;Table1[[#This Row],[Profit (Month)]])</f>
        <v>158072</v>
      </c>
      <c r="K2471" s="1">
        <f>Table1[[#This Row],[Profit (Month)]]+SUMIFS(Table1[Profit (Month)],Table1[Category],Table1[[#This Row],[Category]],Table1[Supplier],Table1[[#This Row],[Supplier]],Table1[Brand],Table1[[#This Row],[Brand]],Table1[Year],Table1[[#This Row],[Year]],Table1[Month],"&lt;="&amp;Table1[[#This Row],[Profit (Month)]])</f>
        <v>171617</v>
      </c>
    </row>
    <row r="2472" spans="1:11" x14ac:dyDescent="0.35">
      <c r="A2472" t="s">
        <v>17</v>
      </c>
      <c r="B2472" t="s">
        <v>14</v>
      </c>
      <c r="C2472" t="s">
        <v>9</v>
      </c>
      <c r="D2472">
        <v>2021</v>
      </c>
      <c r="E2472">
        <v>2</v>
      </c>
      <c r="F2472" s="1">
        <v>13542</v>
      </c>
      <c r="G2472" s="1">
        <f t="shared" si="76"/>
        <v>69612389</v>
      </c>
      <c r="H2472" s="1">
        <f>SUM($F$2:F2472)</f>
        <v>35272274</v>
      </c>
      <c r="I2472" s="8">
        <f t="shared" si="77"/>
        <v>0.66378988167772135</v>
      </c>
      <c r="J2472" s="1">
        <f>SUMIFS(Table1[Profit (Month)],Table1[Category],Table1[[#This Row],[Category]],Table1[Supplier],Table1[[#This Row],[Supplier]],Table1[Brand],Table1[[#This Row],[Brand]],Table1[Year],Table1[[#This Row],[Year]],Table1[Month],"&lt;="&amp;Table1[[#This Row],[Profit (Month)]])</f>
        <v>162205</v>
      </c>
      <c r="K2472" s="1">
        <f>Table1[[#This Row],[Profit (Month)]]+SUMIFS(Table1[Profit (Month)],Table1[Category],Table1[[#This Row],[Category]],Table1[Supplier],Table1[[#This Row],[Supplier]],Table1[Brand],Table1[[#This Row],[Brand]],Table1[Year],Table1[[#This Row],[Year]],Table1[Month],"&lt;="&amp;Table1[[#This Row],[Profit (Month)]])</f>
        <v>175747</v>
      </c>
    </row>
    <row r="2473" spans="1:11" x14ac:dyDescent="0.35">
      <c r="A2473" t="s">
        <v>16</v>
      </c>
      <c r="B2473" t="s">
        <v>14</v>
      </c>
      <c r="C2473" t="s">
        <v>9</v>
      </c>
      <c r="D2473">
        <v>2022</v>
      </c>
      <c r="E2473">
        <v>6</v>
      </c>
      <c r="F2473" s="1">
        <v>13541</v>
      </c>
      <c r="G2473" s="1">
        <f t="shared" si="76"/>
        <v>69598847</v>
      </c>
      <c r="H2473" s="1">
        <f>SUM($F$2:F2473)</f>
        <v>35285815</v>
      </c>
      <c r="I2473" s="8">
        <f t="shared" si="77"/>
        <v>0.66366075175262029</v>
      </c>
      <c r="J2473" s="1">
        <f>SUMIFS(Table1[Profit (Month)],Table1[Category],Table1[[#This Row],[Category]],Table1[Supplier],Table1[[#This Row],[Supplier]],Table1[Brand],Table1[[#This Row],[Brand]],Table1[Year],Table1[[#This Row],[Year]],Table1[Month],"&lt;="&amp;Table1[[#This Row],[Profit (Month)]])</f>
        <v>143392</v>
      </c>
      <c r="K2473" s="1">
        <f>Table1[[#This Row],[Profit (Month)]]+SUMIFS(Table1[Profit (Month)],Table1[Category],Table1[[#This Row],[Category]],Table1[Supplier],Table1[[#This Row],[Supplier]],Table1[Brand],Table1[[#This Row],[Brand]],Table1[Year],Table1[[#This Row],[Year]],Table1[Month],"&lt;="&amp;Table1[[#This Row],[Profit (Month)]])</f>
        <v>156933</v>
      </c>
    </row>
    <row r="2474" spans="1:11" x14ac:dyDescent="0.35">
      <c r="A2474" t="s">
        <v>18</v>
      </c>
      <c r="B2474" t="s">
        <v>13</v>
      </c>
      <c r="C2474" t="s">
        <v>8</v>
      </c>
      <c r="D2474">
        <v>2020</v>
      </c>
      <c r="E2474">
        <v>12</v>
      </c>
      <c r="F2474" s="1">
        <v>13541</v>
      </c>
      <c r="G2474" s="1">
        <f t="shared" si="76"/>
        <v>69585306</v>
      </c>
      <c r="H2474" s="1">
        <f>SUM($F$2:F2474)</f>
        <v>35299356</v>
      </c>
      <c r="I2474" s="8">
        <f t="shared" si="77"/>
        <v>0.66353163136303273</v>
      </c>
      <c r="J2474" s="1">
        <f>SUMIFS(Table1[Profit (Month)],Table1[Category],Table1[[#This Row],[Category]],Table1[Supplier],Table1[[#This Row],[Supplier]],Table1[Brand],Table1[[#This Row],[Brand]],Table1[Year],Table1[[#This Row],[Year]],Table1[Month],"&lt;="&amp;Table1[[#This Row],[Profit (Month)]])</f>
        <v>154994</v>
      </c>
      <c r="K2474" s="1">
        <f>Table1[[#This Row],[Profit (Month)]]+SUMIFS(Table1[Profit (Month)],Table1[Category],Table1[[#This Row],[Category]],Table1[Supplier],Table1[[#This Row],[Supplier]],Table1[Brand],Table1[[#This Row],[Brand]],Table1[Year],Table1[[#This Row],[Year]],Table1[Month],"&lt;="&amp;Table1[[#This Row],[Profit (Month)]])</f>
        <v>168535</v>
      </c>
    </row>
    <row r="2475" spans="1:11" x14ac:dyDescent="0.35">
      <c r="A2475" t="s">
        <v>6</v>
      </c>
      <c r="B2475" t="s">
        <v>7</v>
      </c>
      <c r="C2475" t="s">
        <v>10</v>
      </c>
      <c r="D2475">
        <v>2019</v>
      </c>
      <c r="E2475">
        <v>11</v>
      </c>
      <c r="F2475" s="1">
        <v>13540</v>
      </c>
      <c r="G2475" s="1">
        <f t="shared" si="76"/>
        <v>69571765</v>
      </c>
      <c r="H2475" s="1">
        <f>SUM($F$2:F2475)</f>
        <v>35312896</v>
      </c>
      <c r="I2475" s="8">
        <f t="shared" si="77"/>
        <v>0.66340251097344516</v>
      </c>
      <c r="J2475" s="1">
        <f>SUMIFS(Table1[Profit (Month)],Table1[Category],Table1[[#This Row],[Category]],Table1[Supplier],Table1[[#This Row],[Supplier]],Table1[Brand],Table1[[#This Row],[Brand]],Table1[Year],Table1[[#This Row],[Year]],Table1[Month],"&lt;="&amp;Table1[[#This Row],[Profit (Month)]])</f>
        <v>146282</v>
      </c>
      <c r="K2475" s="1">
        <f>Table1[[#This Row],[Profit (Month)]]+SUMIFS(Table1[Profit (Month)],Table1[Category],Table1[[#This Row],[Category]],Table1[Supplier],Table1[[#This Row],[Supplier]],Table1[Brand],Table1[[#This Row],[Brand]],Table1[Year],Table1[[#This Row],[Year]],Table1[Month],"&lt;="&amp;Table1[[#This Row],[Profit (Month)]])</f>
        <v>159822</v>
      </c>
    </row>
    <row r="2476" spans="1:11" x14ac:dyDescent="0.35">
      <c r="A2476" t="s">
        <v>16</v>
      </c>
      <c r="B2476" t="s">
        <v>14</v>
      </c>
      <c r="C2476" t="s">
        <v>11</v>
      </c>
      <c r="D2476">
        <v>2018</v>
      </c>
      <c r="E2476">
        <v>10</v>
      </c>
      <c r="F2476" s="1">
        <v>13540</v>
      </c>
      <c r="G2476" s="1">
        <f t="shared" si="76"/>
        <v>69558225</v>
      </c>
      <c r="H2476" s="1">
        <f>SUM($F$2:F2476)</f>
        <v>35326436</v>
      </c>
      <c r="I2476" s="8">
        <f t="shared" si="77"/>
        <v>0.6632734001193713</v>
      </c>
      <c r="J2476" s="1">
        <f>SUMIFS(Table1[Profit (Month)],Table1[Category],Table1[[#This Row],[Category]],Table1[Supplier],Table1[[#This Row],[Supplier]],Table1[Brand],Table1[[#This Row],[Brand]],Table1[Year],Table1[[#This Row],[Year]],Table1[Month],"&lt;="&amp;Table1[[#This Row],[Profit (Month)]])</f>
        <v>149640</v>
      </c>
      <c r="K2476" s="1">
        <f>Table1[[#This Row],[Profit (Month)]]+SUMIFS(Table1[Profit (Month)],Table1[Category],Table1[[#This Row],[Category]],Table1[Supplier],Table1[[#This Row],[Supplier]],Table1[Brand],Table1[[#This Row],[Brand]],Table1[Year],Table1[[#This Row],[Year]],Table1[Month],"&lt;="&amp;Table1[[#This Row],[Profit (Month)]])</f>
        <v>163180</v>
      </c>
    </row>
    <row r="2477" spans="1:11" x14ac:dyDescent="0.35">
      <c r="A2477" t="s">
        <v>16</v>
      </c>
      <c r="B2477" t="s">
        <v>15</v>
      </c>
      <c r="C2477" t="s">
        <v>8</v>
      </c>
      <c r="D2477">
        <v>2024</v>
      </c>
      <c r="E2477">
        <v>2</v>
      </c>
      <c r="F2477" s="1">
        <v>13540</v>
      </c>
      <c r="G2477" s="1">
        <f t="shared" si="76"/>
        <v>69544685</v>
      </c>
      <c r="H2477" s="1">
        <f>SUM($F$2:F2477)</f>
        <v>35339976</v>
      </c>
      <c r="I2477" s="8">
        <f t="shared" si="77"/>
        <v>0.66314428926529734</v>
      </c>
      <c r="J2477" s="1">
        <f>SUMIFS(Table1[Profit (Month)],Table1[Category],Table1[[#This Row],[Category]],Table1[Supplier],Table1[[#This Row],[Supplier]],Table1[Brand],Table1[[#This Row],[Brand]],Table1[Year],Table1[[#This Row],[Year]],Table1[Month],"&lt;="&amp;Table1[[#This Row],[Profit (Month)]])</f>
        <v>148527</v>
      </c>
      <c r="K2477" s="1">
        <f>Table1[[#This Row],[Profit (Month)]]+SUMIFS(Table1[Profit (Month)],Table1[Category],Table1[[#This Row],[Category]],Table1[Supplier],Table1[[#This Row],[Supplier]],Table1[Brand],Table1[[#This Row],[Brand]],Table1[Year],Table1[[#This Row],[Year]],Table1[Month],"&lt;="&amp;Table1[[#This Row],[Profit (Month)]])</f>
        <v>162067</v>
      </c>
    </row>
    <row r="2478" spans="1:11" x14ac:dyDescent="0.35">
      <c r="A2478" t="s">
        <v>16</v>
      </c>
      <c r="B2478" t="s">
        <v>14</v>
      </c>
      <c r="C2478" t="s">
        <v>11</v>
      </c>
      <c r="D2478">
        <v>2021</v>
      </c>
      <c r="E2478">
        <v>11</v>
      </c>
      <c r="F2478" s="1">
        <v>13538</v>
      </c>
      <c r="G2478" s="1">
        <f t="shared" si="76"/>
        <v>69531145</v>
      </c>
      <c r="H2478" s="1">
        <f>SUM($F$2:F2478)</f>
        <v>35353514</v>
      </c>
      <c r="I2478" s="8">
        <f t="shared" si="77"/>
        <v>0.66301517841122348</v>
      </c>
      <c r="J2478" s="1">
        <f>SUMIFS(Table1[Profit (Month)],Table1[Category],Table1[[#This Row],[Category]],Table1[Supplier],Table1[[#This Row],[Supplier]],Table1[Brand],Table1[[#This Row],[Brand]],Table1[Year],Table1[[#This Row],[Year]],Table1[Month],"&lt;="&amp;Table1[[#This Row],[Profit (Month)]])</f>
        <v>156531</v>
      </c>
      <c r="K2478" s="1">
        <f>Table1[[#This Row],[Profit (Month)]]+SUMIFS(Table1[Profit (Month)],Table1[Category],Table1[[#This Row],[Category]],Table1[Supplier],Table1[[#This Row],[Supplier]],Table1[Brand],Table1[[#This Row],[Brand]],Table1[Year],Table1[[#This Row],[Year]],Table1[Month],"&lt;="&amp;Table1[[#This Row],[Profit (Month)]])</f>
        <v>170069</v>
      </c>
    </row>
    <row r="2479" spans="1:11" x14ac:dyDescent="0.35">
      <c r="A2479" t="s">
        <v>17</v>
      </c>
      <c r="B2479" t="s">
        <v>13</v>
      </c>
      <c r="C2479" t="s">
        <v>11</v>
      </c>
      <c r="D2479">
        <v>2024</v>
      </c>
      <c r="E2479">
        <v>7</v>
      </c>
      <c r="F2479" s="1">
        <v>13537</v>
      </c>
      <c r="G2479" s="1">
        <f t="shared" si="76"/>
        <v>69517607</v>
      </c>
      <c r="H2479" s="1">
        <f>SUM($F$2:F2479)</f>
        <v>35367051</v>
      </c>
      <c r="I2479" s="8">
        <f t="shared" si="77"/>
        <v>0.66288608662817672</v>
      </c>
      <c r="J2479" s="1">
        <f>SUMIFS(Table1[Profit (Month)],Table1[Category],Table1[[#This Row],[Category]],Table1[Supplier],Table1[[#This Row],[Supplier]],Table1[Brand],Table1[[#This Row],[Brand]],Table1[Year],Table1[[#This Row],[Year]],Table1[Month],"&lt;="&amp;Table1[[#This Row],[Profit (Month)]])</f>
        <v>146017</v>
      </c>
      <c r="K2479" s="1">
        <f>Table1[[#This Row],[Profit (Month)]]+SUMIFS(Table1[Profit (Month)],Table1[Category],Table1[[#This Row],[Category]],Table1[Supplier],Table1[[#This Row],[Supplier]],Table1[Brand],Table1[[#This Row],[Brand]],Table1[Year],Table1[[#This Row],[Year]],Table1[Month],"&lt;="&amp;Table1[[#This Row],[Profit (Month)]])</f>
        <v>159554</v>
      </c>
    </row>
    <row r="2480" spans="1:11" x14ac:dyDescent="0.35">
      <c r="A2480" t="s">
        <v>18</v>
      </c>
      <c r="B2480" t="s">
        <v>13</v>
      </c>
      <c r="C2480" t="s">
        <v>11</v>
      </c>
      <c r="D2480">
        <v>2024</v>
      </c>
      <c r="E2480">
        <v>11</v>
      </c>
      <c r="F2480" s="1">
        <v>13537</v>
      </c>
      <c r="G2480" s="1">
        <f t="shared" si="76"/>
        <v>69504070</v>
      </c>
      <c r="H2480" s="1">
        <f>SUM($F$2:F2480)</f>
        <v>35380588</v>
      </c>
      <c r="I2480" s="8">
        <f t="shared" si="77"/>
        <v>0.66275700438064356</v>
      </c>
      <c r="J2480" s="1">
        <f>SUMIFS(Table1[Profit (Month)],Table1[Category],Table1[[#This Row],[Category]],Table1[Supplier],Table1[[#This Row],[Supplier]],Table1[Brand],Table1[[#This Row],[Brand]],Table1[Year],Table1[[#This Row],[Year]],Table1[Month],"&lt;="&amp;Table1[[#This Row],[Profit (Month)]])</f>
        <v>147675</v>
      </c>
      <c r="K2480" s="1">
        <f>Table1[[#This Row],[Profit (Month)]]+SUMIFS(Table1[Profit (Month)],Table1[Category],Table1[[#This Row],[Category]],Table1[Supplier],Table1[[#This Row],[Supplier]],Table1[Brand],Table1[[#This Row],[Brand]],Table1[Year],Table1[[#This Row],[Year]],Table1[Month],"&lt;="&amp;Table1[[#This Row],[Profit (Month)]])</f>
        <v>161212</v>
      </c>
    </row>
    <row r="2481" spans="1:11" x14ac:dyDescent="0.35">
      <c r="A2481" t="s">
        <v>18</v>
      </c>
      <c r="B2481" t="s">
        <v>14</v>
      </c>
      <c r="C2481" t="s">
        <v>8</v>
      </c>
      <c r="D2481">
        <v>2019</v>
      </c>
      <c r="E2481">
        <v>2</v>
      </c>
      <c r="F2481" s="1">
        <v>13537</v>
      </c>
      <c r="G2481" s="1">
        <f t="shared" si="76"/>
        <v>69490533</v>
      </c>
      <c r="H2481" s="1">
        <f>SUM($F$2:F2481)</f>
        <v>35394125</v>
      </c>
      <c r="I2481" s="8">
        <f t="shared" si="77"/>
        <v>0.66262792213311039</v>
      </c>
      <c r="J2481" s="1">
        <f>SUMIFS(Table1[Profit (Month)],Table1[Category],Table1[[#This Row],[Category]],Table1[Supplier],Table1[[#This Row],[Supplier]],Table1[Brand],Table1[[#This Row],[Brand]],Table1[Year],Table1[[#This Row],[Year]],Table1[Month],"&lt;="&amp;Table1[[#This Row],[Profit (Month)]])</f>
        <v>157486</v>
      </c>
      <c r="K2481" s="1">
        <f>Table1[[#This Row],[Profit (Month)]]+SUMIFS(Table1[Profit (Month)],Table1[Category],Table1[[#This Row],[Category]],Table1[Supplier],Table1[[#This Row],[Supplier]],Table1[Brand],Table1[[#This Row],[Brand]],Table1[Year],Table1[[#This Row],[Year]],Table1[Month],"&lt;="&amp;Table1[[#This Row],[Profit (Month)]])</f>
        <v>171023</v>
      </c>
    </row>
    <row r="2482" spans="1:11" x14ac:dyDescent="0.35">
      <c r="A2482" t="s">
        <v>18</v>
      </c>
      <c r="B2482" t="s">
        <v>7</v>
      </c>
      <c r="C2482" t="s">
        <v>8</v>
      </c>
      <c r="D2482">
        <v>2021</v>
      </c>
      <c r="E2482">
        <v>10</v>
      </c>
      <c r="F2482" s="1">
        <v>13536</v>
      </c>
      <c r="G2482" s="1">
        <f t="shared" si="76"/>
        <v>69476996</v>
      </c>
      <c r="H2482" s="1">
        <f>SUM($F$2:F2482)</f>
        <v>35407661</v>
      </c>
      <c r="I2482" s="8">
        <f t="shared" si="77"/>
        <v>0.66249883988557723</v>
      </c>
      <c r="J2482" s="1">
        <f>SUMIFS(Table1[Profit (Month)],Table1[Category],Table1[[#This Row],[Category]],Table1[Supplier],Table1[[#This Row],[Supplier]],Table1[Brand],Table1[[#This Row],[Brand]],Table1[Year],Table1[[#This Row],[Year]],Table1[Month],"&lt;="&amp;Table1[[#This Row],[Profit (Month)]])</f>
        <v>139290</v>
      </c>
      <c r="K2482" s="1">
        <f>Table1[[#This Row],[Profit (Month)]]+SUMIFS(Table1[Profit (Month)],Table1[Category],Table1[[#This Row],[Category]],Table1[Supplier],Table1[[#This Row],[Supplier]],Table1[Brand],Table1[[#This Row],[Brand]],Table1[Year],Table1[[#This Row],[Year]],Table1[Month],"&lt;="&amp;Table1[[#This Row],[Profit (Month)]])</f>
        <v>152826</v>
      </c>
    </row>
    <row r="2483" spans="1:11" x14ac:dyDescent="0.35">
      <c r="A2483" t="s">
        <v>18</v>
      </c>
      <c r="B2483" t="s">
        <v>15</v>
      </c>
      <c r="C2483" t="s">
        <v>12</v>
      </c>
      <c r="D2483">
        <v>2021</v>
      </c>
      <c r="E2483">
        <v>4</v>
      </c>
      <c r="F2483" s="1">
        <v>13536</v>
      </c>
      <c r="G2483" s="1">
        <f t="shared" si="76"/>
        <v>69463460</v>
      </c>
      <c r="H2483" s="1">
        <f>SUM($F$2:F2483)</f>
        <v>35421197</v>
      </c>
      <c r="I2483" s="8">
        <f t="shared" si="77"/>
        <v>0.66236976717355778</v>
      </c>
      <c r="J2483" s="1">
        <f>SUMIFS(Table1[Profit (Month)],Table1[Category],Table1[[#This Row],[Category]],Table1[Supplier],Table1[[#This Row],[Supplier]],Table1[Brand],Table1[[#This Row],[Brand]],Table1[Year],Table1[[#This Row],[Year]],Table1[Month],"&lt;="&amp;Table1[[#This Row],[Profit (Month)]])</f>
        <v>147859</v>
      </c>
      <c r="K2483" s="1">
        <f>Table1[[#This Row],[Profit (Month)]]+SUMIFS(Table1[Profit (Month)],Table1[Category],Table1[[#This Row],[Category]],Table1[Supplier],Table1[[#This Row],[Supplier]],Table1[Brand],Table1[[#This Row],[Brand]],Table1[Year],Table1[[#This Row],[Year]],Table1[Month],"&lt;="&amp;Table1[[#This Row],[Profit (Month)]])</f>
        <v>161395</v>
      </c>
    </row>
    <row r="2484" spans="1:11" x14ac:dyDescent="0.35">
      <c r="A2484" t="s">
        <v>19</v>
      </c>
      <c r="B2484" t="s">
        <v>13</v>
      </c>
      <c r="C2484" t="s">
        <v>12</v>
      </c>
      <c r="D2484">
        <v>2019</v>
      </c>
      <c r="E2484">
        <v>1</v>
      </c>
      <c r="F2484" s="1">
        <v>13536</v>
      </c>
      <c r="G2484" s="1">
        <f t="shared" si="76"/>
        <v>69449924</v>
      </c>
      <c r="H2484" s="1">
        <f>SUM($F$2:F2484)</f>
        <v>35434733</v>
      </c>
      <c r="I2484" s="8">
        <f t="shared" si="77"/>
        <v>0.66224069446153822</v>
      </c>
      <c r="J2484" s="1">
        <f>SUMIFS(Table1[Profit (Month)],Table1[Category],Table1[[#This Row],[Category]],Table1[Supplier],Table1[[#This Row],[Supplier]],Table1[Brand],Table1[[#This Row],[Brand]],Table1[Year],Table1[[#This Row],[Year]],Table1[Month],"&lt;="&amp;Table1[[#This Row],[Profit (Month)]])</f>
        <v>148801</v>
      </c>
      <c r="K2484" s="1">
        <f>Table1[[#This Row],[Profit (Month)]]+SUMIFS(Table1[Profit (Month)],Table1[Category],Table1[[#This Row],[Category]],Table1[Supplier],Table1[[#This Row],[Supplier]],Table1[Brand],Table1[[#This Row],[Brand]],Table1[Year],Table1[[#This Row],[Year]],Table1[Month],"&lt;="&amp;Table1[[#This Row],[Profit (Month)]])</f>
        <v>162337</v>
      </c>
    </row>
    <row r="2485" spans="1:11" x14ac:dyDescent="0.35">
      <c r="A2485" t="s">
        <v>6</v>
      </c>
      <c r="B2485" t="s">
        <v>15</v>
      </c>
      <c r="C2485" t="s">
        <v>8</v>
      </c>
      <c r="D2485">
        <v>2020</v>
      </c>
      <c r="E2485">
        <v>5</v>
      </c>
      <c r="F2485" s="1">
        <v>13535</v>
      </c>
      <c r="G2485" s="1">
        <f t="shared" si="76"/>
        <v>69436388</v>
      </c>
      <c r="H2485" s="1">
        <f>SUM($F$2:F2485)</f>
        <v>35448268</v>
      </c>
      <c r="I2485" s="8">
        <f t="shared" si="77"/>
        <v>0.66211162174951865</v>
      </c>
      <c r="J2485" s="1">
        <f>SUMIFS(Table1[Profit (Month)],Table1[Category],Table1[[#This Row],[Category]],Table1[Supplier],Table1[[#This Row],[Supplier]],Table1[Brand],Table1[[#This Row],[Brand]],Table1[Year],Table1[[#This Row],[Year]],Table1[Month],"&lt;="&amp;Table1[[#This Row],[Profit (Month)]])</f>
        <v>155838</v>
      </c>
      <c r="K2485" s="1">
        <f>Table1[[#This Row],[Profit (Month)]]+SUMIFS(Table1[Profit (Month)],Table1[Category],Table1[[#This Row],[Category]],Table1[Supplier],Table1[[#This Row],[Supplier]],Table1[Brand],Table1[[#This Row],[Brand]],Table1[Year],Table1[[#This Row],[Year]],Table1[Month],"&lt;="&amp;Table1[[#This Row],[Profit (Month)]])</f>
        <v>169373</v>
      </c>
    </row>
    <row r="2486" spans="1:11" x14ac:dyDescent="0.35">
      <c r="A2486" t="s">
        <v>16</v>
      </c>
      <c r="B2486" t="s">
        <v>14</v>
      </c>
      <c r="C2486" t="s">
        <v>8</v>
      </c>
      <c r="D2486">
        <v>2021</v>
      </c>
      <c r="E2486">
        <v>1</v>
      </c>
      <c r="F2486" s="1">
        <v>13535</v>
      </c>
      <c r="G2486" s="1">
        <f t="shared" si="76"/>
        <v>69422853</v>
      </c>
      <c r="H2486" s="1">
        <f>SUM($F$2:F2486)</f>
        <v>35461803</v>
      </c>
      <c r="I2486" s="8">
        <f t="shared" si="77"/>
        <v>0.66198255857301269</v>
      </c>
      <c r="J2486" s="1">
        <f>SUMIFS(Table1[Profit (Month)],Table1[Category],Table1[[#This Row],[Category]],Table1[Supplier],Table1[[#This Row],[Supplier]],Table1[Brand],Table1[[#This Row],[Brand]],Table1[Year],Table1[[#This Row],[Year]],Table1[Month],"&lt;="&amp;Table1[[#This Row],[Profit (Month)]])</f>
        <v>156864</v>
      </c>
      <c r="K2486" s="1">
        <f>Table1[[#This Row],[Profit (Month)]]+SUMIFS(Table1[Profit (Month)],Table1[Category],Table1[[#This Row],[Category]],Table1[Supplier],Table1[[#This Row],[Supplier]],Table1[Brand],Table1[[#This Row],[Brand]],Table1[Year],Table1[[#This Row],[Year]],Table1[Month],"&lt;="&amp;Table1[[#This Row],[Profit (Month)]])</f>
        <v>170399</v>
      </c>
    </row>
    <row r="2487" spans="1:11" x14ac:dyDescent="0.35">
      <c r="A2487" t="s">
        <v>19</v>
      </c>
      <c r="B2487" t="s">
        <v>13</v>
      </c>
      <c r="C2487" t="s">
        <v>9</v>
      </c>
      <c r="D2487">
        <v>2022</v>
      </c>
      <c r="E2487">
        <v>6</v>
      </c>
      <c r="F2487" s="1">
        <v>13535</v>
      </c>
      <c r="G2487" s="1">
        <f t="shared" si="76"/>
        <v>69409318</v>
      </c>
      <c r="H2487" s="1">
        <f>SUM($F$2:F2487)</f>
        <v>35475338</v>
      </c>
      <c r="I2487" s="8">
        <f t="shared" si="77"/>
        <v>0.66185349539650673</v>
      </c>
      <c r="J2487" s="1">
        <f>SUMIFS(Table1[Profit (Month)],Table1[Category],Table1[[#This Row],[Category]],Table1[Supplier],Table1[[#This Row],[Supplier]],Table1[Brand],Table1[[#This Row],[Brand]],Table1[Year],Table1[[#This Row],[Year]],Table1[Month],"&lt;="&amp;Table1[[#This Row],[Profit (Month)]])</f>
        <v>149367</v>
      </c>
      <c r="K2487" s="1">
        <f>Table1[[#This Row],[Profit (Month)]]+SUMIFS(Table1[Profit (Month)],Table1[Category],Table1[[#This Row],[Category]],Table1[Supplier],Table1[[#This Row],[Supplier]],Table1[Brand],Table1[[#This Row],[Brand]],Table1[Year],Table1[[#This Row],[Year]],Table1[Month],"&lt;="&amp;Table1[[#This Row],[Profit (Month)]])</f>
        <v>162902</v>
      </c>
    </row>
    <row r="2488" spans="1:11" x14ac:dyDescent="0.35">
      <c r="A2488" t="s">
        <v>19</v>
      </c>
      <c r="B2488" t="s">
        <v>13</v>
      </c>
      <c r="C2488" t="s">
        <v>11</v>
      </c>
      <c r="D2488">
        <v>2019</v>
      </c>
      <c r="E2488">
        <v>7</v>
      </c>
      <c r="F2488" s="1">
        <v>13535</v>
      </c>
      <c r="G2488" s="1">
        <f t="shared" si="76"/>
        <v>69395783</v>
      </c>
      <c r="H2488" s="1">
        <f>SUM($F$2:F2488)</f>
        <v>35488873</v>
      </c>
      <c r="I2488" s="8">
        <f t="shared" si="77"/>
        <v>0.66172443222000077</v>
      </c>
      <c r="J2488" s="1">
        <f>SUMIFS(Table1[Profit (Month)],Table1[Category],Table1[[#This Row],[Category]],Table1[Supplier],Table1[[#This Row],[Supplier]],Table1[Brand],Table1[[#This Row],[Brand]],Table1[Year],Table1[[#This Row],[Year]],Table1[Month],"&lt;="&amp;Table1[[#This Row],[Profit (Month)]])</f>
        <v>151707</v>
      </c>
      <c r="K2488" s="1">
        <f>Table1[[#This Row],[Profit (Month)]]+SUMIFS(Table1[Profit (Month)],Table1[Category],Table1[[#This Row],[Category]],Table1[Supplier],Table1[[#This Row],[Supplier]],Table1[Brand],Table1[[#This Row],[Brand]],Table1[Year],Table1[[#This Row],[Year]],Table1[Month],"&lt;="&amp;Table1[[#This Row],[Profit (Month)]])</f>
        <v>165242</v>
      </c>
    </row>
    <row r="2489" spans="1:11" x14ac:dyDescent="0.35">
      <c r="A2489" t="s">
        <v>6</v>
      </c>
      <c r="B2489" t="s">
        <v>14</v>
      </c>
      <c r="C2489" t="s">
        <v>9</v>
      </c>
      <c r="D2489">
        <v>2021</v>
      </c>
      <c r="E2489">
        <v>12</v>
      </c>
      <c r="F2489" s="1">
        <v>13533</v>
      </c>
      <c r="G2489" s="1">
        <f t="shared" si="76"/>
        <v>69382248</v>
      </c>
      <c r="H2489" s="1">
        <f>SUM($F$2:F2489)</f>
        <v>35502406</v>
      </c>
      <c r="I2489" s="8">
        <f t="shared" si="77"/>
        <v>0.66159536904349481</v>
      </c>
      <c r="J2489" s="1">
        <f>SUMIFS(Table1[Profit (Month)],Table1[Category],Table1[[#This Row],[Category]],Table1[Supplier],Table1[[#This Row],[Supplier]],Table1[Brand],Table1[[#This Row],[Brand]],Table1[Year],Table1[[#This Row],[Year]],Table1[Month],"&lt;="&amp;Table1[[#This Row],[Profit (Month)]])</f>
        <v>140467</v>
      </c>
      <c r="K2489" s="1">
        <f>Table1[[#This Row],[Profit (Month)]]+SUMIFS(Table1[Profit (Month)],Table1[Category],Table1[[#This Row],[Category]],Table1[Supplier],Table1[[#This Row],[Supplier]],Table1[Brand],Table1[[#This Row],[Brand]],Table1[Year],Table1[[#This Row],[Year]],Table1[Month],"&lt;="&amp;Table1[[#This Row],[Profit (Month)]])</f>
        <v>154000</v>
      </c>
    </row>
    <row r="2490" spans="1:11" x14ac:dyDescent="0.35">
      <c r="A2490" t="s">
        <v>18</v>
      </c>
      <c r="B2490" t="s">
        <v>14</v>
      </c>
      <c r="C2490" t="s">
        <v>10</v>
      </c>
      <c r="D2490">
        <v>2018</v>
      </c>
      <c r="E2490">
        <v>12</v>
      </c>
      <c r="F2490" s="1">
        <v>13532</v>
      </c>
      <c r="G2490" s="1">
        <f t="shared" si="76"/>
        <v>69368715</v>
      </c>
      <c r="H2490" s="1">
        <f>SUM($F$2:F2490)</f>
        <v>35515938</v>
      </c>
      <c r="I2490" s="8">
        <f t="shared" si="77"/>
        <v>0.66146632493801605</v>
      </c>
      <c r="J2490" s="1">
        <f>SUMIFS(Table1[Profit (Month)],Table1[Category],Table1[[#This Row],[Category]],Table1[Supplier],Table1[[#This Row],[Supplier]],Table1[Brand],Table1[[#This Row],[Brand]],Table1[Year],Table1[[#This Row],[Year]],Table1[Month],"&lt;="&amp;Table1[[#This Row],[Profit (Month)]])</f>
        <v>149281</v>
      </c>
      <c r="K2490" s="1">
        <f>Table1[[#This Row],[Profit (Month)]]+SUMIFS(Table1[Profit (Month)],Table1[Category],Table1[[#This Row],[Category]],Table1[Supplier],Table1[[#This Row],[Supplier]],Table1[Brand],Table1[[#This Row],[Brand]],Table1[Year],Table1[[#This Row],[Year]],Table1[Month],"&lt;="&amp;Table1[[#This Row],[Profit (Month)]])</f>
        <v>162813</v>
      </c>
    </row>
    <row r="2491" spans="1:11" x14ac:dyDescent="0.35">
      <c r="A2491" t="s">
        <v>18</v>
      </c>
      <c r="B2491" t="s">
        <v>14</v>
      </c>
      <c r="C2491" t="s">
        <v>11</v>
      </c>
      <c r="D2491">
        <v>2018</v>
      </c>
      <c r="E2491">
        <v>2</v>
      </c>
      <c r="F2491" s="1">
        <v>13531</v>
      </c>
      <c r="G2491" s="1">
        <f t="shared" si="76"/>
        <v>69355183</v>
      </c>
      <c r="H2491" s="1">
        <f>SUM($F$2:F2491)</f>
        <v>35529469</v>
      </c>
      <c r="I2491" s="8">
        <f t="shared" si="77"/>
        <v>0.66133729036805089</v>
      </c>
      <c r="J2491" s="1">
        <f>SUMIFS(Table1[Profit (Month)],Table1[Category],Table1[[#This Row],[Category]],Table1[Supplier],Table1[[#This Row],[Supplier]],Table1[Brand],Table1[[#This Row],[Brand]],Table1[Year],Table1[[#This Row],[Year]],Table1[Month],"&lt;="&amp;Table1[[#This Row],[Profit (Month)]])</f>
        <v>148366</v>
      </c>
      <c r="K2491" s="1">
        <f>Table1[[#This Row],[Profit (Month)]]+SUMIFS(Table1[Profit (Month)],Table1[Category],Table1[[#This Row],[Category]],Table1[Supplier],Table1[[#This Row],[Supplier]],Table1[Brand],Table1[[#This Row],[Brand]],Table1[Year],Table1[[#This Row],[Year]],Table1[Month],"&lt;="&amp;Table1[[#This Row],[Profit (Month)]])</f>
        <v>161897</v>
      </c>
    </row>
    <row r="2492" spans="1:11" x14ac:dyDescent="0.35">
      <c r="A2492" t="s">
        <v>17</v>
      </c>
      <c r="B2492" t="s">
        <v>7</v>
      </c>
      <c r="C2492" t="s">
        <v>12</v>
      </c>
      <c r="D2492">
        <v>2022</v>
      </c>
      <c r="E2492">
        <v>4</v>
      </c>
      <c r="F2492" s="1">
        <v>13530</v>
      </c>
      <c r="G2492" s="1">
        <f t="shared" si="76"/>
        <v>69341652</v>
      </c>
      <c r="H2492" s="1">
        <f>SUM($F$2:F2492)</f>
        <v>35542999</v>
      </c>
      <c r="I2492" s="8">
        <f t="shared" si="77"/>
        <v>0.66120826533359933</v>
      </c>
      <c r="J2492" s="1">
        <f>SUMIFS(Table1[Profit (Month)],Table1[Category],Table1[[#This Row],[Category]],Table1[Supplier],Table1[[#This Row],[Supplier]],Table1[Brand],Table1[[#This Row],[Brand]],Table1[Year],Table1[[#This Row],[Year]],Table1[Month],"&lt;="&amp;Table1[[#This Row],[Profit (Month)]])</f>
        <v>154406</v>
      </c>
      <c r="K2492" s="1">
        <f>Table1[[#This Row],[Profit (Month)]]+SUMIFS(Table1[Profit (Month)],Table1[Category],Table1[[#This Row],[Category]],Table1[Supplier],Table1[[#This Row],[Supplier]],Table1[Brand],Table1[[#This Row],[Brand]],Table1[Year],Table1[[#This Row],[Year]],Table1[Month],"&lt;="&amp;Table1[[#This Row],[Profit (Month)]])</f>
        <v>167936</v>
      </c>
    </row>
    <row r="2493" spans="1:11" x14ac:dyDescent="0.35">
      <c r="A2493" t="s">
        <v>17</v>
      </c>
      <c r="B2493" t="s">
        <v>14</v>
      </c>
      <c r="C2493" t="s">
        <v>10</v>
      </c>
      <c r="D2493">
        <v>2021</v>
      </c>
      <c r="E2493">
        <v>8</v>
      </c>
      <c r="F2493" s="1">
        <v>13530</v>
      </c>
      <c r="G2493" s="1">
        <f t="shared" si="76"/>
        <v>69328122</v>
      </c>
      <c r="H2493" s="1">
        <f>SUM($F$2:F2493)</f>
        <v>35556529</v>
      </c>
      <c r="I2493" s="8">
        <f t="shared" si="77"/>
        <v>0.66107924983466138</v>
      </c>
      <c r="J2493" s="1">
        <f>SUMIFS(Table1[Profit (Month)],Table1[Category],Table1[[#This Row],[Category]],Table1[Supplier],Table1[[#This Row],[Supplier]],Table1[Brand],Table1[[#This Row],[Brand]],Table1[Year],Table1[[#This Row],[Year]],Table1[Month],"&lt;="&amp;Table1[[#This Row],[Profit (Month)]])</f>
        <v>148604</v>
      </c>
      <c r="K2493" s="1">
        <f>Table1[[#This Row],[Profit (Month)]]+SUMIFS(Table1[Profit (Month)],Table1[Category],Table1[[#This Row],[Category]],Table1[Supplier],Table1[[#This Row],[Supplier]],Table1[Brand],Table1[[#This Row],[Brand]],Table1[Year],Table1[[#This Row],[Year]],Table1[Month],"&lt;="&amp;Table1[[#This Row],[Profit (Month)]])</f>
        <v>162134</v>
      </c>
    </row>
    <row r="2494" spans="1:11" x14ac:dyDescent="0.35">
      <c r="A2494" t="s">
        <v>18</v>
      </c>
      <c r="B2494" t="s">
        <v>15</v>
      </c>
      <c r="C2494" t="s">
        <v>12</v>
      </c>
      <c r="D2494">
        <v>2023</v>
      </c>
      <c r="E2494">
        <v>11</v>
      </c>
      <c r="F2494" s="1">
        <v>13528</v>
      </c>
      <c r="G2494" s="1">
        <f t="shared" si="76"/>
        <v>69314592</v>
      </c>
      <c r="H2494" s="1">
        <f>SUM($F$2:F2494)</f>
        <v>35570057</v>
      </c>
      <c r="I2494" s="8">
        <f t="shared" si="77"/>
        <v>0.66095023433572342</v>
      </c>
      <c r="J2494" s="1">
        <f>SUMIFS(Table1[Profit (Month)],Table1[Category],Table1[[#This Row],[Category]],Table1[Supplier],Table1[[#This Row],[Supplier]],Table1[Brand],Table1[[#This Row],[Brand]],Table1[Year],Table1[[#This Row],[Year]],Table1[Month],"&lt;="&amp;Table1[[#This Row],[Profit (Month)]])</f>
        <v>146255</v>
      </c>
      <c r="K2494" s="1">
        <f>Table1[[#This Row],[Profit (Month)]]+SUMIFS(Table1[Profit (Month)],Table1[Category],Table1[[#This Row],[Category]],Table1[Supplier],Table1[[#This Row],[Supplier]],Table1[Brand],Table1[[#This Row],[Brand]],Table1[Year],Table1[[#This Row],[Year]],Table1[Month],"&lt;="&amp;Table1[[#This Row],[Profit (Month)]])</f>
        <v>159783</v>
      </c>
    </row>
    <row r="2495" spans="1:11" x14ac:dyDescent="0.35">
      <c r="A2495" t="s">
        <v>16</v>
      </c>
      <c r="B2495" t="s">
        <v>13</v>
      </c>
      <c r="C2495" t="s">
        <v>10</v>
      </c>
      <c r="D2495">
        <v>2019</v>
      </c>
      <c r="E2495">
        <v>3</v>
      </c>
      <c r="F2495" s="1">
        <v>13527</v>
      </c>
      <c r="G2495" s="1">
        <f t="shared" si="76"/>
        <v>69301064</v>
      </c>
      <c r="H2495" s="1">
        <f>SUM($F$2:F2495)</f>
        <v>35583584</v>
      </c>
      <c r="I2495" s="8">
        <f t="shared" si="77"/>
        <v>0.66082123790781255</v>
      </c>
      <c r="J2495" s="1">
        <f>SUMIFS(Table1[Profit (Month)],Table1[Category],Table1[[#This Row],[Category]],Table1[Supplier],Table1[[#This Row],[Supplier]],Table1[Brand],Table1[[#This Row],[Brand]],Table1[Year],Table1[[#This Row],[Year]],Table1[Month],"&lt;="&amp;Table1[[#This Row],[Profit (Month)]])</f>
        <v>160755</v>
      </c>
      <c r="K2495" s="1">
        <f>Table1[[#This Row],[Profit (Month)]]+SUMIFS(Table1[Profit (Month)],Table1[Category],Table1[[#This Row],[Category]],Table1[Supplier],Table1[[#This Row],[Supplier]],Table1[Brand],Table1[[#This Row],[Brand]],Table1[Year],Table1[[#This Row],[Year]],Table1[Month],"&lt;="&amp;Table1[[#This Row],[Profit (Month)]])</f>
        <v>174282</v>
      </c>
    </row>
    <row r="2496" spans="1:11" x14ac:dyDescent="0.35">
      <c r="A2496" t="s">
        <v>6</v>
      </c>
      <c r="B2496" t="s">
        <v>13</v>
      </c>
      <c r="C2496" t="s">
        <v>10</v>
      </c>
      <c r="D2496">
        <v>2018</v>
      </c>
      <c r="E2496">
        <v>6</v>
      </c>
      <c r="F2496" s="1">
        <v>13526</v>
      </c>
      <c r="G2496" s="1">
        <f t="shared" si="76"/>
        <v>69287537</v>
      </c>
      <c r="H2496" s="1">
        <f>SUM($F$2:F2496)</f>
        <v>35597110</v>
      </c>
      <c r="I2496" s="8">
        <f t="shared" si="77"/>
        <v>0.6606922510154154</v>
      </c>
      <c r="J2496" s="1">
        <f>SUMIFS(Table1[Profit (Month)],Table1[Category],Table1[[#This Row],[Category]],Table1[Supplier],Table1[[#This Row],[Supplier]],Table1[Brand],Table1[[#This Row],[Brand]],Table1[Year],Table1[[#This Row],[Year]],Table1[Month],"&lt;="&amp;Table1[[#This Row],[Profit (Month)]])</f>
        <v>158361</v>
      </c>
      <c r="K2496" s="1">
        <f>Table1[[#This Row],[Profit (Month)]]+SUMIFS(Table1[Profit (Month)],Table1[Category],Table1[[#This Row],[Category]],Table1[Supplier],Table1[[#This Row],[Supplier]],Table1[Brand],Table1[[#This Row],[Brand]],Table1[Year],Table1[[#This Row],[Year]],Table1[Month],"&lt;="&amp;Table1[[#This Row],[Profit (Month)]])</f>
        <v>171887</v>
      </c>
    </row>
    <row r="2497" spans="1:11" x14ac:dyDescent="0.35">
      <c r="A2497" t="s">
        <v>17</v>
      </c>
      <c r="B2497" t="s">
        <v>14</v>
      </c>
      <c r="C2497" t="s">
        <v>12</v>
      </c>
      <c r="D2497">
        <v>2018</v>
      </c>
      <c r="E2497">
        <v>6</v>
      </c>
      <c r="F2497" s="1">
        <v>13525</v>
      </c>
      <c r="G2497" s="1">
        <f t="shared" si="76"/>
        <v>69274011</v>
      </c>
      <c r="H2497" s="1">
        <f>SUM($F$2:F2497)</f>
        <v>35610635</v>
      </c>
      <c r="I2497" s="8">
        <f t="shared" si="77"/>
        <v>0.66056327365853174</v>
      </c>
      <c r="J2497" s="1">
        <f>SUMIFS(Table1[Profit (Month)],Table1[Category],Table1[[#This Row],[Category]],Table1[Supplier],Table1[[#This Row],[Supplier]],Table1[Brand],Table1[[#This Row],[Brand]],Table1[Year],Table1[[#This Row],[Year]],Table1[Month],"&lt;="&amp;Table1[[#This Row],[Profit (Month)]])</f>
        <v>157763</v>
      </c>
      <c r="K2497" s="1">
        <f>Table1[[#This Row],[Profit (Month)]]+SUMIFS(Table1[Profit (Month)],Table1[Category],Table1[[#This Row],[Category]],Table1[Supplier],Table1[[#This Row],[Supplier]],Table1[Brand],Table1[[#This Row],[Brand]],Table1[Year],Table1[[#This Row],[Year]],Table1[Month],"&lt;="&amp;Table1[[#This Row],[Profit (Month)]])</f>
        <v>171288</v>
      </c>
    </row>
    <row r="2498" spans="1:11" x14ac:dyDescent="0.35">
      <c r="A2498" t="s">
        <v>17</v>
      </c>
      <c r="B2498" t="s">
        <v>14</v>
      </c>
      <c r="C2498" t="s">
        <v>12</v>
      </c>
      <c r="D2498">
        <v>2021</v>
      </c>
      <c r="E2498">
        <v>7</v>
      </c>
      <c r="F2498" s="1">
        <v>13525</v>
      </c>
      <c r="G2498" s="1">
        <f t="shared" ref="G2498:G2561" si="78">SUM(F2498:F10897)</f>
        <v>69260486</v>
      </c>
      <c r="H2498" s="1">
        <f>SUM($F$2:F2498)</f>
        <v>35624160</v>
      </c>
      <c r="I2498" s="8">
        <f t="shared" ref="I2498:I2561" si="79">G2498 / MAX($H$2:$H$8401)</f>
        <v>0.66043430583716178</v>
      </c>
      <c r="J2498" s="1">
        <f>SUMIFS(Table1[Profit (Month)],Table1[Category],Table1[[#This Row],[Category]],Table1[Supplier],Table1[[#This Row],[Supplier]],Table1[Brand],Table1[[#This Row],[Brand]],Table1[Year],Table1[[#This Row],[Year]],Table1[Month],"&lt;="&amp;Table1[[#This Row],[Profit (Month)]])</f>
        <v>144533</v>
      </c>
      <c r="K2498" s="1">
        <f>Table1[[#This Row],[Profit (Month)]]+SUMIFS(Table1[Profit (Month)],Table1[Category],Table1[[#This Row],[Category]],Table1[Supplier],Table1[[#This Row],[Supplier]],Table1[Brand],Table1[[#This Row],[Brand]],Table1[Year],Table1[[#This Row],[Year]],Table1[Month],"&lt;="&amp;Table1[[#This Row],[Profit (Month)]])</f>
        <v>158058</v>
      </c>
    </row>
    <row r="2499" spans="1:11" x14ac:dyDescent="0.35">
      <c r="A2499" t="s">
        <v>18</v>
      </c>
      <c r="B2499" t="s">
        <v>14</v>
      </c>
      <c r="C2499" t="s">
        <v>11</v>
      </c>
      <c r="D2499">
        <v>2023</v>
      </c>
      <c r="E2499">
        <v>4</v>
      </c>
      <c r="F2499" s="1">
        <v>13525</v>
      </c>
      <c r="G2499" s="1">
        <f t="shared" si="78"/>
        <v>69246961</v>
      </c>
      <c r="H2499" s="1">
        <f>SUM($F$2:F2499)</f>
        <v>35637685</v>
      </c>
      <c r="I2499" s="8">
        <f t="shared" si="79"/>
        <v>0.66030533801579183</v>
      </c>
      <c r="J2499" s="1">
        <f>SUMIFS(Table1[Profit (Month)],Table1[Category],Table1[[#This Row],[Category]],Table1[Supplier],Table1[[#This Row],[Supplier]],Table1[Brand],Table1[[#This Row],[Brand]],Table1[Year],Table1[[#This Row],[Year]],Table1[Month],"&lt;="&amp;Table1[[#This Row],[Profit (Month)]])</f>
        <v>150343</v>
      </c>
      <c r="K2499" s="1">
        <f>Table1[[#This Row],[Profit (Month)]]+SUMIFS(Table1[Profit (Month)],Table1[Category],Table1[[#This Row],[Category]],Table1[Supplier],Table1[[#This Row],[Supplier]],Table1[Brand],Table1[[#This Row],[Brand]],Table1[Year],Table1[[#This Row],[Year]],Table1[Month],"&lt;="&amp;Table1[[#This Row],[Profit (Month)]])</f>
        <v>163868</v>
      </c>
    </row>
    <row r="2500" spans="1:11" x14ac:dyDescent="0.35">
      <c r="A2500" t="s">
        <v>19</v>
      </c>
      <c r="B2500" t="s">
        <v>13</v>
      </c>
      <c r="C2500" t="s">
        <v>11</v>
      </c>
      <c r="D2500">
        <v>2018</v>
      </c>
      <c r="E2500">
        <v>9</v>
      </c>
      <c r="F2500" s="1">
        <v>13525</v>
      </c>
      <c r="G2500" s="1">
        <f t="shared" si="78"/>
        <v>69233436</v>
      </c>
      <c r="H2500" s="1">
        <f>SUM($F$2:F2500)</f>
        <v>35651210</v>
      </c>
      <c r="I2500" s="8">
        <f t="shared" si="79"/>
        <v>0.66017637019442177</v>
      </c>
      <c r="J2500" s="1">
        <f>SUMIFS(Table1[Profit (Month)],Table1[Category],Table1[[#This Row],[Category]],Table1[Supplier],Table1[[#This Row],[Supplier]],Table1[Brand],Table1[[#This Row],[Brand]],Table1[Year],Table1[[#This Row],[Year]],Table1[Month],"&lt;="&amp;Table1[[#This Row],[Profit (Month)]])</f>
        <v>143972</v>
      </c>
      <c r="K2500" s="1">
        <f>Table1[[#This Row],[Profit (Month)]]+SUMIFS(Table1[Profit (Month)],Table1[Category],Table1[[#This Row],[Category]],Table1[Supplier],Table1[[#This Row],[Supplier]],Table1[Brand],Table1[[#This Row],[Brand]],Table1[Year],Table1[[#This Row],[Year]],Table1[Month],"&lt;="&amp;Table1[[#This Row],[Profit (Month)]])</f>
        <v>157497</v>
      </c>
    </row>
    <row r="2501" spans="1:11" x14ac:dyDescent="0.35">
      <c r="A2501" t="s">
        <v>6</v>
      </c>
      <c r="B2501" t="s">
        <v>15</v>
      </c>
      <c r="C2501" t="s">
        <v>8</v>
      </c>
      <c r="D2501">
        <v>2018</v>
      </c>
      <c r="E2501">
        <v>8</v>
      </c>
      <c r="F2501" s="1">
        <v>13524</v>
      </c>
      <c r="G2501" s="1">
        <f t="shared" si="78"/>
        <v>69219911</v>
      </c>
      <c r="H2501" s="1">
        <f>SUM($F$2:F2501)</f>
        <v>35664734</v>
      </c>
      <c r="I2501" s="8">
        <f t="shared" si="79"/>
        <v>0.66004740237305182</v>
      </c>
      <c r="J2501" s="1">
        <f>SUMIFS(Table1[Profit (Month)],Table1[Category],Table1[[#This Row],[Category]],Table1[Supplier],Table1[[#This Row],[Supplier]],Table1[Brand],Table1[[#This Row],[Brand]],Table1[Year],Table1[[#This Row],[Year]],Table1[Month],"&lt;="&amp;Table1[[#This Row],[Profit (Month)]])</f>
        <v>145210</v>
      </c>
      <c r="K2501" s="1">
        <f>Table1[[#This Row],[Profit (Month)]]+SUMIFS(Table1[Profit (Month)],Table1[Category],Table1[[#This Row],[Category]],Table1[Supplier],Table1[[#This Row],[Supplier]],Table1[Brand],Table1[[#This Row],[Brand]],Table1[Year],Table1[[#This Row],[Year]],Table1[Month],"&lt;="&amp;Table1[[#This Row],[Profit (Month)]])</f>
        <v>158734</v>
      </c>
    </row>
    <row r="2502" spans="1:11" x14ac:dyDescent="0.35">
      <c r="A2502" t="s">
        <v>19</v>
      </c>
      <c r="B2502" t="s">
        <v>7</v>
      </c>
      <c r="C2502" t="s">
        <v>8</v>
      </c>
      <c r="D2502">
        <v>2019</v>
      </c>
      <c r="E2502">
        <v>6</v>
      </c>
      <c r="F2502" s="1">
        <v>13524</v>
      </c>
      <c r="G2502" s="1">
        <f t="shared" si="78"/>
        <v>69206387</v>
      </c>
      <c r="H2502" s="1">
        <f>SUM($F$2:F2502)</f>
        <v>35678258</v>
      </c>
      <c r="I2502" s="8">
        <f t="shared" si="79"/>
        <v>0.65991844408719535</v>
      </c>
      <c r="J2502" s="1">
        <f>SUMIFS(Table1[Profit (Month)],Table1[Category],Table1[[#This Row],[Category]],Table1[Supplier],Table1[[#This Row],[Supplier]],Table1[Brand],Table1[[#This Row],[Brand]],Table1[Year],Table1[[#This Row],[Year]],Table1[Month],"&lt;="&amp;Table1[[#This Row],[Profit (Month)]])</f>
        <v>159697</v>
      </c>
      <c r="K2502" s="1">
        <f>Table1[[#This Row],[Profit (Month)]]+SUMIFS(Table1[Profit (Month)],Table1[Category],Table1[[#This Row],[Category]],Table1[Supplier],Table1[[#This Row],[Supplier]],Table1[Brand],Table1[[#This Row],[Brand]],Table1[Year],Table1[[#This Row],[Year]],Table1[Month],"&lt;="&amp;Table1[[#This Row],[Profit (Month)]])</f>
        <v>173221</v>
      </c>
    </row>
    <row r="2503" spans="1:11" x14ac:dyDescent="0.35">
      <c r="A2503" t="s">
        <v>16</v>
      </c>
      <c r="B2503" t="s">
        <v>7</v>
      </c>
      <c r="C2503" t="s">
        <v>8</v>
      </c>
      <c r="D2503">
        <v>2023</v>
      </c>
      <c r="E2503">
        <v>4</v>
      </c>
      <c r="F2503" s="1">
        <v>13522</v>
      </c>
      <c r="G2503" s="1">
        <f t="shared" si="78"/>
        <v>69192863</v>
      </c>
      <c r="H2503" s="1">
        <f>SUM($F$2:F2503)</f>
        <v>35691780</v>
      </c>
      <c r="I2503" s="8">
        <f t="shared" si="79"/>
        <v>0.659789485801339</v>
      </c>
      <c r="J2503" s="1">
        <f>SUMIFS(Table1[Profit (Month)],Table1[Category],Table1[[#This Row],[Category]],Table1[Supplier],Table1[[#This Row],[Supplier]],Table1[Brand],Table1[[#This Row],[Brand]],Table1[Year],Table1[[#This Row],[Year]],Table1[Month],"&lt;="&amp;Table1[[#This Row],[Profit (Month)]])</f>
        <v>156661</v>
      </c>
      <c r="K2503" s="1">
        <f>Table1[[#This Row],[Profit (Month)]]+SUMIFS(Table1[Profit (Month)],Table1[Category],Table1[[#This Row],[Category]],Table1[Supplier],Table1[[#This Row],[Supplier]],Table1[Brand],Table1[[#This Row],[Brand]],Table1[Year],Table1[[#This Row],[Year]],Table1[Month],"&lt;="&amp;Table1[[#This Row],[Profit (Month)]])</f>
        <v>170183</v>
      </c>
    </row>
    <row r="2504" spans="1:11" x14ac:dyDescent="0.35">
      <c r="A2504" t="s">
        <v>19</v>
      </c>
      <c r="B2504" t="s">
        <v>15</v>
      </c>
      <c r="C2504" t="s">
        <v>8</v>
      </c>
      <c r="D2504">
        <v>2020</v>
      </c>
      <c r="E2504">
        <v>10</v>
      </c>
      <c r="F2504" s="1">
        <v>13522</v>
      </c>
      <c r="G2504" s="1">
        <f t="shared" si="78"/>
        <v>69179341</v>
      </c>
      <c r="H2504" s="1">
        <f>SUM($F$2:F2504)</f>
        <v>35705302</v>
      </c>
      <c r="I2504" s="8">
        <f t="shared" si="79"/>
        <v>0.65966054658650974</v>
      </c>
      <c r="J2504" s="1">
        <f>SUMIFS(Table1[Profit (Month)],Table1[Category],Table1[[#This Row],[Category]],Table1[Supplier],Table1[[#This Row],[Supplier]],Table1[Brand],Table1[[#This Row],[Brand]],Table1[Year],Table1[[#This Row],[Year]],Table1[Month],"&lt;="&amp;Table1[[#This Row],[Profit (Month)]])</f>
        <v>153811</v>
      </c>
      <c r="K2504" s="1">
        <f>Table1[[#This Row],[Profit (Month)]]+SUMIFS(Table1[Profit (Month)],Table1[Category],Table1[[#This Row],[Category]],Table1[Supplier],Table1[[#This Row],[Supplier]],Table1[Brand],Table1[[#This Row],[Brand]],Table1[Year],Table1[[#This Row],[Year]],Table1[Month],"&lt;="&amp;Table1[[#This Row],[Profit (Month)]])</f>
        <v>167333</v>
      </c>
    </row>
    <row r="2505" spans="1:11" x14ac:dyDescent="0.35">
      <c r="A2505" t="s">
        <v>6</v>
      </c>
      <c r="B2505" t="s">
        <v>13</v>
      </c>
      <c r="C2505" t="s">
        <v>12</v>
      </c>
      <c r="D2505">
        <v>2024</v>
      </c>
      <c r="E2505">
        <v>12</v>
      </c>
      <c r="F2505" s="1">
        <v>13520</v>
      </c>
      <c r="G2505" s="1">
        <f t="shared" si="78"/>
        <v>69165819</v>
      </c>
      <c r="H2505" s="1">
        <f>SUM($F$2:F2505)</f>
        <v>35718822</v>
      </c>
      <c r="I2505" s="8">
        <f t="shared" si="79"/>
        <v>0.65953160737168048</v>
      </c>
      <c r="J2505" s="1">
        <f>SUMIFS(Table1[Profit (Month)],Table1[Category],Table1[[#This Row],[Category]],Table1[Supplier],Table1[[#This Row],[Supplier]],Table1[Brand],Table1[[#This Row],[Brand]],Table1[Year],Table1[[#This Row],[Year]],Table1[Month],"&lt;="&amp;Table1[[#This Row],[Profit (Month)]])</f>
        <v>149797</v>
      </c>
      <c r="K2505" s="1">
        <f>Table1[[#This Row],[Profit (Month)]]+SUMIFS(Table1[Profit (Month)],Table1[Category],Table1[[#This Row],[Category]],Table1[Supplier],Table1[[#This Row],[Supplier]],Table1[Brand],Table1[[#This Row],[Brand]],Table1[Year],Table1[[#This Row],[Year]],Table1[Month],"&lt;="&amp;Table1[[#This Row],[Profit (Month)]])</f>
        <v>163317</v>
      </c>
    </row>
    <row r="2506" spans="1:11" x14ac:dyDescent="0.35">
      <c r="A2506" t="s">
        <v>17</v>
      </c>
      <c r="B2506" t="s">
        <v>7</v>
      </c>
      <c r="C2506" t="s">
        <v>12</v>
      </c>
      <c r="D2506">
        <v>2020</v>
      </c>
      <c r="E2506">
        <v>7</v>
      </c>
      <c r="F2506" s="1">
        <v>13520</v>
      </c>
      <c r="G2506" s="1">
        <f t="shared" si="78"/>
        <v>69152299</v>
      </c>
      <c r="H2506" s="1">
        <f>SUM($F$2:F2506)</f>
        <v>35732342</v>
      </c>
      <c r="I2506" s="8">
        <f t="shared" si="79"/>
        <v>0.65940268722787854</v>
      </c>
      <c r="J2506" s="1">
        <f>SUMIFS(Table1[Profit (Month)],Table1[Category],Table1[[#This Row],[Category]],Table1[Supplier],Table1[[#This Row],[Supplier]],Table1[Brand],Table1[[#This Row],[Brand]],Table1[Year],Table1[[#This Row],[Year]],Table1[Month],"&lt;="&amp;Table1[[#This Row],[Profit (Month)]])</f>
        <v>150780</v>
      </c>
      <c r="K2506" s="1">
        <f>Table1[[#This Row],[Profit (Month)]]+SUMIFS(Table1[Profit (Month)],Table1[Category],Table1[[#This Row],[Category]],Table1[Supplier],Table1[[#This Row],[Supplier]],Table1[Brand],Table1[[#This Row],[Brand]],Table1[Year],Table1[[#This Row],[Year]],Table1[Month],"&lt;="&amp;Table1[[#This Row],[Profit (Month)]])</f>
        <v>164300</v>
      </c>
    </row>
    <row r="2507" spans="1:11" x14ac:dyDescent="0.35">
      <c r="A2507" t="s">
        <v>18</v>
      </c>
      <c r="B2507" t="s">
        <v>7</v>
      </c>
      <c r="C2507" t="s">
        <v>12</v>
      </c>
      <c r="D2507">
        <v>2023</v>
      </c>
      <c r="E2507">
        <v>5</v>
      </c>
      <c r="F2507" s="1">
        <v>13520</v>
      </c>
      <c r="G2507" s="1">
        <f t="shared" si="78"/>
        <v>69138779</v>
      </c>
      <c r="H2507" s="1">
        <f>SUM($F$2:F2507)</f>
        <v>35745862</v>
      </c>
      <c r="I2507" s="8">
        <f t="shared" si="79"/>
        <v>0.65927376708407648</v>
      </c>
      <c r="J2507" s="1">
        <f>SUMIFS(Table1[Profit (Month)],Table1[Category],Table1[[#This Row],[Category]],Table1[Supplier],Table1[[#This Row],[Supplier]],Table1[Brand],Table1[[#This Row],[Brand]],Table1[Year],Table1[[#This Row],[Year]],Table1[Month],"&lt;="&amp;Table1[[#This Row],[Profit (Month)]])</f>
        <v>157773</v>
      </c>
      <c r="K2507" s="1">
        <f>Table1[[#This Row],[Profit (Month)]]+SUMIFS(Table1[Profit (Month)],Table1[Category],Table1[[#This Row],[Category]],Table1[Supplier],Table1[[#This Row],[Supplier]],Table1[Brand],Table1[[#This Row],[Brand]],Table1[Year],Table1[[#This Row],[Year]],Table1[Month],"&lt;="&amp;Table1[[#This Row],[Profit (Month)]])</f>
        <v>171293</v>
      </c>
    </row>
    <row r="2508" spans="1:11" x14ac:dyDescent="0.35">
      <c r="A2508" t="s">
        <v>18</v>
      </c>
      <c r="B2508" t="s">
        <v>14</v>
      </c>
      <c r="C2508" t="s">
        <v>9</v>
      </c>
      <c r="D2508">
        <v>2021</v>
      </c>
      <c r="E2508">
        <v>2</v>
      </c>
      <c r="F2508" s="1">
        <v>13520</v>
      </c>
      <c r="G2508" s="1">
        <f t="shared" si="78"/>
        <v>69125259</v>
      </c>
      <c r="H2508" s="1">
        <f>SUM($F$2:F2508)</f>
        <v>35759382</v>
      </c>
      <c r="I2508" s="8">
        <f t="shared" si="79"/>
        <v>0.65914484694027442</v>
      </c>
      <c r="J2508" s="1">
        <f>SUMIFS(Table1[Profit (Month)],Table1[Category],Table1[[#This Row],[Category]],Table1[Supplier],Table1[[#This Row],[Supplier]],Table1[Brand],Table1[[#This Row],[Brand]],Table1[Year],Table1[[#This Row],[Year]],Table1[Month],"&lt;="&amp;Table1[[#This Row],[Profit (Month)]])</f>
        <v>157711</v>
      </c>
      <c r="K2508" s="1">
        <f>Table1[[#This Row],[Profit (Month)]]+SUMIFS(Table1[Profit (Month)],Table1[Category],Table1[[#This Row],[Category]],Table1[Supplier],Table1[[#This Row],[Supplier]],Table1[Brand],Table1[[#This Row],[Brand]],Table1[Year],Table1[[#This Row],[Year]],Table1[Month],"&lt;="&amp;Table1[[#This Row],[Profit (Month)]])</f>
        <v>171231</v>
      </c>
    </row>
    <row r="2509" spans="1:11" x14ac:dyDescent="0.35">
      <c r="A2509" t="s">
        <v>6</v>
      </c>
      <c r="B2509" t="s">
        <v>7</v>
      </c>
      <c r="C2509" t="s">
        <v>11</v>
      </c>
      <c r="D2509">
        <v>2024</v>
      </c>
      <c r="E2509">
        <v>8</v>
      </c>
      <c r="F2509" s="1">
        <v>13519</v>
      </c>
      <c r="G2509" s="1">
        <f t="shared" si="78"/>
        <v>69111739</v>
      </c>
      <c r="H2509" s="1">
        <f>SUM($F$2:F2509)</f>
        <v>35772901</v>
      </c>
      <c r="I2509" s="8">
        <f t="shared" si="79"/>
        <v>0.65901592679647236</v>
      </c>
      <c r="J2509" s="1">
        <f>SUMIFS(Table1[Profit (Month)],Table1[Category],Table1[[#This Row],[Category]],Table1[Supplier],Table1[[#This Row],[Supplier]],Table1[Brand],Table1[[#This Row],[Brand]],Table1[Year],Table1[[#This Row],[Year]],Table1[Month],"&lt;="&amp;Table1[[#This Row],[Profit (Month)]])</f>
        <v>143776</v>
      </c>
      <c r="K2509" s="1">
        <f>Table1[[#This Row],[Profit (Month)]]+SUMIFS(Table1[Profit (Month)],Table1[Category],Table1[[#This Row],[Category]],Table1[Supplier],Table1[[#This Row],[Supplier]],Table1[Brand],Table1[[#This Row],[Brand]],Table1[Year],Table1[[#This Row],[Year]],Table1[Month],"&lt;="&amp;Table1[[#This Row],[Profit (Month)]])</f>
        <v>157295</v>
      </c>
    </row>
    <row r="2510" spans="1:11" x14ac:dyDescent="0.35">
      <c r="A2510" t="s">
        <v>6</v>
      </c>
      <c r="B2510" t="s">
        <v>7</v>
      </c>
      <c r="C2510" t="s">
        <v>12</v>
      </c>
      <c r="D2510">
        <v>2023</v>
      </c>
      <c r="E2510">
        <v>11</v>
      </c>
      <c r="F2510" s="1">
        <v>13519</v>
      </c>
      <c r="G2510" s="1">
        <f t="shared" si="78"/>
        <v>69098220</v>
      </c>
      <c r="H2510" s="1">
        <f>SUM($F$2:F2510)</f>
        <v>35786420</v>
      </c>
      <c r="I2510" s="8">
        <f t="shared" si="79"/>
        <v>0.65888701618818402</v>
      </c>
      <c r="J2510" s="1">
        <f>SUMIFS(Table1[Profit (Month)],Table1[Category],Table1[[#This Row],[Category]],Table1[Supplier],Table1[[#This Row],[Supplier]],Table1[Brand],Table1[[#This Row],[Brand]],Table1[Year],Table1[[#This Row],[Year]],Table1[Month],"&lt;="&amp;Table1[[#This Row],[Profit (Month)]])</f>
        <v>146819</v>
      </c>
      <c r="K2510" s="1">
        <f>Table1[[#This Row],[Profit (Month)]]+SUMIFS(Table1[Profit (Month)],Table1[Category],Table1[[#This Row],[Category]],Table1[Supplier],Table1[[#This Row],[Supplier]],Table1[Brand],Table1[[#This Row],[Brand]],Table1[Year],Table1[[#This Row],[Year]],Table1[Month],"&lt;="&amp;Table1[[#This Row],[Profit (Month)]])</f>
        <v>160338</v>
      </c>
    </row>
    <row r="2511" spans="1:11" x14ac:dyDescent="0.35">
      <c r="A2511" t="s">
        <v>18</v>
      </c>
      <c r="B2511" t="s">
        <v>7</v>
      </c>
      <c r="C2511" t="s">
        <v>10</v>
      </c>
      <c r="D2511">
        <v>2022</v>
      </c>
      <c r="E2511">
        <v>10</v>
      </c>
      <c r="F2511" s="1">
        <v>13519</v>
      </c>
      <c r="G2511" s="1">
        <f t="shared" si="78"/>
        <v>69084701</v>
      </c>
      <c r="H2511" s="1">
        <f>SUM($F$2:F2511)</f>
        <v>35799939</v>
      </c>
      <c r="I2511" s="8">
        <f t="shared" si="79"/>
        <v>0.65875810557989556</v>
      </c>
      <c r="J2511" s="1">
        <f>SUMIFS(Table1[Profit (Month)],Table1[Category],Table1[[#This Row],[Category]],Table1[Supplier],Table1[[#This Row],[Supplier]],Table1[Brand],Table1[[#This Row],[Brand]],Table1[Year],Table1[[#This Row],[Year]],Table1[Month],"&lt;="&amp;Table1[[#This Row],[Profit (Month)]])</f>
        <v>154437</v>
      </c>
      <c r="K2511" s="1">
        <f>Table1[[#This Row],[Profit (Month)]]+SUMIFS(Table1[Profit (Month)],Table1[Category],Table1[[#This Row],[Category]],Table1[Supplier],Table1[[#This Row],[Supplier]],Table1[Brand],Table1[[#This Row],[Brand]],Table1[Year],Table1[[#This Row],[Year]],Table1[Month],"&lt;="&amp;Table1[[#This Row],[Profit (Month)]])</f>
        <v>167956</v>
      </c>
    </row>
    <row r="2512" spans="1:11" x14ac:dyDescent="0.35">
      <c r="A2512" t="s">
        <v>19</v>
      </c>
      <c r="B2512" t="s">
        <v>14</v>
      </c>
      <c r="C2512" t="s">
        <v>9</v>
      </c>
      <c r="D2512">
        <v>2021</v>
      </c>
      <c r="E2512">
        <v>5</v>
      </c>
      <c r="F2512" s="1">
        <v>13519</v>
      </c>
      <c r="G2512" s="1">
        <f t="shared" si="78"/>
        <v>69071182</v>
      </c>
      <c r="H2512" s="1">
        <f>SUM($F$2:F2512)</f>
        <v>35813458</v>
      </c>
      <c r="I2512" s="8">
        <f t="shared" si="79"/>
        <v>0.6586291949716071</v>
      </c>
      <c r="J2512" s="1">
        <f>SUMIFS(Table1[Profit (Month)],Table1[Category],Table1[[#This Row],[Category]],Table1[Supplier],Table1[[#This Row],[Supplier]],Table1[Brand],Table1[[#This Row],[Brand]],Table1[Year],Table1[[#This Row],[Year]],Table1[Month],"&lt;="&amp;Table1[[#This Row],[Profit (Month)]])</f>
        <v>144869</v>
      </c>
      <c r="K2512" s="1">
        <f>Table1[[#This Row],[Profit (Month)]]+SUMIFS(Table1[Profit (Month)],Table1[Category],Table1[[#This Row],[Category]],Table1[Supplier],Table1[[#This Row],[Supplier]],Table1[Brand],Table1[[#This Row],[Brand]],Table1[Year],Table1[[#This Row],[Year]],Table1[Month],"&lt;="&amp;Table1[[#This Row],[Profit (Month)]])</f>
        <v>158388</v>
      </c>
    </row>
    <row r="2513" spans="1:11" x14ac:dyDescent="0.35">
      <c r="A2513" t="s">
        <v>16</v>
      </c>
      <c r="B2513" t="s">
        <v>15</v>
      </c>
      <c r="C2513" t="s">
        <v>9</v>
      </c>
      <c r="D2513">
        <v>2023</v>
      </c>
      <c r="E2513">
        <v>5</v>
      </c>
      <c r="F2513" s="1">
        <v>13518</v>
      </c>
      <c r="G2513" s="1">
        <f t="shared" si="78"/>
        <v>69057663</v>
      </c>
      <c r="H2513" s="1">
        <f>SUM($F$2:F2513)</f>
        <v>35826976</v>
      </c>
      <c r="I2513" s="8">
        <f t="shared" si="79"/>
        <v>0.65850028436331864</v>
      </c>
      <c r="J2513" s="1">
        <f>SUMIFS(Table1[Profit (Month)],Table1[Category],Table1[[#This Row],[Category]],Table1[Supplier],Table1[[#This Row],[Supplier]],Table1[Brand],Table1[[#This Row],[Brand]],Table1[Year],Table1[[#This Row],[Year]],Table1[Month],"&lt;="&amp;Table1[[#This Row],[Profit (Month)]])</f>
        <v>145008</v>
      </c>
      <c r="K2513" s="1">
        <f>Table1[[#This Row],[Profit (Month)]]+SUMIFS(Table1[Profit (Month)],Table1[Category],Table1[[#This Row],[Category]],Table1[Supplier],Table1[[#This Row],[Supplier]],Table1[Brand],Table1[[#This Row],[Brand]],Table1[Year],Table1[[#This Row],[Year]],Table1[Month],"&lt;="&amp;Table1[[#This Row],[Profit (Month)]])</f>
        <v>158526</v>
      </c>
    </row>
    <row r="2514" spans="1:11" x14ac:dyDescent="0.35">
      <c r="A2514" t="s">
        <v>17</v>
      </c>
      <c r="B2514" t="s">
        <v>13</v>
      </c>
      <c r="C2514" t="s">
        <v>8</v>
      </c>
      <c r="D2514">
        <v>2022</v>
      </c>
      <c r="E2514">
        <v>2</v>
      </c>
      <c r="F2514" s="1">
        <v>13517</v>
      </c>
      <c r="G2514" s="1">
        <f t="shared" si="78"/>
        <v>69044145</v>
      </c>
      <c r="H2514" s="1">
        <f>SUM($F$2:F2514)</f>
        <v>35840493</v>
      </c>
      <c r="I2514" s="8">
        <f t="shared" si="79"/>
        <v>0.65837138329054379</v>
      </c>
      <c r="J2514" s="1">
        <f>SUMIFS(Table1[Profit (Month)],Table1[Category],Table1[[#This Row],[Category]],Table1[Supplier],Table1[[#This Row],[Supplier]],Table1[Brand],Table1[[#This Row],[Brand]],Table1[Year],Table1[[#This Row],[Year]],Table1[Month],"&lt;="&amp;Table1[[#This Row],[Profit (Month)]])</f>
        <v>147025</v>
      </c>
      <c r="K2514" s="1">
        <f>Table1[[#This Row],[Profit (Month)]]+SUMIFS(Table1[Profit (Month)],Table1[Category],Table1[[#This Row],[Category]],Table1[Supplier],Table1[[#This Row],[Supplier]],Table1[Brand],Table1[[#This Row],[Brand]],Table1[Year],Table1[[#This Row],[Year]],Table1[Month],"&lt;="&amp;Table1[[#This Row],[Profit (Month)]])</f>
        <v>160542</v>
      </c>
    </row>
    <row r="2515" spans="1:11" x14ac:dyDescent="0.35">
      <c r="A2515" t="s">
        <v>18</v>
      </c>
      <c r="B2515" t="s">
        <v>13</v>
      </c>
      <c r="C2515" t="s">
        <v>9</v>
      </c>
      <c r="D2515">
        <v>2019</v>
      </c>
      <c r="E2515">
        <v>11</v>
      </c>
      <c r="F2515" s="1">
        <v>13516</v>
      </c>
      <c r="G2515" s="1">
        <f t="shared" si="78"/>
        <v>69030628</v>
      </c>
      <c r="H2515" s="1">
        <f>SUM($F$2:F2515)</f>
        <v>35854009</v>
      </c>
      <c r="I2515" s="8">
        <f t="shared" si="79"/>
        <v>0.65824249175328253</v>
      </c>
      <c r="J2515" s="1">
        <f>SUMIFS(Table1[Profit (Month)],Table1[Category],Table1[[#This Row],[Category]],Table1[Supplier],Table1[[#This Row],[Supplier]],Table1[Brand],Table1[[#This Row],[Brand]],Table1[Year],Table1[[#This Row],[Year]],Table1[Month],"&lt;="&amp;Table1[[#This Row],[Profit (Month)]])</f>
        <v>155346</v>
      </c>
      <c r="K2515" s="1">
        <f>Table1[[#This Row],[Profit (Month)]]+SUMIFS(Table1[Profit (Month)],Table1[Category],Table1[[#This Row],[Category]],Table1[Supplier],Table1[[#This Row],[Supplier]],Table1[Brand],Table1[[#This Row],[Brand]],Table1[Year],Table1[[#This Row],[Year]],Table1[Month],"&lt;="&amp;Table1[[#This Row],[Profit (Month)]])</f>
        <v>168862</v>
      </c>
    </row>
    <row r="2516" spans="1:11" x14ac:dyDescent="0.35">
      <c r="A2516" t="s">
        <v>18</v>
      </c>
      <c r="B2516" t="s">
        <v>14</v>
      </c>
      <c r="C2516" t="s">
        <v>11</v>
      </c>
      <c r="D2516">
        <v>2024</v>
      </c>
      <c r="E2516">
        <v>12</v>
      </c>
      <c r="F2516" s="1">
        <v>13516</v>
      </c>
      <c r="G2516" s="1">
        <f t="shared" si="78"/>
        <v>69017112</v>
      </c>
      <c r="H2516" s="1">
        <f>SUM($F$2:F2516)</f>
        <v>35867525</v>
      </c>
      <c r="I2516" s="8">
        <f t="shared" si="79"/>
        <v>0.65811360975153499</v>
      </c>
      <c r="J2516" s="1">
        <f>SUMIFS(Table1[Profit (Month)],Table1[Category],Table1[[#This Row],[Category]],Table1[Supplier],Table1[[#This Row],[Supplier]],Table1[Brand],Table1[[#This Row],[Brand]],Table1[Year],Table1[[#This Row],[Year]],Table1[Month],"&lt;="&amp;Table1[[#This Row],[Profit (Month)]])</f>
        <v>153679</v>
      </c>
      <c r="K2516" s="1">
        <f>Table1[[#This Row],[Profit (Month)]]+SUMIFS(Table1[Profit (Month)],Table1[Category],Table1[[#This Row],[Category]],Table1[Supplier],Table1[[#This Row],[Supplier]],Table1[Brand],Table1[[#This Row],[Brand]],Table1[Year],Table1[[#This Row],[Year]],Table1[Month],"&lt;="&amp;Table1[[#This Row],[Profit (Month)]])</f>
        <v>167195</v>
      </c>
    </row>
    <row r="2517" spans="1:11" x14ac:dyDescent="0.35">
      <c r="A2517" t="s">
        <v>18</v>
      </c>
      <c r="B2517" t="s">
        <v>7</v>
      </c>
      <c r="C2517" t="s">
        <v>12</v>
      </c>
      <c r="D2517">
        <v>2021</v>
      </c>
      <c r="E2517">
        <v>1</v>
      </c>
      <c r="F2517" s="1">
        <v>13515</v>
      </c>
      <c r="G2517" s="1">
        <f t="shared" si="78"/>
        <v>69003596</v>
      </c>
      <c r="H2517" s="1">
        <f>SUM($F$2:F2517)</f>
        <v>35881040</v>
      </c>
      <c r="I2517" s="8">
        <f t="shared" si="79"/>
        <v>0.65798472774978733</v>
      </c>
      <c r="J2517" s="1">
        <f>SUMIFS(Table1[Profit (Month)],Table1[Category],Table1[[#This Row],[Category]],Table1[Supplier],Table1[[#This Row],[Supplier]],Table1[Brand],Table1[[#This Row],[Brand]],Table1[Year],Table1[[#This Row],[Year]],Table1[Month],"&lt;="&amp;Table1[[#This Row],[Profit (Month)]])</f>
        <v>143184</v>
      </c>
      <c r="K2517" s="1">
        <f>Table1[[#This Row],[Profit (Month)]]+SUMIFS(Table1[Profit (Month)],Table1[Category],Table1[[#This Row],[Category]],Table1[Supplier],Table1[[#This Row],[Supplier]],Table1[Brand],Table1[[#This Row],[Brand]],Table1[Year],Table1[[#This Row],[Year]],Table1[Month],"&lt;="&amp;Table1[[#This Row],[Profit (Month)]])</f>
        <v>156699</v>
      </c>
    </row>
    <row r="2518" spans="1:11" x14ac:dyDescent="0.35">
      <c r="A2518" t="s">
        <v>19</v>
      </c>
      <c r="B2518" t="s">
        <v>7</v>
      </c>
      <c r="C2518" t="s">
        <v>11</v>
      </c>
      <c r="D2518">
        <v>2021</v>
      </c>
      <c r="E2518">
        <v>5</v>
      </c>
      <c r="F2518" s="1">
        <v>13515</v>
      </c>
      <c r="G2518" s="1">
        <f t="shared" si="78"/>
        <v>68990081</v>
      </c>
      <c r="H2518" s="1">
        <f>SUM($F$2:F2518)</f>
        <v>35894555</v>
      </c>
      <c r="I2518" s="8">
        <f t="shared" si="79"/>
        <v>0.65785585528355328</v>
      </c>
      <c r="J2518" s="1">
        <f>SUMIFS(Table1[Profit (Month)],Table1[Category],Table1[[#This Row],[Category]],Table1[Supplier],Table1[[#This Row],[Supplier]],Table1[Brand],Table1[[#This Row],[Brand]],Table1[Year],Table1[[#This Row],[Year]],Table1[Month],"&lt;="&amp;Table1[[#This Row],[Profit (Month)]])</f>
        <v>153206</v>
      </c>
      <c r="K2518" s="1">
        <f>Table1[[#This Row],[Profit (Month)]]+SUMIFS(Table1[Profit (Month)],Table1[Category],Table1[[#This Row],[Category]],Table1[Supplier],Table1[[#This Row],[Supplier]],Table1[Brand],Table1[[#This Row],[Brand]],Table1[Year],Table1[[#This Row],[Year]],Table1[Month],"&lt;="&amp;Table1[[#This Row],[Profit (Month)]])</f>
        <v>166721</v>
      </c>
    </row>
    <row r="2519" spans="1:11" x14ac:dyDescent="0.35">
      <c r="A2519" t="s">
        <v>6</v>
      </c>
      <c r="B2519" t="s">
        <v>13</v>
      </c>
      <c r="C2519" t="s">
        <v>8</v>
      </c>
      <c r="D2519">
        <v>2020</v>
      </c>
      <c r="E2519">
        <v>1</v>
      </c>
      <c r="F2519" s="1">
        <v>13514</v>
      </c>
      <c r="G2519" s="1">
        <f t="shared" si="78"/>
        <v>68976566</v>
      </c>
      <c r="H2519" s="1">
        <f>SUM($F$2:F2519)</f>
        <v>35908069</v>
      </c>
      <c r="I2519" s="8">
        <f t="shared" si="79"/>
        <v>0.65772698281731923</v>
      </c>
      <c r="J2519" s="1">
        <f>SUMIFS(Table1[Profit (Month)],Table1[Category],Table1[[#This Row],[Category]],Table1[Supplier],Table1[[#This Row],[Supplier]],Table1[Brand],Table1[[#This Row],[Brand]],Table1[Year],Table1[[#This Row],[Year]],Table1[Month],"&lt;="&amp;Table1[[#This Row],[Profit (Month)]])</f>
        <v>146290</v>
      </c>
      <c r="K2519" s="1">
        <f>Table1[[#This Row],[Profit (Month)]]+SUMIFS(Table1[Profit (Month)],Table1[Category],Table1[[#This Row],[Category]],Table1[Supplier],Table1[[#This Row],[Supplier]],Table1[Brand],Table1[[#This Row],[Brand]],Table1[Year],Table1[[#This Row],[Year]],Table1[Month],"&lt;="&amp;Table1[[#This Row],[Profit (Month)]])</f>
        <v>159804</v>
      </c>
    </row>
    <row r="2520" spans="1:11" x14ac:dyDescent="0.35">
      <c r="A2520" t="s">
        <v>17</v>
      </c>
      <c r="B2520" t="s">
        <v>14</v>
      </c>
      <c r="C2520" t="s">
        <v>11</v>
      </c>
      <c r="D2520">
        <v>2023</v>
      </c>
      <c r="E2520">
        <v>11</v>
      </c>
      <c r="F2520" s="1">
        <v>13514</v>
      </c>
      <c r="G2520" s="1">
        <f t="shared" si="78"/>
        <v>68963052</v>
      </c>
      <c r="H2520" s="1">
        <f>SUM($F$2:F2520)</f>
        <v>35921583</v>
      </c>
      <c r="I2520" s="8">
        <f t="shared" si="79"/>
        <v>0.65759811988659866</v>
      </c>
      <c r="J2520" s="1">
        <f>SUMIFS(Table1[Profit (Month)],Table1[Category],Table1[[#This Row],[Category]],Table1[Supplier],Table1[[#This Row],[Supplier]],Table1[Brand],Table1[[#This Row],[Brand]],Table1[Year],Table1[[#This Row],[Year]],Table1[Month],"&lt;="&amp;Table1[[#This Row],[Profit (Month)]])</f>
        <v>154368</v>
      </c>
      <c r="K2520" s="1">
        <f>Table1[[#This Row],[Profit (Month)]]+SUMIFS(Table1[Profit (Month)],Table1[Category],Table1[[#This Row],[Category]],Table1[Supplier],Table1[[#This Row],[Supplier]],Table1[Brand],Table1[[#This Row],[Brand]],Table1[Year],Table1[[#This Row],[Year]],Table1[Month],"&lt;="&amp;Table1[[#This Row],[Profit (Month)]])</f>
        <v>167882</v>
      </c>
    </row>
    <row r="2521" spans="1:11" x14ac:dyDescent="0.35">
      <c r="A2521" t="s">
        <v>18</v>
      </c>
      <c r="B2521" t="s">
        <v>14</v>
      </c>
      <c r="C2521" t="s">
        <v>11</v>
      </c>
      <c r="D2521">
        <v>2024</v>
      </c>
      <c r="E2521">
        <v>3</v>
      </c>
      <c r="F2521" s="1">
        <v>13514</v>
      </c>
      <c r="G2521" s="1">
        <f t="shared" si="78"/>
        <v>68949538</v>
      </c>
      <c r="H2521" s="1">
        <f>SUM($F$2:F2521)</f>
        <v>35935097</v>
      </c>
      <c r="I2521" s="8">
        <f t="shared" si="79"/>
        <v>0.65746925695587821</v>
      </c>
      <c r="J2521" s="1">
        <f>SUMIFS(Table1[Profit (Month)],Table1[Category],Table1[[#This Row],[Category]],Table1[Supplier],Table1[[#This Row],[Supplier]],Table1[Brand],Table1[[#This Row],[Brand]],Table1[Year],Table1[[#This Row],[Year]],Table1[Month],"&lt;="&amp;Table1[[#This Row],[Profit (Month)]])</f>
        <v>153679</v>
      </c>
      <c r="K2521" s="1">
        <f>Table1[[#This Row],[Profit (Month)]]+SUMIFS(Table1[Profit (Month)],Table1[Category],Table1[[#This Row],[Category]],Table1[Supplier],Table1[[#This Row],[Supplier]],Table1[Brand],Table1[[#This Row],[Brand]],Table1[Year],Table1[[#This Row],[Year]],Table1[Month],"&lt;="&amp;Table1[[#This Row],[Profit (Month)]])</f>
        <v>167193</v>
      </c>
    </row>
    <row r="2522" spans="1:11" x14ac:dyDescent="0.35">
      <c r="A2522" t="s">
        <v>18</v>
      </c>
      <c r="B2522" t="s">
        <v>15</v>
      </c>
      <c r="C2522" t="s">
        <v>10</v>
      </c>
      <c r="D2522">
        <v>2022</v>
      </c>
      <c r="E2522">
        <v>9</v>
      </c>
      <c r="F2522" s="1">
        <v>13514</v>
      </c>
      <c r="G2522" s="1">
        <f t="shared" si="78"/>
        <v>68936024</v>
      </c>
      <c r="H2522" s="1">
        <f>SUM($F$2:F2522)</f>
        <v>35948611</v>
      </c>
      <c r="I2522" s="8">
        <f t="shared" si="79"/>
        <v>0.65734039402515776</v>
      </c>
      <c r="J2522" s="1">
        <f>SUMIFS(Table1[Profit (Month)],Table1[Category],Table1[[#This Row],[Category]],Table1[Supplier],Table1[[#This Row],[Supplier]],Table1[Brand],Table1[[#This Row],[Brand]],Table1[Year],Table1[[#This Row],[Year]],Table1[Month],"&lt;="&amp;Table1[[#This Row],[Profit (Month)]])</f>
        <v>151062</v>
      </c>
      <c r="K2522" s="1">
        <f>Table1[[#This Row],[Profit (Month)]]+SUMIFS(Table1[Profit (Month)],Table1[Category],Table1[[#This Row],[Category]],Table1[Supplier],Table1[[#This Row],[Supplier]],Table1[Brand],Table1[[#This Row],[Brand]],Table1[Year],Table1[[#This Row],[Year]],Table1[Month],"&lt;="&amp;Table1[[#This Row],[Profit (Month)]])</f>
        <v>164576</v>
      </c>
    </row>
    <row r="2523" spans="1:11" x14ac:dyDescent="0.35">
      <c r="A2523" t="s">
        <v>16</v>
      </c>
      <c r="B2523" t="s">
        <v>7</v>
      </c>
      <c r="C2523" t="s">
        <v>11</v>
      </c>
      <c r="D2523">
        <v>2021</v>
      </c>
      <c r="E2523">
        <v>7</v>
      </c>
      <c r="F2523" s="1">
        <v>13513</v>
      </c>
      <c r="G2523" s="1">
        <f t="shared" si="78"/>
        <v>68922510</v>
      </c>
      <c r="H2523" s="1">
        <f>SUM($F$2:F2523)</f>
        <v>35962124</v>
      </c>
      <c r="I2523" s="8">
        <f t="shared" si="79"/>
        <v>0.65721153109443731</v>
      </c>
      <c r="J2523" s="1">
        <f>SUMIFS(Table1[Profit (Month)],Table1[Category],Table1[[#This Row],[Category]],Table1[Supplier],Table1[[#This Row],[Supplier]],Table1[Brand],Table1[[#This Row],[Brand]],Table1[Year],Table1[[#This Row],[Year]],Table1[Month],"&lt;="&amp;Table1[[#This Row],[Profit (Month)]])</f>
        <v>154555</v>
      </c>
      <c r="K2523" s="1">
        <f>Table1[[#This Row],[Profit (Month)]]+SUMIFS(Table1[Profit (Month)],Table1[Category],Table1[[#This Row],[Category]],Table1[Supplier],Table1[[#This Row],[Supplier]],Table1[Brand],Table1[[#This Row],[Brand]],Table1[Year],Table1[[#This Row],[Year]],Table1[Month],"&lt;="&amp;Table1[[#This Row],[Profit (Month)]])</f>
        <v>168068</v>
      </c>
    </row>
    <row r="2524" spans="1:11" x14ac:dyDescent="0.35">
      <c r="A2524" t="s">
        <v>17</v>
      </c>
      <c r="B2524" t="s">
        <v>14</v>
      </c>
      <c r="C2524" t="s">
        <v>9</v>
      </c>
      <c r="D2524">
        <v>2018</v>
      </c>
      <c r="E2524">
        <v>10</v>
      </c>
      <c r="F2524" s="1">
        <v>13513</v>
      </c>
      <c r="G2524" s="1">
        <f t="shared" si="78"/>
        <v>68908997</v>
      </c>
      <c r="H2524" s="1">
        <f>SUM($F$2:F2524)</f>
        <v>35975637</v>
      </c>
      <c r="I2524" s="8">
        <f t="shared" si="79"/>
        <v>0.65708267769923046</v>
      </c>
      <c r="J2524" s="1">
        <f>SUMIFS(Table1[Profit (Month)],Table1[Category],Table1[[#This Row],[Category]],Table1[Supplier],Table1[[#This Row],[Supplier]],Table1[Brand],Table1[[#This Row],[Brand]],Table1[Year],Table1[[#This Row],[Year]],Table1[Month],"&lt;="&amp;Table1[[#This Row],[Profit (Month)]])</f>
        <v>156160</v>
      </c>
      <c r="K2524" s="1">
        <f>Table1[[#This Row],[Profit (Month)]]+SUMIFS(Table1[Profit (Month)],Table1[Category],Table1[[#This Row],[Category]],Table1[Supplier],Table1[[#This Row],[Supplier]],Table1[Brand],Table1[[#This Row],[Brand]],Table1[Year],Table1[[#This Row],[Year]],Table1[Month],"&lt;="&amp;Table1[[#This Row],[Profit (Month)]])</f>
        <v>169673</v>
      </c>
    </row>
    <row r="2525" spans="1:11" x14ac:dyDescent="0.35">
      <c r="A2525" t="s">
        <v>17</v>
      </c>
      <c r="B2525" t="s">
        <v>15</v>
      </c>
      <c r="C2525" t="s">
        <v>11</v>
      </c>
      <c r="D2525">
        <v>2019</v>
      </c>
      <c r="E2525">
        <v>9</v>
      </c>
      <c r="F2525" s="1">
        <v>13513</v>
      </c>
      <c r="G2525" s="1">
        <f t="shared" si="78"/>
        <v>68895484</v>
      </c>
      <c r="H2525" s="1">
        <f>SUM($F$2:F2525)</f>
        <v>35989150</v>
      </c>
      <c r="I2525" s="8">
        <f t="shared" si="79"/>
        <v>0.6569538243040236</v>
      </c>
      <c r="J2525" s="1">
        <f>SUMIFS(Table1[Profit (Month)],Table1[Category],Table1[[#This Row],[Category]],Table1[Supplier],Table1[[#This Row],[Supplier]],Table1[Brand],Table1[[#This Row],[Brand]],Table1[Year],Table1[[#This Row],[Year]],Table1[Month],"&lt;="&amp;Table1[[#This Row],[Profit (Month)]])</f>
        <v>145974</v>
      </c>
      <c r="K2525" s="1">
        <f>Table1[[#This Row],[Profit (Month)]]+SUMIFS(Table1[Profit (Month)],Table1[Category],Table1[[#This Row],[Category]],Table1[Supplier],Table1[[#This Row],[Supplier]],Table1[Brand],Table1[[#This Row],[Brand]],Table1[Year],Table1[[#This Row],[Year]],Table1[Month],"&lt;="&amp;Table1[[#This Row],[Profit (Month)]])</f>
        <v>159487</v>
      </c>
    </row>
    <row r="2526" spans="1:11" x14ac:dyDescent="0.35">
      <c r="A2526" t="s">
        <v>16</v>
      </c>
      <c r="B2526" t="s">
        <v>14</v>
      </c>
      <c r="C2526" t="s">
        <v>9</v>
      </c>
      <c r="D2526">
        <v>2019</v>
      </c>
      <c r="E2526">
        <v>6</v>
      </c>
      <c r="F2526" s="1">
        <v>13512</v>
      </c>
      <c r="G2526" s="1">
        <f t="shared" si="78"/>
        <v>68881971</v>
      </c>
      <c r="H2526" s="1">
        <f>SUM($F$2:F2526)</f>
        <v>36002662</v>
      </c>
      <c r="I2526" s="8">
        <f t="shared" si="79"/>
        <v>0.65682497090881675</v>
      </c>
      <c r="J2526" s="1">
        <f>SUMIFS(Table1[Profit (Month)],Table1[Category],Table1[[#This Row],[Category]],Table1[Supplier],Table1[[#This Row],[Supplier]],Table1[Brand],Table1[[#This Row],[Brand]],Table1[Year],Table1[[#This Row],[Year]],Table1[Month],"&lt;="&amp;Table1[[#This Row],[Profit (Month)]])</f>
        <v>144469</v>
      </c>
      <c r="K2526" s="1">
        <f>Table1[[#This Row],[Profit (Month)]]+SUMIFS(Table1[Profit (Month)],Table1[Category],Table1[[#This Row],[Category]],Table1[Supplier],Table1[[#This Row],[Supplier]],Table1[Brand],Table1[[#This Row],[Brand]],Table1[Year],Table1[[#This Row],[Year]],Table1[Month],"&lt;="&amp;Table1[[#This Row],[Profit (Month)]])</f>
        <v>157981</v>
      </c>
    </row>
    <row r="2527" spans="1:11" x14ac:dyDescent="0.35">
      <c r="A2527" t="s">
        <v>16</v>
      </c>
      <c r="B2527" t="s">
        <v>14</v>
      </c>
      <c r="C2527" t="s">
        <v>10</v>
      </c>
      <c r="D2527">
        <v>2021</v>
      </c>
      <c r="E2527">
        <v>4</v>
      </c>
      <c r="F2527" s="1">
        <v>13512</v>
      </c>
      <c r="G2527" s="1">
        <f t="shared" si="78"/>
        <v>68868459</v>
      </c>
      <c r="H2527" s="1">
        <f>SUM($F$2:F2527)</f>
        <v>36016174</v>
      </c>
      <c r="I2527" s="8">
        <f t="shared" si="79"/>
        <v>0.6566961270491235</v>
      </c>
      <c r="J2527" s="1">
        <f>SUMIFS(Table1[Profit (Month)],Table1[Category],Table1[[#This Row],[Category]],Table1[Supplier],Table1[[#This Row],[Supplier]],Table1[Brand],Table1[[#This Row],[Brand]],Table1[Year],Table1[[#This Row],[Year]],Table1[Month],"&lt;="&amp;Table1[[#This Row],[Profit (Month)]])</f>
        <v>151979</v>
      </c>
      <c r="K2527" s="1">
        <f>Table1[[#This Row],[Profit (Month)]]+SUMIFS(Table1[Profit (Month)],Table1[Category],Table1[[#This Row],[Category]],Table1[Supplier],Table1[[#This Row],[Supplier]],Table1[Brand],Table1[[#This Row],[Brand]],Table1[Year],Table1[[#This Row],[Year]],Table1[Month],"&lt;="&amp;Table1[[#This Row],[Profit (Month)]])</f>
        <v>165491</v>
      </c>
    </row>
    <row r="2528" spans="1:11" x14ac:dyDescent="0.35">
      <c r="A2528" t="s">
        <v>18</v>
      </c>
      <c r="B2528" t="s">
        <v>7</v>
      </c>
      <c r="C2528" t="s">
        <v>8</v>
      </c>
      <c r="D2528">
        <v>2018</v>
      </c>
      <c r="E2528">
        <v>6</v>
      </c>
      <c r="F2528" s="1">
        <v>13512</v>
      </c>
      <c r="G2528" s="1">
        <f t="shared" si="78"/>
        <v>68854947</v>
      </c>
      <c r="H2528" s="1">
        <f>SUM($F$2:F2528)</f>
        <v>36029686</v>
      </c>
      <c r="I2528" s="8">
        <f t="shared" si="79"/>
        <v>0.65656728318943025</v>
      </c>
      <c r="J2528" s="1">
        <f>SUMIFS(Table1[Profit (Month)],Table1[Category],Table1[[#This Row],[Category]],Table1[Supplier],Table1[[#This Row],[Supplier]],Table1[Brand],Table1[[#This Row],[Brand]],Table1[Year],Table1[[#This Row],[Year]],Table1[Month],"&lt;="&amp;Table1[[#This Row],[Profit (Month)]])</f>
        <v>157820</v>
      </c>
      <c r="K2528" s="1">
        <f>Table1[[#This Row],[Profit (Month)]]+SUMIFS(Table1[Profit (Month)],Table1[Category],Table1[[#This Row],[Category]],Table1[Supplier],Table1[[#This Row],[Supplier]],Table1[Brand],Table1[[#This Row],[Brand]],Table1[Year],Table1[[#This Row],[Year]],Table1[Month],"&lt;="&amp;Table1[[#This Row],[Profit (Month)]])</f>
        <v>171332</v>
      </c>
    </row>
    <row r="2529" spans="1:11" x14ac:dyDescent="0.35">
      <c r="A2529" t="s">
        <v>6</v>
      </c>
      <c r="B2529" t="s">
        <v>14</v>
      </c>
      <c r="C2529" t="s">
        <v>12</v>
      </c>
      <c r="D2529">
        <v>2023</v>
      </c>
      <c r="E2529">
        <v>7</v>
      </c>
      <c r="F2529" s="1">
        <v>13511</v>
      </c>
      <c r="G2529" s="1">
        <f t="shared" si="78"/>
        <v>68841435</v>
      </c>
      <c r="H2529" s="1">
        <f>SUM($F$2:F2529)</f>
        <v>36043197</v>
      </c>
      <c r="I2529" s="8">
        <f t="shared" si="79"/>
        <v>0.65643843932973689</v>
      </c>
      <c r="J2529" s="1">
        <f>SUMIFS(Table1[Profit (Month)],Table1[Category],Table1[[#This Row],[Category]],Table1[Supplier],Table1[[#This Row],[Supplier]],Table1[Brand],Table1[[#This Row],[Brand]],Table1[Year],Table1[[#This Row],[Year]],Table1[Month],"&lt;="&amp;Table1[[#This Row],[Profit (Month)]])</f>
        <v>148409</v>
      </c>
      <c r="K2529" s="1">
        <f>Table1[[#This Row],[Profit (Month)]]+SUMIFS(Table1[Profit (Month)],Table1[Category],Table1[[#This Row],[Category]],Table1[Supplier],Table1[[#This Row],[Supplier]],Table1[Brand],Table1[[#This Row],[Brand]],Table1[Year],Table1[[#This Row],[Year]],Table1[Month],"&lt;="&amp;Table1[[#This Row],[Profit (Month)]])</f>
        <v>161920</v>
      </c>
    </row>
    <row r="2530" spans="1:11" x14ac:dyDescent="0.35">
      <c r="A2530" t="s">
        <v>19</v>
      </c>
      <c r="B2530" t="s">
        <v>7</v>
      </c>
      <c r="C2530" t="s">
        <v>11</v>
      </c>
      <c r="D2530">
        <v>2021</v>
      </c>
      <c r="E2530">
        <v>9</v>
      </c>
      <c r="F2530" s="1">
        <v>13511</v>
      </c>
      <c r="G2530" s="1">
        <f t="shared" si="78"/>
        <v>68827924</v>
      </c>
      <c r="H2530" s="1">
        <f>SUM($F$2:F2530)</f>
        <v>36056708</v>
      </c>
      <c r="I2530" s="8">
        <f t="shared" si="79"/>
        <v>0.65630960500555724</v>
      </c>
      <c r="J2530" s="1">
        <f>SUMIFS(Table1[Profit (Month)],Table1[Category],Table1[[#This Row],[Category]],Table1[Supplier],Table1[[#This Row],[Supplier]],Table1[Brand],Table1[[#This Row],[Brand]],Table1[Year],Table1[[#This Row],[Year]],Table1[Month],"&lt;="&amp;Table1[[#This Row],[Profit (Month)]])</f>
        <v>153206</v>
      </c>
      <c r="K2530" s="1">
        <f>Table1[[#This Row],[Profit (Month)]]+SUMIFS(Table1[Profit (Month)],Table1[Category],Table1[[#This Row],[Category]],Table1[Supplier],Table1[[#This Row],[Supplier]],Table1[Brand],Table1[[#This Row],[Brand]],Table1[Year],Table1[[#This Row],[Year]],Table1[Month],"&lt;="&amp;Table1[[#This Row],[Profit (Month)]])</f>
        <v>166717</v>
      </c>
    </row>
    <row r="2531" spans="1:11" x14ac:dyDescent="0.35">
      <c r="A2531" t="s">
        <v>16</v>
      </c>
      <c r="B2531" t="s">
        <v>13</v>
      </c>
      <c r="C2531" t="s">
        <v>11</v>
      </c>
      <c r="D2531">
        <v>2018</v>
      </c>
      <c r="E2531">
        <v>5</v>
      </c>
      <c r="F2531" s="1">
        <v>13510</v>
      </c>
      <c r="G2531" s="1">
        <f t="shared" si="78"/>
        <v>68814413</v>
      </c>
      <c r="H2531" s="1">
        <f>SUM($F$2:F2531)</f>
        <v>36070218</v>
      </c>
      <c r="I2531" s="8">
        <f t="shared" si="79"/>
        <v>0.65618077068137759</v>
      </c>
      <c r="J2531" s="1">
        <f>SUMIFS(Table1[Profit (Month)],Table1[Category],Table1[[#This Row],[Category]],Table1[Supplier],Table1[[#This Row],[Supplier]],Table1[Brand],Table1[[#This Row],[Brand]],Table1[Year],Table1[[#This Row],[Year]],Table1[Month],"&lt;="&amp;Table1[[#This Row],[Profit (Month)]])</f>
        <v>153062</v>
      </c>
      <c r="K2531" s="1">
        <f>Table1[[#This Row],[Profit (Month)]]+SUMIFS(Table1[Profit (Month)],Table1[Category],Table1[[#This Row],[Category]],Table1[Supplier],Table1[[#This Row],[Supplier]],Table1[Brand],Table1[[#This Row],[Brand]],Table1[Year],Table1[[#This Row],[Year]],Table1[Month],"&lt;="&amp;Table1[[#This Row],[Profit (Month)]])</f>
        <v>166572</v>
      </c>
    </row>
    <row r="2532" spans="1:11" x14ac:dyDescent="0.35">
      <c r="A2532" t="s">
        <v>19</v>
      </c>
      <c r="B2532" t="s">
        <v>7</v>
      </c>
      <c r="C2532" t="s">
        <v>9</v>
      </c>
      <c r="D2532">
        <v>2019</v>
      </c>
      <c r="E2532">
        <v>8</v>
      </c>
      <c r="F2532" s="1">
        <v>13509</v>
      </c>
      <c r="G2532" s="1">
        <f t="shared" si="78"/>
        <v>68800903</v>
      </c>
      <c r="H2532" s="1">
        <f>SUM($F$2:F2532)</f>
        <v>36083727</v>
      </c>
      <c r="I2532" s="8">
        <f t="shared" si="79"/>
        <v>0.65605194589271154</v>
      </c>
      <c r="J2532" s="1">
        <f>SUMIFS(Table1[Profit (Month)],Table1[Category],Table1[[#This Row],[Category]],Table1[Supplier],Table1[[#This Row],[Supplier]],Table1[Brand],Table1[[#This Row],[Brand]],Table1[Year],Table1[[#This Row],[Year]],Table1[Month],"&lt;="&amp;Table1[[#This Row],[Profit (Month)]])</f>
        <v>160489</v>
      </c>
      <c r="K2532" s="1">
        <f>Table1[[#This Row],[Profit (Month)]]+SUMIFS(Table1[Profit (Month)],Table1[Category],Table1[[#This Row],[Category]],Table1[Supplier],Table1[[#This Row],[Supplier]],Table1[Brand],Table1[[#This Row],[Brand]],Table1[Year],Table1[[#This Row],[Year]],Table1[Month],"&lt;="&amp;Table1[[#This Row],[Profit (Month)]])</f>
        <v>173998</v>
      </c>
    </row>
    <row r="2533" spans="1:11" x14ac:dyDescent="0.35">
      <c r="A2533" t="s">
        <v>6</v>
      </c>
      <c r="B2533" t="s">
        <v>14</v>
      </c>
      <c r="C2533" t="s">
        <v>12</v>
      </c>
      <c r="D2533">
        <v>2019</v>
      </c>
      <c r="E2533">
        <v>11</v>
      </c>
      <c r="F2533" s="1">
        <v>13507</v>
      </c>
      <c r="G2533" s="1">
        <f t="shared" si="78"/>
        <v>68787394</v>
      </c>
      <c r="H2533" s="1">
        <f>SUM($F$2:F2533)</f>
        <v>36097234</v>
      </c>
      <c r="I2533" s="8">
        <f t="shared" si="79"/>
        <v>0.65592313063955898</v>
      </c>
      <c r="J2533" s="1">
        <f>SUMIFS(Table1[Profit (Month)],Table1[Category],Table1[[#This Row],[Category]],Table1[Supplier],Table1[[#This Row],[Supplier]],Table1[Brand],Table1[[#This Row],[Brand]],Table1[Year],Table1[[#This Row],[Year]],Table1[Month],"&lt;="&amp;Table1[[#This Row],[Profit (Month)]])</f>
        <v>152201</v>
      </c>
      <c r="K2533" s="1">
        <f>Table1[[#This Row],[Profit (Month)]]+SUMIFS(Table1[Profit (Month)],Table1[Category],Table1[[#This Row],[Category]],Table1[Supplier],Table1[[#This Row],[Supplier]],Table1[Brand],Table1[[#This Row],[Brand]],Table1[Year],Table1[[#This Row],[Year]],Table1[Month],"&lt;="&amp;Table1[[#This Row],[Profit (Month)]])</f>
        <v>165708</v>
      </c>
    </row>
    <row r="2534" spans="1:11" x14ac:dyDescent="0.35">
      <c r="A2534" t="s">
        <v>19</v>
      </c>
      <c r="B2534" t="s">
        <v>7</v>
      </c>
      <c r="C2534" t="s">
        <v>11</v>
      </c>
      <c r="D2534">
        <v>2020</v>
      </c>
      <c r="E2534">
        <v>8</v>
      </c>
      <c r="F2534" s="1">
        <v>13507</v>
      </c>
      <c r="G2534" s="1">
        <f t="shared" si="78"/>
        <v>68773887</v>
      </c>
      <c r="H2534" s="1">
        <f>SUM($F$2:F2534)</f>
        <v>36110741</v>
      </c>
      <c r="I2534" s="8">
        <f t="shared" si="79"/>
        <v>0.65579433445743374</v>
      </c>
      <c r="J2534" s="1">
        <f>SUMIFS(Table1[Profit (Month)],Table1[Category],Table1[[#This Row],[Category]],Table1[Supplier],Table1[[#This Row],[Supplier]],Table1[Brand],Table1[[#This Row],[Brand]],Table1[Year],Table1[[#This Row],[Year]],Table1[Month],"&lt;="&amp;Table1[[#This Row],[Profit (Month)]])</f>
        <v>156548</v>
      </c>
      <c r="K2534" s="1">
        <f>Table1[[#This Row],[Profit (Month)]]+SUMIFS(Table1[Profit (Month)],Table1[Category],Table1[[#This Row],[Category]],Table1[Supplier],Table1[[#This Row],[Supplier]],Table1[Brand],Table1[[#This Row],[Brand]],Table1[Year],Table1[[#This Row],[Year]],Table1[Month],"&lt;="&amp;Table1[[#This Row],[Profit (Month)]])</f>
        <v>170055</v>
      </c>
    </row>
    <row r="2535" spans="1:11" x14ac:dyDescent="0.35">
      <c r="A2535" t="s">
        <v>6</v>
      </c>
      <c r="B2535" t="s">
        <v>7</v>
      </c>
      <c r="C2535" t="s">
        <v>8</v>
      </c>
      <c r="D2535">
        <v>2019</v>
      </c>
      <c r="E2535">
        <v>12</v>
      </c>
      <c r="F2535" s="1">
        <v>13506</v>
      </c>
      <c r="G2535" s="1">
        <f t="shared" si="78"/>
        <v>68760380</v>
      </c>
      <c r="H2535" s="1">
        <f>SUM($F$2:F2535)</f>
        <v>36124247</v>
      </c>
      <c r="I2535" s="8">
        <f t="shared" si="79"/>
        <v>0.65566553827530838</v>
      </c>
      <c r="J2535" s="1">
        <f>SUMIFS(Table1[Profit (Month)],Table1[Category],Table1[[#This Row],[Category]],Table1[Supplier],Table1[[#This Row],[Supplier]],Table1[Brand],Table1[[#This Row],[Brand]],Table1[Year],Table1[[#This Row],[Year]],Table1[Month],"&lt;="&amp;Table1[[#This Row],[Profit (Month)]])</f>
        <v>145128</v>
      </c>
      <c r="K2535" s="1">
        <f>Table1[[#This Row],[Profit (Month)]]+SUMIFS(Table1[Profit (Month)],Table1[Category],Table1[[#This Row],[Category]],Table1[Supplier],Table1[[#This Row],[Supplier]],Table1[Brand],Table1[[#This Row],[Brand]],Table1[Year],Table1[[#This Row],[Year]],Table1[Month],"&lt;="&amp;Table1[[#This Row],[Profit (Month)]])</f>
        <v>158634</v>
      </c>
    </row>
    <row r="2536" spans="1:11" x14ac:dyDescent="0.35">
      <c r="A2536" t="s">
        <v>16</v>
      </c>
      <c r="B2536" t="s">
        <v>7</v>
      </c>
      <c r="C2536" t="s">
        <v>8</v>
      </c>
      <c r="D2536">
        <v>2018</v>
      </c>
      <c r="E2536">
        <v>11</v>
      </c>
      <c r="F2536" s="1">
        <v>13506</v>
      </c>
      <c r="G2536" s="1">
        <f t="shared" si="78"/>
        <v>68746874</v>
      </c>
      <c r="H2536" s="1">
        <f>SUM($F$2:F2536)</f>
        <v>36137753</v>
      </c>
      <c r="I2536" s="8">
        <f t="shared" si="79"/>
        <v>0.65553675162869673</v>
      </c>
      <c r="J2536" s="1">
        <f>SUMIFS(Table1[Profit (Month)],Table1[Category],Table1[[#This Row],[Category]],Table1[Supplier],Table1[[#This Row],[Supplier]],Table1[Brand],Table1[[#This Row],[Brand]],Table1[Year],Table1[[#This Row],[Year]],Table1[Month],"&lt;="&amp;Table1[[#This Row],[Profit (Month)]])</f>
        <v>149294</v>
      </c>
      <c r="K2536" s="1">
        <f>Table1[[#This Row],[Profit (Month)]]+SUMIFS(Table1[Profit (Month)],Table1[Category],Table1[[#This Row],[Category]],Table1[Supplier],Table1[[#This Row],[Supplier]],Table1[Brand],Table1[[#This Row],[Brand]],Table1[Year],Table1[[#This Row],[Year]],Table1[Month],"&lt;="&amp;Table1[[#This Row],[Profit (Month)]])</f>
        <v>162800</v>
      </c>
    </row>
    <row r="2537" spans="1:11" x14ac:dyDescent="0.35">
      <c r="A2537" t="s">
        <v>16</v>
      </c>
      <c r="B2537" t="s">
        <v>7</v>
      </c>
      <c r="C2537" t="s">
        <v>8</v>
      </c>
      <c r="D2537">
        <v>2019</v>
      </c>
      <c r="E2537">
        <v>4</v>
      </c>
      <c r="F2537" s="1">
        <v>13506</v>
      </c>
      <c r="G2537" s="1">
        <f t="shared" si="78"/>
        <v>68733368</v>
      </c>
      <c r="H2537" s="1">
        <f>SUM($F$2:F2537)</f>
        <v>36151259</v>
      </c>
      <c r="I2537" s="8">
        <f t="shared" si="79"/>
        <v>0.65540796498208498</v>
      </c>
      <c r="J2537" s="1">
        <f>SUMIFS(Table1[Profit (Month)],Table1[Category],Table1[[#This Row],[Category]],Table1[Supplier],Table1[[#This Row],[Supplier]],Table1[Brand],Table1[[#This Row],[Brand]],Table1[Year],Table1[[#This Row],[Year]],Table1[Month],"&lt;="&amp;Table1[[#This Row],[Profit (Month)]])</f>
        <v>166250</v>
      </c>
      <c r="K2537" s="1">
        <f>Table1[[#This Row],[Profit (Month)]]+SUMIFS(Table1[Profit (Month)],Table1[Category],Table1[[#This Row],[Category]],Table1[Supplier],Table1[[#This Row],[Supplier]],Table1[Brand],Table1[[#This Row],[Brand]],Table1[Year],Table1[[#This Row],[Year]],Table1[Month],"&lt;="&amp;Table1[[#This Row],[Profit (Month)]])</f>
        <v>179756</v>
      </c>
    </row>
    <row r="2538" spans="1:11" x14ac:dyDescent="0.35">
      <c r="A2538" t="s">
        <v>18</v>
      </c>
      <c r="B2538" t="s">
        <v>15</v>
      </c>
      <c r="C2538" t="s">
        <v>12</v>
      </c>
      <c r="D2538">
        <v>2024</v>
      </c>
      <c r="E2538">
        <v>7</v>
      </c>
      <c r="F2538" s="1">
        <v>13505</v>
      </c>
      <c r="G2538" s="1">
        <f t="shared" si="78"/>
        <v>68719862</v>
      </c>
      <c r="H2538" s="1">
        <f>SUM($F$2:F2538)</f>
        <v>36164764</v>
      </c>
      <c r="I2538" s="8">
        <f t="shared" si="79"/>
        <v>0.65527917833547333</v>
      </c>
      <c r="J2538" s="1">
        <f>SUMIFS(Table1[Profit (Month)],Table1[Category],Table1[[#This Row],[Category]],Table1[Supplier],Table1[[#This Row],[Supplier]],Table1[Brand],Table1[[#This Row],[Brand]],Table1[Year],Table1[[#This Row],[Year]],Table1[Month],"&lt;="&amp;Table1[[#This Row],[Profit (Month)]])</f>
        <v>148095</v>
      </c>
      <c r="K2538" s="1">
        <f>Table1[[#This Row],[Profit (Month)]]+SUMIFS(Table1[Profit (Month)],Table1[Category],Table1[[#This Row],[Category]],Table1[Supplier],Table1[[#This Row],[Supplier]],Table1[Brand],Table1[[#This Row],[Brand]],Table1[Year],Table1[[#This Row],[Year]],Table1[Month],"&lt;="&amp;Table1[[#This Row],[Profit (Month)]])</f>
        <v>161600</v>
      </c>
    </row>
    <row r="2539" spans="1:11" x14ac:dyDescent="0.35">
      <c r="A2539" t="s">
        <v>19</v>
      </c>
      <c r="B2539" t="s">
        <v>13</v>
      </c>
      <c r="C2539" t="s">
        <v>12</v>
      </c>
      <c r="D2539">
        <v>2018</v>
      </c>
      <c r="E2539">
        <v>8</v>
      </c>
      <c r="F2539" s="1">
        <v>13505</v>
      </c>
      <c r="G2539" s="1">
        <f t="shared" si="78"/>
        <v>68706357</v>
      </c>
      <c r="H2539" s="1">
        <f>SUM($F$2:F2539)</f>
        <v>36178269</v>
      </c>
      <c r="I2539" s="8">
        <f t="shared" si="79"/>
        <v>0.65515040122437518</v>
      </c>
      <c r="J2539" s="1">
        <f>SUMIFS(Table1[Profit (Month)],Table1[Category],Table1[[#This Row],[Category]],Table1[Supplier],Table1[[#This Row],[Supplier]],Table1[Brand],Table1[[#This Row],[Brand]],Table1[Year],Table1[[#This Row],[Year]],Table1[Month],"&lt;="&amp;Table1[[#This Row],[Profit (Month)]])</f>
        <v>148293</v>
      </c>
      <c r="K2539" s="1">
        <f>Table1[[#This Row],[Profit (Month)]]+SUMIFS(Table1[Profit (Month)],Table1[Category],Table1[[#This Row],[Category]],Table1[Supplier],Table1[[#This Row],[Supplier]],Table1[Brand],Table1[[#This Row],[Brand]],Table1[Year],Table1[[#This Row],[Year]],Table1[Month],"&lt;="&amp;Table1[[#This Row],[Profit (Month)]])</f>
        <v>161798</v>
      </c>
    </row>
    <row r="2540" spans="1:11" x14ac:dyDescent="0.35">
      <c r="A2540" t="s">
        <v>19</v>
      </c>
      <c r="B2540" t="s">
        <v>13</v>
      </c>
      <c r="C2540" t="s">
        <v>12</v>
      </c>
      <c r="D2540">
        <v>2024</v>
      </c>
      <c r="E2540">
        <v>2</v>
      </c>
      <c r="F2540" s="1">
        <v>13505</v>
      </c>
      <c r="G2540" s="1">
        <f t="shared" si="78"/>
        <v>68692852</v>
      </c>
      <c r="H2540" s="1">
        <f>SUM($F$2:F2540)</f>
        <v>36191774</v>
      </c>
      <c r="I2540" s="8">
        <f t="shared" si="79"/>
        <v>0.65502162411327713</v>
      </c>
      <c r="J2540" s="1">
        <f>SUMIFS(Table1[Profit (Month)],Table1[Category],Table1[[#This Row],[Category]],Table1[Supplier],Table1[[#This Row],[Supplier]],Table1[Brand],Table1[[#This Row],[Brand]],Table1[Year],Table1[[#This Row],[Year]],Table1[Month],"&lt;="&amp;Table1[[#This Row],[Profit (Month)]])</f>
        <v>153855</v>
      </c>
      <c r="K2540" s="1">
        <f>Table1[[#This Row],[Profit (Month)]]+SUMIFS(Table1[Profit (Month)],Table1[Category],Table1[[#This Row],[Category]],Table1[Supplier],Table1[[#This Row],[Supplier]],Table1[Brand],Table1[[#This Row],[Brand]],Table1[Year],Table1[[#This Row],[Year]],Table1[Month],"&lt;="&amp;Table1[[#This Row],[Profit (Month)]])</f>
        <v>167360</v>
      </c>
    </row>
    <row r="2541" spans="1:11" x14ac:dyDescent="0.35">
      <c r="A2541" t="s">
        <v>17</v>
      </c>
      <c r="B2541" t="s">
        <v>7</v>
      </c>
      <c r="C2541" t="s">
        <v>11</v>
      </c>
      <c r="D2541">
        <v>2023</v>
      </c>
      <c r="E2541">
        <v>5</v>
      </c>
      <c r="F2541" s="1">
        <v>13504</v>
      </c>
      <c r="G2541" s="1">
        <f t="shared" si="78"/>
        <v>68679347</v>
      </c>
      <c r="H2541" s="1">
        <f>SUM($F$2:F2541)</f>
        <v>36205278</v>
      </c>
      <c r="I2541" s="8">
        <f t="shared" si="79"/>
        <v>0.65489284700217898</v>
      </c>
      <c r="J2541" s="1">
        <f>SUMIFS(Table1[Profit (Month)],Table1[Category],Table1[[#This Row],[Category]],Table1[Supplier],Table1[[#This Row],[Supplier]],Table1[Brand],Table1[[#This Row],[Brand]],Table1[Year],Table1[[#This Row],[Year]],Table1[Month],"&lt;="&amp;Table1[[#This Row],[Profit (Month)]])</f>
        <v>153136</v>
      </c>
      <c r="K2541" s="1">
        <f>Table1[[#This Row],[Profit (Month)]]+SUMIFS(Table1[Profit (Month)],Table1[Category],Table1[[#This Row],[Category]],Table1[Supplier],Table1[[#This Row],[Supplier]],Table1[Brand],Table1[[#This Row],[Brand]],Table1[Year],Table1[[#This Row],[Year]],Table1[Month],"&lt;="&amp;Table1[[#This Row],[Profit (Month)]])</f>
        <v>166640</v>
      </c>
    </row>
    <row r="2542" spans="1:11" x14ac:dyDescent="0.35">
      <c r="A2542" t="s">
        <v>18</v>
      </c>
      <c r="B2542" t="s">
        <v>15</v>
      </c>
      <c r="C2542" t="s">
        <v>11</v>
      </c>
      <c r="D2542">
        <v>2023</v>
      </c>
      <c r="E2542">
        <v>12</v>
      </c>
      <c r="F2542" s="1">
        <v>13504</v>
      </c>
      <c r="G2542" s="1">
        <f t="shared" si="78"/>
        <v>68665843</v>
      </c>
      <c r="H2542" s="1">
        <f>SUM($F$2:F2542)</f>
        <v>36218782</v>
      </c>
      <c r="I2542" s="8">
        <f t="shared" si="79"/>
        <v>0.65476407942659443</v>
      </c>
      <c r="J2542" s="1">
        <f>SUMIFS(Table1[Profit (Month)],Table1[Category],Table1[[#This Row],[Category]],Table1[Supplier],Table1[[#This Row],[Supplier]],Table1[Brand],Table1[[#This Row],[Brand]],Table1[Year],Table1[[#This Row],[Year]],Table1[Month],"&lt;="&amp;Table1[[#This Row],[Profit (Month)]])</f>
        <v>157708</v>
      </c>
      <c r="K2542" s="1">
        <f>Table1[[#This Row],[Profit (Month)]]+SUMIFS(Table1[Profit (Month)],Table1[Category],Table1[[#This Row],[Category]],Table1[Supplier],Table1[[#This Row],[Supplier]],Table1[Brand],Table1[[#This Row],[Brand]],Table1[Year],Table1[[#This Row],[Year]],Table1[Month],"&lt;="&amp;Table1[[#This Row],[Profit (Month)]])</f>
        <v>171212</v>
      </c>
    </row>
    <row r="2543" spans="1:11" x14ac:dyDescent="0.35">
      <c r="A2543" t="s">
        <v>16</v>
      </c>
      <c r="B2543" t="s">
        <v>14</v>
      </c>
      <c r="C2543" t="s">
        <v>9</v>
      </c>
      <c r="D2543">
        <v>2021</v>
      </c>
      <c r="E2543">
        <v>6</v>
      </c>
      <c r="F2543" s="1">
        <v>13503</v>
      </c>
      <c r="G2543" s="1">
        <f t="shared" si="78"/>
        <v>68652339</v>
      </c>
      <c r="H2543" s="1">
        <f>SUM($F$2:F2543)</f>
        <v>36232285</v>
      </c>
      <c r="I2543" s="8">
        <f t="shared" si="79"/>
        <v>0.65463531185100998</v>
      </c>
      <c r="J2543" s="1">
        <f>SUMIFS(Table1[Profit (Month)],Table1[Category],Table1[[#This Row],[Category]],Table1[Supplier],Table1[[#This Row],[Supplier]],Table1[Brand],Table1[[#This Row],[Brand]],Table1[Year],Table1[[#This Row],[Year]],Table1[Month],"&lt;="&amp;Table1[[#This Row],[Profit (Month)]])</f>
        <v>150665</v>
      </c>
      <c r="K2543" s="1">
        <f>Table1[[#This Row],[Profit (Month)]]+SUMIFS(Table1[Profit (Month)],Table1[Category],Table1[[#This Row],[Category]],Table1[Supplier],Table1[[#This Row],[Supplier]],Table1[Brand],Table1[[#This Row],[Brand]],Table1[Year],Table1[[#This Row],[Year]],Table1[Month],"&lt;="&amp;Table1[[#This Row],[Profit (Month)]])</f>
        <v>164168</v>
      </c>
    </row>
    <row r="2544" spans="1:11" x14ac:dyDescent="0.35">
      <c r="A2544" t="s">
        <v>19</v>
      </c>
      <c r="B2544" t="s">
        <v>7</v>
      </c>
      <c r="C2544" t="s">
        <v>11</v>
      </c>
      <c r="D2544">
        <v>2018</v>
      </c>
      <c r="E2544">
        <v>12</v>
      </c>
      <c r="F2544" s="1">
        <v>13503</v>
      </c>
      <c r="G2544" s="1">
        <f t="shared" si="78"/>
        <v>68638836</v>
      </c>
      <c r="H2544" s="1">
        <f>SUM($F$2:F2544)</f>
        <v>36245788</v>
      </c>
      <c r="I2544" s="8">
        <f t="shared" si="79"/>
        <v>0.65450655381093903</v>
      </c>
      <c r="J2544" s="1">
        <f>SUMIFS(Table1[Profit (Month)],Table1[Category],Table1[[#This Row],[Category]],Table1[Supplier],Table1[[#This Row],[Supplier]],Table1[Brand],Table1[[#This Row],[Brand]],Table1[Year],Table1[[#This Row],[Year]],Table1[Month],"&lt;="&amp;Table1[[#This Row],[Profit (Month)]])</f>
        <v>147013</v>
      </c>
      <c r="K2544" s="1">
        <f>Table1[[#This Row],[Profit (Month)]]+SUMIFS(Table1[Profit (Month)],Table1[Category],Table1[[#This Row],[Category]],Table1[Supplier],Table1[[#This Row],[Supplier]],Table1[Brand],Table1[[#This Row],[Brand]],Table1[Year],Table1[[#This Row],[Year]],Table1[Month],"&lt;="&amp;Table1[[#This Row],[Profit (Month)]])</f>
        <v>160516</v>
      </c>
    </row>
    <row r="2545" spans="1:11" x14ac:dyDescent="0.35">
      <c r="A2545" t="s">
        <v>16</v>
      </c>
      <c r="B2545" t="s">
        <v>13</v>
      </c>
      <c r="C2545" t="s">
        <v>9</v>
      </c>
      <c r="D2545">
        <v>2023</v>
      </c>
      <c r="E2545">
        <v>12</v>
      </c>
      <c r="F2545" s="1">
        <v>13502</v>
      </c>
      <c r="G2545" s="1">
        <f t="shared" si="78"/>
        <v>68625333</v>
      </c>
      <c r="H2545" s="1">
        <f>SUM($F$2:F2545)</f>
        <v>36259290</v>
      </c>
      <c r="I2545" s="8">
        <f t="shared" si="79"/>
        <v>0.65437779577086808</v>
      </c>
      <c r="J2545" s="1">
        <f>SUMIFS(Table1[Profit (Month)],Table1[Category],Table1[[#This Row],[Category]],Table1[Supplier],Table1[[#This Row],[Supplier]],Table1[Brand],Table1[[#This Row],[Brand]],Table1[Year],Table1[[#This Row],[Year]],Table1[Month],"&lt;="&amp;Table1[[#This Row],[Profit (Month)]])</f>
        <v>145030</v>
      </c>
      <c r="K2545" s="1">
        <f>Table1[[#This Row],[Profit (Month)]]+SUMIFS(Table1[Profit (Month)],Table1[Category],Table1[[#This Row],[Category]],Table1[Supplier],Table1[[#This Row],[Supplier]],Table1[Brand],Table1[[#This Row],[Brand]],Table1[Year],Table1[[#This Row],[Year]],Table1[Month],"&lt;="&amp;Table1[[#This Row],[Profit (Month)]])</f>
        <v>158532</v>
      </c>
    </row>
    <row r="2546" spans="1:11" x14ac:dyDescent="0.35">
      <c r="A2546" t="s">
        <v>19</v>
      </c>
      <c r="B2546" t="s">
        <v>13</v>
      </c>
      <c r="C2546" t="s">
        <v>9</v>
      </c>
      <c r="D2546">
        <v>2019</v>
      </c>
      <c r="E2546">
        <v>10</v>
      </c>
      <c r="F2546" s="1">
        <v>13502</v>
      </c>
      <c r="G2546" s="1">
        <f t="shared" si="78"/>
        <v>68611831</v>
      </c>
      <c r="H2546" s="1">
        <f>SUM($F$2:F2546)</f>
        <v>36272792</v>
      </c>
      <c r="I2546" s="8">
        <f t="shared" si="79"/>
        <v>0.65424904726631083</v>
      </c>
      <c r="J2546" s="1">
        <f>SUMIFS(Table1[Profit (Month)],Table1[Category],Table1[[#This Row],[Category]],Table1[Supplier],Table1[[#This Row],[Supplier]],Table1[Brand],Table1[[#This Row],[Brand]],Table1[Year],Table1[[#This Row],[Year]],Table1[Month],"&lt;="&amp;Table1[[#This Row],[Profit (Month)]])</f>
        <v>146020</v>
      </c>
      <c r="K2546" s="1">
        <f>Table1[[#This Row],[Profit (Month)]]+SUMIFS(Table1[Profit (Month)],Table1[Category],Table1[[#This Row],[Category]],Table1[Supplier],Table1[[#This Row],[Supplier]],Table1[Brand],Table1[[#This Row],[Brand]],Table1[Year],Table1[[#This Row],[Year]],Table1[Month],"&lt;="&amp;Table1[[#This Row],[Profit (Month)]])</f>
        <v>159522</v>
      </c>
    </row>
    <row r="2547" spans="1:11" x14ac:dyDescent="0.35">
      <c r="A2547" t="s">
        <v>19</v>
      </c>
      <c r="B2547" t="s">
        <v>13</v>
      </c>
      <c r="C2547" t="s">
        <v>10</v>
      </c>
      <c r="D2547">
        <v>2023</v>
      </c>
      <c r="E2547">
        <v>2</v>
      </c>
      <c r="F2547" s="1">
        <v>13502</v>
      </c>
      <c r="G2547" s="1">
        <f t="shared" si="78"/>
        <v>68598329</v>
      </c>
      <c r="H2547" s="1">
        <f>SUM($F$2:F2547)</f>
        <v>36286294</v>
      </c>
      <c r="I2547" s="8">
        <f t="shared" si="79"/>
        <v>0.65412029876175348</v>
      </c>
      <c r="J2547" s="1">
        <f>SUMIFS(Table1[Profit (Month)],Table1[Category],Table1[[#This Row],[Category]],Table1[Supplier],Table1[[#This Row],[Supplier]],Table1[Brand],Table1[[#This Row],[Brand]],Table1[Year],Table1[[#This Row],[Year]],Table1[Month],"&lt;="&amp;Table1[[#This Row],[Profit (Month)]])</f>
        <v>154252</v>
      </c>
      <c r="K2547" s="1">
        <f>Table1[[#This Row],[Profit (Month)]]+SUMIFS(Table1[Profit (Month)],Table1[Category],Table1[[#This Row],[Category]],Table1[Supplier],Table1[[#This Row],[Supplier]],Table1[Brand],Table1[[#This Row],[Brand]],Table1[Year],Table1[[#This Row],[Year]],Table1[Month],"&lt;="&amp;Table1[[#This Row],[Profit (Month)]])</f>
        <v>167754</v>
      </c>
    </row>
    <row r="2548" spans="1:11" x14ac:dyDescent="0.35">
      <c r="A2548" t="s">
        <v>16</v>
      </c>
      <c r="B2548" t="s">
        <v>15</v>
      </c>
      <c r="C2548" t="s">
        <v>9</v>
      </c>
      <c r="D2548">
        <v>2018</v>
      </c>
      <c r="E2548">
        <v>9</v>
      </c>
      <c r="F2548" s="1">
        <v>13501</v>
      </c>
      <c r="G2548" s="1">
        <f t="shared" si="78"/>
        <v>68584827</v>
      </c>
      <c r="H2548" s="1">
        <f>SUM($F$2:F2548)</f>
        <v>36299795</v>
      </c>
      <c r="I2548" s="8">
        <f t="shared" si="79"/>
        <v>0.65399155025719613</v>
      </c>
      <c r="J2548" s="1">
        <f>SUMIFS(Table1[Profit (Month)],Table1[Category],Table1[[#This Row],[Category]],Table1[Supplier],Table1[[#This Row],[Supplier]],Table1[Brand],Table1[[#This Row],[Brand]],Table1[Year],Table1[[#This Row],[Year]],Table1[Month],"&lt;="&amp;Table1[[#This Row],[Profit (Month)]])</f>
        <v>147291</v>
      </c>
      <c r="K2548" s="1">
        <f>Table1[[#This Row],[Profit (Month)]]+SUMIFS(Table1[Profit (Month)],Table1[Category],Table1[[#This Row],[Category]],Table1[Supplier],Table1[[#This Row],[Supplier]],Table1[Brand],Table1[[#This Row],[Brand]],Table1[Year],Table1[[#This Row],[Year]],Table1[Month],"&lt;="&amp;Table1[[#This Row],[Profit (Month)]])</f>
        <v>160792</v>
      </c>
    </row>
    <row r="2549" spans="1:11" x14ac:dyDescent="0.35">
      <c r="A2549" t="s">
        <v>19</v>
      </c>
      <c r="B2549" t="s">
        <v>14</v>
      </c>
      <c r="C2549" t="s">
        <v>8</v>
      </c>
      <c r="D2549">
        <v>2024</v>
      </c>
      <c r="E2549">
        <v>2</v>
      </c>
      <c r="F2549" s="1">
        <v>13501</v>
      </c>
      <c r="G2549" s="1">
        <f t="shared" si="78"/>
        <v>68571326</v>
      </c>
      <c r="H2549" s="1">
        <f>SUM($F$2:F2549)</f>
        <v>36313296</v>
      </c>
      <c r="I2549" s="8">
        <f t="shared" si="79"/>
        <v>0.65386281128815249</v>
      </c>
      <c r="J2549" s="1">
        <f>SUMIFS(Table1[Profit (Month)],Table1[Category],Table1[[#This Row],[Category]],Table1[Supplier],Table1[[#This Row],[Supplier]],Table1[Brand],Table1[[#This Row],[Brand]],Table1[Year],Table1[[#This Row],[Year]],Table1[Month],"&lt;="&amp;Table1[[#This Row],[Profit (Month)]])</f>
        <v>152564</v>
      </c>
      <c r="K2549" s="1">
        <f>Table1[[#This Row],[Profit (Month)]]+SUMIFS(Table1[Profit (Month)],Table1[Category],Table1[[#This Row],[Category]],Table1[Supplier],Table1[[#This Row],[Supplier]],Table1[Brand],Table1[[#This Row],[Brand]],Table1[Year],Table1[[#This Row],[Year]],Table1[Month],"&lt;="&amp;Table1[[#This Row],[Profit (Month)]])</f>
        <v>166065</v>
      </c>
    </row>
    <row r="2550" spans="1:11" x14ac:dyDescent="0.35">
      <c r="A2550" t="s">
        <v>16</v>
      </c>
      <c r="B2550" t="s">
        <v>14</v>
      </c>
      <c r="C2550" t="s">
        <v>10</v>
      </c>
      <c r="D2550">
        <v>2023</v>
      </c>
      <c r="E2550">
        <v>4</v>
      </c>
      <c r="F2550" s="1">
        <v>13500</v>
      </c>
      <c r="G2550" s="1">
        <f t="shared" si="78"/>
        <v>68557825</v>
      </c>
      <c r="H2550" s="1">
        <f>SUM($F$2:F2550)</f>
        <v>36326796</v>
      </c>
      <c r="I2550" s="8">
        <f t="shared" si="79"/>
        <v>0.65373407231910874</v>
      </c>
      <c r="J2550" s="1">
        <f>SUMIFS(Table1[Profit (Month)],Table1[Category],Table1[[#This Row],[Category]],Table1[Supplier],Table1[[#This Row],[Supplier]],Table1[Brand],Table1[[#This Row],[Brand]],Table1[Year],Table1[[#This Row],[Year]],Table1[Month],"&lt;="&amp;Table1[[#This Row],[Profit (Month)]])</f>
        <v>151947</v>
      </c>
      <c r="K2550" s="1">
        <f>Table1[[#This Row],[Profit (Month)]]+SUMIFS(Table1[Profit (Month)],Table1[Category],Table1[[#This Row],[Category]],Table1[Supplier],Table1[[#This Row],[Supplier]],Table1[Brand],Table1[[#This Row],[Brand]],Table1[Year],Table1[[#This Row],[Year]],Table1[Month],"&lt;="&amp;Table1[[#This Row],[Profit (Month)]])</f>
        <v>165447</v>
      </c>
    </row>
    <row r="2551" spans="1:11" x14ac:dyDescent="0.35">
      <c r="A2551" t="s">
        <v>17</v>
      </c>
      <c r="B2551" t="s">
        <v>14</v>
      </c>
      <c r="C2551" t="s">
        <v>9</v>
      </c>
      <c r="D2551">
        <v>2024</v>
      </c>
      <c r="E2551">
        <v>10</v>
      </c>
      <c r="F2551" s="1">
        <v>13499</v>
      </c>
      <c r="G2551" s="1">
        <f t="shared" si="78"/>
        <v>68544325</v>
      </c>
      <c r="H2551" s="1">
        <f>SUM($F$2:F2551)</f>
        <v>36340295</v>
      </c>
      <c r="I2551" s="8">
        <f t="shared" si="79"/>
        <v>0.65360534288557859</v>
      </c>
      <c r="J2551" s="1">
        <f>SUMIFS(Table1[Profit (Month)],Table1[Category],Table1[[#This Row],[Category]],Table1[Supplier],Table1[[#This Row],[Supplier]],Table1[Brand],Table1[[#This Row],[Brand]],Table1[Year],Table1[[#This Row],[Year]],Table1[Month],"&lt;="&amp;Table1[[#This Row],[Profit (Month)]])</f>
        <v>147834</v>
      </c>
      <c r="K2551" s="1">
        <f>Table1[[#This Row],[Profit (Month)]]+SUMIFS(Table1[Profit (Month)],Table1[Category],Table1[[#This Row],[Category]],Table1[Supplier],Table1[[#This Row],[Supplier]],Table1[Brand],Table1[[#This Row],[Brand]],Table1[Year],Table1[[#This Row],[Year]],Table1[Month],"&lt;="&amp;Table1[[#This Row],[Profit (Month)]])</f>
        <v>161333</v>
      </c>
    </row>
    <row r="2552" spans="1:11" x14ac:dyDescent="0.35">
      <c r="A2552" t="s">
        <v>17</v>
      </c>
      <c r="B2552" t="s">
        <v>7</v>
      </c>
      <c r="C2552" t="s">
        <v>11</v>
      </c>
      <c r="D2552">
        <v>2024</v>
      </c>
      <c r="E2552">
        <v>3</v>
      </c>
      <c r="F2552" s="1">
        <v>13498</v>
      </c>
      <c r="G2552" s="1">
        <f t="shared" si="78"/>
        <v>68530826</v>
      </c>
      <c r="H2552" s="1">
        <f>SUM($F$2:F2552)</f>
        <v>36353793</v>
      </c>
      <c r="I2552" s="8">
        <f t="shared" si="79"/>
        <v>0.65347662298756204</v>
      </c>
      <c r="J2552" s="1">
        <f>SUMIFS(Table1[Profit (Month)],Table1[Category],Table1[[#This Row],[Category]],Table1[Supplier],Table1[[#This Row],[Supplier]],Table1[Brand],Table1[[#This Row],[Brand]],Table1[Year],Table1[[#This Row],[Year]],Table1[Month],"&lt;="&amp;Table1[[#This Row],[Profit (Month)]])</f>
        <v>149522</v>
      </c>
      <c r="K2552" s="1">
        <f>Table1[[#This Row],[Profit (Month)]]+SUMIFS(Table1[Profit (Month)],Table1[Category],Table1[[#This Row],[Category]],Table1[Supplier],Table1[[#This Row],[Supplier]],Table1[Brand],Table1[[#This Row],[Brand]],Table1[Year],Table1[[#This Row],[Year]],Table1[Month],"&lt;="&amp;Table1[[#This Row],[Profit (Month)]])</f>
        <v>163020</v>
      </c>
    </row>
    <row r="2553" spans="1:11" x14ac:dyDescent="0.35">
      <c r="A2553" t="s">
        <v>18</v>
      </c>
      <c r="B2553" t="s">
        <v>14</v>
      </c>
      <c r="C2553" t="s">
        <v>10</v>
      </c>
      <c r="D2553">
        <v>2018</v>
      </c>
      <c r="E2553">
        <v>9</v>
      </c>
      <c r="F2553" s="1">
        <v>13498</v>
      </c>
      <c r="G2553" s="1">
        <f t="shared" si="78"/>
        <v>68517328</v>
      </c>
      <c r="H2553" s="1">
        <f>SUM($F$2:F2553)</f>
        <v>36367291</v>
      </c>
      <c r="I2553" s="8">
        <f t="shared" si="79"/>
        <v>0.65334791262505909</v>
      </c>
      <c r="J2553" s="1">
        <f>SUMIFS(Table1[Profit (Month)],Table1[Category],Table1[[#This Row],[Category]],Table1[Supplier],Table1[[#This Row],[Supplier]],Table1[Brand],Table1[[#This Row],[Brand]],Table1[Year],Table1[[#This Row],[Year]],Table1[Month],"&lt;="&amp;Table1[[#This Row],[Profit (Month)]])</f>
        <v>149281</v>
      </c>
      <c r="K2553" s="1">
        <f>Table1[[#This Row],[Profit (Month)]]+SUMIFS(Table1[Profit (Month)],Table1[Category],Table1[[#This Row],[Category]],Table1[Supplier],Table1[[#This Row],[Supplier]],Table1[Brand],Table1[[#This Row],[Brand]],Table1[Year],Table1[[#This Row],[Year]],Table1[Month],"&lt;="&amp;Table1[[#This Row],[Profit (Month)]])</f>
        <v>162779</v>
      </c>
    </row>
    <row r="2554" spans="1:11" x14ac:dyDescent="0.35">
      <c r="A2554" t="s">
        <v>18</v>
      </c>
      <c r="B2554" t="s">
        <v>15</v>
      </c>
      <c r="C2554" t="s">
        <v>10</v>
      </c>
      <c r="D2554">
        <v>2024</v>
      </c>
      <c r="E2554">
        <v>9</v>
      </c>
      <c r="F2554" s="1">
        <v>13498</v>
      </c>
      <c r="G2554" s="1">
        <f t="shared" si="78"/>
        <v>68503830</v>
      </c>
      <c r="H2554" s="1">
        <f>SUM($F$2:F2554)</f>
        <v>36380789</v>
      </c>
      <c r="I2554" s="8">
        <f t="shared" si="79"/>
        <v>0.65321920226255614</v>
      </c>
      <c r="J2554" s="1">
        <f>SUMIFS(Table1[Profit (Month)],Table1[Category],Table1[[#This Row],[Category]],Table1[Supplier],Table1[[#This Row],[Supplier]],Table1[Brand],Table1[[#This Row],[Brand]],Table1[Year],Table1[[#This Row],[Year]],Table1[Month],"&lt;="&amp;Table1[[#This Row],[Profit (Month)]])</f>
        <v>147454</v>
      </c>
      <c r="K2554" s="1">
        <f>Table1[[#This Row],[Profit (Month)]]+SUMIFS(Table1[Profit (Month)],Table1[Category],Table1[[#This Row],[Category]],Table1[Supplier],Table1[[#This Row],[Supplier]],Table1[Brand],Table1[[#This Row],[Brand]],Table1[Year],Table1[[#This Row],[Year]],Table1[Month],"&lt;="&amp;Table1[[#This Row],[Profit (Month)]])</f>
        <v>160952</v>
      </c>
    </row>
    <row r="2555" spans="1:11" x14ac:dyDescent="0.35">
      <c r="A2555" t="s">
        <v>16</v>
      </c>
      <c r="B2555" t="s">
        <v>13</v>
      </c>
      <c r="C2555" t="s">
        <v>12</v>
      </c>
      <c r="D2555">
        <v>2021</v>
      </c>
      <c r="E2555">
        <v>3</v>
      </c>
      <c r="F2555" s="1">
        <v>13496</v>
      </c>
      <c r="G2555" s="1">
        <f t="shared" si="78"/>
        <v>68490332</v>
      </c>
      <c r="H2555" s="1">
        <f>SUM($F$2:F2555)</f>
        <v>36394285</v>
      </c>
      <c r="I2555" s="8">
        <f t="shared" si="79"/>
        <v>0.65309049190005319</v>
      </c>
      <c r="J2555" s="1">
        <f>SUMIFS(Table1[Profit (Month)],Table1[Category],Table1[[#This Row],[Category]],Table1[Supplier],Table1[[#This Row],[Supplier]],Table1[Brand],Table1[[#This Row],[Brand]],Table1[Year],Table1[[#This Row],[Year]],Table1[Month],"&lt;="&amp;Table1[[#This Row],[Profit (Month)]])</f>
        <v>154396</v>
      </c>
      <c r="K2555" s="1">
        <f>Table1[[#This Row],[Profit (Month)]]+SUMIFS(Table1[Profit (Month)],Table1[Category],Table1[[#This Row],[Category]],Table1[Supplier],Table1[[#This Row],[Supplier]],Table1[Brand],Table1[[#This Row],[Brand]],Table1[Year],Table1[[#This Row],[Year]],Table1[Month],"&lt;="&amp;Table1[[#This Row],[Profit (Month)]])</f>
        <v>167892</v>
      </c>
    </row>
    <row r="2556" spans="1:11" x14ac:dyDescent="0.35">
      <c r="A2556" t="s">
        <v>17</v>
      </c>
      <c r="B2556" t="s">
        <v>13</v>
      </c>
      <c r="C2556" t="s">
        <v>11</v>
      </c>
      <c r="D2556">
        <v>2018</v>
      </c>
      <c r="E2556">
        <v>2</v>
      </c>
      <c r="F2556" s="1">
        <v>13496</v>
      </c>
      <c r="G2556" s="1">
        <f t="shared" si="78"/>
        <v>68476836</v>
      </c>
      <c r="H2556" s="1">
        <f>SUM($F$2:F2556)</f>
        <v>36407781</v>
      </c>
      <c r="I2556" s="8">
        <f t="shared" si="79"/>
        <v>0.65296180060857745</v>
      </c>
      <c r="J2556" s="1">
        <f>SUMIFS(Table1[Profit (Month)],Table1[Category],Table1[[#This Row],[Category]],Table1[Supplier],Table1[[#This Row],[Supplier]],Table1[Brand],Table1[[#This Row],[Brand]],Table1[Year],Table1[[#This Row],[Year]],Table1[Month],"&lt;="&amp;Table1[[#This Row],[Profit (Month)]])</f>
        <v>147071</v>
      </c>
      <c r="K2556" s="1">
        <f>Table1[[#This Row],[Profit (Month)]]+SUMIFS(Table1[Profit (Month)],Table1[Category],Table1[[#This Row],[Category]],Table1[Supplier],Table1[[#This Row],[Supplier]],Table1[Brand],Table1[[#This Row],[Brand]],Table1[Year],Table1[[#This Row],[Year]],Table1[Month],"&lt;="&amp;Table1[[#This Row],[Profit (Month)]])</f>
        <v>160567</v>
      </c>
    </row>
    <row r="2557" spans="1:11" x14ac:dyDescent="0.35">
      <c r="A2557" t="s">
        <v>18</v>
      </c>
      <c r="B2557" t="s">
        <v>14</v>
      </c>
      <c r="C2557" t="s">
        <v>9</v>
      </c>
      <c r="D2557">
        <v>2021</v>
      </c>
      <c r="E2557">
        <v>9</v>
      </c>
      <c r="F2557" s="1">
        <v>13496</v>
      </c>
      <c r="G2557" s="1">
        <f t="shared" si="78"/>
        <v>68463340</v>
      </c>
      <c r="H2557" s="1">
        <f>SUM($F$2:F2557)</f>
        <v>36421277</v>
      </c>
      <c r="I2557" s="8">
        <f t="shared" si="79"/>
        <v>0.6528331093171017</v>
      </c>
      <c r="J2557" s="1">
        <f>SUMIFS(Table1[Profit (Month)],Table1[Category],Table1[[#This Row],[Category]],Table1[Supplier],Table1[[#This Row],[Supplier]],Table1[Brand],Table1[[#This Row],[Brand]],Table1[Year],Table1[[#This Row],[Year]],Table1[Month],"&lt;="&amp;Table1[[#This Row],[Profit (Month)]])</f>
        <v>157711</v>
      </c>
      <c r="K2557" s="1">
        <f>Table1[[#This Row],[Profit (Month)]]+SUMIFS(Table1[Profit (Month)],Table1[Category],Table1[[#This Row],[Category]],Table1[Supplier],Table1[[#This Row],[Supplier]],Table1[Brand],Table1[[#This Row],[Brand]],Table1[Year],Table1[[#This Row],[Year]],Table1[Month],"&lt;="&amp;Table1[[#This Row],[Profit (Month)]])</f>
        <v>171207</v>
      </c>
    </row>
    <row r="2558" spans="1:11" x14ac:dyDescent="0.35">
      <c r="A2558" t="s">
        <v>6</v>
      </c>
      <c r="B2558" t="s">
        <v>14</v>
      </c>
      <c r="C2558" t="s">
        <v>8</v>
      </c>
      <c r="D2558">
        <v>2020</v>
      </c>
      <c r="E2558">
        <v>11</v>
      </c>
      <c r="F2558" s="1">
        <v>13495</v>
      </c>
      <c r="G2558" s="1">
        <f t="shared" si="78"/>
        <v>68449844</v>
      </c>
      <c r="H2558" s="1">
        <f>SUM($F$2:F2558)</f>
        <v>36434772</v>
      </c>
      <c r="I2558" s="8">
        <f t="shared" si="79"/>
        <v>0.65270441802562595</v>
      </c>
      <c r="J2558" s="1">
        <f>SUMIFS(Table1[Profit (Month)],Table1[Category],Table1[[#This Row],[Category]],Table1[Supplier],Table1[[#This Row],[Supplier]],Table1[Brand],Table1[[#This Row],[Brand]],Table1[Year],Table1[[#This Row],[Year]],Table1[Month],"&lt;="&amp;Table1[[#This Row],[Profit (Month)]])</f>
        <v>160174</v>
      </c>
      <c r="K2558" s="1">
        <f>Table1[[#This Row],[Profit (Month)]]+SUMIFS(Table1[Profit (Month)],Table1[Category],Table1[[#This Row],[Category]],Table1[Supplier],Table1[[#This Row],[Supplier]],Table1[Brand],Table1[[#This Row],[Brand]],Table1[Year],Table1[[#This Row],[Year]],Table1[Month],"&lt;="&amp;Table1[[#This Row],[Profit (Month)]])</f>
        <v>173669</v>
      </c>
    </row>
    <row r="2559" spans="1:11" x14ac:dyDescent="0.35">
      <c r="A2559" t="s">
        <v>16</v>
      </c>
      <c r="B2559" t="s">
        <v>7</v>
      </c>
      <c r="C2559" t="s">
        <v>10</v>
      </c>
      <c r="D2559">
        <v>2020</v>
      </c>
      <c r="E2559">
        <v>11</v>
      </c>
      <c r="F2559" s="1">
        <v>13495</v>
      </c>
      <c r="G2559" s="1">
        <f t="shared" si="78"/>
        <v>68436349</v>
      </c>
      <c r="H2559" s="1">
        <f>SUM($F$2:F2559)</f>
        <v>36448267</v>
      </c>
      <c r="I2559" s="8">
        <f t="shared" si="79"/>
        <v>0.65257573626966381</v>
      </c>
      <c r="J2559" s="1">
        <f>SUMIFS(Table1[Profit (Month)],Table1[Category],Table1[[#This Row],[Category]],Table1[Supplier],Table1[[#This Row],[Supplier]],Table1[Brand],Table1[[#This Row],[Brand]],Table1[Year],Table1[[#This Row],[Year]],Table1[Month],"&lt;="&amp;Table1[[#This Row],[Profit (Month)]])</f>
        <v>142539</v>
      </c>
      <c r="K2559" s="1">
        <f>Table1[[#This Row],[Profit (Month)]]+SUMIFS(Table1[Profit (Month)],Table1[Category],Table1[[#This Row],[Category]],Table1[Supplier],Table1[[#This Row],[Supplier]],Table1[Brand],Table1[[#This Row],[Brand]],Table1[Year],Table1[[#This Row],[Year]],Table1[Month],"&lt;="&amp;Table1[[#This Row],[Profit (Month)]])</f>
        <v>156034</v>
      </c>
    </row>
    <row r="2560" spans="1:11" x14ac:dyDescent="0.35">
      <c r="A2560" t="s">
        <v>17</v>
      </c>
      <c r="B2560" t="s">
        <v>15</v>
      </c>
      <c r="C2560" t="s">
        <v>9</v>
      </c>
      <c r="D2560">
        <v>2023</v>
      </c>
      <c r="E2560">
        <v>3</v>
      </c>
      <c r="F2560" s="1">
        <v>13495</v>
      </c>
      <c r="G2560" s="1">
        <f t="shared" si="78"/>
        <v>68422854</v>
      </c>
      <c r="H2560" s="1">
        <f>SUM($F$2:F2560)</f>
        <v>36461762</v>
      </c>
      <c r="I2560" s="8">
        <f t="shared" si="79"/>
        <v>0.65244705451370166</v>
      </c>
      <c r="J2560" s="1">
        <f>SUMIFS(Table1[Profit (Month)],Table1[Category],Table1[[#This Row],[Category]],Table1[Supplier],Table1[[#This Row],[Supplier]],Table1[Brand],Table1[[#This Row],[Brand]],Table1[Year],Table1[[#This Row],[Year]],Table1[Month],"&lt;="&amp;Table1[[#This Row],[Profit (Month)]])</f>
        <v>144818</v>
      </c>
      <c r="K2560" s="1">
        <f>Table1[[#This Row],[Profit (Month)]]+SUMIFS(Table1[Profit (Month)],Table1[Category],Table1[[#This Row],[Category]],Table1[Supplier],Table1[[#This Row],[Supplier]],Table1[Brand],Table1[[#This Row],[Brand]],Table1[Year],Table1[[#This Row],[Year]],Table1[Month],"&lt;="&amp;Table1[[#This Row],[Profit (Month)]])</f>
        <v>158313</v>
      </c>
    </row>
    <row r="2561" spans="1:11" x14ac:dyDescent="0.35">
      <c r="A2561" t="s">
        <v>17</v>
      </c>
      <c r="B2561" t="s">
        <v>13</v>
      </c>
      <c r="C2561" t="s">
        <v>11</v>
      </c>
      <c r="D2561">
        <v>2021</v>
      </c>
      <c r="E2561">
        <v>1</v>
      </c>
      <c r="F2561" s="1">
        <v>13492</v>
      </c>
      <c r="G2561" s="1">
        <f t="shared" si="78"/>
        <v>68409359</v>
      </c>
      <c r="H2561" s="1">
        <f>SUM($F$2:F2561)</f>
        <v>36475254</v>
      </c>
      <c r="I2561" s="8">
        <f t="shared" si="79"/>
        <v>0.65231837275773952</v>
      </c>
      <c r="J2561" s="1">
        <f>SUMIFS(Table1[Profit (Month)],Table1[Category],Table1[[#This Row],[Category]],Table1[Supplier],Table1[[#This Row],[Supplier]],Table1[Brand],Table1[[#This Row],[Brand]],Table1[Year],Table1[[#This Row],[Year]],Table1[Month],"&lt;="&amp;Table1[[#This Row],[Profit (Month)]])</f>
        <v>146847</v>
      </c>
      <c r="K2561" s="1">
        <f>Table1[[#This Row],[Profit (Month)]]+SUMIFS(Table1[Profit (Month)],Table1[Category],Table1[[#This Row],[Category]],Table1[Supplier],Table1[[#This Row],[Supplier]],Table1[Brand],Table1[[#This Row],[Brand]],Table1[Year],Table1[[#This Row],[Year]],Table1[Month],"&lt;="&amp;Table1[[#This Row],[Profit (Month)]])</f>
        <v>160339</v>
      </c>
    </row>
    <row r="2562" spans="1:11" x14ac:dyDescent="0.35">
      <c r="A2562" t="s">
        <v>6</v>
      </c>
      <c r="B2562" t="s">
        <v>13</v>
      </c>
      <c r="C2562" t="s">
        <v>9</v>
      </c>
      <c r="D2562">
        <v>2019</v>
      </c>
      <c r="E2562">
        <v>7</v>
      </c>
      <c r="F2562" s="1">
        <v>13491</v>
      </c>
      <c r="G2562" s="1">
        <f t="shared" ref="G2562:G2625" si="80">SUM(F2562:F10961)</f>
        <v>68395867</v>
      </c>
      <c r="H2562" s="1">
        <f>SUM($F$2:F2562)</f>
        <v>36488745</v>
      </c>
      <c r="I2562" s="8">
        <f t="shared" ref="I2562:I2625" si="81">G2562 / MAX($H$2:$H$8401)</f>
        <v>0.65218971960831806</v>
      </c>
      <c r="J2562" s="1">
        <f>SUMIFS(Table1[Profit (Month)],Table1[Category],Table1[[#This Row],[Category]],Table1[Supplier],Table1[[#This Row],[Supplier]],Table1[Brand],Table1[[#This Row],[Brand]],Table1[Year],Table1[[#This Row],[Year]],Table1[Month],"&lt;="&amp;Table1[[#This Row],[Profit (Month)]])</f>
        <v>147938</v>
      </c>
      <c r="K2562" s="1">
        <f>Table1[[#This Row],[Profit (Month)]]+SUMIFS(Table1[Profit (Month)],Table1[Category],Table1[[#This Row],[Category]],Table1[Supplier],Table1[[#This Row],[Supplier]],Table1[Brand],Table1[[#This Row],[Brand]],Table1[Year],Table1[[#This Row],[Year]],Table1[Month],"&lt;="&amp;Table1[[#This Row],[Profit (Month)]])</f>
        <v>161429</v>
      </c>
    </row>
    <row r="2563" spans="1:11" x14ac:dyDescent="0.35">
      <c r="A2563" t="s">
        <v>17</v>
      </c>
      <c r="B2563" t="s">
        <v>7</v>
      </c>
      <c r="C2563" t="s">
        <v>9</v>
      </c>
      <c r="D2563">
        <v>2019</v>
      </c>
      <c r="E2563">
        <v>10</v>
      </c>
      <c r="F2563" s="1">
        <v>13490</v>
      </c>
      <c r="G2563" s="1">
        <f t="shared" si="80"/>
        <v>68382376</v>
      </c>
      <c r="H2563" s="1">
        <f>SUM($F$2:F2563)</f>
        <v>36502235</v>
      </c>
      <c r="I2563" s="8">
        <f t="shared" si="81"/>
        <v>0.65206107599441032</v>
      </c>
      <c r="J2563" s="1">
        <f>SUMIFS(Table1[Profit (Month)],Table1[Category],Table1[[#This Row],[Category]],Table1[Supplier],Table1[[#This Row],[Supplier]],Table1[Brand],Table1[[#This Row],[Brand]],Table1[Year],Table1[[#This Row],[Year]],Table1[Month],"&lt;="&amp;Table1[[#This Row],[Profit (Month)]])</f>
        <v>144911</v>
      </c>
      <c r="K2563" s="1">
        <f>Table1[[#This Row],[Profit (Month)]]+SUMIFS(Table1[Profit (Month)],Table1[Category],Table1[[#This Row],[Category]],Table1[Supplier],Table1[[#This Row],[Supplier]],Table1[Brand],Table1[[#This Row],[Brand]],Table1[Year],Table1[[#This Row],[Year]],Table1[Month],"&lt;="&amp;Table1[[#This Row],[Profit (Month)]])</f>
        <v>158401</v>
      </c>
    </row>
    <row r="2564" spans="1:11" x14ac:dyDescent="0.35">
      <c r="A2564" t="s">
        <v>17</v>
      </c>
      <c r="B2564" t="s">
        <v>13</v>
      </c>
      <c r="C2564" t="s">
        <v>8</v>
      </c>
      <c r="D2564">
        <v>2024</v>
      </c>
      <c r="E2564">
        <v>7</v>
      </c>
      <c r="F2564" s="1">
        <v>13489</v>
      </c>
      <c r="G2564" s="1">
        <f t="shared" si="80"/>
        <v>68368886</v>
      </c>
      <c r="H2564" s="1">
        <f>SUM($F$2:F2564)</f>
        <v>36515724</v>
      </c>
      <c r="I2564" s="8">
        <f t="shared" si="81"/>
        <v>0.65193244191601618</v>
      </c>
      <c r="J2564" s="1">
        <f>SUMIFS(Table1[Profit (Month)],Table1[Category],Table1[[#This Row],[Category]],Table1[Supplier],Table1[[#This Row],[Supplier]],Table1[Brand],Table1[[#This Row],[Brand]],Table1[Year],Table1[[#This Row],[Year]],Table1[Month],"&lt;="&amp;Table1[[#This Row],[Profit (Month)]])</f>
        <v>146059</v>
      </c>
      <c r="K2564" s="1">
        <f>Table1[[#This Row],[Profit (Month)]]+SUMIFS(Table1[Profit (Month)],Table1[Category],Table1[[#This Row],[Category]],Table1[Supplier],Table1[[#This Row],[Supplier]],Table1[Brand],Table1[[#This Row],[Brand]],Table1[Year],Table1[[#This Row],[Year]],Table1[Month],"&lt;="&amp;Table1[[#This Row],[Profit (Month)]])</f>
        <v>159548</v>
      </c>
    </row>
    <row r="2565" spans="1:11" x14ac:dyDescent="0.35">
      <c r="A2565" t="s">
        <v>17</v>
      </c>
      <c r="B2565" t="s">
        <v>7</v>
      </c>
      <c r="C2565" t="s">
        <v>11</v>
      </c>
      <c r="D2565">
        <v>2018</v>
      </c>
      <c r="E2565">
        <v>8</v>
      </c>
      <c r="F2565" s="1">
        <v>13487</v>
      </c>
      <c r="G2565" s="1">
        <f t="shared" si="80"/>
        <v>68355397</v>
      </c>
      <c r="H2565" s="1">
        <f>SUM($F$2:F2565)</f>
        <v>36529211</v>
      </c>
      <c r="I2565" s="8">
        <f t="shared" si="81"/>
        <v>0.65180381737313553</v>
      </c>
      <c r="J2565" s="1">
        <f>SUMIFS(Table1[Profit (Month)],Table1[Category],Table1[[#This Row],[Category]],Table1[Supplier],Table1[[#This Row],[Supplier]],Table1[Brand],Table1[[#This Row],[Brand]],Table1[Year],Table1[[#This Row],[Year]],Table1[Month],"&lt;="&amp;Table1[[#This Row],[Profit (Month)]])</f>
        <v>143448</v>
      </c>
      <c r="K2565" s="1">
        <f>Table1[[#This Row],[Profit (Month)]]+SUMIFS(Table1[Profit (Month)],Table1[Category],Table1[[#This Row],[Category]],Table1[Supplier],Table1[[#This Row],[Supplier]],Table1[Brand],Table1[[#This Row],[Brand]],Table1[Year],Table1[[#This Row],[Year]],Table1[Month],"&lt;="&amp;Table1[[#This Row],[Profit (Month)]])</f>
        <v>156935</v>
      </c>
    </row>
    <row r="2566" spans="1:11" x14ac:dyDescent="0.35">
      <c r="A2566" t="s">
        <v>19</v>
      </c>
      <c r="B2566" t="s">
        <v>13</v>
      </c>
      <c r="C2566" t="s">
        <v>10</v>
      </c>
      <c r="D2566">
        <v>2021</v>
      </c>
      <c r="E2566">
        <v>8</v>
      </c>
      <c r="F2566" s="1">
        <v>13487</v>
      </c>
      <c r="G2566" s="1">
        <f t="shared" si="80"/>
        <v>68341910</v>
      </c>
      <c r="H2566" s="1">
        <f>SUM($F$2:F2566)</f>
        <v>36542698</v>
      </c>
      <c r="I2566" s="8">
        <f t="shared" si="81"/>
        <v>0.65167521190128219</v>
      </c>
      <c r="J2566" s="1">
        <f>SUMIFS(Table1[Profit (Month)],Table1[Category],Table1[[#This Row],[Category]],Table1[Supplier],Table1[[#This Row],[Supplier]],Table1[Brand],Table1[[#This Row],[Brand]],Table1[Year],Table1[[#This Row],[Year]],Table1[Month],"&lt;="&amp;Table1[[#This Row],[Profit (Month)]])</f>
        <v>152440</v>
      </c>
      <c r="K2566" s="1">
        <f>Table1[[#This Row],[Profit (Month)]]+SUMIFS(Table1[Profit (Month)],Table1[Category],Table1[[#This Row],[Category]],Table1[Supplier],Table1[[#This Row],[Supplier]],Table1[Brand],Table1[[#This Row],[Brand]],Table1[Year],Table1[[#This Row],[Year]],Table1[Month],"&lt;="&amp;Table1[[#This Row],[Profit (Month)]])</f>
        <v>165927</v>
      </c>
    </row>
    <row r="2567" spans="1:11" x14ac:dyDescent="0.35">
      <c r="A2567" t="s">
        <v>6</v>
      </c>
      <c r="B2567" t="s">
        <v>14</v>
      </c>
      <c r="C2567" t="s">
        <v>10</v>
      </c>
      <c r="D2567">
        <v>2022</v>
      </c>
      <c r="E2567">
        <v>5</v>
      </c>
      <c r="F2567" s="1">
        <v>13486</v>
      </c>
      <c r="G2567" s="1">
        <f t="shared" si="80"/>
        <v>68328423</v>
      </c>
      <c r="H2567" s="1">
        <f>SUM($F$2:F2567)</f>
        <v>36556184</v>
      </c>
      <c r="I2567" s="8">
        <f t="shared" si="81"/>
        <v>0.65154660642942874</v>
      </c>
      <c r="J2567" s="1">
        <f>SUMIFS(Table1[Profit (Month)],Table1[Category],Table1[[#This Row],[Category]],Table1[Supplier],Table1[[#This Row],[Supplier]],Table1[Brand],Table1[[#This Row],[Brand]],Table1[Year],Table1[[#This Row],[Year]],Table1[Month],"&lt;="&amp;Table1[[#This Row],[Profit (Month)]])</f>
        <v>153945</v>
      </c>
      <c r="K2567" s="1">
        <f>Table1[[#This Row],[Profit (Month)]]+SUMIFS(Table1[Profit (Month)],Table1[Category],Table1[[#This Row],[Category]],Table1[Supplier],Table1[[#This Row],[Supplier]],Table1[Brand],Table1[[#This Row],[Brand]],Table1[Year],Table1[[#This Row],[Year]],Table1[Month],"&lt;="&amp;Table1[[#This Row],[Profit (Month)]])</f>
        <v>167431</v>
      </c>
    </row>
    <row r="2568" spans="1:11" x14ac:dyDescent="0.35">
      <c r="A2568" t="s">
        <v>18</v>
      </c>
      <c r="B2568" t="s">
        <v>15</v>
      </c>
      <c r="C2568" t="s">
        <v>11</v>
      </c>
      <c r="D2568">
        <v>2022</v>
      </c>
      <c r="E2568">
        <v>11</v>
      </c>
      <c r="F2568" s="1">
        <v>13486</v>
      </c>
      <c r="G2568" s="1">
        <f t="shared" si="80"/>
        <v>68314937</v>
      </c>
      <c r="H2568" s="1">
        <f>SUM($F$2:F2568)</f>
        <v>36569670</v>
      </c>
      <c r="I2568" s="8">
        <f t="shared" si="81"/>
        <v>0.65141801049308889</v>
      </c>
      <c r="J2568" s="1">
        <f>SUMIFS(Table1[Profit (Month)],Table1[Category],Table1[[#This Row],[Category]],Table1[Supplier],Table1[[#This Row],[Supplier]],Table1[Brand],Table1[[#This Row],[Brand]],Table1[Year],Table1[[#This Row],[Year]],Table1[Month],"&lt;="&amp;Table1[[#This Row],[Profit (Month)]])</f>
        <v>152107</v>
      </c>
      <c r="K2568" s="1">
        <f>Table1[[#This Row],[Profit (Month)]]+SUMIFS(Table1[Profit (Month)],Table1[Category],Table1[[#This Row],[Category]],Table1[Supplier],Table1[[#This Row],[Supplier]],Table1[Brand],Table1[[#This Row],[Brand]],Table1[Year],Table1[[#This Row],[Year]],Table1[Month],"&lt;="&amp;Table1[[#This Row],[Profit (Month)]])</f>
        <v>165593</v>
      </c>
    </row>
    <row r="2569" spans="1:11" x14ac:dyDescent="0.35">
      <c r="A2569" t="s">
        <v>16</v>
      </c>
      <c r="B2569" t="s">
        <v>7</v>
      </c>
      <c r="C2569" t="s">
        <v>9</v>
      </c>
      <c r="D2569">
        <v>2024</v>
      </c>
      <c r="E2569">
        <v>12</v>
      </c>
      <c r="F2569" s="1">
        <v>13485</v>
      </c>
      <c r="G2569" s="1">
        <f t="shared" si="80"/>
        <v>68301451</v>
      </c>
      <c r="H2569" s="1">
        <f>SUM($F$2:F2569)</f>
        <v>36583155</v>
      </c>
      <c r="I2569" s="8">
        <f t="shared" si="81"/>
        <v>0.65128941455674916</v>
      </c>
      <c r="J2569" s="1">
        <f>SUMIFS(Table1[Profit (Month)],Table1[Category],Table1[[#This Row],[Category]],Table1[Supplier],Table1[[#This Row],[Supplier]],Table1[Brand],Table1[[#This Row],[Brand]],Table1[Year],Table1[[#This Row],[Year]],Table1[Month],"&lt;="&amp;Table1[[#This Row],[Profit (Month)]])</f>
        <v>152443</v>
      </c>
      <c r="K2569" s="1">
        <f>Table1[[#This Row],[Profit (Month)]]+SUMIFS(Table1[Profit (Month)],Table1[Category],Table1[[#This Row],[Category]],Table1[Supplier],Table1[[#This Row],[Supplier]],Table1[Brand],Table1[[#This Row],[Brand]],Table1[Year],Table1[[#This Row],[Year]],Table1[Month],"&lt;="&amp;Table1[[#This Row],[Profit (Month)]])</f>
        <v>165928</v>
      </c>
    </row>
    <row r="2570" spans="1:11" x14ac:dyDescent="0.35">
      <c r="A2570" t="s">
        <v>19</v>
      </c>
      <c r="B2570" t="s">
        <v>15</v>
      </c>
      <c r="C2570" t="s">
        <v>10</v>
      </c>
      <c r="D2570">
        <v>2023</v>
      </c>
      <c r="E2570">
        <v>6</v>
      </c>
      <c r="F2570" s="1">
        <v>13485</v>
      </c>
      <c r="G2570" s="1">
        <f t="shared" si="80"/>
        <v>68287966</v>
      </c>
      <c r="H2570" s="1">
        <f>SUM($F$2:F2570)</f>
        <v>36596640</v>
      </c>
      <c r="I2570" s="8">
        <f t="shared" si="81"/>
        <v>0.65116082815592291</v>
      </c>
      <c r="J2570" s="1">
        <f>SUMIFS(Table1[Profit (Month)],Table1[Category],Table1[[#This Row],[Category]],Table1[Supplier],Table1[[#This Row],[Supplier]],Table1[Brand],Table1[[#This Row],[Brand]],Table1[Year],Table1[[#This Row],[Year]],Table1[Month],"&lt;="&amp;Table1[[#This Row],[Profit (Month)]])</f>
        <v>153805</v>
      </c>
      <c r="K2570" s="1">
        <f>Table1[[#This Row],[Profit (Month)]]+SUMIFS(Table1[Profit (Month)],Table1[Category],Table1[[#This Row],[Category]],Table1[Supplier],Table1[[#This Row],[Supplier]],Table1[Brand],Table1[[#This Row],[Brand]],Table1[Year],Table1[[#This Row],[Year]],Table1[Month],"&lt;="&amp;Table1[[#This Row],[Profit (Month)]])</f>
        <v>167290</v>
      </c>
    </row>
    <row r="2571" spans="1:11" x14ac:dyDescent="0.35">
      <c r="A2571" t="s">
        <v>16</v>
      </c>
      <c r="B2571" t="s">
        <v>13</v>
      </c>
      <c r="C2571" t="s">
        <v>9</v>
      </c>
      <c r="D2571">
        <v>2022</v>
      </c>
      <c r="E2571">
        <v>10</v>
      </c>
      <c r="F2571" s="1">
        <v>13484</v>
      </c>
      <c r="G2571" s="1">
        <f t="shared" si="80"/>
        <v>68274481</v>
      </c>
      <c r="H2571" s="1">
        <f>SUM($F$2:F2571)</f>
        <v>36610124</v>
      </c>
      <c r="I2571" s="8">
        <f t="shared" si="81"/>
        <v>0.65103224175509666</v>
      </c>
      <c r="J2571" s="1">
        <f>SUMIFS(Table1[Profit (Month)],Table1[Category],Table1[[#This Row],[Category]],Table1[Supplier],Table1[[#This Row],[Supplier]],Table1[Brand],Table1[[#This Row],[Brand]],Table1[Year],Table1[[#This Row],[Year]],Table1[Month],"&lt;="&amp;Table1[[#This Row],[Profit (Month)]])</f>
        <v>144851</v>
      </c>
      <c r="K2571" s="1">
        <f>Table1[[#This Row],[Profit (Month)]]+SUMIFS(Table1[Profit (Month)],Table1[Category],Table1[[#This Row],[Category]],Table1[Supplier],Table1[[#This Row],[Supplier]],Table1[Brand],Table1[[#This Row],[Brand]],Table1[Year],Table1[[#This Row],[Year]],Table1[Month],"&lt;="&amp;Table1[[#This Row],[Profit (Month)]])</f>
        <v>158335</v>
      </c>
    </row>
    <row r="2572" spans="1:11" x14ac:dyDescent="0.35">
      <c r="A2572" t="s">
        <v>17</v>
      </c>
      <c r="B2572" t="s">
        <v>7</v>
      </c>
      <c r="C2572" t="s">
        <v>12</v>
      </c>
      <c r="D2572">
        <v>2021</v>
      </c>
      <c r="E2572">
        <v>12</v>
      </c>
      <c r="F2572" s="1">
        <v>13483</v>
      </c>
      <c r="G2572" s="1">
        <f t="shared" si="80"/>
        <v>68260997</v>
      </c>
      <c r="H2572" s="1">
        <f>SUM($F$2:F2572)</f>
        <v>36623607</v>
      </c>
      <c r="I2572" s="8">
        <f t="shared" si="81"/>
        <v>0.65090366488978413</v>
      </c>
      <c r="J2572" s="1">
        <f>SUMIFS(Table1[Profit (Month)],Table1[Category],Table1[[#This Row],[Category]],Table1[Supplier],Table1[[#This Row],[Supplier]],Table1[Brand],Table1[[#This Row],[Brand]],Table1[Year],Table1[[#This Row],[Year]],Table1[Month],"&lt;="&amp;Table1[[#This Row],[Profit (Month)]])</f>
        <v>148055</v>
      </c>
      <c r="K2572" s="1">
        <f>Table1[[#This Row],[Profit (Month)]]+SUMIFS(Table1[Profit (Month)],Table1[Category],Table1[[#This Row],[Category]],Table1[Supplier],Table1[[#This Row],[Supplier]],Table1[Brand],Table1[[#This Row],[Brand]],Table1[Year],Table1[[#This Row],[Year]],Table1[Month],"&lt;="&amp;Table1[[#This Row],[Profit (Month)]])</f>
        <v>161538</v>
      </c>
    </row>
    <row r="2573" spans="1:11" x14ac:dyDescent="0.35">
      <c r="A2573" t="s">
        <v>17</v>
      </c>
      <c r="B2573" t="s">
        <v>13</v>
      </c>
      <c r="C2573" t="s">
        <v>9</v>
      </c>
      <c r="D2573">
        <v>2022</v>
      </c>
      <c r="E2573">
        <v>3</v>
      </c>
      <c r="F2573" s="1">
        <v>13483</v>
      </c>
      <c r="G2573" s="1">
        <f t="shared" si="80"/>
        <v>68247514</v>
      </c>
      <c r="H2573" s="1">
        <f>SUM($F$2:F2573)</f>
        <v>36637090</v>
      </c>
      <c r="I2573" s="8">
        <f t="shared" si="81"/>
        <v>0.65077509755998508</v>
      </c>
      <c r="J2573" s="1">
        <f>SUMIFS(Table1[Profit (Month)],Table1[Category],Table1[[#This Row],[Category]],Table1[Supplier],Table1[[#This Row],[Supplier]],Table1[Brand],Table1[[#This Row],[Brand]],Table1[Year],Table1[[#This Row],[Year]],Table1[Month],"&lt;="&amp;Table1[[#This Row],[Profit (Month)]])</f>
        <v>147850</v>
      </c>
      <c r="K2573" s="1">
        <f>Table1[[#This Row],[Profit (Month)]]+SUMIFS(Table1[Profit (Month)],Table1[Category],Table1[[#This Row],[Category]],Table1[Supplier],Table1[[#This Row],[Supplier]],Table1[Brand],Table1[[#This Row],[Brand]],Table1[Year],Table1[[#This Row],[Year]],Table1[Month],"&lt;="&amp;Table1[[#This Row],[Profit (Month)]])</f>
        <v>161333</v>
      </c>
    </row>
    <row r="2574" spans="1:11" x14ac:dyDescent="0.35">
      <c r="A2574" t="s">
        <v>19</v>
      </c>
      <c r="B2574" t="s">
        <v>7</v>
      </c>
      <c r="C2574" t="s">
        <v>11</v>
      </c>
      <c r="D2574">
        <v>2022</v>
      </c>
      <c r="E2574">
        <v>6</v>
      </c>
      <c r="F2574" s="1">
        <v>13482</v>
      </c>
      <c r="G2574" s="1">
        <f t="shared" si="80"/>
        <v>68234031</v>
      </c>
      <c r="H2574" s="1">
        <f>SUM($F$2:F2574)</f>
        <v>36650572</v>
      </c>
      <c r="I2574" s="8">
        <f t="shared" si="81"/>
        <v>0.65064653023018604</v>
      </c>
      <c r="J2574" s="1">
        <f>SUMIFS(Table1[Profit (Month)],Table1[Category],Table1[[#This Row],[Category]],Table1[Supplier],Table1[[#This Row],[Supplier]],Table1[Brand],Table1[[#This Row],[Brand]],Table1[Year],Table1[[#This Row],[Year]],Table1[Month],"&lt;="&amp;Table1[[#This Row],[Profit (Month)]])</f>
        <v>145665</v>
      </c>
      <c r="K2574" s="1">
        <f>Table1[[#This Row],[Profit (Month)]]+SUMIFS(Table1[Profit (Month)],Table1[Category],Table1[[#This Row],[Category]],Table1[Supplier],Table1[[#This Row],[Supplier]],Table1[Brand],Table1[[#This Row],[Brand]],Table1[Year],Table1[[#This Row],[Year]],Table1[Month],"&lt;="&amp;Table1[[#This Row],[Profit (Month)]])</f>
        <v>159147</v>
      </c>
    </row>
    <row r="2575" spans="1:11" x14ac:dyDescent="0.35">
      <c r="A2575" t="s">
        <v>19</v>
      </c>
      <c r="B2575" t="s">
        <v>14</v>
      </c>
      <c r="C2575" t="s">
        <v>11</v>
      </c>
      <c r="D2575">
        <v>2018</v>
      </c>
      <c r="E2575">
        <v>5</v>
      </c>
      <c r="F2575" s="1">
        <v>13482</v>
      </c>
      <c r="G2575" s="1">
        <f t="shared" si="80"/>
        <v>68220549</v>
      </c>
      <c r="H2575" s="1">
        <f>SUM($F$2:F2575)</f>
        <v>36664054</v>
      </c>
      <c r="I2575" s="8">
        <f t="shared" si="81"/>
        <v>0.65051797243590059</v>
      </c>
      <c r="J2575" s="1">
        <f>SUMIFS(Table1[Profit (Month)],Table1[Category],Table1[[#This Row],[Category]],Table1[Supplier],Table1[[#This Row],[Supplier]],Table1[Brand],Table1[[#This Row],[Brand]],Table1[Year],Table1[[#This Row],[Year]],Table1[Month],"&lt;="&amp;Table1[[#This Row],[Profit (Month)]])</f>
        <v>149207</v>
      </c>
      <c r="K2575" s="1">
        <f>Table1[[#This Row],[Profit (Month)]]+SUMIFS(Table1[Profit (Month)],Table1[Category],Table1[[#This Row],[Category]],Table1[Supplier],Table1[[#This Row],[Supplier]],Table1[Brand],Table1[[#This Row],[Brand]],Table1[Year],Table1[[#This Row],[Year]],Table1[Month],"&lt;="&amp;Table1[[#This Row],[Profit (Month)]])</f>
        <v>162689</v>
      </c>
    </row>
    <row r="2576" spans="1:11" x14ac:dyDescent="0.35">
      <c r="A2576" t="s">
        <v>16</v>
      </c>
      <c r="B2576" t="s">
        <v>14</v>
      </c>
      <c r="C2576" t="s">
        <v>10</v>
      </c>
      <c r="D2576">
        <v>2019</v>
      </c>
      <c r="E2576">
        <v>6</v>
      </c>
      <c r="F2576" s="1">
        <v>13480</v>
      </c>
      <c r="G2576" s="1">
        <f t="shared" si="80"/>
        <v>68207067</v>
      </c>
      <c r="H2576" s="1">
        <f>SUM($F$2:F2576)</f>
        <v>36677534</v>
      </c>
      <c r="I2576" s="8">
        <f t="shared" si="81"/>
        <v>0.65038941464161526</v>
      </c>
      <c r="J2576" s="1">
        <f>SUMIFS(Table1[Profit (Month)],Table1[Category],Table1[[#This Row],[Category]],Table1[Supplier],Table1[[#This Row],[Supplier]],Table1[Brand],Table1[[#This Row],[Brand]],Table1[Year],Table1[[#This Row],[Year]],Table1[Month],"&lt;="&amp;Table1[[#This Row],[Profit (Month)]])</f>
        <v>155047</v>
      </c>
      <c r="K2576" s="1">
        <f>Table1[[#This Row],[Profit (Month)]]+SUMIFS(Table1[Profit (Month)],Table1[Category],Table1[[#This Row],[Category]],Table1[Supplier],Table1[[#This Row],[Supplier]],Table1[Brand],Table1[[#This Row],[Brand]],Table1[Year],Table1[[#This Row],[Year]],Table1[Month],"&lt;="&amp;Table1[[#This Row],[Profit (Month)]])</f>
        <v>168527</v>
      </c>
    </row>
    <row r="2577" spans="1:11" x14ac:dyDescent="0.35">
      <c r="A2577" t="s">
        <v>6</v>
      </c>
      <c r="B2577" t="s">
        <v>14</v>
      </c>
      <c r="C2577" t="s">
        <v>8</v>
      </c>
      <c r="D2577">
        <v>2023</v>
      </c>
      <c r="E2577">
        <v>3</v>
      </c>
      <c r="F2577" s="1">
        <v>13479</v>
      </c>
      <c r="G2577" s="1">
        <f t="shared" si="80"/>
        <v>68193587</v>
      </c>
      <c r="H2577" s="1">
        <f>SUM($F$2:F2577)</f>
        <v>36691013</v>
      </c>
      <c r="I2577" s="8">
        <f t="shared" si="81"/>
        <v>0.65026087591835702</v>
      </c>
      <c r="J2577" s="1">
        <f>SUMIFS(Table1[Profit (Month)],Table1[Category],Table1[[#This Row],[Category]],Table1[Supplier],Table1[[#This Row],[Supplier]],Table1[Brand],Table1[[#This Row],[Brand]],Table1[Year],Table1[[#This Row],[Year]],Table1[Month],"&lt;="&amp;Table1[[#This Row],[Profit (Month)]])</f>
        <v>146529</v>
      </c>
      <c r="K2577" s="1">
        <f>Table1[[#This Row],[Profit (Month)]]+SUMIFS(Table1[Profit (Month)],Table1[Category],Table1[[#This Row],[Category]],Table1[Supplier],Table1[[#This Row],[Supplier]],Table1[Brand],Table1[[#This Row],[Brand]],Table1[Year],Table1[[#This Row],[Year]],Table1[Month],"&lt;="&amp;Table1[[#This Row],[Profit (Month)]])</f>
        <v>160008</v>
      </c>
    </row>
    <row r="2578" spans="1:11" x14ac:dyDescent="0.35">
      <c r="A2578" t="s">
        <v>17</v>
      </c>
      <c r="B2578" t="s">
        <v>14</v>
      </c>
      <c r="C2578" t="s">
        <v>10</v>
      </c>
      <c r="D2578">
        <v>2024</v>
      </c>
      <c r="E2578">
        <v>6</v>
      </c>
      <c r="F2578" s="1">
        <v>13479</v>
      </c>
      <c r="G2578" s="1">
        <f t="shared" si="80"/>
        <v>68180108</v>
      </c>
      <c r="H2578" s="1">
        <f>SUM($F$2:F2578)</f>
        <v>36704492</v>
      </c>
      <c r="I2578" s="8">
        <f t="shared" si="81"/>
        <v>0.65013234673061238</v>
      </c>
      <c r="J2578" s="1">
        <f>SUMIFS(Table1[Profit (Month)],Table1[Category],Table1[[#This Row],[Category]],Table1[Supplier],Table1[[#This Row],[Supplier]],Table1[Brand],Table1[[#This Row],[Brand]],Table1[Year],Table1[[#This Row],[Year]],Table1[Month],"&lt;="&amp;Table1[[#This Row],[Profit (Month)]])</f>
        <v>146144</v>
      </c>
      <c r="K2578" s="1">
        <f>Table1[[#This Row],[Profit (Month)]]+SUMIFS(Table1[Profit (Month)],Table1[Category],Table1[[#This Row],[Category]],Table1[Supplier],Table1[[#This Row],[Supplier]],Table1[Brand],Table1[[#This Row],[Brand]],Table1[Year],Table1[[#This Row],[Year]],Table1[Month],"&lt;="&amp;Table1[[#This Row],[Profit (Month)]])</f>
        <v>159623</v>
      </c>
    </row>
    <row r="2579" spans="1:11" x14ac:dyDescent="0.35">
      <c r="A2579" t="s">
        <v>17</v>
      </c>
      <c r="B2579" t="s">
        <v>15</v>
      </c>
      <c r="C2579" t="s">
        <v>8</v>
      </c>
      <c r="D2579">
        <v>2018</v>
      </c>
      <c r="E2579">
        <v>2</v>
      </c>
      <c r="F2579" s="1">
        <v>13478</v>
      </c>
      <c r="G2579" s="1">
        <f t="shared" si="80"/>
        <v>68166629</v>
      </c>
      <c r="H2579" s="1">
        <f>SUM($F$2:F2579)</f>
        <v>36717970</v>
      </c>
      <c r="I2579" s="8">
        <f t="shared" si="81"/>
        <v>0.65000381754286773</v>
      </c>
      <c r="J2579" s="1">
        <f>SUMIFS(Table1[Profit (Month)],Table1[Category],Table1[[#This Row],[Category]],Table1[Supplier],Table1[[#This Row],[Supplier]],Table1[Brand],Table1[[#This Row],[Brand]],Table1[Year],Table1[[#This Row],[Year]],Table1[Month],"&lt;="&amp;Table1[[#This Row],[Profit (Month)]])</f>
        <v>149233</v>
      </c>
      <c r="K2579" s="1">
        <f>Table1[[#This Row],[Profit (Month)]]+SUMIFS(Table1[Profit (Month)],Table1[Category],Table1[[#This Row],[Category]],Table1[Supplier],Table1[[#This Row],[Supplier]],Table1[Brand],Table1[[#This Row],[Brand]],Table1[Year],Table1[[#This Row],[Year]],Table1[Month],"&lt;="&amp;Table1[[#This Row],[Profit (Month)]])</f>
        <v>162711</v>
      </c>
    </row>
    <row r="2580" spans="1:11" x14ac:dyDescent="0.35">
      <c r="A2580" t="s">
        <v>16</v>
      </c>
      <c r="B2580" t="s">
        <v>14</v>
      </c>
      <c r="C2580" t="s">
        <v>8</v>
      </c>
      <c r="D2580">
        <v>2021</v>
      </c>
      <c r="E2580">
        <v>4</v>
      </c>
      <c r="F2580" s="1">
        <v>13477</v>
      </c>
      <c r="G2580" s="1">
        <f t="shared" si="80"/>
        <v>68153151</v>
      </c>
      <c r="H2580" s="1">
        <f>SUM($F$2:F2580)</f>
        <v>36731447</v>
      </c>
      <c r="I2580" s="8">
        <f t="shared" si="81"/>
        <v>0.64987529789063669</v>
      </c>
      <c r="J2580" s="1">
        <f>SUMIFS(Table1[Profit (Month)],Table1[Category],Table1[[#This Row],[Category]],Table1[Supplier],Table1[[#This Row],[Supplier]],Table1[Brand],Table1[[#This Row],[Brand]],Table1[Year],Table1[[#This Row],[Year]],Table1[Month],"&lt;="&amp;Table1[[#This Row],[Profit (Month)]])</f>
        <v>156864</v>
      </c>
      <c r="K2580" s="1">
        <f>Table1[[#This Row],[Profit (Month)]]+SUMIFS(Table1[Profit (Month)],Table1[Category],Table1[[#This Row],[Category]],Table1[Supplier],Table1[[#This Row],[Supplier]],Table1[Brand],Table1[[#This Row],[Brand]],Table1[Year],Table1[[#This Row],[Year]],Table1[Month],"&lt;="&amp;Table1[[#This Row],[Profit (Month)]])</f>
        <v>170341</v>
      </c>
    </row>
    <row r="2581" spans="1:11" x14ac:dyDescent="0.35">
      <c r="A2581" t="s">
        <v>17</v>
      </c>
      <c r="B2581" t="s">
        <v>13</v>
      </c>
      <c r="C2581" t="s">
        <v>11</v>
      </c>
      <c r="D2581">
        <v>2024</v>
      </c>
      <c r="E2581">
        <v>8</v>
      </c>
      <c r="F2581" s="1">
        <v>13477</v>
      </c>
      <c r="G2581" s="1">
        <f t="shared" si="80"/>
        <v>68139674</v>
      </c>
      <c r="H2581" s="1">
        <f>SUM($F$2:F2581)</f>
        <v>36744924</v>
      </c>
      <c r="I2581" s="8">
        <f t="shared" si="81"/>
        <v>0.64974678777391914</v>
      </c>
      <c r="J2581" s="1">
        <f>SUMIFS(Table1[Profit (Month)],Table1[Category],Table1[[#This Row],[Category]],Table1[Supplier],Table1[[#This Row],[Supplier]],Table1[Brand],Table1[[#This Row],[Brand]],Table1[Year],Table1[[#This Row],[Year]],Table1[Month],"&lt;="&amp;Table1[[#This Row],[Profit (Month)]])</f>
        <v>146017</v>
      </c>
      <c r="K2581" s="1">
        <f>Table1[[#This Row],[Profit (Month)]]+SUMIFS(Table1[Profit (Month)],Table1[Category],Table1[[#This Row],[Category]],Table1[Supplier],Table1[[#This Row],[Supplier]],Table1[Brand],Table1[[#This Row],[Brand]],Table1[Year],Table1[[#This Row],[Year]],Table1[Month],"&lt;="&amp;Table1[[#This Row],[Profit (Month)]])</f>
        <v>159494</v>
      </c>
    </row>
    <row r="2582" spans="1:11" x14ac:dyDescent="0.35">
      <c r="A2582" t="s">
        <v>6</v>
      </c>
      <c r="B2582" t="s">
        <v>7</v>
      </c>
      <c r="C2582" t="s">
        <v>11</v>
      </c>
      <c r="D2582">
        <v>2019</v>
      </c>
      <c r="E2582">
        <v>1</v>
      </c>
      <c r="F2582" s="1">
        <v>13475</v>
      </c>
      <c r="G2582" s="1">
        <f t="shared" si="80"/>
        <v>68126197</v>
      </c>
      <c r="H2582" s="1">
        <f>SUM($F$2:F2582)</f>
        <v>36758399</v>
      </c>
      <c r="I2582" s="8">
        <f t="shared" si="81"/>
        <v>0.6496182776572017</v>
      </c>
      <c r="J2582" s="1">
        <f>SUMIFS(Table1[Profit (Month)],Table1[Category],Table1[[#This Row],[Category]],Table1[Supplier],Table1[[#This Row],[Supplier]],Table1[Brand],Table1[[#This Row],[Brand]],Table1[Year],Table1[[#This Row],[Year]],Table1[Month],"&lt;="&amp;Table1[[#This Row],[Profit (Month)]])</f>
        <v>149338</v>
      </c>
      <c r="K2582" s="1">
        <f>Table1[[#This Row],[Profit (Month)]]+SUMIFS(Table1[Profit (Month)],Table1[Category],Table1[[#This Row],[Category]],Table1[Supplier],Table1[[#This Row],[Supplier]],Table1[Brand],Table1[[#This Row],[Brand]],Table1[Year],Table1[[#This Row],[Year]],Table1[Month],"&lt;="&amp;Table1[[#This Row],[Profit (Month)]])</f>
        <v>162813</v>
      </c>
    </row>
    <row r="2583" spans="1:11" x14ac:dyDescent="0.35">
      <c r="A2583" t="s">
        <v>17</v>
      </c>
      <c r="B2583" t="s">
        <v>13</v>
      </c>
      <c r="C2583" t="s">
        <v>10</v>
      </c>
      <c r="D2583">
        <v>2024</v>
      </c>
      <c r="E2583">
        <v>12</v>
      </c>
      <c r="F2583" s="1">
        <v>13475</v>
      </c>
      <c r="G2583" s="1">
        <f t="shared" si="80"/>
        <v>68112722</v>
      </c>
      <c r="H2583" s="1">
        <f>SUM($F$2:F2583)</f>
        <v>36771874</v>
      </c>
      <c r="I2583" s="8">
        <f t="shared" si="81"/>
        <v>0.64948978661151147</v>
      </c>
      <c r="J2583" s="1">
        <f>SUMIFS(Table1[Profit (Month)],Table1[Category],Table1[[#This Row],[Category]],Table1[Supplier],Table1[[#This Row],[Supplier]],Table1[Brand],Table1[[#This Row],[Brand]],Table1[Year],Table1[[#This Row],[Year]],Table1[Month],"&lt;="&amp;Table1[[#This Row],[Profit (Month)]])</f>
        <v>158979</v>
      </c>
      <c r="K2583" s="1">
        <f>Table1[[#This Row],[Profit (Month)]]+SUMIFS(Table1[Profit (Month)],Table1[Category],Table1[[#This Row],[Category]],Table1[Supplier],Table1[[#This Row],[Supplier]],Table1[Brand],Table1[[#This Row],[Brand]],Table1[Year],Table1[[#This Row],[Year]],Table1[Month],"&lt;="&amp;Table1[[#This Row],[Profit (Month)]])</f>
        <v>172454</v>
      </c>
    </row>
    <row r="2584" spans="1:11" x14ac:dyDescent="0.35">
      <c r="A2584" t="s">
        <v>6</v>
      </c>
      <c r="B2584" t="s">
        <v>13</v>
      </c>
      <c r="C2584" t="s">
        <v>12</v>
      </c>
      <c r="D2584">
        <v>2024</v>
      </c>
      <c r="E2584">
        <v>1</v>
      </c>
      <c r="F2584" s="1">
        <v>13474</v>
      </c>
      <c r="G2584" s="1">
        <f t="shared" si="80"/>
        <v>68099247</v>
      </c>
      <c r="H2584" s="1">
        <f>SUM($F$2:F2584)</f>
        <v>36785348</v>
      </c>
      <c r="I2584" s="8">
        <f t="shared" si="81"/>
        <v>0.64936129556582123</v>
      </c>
      <c r="J2584" s="1">
        <f>SUMIFS(Table1[Profit (Month)],Table1[Category],Table1[[#This Row],[Category]],Table1[Supplier],Table1[[#This Row],[Supplier]],Table1[Brand],Table1[[#This Row],[Brand]],Table1[Year],Table1[[#This Row],[Year]],Table1[Month],"&lt;="&amp;Table1[[#This Row],[Profit (Month)]])</f>
        <v>149797</v>
      </c>
      <c r="K2584" s="1">
        <f>Table1[[#This Row],[Profit (Month)]]+SUMIFS(Table1[Profit (Month)],Table1[Category],Table1[[#This Row],[Category]],Table1[Supplier],Table1[[#This Row],[Supplier]],Table1[Brand],Table1[[#This Row],[Brand]],Table1[Year],Table1[[#This Row],[Year]],Table1[Month],"&lt;="&amp;Table1[[#This Row],[Profit (Month)]])</f>
        <v>163271</v>
      </c>
    </row>
    <row r="2585" spans="1:11" x14ac:dyDescent="0.35">
      <c r="A2585" t="s">
        <v>17</v>
      </c>
      <c r="B2585" t="s">
        <v>14</v>
      </c>
      <c r="C2585" t="s">
        <v>11</v>
      </c>
      <c r="D2585">
        <v>2024</v>
      </c>
      <c r="E2585">
        <v>8</v>
      </c>
      <c r="F2585" s="1">
        <v>13474</v>
      </c>
      <c r="G2585" s="1">
        <f t="shared" si="80"/>
        <v>68085773</v>
      </c>
      <c r="H2585" s="1">
        <f>SUM($F$2:F2585)</f>
        <v>36798822</v>
      </c>
      <c r="I2585" s="8">
        <f t="shared" si="81"/>
        <v>0.64923281405564459</v>
      </c>
      <c r="J2585" s="1">
        <f>SUMIFS(Table1[Profit (Month)],Table1[Category],Table1[[#This Row],[Category]],Table1[Supplier],Table1[[#This Row],[Supplier]],Table1[Brand],Table1[[#This Row],[Brand]],Table1[Year],Table1[[#This Row],[Year]],Table1[Month],"&lt;="&amp;Table1[[#This Row],[Profit (Month)]])</f>
        <v>154103</v>
      </c>
      <c r="K2585" s="1">
        <f>Table1[[#This Row],[Profit (Month)]]+SUMIFS(Table1[Profit (Month)],Table1[Category],Table1[[#This Row],[Category]],Table1[Supplier],Table1[[#This Row],[Supplier]],Table1[Brand],Table1[[#This Row],[Brand]],Table1[Year],Table1[[#This Row],[Year]],Table1[Month],"&lt;="&amp;Table1[[#This Row],[Profit (Month)]])</f>
        <v>167577</v>
      </c>
    </row>
    <row r="2586" spans="1:11" x14ac:dyDescent="0.35">
      <c r="A2586" t="s">
        <v>6</v>
      </c>
      <c r="B2586" t="s">
        <v>15</v>
      </c>
      <c r="C2586" t="s">
        <v>10</v>
      </c>
      <c r="D2586">
        <v>2022</v>
      </c>
      <c r="E2586">
        <v>6</v>
      </c>
      <c r="F2586" s="1">
        <v>13473</v>
      </c>
      <c r="G2586" s="1">
        <f t="shared" si="80"/>
        <v>68072299</v>
      </c>
      <c r="H2586" s="1">
        <f>SUM($F$2:F2586)</f>
        <v>36812295</v>
      </c>
      <c r="I2586" s="8">
        <f t="shared" si="81"/>
        <v>0.64910433254546784</v>
      </c>
      <c r="J2586" s="1">
        <f>SUMIFS(Table1[Profit (Month)],Table1[Category],Table1[[#This Row],[Category]],Table1[Supplier],Table1[[#This Row],[Supplier]],Table1[Brand],Table1[[#This Row],[Brand]],Table1[Year],Table1[[#This Row],[Year]],Table1[Month],"&lt;="&amp;Table1[[#This Row],[Profit (Month)]])</f>
        <v>154225</v>
      </c>
      <c r="K2586" s="1">
        <f>Table1[[#This Row],[Profit (Month)]]+SUMIFS(Table1[Profit (Month)],Table1[Category],Table1[[#This Row],[Category]],Table1[Supplier],Table1[[#This Row],[Supplier]],Table1[Brand],Table1[[#This Row],[Brand]],Table1[Year],Table1[[#This Row],[Year]],Table1[Month],"&lt;="&amp;Table1[[#This Row],[Profit (Month)]])</f>
        <v>167698</v>
      </c>
    </row>
    <row r="2587" spans="1:11" x14ac:dyDescent="0.35">
      <c r="A2587" t="s">
        <v>6</v>
      </c>
      <c r="B2587" t="s">
        <v>13</v>
      </c>
      <c r="C2587" t="s">
        <v>10</v>
      </c>
      <c r="D2587">
        <v>2018</v>
      </c>
      <c r="E2587">
        <v>7</v>
      </c>
      <c r="F2587" s="1">
        <v>13472</v>
      </c>
      <c r="G2587" s="1">
        <f t="shared" si="80"/>
        <v>68058826</v>
      </c>
      <c r="H2587" s="1">
        <f>SUM($F$2:F2587)</f>
        <v>36825767</v>
      </c>
      <c r="I2587" s="8">
        <f t="shared" si="81"/>
        <v>0.64897586057080481</v>
      </c>
      <c r="J2587" s="1">
        <f>SUMIFS(Table1[Profit (Month)],Table1[Category],Table1[[#This Row],[Category]],Table1[Supplier],Table1[[#This Row],[Supplier]],Table1[Brand],Table1[[#This Row],[Brand]],Table1[Year],Table1[[#This Row],[Year]],Table1[Month],"&lt;="&amp;Table1[[#This Row],[Profit (Month)]])</f>
        <v>158361</v>
      </c>
      <c r="K2587" s="1">
        <f>Table1[[#This Row],[Profit (Month)]]+SUMIFS(Table1[Profit (Month)],Table1[Category],Table1[[#This Row],[Category]],Table1[Supplier],Table1[[#This Row],[Supplier]],Table1[Brand],Table1[[#This Row],[Brand]],Table1[Year],Table1[[#This Row],[Year]],Table1[Month],"&lt;="&amp;Table1[[#This Row],[Profit (Month)]])</f>
        <v>171833</v>
      </c>
    </row>
    <row r="2588" spans="1:11" x14ac:dyDescent="0.35">
      <c r="A2588" t="s">
        <v>6</v>
      </c>
      <c r="B2588" t="s">
        <v>13</v>
      </c>
      <c r="C2588" t="s">
        <v>10</v>
      </c>
      <c r="D2588">
        <v>2024</v>
      </c>
      <c r="E2588">
        <v>5</v>
      </c>
      <c r="F2588" s="1">
        <v>13472</v>
      </c>
      <c r="G2588" s="1">
        <f t="shared" si="80"/>
        <v>68045354</v>
      </c>
      <c r="H2588" s="1">
        <f>SUM($F$2:F2588)</f>
        <v>36839239</v>
      </c>
      <c r="I2588" s="8">
        <f t="shared" si="81"/>
        <v>0.64884739813165537</v>
      </c>
      <c r="J2588" s="1">
        <f>SUMIFS(Table1[Profit (Month)],Table1[Category],Table1[[#This Row],[Category]],Table1[Supplier],Table1[[#This Row],[Supplier]],Table1[Brand],Table1[[#This Row],[Brand]],Table1[Year],Table1[[#This Row],[Year]],Table1[Month],"&lt;="&amp;Table1[[#This Row],[Profit (Month)]])</f>
        <v>154316</v>
      </c>
      <c r="K2588" s="1">
        <f>Table1[[#This Row],[Profit (Month)]]+SUMIFS(Table1[Profit (Month)],Table1[Category],Table1[[#This Row],[Category]],Table1[Supplier],Table1[[#This Row],[Supplier]],Table1[Brand],Table1[[#This Row],[Brand]],Table1[Year],Table1[[#This Row],[Year]],Table1[Month],"&lt;="&amp;Table1[[#This Row],[Profit (Month)]])</f>
        <v>167788</v>
      </c>
    </row>
    <row r="2589" spans="1:11" x14ac:dyDescent="0.35">
      <c r="A2589" t="s">
        <v>17</v>
      </c>
      <c r="B2589" t="s">
        <v>7</v>
      </c>
      <c r="C2589" t="s">
        <v>11</v>
      </c>
      <c r="D2589">
        <v>2023</v>
      </c>
      <c r="E2589">
        <v>8</v>
      </c>
      <c r="F2589" s="1">
        <v>13472</v>
      </c>
      <c r="G2589" s="1">
        <f t="shared" si="80"/>
        <v>68031882</v>
      </c>
      <c r="H2589" s="1">
        <f>SUM($F$2:F2589)</f>
        <v>36852711</v>
      </c>
      <c r="I2589" s="8">
        <f t="shared" si="81"/>
        <v>0.64871893569250583</v>
      </c>
      <c r="J2589" s="1">
        <f>SUMIFS(Table1[Profit (Month)],Table1[Category],Table1[[#This Row],[Category]],Table1[Supplier],Table1[[#This Row],[Supplier]],Table1[Brand],Table1[[#This Row],[Brand]],Table1[Year],Table1[[#This Row],[Year]],Table1[Month],"&lt;="&amp;Table1[[#This Row],[Profit (Month)]])</f>
        <v>153136</v>
      </c>
      <c r="K2589" s="1">
        <f>Table1[[#This Row],[Profit (Month)]]+SUMIFS(Table1[Profit (Month)],Table1[Category],Table1[[#This Row],[Category]],Table1[Supplier],Table1[[#This Row],[Supplier]],Table1[Brand],Table1[[#This Row],[Brand]],Table1[Year],Table1[[#This Row],[Year]],Table1[Month],"&lt;="&amp;Table1[[#This Row],[Profit (Month)]])</f>
        <v>166608</v>
      </c>
    </row>
    <row r="2590" spans="1:11" x14ac:dyDescent="0.35">
      <c r="A2590" t="s">
        <v>17</v>
      </c>
      <c r="B2590" t="s">
        <v>7</v>
      </c>
      <c r="C2590" t="s">
        <v>12</v>
      </c>
      <c r="D2590">
        <v>2022</v>
      </c>
      <c r="E2590">
        <v>2</v>
      </c>
      <c r="F2590" s="1">
        <v>13472</v>
      </c>
      <c r="G2590" s="1">
        <f t="shared" si="80"/>
        <v>68018410</v>
      </c>
      <c r="H2590" s="1">
        <f>SUM($F$2:F2590)</f>
        <v>36866183</v>
      </c>
      <c r="I2590" s="8">
        <f t="shared" si="81"/>
        <v>0.64859047325335639</v>
      </c>
      <c r="J2590" s="1">
        <f>SUMIFS(Table1[Profit (Month)],Table1[Category],Table1[[#This Row],[Category]],Table1[Supplier],Table1[[#This Row],[Supplier]],Table1[Brand],Table1[[#This Row],[Brand]],Table1[Year],Table1[[#This Row],[Year]],Table1[Month],"&lt;="&amp;Table1[[#This Row],[Profit (Month)]])</f>
        <v>154406</v>
      </c>
      <c r="K2590" s="1">
        <f>Table1[[#This Row],[Profit (Month)]]+SUMIFS(Table1[Profit (Month)],Table1[Category],Table1[[#This Row],[Category]],Table1[Supplier],Table1[[#This Row],[Supplier]],Table1[Brand],Table1[[#This Row],[Brand]],Table1[Year],Table1[[#This Row],[Year]],Table1[Month],"&lt;="&amp;Table1[[#This Row],[Profit (Month)]])</f>
        <v>167878</v>
      </c>
    </row>
    <row r="2591" spans="1:11" x14ac:dyDescent="0.35">
      <c r="A2591" t="s">
        <v>16</v>
      </c>
      <c r="B2591" t="s">
        <v>14</v>
      </c>
      <c r="C2591" t="s">
        <v>10</v>
      </c>
      <c r="D2591">
        <v>2018</v>
      </c>
      <c r="E2591">
        <v>7</v>
      </c>
      <c r="F2591" s="1">
        <v>13470</v>
      </c>
      <c r="G2591" s="1">
        <f t="shared" si="80"/>
        <v>68004938</v>
      </c>
      <c r="H2591" s="1">
        <f>SUM($F$2:F2591)</f>
        <v>36879653</v>
      </c>
      <c r="I2591" s="8">
        <f t="shared" si="81"/>
        <v>0.64846201081420685</v>
      </c>
      <c r="J2591" s="1">
        <f>SUMIFS(Table1[Profit (Month)],Table1[Category],Table1[[#This Row],[Category]],Table1[Supplier],Table1[[#This Row],[Supplier]],Table1[Brand],Table1[[#This Row],[Brand]],Table1[Year],Table1[[#This Row],[Year]],Table1[Month],"&lt;="&amp;Table1[[#This Row],[Profit (Month)]])</f>
        <v>144127</v>
      </c>
      <c r="K2591" s="1">
        <f>Table1[[#This Row],[Profit (Month)]]+SUMIFS(Table1[Profit (Month)],Table1[Category],Table1[[#This Row],[Category]],Table1[Supplier],Table1[[#This Row],[Supplier]],Table1[Brand],Table1[[#This Row],[Brand]],Table1[Year],Table1[[#This Row],[Year]],Table1[Month],"&lt;="&amp;Table1[[#This Row],[Profit (Month)]])</f>
        <v>157597</v>
      </c>
    </row>
    <row r="2592" spans="1:11" x14ac:dyDescent="0.35">
      <c r="A2592" t="s">
        <v>18</v>
      </c>
      <c r="B2592" t="s">
        <v>7</v>
      </c>
      <c r="C2592" t="s">
        <v>8</v>
      </c>
      <c r="D2592">
        <v>2019</v>
      </c>
      <c r="E2592">
        <v>12</v>
      </c>
      <c r="F2592" s="1">
        <v>13470</v>
      </c>
      <c r="G2592" s="1">
        <f t="shared" si="80"/>
        <v>67991468</v>
      </c>
      <c r="H2592" s="1">
        <f>SUM($F$2:F2592)</f>
        <v>36893123</v>
      </c>
      <c r="I2592" s="8">
        <f t="shared" si="81"/>
        <v>0.64833356744608461</v>
      </c>
      <c r="J2592" s="1">
        <f>SUMIFS(Table1[Profit (Month)],Table1[Category],Table1[[#This Row],[Category]],Table1[Supplier],Table1[[#This Row],[Supplier]],Table1[Brand],Table1[[#This Row],[Brand]],Table1[Year],Table1[[#This Row],[Year]],Table1[Month],"&lt;="&amp;Table1[[#This Row],[Profit (Month)]])</f>
        <v>150212</v>
      </c>
      <c r="K2592" s="1">
        <f>Table1[[#This Row],[Profit (Month)]]+SUMIFS(Table1[Profit (Month)],Table1[Category],Table1[[#This Row],[Category]],Table1[Supplier],Table1[[#This Row],[Supplier]],Table1[Brand],Table1[[#This Row],[Brand]],Table1[Year],Table1[[#This Row],[Year]],Table1[Month],"&lt;="&amp;Table1[[#This Row],[Profit (Month)]])</f>
        <v>163682</v>
      </c>
    </row>
    <row r="2593" spans="1:11" x14ac:dyDescent="0.35">
      <c r="A2593" t="s">
        <v>17</v>
      </c>
      <c r="B2593" t="s">
        <v>7</v>
      </c>
      <c r="C2593" t="s">
        <v>10</v>
      </c>
      <c r="D2593">
        <v>2018</v>
      </c>
      <c r="E2593">
        <v>5</v>
      </c>
      <c r="F2593" s="1">
        <v>13469</v>
      </c>
      <c r="G2593" s="1">
        <f t="shared" si="80"/>
        <v>67977998</v>
      </c>
      <c r="H2593" s="1">
        <f>SUM($F$2:F2593)</f>
        <v>36906592</v>
      </c>
      <c r="I2593" s="8">
        <f t="shared" si="81"/>
        <v>0.64820512407796227</v>
      </c>
      <c r="J2593" s="1">
        <f>SUMIFS(Table1[Profit (Month)],Table1[Category],Table1[[#This Row],[Category]],Table1[Supplier],Table1[[#This Row],[Supplier]],Table1[Brand],Table1[[#This Row],[Brand]],Table1[Year],Table1[[#This Row],[Year]],Table1[Month],"&lt;="&amp;Table1[[#This Row],[Profit (Month)]])</f>
        <v>149237</v>
      </c>
      <c r="K2593" s="1">
        <f>Table1[[#This Row],[Profit (Month)]]+SUMIFS(Table1[Profit (Month)],Table1[Category],Table1[[#This Row],[Category]],Table1[Supplier],Table1[[#This Row],[Supplier]],Table1[Brand],Table1[[#This Row],[Brand]],Table1[Year],Table1[[#This Row],[Year]],Table1[Month],"&lt;="&amp;Table1[[#This Row],[Profit (Month)]])</f>
        <v>162706</v>
      </c>
    </row>
    <row r="2594" spans="1:11" x14ac:dyDescent="0.35">
      <c r="A2594" t="s">
        <v>19</v>
      </c>
      <c r="B2594" t="s">
        <v>13</v>
      </c>
      <c r="C2594" t="s">
        <v>12</v>
      </c>
      <c r="D2594">
        <v>2022</v>
      </c>
      <c r="E2594">
        <v>12</v>
      </c>
      <c r="F2594" s="1">
        <v>13469</v>
      </c>
      <c r="G2594" s="1">
        <f t="shared" si="80"/>
        <v>67964529</v>
      </c>
      <c r="H2594" s="1">
        <f>SUM($F$2:F2594)</f>
        <v>36920061</v>
      </c>
      <c r="I2594" s="8">
        <f t="shared" si="81"/>
        <v>0.64807669024535364</v>
      </c>
      <c r="J2594" s="1">
        <f>SUMIFS(Table1[Profit (Month)],Table1[Category],Table1[[#This Row],[Category]],Table1[Supplier],Table1[[#This Row],[Supplier]],Table1[Brand],Table1[[#This Row],[Brand]],Table1[Year],Table1[[#This Row],[Year]],Table1[Month],"&lt;="&amp;Table1[[#This Row],[Profit (Month)]])</f>
        <v>153065</v>
      </c>
      <c r="K2594" s="1">
        <f>Table1[[#This Row],[Profit (Month)]]+SUMIFS(Table1[Profit (Month)],Table1[Category],Table1[[#This Row],[Category]],Table1[Supplier],Table1[[#This Row],[Supplier]],Table1[Brand],Table1[[#This Row],[Brand]],Table1[Year],Table1[[#This Row],[Year]],Table1[Month],"&lt;="&amp;Table1[[#This Row],[Profit (Month)]])</f>
        <v>166534</v>
      </c>
    </row>
    <row r="2595" spans="1:11" x14ac:dyDescent="0.35">
      <c r="A2595" t="s">
        <v>18</v>
      </c>
      <c r="B2595" t="s">
        <v>14</v>
      </c>
      <c r="C2595" t="s">
        <v>8</v>
      </c>
      <c r="D2595">
        <v>2024</v>
      </c>
      <c r="E2595">
        <v>7</v>
      </c>
      <c r="F2595" s="1">
        <v>13468</v>
      </c>
      <c r="G2595" s="1">
        <f t="shared" si="80"/>
        <v>67951060</v>
      </c>
      <c r="H2595" s="1">
        <f>SUM($F$2:F2595)</f>
        <v>36933529</v>
      </c>
      <c r="I2595" s="8">
        <f t="shared" si="81"/>
        <v>0.64794825641274489</v>
      </c>
      <c r="J2595" s="1">
        <f>SUMIFS(Table1[Profit (Month)],Table1[Category],Table1[[#This Row],[Category]],Table1[Supplier],Table1[[#This Row],[Supplier]],Table1[Brand],Table1[[#This Row],[Brand]],Table1[Year],Table1[[#This Row],[Year]],Table1[Month],"&lt;="&amp;Table1[[#This Row],[Profit (Month)]])</f>
        <v>149028</v>
      </c>
      <c r="K2595" s="1">
        <f>Table1[[#This Row],[Profit (Month)]]+SUMIFS(Table1[Profit (Month)],Table1[Category],Table1[[#This Row],[Category]],Table1[Supplier],Table1[[#This Row],[Supplier]],Table1[Brand],Table1[[#This Row],[Brand]],Table1[Year],Table1[[#This Row],[Year]],Table1[Month],"&lt;="&amp;Table1[[#This Row],[Profit (Month)]])</f>
        <v>162496</v>
      </c>
    </row>
    <row r="2596" spans="1:11" x14ac:dyDescent="0.35">
      <c r="A2596" t="s">
        <v>19</v>
      </c>
      <c r="B2596" t="s">
        <v>7</v>
      </c>
      <c r="C2596" t="s">
        <v>10</v>
      </c>
      <c r="D2596">
        <v>2024</v>
      </c>
      <c r="E2596">
        <v>3</v>
      </c>
      <c r="F2596" s="1">
        <v>13466</v>
      </c>
      <c r="G2596" s="1">
        <f t="shared" si="80"/>
        <v>67937592</v>
      </c>
      <c r="H2596" s="1">
        <f>SUM($F$2:F2596)</f>
        <v>36946995</v>
      </c>
      <c r="I2596" s="8">
        <f t="shared" si="81"/>
        <v>0.64781983211564986</v>
      </c>
      <c r="J2596" s="1">
        <f>SUMIFS(Table1[Profit (Month)],Table1[Category],Table1[[#This Row],[Category]],Table1[Supplier],Table1[[#This Row],[Supplier]],Table1[Brand],Table1[[#This Row],[Brand]],Table1[Year],Table1[[#This Row],[Year]],Table1[Month],"&lt;="&amp;Table1[[#This Row],[Profit (Month)]])</f>
        <v>151760</v>
      </c>
      <c r="K2596" s="1">
        <f>Table1[[#This Row],[Profit (Month)]]+SUMIFS(Table1[Profit (Month)],Table1[Category],Table1[[#This Row],[Category]],Table1[Supplier],Table1[[#This Row],[Supplier]],Table1[Brand],Table1[[#This Row],[Brand]],Table1[Year],Table1[[#This Row],[Year]],Table1[Month],"&lt;="&amp;Table1[[#This Row],[Profit (Month)]])</f>
        <v>165226</v>
      </c>
    </row>
    <row r="2597" spans="1:11" x14ac:dyDescent="0.35">
      <c r="A2597" t="s">
        <v>6</v>
      </c>
      <c r="B2597" t="s">
        <v>7</v>
      </c>
      <c r="C2597" t="s">
        <v>8</v>
      </c>
      <c r="D2597">
        <v>2021</v>
      </c>
      <c r="E2597">
        <v>4</v>
      </c>
      <c r="F2597" s="1">
        <v>13465</v>
      </c>
      <c r="G2597" s="1">
        <f t="shared" si="80"/>
        <v>67924126</v>
      </c>
      <c r="H2597" s="1">
        <f>SUM($F$2:F2597)</f>
        <v>36960460</v>
      </c>
      <c r="I2597" s="8">
        <f t="shared" si="81"/>
        <v>0.64769142688958192</v>
      </c>
      <c r="J2597" s="1">
        <f>SUMIFS(Table1[Profit (Month)],Table1[Category],Table1[[#This Row],[Category]],Table1[Supplier],Table1[[#This Row],[Supplier]],Table1[Brand],Table1[[#This Row],[Brand]],Table1[Year],Table1[[#This Row],[Year]],Table1[Month],"&lt;="&amp;Table1[[#This Row],[Profit (Month)]])</f>
        <v>153643</v>
      </c>
      <c r="K2597" s="1">
        <f>Table1[[#This Row],[Profit (Month)]]+SUMIFS(Table1[Profit (Month)],Table1[Category],Table1[[#This Row],[Category]],Table1[Supplier],Table1[[#This Row],[Supplier]],Table1[Brand],Table1[[#This Row],[Brand]],Table1[Year],Table1[[#This Row],[Year]],Table1[Month],"&lt;="&amp;Table1[[#This Row],[Profit (Month)]])</f>
        <v>167108</v>
      </c>
    </row>
    <row r="2598" spans="1:11" x14ac:dyDescent="0.35">
      <c r="A2598" t="s">
        <v>16</v>
      </c>
      <c r="B2598" t="s">
        <v>15</v>
      </c>
      <c r="C2598" t="s">
        <v>10</v>
      </c>
      <c r="D2598">
        <v>2021</v>
      </c>
      <c r="E2598">
        <v>1</v>
      </c>
      <c r="F2598" s="1">
        <v>13465</v>
      </c>
      <c r="G2598" s="1">
        <f t="shared" si="80"/>
        <v>67910661</v>
      </c>
      <c r="H2598" s="1">
        <f>SUM($F$2:F2598)</f>
        <v>36973925</v>
      </c>
      <c r="I2598" s="8">
        <f t="shared" si="81"/>
        <v>0.64756303119902758</v>
      </c>
      <c r="J2598" s="1">
        <f>SUMIFS(Table1[Profit (Month)],Table1[Category],Table1[[#This Row],[Category]],Table1[Supplier],Table1[[#This Row],[Supplier]],Table1[Brand],Table1[[#This Row],[Brand]],Table1[Year],Table1[[#This Row],[Year]],Table1[Month],"&lt;="&amp;Table1[[#This Row],[Profit (Month)]])</f>
        <v>161138</v>
      </c>
      <c r="K2598" s="1">
        <f>Table1[[#This Row],[Profit (Month)]]+SUMIFS(Table1[Profit (Month)],Table1[Category],Table1[[#This Row],[Category]],Table1[Supplier],Table1[[#This Row],[Supplier]],Table1[Brand],Table1[[#This Row],[Brand]],Table1[Year],Table1[[#This Row],[Year]],Table1[Month],"&lt;="&amp;Table1[[#This Row],[Profit (Month)]])</f>
        <v>174603</v>
      </c>
    </row>
    <row r="2599" spans="1:11" x14ac:dyDescent="0.35">
      <c r="A2599" t="s">
        <v>19</v>
      </c>
      <c r="B2599" t="s">
        <v>15</v>
      </c>
      <c r="C2599" t="s">
        <v>12</v>
      </c>
      <c r="D2599">
        <v>2020</v>
      </c>
      <c r="E2599">
        <v>1</v>
      </c>
      <c r="F2599" s="1">
        <v>13465</v>
      </c>
      <c r="G2599" s="1">
        <f t="shared" si="80"/>
        <v>67897196</v>
      </c>
      <c r="H2599" s="1">
        <f>SUM($F$2:F2599)</f>
        <v>36987390</v>
      </c>
      <c r="I2599" s="8">
        <f t="shared" si="81"/>
        <v>0.64743463550847336</v>
      </c>
      <c r="J2599" s="1">
        <f>SUMIFS(Table1[Profit (Month)],Table1[Category],Table1[[#This Row],[Category]],Table1[Supplier],Table1[[#This Row],[Supplier]],Table1[Brand],Table1[[#This Row],[Brand]],Table1[Year],Table1[[#This Row],[Year]],Table1[Month],"&lt;="&amp;Table1[[#This Row],[Profit (Month)]])</f>
        <v>144003</v>
      </c>
      <c r="K2599" s="1">
        <f>Table1[[#This Row],[Profit (Month)]]+SUMIFS(Table1[Profit (Month)],Table1[Category],Table1[[#This Row],[Category]],Table1[Supplier],Table1[[#This Row],[Supplier]],Table1[Brand],Table1[[#This Row],[Brand]],Table1[Year],Table1[[#This Row],[Year]],Table1[Month],"&lt;="&amp;Table1[[#This Row],[Profit (Month)]])</f>
        <v>157468</v>
      </c>
    </row>
    <row r="2600" spans="1:11" x14ac:dyDescent="0.35">
      <c r="A2600" t="s">
        <v>17</v>
      </c>
      <c r="B2600" t="s">
        <v>7</v>
      </c>
      <c r="C2600" t="s">
        <v>8</v>
      </c>
      <c r="D2600">
        <v>2018</v>
      </c>
      <c r="E2600">
        <v>1</v>
      </c>
      <c r="F2600" s="1">
        <v>13464</v>
      </c>
      <c r="G2600" s="1">
        <f t="shared" si="80"/>
        <v>67883731</v>
      </c>
      <c r="H2600" s="1">
        <f>SUM($F$2:F2600)</f>
        <v>37000854</v>
      </c>
      <c r="I2600" s="8">
        <f t="shared" si="81"/>
        <v>0.64730623981791902</v>
      </c>
      <c r="J2600" s="1">
        <f>SUMIFS(Table1[Profit (Month)],Table1[Category],Table1[[#This Row],[Category]],Table1[Supplier],Table1[[#This Row],[Supplier]],Table1[Brand],Table1[[#This Row],[Brand]],Table1[Year],Table1[[#This Row],[Year]],Table1[Month],"&lt;="&amp;Table1[[#This Row],[Profit (Month)]])</f>
        <v>147732</v>
      </c>
      <c r="K2600" s="1">
        <f>Table1[[#This Row],[Profit (Month)]]+SUMIFS(Table1[Profit (Month)],Table1[Category],Table1[[#This Row],[Category]],Table1[Supplier],Table1[[#This Row],[Supplier]],Table1[Brand],Table1[[#This Row],[Brand]],Table1[Year],Table1[[#This Row],[Year]],Table1[Month],"&lt;="&amp;Table1[[#This Row],[Profit (Month)]])</f>
        <v>161196</v>
      </c>
    </row>
    <row r="2601" spans="1:11" x14ac:dyDescent="0.35">
      <c r="A2601" t="s">
        <v>19</v>
      </c>
      <c r="B2601" t="s">
        <v>15</v>
      </c>
      <c r="C2601" t="s">
        <v>11</v>
      </c>
      <c r="D2601">
        <v>2022</v>
      </c>
      <c r="E2601">
        <v>5</v>
      </c>
      <c r="F2601" s="1">
        <v>13462</v>
      </c>
      <c r="G2601" s="1">
        <f t="shared" si="80"/>
        <v>67870267</v>
      </c>
      <c r="H2601" s="1">
        <f>SUM($F$2:F2601)</f>
        <v>37014316</v>
      </c>
      <c r="I2601" s="8">
        <f t="shared" si="81"/>
        <v>0.64717785366287828</v>
      </c>
      <c r="J2601" s="1">
        <f>SUMIFS(Table1[Profit (Month)],Table1[Category],Table1[[#This Row],[Category]],Table1[Supplier],Table1[[#This Row],[Supplier]],Table1[Brand],Table1[[#This Row],[Brand]],Table1[Year],Table1[[#This Row],[Year]],Table1[Month],"&lt;="&amp;Table1[[#This Row],[Profit (Month)]])</f>
        <v>154461</v>
      </c>
      <c r="K2601" s="1">
        <f>Table1[[#This Row],[Profit (Month)]]+SUMIFS(Table1[Profit (Month)],Table1[Category],Table1[[#This Row],[Category]],Table1[Supplier],Table1[[#This Row],[Supplier]],Table1[Brand],Table1[[#This Row],[Brand]],Table1[Year],Table1[[#This Row],[Year]],Table1[Month],"&lt;="&amp;Table1[[#This Row],[Profit (Month)]])</f>
        <v>167923</v>
      </c>
    </row>
    <row r="2602" spans="1:11" x14ac:dyDescent="0.35">
      <c r="A2602" t="s">
        <v>6</v>
      </c>
      <c r="B2602" t="s">
        <v>13</v>
      </c>
      <c r="C2602" t="s">
        <v>9</v>
      </c>
      <c r="D2602">
        <v>2018</v>
      </c>
      <c r="E2602">
        <v>10</v>
      </c>
      <c r="F2602" s="1">
        <v>13461</v>
      </c>
      <c r="G2602" s="1">
        <f t="shared" si="80"/>
        <v>67856805</v>
      </c>
      <c r="H2602" s="1">
        <f>SUM($F$2:F2602)</f>
        <v>37027777</v>
      </c>
      <c r="I2602" s="8">
        <f t="shared" si="81"/>
        <v>0.64704948657886474</v>
      </c>
      <c r="J2602" s="1">
        <f>SUMIFS(Table1[Profit (Month)],Table1[Category],Table1[[#This Row],[Category]],Table1[Supplier],Table1[[#This Row],[Supplier]],Table1[Brand],Table1[[#This Row],[Brand]],Table1[Year],Table1[[#This Row],[Year]],Table1[Month],"&lt;="&amp;Table1[[#This Row],[Profit (Month)]])</f>
        <v>147211</v>
      </c>
      <c r="K2602" s="1">
        <f>Table1[[#This Row],[Profit (Month)]]+SUMIFS(Table1[Profit (Month)],Table1[Category],Table1[[#This Row],[Category]],Table1[Supplier],Table1[[#This Row],[Supplier]],Table1[Brand],Table1[[#This Row],[Brand]],Table1[Year],Table1[[#This Row],[Year]],Table1[Month],"&lt;="&amp;Table1[[#This Row],[Profit (Month)]])</f>
        <v>160672</v>
      </c>
    </row>
    <row r="2603" spans="1:11" x14ac:dyDescent="0.35">
      <c r="A2603" t="s">
        <v>6</v>
      </c>
      <c r="B2603" t="s">
        <v>14</v>
      </c>
      <c r="C2603" t="s">
        <v>12</v>
      </c>
      <c r="D2603">
        <v>2024</v>
      </c>
      <c r="E2603">
        <v>12</v>
      </c>
      <c r="F2603" s="1">
        <v>13461</v>
      </c>
      <c r="G2603" s="1">
        <f t="shared" si="80"/>
        <v>67843344</v>
      </c>
      <c r="H2603" s="1">
        <f>SUM($F$2:F2603)</f>
        <v>37041238</v>
      </c>
      <c r="I2603" s="8">
        <f t="shared" si="81"/>
        <v>0.64692112903036481</v>
      </c>
      <c r="J2603" s="1">
        <f>SUMIFS(Table1[Profit (Month)],Table1[Category],Table1[[#This Row],[Category]],Table1[Supplier],Table1[[#This Row],[Supplier]],Table1[Brand],Table1[[#This Row],[Brand]],Table1[Year],Table1[[#This Row],[Year]],Table1[Month],"&lt;="&amp;Table1[[#This Row],[Profit (Month)]])</f>
        <v>145020</v>
      </c>
      <c r="K2603" s="1">
        <f>Table1[[#This Row],[Profit (Month)]]+SUMIFS(Table1[Profit (Month)],Table1[Category],Table1[[#This Row],[Category]],Table1[Supplier],Table1[[#This Row],[Supplier]],Table1[Brand],Table1[[#This Row],[Brand]],Table1[Year],Table1[[#This Row],[Year]],Table1[Month],"&lt;="&amp;Table1[[#This Row],[Profit (Month)]])</f>
        <v>158481</v>
      </c>
    </row>
    <row r="2604" spans="1:11" x14ac:dyDescent="0.35">
      <c r="A2604" t="s">
        <v>16</v>
      </c>
      <c r="B2604" t="s">
        <v>13</v>
      </c>
      <c r="C2604" t="s">
        <v>9</v>
      </c>
      <c r="D2604">
        <v>2018</v>
      </c>
      <c r="E2604">
        <v>7</v>
      </c>
      <c r="F2604" s="1">
        <v>13461</v>
      </c>
      <c r="G2604" s="1">
        <f t="shared" si="80"/>
        <v>67829883</v>
      </c>
      <c r="H2604" s="1">
        <f>SUM($F$2:F2604)</f>
        <v>37054699</v>
      </c>
      <c r="I2604" s="8">
        <f t="shared" si="81"/>
        <v>0.64679277148186487</v>
      </c>
      <c r="J2604" s="1">
        <f>SUMIFS(Table1[Profit (Month)],Table1[Category],Table1[[#This Row],[Category]],Table1[Supplier],Table1[[#This Row],[Supplier]],Table1[Brand],Table1[[#This Row],[Brand]],Table1[Year],Table1[[#This Row],[Year]],Table1[Month],"&lt;="&amp;Table1[[#This Row],[Profit (Month)]])</f>
        <v>157393</v>
      </c>
      <c r="K2604" s="1">
        <f>Table1[[#This Row],[Profit (Month)]]+SUMIFS(Table1[Profit (Month)],Table1[Category],Table1[[#This Row],[Category]],Table1[Supplier],Table1[[#This Row],[Supplier]],Table1[Brand],Table1[[#This Row],[Brand]],Table1[Year],Table1[[#This Row],[Year]],Table1[Month],"&lt;="&amp;Table1[[#This Row],[Profit (Month)]])</f>
        <v>170854</v>
      </c>
    </row>
    <row r="2605" spans="1:11" x14ac:dyDescent="0.35">
      <c r="A2605" t="s">
        <v>18</v>
      </c>
      <c r="B2605" t="s">
        <v>15</v>
      </c>
      <c r="C2605" t="s">
        <v>12</v>
      </c>
      <c r="D2605">
        <v>2023</v>
      </c>
      <c r="E2605">
        <v>3</v>
      </c>
      <c r="F2605" s="1">
        <v>13458</v>
      </c>
      <c r="G2605" s="1">
        <f t="shared" si="80"/>
        <v>67816422</v>
      </c>
      <c r="H2605" s="1">
        <f>SUM($F$2:F2605)</f>
        <v>37068157</v>
      </c>
      <c r="I2605" s="8">
        <f t="shared" si="81"/>
        <v>0.64666441393336493</v>
      </c>
      <c r="J2605" s="1">
        <f>SUMIFS(Table1[Profit (Month)],Table1[Category],Table1[[#This Row],[Category]],Table1[Supplier],Table1[[#This Row],[Supplier]],Table1[Brand],Table1[[#This Row],[Brand]],Table1[Year],Table1[[#This Row],[Year]],Table1[Month],"&lt;="&amp;Table1[[#This Row],[Profit (Month)]])</f>
        <v>146255</v>
      </c>
      <c r="K2605" s="1">
        <f>Table1[[#This Row],[Profit (Month)]]+SUMIFS(Table1[Profit (Month)],Table1[Category],Table1[[#This Row],[Category]],Table1[Supplier],Table1[[#This Row],[Supplier]],Table1[Brand],Table1[[#This Row],[Brand]],Table1[Year],Table1[[#This Row],[Year]],Table1[Month],"&lt;="&amp;Table1[[#This Row],[Profit (Month)]])</f>
        <v>159713</v>
      </c>
    </row>
    <row r="2606" spans="1:11" x14ac:dyDescent="0.35">
      <c r="A2606" t="s">
        <v>6</v>
      </c>
      <c r="B2606" t="s">
        <v>13</v>
      </c>
      <c r="C2606" t="s">
        <v>10</v>
      </c>
      <c r="D2606">
        <v>2024</v>
      </c>
      <c r="E2606">
        <v>3</v>
      </c>
      <c r="F2606" s="1">
        <v>13457</v>
      </c>
      <c r="G2606" s="1">
        <f t="shared" si="80"/>
        <v>67802964</v>
      </c>
      <c r="H2606" s="1">
        <f>SUM($F$2:F2606)</f>
        <v>37081614</v>
      </c>
      <c r="I2606" s="8">
        <f t="shared" si="81"/>
        <v>0.6465360849914058</v>
      </c>
      <c r="J2606" s="1">
        <f>SUMIFS(Table1[Profit (Month)],Table1[Category],Table1[[#This Row],[Category]],Table1[Supplier],Table1[[#This Row],[Supplier]],Table1[Brand],Table1[[#This Row],[Brand]],Table1[Year],Table1[[#This Row],[Year]],Table1[Month],"&lt;="&amp;Table1[[#This Row],[Profit (Month)]])</f>
        <v>154316</v>
      </c>
      <c r="K2606" s="1">
        <f>Table1[[#This Row],[Profit (Month)]]+SUMIFS(Table1[Profit (Month)],Table1[Category],Table1[[#This Row],[Category]],Table1[Supplier],Table1[[#This Row],[Supplier]],Table1[Brand],Table1[[#This Row],[Brand]],Table1[Year],Table1[[#This Row],[Year]],Table1[Month],"&lt;="&amp;Table1[[#This Row],[Profit (Month)]])</f>
        <v>167773</v>
      </c>
    </row>
    <row r="2607" spans="1:11" x14ac:dyDescent="0.35">
      <c r="A2607" t="s">
        <v>18</v>
      </c>
      <c r="B2607" t="s">
        <v>13</v>
      </c>
      <c r="C2607" t="s">
        <v>11</v>
      </c>
      <c r="D2607">
        <v>2020</v>
      </c>
      <c r="E2607">
        <v>7</v>
      </c>
      <c r="F2607" s="1">
        <v>13457</v>
      </c>
      <c r="G2607" s="1">
        <f t="shared" si="80"/>
        <v>67789507</v>
      </c>
      <c r="H2607" s="1">
        <f>SUM($F$2:F2607)</f>
        <v>37095071</v>
      </c>
      <c r="I2607" s="8">
        <f t="shared" si="81"/>
        <v>0.64640776558496027</v>
      </c>
      <c r="J2607" s="1">
        <f>SUMIFS(Table1[Profit (Month)],Table1[Category],Table1[[#This Row],[Category]],Table1[Supplier],Table1[[#This Row],[Supplier]],Table1[Brand],Table1[[#This Row],[Brand]],Table1[Year],Table1[[#This Row],[Year]],Table1[Month],"&lt;="&amp;Table1[[#This Row],[Profit (Month)]])</f>
        <v>154191</v>
      </c>
      <c r="K2607" s="1">
        <f>Table1[[#This Row],[Profit (Month)]]+SUMIFS(Table1[Profit (Month)],Table1[Category],Table1[[#This Row],[Category]],Table1[Supplier],Table1[[#This Row],[Supplier]],Table1[Brand],Table1[[#This Row],[Brand]],Table1[Year],Table1[[#This Row],[Year]],Table1[Month],"&lt;="&amp;Table1[[#This Row],[Profit (Month)]])</f>
        <v>167648</v>
      </c>
    </row>
    <row r="2608" spans="1:11" x14ac:dyDescent="0.35">
      <c r="A2608" t="s">
        <v>19</v>
      </c>
      <c r="B2608" t="s">
        <v>14</v>
      </c>
      <c r="C2608" t="s">
        <v>12</v>
      </c>
      <c r="D2608">
        <v>2018</v>
      </c>
      <c r="E2608">
        <v>7</v>
      </c>
      <c r="F2608" s="1">
        <v>13457</v>
      </c>
      <c r="G2608" s="1">
        <f t="shared" si="80"/>
        <v>67776050</v>
      </c>
      <c r="H2608" s="1">
        <f>SUM($F$2:F2608)</f>
        <v>37108528</v>
      </c>
      <c r="I2608" s="8">
        <f t="shared" si="81"/>
        <v>0.64627944617851463</v>
      </c>
      <c r="J2608" s="1">
        <f>SUMIFS(Table1[Profit (Month)],Table1[Category],Table1[[#This Row],[Category]],Table1[Supplier],Table1[[#This Row],[Supplier]],Table1[Brand],Table1[[#This Row],[Brand]],Table1[Year],Table1[[#This Row],[Year]],Table1[Month],"&lt;="&amp;Table1[[#This Row],[Profit (Month)]])</f>
        <v>148794</v>
      </c>
      <c r="K2608" s="1">
        <f>Table1[[#This Row],[Profit (Month)]]+SUMIFS(Table1[Profit (Month)],Table1[Category],Table1[[#This Row],[Category]],Table1[Supplier],Table1[[#This Row],[Supplier]],Table1[Brand],Table1[[#This Row],[Brand]],Table1[Year],Table1[[#This Row],[Year]],Table1[Month],"&lt;="&amp;Table1[[#This Row],[Profit (Month)]])</f>
        <v>162251</v>
      </c>
    </row>
    <row r="2609" spans="1:11" x14ac:dyDescent="0.35">
      <c r="A2609" t="s">
        <v>6</v>
      </c>
      <c r="B2609" t="s">
        <v>15</v>
      </c>
      <c r="C2609" t="s">
        <v>11</v>
      </c>
      <c r="D2609">
        <v>2020</v>
      </c>
      <c r="E2609">
        <v>5</v>
      </c>
      <c r="F2609" s="1">
        <v>13455</v>
      </c>
      <c r="G2609" s="1">
        <f t="shared" si="80"/>
        <v>67762593</v>
      </c>
      <c r="H2609" s="1">
        <f>SUM($F$2:F2609)</f>
        <v>37121983</v>
      </c>
      <c r="I2609" s="8">
        <f t="shared" si="81"/>
        <v>0.6461511267720691</v>
      </c>
      <c r="J2609" s="1">
        <f>SUMIFS(Table1[Profit (Month)],Table1[Category],Table1[[#This Row],[Category]],Table1[Supplier],Table1[[#This Row],[Supplier]],Table1[Brand],Table1[[#This Row],[Brand]],Table1[Year],Table1[[#This Row],[Year]],Table1[Month],"&lt;="&amp;Table1[[#This Row],[Profit (Month)]])</f>
        <v>144530</v>
      </c>
      <c r="K2609" s="1">
        <f>Table1[[#This Row],[Profit (Month)]]+SUMIFS(Table1[Profit (Month)],Table1[Category],Table1[[#This Row],[Category]],Table1[Supplier],Table1[[#This Row],[Supplier]],Table1[Brand],Table1[[#This Row],[Brand]],Table1[Year],Table1[[#This Row],[Year]],Table1[Month],"&lt;="&amp;Table1[[#This Row],[Profit (Month)]])</f>
        <v>157985</v>
      </c>
    </row>
    <row r="2610" spans="1:11" x14ac:dyDescent="0.35">
      <c r="A2610" t="s">
        <v>17</v>
      </c>
      <c r="B2610" t="s">
        <v>14</v>
      </c>
      <c r="C2610" t="s">
        <v>9</v>
      </c>
      <c r="D2610">
        <v>2019</v>
      </c>
      <c r="E2610">
        <v>3</v>
      </c>
      <c r="F2610" s="1">
        <v>13455</v>
      </c>
      <c r="G2610" s="1">
        <f t="shared" si="80"/>
        <v>67749138</v>
      </c>
      <c r="H2610" s="1">
        <f>SUM($F$2:F2610)</f>
        <v>37135438</v>
      </c>
      <c r="I2610" s="8">
        <f t="shared" si="81"/>
        <v>0.64602282643665077</v>
      </c>
      <c r="J2610" s="1">
        <f>SUMIFS(Table1[Profit (Month)],Table1[Category],Table1[[#This Row],[Category]],Table1[Supplier],Table1[[#This Row],[Supplier]],Table1[Brand],Table1[[#This Row],[Brand]],Table1[Year],Table1[[#This Row],[Year]],Table1[Month],"&lt;="&amp;Table1[[#This Row],[Profit (Month)]])</f>
        <v>148511</v>
      </c>
      <c r="K2610" s="1">
        <f>Table1[[#This Row],[Profit (Month)]]+SUMIFS(Table1[Profit (Month)],Table1[Category],Table1[[#This Row],[Category]],Table1[Supplier],Table1[[#This Row],[Supplier]],Table1[Brand],Table1[[#This Row],[Brand]],Table1[Year],Table1[[#This Row],[Year]],Table1[Month],"&lt;="&amp;Table1[[#This Row],[Profit (Month)]])</f>
        <v>161966</v>
      </c>
    </row>
    <row r="2611" spans="1:11" x14ac:dyDescent="0.35">
      <c r="A2611" t="s">
        <v>19</v>
      </c>
      <c r="B2611" t="s">
        <v>15</v>
      </c>
      <c r="C2611" t="s">
        <v>12</v>
      </c>
      <c r="D2611">
        <v>2024</v>
      </c>
      <c r="E2611">
        <v>1</v>
      </c>
      <c r="F2611" s="1">
        <v>13455</v>
      </c>
      <c r="G2611" s="1">
        <f t="shared" si="80"/>
        <v>67735683</v>
      </c>
      <c r="H2611" s="1">
        <f>SUM($F$2:F2611)</f>
        <v>37148893</v>
      </c>
      <c r="I2611" s="8">
        <f t="shared" si="81"/>
        <v>0.64589452610123244</v>
      </c>
      <c r="J2611" s="1">
        <f>SUMIFS(Table1[Profit (Month)],Table1[Category],Table1[[#This Row],[Category]],Table1[Supplier],Table1[[#This Row],[Supplier]],Table1[Brand],Table1[[#This Row],[Brand]],Table1[Year],Table1[[#This Row],[Year]],Table1[Month],"&lt;="&amp;Table1[[#This Row],[Profit (Month)]])</f>
        <v>158805</v>
      </c>
      <c r="K2611" s="1">
        <f>Table1[[#This Row],[Profit (Month)]]+SUMIFS(Table1[Profit (Month)],Table1[Category],Table1[[#This Row],[Category]],Table1[Supplier],Table1[[#This Row],[Supplier]],Table1[Brand],Table1[[#This Row],[Brand]],Table1[Year],Table1[[#This Row],[Year]],Table1[Month],"&lt;="&amp;Table1[[#This Row],[Profit (Month)]])</f>
        <v>172260</v>
      </c>
    </row>
    <row r="2612" spans="1:11" x14ac:dyDescent="0.35">
      <c r="A2612" t="s">
        <v>18</v>
      </c>
      <c r="B2612" t="s">
        <v>14</v>
      </c>
      <c r="C2612" t="s">
        <v>12</v>
      </c>
      <c r="D2612">
        <v>2022</v>
      </c>
      <c r="E2612">
        <v>1</v>
      </c>
      <c r="F2612" s="1">
        <v>13454</v>
      </c>
      <c r="G2612" s="1">
        <f t="shared" si="80"/>
        <v>67722228</v>
      </c>
      <c r="H2612" s="1">
        <f>SUM($F$2:F2612)</f>
        <v>37162347</v>
      </c>
      <c r="I2612" s="8">
        <f t="shared" si="81"/>
        <v>0.64576622576581399</v>
      </c>
      <c r="J2612" s="1">
        <f>SUMIFS(Table1[Profit (Month)],Table1[Category],Table1[[#This Row],[Category]],Table1[Supplier],Table1[[#This Row],[Supplier]],Table1[Brand],Table1[[#This Row],[Brand]],Table1[Year],Table1[[#This Row],[Year]],Table1[Month],"&lt;="&amp;Table1[[#This Row],[Profit (Month)]])</f>
        <v>161069</v>
      </c>
      <c r="K2612" s="1">
        <f>Table1[[#This Row],[Profit (Month)]]+SUMIFS(Table1[Profit (Month)],Table1[Category],Table1[[#This Row],[Category]],Table1[Supplier],Table1[[#This Row],[Supplier]],Table1[Brand],Table1[[#This Row],[Brand]],Table1[Year],Table1[[#This Row],[Year]],Table1[Month],"&lt;="&amp;Table1[[#This Row],[Profit (Month)]])</f>
        <v>174523</v>
      </c>
    </row>
    <row r="2613" spans="1:11" x14ac:dyDescent="0.35">
      <c r="A2613" t="s">
        <v>17</v>
      </c>
      <c r="B2613" t="s">
        <v>13</v>
      </c>
      <c r="C2613" t="s">
        <v>8</v>
      </c>
      <c r="D2613">
        <v>2021</v>
      </c>
      <c r="E2613">
        <v>1</v>
      </c>
      <c r="F2613" s="1">
        <v>13453</v>
      </c>
      <c r="G2613" s="1">
        <f t="shared" si="80"/>
        <v>67708774</v>
      </c>
      <c r="H2613" s="1">
        <f>SUM($F$2:F2613)</f>
        <v>37175800</v>
      </c>
      <c r="I2613" s="8">
        <f t="shared" si="81"/>
        <v>0.64563793496590927</v>
      </c>
      <c r="J2613" s="1">
        <f>SUMIFS(Table1[Profit (Month)],Table1[Category],Table1[[#This Row],[Category]],Table1[Supplier],Table1[[#This Row],[Supplier]],Table1[Brand],Table1[[#This Row],[Brand]],Table1[Year],Table1[[#This Row],[Year]],Table1[Month],"&lt;="&amp;Table1[[#This Row],[Profit (Month)]])</f>
        <v>152523</v>
      </c>
      <c r="K2613" s="1">
        <f>Table1[[#This Row],[Profit (Month)]]+SUMIFS(Table1[Profit (Month)],Table1[Category],Table1[[#This Row],[Category]],Table1[Supplier],Table1[[#This Row],[Supplier]],Table1[Brand],Table1[[#This Row],[Brand]],Table1[Year],Table1[[#This Row],[Year]],Table1[Month],"&lt;="&amp;Table1[[#This Row],[Profit (Month)]])</f>
        <v>165976</v>
      </c>
    </row>
    <row r="2614" spans="1:11" x14ac:dyDescent="0.35">
      <c r="A2614" t="s">
        <v>16</v>
      </c>
      <c r="B2614" t="s">
        <v>15</v>
      </c>
      <c r="C2614" t="s">
        <v>8</v>
      </c>
      <c r="D2614">
        <v>2022</v>
      </c>
      <c r="E2614">
        <v>12</v>
      </c>
      <c r="F2614" s="1">
        <v>13450</v>
      </c>
      <c r="G2614" s="1">
        <f t="shared" si="80"/>
        <v>67695321</v>
      </c>
      <c r="H2614" s="1">
        <f>SUM($F$2:F2614)</f>
        <v>37189250</v>
      </c>
      <c r="I2614" s="8">
        <f t="shared" si="81"/>
        <v>0.64550965370151803</v>
      </c>
      <c r="J2614" s="1">
        <f>SUMIFS(Table1[Profit (Month)],Table1[Category],Table1[[#This Row],[Category]],Table1[Supplier],Table1[[#This Row],[Supplier]],Table1[Brand],Table1[[#This Row],[Brand]],Table1[Year],Table1[[#This Row],[Year]],Table1[Month],"&lt;="&amp;Table1[[#This Row],[Profit (Month)]])</f>
        <v>153640</v>
      </c>
      <c r="K2614" s="1">
        <f>Table1[[#This Row],[Profit (Month)]]+SUMIFS(Table1[Profit (Month)],Table1[Category],Table1[[#This Row],[Category]],Table1[Supplier],Table1[[#This Row],[Supplier]],Table1[Brand],Table1[[#This Row],[Brand]],Table1[Year],Table1[[#This Row],[Year]],Table1[Month],"&lt;="&amp;Table1[[#This Row],[Profit (Month)]])</f>
        <v>167090</v>
      </c>
    </row>
    <row r="2615" spans="1:11" x14ac:dyDescent="0.35">
      <c r="A2615" t="s">
        <v>17</v>
      </c>
      <c r="B2615" t="s">
        <v>13</v>
      </c>
      <c r="C2615" t="s">
        <v>9</v>
      </c>
      <c r="D2615">
        <v>2021</v>
      </c>
      <c r="E2615">
        <v>10</v>
      </c>
      <c r="F2615" s="1">
        <v>13450</v>
      </c>
      <c r="G2615" s="1">
        <f t="shared" si="80"/>
        <v>67681871</v>
      </c>
      <c r="H2615" s="1">
        <f>SUM($F$2:F2615)</f>
        <v>37202700</v>
      </c>
      <c r="I2615" s="8">
        <f t="shared" si="81"/>
        <v>0.6453814010436677</v>
      </c>
      <c r="J2615" s="1">
        <f>SUMIFS(Table1[Profit (Month)],Table1[Category],Table1[[#This Row],[Category]],Table1[Supplier],Table1[[#This Row],[Supplier]],Table1[Brand],Table1[[#This Row],[Brand]],Table1[Year],Table1[[#This Row],[Year]],Table1[Month],"&lt;="&amp;Table1[[#This Row],[Profit (Month)]])</f>
        <v>147028</v>
      </c>
      <c r="K2615" s="1">
        <f>Table1[[#This Row],[Profit (Month)]]+SUMIFS(Table1[Profit (Month)],Table1[Category],Table1[[#This Row],[Category]],Table1[Supplier],Table1[[#This Row],[Supplier]],Table1[Brand],Table1[[#This Row],[Brand]],Table1[Year],Table1[[#This Row],[Year]],Table1[Month],"&lt;="&amp;Table1[[#This Row],[Profit (Month)]])</f>
        <v>160478</v>
      </c>
    </row>
    <row r="2616" spans="1:11" x14ac:dyDescent="0.35">
      <c r="A2616" t="s">
        <v>16</v>
      </c>
      <c r="B2616" t="s">
        <v>14</v>
      </c>
      <c r="C2616" t="s">
        <v>11</v>
      </c>
      <c r="D2616">
        <v>2018</v>
      </c>
      <c r="E2616">
        <v>12</v>
      </c>
      <c r="F2616" s="1">
        <v>13449</v>
      </c>
      <c r="G2616" s="1">
        <f t="shared" si="80"/>
        <v>67668421</v>
      </c>
      <c r="H2616" s="1">
        <f>SUM($F$2:F2616)</f>
        <v>37216149</v>
      </c>
      <c r="I2616" s="8">
        <f t="shared" si="81"/>
        <v>0.64525314838581727</v>
      </c>
      <c r="J2616" s="1">
        <f>SUMIFS(Table1[Profit (Month)],Table1[Category],Table1[[#This Row],[Category]],Table1[Supplier],Table1[[#This Row],[Supplier]],Table1[Brand],Table1[[#This Row],[Brand]],Table1[Year],Table1[[#This Row],[Year]],Table1[Month],"&lt;="&amp;Table1[[#This Row],[Profit (Month)]])</f>
        <v>149640</v>
      </c>
      <c r="K2616" s="1">
        <f>Table1[[#This Row],[Profit (Month)]]+SUMIFS(Table1[Profit (Month)],Table1[Category],Table1[[#This Row],[Category]],Table1[Supplier],Table1[[#This Row],[Supplier]],Table1[Brand],Table1[[#This Row],[Brand]],Table1[Year],Table1[[#This Row],[Year]],Table1[Month],"&lt;="&amp;Table1[[#This Row],[Profit (Month)]])</f>
        <v>163089</v>
      </c>
    </row>
    <row r="2617" spans="1:11" x14ac:dyDescent="0.35">
      <c r="A2617" t="s">
        <v>19</v>
      </c>
      <c r="B2617" t="s">
        <v>13</v>
      </c>
      <c r="C2617" t="s">
        <v>10</v>
      </c>
      <c r="D2617">
        <v>2019</v>
      </c>
      <c r="E2617">
        <v>6</v>
      </c>
      <c r="F2617" s="1">
        <v>13448</v>
      </c>
      <c r="G2617" s="1">
        <f t="shared" si="80"/>
        <v>67654972</v>
      </c>
      <c r="H2617" s="1">
        <f>SUM($F$2:F2617)</f>
        <v>37229597</v>
      </c>
      <c r="I2617" s="8">
        <f t="shared" si="81"/>
        <v>0.64512490526348054</v>
      </c>
      <c r="J2617" s="1">
        <f>SUMIFS(Table1[Profit (Month)],Table1[Category],Table1[[#This Row],[Category]],Table1[Supplier],Table1[[#This Row],[Supplier]],Table1[Brand],Table1[[#This Row],[Brand]],Table1[Year],Table1[[#This Row],[Year]],Table1[Month],"&lt;="&amp;Table1[[#This Row],[Profit (Month)]])</f>
        <v>149709</v>
      </c>
      <c r="K2617" s="1">
        <f>Table1[[#This Row],[Profit (Month)]]+SUMIFS(Table1[Profit (Month)],Table1[Category],Table1[[#This Row],[Category]],Table1[Supplier],Table1[[#This Row],[Supplier]],Table1[Brand],Table1[[#This Row],[Brand]],Table1[Year],Table1[[#This Row],[Year]],Table1[Month],"&lt;="&amp;Table1[[#This Row],[Profit (Month)]])</f>
        <v>163157</v>
      </c>
    </row>
    <row r="2618" spans="1:11" x14ac:dyDescent="0.35">
      <c r="A2618" t="s">
        <v>16</v>
      </c>
      <c r="B2618" t="s">
        <v>7</v>
      </c>
      <c r="C2618" t="s">
        <v>10</v>
      </c>
      <c r="D2618">
        <v>2023</v>
      </c>
      <c r="E2618">
        <v>7</v>
      </c>
      <c r="F2618" s="1">
        <v>13447</v>
      </c>
      <c r="G2618" s="1">
        <f t="shared" si="80"/>
        <v>67641524</v>
      </c>
      <c r="H2618" s="1">
        <f>SUM($F$2:F2618)</f>
        <v>37243044</v>
      </c>
      <c r="I2618" s="8">
        <f t="shared" si="81"/>
        <v>0.64499667167665731</v>
      </c>
      <c r="J2618" s="1">
        <f>SUMIFS(Table1[Profit (Month)],Table1[Category],Table1[[#This Row],[Category]],Table1[Supplier],Table1[[#This Row],[Supplier]],Table1[Brand],Table1[[#This Row],[Brand]],Table1[Year],Table1[[#This Row],[Year]],Table1[Month],"&lt;="&amp;Table1[[#This Row],[Profit (Month)]])</f>
        <v>149389</v>
      </c>
      <c r="K2618" s="1">
        <f>Table1[[#This Row],[Profit (Month)]]+SUMIFS(Table1[Profit (Month)],Table1[Category],Table1[[#This Row],[Category]],Table1[Supplier],Table1[[#This Row],[Supplier]],Table1[Brand],Table1[[#This Row],[Brand]],Table1[Year],Table1[[#This Row],[Year]],Table1[Month],"&lt;="&amp;Table1[[#This Row],[Profit (Month)]])</f>
        <v>162836</v>
      </c>
    </row>
    <row r="2619" spans="1:11" x14ac:dyDescent="0.35">
      <c r="A2619" t="s">
        <v>17</v>
      </c>
      <c r="B2619" t="s">
        <v>15</v>
      </c>
      <c r="C2619" t="s">
        <v>10</v>
      </c>
      <c r="D2619">
        <v>2024</v>
      </c>
      <c r="E2619">
        <v>1</v>
      </c>
      <c r="F2619" s="1">
        <v>13447</v>
      </c>
      <c r="G2619" s="1">
        <f t="shared" si="80"/>
        <v>67628077</v>
      </c>
      <c r="H2619" s="1">
        <f>SUM($F$2:F2619)</f>
        <v>37256491</v>
      </c>
      <c r="I2619" s="8">
        <f t="shared" si="81"/>
        <v>0.64486844762534767</v>
      </c>
      <c r="J2619" s="1">
        <f>SUMIFS(Table1[Profit (Month)],Table1[Category],Table1[[#This Row],[Category]],Table1[Supplier],Table1[[#This Row],[Supplier]],Table1[Brand],Table1[[#This Row],[Brand]],Table1[Year],Table1[[#This Row],[Year]],Table1[Month],"&lt;="&amp;Table1[[#This Row],[Profit (Month)]])</f>
        <v>143737</v>
      </c>
      <c r="K2619" s="1">
        <f>Table1[[#This Row],[Profit (Month)]]+SUMIFS(Table1[Profit (Month)],Table1[Category],Table1[[#This Row],[Category]],Table1[Supplier],Table1[[#This Row],[Supplier]],Table1[Brand],Table1[[#This Row],[Brand]],Table1[Year],Table1[[#This Row],[Year]],Table1[Month],"&lt;="&amp;Table1[[#This Row],[Profit (Month)]])</f>
        <v>157184</v>
      </c>
    </row>
    <row r="2620" spans="1:11" x14ac:dyDescent="0.35">
      <c r="A2620" t="s">
        <v>16</v>
      </c>
      <c r="B2620" t="s">
        <v>15</v>
      </c>
      <c r="C2620" t="s">
        <v>8</v>
      </c>
      <c r="D2620">
        <v>2024</v>
      </c>
      <c r="E2620">
        <v>10</v>
      </c>
      <c r="F2620" s="1">
        <v>13446</v>
      </c>
      <c r="G2620" s="1">
        <f t="shared" si="80"/>
        <v>67614630</v>
      </c>
      <c r="H2620" s="1">
        <f>SUM($F$2:F2620)</f>
        <v>37269937</v>
      </c>
      <c r="I2620" s="8">
        <f t="shared" si="81"/>
        <v>0.64474022357403804</v>
      </c>
      <c r="J2620" s="1">
        <f>SUMIFS(Table1[Profit (Month)],Table1[Category],Table1[[#This Row],[Category]],Table1[Supplier],Table1[[#This Row],[Supplier]],Table1[Brand],Table1[[#This Row],[Brand]],Table1[Year],Table1[[#This Row],[Year]],Table1[Month],"&lt;="&amp;Table1[[#This Row],[Profit (Month)]])</f>
        <v>148527</v>
      </c>
      <c r="K2620" s="1">
        <f>Table1[[#This Row],[Profit (Month)]]+SUMIFS(Table1[Profit (Month)],Table1[Category],Table1[[#This Row],[Category]],Table1[Supplier],Table1[[#This Row],[Supplier]],Table1[Brand],Table1[[#This Row],[Brand]],Table1[Year],Table1[[#This Row],[Year]],Table1[Month],"&lt;="&amp;Table1[[#This Row],[Profit (Month)]])</f>
        <v>161973</v>
      </c>
    </row>
    <row r="2621" spans="1:11" x14ac:dyDescent="0.35">
      <c r="A2621" t="s">
        <v>16</v>
      </c>
      <c r="B2621" t="s">
        <v>15</v>
      </c>
      <c r="C2621" t="s">
        <v>10</v>
      </c>
      <c r="D2621">
        <v>2024</v>
      </c>
      <c r="E2621">
        <v>6</v>
      </c>
      <c r="F2621" s="1">
        <v>13445</v>
      </c>
      <c r="G2621" s="1">
        <f t="shared" si="80"/>
        <v>67601184</v>
      </c>
      <c r="H2621" s="1">
        <f>SUM($F$2:F2621)</f>
        <v>37283382</v>
      </c>
      <c r="I2621" s="8">
        <f t="shared" si="81"/>
        <v>0.64461200905824212</v>
      </c>
      <c r="J2621" s="1">
        <f>SUMIFS(Table1[Profit (Month)],Table1[Category],Table1[[#This Row],[Category]],Table1[Supplier],Table1[[#This Row],[Supplier]],Table1[Brand],Table1[[#This Row],[Brand]],Table1[Year],Table1[[#This Row],[Year]],Table1[Month],"&lt;="&amp;Table1[[#This Row],[Profit (Month)]])</f>
        <v>146044</v>
      </c>
      <c r="K2621" s="1">
        <f>Table1[[#This Row],[Profit (Month)]]+SUMIFS(Table1[Profit (Month)],Table1[Category],Table1[[#This Row],[Category]],Table1[Supplier],Table1[[#This Row],[Supplier]],Table1[Brand],Table1[[#This Row],[Brand]],Table1[Year],Table1[[#This Row],[Year]],Table1[Month],"&lt;="&amp;Table1[[#This Row],[Profit (Month)]])</f>
        <v>159489</v>
      </c>
    </row>
    <row r="2622" spans="1:11" x14ac:dyDescent="0.35">
      <c r="A2622" t="s">
        <v>18</v>
      </c>
      <c r="B2622" t="s">
        <v>7</v>
      </c>
      <c r="C2622" t="s">
        <v>12</v>
      </c>
      <c r="D2622">
        <v>2024</v>
      </c>
      <c r="E2622">
        <v>10</v>
      </c>
      <c r="F2622" s="1">
        <v>13445</v>
      </c>
      <c r="G2622" s="1">
        <f t="shared" si="80"/>
        <v>67587739</v>
      </c>
      <c r="H2622" s="1">
        <f>SUM($F$2:F2622)</f>
        <v>37296827</v>
      </c>
      <c r="I2622" s="8">
        <f t="shared" si="81"/>
        <v>0.64448380407795969</v>
      </c>
      <c r="J2622" s="1">
        <f>SUMIFS(Table1[Profit (Month)],Table1[Category],Table1[[#This Row],[Category]],Table1[Supplier],Table1[[#This Row],[Supplier]],Table1[Brand],Table1[[#This Row],[Brand]],Table1[Year],Table1[[#This Row],[Year]],Table1[Month],"&lt;="&amp;Table1[[#This Row],[Profit (Month)]])</f>
        <v>143908</v>
      </c>
      <c r="K2622" s="1">
        <f>Table1[[#This Row],[Profit (Month)]]+SUMIFS(Table1[Profit (Month)],Table1[Category],Table1[[#This Row],[Category]],Table1[Supplier],Table1[[#This Row],[Supplier]],Table1[Brand],Table1[[#This Row],[Brand]],Table1[Year],Table1[[#This Row],[Year]],Table1[Month],"&lt;="&amp;Table1[[#This Row],[Profit (Month)]])</f>
        <v>157353</v>
      </c>
    </row>
    <row r="2623" spans="1:11" x14ac:dyDescent="0.35">
      <c r="A2623" t="s">
        <v>18</v>
      </c>
      <c r="B2623" t="s">
        <v>14</v>
      </c>
      <c r="C2623" t="s">
        <v>10</v>
      </c>
      <c r="D2623">
        <v>2023</v>
      </c>
      <c r="E2623">
        <v>1</v>
      </c>
      <c r="F2623" s="1">
        <v>13445</v>
      </c>
      <c r="G2623" s="1">
        <f t="shared" si="80"/>
        <v>67574294</v>
      </c>
      <c r="H2623" s="1">
        <f>SUM($F$2:F2623)</f>
        <v>37310272</v>
      </c>
      <c r="I2623" s="8">
        <f t="shared" si="81"/>
        <v>0.64435559909767726</v>
      </c>
      <c r="J2623" s="1">
        <f>SUMIFS(Table1[Profit (Month)],Table1[Category],Table1[[#This Row],[Category]],Table1[Supplier],Table1[[#This Row],[Supplier]],Table1[Brand],Table1[[#This Row],[Brand]],Table1[Year],Table1[[#This Row],[Year]],Table1[Month],"&lt;="&amp;Table1[[#This Row],[Profit (Month)]])</f>
        <v>151219</v>
      </c>
      <c r="K2623" s="1">
        <f>Table1[[#This Row],[Profit (Month)]]+SUMIFS(Table1[Profit (Month)],Table1[Category],Table1[[#This Row],[Category]],Table1[Supplier],Table1[[#This Row],[Supplier]],Table1[Brand],Table1[[#This Row],[Brand]],Table1[Year],Table1[[#This Row],[Year]],Table1[Month],"&lt;="&amp;Table1[[#This Row],[Profit (Month)]])</f>
        <v>164664</v>
      </c>
    </row>
    <row r="2624" spans="1:11" x14ac:dyDescent="0.35">
      <c r="A2624" t="s">
        <v>17</v>
      </c>
      <c r="B2624" t="s">
        <v>13</v>
      </c>
      <c r="C2624" t="s">
        <v>10</v>
      </c>
      <c r="D2624">
        <v>2020</v>
      </c>
      <c r="E2624">
        <v>2</v>
      </c>
      <c r="F2624" s="1">
        <v>13444</v>
      </c>
      <c r="G2624" s="1">
        <f t="shared" si="80"/>
        <v>67560849</v>
      </c>
      <c r="H2624" s="1">
        <f>SUM($F$2:F2624)</f>
        <v>37323716</v>
      </c>
      <c r="I2624" s="8">
        <f t="shared" si="81"/>
        <v>0.64422739411739482</v>
      </c>
      <c r="J2624" s="1">
        <f>SUMIFS(Table1[Profit (Month)],Table1[Category],Table1[[#This Row],[Category]],Table1[Supplier],Table1[[#This Row],[Supplier]],Table1[Brand],Table1[[#This Row],[Brand]],Table1[Year],Table1[[#This Row],[Year]],Table1[Month],"&lt;="&amp;Table1[[#This Row],[Profit (Month)]])</f>
        <v>148589</v>
      </c>
      <c r="K2624" s="1">
        <f>Table1[[#This Row],[Profit (Month)]]+SUMIFS(Table1[Profit (Month)],Table1[Category],Table1[[#This Row],[Category]],Table1[Supplier],Table1[[#This Row],[Supplier]],Table1[Brand],Table1[[#This Row],[Brand]],Table1[Year],Table1[[#This Row],[Year]],Table1[Month],"&lt;="&amp;Table1[[#This Row],[Profit (Month)]])</f>
        <v>162033</v>
      </c>
    </row>
    <row r="2625" spans="1:11" x14ac:dyDescent="0.35">
      <c r="A2625" t="s">
        <v>19</v>
      </c>
      <c r="B2625" t="s">
        <v>15</v>
      </c>
      <c r="C2625" t="s">
        <v>8</v>
      </c>
      <c r="D2625">
        <v>2019</v>
      </c>
      <c r="E2625">
        <v>2</v>
      </c>
      <c r="F2625" s="1">
        <v>13444</v>
      </c>
      <c r="G2625" s="1">
        <f t="shared" si="80"/>
        <v>67547405</v>
      </c>
      <c r="H2625" s="1">
        <f>SUM($F$2:F2625)</f>
        <v>37337160</v>
      </c>
      <c r="I2625" s="8">
        <f t="shared" si="81"/>
        <v>0.64409919867262599</v>
      </c>
      <c r="J2625" s="1">
        <f>SUMIFS(Table1[Profit (Month)],Table1[Category],Table1[[#This Row],[Category]],Table1[Supplier],Table1[[#This Row],[Supplier]],Table1[Brand],Table1[[#This Row],[Brand]],Table1[Year],Table1[[#This Row],[Year]],Table1[Month],"&lt;="&amp;Table1[[#This Row],[Profit (Month)]])</f>
        <v>157111</v>
      </c>
      <c r="K2625" s="1">
        <f>Table1[[#This Row],[Profit (Month)]]+SUMIFS(Table1[Profit (Month)],Table1[Category],Table1[[#This Row],[Category]],Table1[Supplier],Table1[[#This Row],[Supplier]],Table1[Brand],Table1[[#This Row],[Brand]],Table1[Year],Table1[[#This Row],[Year]],Table1[Month],"&lt;="&amp;Table1[[#This Row],[Profit (Month)]])</f>
        <v>170555</v>
      </c>
    </row>
    <row r="2626" spans="1:11" x14ac:dyDescent="0.35">
      <c r="A2626" t="s">
        <v>6</v>
      </c>
      <c r="B2626" t="s">
        <v>7</v>
      </c>
      <c r="C2626" t="s">
        <v>10</v>
      </c>
      <c r="D2626">
        <v>2021</v>
      </c>
      <c r="E2626">
        <v>10</v>
      </c>
      <c r="F2626" s="1">
        <v>13443</v>
      </c>
      <c r="G2626" s="1">
        <f t="shared" ref="G2626:G2689" si="82">SUM(F2626:F11025)</f>
        <v>67533961</v>
      </c>
      <c r="H2626" s="1">
        <f>SUM($F$2:F2626)</f>
        <v>37350603</v>
      </c>
      <c r="I2626" s="8">
        <f t="shared" ref="I2626:I2689" si="83">G2626 / MAX($H$2:$H$8401)</f>
        <v>0.64397100322785716</v>
      </c>
      <c r="J2626" s="1">
        <f>SUMIFS(Table1[Profit (Month)],Table1[Category],Table1[[#This Row],[Category]],Table1[Supplier],Table1[[#This Row],[Supplier]],Table1[Brand],Table1[[#This Row],[Brand]],Table1[Year],Table1[[#This Row],[Year]],Table1[Month],"&lt;="&amp;Table1[[#This Row],[Profit (Month)]])</f>
        <v>143432</v>
      </c>
      <c r="K2626" s="1">
        <f>Table1[[#This Row],[Profit (Month)]]+SUMIFS(Table1[Profit (Month)],Table1[Category],Table1[[#This Row],[Category]],Table1[Supplier],Table1[[#This Row],[Supplier]],Table1[Brand],Table1[[#This Row],[Brand]],Table1[Year],Table1[[#This Row],[Year]],Table1[Month],"&lt;="&amp;Table1[[#This Row],[Profit (Month)]])</f>
        <v>156875</v>
      </c>
    </row>
    <row r="2627" spans="1:11" x14ac:dyDescent="0.35">
      <c r="A2627" t="s">
        <v>17</v>
      </c>
      <c r="B2627" t="s">
        <v>7</v>
      </c>
      <c r="C2627" t="s">
        <v>11</v>
      </c>
      <c r="D2627">
        <v>2019</v>
      </c>
      <c r="E2627">
        <v>4</v>
      </c>
      <c r="F2627" s="1">
        <v>13443</v>
      </c>
      <c r="G2627" s="1">
        <f t="shared" si="82"/>
        <v>67520518</v>
      </c>
      <c r="H2627" s="1">
        <f>SUM($F$2:F2627)</f>
        <v>37364046</v>
      </c>
      <c r="I2627" s="8">
        <f t="shared" si="83"/>
        <v>0.64384281731860193</v>
      </c>
      <c r="J2627" s="1">
        <f>SUMIFS(Table1[Profit (Month)],Table1[Category],Table1[[#This Row],[Category]],Table1[Supplier],Table1[[#This Row],[Supplier]],Table1[Brand],Table1[[#This Row],[Brand]],Table1[Year],Table1[[#This Row],[Year]],Table1[Month],"&lt;="&amp;Table1[[#This Row],[Profit (Month)]])</f>
        <v>161067</v>
      </c>
      <c r="K2627" s="1">
        <f>Table1[[#This Row],[Profit (Month)]]+SUMIFS(Table1[Profit (Month)],Table1[Category],Table1[[#This Row],[Category]],Table1[Supplier],Table1[[#This Row],[Supplier]],Table1[Brand],Table1[[#This Row],[Brand]],Table1[Year],Table1[[#This Row],[Year]],Table1[Month],"&lt;="&amp;Table1[[#This Row],[Profit (Month)]])</f>
        <v>174510</v>
      </c>
    </row>
    <row r="2628" spans="1:11" x14ac:dyDescent="0.35">
      <c r="A2628" t="s">
        <v>17</v>
      </c>
      <c r="B2628" t="s">
        <v>7</v>
      </c>
      <c r="C2628" t="s">
        <v>11</v>
      </c>
      <c r="D2628">
        <v>2019</v>
      </c>
      <c r="E2628">
        <v>12</v>
      </c>
      <c r="F2628" s="1">
        <v>13443</v>
      </c>
      <c r="G2628" s="1">
        <f t="shared" si="82"/>
        <v>67507075</v>
      </c>
      <c r="H2628" s="1">
        <f>SUM($F$2:F2628)</f>
        <v>37377489</v>
      </c>
      <c r="I2628" s="8">
        <f t="shared" si="83"/>
        <v>0.6437146314093467</v>
      </c>
      <c r="J2628" s="1">
        <f>SUMIFS(Table1[Profit (Month)],Table1[Category],Table1[[#This Row],[Category]],Table1[Supplier],Table1[[#This Row],[Supplier]],Table1[Brand],Table1[[#This Row],[Brand]],Table1[Year],Table1[[#This Row],[Year]],Table1[Month],"&lt;="&amp;Table1[[#This Row],[Profit (Month)]])</f>
        <v>161067</v>
      </c>
      <c r="K2628" s="1">
        <f>Table1[[#This Row],[Profit (Month)]]+SUMIFS(Table1[Profit (Month)],Table1[Category],Table1[[#This Row],[Category]],Table1[Supplier],Table1[[#This Row],[Supplier]],Table1[Brand],Table1[[#This Row],[Brand]],Table1[Year],Table1[[#This Row],[Year]],Table1[Month],"&lt;="&amp;Table1[[#This Row],[Profit (Month)]])</f>
        <v>174510</v>
      </c>
    </row>
    <row r="2629" spans="1:11" x14ac:dyDescent="0.35">
      <c r="A2629" t="s">
        <v>18</v>
      </c>
      <c r="B2629" t="s">
        <v>15</v>
      </c>
      <c r="C2629" t="s">
        <v>11</v>
      </c>
      <c r="D2629">
        <v>2022</v>
      </c>
      <c r="E2629">
        <v>5</v>
      </c>
      <c r="F2629" s="1">
        <v>13443</v>
      </c>
      <c r="G2629" s="1">
        <f t="shared" si="82"/>
        <v>67493632</v>
      </c>
      <c r="H2629" s="1">
        <f>SUM($F$2:F2629)</f>
        <v>37390932</v>
      </c>
      <c r="I2629" s="8">
        <f t="shared" si="83"/>
        <v>0.64358644550009148</v>
      </c>
      <c r="J2629" s="1">
        <f>SUMIFS(Table1[Profit (Month)],Table1[Category],Table1[[#This Row],[Category]],Table1[Supplier],Table1[[#This Row],[Supplier]],Table1[Brand],Table1[[#This Row],[Brand]],Table1[Year],Table1[[#This Row],[Year]],Table1[Month],"&lt;="&amp;Table1[[#This Row],[Profit (Month)]])</f>
        <v>152107</v>
      </c>
      <c r="K2629" s="1">
        <f>Table1[[#This Row],[Profit (Month)]]+SUMIFS(Table1[Profit (Month)],Table1[Category],Table1[[#This Row],[Category]],Table1[Supplier],Table1[[#This Row],[Supplier]],Table1[Brand],Table1[[#This Row],[Brand]],Table1[Year],Table1[[#This Row],[Year]],Table1[Month],"&lt;="&amp;Table1[[#This Row],[Profit (Month)]])</f>
        <v>165550</v>
      </c>
    </row>
    <row r="2630" spans="1:11" x14ac:dyDescent="0.35">
      <c r="A2630" t="s">
        <v>16</v>
      </c>
      <c r="B2630" t="s">
        <v>13</v>
      </c>
      <c r="C2630" t="s">
        <v>12</v>
      </c>
      <c r="D2630">
        <v>2023</v>
      </c>
      <c r="E2630">
        <v>5</v>
      </c>
      <c r="F2630" s="1">
        <v>13442</v>
      </c>
      <c r="G2630" s="1">
        <f t="shared" si="82"/>
        <v>67480189</v>
      </c>
      <c r="H2630" s="1">
        <f>SUM($F$2:F2630)</f>
        <v>37404374</v>
      </c>
      <c r="I2630" s="8">
        <f t="shared" si="83"/>
        <v>0.64345825959083625</v>
      </c>
      <c r="J2630" s="1">
        <f>SUMIFS(Table1[Profit (Month)],Table1[Category],Table1[[#This Row],[Category]],Table1[Supplier],Table1[[#This Row],[Supplier]],Table1[Brand],Table1[[#This Row],[Brand]],Table1[Year],Table1[[#This Row],[Year]],Table1[Month],"&lt;="&amp;Table1[[#This Row],[Profit (Month)]])</f>
        <v>145466</v>
      </c>
      <c r="K2630" s="1">
        <f>Table1[[#This Row],[Profit (Month)]]+SUMIFS(Table1[Profit (Month)],Table1[Category],Table1[[#This Row],[Category]],Table1[Supplier],Table1[[#This Row],[Supplier]],Table1[Brand],Table1[[#This Row],[Brand]],Table1[Year],Table1[[#This Row],[Year]],Table1[Month],"&lt;="&amp;Table1[[#This Row],[Profit (Month)]])</f>
        <v>158908</v>
      </c>
    </row>
    <row r="2631" spans="1:11" x14ac:dyDescent="0.35">
      <c r="A2631" t="s">
        <v>6</v>
      </c>
      <c r="B2631" t="s">
        <v>13</v>
      </c>
      <c r="C2631" t="s">
        <v>12</v>
      </c>
      <c r="D2631">
        <v>2020</v>
      </c>
      <c r="E2631">
        <v>9</v>
      </c>
      <c r="F2631" s="1">
        <v>13441</v>
      </c>
      <c r="G2631" s="1">
        <f t="shared" si="82"/>
        <v>67466747</v>
      </c>
      <c r="H2631" s="1">
        <f>SUM($F$2:F2631)</f>
        <v>37417815</v>
      </c>
      <c r="I2631" s="8">
        <f t="shared" si="83"/>
        <v>0.64333008321709462</v>
      </c>
      <c r="J2631" s="1">
        <f>SUMIFS(Table1[Profit (Month)],Table1[Category],Table1[[#This Row],[Category]],Table1[Supplier],Table1[[#This Row],[Supplier]],Table1[Brand],Table1[[#This Row],[Brand]],Table1[Year],Table1[[#This Row],[Year]],Table1[Month],"&lt;="&amp;Table1[[#This Row],[Profit (Month)]])</f>
        <v>145919</v>
      </c>
      <c r="K2631" s="1">
        <f>Table1[[#This Row],[Profit (Month)]]+SUMIFS(Table1[Profit (Month)],Table1[Category],Table1[[#This Row],[Category]],Table1[Supplier],Table1[[#This Row],[Supplier]],Table1[Brand],Table1[[#This Row],[Brand]],Table1[Year],Table1[[#This Row],[Year]],Table1[Month],"&lt;="&amp;Table1[[#This Row],[Profit (Month)]])</f>
        <v>159360</v>
      </c>
    </row>
    <row r="2632" spans="1:11" x14ac:dyDescent="0.35">
      <c r="A2632" t="s">
        <v>6</v>
      </c>
      <c r="B2632" t="s">
        <v>15</v>
      </c>
      <c r="C2632" t="s">
        <v>12</v>
      </c>
      <c r="D2632">
        <v>2018</v>
      </c>
      <c r="E2632">
        <v>7</v>
      </c>
      <c r="F2632" s="1">
        <v>13440</v>
      </c>
      <c r="G2632" s="1">
        <f t="shared" si="82"/>
        <v>67453306</v>
      </c>
      <c r="H2632" s="1">
        <f>SUM($F$2:F2632)</f>
        <v>37431255</v>
      </c>
      <c r="I2632" s="8">
        <f t="shared" si="83"/>
        <v>0.64320191637886659</v>
      </c>
      <c r="J2632" s="1">
        <f>SUMIFS(Table1[Profit (Month)],Table1[Category],Table1[[#This Row],[Category]],Table1[Supplier],Table1[[#This Row],[Supplier]],Table1[Brand],Table1[[#This Row],[Brand]],Table1[Year],Table1[[#This Row],[Year]],Table1[Month],"&lt;="&amp;Table1[[#This Row],[Profit (Month)]])</f>
        <v>148168</v>
      </c>
      <c r="K2632" s="1">
        <f>Table1[[#This Row],[Profit (Month)]]+SUMIFS(Table1[Profit (Month)],Table1[Category],Table1[[#This Row],[Category]],Table1[Supplier],Table1[[#This Row],[Supplier]],Table1[Brand],Table1[[#This Row],[Brand]],Table1[Year],Table1[[#This Row],[Year]],Table1[Month],"&lt;="&amp;Table1[[#This Row],[Profit (Month)]])</f>
        <v>161608</v>
      </c>
    </row>
    <row r="2633" spans="1:11" x14ac:dyDescent="0.35">
      <c r="A2633" t="s">
        <v>16</v>
      </c>
      <c r="B2633" t="s">
        <v>15</v>
      </c>
      <c r="C2633" t="s">
        <v>11</v>
      </c>
      <c r="D2633">
        <v>2022</v>
      </c>
      <c r="E2633">
        <v>1</v>
      </c>
      <c r="F2633" s="1">
        <v>13440</v>
      </c>
      <c r="G2633" s="1">
        <f t="shared" si="82"/>
        <v>67439866</v>
      </c>
      <c r="H2633" s="1">
        <f>SUM($F$2:F2633)</f>
        <v>37444695</v>
      </c>
      <c r="I2633" s="8">
        <f t="shared" si="83"/>
        <v>0.64307375907615216</v>
      </c>
      <c r="J2633" s="1">
        <f>SUMIFS(Table1[Profit (Month)],Table1[Category],Table1[[#This Row],[Category]],Table1[Supplier],Table1[[#This Row],[Supplier]],Table1[Brand],Table1[[#This Row],[Brand]],Table1[Year],Table1[[#This Row],[Year]],Table1[Month],"&lt;="&amp;Table1[[#This Row],[Profit (Month)]])</f>
        <v>157965</v>
      </c>
      <c r="K2633" s="1">
        <f>Table1[[#This Row],[Profit (Month)]]+SUMIFS(Table1[Profit (Month)],Table1[Category],Table1[[#This Row],[Category]],Table1[Supplier],Table1[[#This Row],[Supplier]],Table1[Brand],Table1[[#This Row],[Brand]],Table1[Year],Table1[[#This Row],[Year]],Table1[Month],"&lt;="&amp;Table1[[#This Row],[Profit (Month)]])</f>
        <v>171405</v>
      </c>
    </row>
    <row r="2634" spans="1:11" x14ac:dyDescent="0.35">
      <c r="A2634" t="s">
        <v>19</v>
      </c>
      <c r="B2634" t="s">
        <v>15</v>
      </c>
      <c r="C2634" t="s">
        <v>10</v>
      </c>
      <c r="D2634">
        <v>2023</v>
      </c>
      <c r="E2634">
        <v>3</v>
      </c>
      <c r="F2634" s="1">
        <v>13439</v>
      </c>
      <c r="G2634" s="1">
        <f t="shared" si="82"/>
        <v>67426426</v>
      </c>
      <c r="H2634" s="1">
        <f>SUM($F$2:F2634)</f>
        <v>37458134</v>
      </c>
      <c r="I2634" s="8">
        <f t="shared" si="83"/>
        <v>0.64294560177343774</v>
      </c>
      <c r="J2634" s="1">
        <f>SUMIFS(Table1[Profit (Month)],Table1[Category],Table1[[#This Row],[Category]],Table1[Supplier],Table1[[#This Row],[Supplier]],Table1[Brand],Table1[[#This Row],[Brand]],Table1[Year],Table1[[#This Row],[Year]],Table1[Month],"&lt;="&amp;Table1[[#This Row],[Profit (Month)]])</f>
        <v>153805</v>
      </c>
      <c r="K2634" s="1">
        <f>Table1[[#This Row],[Profit (Month)]]+SUMIFS(Table1[Profit (Month)],Table1[Category],Table1[[#This Row],[Category]],Table1[Supplier],Table1[[#This Row],[Supplier]],Table1[Brand],Table1[[#This Row],[Brand]],Table1[Year],Table1[[#This Row],[Year]],Table1[Month],"&lt;="&amp;Table1[[#This Row],[Profit (Month)]])</f>
        <v>167244</v>
      </c>
    </row>
    <row r="2635" spans="1:11" x14ac:dyDescent="0.35">
      <c r="A2635" t="s">
        <v>18</v>
      </c>
      <c r="B2635" t="s">
        <v>7</v>
      </c>
      <c r="C2635" t="s">
        <v>10</v>
      </c>
      <c r="D2635">
        <v>2022</v>
      </c>
      <c r="E2635">
        <v>1</v>
      </c>
      <c r="F2635" s="1">
        <v>13438</v>
      </c>
      <c r="G2635" s="1">
        <f t="shared" si="82"/>
        <v>67412987</v>
      </c>
      <c r="H2635" s="1">
        <f>SUM($F$2:F2635)</f>
        <v>37471572</v>
      </c>
      <c r="I2635" s="8">
        <f t="shared" si="83"/>
        <v>0.64281745400623691</v>
      </c>
      <c r="J2635" s="1">
        <f>SUMIFS(Table1[Profit (Month)],Table1[Category],Table1[[#This Row],[Category]],Table1[Supplier],Table1[[#This Row],[Supplier]],Table1[Brand],Table1[[#This Row],[Brand]],Table1[Year],Table1[[#This Row],[Year]],Table1[Month],"&lt;="&amp;Table1[[#This Row],[Profit (Month)]])</f>
        <v>154437</v>
      </c>
      <c r="K2635" s="1">
        <f>Table1[[#This Row],[Profit (Month)]]+SUMIFS(Table1[Profit (Month)],Table1[Category],Table1[[#This Row],[Category]],Table1[Supplier],Table1[[#This Row],[Supplier]],Table1[Brand],Table1[[#This Row],[Brand]],Table1[Year],Table1[[#This Row],[Year]],Table1[Month],"&lt;="&amp;Table1[[#This Row],[Profit (Month)]])</f>
        <v>167875</v>
      </c>
    </row>
    <row r="2636" spans="1:11" x14ac:dyDescent="0.35">
      <c r="A2636" t="s">
        <v>19</v>
      </c>
      <c r="B2636" t="s">
        <v>13</v>
      </c>
      <c r="C2636" t="s">
        <v>9</v>
      </c>
      <c r="D2636">
        <v>2019</v>
      </c>
      <c r="E2636">
        <v>4</v>
      </c>
      <c r="F2636" s="1">
        <v>13438</v>
      </c>
      <c r="G2636" s="1">
        <f t="shared" si="82"/>
        <v>67399549</v>
      </c>
      <c r="H2636" s="1">
        <f>SUM($F$2:F2636)</f>
        <v>37485010</v>
      </c>
      <c r="I2636" s="8">
        <f t="shared" si="83"/>
        <v>0.64268931577454957</v>
      </c>
      <c r="J2636" s="1">
        <f>SUMIFS(Table1[Profit (Month)],Table1[Category],Table1[[#This Row],[Category]],Table1[Supplier],Table1[[#This Row],[Supplier]],Table1[Brand],Table1[[#This Row],[Brand]],Table1[Year],Table1[[#This Row],[Year]],Table1[Month],"&lt;="&amp;Table1[[#This Row],[Profit (Month)]])</f>
        <v>146020</v>
      </c>
      <c r="K2636" s="1">
        <f>Table1[[#This Row],[Profit (Month)]]+SUMIFS(Table1[Profit (Month)],Table1[Category],Table1[[#This Row],[Category]],Table1[Supplier],Table1[[#This Row],[Supplier]],Table1[Brand],Table1[[#This Row],[Brand]],Table1[Year],Table1[[#This Row],[Year]],Table1[Month],"&lt;="&amp;Table1[[#This Row],[Profit (Month)]])</f>
        <v>159458</v>
      </c>
    </row>
    <row r="2637" spans="1:11" x14ac:dyDescent="0.35">
      <c r="A2637" t="s">
        <v>17</v>
      </c>
      <c r="B2637" t="s">
        <v>13</v>
      </c>
      <c r="C2637" t="s">
        <v>11</v>
      </c>
      <c r="D2637">
        <v>2021</v>
      </c>
      <c r="E2637">
        <v>9</v>
      </c>
      <c r="F2637" s="1">
        <v>13437</v>
      </c>
      <c r="G2637" s="1">
        <f t="shared" si="82"/>
        <v>67386111</v>
      </c>
      <c r="H2637" s="1">
        <f>SUM($F$2:F2637)</f>
        <v>37498447</v>
      </c>
      <c r="I2637" s="8">
        <f t="shared" si="83"/>
        <v>0.64256117754286235</v>
      </c>
      <c r="J2637" s="1">
        <f>SUMIFS(Table1[Profit (Month)],Table1[Category],Table1[[#This Row],[Category]],Table1[Supplier],Table1[[#This Row],[Supplier]],Table1[Brand],Table1[[#This Row],[Brand]],Table1[Year],Table1[[#This Row],[Year]],Table1[Month],"&lt;="&amp;Table1[[#This Row],[Profit (Month)]])</f>
        <v>146847</v>
      </c>
      <c r="K2637" s="1">
        <f>Table1[[#This Row],[Profit (Month)]]+SUMIFS(Table1[Profit (Month)],Table1[Category],Table1[[#This Row],[Category]],Table1[Supplier],Table1[[#This Row],[Supplier]],Table1[Brand],Table1[[#This Row],[Brand]],Table1[Year],Table1[[#This Row],[Year]],Table1[Month],"&lt;="&amp;Table1[[#This Row],[Profit (Month)]])</f>
        <v>160284</v>
      </c>
    </row>
    <row r="2638" spans="1:11" x14ac:dyDescent="0.35">
      <c r="A2638" t="s">
        <v>18</v>
      </c>
      <c r="B2638" t="s">
        <v>7</v>
      </c>
      <c r="C2638" t="s">
        <v>12</v>
      </c>
      <c r="D2638">
        <v>2023</v>
      </c>
      <c r="E2638">
        <v>2</v>
      </c>
      <c r="F2638" s="1">
        <v>13437</v>
      </c>
      <c r="G2638" s="1">
        <f t="shared" si="82"/>
        <v>67372674</v>
      </c>
      <c r="H2638" s="1">
        <f>SUM($F$2:F2638)</f>
        <v>37511884</v>
      </c>
      <c r="I2638" s="8">
        <f t="shared" si="83"/>
        <v>0.64243304884668873</v>
      </c>
      <c r="J2638" s="1">
        <f>SUMIFS(Table1[Profit (Month)],Table1[Category],Table1[[#This Row],[Category]],Table1[Supplier],Table1[[#This Row],[Supplier]],Table1[Brand],Table1[[#This Row],[Brand]],Table1[Year],Table1[[#This Row],[Year]],Table1[Month],"&lt;="&amp;Table1[[#This Row],[Profit (Month)]])</f>
        <v>157773</v>
      </c>
      <c r="K2638" s="1">
        <f>Table1[[#This Row],[Profit (Month)]]+SUMIFS(Table1[Profit (Month)],Table1[Category],Table1[[#This Row],[Category]],Table1[Supplier],Table1[[#This Row],[Supplier]],Table1[Brand],Table1[[#This Row],[Brand]],Table1[Year],Table1[[#This Row],[Year]],Table1[Month],"&lt;="&amp;Table1[[#This Row],[Profit (Month)]])</f>
        <v>171210</v>
      </c>
    </row>
    <row r="2639" spans="1:11" x14ac:dyDescent="0.35">
      <c r="A2639" t="s">
        <v>6</v>
      </c>
      <c r="B2639" t="s">
        <v>14</v>
      </c>
      <c r="C2639" t="s">
        <v>8</v>
      </c>
      <c r="D2639">
        <v>2023</v>
      </c>
      <c r="E2639">
        <v>12</v>
      </c>
      <c r="F2639" s="1">
        <v>13436</v>
      </c>
      <c r="G2639" s="1">
        <f t="shared" si="82"/>
        <v>67359237</v>
      </c>
      <c r="H2639" s="1">
        <f>SUM($F$2:F2639)</f>
        <v>37525320</v>
      </c>
      <c r="I2639" s="8">
        <f t="shared" si="83"/>
        <v>0.64230492015051499</v>
      </c>
      <c r="J2639" s="1">
        <f>SUMIFS(Table1[Profit (Month)],Table1[Category],Table1[[#This Row],[Category]],Table1[Supplier],Table1[[#This Row],[Supplier]],Table1[Brand],Table1[[#This Row],[Brand]],Table1[Year],Table1[[#This Row],[Year]],Table1[Month],"&lt;="&amp;Table1[[#This Row],[Profit (Month)]])</f>
        <v>146529</v>
      </c>
      <c r="K2639" s="1">
        <f>Table1[[#This Row],[Profit (Month)]]+SUMIFS(Table1[Profit (Month)],Table1[Category],Table1[[#This Row],[Category]],Table1[Supplier],Table1[[#This Row],[Supplier]],Table1[Brand],Table1[[#This Row],[Brand]],Table1[Year],Table1[[#This Row],[Year]],Table1[Month],"&lt;="&amp;Table1[[#This Row],[Profit (Month)]])</f>
        <v>159965</v>
      </c>
    </row>
    <row r="2640" spans="1:11" x14ac:dyDescent="0.35">
      <c r="A2640" t="s">
        <v>19</v>
      </c>
      <c r="B2640" t="s">
        <v>7</v>
      </c>
      <c r="C2640" t="s">
        <v>9</v>
      </c>
      <c r="D2640">
        <v>2024</v>
      </c>
      <c r="E2640">
        <v>7</v>
      </c>
      <c r="F2640" s="1">
        <v>13436</v>
      </c>
      <c r="G2640" s="1">
        <f t="shared" si="82"/>
        <v>67345801</v>
      </c>
      <c r="H2640" s="1">
        <f>SUM($F$2:F2640)</f>
        <v>37538756</v>
      </c>
      <c r="I2640" s="8">
        <f t="shared" si="83"/>
        <v>0.64217680098985497</v>
      </c>
      <c r="J2640" s="1">
        <f>SUMIFS(Table1[Profit (Month)],Table1[Category],Table1[[#This Row],[Category]],Table1[Supplier],Table1[[#This Row],[Supplier]],Table1[Brand],Table1[[#This Row],[Brand]],Table1[Year],Table1[[#This Row],[Year]],Table1[Month],"&lt;="&amp;Table1[[#This Row],[Profit (Month)]])</f>
        <v>144594</v>
      </c>
      <c r="K2640" s="1">
        <f>Table1[[#This Row],[Profit (Month)]]+SUMIFS(Table1[Profit (Month)],Table1[Category],Table1[[#This Row],[Category]],Table1[Supplier],Table1[[#This Row],[Supplier]],Table1[Brand],Table1[[#This Row],[Brand]],Table1[Year],Table1[[#This Row],[Year]],Table1[Month],"&lt;="&amp;Table1[[#This Row],[Profit (Month)]])</f>
        <v>158030</v>
      </c>
    </row>
    <row r="2641" spans="1:11" x14ac:dyDescent="0.35">
      <c r="A2641" t="s">
        <v>19</v>
      </c>
      <c r="B2641" t="s">
        <v>13</v>
      </c>
      <c r="C2641" t="s">
        <v>12</v>
      </c>
      <c r="D2641">
        <v>2020</v>
      </c>
      <c r="E2641">
        <v>1</v>
      </c>
      <c r="F2641" s="1">
        <v>13435</v>
      </c>
      <c r="G2641" s="1">
        <f t="shared" si="82"/>
        <v>67332365</v>
      </c>
      <c r="H2641" s="1">
        <f>SUM($F$2:F2641)</f>
        <v>37552191</v>
      </c>
      <c r="I2641" s="8">
        <f t="shared" si="83"/>
        <v>0.64204868182919494</v>
      </c>
      <c r="J2641" s="1">
        <f>SUMIFS(Table1[Profit (Month)],Table1[Category],Table1[[#This Row],[Category]],Table1[Supplier],Table1[[#This Row],[Supplier]],Table1[Brand],Table1[[#This Row],[Brand]],Table1[Year],Table1[[#This Row],[Year]],Table1[Month],"&lt;="&amp;Table1[[#This Row],[Profit (Month)]])</f>
        <v>152096</v>
      </c>
      <c r="K2641" s="1">
        <f>Table1[[#This Row],[Profit (Month)]]+SUMIFS(Table1[Profit (Month)],Table1[Category],Table1[[#This Row],[Category]],Table1[Supplier],Table1[[#This Row],[Supplier]],Table1[Brand],Table1[[#This Row],[Brand]],Table1[Year],Table1[[#This Row],[Year]],Table1[Month],"&lt;="&amp;Table1[[#This Row],[Profit (Month)]])</f>
        <v>165531</v>
      </c>
    </row>
    <row r="2642" spans="1:11" x14ac:dyDescent="0.35">
      <c r="A2642" t="s">
        <v>16</v>
      </c>
      <c r="B2642" t="s">
        <v>13</v>
      </c>
      <c r="C2642" t="s">
        <v>8</v>
      </c>
      <c r="D2642">
        <v>2023</v>
      </c>
      <c r="E2642">
        <v>12</v>
      </c>
      <c r="F2642" s="1">
        <v>13434</v>
      </c>
      <c r="G2642" s="1">
        <f t="shared" si="82"/>
        <v>67318930</v>
      </c>
      <c r="H2642" s="1">
        <f>SUM($F$2:F2642)</f>
        <v>37565625</v>
      </c>
      <c r="I2642" s="8">
        <f t="shared" si="83"/>
        <v>0.64192057220404841</v>
      </c>
      <c r="J2642" s="1">
        <f>SUMIFS(Table1[Profit (Month)],Table1[Category],Table1[[#This Row],[Category]],Table1[Supplier],Table1[[#This Row],[Supplier]],Table1[Brand],Table1[[#This Row],[Brand]],Table1[Year],Table1[[#This Row],[Year]],Table1[Month],"&lt;="&amp;Table1[[#This Row],[Profit (Month)]])</f>
        <v>146665</v>
      </c>
      <c r="K2642" s="1">
        <f>Table1[[#This Row],[Profit (Month)]]+SUMIFS(Table1[Profit (Month)],Table1[Category],Table1[[#This Row],[Category]],Table1[Supplier],Table1[[#This Row],[Supplier]],Table1[Brand],Table1[[#This Row],[Brand]],Table1[Year],Table1[[#This Row],[Year]],Table1[Month],"&lt;="&amp;Table1[[#This Row],[Profit (Month)]])</f>
        <v>160099</v>
      </c>
    </row>
    <row r="2643" spans="1:11" x14ac:dyDescent="0.35">
      <c r="A2643" t="s">
        <v>17</v>
      </c>
      <c r="B2643" t="s">
        <v>13</v>
      </c>
      <c r="C2643" t="s">
        <v>10</v>
      </c>
      <c r="D2643">
        <v>2018</v>
      </c>
      <c r="E2643">
        <v>1</v>
      </c>
      <c r="F2643" s="1">
        <v>13434</v>
      </c>
      <c r="G2643" s="1">
        <f t="shared" si="82"/>
        <v>67305496</v>
      </c>
      <c r="H2643" s="1">
        <f>SUM($F$2:F2643)</f>
        <v>37579059</v>
      </c>
      <c r="I2643" s="8">
        <f t="shared" si="83"/>
        <v>0.64179247211441559</v>
      </c>
      <c r="J2643" s="1">
        <f>SUMIFS(Table1[Profit (Month)],Table1[Category],Table1[[#This Row],[Category]],Table1[Supplier],Table1[[#This Row],[Supplier]],Table1[Brand],Table1[[#This Row],[Brand]],Table1[Year],Table1[[#This Row],[Year]],Table1[Month],"&lt;="&amp;Table1[[#This Row],[Profit (Month)]])</f>
        <v>158097</v>
      </c>
      <c r="K2643" s="1">
        <f>Table1[[#This Row],[Profit (Month)]]+SUMIFS(Table1[Profit (Month)],Table1[Category],Table1[[#This Row],[Category]],Table1[Supplier],Table1[[#This Row],[Supplier]],Table1[Brand],Table1[[#This Row],[Brand]],Table1[Year],Table1[[#This Row],[Year]],Table1[Month],"&lt;="&amp;Table1[[#This Row],[Profit (Month)]])</f>
        <v>171531</v>
      </c>
    </row>
    <row r="2644" spans="1:11" x14ac:dyDescent="0.35">
      <c r="A2644" t="s">
        <v>18</v>
      </c>
      <c r="B2644" t="s">
        <v>14</v>
      </c>
      <c r="C2644" t="s">
        <v>10</v>
      </c>
      <c r="D2644">
        <v>2022</v>
      </c>
      <c r="E2644">
        <v>12</v>
      </c>
      <c r="F2644" s="1">
        <v>13433</v>
      </c>
      <c r="G2644" s="1">
        <f t="shared" si="82"/>
        <v>67292062</v>
      </c>
      <c r="H2644" s="1">
        <f>SUM($F$2:F2644)</f>
        <v>37592492</v>
      </c>
      <c r="I2644" s="8">
        <f t="shared" si="83"/>
        <v>0.64166437202478266</v>
      </c>
      <c r="J2644" s="1">
        <f>SUMIFS(Table1[Profit (Month)],Table1[Category],Table1[[#This Row],[Category]],Table1[Supplier],Table1[[#This Row],[Supplier]],Table1[Brand],Table1[[#This Row],[Brand]],Table1[Year],Table1[[#This Row],[Year]],Table1[Month],"&lt;="&amp;Table1[[#This Row],[Profit (Month)]])</f>
        <v>156895</v>
      </c>
      <c r="K2644" s="1">
        <f>Table1[[#This Row],[Profit (Month)]]+SUMIFS(Table1[Profit (Month)],Table1[Category],Table1[[#This Row],[Category]],Table1[Supplier],Table1[[#This Row],[Supplier]],Table1[Brand],Table1[[#This Row],[Brand]],Table1[Year],Table1[[#This Row],[Year]],Table1[Month],"&lt;="&amp;Table1[[#This Row],[Profit (Month)]])</f>
        <v>170328</v>
      </c>
    </row>
    <row r="2645" spans="1:11" x14ac:dyDescent="0.35">
      <c r="A2645" t="s">
        <v>16</v>
      </c>
      <c r="B2645" t="s">
        <v>7</v>
      </c>
      <c r="C2645" t="s">
        <v>9</v>
      </c>
      <c r="D2645">
        <v>2018</v>
      </c>
      <c r="E2645">
        <v>5</v>
      </c>
      <c r="F2645" s="1">
        <v>13432</v>
      </c>
      <c r="G2645" s="1">
        <f t="shared" si="82"/>
        <v>67278629</v>
      </c>
      <c r="H2645" s="1">
        <f>SUM($F$2:F2645)</f>
        <v>37605924</v>
      </c>
      <c r="I2645" s="8">
        <f t="shared" si="83"/>
        <v>0.64153628147066344</v>
      </c>
      <c r="J2645" s="1">
        <f>SUMIFS(Table1[Profit (Month)],Table1[Category],Table1[[#This Row],[Category]],Table1[Supplier],Table1[[#This Row],[Supplier]],Table1[Brand],Table1[[#This Row],[Brand]],Table1[Year],Table1[[#This Row],[Year]],Table1[Month],"&lt;="&amp;Table1[[#This Row],[Profit (Month)]])</f>
        <v>143266</v>
      </c>
      <c r="K2645" s="1">
        <f>Table1[[#This Row],[Profit (Month)]]+SUMIFS(Table1[Profit (Month)],Table1[Category],Table1[[#This Row],[Category]],Table1[Supplier],Table1[[#This Row],[Supplier]],Table1[Brand],Table1[[#This Row],[Brand]],Table1[Year],Table1[[#This Row],[Year]],Table1[Month],"&lt;="&amp;Table1[[#This Row],[Profit (Month)]])</f>
        <v>156698</v>
      </c>
    </row>
    <row r="2646" spans="1:11" x14ac:dyDescent="0.35">
      <c r="A2646" t="s">
        <v>16</v>
      </c>
      <c r="B2646" t="s">
        <v>7</v>
      </c>
      <c r="C2646" t="s">
        <v>11</v>
      </c>
      <c r="D2646">
        <v>2020</v>
      </c>
      <c r="E2646">
        <v>7</v>
      </c>
      <c r="F2646" s="1">
        <v>13432</v>
      </c>
      <c r="G2646" s="1">
        <f t="shared" si="82"/>
        <v>67265197</v>
      </c>
      <c r="H2646" s="1">
        <f>SUM($F$2:F2646)</f>
        <v>37619356</v>
      </c>
      <c r="I2646" s="8">
        <f t="shared" si="83"/>
        <v>0.64140820045205771</v>
      </c>
      <c r="J2646" s="1">
        <f>SUMIFS(Table1[Profit (Month)],Table1[Category],Table1[[#This Row],[Category]],Table1[Supplier],Table1[[#This Row],[Supplier]],Table1[Brand],Table1[[#This Row],[Brand]],Table1[Year],Table1[[#This Row],[Year]],Table1[Month],"&lt;="&amp;Table1[[#This Row],[Profit (Month)]])</f>
        <v>146880</v>
      </c>
      <c r="K2646" s="1">
        <f>Table1[[#This Row],[Profit (Month)]]+SUMIFS(Table1[Profit (Month)],Table1[Category],Table1[[#This Row],[Category]],Table1[Supplier],Table1[[#This Row],[Supplier]],Table1[Brand],Table1[[#This Row],[Brand]],Table1[Year],Table1[[#This Row],[Year]],Table1[Month],"&lt;="&amp;Table1[[#This Row],[Profit (Month)]])</f>
        <v>160312</v>
      </c>
    </row>
    <row r="2647" spans="1:11" x14ac:dyDescent="0.35">
      <c r="A2647" t="s">
        <v>17</v>
      </c>
      <c r="B2647" t="s">
        <v>7</v>
      </c>
      <c r="C2647" t="s">
        <v>12</v>
      </c>
      <c r="D2647">
        <v>2019</v>
      </c>
      <c r="E2647">
        <v>12</v>
      </c>
      <c r="F2647" s="1">
        <v>13432</v>
      </c>
      <c r="G2647" s="1">
        <f t="shared" si="82"/>
        <v>67251765</v>
      </c>
      <c r="H2647" s="1">
        <f>SUM($F$2:F2647)</f>
        <v>37632788</v>
      </c>
      <c r="I2647" s="8">
        <f t="shared" si="83"/>
        <v>0.64128011943345209</v>
      </c>
      <c r="J2647" s="1">
        <f>SUMIFS(Table1[Profit (Month)],Table1[Category],Table1[[#This Row],[Category]],Table1[Supplier],Table1[[#This Row],[Supplier]],Table1[Brand],Table1[[#This Row],[Brand]],Table1[Year],Table1[[#This Row],[Year]],Table1[Month],"&lt;="&amp;Table1[[#This Row],[Profit (Month)]])</f>
        <v>155686</v>
      </c>
      <c r="K2647" s="1">
        <f>Table1[[#This Row],[Profit (Month)]]+SUMIFS(Table1[Profit (Month)],Table1[Category],Table1[[#This Row],[Category]],Table1[Supplier],Table1[[#This Row],[Supplier]],Table1[Brand],Table1[[#This Row],[Brand]],Table1[Year],Table1[[#This Row],[Year]],Table1[Month],"&lt;="&amp;Table1[[#This Row],[Profit (Month)]])</f>
        <v>169118</v>
      </c>
    </row>
    <row r="2648" spans="1:11" x14ac:dyDescent="0.35">
      <c r="A2648" t="s">
        <v>17</v>
      </c>
      <c r="B2648" t="s">
        <v>15</v>
      </c>
      <c r="C2648" t="s">
        <v>11</v>
      </c>
      <c r="D2648">
        <v>2021</v>
      </c>
      <c r="E2648">
        <v>10</v>
      </c>
      <c r="F2648" s="1">
        <v>13432</v>
      </c>
      <c r="G2648" s="1">
        <f t="shared" si="82"/>
        <v>67238333</v>
      </c>
      <c r="H2648" s="1">
        <f>SUM($F$2:F2648)</f>
        <v>37646220</v>
      </c>
      <c r="I2648" s="8">
        <f t="shared" si="83"/>
        <v>0.64115203841484636</v>
      </c>
      <c r="J2648" s="1">
        <f>SUMIFS(Table1[Profit (Month)],Table1[Category],Table1[[#This Row],[Category]],Table1[Supplier],Table1[[#This Row],[Supplier]],Table1[Brand],Table1[[#This Row],[Brand]],Table1[Year],Table1[[#This Row],[Year]],Table1[Month],"&lt;="&amp;Table1[[#This Row],[Profit (Month)]])</f>
        <v>152598</v>
      </c>
      <c r="K2648" s="1">
        <f>Table1[[#This Row],[Profit (Month)]]+SUMIFS(Table1[Profit (Month)],Table1[Category],Table1[[#This Row],[Category]],Table1[Supplier],Table1[[#This Row],[Supplier]],Table1[Brand],Table1[[#This Row],[Brand]],Table1[Year],Table1[[#This Row],[Year]],Table1[Month],"&lt;="&amp;Table1[[#This Row],[Profit (Month)]])</f>
        <v>166030</v>
      </c>
    </row>
    <row r="2649" spans="1:11" x14ac:dyDescent="0.35">
      <c r="A2649" t="s">
        <v>19</v>
      </c>
      <c r="B2649" t="s">
        <v>13</v>
      </c>
      <c r="C2649" t="s">
        <v>8</v>
      </c>
      <c r="D2649">
        <v>2019</v>
      </c>
      <c r="E2649">
        <v>1</v>
      </c>
      <c r="F2649" s="1">
        <v>13432</v>
      </c>
      <c r="G2649" s="1">
        <f t="shared" si="82"/>
        <v>67224901</v>
      </c>
      <c r="H2649" s="1">
        <f>SUM($F$2:F2649)</f>
        <v>37659652</v>
      </c>
      <c r="I2649" s="8">
        <f t="shared" si="83"/>
        <v>0.64102395739624063</v>
      </c>
      <c r="J2649" s="1">
        <f>SUMIFS(Table1[Profit (Month)],Table1[Category],Table1[[#This Row],[Category]],Table1[Supplier],Table1[[#This Row],[Supplier]],Table1[Brand],Table1[[#This Row],[Brand]],Table1[Year],Table1[[#This Row],[Year]],Table1[Month],"&lt;="&amp;Table1[[#This Row],[Profit (Month)]])</f>
        <v>150151</v>
      </c>
      <c r="K2649" s="1">
        <f>Table1[[#This Row],[Profit (Month)]]+SUMIFS(Table1[Profit (Month)],Table1[Category],Table1[[#This Row],[Category]],Table1[Supplier],Table1[[#This Row],[Supplier]],Table1[Brand],Table1[[#This Row],[Brand]],Table1[Year],Table1[[#This Row],[Year]],Table1[Month],"&lt;="&amp;Table1[[#This Row],[Profit (Month)]])</f>
        <v>163583</v>
      </c>
    </row>
    <row r="2650" spans="1:11" x14ac:dyDescent="0.35">
      <c r="A2650" t="s">
        <v>17</v>
      </c>
      <c r="B2650" t="s">
        <v>7</v>
      </c>
      <c r="C2650" t="s">
        <v>10</v>
      </c>
      <c r="D2650">
        <v>2018</v>
      </c>
      <c r="E2650">
        <v>1</v>
      </c>
      <c r="F2650" s="1">
        <v>13431</v>
      </c>
      <c r="G2650" s="1">
        <f t="shared" si="82"/>
        <v>67211469</v>
      </c>
      <c r="H2650" s="1">
        <f>SUM($F$2:F2650)</f>
        <v>37673083</v>
      </c>
      <c r="I2650" s="8">
        <f t="shared" si="83"/>
        <v>0.64089587637763501</v>
      </c>
      <c r="J2650" s="1">
        <f>SUMIFS(Table1[Profit (Month)],Table1[Category],Table1[[#This Row],[Category]],Table1[Supplier],Table1[[#This Row],[Supplier]],Table1[Brand],Table1[[#This Row],[Brand]],Table1[Year],Table1[[#This Row],[Year]],Table1[Month],"&lt;="&amp;Table1[[#This Row],[Profit (Month)]])</f>
        <v>149237</v>
      </c>
      <c r="K2650" s="1">
        <f>Table1[[#This Row],[Profit (Month)]]+SUMIFS(Table1[Profit (Month)],Table1[Category],Table1[[#This Row],[Category]],Table1[Supplier],Table1[[#This Row],[Supplier]],Table1[Brand],Table1[[#This Row],[Brand]],Table1[Year],Table1[[#This Row],[Year]],Table1[Month],"&lt;="&amp;Table1[[#This Row],[Profit (Month)]])</f>
        <v>162668</v>
      </c>
    </row>
    <row r="2651" spans="1:11" x14ac:dyDescent="0.35">
      <c r="A2651" t="s">
        <v>16</v>
      </c>
      <c r="B2651" t="s">
        <v>14</v>
      </c>
      <c r="C2651" t="s">
        <v>12</v>
      </c>
      <c r="D2651">
        <v>2019</v>
      </c>
      <c r="E2651">
        <v>6</v>
      </c>
      <c r="F2651" s="1">
        <v>13430</v>
      </c>
      <c r="G2651" s="1">
        <f t="shared" si="82"/>
        <v>67198038</v>
      </c>
      <c r="H2651" s="1">
        <f>SUM($F$2:F2651)</f>
        <v>37686513</v>
      </c>
      <c r="I2651" s="8">
        <f t="shared" si="83"/>
        <v>0.64076780489454288</v>
      </c>
      <c r="J2651" s="1">
        <f>SUMIFS(Table1[Profit (Month)],Table1[Category],Table1[[#This Row],[Category]],Table1[Supplier],Table1[[#This Row],[Supplier]],Table1[Brand],Table1[[#This Row],[Brand]],Table1[Year],Table1[[#This Row],[Year]],Table1[Month],"&lt;="&amp;Table1[[#This Row],[Profit (Month)]])</f>
        <v>146176</v>
      </c>
      <c r="K2651" s="1">
        <f>Table1[[#This Row],[Profit (Month)]]+SUMIFS(Table1[Profit (Month)],Table1[Category],Table1[[#This Row],[Category]],Table1[Supplier],Table1[[#This Row],[Supplier]],Table1[Brand],Table1[[#This Row],[Brand]],Table1[Year],Table1[[#This Row],[Year]],Table1[Month],"&lt;="&amp;Table1[[#This Row],[Profit (Month)]])</f>
        <v>159606</v>
      </c>
    </row>
    <row r="2652" spans="1:11" x14ac:dyDescent="0.35">
      <c r="A2652" t="s">
        <v>6</v>
      </c>
      <c r="B2652" t="s">
        <v>13</v>
      </c>
      <c r="C2652" t="s">
        <v>8</v>
      </c>
      <c r="D2652">
        <v>2019</v>
      </c>
      <c r="E2652">
        <v>10</v>
      </c>
      <c r="F2652" s="1">
        <v>13428</v>
      </c>
      <c r="G2652" s="1">
        <f t="shared" si="82"/>
        <v>67184608</v>
      </c>
      <c r="H2652" s="1">
        <f>SUM($F$2:F2652)</f>
        <v>37699941</v>
      </c>
      <c r="I2652" s="8">
        <f t="shared" si="83"/>
        <v>0.64063974294696435</v>
      </c>
      <c r="J2652" s="1">
        <f>SUMIFS(Table1[Profit (Month)],Table1[Category],Table1[[#This Row],[Category]],Table1[Supplier],Table1[[#This Row],[Supplier]],Table1[Brand],Table1[[#This Row],[Brand]],Table1[Year],Table1[[#This Row],[Year]],Table1[Month],"&lt;="&amp;Table1[[#This Row],[Profit (Month)]])</f>
        <v>150757</v>
      </c>
      <c r="K2652" s="1">
        <f>Table1[[#This Row],[Profit (Month)]]+SUMIFS(Table1[Profit (Month)],Table1[Category],Table1[[#This Row],[Category]],Table1[Supplier],Table1[[#This Row],[Supplier]],Table1[Brand],Table1[[#This Row],[Brand]],Table1[Year],Table1[[#This Row],[Year]],Table1[Month],"&lt;="&amp;Table1[[#This Row],[Profit (Month)]])</f>
        <v>164185</v>
      </c>
    </row>
    <row r="2653" spans="1:11" x14ac:dyDescent="0.35">
      <c r="A2653" t="s">
        <v>6</v>
      </c>
      <c r="B2653" t="s">
        <v>15</v>
      </c>
      <c r="C2653" t="s">
        <v>9</v>
      </c>
      <c r="D2653">
        <v>2018</v>
      </c>
      <c r="E2653">
        <v>11</v>
      </c>
      <c r="F2653" s="1">
        <v>13428</v>
      </c>
      <c r="G2653" s="1">
        <f t="shared" si="82"/>
        <v>67171180</v>
      </c>
      <c r="H2653" s="1">
        <f>SUM($F$2:F2653)</f>
        <v>37713369</v>
      </c>
      <c r="I2653" s="8">
        <f t="shared" si="83"/>
        <v>0.64051170007041314</v>
      </c>
      <c r="J2653" s="1">
        <f>SUMIFS(Table1[Profit (Month)],Table1[Category],Table1[[#This Row],[Category]],Table1[Supplier],Table1[[#This Row],[Supplier]],Table1[Brand],Table1[[#This Row],[Brand]],Table1[Year],Table1[[#This Row],[Year]],Table1[Month],"&lt;="&amp;Table1[[#This Row],[Profit (Month)]])</f>
        <v>153908</v>
      </c>
      <c r="K2653" s="1">
        <f>Table1[[#This Row],[Profit (Month)]]+SUMIFS(Table1[Profit (Month)],Table1[Category],Table1[[#This Row],[Category]],Table1[Supplier],Table1[[#This Row],[Supplier]],Table1[Brand],Table1[[#This Row],[Brand]],Table1[Year],Table1[[#This Row],[Year]],Table1[Month],"&lt;="&amp;Table1[[#This Row],[Profit (Month)]])</f>
        <v>167336</v>
      </c>
    </row>
    <row r="2654" spans="1:11" x14ac:dyDescent="0.35">
      <c r="A2654" t="s">
        <v>18</v>
      </c>
      <c r="B2654" t="s">
        <v>15</v>
      </c>
      <c r="C2654" t="s">
        <v>10</v>
      </c>
      <c r="D2654">
        <v>2024</v>
      </c>
      <c r="E2654">
        <v>10</v>
      </c>
      <c r="F2654" s="1">
        <v>13428</v>
      </c>
      <c r="G2654" s="1">
        <f t="shared" si="82"/>
        <v>67157752</v>
      </c>
      <c r="H2654" s="1">
        <f>SUM($F$2:F2654)</f>
        <v>37726797</v>
      </c>
      <c r="I2654" s="8">
        <f t="shared" si="83"/>
        <v>0.64038365719386181</v>
      </c>
      <c r="J2654" s="1">
        <f>SUMIFS(Table1[Profit (Month)],Table1[Category],Table1[[#This Row],[Category]],Table1[Supplier],Table1[[#This Row],[Supplier]],Table1[Brand],Table1[[#This Row],[Brand]],Table1[Year],Table1[[#This Row],[Year]],Table1[Month],"&lt;="&amp;Table1[[#This Row],[Profit (Month)]])</f>
        <v>147454</v>
      </c>
      <c r="K2654" s="1">
        <f>Table1[[#This Row],[Profit (Month)]]+SUMIFS(Table1[Profit (Month)],Table1[Category],Table1[[#This Row],[Category]],Table1[Supplier],Table1[[#This Row],[Supplier]],Table1[Brand],Table1[[#This Row],[Brand]],Table1[Year],Table1[[#This Row],[Year]],Table1[Month],"&lt;="&amp;Table1[[#This Row],[Profit (Month)]])</f>
        <v>160882</v>
      </c>
    </row>
    <row r="2655" spans="1:11" x14ac:dyDescent="0.35">
      <c r="A2655" t="s">
        <v>17</v>
      </c>
      <c r="B2655" t="s">
        <v>14</v>
      </c>
      <c r="C2655" t="s">
        <v>11</v>
      </c>
      <c r="D2655">
        <v>2022</v>
      </c>
      <c r="E2655">
        <v>11</v>
      </c>
      <c r="F2655" s="1">
        <v>13427</v>
      </c>
      <c r="G2655" s="1">
        <f t="shared" si="82"/>
        <v>67144324</v>
      </c>
      <c r="H2655" s="1">
        <f>SUM($F$2:F2655)</f>
        <v>37740224</v>
      </c>
      <c r="I2655" s="8">
        <f t="shared" si="83"/>
        <v>0.64025561431731048</v>
      </c>
      <c r="J2655" s="1">
        <f>SUMIFS(Table1[Profit (Month)],Table1[Category],Table1[[#This Row],[Category]],Table1[Supplier],Table1[[#This Row],[Supplier]],Table1[Brand],Table1[[#This Row],[Brand]],Table1[Year],Table1[[#This Row],[Year]],Table1[Month],"&lt;="&amp;Table1[[#This Row],[Profit (Month)]])</f>
        <v>147848</v>
      </c>
      <c r="K2655" s="1">
        <f>Table1[[#This Row],[Profit (Month)]]+SUMIFS(Table1[Profit (Month)],Table1[Category],Table1[[#This Row],[Category]],Table1[Supplier],Table1[[#This Row],[Supplier]],Table1[Brand],Table1[[#This Row],[Brand]],Table1[Year],Table1[[#This Row],[Year]],Table1[Month],"&lt;="&amp;Table1[[#This Row],[Profit (Month)]])</f>
        <v>161275</v>
      </c>
    </row>
    <row r="2656" spans="1:11" x14ac:dyDescent="0.35">
      <c r="A2656" t="s">
        <v>18</v>
      </c>
      <c r="B2656" t="s">
        <v>14</v>
      </c>
      <c r="C2656" t="s">
        <v>12</v>
      </c>
      <c r="D2656">
        <v>2024</v>
      </c>
      <c r="E2656">
        <v>9</v>
      </c>
      <c r="F2656" s="1">
        <v>13427</v>
      </c>
      <c r="G2656" s="1">
        <f t="shared" si="82"/>
        <v>67130897</v>
      </c>
      <c r="H2656" s="1">
        <f>SUM($F$2:F2656)</f>
        <v>37753651</v>
      </c>
      <c r="I2656" s="8">
        <f t="shared" si="83"/>
        <v>0.64012758097627276</v>
      </c>
      <c r="J2656" s="1">
        <f>SUMIFS(Table1[Profit (Month)],Table1[Category],Table1[[#This Row],[Category]],Table1[Supplier],Table1[[#This Row],[Supplier]],Table1[Brand],Table1[[#This Row],[Brand]],Table1[Year],Table1[[#This Row],[Year]],Table1[Month],"&lt;="&amp;Table1[[#This Row],[Profit (Month)]])</f>
        <v>145405</v>
      </c>
      <c r="K2656" s="1">
        <f>Table1[[#This Row],[Profit (Month)]]+SUMIFS(Table1[Profit (Month)],Table1[Category],Table1[[#This Row],[Category]],Table1[Supplier],Table1[[#This Row],[Supplier]],Table1[Brand],Table1[[#This Row],[Brand]],Table1[Year],Table1[[#This Row],[Year]],Table1[Month],"&lt;="&amp;Table1[[#This Row],[Profit (Month)]])</f>
        <v>158832</v>
      </c>
    </row>
    <row r="2657" spans="1:11" x14ac:dyDescent="0.35">
      <c r="A2657" t="s">
        <v>16</v>
      </c>
      <c r="B2657" t="s">
        <v>15</v>
      </c>
      <c r="C2657" t="s">
        <v>9</v>
      </c>
      <c r="D2657">
        <v>2019</v>
      </c>
      <c r="E2657">
        <v>11</v>
      </c>
      <c r="F2657" s="1">
        <v>13426</v>
      </c>
      <c r="G2657" s="1">
        <f t="shared" si="82"/>
        <v>67117470</v>
      </c>
      <c r="H2657" s="1">
        <f>SUM($F$2:F2657)</f>
        <v>37767077</v>
      </c>
      <c r="I2657" s="8">
        <f t="shared" si="83"/>
        <v>0.63999954763523503</v>
      </c>
      <c r="J2657" s="1">
        <f>SUMIFS(Table1[Profit (Month)],Table1[Category],Table1[[#This Row],[Category]],Table1[Supplier],Table1[[#This Row],[Supplier]],Table1[Brand],Table1[[#This Row],[Brand]],Table1[Year],Table1[[#This Row],[Year]],Table1[Month],"&lt;="&amp;Table1[[#This Row],[Profit (Month)]])</f>
        <v>147347</v>
      </c>
      <c r="K2657" s="1">
        <f>Table1[[#This Row],[Profit (Month)]]+SUMIFS(Table1[Profit (Month)],Table1[Category],Table1[[#This Row],[Category]],Table1[Supplier],Table1[[#This Row],[Supplier]],Table1[Brand],Table1[[#This Row],[Brand]],Table1[Year],Table1[[#This Row],[Year]],Table1[Month],"&lt;="&amp;Table1[[#This Row],[Profit (Month)]])</f>
        <v>160773</v>
      </c>
    </row>
    <row r="2658" spans="1:11" x14ac:dyDescent="0.35">
      <c r="A2658" t="s">
        <v>18</v>
      </c>
      <c r="B2658" t="s">
        <v>7</v>
      </c>
      <c r="C2658" t="s">
        <v>8</v>
      </c>
      <c r="D2658">
        <v>2022</v>
      </c>
      <c r="E2658">
        <v>10</v>
      </c>
      <c r="F2658" s="1">
        <v>13424</v>
      </c>
      <c r="G2658" s="1">
        <f t="shared" si="82"/>
        <v>67104044</v>
      </c>
      <c r="H2658" s="1">
        <f>SUM($F$2:F2658)</f>
        <v>37780501</v>
      </c>
      <c r="I2658" s="8">
        <f t="shared" si="83"/>
        <v>0.63987152382971091</v>
      </c>
      <c r="J2658" s="1">
        <f>SUMIFS(Table1[Profit (Month)],Table1[Category],Table1[[#This Row],[Category]],Table1[Supplier],Table1[[#This Row],[Supplier]],Table1[Brand],Table1[[#This Row],[Brand]],Table1[Year],Table1[[#This Row],[Year]],Table1[Month],"&lt;="&amp;Table1[[#This Row],[Profit (Month)]])</f>
        <v>160556</v>
      </c>
      <c r="K2658" s="1">
        <f>Table1[[#This Row],[Profit (Month)]]+SUMIFS(Table1[Profit (Month)],Table1[Category],Table1[[#This Row],[Category]],Table1[Supplier],Table1[[#This Row],[Supplier]],Table1[Brand],Table1[[#This Row],[Brand]],Table1[Year],Table1[[#This Row],[Year]],Table1[Month],"&lt;="&amp;Table1[[#This Row],[Profit (Month)]])</f>
        <v>173980</v>
      </c>
    </row>
    <row r="2659" spans="1:11" x14ac:dyDescent="0.35">
      <c r="A2659" t="s">
        <v>6</v>
      </c>
      <c r="B2659" t="s">
        <v>13</v>
      </c>
      <c r="C2659" t="s">
        <v>8</v>
      </c>
      <c r="D2659">
        <v>2022</v>
      </c>
      <c r="E2659">
        <v>8</v>
      </c>
      <c r="F2659" s="1">
        <v>13422</v>
      </c>
      <c r="G2659" s="1">
        <f t="shared" si="82"/>
        <v>67090620</v>
      </c>
      <c r="H2659" s="1">
        <f>SUM($F$2:F2659)</f>
        <v>37793923</v>
      </c>
      <c r="I2659" s="8">
        <f t="shared" si="83"/>
        <v>0.63974351909521399</v>
      </c>
      <c r="J2659" s="1">
        <f>SUMIFS(Table1[Profit (Month)],Table1[Category],Table1[[#This Row],[Category]],Table1[Supplier],Table1[[#This Row],[Supplier]],Table1[Brand],Table1[[#This Row],[Brand]],Table1[Year],Table1[[#This Row],[Year]],Table1[Month],"&lt;="&amp;Table1[[#This Row],[Profit (Month)]])</f>
        <v>151673</v>
      </c>
      <c r="K2659" s="1">
        <f>Table1[[#This Row],[Profit (Month)]]+SUMIFS(Table1[Profit (Month)],Table1[Category],Table1[[#This Row],[Category]],Table1[Supplier],Table1[[#This Row],[Supplier]],Table1[Brand],Table1[[#This Row],[Brand]],Table1[Year],Table1[[#This Row],[Year]],Table1[Month],"&lt;="&amp;Table1[[#This Row],[Profit (Month)]])</f>
        <v>165095</v>
      </c>
    </row>
    <row r="2660" spans="1:11" x14ac:dyDescent="0.35">
      <c r="A2660" t="s">
        <v>6</v>
      </c>
      <c r="B2660" t="s">
        <v>14</v>
      </c>
      <c r="C2660" t="s">
        <v>8</v>
      </c>
      <c r="D2660">
        <v>2019</v>
      </c>
      <c r="E2660">
        <v>9</v>
      </c>
      <c r="F2660" s="1">
        <v>13422</v>
      </c>
      <c r="G2660" s="1">
        <f t="shared" si="82"/>
        <v>67077198</v>
      </c>
      <c r="H2660" s="1">
        <f>SUM($F$2:F2660)</f>
        <v>37807345</v>
      </c>
      <c r="I2660" s="8">
        <f t="shared" si="83"/>
        <v>0.63961553343174427</v>
      </c>
      <c r="J2660" s="1">
        <f>SUMIFS(Table1[Profit (Month)],Table1[Category],Table1[[#This Row],[Category]],Table1[Supplier],Table1[[#This Row],[Supplier]],Table1[Brand],Table1[[#This Row],[Brand]],Table1[Year],Table1[[#This Row],[Year]],Table1[Month],"&lt;="&amp;Table1[[#This Row],[Profit (Month)]])</f>
        <v>151183</v>
      </c>
      <c r="K2660" s="1">
        <f>Table1[[#This Row],[Profit (Month)]]+SUMIFS(Table1[Profit (Month)],Table1[Category],Table1[[#This Row],[Category]],Table1[Supplier],Table1[[#This Row],[Supplier]],Table1[Brand],Table1[[#This Row],[Brand]],Table1[Year],Table1[[#This Row],[Year]],Table1[Month],"&lt;="&amp;Table1[[#This Row],[Profit (Month)]])</f>
        <v>164605</v>
      </c>
    </row>
    <row r="2661" spans="1:11" x14ac:dyDescent="0.35">
      <c r="A2661" t="s">
        <v>19</v>
      </c>
      <c r="B2661" t="s">
        <v>14</v>
      </c>
      <c r="C2661" t="s">
        <v>11</v>
      </c>
      <c r="D2661">
        <v>2023</v>
      </c>
      <c r="E2661">
        <v>9</v>
      </c>
      <c r="F2661" s="1">
        <v>13421</v>
      </c>
      <c r="G2661" s="1">
        <f t="shared" si="82"/>
        <v>67063776</v>
      </c>
      <c r="H2661" s="1">
        <f>SUM($F$2:F2661)</f>
        <v>37820766</v>
      </c>
      <c r="I2661" s="8">
        <f t="shared" si="83"/>
        <v>0.63948754776827454</v>
      </c>
      <c r="J2661" s="1">
        <f>SUMIFS(Table1[Profit (Month)],Table1[Category],Table1[[#This Row],[Category]],Table1[Supplier],Table1[[#This Row],[Supplier]],Table1[Brand],Table1[[#This Row],[Brand]],Table1[Year],Table1[[#This Row],[Year]],Table1[Month],"&lt;="&amp;Table1[[#This Row],[Profit (Month)]])</f>
        <v>157257</v>
      </c>
      <c r="K2661" s="1">
        <f>Table1[[#This Row],[Profit (Month)]]+SUMIFS(Table1[Profit (Month)],Table1[Category],Table1[[#This Row],[Category]],Table1[Supplier],Table1[[#This Row],[Supplier]],Table1[Brand],Table1[[#This Row],[Brand]],Table1[Year],Table1[[#This Row],[Year]],Table1[Month],"&lt;="&amp;Table1[[#This Row],[Profit (Month)]])</f>
        <v>170678</v>
      </c>
    </row>
    <row r="2662" spans="1:11" x14ac:dyDescent="0.35">
      <c r="A2662" t="s">
        <v>18</v>
      </c>
      <c r="B2662" t="s">
        <v>7</v>
      </c>
      <c r="C2662" t="s">
        <v>8</v>
      </c>
      <c r="D2662">
        <v>2018</v>
      </c>
      <c r="E2662">
        <v>5</v>
      </c>
      <c r="F2662" s="1">
        <v>13420</v>
      </c>
      <c r="G2662" s="1">
        <f t="shared" si="82"/>
        <v>67050355</v>
      </c>
      <c r="H2662" s="1">
        <f>SUM($F$2:F2662)</f>
        <v>37834186</v>
      </c>
      <c r="I2662" s="8">
        <f t="shared" si="83"/>
        <v>0.63935957164031842</v>
      </c>
      <c r="J2662" s="1">
        <f>SUMIFS(Table1[Profit (Month)],Table1[Category],Table1[[#This Row],[Category]],Table1[Supplier],Table1[[#This Row],[Supplier]],Table1[Brand],Table1[[#This Row],[Brand]],Table1[Year],Table1[[#This Row],[Year]],Table1[Month],"&lt;="&amp;Table1[[#This Row],[Profit (Month)]])</f>
        <v>157820</v>
      </c>
      <c r="K2662" s="1">
        <f>Table1[[#This Row],[Profit (Month)]]+SUMIFS(Table1[Profit (Month)],Table1[Category],Table1[[#This Row],[Category]],Table1[Supplier],Table1[[#This Row],[Supplier]],Table1[Brand],Table1[[#This Row],[Brand]],Table1[Year],Table1[[#This Row],[Year]],Table1[Month],"&lt;="&amp;Table1[[#This Row],[Profit (Month)]])</f>
        <v>171240</v>
      </c>
    </row>
    <row r="2663" spans="1:11" x14ac:dyDescent="0.35">
      <c r="A2663" t="s">
        <v>17</v>
      </c>
      <c r="B2663" t="s">
        <v>15</v>
      </c>
      <c r="C2663" t="s">
        <v>9</v>
      </c>
      <c r="D2663">
        <v>2019</v>
      </c>
      <c r="E2663">
        <v>10</v>
      </c>
      <c r="F2663" s="1">
        <v>13419</v>
      </c>
      <c r="G2663" s="1">
        <f t="shared" si="82"/>
        <v>67036935</v>
      </c>
      <c r="H2663" s="1">
        <f>SUM($F$2:F2663)</f>
        <v>37847605</v>
      </c>
      <c r="I2663" s="8">
        <f t="shared" si="83"/>
        <v>0.63923160504787591</v>
      </c>
      <c r="J2663" s="1">
        <f>SUMIFS(Table1[Profit (Month)],Table1[Category],Table1[[#This Row],[Category]],Table1[Supplier],Table1[[#This Row],[Supplier]],Table1[Brand],Table1[[#This Row],[Brand]],Table1[Year],Table1[[#This Row],[Year]],Table1[Month],"&lt;="&amp;Table1[[#This Row],[Profit (Month)]])</f>
        <v>154627</v>
      </c>
      <c r="K2663" s="1">
        <f>Table1[[#This Row],[Profit (Month)]]+SUMIFS(Table1[Profit (Month)],Table1[Category],Table1[[#This Row],[Category]],Table1[Supplier],Table1[[#This Row],[Supplier]],Table1[Brand],Table1[[#This Row],[Brand]],Table1[Year],Table1[[#This Row],[Year]],Table1[Month],"&lt;="&amp;Table1[[#This Row],[Profit (Month)]])</f>
        <v>168046</v>
      </c>
    </row>
    <row r="2664" spans="1:11" x14ac:dyDescent="0.35">
      <c r="A2664" t="s">
        <v>19</v>
      </c>
      <c r="B2664" t="s">
        <v>7</v>
      </c>
      <c r="C2664" t="s">
        <v>10</v>
      </c>
      <c r="D2664">
        <v>2023</v>
      </c>
      <c r="E2664">
        <v>8</v>
      </c>
      <c r="F2664" s="1">
        <v>13419</v>
      </c>
      <c r="G2664" s="1">
        <f t="shared" si="82"/>
        <v>67023516</v>
      </c>
      <c r="H2664" s="1">
        <f>SUM($F$2:F2664)</f>
        <v>37861024</v>
      </c>
      <c r="I2664" s="8">
        <f t="shared" si="83"/>
        <v>0.63910364799094688</v>
      </c>
      <c r="J2664" s="1">
        <f>SUMIFS(Table1[Profit (Month)],Table1[Category],Table1[[#This Row],[Category]],Table1[Supplier],Table1[[#This Row],[Supplier]],Table1[Brand],Table1[[#This Row],[Brand]],Table1[Year],Table1[[#This Row],[Year]],Table1[Month],"&lt;="&amp;Table1[[#This Row],[Profit (Month)]])</f>
        <v>143425</v>
      </c>
      <c r="K2664" s="1">
        <f>Table1[[#This Row],[Profit (Month)]]+SUMIFS(Table1[Profit (Month)],Table1[Category],Table1[[#This Row],[Category]],Table1[Supplier],Table1[[#This Row],[Supplier]],Table1[Brand],Table1[[#This Row],[Brand]],Table1[Year],Table1[[#This Row],[Year]],Table1[Month],"&lt;="&amp;Table1[[#This Row],[Profit (Month)]])</f>
        <v>156844</v>
      </c>
    </row>
    <row r="2665" spans="1:11" x14ac:dyDescent="0.35">
      <c r="A2665" t="s">
        <v>16</v>
      </c>
      <c r="B2665" t="s">
        <v>15</v>
      </c>
      <c r="C2665" t="s">
        <v>9</v>
      </c>
      <c r="D2665">
        <v>2021</v>
      </c>
      <c r="E2665">
        <v>1</v>
      </c>
      <c r="F2665" s="1">
        <v>13418</v>
      </c>
      <c r="G2665" s="1">
        <f t="shared" si="82"/>
        <v>67010097</v>
      </c>
      <c r="H2665" s="1">
        <f>SUM($F$2:F2665)</f>
        <v>37874442</v>
      </c>
      <c r="I2665" s="8">
        <f t="shared" si="83"/>
        <v>0.63897569093401796</v>
      </c>
      <c r="J2665" s="1">
        <f>SUMIFS(Table1[Profit (Month)],Table1[Category],Table1[[#This Row],[Category]],Table1[Supplier],Table1[[#This Row],[Supplier]],Table1[Brand],Table1[[#This Row],[Brand]],Table1[Year],Table1[[#This Row],[Year]],Table1[Month],"&lt;="&amp;Table1[[#This Row],[Profit (Month)]])</f>
        <v>138544</v>
      </c>
      <c r="K2665" s="1">
        <f>Table1[[#This Row],[Profit (Month)]]+SUMIFS(Table1[Profit (Month)],Table1[Category],Table1[[#This Row],[Category]],Table1[Supplier],Table1[[#This Row],[Supplier]],Table1[Brand],Table1[[#This Row],[Brand]],Table1[Year],Table1[[#This Row],[Year]],Table1[Month],"&lt;="&amp;Table1[[#This Row],[Profit (Month)]])</f>
        <v>151962</v>
      </c>
    </row>
    <row r="2666" spans="1:11" x14ac:dyDescent="0.35">
      <c r="A2666" t="s">
        <v>18</v>
      </c>
      <c r="B2666" t="s">
        <v>15</v>
      </c>
      <c r="C2666" t="s">
        <v>8</v>
      </c>
      <c r="D2666">
        <v>2018</v>
      </c>
      <c r="E2666">
        <v>5</v>
      </c>
      <c r="F2666" s="1">
        <v>13418</v>
      </c>
      <c r="G2666" s="1">
        <f t="shared" si="82"/>
        <v>66996679</v>
      </c>
      <c r="H2666" s="1">
        <f>SUM($F$2:F2666)</f>
        <v>37887860</v>
      </c>
      <c r="I2666" s="8">
        <f t="shared" si="83"/>
        <v>0.63884774341260264</v>
      </c>
      <c r="J2666" s="1">
        <f>SUMIFS(Table1[Profit (Month)],Table1[Category],Table1[[#This Row],[Category]],Table1[Supplier],Table1[[#This Row],[Supplier]],Table1[Brand],Table1[[#This Row],[Brand]],Table1[Year],Table1[[#This Row],[Year]],Table1[Month],"&lt;="&amp;Table1[[#This Row],[Profit (Month)]])</f>
        <v>154000</v>
      </c>
      <c r="K2666" s="1">
        <f>Table1[[#This Row],[Profit (Month)]]+SUMIFS(Table1[Profit (Month)],Table1[Category],Table1[[#This Row],[Category]],Table1[Supplier],Table1[[#This Row],[Supplier]],Table1[Brand],Table1[[#This Row],[Brand]],Table1[Year],Table1[[#This Row],[Year]],Table1[Month],"&lt;="&amp;Table1[[#This Row],[Profit (Month)]])</f>
        <v>167418</v>
      </c>
    </row>
    <row r="2667" spans="1:11" x14ac:dyDescent="0.35">
      <c r="A2667" t="s">
        <v>19</v>
      </c>
      <c r="B2667" t="s">
        <v>14</v>
      </c>
      <c r="C2667" t="s">
        <v>10</v>
      </c>
      <c r="D2667">
        <v>2018</v>
      </c>
      <c r="E2667">
        <v>8</v>
      </c>
      <c r="F2667" s="1">
        <v>13418</v>
      </c>
      <c r="G2667" s="1">
        <f t="shared" si="82"/>
        <v>66983261</v>
      </c>
      <c r="H2667" s="1">
        <f>SUM($F$2:F2667)</f>
        <v>37901278</v>
      </c>
      <c r="I2667" s="8">
        <f t="shared" si="83"/>
        <v>0.63871979589118721</v>
      </c>
      <c r="J2667" s="1">
        <f>SUMIFS(Table1[Profit (Month)],Table1[Category],Table1[[#This Row],[Category]],Table1[Supplier],Table1[[#This Row],[Supplier]],Table1[Brand],Table1[[#This Row],[Brand]],Table1[Year],Table1[[#This Row],[Year]],Table1[Month],"&lt;="&amp;Table1[[#This Row],[Profit (Month)]])</f>
        <v>147542</v>
      </c>
      <c r="K2667" s="1">
        <f>Table1[[#This Row],[Profit (Month)]]+SUMIFS(Table1[Profit (Month)],Table1[Category],Table1[[#This Row],[Category]],Table1[Supplier],Table1[[#This Row],[Supplier]],Table1[Brand],Table1[[#This Row],[Brand]],Table1[Year],Table1[[#This Row],[Year]],Table1[Month],"&lt;="&amp;Table1[[#This Row],[Profit (Month)]])</f>
        <v>160960</v>
      </c>
    </row>
    <row r="2668" spans="1:11" x14ac:dyDescent="0.35">
      <c r="A2668" t="s">
        <v>6</v>
      </c>
      <c r="B2668" t="s">
        <v>14</v>
      </c>
      <c r="C2668" t="s">
        <v>9</v>
      </c>
      <c r="D2668">
        <v>2018</v>
      </c>
      <c r="E2668">
        <v>3</v>
      </c>
      <c r="F2668" s="1">
        <v>13417</v>
      </c>
      <c r="G2668" s="1">
        <f t="shared" si="82"/>
        <v>66969843</v>
      </c>
      <c r="H2668" s="1">
        <f>SUM($F$2:F2668)</f>
        <v>37914695</v>
      </c>
      <c r="I2668" s="8">
        <f t="shared" si="83"/>
        <v>0.6385918483697719</v>
      </c>
      <c r="J2668" s="1">
        <f>SUMIFS(Table1[Profit (Month)],Table1[Category],Table1[[#This Row],[Category]],Table1[Supplier],Table1[[#This Row],[Supplier]],Table1[Brand],Table1[[#This Row],[Brand]],Table1[Year],Table1[[#This Row],[Year]],Table1[Month],"&lt;="&amp;Table1[[#This Row],[Profit (Month)]])</f>
        <v>147054</v>
      </c>
      <c r="K2668" s="1">
        <f>Table1[[#This Row],[Profit (Month)]]+SUMIFS(Table1[Profit (Month)],Table1[Category],Table1[[#This Row],[Category]],Table1[Supplier],Table1[[#This Row],[Supplier]],Table1[Brand],Table1[[#This Row],[Brand]],Table1[Year],Table1[[#This Row],[Year]],Table1[Month],"&lt;="&amp;Table1[[#This Row],[Profit (Month)]])</f>
        <v>160471</v>
      </c>
    </row>
    <row r="2669" spans="1:11" x14ac:dyDescent="0.35">
      <c r="A2669" t="s">
        <v>19</v>
      </c>
      <c r="B2669" t="s">
        <v>14</v>
      </c>
      <c r="C2669" t="s">
        <v>8</v>
      </c>
      <c r="D2669">
        <v>2021</v>
      </c>
      <c r="E2669">
        <v>3</v>
      </c>
      <c r="F2669" s="1">
        <v>13416</v>
      </c>
      <c r="G2669" s="1">
        <f t="shared" si="82"/>
        <v>66956426</v>
      </c>
      <c r="H2669" s="1">
        <f>SUM($F$2:F2669)</f>
        <v>37928111</v>
      </c>
      <c r="I2669" s="8">
        <f t="shared" si="83"/>
        <v>0.63846391038387007</v>
      </c>
      <c r="J2669" s="1">
        <f>SUMIFS(Table1[Profit (Month)],Table1[Category],Table1[[#This Row],[Category]],Table1[Supplier],Table1[[#This Row],[Supplier]],Table1[Brand],Table1[[#This Row],[Brand]],Table1[Year],Table1[[#This Row],[Year]],Table1[Month],"&lt;="&amp;Table1[[#This Row],[Profit (Month)]])</f>
        <v>146991</v>
      </c>
      <c r="K2669" s="1">
        <f>Table1[[#This Row],[Profit (Month)]]+SUMIFS(Table1[Profit (Month)],Table1[Category],Table1[[#This Row],[Category]],Table1[Supplier],Table1[[#This Row],[Supplier]],Table1[Brand],Table1[[#This Row],[Brand]],Table1[Year],Table1[[#This Row],[Year]],Table1[Month],"&lt;="&amp;Table1[[#This Row],[Profit (Month)]])</f>
        <v>160407</v>
      </c>
    </row>
    <row r="2670" spans="1:11" x14ac:dyDescent="0.35">
      <c r="A2670" t="s">
        <v>6</v>
      </c>
      <c r="B2670" t="s">
        <v>13</v>
      </c>
      <c r="C2670" t="s">
        <v>10</v>
      </c>
      <c r="D2670">
        <v>2021</v>
      </c>
      <c r="E2670">
        <v>10</v>
      </c>
      <c r="F2670" s="1">
        <v>13415</v>
      </c>
      <c r="G2670" s="1">
        <f t="shared" si="82"/>
        <v>66943010</v>
      </c>
      <c r="H2670" s="1">
        <f>SUM($F$2:F2670)</f>
        <v>37941526</v>
      </c>
      <c r="I2670" s="8">
        <f t="shared" si="83"/>
        <v>0.63833598193348196</v>
      </c>
      <c r="J2670" s="1">
        <f>SUMIFS(Table1[Profit (Month)],Table1[Category],Table1[[#This Row],[Category]],Table1[Supplier],Table1[[#This Row],[Supplier]],Table1[Brand],Table1[[#This Row],[Brand]],Table1[Year],Table1[[#This Row],[Year]],Table1[Month],"&lt;="&amp;Table1[[#This Row],[Profit (Month)]])</f>
        <v>154847</v>
      </c>
      <c r="K2670" s="1">
        <f>Table1[[#This Row],[Profit (Month)]]+SUMIFS(Table1[Profit (Month)],Table1[Category],Table1[[#This Row],[Category]],Table1[Supplier],Table1[[#This Row],[Supplier]],Table1[Brand],Table1[[#This Row],[Brand]],Table1[Year],Table1[[#This Row],[Year]],Table1[Month],"&lt;="&amp;Table1[[#This Row],[Profit (Month)]])</f>
        <v>168262</v>
      </c>
    </row>
    <row r="2671" spans="1:11" x14ac:dyDescent="0.35">
      <c r="A2671" t="s">
        <v>18</v>
      </c>
      <c r="B2671" t="s">
        <v>7</v>
      </c>
      <c r="C2671" t="s">
        <v>12</v>
      </c>
      <c r="D2671">
        <v>2022</v>
      </c>
      <c r="E2671">
        <v>5</v>
      </c>
      <c r="F2671" s="1">
        <v>13415</v>
      </c>
      <c r="G2671" s="1">
        <f t="shared" si="82"/>
        <v>66929595</v>
      </c>
      <c r="H2671" s="1">
        <f>SUM($F$2:F2671)</f>
        <v>37954941</v>
      </c>
      <c r="I2671" s="8">
        <f t="shared" si="83"/>
        <v>0.63820806301860733</v>
      </c>
      <c r="J2671" s="1">
        <f>SUMIFS(Table1[Profit (Month)],Table1[Category],Table1[[#This Row],[Category]],Table1[Supplier],Table1[[#This Row],[Supplier]],Table1[Brand],Table1[[#This Row],[Brand]],Table1[Year],Table1[[#This Row],[Year]],Table1[Month],"&lt;="&amp;Table1[[#This Row],[Profit (Month)]])</f>
        <v>152891</v>
      </c>
      <c r="K2671" s="1">
        <f>Table1[[#This Row],[Profit (Month)]]+SUMIFS(Table1[Profit (Month)],Table1[Category],Table1[[#This Row],[Category]],Table1[Supplier],Table1[[#This Row],[Supplier]],Table1[Brand],Table1[[#This Row],[Brand]],Table1[Year],Table1[[#This Row],[Year]],Table1[Month],"&lt;="&amp;Table1[[#This Row],[Profit (Month)]])</f>
        <v>166306</v>
      </c>
    </row>
    <row r="2672" spans="1:11" x14ac:dyDescent="0.35">
      <c r="A2672" t="s">
        <v>16</v>
      </c>
      <c r="B2672" t="s">
        <v>13</v>
      </c>
      <c r="C2672" t="s">
        <v>11</v>
      </c>
      <c r="D2672">
        <v>2021</v>
      </c>
      <c r="E2672">
        <v>3</v>
      </c>
      <c r="F2672" s="1">
        <v>13412</v>
      </c>
      <c r="G2672" s="1">
        <f t="shared" si="82"/>
        <v>66916180</v>
      </c>
      <c r="H2672" s="1">
        <f>SUM($F$2:F2672)</f>
        <v>37968353</v>
      </c>
      <c r="I2672" s="8">
        <f t="shared" si="83"/>
        <v>0.63808014410373282</v>
      </c>
      <c r="J2672" s="1">
        <f>SUMIFS(Table1[Profit (Month)],Table1[Category],Table1[[#This Row],[Category]],Table1[Supplier],Table1[[#This Row],[Supplier]],Table1[Brand],Table1[[#This Row],[Brand]],Table1[Year],Table1[[#This Row],[Year]],Table1[Month],"&lt;="&amp;Table1[[#This Row],[Profit (Month)]])</f>
        <v>145437</v>
      </c>
      <c r="K2672" s="1">
        <f>Table1[[#This Row],[Profit (Month)]]+SUMIFS(Table1[Profit (Month)],Table1[Category],Table1[[#This Row],[Category]],Table1[Supplier],Table1[[#This Row],[Supplier]],Table1[Brand],Table1[[#This Row],[Brand]],Table1[Year],Table1[[#This Row],[Year]],Table1[Month],"&lt;="&amp;Table1[[#This Row],[Profit (Month)]])</f>
        <v>158849</v>
      </c>
    </row>
    <row r="2673" spans="1:11" x14ac:dyDescent="0.35">
      <c r="A2673" t="s">
        <v>16</v>
      </c>
      <c r="B2673" t="s">
        <v>13</v>
      </c>
      <c r="C2673" t="s">
        <v>11</v>
      </c>
      <c r="D2673">
        <v>2023</v>
      </c>
      <c r="E2673">
        <v>4</v>
      </c>
      <c r="F2673" s="1">
        <v>13412</v>
      </c>
      <c r="G2673" s="1">
        <f t="shared" si="82"/>
        <v>66902768</v>
      </c>
      <c r="H2673" s="1">
        <f>SUM($F$2:F2673)</f>
        <v>37981765</v>
      </c>
      <c r="I2673" s="8">
        <f t="shared" si="83"/>
        <v>0.63795225379539899</v>
      </c>
      <c r="J2673" s="1">
        <f>SUMIFS(Table1[Profit (Month)],Table1[Category],Table1[[#This Row],[Category]],Table1[Supplier],Table1[[#This Row],[Supplier]],Table1[Brand],Table1[[#This Row],[Brand]],Table1[Year],Table1[[#This Row],[Year]],Table1[Month],"&lt;="&amp;Table1[[#This Row],[Profit (Month)]])</f>
        <v>148613</v>
      </c>
      <c r="K2673" s="1">
        <f>Table1[[#This Row],[Profit (Month)]]+SUMIFS(Table1[Profit (Month)],Table1[Category],Table1[[#This Row],[Category]],Table1[Supplier],Table1[[#This Row],[Supplier]],Table1[Brand],Table1[[#This Row],[Brand]],Table1[Year],Table1[[#This Row],[Year]],Table1[Month],"&lt;="&amp;Table1[[#This Row],[Profit (Month)]])</f>
        <v>162025</v>
      </c>
    </row>
    <row r="2674" spans="1:11" x14ac:dyDescent="0.35">
      <c r="A2674" t="s">
        <v>18</v>
      </c>
      <c r="B2674" t="s">
        <v>13</v>
      </c>
      <c r="C2674" t="s">
        <v>9</v>
      </c>
      <c r="D2674">
        <v>2021</v>
      </c>
      <c r="E2674">
        <v>6</v>
      </c>
      <c r="F2674" s="1">
        <v>13412</v>
      </c>
      <c r="G2674" s="1">
        <f t="shared" si="82"/>
        <v>66889356</v>
      </c>
      <c r="H2674" s="1">
        <f>SUM($F$2:F2674)</f>
        <v>37995177</v>
      </c>
      <c r="I2674" s="8">
        <f t="shared" si="83"/>
        <v>0.63782436348706528</v>
      </c>
      <c r="J2674" s="1">
        <f>SUMIFS(Table1[Profit (Month)],Table1[Category],Table1[[#This Row],[Category]],Table1[Supplier],Table1[[#This Row],[Supplier]],Table1[Brand],Table1[[#This Row],[Brand]],Table1[Year],Table1[[#This Row],[Year]],Table1[Month],"&lt;="&amp;Table1[[#This Row],[Profit (Month)]])</f>
        <v>146007</v>
      </c>
      <c r="K2674" s="1">
        <f>Table1[[#This Row],[Profit (Month)]]+SUMIFS(Table1[Profit (Month)],Table1[Category],Table1[[#This Row],[Category]],Table1[Supplier],Table1[[#This Row],[Supplier]],Table1[Brand],Table1[[#This Row],[Brand]],Table1[Year],Table1[[#This Row],[Year]],Table1[Month],"&lt;="&amp;Table1[[#This Row],[Profit (Month)]])</f>
        <v>159419</v>
      </c>
    </row>
    <row r="2675" spans="1:11" x14ac:dyDescent="0.35">
      <c r="A2675" t="s">
        <v>19</v>
      </c>
      <c r="B2675" t="s">
        <v>7</v>
      </c>
      <c r="C2675" t="s">
        <v>11</v>
      </c>
      <c r="D2675">
        <v>2023</v>
      </c>
      <c r="E2675">
        <v>3</v>
      </c>
      <c r="F2675" s="1">
        <v>13412</v>
      </c>
      <c r="G2675" s="1">
        <f t="shared" si="82"/>
        <v>66875944</v>
      </c>
      <c r="H2675" s="1">
        <f>SUM($F$2:F2675)</f>
        <v>38008589</v>
      </c>
      <c r="I2675" s="8">
        <f t="shared" si="83"/>
        <v>0.63769647317873146</v>
      </c>
      <c r="J2675" s="1">
        <f>SUMIFS(Table1[Profit (Month)],Table1[Category],Table1[[#This Row],[Category]],Table1[Supplier],Table1[[#This Row],[Supplier]],Table1[Brand],Table1[[#This Row],[Brand]],Table1[Year],Table1[[#This Row],[Year]],Table1[Month],"&lt;="&amp;Table1[[#This Row],[Profit (Month)]])</f>
        <v>144303</v>
      </c>
      <c r="K2675" s="1">
        <f>Table1[[#This Row],[Profit (Month)]]+SUMIFS(Table1[Profit (Month)],Table1[Category],Table1[[#This Row],[Category]],Table1[Supplier],Table1[[#This Row],[Supplier]],Table1[Brand],Table1[[#This Row],[Brand]],Table1[Year],Table1[[#This Row],[Year]],Table1[Month],"&lt;="&amp;Table1[[#This Row],[Profit (Month)]])</f>
        <v>157715</v>
      </c>
    </row>
    <row r="2676" spans="1:11" x14ac:dyDescent="0.35">
      <c r="A2676" t="s">
        <v>19</v>
      </c>
      <c r="B2676" t="s">
        <v>14</v>
      </c>
      <c r="C2676" t="s">
        <v>10</v>
      </c>
      <c r="D2676">
        <v>2021</v>
      </c>
      <c r="E2676">
        <v>12</v>
      </c>
      <c r="F2676" s="1">
        <v>13412</v>
      </c>
      <c r="G2676" s="1">
        <f t="shared" si="82"/>
        <v>66862532</v>
      </c>
      <c r="H2676" s="1">
        <f>SUM($F$2:F2676)</f>
        <v>38022001</v>
      </c>
      <c r="I2676" s="8">
        <f t="shared" si="83"/>
        <v>0.63756858287039764</v>
      </c>
      <c r="J2676" s="1">
        <f>SUMIFS(Table1[Profit (Month)],Table1[Category],Table1[[#This Row],[Category]],Table1[Supplier],Table1[[#This Row],[Supplier]],Table1[Brand],Table1[[#This Row],[Brand]],Table1[Year],Table1[[#This Row],[Year]],Table1[Month],"&lt;="&amp;Table1[[#This Row],[Profit (Month)]])</f>
        <v>158901</v>
      </c>
      <c r="K2676" s="1">
        <f>Table1[[#This Row],[Profit (Month)]]+SUMIFS(Table1[Profit (Month)],Table1[Category],Table1[[#This Row],[Category]],Table1[Supplier],Table1[[#This Row],[Supplier]],Table1[Brand],Table1[[#This Row],[Brand]],Table1[Year],Table1[[#This Row],[Year]],Table1[Month],"&lt;="&amp;Table1[[#This Row],[Profit (Month)]])</f>
        <v>172313</v>
      </c>
    </row>
    <row r="2677" spans="1:11" x14ac:dyDescent="0.35">
      <c r="A2677" t="s">
        <v>17</v>
      </c>
      <c r="B2677" t="s">
        <v>13</v>
      </c>
      <c r="C2677" t="s">
        <v>11</v>
      </c>
      <c r="D2677">
        <v>2022</v>
      </c>
      <c r="E2677">
        <v>8</v>
      </c>
      <c r="F2677" s="1">
        <v>13410</v>
      </c>
      <c r="G2677" s="1">
        <f t="shared" si="82"/>
        <v>66849120</v>
      </c>
      <c r="H2677" s="1">
        <f>SUM($F$2:F2677)</f>
        <v>38035411</v>
      </c>
      <c r="I2677" s="8">
        <f t="shared" si="83"/>
        <v>0.63744069256206382</v>
      </c>
      <c r="J2677" s="1">
        <f>SUMIFS(Table1[Profit (Month)],Table1[Category],Table1[[#This Row],[Category]],Table1[Supplier],Table1[[#This Row],[Supplier]],Table1[Brand],Table1[[#This Row],[Brand]],Table1[Year],Table1[[#This Row],[Year]],Table1[Month],"&lt;="&amp;Table1[[#This Row],[Profit (Month)]])</f>
        <v>145983</v>
      </c>
      <c r="K2677" s="1">
        <f>Table1[[#This Row],[Profit (Month)]]+SUMIFS(Table1[Profit (Month)],Table1[Category],Table1[[#This Row],[Category]],Table1[Supplier],Table1[[#This Row],[Supplier]],Table1[Brand],Table1[[#This Row],[Brand]],Table1[Year],Table1[[#This Row],[Year]],Table1[Month],"&lt;="&amp;Table1[[#This Row],[Profit (Month)]])</f>
        <v>159393</v>
      </c>
    </row>
    <row r="2678" spans="1:11" x14ac:dyDescent="0.35">
      <c r="A2678" t="s">
        <v>19</v>
      </c>
      <c r="B2678" t="s">
        <v>14</v>
      </c>
      <c r="C2678" t="s">
        <v>8</v>
      </c>
      <c r="D2678">
        <v>2018</v>
      </c>
      <c r="E2678">
        <v>11</v>
      </c>
      <c r="F2678" s="1">
        <v>13408</v>
      </c>
      <c r="G2678" s="1">
        <f t="shared" si="82"/>
        <v>66835710</v>
      </c>
      <c r="H2678" s="1">
        <f>SUM($F$2:F2678)</f>
        <v>38048819</v>
      </c>
      <c r="I2678" s="8">
        <f t="shared" si="83"/>
        <v>0.63731282132475731</v>
      </c>
      <c r="J2678" s="1">
        <f>SUMIFS(Table1[Profit (Month)],Table1[Category],Table1[[#This Row],[Category]],Table1[Supplier],Table1[[#This Row],[Supplier]],Table1[Brand],Table1[[#This Row],[Brand]],Table1[Year],Table1[[#This Row],[Year]],Table1[Month],"&lt;="&amp;Table1[[#This Row],[Profit (Month)]])</f>
        <v>137220</v>
      </c>
      <c r="K2678" s="1">
        <f>Table1[[#This Row],[Profit (Month)]]+SUMIFS(Table1[Profit (Month)],Table1[Category],Table1[[#This Row],[Category]],Table1[Supplier],Table1[[#This Row],[Supplier]],Table1[Brand],Table1[[#This Row],[Brand]],Table1[Year],Table1[[#This Row],[Year]],Table1[Month],"&lt;="&amp;Table1[[#This Row],[Profit (Month)]])</f>
        <v>150628</v>
      </c>
    </row>
    <row r="2679" spans="1:11" x14ac:dyDescent="0.35">
      <c r="A2679" t="s">
        <v>17</v>
      </c>
      <c r="B2679" t="s">
        <v>14</v>
      </c>
      <c r="C2679" t="s">
        <v>9</v>
      </c>
      <c r="D2679">
        <v>2022</v>
      </c>
      <c r="E2679">
        <v>12</v>
      </c>
      <c r="F2679" s="1">
        <v>13407</v>
      </c>
      <c r="G2679" s="1">
        <f t="shared" si="82"/>
        <v>66822302</v>
      </c>
      <c r="H2679" s="1">
        <f>SUM($F$2:F2679)</f>
        <v>38062226</v>
      </c>
      <c r="I2679" s="8">
        <f t="shared" si="83"/>
        <v>0.63718496915847789</v>
      </c>
      <c r="J2679" s="1">
        <f>SUMIFS(Table1[Profit (Month)],Table1[Category],Table1[[#This Row],[Category]],Table1[Supplier],Table1[[#This Row],[Supplier]],Table1[Brand],Table1[[#This Row],[Brand]],Table1[Year],Table1[[#This Row],[Year]],Table1[Month],"&lt;="&amp;Table1[[#This Row],[Profit (Month)]])</f>
        <v>148099</v>
      </c>
      <c r="K2679" s="1">
        <f>Table1[[#This Row],[Profit (Month)]]+SUMIFS(Table1[Profit (Month)],Table1[Category],Table1[[#This Row],[Category]],Table1[Supplier],Table1[[#This Row],[Supplier]],Table1[Brand],Table1[[#This Row],[Brand]],Table1[Year],Table1[[#This Row],[Year]],Table1[Month],"&lt;="&amp;Table1[[#This Row],[Profit (Month)]])</f>
        <v>161506</v>
      </c>
    </row>
    <row r="2680" spans="1:11" x14ac:dyDescent="0.35">
      <c r="A2680" t="s">
        <v>17</v>
      </c>
      <c r="B2680" t="s">
        <v>15</v>
      </c>
      <c r="C2680" t="s">
        <v>8</v>
      </c>
      <c r="D2680">
        <v>2024</v>
      </c>
      <c r="E2680">
        <v>12</v>
      </c>
      <c r="F2680" s="1">
        <v>13407</v>
      </c>
      <c r="G2680" s="1">
        <f t="shared" si="82"/>
        <v>66808895</v>
      </c>
      <c r="H2680" s="1">
        <f>SUM($F$2:F2680)</f>
        <v>38075633</v>
      </c>
      <c r="I2680" s="8">
        <f t="shared" si="83"/>
        <v>0.63705712652771207</v>
      </c>
      <c r="J2680" s="1">
        <f>SUMIFS(Table1[Profit (Month)],Table1[Category],Table1[[#This Row],[Category]],Table1[Supplier],Table1[[#This Row],[Supplier]],Table1[Brand],Table1[[#This Row],[Brand]],Table1[Year],Table1[[#This Row],[Year]],Table1[Month],"&lt;="&amp;Table1[[#This Row],[Profit (Month)]])</f>
        <v>153868</v>
      </c>
      <c r="K2680" s="1">
        <f>Table1[[#This Row],[Profit (Month)]]+SUMIFS(Table1[Profit (Month)],Table1[Category],Table1[[#This Row],[Category]],Table1[Supplier],Table1[[#This Row],[Supplier]],Table1[Brand],Table1[[#This Row],[Brand]],Table1[Year],Table1[[#This Row],[Year]],Table1[Month],"&lt;="&amp;Table1[[#This Row],[Profit (Month)]])</f>
        <v>167275</v>
      </c>
    </row>
    <row r="2681" spans="1:11" x14ac:dyDescent="0.35">
      <c r="A2681" t="s">
        <v>18</v>
      </c>
      <c r="B2681" t="s">
        <v>14</v>
      </c>
      <c r="C2681" t="s">
        <v>10</v>
      </c>
      <c r="D2681">
        <v>2023</v>
      </c>
      <c r="E2681">
        <v>10</v>
      </c>
      <c r="F2681" s="1">
        <v>13407</v>
      </c>
      <c r="G2681" s="1">
        <f t="shared" si="82"/>
        <v>66795488</v>
      </c>
      <c r="H2681" s="1">
        <f>SUM($F$2:F2681)</f>
        <v>38089040</v>
      </c>
      <c r="I2681" s="8">
        <f t="shared" si="83"/>
        <v>0.63692928389694625</v>
      </c>
      <c r="J2681" s="1">
        <f>SUMIFS(Table1[Profit (Month)],Table1[Category],Table1[[#This Row],[Category]],Table1[Supplier],Table1[[#This Row],[Supplier]],Table1[Brand],Table1[[#This Row],[Brand]],Table1[Year],Table1[[#This Row],[Year]],Table1[Month],"&lt;="&amp;Table1[[#This Row],[Profit (Month)]])</f>
        <v>151219</v>
      </c>
      <c r="K2681" s="1">
        <f>Table1[[#This Row],[Profit (Month)]]+SUMIFS(Table1[Profit (Month)],Table1[Category],Table1[[#This Row],[Category]],Table1[Supplier],Table1[[#This Row],[Supplier]],Table1[Brand],Table1[[#This Row],[Brand]],Table1[Year],Table1[[#This Row],[Year]],Table1[Month],"&lt;="&amp;Table1[[#This Row],[Profit (Month)]])</f>
        <v>164626</v>
      </c>
    </row>
    <row r="2682" spans="1:11" x14ac:dyDescent="0.35">
      <c r="A2682" t="s">
        <v>6</v>
      </c>
      <c r="B2682" t="s">
        <v>13</v>
      </c>
      <c r="C2682" t="s">
        <v>8</v>
      </c>
      <c r="D2682">
        <v>2024</v>
      </c>
      <c r="E2682">
        <v>6</v>
      </c>
      <c r="F2682" s="1">
        <v>13406</v>
      </c>
      <c r="G2682" s="1">
        <f t="shared" si="82"/>
        <v>66782081</v>
      </c>
      <c r="H2682" s="1">
        <f>SUM($F$2:F2682)</f>
        <v>38102446</v>
      </c>
      <c r="I2682" s="8">
        <f t="shared" si="83"/>
        <v>0.63680144126618043</v>
      </c>
      <c r="J2682" s="1">
        <f>SUMIFS(Table1[Profit (Month)],Table1[Category],Table1[[#This Row],[Category]],Table1[Supplier],Table1[[#This Row],[Supplier]],Table1[Brand],Table1[[#This Row],[Brand]],Table1[Year],Table1[[#This Row],[Year]],Table1[Month],"&lt;="&amp;Table1[[#This Row],[Profit (Month)]])</f>
        <v>158179</v>
      </c>
      <c r="K2682" s="1">
        <f>Table1[[#This Row],[Profit (Month)]]+SUMIFS(Table1[Profit (Month)],Table1[Category],Table1[[#This Row],[Category]],Table1[Supplier],Table1[[#This Row],[Supplier]],Table1[Brand],Table1[[#This Row],[Brand]],Table1[Year],Table1[[#This Row],[Year]],Table1[Month],"&lt;="&amp;Table1[[#This Row],[Profit (Month)]])</f>
        <v>171585</v>
      </c>
    </row>
    <row r="2683" spans="1:11" x14ac:dyDescent="0.35">
      <c r="A2683" t="s">
        <v>16</v>
      </c>
      <c r="B2683" t="s">
        <v>7</v>
      </c>
      <c r="C2683" t="s">
        <v>11</v>
      </c>
      <c r="D2683">
        <v>2019</v>
      </c>
      <c r="E2683">
        <v>10</v>
      </c>
      <c r="F2683" s="1">
        <v>13406</v>
      </c>
      <c r="G2683" s="1">
        <f t="shared" si="82"/>
        <v>66768675</v>
      </c>
      <c r="H2683" s="1">
        <f>SUM($F$2:F2683)</f>
        <v>38115852</v>
      </c>
      <c r="I2683" s="8">
        <f t="shared" si="83"/>
        <v>0.63667360817092822</v>
      </c>
      <c r="J2683" s="1">
        <f>SUMIFS(Table1[Profit (Month)],Table1[Category],Table1[[#This Row],[Category]],Table1[Supplier],Table1[[#This Row],[Supplier]],Table1[Brand],Table1[[#This Row],[Brand]],Table1[Year],Table1[[#This Row],[Year]],Table1[Month],"&lt;="&amp;Table1[[#This Row],[Profit (Month)]])</f>
        <v>150524</v>
      </c>
      <c r="K2683" s="1">
        <f>Table1[[#This Row],[Profit (Month)]]+SUMIFS(Table1[Profit (Month)],Table1[Category],Table1[[#This Row],[Category]],Table1[Supplier],Table1[[#This Row],[Supplier]],Table1[Brand],Table1[[#This Row],[Brand]],Table1[Year],Table1[[#This Row],[Year]],Table1[Month],"&lt;="&amp;Table1[[#This Row],[Profit (Month)]])</f>
        <v>163930</v>
      </c>
    </row>
    <row r="2684" spans="1:11" x14ac:dyDescent="0.35">
      <c r="A2684" t="s">
        <v>18</v>
      </c>
      <c r="B2684" t="s">
        <v>7</v>
      </c>
      <c r="C2684" t="s">
        <v>9</v>
      </c>
      <c r="D2684">
        <v>2024</v>
      </c>
      <c r="E2684">
        <v>1</v>
      </c>
      <c r="F2684" s="1">
        <v>13405</v>
      </c>
      <c r="G2684" s="1">
        <f t="shared" si="82"/>
        <v>66755269</v>
      </c>
      <c r="H2684" s="1">
        <f>SUM($F$2:F2684)</f>
        <v>38129257</v>
      </c>
      <c r="I2684" s="8">
        <f t="shared" si="83"/>
        <v>0.636545775075676</v>
      </c>
      <c r="J2684" s="1">
        <f>SUMIFS(Table1[Profit (Month)],Table1[Category],Table1[[#This Row],[Category]],Table1[Supplier],Table1[[#This Row],[Supplier]],Table1[Brand],Table1[[#This Row],[Brand]],Table1[Year],Table1[[#This Row],[Year]],Table1[Month],"&lt;="&amp;Table1[[#This Row],[Profit (Month)]])</f>
        <v>149079</v>
      </c>
      <c r="K2684" s="1">
        <f>Table1[[#This Row],[Profit (Month)]]+SUMIFS(Table1[Profit (Month)],Table1[Category],Table1[[#This Row],[Category]],Table1[Supplier],Table1[[#This Row],[Supplier]],Table1[Brand],Table1[[#This Row],[Brand]],Table1[Year],Table1[[#This Row],[Year]],Table1[Month],"&lt;="&amp;Table1[[#This Row],[Profit (Month)]])</f>
        <v>162484</v>
      </c>
    </row>
    <row r="2685" spans="1:11" x14ac:dyDescent="0.35">
      <c r="A2685" t="s">
        <v>18</v>
      </c>
      <c r="B2685" t="s">
        <v>14</v>
      </c>
      <c r="C2685" t="s">
        <v>11</v>
      </c>
      <c r="D2685">
        <v>2022</v>
      </c>
      <c r="E2685">
        <v>1</v>
      </c>
      <c r="F2685" s="1">
        <v>13403</v>
      </c>
      <c r="G2685" s="1">
        <f t="shared" si="82"/>
        <v>66741864</v>
      </c>
      <c r="H2685" s="1">
        <f>SUM($F$2:F2685)</f>
        <v>38142660</v>
      </c>
      <c r="I2685" s="8">
        <f t="shared" si="83"/>
        <v>0.63641795151593739</v>
      </c>
      <c r="J2685" s="1">
        <f>SUMIFS(Table1[Profit (Month)],Table1[Category],Table1[[#This Row],[Category]],Table1[Supplier],Table1[[#This Row],[Supplier]],Table1[Brand],Table1[[#This Row],[Brand]],Table1[Year],Table1[[#This Row],[Year]],Table1[Month],"&lt;="&amp;Table1[[#This Row],[Profit (Month)]])</f>
        <v>154285</v>
      </c>
      <c r="K2685" s="1">
        <f>Table1[[#This Row],[Profit (Month)]]+SUMIFS(Table1[Profit (Month)],Table1[Category],Table1[[#This Row],[Category]],Table1[Supplier],Table1[[#This Row],[Supplier]],Table1[Brand],Table1[[#This Row],[Brand]],Table1[Year],Table1[[#This Row],[Year]],Table1[Month],"&lt;="&amp;Table1[[#This Row],[Profit (Month)]])</f>
        <v>167688</v>
      </c>
    </row>
    <row r="2686" spans="1:11" x14ac:dyDescent="0.35">
      <c r="A2686" t="s">
        <v>6</v>
      </c>
      <c r="B2686" t="s">
        <v>14</v>
      </c>
      <c r="C2686" t="s">
        <v>9</v>
      </c>
      <c r="D2686">
        <v>2023</v>
      </c>
      <c r="E2686">
        <v>3</v>
      </c>
      <c r="F2686" s="1">
        <v>13402</v>
      </c>
      <c r="G2686" s="1">
        <f t="shared" si="82"/>
        <v>66728461</v>
      </c>
      <c r="H2686" s="1">
        <f>SUM($F$2:F2686)</f>
        <v>38156062</v>
      </c>
      <c r="I2686" s="8">
        <f t="shared" si="83"/>
        <v>0.63629014702722597</v>
      </c>
      <c r="J2686" s="1">
        <f>SUMIFS(Table1[Profit (Month)],Table1[Category],Table1[[#This Row],[Category]],Table1[Supplier],Table1[[#This Row],[Supplier]],Table1[Brand],Table1[[#This Row],[Brand]],Table1[Year],Table1[[#This Row],[Year]],Table1[Month],"&lt;="&amp;Table1[[#This Row],[Profit (Month)]])</f>
        <v>144860</v>
      </c>
      <c r="K2686" s="1">
        <f>Table1[[#This Row],[Profit (Month)]]+SUMIFS(Table1[Profit (Month)],Table1[Category],Table1[[#This Row],[Category]],Table1[Supplier],Table1[[#This Row],[Supplier]],Table1[Brand],Table1[[#This Row],[Brand]],Table1[Year],Table1[[#This Row],[Year]],Table1[Month],"&lt;="&amp;Table1[[#This Row],[Profit (Month)]])</f>
        <v>158262</v>
      </c>
    </row>
    <row r="2687" spans="1:11" x14ac:dyDescent="0.35">
      <c r="A2687" t="s">
        <v>16</v>
      </c>
      <c r="B2687" t="s">
        <v>14</v>
      </c>
      <c r="C2687" t="s">
        <v>10</v>
      </c>
      <c r="D2687">
        <v>2018</v>
      </c>
      <c r="E2687">
        <v>11</v>
      </c>
      <c r="F2687" s="1">
        <v>13402</v>
      </c>
      <c r="G2687" s="1">
        <f t="shared" si="82"/>
        <v>66715059</v>
      </c>
      <c r="H2687" s="1">
        <f>SUM($F$2:F2687)</f>
        <v>38169464</v>
      </c>
      <c r="I2687" s="8">
        <f t="shared" si="83"/>
        <v>0.63616235207402805</v>
      </c>
      <c r="J2687" s="1">
        <f>SUMIFS(Table1[Profit (Month)],Table1[Category],Table1[[#This Row],[Category]],Table1[Supplier],Table1[[#This Row],[Supplier]],Table1[Brand],Table1[[#This Row],[Brand]],Table1[Year],Table1[[#This Row],[Year]],Table1[Month],"&lt;="&amp;Table1[[#This Row],[Profit (Month)]])</f>
        <v>144127</v>
      </c>
      <c r="K2687" s="1">
        <f>Table1[[#This Row],[Profit (Month)]]+SUMIFS(Table1[Profit (Month)],Table1[Category],Table1[[#This Row],[Category]],Table1[Supplier],Table1[[#This Row],[Supplier]],Table1[Brand],Table1[[#This Row],[Brand]],Table1[Year],Table1[[#This Row],[Year]],Table1[Month],"&lt;="&amp;Table1[[#This Row],[Profit (Month)]])</f>
        <v>157529</v>
      </c>
    </row>
    <row r="2688" spans="1:11" x14ac:dyDescent="0.35">
      <c r="A2688" t="s">
        <v>16</v>
      </c>
      <c r="B2688" t="s">
        <v>14</v>
      </c>
      <c r="C2688" t="s">
        <v>11</v>
      </c>
      <c r="D2688">
        <v>2020</v>
      </c>
      <c r="E2688">
        <v>11</v>
      </c>
      <c r="F2688" s="1">
        <v>13401</v>
      </c>
      <c r="G2688" s="1">
        <f t="shared" si="82"/>
        <v>66701657</v>
      </c>
      <c r="H2688" s="1">
        <f>SUM($F$2:F2688)</f>
        <v>38182865</v>
      </c>
      <c r="I2688" s="8">
        <f t="shared" si="83"/>
        <v>0.63603455712083024</v>
      </c>
      <c r="J2688" s="1">
        <f>SUMIFS(Table1[Profit (Month)],Table1[Category],Table1[[#This Row],[Category]],Table1[Supplier],Table1[[#This Row],[Supplier]],Table1[Brand],Table1[[#This Row],[Brand]],Table1[Year],Table1[[#This Row],[Year]],Table1[Month],"&lt;="&amp;Table1[[#This Row],[Profit (Month)]])</f>
        <v>152332</v>
      </c>
      <c r="K2688" s="1">
        <f>Table1[[#This Row],[Profit (Month)]]+SUMIFS(Table1[Profit (Month)],Table1[Category],Table1[[#This Row],[Category]],Table1[Supplier],Table1[[#This Row],[Supplier]],Table1[Brand],Table1[[#This Row],[Brand]],Table1[Year],Table1[[#This Row],[Year]],Table1[Month],"&lt;="&amp;Table1[[#This Row],[Profit (Month)]])</f>
        <v>165733</v>
      </c>
    </row>
    <row r="2689" spans="1:11" x14ac:dyDescent="0.35">
      <c r="A2689" t="s">
        <v>19</v>
      </c>
      <c r="B2689" t="s">
        <v>14</v>
      </c>
      <c r="C2689" t="s">
        <v>8</v>
      </c>
      <c r="D2689">
        <v>2020</v>
      </c>
      <c r="E2689">
        <v>7</v>
      </c>
      <c r="F2689" s="1">
        <v>13401</v>
      </c>
      <c r="G2689" s="1">
        <f t="shared" si="82"/>
        <v>66688256</v>
      </c>
      <c r="H2689" s="1">
        <f>SUM($F$2:F2689)</f>
        <v>38196266</v>
      </c>
      <c r="I2689" s="8">
        <f t="shared" si="83"/>
        <v>0.63590677170314602</v>
      </c>
      <c r="J2689" s="1">
        <f>SUMIFS(Table1[Profit (Month)],Table1[Category],Table1[[#This Row],[Category]],Table1[Supplier],Table1[[#This Row],[Supplier]],Table1[Brand],Table1[[#This Row],[Brand]],Table1[Year],Table1[[#This Row],[Year]],Table1[Month],"&lt;="&amp;Table1[[#This Row],[Profit (Month)]])</f>
        <v>149291</v>
      </c>
      <c r="K2689" s="1">
        <f>Table1[[#This Row],[Profit (Month)]]+SUMIFS(Table1[Profit (Month)],Table1[Category],Table1[[#This Row],[Category]],Table1[Supplier],Table1[[#This Row],[Supplier]],Table1[Brand],Table1[[#This Row],[Brand]],Table1[Year],Table1[[#This Row],[Year]],Table1[Month],"&lt;="&amp;Table1[[#This Row],[Profit (Month)]])</f>
        <v>162692</v>
      </c>
    </row>
    <row r="2690" spans="1:11" x14ac:dyDescent="0.35">
      <c r="A2690" t="s">
        <v>19</v>
      </c>
      <c r="B2690" t="s">
        <v>14</v>
      </c>
      <c r="C2690" t="s">
        <v>10</v>
      </c>
      <c r="D2690">
        <v>2018</v>
      </c>
      <c r="E2690">
        <v>10</v>
      </c>
      <c r="F2690" s="1">
        <v>13401</v>
      </c>
      <c r="G2690" s="1">
        <f t="shared" ref="G2690:G2753" si="84">SUM(F2690:F11089)</f>
        <v>66674855</v>
      </c>
      <c r="H2690" s="1">
        <f>SUM($F$2:F2690)</f>
        <v>38209667</v>
      </c>
      <c r="I2690" s="8">
        <f t="shared" ref="I2690:I2753" si="85">G2690 / MAX($H$2:$H$8401)</f>
        <v>0.6357789862854617</v>
      </c>
      <c r="J2690" s="1">
        <f>SUMIFS(Table1[Profit (Month)],Table1[Category],Table1[[#This Row],[Category]],Table1[Supplier],Table1[[#This Row],[Supplier]],Table1[Brand],Table1[[#This Row],[Brand]],Table1[Year],Table1[[#This Row],[Year]],Table1[Month],"&lt;="&amp;Table1[[#This Row],[Profit (Month)]])</f>
        <v>147542</v>
      </c>
      <c r="K2690" s="1">
        <f>Table1[[#This Row],[Profit (Month)]]+SUMIFS(Table1[Profit (Month)],Table1[Category],Table1[[#This Row],[Category]],Table1[Supplier],Table1[[#This Row],[Supplier]],Table1[Brand],Table1[[#This Row],[Brand]],Table1[Year],Table1[[#This Row],[Year]],Table1[Month],"&lt;="&amp;Table1[[#This Row],[Profit (Month)]])</f>
        <v>160943</v>
      </c>
    </row>
    <row r="2691" spans="1:11" x14ac:dyDescent="0.35">
      <c r="A2691" t="s">
        <v>6</v>
      </c>
      <c r="B2691" t="s">
        <v>14</v>
      </c>
      <c r="C2691" t="s">
        <v>9</v>
      </c>
      <c r="D2691">
        <v>2021</v>
      </c>
      <c r="E2691">
        <v>1</v>
      </c>
      <c r="F2691" s="1">
        <v>13399</v>
      </c>
      <c r="G2691" s="1">
        <f t="shared" si="84"/>
        <v>66661454</v>
      </c>
      <c r="H2691" s="1">
        <f>SUM($F$2:F2691)</f>
        <v>38223066</v>
      </c>
      <c r="I2691" s="8">
        <f t="shared" si="85"/>
        <v>0.63565120086777749</v>
      </c>
      <c r="J2691" s="1">
        <f>SUMIFS(Table1[Profit (Month)],Table1[Category],Table1[[#This Row],[Category]],Table1[Supplier],Table1[[#This Row],[Supplier]],Table1[Brand],Table1[[#This Row],[Brand]],Table1[Year],Table1[[#This Row],[Year]],Table1[Month],"&lt;="&amp;Table1[[#This Row],[Profit (Month)]])</f>
        <v>140467</v>
      </c>
      <c r="K2691" s="1">
        <f>Table1[[#This Row],[Profit (Month)]]+SUMIFS(Table1[Profit (Month)],Table1[Category],Table1[[#This Row],[Category]],Table1[Supplier],Table1[[#This Row],[Supplier]],Table1[Brand],Table1[[#This Row],[Brand]],Table1[Year],Table1[[#This Row],[Year]],Table1[Month],"&lt;="&amp;Table1[[#This Row],[Profit (Month)]])</f>
        <v>153866</v>
      </c>
    </row>
    <row r="2692" spans="1:11" x14ac:dyDescent="0.35">
      <c r="A2692" t="s">
        <v>16</v>
      </c>
      <c r="B2692" t="s">
        <v>7</v>
      </c>
      <c r="C2692" t="s">
        <v>10</v>
      </c>
      <c r="D2692">
        <v>2022</v>
      </c>
      <c r="E2692">
        <v>8</v>
      </c>
      <c r="F2692" s="1">
        <v>13399</v>
      </c>
      <c r="G2692" s="1">
        <f t="shared" si="84"/>
        <v>66648055</v>
      </c>
      <c r="H2692" s="1">
        <f>SUM($F$2:F2692)</f>
        <v>38236465</v>
      </c>
      <c r="I2692" s="8">
        <f t="shared" si="85"/>
        <v>0.63552343452112048</v>
      </c>
      <c r="J2692" s="1">
        <f>SUMIFS(Table1[Profit (Month)],Table1[Category],Table1[[#This Row],[Category]],Table1[Supplier],Table1[[#This Row],[Supplier]],Table1[Brand],Table1[[#This Row],[Brand]],Table1[Year],Table1[[#This Row],[Year]],Table1[Month],"&lt;="&amp;Table1[[#This Row],[Profit (Month)]])</f>
        <v>151084</v>
      </c>
      <c r="K2692" s="1">
        <f>Table1[[#This Row],[Profit (Month)]]+SUMIFS(Table1[Profit (Month)],Table1[Category],Table1[[#This Row],[Category]],Table1[Supplier],Table1[[#This Row],[Supplier]],Table1[Brand],Table1[[#This Row],[Brand]],Table1[Year],Table1[[#This Row],[Year]],Table1[Month],"&lt;="&amp;Table1[[#This Row],[Profit (Month)]])</f>
        <v>164483</v>
      </c>
    </row>
    <row r="2693" spans="1:11" x14ac:dyDescent="0.35">
      <c r="A2693" t="s">
        <v>19</v>
      </c>
      <c r="B2693" t="s">
        <v>15</v>
      </c>
      <c r="C2693" t="s">
        <v>8</v>
      </c>
      <c r="D2693">
        <v>2020</v>
      </c>
      <c r="E2693">
        <v>3</v>
      </c>
      <c r="F2693" s="1">
        <v>13398</v>
      </c>
      <c r="G2693" s="1">
        <f t="shared" si="84"/>
        <v>66634656</v>
      </c>
      <c r="H2693" s="1">
        <f>SUM($F$2:F2693)</f>
        <v>38249863</v>
      </c>
      <c r="I2693" s="8">
        <f t="shared" si="85"/>
        <v>0.63539566817446336</v>
      </c>
      <c r="J2693" s="1">
        <f>SUMIFS(Table1[Profit (Month)],Table1[Category],Table1[[#This Row],[Category]],Table1[Supplier],Table1[[#This Row],[Supplier]],Table1[Brand],Table1[[#This Row],[Brand]],Table1[Year],Table1[[#This Row],[Year]],Table1[Month],"&lt;="&amp;Table1[[#This Row],[Profit (Month)]])</f>
        <v>153811</v>
      </c>
      <c r="K2693" s="1">
        <f>Table1[[#This Row],[Profit (Month)]]+SUMIFS(Table1[Profit (Month)],Table1[Category],Table1[[#This Row],[Category]],Table1[Supplier],Table1[[#This Row],[Supplier]],Table1[Brand],Table1[[#This Row],[Brand]],Table1[Year],Table1[[#This Row],[Year]],Table1[Month],"&lt;="&amp;Table1[[#This Row],[Profit (Month)]])</f>
        <v>167209</v>
      </c>
    </row>
    <row r="2694" spans="1:11" x14ac:dyDescent="0.35">
      <c r="A2694" t="s">
        <v>17</v>
      </c>
      <c r="B2694" t="s">
        <v>7</v>
      </c>
      <c r="C2694" t="s">
        <v>9</v>
      </c>
      <c r="D2694">
        <v>2022</v>
      </c>
      <c r="E2694">
        <v>9</v>
      </c>
      <c r="F2694" s="1">
        <v>13397</v>
      </c>
      <c r="G2694" s="1">
        <f t="shared" si="84"/>
        <v>66621258</v>
      </c>
      <c r="H2694" s="1">
        <f>SUM($F$2:F2694)</f>
        <v>38263260</v>
      </c>
      <c r="I2694" s="8">
        <f t="shared" si="85"/>
        <v>0.63526791136331995</v>
      </c>
      <c r="J2694" s="1">
        <f>SUMIFS(Table1[Profit (Month)],Table1[Category],Table1[[#This Row],[Category]],Table1[Supplier],Table1[[#This Row],[Supplier]],Table1[Brand],Table1[[#This Row],[Brand]],Table1[Year],Table1[[#This Row],[Year]],Table1[Month],"&lt;="&amp;Table1[[#This Row],[Profit (Month)]])</f>
        <v>152448</v>
      </c>
      <c r="K2694" s="1">
        <f>Table1[[#This Row],[Profit (Month)]]+SUMIFS(Table1[Profit (Month)],Table1[Category],Table1[[#This Row],[Category]],Table1[Supplier],Table1[[#This Row],[Supplier]],Table1[Brand],Table1[[#This Row],[Brand]],Table1[Year],Table1[[#This Row],[Year]],Table1[Month],"&lt;="&amp;Table1[[#This Row],[Profit (Month)]])</f>
        <v>165845</v>
      </c>
    </row>
    <row r="2695" spans="1:11" x14ac:dyDescent="0.35">
      <c r="A2695" t="s">
        <v>17</v>
      </c>
      <c r="B2695" t="s">
        <v>14</v>
      </c>
      <c r="C2695" t="s">
        <v>10</v>
      </c>
      <c r="D2695">
        <v>2018</v>
      </c>
      <c r="E2695">
        <v>10</v>
      </c>
      <c r="F2695" s="1">
        <v>13397</v>
      </c>
      <c r="G2695" s="1">
        <f t="shared" si="84"/>
        <v>66607861</v>
      </c>
      <c r="H2695" s="1">
        <f>SUM($F$2:F2695)</f>
        <v>38276657</v>
      </c>
      <c r="I2695" s="8">
        <f t="shared" si="85"/>
        <v>0.63514016408769003</v>
      </c>
      <c r="J2695" s="1">
        <f>SUMIFS(Table1[Profit (Month)],Table1[Category],Table1[[#This Row],[Category]],Table1[Supplier],Table1[[#This Row],[Supplier]],Table1[Brand],Table1[[#This Row],[Brand]],Table1[Year],Table1[[#This Row],[Year]],Table1[Month],"&lt;="&amp;Table1[[#This Row],[Profit (Month)]])</f>
        <v>158729</v>
      </c>
      <c r="K2695" s="1">
        <f>Table1[[#This Row],[Profit (Month)]]+SUMIFS(Table1[Profit (Month)],Table1[Category],Table1[[#This Row],[Category]],Table1[Supplier],Table1[[#This Row],[Supplier]],Table1[Brand],Table1[[#This Row],[Brand]],Table1[Year],Table1[[#This Row],[Year]],Table1[Month],"&lt;="&amp;Table1[[#This Row],[Profit (Month)]])</f>
        <v>172126</v>
      </c>
    </row>
    <row r="2696" spans="1:11" x14ac:dyDescent="0.35">
      <c r="A2696" t="s">
        <v>17</v>
      </c>
      <c r="B2696" t="s">
        <v>7</v>
      </c>
      <c r="C2696" t="s">
        <v>9</v>
      </c>
      <c r="D2696">
        <v>2024</v>
      </c>
      <c r="E2696">
        <v>8</v>
      </c>
      <c r="F2696" s="1">
        <v>13396</v>
      </c>
      <c r="G2696" s="1">
        <f t="shared" si="84"/>
        <v>66594464</v>
      </c>
      <c r="H2696" s="1">
        <f>SUM($F$2:F2696)</f>
        <v>38290053</v>
      </c>
      <c r="I2696" s="8">
        <f t="shared" si="85"/>
        <v>0.63501241681206022</v>
      </c>
      <c r="J2696" s="1">
        <f>SUMIFS(Table1[Profit (Month)],Table1[Category],Table1[[#This Row],[Category]],Table1[Supplier],Table1[[#This Row],[Supplier]],Table1[Brand],Table1[[#This Row],[Brand]],Table1[Year],Table1[[#This Row],[Year]],Table1[Month],"&lt;="&amp;Table1[[#This Row],[Profit (Month)]])</f>
        <v>141574</v>
      </c>
      <c r="K2696" s="1">
        <f>Table1[[#This Row],[Profit (Month)]]+SUMIFS(Table1[Profit (Month)],Table1[Category],Table1[[#This Row],[Category]],Table1[Supplier],Table1[[#This Row],[Supplier]],Table1[Brand],Table1[[#This Row],[Brand]],Table1[Year],Table1[[#This Row],[Year]],Table1[Month],"&lt;="&amp;Table1[[#This Row],[Profit (Month)]])</f>
        <v>154970</v>
      </c>
    </row>
    <row r="2697" spans="1:11" x14ac:dyDescent="0.35">
      <c r="A2697" t="s">
        <v>17</v>
      </c>
      <c r="B2697" t="s">
        <v>15</v>
      </c>
      <c r="C2697" t="s">
        <v>9</v>
      </c>
      <c r="D2697">
        <v>2021</v>
      </c>
      <c r="E2697">
        <v>10</v>
      </c>
      <c r="F2697" s="1">
        <v>13395</v>
      </c>
      <c r="G2697" s="1">
        <f t="shared" si="84"/>
        <v>66581068</v>
      </c>
      <c r="H2697" s="1">
        <f>SUM($F$2:F2697)</f>
        <v>38303448</v>
      </c>
      <c r="I2697" s="8">
        <f t="shared" si="85"/>
        <v>0.6348846790719439</v>
      </c>
      <c r="J2697" s="1">
        <f>SUMIFS(Table1[Profit (Month)],Table1[Category],Table1[[#This Row],[Category]],Table1[Supplier],Table1[[#This Row],[Supplier]],Table1[Brand],Table1[[#This Row],[Brand]],Table1[Year],Table1[[#This Row],[Year]],Table1[Month],"&lt;="&amp;Table1[[#This Row],[Profit (Month)]])</f>
        <v>144900</v>
      </c>
      <c r="K2697" s="1">
        <f>Table1[[#This Row],[Profit (Month)]]+SUMIFS(Table1[Profit (Month)],Table1[Category],Table1[[#This Row],[Category]],Table1[Supplier],Table1[[#This Row],[Supplier]],Table1[Brand],Table1[[#This Row],[Brand]],Table1[Year],Table1[[#This Row],[Year]],Table1[Month],"&lt;="&amp;Table1[[#This Row],[Profit (Month)]])</f>
        <v>158295</v>
      </c>
    </row>
    <row r="2698" spans="1:11" x14ac:dyDescent="0.35">
      <c r="A2698" t="s">
        <v>19</v>
      </c>
      <c r="B2698" t="s">
        <v>7</v>
      </c>
      <c r="C2698" t="s">
        <v>8</v>
      </c>
      <c r="D2698">
        <v>2024</v>
      </c>
      <c r="E2698">
        <v>9</v>
      </c>
      <c r="F2698" s="1">
        <v>13395</v>
      </c>
      <c r="G2698" s="1">
        <f t="shared" si="84"/>
        <v>66567673</v>
      </c>
      <c r="H2698" s="1">
        <f>SUM($F$2:F2698)</f>
        <v>38316843</v>
      </c>
      <c r="I2698" s="8">
        <f t="shared" si="85"/>
        <v>0.6347569508673413</v>
      </c>
      <c r="J2698" s="1">
        <f>SUMIFS(Table1[Profit (Month)],Table1[Category],Table1[[#This Row],[Category]],Table1[Supplier],Table1[[#This Row],[Supplier]],Table1[Brand],Table1[[#This Row],[Brand]],Table1[Year],Table1[[#This Row],[Year]],Table1[Month],"&lt;="&amp;Table1[[#This Row],[Profit (Month)]])</f>
        <v>151404</v>
      </c>
      <c r="K2698" s="1">
        <f>Table1[[#This Row],[Profit (Month)]]+SUMIFS(Table1[Profit (Month)],Table1[Category],Table1[[#This Row],[Category]],Table1[Supplier],Table1[[#This Row],[Supplier]],Table1[Brand],Table1[[#This Row],[Brand]],Table1[Year],Table1[[#This Row],[Year]],Table1[Month],"&lt;="&amp;Table1[[#This Row],[Profit (Month)]])</f>
        <v>164799</v>
      </c>
    </row>
    <row r="2699" spans="1:11" x14ac:dyDescent="0.35">
      <c r="A2699" t="s">
        <v>19</v>
      </c>
      <c r="B2699" t="s">
        <v>15</v>
      </c>
      <c r="C2699" t="s">
        <v>9</v>
      </c>
      <c r="D2699">
        <v>2022</v>
      </c>
      <c r="E2699">
        <v>3</v>
      </c>
      <c r="F2699" s="1">
        <v>13395</v>
      </c>
      <c r="G2699" s="1">
        <f t="shared" si="84"/>
        <v>66554278</v>
      </c>
      <c r="H2699" s="1">
        <f>SUM($F$2:F2699)</f>
        <v>38330238</v>
      </c>
      <c r="I2699" s="8">
        <f t="shared" si="85"/>
        <v>0.63462922266273858</v>
      </c>
      <c r="J2699" s="1">
        <f>SUMIFS(Table1[Profit (Month)],Table1[Category],Table1[[#This Row],[Category]],Table1[Supplier],Table1[[#This Row],[Supplier]],Table1[Brand],Table1[[#This Row],[Brand]],Table1[Year],Table1[[#This Row],[Year]],Table1[Month],"&lt;="&amp;Table1[[#This Row],[Profit (Month)]])</f>
        <v>158173</v>
      </c>
      <c r="K2699" s="1">
        <f>Table1[[#This Row],[Profit (Month)]]+SUMIFS(Table1[Profit (Month)],Table1[Category],Table1[[#This Row],[Category]],Table1[Supplier],Table1[[#This Row],[Supplier]],Table1[Brand],Table1[[#This Row],[Brand]],Table1[Year],Table1[[#This Row],[Year]],Table1[Month],"&lt;="&amp;Table1[[#This Row],[Profit (Month)]])</f>
        <v>171568</v>
      </c>
    </row>
    <row r="2700" spans="1:11" x14ac:dyDescent="0.35">
      <c r="A2700" t="s">
        <v>16</v>
      </c>
      <c r="B2700" t="s">
        <v>13</v>
      </c>
      <c r="C2700" t="s">
        <v>12</v>
      </c>
      <c r="D2700">
        <v>2019</v>
      </c>
      <c r="E2700">
        <v>6</v>
      </c>
      <c r="F2700" s="1">
        <v>13394</v>
      </c>
      <c r="G2700" s="1">
        <f t="shared" si="84"/>
        <v>66540883</v>
      </c>
      <c r="H2700" s="1">
        <f>SUM($F$2:F2700)</f>
        <v>38343632</v>
      </c>
      <c r="I2700" s="8">
        <f t="shared" si="85"/>
        <v>0.63450149445813586</v>
      </c>
      <c r="J2700" s="1">
        <f>SUMIFS(Table1[Profit (Month)],Table1[Category],Table1[[#This Row],[Category]],Table1[Supplier],Table1[[#This Row],[Supplier]],Table1[Brand],Table1[[#This Row],[Brand]],Table1[Year],Table1[[#This Row],[Year]],Table1[Month],"&lt;="&amp;Table1[[#This Row],[Profit (Month)]])</f>
        <v>141727</v>
      </c>
      <c r="K2700" s="1">
        <f>Table1[[#This Row],[Profit (Month)]]+SUMIFS(Table1[Profit (Month)],Table1[Category],Table1[[#This Row],[Category]],Table1[Supplier],Table1[[#This Row],[Supplier]],Table1[Brand],Table1[[#This Row],[Brand]],Table1[Year],Table1[[#This Row],[Year]],Table1[Month],"&lt;="&amp;Table1[[#This Row],[Profit (Month)]])</f>
        <v>155121</v>
      </c>
    </row>
    <row r="2701" spans="1:11" x14ac:dyDescent="0.35">
      <c r="A2701" t="s">
        <v>19</v>
      </c>
      <c r="B2701" t="s">
        <v>15</v>
      </c>
      <c r="C2701" t="s">
        <v>10</v>
      </c>
      <c r="D2701">
        <v>2021</v>
      </c>
      <c r="E2701">
        <v>12</v>
      </c>
      <c r="F2701" s="1">
        <v>13394</v>
      </c>
      <c r="G2701" s="1">
        <f t="shared" si="84"/>
        <v>66527489</v>
      </c>
      <c r="H2701" s="1">
        <f>SUM($F$2:F2701)</f>
        <v>38357026</v>
      </c>
      <c r="I2701" s="8">
        <f t="shared" si="85"/>
        <v>0.63437377578904686</v>
      </c>
      <c r="J2701" s="1">
        <f>SUMIFS(Table1[Profit (Month)],Table1[Category],Table1[[#This Row],[Category]],Table1[Supplier],Table1[[#This Row],[Supplier]],Table1[Brand],Table1[[#This Row],[Brand]],Table1[Year],Table1[[#This Row],[Year]],Table1[Month],"&lt;="&amp;Table1[[#This Row],[Profit (Month)]])</f>
        <v>151896</v>
      </c>
      <c r="K2701" s="1">
        <f>Table1[[#This Row],[Profit (Month)]]+SUMIFS(Table1[Profit (Month)],Table1[Category],Table1[[#This Row],[Category]],Table1[Supplier],Table1[[#This Row],[Supplier]],Table1[Brand],Table1[[#This Row],[Brand]],Table1[Year],Table1[[#This Row],[Year]],Table1[Month],"&lt;="&amp;Table1[[#This Row],[Profit (Month)]])</f>
        <v>165290</v>
      </c>
    </row>
    <row r="2702" spans="1:11" x14ac:dyDescent="0.35">
      <c r="A2702" t="s">
        <v>6</v>
      </c>
      <c r="B2702" t="s">
        <v>14</v>
      </c>
      <c r="C2702" t="s">
        <v>12</v>
      </c>
      <c r="D2702">
        <v>2022</v>
      </c>
      <c r="E2702">
        <v>11</v>
      </c>
      <c r="F2702" s="1">
        <v>13392</v>
      </c>
      <c r="G2702" s="1">
        <f t="shared" si="84"/>
        <v>66514095</v>
      </c>
      <c r="H2702" s="1">
        <f>SUM($F$2:F2702)</f>
        <v>38370418</v>
      </c>
      <c r="I2702" s="8">
        <f t="shared" si="85"/>
        <v>0.63424605711995774</v>
      </c>
      <c r="J2702" s="1">
        <f>SUMIFS(Table1[Profit (Month)],Table1[Category],Table1[[#This Row],[Category]],Table1[Supplier],Table1[[#This Row],[Supplier]],Table1[Brand],Table1[[#This Row],[Brand]],Table1[Year],Table1[[#This Row],[Year]],Table1[Month],"&lt;="&amp;Table1[[#This Row],[Profit (Month)]])</f>
        <v>153945</v>
      </c>
      <c r="K2702" s="1">
        <f>Table1[[#This Row],[Profit (Month)]]+SUMIFS(Table1[Profit (Month)],Table1[Category],Table1[[#This Row],[Category]],Table1[Supplier],Table1[[#This Row],[Supplier]],Table1[Brand],Table1[[#This Row],[Brand]],Table1[Year],Table1[[#This Row],[Year]],Table1[Month],"&lt;="&amp;Table1[[#This Row],[Profit (Month)]])</f>
        <v>167337</v>
      </c>
    </row>
    <row r="2703" spans="1:11" x14ac:dyDescent="0.35">
      <c r="A2703" t="s">
        <v>18</v>
      </c>
      <c r="B2703" t="s">
        <v>7</v>
      </c>
      <c r="C2703" t="s">
        <v>12</v>
      </c>
      <c r="D2703">
        <v>2023</v>
      </c>
      <c r="E2703">
        <v>11</v>
      </c>
      <c r="F2703" s="1">
        <v>13392</v>
      </c>
      <c r="G2703" s="1">
        <f t="shared" si="84"/>
        <v>66500703</v>
      </c>
      <c r="H2703" s="1">
        <f>SUM($F$2:F2703)</f>
        <v>38383810</v>
      </c>
      <c r="I2703" s="8">
        <f t="shared" si="85"/>
        <v>0.63411835752189583</v>
      </c>
      <c r="J2703" s="1">
        <f>SUMIFS(Table1[Profit (Month)],Table1[Category],Table1[[#This Row],[Category]],Table1[Supplier],Table1[[#This Row],[Supplier]],Table1[Brand],Table1[[#This Row],[Brand]],Table1[Year],Table1[[#This Row],[Year]],Table1[Month],"&lt;="&amp;Table1[[#This Row],[Profit (Month)]])</f>
        <v>157773</v>
      </c>
      <c r="K2703" s="1">
        <f>Table1[[#This Row],[Profit (Month)]]+SUMIFS(Table1[Profit (Month)],Table1[Category],Table1[[#This Row],[Category]],Table1[Supplier],Table1[[#This Row],[Supplier]],Table1[Brand],Table1[[#This Row],[Brand]],Table1[Year],Table1[[#This Row],[Year]],Table1[Month],"&lt;="&amp;Table1[[#This Row],[Profit (Month)]])</f>
        <v>171165</v>
      </c>
    </row>
    <row r="2704" spans="1:11" x14ac:dyDescent="0.35">
      <c r="A2704" t="s">
        <v>18</v>
      </c>
      <c r="B2704" t="s">
        <v>14</v>
      </c>
      <c r="C2704" t="s">
        <v>9</v>
      </c>
      <c r="D2704">
        <v>2022</v>
      </c>
      <c r="E2704">
        <v>7</v>
      </c>
      <c r="F2704" s="1">
        <v>13392</v>
      </c>
      <c r="G2704" s="1">
        <f t="shared" si="84"/>
        <v>66487311</v>
      </c>
      <c r="H2704" s="1">
        <f>SUM($F$2:F2704)</f>
        <v>38397202</v>
      </c>
      <c r="I2704" s="8">
        <f t="shared" si="85"/>
        <v>0.63399065792383391</v>
      </c>
      <c r="J2704" s="1">
        <f>SUMIFS(Table1[Profit (Month)],Table1[Category],Table1[[#This Row],[Category]],Table1[Supplier],Table1[[#This Row],[Supplier]],Table1[Brand],Table1[[#This Row],[Brand]],Table1[Year],Table1[[#This Row],[Year]],Table1[Month],"&lt;="&amp;Table1[[#This Row],[Profit (Month)]])</f>
        <v>150393</v>
      </c>
      <c r="K2704" s="1">
        <f>Table1[[#This Row],[Profit (Month)]]+SUMIFS(Table1[Profit (Month)],Table1[Category],Table1[[#This Row],[Category]],Table1[Supplier],Table1[[#This Row],[Supplier]],Table1[Brand],Table1[[#This Row],[Brand]],Table1[Year],Table1[[#This Row],[Year]],Table1[Month],"&lt;="&amp;Table1[[#This Row],[Profit (Month)]])</f>
        <v>163785</v>
      </c>
    </row>
    <row r="2705" spans="1:11" x14ac:dyDescent="0.35">
      <c r="A2705" t="s">
        <v>18</v>
      </c>
      <c r="B2705" t="s">
        <v>14</v>
      </c>
      <c r="C2705" t="s">
        <v>12</v>
      </c>
      <c r="D2705">
        <v>2018</v>
      </c>
      <c r="E2705">
        <v>5</v>
      </c>
      <c r="F2705" s="1">
        <v>13392</v>
      </c>
      <c r="G2705" s="1">
        <f t="shared" si="84"/>
        <v>66473919</v>
      </c>
      <c r="H2705" s="1">
        <f>SUM($F$2:F2705)</f>
        <v>38410594</v>
      </c>
      <c r="I2705" s="8">
        <f t="shared" si="85"/>
        <v>0.63386295832577211</v>
      </c>
      <c r="J2705" s="1">
        <f>SUMIFS(Table1[Profit (Month)],Table1[Category],Table1[[#This Row],[Category]],Table1[Supplier],Table1[[#This Row],[Supplier]],Table1[Brand],Table1[[#This Row],[Brand]],Table1[Year],Table1[[#This Row],[Year]],Table1[Month],"&lt;="&amp;Table1[[#This Row],[Profit (Month)]])</f>
        <v>144609</v>
      </c>
      <c r="K2705" s="1">
        <f>Table1[[#This Row],[Profit (Month)]]+SUMIFS(Table1[Profit (Month)],Table1[Category],Table1[[#This Row],[Category]],Table1[Supplier],Table1[[#This Row],[Supplier]],Table1[Brand],Table1[[#This Row],[Brand]],Table1[Year],Table1[[#This Row],[Year]],Table1[Month],"&lt;="&amp;Table1[[#This Row],[Profit (Month)]])</f>
        <v>158001</v>
      </c>
    </row>
    <row r="2706" spans="1:11" x14ac:dyDescent="0.35">
      <c r="A2706" t="s">
        <v>16</v>
      </c>
      <c r="B2706" t="s">
        <v>7</v>
      </c>
      <c r="C2706" t="s">
        <v>12</v>
      </c>
      <c r="D2706">
        <v>2022</v>
      </c>
      <c r="E2706">
        <v>4</v>
      </c>
      <c r="F2706" s="1">
        <v>13391</v>
      </c>
      <c r="G2706" s="1">
        <f t="shared" si="84"/>
        <v>66460527</v>
      </c>
      <c r="H2706" s="1">
        <f>SUM($F$2:F2706)</f>
        <v>38423985</v>
      </c>
      <c r="I2706" s="8">
        <f t="shared" si="85"/>
        <v>0.63373525872771019</v>
      </c>
      <c r="J2706" s="1">
        <f>SUMIFS(Table1[Profit (Month)],Table1[Category],Table1[[#This Row],[Category]],Table1[Supplier],Table1[[#This Row],[Supplier]],Table1[Brand],Table1[[#This Row],[Brand]],Table1[Year],Table1[[#This Row],[Year]],Table1[Month],"&lt;="&amp;Table1[[#This Row],[Profit (Month)]])</f>
        <v>148833</v>
      </c>
      <c r="K2706" s="1">
        <f>Table1[[#This Row],[Profit (Month)]]+SUMIFS(Table1[Profit (Month)],Table1[Category],Table1[[#This Row],[Category]],Table1[Supplier],Table1[[#This Row],[Supplier]],Table1[Brand],Table1[[#This Row],[Brand]],Table1[Year],Table1[[#This Row],[Year]],Table1[Month],"&lt;="&amp;Table1[[#This Row],[Profit (Month)]])</f>
        <v>162224</v>
      </c>
    </row>
    <row r="2707" spans="1:11" x14ac:dyDescent="0.35">
      <c r="A2707" t="s">
        <v>16</v>
      </c>
      <c r="B2707" t="s">
        <v>14</v>
      </c>
      <c r="C2707" t="s">
        <v>11</v>
      </c>
      <c r="D2707">
        <v>2023</v>
      </c>
      <c r="E2707">
        <v>12</v>
      </c>
      <c r="F2707" s="1">
        <v>13391</v>
      </c>
      <c r="G2707" s="1">
        <f t="shared" si="84"/>
        <v>66447136</v>
      </c>
      <c r="H2707" s="1">
        <f>SUM($F$2:F2707)</f>
        <v>38437376</v>
      </c>
      <c r="I2707" s="8">
        <f t="shared" si="85"/>
        <v>0.63360756866516188</v>
      </c>
      <c r="J2707" s="1">
        <f>SUMIFS(Table1[Profit (Month)],Table1[Category],Table1[[#This Row],[Category]],Table1[Supplier],Table1[[#This Row],[Supplier]],Table1[Brand],Table1[[#This Row],[Brand]],Table1[Year],Table1[[#This Row],[Year]],Table1[Month],"&lt;="&amp;Table1[[#This Row],[Profit (Month)]])</f>
        <v>152649</v>
      </c>
      <c r="K2707" s="1">
        <f>Table1[[#This Row],[Profit (Month)]]+SUMIFS(Table1[Profit (Month)],Table1[Category],Table1[[#This Row],[Category]],Table1[Supplier],Table1[[#This Row],[Supplier]],Table1[Brand],Table1[[#This Row],[Brand]],Table1[Year],Table1[[#This Row],[Year]],Table1[Month],"&lt;="&amp;Table1[[#This Row],[Profit (Month)]])</f>
        <v>166040</v>
      </c>
    </row>
    <row r="2708" spans="1:11" x14ac:dyDescent="0.35">
      <c r="A2708" t="s">
        <v>16</v>
      </c>
      <c r="B2708" t="s">
        <v>15</v>
      </c>
      <c r="C2708" t="s">
        <v>10</v>
      </c>
      <c r="D2708">
        <v>2018</v>
      </c>
      <c r="E2708">
        <v>9</v>
      </c>
      <c r="F2708" s="1">
        <v>13391</v>
      </c>
      <c r="G2708" s="1">
        <f t="shared" si="84"/>
        <v>66433745</v>
      </c>
      <c r="H2708" s="1">
        <f>SUM($F$2:F2708)</f>
        <v>38450767</v>
      </c>
      <c r="I2708" s="8">
        <f t="shared" si="85"/>
        <v>0.63347987860261357</v>
      </c>
      <c r="J2708" s="1">
        <f>SUMIFS(Table1[Profit (Month)],Table1[Category],Table1[[#This Row],[Category]],Table1[Supplier],Table1[[#This Row],[Supplier]],Table1[Brand],Table1[[#This Row],[Brand]],Table1[Year],Table1[[#This Row],[Year]],Table1[Month],"&lt;="&amp;Table1[[#This Row],[Profit (Month)]])</f>
        <v>148909</v>
      </c>
      <c r="K2708" s="1">
        <f>Table1[[#This Row],[Profit (Month)]]+SUMIFS(Table1[Profit (Month)],Table1[Category],Table1[[#This Row],[Category]],Table1[Supplier],Table1[[#This Row],[Supplier]],Table1[Brand],Table1[[#This Row],[Brand]],Table1[Year],Table1[[#This Row],[Year]],Table1[Month],"&lt;="&amp;Table1[[#This Row],[Profit (Month)]])</f>
        <v>162300</v>
      </c>
    </row>
    <row r="2709" spans="1:11" x14ac:dyDescent="0.35">
      <c r="A2709" t="s">
        <v>6</v>
      </c>
      <c r="B2709" t="s">
        <v>15</v>
      </c>
      <c r="C2709" t="s">
        <v>8</v>
      </c>
      <c r="D2709">
        <v>2021</v>
      </c>
      <c r="E2709">
        <v>3</v>
      </c>
      <c r="F2709" s="1">
        <v>13390</v>
      </c>
      <c r="G2709" s="1">
        <f t="shared" si="84"/>
        <v>66420354</v>
      </c>
      <c r="H2709" s="1">
        <f>SUM($F$2:F2709)</f>
        <v>38464157</v>
      </c>
      <c r="I2709" s="8">
        <f t="shared" si="85"/>
        <v>0.63335218854006525</v>
      </c>
      <c r="J2709" s="1">
        <f>SUMIFS(Table1[Profit (Month)],Table1[Category],Table1[[#This Row],[Category]],Table1[Supplier],Table1[[#This Row],[Supplier]],Table1[Brand],Table1[[#This Row],[Brand]],Table1[Year],Table1[[#This Row],[Year]],Table1[Month],"&lt;="&amp;Table1[[#This Row],[Profit (Month)]])</f>
        <v>151179</v>
      </c>
      <c r="K2709" s="1">
        <f>Table1[[#This Row],[Profit (Month)]]+SUMIFS(Table1[Profit (Month)],Table1[Category],Table1[[#This Row],[Category]],Table1[Supplier],Table1[[#This Row],[Supplier]],Table1[Brand],Table1[[#This Row],[Brand]],Table1[Year],Table1[[#This Row],[Year]],Table1[Month],"&lt;="&amp;Table1[[#This Row],[Profit (Month)]])</f>
        <v>164569</v>
      </c>
    </row>
    <row r="2710" spans="1:11" x14ac:dyDescent="0.35">
      <c r="A2710" t="s">
        <v>17</v>
      </c>
      <c r="B2710" t="s">
        <v>13</v>
      </c>
      <c r="C2710" t="s">
        <v>9</v>
      </c>
      <c r="D2710">
        <v>2022</v>
      </c>
      <c r="E2710">
        <v>2</v>
      </c>
      <c r="F2710" s="1">
        <v>13390</v>
      </c>
      <c r="G2710" s="1">
        <f t="shared" si="84"/>
        <v>66406964</v>
      </c>
      <c r="H2710" s="1">
        <f>SUM($F$2:F2710)</f>
        <v>38477547</v>
      </c>
      <c r="I2710" s="8">
        <f t="shared" si="85"/>
        <v>0.63322450801303054</v>
      </c>
      <c r="J2710" s="1">
        <f>SUMIFS(Table1[Profit (Month)],Table1[Category],Table1[[#This Row],[Category]],Table1[Supplier],Table1[[#This Row],[Supplier]],Table1[Brand],Table1[[#This Row],[Brand]],Table1[Year],Table1[[#This Row],[Year]],Table1[Month],"&lt;="&amp;Table1[[#This Row],[Profit (Month)]])</f>
        <v>147850</v>
      </c>
      <c r="K2710" s="1">
        <f>Table1[[#This Row],[Profit (Month)]]+SUMIFS(Table1[Profit (Month)],Table1[Category],Table1[[#This Row],[Category]],Table1[Supplier],Table1[[#This Row],[Supplier]],Table1[Brand],Table1[[#This Row],[Brand]],Table1[Year],Table1[[#This Row],[Year]],Table1[Month],"&lt;="&amp;Table1[[#This Row],[Profit (Month)]])</f>
        <v>161240</v>
      </c>
    </row>
    <row r="2711" spans="1:11" x14ac:dyDescent="0.35">
      <c r="A2711" t="s">
        <v>18</v>
      </c>
      <c r="B2711" t="s">
        <v>15</v>
      </c>
      <c r="C2711" t="s">
        <v>8</v>
      </c>
      <c r="D2711">
        <v>2020</v>
      </c>
      <c r="E2711">
        <v>12</v>
      </c>
      <c r="F2711" s="1">
        <v>13390</v>
      </c>
      <c r="G2711" s="1">
        <f t="shared" si="84"/>
        <v>66393574</v>
      </c>
      <c r="H2711" s="1">
        <f>SUM($F$2:F2711)</f>
        <v>38490937</v>
      </c>
      <c r="I2711" s="8">
        <f t="shared" si="85"/>
        <v>0.63309682748599583</v>
      </c>
      <c r="J2711" s="1">
        <f>SUMIFS(Table1[Profit (Month)],Table1[Category],Table1[[#This Row],[Category]],Table1[Supplier],Table1[[#This Row],[Supplier]],Table1[Brand],Table1[[#This Row],[Brand]],Table1[Year],Table1[[#This Row],[Year]],Table1[Month],"&lt;="&amp;Table1[[#This Row],[Profit (Month)]])</f>
        <v>154111</v>
      </c>
      <c r="K2711" s="1">
        <f>Table1[[#This Row],[Profit (Month)]]+SUMIFS(Table1[Profit (Month)],Table1[Category],Table1[[#This Row],[Category]],Table1[Supplier],Table1[[#This Row],[Supplier]],Table1[Brand],Table1[[#This Row],[Brand]],Table1[Year],Table1[[#This Row],[Year]],Table1[Month],"&lt;="&amp;Table1[[#This Row],[Profit (Month)]])</f>
        <v>167501</v>
      </c>
    </row>
    <row r="2712" spans="1:11" x14ac:dyDescent="0.35">
      <c r="A2712" t="s">
        <v>19</v>
      </c>
      <c r="B2712" t="s">
        <v>7</v>
      </c>
      <c r="C2712" t="s">
        <v>9</v>
      </c>
      <c r="D2712">
        <v>2019</v>
      </c>
      <c r="E2712">
        <v>4</v>
      </c>
      <c r="F2712" s="1">
        <v>13390</v>
      </c>
      <c r="G2712" s="1">
        <f t="shared" si="84"/>
        <v>66380184</v>
      </c>
      <c r="H2712" s="1">
        <f>SUM($F$2:F2712)</f>
        <v>38504327</v>
      </c>
      <c r="I2712" s="8">
        <f t="shared" si="85"/>
        <v>0.63296914695896123</v>
      </c>
      <c r="J2712" s="1">
        <f>SUMIFS(Table1[Profit (Month)],Table1[Category],Table1[[#This Row],[Category]],Table1[Supplier],Table1[[#This Row],[Supplier]],Table1[Brand],Table1[[#This Row],[Brand]],Table1[Year],Table1[[#This Row],[Year]],Table1[Month],"&lt;="&amp;Table1[[#This Row],[Profit (Month)]])</f>
        <v>160489</v>
      </c>
      <c r="K2712" s="1">
        <f>Table1[[#This Row],[Profit (Month)]]+SUMIFS(Table1[Profit (Month)],Table1[Category],Table1[[#This Row],[Category]],Table1[Supplier],Table1[[#This Row],[Supplier]],Table1[Brand],Table1[[#This Row],[Brand]],Table1[Year],Table1[[#This Row],[Year]],Table1[Month],"&lt;="&amp;Table1[[#This Row],[Profit (Month)]])</f>
        <v>173879</v>
      </c>
    </row>
    <row r="2713" spans="1:11" x14ac:dyDescent="0.35">
      <c r="A2713" t="s">
        <v>17</v>
      </c>
      <c r="B2713" t="s">
        <v>13</v>
      </c>
      <c r="C2713" t="s">
        <v>10</v>
      </c>
      <c r="D2713">
        <v>2019</v>
      </c>
      <c r="E2713">
        <v>8</v>
      </c>
      <c r="F2713" s="1">
        <v>13389</v>
      </c>
      <c r="G2713" s="1">
        <f t="shared" si="84"/>
        <v>66366794</v>
      </c>
      <c r="H2713" s="1">
        <f>SUM($F$2:F2713)</f>
        <v>38517716</v>
      </c>
      <c r="I2713" s="8">
        <f t="shared" si="85"/>
        <v>0.63284146643192651</v>
      </c>
      <c r="J2713" s="1">
        <f>SUMIFS(Table1[Profit (Month)],Table1[Category],Table1[[#This Row],[Category]],Table1[Supplier],Table1[[#This Row],[Supplier]],Table1[Brand],Table1[[#This Row],[Brand]],Table1[Year],Table1[[#This Row],[Year]],Table1[Month],"&lt;="&amp;Table1[[#This Row],[Profit (Month)]])</f>
        <v>158156</v>
      </c>
      <c r="K2713" s="1">
        <f>Table1[[#This Row],[Profit (Month)]]+SUMIFS(Table1[Profit (Month)],Table1[Category],Table1[[#This Row],[Category]],Table1[Supplier],Table1[[#This Row],[Supplier]],Table1[Brand],Table1[[#This Row],[Brand]],Table1[Year],Table1[[#This Row],[Year]],Table1[Month],"&lt;="&amp;Table1[[#This Row],[Profit (Month)]])</f>
        <v>171545</v>
      </c>
    </row>
    <row r="2714" spans="1:11" x14ac:dyDescent="0.35">
      <c r="A2714" t="s">
        <v>18</v>
      </c>
      <c r="B2714" t="s">
        <v>14</v>
      </c>
      <c r="C2714" t="s">
        <v>9</v>
      </c>
      <c r="D2714">
        <v>2021</v>
      </c>
      <c r="E2714">
        <v>5</v>
      </c>
      <c r="F2714" s="1">
        <v>13389</v>
      </c>
      <c r="G2714" s="1">
        <f t="shared" si="84"/>
        <v>66353405</v>
      </c>
      <c r="H2714" s="1">
        <f>SUM($F$2:F2714)</f>
        <v>38531105</v>
      </c>
      <c r="I2714" s="8">
        <f t="shared" si="85"/>
        <v>0.6327137954404054</v>
      </c>
      <c r="J2714" s="1">
        <f>SUMIFS(Table1[Profit (Month)],Table1[Category],Table1[[#This Row],[Category]],Table1[Supplier],Table1[[#This Row],[Supplier]],Table1[Brand],Table1[[#This Row],[Brand]],Table1[Year],Table1[[#This Row],[Year]],Table1[Month],"&lt;="&amp;Table1[[#This Row],[Profit (Month)]])</f>
        <v>157711</v>
      </c>
      <c r="K2714" s="1">
        <f>Table1[[#This Row],[Profit (Month)]]+SUMIFS(Table1[Profit (Month)],Table1[Category],Table1[[#This Row],[Category]],Table1[Supplier],Table1[[#This Row],[Supplier]],Table1[Brand],Table1[[#This Row],[Brand]],Table1[Year],Table1[[#This Row],[Year]],Table1[Month],"&lt;="&amp;Table1[[#This Row],[Profit (Month)]])</f>
        <v>171100</v>
      </c>
    </row>
    <row r="2715" spans="1:11" x14ac:dyDescent="0.35">
      <c r="A2715" t="s">
        <v>16</v>
      </c>
      <c r="B2715" t="s">
        <v>14</v>
      </c>
      <c r="C2715" t="s">
        <v>12</v>
      </c>
      <c r="D2715">
        <v>2022</v>
      </c>
      <c r="E2715">
        <v>12</v>
      </c>
      <c r="F2715" s="1">
        <v>13386</v>
      </c>
      <c r="G2715" s="1">
        <f t="shared" si="84"/>
        <v>66340016</v>
      </c>
      <c r="H2715" s="1">
        <f>SUM($F$2:F2715)</f>
        <v>38544491</v>
      </c>
      <c r="I2715" s="8">
        <f t="shared" si="85"/>
        <v>0.63258612444888429</v>
      </c>
      <c r="J2715" s="1">
        <f>SUMIFS(Table1[Profit (Month)],Table1[Category],Table1[[#This Row],[Category]],Table1[Supplier],Table1[[#This Row],[Supplier]],Table1[Brand],Table1[[#This Row],[Brand]],Table1[Year],Table1[[#This Row],[Year]],Table1[Month],"&lt;="&amp;Table1[[#This Row],[Profit (Month)]])</f>
        <v>148456</v>
      </c>
      <c r="K2715" s="1">
        <f>Table1[[#This Row],[Profit (Month)]]+SUMIFS(Table1[Profit (Month)],Table1[Category],Table1[[#This Row],[Category]],Table1[Supplier],Table1[[#This Row],[Supplier]],Table1[Brand],Table1[[#This Row],[Brand]],Table1[Year],Table1[[#This Row],[Year]],Table1[Month],"&lt;="&amp;Table1[[#This Row],[Profit (Month)]])</f>
        <v>161842</v>
      </c>
    </row>
    <row r="2716" spans="1:11" x14ac:dyDescent="0.35">
      <c r="A2716" t="s">
        <v>6</v>
      </c>
      <c r="B2716" t="s">
        <v>15</v>
      </c>
      <c r="C2716" t="s">
        <v>8</v>
      </c>
      <c r="D2716">
        <v>2019</v>
      </c>
      <c r="E2716">
        <v>7</v>
      </c>
      <c r="F2716" s="1">
        <v>13385</v>
      </c>
      <c r="G2716" s="1">
        <f t="shared" si="84"/>
        <v>66326630</v>
      </c>
      <c r="H2716" s="1">
        <f>SUM($F$2:F2716)</f>
        <v>38557876</v>
      </c>
      <c r="I2716" s="8">
        <f t="shared" si="85"/>
        <v>0.63245848206390398</v>
      </c>
      <c r="J2716" s="1">
        <f>SUMIFS(Table1[Profit (Month)],Table1[Category],Table1[[#This Row],[Category]],Table1[Supplier],Table1[[#This Row],[Supplier]],Table1[Brand],Table1[[#This Row],[Brand]],Table1[Year],Table1[[#This Row],[Year]],Table1[Month],"&lt;="&amp;Table1[[#This Row],[Profit (Month)]])</f>
        <v>153640</v>
      </c>
      <c r="K2716" s="1">
        <f>Table1[[#This Row],[Profit (Month)]]+SUMIFS(Table1[Profit (Month)],Table1[Category],Table1[[#This Row],[Category]],Table1[Supplier],Table1[[#This Row],[Supplier]],Table1[Brand],Table1[[#This Row],[Brand]],Table1[Year],Table1[[#This Row],[Year]],Table1[Month],"&lt;="&amp;Table1[[#This Row],[Profit (Month)]])</f>
        <v>167025</v>
      </c>
    </row>
    <row r="2717" spans="1:11" x14ac:dyDescent="0.35">
      <c r="A2717" t="s">
        <v>16</v>
      </c>
      <c r="B2717" t="s">
        <v>13</v>
      </c>
      <c r="C2717" t="s">
        <v>11</v>
      </c>
      <c r="D2717">
        <v>2020</v>
      </c>
      <c r="E2717">
        <v>5</v>
      </c>
      <c r="F2717" s="1">
        <v>13385</v>
      </c>
      <c r="G2717" s="1">
        <f t="shared" si="84"/>
        <v>66313245</v>
      </c>
      <c r="H2717" s="1">
        <f>SUM($F$2:F2717)</f>
        <v>38571261</v>
      </c>
      <c r="I2717" s="8">
        <f t="shared" si="85"/>
        <v>0.63233084921443716</v>
      </c>
      <c r="J2717" s="1">
        <f>SUMIFS(Table1[Profit (Month)],Table1[Category],Table1[[#This Row],[Category]],Table1[Supplier],Table1[[#This Row],[Supplier]],Table1[Brand],Table1[[#This Row],[Brand]],Table1[Year],Table1[[#This Row],[Year]],Table1[Month],"&lt;="&amp;Table1[[#This Row],[Profit (Month)]])</f>
        <v>151950</v>
      </c>
      <c r="K2717" s="1">
        <f>Table1[[#This Row],[Profit (Month)]]+SUMIFS(Table1[Profit (Month)],Table1[Category],Table1[[#This Row],[Category]],Table1[Supplier],Table1[[#This Row],[Supplier]],Table1[Brand],Table1[[#This Row],[Brand]],Table1[Year],Table1[[#This Row],[Year]],Table1[Month],"&lt;="&amp;Table1[[#This Row],[Profit (Month)]])</f>
        <v>165335</v>
      </c>
    </row>
    <row r="2718" spans="1:11" x14ac:dyDescent="0.35">
      <c r="A2718" t="s">
        <v>17</v>
      </c>
      <c r="B2718" t="s">
        <v>7</v>
      </c>
      <c r="C2718" t="s">
        <v>9</v>
      </c>
      <c r="D2718">
        <v>2023</v>
      </c>
      <c r="E2718">
        <v>12</v>
      </c>
      <c r="F2718" s="1">
        <v>13385</v>
      </c>
      <c r="G2718" s="1">
        <f t="shared" si="84"/>
        <v>66299860</v>
      </c>
      <c r="H2718" s="1">
        <f>SUM($F$2:F2718)</f>
        <v>38584646</v>
      </c>
      <c r="I2718" s="8">
        <f t="shared" si="85"/>
        <v>0.63220321636497046</v>
      </c>
      <c r="J2718" s="1">
        <f>SUMIFS(Table1[Profit (Month)],Table1[Category],Table1[[#This Row],[Category]],Table1[Supplier],Table1[[#This Row],[Supplier]],Table1[Brand],Table1[[#This Row],[Brand]],Table1[Year],Table1[[#This Row],[Year]],Table1[Month],"&lt;="&amp;Table1[[#This Row],[Profit (Month)]])</f>
        <v>157160</v>
      </c>
      <c r="K2718" s="1">
        <f>Table1[[#This Row],[Profit (Month)]]+SUMIFS(Table1[Profit (Month)],Table1[Category],Table1[[#This Row],[Category]],Table1[Supplier],Table1[[#This Row],[Supplier]],Table1[Brand],Table1[[#This Row],[Brand]],Table1[Year],Table1[[#This Row],[Year]],Table1[Month],"&lt;="&amp;Table1[[#This Row],[Profit (Month)]])</f>
        <v>170545</v>
      </c>
    </row>
    <row r="2719" spans="1:11" x14ac:dyDescent="0.35">
      <c r="A2719" t="s">
        <v>18</v>
      </c>
      <c r="B2719" t="s">
        <v>14</v>
      </c>
      <c r="C2719" t="s">
        <v>12</v>
      </c>
      <c r="D2719">
        <v>2019</v>
      </c>
      <c r="E2719">
        <v>6</v>
      </c>
      <c r="F2719" s="1">
        <v>13383</v>
      </c>
      <c r="G2719" s="1">
        <f t="shared" si="84"/>
        <v>66286475</v>
      </c>
      <c r="H2719" s="1">
        <f>SUM($F$2:F2719)</f>
        <v>38598029</v>
      </c>
      <c r="I2719" s="8">
        <f t="shared" si="85"/>
        <v>0.63207558351550375</v>
      </c>
      <c r="J2719" s="1">
        <f>SUMIFS(Table1[Profit (Month)],Table1[Category],Table1[[#This Row],[Category]],Table1[Supplier],Table1[[#This Row],[Supplier]],Table1[Brand],Table1[[#This Row],[Brand]],Table1[Year],Table1[[#This Row],[Year]],Table1[Month],"&lt;="&amp;Table1[[#This Row],[Profit (Month)]])</f>
        <v>160242</v>
      </c>
      <c r="K2719" s="1">
        <f>Table1[[#This Row],[Profit (Month)]]+SUMIFS(Table1[Profit (Month)],Table1[Category],Table1[[#This Row],[Category]],Table1[Supplier],Table1[[#This Row],[Supplier]],Table1[Brand],Table1[[#This Row],[Brand]],Table1[Year],Table1[[#This Row],[Year]],Table1[Month],"&lt;="&amp;Table1[[#This Row],[Profit (Month)]])</f>
        <v>173625</v>
      </c>
    </row>
    <row r="2720" spans="1:11" x14ac:dyDescent="0.35">
      <c r="A2720" t="s">
        <v>16</v>
      </c>
      <c r="B2720" t="s">
        <v>13</v>
      </c>
      <c r="C2720" t="s">
        <v>12</v>
      </c>
      <c r="D2720">
        <v>2021</v>
      </c>
      <c r="E2720">
        <v>11</v>
      </c>
      <c r="F2720" s="1">
        <v>13381</v>
      </c>
      <c r="G2720" s="1">
        <f t="shared" si="84"/>
        <v>66273092</v>
      </c>
      <c r="H2720" s="1">
        <f>SUM($F$2:F2720)</f>
        <v>38611410</v>
      </c>
      <c r="I2720" s="8">
        <f t="shared" si="85"/>
        <v>0.63194796973706424</v>
      </c>
      <c r="J2720" s="1">
        <f>SUMIFS(Table1[Profit (Month)],Table1[Category],Table1[[#This Row],[Category]],Table1[Supplier],Table1[[#This Row],[Supplier]],Table1[Brand],Table1[[#This Row],[Brand]],Table1[Year],Table1[[#This Row],[Year]],Table1[Month],"&lt;="&amp;Table1[[#This Row],[Profit (Month)]])</f>
        <v>154396</v>
      </c>
      <c r="K2720" s="1">
        <f>Table1[[#This Row],[Profit (Month)]]+SUMIFS(Table1[Profit (Month)],Table1[Category],Table1[[#This Row],[Category]],Table1[Supplier],Table1[[#This Row],[Supplier]],Table1[Brand],Table1[[#This Row],[Brand]],Table1[Year],Table1[[#This Row],[Year]],Table1[Month],"&lt;="&amp;Table1[[#This Row],[Profit (Month)]])</f>
        <v>167777</v>
      </c>
    </row>
    <row r="2721" spans="1:11" x14ac:dyDescent="0.35">
      <c r="A2721" t="s">
        <v>16</v>
      </c>
      <c r="B2721" t="s">
        <v>14</v>
      </c>
      <c r="C2721" t="s">
        <v>10</v>
      </c>
      <c r="D2721">
        <v>2021</v>
      </c>
      <c r="E2721">
        <v>7</v>
      </c>
      <c r="F2721" s="1">
        <v>13380</v>
      </c>
      <c r="G2721" s="1">
        <f t="shared" si="84"/>
        <v>66259711</v>
      </c>
      <c r="H2721" s="1">
        <f>SUM($F$2:F2721)</f>
        <v>38624790</v>
      </c>
      <c r="I2721" s="8">
        <f t="shared" si="85"/>
        <v>0.63182037502965183</v>
      </c>
      <c r="J2721" s="1">
        <f>SUMIFS(Table1[Profit (Month)],Table1[Category],Table1[[#This Row],[Category]],Table1[Supplier],Table1[[#This Row],[Supplier]],Table1[Brand],Table1[[#This Row],[Brand]],Table1[Year],Table1[[#This Row],[Year]],Table1[Month],"&lt;="&amp;Table1[[#This Row],[Profit (Month)]])</f>
        <v>151979</v>
      </c>
      <c r="K2721" s="1">
        <f>Table1[[#This Row],[Profit (Month)]]+SUMIFS(Table1[Profit (Month)],Table1[Category],Table1[[#This Row],[Category]],Table1[Supplier],Table1[[#This Row],[Supplier]],Table1[Brand],Table1[[#This Row],[Brand]],Table1[Year],Table1[[#This Row],[Year]],Table1[Month],"&lt;="&amp;Table1[[#This Row],[Profit (Month)]])</f>
        <v>165359</v>
      </c>
    </row>
    <row r="2722" spans="1:11" x14ac:dyDescent="0.35">
      <c r="A2722" t="s">
        <v>17</v>
      </c>
      <c r="B2722" t="s">
        <v>13</v>
      </c>
      <c r="C2722" t="s">
        <v>12</v>
      </c>
      <c r="D2722">
        <v>2018</v>
      </c>
      <c r="E2722">
        <v>6</v>
      </c>
      <c r="F2722" s="1">
        <v>13380</v>
      </c>
      <c r="G2722" s="1">
        <f t="shared" si="84"/>
        <v>66246331</v>
      </c>
      <c r="H2722" s="1">
        <f>SUM($F$2:F2722)</f>
        <v>38638170</v>
      </c>
      <c r="I2722" s="8">
        <f t="shared" si="85"/>
        <v>0.63169278985775312</v>
      </c>
      <c r="J2722" s="1">
        <f>SUMIFS(Table1[Profit (Month)],Table1[Category],Table1[[#This Row],[Category]],Table1[Supplier],Table1[[#This Row],[Supplier]],Table1[Brand],Table1[[#This Row],[Brand]],Table1[Year],Table1[[#This Row],[Year]],Table1[Month],"&lt;="&amp;Table1[[#This Row],[Profit (Month)]])</f>
        <v>148651</v>
      </c>
      <c r="K2722" s="1">
        <f>Table1[[#This Row],[Profit (Month)]]+SUMIFS(Table1[Profit (Month)],Table1[Category],Table1[[#This Row],[Category]],Table1[Supplier],Table1[[#This Row],[Supplier]],Table1[Brand],Table1[[#This Row],[Brand]],Table1[Year],Table1[[#This Row],[Year]],Table1[Month],"&lt;="&amp;Table1[[#This Row],[Profit (Month)]])</f>
        <v>162031</v>
      </c>
    </row>
    <row r="2723" spans="1:11" x14ac:dyDescent="0.35">
      <c r="A2723" t="s">
        <v>18</v>
      </c>
      <c r="B2723" t="s">
        <v>13</v>
      </c>
      <c r="C2723" t="s">
        <v>9</v>
      </c>
      <c r="D2723">
        <v>2019</v>
      </c>
      <c r="E2723">
        <v>8</v>
      </c>
      <c r="F2723" s="1">
        <v>13380</v>
      </c>
      <c r="G2723" s="1">
        <f t="shared" si="84"/>
        <v>66232951</v>
      </c>
      <c r="H2723" s="1">
        <f>SUM($F$2:F2723)</f>
        <v>38651550</v>
      </c>
      <c r="I2723" s="8">
        <f t="shared" si="85"/>
        <v>0.63156520468585431</v>
      </c>
      <c r="J2723" s="1">
        <f>SUMIFS(Table1[Profit (Month)],Table1[Category],Table1[[#This Row],[Category]],Table1[Supplier],Table1[[#This Row],[Supplier]],Table1[Brand],Table1[[#This Row],[Brand]],Table1[Year],Table1[[#This Row],[Year]],Table1[Month],"&lt;="&amp;Table1[[#This Row],[Profit (Month)]])</f>
        <v>155346</v>
      </c>
      <c r="K2723" s="1">
        <f>Table1[[#This Row],[Profit (Month)]]+SUMIFS(Table1[Profit (Month)],Table1[Category],Table1[[#This Row],[Category]],Table1[Supplier],Table1[[#This Row],[Supplier]],Table1[Brand],Table1[[#This Row],[Brand]],Table1[Year],Table1[[#This Row],[Year]],Table1[Month],"&lt;="&amp;Table1[[#This Row],[Profit (Month)]])</f>
        <v>168726</v>
      </c>
    </row>
    <row r="2724" spans="1:11" x14ac:dyDescent="0.35">
      <c r="A2724" t="s">
        <v>18</v>
      </c>
      <c r="B2724" t="s">
        <v>14</v>
      </c>
      <c r="C2724" t="s">
        <v>8</v>
      </c>
      <c r="D2724">
        <v>2018</v>
      </c>
      <c r="E2724">
        <v>3</v>
      </c>
      <c r="F2724" s="1">
        <v>13379</v>
      </c>
      <c r="G2724" s="1">
        <f t="shared" si="84"/>
        <v>66219571</v>
      </c>
      <c r="H2724" s="1">
        <f>SUM($F$2:F2724)</f>
        <v>38664929</v>
      </c>
      <c r="I2724" s="8">
        <f t="shared" si="85"/>
        <v>0.63143761951395561</v>
      </c>
      <c r="J2724" s="1">
        <f>SUMIFS(Table1[Profit (Month)],Table1[Category],Table1[[#This Row],[Category]],Table1[Supplier],Table1[[#This Row],[Supplier]],Table1[Brand],Table1[[#This Row],[Brand]],Table1[Year],Table1[[#This Row],[Year]],Table1[Month],"&lt;="&amp;Table1[[#This Row],[Profit (Month)]])</f>
        <v>148872</v>
      </c>
      <c r="K2724" s="1">
        <f>Table1[[#This Row],[Profit (Month)]]+SUMIFS(Table1[Profit (Month)],Table1[Category],Table1[[#This Row],[Category]],Table1[Supplier],Table1[[#This Row],[Supplier]],Table1[Brand],Table1[[#This Row],[Brand]],Table1[Year],Table1[[#This Row],[Year]],Table1[Month],"&lt;="&amp;Table1[[#This Row],[Profit (Month)]])</f>
        <v>162251</v>
      </c>
    </row>
    <row r="2725" spans="1:11" x14ac:dyDescent="0.35">
      <c r="A2725" t="s">
        <v>18</v>
      </c>
      <c r="B2725" t="s">
        <v>15</v>
      </c>
      <c r="C2725" t="s">
        <v>10</v>
      </c>
      <c r="D2725">
        <v>2024</v>
      </c>
      <c r="E2725">
        <v>4</v>
      </c>
      <c r="F2725" s="1">
        <v>13379</v>
      </c>
      <c r="G2725" s="1">
        <f t="shared" si="84"/>
        <v>66206192</v>
      </c>
      <c r="H2725" s="1">
        <f>SUM($F$2:F2725)</f>
        <v>38678308</v>
      </c>
      <c r="I2725" s="8">
        <f t="shared" si="85"/>
        <v>0.6313100438775705</v>
      </c>
      <c r="J2725" s="1">
        <f>SUMIFS(Table1[Profit (Month)],Table1[Category],Table1[[#This Row],[Category]],Table1[Supplier],Table1[[#This Row],[Supplier]],Table1[Brand],Table1[[#This Row],[Brand]],Table1[Year],Table1[[#This Row],[Year]],Table1[Month],"&lt;="&amp;Table1[[#This Row],[Profit (Month)]])</f>
        <v>147454</v>
      </c>
      <c r="K2725" s="1">
        <f>Table1[[#This Row],[Profit (Month)]]+SUMIFS(Table1[Profit (Month)],Table1[Category],Table1[[#This Row],[Category]],Table1[Supplier],Table1[[#This Row],[Supplier]],Table1[Brand],Table1[[#This Row],[Brand]],Table1[Year],Table1[[#This Row],[Year]],Table1[Month],"&lt;="&amp;Table1[[#This Row],[Profit (Month)]])</f>
        <v>160833</v>
      </c>
    </row>
    <row r="2726" spans="1:11" x14ac:dyDescent="0.35">
      <c r="A2726" t="s">
        <v>6</v>
      </c>
      <c r="B2726" t="s">
        <v>14</v>
      </c>
      <c r="C2726" t="s">
        <v>11</v>
      </c>
      <c r="D2726">
        <v>2021</v>
      </c>
      <c r="E2726">
        <v>7</v>
      </c>
      <c r="F2726" s="1">
        <v>13378</v>
      </c>
      <c r="G2726" s="1">
        <f t="shared" si="84"/>
        <v>66192813</v>
      </c>
      <c r="H2726" s="1">
        <f>SUM($F$2:F2726)</f>
        <v>38691686</v>
      </c>
      <c r="I2726" s="8">
        <f t="shared" si="85"/>
        <v>0.63118246824118529</v>
      </c>
      <c r="J2726" s="1">
        <f>SUMIFS(Table1[Profit (Month)],Table1[Category],Table1[[#This Row],[Category]],Table1[Supplier],Table1[[#This Row],[Supplier]],Table1[Brand],Table1[[#This Row],[Brand]],Table1[Year],Table1[[#This Row],[Year]],Table1[Month],"&lt;="&amp;Table1[[#This Row],[Profit (Month)]])</f>
        <v>149743</v>
      </c>
      <c r="K2726" s="1">
        <f>Table1[[#This Row],[Profit (Month)]]+SUMIFS(Table1[Profit (Month)],Table1[Category],Table1[[#This Row],[Category]],Table1[Supplier],Table1[[#This Row],[Supplier]],Table1[Brand],Table1[[#This Row],[Brand]],Table1[Year],Table1[[#This Row],[Year]],Table1[Month],"&lt;="&amp;Table1[[#This Row],[Profit (Month)]])</f>
        <v>163121</v>
      </c>
    </row>
    <row r="2727" spans="1:11" x14ac:dyDescent="0.35">
      <c r="A2727" t="s">
        <v>17</v>
      </c>
      <c r="B2727" t="s">
        <v>7</v>
      </c>
      <c r="C2727" t="s">
        <v>10</v>
      </c>
      <c r="D2727">
        <v>2019</v>
      </c>
      <c r="E2727">
        <v>10</v>
      </c>
      <c r="F2727" s="1">
        <v>13378</v>
      </c>
      <c r="G2727" s="1">
        <f t="shared" si="84"/>
        <v>66179435</v>
      </c>
      <c r="H2727" s="1">
        <f>SUM($F$2:F2727)</f>
        <v>38705064</v>
      </c>
      <c r="I2727" s="8">
        <f t="shared" si="85"/>
        <v>0.63105490214031368</v>
      </c>
      <c r="J2727" s="1">
        <f>SUMIFS(Table1[Profit (Month)],Table1[Category],Table1[[#This Row],[Category]],Table1[Supplier],Table1[[#This Row],[Supplier]],Table1[Brand],Table1[[#This Row],[Brand]],Table1[Year],Table1[[#This Row],[Year]],Table1[Month],"&lt;="&amp;Table1[[#This Row],[Profit (Month)]])</f>
        <v>152885</v>
      </c>
      <c r="K2727" s="1">
        <f>Table1[[#This Row],[Profit (Month)]]+SUMIFS(Table1[Profit (Month)],Table1[Category],Table1[[#This Row],[Category]],Table1[Supplier],Table1[[#This Row],[Supplier]],Table1[Brand],Table1[[#This Row],[Brand]],Table1[Year],Table1[[#This Row],[Year]],Table1[Month],"&lt;="&amp;Table1[[#This Row],[Profit (Month)]])</f>
        <v>166263</v>
      </c>
    </row>
    <row r="2728" spans="1:11" x14ac:dyDescent="0.35">
      <c r="A2728" t="s">
        <v>17</v>
      </c>
      <c r="B2728" t="s">
        <v>14</v>
      </c>
      <c r="C2728" t="s">
        <v>11</v>
      </c>
      <c r="D2728">
        <v>2023</v>
      </c>
      <c r="E2728">
        <v>1</v>
      </c>
      <c r="F2728" s="1">
        <v>13377</v>
      </c>
      <c r="G2728" s="1">
        <f t="shared" si="84"/>
        <v>66166057</v>
      </c>
      <c r="H2728" s="1">
        <f>SUM($F$2:F2728)</f>
        <v>38718441</v>
      </c>
      <c r="I2728" s="8">
        <f t="shared" si="85"/>
        <v>0.63092733603944218</v>
      </c>
      <c r="J2728" s="1">
        <f>SUMIFS(Table1[Profit (Month)],Table1[Category],Table1[[#This Row],[Category]],Table1[Supplier],Table1[[#This Row],[Supplier]],Table1[Brand],Table1[[#This Row],[Brand]],Table1[Year],Table1[[#This Row],[Year]],Table1[Month],"&lt;="&amp;Table1[[#This Row],[Profit (Month)]])</f>
        <v>154368</v>
      </c>
      <c r="K2728" s="1">
        <f>Table1[[#This Row],[Profit (Month)]]+SUMIFS(Table1[Profit (Month)],Table1[Category],Table1[[#This Row],[Category]],Table1[Supplier],Table1[[#This Row],[Supplier]],Table1[Brand],Table1[[#This Row],[Brand]],Table1[Year],Table1[[#This Row],[Year]],Table1[Month],"&lt;="&amp;Table1[[#This Row],[Profit (Month)]])</f>
        <v>167745</v>
      </c>
    </row>
    <row r="2729" spans="1:11" x14ac:dyDescent="0.35">
      <c r="A2729" t="s">
        <v>18</v>
      </c>
      <c r="B2729" t="s">
        <v>15</v>
      </c>
      <c r="C2729" t="s">
        <v>8</v>
      </c>
      <c r="D2729">
        <v>2024</v>
      </c>
      <c r="E2729">
        <v>8</v>
      </c>
      <c r="F2729" s="1">
        <v>13377</v>
      </c>
      <c r="G2729" s="1">
        <f t="shared" si="84"/>
        <v>66152680</v>
      </c>
      <c r="H2729" s="1">
        <f>SUM($F$2:F2729)</f>
        <v>38731818</v>
      </c>
      <c r="I2729" s="8">
        <f t="shared" si="85"/>
        <v>0.63079977947408417</v>
      </c>
      <c r="J2729" s="1">
        <f>SUMIFS(Table1[Profit (Month)],Table1[Category],Table1[[#This Row],[Category]],Table1[Supplier],Table1[[#This Row],[Supplier]],Table1[Brand],Table1[[#This Row],[Brand]],Table1[Year],Table1[[#This Row],[Year]],Table1[Month],"&lt;="&amp;Table1[[#This Row],[Profit (Month)]])</f>
        <v>159145</v>
      </c>
      <c r="K2729" s="1">
        <f>Table1[[#This Row],[Profit (Month)]]+SUMIFS(Table1[Profit (Month)],Table1[Category],Table1[[#This Row],[Category]],Table1[Supplier],Table1[[#This Row],[Supplier]],Table1[Brand],Table1[[#This Row],[Brand]],Table1[Year],Table1[[#This Row],[Year]],Table1[Month],"&lt;="&amp;Table1[[#This Row],[Profit (Month)]])</f>
        <v>172522</v>
      </c>
    </row>
    <row r="2730" spans="1:11" x14ac:dyDescent="0.35">
      <c r="A2730" t="s">
        <v>18</v>
      </c>
      <c r="B2730" t="s">
        <v>13</v>
      </c>
      <c r="C2730" t="s">
        <v>10</v>
      </c>
      <c r="D2730">
        <v>2021</v>
      </c>
      <c r="E2730">
        <v>9</v>
      </c>
      <c r="F2730" s="1">
        <v>13375</v>
      </c>
      <c r="G2730" s="1">
        <f t="shared" si="84"/>
        <v>66139303</v>
      </c>
      <c r="H2730" s="1">
        <f>SUM($F$2:F2730)</f>
        <v>38745193</v>
      </c>
      <c r="I2730" s="8">
        <f t="shared" si="85"/>
        <v>0.63067222290872627</v>
      </c>
      <c r="J2730" s="1">
        <f>SUMIFS(Table1[Profit (Month)],Table1[Category],Table1[[#This Row],[Category]],Table1[Supplier],Table1[[#This Row],[Supplier]],Table1[Brand],Table1[[#This Row],[Brand]],Table1[Year],Table1[[#This Row],[Year]],Table1[Month],"&lt;="&amp;Table1[[#This Row],[Profit (Month)]])</f>
        <v>149982</v>
      </c>
      <c r="K2730" s="1">
        <f>Table1[[#This Row],[Profit (Month)]]+SUMIFS(Table1[Profit (Month)],Table1[Category],Table1[[#This Row],[Category]],Table1[Supplier],Table1[[#This Row],[Supplier]],Table1[Brand],Table1[[#This Row],[Brand]],Table1[Year],Table1[[#This Row],[Year]],Table1[Month],"&lt;="&amp;Table1[[#This Row],[Profit (Month)]])</f>
        <v>163357</v>
      </c>
    </row>
    <row r="2731" spans="1:11" x14ac:dyDescent="0.35">
      <c r="A2731" t="s">
        <v>6</v>
      </c>
      <c r="B2731" t="s">
        <v>15</v>
      </c>
      <c r="C2731" t="s">
        <v>12</v>
      </c>
      <c r="D2731">
        <v>2022</v>
      </c>
      <c r="E2731">
        <v>12</v>
      </c>
      <c r="F2731" s="1">
        <v>13374</v>
      </c>
      <c r="G2731" s="1">
        <f t="shared" si="84"/>
        <v>66125928</v>
      </c>
      <c r="H2731" s="1">
        <f>SUM($F$2:F2731)</f>
        <v>38758567</v>
      </c>
      <c r="I2731" s="8">
        <f t="shared" si="85"/>
        <v>0.63054468541439546</v>
      </c>
      <c r="J2731" s="1">
        <f>SUMIFS(Table1[Profit (Month)],Table1[Category],Table1[[#This Row],[Category]],Table1[Supplier],Table1[[#This Row],[Supplier]],Table1[Brand],Table1[[#This Row],[Brand]],Table1[Year],Table1[[#This Row],[Year]],Table1[Month],"&lt;="&amp;Table1[[#This Row],[Profit (Month)]])</f>
        <v>153110</v>
      </c>
      <c r="K2731" s="1">
        <f>Table1[[#This Row],[Profit (Month)]]+SUMIFS(Table1[Profit (Month)],Table1[Category],Table1[[#This Row],[Category]],Table1[Supplier],Table1[[#This Row],[Supplier]],Table1[Brand],Table1[[#This Row],[Brand]],Table1[Year],Table1[[#This Row],[Year]],Table1[Month],"&lt;="&amp;Table1[[#This Row],[Profit (Month)]])</f>
        <v>166484</v>
      </c>
    </row>
    <row r="2732" spans="1:11" x14ac:dyDescent="0.35">
      <c r="A2732" t="s">
        <v>18</v>
      </c>
      <c r="B2732" t="s">
        <v>13</v>
      </c>
      <c r="C2732" t="s">
        <v>9</v>
      </c>
      <c r="D2732">
        <v>2020</v>
      </c>
      <c r="E2732">
        <v>4</v>
      </c>
      <c r="F2732" s="1">
        <v>13374</v>
      </c>
      <c r="G2732" s="1">
        <f t="shared" si="84"/>
        <v>66112554</v>
      </c>
      <c r="H2732" s="1">
        <f>SUM($F$2:F2732)</f>
        <v>38771941</v>
      </c>
      <c r="I2732" s="8">
        <f t="shared" si="85"/>
        <v>0.63041715745557825</v>
      </c>
      <c r="J2732" s="1">
        <f>SUMIFS(Table1[Profit (Month)],Table1[Category],Table1[[#This Row],[Category]],Table1[Supplier],Table1[[#This Row],[Supplier]],Table1[Brand],Table1[[#This Row],[Brand]],Table1[Year],Table1[[#This Row],[Year]],Table1[Month],"&lt;="&amp;Table1[[#This Row],[Profit (Month)]])</f>
        <v>152410</v>
      </c>
      <c r="K2732" s="1">
        <f>Table1[[#This Row],[Profit (Month)]]+SUMIFS(Table1[Profit (Month)],Table1[Category],Table1[[#This Row],[Category]],Table1[Supplier],Table1[[#This Row],[Supplier]],Table1[Brand],Table1[[#This Row],[Brand]],Table1[Year],Table1[[#This Row],[Year]],Table1[Month],"&lt;="&amp;Table1[[#This Row],[Profit (Month)]])</f>
        <v>165784</v>
      </c>
    </row>
    <row r="2733" spans="1:11" x14ac:dyDescent="0.35">
      <c r="A2733" t="s">
        <v>19</v>
      </c>
      <c r="B2733" t="s">
        <v>13</v>
      </c>
      <c r="C2733" t="s">
        <v>8</v>
      </c>
      <c r="D2733">
        <v>2022</v>
      </c>
      <c r="E2733">
        <v>6</v>
      </c>
      <c r="F2733" s="1">
        <v>13374</v>
      </c>
      <c r="G2733" s="1">
        <f t="shared" si="84"/>
        <v>66099180</v>
      </c>
      <c r="H2733" s="1">
        <f>SUM($F$2:F2733)</f>
        <v>38785315</v>
      </c>
      <c r="I2733" s="8">
        <f t="shared" si="85"/>
        <v>0.63028962949676104</v>
      </c>
      <c r="J2733" s="1">
        <f>SUMIFS(Table1[Profit (Month)],Table1[Category],Table1[[#This Row],[Category]],Table1[Supplier],Table1[[#This Row],[Supplier]],Table1[Brand],Table1[[#This Row],[Brand]],Table1[Year],Table1[[#This Row],[Year]],Table1[Month],"&lt;="&amp;Table1[[#This Row],[Profit (Month)]])</f>
        <v>146846</v>
      </c>
      <c r="K2733" s="1">
        <f>Table1[[#This Row],[Profit (Month)]]+SUMIFS(Table1[Profit (Month)],Table1[Category],Table1[[#This Row],[Category]],Table1[Supplier],Table1[[#This Row],[Supplier]],Table1[Brand],Table1[[#This Row],[Brand]],Table1[Year],Table1[[#This Row],[Year]],Table1[Month],"&lt;="&amp;Table1[[#This Row],[Profit (Month)]])</f>
        <v>160220</v>
      </c>
    </row>
    <row r="2734" spans="1:11" x14ac:dyDescent="0.35">
      <c r="A2734" t="s">
        <v>16</v>
      </c>
      <c r="B2734" t="s">
        <v>15</v>
      </c>
      <c r="C2734" t="s">
        <v>12</v>
      </c>
      <c r="D2734">
        <v>2018</v>
      </c>
      <c r="E2734">
        <v>10</v>
      </c>
      <c r="F2734" s="1">
        <v>13370</v>
      </c>
      <c r="G2734" s="1">
        <f t="shared" si="84"/>
        <v>66085806</v>
      </c>
      <c r="H2734" s="1">
        <f>SUM($F$2:F2734)</f>
        <v>38798685</v>
      </c>
      <c r="I2734" s="8">
        <f t="shared" si="85"/>
        <v>0.63016210153794394</v>
      </c>
      <c r="J2734" s="1">
        <f>SUMIFS(Table1[Profit (Month)],Table1[Category],Table1[[#This Row],[Category]],Table1[Supplier],Table1[[#This Row],[Supplier]],Table1[Brand],Table1[[#This Row],[Brand]],Table1[Year],Table1[[#This Row],[Year]],Table1[Month],"&lt;="&amp;Table1[[#This Row],[Profit (Month)]])</f>
        <v>147900</v>
      </c>
      <c r="K2734" s="1">
        <f>Table1[[#This Row],[Profit (Month)]]+SUMIFS(Table1[Profit (Month)],Table1[Category],Table1[[#This Row],[Category]],Table1[Supplier],Table1[[#This Row],[Supplier]],Table1[Brand],Table1[[#This Row],[Brand]],Table1[Year],Table1[[#This Row],[Year]],Table1[Month],"&lt;="&amp;Table1[[#This Row],[Profit (Month)]])</f>
        <v>161270</v>
      </c>
    </row>
    <row r="2735" spans="1:11" x14ac:dyDescent="0.35">
      <c r="A2735" t="s">
        <v>19</v>
      </c>
      <c r="B2735" t="s">
        <v>13</v>
      </c>
      <c r="C2735" t="s">
        <v>11</v>
      </c>
      <c r="D2735">
        <v>2021</v>
      </c>
      <c r="E2735">
        <v>5</v>
      </c>
      <c r="F2735" s="1">
        <v>13370</v>
      </c>
      <c r="G2735" s="1">
        <f t="shared" si="84"/>
        <v>66072436</v>
      </c>
      <c r="H2735" s="1">
        <f>SUM($F$2:F2735)</f>
        <v>38812055</v>
      </c>
      <c r="I2735" s="8">
        <f t="shared" si="85"/>
        <v>0.63003461172118114</v>
      </c>
      <c r="J2735" s="1">
        <f>SUMIFS(Table1[Profit (Month)],Table1[Category],Table1[[#This Row],[Category]],Table1[Supplier],Table1[[#This Row],[Supplier]],Table1[Brand],Table1[[#This Row],[Brand]],Table1[Year],Table1[[#This Row],[Year]],Table1[Month],"&lt;="&amp;Table1[[#This Row],[Profit (Month)]])</f>
        <v>147483</v>
      </c>
      <c r="K2735" s="1">
        <f>Table1[[#This Row],[Profit (Month)]]+SUMIFS(Table1[Profit (Month)],Table1[Category],Table1[[#This Row],[Category]],Table1[Supplier],Table1[[#This Row],[Supplier]],Table1[Brand],Table1[[#This Row],[Brand]],Table1[Year],Table1[[#This Row],[Year]],Table1[Month],"&lt;="&amp;Table1[[#This Row],[Profit (Month)]])</f>
        <v>160853</v>
      </c>
    </row>
    <row r="2736" spans="1:11" x14ac:dyDescent="0.35">
      <c r="A2736" t="s">
        <v>19</v>
      </c>
      <c r="B2736" t="s">
        <v>14</v>
      </c>
      <c r="C2736" t="s">
        <v>8</v>
      </c>
      <c r="D2736">
        <v>2024</v>
      </c>
      <c r="E2736">
        <v>6</v>
      </c>
      <c r="F2736" s="1">
        <v>13370</v>
      </c>
      <c r="G2736" s="1">
        <f t="shared" si="84"/>
        <v>66059066</v>
      </c>
      <c r="H2736" s="1">
        <f>SUM($F$2:F2736)</f>
        <v>38825425</v>
      </c>
      <c r="I2736" s="8">
        <f t="shared" si="85"/>
        <v>0.62990712190441833</v>
      </c>
      <c r="J2736" s="1">
        <f>SUMIFS(Table1[Profit (Month)],Table1[Category],Table1[[#This Row],[Category]],Table1[Supplier],Table1[[#This Row],[Supplier]],Table1[Brand],Table1[[#This Row],[Brand]],Table1[Year],Table1[[#This Row],[Year]],Table1[Month],"&lt;="&amp;Table1[[#This Row],[Profit (Month)]])</f>
        <v>152564</v>
      </c>
      <c r="K2736" s="1">
        <f>Table1[[#This Row],[Profit (Month)]]+SUMIFS(Table1[Profit (Month)],Table1[Category],Table1[[#This Row],[Category]],Table1[Supplier],Table1[[#This Row],[Supplier]],Table1[Brand],Table1[[#This Row],[Brand]],Table1[Year],Table1[[#This Row],[Year]],Table1[Month],"&lt;="&amp;Table1[[#This Row],[Profit (Month)]])</f>
        <v>165934</v>
      </c>
    </row>
    <row r="2737" spans="1:11" x14ac:dyDescent="0.35">
      <c r="A2737" t="s">
        <v>6</v>
      </c>
      <c r="B2737" t="s">
        <v>14</v>
      </c>
      <c r="C2737" t="s">
        <v>9</v>
      </c>
      <c r="D2737">
        <v>2023</v>
      </c>
      <c r="E2737">
        <v>10</v>
      </c>
      <c r="F2737" s="1">
        <v>13367</v>
      </c>
      <c r="G2737" s="1">
        <f t="shared" si="84"/>
        <v>66045696</v>
      </c>
      <c r="H2737" s="1">
        <f>SUM($F$2:F2737)</f>
        <v>38838792</v>
      </c>
      <c r="I2737" s="8">
        <f t="shared" si="85"/>
        <v>0.62977963208765553</v>
      </c>
      <c r="J2737" s="1">
        <f>SUMIFS(Table1[Profit (Month)],Table1[Category],Table1[[#This Row],[Category]],Table1[Supplier],Table1[[#This Row],[Supplier]],Table1[Brand],Table1[[#This Row],[Brand]],Table1[Year],Table1[[#This Row],[Year]],Table1[Month],"&lt;="&amp;Table1[[#This Row],[Profit (Month)]])</f>
        <v>144860</v>
      </c>
      <c r="K2737" s="1">
        <f>Table1[[#This Row],[Profit (Month)]]+SUMIFS(Table1[Profit (Month)],Table1[Category],Table1[[#This Row],[Category]],Table1[Supplier],Table1[[#This Row],[Supplier]],Table1[Brand],Table1[[#This Row],[Brand]],Table1[Year],Table1[[#This Row],[Year]],Table1[Month],"&lt;="&amp;Table1[[#This Row],[Profit (Month)]])</f>
        <v>158227</v>
      </c>
    </row>
    <row r="2738" spans="1:11" x14ac:dyDescent="0.35">
      <c r="A2738" t="s">
        <v>17</v>
      </c>
      <c r="B2738" t="s">
        <v>15</v>
      </c>
      <c r="C2738" t="s">
        <v>11</v>
      </c>
      <c r="D2738">
        <v>2019</v>
      </c>
      <c r="E2738">
        <v>12</v>
      </c>
      <c r="F2738" s="1">
        <v>13367</v>
      </c>
      <c r="G2738" s="1">
        <f t="shared" si="84"/>
        <v>66032329</v>
      </c>
      <c r="H2738" s="1">
        <f>SUM($F$2:F2738)</f>
        <v>38852159</v>
      </c>
      <c r="I2738" s="8">
        <f t="shared" si="85"/>
        <v>0.62965217087743341</v>
      </c>
      <c r="J2738" s="1">
        <f>SUMIFS(Table1[Profit (Month)],Table1[Category],Table1[[#This Row],[Category]],Table1[Supplier],Table1[[#This Row],[Supplier]],Table1[Brand],Table1[[#This Row],[Brand]],Table1[Year],Table1[[#This Row],[Year]],Table1[Month],"&lt;="&amp;Table1[[#This Row],[Profit (Month)]])</f>
        <v>145974</v>
      </c>
      <c r="K2738" s="1">
        <f>Table1[[#This Row],[Profit (Month)]]+SUMIFS(Table1[Profit (Month)],Table1[Category],Table1[[#This Row],[Category]],Table1[Supplier],Table1[[#This Row],[Supplier]],Table1[Brand],Table1[[#This Row],[Brand]],Table1[Year],Table1[[#This Row],[Year]],Table1[Month],"&lt;="&amp;Table1[[#This Row],[Profit (Month)]])</f>
        <v>159341</v>
      </c>
    </row>
    <row r="2739" spans="1:11" x14ac:dyDescent="0.35">
      <c r="A2739" t="s">
        <v>19</v>
      </c>
      <c r="B2739" t="s">
        <v>7</v>
      </c>
      <c r="C2739" t="s">
        <v>9</v>
      </c>
      <c r="D2739">
        <v>2020</v>
      </c>
      <c r="E2739">
        <v>7</v>
      </c>
      <c r="F2739" s="1">
        <v>13367</v>
      </c>
      <c r="G2739" s="1">
        <f t="shared" si="84"/>
        <v>66018962</v>
      </c>
      <c r="H2739" s="1">
        <f>SUM($F$2:F2739)</f>
        <v>38865526</v>
      </c>
      <c r="I2739" s="8">
        <f t="shared" si="85"/>
        <v>0.62952470966721141</v>
      </c>
      <c r="J2739" s="1">
        <f>SUMIFS(Table1[Profit (Month)],Table1[Category],Table1[[#This Row],[Category]],Table1[Supplier],Table1[[#This Row],[Supplier]],Table1[Brand],Table1[[#This Row],[Brand]],Table1[Year],Table1[[#This Row],[Year]],Table1[Month],"&lt;="&amp;Table1[[#This Row],[Profit (Month)]])</f>
        <v>152411</v>
      </c>
      <c r="K2739" s="1">
        <f>Table1[[#This Row],[Profit (Month)]]+SUMIFS(Table1[Profit (Month)],Table1[Category],Table1[[#This Row],[Category]],Table1[Supplier],Table1[[#This Row],[Supplier]],Table1[Brand],Table1[[#This Row],[Brand]],Table1[Year],Table1[[#This Row],[Year]],Table1[Month],"&lt;="&amp;Table1[[#This Row],[Profit (Month)]])</f>
        <v>165778</v>
      </c>
    </row>
    <row r="2740" spans="1:11" x14ac:dyDescent="0.35">
      <c r="A2740" t="s">
        <v>17</v>
      </c>
      <c r="B2740" t="s">
        <v>13</v>
      </c>
      <c r="C2740" t="s">
        <v>9</v>
      </c>
      <c r="D2740">
        <v>2018</v>
      </c>
      <c r="E2740">
        <v>10</v>
      </c>
      <c r="F2740" s="1">
        <v>13366</v>
      </c>
      <c r="G2740" s="1">
        <f t="shared" si="84"/>
        <v>66005595</v>
      </c>
      <c r="H2740" s="1">
        <f>SUM($F$2:F2740)</f>
        <v>38878892</v>
      </c>
      <c r="I2740" s="8">
        <f t="shared" si="85"/>
        <v>0.62939724845698941</v>
      </c>
      <c r="J2740" s="1">
        <f>SUMIFS(Table1[Profit (Month)],Table1[Category],Table1[[#This Row],[Category]],Table1[Supplier],Table1[[#This Row],[Supplier]],Table1[Brand],Table1[[#This Row],[Brand]],Table1[Year],Table1[[#This Row],[Year]],Table1[Month],"&lt;="&amp;Table1[[#This Row],[Profit (Month)]])</f>
        <v>154401</v>
      </c>
      <c r="K2740" s="1">
        <f>Table1[[#This Row],[Profit (Month)]]+SUMIFS(Table1[Profit (Month)],Table1[Category],Table1[[#This Row],[Category]],Table1[Supplier],Table1[[#This Row],[Supplier]],Table1[Brand],Table1[[#This Row],[Brand]],Table1[Year],Table1[[#This Row],[Year]],Table1[Month],"&lt;="&amp;Table1[[#This Row],[Profit (Month)]])</f>
        <v>167767</v>
      </c>
    </row>
    <row r="2741" spans="1:11" x14ac:dyDescent="0.35">
      <c r="A2741" t="s">
        <v>18</v>
      </c>
      <c r="B2741" t="s">
        <v>14</v>
      </c>
      <c r="C2741" t="s">
        <v>8</v>
      </c>
      <c r="D2741">
        <v>2018</v>
      </c>
      <c r="E2741">
        <v>12</v>
      </c>
      <c r="F2741" s="1">
        <v>13366</v>
      </c>
      <c r="G2741" s="1">
        <f t="shared" si="84"/>
        <v>65992229</v>
      </c>
      <c r="H2741" s="1">
        <f>SUM($F$2:F2741)</f>
        <v>38892258</v>
      </c>
      <c r="I2741" s="8">
        <f t="shared" si="85"/>
        <v>0.62926979678228101</v>
      </c>
      <c r="J2741" s="1">
        <f>SUMIFS(Table1[Profit (Month)],Table1[Category],Table1[[#This Row],[Category]],Table1[Supplier],Table1[[#This Row],[Supplier]],Table1[Brand],Table1[[#This Row],[Brand]],Table1[Year],Table1[[#This Row],[Year]],Table1[Month],"&lt;="&amp;Table1[[#This Row],[Profit (Month)]])</f>
        <v>148872</v>
      </c>
      <c r="K2741" s="1">
        <f>Table1[[#This Row],[Profit (Month)]]+SUMIFS(Table1[Profit (Month)],Table1[Category],Table1[[#This Row],[Category]],Table1[Supplier],Table1[[#This Row],[Supplier]],Table1[Brand],Table1[[#This Row],[Brand]],Table1[Year],Table1[[#This Row],[Year]],Table1[Month],"&lt;="&amp;Table1[[#This Row],[Profit (Month)]])</f>
        <v>162238</v>
      </c>
    </row>
    <row r="2742" spans="1:11" x14ac:dyDescent="0.35">
      <c r="A2742" t="s">
        <v>19</v>
      </c>
      <c r="B2742" t="s">
        <v>7</v>
      </c>
      <c r="C2742" t="s">
        <v>12</v>
      </c>
      <c r="D2742">
        <v>2024</v>
      </c>
      <c r="E2742">
        <v>7</v>
      </c>
      <c r="F2742" s="1">
        <v>13365</v>
      </c>
      <c r="G2742" s="1">
        <f t="shared" si="84"/>
        <v>65978863</v>
      </c>
      <c r="H2742" s="1">
        <f>SUM($F$2:F2742)</f>
        <v>38905623</v>
      </c>
      <c r="I2742" s="8">
        <f t="shared" si="85"/>
        <v>0.62914234510757261</v>
      </c>
      <c r="J2742" s="1">
        <f>SUMIFS(Table1[Profit (Month)],Table1[Category],Table1[[#This Row],[Category]],Table1[Supplier],Table1[[#This Row],[Supplier]],Table1[Brand],Table1[[#This Row],[Brand]],Table1[Year],Table1[[#This Row],[Year]],Table1[Month],"&lt;="&amp;Table1[[#This Row],[Profit (Month)]])</f>
        <v>148251</v>
      </c>
      <c r="K2742" s="1">
        <f>Table1[[#This Row],[Profit (Month)]]+SUMIFS(Table1[Profit (Month)],Table1[Category],Table1[[#This Row],[Category]],Table1[Supplier],Table1[[#This Row],[Supplier]],Table1[Brand],Table1[[#This Row],[Brand]],Table1[Year],Table1[[#This Row],[Year]],Table1[Month],"&lt;="&amp;Table1[[#This Row],[Profit (Month)]])</f>
        <v>161616</v>
      </c>
    </row>
    <row r="2743" spans="1:11" x14ac:dyDescent="0.35">
      <c r="A2743" t="s">
        <v>6</v>
      </c>
      <c r="B2743" t="s">
        <v>13</v>
      </c>
      <c r="C2743" t="s">
        <v>9</v>
      </c>
      <c r="D2743">
        <v>2020</v>
      </c>
      <c r="E2743">
        <v>12</v>
      </c>
      <c r="F2743" s="1">
        <v>13364</v>
      </c>
      <c r="G2743" s="1">
        <f t="shared" si="84"/>
        <v>65965498</v>
      </c>
      <c r="H2743" s="1">
        <f>SUM($F$2:F2743)</f>
        <v>38918987</v>
      </c>
      <c r="I2743" s="8">
        <f t="shared" si="85"/>
        <v>0.6290149029683777</v>
      </c>
      <c r="J2743" s="1">
        <f>SUMIFS(Table1[Profit (Month)],Table1[Category],Table1[[#This Row],[Category]],Table1[Supplier],Table1[[#This Row],[Supplier]],Table1[Brand],Table1[[#This Row],[Brand]],Table1[Year],Table1[[#This Row],[Year]],Table1[Month],"&lt;="&amp;Table1[[#This Row],[Profit (Month)]])</f>
        <v>147427</v>
      </c>
      <c r="K2743" s="1">
        <f>Table1[[#This Row],[Profit (Month)]]+SUMIFS(Table1[Profit (Month)],Table1[Category],Table1[[#This Row],[Category]],Table1[Supplier],Table1[[#This Row],[Supplier]],Table1[Brand],Table1[[#This Row],[Brand]],Table1[Year],Table1[[#This Row],[Year]],Table1[Month],"&lt;="&amp;Table1[[#This Row],[Profit (Month)]])</f>
        <v>160791</v>
      </c>
    </row>
    <row r="2744" spans="1:11" x14ac:dyDescent="0.35">
      <c r="A2744" t="s">
        <v>19</v>
      </c>
      <c r="B2744" t="s">
        <v>7</v>
      </c>
      <c r="C2744" t="s">
        <v>10</v>
      </c>
      <c r="D2744">
        <v>2019</v>
      </c>
      <c r="E2744">
        <v>7</v>
      </c>
      <c r="F2744" s="1">
        <v>13364</v>
      </c>
      <c r="G2744" s="1">
        <f t="shared" si="84"/>
        <v>65952134</v>
      </c>
      <c r="H2744" s="1">
        <f>SUM($F$2:F2744)</f>
        <v>38932351</v>
      </c>
      <c r="I2744" s="8">
        <f t="shared" si="85"/>
        <v>0.6288874703646965</v>
      </c>
      <c r="J2744" s="1">
        <f>SUMIFS(Table1[Profit (Month)],Table1[Category],Table1[[#This Row],[Category]],Table1[Supplier],Table1[[#This Row],[Supplier]],Table1[Brand],Table1[[#This Row],[Brand]],Table1[Year],Table1[[#This Row],[Year]],Table1[Month],"&lt;="&amp;Table1[[#This Row],[Profit (Month)]])</f>
        <v>146270</v>
      </c>
      <c r="K2744" s="1">
        <f>Table1[[#This Row],[Profit (Month)]]+SUMIFS(Table1[Profit (Month)],Table1[Category],Table1[[#This Row],[Category]],Table1[Supplier],Table1[[#This Row],[Supplier]],Table1[Brand],Table1[[#This Row],[Brand]],Table1[Year],Table1[[#This Row],[Year]],Table1[Month],"&lt;="&amp;Table1[[#This Row],[Profit (Month)]])</f>
        <v>159634</v>
      </c>
    </row>
    <row r="2745" spans="1:11" x14ac:dyDescent="0.35">
      <c r="A2745" t="s">
        <v>6</v>
      </c>
      <c r="B2745" t="s">
        <v>13</v>
      </c>
      <c r="C2745" t="s">
        <v>9</v>
      </c>
      <c r="D2745">
        <v>2024</v>
      </c>
      <c r="E2745">
        <v>8</v>
      </c>
      <c r="F2745" s="1">
        <v>13363</v>
      </c>
      <c r="G2745" s="1">
        <f t="shared" si="84"/>
        <v>65938770</v>
      </c>
      <c r="H2745" s="1">
        <f>SUM($F$2:F2745)</f>
        <v>38945714</v>
      </c>
      <c r="I2745" s="8">
        <f t="shared" si="85"/>
        <v>0.6287600377610153</v>
      </c>
      <c r="J2745" s="1">
        <f>SUMIFS(Table1[Profit (Month)],Table1[Category],Table1[[#This Row],[Category]],Table1[Supplier],Table1[[#This Row],[Supplier]],Table1[Brand],Table1[[#This Row],[Brand]],Table1[Year],Table1[[#This Row],[Year]],Table1[Month],"&lt;="&amp;Table1[[#This Row],[Profit (Month)]])</f>
        <v>156388</v>
      </c>
      <c r="K2745" s="1">
        <f>Table1[[#This Row],[Profit (Month)]]+SUMIFS(Table1[Profit (Month)],Table1[Category],Table1[[#This Row],[Category]],Table1[Supplier],Table1[[#This Row],[Supplier]],Table1[Brand],Table1[[#This Row],[Brand]],Table1[Year],Table1[[#This Row],[Year]],Table1[Month],"&lt;="&amp;Table1[[#This Row],[Profit (Month)]])</f>
        <v>169751</v>
      </c>
    </row>
    <row r="2746" spans="1:11" x14ac:dyDescent="0.35">
      <c r="A2746" t="s">
        <v>16</v>
      </c>
      <c r="B2746" t="s">
        <v>13</v>
      </c>
      <c r="C2746" t="s">
        <v>8</v>
      </c>
      <c r="D2746">
        <v>2018</v>
      </c>
      <c r="E2746">
        <v>10</v>
      </c>
      <c r="F2746" s="1">
        <v>13363</v>
      </c>
      <c r="G2746" s="1">
        <f t="shared" si="84"/>
        <v>65925407</v>
      </c>
      <c r="H2746" s="1">
        <f>SUM($F$2:F2746)</f>
        <v>38959077</v>
      </c>
      <c r="I2746" s="8">
        <f t="shared" si="85"/>
        <v>0.62863261469284759</v>
      </c>
      <c r="J2746" s="1">
        <f>SUMIFS(Table1[Profit (Month)],Table1[Category],Table1[[#This Row],[Category]],Table1[Supplier],Table1[[#This Row],[Supplier]],Table1[Brand],Table1[[#This Row],[Brand]],Table1[Year],Table1[[#This Row],[Year]],Table1[Month],"&lt;="&amp;Table1[[#This Row],[Profit (Month)]])</f>
        <v>148236</v>
      </c>
      <c r="K2746" s="1">
        <f>Table1[[#This Row],[Profit (Month)]]+SUMIFS(Table1[Profit (Month)],Table1[Category],Table1[[#This Row],[Category]],Table1[Supplier],Table1[[#This Row],[Supplier]],Table1[Brand],Table1[[#This Row],[Brand]],Table1[Year],Table1[[#This Row],[Year]],Table1[Month],"&lt;="&amp;Table1[[#This Row],[Profit (Month)]])</f>
        <v>161599</v>
      </c>
    </row>
    <row r="2747" spans="1:11" x14ac:dyDescent="0.35">
      <c r="A2747" t="s">
        <v>16</v>
      </c>
      <c r="B2747" t="s">
        <v>13</v>
      </c>
      <c r="C2747" t="s">
        <v>11</v>
      </c>
      <c r="D2747">
        <v>2018</v>
      </c>
      <c r="E2747">
        <v>8</v>
      </c>
      <c r="F2747" s="1">
        <v>13362</v>
      </c>
      <c r="G2747" s="1">
        <f t="shared" si="84"/>
        <v>65912044</v>
      </c>
      <c r="H2747" s="1">
        <f>SUM($F$2:F2747)</f>
        <v>38972439</v>
      </c>
      <c r="I2747" s="8">
        <f t="shared" si="85"/>
        <v>0.62850519162467999</v>
      </c>
      <c r="J2747" s="1">
        <f>SUMIFS(Table1[Profit (Month)],Table1[Category],Table1[[#This Row],[Category]],Table1[Supplier],Table1[[#This Row],[Supplier]],Table1[Brand],Table1[[#This Row],[Brand]],Table1[Year],Table1[[#This Row],[Year]],Table1[Month],"&lt;="&amp;Table1[[#This Row],[Profit (Month)]])</f>
        <v>153062</v>
      </c>
      <c r="K2747" s="1">
        <f>Table1[[#This Row],[Profit (Month)]]+SUMIFS(Table1[Profit (Month)],Table1[Category],Table1[[#This Row],[Category]],Table1[Supplier],Table1[[#This Row],[Supplier]],Table1[Brand],Table1[[#This Row],[Brand]],Table1[Year],Table1[[#This Row],[Year]],Table1[Month],"&lt;="&amp;Table1[[#This Row],[Profit (Month)]])</f>
        <v>166424</v>
      </c>
    </row>
    <row r="2748" spans="1:11" x14ac:dyDescent="0.35">
      <c r="A2748" t="s">
        <v>6</v>
      </c>
      <c r="B2748" t="s">
        <v>15</v>
      </c>
      <c r="C2748" t="s">
        <v>12</v>
      </c>
      <c r="D2748">
        <v>2023</v>
      </c>
      <c r="E2748">
        <v>1</v>
      </c>
      <c r="F2748" s="1">
        <v>13361</v>
      </c>
      <c r="G2748" s="1">
        <f t="shared" si="84"/>
        <v>65898682</v>
      </c>
      <c r="H2748" s="1">
        <f>SUM($F$2:F2748)</f>
        <v>38985800</v>
      </c>
      <c r="I2748" s="8">
        <f t="shared" si="85"/>
        <v>0.62837777809202588</v>
      </c>
      <c r="J2748" s="1">
        <f>SUMIFS(Table1[Profit (Month)],Table1[Category],Table1[[#This Row],[Category]],Table1[Supplier],Table1[[#This Row],[Supplier]],Table1[Brand],Table1[[#This Row],[Brand]],Table1[Year],Table1[[#This Row],[Year]],Table1[Month],"&lt;="&amp;Table1[[#This Row],[Profit (Month)]])</f>
        <v>161254</v>
      </c>
      <c r="K2748" s="1">
        <f>Table1[[#This Row],[Profit (Month)]]+SUMIFS(Table1[Profit (Month)],Table1[Category],Table1[[#This Row],[Category]],Table1[Supplier],Table1[[#This Row],[Supplier]],Table1[Brand],Table1[[#This Row],[Brand]],Table1[Year],Table1[[#This Row],[Year]],Table1[Month],"&lt;="&amp;Table1[[#This Row],[Profit (Month)]])</f>
        <v>174615</v>
      </c>
    </row>
    <row r="2749" spans="1:11" x14ac:dyDescent="0.35">
      <c r="A2749" t="s">
        <v>16</v>
      </c>
      <c r="B2749" t="s">
        <v>13</v>
      </c>
      <c r="C2749" t="s">
        <v>11</v>
      </c>
      <c r="D2749">
        <v>2020</v>
      </c>
      <c r="E2749">
        <v>10</v>
      </c>
      <c r="F2749" s="1">
        <v>13361</v>
      </c>
      <c r="G2749" s="1">
        <f t="shared" si="84"/>
        <v>65885321</v>
      </c>
      <c r="H2749" s="1">
        <f>SUM($F$2:F2749)</f>
        <v>38999161</v>
      </c>
      <c r="I2749" s="8">
        <f t="shared" si="85"/>
        <v>0.62825037409488549</v>
      </c>
      <c r="J2749" s="1">
        <f>SUMIFS(Table1[Profit (Month)],Table1[Category],Table1[[#This Row],[Category]],Table1[Supplier],Table1[[#This Row],[Supplier]],Table1[Brand],Table1[[#This Row],[Brand]],Table1[Year],Table1[[#This Row],[Year]],Table1[Month],"&lt;="&amp;Table1[[#This Row],[Profit (Month)]])</f>
        <v>151950</v>
      </c>
      <c r="K2749" s="1">
        <f>Table1[[#This Row],[Profit (Month)]]+SUMIFS(Table1[Profit (Month)],Table1[Category],Table1[[#This Row],[Category]],Table1[Supplier],Table1[[#This Row],[Supplier]],Table1[Brand],Table1[[#This Row],[Brand]],Table1[Year],Table1[[#This Row],[Year]],Table1[Month],"&lt;="&amp;Table1[[#This Row],[Profit (Month)]])</f>
        <v>165311</v>
      </c>
    </row>
    <row r="2750" spans="1:11" x14ac:dyDescent="0.35">
      <c r="A2750" t="s">
        <v>16</v>
      </c>
      <c r="B2750" t="s">
        <v>15</v>
      </c>
      <c r="C2750" t="s">
        <v>9</v>
      </c>
      <c r="D2750">
        <v>2020</v>
      </c>
      <c r="E2750">
        <v>8</v>
      </c>
      <c r="F2750" s="1">
        <v>13361</v>
      </c>
      <c r="G2750" s="1">
        <f t="shared" si="84"/>
        <v>65871960</v>
      </c>
      <c r="H2750" s="1">
        <f>SUM($F$2:F2750)</f>
        <v>39012522</v>
      </c>
      <c r="I2750" s="8">
        <f t="shared" si="85"/>
        <v>0.62812297009774498</v>
      </c>
      <c r="J2750" s="1">
        <f>SUMIFS(Table1[Profit (Month)],Table1[Category],Table1[[#This Row],[Category]],Table1[Supplier],Table1[[#This Row],[Supplier]],Table1[Brand],Table1[[#This Row],[Brand]],Table1[Year],Table1[[#This Row],[Year]],Table1[Month],"&lt;="&amp;Table1[[#This Row],[Profit (Month)]])</f>
        <v>144406</v>
      </c>
      <c r="K2750" s="1">
        <f>Table1[[#This Row],[Profit (Month)]]+SUMIFS(Table1[Profit (Month)],Table1[Category],Table1[[#This Row],[Category]],Table1[Supplier],Table1[[#This Row],[Supplier]],Table1[Brand],Table1[[#This Row],[Brand]],Table1[Year],Table1[[#This Row],[Year]],Table1[Month],"&lt;="&amp;Table1[[#This Row],[Profit (Month)]])</f>
        <v>157767</v>
      </c>
    </row>
    <row r="2751" spans="1:11" x14ac:dyDescent="0.35">
      <c r="A2751" t="s">
        <v>18</v>
      </c>
      <c r="B2751" t="s">
        <v>14</v>
      </c>
      <c r="C2751" t="s">
        <v>11</v>
      </c>
      <c r="D2751">
        <v>2022</v>
      </c>
      <c r="E2751">
        <v>11</v>
      </c>
      <c r="F2751" s="1">
        <v>13361</v>
      </c>
      <c r="G2751" s="1">
        <f t="shared" si="84"/>
        <v>65858599</v>
      </c>
      <c r="H2751" s="1">
        <f>SUM($F$2:F2751)</f>
        <v>39025883</v>
      </c>
      <c r="I2751" s="8">
        <f t="shared" si="85"/>
        <v>0.62799556610060459</v>
      </c>
      <c r="J2751" s="1">
        <f>SUMIFS(Table1[Profit (Month)],Table1[Category],Table1[[#This Row],[Category]],Table1[Supplier],Table1[[#This Row],[Supplier]],Table1[Brand],Table1[[#This Row],[Brand]],Table1[Year],Table1[[#This Row],[Year]],Table1[Month],"&lt;="&amp;Table1[[#This Row],[Profit (Month)]])</f>
        <v>154285</v>
      </c>
      <c r="K2751" s="1">
        <f>Table1[[#This Row],[Profit (Month)]]+SUMIFS(Table1[Profit (Month)],Table1[Category],Table1[[#This Row],[Category]],Table1[Supplier],Table1[[#This Row],[Supplier]],Table1[Brand],Table1[[#This Row],[Brand]],Table1[Year],Table1[[#This Row],[Year]],Table1[Month],"&lt;="&amp;Table1[[#This Row],[Profit (Month)]])</f>
        <v>167646</v>
      </c>
    </row>
    <row r="2752" spans="1:11" x14ac:dyDescent="0.35">
      <c r="A2752" t="s">
        <v>19</v>
      </c>
      <c r="B2752" t="s">
        <v>15</v>
      </c>
      <c r="C2752" t="s">
        <v>10</v>
      </c>
      <c r="D2752">
        <v>2022</v>
      </c>
      <c r="E2752">
        <v>1</v>
      </c>
      <c r="F2752" s="1">
        <v>13361</v>
      </c>
      <c r="G2752" s="1">
        <f t="shared" si="84"/>
        <v>65845238</v>
      </c>
      <c r="H2752" s="1">
        <f>SUM($F$2:F2752)</f>
        <v>39039244</v>
      </c>
      <c r="I2752" s="8">
        <f t="shared" si="85"/>
        <v>0.62786816210346408</v>
      </c>
      <c r="J2752" s="1">
        <f>SUMIFS(Table1[Profit (Month)],Table1[Category],Table1[[#This Row],[Category]],Table1[Supplier],Table1[[#This Row],[Supplier]],Table1[Brand],Table1[[#This Row],[Brand]],Table1[Year],Table1[[#This Row],[Year]],Table1[Month],"&lt;="&amp;Table1[[#This Row],[Profit (Month)]])</f>
        <v>144135</v>
      </c>
      <c r="K2752" s="1">
        <f>Table1[[#This Row],[Profit (Month)]]+SUMIFS(Table1[Profit (Month)],Table1[Category],Table1[[#This Row],[Category]],Table1[Supplier],Table1[[#This Row],[Supplier]],Table1[Brand],Table1[[#This Row],[Brand]],Table1[Year],Table1[[#This Row],[Year]],Table1[Month],"&lt;="&amp;Table1[[#This Row],[Profit (Month)]])</f>
        <v>157496</v>
      </c>
    </row>
    <row r="2753" spans="1:11" x14ac:dyDescent="0.35">
      <c r="A2753" t="s">
        <v>16</v>
      </c>
      <c r="B2753" t="s">
        <v>15</v>
      </c>
      <c r="C2753" t="s">
        <v>12</v>
      </c>
      <c r="D2753">
        <v>2023</v>
      </c>
      <c r="E2753">
        <v>1</v>
      </c>
      <c r="F2753" s="1">
        <v>13360</v>
      </c>
      <c r="G2753" s="1">
        <f t="shared" si="84"/>
        <v>65831877</v>
      </c>
      <c r="H2753" s="1">
        <f>SUM($F$2:F2753)</f>
        <v>39052604</v>
      </c>
      <c r="I2753" s="8">
        <f t="shared" si="85"/>
        <v>0.62774075810632368</v>
      </c>
      <c r="J2753" s="1">
        <f>SUMIFS(Table1[Profit (Month)],Table1[Category],Table1[[#This Row],[Category]],Table1[Supplier],Table1[[#This Row],[Supplier]],Table1[Brand],Table1[[#This Row],[Brand]],Table1[Year],Table1[[#This Row],[Year]],Table1[Month],"&lt;="&amp;Table1[[#This Row],[Profit (Month)]])</f>
        <v>146916</v>
      </c>
      <c r="K2753" s="1">
        <f>Table1[[#This Row],[Profit (Month)]]+SUMIFS(Table1[Profit (Month)],Table1[Category],Table1[[#This Row],[Category]],Table1[Supplier],Table1[[#This Row],[Supplier]],Table1[Brand],Table1[[#This Row],[Brand]],Table1[Year],Table1[[#This Row],[Year]],Table1[Month],"&lt;="&amp;Table1[[#This Row],[Profit (Month)]])</f>
        <v>160276</v>
      </c>
    </row>
    <row r="2754" spans="1:11" x14ac:dyDescent="0.35">
      <c r="A2754" t="s">
        <v>18</v>
      </c>
      <c r="B2754" t="s">
        <v>13</v>
      </c>
      <c r="C2754" t="s">
        <v>9</v>
      </c>
      <c r="D2754">
        <v>2024</v>
      </c>
      <c r="E2754">
        <v>5</v>
      </c>
      <c r="F2754" s="1">
        <v>13360</v>
      </c>
      <c r="G2754" s="1">
        <f t="shared" ref="G2754:G2817" si="86">SUM(F2754:F11153)</f>
        <v>65818517</v>
      </c>
      <c r="H2754" s="1">
        <f>SUM($F$2:F2754)</f>
        <v>39065964</v>
      </c>
      <c r="I2754" s="8">
        <f t="shared" ref="I2754:I2817" si="87">G2754 / MAX($H$2:$H$8401)</f>
        <v>0.62761336364469678</v>
      </c>
      <c r="J2754" s="1">
        <f>SUMIFS(Table1[Profit (Month)],Table1[Category],Table1[[#This Row],[Category]],Table1[Supplier],Table1[[#This Row],[Supplier]],Table1[Brand],Table1[[#This Row],[Brand]],Table1[Year],Table1[[#This Row],[Year]],Table1[Month],"&lt;="&amp;Table1[[#This Row],[Profit (Month)]])</f>
        <v>159976</v>
      </c>
      <c r="K2754" s="1">
        <f>Table1[[#This Row],[Profit (Month)]]+SUMIFS(Table1[Profit (Month)],Table1[Category],Table1[[#This Row],[Category]],Table1[Supplier],Table1[[#This Row],[Supplier]],Table1[Brand],Table1[[#This Row],[Brand]],Table1[Year],Table1[[#This Row],[Year]],Table1[Month],"&lt;="&amp;Table1[[#This Row],[Profit (Month)]])</f>
        <v>173336</v>
      </c>
    </row>
    <row r="2755" spans="1:11" x14ac:dyDescent="0.35">
      <c r="A2755" t="s">
        <v>16</v>
      </c>
      <c r="B2755" t="s">
        <v>15</v>
      </c>
      <c r="C2755" t="s">
        <v>9</v>
      </c>
      <c r="D2755">
        <v>2022</v>
      </c>
      <c r="E2755">
        <v>3</v>
      </c>
      <c r="F2755" s="1">
        <v>13357</v>
      </c>
      <c r="G2755" s="1">
        <f t="shared" si="86"/>
        <v>65805157</v>
      </c>
      <c r="H2755" s="1">
        <f>SUM($F$2:F2755)</f>
        <v>39079321</v>
      </c>
      <c r="I2755" s="8">
        <f t="shared" si="87"/>
        <v>0.62748596918306998</v>
      </c>
      <c r="J2755" s="1">
        <f>SUMIFS(Table1[Profit (Month)],Table1[Category],Table1[[#This Row],[Category]],Table1[Supplier],Table1[[#This Row],[Supplier]],Table1[Brand],Table1[[#This Row],[Brand]],Table1[Year],Table1[[#This Row],[Year]],Table1[Month],"&lt;="&amp;Table1[[#This Row],[Profit (Month)]])</f>
        <v>150907</v>
      </c>
      <c r="K2755" s="1">
        <f>Table1[[#This Row],[Profit (Month)]]+SUMIFS(Table1[Profit (Month)],Table1[Category],Table1[[#This Row],[Category]],Table1[Supplier],Table1[[#This Row],[Supplier]],Table1[Brand],Table1[[#This Row],[Brand]],Table1[Year],Table1[[#This Row],[Year]],Table1[Month],"&lt;="&amp;Table1[[#This Row],[Profit (Month)]])</f>
        <v>164264</v>
      </c>
    </row>
    <row r="2756" spans="1:11" x14ac:dyDescent="0.35">
      <c r="A2756" t="s">
        <v>19</v>
      </c>
      <c r="B2756" t="s">
        <v>14</v>
      </c>
      <c r="C2756" t="s">
        <v>11</v>
      </c>
      <c r="D2756">
        <v>2019</v>
      </c>
      <c r="E2756">
        <v>11</v>
      </c>
      <c r="F2756" s="1">
        <v>13357</v>
      </c>
      <c r="G2756" s="1">
        <f t="shared" si="86"/>
        <v>65791800</v>
      </c>
      <c r="H2756" s="1">
        <f>SUM($F$2:F2756)</f>
        <v>39092678</v>
      </c>
      <c r="I2756" s="8">
        <f t="shared" si="87"/>
        <v>0.62735860332798388</v>
      </c>
      <c r="J2756" s="1">
        <f>SUMIFS(Table1[Profit (Month)],Table1[Category],Table1[[#This Row],[Category]],Table1[Supplier],Table1[[#This Row],[Supplier]],Table1[Brand],Table1[[#This Row],[Brand]],Table1[Year],Table1[[#This Row],[Year]],Table1[Month],"&lt;="&amp;Table1[[#This Row],[Profit (Month)]])</f>
        <v>146062</v>
      </c>
      <c r="K2756" s="1">
        <f>Table1[[#This Row],[Profit (Month)]]+SUMIFS(Table1[Profit (Month)],Table1[Category],Table1[[#This Row],[Category]],Table1[Supplier],Table1[[#This Row],[Supplier]],Table1[Brand],Table1[[#This Row],[Brand]],Table1[Year],Table1[[#This Row],[Year]],Table1[Month],"&lt;="&amp;Table1[[#This Row],[Profit (Month)]])</f>
        <v>159419</v>
      </c>
    </row>
    <row r="2757" spans="1:11" x14ac:dyDescent="0.35">
      <c r="A2757" t="s">
        <v>17</v>
      </c>
      <c r="B2757" t="s">
        <v>15</v>
      </c>
      <c r="C2757" t="s">
        <v>8</v>
      </c>
      <c r="D2757">
        <v>2018</v>
      </c>
      <c r="E2757">
        <v>1</v>
      </c>
      <c r="F2757" s="1">
        <v>13356</v>
      </c>
      <c r="G2757" s="1">
        <f t="shared" si="86"/>
        <v>65778443</v>
      </c>
      <c r="H2757" s="1">
        <f>SUM($F$2:F2757)</f>
        <v>39106034</v>
      </c>
      <c r="I2757" s="8">
        <f t="shared" si="87"/>
        <v>0.62723123747289777</v>
      </c>
      <c r="J2757" s="1">
        <f>SUMIFS(Table1[Profit (Month)],Table1[Category],Table1[[#This Row],[Category]],Table1[Supplier],Table1[[#This Row],[Supplier]],Table1[Brand],Table1[[#This Row],[Brand]],Table1[Year],Table1[[#This Row],[Year]],Table1[Month],"&lt;="&amp;Table1[[#This Row],[Profit (Month)]])</f>
        <v>149233</v>
      </c>
      <c r="K2757" s="1">
        <f>Table1[[#This Row],[Profit (Month)]]+SUMIFS(Table1[Profit (Month)],Table1[Category],Table1[[#This Row],[Category]],Table1[Supplier],Table1[[#This Row],[Supplier]],Table1[Brand],Table1[[#This Row],[Brand]],Table1[Year],Table1[[#This Row],[Year]],Table1[Month],"&lt;="&amp;Table1[[#This Row],[Profit (Month)]])</f>
        <v>162589</v>
      </c>
    </row>
    <row r="2758" spans="1:11" x14ac:dyDescent="0.35">
      <c r="A2758" t="s">
        <v>19</v>
      </c>
      <c r="B2758" t="s">
        <v>14</v>
      </c>
      <c r="C2758" t="s">
        <v>12</v>
      </c>
      <c r="D2758">
        <v>2023</v>
      </c>
      <c r="E2758">
        <v>4</v>
      </c>
      <c r="F2758" s="1">
        <v>13356</v>
      </c>
      <c r="G2758" s="1">
        <f t="shared" si="86"/>
        <v>65765087</v>
      </c>
      <c r="H2758" s="1">
        <f>SUM($F$2:F2758)</f>
        <v>39119390</v>
      </c>
      <c r="I2758" s="8">
        <f t="shared" si="87"/>
        <v>0.62710388115332538</v>
      </c>
      <c r="J2758" s="1">
        <f>SUMIFS(Table1[Profit (Month)],Table1[Category],Table1[[#This Row],[Category]],Table1[Supplier],Table1[[#This Row],[Supplier]],Table1[Brand],Table1[[#This Row],[Brand]],Table1[Year],Table1[[#This Row],[Year]],Table1[Month],"&lt;="&amp;Table1[[#This Row],[Profit (Month)]])</f>
        <v>153946</v>
      </c>
      <c r="K2758" s="1">
        <f>Table1[[#This Row],[Profit (Month)]]+SUMIFS(Table1[Profit (Month)],Table1[Category],Table1[[#This Row],[Category]],Table1[Supplier],Table1[[#This Row],[Supplier]],Table1[Brand],Table1[[#This Row],[Brand]],Table1[Year],Table1[[#This Row],[Year]],Table1[Month],"&lt;="&amp;Table1[[#This Row],[Profit (Month)]])</f>
        <v>167302</v>
      </c>
    </row>
    <row r="2759" spans="1:11" x14ac:dyDescent="0.35">
      <c r="A2759" t="s">
        <v>6</v>
      </c>
      <c r="B2759" t="s">
        <v>14</v>
      </c>
      <c r="C2759" t="s">
        <v>9</v>
      </c>
      <c r="D2759">
        <v>2021</v>
      </c>
      <c r="E2759">
        <v>2</v>
      </c>
      <c r="F2759" s="1">
        <v>13355</v>
      </c>
      <c r="G2759" s="1">
        <f t="shared" si="86"/>
        <v>65751731</v>
      </c>
      <c r="H2759" s="1">
        <f>SUM($F$2:F2759)</f>
        <v>39132745</v>
      </c>
      <c r="I2759" s="8">
        <f t="shared" si="87"/>
        <v>0.62697652483375288</v>
      </c>
      <c r="J2759" s="1">
        <f>SUMIFS(Table1[Profit (Month)],Table1[Category],Table1[[#This Row],[Category]],Table1[Supplier],Table1[[#This Row],[Supplier]],Table1[Brand],Table1[[#This Row],[Brand]],Table1[Year],Table1[[#This Row],[Year]],Table1[Month],"&lt;="&amp;Table1[[#This Row],[Profit (Month)]])</f>
        <v>140467</v>
      </c>
      <c r="K2759" s="1">
        <f>Table1[[#This Row],[Profit (Month)]]+SUMIFS(Table1[Profit (Month)],Table1[Category],Table1[[#This Row],[Category]],Table1[Supplier],Table1[[#This Row],[Supplier]],Table1[Brand],Table1[[#This Row],[Brand]],Table1[Year],Table1[[#This Row],[Year]],Table1[Month],"&lt;="&amp;Table1[[#This Row],[Profit (Month)]])</f>
        <v>153822</v>
      </c>
    </row>
    <row r="2760" spans="1:11" x14ac:dyDescent="0.35">
      <c r="A2760" t="s">
        <v>18</v>
      </c>
      <c r="B2760" t="s">
        <v>14</v>
      </c>
      <c r="C2760" t="s">
        <v>11</v>
      </c>
      <c r="D2760">
        <v>2021</v>
      </c>
      <c r="E2760">
        <v>9</v>
      </c>
      <c r="F2760" s="1">
        <v>13355</v>
      </c>
      <c r="G2760" s="1">
        <f t="shared" si="86"/>
        <v>65738376</v>
      </c>
      <c r="H2760" s="1">
        <f>SUM($F$2:F2760)</f>
        <v>39146100</v>
      </c>
      <c r="I2760" s="8">
        <f t="shared" si="87"/>
        <v>0.62684917804969398</v>
      </c>
      <c r="J2760" s="1">
        <f>SUMIFS(Table1[Profit (Month)],Table1[Category],Table1[[#This Row],[Category]],Table1[Supplier],Table1[[#This Row],[Supplier]],Table1[Brand],Table1[[#This Row],[Brand]],Table1[Year],Table1[[#This Row],[Year]],Table1[Month],"&lt;="&amp;Table1[[#This Row],[Profit (Month)]])</f>
        <v>144614</v>
      </c>
      <c r="K2760" s="1">
        <f>Table1[[#This Row],[Profit (Month)]]+SUMIFS(Table1[Profit (Month)],Table1[Category],Table1[[#This Row],[Category]],Table1[Supplier],Table1[[#This Row],[Supplier]],Table1[Brand],Table1[[#This Row],[Brand]],Table1[Year],Table1[[#This Row],[Year]],Table1[Month],"&lt;="&amp;Table1[[#This Row],[Profit (Month)]])</f>
        <v>157969</v>
      </c>
    </row>
    <row r="2761" spans="1:11" x14ac:dyDescent="0.35">
      <c r="A2761" t="s">
        <v>19</v>
      </c>
      <c r="B2761" t="s">
        <v>14</v>
      </c>
      <c r="C2761" t="s">
        <v>9</v>
      </c>
      <c r="D2761">
        <v>2023</v>
      </c>
      <c r="E2761">
        <v>4</v>
      </c>
      <c r="F2761" s="1">
        <v>13355</v>
      </c>
      <c r="G2761" s="1">
        <f t="shared" si="86"/>
        <v>65725021</v>
      </c>
      <c r="H2761" s="1">
        <f>SUM($F$2:F2761)</f>
        <v>39159455</v>
      </c>
      <c r="I2761" s="8">
        <f t="shared" si="87"/>
        <v>0.62672183126563508</v>
      </c>
      <c r="J2761" s="1">
        <f>SUMIFS(Table1[Profit (Month)],Table1[Category],Table1[[#This Row],[Category]],Table1[Supplier],Table1[[#This Row],[Supplier]],Table1[Brand],Table1[[#This Row],[Brand]],Table1[Year],Table1[[#This Row],[Year]],Table1[Month],"&lt;="&amp;Table1[[#This Row],[Profit (Month)]])</f>
        <v>145220</v>
      </c>
      <c r="K2761" s="1">
        <f>Table1[[#This Row],[Profit (Month)]]+SUMIFS(Table1[Profit (Month)],Table1[Category],Table1[[#This Row],[Category]],Table1[Supplier],Table1[[#This Row],[Supplier]],Table1[Brand],Table1[[#This Row],[Brand]],Table1[Year],Table1[[#This Row],[Year]],Table1[Month],"&lt;="&amp;Table1[[#This Row],[Profit (Month)]])</f>
        <v>158575</v>
      </c>
    </row>
    <row r="2762" spans="1:11" x14ac:dyDescent="0.35">
      <c r="A2762" t="s">
        <v>6</v>
      </c>
      <c r="B2762" t="s">
        <v>13</v>
      </c>
      <c r="C2762" t="s">
        <v>8</v>
      </c>
      <c r="D2762">
        <v>2022</v>
      </c>
      <c r="E2762">
        <v>2</v>
      </c>
      <c r="F2762" s="1">
        <v>13354</v>
      </c>
      <c r="G2762" s="1">
        <f t="shared" si="86"/>
        <v>65711666</v>
      </c>
      <c r="H2762" s="1">
        <f>SUM($F$2:F2762)</f>
        <v>39172809</v>
      </c>
      <c r="I2762" s="8">
        <f t="shared" si="87"/>
        <v>0.62659448448157617</v>
      </c>
      <c r="J2762" s="1">
        <f>SUMIFS(Table1[Profit (Month)],Table1[Category],Table1[[#This Row],[Category]],Table1[Supplier],Table1[[#This Row],[Supplier]],Table1[Brand],Table1[[#This Row],[Brand]],Table1[Year],Table1[[#This Row],[Year]],Table1[Month],"&lt;="&amp;Table1[[#This Row],[Profit (Month)]])</f>
        <v>151673</v>
      </c>
      <c r="K2762" s="1">
        <f>Table1[[#This Row],[Profit (Month)]]+SUMIFS(Table1[Profit (Month)],Table1[Category],Table1[[#This Row],[Category]],Table1[Supplier],Table1[[#This Row],[Supplier]],Table1[Brand],Table1[[#This Row],[Brand]],Table1[Year],Table1[[#This Row],[Year]],Table1[Month],"&lt;="&amp;Table1[[#This Row],[Profit (Month)]])</f>
        <v>165027</v>
      </c>
    </row>
    <row r="2763" spans="1:11" x14ac:dyDescent="0.35">
      <c r="A2763" t="s">
        <v>6</v>
      </c>
      <c r="B2763" t="s">
        <v>14</v>
      </c>
      <c r="C2763" t="s">
        <v>9</v>
      </c>
      <c r="D2763">
        <v>2018</v>
      </c>
      <c r="E2763">
        <v>12</v>
      </c>
      <c r="F2763" s="1">
        <v>13354</v>
      </c>
      <c r="G2763" s="1">
        <f t="shared" si="86"/>
        <v>65698312</v>
      </c>
      <c r="H2763" s="1">
        <f>SUM($F$2:F2763)</f>
        <v>39186163</v>
      </c>
      <c r="I2763" s="8">
        <f t="shared" si="87"/>
        <v>0.62646714723303087</v>
      </c>
      <c r="J2763" s="1">
        <f>SUMIFS(Table1[Profit (Month)],Table1[Category],Table1[[#This Row],[Category]],Table1[Supplier],Table1[[#This Row],[Supplier]],Table1[Brand],Table1[[#This Row],[Brand]],Table1[Year],Table1[[#This Row],[Year]],Table1[Month],"&lt;="&amp;Table1[[#This Row],[Profit (Month)]])</f>
        <v>147054</v>
      </c>
      <c r="K2763" s="1">
        <f>Table1[[#This Row],[Profit (Month)]]+SUMIFS(Table1[Profit (Month)],Table1[Category],Table1[[#This Row],[Category]],Table1[Supplier],Table1[[#This Row],[Supplier]],Table1[Brand],Table1[[#This Row],[Brand]],Table1[Year],Table1[[#This Row],[Year]],Table1[Month],"&lt;="&amp;Table1[[#This Row],[Profit (Month)]])</f>
        <v>160408</v>
      </c>
    </row>
    <row r="2764" spans="1:11" x14ac:dyDescent="0.35">
      <c r="A2764" t="s">
        <v>16</v>
      </c>
      <c r="B2764" t="s">
        <v>14</v>
      </c>
      <c r="C2764" t="s">
        <v>9</v>
      </c>
      <c r="D2764">
        <v>2018</v>
      </c>
      <c r="E2764">
        <v>7</v>
      </c>
      <c r="F2764" s="1">
        <v>13354</v>
      </c>
      <c r="G2764" s="1">
        <f t="shared" si="86"/>
        <v>65684958</v>
      </c>
      <c r="H2764" s="1">
        <f>SUM($F$2:F2764)</f>
        <v>39199517</v>
      </c>
      <c r="I2764" s="8">
        <f t="shared" si="87"/>
        <v>0.62633980998448557</v>
      </c>
      <c r="J2764" s="1">
        <f>SUMIFS(Table1[Profit (Month)],Table1[Category],Table1[[#This Row],[Category]],Table1[Supplier],Table1[[#This Row],[Supplier]],Table1[Brand],Table1[[#This Row],[Brand]],Table1[Year],Table1[[#This Row],[Year]],Table1[Month],"&lt;="&amp;Table1[[#This Row],[Profit (Month)]])</f>
        <v>151287</v>
      </c>
      <c r="K2764" s="1">
        <f>Table1[[#This Row],[Profit (Month)]]+SUMIFS(Table1[Profit (Month)],Table1[Category],Table1[[#This Row],[Category]],Table1[Supplier],Table1[[#This Row],[Supplier]],Table1[Brand],Table1[[#This Row],[Brand]],Table1[Year],Table1[[#This Row],[Year]],Table1[Month],"&lt;="&amp;Table1[[#This Row],[Profit (Month)]])</f>
        <v>164641</v>
      </c>
    </row>
    <row r="2765" spans="1:11" x14ac:dyDescent="0.35">
      <c r="A2765" t="s">
        <v>18</v>
      </c>
      <c r="B2765" t="s">
        <v>7</v>
      </c>
      <c r="C2765" t="s">
        <v>11</v>
      </c>
      <c r="D2765">
        <v>2024</v>
      </c>
      <c r="E2765">
        <v>3</v>
      </c>
      <c r="F2765" s="1">
        <v>13354</v>
      </c>
      <c r="G2765" s="1">
        <f t="shared" si="86"/>
        <v>65671604</v>
      </c>
      <c r="H2765" s="1">
        <f>SUM($F$2:F2765)</f>
        <v>39212871</v>
      </c>
      <c r="I2765" s="8">
        <f t="shared" si="87"/>
        <v>0.62621247273594038</v>
      </c>
      <c r="J2765" s="1">
        <f>SUMIFS(Table1[Profit (Month)],Table1[Category],Table1[[#This Row],[Category]],Table1[Supplier],Table1[[#This Row],[Supplier]],Table1[Brand],Table1[[#This Row],[Brand]],Table1[Year],Table1[[#This Row],[Year]],Table1[Month],"&lt;="&amp;Table1[[#This Row],[Profit (Month)]])</f>
        <v>157819</v>
      </c>
      <c r="K2765" s="1">
        <f>Table1[[#This Row],[Profit (Month)]]+SUMIFS(Table1[Profit (Month)],Table1[Category],Table1[[#This Row],[Category]],Table1[Supplier],Table1[[#This Row],[Supplier]],Table1[Brand],Table1[[#This Row],[Brand]],Table1[Year],Table1[[#This Row],[Year]],Table1[Month],"&lt;="&amp;Table1[[#This Row],[Profit (Month)]])</f>
        <v>171173</v>
      </c>
    </row>
    <row r="2766" spans="1:11" x14ac:dyDescent="0.35">
      <c r="A2766" t="s">
        <v>19</v>
      </c>
      <c r="B2766" t="s">
        <v>7</v>
      </c>
      <c r="C2766" t="s">
        <v>9</v>
      </c>
      <c r="D2766">
        <v>2023</v>
      </c>
      <c r="E2766">
        <v>2</v>
      </c>
      <c r="F2766" s="1">
        <v>13353</v>
      </c>
      <c r="G2766" s="1">
        <f t="shared" si="86"/>
        <v>65658250</v>
      </c>
      <c r="H2766" s="1">
        <f>SUM($F$2:F2766)</f>
        <v>39226224</v>
      </c>
      <c r="I2766" s="8">
        <f t="shared" si="87"/>
        <v>0.62608513548739508</v>
      </c>
      <c r="J2766" s="1">
        <f>SUMIFS(Table1[Profit (Month)],Table1[Category],Table1[[#This Row],[Category]],Table1[Supplier],Table1[[#This Row],[Supplier]],Table1[Brand],Table1[[#This Row],[Brand]],Table1[Year],Table1[[#This Row],[Year]],Table1[Month],"&lt;="&amp;Table1[[#This Row],[Profit (Month)]])</f>
        <v>155769</v>
      </c>
      <c r="K2766" s="1">
        <f>Table1[[#This Row],[Profit (Month)]]+SUMIFS(Table1[Profit (Month)],Table1[Category],Table1[[#This Row],[Category]],Table1[Supplier],Table1[[#This Row],[Supplier]],Table1[Brand],Table1[[#This Row],[Brand]],Table1[Year],Table1[[#This Row],[Year]],Table1[Month],"&lt;="&amp;Table1[[#This Row],[Profit (Month)]])</f>
        <v>169122</v>
      </c>
    </row>
    <row r="2767" spans="1:11" x14ac:dyDescent="0.35">
      <c r="A2767" t="s">
        <v>19</v>
      </c>
      <c r="B2767" t="s">
        <v>13</v>
      </c>
      <c r="C2767" t="s">
        <v>9</v>
      </c>
      <c r="D2767">
        <v>2018</v>
      </c>
      <c r="E2767">
        <v>6</v>
      </c>
      <c r="F2767" s="1">
        <v>13353</v>
      </c>
      <c r="G2767" s="1">
        <f t="shared" si="86"/>
        <v>65644897</v>
      </c>
      <c r="H2767" s="1">
        <f>SUM($F$2:F2767)</f>
        <v>39239577</v>
      </c>
      <c r="I2767" s="8">
        <f t="shared" si="87"/>
        <v>0.62595780777436338</v>
      </c>
      <c r="J2767" s="1">
        <f>SUMIFS(Table1[Profit (Month)],Table1[Category],Table1[[#This Row],[Category]],Table1[Supplier],Table1[[#This Row],[Supplier]],Table1[Brand],Table1[[#This Row],[Brand]],Table1[Year],Table1[[#This Row],[Year]],Table1[Month],"&lt;="&amp;Table1[[#This Row],[Profit (Month)]])</f>
        <v>164055</v>
      </c>
      <c r="K2767" s="1">
        <f>Table1[[#This Row],[Profit (Month)]]+SUMIFS(Table1[Profit (Month)],Table1[Category],Table1[[#This Row],[Category]],Table1[Supplier],Table1[[#This Row],[Supplier]],Table1[Brand],Table1[[#This Row],[Brand]],Table1[Year],Table1[[#This Row],[Year]],Table1[Month],"&lt;="&amp;Table1[[#This Row],[Profit (Month)]])</f>
        <v>177408</v>
      </c>
    </row>
    <row r="2768" spans="1:11" x14ac:dyDescent="0.35">
      <c r="A2768" t="s">
        <v>6</v>
      </c>
      <c r="B2768" t="s">
        <v>7</v>
      </c>
      <c r="C2768" t="s">
        <v>10</v>
      </c>
      <c r="D2768">
        <v>2024</v>
      </c>
      <c r="E2768">
        <v>3</v>
      </c>
      <c r="F2768" s="1">
        <v>13352</v>
      </c>
      <c r="G2768" s="1">
        <f t="shared" si="86"/>
        <v>65631544</v>
      </c>
      <c r="H2768" s="1">
        <f>SUM($F$2:F2768)</f>
        <v>39252929</v>
      </c>
      <c r="I2768" s="8">
        <f t="shared" si="87"/>
        <v>0.62583048006133168</v>
      </c>
      <c r="J2768" s="1">
        <f>SUMIFS(Table1[Profit (Month)],Table1[Category],Table1[[#This Row],[Category]],Table1[Supplier],Table1[[#This Row],[Supplier]],Table1[Brand],Table1[[#This Row],[Brand]],Table1[Year],Table1[[#This Row],[Year]],Table1[Month],"&lt;="&amp;Table1[[#This Row],[Profit (Month)]])</f>
        <v>154167</v>
      </c>
      <c r="K2768" s="1">
        <f>Table1[[#This Row],[Profit (Month)]]+SUMIFS(Table1[Profit (Month)],Table1[Category],Table1[[#This Row],[Category]],Table1[Supplier],Table1[[#This Row],[Supplier]],Table1[Brand],Table1[[#This Row],[Brand]],Table1[Year],Table1[[#This Row],[Year]],Table1[Month],"&lt;="&amp;Table1[[#This Row],[Profit (Month)]])</f>
        <v>167519</v>
      </c>
    </row>
    <row r="2769" spans="1:11" x14ac:dyDescent="0.35">
      <c r="A2769" t="s">
        <v>16</v>
      </c>
      <c r="B2769" t="s">
        <v>14</v>
      </c>
      <c r="C2769" t="s">
        <v>10</v>
      </c>
      <c r="D2769">
        <v>2022</v>
      </c>
      <c r="E2769">
        <v>6</v>
      </c>
      <c r="F2769" s="1">
        <v>13352</v>
      </c>
      <c r="G2769" s="1">
        <f t="shared" si="86"/>
        <v>65618192</v>
      </c>
      <c r="H2769" s="1">
        <f>SUM($F$2:F2769)</f>
        <v>39266281</v>
      </c>
      <c r="I2769" s="8">
        <f t="shared" si="87"/>
        <v>0.62570316188381359</v>
      </c>
      <c r="J2769" s="1">
        <f>SUMIFS(Table1[Profit (Month)],Table1[Category],Table1[[#This Row],[Category]],Table1[Supplier],Table1[[#This Row],[Supplier]],Table1[Brand],Table1[[#This Row],[Brand]],Table1[Year],Table1[[#This Row],[Year]],Table1[Month],"&lt;="&amp;Table1[[#This Row],[Profit (Month)]])</f>
        <v>147969</v>
      </c>
      <c r="K2769" s="1">
        <f>Table1[[#This Row],[Profit (Month)]]+SUMIFS(Table1[Profit (Month)],Table1[Category],Table1[[#This Row],[Category]],Table1[Supplier],Table1[[#This Row],[Supplier]],Table1[Brand],Table1[[#This Row],[Brand]],Table1[Year],Table1[[#This Row],[Year]],Table1[Month],"&lt;="&amp;Table1[[#This Row],[Profit (Month)]])</f>
        <v>161321</v>
      </c>
    </row>
    <row r="2770" spans="1:11" x14ac:dyDescent="0.35">
      <c r="A2770" t="s">
        <v>17</v>
      </c>
      <c r="B2770" t="s">
        <v>7</v>
      </c>
      <c r="C2770" t="s">
        <v>9</v>
      </c>
      <c r="D2770">
        <v>2018</v>
      </c>
      <c r="E2770">
        <v>12</v>
      </c>
      <c r="F2770" s="1">
        <v>13352</v>
      </c>
      <c r="G2770" s="1">
        <f t="shared" si="86"/>
        <v>65604840</v>
      </c>
      <c r="H2770" s="1">
        <f>SUM($F$2:F2770)</f>
        <v>39279633</v>
      </c>
      <c r="I2770" s="8">
        <f t="shared" si="87"/>
        <v>0.62557584370629549</v>
      </c>
      <c r="J2770" s="1">
        <f>SUMIFS(Table1[Profit (Month)],Table1[Category],Table1[[#This Row],[Category]],Table1[Supplier],Table1[[#This Row],[Supplier]],Table1[Brand],Table1[[#This Row],[Brand]],Table1[Year],Table1[[#This Row],[Year]],Table1[Month],"&lt;="&amp;Table1[[#This Row],[Profit (Month)]])</f>
        <v>151653</v>
      </c>
      <c r="K2770" s="1">
        <f>Table1[[#This Row],[Profit (Month)]]+SUMIFS(Table1[Profit (Month)],Table1[Category],Table1[[#This Row],[Category]],Table1[Supplier],Table1[[#This Row],[Supplier]],Table1[Brand],Table1[[#This Row],[Brand]],Table1[Year],Table1[[#This Row],[Year]],Table1[Month],"&lt;="&amp;Table1[[#This Row],[Profit (Month)]])</f>
        <v>165005</v>
      </c>
    </row>
    <row r="2771" spans="1:11" x14ac:dyDescent="0.35">
      <c r="A2771" t="s">
        <v>17</v>
      </c>
      <c r="B2771" t="s">
        <v>13</v>
      </c>
      <c r="C2771" t="s">
        <v>9</v>
      </c>
      <c r="D2771">
        <v>2020</v>
      </c>
      <c r="E2771">
        <v>8</v>
      </c>
      <c r="F2771" s="1">
        <v>13352</v>
      </c>
      <c r="G2771" s="1">
        <f t="shared" si="86"/>
        <v>65591488</v>
      </c>
      <c r="H2771" s="1">
        <f>SUM($F$2:F2771)</f>
        <v>39292985</v>
      </c>
      <c r="I2771" s="8">
        <f t="shared" si="87"/>
        <v>0.62544852552877739</v>
      </c>
      <c r="J2771" s="1">
        <f>SUMIFS(Table1[Profit (Month)],Table1[Category],Table1[[#This Row],[Category]],Table1[Supplier],Table1[[#This Row],[Supplier]],Table1[Brand],Table1[[#This Row],[Brand]],Table1[Year],Table1[[#This Row],[Year]],Table1[Month],"&lt;="&amp;Table1[[#This Row],[Profit (Month)]])</f>
        <v>148496</v>
      </c>
      <c r="K2771" s="1">
        <f>Table1[[#This Row],[Profit (Month)]]+SUMIFS(Table1[Profit (Month)],Table1[Category],Table1[[#This Row],[Category]],Table1[Supplier],Table1[[#This Row],[Supplier]],Table1[Brand],Table1[[#This Row],[Brand]],Table1[Year],Table1[[#This Row],[Year]],Table1[Month],"&lt;="&amp;Table1[[#This Row],[Profit (Month)]])</f>
        <v>161848</v>
      </c>
    </row>
    <row r="2772" spans="1:11" x14ac:dyDescent="0.35">
      <c r="A2772" t="s">
        <v>18</v>
      </c>
      <c r="B2772" t="s">
        <v>13</v>
      </c>
      <c r="C2772" t="s">
        <v>11</v>
      </c>
      <c r="D2772">
        <v>2022</v>
      </c>
      <c r="E2772">
        <v>1</v>
      </c>
      <c r="F2772" s="1">
        <v>13352</v>
      </c>
      <c r="G2772" s="1">
        <f t="shared" si="86"/>
        <v>65578136</v>
      </c>
      <c r="H2772" s="1">
        <f>SUM($F$2:F2772)</f>
        <v>39306337</v>
      </c>
      <c r="I2772" s="8">
        <f t="shared" si="87"/>
        <v>0.62532120735125929</v>
      </c>
      <c r="J2772" s="1">
        <f>SUMIFS(Table1[Profit (Month)],Table1[Category],Table1[[#This Row],[Category]],Table1[Supplier],Table1[[#This Row],[Supplier]],Table1[Brand],Table1[[#This Row],[Brand]],Table1[Year],Table1[[#This Row],[Year]],Table1[Month],"&lt;="&amp;Table1[[#This Row],[Profit (Month)]])</f>
        <v>143881</v>
      </c>
      <c r="K2772" s="1">
        <f>Table1[[#This Row],[Profit (Month)]]+SUMIFS(Table1[Profit (Month)],Table1[Category],Table1[[#This Row],[Category]],Table1[Supplier],Table1[[#This Row],[Supplier]],Table1[Brand],Table1[[#This Row],[Brand]],Table1[Year],Table1[[#This Row],[Year]],Table1[Month],"&lt;="&amp;Table1[[#This Row],[Profit (Month)]])</f>
        <v>157233</v>
      </c>
    </row>
    <row r="2773" spans="1:11" x14ac:dyDescent="0.35">
      <c r="A2773" t="s">
        <v>19</v>
      </c>
      <c r="B2773" t="s">
        <v>14</v>
      </c>
      <c r="C2773" t="s">
        <v>8</v>
      </c>
      <c r="D2773">
        <v>2021</v>
      </c>
      <c r="E2773">
        <v>5</v>
      </c>
      <c r="F2773" s="1">
        <v>13352</v>
      </c>
      <c r="G2773" s="1">
        <f t="shared" si="86"/>
        <v>65564784</v>
      </c>
      <c r="H2773" s="1">
        <f>SUM($F$2:F2773)</f>
        <v>39319689</v>
      </c>
      <c r="I2773" s="8">
        <f t="shared" si="87"/>
        <v>0.62519388917374119</v>
      </c>
      <c r="J2773" s="1">
        <f>SUMIFS(Table1[Profit (Month)],Table1[Category],Table1[[#This Row],[Category]],Table1[Supplier],Table1[[#This Row],[Supplier]],Table1[Brand],Table1[[#This Row],[Brand]],Table1[Year],Table1[[#This Row],[Year]],Table1[Month],"&lt;="&amp;Table1[[#This Row],[Profit (Month)]])</f>
        <v>146991</v>
      </c>
      <c r="K2773" s="1">
        <f>Table1[[#This Row],[Profit (Month)]]+SUMIFS(Table1[Profit (Month)],Table1[Category],Table1[[#This Row],[Category]],Table1[Supplier],Table1[[#This Row],[Supplier]],Table1[Brand],Table1[[#This Row],[Brand]],Table1[Year],Table1[[#This Row],[Year]],Table1[Month],"&lt;="&amp;Table1[[#This Row],[Profit (Month)]])</f>
        <v>160343</v>
      </c>
    </row>
    <row r="2774" spans="1:11" x14ac:dyDescent="0.35">
      <c r="A2774" t="s">
        <v>19</v>
      </c>
      <c r="B2774" t="s">
        <v>14</v>
      </c>
      <c r="C2774" t="s">
        <v>8</v>
      </c>
      <c r="D2774">
        <v>2023</v>
      </c>
      <c r="E2774">
        <v>6</v>
      </c>
      <c r="F2774" s="1">
        <v>13352</v>
      </c>
      <c r="G2774" s="1">
        <f t="shared" si="86"/>
        <v>65551432</v>
      </c>
      <c r="H2774" s="1">
        <f>SUM($F$2:F2774)</f>
        <v>39333041</v>
      </c>
      <c r="I2774" s="8">
        <f t="shared" si="87"/>
        <v>0.62506657099622309</v>
      </c>
      <c r="J2774" s="1">
        <f>SUMIFS(Table1[Profit (Month)],Table1[Category],Table1[[#This Row],[Category]],Table1[Supplier],Table1[[#This Row],[Supplier]],Table1[Brand],Table1[[#This Row],[Brand]],Table1[Year],Table1[[#This Row],[Year]],Table1[Month],"&lt;="&amp;Table1[[#This Row],[Profit (Month)]])</f>
        <v>145234</v>
      </c>
      <c r="K2774" s="1">
        <f>Table1[[#This Row],[Profit (Month)]]+SUMIFS(Table1[Profit (Month)],Table1[Category],Table1[[#This Row],[Category]],Table1[Supplier],Table1[[#This Row],[Supplier]],Table1[Brand],Table1[[#This Row],[Brand]],Table1[Year],Table1[[#This Row],[Year]],Table1[Month],"&lt;="&amp;Table1[[#This Row],[Profit (Month)]])</f>
        <v>158586</v>
      </c>
    </row>
    <row r="2775" spans="1:11" x14ac:dyDescent="0.35">
      <c r="A2775" t="s">
        <v>19</v>
      </c>
      <c r="B2775" t="s">
        <v>15</v>
      </c>
      <c r="C2775" t="s">
        <v>8</v>
      </c>
      <c r="D2775">
        <v>2023</v>
      </c>
      <c r="E2775">
        <v>9</v>
      </c>
      <c r="F2775" s="1">
        <v>13352</v>
      </c>
      <c r="G2775" s="1">
        <f t="shared" si="86"/>
        <v>65538080</v>
      </c>
      <c r="H2775" s="1">
        <f>SUM($F$2:F2775)</f>
        <v>39346393</v>
      </c>
      <c r="I2775" s="8">
        <f t="shared" si="87"/>
        <v>0.62493925281870499</v>
      </c>
      <c r="J2775" s="1">
        <f>SUMIFS(Table1[Profit (Month)],Table1[Category],Table1[[#This Row],[Category]],Table1[Supplier],Table1[[#This Row],[Supplier]],Table1[Brand],Table1[[#This Row],[Brand]],Table1[Year],Table1[[#This Row],[Year]],Table1[Month],"&lt;="&amp;Table1[[#This Row],[Profit (Month)]])</f>
        <v>148482</v>
      </c>
      <c r="K2775" s="1">
        <f>Table1[[#This Row],[Profit (Month)]]+SUMIFS(Table1[Profit (Month)],Table1[Category],Table1[[#This Row],[Category]],Table1[Supplier],Table1[[#This Row],[Supplier]],Table1[Brand],Table1[[#This Row],[Brand]],Table1[Year],Table1[[#This Row],[Year]],Table1[Month],"&lt;="&amp;Table1[[#This Row],[Profit (Month)]])</f>
        <v>161834</v>
      </c>
    </row>
    <row r="2776" spans="1:11" x14ac:dyDescent="0.35">
      <c r="A2776" t="s">
        <v>6</v>
      </c>
      <c r="B2776" t="s">
        <v>7</v>
      </c>
      <c r="C2776" t="s">
        <v>10</v>
      </c>
      <c r="D2776">
        <v>2023</v>
      </c>
      <c r="E2776">
        <v>10</v>
      </c>
      <c r="F2776" s="1">
        <v>13351</v>
      </c>
      <c r="G2776" s="1">
        <f t="shared" si="86"/>
        <v>65524728</v>
      </c>
      <c r="H2776" s="1">
        <f>SUM($F$2:F2776)</f>
        <v>39359744</v>
      </c>
      <c r="I2776" s="8">
        <f t="shared" si="87"/>
        <v>0.62481193464118689</v>
      </c>
      <c r="J2776" s="1">
        <f>SUMIFS(Table1[Profit (Month)],Table1[Category],Table1[[#This Row],[Category]],Table1[Supplier],Table1[[#This Row],[Supplier]],Table1[Brand],Table1[[#This Row],[Brand]],Table1[Year],Table1[[#This Row],[Year]],Table1[Month],"&lt;="&amp;Table1[[#This Row],[Profit (Month)]])</f>
        <v>155877</v>
      </c>
      <c r="K2776" s="1">
        <f>Table1[[#This Row],[Profit (Month)]]+SUMIFS(Table1[Profit (Month)],Table1[Category],Table1[[#This Row],[Category]],Table1[Supplier],Table1[[#This Row],[Supplier]],Table1[Brand],Table1[[#This Row],[Brand]],Table1[Year],Table1[[#This Row],[Year]],Table1[Month],"&lt;="&amp;Table1[[#This Row],[Profit (Month)]])</f>
        <v>169228</v>
      </c>
    </row>
    <row r="2777" spans="1:11" x14ac:dyDescent="0.35">
      <c r="A2777" t="s">
        <v>19</v>
      </c>
      <c r="B2777" t="s">
        <v>7</v>
      </c>
      <c r="C2777" t="s">
        <v>12</v>
      </c>
      <c r="D2777">
        <v>2018</v>
      </c>
      <c r="E2777">
        <v>8</v>
      </c>
      <c r="F2777" s="1">
        <v>13351</v>
      </c>
      <c r="G2777" s="1">
        <f t="shared" si="86"/>
        <v>65511377</v>
      </c>
      <c r="H2777" s="1">
        <f>SUM($F$2:F2777)</f>
        <v>39373095</v>
      </c>
      <c r="I2777" s="8">
        <f t="shared" si="87"/>
        <v>0.6246846259991824</v>
      </c>
      <c r="J2777" s="1">
        <f>SUMIFS(Table1[Profit (Month)],Table1[Category],Table1[[#This Row],[Category]],Table1[Supplier],Table1[[#This Row],[Supplier]],Table1[Brand],Table1[[#This Row],[Brand]],Table1[Year],Table1[[#This Row],[Year]],Table1[Month],"&lt;="&amp;Table1[[#This Row],[Profit (Month)]])</f>
        <v>149995</v>
      </c>
      <c r="K2777" s="1">
        <f>Table1[[#This Row],[Profit (Month)]]+SUMIFS(Table1[Profit (Month)],Table1[Category],Table1[[#This Row],[Category]],Table1[Supplier],Table1[[#This Row],[Supplier]],Table1[Brand],Table1[[#This Row],[Brand]],Table1[Year],Table1[[#This Row],[Year]],Table1[Month],"&lt;="&amp;Table1[[#This Row],[Profit (Month)]])</f>
        <v>163346</v>
      </c>
    </row>
    <row r="2778" spans="1:11" x14ac:dyDescent="0.35">
      <c r="A2778" t="s">
        <v>6</v>
      </c>
      <c r="B2778" t="s">
        <v>14</v>
      </c>
      <c r="C2778" t="s">
        <v>10</v>
      </c>
      <c r="D2778">
        <v>2022</v>
      </c>
      <c r="E2778">
        <v>10</v>
      </c>
      <c r="F2778" s="1">
        <v>13350</v>
      </c>
      <c r="G2778" s="1">
        <f t="shared" si="86"/>
        <v>65498026</v>
      </c>
      <c r="H2778" s="1">
        <f>SUM($F$2:F2778)</f>
        <v>39386445</v>
      </c>
      <c r="I2778" s="8">
        <f t="shared" si="87"/>
        <v>0.6245573173571779</v>
      </c>
      <c r="J2778" s="1">
        <f>SUMIFS(Table1[Profit (Month)],Table1[Category],Table1[[#This Row],[Category]],Table1[Supplier],Table1[[#This Row],[Supplier]],Table1[Brand],Table1[[#This Row],[Brand]],Table1[Year],Table1[[#This Row],[Year]],Table1[Month],"&lt;="&amp;Table1[[#This Row],[Profit (Month)]])</f>
        <v>153945</v>
      </c>
      <c r="K2778" s="1">
        <f>Table1[[#This Row],[Profit (Month)]]+SUMIFS(Table1[Profit (Month)],Table1[Category],Table1[[#This Row],[Category]],Table1[Supplier],Table1[[#This Row],[Supplier]],Table1[Brand],Table1[[#This Row],[Brand]],Table1[Year],Table1[[#This Row],[Year]],Table1[Month],"&lt;="&amp;Table1[[#This Row],[Profit (Month)]])</f>
        <v>167295</v>
      </c>
    </row>
    <row r="2779" spans="1:11" x14ac:dyDescent="0.35">
      <c r="A2779" t="s">
        <v>17</v>
      </c>
      <c r="B2779" t="s">
        <v>14</v>
      </c>
      <c r="C2779" t="s">
        <v>9</v>
      </c>
      <c r="D2779">
        <v>2019</v>
      </c>
      <c r="E2779">
        <v>4</v>
      </c>
      <c r="F2779" s="1">
        <v>13349</v>
      </c>
      <c r="G2779" s="1">
        <f t="shared" si="86"/>
        <v>65484676</v>
      </c>
      <c r="H2779" s="1">
        <f>SUM($F$2:F2779)</f>
        <v>39399794</v>
      </c>
      <c r="I2779" s="8">
        <f t="shared" si="87"/>
        <v>0.624430018250687</v>
      </c>
      <c r="J2779" s="1">
        <f>SUMIFS(Table1[Profit (Month)],Table1[Category],Table1[[#This Row],[Category]],Table1[Supplier],Table1[[#This Row],[Supplier]],Table1[Brand],Table1[[#This Row],[Brand]],Table1[Year],Table1[[#This Row],[Year]],Table1[Month],"&lt;="&amp;Table1[[#This Row],[Profit (Month)]])</f>
        <v>148511</v>
      </c>
      <c r="K2779" s="1">
        <f>Table1[[#This Row],[Profit (Month)]]+SUMIFS(Table1[Profit (Month)],Table1[Category],Table1[[#This Row],[Category]],Table1[Supplier],Table1[[#This Row],[Supplier]],Table1[Brand],Table1[[#This Row],[Brand]],Table1[Year],Table1[[#This Row],[Year]],Table1[Month],"&lt;="&amp;Table1[[#This Row],[Profit (Month)]])</f>
        <v>161860</v>
      </c>
    </row>
    <row r="2780" spans="1:11" x14ac:dyDescent="0.35">
      <c r="A2780" t="s">
        <v>18</v>
      </c>
      <c r="B2780" t="s">
        <v>7</v>
      </c>
      <c r="C2780" t="s">
        <v>12</v>
      </c>
      <c r="D2780">
        <v>2021</v>
      </c>
      <c r="E2780">
        <v>8</v>
      </c>
      <c r="F2780" s="1">
        <v>13349</v>
      </c>
      <c r="G2780" s="1">
        <f t="shared" si="86"/>
        <v>65471327</v>
      </c>
      <c r="H2780" s="1">
        <f>SUM($F$2:F2780)</f>
        <v>39413143</v>
      </c>
      <c r="I2780" s="8">
        <f t="shared" si="87"/>
        <v>0.6243027286797096</v>
      </c>
      <c r="J2780" s="1">
        <f>SUMIFS(Table1[Profit (Month)],Table1[Category],Table1[[#This Row],[Category]],Table1[Supplier],Table1[[#This Row],[Supplier]],Table1[Brand],Table1[[#This Row],[Brand]],Table1[Year],Table1[[#This Row],[Year]],Table1[Month],"&lt;="&amp;Table1[[#This Row],[Profit (Month)]])</f>
        <v>143184</v>
      </c>
      <c r="K2780" s="1">
        <f>Table1[[#This Row],[Profit (Month)]]+SUMIFS(Table1[Profit (Month)],Table1[Category],Table1[[#This Row],[Category]],Table1[Supplier],Table1[[#This Row],[Supplier]],Table1[Brand],Table1[[#This Row],[Brand]],Table1[Year],Table1[[#This Row],[Year]],Table1[Month],"&lt;="&amp;Table1[[#This Row],[Profit (Month)]])</f>
        <v>156533</v>
      </c>
    </row>
    <row r="2781" spans="1:11" x14ac:dyDescent="0.35">
      <c r="A2781" t="s">
        <v>17</v>
      </c>
      <c r="B2781" t="s">
        <v>13</v>
      </c>
      <c r="C2781" t="s">
        <v>10</v>
      </c>
      <c r="D2781">
        <v>2020</v>
      </c>
      <c r="E2781">
        <v>3</v>
      </c>
      <c r="F2781" s="1">
        <v>13348</v>
      </c>
      <c r="G2781" s="1">
        <f t="shared" si="86"/>
        <v>65457978</v>
      </c>
      <c r="H2781" s="1">
        <f>SUM($F$2:F2781)</f>
        <v>39426491</v>
      </c>
      <c r="I2781" s="8">
        <f t="shared" si="87"/>
        <v>0.6241754391087323</v>
      </c>
      <c r="J2781" s="1">
        <f>SUMIFS(Table1[Profit (Month)],Table1[Category],Table1[[#This Row],[Category]],Table1[Supplier],Table1[[#This Row],[Supplier]],Table1[Brand],Table1[[#This Row],[Brand]],Table1[Year],Table1[[#This Row],[Year]],Table1[Month],"&lt;="&amp;Table1[[#This Row],[Profit (Month)]])</f>
        <v>148589</v>
      </c>
      <c r="K2781" s="1">
        <f>Table1[[#This Row],[Profit (Month)]]+SUMIFS(Table1[Profit (Month)],Table1[Category],Table1[[#This Row],[Category]],Table1[Supplier],Table1[[#This Row],[Supplier]],Table1[Brand],Table1[[#This Row],[Brand]],Table1[Year],Table1[[#This Row],[Year]],Table1[Month],"&lt;="&amp;Table1[[#This Row],[Profit (Month)]])</f>
        <v>161937</v>
      </c>
    </row>
    <row r="2782" spans="1:11" x14ac:dyDescent="0.35">
      <c r="A2782" t="s">
        <v>18</v>
      </c>
      <c r="B2782" t="s">
        <v>7</v>
      </c>
      <c r="C2782" t="s">
        <v>9</v>
      </c>
      <c r="D2782">
        <v>2022</v>
      </c>
      <c r="E2782">
        <v>5</v>
      </c>
      <c r="F2782" s="1">
        <v>13348</v>
      </c>
      <c r="G2782" s="1">
        <f t="shared" si="86"/>
        <v>65444630</v>
      </c>
      <c r="H2782" s="1">
        <f>SUM($F$2:F2782)</f>
        <v>39439839</v>
      </c>
      <c r="I2782" s="8">
        <f t="shared" si="87"/>
        <v>0.6240481590732686</v>
      </c>
      <c r="J2782" s="1">
        <f>SUMIFS(Table1[Profit (Month)],Table1[Category],Table1[[#This Row],[Category]],Table1[Supplier],Table1[[#This Row],[Supplier]],Table1[Brand],Table1[[#This Row],[Brand]],Table1[Year],Table1[[#This Row],[Year]],Table1[Month],"&lt;="&amp;Table1[[#This Row],[Profit (Month)]])</f>
        <v>141516</v>
      </c>
      <c r="K2782" s="1">
        <f>Table1[[#This Row],[Profit (Month)]]+SUMIFS(Table1[Profit (Month)],Table1[Category],Table1[[#This Row],[Category]],Table1[Supplier],Table1[[#This Row],[Supplier]],Table1[Brand],Table1[[#This Row],[Brand]],Table1[Year],Table1[[#This Row],[Year]],Table1[Month],"&lt;="&amp;Table1[[#This Row],[Profit (Month)]])</f>
        <v>154864</v>
      </c>
    </row>
    <row r="2783" spans="1:11" x14ac:dyDescent="0.35">
      <c r="A2783" t="s">
        <v>18</v>
      </c>
      <c r="B2783" t="s">
        <v>13</v>
      </c>
      <c r="C2783" t="s">
        <v>8</v>
      </c>
      <c r="D2783">
        <v>2019</v>
      </c>
      <c r="E2783">
        <v>9</v>
      </c>
      <c r="F2783" s="1">
        <v>13348</v>
      </c>
      <c r="G2783" s="1">
        <f t="shared" si="86"/>
        <v>65431282</v>
      </c>
      <c r="H2783" s="1">
        <f>SUM($F$2:F2783)</f>
        <v>39453187</v>
      </c>
      <c r="I2783" s="8">
        <f t="shared" si="87"/>
        <v>0.62392087903780491</v>
      </c>
      <c r="J2783" s="1">
        <f>SUMIFS(Table1[Profit (Month)],Table1[Category],Table1[[#This Row],[Category]],Table1[Supplier],Table1[[#This Row],[Supplier]],Table1[Brand],Table1[[#This Row],[Brand]],Table1[Year],Table1[[#This Row],[Year]],Table1[Month],"&lt;="&amp;Table1[[#This Row],[Profit (Month)]])</f>
        <v>153612</v>
      </c>
      <c r="K2783" s="1">
        <f>Table1[[#This Row],[Profit (Month)]]+SUMIFS(Table1[Profit (Month)],Table1[Category],Table1[[#This Row],[Category]],Table1[Supplier],Table1[[#This Row],[Supplier]],Table1[Brand],Table1[[#This Row],[Brand]],Table1[Year],Table1[[#This Row],[Year]],Table1[Month],"&lt;="&amp;Table1[[#This Row],[Profit (Month)]])</f>
        <v>166960</v>
      </c>
    </row>
    <row r="2784" spans="1:11" x14ac:dyDescent="0.35">
      <c r="A2784" t="s">
        <v>16</v>
      </c>
      <c r="B2784" t="s">
        <v>7</v>
      </c>
      <c r="C2784" t="s">
        <v>8</v>
      </c>
      <c r="D2784">
        <v>2019</v>
      </c>
      <c r="E2784">
        <v>6</v>
      </c>
      <c r="F2784" s="1">
        <v>13347</v>
      </c>
      <c r="G2784" s="1">
        <f t="shared" si="86"/>
        <v>65417934</v>
      </c>
      <c r="H2784" s="1">
        <f>SUM($F$2:F2784)</f>
        <v>39466534</v>
      </c>
      <c r="I2784" s="8">
        <f t="shared" si="87"/>
        <v>0.62379359900234121</v>
      </c>
      <c r="J2784" s="1">
        <f>SUMIFS(Table1[Profit (Month)],Table1[Category],Table1[[#This Row],[Category]],Table1[Supplier],Table1[[#This Row],[Supplier]],Table1[Brand],Table1[[#This Row],[Brand]],Table1[Year],Table1[[#This Row],[Year]],Table1[Month],"&lt;="&amp;Table1[[#This Row],[Profit (Month)]])</f>
        <v>166250</v>
      </c>
      <c r="K2784" s="1">
        <f>Table1[[#This Row],[Profit (Month)]]+SUMIFS(Table1[Profit (Month)],Table1[Category],Table1[[#This Row],[Category]],Table1[Supplier],Table1[[#This Row],[Supplier]],Table1[Brand],Table1[[#This Row],[Brand]],Table1[Year],Table1[[#This Row],[Year]],Table1[Month],"&lt;="&amp;Table1[[#This Row],[Profit (Month)]])</f>
        <v>179597</v>
      </c>
    </row>
    <row r="2785" spans="1:11" x14ac:dyDescent="0.35">
      <c r="A2785" t="s">
        <v>17</v>
      </c>
      <c r="B2785" t="s">
        <v>7</v>
      </c>
      <c r="C2785" t="s">
        <v>12</v>
      </c>
      <c r="D2785">
        <v>2018</v>
      </c>
      <c r="E2785">
        <v>7</v>
      </c>
      <c r="F2785" s="1">
        <v>13345</v>
      </c>
      <c r="G2785" s="1">
        <f t="shared" si="86"/>
        <v>65404587</v>
      </c>
      <c r="H2785" s="1">
        <f>SUM($F$2:F2785)</f>
        <v>39479879</v>
      </c>
      <c r="I2785" s="8">
        <f t="shared" si="87"/>
        <v>0.62366632850239101</v>
      </c>
      <c r="J2785" s="1">
        <f>SUMIFS(Table1[Profit (Month)],Table1[Category],Table1[[#This Row],[Category]],Table1[Supplier],Table1[[#This Row],[Supplier]],Table1[Brand],Table1[[#This Row],[Brand]],Table1[Year],Table1[[#This Row],[Year]],Table1[Month],"&lt;="&amp;Table1[[#This Row],[Profit (Month)]])</f>
        <v>149473</v>
      </c>
      <c r="K2785" s="1">
        <f>Table1[[#This Row],[Profit (Month)]]+SUMIFS(Table1[Profit (Month)],Table1[Category],Table1[[#This Row],[Category]],Table1[Supplier],Table1[[#This Row],[Supplier]],Table1[Brand],Table1[[#This Row],[Brand]],Table1[Year],Table1[[#This Row],[Year]],Table1[Month],"&lt;="&amp;Table1[[#This Row],[Profit (Month)]])</f>
        <v>162818</v>
      </c>
    </row>
    <row r="2786" spans="1:11" x14ac:dyDescent="0.35">
      <c r="A2786" t="s">
        <v>19</v>
      </c>
      <c r="B2786" t="s">
        <v>14</v>
      </c>
      <c r="C2786" t="s">
        <v>8</v>
      </c>
      <c r="D2786">
        <v>2023</v>
      </c>
      <c r="E2786">
        <v>11</v>
      </c>
      <c r="F2786" s="1">
        <v>13344</v>
      </c>
      <c r="G2786" s="1">
        <f t="shared" si="86"/>
        <v>65391242</v>
      </c>
      <c r="H2786" s="1">
        <f>SUM($F$2:F2786)</f>
        <v>39493223</v>
      </c>
      <c r="I2786" s="8">
        <f t="shared" si="87"/>
        <v>0.62353907707346812</v>
      </c>
      <c r="J2786" s="1">
        <f>SUMIFS(Table1[Profit (Month)],Table1[Category],Table1[[#This Row],[Category]],Table1[Supplier],Table1[[#This Row],[Supplier]],Table1[Brand],Table1[[#This Row],[Brand]],Table1[Year],Table1[[#This Row],[Year]],Table1[Month],"&lt;="&amp;Table1[[#This Row],[Profit (Month)]])</f>
        <v>145234</v>
      </c>
      <c r="K2786" s="1">
        <f>Table1[[#This Row],[Profit (Month)]]+SUMIFS(Table1[Profit (Month)],Table1[Category],Table1[[#This Row],[Category]],Table1[Supplier],Table1[[#This Row],[Supplier]],Table1[Brand],Table1[[#This Row],[Brand]],Table1[Year],Table1[[#This Row],[Year]],Table1[Month],"&lt;="&amp;Table1[[#This Row],[Profit (Month)]])</f>
        <v>158578</v>
      </c>
    </row>
    <row r="2787" spans="1:11" x14ac:dyDescent="0.35">
      <c r="A2787" t="s">
        <v>19</v>
      </c>
      <c r="B2787" t="s">
        <v>15</v>
      </c>
      <c r="C2787" t="s">
        <v>8</v>
      </c>
      <c r="D2787">
        <v>2019</v>
      </c>
      <c r="E2787">
        <v>4</v>
      </c>
      <c r="F2787" s="1">
        <v>13344</v>
      </c>
      <c r="G2787" s="1">
        <f t="shared" si="86"/>
        <v>65377898</v>
      </c>
      <c r="H2787" s="1">
        <f>SUM($F$2:F2787)</f>
        <v>39506567</v>
      </c>
      <c r="I2787" s="8">
        <f t="shared" si="87"/>
        <v>0.62341183518005872</v>
      </c>
      <c r="J2787" s="1">
        <f>SUMIFS(Table1[Profit (Month)],Table1[Category],Table1[[#This Row],[Category]],Table1[Supplier],Table1[[#This Row],[Supplier]],Table1[Brand],Table1[[#This Row],[Brand]],Table1[Year],Table1[[#This Row],[Year]],Table1[Month],"&lt;="&amp;Table1[[#This Row],[Profit (Month)]])</f>
        <v>157111</v>
      </c>
      <c r="K2787" s="1">
        <f>Table1[[#This Row],[Profit (Month)]]+SUMIFS(Table1[Profit (Month)],Table1[Category],Table1[[#This Row],[Category]],Table1[Supplier],Table1[[#This Row],[Supplier]],Table1[Brand],Table1[[#This Row],[Brand]],Table1[Year],Table1[[#This Row],[Year]],Table1[Month],"&lt;="&amp;Table1[[#This Row],[Profit (Month)]])</f>
        <v>170455</v>
      </c>
    </row>
    <row r="2788" spans="1:11" x14ac:dyDescent="0.35">
      <c r="A2788" t="s">
        <v>17</v>
      </c>
      <c r="B2788" t="s">
        <v>15</v>
      </c>
      <c r="C2788" t="s">
        <v>12</v>
      </c>
      <c r="D2788">
        <v>2020</v>
      </c>
      <c r="E2788">
        <v>6</v>
      </c>
      <c r="F2788" s="1">
        <v>13343</v>
      </c>
      <c r="G2788" s="1">
        <f t="shared" si="86"/>
        <v>65364554</v>
      </c>
      <c r="H2788" s="1">
        <f>SUM($F$2:F2788)</f>
        <v>39519910</v>
      </c>
      <c r="I2788" s="8">
        <f t="shared" si="87"/>
        <v>0.62328459328664942</v>
      </c>
      <c r="J2788" s="1">
        <f>SUMIFS(Table1[Profit (Month)],Table1[Category],Table1[[#This Row],[Category]],Table1[Supplier],Table1[[#This Row],[Supplier]],Table1[Brand],Table1[[#This Row],[Brand]],Table1[Year],Table1[[#This Row],[Year]],Table1[Month],"&lt;="&amp;Table1[[#This Row],[Profit (Month)]])</f>
        <v>155239</v>
      </c>
      <c r="K2788" s="1">
        <f>Table1[[#This Row],[Profit (Month)]]+SUMIFS(Table1[Profit (Month)],Table1[Category],Table1[[#This Row],[Category]],Table1[Supplier],Table1[[#This Row],[Supplier]],Table1[Brand],Table1[[#This Row],[Brand]],Table1[Year],Table1[[#This Row],[Year]],Table1[Month],"&lt;="&amp;Table1[[#This Row],[Profit (Month)]])</f>
        <v>168582</v>
      </c>
    </row>
    <row r="2789" spans="1:11" x14ac:dyDescent="0.35">
      <c r="A2789" t="s">
        <v>19</v>
      </c>
      <c r="B2789" t="s">
        <v>7</v>
      </c>
      <c r="C2789" t="s">
        <v>12</v>
      </c>
      <c r="D2789">
        <v>2023</v>
      </c>
      <c r="E2789">
        <v>9</v>
      </c>
      <c r="F2789" s="1">
        <v>13343</v>
      </c>
      <c r="G2789" s="1">
        <f t="shared" si="86"/>
        <v>65351211</v>
      </c>
      <c r="H2789" s="1">
        <f>SUM($F$2:F2789)</f>
        <v>39533253</v>
      </c>
      <c r="I2789" s="8">
        <f t="shared" si="87"/>
        <v>0.62315736092875373</v>
      </c>
      <c r="J2789" s="1">
        <f>SUMIFS(Table1[Profit (Month)],Table1[Category],Table1[[#This Row],[Category]],Table1[Supplier],Table1[[#This Row],[Supplier]],Table1[Brand],Table1[[#This Row],[Brand]],Table1[Year],Table1[[#This Row],[Year]],Table1[Month],"&lt;="&amp;Table1[[#This Row],[Profit (Month)]])</f>
        <v>142276</v>
      </c>
      <c r="K2789" s="1">
        <f>Table1[[#This Row],[Profit (Month)]]+SUMIFS(Table1[Profit (Month)],Table1[Category],Table1[[#This Row],[Category]],Table1[Supplier],Table1[[#This Row],[Supplier]],Table1[Brand],Table1[[#This Row],[Brand]],Table1[Year],Table1[[#This Row],[Year]],Table1[Month],"&lt;="&amp;Table1[[#This Row],[Profit (Month)]])</f>
        <v>155619</v>
      </c>
    </row>
    <row r="2790" spans="1:11" x14ac:dyDescent="0.35">
      <c r="A2790" t="s">
        <v>18</v>
      </c>
      <c r="B2790" t="s">
        <v>13</v>
      </c>
      <c r="C2790" t="s">
        <v>8</v>
      </c>
      <c r="D2790">
        <v>2018</v>
      </c>
      <c r="E2790">
        <v>7</v>
      </c>
      <c r="F2790" s="1">
        <v>13342</v>
      </c>
      <c r="G2790" s="1">
        <f t="shared" si="86"/>
        <v>65337868</v>
      </c>
      <c r="H2790" s="1">
        <f>SUM($F$2:F2790)</f>
        <v>39546595</v>
      </c>
      <c r="I2790" s="8">
        <f t="shared" si="87"/>
        <v>0.62303012857085793</v>
      </c>
      <c r="J2790" s="1">
        <f>SUMIFS(Table1[Profit (Month)],Table1[Category],Table1[[#This Row],[Category]],Table1[Supplier],Table1[[#This Row],[Supplier]],Table1[Brand],Table1[[#This Row],[Brand]],Table1[Year],Table1[[#This Row],[Year]],Table1[Month],"&lt;="&amp;Table1[[#This Row],[Profit (Month)]])</f>
        <v>150112</v>
      </c>
      <c r="K2790" s="1">
        <f>Table1[[#This Row],[Profit (Month)]]+SUMIFS(Table1[Profit (Month)],Table1[Category],Table1[[#This Row],[Category]],Table1[Supplier],Table1[[#This Row],[Supplier]],Table1[Brand],Table1[[#This Row],[Brand]],Table1[Year],Table1[[#This Row],[Year]],Table1[Month],"&lt;="&amp;Table1[[#This Row],[Profit (Month)]])</f>
        <v>163454</v>
      </c>
    </row>
    <row r="2791" spans="1:11" x14ac:dyDescent="0.35">
      <c r="A2791" t="s">
        <v>19</v>
      </c>
      <c r="B2791" t="s">
        <v>14</v>
      </c>
      <c r="C2791" t="s">
        <v>8</v>
      </c>
      <c r="D2791">
        <v>2019</v>
      </c>
      <c r="E2791">
        <v>1</v>
      </c>
      <c r="F2791" s="1">
        <v>13342</v>
      </c>
      <c r="G2791" s="1">
        <f t="shared" si="86"/>
        <v>65324526</v>
      </c>
      <c r="H2791" s="1">
        <f>SUM($F$2:F2791)</f>
        <v>39559937</v>
      </c>
      <c r="I2791" s="8">
        <f t="shared" si="87"/>
        <v>0.62290290574847584</v>
      </c>
      <c r="J2791" s="1">
        <f>SUMIFS(Table1[Profit (Month)],Table1[Category],Table1[[#This Row],[Category]],Table1[Supplier],Table1[[#This Row],[Supplier]],Table1[Brand],Table1[[#This Row],[Brand]],Table1[Year],Table1[[#This Row],[Year]],Table1[Month],"&lt;="&amp;Table1[[#This Row],[Profit (Month)]])</f>
        <v>152885</v>
      </c>
      <c r="K2791" s="1">
        <f>Table1[[#This Row],[Profit (Month)]]+SUMIFS(Table1[Profit (Month)],Table1[Category],Table1[[#This Row],[Category]],Table1[Supplier],Table1[[#This Row],[Supplier]],Table1[Brand],Table1[[#This Row],[Brand]],Table1[Year],Table1[[#This Row],[Year]],Table1[Month],"&lt;="&amp;Table1[[#This Row],[Profit (Month)]])</f>
        <v>166227</v>
      </c>
    </row>
    <row r="2792" spans="1:11" x14ac:dyDescent="0.35">
      <c r="A2792" t="s">
        <v>17</v>
      </c>
      <c r="B2792" t="s">
        <v>7</v>
      </c>
      <c r="C2792" t="s">
        <v>8</v>
      </c>
      <c r="D2792">
        <v>2018</v>
      </c>
      <c r="E2792">
        <v>5</v>
      </c>
      <c r="F2792" s="1">
        <v>13341</v>
      </c>
      <c r="G2792" s="1">
        <f t="shared" si="86"/>
        <v>65311184</v>
      </c>
      <c r="H2792" s="1">
        <f>SUM($F$2:F2792)</f>
        <v>39573278</v>
      </c>
      <c r="I2792" s="8">
        <f t="shared" si="87"/>
        <v>0.62277568292609364</v>
      </c>
      <c r="J2792" s="1">
        <f>SUMIFS(Table1[Profit (Month)],Table1[Category],Table1[[#This Row],[Category]],Table1[Supplier],Table1[[#This Row],[Supplier]],Table1[Brand],Table1[[#This Row],[Brand]],Table1[Year],Table1[[#This Row],[Year]],Table1[Month],"&lt;="&amp;Table1[[#This Row],[Profit (Month)]])</f>
        <v>147732</v>
      </c>
      <c r="K2792" s="1">
        <f>Table1[[#This Row],[Profit (Month)]]+SUMIFS(Table1[Profit (Month)],Table1[Category],Table1[[#This Row],[Category]],Table1[Supplier],Table1[[#This Row],[Supplier]],Table1[Brand],Table1[[#This Row],[Brand]],Table1[Year],Table1[[#This Row],[Year]],Table1[Month],"&lt;="&amp;Table1[[#This Row],[Profit (Month)]])</f>
        <v>161073</v>
      </c>
    </row>
    <row r="2793" spans="1:11" x14ac:dyDescent="0.35">
      <c r="A2793" t="s">
        <v>16</v>
      </c>
      <c r="B2793" t="s">
        <v>13</v>
      </c>
      <c r="C2793" t="s">
        <v>12</v>
      </c>
      <c r="D2793">
        <v>2021</v>
      </c>
      <c r="E2793">
        <v>4</v>
      </c>
      <c r="F2793" s="1">
        <v>13340</v>
      </c>
      <c r="G2793" s="1">
        <f t="shared" si="86"/>
        <v>65297843</v>
      </c>
      <c r="H2793" s="1">
        <f>SUM($F$2:F2793)</f>
        <v>39586618</v>
      </c>
      <c r="I2793" s="8">
        <f t="shared" si="87"/>
        <v>0.62264846963922504</v>
      </c>
      <c r="J2793" s="1">
        <f>SUMIFS(Table1[Profit (Month)],Table1[Category],Table1[[#This Row],[Category]],Table1[Supplier],Table1[[#This Row],[Supplier]],Table1[Brand],Table1[[#This Row],[Brand]],Table1[Year],Table1[[#This Row],[Year]],Table1[Month],"&lt;="&amp;Table1[[#This Row],[Profit (Month)]])</f>
        <v>154396</v>
      </c>
      <c r="K2793" s="1">
        <f>Table1[[#This Row],[Profit (Month)]]+SUMIFS(Table1[Profit (Month)],Table1[Category],Table1[[#This Row],[Category]],Table1[Supplier],Table1[[#This Row],[Supplier]],Table1[Brand],Table1[[#This Row],[Brand]],Table1[Year],Table1[[#This Row],[Year]],Table1[Month],"&lt;="&amp;Table1[[#This Row],[Profit (Month)]])</f>
        <v>167736</v>
      </c>
    </row>
    <row r="2794" spans="1:11" x14ac:dyDescent="0.35">
      <c r="A2794" t="s">
        <v>18</v>
      </c>
      <c r="B2794" t="s">
        <v>14</v>
      </c>
      <c r="C2794" t="s">
        <v>9</v>
      </c>
      <c r="D2794">
        <v>2018</v>
      </c>
      <c r="E2794">
        <v>12</v>
      </c>
      <c r="F2794" s="1">
        <v>13340</v>
      </c>
      <c r="G2794" s="1">
        <f t="shared" si="86"/>
        <v>65284503</v>
      </c>
      <c r="H2794" s="1">
        <f>SUM($F$2:F2794)</f>
        <v>39599958</v>
      </c>
      <c r="I2794" s="8">
        <f t="shared" si="87"/>
        <v>0.62252126588787016</v>
      </c>
      <c r="J2794" s="1">
        <f>SUMIFS(Table1[Profit (Month)],Table1[Category],Table1[[#This Row],[Category]],Table1[Supplier],Table1[[#This Row],[Supplier]],Table1[Brand],Table1[[#This Row],[Brand]],Table1[Year],Table1[[#This Row],[Year]],Table1[Month],"&lt;="&amp;Table1[[#This Row],[Profit (Month)]])</f>
        <v>147502</v>
      </c>
      <c r="K2794" s="1">
        <f>Table1[[#This Row],[Profit (Month)]]+SUMIFS(Table1[Profit (Month)],Table1[Category],Table1[[#This Row],[Category]],Table1[Supplier],Table1[[#This Row],[Supplier]],Table1[Brand],Table1[[#This Row],[Brand]],Table1[Year],Table1[[#This Row],[Year]],Table1[Month],"&lt;="&amp;Table1[[#This Row],[Profit (Month)]])</f>
        <v>160842</v>
      </c>
    </row>
    <row r="2795" spans="1:11" x14ac:dyDescent="0.35">
      <c r="A2795" t="s">
        <v>19</v>
      </c>
      <c r="B2795" t="s">
        <v>14</v>
      </c>
      <c r="C2795" t="s">
        <v>10</v>
      </c>
      <c r="D2795">
        <v>2022</v>
      </c>
      <c r="E2795">
        <v>7</v>
      </c>
      <c r="F2795" s="1">
        <v>13340</v>
      </c>
      <c r="G2795" s="1">
        <f t="shared" si="86"/>
        <v>65271163</v>
      </c>
      <c r="H2795" s="1">
        <f>SUM($F$2:F2795)</f>
        <v>39613298</v>
      </c>
      <c r="I2795" s="8">
        <f t="shared" si="87"/>
        <v>0.62239406213651516</v>
      </c>
      <c r="J2795" s="1">
        <f>SUMIFS(Table1[Profit (Month)],Table1[Category],Table1[[#This Row],[Category]],Table1[Supplier],Table1[[#This Row],[Supplier]],Table1[Brand],Table1[[#This Row],[Brand]],Table1[Year],Table1[[#This Row],[Year]],Table1[Month],"&lt;="&amp;Table1[[#This Row],[Profit (Month)]])</f>
        <v>143344</v>
      </c>
      <c r="K2795" s="1">
        <f>Table1[[#This Row],[Profit (Month)]]+SUMIFS(Table1[Profit (Month)],Table1[Category],Table1[[#This Row],[Category]],Table1[Supplier],Table1[[#This Row],[Supplier]],Table1[Brand],Table1[[#This Row],[Brand]],Table1[Year],Table1[[#This Row],[Year]],Table1[Month],"&lt;="&amp;Table1[[#This Row],[Profit (Month)]])</f>
        <v>156684</v>
      </c>
    </row>
    <row r="2796" spans="1:11" x14ac:dyDescent="0.35">
      <c r="A2796" t="s">
        <v>19</v>
      </c>
      <c r="B2796" t="s">
        <v>7</v>
      </c>
      <c r="C2796" t="s">
        <v>11</v>
      </c>
      <c r="D2796">
        <v>2018</v>
      </c>
      <c r="E2796">
        <v>2</v>
      </c>
      <c r="F2796" s="1">
        <v>13338</v>
      </c>
      <c r="G2796" s="1">
        <f t="shared" si="86"/>
        <v>65257823</v>
      </c>
      <c r="H2796" s="1">
        <f>SUM($F$2:F2796)</f>
        <v>39626636</v>
      </c>
      <c r="I2796" s="8">
        <f t="shared" si="87"/>
        <v>0.62226685838516016</v>
      </c>
      <c r="J2796" s="1">
        <f>SUMIFS(Table1[Profit (Month)],Table1[Category],Table1[[#This Row],[Category]],Table1[Supplier],Table1[[#This Row],[Supplier]],Table1[Brand],Table1[[#This Row],[Brand]],Table1[Year],Table1[[#This Row],[Year]],Table1[Month],"&lt;="&amp;Table1[[#This Row],[Profit (Month)]])</f>
        <v>147013</v>
      </c>
      <c r="K2796" s="1">
        <f>Table1[[#This Row],[Profit (Month)]]+SUMIFS(Table1[Profit (Month)],Table1[Category],Table1[[#This Row],[Category]],Table1[Supplier],Table1[[#This Row],[Supplier]],Table1[Brand],Table1[[#This Row],[Brand]],Table1[Year],Table1[[#This Row],[Year]],Table1[Month],"&lt;="&amp;Table1[[#This Row],[Profit (Month)]])</f>
        <v>160351</v>
      </c>
    </row>
    <row r="2797" spans="1:11" x14ac:dyDescent="0.35">
      <c r="A2797" t="s">
        <v>16</v>
      </c>
      <c r="B2797" t="s">
        <v>7</v>
      </c>
      <c r="C2797" t="s">
        <v>9</v>
      </c>
      <c r="D2797">
        <v>2019</v>
      </c>
      <c r="E2797">
        <v>8</v>
      </c>
      <c r="F2797" s="1">
        <v>13337</v>
      </c>
      <c r="G2797" s="1">
        <f t="shared" si="86"/>
        <v>65244485</v>
      </c>
      <c r="H2797" s="1">
        <f>SUM($F$2:F2797)</f>
        <v>39639973</v>
      </c>
      <c r="I2797" s="8">
        <f t="shared" si="87"/>
        <v>0.62213967370483247</v>
      </c>
      <c r="J2797" s="1">
        <f>SUMIFS(Table1[Profit (Month)],Table1[Category],Table1[[#This Row],[Category]],Table1[Supplier],Table1[[#This Row],[Supplier]],Table1[Brand],Table1[[#This Row],[Brand]],Table1[Year],Table1[[#This Row],[Year]],Table1[Month],"&lt;="&amp;Table1[[#This Row],[Profit (Month)]])</f>
        <v>157211</v>
      </c>
      <c r="K2797" s="1">
        <f>Table1[[#This Row],[Profit (Month)]]+SUMIFS(Table1[Profit (Month)],Table1[Category],Table1[[#This Row],[Category]],Table1[Supplier],Table1[[#This Row],[Supplier]],Table1[Brand],Table1[[#This Row],[Brand]],Table1[Year],Table1[[#This Row],[Year]],Table1[Month],"&lt;="&amp;Table1[[#This Row],[Profit (Month)]])</f>
        <v>170548</v>
      </c>
    </row>
    <row r="2798" spans="1:11" x14ac:dyDescent="0.35">
      <c r="A2798" t="s">
        <v>16</v>
      </c>
      <c r="B2798" t="s">
        <v>15</v>
      </c>
      <c r="C2798" t="s">
        <v>8</v>
      </c>
      <c r="D2798">
        <v>2018</v>
      </c>
      <c r="E2798">
        <v>5</v>
      </c>
      <c r="F2798" s="1">
        <v>13337</v>
      </c>
      <c r="G2798" s="1">
        <f t="shared" si="86"/>
        <v>65231148</v>
      </c>
      <c r="H2798" s="1">
        <f>SUM($F$2:F2798)</f>
        <v>39653310</v>
      </c>
      <c r="I2798" s="8">
        <f t="shared" si="87"/>
        <v>0.62201249856001828</v>
      </c>
      <c r="J2798" s="1">
        <f>SUMIFS(Table1[Profit (Month)],Table1[Category],Table1[[#This Row],[Category]],Table1[Supplier],Table1[[#This Row],[Supplier]],Table1[Brand],Table1[[#This Row],[Brand]],Table1[Year],Table1[[#This Row],[Year]],Table1[Month],"&lt;="&amp;Table1[[#This Row],[Profit (Month)]])</f>
        <v>151122</v>
      </c>
      <c r="K2798" s="1">
        <f>Table1[[#This Row],[Profit (Month)]]+SUMIFS(Table1[Profit (Month)],Table1[Category],Table1[[#This Row],[Category]],Table1[Supplier],Table1[[#This Row],[Supplier]],Table1[Brand],Table1[[#This Row],[Brand]],Table1[Year],Table1[[#This Row],[Year]],Table1[Month],"&lt;="&amp;Table1[[#This Row],[Profit (Month)]])</f>
        <v>164459</v>
      </c>
    </row>
    <row r="2799" spans="1:11" x14ac:dyDescent="0.35">
      <c r="A2799" t="s">
        <v>6</v>
      </c>
      <c r="B2799" t="s">
        <v>15</v>
      </c>
      <c r="C2799" t="s">
        <v>9</v>
      </c>
      <c r="D2799">
        <v>2020</v>
      </c>
      <c r="E2799">
        <v>3</v>
      </c>
      <c r="F2799" s="1">
        <v>13336</v>
      </c>
      <c r="G2799" s="1">
        <f t="shared" si="86"/>
        <v>65217811</v>
      </c>
      <c r="H2799" s="1">
        <f>SUM($F$2:F2799)</f>
        <v>39666646</v>
      </c>
      <c r="I2799" s="8">
        <f t="shared" si="87"/>
        <v>0.62188532341520408</v>
      </c>
      <c r="J2799" s="1">
        <f>SUMIFS(Table1[Profit (Month)],Table1[Category],Table1[[#This Row],[Category]],Table1[Supplier],Table1[[#This Row],[Supplier]],Table1[Brand],Table1[[#This Row],[Brand]],Table1[Year],Table1[[#This Row],[Year]],Table1[Month],"&lt;="&amp;Table1[[#This Row],[Profit (Month)]])</f>
        <v>144508</v>
      </c>
      <c r="K2799" s="1">
        <f>Table1[[#This Row],[Profit (Month)]]+SUMIFS(Table1[Profit (Month)],Table1[Category],Table1[[#This Row],[Category]],Table1[Supplier],Table1[[#This Row],[Supplier]],Table1[Brand],Table1[[#This Row],[Brand]],Table1[Year],Table1[[#This Row],[Year]],Table1[Month],"&lt;="&amp;Table1[[#This Row],[Profit (Month)]])</f>
        <v>157844</v>
      </c>
    </row>
    <row r="2800" spans="1:11" x14ac:dyDescent="0.35">
      <c r="A2800" t="s">
        <v>6</v>
      </c>
      <c r="B2800" t="s">
        <v>15</v>
      </c>
      <c r="C2800" t="s">
        <v>11</v>
      </c>
      <c r="D2800">
        <v>2024</v>
      </c>
      <c r="E2800">
        <v>9</v>
      </c>
      <c r="F2800" s="1">
        <v>13334</v>
      </c>
      <c r="G2800" s="1">
        <f t="shared" si="86"/>
        <v>65204475</v>
      </c>
      <c r="H2800" s="1">
        <f>SUM($F$2:F2800)</f>
        <v>39679980</v>
      </c>
      <c r="I2800" s="8">
        <f t="shared" si="87"/>
        <v>0.62175815780590349</v>
      </c>
      <c r="J2800" s="1">
        <f>SUMIFS(Table1[Profit (Month)],Table1[Category],Table1[[#This Row],[Category]],Table1[Supplier],Table1[[#This Row],[Supplier]],Table1[Brand],Table1[[#This Row],[Brand]],Table1[Year],Table1[[#This Row],[Year]],Table1[Month],"&lt;="&amp;Table1[[#This Row],[Profit (Month)]])</f>
        <v>149032</v>
      </c>
      <c r="K2800" s="1">
        <f>Table1[[#This Row],[Profit (Month)]]+SUMIFS(Table1[Profit (Month)],Table1[Category],Table1[[#This Row],[Category]],Table1[Supplier],Table1[[#This Row],[Supplier]],Table1[Brand],Table1[[#This Row],[Brand]],Table1[Year],Table1[[#This Row],[Year]],Table1[Month],"&lt;="&amp;Table1[[#This Row],[Profit (Month)]])</f>
        <v>162366</v>
      </c>
    </row>
    <row r="2801" spans="1:11" x14ac:dyDescent="0.35">
      <c r="A2801" t="s">
        <v>19</v>
      </c>
      <c r="B2801" t="s">
        <v>13</v>
      </c>
      <c r="C2801" t="s">
        <v>9</v>
      </c>
      <c r="D2801">
        <v>2024</v>
      </c>
      <c r="E2801">
        <v>7</v>
      </c>
      <c r="F2801" s="1">
        <v>13334</v>
      </c>
      <c r="G2801" s="1">
        <f t="shared" si="86"/>
        <v>65191141</v>
      </c>
      <c r="H2801" s="1">
        <f>SUM($F$2:F2801)</f>
        <v>39693314</v>
      </c>
      <c r="I2801" s="8">
        <f t="shared" si="87"/>
        <v>0.6216310112676301</v>
      </c>
      <c r="J2801" s="1">
        <f>SUMIFS(Table1[Profit (Month)],Table1[Category],Table1[[#This Row],[Category]],Table1[Supplier],Table1[[#This Row],[Supplier]],Table1[Brand],Table1[[#This Row],[Brand]],Table1[Year],Table1[[#This Row],[Year]],Table1[Month],"&lt;="&amp;Table1[[#This Row],[Profit (Month)]])</f>
        <v>147270</v>
      </c>
      <c r="K2801" s="1">
        <f>Table1[[#This Row],[Profit (Month)]]+SUMIFS(Table1[Profit (Month)],Table1[Category],Table1[[#This Row],[Category]],Table1[Supplier],Table1[[#This Row],[Supplier]],Table1[Brand],Table1[[#This Row],[Brand]],Table1[Year],Table1[[#This Row],[Year]],Table1[Month],"&lt;="&amp;Table1[[#This Row],[Profit (Month)]])</f>
        <v>160604</v>
      </c>
    </row>
    <row r="2802" spans="1:11" x14ac:dyDescent="0.35">
      <c r="A2802" t="s">
        <v>17</v>
      </c>
      <c r="B2802" t="s">
        <v>13</v>
      </c>
      <c r="C2802" t="s">
        <v>9</v>
      </c>
      <c r="D2802">
        <v>2022</v>
      </c>
      <c r="E2802">
        <v>12</v>
      </c>
      <c r="F2802" s="1">
        <v>13333</v>
      </c>
      <c r="G2802" s="1">
        <f t="shared" si="86"/>
        <v>65177807</v>
      </c>
      <c r="H2802" s="1">
        <f>SUM($F$2:F2802)</f>
        <v>39706647</v>
      </c>
      <c r="I2802" s="8">
        <f t="shared" si="87"/>
        <v>0.6215038647293567</v>
      </c>
      <c r="J2802" s="1">
        <f>SUMIFS(Table1[Profit (Month)],Table1[Category],Table1[[#This Row],[Category]],Table1[Supplier],Table1[[#This Row],[Supplier]],Table1[Brand],Table1[[#This Row],[Brand]],Table1[Year],Table1[[#This Row],[Year]],Table1[Month],"&lt;="&amp;Table1[[#This Row],[Profit (Month)]])</f>
        <v>147850</v>
      </c>
      <c r="K2802" s="1">
        <f>Table1[[#This Row],[Profit (Month)]]+SUMIFS(Table1[Profit (Month)],Table1[Category],Table1[[#This Row],[Category]],Table1[Supplier],Table1[[#This Row],[Supplier]],Table1[Brand],Table1[[#This Row],[Brand]],Table1[Year],Table1[[#This Row],[Year]],Table1[Month],"&lt;="&amp;Table1[[#This Row],[Profit (Month)]])</f>
        <v>161183</v>
      </c>
    </row>
    <row r="2803" spans="1:11" x14ac:dyDescent="0.35">
      <c r="A2803" t="s">
        <v>19</v>
      </c>
      <c r="B2803" t="s">
        <v>13</v>
      </c>
      <c r="C2803" t="s">
        <v>11</v>
      </c>
      <c r="D2803">
        <v>2020</v>
      </c>
      <c r="E2803">
        <v>10</v>
      </c>
      <c r="F2803" s="1">
        <v>13333</v>
      </c>
      <c r="G2803" s="1">
        <f t="shared" si="86"/>
        <v>65164474</v>
      </c>
      <c r="H2803" s="1">
        <f>SUM($F$2:F2803)</f>
        <v>39719980</v>
      </c>
      <c r="I2803" s="8">
        <f t="shared" si="87"/>
        <v>0.62137672772659691</v>
      </c>
      <c r="J2803" s="1">
        <f>SUMIFS(Table1[Profit (Month)],Table1[Category],Table1[[#This Row],[Category]],Table1[Supplier],Table1[[#This Row],[Supplier]],Table1[Brand],Table1[[#This Row],[Brand]],Table1[Year],Table1[[#This Row],[Year]],Table1[Month],"&lt;="&amp;Table1[[#This Row],[Profit (Month)]])</f>
        <v>146887</v>
      </c>
      <c r="K2803" s="1">
        <f>Table1[[#This Row],[Profit (Month)]]+SUMIFS(Table1[Profit (Month)],Table1[Category],Table1[[#This Row],[Category]],Table1[Supplier],Table1[[#This Row],[Supplier]],Table1[Brand],Table1[[#This Row],[Brand]],Table1[Year],Table1[[#This Row],[Year]],Table1[Month],"&lt;="&amp;Table1[[#This Row],[Profit (Month)]])</f>
        <v>160220</v>
      </c>
    </row>
    <row r="2804" spans="1:11" x14ac:dyDescent="0.35">
      <c r="A2804" t="s">
        <v>19</v>
      </c>
      <c r="B2804" t="s">
        <v>13</v>
      </c>
      <c r="C2804" t="s">
        <v>11</v>
      </c>
      <c r="D2804">
        <v>2024</v>
      </c>
      <c r="E2804">
        <v>2</v>
      </c>
      <c r="F2804" s="1">
        <v>13332</v>
      </c>
      <c r="G2804" s="1">
        <f t="shared" si="86"/>
        <v>65151141</v>
      </c>
      <c r="H2804" s="1">
        <f>SUM($F$2:F2804)</f>
        <v>39733312</v>
      </c>
      <c r="I2804" s="8">
        <f t="shared" si="87"/>
        <v>0.62124959072383712</v>
      </c>
      <c r="J2804" s="1">
        <f>SUMIFS(Table1[Profit (Month)],Table1[Category],Table1[[#This Row],[Category]],Table1[Supplier],Table1[[#This Row],[Supplier]],Table1[Brand],Table1[[#This Row],[Brand]],Table1[Year],Table1[[#This Row],[Year]],Table1[Month],"&lt;="&amp;Table1[[#This Row],[Profit (Month)]])</f>
        <v>149003</v>
      </c>
      <c r="K2804" s="1">
        <f>Table1[[#This Row],[Profit (Month)]]+SUMIFS(Table1[Profit (Month)],Table1[Category],Table1[[#This Row],[Category]],Table1[Supplier],Table1[[#This Row],[Supplier]],Table1[Brand],Table1[[#This Row],[Brand]],Table1[Year],Table1[[#This Row],[Year]],Table1[Month],"&lt;="&amp;Table1[[#This Row],[Profit (Month)]])</f>
        <v>162335</v>
      </c>
    </row>
    <row r="2805" spans="1:11" x14ac:dyDescent="0.35">
      <c r="A2805" t="s">
        <v>16</v>
      </c>
      <c r="B2805" t="s">
        <v>15</v>
      </c>
      <c r="C2805" t="s">
        <v>10</v>
      </c>
      <c r="D2805">
        <v>2020</v>
      </c>
      <c r="E2805">
        <v>10</v>
      </c>
      <c r="F2805" s="1">
        <v>13331</v>
      </c>
      <c r="G2805" s="1">
        <f t="shared" si="86"/>
        <v>65137809</v>
      </c>
      <c r="H2805" s="1">
        <f>SUM($F$2:F2805)</f>
        <v>39746643</v>
      </c>
      <c r="I2805" s="8">
        <f t="shared" si="87"/>
        <v>0.62112246325659093</v>
      </c>
      <c r="J2805" s="1">
        <f>SUMIFS(Table1[Profit (Month)],Table1[Category],Table1[[#This Row],[Category]],Table1[Supplier],Table1[[#This Row],[Supplier]],Table1[Brand],Table1[[#This Row],[Brand]],Table1[Year],Table1[[#This Row],[Year]],Table1[Month],"&lt;="&amp;Table1[[#This Row],[Profit (Month)]])</f>
        <v>146914</v>
      </c>
      <c r="K2805" s="1">
        <f>Table1[[#This Row],[Profit (Month)]]+SUMIFS(Table1[Profit (Month)],Table1[Category],Table1[[#This Row],[Category]],Table1[Supplier],Table1[[#This Row],[Supplier]],Table1[Brand],Table1[[#This Row],[Brand]],Table1[Year],Table1[[#This Row],[Year]],Table1[Month],"&lt;="&amp;Table1[[#This Row],[Profit (Month)]])</f>
        <v>160245</v>
      </c>
    </row>
    <row r="2806" spans="1:11" x14ac:dyDescent="0.35">
      <c r="A2806" t="s">
        <v>17</v>
      </c>
      <c r="B2806" t="s">
        <v>7</v>
      </c>
      <c r="C2806" t="s">
        <v>12</v>
      </c>
      <c r="D2806">
        <v>2023</v>
      </c>
      <c r="E2806">
        <v>8</v>
      </c>
      <c r="F2806" s="1">
        <v>13331</v>
      </c>
      <c r="G2806" s="1">
        <f t="shared" si="86"/>
        <v>65124478</v>
      </c>
      <c r="H2806" s="1">
        <f>SUM($F$2:F2806)</f>
        <v>39759974</v>
      </c>
      <c r="I2806" s="8">
        <f t="shared" si="87"/>
        <v>0.62099534532485834</v>
      </c>
      <c r="J2806" s="1">
        <f>SUMIFS(Table1[Profit (Month)],Table1[Category],Table1[[#This Row],[Category]],Table1[Supplier],Table1[[#This Row],[Supplier]],Table1[Brand],Table1[[#This Row],[Brand]],Table1[Year],Table1[[#This Row],[Year]],Table1[Month],"&lt;="&amp;Table1[[#This Row],[Profit (Month)]])</f>
        <v>153034</v>
      </c>
      <c r="K2806" s="1">
        <f>Table1[[#This Row],[Profit (Month)]]+SUMIFS(Table1[Profit (Month)],Table1[Category],Table1[[#This Row],[Category]],Table1[Supplier],Table1[[#This Row],[Supplier]],Table1[Brand],Table1[[#This Row],[Brand]],Table1[Year],Table1[[#This Row],[Year]],Table1[Month],"&lt;="&amp;Table1[[#This Row],[Profit (Month)]])</f>
        <v>166365</v>
      </c>
    </row>
    <row r="2807" spans="1:11" x14ac:dyDescent="0.35">
      <c r="A2807" t="s">
        <v>17</v>
      </c>
      <c r="B2807" t="s">
        <v>7</v>
      </c>
      <c r="C2807" t="s">
        <v>11</v>
      </c>
      <c r="D2807">
        <v>2019</v>
      </c>
      <c r="E2807">
        <v>3</v>
      </c>
      <c r="F2807" s="1">
        <v>13330</v>
      </c>
      <c r="G2807" s="1">
        <f t="shared" si="86"/>
        <v>65111147</v>
      </c>
      <c r="H2807" s="1">
        <f>SUM($F$2:F2807)</f>
        <v>39773304</v>
      </c>
      <c r="I2807" s="8">
        <f t="shared" si="87"/>
        <v>0.62086822739312575</v>
      </c>
      <c r="J2807" s="1">
        <f>SUMIFS(Table1[Profit (Month)],Table1[Category],Table1[[#This Row],[Category]],Table1[Supplier],Table1[[#This Row],[Supplier]],Table1[Brand],Table1[[#This Row],[Brand]],Table1[Year],Table1[[#This Row],[Year]],Table1[Month],"&lt;="&amp;Table1[[#This Row],[Profit (Month)]])</f>
        <v>161067</v>
      </c>
      <c r="K2807" s="1">
        <f>Table1[[#This Row],[Profit (Month)]]+SUMIFS(Table1[Profit (Month)],Table1[Category],Table1[[#This Row],[Category]],Table1[Supplier],Table1[[#This Row],[Supplier]],Table1[Brand],Table1[[#This Row],[Brand]],Table1[Year],Table1[[#This Row],[Year]],Table1[Month],"&lt;="&amp;Table1[[#This Row],[Profit (Month)]])</f>
        <v>174397</v>
      </c>
    </row>
    <row r="2808" spans="1:11" x14ac:dyDescent="0.35">
      <c r="A2808" t="s">
        <v>6</v>
      </c>
      <c r="B2808" t="s">
        <v>15</v>
      </c>
      <c r="C2808" t="s">
        <v>9</v>
      </c>
      <c r="D2808">
        <v>2024</v>
      </c>
      <c r="E2808">
        <v>10</v>
      </c>
      <c r="F2808" s="1">
        <v>13328</v>
      </c>
      <c r="G2808" s="1">
        <f t="shared" si="86"/>
        <v>65097817</v>
      </c>
      <c r="H2808" s="1">
        <f>SUM($F$2:F2808)</f>
        <v>39786632</v>
      </c>
      <c r="I2808" s="8">
        <f t="shared" si="87"/>
        <v>0.62074111899690665</v>
      </c>
      <c r="J2808" s="1">
        <f>SUMIFS(Table1[Profit (Month)],Table1[Category],Table1[[#This Row],[Category]],Table1[Supplier],Table1[[#This Row],[Supplier]],Table1[Brand],Table1[[#This Row],[Brand]],Table1[Year],Table1[[#This Row],[Year]],Table1[Month],"&lt;="&amp;Table1[[#This Row],[Profit (Month)]])</f>
        <v>155395</v>
      </c>
      <c r="K2808" s="1">
        <f>Table1[[#This Row],[Profit (Month)]]+SUMIFS(Table1[Profit (Month)],Table1[Category],Table1[[#This Row],[Category]],Table1[Supplier],Table1[[#This Row],[Supplier]],Table1[Brand],Table1[[#This Row],[Brand]],Table1[Year],Table1[[#This Row],[Year]],Table1[Month],"&lt;="&amp;Table1[[#This Row],[Profit (Month)]])</f>
        <v>168723</v>
      </c>
    </row>
    <row r="2809" spans="1:11" x14ac:dyDescent="0.35">
      <c r="A2809" t="s">
        <v>18</v>
      </c>
      <c r="B2809" t="s">
        <v>14</v>
      </c>
      <c r="C2809" t="s">
        <v>12</v>
      </c>
      <c r="D2809">
        <v>2023</v>
      </c>
      <c r="E2809">
        <v>6</v>
      </c>
      <c r="F2809" s="1">
        <v>13328</v>
      </c>
      <c r="G2809" s="1">
        <f t="shared" si="86"/>
        <v>65084489</v>
      </c>
      <c r="H2809" s="1">
        <f>SUM($F$2:F2809)</f>
        <v>39799960</v>
      </c>
      <c r="I2809" s="8">
        <f t="shared" si="87"/>
        <v>0.62061402967171486</v>
      </c>
      <c r="J2809" s="1">
        <f>SUMIFS(Table1[Profit (Month)],Table1[Category],Table1[[#This Row],[Category]],Table1[Supplier],Table1[[#This Row],[Supplier]],Table1[Brand],Table1[[#This Row],[Brand]],Table1[Year],Table1[[#This Row],[Year]],Table1[Month],"&lt;="&amp;Table1[[#This Row],[Profit (Month)]])</f>
        <v>151298</v>
      </c>
      <c r="K2809" s="1">
        <f>Table1[[#This Row],[Profit (Month)]]+SUMIFS(Table1[Profit (Month)],Table1[Category],Table1[[#This Row],[Category]],Table1[Supplier],Table1[[#This Row],[Supplier]],Table1[Brand],Table1[[#This Row],[Brand]],Table1[Year],Table1[[#This Row],[Year]],Table1[Month],"&lt;="&amp;Table1[[#This Row],[Profit (Month)]])</f>
        <v>164626</v>
      </c>
    </row>
    <row r="2810" spans="1:11" x14ac:dyDescent="0.35">
      <c r="A2810" t="s">
        <v>17</v>
      </c>
      <c r="B2810" t="s">
        <v>15</v>
      </c>
      <c r="C2810" t="s">
        <v>10</v>
      </c>
      <c r="D2810">
        <v>2018</v>
      </c>
      <c r="E2810">
        <v>12</v>
      </c>
      <c r="F2810" s="1">
        <v>13327</v>
      </c>
      <c r="G2810" s="1">
        <f t="shared" si="86"/>
        <v>65071161</v>
      </c>
      <c r="H2810" s="1">
        <f>SUM($F$2:F2810)</f>
        <v>39813287</v>
      </c>
      <c r="I2810" s="8">
        <f t="shared" si="87"/>
        <v>0.62048694034652307</v>
      </c>
      <c r="J2810" s="1">
        <f>SUMIFS(Table1[Profit (Month)],Table1[Category],Table1[[#This Row],[Category]],Table1[Supplier],Table1[[#This Row],[Supplier]],Table1[Brand],Table1[[#This Row],[Brand]],Table1[Year],Table1[[#This Row],[Year]],Table1[Month],"&lt;="&amp;Table1[[#This Row],[Profit (Month)]])</f>
        <v>149842</v>
      </c>
      <c r="K2810" s="1">
        <f>Table1[[#This Row],[Profit (Month)]]+SUMIFS(Table1[Profit (Month)],Table1[Category],Table1[[#This Row],[Category]],Table1[Supplier],Table1[[#This Row],[Supplier]],Table1[Brand],Table1[[#This Row],[Brand]],Table1[Year],Table1[[#This Row],[Year]],Table1[Month],"&lt;="&amp;Table1[[#This Row],[Profit (Month)]])</f>
        <v>163169</v>
      </c>
    </row>
    <row r="2811" spans="1:11" x14ac:dyDescent="0.35">
      <c r="A2811" t="s">
        <v>19</v>
      </c>
      <c r="B2811" t="s">
        <v>14</v>
      </c>
      <c r="C2811" t="s">
        <v>9</v>
      </c>
      <c r="D2811">
        <v>2020</v>
      </c>
      <c r="E2811">
        <v>8</v>
      </c>
      <c r="F2811" s="1">
        <v>13327</v>
      </c>
      <c r="G2811" s="1">
        <f t="shared" si="86"/>
        <v>65057834</v>
      </c>
      <c r="H2811" s="1">
        <f>SUM($F$2:F2811)</f>
        <v>39826614</v>
      </c>
      <c r="I2811" s="8">
        <f t="shared" si="87"/>
        <v>0.62035986055684478</v>
      </c>
      <c r="J2811" s="1">
        <f>SUMIFS(Table1[Profit (Month)],Table1[Category],Table1[[#This Row],[Category]],Table1[Supplier],Table1[[#This Row],[Supplier]],Table1[Brand],Table1[[#This Row],[Brand]],Table1[Year],Table1[[#This Row],[Year]],Table1[Month],"&lt;="&amp;Table1[[#This Row],[Profit (Month)]])</f>
        <v>145109</v>
      </c>
      <c r="K2811" s="1">
        <f>Table1[[#This Row],[Profit (Month)]]+SUMIFS(Table1[Profit (Month)],Table1[Category],Table1[[#This Row],[Category]],Table1[Supplier],Table1[[#This Row],[Supplier]],Table1[Brand],Table1[[#This Row],[Brand]],Table1[Year],Table1[[#This Row],[Year]],Table1[Month],"&lt;="&amp;Table1[[#This Row],[Profit (Month)]])</f>
        <v>158436</v>
      </c>
    </row>
    <row r="2812" spans="1:11" x14ac:dyDescent="0.35">
      <c r="A2812" t="s">
        <v>19</v>
      </c>
      <c r="B2812" t="s">
        <v>14</v>
      </c>
      <c r="C2812" t="s">
        <v>11</v>
      </c>
      <c r="D2812">
        <v>2021</v>
      </c>
      <c r="E2812">
        <v>6</v>
      </c>
      <c r="F2812" s="1">
        <v>13327</v>
      </c>
      <c r="G2812" s="1">
        <f t="shared" si="86"/>
        <v>65044507</v>
      </c>
      <c r="H2812" s="1">
        <f>SUM($F$2:F2812)</f>
        <v>39839941</v>
      </c>
      <c r="I2812" s="8">
        <f t="shared" si="87"/>
        <v>0.62023278076716659</v>
      </c>
      <c r="J2812" s="1">
        <f>SUMIFS(Table1[Profit (Month)],Table1[Category],Table1[[#This Row],[Category]],Table1[Supplier],Table1[[#This Row],[Supplier]],Table1[Brand],Table1[[#This Row],[Brand]],Table1[Year],Table1[[#This Row],[Year]],Table1[Month],"&lt;="&amp;Table1[[#This Row],[Profit (Month)]])</f>
        <v>150739</v>
      </c>
      <c r="K2812" s="1">
        <f>Table1[[#This Row],[Profit (Month)]]+SUMIFS(Table1[Profit (Month)],Table1[Category],Table1[[#This Row],[Category]],Table1[Supplier],Table1[[#This Row],[Supplier]],Table1[Brand],Table1[[#This Row],[Brand]],Table1[Year],Table1[[#This Row],[Year]],Table1[Month],"&lt;="&amp;Table1[[#This Row],[Profit (Month)]])</f>
        <v>164066</v>
      </c>
    </row>
    <row r="2813" spans="1:11" x14ac:dyDescent="0.35">
      <c r="A2813" t="s">
        <v>16</v>
      </c>
      <c r="B2813" t="s">
        <v>13</v>
      </c>
      <c r="C2813" t="s">
        <v>11</v>
      </c>
      <c r="D2813">
        <v>2024</v>
      </c>
      <c r="E2813">
        <v>8</v>
      </c>
      <c r="F2813" s="1">
        <v>13326</v>
      </c>
      <c r="G2813" s="1">
        <f t="shared" si="86"/>
        <v>65031180</v>
      </c>
      <c r="H2813" s="1">
        <f>SUM($F$2:F2813)</f>
        <v>39853267</v>
      </c>
      <c r="I2813" s="8">
        <f t="shared" si="87"/>
        <v>0.62010570097748841</v>
      </c>
      <c r="J2813" s="1">
        <f>SUMIFS(Table1[Profit (Month)],Table1[Category],Table1[[#This Row],[Category]],Table1[Supplier],Table1[[#This Row],[Supplier]],Table1[Brand],Table1[[#This Row],[Brand]],Table1[Year],Table1[[#This Row],[Year]],Table1[Month],"&lt;="&amp;Table1[[#This Row],[Profit (Month)]])</f>
        <v>158724</v>
      </c>
      <c r="K2813" s="1">
        <f>Table1[[#This Row],[Profit (Month)]]+SUMIFS(Table1[Profit (Month)],Table1[Category],Table1[[#This Row],[Category]],Table1[Supplier],Table1[[#This Row],[Supplier]],Table1[Brand],Table1[[#This Row],[Brand]],Table1[Year],Table1[[#This Row],[Year]],Table1[Month],"&lt;="&amp;Table1[[#This Row],[Profit (Month)]])</f>
        <v>172050</v>
      </c>
    </row>
    <row r="2814" spans="1:11" x14ac:dyDescent="0.35">
      <c r="A2814" t="s">
        <v>18</v>
      </c>
      <c r="B2814" t="s">
        <v>14</v>
      </c>
      <c r="C2814" t="s">
        <v>10</v>
      </c>
      <c r="D2814">
        <v>2020</v>
      </c>
      <c r="E2814">
        <v>9</v>
      </c>
      <c r="F2814" s="1">
        <v>13325</v>
      </c>
      <c r="G2814" s="1">
        <f t="shared" si="86"/>
        <v>65017854</v>
      </c>
      <c r="H2814" s="1">
        <f>SUM($F$2:F2814)</f>
        <v>39866592</v>
      </c>
      <c r="I2814" s="8">
        <f t="shared" si="87"/>
        <v>0.61997863072332371</v>
      </c>
      <c r="J2814" s="1">
        <f>SUMIFS(Table1[Profit (Month)],Table1[Category],Table1[[#This Row],[Category]],Table1[Supplier],Table1[[#This Row],[Supplier]],Table1[Brand],Table1[[#This Row],[Brand]],Table1[Year],Table1[[#This Row],[Year]],Table1[Month],"&lt;="&amp;Table1[[#This Row],[Profit (Month)]])</f>
        <v>154420</v>
      </c>
      <c r="K2814" s="1">
        <f>Table1[[#This Row],[Profit (Month)]]+SUMIFS(Table1[Profit (Month)],Table1[Category],Table1[[#This Row],[Category]],Table1[Supplier],Table1[[#This Row],[Supplier]],Table1[Brand],Table1[[#This Row],[Brand]],Table1[Year],Table1[[#This Row],[Year]],Table1[Month],"&lt;="&amp;Table1[[#This Row],[Profit (Month)]])</f>
        <v>167745</v>
      </c>
    </row>
    <row r="2815" spans="1:11" x14ac:dyDescent="0.35">
      <c r="A2815" t="s">
        <v>19</v>
      </c>
      <c r="B2815" t="s">
        <v>13</v>
      </c>
      <c r="C2815" t="s">
        <v>12</v>
      </c>
      <c r="D2815">
        <v>2020</v>
      </c>
      <c r="E2815">
        <v>11</v>
      </c>
      <c r="F2815" s="1">
        <v>13325</v>
      </c>
      <c r="G2815" s="1">
        <f t="shared" si="86"/>
        <v>65004529</v>
      </c>
      <c r="H2815" s="1">
        <f>SUM($F$2:F2815)</f>
        <v>39879917</v>
      </c>
      <c r="I2815" s="8">
        <f t="shared" si="87"/>
        <v>0.61985157000467273</v>
      </c>
      <c r="J2815" s="1">
        <f>SUMIFS(Table1[Profit (Month)],Table1[Category],Table1[[#This Row],[Category]],Table1[Supplier],Table1[[#This Row],[Supplier]],Table1[Brand],Table1[[#This Row],[Brand]],Table1[Year],Table1[[#This Row],[Year]],Table1[Month],"&lt;="&amp;Table1[[#This Row],[Profit (Month)]])</f>
        <v>152096</v>
      </c>
      <c r="K2815" s="1">
        <f>Table1[[#This Row],[Profit (Month)]]+SUMIFS(Table1[Profit (Month)],Table1[Category],Table1[[#This Row],[Category]],Table1[Supplier],Table1[[#This Row],[Supplier]],Table1[Brand],Table1[[#This Row],[Brand]],Table1[Year],Table1[[#This Row],[Year]],Table1[Month],"&lt;="&amp;Table1[[#This Row],[Profit (Month)]])</f>
        <v>165421</v>
      </c>
    </row>
    <row r="2816" spans="1:11" x14ac:dyDescent="0.35">
      <c r="A2816" t="s">
        <v>6</v>
      </c>
      <c r="B2816" t="s">
        <v>13</v>
      </c>
      <c r="C2816" t="s">
        <v>8</v>
      </c>
      <c r="D2816">
        <v>2024</v>
      </c>
      <c r="E2816">
        <v>12</v>
      </c>
      <c r="F2816" s="1">
        <v>13322</v>
      </c>
      <c r="G2816" s="1">
        <f t="shared" si="86"/>
        <v>64991204</v>
      </c>
      <c r="H2816" s="1">
        <f>SUM($F$2:F2816)</f>
        <v>39893239</v>
      </c>
      <c r="I2816" s="8">
        <f t="shared" si="87"/>
        <v>0.61972450928602163</v>
      </c>
      <c r="J2816" s="1">
        <f>SUMIFS(Table1[Profit (Month)],Table1[Category],Table1[[#This Row],[Category]],Table1[Supplier],Table1[[#This Row],[Supplier]],Table1[Brand],Table1[[#This Row],[Brand]],Table1[Year],Table1[[#This Row],[Year]],Table1[Month],"&lt;="&amp;Table1[[#This Row],[Profit (Month)]])</f>
        <v>158179</v>
      </c>
      <c r="K2816" s="1">
        <f>Table1[[#This Row],[Profit (Month)]]+SUMIFS(Table1[Profit (Month)],Table1[Category],Table1[[#This Row],[Category]],Table1[Supplier],Table1[[#This Row],[Supplier]],Table1[Brand],Table1[[#This Row],[Brand]],Table1[Year],Table1[[#This Row],[Year]],Table1[Month],"&lt;="&amp;Table1[[#This Row],[Profit (Month)]])</f>
        <v>171501</v>
      </c>
    </row>
    <row r="2817" spans="1:11" x14ac:dyDescent="0.35">
      <c r="A2817" t="s">
        <v>6</v>
      </c>
      <c r="B2817" t="s">
        <v>15</v>
      </c>
      <c r="C2817" t="s">
        <v>8</v>
      </c>
      <c r="D2817">
        <v>2023</v>
      </c>
      <c r="E2817">
        <v>10</v>
      </c>
      <c r="F2817" s="1">
        <v>13322</v>
      </c>
      <c r="G2817" s="1">
        <f t="shared" si="86"/>
        <v>64977882</v>
      </c>
      <c r="H2817" s="1">
        <f>SUM($F$2:F2817)</f>
        <v>39906561</v>
      </c>
      <c r="I2817" s="8">
        <f t="shared" si="87"/>
        <v>0.61959747717391145</v>
      </c>
      <c r="J2817" s="1">
        <f>SUMIFS(Table1[Profit (Month)],Table1[Category],Table1[[#This Row],[Category]],Table1[Supplier],Table1[[#This Row],[Supplier]],Table1[Brand],Table1[[#This Row],[Brand]],Table1[Year],Table1[[#This Row],[Year]],Table1[Month],"&lt;="&amp;Table1[[#This Row],[Profit (Month)]])</f>
        <v>150758</v>
      </c>
      <c r="K2817" s="1">
        <f>Table1[[#This Row],[Profit (Month)]]+SUMIFS(Table1[Profit (Month)],Table1[Category],Table1[[#This Row],[Category]],Table1[Supplier],Table1[[#This Row],[Supplier]],Table1[Brand],Table1[[#This Row],[Brand]],Table1[Year],Table1[[#This Row],[Year]],Table1[Month],"&lt;="&amp;Table1[[#This Row],[Profit (Month)]])</f>
        <v>164080</v>
      </c>
    </row>
    <row r="2818" spans="1:11" x14ac:dyDescent="0.35">
      <c r="A2818" t="s">
        <v>6</v>
      </c>
      <c r="B2818" t="s">
        <v>14</v>
      </c>
      <c r="C2818" t="s">
        <v>11</v>
      </c>
      <c r="D2818">
        <v>2019</v>
      </c>
      <c r="E2818">
        <v>1</v>
      </c>
      <c r="F2818" s="1">
        <v>13321</v>
      </c>
      <c r="G2818" s="1">
        <f t="shared" ref="G2818:G2881" si="88">SUM(F2818:F11217)</f>
        <v>64964560</v>
      </c>
      <c r="H2818" s="1">
        <f>SUM($F$2:F2818)</f>
        <v>39919882</v>
      </c>
      <c r="I2818" s="8">
        <f t="shared" ref="I2818:I2881" si="89">G2818 / MAX($H$2:$H$8401)</f>
        <v>0.61947044506180116</v>
      </c>
      <c r="J2818" s="1">
        <f>SUMIFS(Table1[Profit (Month)],Table1[Category],Table1[[#This Row],[Category]],Table1[Supplier],Table1[[#This Row],[Supplier]],Table1[Brand],Table1[[#This Row],[Brand]],Table1[Year],Table1[[#This Row],[Year]],Table1[Month],"&lt;="&amp;Table1[[#This Row],[Profit (Month)]])</f>
        <v>157681</v>
      </c>
      <c r="K2818" s="1">
        <f>Table1[[#This Row],[Profit (Month)]]+SUMIFS(Table1[Profit (Month)],Table1[Category],Table1[[#This Row],[Category]],Table1[Supplier],Table1[[#This Row],[Supplier]],Table1[Brand],Table1[[#This Row],[Brand]],Table1[Year],Table1[[#This Row],[Year]],Table1[Month],"&lt;="&amp;Table1[[#This Row],[Profit (Month)]])</f>
        <v>171002</v>
      </c>
    </row>
    <row r="2819" spans="1:11" x14ac:dyDescent="0.35">
      <c r="A2819" t="s">
        <v>16</v>
      </c>
      <c r="B2819" t="s">
        <v>14</v>
      </c>
      <c r="C2819" t="s">
        <v>11</v>
      </c>
      <c r="D2819">
        <v>2023</v>
      </c>
      <c r="E2819">
        <v>11</v>
      </c>
      <c r="F2819" s="1">
        <v>13321</v>
      </c>
      <c r="G2819" s="1">
        <f t="shared" si="88"/>
        <v>64951239</v>
      </c>
      <c r="H2819" s="1">
        <f>SUM($F$2:F2819)</f>
        <v>39933203</v>
      </c>
      <c r="I2819" s="8">
        <f t="shared" si="89"/>
        <v>0.61934342248520446</v>
      </c>
      <c r="J2819" s="1">
        <f>SUMIFS(Table1[Profit (Month)],Table1[Category],Table1[[#This Row],[Category]],Table1[Supplier],Table1[[#This Row],[Supplier]],Table1[Brand],Table1[[#This Row],[Brand]],Table1[Year],Table1[[#This Row],[Year]],Table1[Month],"&lt;="&amp;Table1[[#This Row],[Profit (Month)]])</f>
        <v>152649</v>
      </c>
      <c r="K2819" s="1">
        <f>Table1[[#This Row],[Profit (Month)]]+SUMIFS(Table1[Profit (Month)],Table1[Category],Table1[[#This Row],[Category]],Table1[Supplier],Table1[[#This Row],[Supplier]],Table1[Brand],Table1[[#This Row],[Brand]],Table1[Year],Table1[[#This Row],[Year]],Table1[Month],"&lt;="&amp;Table1[[#This Row],[Profit (Month)]])</f>
        <v>165970</v>
      </c>
    </row>
    <row r="2820" spans="1:11" x14ac:dyDescent="0.35">
      <c r="A2820" t="s">
        <v>19</v>
      </c>
      <c r="B2820" t="s">
        <v>14</v>
      </c>
      <c r="C2820" t="s">
        <v>11</v>
      </c>
      <c r="D2820">
        <v>2019</v>
      </c>
      <c r="E2820">
        <v>7</v>
      </c>
      <c r="F2820" s="1">
        <v>13321</v>
      </c>
      <c r="G2820" s="1">
        <f t="shared" si="88"/>
        <v>64937918</v>
      </c>
      <c r="H2820" s="1">
        <f>SUM($F$2:F2820)</f>
        <v>39946524</v>
      </c>
      <c r="I2820" s="8">
        <f t="shared" si="89"/>
        <v>0.61921639990860777</v>
      </c>
      <c r="J2820" s="1">
        <f>SUMIFS(Table1[Profit (Month)],Table1[Category],Table1[[#This Row],[Category]],Table1[Supplier],Table1[[#This Row],[Supplier]],Table1[Brand],Table1[[#This Row],[Brand]],Table1[Year],Table1[[#This Row],[Year]],Table1[Month],"&lt;="&amp;Table1[[#This Row],[Profit (Month)]])</f>
        <v>146062</v>
      </c>
      <c r="K2820" s="1">
        <f>Table1[[#This Row],[Profit (Month)]]+SUMIFS(Table1[Profit (Month)],Table1[Category],Table1[[#This Row],[Category]],Table1[Supplier],Table1[[#This Row],[Supplier]],Table1[Brand],Table1[[#This Row],[Brand]],Table1[Year],Table1[[#This Row],[Year]],Table1[Month],"&lt;="&amp;Table1[[#This Row],[Profit (Month)]])</f>
        <v>159383</v>
      </c>
    </row>
    <row r="2821" spans="1:11" x14ac:dyDescent="0.35">
      <c r="A2821" t="s">
        <v>19</v>
      </c>
      <c r="B2821" t="s">
        <v>15</v>
      </c>
      <c r="C2821" t="s">
        <v>11</v>
      </c>
      <c r="D2821">
        <v>2024</v>
      </c>
      <c r="E2821">
        <v>1</v>
      </c>
      <c r="F2821" s="1">
        <v>13321</v>
      </c>
      <c r="G2821" s="1">
        <f t="shared" si="88"/>
        <v>64924597</v>
      </c>
      <c r="H2821" s="1">
        <f>SUM($F$2:F2821)</f>
        <v>39959845</v>
      </c>
      <c r="I2821" s="8">
        <f t="shared" si="89"/>
        <v>0.61908937733201119</v>
      </c>
      <c r="J2821" s="1">
        <f>SUMIFS(Table1[Profit (Month)],Table1[Category],Table1[[#This Row],[Category]],Table1[Supplier],Table1[[#This Row],[Supplier]],Table1[Brand],Table1[[#This Row],[Brand]],Table1[Year],Table1[[#This Row],[Year]],Table1[Month],"&lt;="&amp;Table1[[#This Row],[Profit (Month)]])</f>
        <v>152262</v>
      </c>
      <c r="K2821" s="1">
        <f>Table1[[#This Row],[Profit (Month)]]+SUMIFS(Table1[Profit (Month)],Table1[Category],Table1[[#This Row],[Category]],Table1[Supplier],Table1[[#This Row],[Supplier]],Table1[Brand],Table1[[#This Row],[Brand]],Table1[Year],Table1[[#This Row],[Year]],Table1[Month],"&lt;="&amp;Table1[[#This Row],[Profit (Month)]])</f>
        <v>165583</v>
      </c>
    </row>
    <row r="2822" spans="1:11" x14ac:dyDescent="0.35">
      <c r="A2822" t="s">
        <v>17</v>
      </c>
      <c r="B2822" t="s">
        <v>13</v>
      </c>
      <c r="C2822" t="s">
        <v>8</v>
      </c>
      <c r="D2822">
        <v>2018</v>
      </c>
      <c r="E2822">
        <v>11</v>
      </c>
      <c r="F2822" s="1">
        <v>13320</v>
      </c>
      <c r="G2822" s="1">
        <f t="shared" si="88"/>
        <v>64911276</v>
      </c>
      <c r="H2822" s="1">
        <f>SUM($F$2:F2822)</f>
        <v>39973165</v>
      </c>
      <c r="I2822" s="8">
        <f t="shared" si="89"/>
        <v>0.6189623547554145</v>
      </c>
      <c r="J2822" s="1">
        <f>SUMIFS(Table1[Profit (Month)],Table1[Category],Table1[[#This Row],[Category]],Table1[Supplier],Table1[[#This Row],[Supplier]],Table1[Brand],Table1[[#This Row],[Brand]],Table1[Year],Table1[[#This Row],[Year]],Table1[Month],"&lt;="&amp;Table1[[#This Row],[Profit (Month)]])</f>
        <v>157281</v>
      </c>
      <c r="K2822" s="1">
        <f>Table1[[#This Row],[Profit (Month)]]+SUMIFS(Table1[Profit (Month)],Table1[Category],Table1[[#This Row],[Category]],Table1[Supplier],Table1[[#This Row],[Supplier]],Table1[Brand],Table1[[#This Row],[Brand]],Table1[Year],Table1[[#This Row],[Year]],Table1[Month],"&lt;="&amp;Table1[[#This Row],[Profit (Month)]])</f>
        <v>170601</v>
      </c>
    </row>
    <row r="2823" spans="1:11" x14ac:dyDescent="0.35">
      <c r="A2823" t="s">
        <v>16</v>
      </c>
      <c r="B2823" t="s">
        <v>15</v>
      </c>
      <c r="C2823" t="s">
        <v>8</v>
      </c>
      <c r="D2823">
        <v>2024</v>
      </c>
      <c r="E2823">
        <v>8</v>
      </c>
      <c r="F2823" s="1">
        <v>13319</v>
      </c>
      <c r="G2823" s="1">
        <f t="shared" si="88"/>
        <v>64897956</v>
      </c>
      <c r="H2823" s="1">
        <f>SUM($F$2:F2823)</f>
        <v>39986484</v>
      </c>
      <c r="I2823" s="8">
        <f t="shared" si="89"/>
        <v>0.61883534171433141</v>
      </c>
      <c r="J2823" s="1">
        <f>SUMIFS(Table1[Profit (Month)],Table1[Category],Table1[[#This Row],[Category]],Table1[Supplier],Table1[[#This Row],[Supplier]],Table1[Brand],Table1[[#This Row],[Brand]],Table1[Year],Table1[[#This Row],[Year]],Table1[Month],"&lt;="&amp;Table1[[#This Row],[Profit (Month)]])</f>
        <v>148527</v>
      </c>
      <c r="K2823" s="1">
        <f>Table1[[#This Row],[Profit (Month)]]+SUMIFS(Table1[Profit (Month)],Table1[Category],Table1[[#This Row],[Category]],Table1[Supplier],Table1[[#This Row],[Supplier]],Table1[Brand],Table1[[#This Row],[Brand]],Table1[Year],Table1[[#This Row],[Year]],Table1[Month],"&lt;="&amp;Table1[[#This Row],[Profit (Month)]])</f>
        <v>161846</v>
      </c>
    </row>
    <row r="2824" spans="1:11" x14ac:dyDescent="0.35">
      <c r="A2824" t="s">
        <v>19</v>
      </c>
      <c r="B2824" t="s">
        <v>15</v>
      </c>
      <c r="C2824" t="s">
        <v>12</v>
      </c>
      <c r="D2824">
        <v>2018</v>
      </c>
      <c r="E2824">
        <v>10</v>
      </c>
      <c r="F2824" s="1">
        <v>13319</v>
      </c>
      <c r="G2824" s="1">
        <f t="shared" si="88"/>
        <v>64884637</v>
      </c>
      <c r="H2824" s="1">
        <f>SUM($F$2:F2824)</f>
        <v>39999803</v>
      </c>
      <c r="I2824" s="8">
        <f t="shared" si="89"/>
        <v>0.61870833820876192</v>
      </c>
      <c r="J2824" s="1">
        <f>SUMIFS(Table1[Profit (Month)],Table1[Category],Table1[[#This Row],[Category]],Table1[Supplier],Table1[[#This Row],[Supplier]],Table1[Brand],Table1[[#This Row],[Brand]],Table1[Year],Table1[[#This Row],[Year]],Table1[Month],"&lt;="&amp;Table1[[#This Row],[Profit (Month)]])</f>
        <v>144380</v>
      </c>
      <c r="K2824" s="1">
        <f>Table1[[#This Row],[Profit (Month)]]+SUMIFS(Table1[Profit (Month)],Table1[Category],Table1[[#This Row],[Category]],Table1[Supplier],Table1[[#This Row],[Supplier]],Table1[Brand],Table1[[#This Row],[Brand]],Table1[Year],Table1[[#This Row],[Year]],Table1[Month],"&lt;="&amp;Table1[[#This Row],[Profit (Month)]])</f>
        <v>157699</v>
      </c>
    </row>
    <row r="2825" spans="1:11" x14ac:dyDescent="0.35">
      <c r="A2825" t="s">
        <v>6</v>
      </c>
      <c r="B2825" t="s">
        <v>15</v>
      </c>
      <c r="C2825" t="s">
        <v>9</v>
      </c>
      <c r="D2825">
        <v>2024</v>
      </c>
      <c r="E2825">
        <v>4</v>
      </c>
      <c r="F2825" s="1">
        <v>13318</v>
      </c>
      <c r="G2825" s="1">
        <f t="shared" si="88"/>
        <v>64871318</v>
      </c>
      <c r="H2825" s="1">
        <f>SUM($F$2:F2825)</f>
        <v>40013121</v>
      </c>
      <c r="I2825" s="8">
        <f t="shared" si="89"/>
        <v>0.61858133470319254</v>
      </c>
      <c r="J2825" s="1">
        <f>SUMIFS(Table1[Profit (Month)],Table1[Category],Table1[[#This Row],[Category]],Table1[Supplier],Table1[[#This Row],[Supplier]],Table1[Brand],Table1[[#This Row],[Brand]],Table1[Year],Table1[[#This Row],[Year]],Table1[Month],"&lt;="&amp;Table1[[#This Row],[Profit (Month)]])</f>
        <v>155395</v>
      </c>
      <c r="K2825" s="1">
        <f>Table1[[#This Row],[Profit (Month)]]+SUMIFS(Table1[Profit (Month)],Table1[Category],Table1[[#This Row],[Category]],Table1[Supplier],Table1[[#This Row],[Supplier]],Table1[Brand],Table1[[#This Row],[Brand]],Table1[Year],Table1[[#This Row],[Year]],Table1[Month],"&lt;="&amp;Table1[[#This Row],[Profit (Month)]])</f>
        <v>168713</v>
      </c>
    </row>
    <row r="2826" spans="1:11" x14ac:dyDescent="0.35">
      <c r="A2826" t="s">
        <v>19</v>
      </c>
      <c r="B2826" t="s">
        <v>13</v>
      </c>
      <c r="C2826" t="s">
        <v>12</v>
      </c>
      <c r="D2826">
        <v>2021</v>
      </c>
      <c r="E2826">
        <v>12</v>
      </c>
      <c r="F2826" s="1">
        <v>13318</v>
      </c>
      <c r="G2826" s="1">
        <f t="shared" si="88"/>
        <v>64858000</v>
      </c>
      <c r="H2826" s="1">
        <f>SUM($F$2:F2826)</f>
        <v>40026439</v>
      </c>
      <c r="I2826" s="8">
        <f t="shared" si="89"/>
        <v>0.61845434073313665</v>
      </c>
      <c r="J2826" s="1">
        <f>SUMIFS(Table1[Profit (Month)],Table1[Category],Table1[[#This Row],[Category]],Table1[Supplier],Table1[[#This Row],[Supplier]],Table1[Brand],Table1[[#This Row],[Brand]],Table1[Year],Table1[[#This Row],[Year]],Table1[Month],"&lt;="&amp;Table1[[#This Row],[Profit (Month)]])</f>
        <v>155055</v>
      </c>
      <c r="K2826" s="1">
        <f>Table1[[#This Row],[Profit (Month)]]+SUMIFS(Table1[Profit (Month)],Table1[Category],Table1[[#This Row],[Category]],Table1[Supplier],Table1[[#This Row],[Supplier]],Table1[Brand],Table1[[#This Row],[Brand]],Table1[Year],Table1[[#This Row],[Year]],Table1[Month],"&lt;="&amp;Table1[[#This Row],[Profit (Month)]])</f>
        <v>168373</v>
      </c>
    </row>
    <row r="2827" spans="1:11" x14ac:dyDescent="0.35">
      <c r="A2827" t="s">
        <v>17</v>
      </c>
      <c r="B2827" t="s">
        <v>7</v>
      </c>
      <c r="C2827" t="s">
        <v>10</v>
      </c>
      <c r="D2827">
        <v>2021</v>
      </c>
      <c r="E2827">
        <v>8</v>
      </c>
      <c r="F2827" s="1">
        <v>13317</v>
      </c>
      <c r="G2827" s="1">
        <f t="shared" si="88"/>
        <v>64844682</v>
      </c>
      <c r="H2827" s="1">
        <f>SUM($F$2:F2827)</f>
        <v>40039756</v>
      </c>
      <c r="I2827" s="8">
        <f t="shared" si="89"/>
        <v>0.61832734676308077</v>
      </c>
      <c r="J2827" s="1">
        <f>SUMIFS(Table1[Profit (Month)],Table1[Category],Table1[[#This Row],[Category]],Table1[Supplier],Table1[[#This Row],[Supplier]],Table1[Brand],Table1[[#This Row],[Brand]],Table1[Year],Table1[[#This Row],[Year]],Table1[Month],"&lt;="&amp;Table1[[#This Row],[Profit (Month)]])</f>
        <v>156089</v>
      </c>
      <c r="K2827" s="1">
        <f>Table1[[#This Row],[Profit (Month)]]+SUMIFS(Table1[Profit (Month)],Table1[Category],Table1[[#This Row],[Category]],Table1[Supplier],Table1[[#This Row],[Supplier]],Table1[Brand],Table1[[#This Row],[Brand]],Table1[Year],Table1[[#This Row],[Year]],Table1[Month],"&lt;="&amp;Table1[[#This Row],[Profit (Month)]])</f>
        <v>169406</v>
      </c>
    </row>
    <row r="2828" spans="1:11" x14ac:dyDescent="0.35">
      <c r="A2828" t="s">
        <v>17</v>
      </c>
      <c r="B2828" t="s">
        <v>13</v>
      </c>
      <c r="C2828" t="s">
        <v>9</v>
      </c>
      <c r="D2828">
        <v>2021</v>
      </c>
      <c r="E2828">
        <v>11</v>
      </c>
      <c r="F2828" s="1">
        <v>13317</v>
      </c>
      <c r="G2828" s="1">
        <f t="shared" si="88"/>
        <v>64831365</v>
      </c>
      <c r="H2828" s="1">
        <f>SUM($F$2:F2828)</f>
        <v>40053073</v>
      </c>
      <c r="I2828" s="8">
        <f t="shared" si="89"/>
        <v>0.61820036232853848</v>
      </c>
      <c r="J2828" s="1">
        <f>SUMIFS(Table1[Profit (Month)],Table1[Category],Table1[[#This Row],[Category]],Table1[Supplier],Table1[[#This Row],[Supplier]],Table1[Brand],Table1[[#This Row],[Brand]],Table1[Year],Table1[[#This Row],[Year]],Table1[Month],"&lt;="&amp;Table1[[#This Row],[Profit (Month)]])</f>
        <v>147028</v>
      </c>
      <c r="K2828" s="1">
        <f>Table1[[#This Row],[Profit (Month)]]+SUMIFS(Table1[Profit (Month)],Table1[Category],Table1[[#This Row],[Category]],Table1[Supplier],Table1[[#This Row],[Supplier]],Table1[Brand],Table1[[#This Row],[Brand]],Table1[Year],Table1[[#This Row],[Year]],Table1[Month],"&lt;="&amp;Table1[[#This Row],[Profit (Month)]])</f>
        <v>160345</v>
      </c>
    </row>
    <row r="2829" spans="1:11" x14ac:dyDescent="0.35">
      <c r="A2829" t="s">
        <v>6</v>
      </c>
      <c r="B2829" t="s">
        <v>14</v>
      </c>
      <c r="C2829" t="s">
        <v>11</v>
      </c>
      <c r="D2829">
        <v>2021</v>
      </c>
      <c r="E2829">
        <v>6</v>
      </c>
      <c r="F2829" s="1">
        <v>13314</v>
      </c>
      <c r="G2829" s="1">
        <f t="shared" si="88"/>
        <v>64818048</v>
      </c>
      <c r="H2829" s="1">
        <f>SUM($F$2:F2829)</f>
        <v>40066387</v>
      </c>
      <c r="I2829" s="8">
        <f t="shared" si="89"/>
        <v>0.61807337789399619</v>
      </c>
      <c r="J2829" s="1">
        <f>SUMIFS(Table1[Profit (Month)],Table1[Category],Table1[[#This Row],[Category]],Table1[Supplier],Table1[[#This Row],[Supplier]],Table1[Brand],Table1[[#This Row],[Brand]],Table1[Year],Table1[[#This Row],[Year]],Table1[Month],"&lt;="&amp;Table1[[#This Row],[Profit (Month)]])</f>
        <v>149743</v>
      </c>
      <c r="K2829" s="1">
        <f>Table1[[#This Row],[Profit (Month)]]+SUMIFS(Table1[Profit (Month)],Table1[Category],Table1[[#This Row],[Category]],Table1[Supplier],Table1[[#This Row],[Supplier]],Table1[Brand],Table1[[#This Row],[Brand]],Table1[Year],Table1[[#This Row],[Year]],Table1[Month],"&lt;="&amp;Table1[[#This Row],[Profit (Month)]])</f>
        <v>163057</v>
      </c>
    </row>
    <row r="2830" spans="1:11" x14ac:dyDescent="0.35">
      <c r="A2830" t="s">
        <v>6</v>
      </c>
      <c r="B2830" t="s">
        <v>15</v>
      </c>
      <c r="C2830" t="s">
        <v>9</v>
      </c>
      <c r="D2830">
        <v>2020</v>
      </c>
      <c r="E2830">
        <v>1</v>
      </c>
      <c r="F2830" s="1">
        <v>13314</v>
      </c>
      <c r="G2830" s="1">
        <f t="shared" si="88"/>
        <v>64804734</v>
      </c>
      <c r="H2830" s="1">
        <f>SUM($F$2:F2830)</f>
        <v>40079701</v>
      </c>
      <c r="I2830" s="8">
        <f t="shared" si="89"/>
        <v>0.6179464220659947</v>
      </c>
      <c r="J2830" s="1">
        <f>SUMIFS(Table1[Profit (Month)],Table1[Category],Table1[[#This Row],[Category]],Table1[Supplier],Table1[[#This Row],[Supplier]],Table1[Brand],Table1[[#This Row],[Brand]],Table1[Year],Table1[[#This Row],[Year]],Table1[Month],"&lt;="&amp;Table1[[#This Row],[Profit (Month)]])</f>
        <v>144508</v>
      </c>
      <c r="K2830" s="1">
        <f>Table1[[#This Row],[Profit (Month)]]+SUMIFS(Table1[Profit (Month)],Table1[Category],Table1[[#This Row],[Category]],Table1[Supplier],Table1[[#This Row],[Supplier]],Table1[Brand],Table1[[#This Row],[Brand]],Table1[Year],Table1[[#This Row],[Year]],Table1[Month],"&lt;="&amp;Table1[[#This Row],[Profit (Month)]])</f>
        <v>157822</v>
      </c>
    </row>
    <row r="2831" spans="1:11" x14ac:dyDescent="0.35">
      <c r="A2831" t="s">
        <v>17</v>
      </c>
      <c r="B2831" t="s">
        <v>7</v>
      </c>
      <c r="C2831" t="s">
        <v>9</v>
      </c>
      <c r="D2831">
        <v>2021</v>
      </c>
      <c r="E2831">
        <v>6</v>
      </c>
      <c r="F2831" s="1">
        <v>13314</v>
      </c>
      <c r="G2831" s="1">
        <f t="shared" si="88"/>
        <v>64791420</v>
      </c>
      <c r="H2831" s="1">
        <f>SUM($F$2:F2831)</f>
        <v>40093015</v>
      </c>
      <c r="I2831" s="8">
        <f t="shared" si="89"/>
        <v>0.61781946623799322</v>
      </c>
      <c r="J2831" s="1">
        <f>SUMIFS(Table1[Profit (Month)],Table1[Category],Table1[[#This Row],[Category]],Table1[Supplier],Table1[[#This Row],[Supplier]],Table1[Brand],Table1[[#This Row],[Brand]],Table1[Year],Table1[[#This Row],[Year]],Table1[Month],"&lt;="&amp;Table1[[#This Row],[Profit (Month)]])</f>
        <v>148735</v>
      </c>
      <c r="K2831" s="1">
        <f>Table1[[#This Row],[Profit (Month)]]+SUMIFS(Table1[Profit (Month)],Table1[Category],Table1[[#This Row],[Category]],Table1[Supplier],Table1[[#This Row],[Supplier]],Table1[Brand],Table1[[#This Row],[Brand]],Table1[Year],Table1[[#This Row],[Year]],Table1[Month],"&lt;="&amp;Table1[[#This Row],[Profit (Month)]])</f>
        <v>162049</v>
      </c>
    </row>
    <row r="2832" spans="1:11" x14ac:dyDescent="0.35">
      <c r="A2832" t="s">
        <v>17</v>
      </c>
      <c r="B2832" t="s">
        <v>13</v>
      </c>
      <c r="C2832" t="s">
        <v>9</v>
      </c>
      <c r="D2832">
        <v>2021</v>
      </c>
      <c r="E2832">
        <v>9</v>
      </c>
      <c r="F2832" s="1">
        <v>13314</v>
      </c>
      <c r="G2832" s="1">
        <f t="shared" si="88"/>
        <v>64778106</v>
      </c>
      <c r="H2832" s="1">
        <f>SUM($F$2:F2832)</f>
        <v>40106329</v>
      </c>
      <c r="I2832" s="8">
        <f t="shared" si="89"/>
        <v>0.61769251040999174</v>
      </c>
      <c r="J2832" s="1">
        <f>SUMIFS(Table1[Profit (Month)],Table1[Category],Table1[[#This Row],[Category]],Table1[Supplier],Table1[[#This Row],[Supplier]],Table1[Brand],Table1[[#This Row],[Brand]],Table1[Year],Table1[[#This Row],[Year]],Table1[Month],"&lt;="&amp;Table1[[#This Row],[Profit (Month)]])</f>
        <v>147028</v>
      </c>
      <c r="K2832" s="1">
        <f>Table1[[#This Row],[Profit (Month)]]+SUMIFS(Table1[Profit (Month)],Table1[Category],Table1[[#This Row],[Category]],Table1[Supplier],Table1[[#This Row],[Supplier]],Table1[Brand],Table1[[#This Row],[Brand]],Table1[Year],Table1[[#This Row],[Year]],Table1[Month],"&lt;="&amp;Table1[[#This Row],[Profit (Month)]])</f>
        <v>160342</v>
      </c>
    </row>
    <row r="2833" spans="1:11" x14ac:dyDescent="0.35">
      <c r="A2833" t="s">
        <v>6</v>
      </c>
      <c r="B2833" t="s">
        <v>7</v>
      </c>
      <c r="C2833" t="s">
        <v>11</v>
      </c>
      <c r="D2833">
        <v>2019</v>
      </c>
      <c r="E2833">
        <v>11</v>
      </c>
      <c r="F2833" s="1">
        <v>13313</v>
      </c>
      <c r="G2833" s="1">
        <f t="shared" si="88"/>
        <v>64764792</v>
      </c>
      <c r="H2833" s="1">
        <f>SUM($F$2:F2833)</f>
        <v>40119642</v>
      </c>
      <c r="I2833" s="8">
        <f t="shared" si="89"/>
        <v>0.61756555458199025</v>
      </c>
      <c r="J2833" s="1">
        <f>SUMIFS(Table1[Profit (Month)],Table1[Category],Table1[[#This Row],[Category]],Table1[Supplier],Table1[[#This Row],[Supplier]],Table1[Brand],Table1[[#This Row],[Brand]],Table1[Year],Table1[[#This Row],[Year]],Table1[Month],"&lt;="&amp;Table1[[#This Row],[Profit (Month)]])</f>
        <v>149338</v>
      </c>
      <c r="K2833" s="1">
        <f>Table1[[#This Row],[Profit (Month)]]+SUMIFS(Table1[Profit (Month)],Table1[Category],Table1[[#This Row],[Category]],Table1[Supplier],Table1[[#This Row],[Supplier]],Table1[Brand],Table1[[#This Row],[Brand]],Table1[Year],Table1[[#This Row],[Year]],Table1[Month],"&lt;="&amp;Table1[[#This Row],[Profit (Month)]])</f>
        <v>162651</v>
      </c>
    </row>
    <row r="2834" spans="1:11" x14ac:dyDescent="0.35">
      <c r="A2834" t="s">
        <v>17</v>
      </c>
      <c r="B2834" t="s">
        <v>13</v>
      </c>
      <c r="C2834" t="s">
        <v>8</v>
      </c>
      <c r="D2834">
        <v>2023</v>
      </c>
      <c r="E2834">
        <v>10</v>
      </c>
      <c r="F2834" s="1">
        <v>13313</v>
      </c>
      <c r="G2834" s="1">
        <f t="shared" si="88"/>
        <v>64751479</v>
      </c>
      <c r="H2834" s="1">
        <f>SUM($F$2:F2834)</f>
        <v>40132955</v>
      </c>
      <c r="I2834" s="8">
        <f t="shared" si="89"/>
        <v>0.61743860828950237</v>
      </c>
      <c r="J2834" s="1">
        <f>SUMIFS(Table1[Profit (Month)],Table1[Category],Table1[[#This Row],[Category]],Table1[Supplier],Table1[[#This Row],[Supplier]],Table1[Brand],Table1[[#This Row],[Brand]],Table1[Year],Table1[[#This Row],[Year]],Table1[Month],"&lt;="&amp;Table1[[#This Row],[Profit (Month)]])</f>
        <v>149346</v>
      </c>
      <c r="K2834" s="1">
        <f>Table1[[#This Row],[Profit (Month)]]+SUMIFS(Table1[Profit (Month)],Table1[Category],Table1[[#This Row],[Category]],Table1[Supplier],Table1[[#This Row],[Supplier]],Table1[Brand],Table1[[#This Row],[Brand]],Table1[Year],Table1[[#This Row],[Year]],Table1[Month],"&lt;="&amp;Table1[[#This Row],[Profit (Month)]])</f>
        <v>162659</v>
      </c>
    </row>
    <row r="2835" spans="1:11" x14ac:dyDescent="0.35">
      <c r="A2835" t="s">
        <v>17</v>
      </c>
      <c r="B2835" t="s">
        <v>15</v>
      </c>
      <c r="C2835" t="s">
        <v>11</v>
      </c>
      <c r="D2835">
        <v>2020</v>
      </c>
      <c r="E2835">
        <v>11</v>
      </c>
      <c r="F2835" s="1">
        <v>13312</v>
      </c>
      <c r="G2835" s="1">
        <f t="shared" si="88"/>
        <v>64738166</v>
      </c>
      <c r="H2835" s="1">
        <f>SUM($F$2:F2835)</f>
        <v>40146267</v>
      </c>
      <c r="I2835" s="8">
        <f t="shared" si="89"/>
        <v>0.61731166199701437</v>
      </c>
      <c r="J2835" s="1">
        <f>SUMIFS(Table1[Profit (Month)],Table1[Category],Table1[[#This Row],[Category]],Table1[Supplier],Table1[[#This Row],[Supplier]],Table1[Brand],Table1[[#This Row],[Brand]],Table1[Year],Table1[[#This Row],[Year]],Table1[Month],"&lt;="&amp;Table1[[#This Row],[Profit (Month)]])</f>
        <v>145432</v>
      </c>
      <c r="K2835" s="1">
        <f>Table1[[#This Row],[Profit (Month)]]+SUMIFS(Table1[Profit (Month)],Table1[Category],Table1[[#This Row],[Category]],Table1[Supplier],Table1[[#This Row],[Supplier]],Table1[Brand],Table1[[#This Row],[Brand]],Table1[Year],Table1[[#This Row],[Year]],Table1[Month],"&lt;="&amp;Table1[[#This Row],[Profit (Month)]])</f>
        <v>158744</v>
      </c>
    </row>
    <row r="2836" spans="1:11" x14ac:dyDescent="0.35">
      <c r="A2836" t="s">
        <v>17</v>
      </c>
      <c r="B2836" t="s">
        <v>13</v>
      </c>
      <c r="C2836" t="s">
        <v>9</v>
      </c>
      <c r="D2836">
        <v>2021</v>
      </c>
      <c r="E2836">
        <v>12</v>
      </c>
      <c r="F2836" s="1">
        <v>13311</v>
      </c>
      <c r="G2836" s="1">
        <f t="shared" si="88"/>
        <v>64724854</v>
      </c>
      <c r="H2836" s="1">
        <f>SUM($F$2:F2836)</f>
        <v>40159578</v>
      </c>
      <c r="I2836" s="8">
        <f t="shared" si="89"/>
        <v>0.61718472524004009</v>
      </c>
      <c r="J2836" s="1">
        <f>SUMIFS(Table1[Profit (Month)],Table1[Category],Table1[[#This Row],[Category]],Table1[Supplier],Table1[[#This Row],[Supplier]],Table1[Brand],Table1[[#This Row],[Brand]],Table1[Year],Table1[[#This Row],[Year]],Table1[Month],"&lt;="&amp;Table1[[#This Row],[Profit (Month)]])</f>
        <v>147028</v>
      </c>
      <c r="K2836" s="1">
        <f>Table1[[#This Row],[Profit (Month)]]+SUMIFS(Table1[Profit (Month)],Table1[Category],Table1[[#This Row],[Category]],Table1[Supplier],Table1[[#This Row],[Supplier]],Table1[Brand],Table1[[#This Row],[Brand]],Table1[Year],Table1[[#This Row],[Year]],Table1[Month],"&lt;="&amp;Table1[[#This Row],[Profit (Month)]])</f>
        <v>160339</v>
      </c>
    </row>
    <row r="2837" spans="1:11" x14ac:dyDescent="0.35">
      <c r="A2837" t="s">
        <v>17</v>
      </c>
      <c r="B2837" t="s">
        <v>13</v>
      </c>
      <c r="C2837" t="s">
        <v>11</v>
      </c>
      <c r="D2837">
        <v>2020</v>
      </c>
      <c r="E2837">
        <v>6</v>
      </c>
      <c r="F2837" s="1">
        <v>13309</v>
      </c>
      <c r="G2837" s="1">
        <f t="shared" si="88"/>
        <v>64711543</v>
      </c>
      <c r="H2837" s="1">
        <f>SUM($F$2:F2837)</f>
        <v>40172887</v>
      </c>
      <c r="I2837" s="8">
        <f t="shared" si="89"/>
        <v>0.61705779801857941</v>
      </c>
      <c r="J2837" s="1">
        <f>SUMIFS(Table1[Profit (Month)],Table1[Category],Table1[[#This Row],[Category]],Table1[Supplier],Table1[[#This Row],[Supplier]],Table1[Brand],Table1[[#This Row],[Brand]],Table1[Year],Table1[[#This Row],[Year]],Table1[Month],"&lt;="&amp;Table1[[#This Row],[Profit (Month)]])</f>
        <v>152300</v>
      </c>
      <c r="K2837" s="1">
        <f>Table1[[#This Row],[Profit (Month)]]+SUMIFS(Table1[Profit (Month)],Table1[Category],Table1[[#This Row],[Category]],Table1[Supplier],Table1[[#This Row],[Supplier]],Table1[Brand],Table1[[#This Row],[Brand]],Table1[Year],Table1[[#This Row],[Year]],Table1[Month],"&lt;="&amp;Table1[[#This Row],[Profit (Month)]])</f>
        <v>165609</v>
      </c>
    </row>
    <row r="2838" spans="1:11" x14ac:dyDescent="0.35">
      <c r="A2838" t="s">
        <v>6</v>
      </c>
      <c r="B2838" t="s">
        <v>13</v>
      </c>
      <c r="C2838" t="s">
        <v>12</v>
      </c>
      <c r="D2838">
        <v>2019</v>
      </c>
      <c r="E2838">
        <v>7</v>
      </c>
      <c r="F2838" s="1">
        <v>13308</v>
      </c>
      <c r="G2838" s="1">
        <f t="shared" si="88"/>
        <v>64698234</v>
      </c>
      <c r="H2838" s="1">
        <f>SUM($F$2:F2838)</f>
        <v>40186195</v>
      </c>
      <c r="I2838" s="8">
        <f t="shared" si="89"/>
        <v>0.61693088986814593</v>
      </c>
      <c r="J2838" s="1">
        <f>SUMIFS(Table1[Profit (Month)],Table1[Category],Table1[[#This Row],[Category]],Table1[Supplier],Table1[[#This Row],[Supplier]],Table1[Brand],Table1[[#This Row],[Brand]],Table1[Year],Table1[[#This Row],[Year]],Table1[Month],"&lt;="&amp;Table1[[#This Row],[Profit (Month)]])</f>
        <v>148481</v>
      </c>
      <c r="K2838" s="1">
        <f>Table1[[#This Row],[Profit (Month)]]+SUMIFS(Table1[Profit (Month)],Table1[Category],Table1[[#This Row],[Category]],Table1[Supplier],Table1[[#This Row],[Supplier]],Table1[Brand],Table1[[#This Row],[Brand]],Table1[Year],Table1[[#This Row],[Year]],Table1[Month],"&lt;="&amp;Table1[[#This Row],[Profit (Month)]])</f>
        <v>161789</v>
      </c>
    </row>
    <row r="2839" spans="1:11" x14ac:dyDescent="0.35">
      <c r="A2839" t="s">
        <v>18</v>
      </c>
      <c r="B2839" t="s">
        <v>7</v>
      </c>
      <c r="C2839" t="s">
        <v>10</v>
      </c>
      <c r="D2839">
        <v>2021</v>
      </c>
      <c r="E2839">
        <v>9</v>
      </c>
      <c r="F2839" s="1">
        <v>13308</v>
      </c>
      <c r="G2839" s="1">
        <f t="shared" si="88"/>
        <v>64684926</v>
      </c>
      <c r="H2839" s="1">
        <f>SUM($F$2:F2839)</f>
        <v>40199503</v>
      </c>
      <c r="I2839" s="8">
        <f t="shared" si="89"/>
        <v>0.61680399125322594</v>
      </c>
      <c r="J2839" s="1">
        <f>SUMIFS(Table1[Profit (Month)],Table1[Category],Table1[[#This Row],[Category]],Table1[Supplier],Table1[[#This Row],[Supplier]],Table1[Brand],Table1[[#This Row],[Brand]],Table1[Year],Table1[[#This Row],[Year]],Table1[Month],"&lt;="&amp;Table1[[#This Row],[Profit (Month)]])</f>
        <v>145490</v>
      </c>
      <c r="K2839" s="1">
        <f>Table1[[#This Row],[Profit (Month)]]+SUMIFS(Table1[Profit (Month)],Table1[Category],Table1[[#This Row],[Category]],Table1[Supplier],Table1[[#This Row],[Supplier]],Table1[Brand],Table1[[#This Row],[Brand]],Table1[Year],Table1[[#This Row],[Year]],Table1[Month],"&lt;="&amp;Table1[[#This Row],[Profit (Month)]])</f>
        <v>158798</v>
      </c>
    </row>
    <row r="2840" spans="1:11" x14ac:dyDescent="0.35">
      <c r="A2840" t="s">
        <v>19</v>
      </c>
      <c r="B2840" t="s">
        <v>15</v>
      </c>
      <c r="C2840" t="s">
        <v>10</v>
      </c>
      <c r="D2840">
        <v>2019</v>
      </c>
      <c r="E2840">
        <v>9</v>
      </c>
      <c r="F2840" s="1">
        <v>13308</v>
      </c>
      <c r="G2840" s="1">
        <f t="shared" si="88"/>
        <v>64671618</v>
      </c>
      <c r="H2840" s="1">
        <f>SUM($F$2:F2840)</f>
        <v>40212811</v>
      </c>
      <c r="I2840" s="8">
        <f t="shared" si="89"/>
        <v>0.61667709263830606</v>
      </c>
      <c r="J2840" s="1">
        <f>SUMIFS(Table1[Profit (Month)],Table1[Category],Table1[[#This Row],[Category]],Table1[Supplier],Table1[[#This Row],[Supplier]],Table1[Brand],Table1[[#This Row],[Brand]],Table1[Year],Table1[[#This Row],[Year]],Table1[Month],"&lt;="&amp;Table1[[#This Row],[Profit (Month)]])</f>
        <v>148329</v>
      </c>
      <c r="K2840" s="1">
        <f>Table1[[#This Row],[Profit (Month)]]+SUMIFS(Table1[Profit (Month)],Table1[Category],Table1[[#This Row],[Category]],Table1[Supplier],Table1[[#This Row],[Supplier]],Table1[Brand],Table1[[#This Row],[Brand]],Table1[Year],Table1[[#This Row],[Year]],Table1[Month],"&lt;="&amp;Table1[[#This Row],[Profit (Month)]])</f>
        <v>161637</v>
      </c>
    </row>
    <row r="2841" spans="1:11" x14ac:dyDescent="0.35">
      <c r="A2841" t="s">
        <v>17</v>
      </c>
      <c r="B2841" t="s">
        <v>7</v>
      </c>
      <c r="C2841" t="s">
        <v>10</v>
      </c>
      <c r="D2841">
        <v>2019</v>
      </c>
      <c r="E2841">
        <v>8</v>
      </c>
      <c r="F2841" s="1">
        <v>13307</v>
      </c>
      <c r="G2841" s="1">
        <f t="shared" si="88"/>
        <v>64658310</v>
      </c>
      <c r="H2841" s="1">
        <f>SUM($F$2:F2841)</f>
        <v>40226118</v>
      </c>
      <c r="I2841" s="8">
        <f t="shared" si="89"/>
        <v>0.61655019402338607</v>
      </c>
      <c r="J2841" s="1">
        <f>SUMIFS(Table1[Profit (Month)],Table1[Category],Table1[[#This Row],[Category]],Table1[Supplier],Table1[[#This Row],[Supplier]],Table1[Brand],Table1[[#This Row],[Brand]],Table1[Year],Table1[[#This Row],[Year]],Table1[Month],"&lt;="&amp;Table1[[#This Row],[Profit (Month)]])</f>
        <v>152885</v>
      </c>
      <c r="K2841" s="1">
        <f>Table1[[#This Row],[Profit (Month)]]+SUMIFS(Table1[Profit (Month)],Table1[Category],Table1[[#This Row],[Category]],Table1[Supplier],Table1[[#This Row],[Supplier]],Table1[Brand],Table1[[#This Row],[Brand]],Table1[Year],Table1[[#This Row],[Year]],Table1[Month],"&lt;="&amp;Table1[[#This Row],[Profit (Month)]])</f>
        <v>166192</v>
      </c>
    </row>
    <row r="2842" spans="1:11" x14ac:dyDescent="0.35">
      <c r="A2842" t="s">
        <v>17</v>
      </c>
      <c r="B2842" t="s">
        <v>15</v>
      </c>
      <c r="C2842" t="s">
        <v>9</v>
      </c>
      <c r="D2842">
        <v>2018</v>
      </c>
      <c r="E2842">
        <v>7</v>
      </c>
      <c r="F2842" s="1">
        <v>13307</v>
      </c>
      <c r="G2842" s="1">
        <f t="shared" si="88"/>
        <v>64645003</v>
      </c>
      <c r="H2842" s="1">
        <f>SUM($F$2:F2842)</f>
        <v>40239425</v>
      </c>
      <c r="I2842" s="8">
        <f t="shared" si="89"/>
        <v>0.61642330494397979</v>
      </c>
      <c r="J2842" s="1">
        <f>SUMIFS(Table1[Profit (Month)],Table1[Category],Table1[[#This Row],[Category]],Table1[Supplier],Table1[[#This Row],[Supplier]],Table1[Brand],Table1[[#This Row],[Brand]],Table1[Year],Table1[[#This Row],[Year]],Table1[Month],"&lt;="&amp;Table1[[#This Row],[Profit (Month)]])</f>
        <v>148735</v>
      </c>
      <c r="K2842" s="1">
        <f>Table1[[#This Row],[Profit (Month)]]+SUMIFS(Table1[Profit (Month)],Table1[Category],Table1[[#This Row],[Category]],Table1[Supplier],Table1[[#This Row],[Supplier]],Table1[Brand],Table1[[#This Row],[Brand]],Table1[Year],Table1[[#This Row],[Year]],Table1[Month],"&lt;="&amp;Table1[[#This Row],[Profit (Month)]])</f>
        <v>162042</v>
      </c>
    </row>
    <row r="2843" spans="1:11" x14ac:dyDescent="0.35">
      <c r="A2843" t="s">
        <v>18</v>
      </c>
      <c r="B2843" t="s">
        <v>7</v>
      </c>
      <c r="C2843" t="s">
        <v>11</v>
      </c>
      <c r="D2843">
        <v>2022</v>
      </c>
      <c r="E2843">
        <v>9</v>
      </c>
      <c r="F2843" s="1">
        <v>13307</v>
      </c>
      <c r="G2843" s="1">
        <f t="shared" si="88"/>
        <v>64631696</v>
      </c>
      <c r="H2843" s="1">
        <f>SUM($F$2:F2843)</f>
        <v>40252732</v>
      </c>
      <c r="I2843" s="8">
        <f t="shared" si="89"/>
        <v>0.6162964158645734</v>
      </c>
      <c r="J2843" s="1">
        <f>SUMIFS(Table1[Profit (Month)],Table1[Category],Table1[[#This Row],[Category]],Table1[Supplier],Table1[[#This Row],[Supplier]],Table1[Brand],Table1[[#This Row],[Brand]],Table1[Year],Table1[[#This Row],[Year]],Table1[Month],"&lt;="&amp;Table1[[#This Row],[Profit (Month)]])</f>
        <v>143586</v>
      </c>
      <c r="K2843" s="1">
        <f>Table1[[#This Row],[Profit (Month)]]+SUMIFS(Table1[Profit (Month)],Table1[Category],Table1[[#This Row],[Category]],Table1[Supplier],Table1[[#This Row],[Supplier]],Table1[Brand],Table1[[#This Row],[Brand]],Table1[Year],Table1[[#This Row],[Year]],Table1[Month],"&lt;="&amp;Table1[[#This Row],[Profit (Month)]])</f>
        <v>156893</v>
      </c>
    </row>
    <row r="2844" spans="1:11" x14ac:dyDescent="0.35">
      <c r="A2844" t="s">
        <v>19</v>
      </c>
      <c r="B2844" t="s">
        <v>7</v>
      </c>
      <c r="C2844" t="s">
        <v>8</v>
      </c>
      <c r="D2844">
        <v>2019</v>
      </c>
      <c r="E2844">
        <v>7</v>
      </c>
      <c r="F2844" s="1">
        <v>13306</v>
      </c>
      <c r="G2844" s="1">
        <f t="shared" si="88"/>
        <v>64618389</v>
      </c>
      <c r="H2844" s="1">
        <f>SUM($F$2:F2844)</f>
        <v>40266038</v>
      </c>
      <c r="I2844" s="8">
        <f t="shared" si="89"/>
        <v>0.61616952678516712</v>
      </c>
      <c r="J2844" s="1">
        <f>SUMIFS(Table1[Profit (Month)],Table1[Category],Table1[[#This Row],[Category]],Table1[Supplier],Table1[[#This Row],[Supplier]],Table1[Brand],Table1[[#This Row],[Brand]],Table1[Year],Table1[[#This Row],[Year]],Table1[Month],"&lt;="&amp;Table1[[#This Row],[Profit (Month)]])</f>
        <v>159697</v>
      </c>
      <c r="K2844" s="1">
        <f>Table1[[#This Row],[Profit (Month)]]+SUMIFS(Table1[Profit (Month)],Table1[Category],Table1[[#This Row],[Category]],Table1[Supplier],Table1[[#This Row],[Supplier]],Table1[Brand],Table1[[#This Row],[Brand]],Table1[Year],Table1[[#This Row],[Year]],Table1[Month],"&lt;="&amp;Table1[[#This Row],[Profit (Month)]])</f>
        <v>173003</v>
      </c>
    </row>
    <row r="2845" spans="1:11" x14ac:dyDescent="0.35">
      <c r="A2845" t="s">
        <v>16</v>
      </c>
      <c r="B2845" t="s">
        <v>13</v>
      </c>
      <c r="C2845" t="s">
        <v>9</v>
      </c>
      <c r="D2845">
        <v>2020</v>
      </c>
      <c r="E2845">
        <v>8</v>
      </c>
      <c r="F2845" s="1">
        <v>13304</v>
      </c>
      <c r="G2845" s="1">
        <f t="shared" si="88"/>
        <v>64605083</v>
      </c>
      <c r="H2845" s="1">
        <f>SUM($F$2:F2845)</f>
        <v>40279342</v>
      </c>
      <c r="I2845" s="8">
        <f t="shared" si="89"/>
        <v>0.61604264724127433</v>
      </c>
      <c r="J2845" s="1">
        <f>SUMIFS(Table1[Profit (Month)],Table1[Category],Table1[[#This Row],[Category]],Table1[Supplier],Table1[[#This Row],[Supplier]],Table1[Brand],Table1[[#This Row],[Brand]],Table1[Year],Table1[[#This Row],[Year]],Table1[Month],"&lt;="&amp;Table1[[#This Row],[Profit (Month)]])</f>
        <v>154909</v>
      </c>
      <c r="K2845" s="1">
        <f>Table1[[#This Row],[Profit (Month)]]+SUMIFS(Table1[Profit (Month)],Table1[Category],Table1[[#This Row],[Category]],Table1[Supplier],Table1[[#This Row],[Supplier]],Table1[Brand],Table1[[#This Row],[Brand]],Table1[Year],Table1[[#This Row],[Year]],Table1[Month],"&lt;="&amp;Table1[[#This Row],[Profit (Month)]])</f>
        <v>168213</v>
      </c>
    </row>
    <row r="2846" spans="1:11" x14ac:dyDescent="0.35">
      <c r="A2846" t="s">
        <v>16</v>
      </c>
      <c r="B2846" t="s">
        <v>13</v>
      </c>
      <c r="C2846" t="s">
        <v>11</v>
      </c>
      <c r="D2846">
        <v>2019</v>
      </c>
      <c r="E2846">
        <v>11</v>
      </c>
      <c r="F2846" s="1">
        <v>13304</v>
      </c>
      <c r="G2846" s="1">
        <f t="shared" si="88"/>
        <v>64591779</v>
      </c>
      <c r="H2846" s="1">
        <f>SUM($F$2:F2846)</f>
        <v>40292646</v>
      </c>
      <c r="I2846" s="8">
        <f t="shared" si="89"/>
        <v>0.61591578676840886</v>
      </c>
      <c r="J2846" s="1">
        <f>SUMIFS(Table1[Profit (Month)],Table1[Category],Table1[[#This Row],[Category]],Table1[Supplier],Table1[[#This Row],[Supplier]],Table1[Brand],Table1[[#This Row],[Brand]],Table1[Year],Table1[[#This Row],[Year]],Table1[Month],"&lt;="&amp;Table1[[#This Row],[Profit (Month)]])</f>
        <v>151927</v>
      </c>
      <c r="K2846" s="1">
        <f>Table1[[#This Row],[Profit (Month)]]+SUMIFS(Table1[Profit (Month)],Table1[Category],Table1[[#This Row],[Category]],Table1[Supplier],Table1[[#This Row],[Supplier]],Table1[Brand],Table1[[#This Row],[Brand]],Table1[Year],Table1[[#This Row],[Year]],Table1[Month],"&lt;="&amp;Table1[[#This Row],[Profit (Month)]])</f>
        <v>165231</v>
      </c>
    </row>
    <row r="2847" spans="1:11" x14ac:dyDescent="0.35">
      <c r="A2847" t="s">
        <v>19</v>
      </c>
      <c r="B2847" t="s">
        <v>7</v>
      </c>
      <c r="C2847" t="s">
        <v>9</v>
      </c>
      <c r="D2847">
        <v>2019</v>
      </c>
      <c r="E2847">
        <v>10</v>
      </c>
      <c r="F2847" s="1">
        <v>13304</v>
      </c>
      <c r="G2847" s="1">
        <f t="shared" si="88"/>
        <v>64578475</v>
      </c>
      <c r="H2847" s="1">
        <f>SUM($F$2:F2847)</f>
        <v>40305950</v>
      </c>
      <c r="I2847" s="8">
        <f t="shared" si="89"/>
        <v>0.61578892629554327</v>
      </c>
      <c r="J2847" s="1">
        <f>SUMIFS(Table1[Profit (Month)],Table1[Category],Table1[[#This Row],[Category]],Table1[Supplier],Table1[[#This Row],[Supplier]],Table1[Brand],Table1[[#This Row],[Brand]],Table1[Year],Table1[[#This Row],[Year]],Table1[Month],"&lt;="&amp;Table1[[#This Row],[Profit (Month)]])</f>
        <v>160489</v>
      </c>
      <c r="K2847" s="1">
        <f>Table1[[#This Row],[Profit (Month)]]+SUMIFS(Table1[Profit (Month)],Table1[Category],Table1[[#This Row],[Category]],Table1[Supplier],Table1[[#This Row],[Supplier]],Table1[Brand],Table1[[#This Row],[Brand]],Table1[Year],Table1[[#This Row],[Year]],Table1[Month],"&lt;="&amp;Table1[[#This Row],[Profit (Month)]])</f>
        <v>173793</v>
      </c>
    </row>
    <row r="2848" spans="1:11" x14ac:dyDescent="0.35">
      <c r="A2848" t="s">
        <v>6</v>
      </c>
      <c r="B2848" t="s">
        <v>13</v>
      </c>
      <c r="C2848" t="s">
        <v>9</v>
      </c>
      <c r="D2848">
        <v>2022</v>
      </c>
      <c r="E2848">
        <v>2</v>
      </c>
      <c r="F2848" s="1">
        <v>13303</v>
      </c>
      <c r="G2848" s="1">
        <f t="shared" si="88"/>
        <v>64565171</v>
      </c>
      <c r="H2848" s="1">
        <f>SUM($F$2:F2848)</f>
        <v>40319253</v>
      </c>
      <c r="I2848" s="8">
        <f t="shared" si="89"/>
        <v>0.61566206582267768</v>
      </c>
      <c r="J2848" s="1">
        <f>SUMIFS(Table1[Profit (Month)],Table1[Category],Table1[[#This Row],[Category]],Table1[Supplier],Table1[[#This Row],[Supplier]],Table1[Brand],Table1[[#This Row],[Brand]],Table1[Year],Table1[[#This Row],[Year]],Table1[Month],"&lt;="&amp;Table1[[#This Row],[Profit (Month)]])</f>
        <v>154514</v>
      </c>
      <c r="K2848" s="1">
        <f>Table1[[#This Row],[Profit (Month)]]+SUMIFS(Table1[Profit (Month)],Table1[Category],Table1[[#This Row],[Category]],Table1[Supplier],Table1[[#This Row],[Supplier]],Table1[Brand],Table1[[#This Row],[Brand]],Table1[Year],Table1[[#This Row],[Year]],Table1[Month],"&lt;="&amp;Table1[[#This Row],[Profit (Month)]])</f>
        <v>167817</v>
      </c>
    </row>
    <row r="2849" spans="1:11" x14ac:dyDescent="0.35">
      <c r="A2849" t="s">
        <v>16</v>
      </c>
      <c r="B2849" t="s">
        <v>14</v>
      </c>
      <c r="C2849" t="s">
        <v>8</v>
      </c>
      <c r="D2849">
        <v>2022</v>
      </c>
      <c r="E2849">
        <v>6</v>
      </c>
      <c r="F2849" s="1">
        <v>13301</v>
      </c>
      <c r="G2849" s="1">
        <f t="shared" si="88"/>
        <v>64551868</v>
      </c>
      <c r="H2849" s="1">
        <f>SUM($F$2:F2849)</f>
        <v>40332554</v>
      </c>
      <c r="I2849" s="8">
        <f t="shared" si="89"/>
        <v>0.61553521488532581</v>
      </c>
      <c r="J2849" s="1">
        <f>SUMIFS(Table1[Profit (Month)],Table1[Category],Table1[[#This Row],[Category]],Table1[Supplier],Table1[[#This Row],[Supplier]],Table1[Brand],Table1[[#This Row],[Brand]],Table1[Year],Table1[[#This Row],[Year]],Table1[Month],"&lt;="&amp;Table1[[#This Row],[Profit (Month)]])</f>
        <v>147384</v>
      </c>
      <c r="K2849" s="1">
        <f>Table1[[#This Row],[Profit (Month)]]+SUMIFS(Table1[Profit (Month)],Table1[Category],Table1[[#This Row],[Category]],Table1[Supplier],Table1[[#This Row],[Supplier]],Table1[Brand],Table1[[#This Row],[Brand]],Table1[Year],Table1[[#This Row],[Year]],Table1[Month],"&lt;="&amp;Table1[[#This Row],[Profit (Month)]])</f>
        <v>160685</v>
      </c>
    </row>
    <row r="2850" spans="1:11" x14ac:dyDescent="0.35">
      <c r="A2850" t="s">
        <v>19</v>
      </c>
      <c r="B2850" t="s">
        <v>15</v>
      </c>
      <c r="C2850" t="s">
        <v>9</v>
      </c>
      <c r="D2850">
        <v>2022</v>
      </c>
      <c r="E2850">
        <v>4</v>
      </c>
      <c r="F2850" s="1">
        <v>13300</v>
      </c>
      <c r="G2850" s="1">
        <f t="shared" si="88"/>
        <v>64538567</v>
      </c>
      <c r="H2850" s="1">
        <f>SUM($F$2:F2850)</f>
        <v>40345854</v>
      </c>
      <c r="I2850" s="8">
        <f t="shared" si="89"/>
        <v>0.61540838301900103</v>
      </c>
      <c r="J2850" s="1">
        <f>SUMIFS(Table1[Profit (Month)],Table1[Category],Table1[[#This Row],[Category]],Table1[Supplier],Table1[[#This Row],[Supplier]],Table1[Brand],Table1[[#This Row],[Brand]],Table1[Year],Table1[[#This Row],[Year]],Table1[Month],"&lt;="&amp;Table1[[#This Row],[Profit (Month)]])</f>
        <v>158173</v>
      </c>
      <c r="K2850" s="1">
        <f>Table1[[#This Row],[Profit (Month)]]+SUMIFS(Table1[Profit (Month)],Table1[Category],Table1[[#This Row],[Category]],Table1[Supplier],Table1[[#This Row],[Supplier]],Table1[Brand],Table1[[#This Row],[Brand]],Table1[Year],Table1[[#This Row],[Year]],Table1[Month],"&lt;="&amp;Table1[[#This Row],[Profit (Month)]])</f>
        <v>171473</v>
      </c>
    </row>
    <row r="2851" spans="1:11" x14ac:dyDescent="0.35">
      <c r="A2851" t="s">
        <v>19</v>
      </c>
      <c r="B2851" t="s">
        <v>15</v>
      </c>
      <c r="C2851" t="s">
        <v>12</v>
      </c>
      <c r="D2851">
        <v>2023</v>
      </c>
      <c r="E2851">
        <v>11</v>
      </c>
      <c r="F2851" s="1">
        <v>13300</v>
      </c>
      <c r="G2851" s="1">
        <f t="shared" si="88"/>
        <v>64525267</v>
      </c>
      <c r="H2851" s="1">
        <f>SUM($F$2:F2851)</f>
        <v>40359154</v>
      </c>
      <c r="I2851" s="8">
        <f t="shared" si="89"/>
        <v>0.61528156068818984</v>
      </c>
      <c r="J2851" s="1">
        <f>SUMIFS(Table1[Profit (Month)],Table1[Category],Table1[[#This Row],[Category]],Table1[Supplier],Table1[[#This Row],[Supplier]],Table1[Brand],Table1[[#This Row],[Brand]],Table1[Year],Table1[[#This Row],[Year]],Table1[Month],"&lt;="&amp;Table1[[#This Row],[Profit (Month)]])</f>
        <v>149318</v>
      </c>
      <c r="K2851" s="1">
        <f>Table1[[#This Row],[Profit (Month)]]+SUMIFS(Table1[Profit (Month)],Table1[Category],Table1[[#This Row],[Category]],Table1[Supplier],Table1[[#This Row],[Supplier]],Table1[Brand],Table1[[#This Row],[Brand]],Table1[Year],Table1[[#This Row],[Year]],Table1[Month],"&lt;="&amp;Table1[[#This Row],[Profit (Month)]])</f>
        <v>162618</v>
      </c>
    </row>
    <row r="2852" spans="1:11" x14ac:dyDescent="0.35">
      <c r="A2852" t="s">
        <v>19</v>
      </c>
      <c r="B2852" t="s">
        <v>13</v>
      </c>
      <c r="C2852" t="s">
        <v>11</v>
      </c>
      <c r="D2852">
        <v>2018</v>
      </c>
      <c r="E2852">
        <v>10</v>
      </c>
      <c r="F2852" s="1">
        <v>13298</v>
      </c>
      <c r="G2852" s="1">
        <f t="shared" si="88"/>
        <v>64511967</v>
      </c>
      <c r="H2852" s="1">
        <f>SUM($F$2:F2852)</f>
        <v>40372452</v>
      </c>
      <c r="I2852" s="8">
        <f t="shared" si="89"/>
        <v>0.61515473835737866</v>
      </c>
      <c r="J2852" s="1">
        <f>SUMIFS(Table1[Profit (Month)],Table1[Category],Table1[[#This Row],[Category]],Table1[Supplier],Table1[[#This Row],[Supplier]],Table1[Brand],Table1[[#This Row],[Brand]],Table1[Year],Table1[[#This Row],[Year]],Table1[Month],"&lt;="&amp;Table1[[#This Row],[Profit (Month)]])</f>
        <v>143972</v>
      </c>
      <c r="K2852" s="1">
        <f>Table1[[#This Row],[Profit (Month)]]+SUMIFS(Table1[Profit (Month)],Table1[Category],Table1[[#This Row],[Category]],Table1[Supplier],Table1[[#This Row],[Supplier]],Table1[Brand],Table1[[#This Row],[Brand]],Table1[Year],Table1[[#This Row],[Year]],Table1[Month],"&lt;="&amp;Table1[[#This Row],[Profit (Month)]])</f>
        <v>157270</v>
      </c>
    </row>
    <row r="2853" spans="1:11" x14ac:dyDescent="0.35">
      <c r="A2853" t="s">
        <v>16</v>
      </c>
      <c r="B2853" t="s">
        <v>7</v>
      </c>
      <c r="C2853" t="s">
        <v>8</v>
      </c>
      <c r="D2853">
        <v>2018</v>
      </c>
      <c r="E2853">
        <v>8</v>
      </c>
      <c r="F2853" s="1">
        <v>13297</v>
      </c>
      <c r="G2853" s="1">
        <f t="shared" si="88"/>
        <v>64498669</v>
      </c>
      <c r="H2853" s="1">
        <f>SUM($F$2:F2853)</f>
        <v>40385749</v>
      </c>
      <c r="I2853" s="8">
        <f t="shared" si="89"/>
        <v>0.61502793509759468</v>
      </c>
      <c r="J2853" s="1">
        <f>SUMIFS(Table1[Profit (Month)],Table1[Category],Table1[[#This Row],[Category]],Table1[Supplier],Table1[[#This Row],[Supplier]],Table1[Brand],Table1[[#This Row],[Brand]],Table1[Year],Table1[[#This Row],[Year]],Table1[Month],"&lt;="&amp;Table1[[#This Row],[Profit (Month)]])</f>
        <v>149294</v>
      </c>
      <c r="K2853" s="1">
        <f>Table1[[#This Row],[Profit (Month)]]+SUMIFS(Table1[Profit (Month)],Table1[Category],Table1[[#This Row],[Category]],Table1[Supplier],Table1[[#This Row],[Supplier]],Table1[Brand],Table1[[#This Row],[Brand]],Table1[Year],Table1[[#This Row],[Year]],Table1[Month],"&lt;="&amp;Table1[[#This Row],[Profit (Month)]])</f>
        <v>162591</v>
      </c>
    </row>
    <row r="2854" spans="1:11" x14ac:dyDescent="0.35">
      <c r="A2854" t="s">
        <v>18</v>
      </c>
      <c r="B2854" t="s">
        <v>14</v>
      </c>
      <c r="C2854" t="s">
        <v>9</v>
      </c>
      <c r="D2854">
        <v>2020</v>
      </c>
      <c r="E2854">
        <v>10</v>
      </c>
      <c r="F2854" s="1">
        <v>13297</v>
      </c>
      <c r="G2854" s="1">
        <f t="shared" si="88"/>
        <v>64485372</v>
      </c>
      <c r="H2854" s="1">
        <f>SUM($F$2:F2854)</f>
        <v>40399046</v>
      </c>
      <c r="I2854" s="8">
        <f t="shared" si="89"/>
        <v>0.6149011413733243</v>
      </c>
      <c r="J2854" s="1">
        <f>SUMIFS(Table1[Profit (Month)],Table1[Category],Table1[[#This Row],[Category]],Table1[Supplier],Table1[[#This Row],[Supplier]],Table1[Brand],Table1[[#This Row],[Brand]],Table1[Year],Table1[[#This Row],[Year]],Table1[Month],"&lt;="&amp;Table1[[#This Row],[Profit (Month)]])</f>
        <v>150348</v>
      </c>
      <c r="K2854" s="1">
        <f>Table1[[#This Row],[Profit (Month)]]+SUMIFS(Table1[Profit (Month)],Table1[Category],Table1[[#This Row],[Category]],Table1[Supplier],Table1[[#This Row],[Supplier]],Table1[Brand],Table1[[#This Row],[Brand]],Table1[Year],Table1[[#This Row],[Year]],Table1[Month],"&lt;="&amp;Table1[[#This Row],[Profit (Month)]])</f>
        <v>163645</v>
      </c>
    </row>
    <row r="2855" spans="1:11" x14ac:dyDescent="0.35">
      <c r="A2855" t="s">
        <v>17</v>
      </c>
      <c r="B2855" t="s">
        <v>14</v>
      </c>
      <c r="C2855" t="s">
        <v>9</v>
      </c>
      <c r="D2855">
        <v>2022</v>
      </c>
      <c r="E2855">
        <v>1</v>
      </c>
      <c r="F2855" s="1">
        <v>13295</v>
      </c>
      <c r="G2855" s="1">
        <f t="shared" si="88"/>
        <v>64472075</v>
      </c>
      <c r="H2855" s="1">
        <f>SUM($F$2:F2855)</f>
        <v>40412341</v>
      </c>
      <c r="I2855" s="8">
        <f t="shared" si="89"/>
        <v>0.61477434764905392</v>
      </c>
      <c r="J2855" s="1">
        <f>SUMIFS(Table1[Profit (Month)],Table1[Category],Table1[[#This Row],[Category]],Table1[Supplier],Table1[[#This Row],[Supplier]],Table1[Brand],Table1[[#This Row],[Brand]],Table1[Year],Table1[[#This Row],[Year]],Table1[Month],"&lt;="&amp;Table1[[#This Row],[Profit (Month)]])</f>
        <v>148099</v>
      </c>
      <c r="K2855" s="1">
        <f>Table1[[#This Row],[Profit (Month)]]+SUMIFS(Table1[Profit (Month)],Table1[Category],Table1[[#This Row],[Category]],Table1[Supplier],Table1[[#This Row],[Supplier]],Table1[Brand],Table1[[#This Row],[Brand]],Table1[Year],Table1[[#This Row],[Year]],Table1[Month],"&lt;="&amp;Table1[[#This Row],[Profit (Month)]])</f>
        <v>161394</v>
      </c>
    </row>
    <row r="2856" spans="1:11" x14ac:dyDescent="0.35">
      <c r="A2856" t="s">
        <v>19</v>
      </c>
      <c r="B2856" t="s">
        <v>13</v>
      </c>
      <c r="C2856" t="s">
        <v>10</v>
      </c>
      <c r="D2856">
        <v>2024</v>
      </c>
      <c r="E2856">
        <v>2</v>
      </c>
      <c r="F2856" s="1">
        <v>13294</v>
      </c>
      <c r="G2856" s="1">
        <f t="shared" si="88"/>
        <v>64458780</v>
      </c>
      <c r="H2856" s="1">
        <f>SUM($F$2:F2856)</f>
        <v>40425635</v>
      </c>
      <c r="I2856" s="8">
        <f t="shared" si="89"/>
        <v>0.61464757299581074</v>
      </c>
      <c r="J2856" s="1">
        <f>SUMIFS(Table1[Profit (Month)],Table1[Category],Table1[[#This Row],[Category]],Table1[Supplier],Table1[[#This Row],[Supplier]],Table1[Brand],Table1[[#This Row],[Brand]],Table1[Year],Table1[[#This Row],[Year]],Table1[Month],"&lt;="&amp;Table1[[#This Row],[Profit (Month)]])</f>
        <v>153628</v>
      </c>
      <c r="K2856" s="1">
        <f>Table1[[#This Row],[Profit (Month)]]+SUMIFS(Table1[Profit (Month)],Table1[Category],Table1[[#This Row],[Category]],Table1[Supplier],Table1[[#This Row],[Supplier]],Table1[Brand],Table1[[#This Row],[Brand]],Table1[Year],Table1[[#This Row],[Year]],Table1[Month],"&lt;="&amp;Table1[[#This Row],[Profit (Month)]])</f>
        <v>166922</v>
      </c>
    </row>
    <row r="2857" spans="1:11" x14ac:dyDescent="0.35">
      <c r="A2857" t="s">
        <v>18</v>
      </c>
      <c r="B2857" t="s">
        <v>7</v>
      </c>
      <c r="C2857" t="s">
        <v>12</v>
      </c>
      <c r="D2857">
        <v>2020</v>
      </c>
      <c r="E2857">
        <v>3</v>
      </c>
      <c r="F2857" s="1">
        <v>13293</v>
      </c>
      <c r="G2857" s="1">
        <f t="shared" si="88"/>
        <v>64445486</v>
      </c>
      <c r="H2857" s="1">
        <f>SUM($F$2:F2857)</f>
        <v>40438928</v>
      </c>
      <c r="I2857" s="8">
        <f t="shared" si="89"/>
        <v>0.61452080787808117</v>
      </c>
      <c r="J2857" s="1">
        <f>SUMIFS(Table1[Profit (Month)],Table1[Category],Table1[[#This Row],[Category]],Table1[Supplier],Table1[[#This Row],[Supplier]],Table1[Brand],Table1[[#This Row],[Brand]],Table1[Year],Table1[[#This Row],[Year]],Table1[Month],"&lt;="&amp;Table1[[#This Row],[Profit (Month)]])</f>
        <v>152527</v>
      </c>
      <c r="K2857" s="1">
        <f>Table1[[#This Row],[Profit (Month)]]+SUMIFS(Table1[Profit (Month)],Table1[Category],Table1[[#This Row],[Category]],Table1[Supplier],Table1[[#This Row],[Supplier]],Table1[Brand],Table1[[#This Row],[Brand]],Table1[Year],Table1[[#This Row],[Year]],Table1[Month],"&lt;="&amp;Table1[[#This Row],[Profit (Month)]])</f>
        <v>165820</v>
      </c>
    </row>
    <row r="2858" spans="1:11" x14ac:dyDescent="0.35">
      <c r="A2858" t="s">
        <v>19</v>
      </c>
      <c r="B2858" t="s">
        <v>14</v>
      </c>
      <c r="C2858" t="s">
        <v>12</v>
      </c>
      <c r="D2858">
        <v>2019</v>
      </c>
      <c r="E2858">
        <v>11</v>
      </c>
      <c r="F2858" s="1">
        <v>13293</v>
      </c>
      <c r="G2858" s="1">
        <f t="shared" si="88"/>
        <v>64432193</v>
      </c>
      <c r="H2858" s="1">
        <f>SUM($F$2:F2858)</f>
        <v>40452221</v>
      </c>
      <c r="I2858" s="8">
        <f t="shared" si="89"/>
        <v>0.61439405229586508</v>
      </c>
      <c r="J2858" s="1">
        <f>SUMIFS(Table1[Profit (Month)],Table1[Category],Table1[[#This Row],[Category]],Table1[Supplier],Table1[[#This Row],[Supplier]],Table1[Brand],Table1[[#This Row],[Brand]],Table1[Year],Table1[[#This Row],[Year]],Table1[Month],"&lt;="&amp;Table1[[#This Row],[Profit (Month)]])</f>
        <v>151306</v>
      </c>
      <c r="K2858" s="1">
        <f>Table1[[#This Row],[Profit (Month)]]+SUMIFS(Table1[Profit (Month)],Table1[Category],Table1[[#This Row],[Category]],Table1[Supplier],Table1[[#This Row],[Supplier]],Table1[Brand],Table1[[#This Row],[Brand]],Table1[Year],Table1[[#This Row],[Year]],Table1[Month],"&lt;="&amp;Table1[[#This Row],[Profit (Month)]])</f>
        <v>164599</v>
      </c>
    </row>
    <row r="2859" spans="1:11" x14ac:dyDescent="0.35">
      <c r="A2859" t="s">
        <v>6</v>
      </c>
      <c r="B2859" t="s">
        <v>13</v>
      </c>
      <c r="C2859" t="s">
        <v>12</v>
      </c>
      <c r="D2859">
        <v>2019</v>
      </c>
      <c r="E2859">
        <v>2</v>
      </c>
      <c r="F2859" s="1">
        <v>13292</v>
      </c>
      <c r="G2859" s="1">
        <f t="shared" si="88"/>
        <v>64418900</v>
      </c>
      <c r="H2859" s="1">
        <f>SUM($F$2:F2859)</f>
        <v>40465513</v>
      </c>
      <c r="I2859" s="8">
        <f t="shared" si="89"/>
        <v>0.6142672967136491</v>
      </c>
      <c r="J2859" s="1">
        <f>SUMIFS(Table1[Profit (Month)],Table1[Category],Table1[[#This Row],[Category]],Table1[Supplier],Table1[[#This Row],[Supplier]],Table1[Brand],Table1[[#This Row],[Brand]],Table1[Year],Table1[[#This Row],[Year]],Table1[Month],"&lt;="&amp;Table1[[#This Row],[Profit (Month)]])</f>
        <v>148481</v>
      </c>
      <c r="K2859" s="1">
        <f>Table1[[#This Row],[Profit (Month)]]+SUMIFS(Table1[Profit (Month)],Table1[Category],Table1[[#This Row],[Category]],Table1[Supplier],Table1[[#This Row],[Supplier]],Table1[Brand],Table1[[#This Row],[Brand]],Table1[Year],Table1[[#This Row],[Year]],Table1[Month],"&lt;="&amp;Table1[[#This Row],[Profit (Month)]])</f>
        <v>161773</v>
      </c>
    </row>
    <row r="2860" spans="1:11" x14ac:dyDescent="0.35">
      <c r="A2860" t="s">
        <v>16</v>
      </c>
      <c r="B2860" t="s">
        <v>7</v>
      </c>
      <c r="C2860" t="s">
        <v>8</v>
      </c>
      <c r="D2860">
        <v>2023</v>
      </c>
      <c r="E2860">
        <v>5</v>
      </c>
      <c r="F2860" s="1">
        <v>13292</v>
      </c>
      <c r="G2860" s="1">
        <f t="shared" si="88"/>
        <v>64405608</v>
      </c>
      <c r="H2860" s="1">
        <f>SUM($F$2:F2860)</f>
        <v>40478805</v>
      </c>
      <c r="I2860" s="8">
        <f t="shared" si="89"/>
        <v>0.61414055066694673</v>
      </c>
      <c r="J2860" s="1">
        <f>SUMIFS(Table1[Profit (Month)],Table1[Category],Table1[[#This Row],[Category]],Table1[Supplier],Table1[[#This Row],[Supplier]],Table1[Brand],Table1[[#This Row],[Brand]],Table1[Year],Table1[[#This Row],[Year]],Table1[Month],"&lt;="&amp;Table1[[#This Row],[Profit (Month)]])</f>
        <v>156661</v>
      </c>
      <c r="K2860" s="1">
        <f>Table1[[#This Row],[Profit (Month)]]+SUMIFS(Table1[Profit (Month)],Table1[Category],Table1[[#This Row],[Category]],Table1[Supplier],Table1[[#This Row],[Supplier]],Table1[Brand],Table1[[#This Row],[Brand]],Table1[Year],Table1[[#This Row],[Year]],Table1[Month],"&lt;="&amp;Table1[[#This Row],[Profit (Month)]])</f>
        <v>169953</v>
      </c>
    </row>
    <row r="2861" spans="1:11" x14ac:dyDescent="0.35">
      <c r="A2861" t="s">
        <v>17</v>
      </c>
      <c r="B2861" t="s">
        <v>7</v>
      </c>
      <c r="C2861" t="s">
        <v>11</v>
      </c>
      <c r="D2861">
        <v>2020</v>
      </c>
      <c r="E2861">
        <v>3</v>
      </c>
      <c r="F2861" s="1">
        <v>13292</v>
      </c>
      <c r="G2861" s="1">
        <f t="shared" si="88"/>
        <v>64392316</v>
      </c>
      <c r="H2861" s="1">
        <f>SUM($F$2:F2861)</f>
        <v>40492097</v>
      </c>
      <c r="I2861" s="8">
        <f t="shared" si="89"/>
        <v>0.61401380462024435</v>
      </c>
      <c r="J2861" s="1">
        <f>SUMIFS(Table1[Profit (Month)],Table1[Category],Table1[[#This Row],[Category]],Table1[Supplier],Table1[[#This Row],[Supplier]],Table1[Brand],Table1[[#This Row],[Brand]],Table1[Year],Table1[[#This Row],[Year]],Table1[Month],"&lt;="&amp;Table1[[#This Row],[Profit (Month)]])</f>
        <v>142938</v>
      </c>
      <c r="K2861" s="1">
        <f>Table1[[#This Row],[Profit (Month)]]+SUMIFS(Table1[Profit (Month)],Table1[Category],Table1[[#This Row],[Category]],Table1[Supplier],Table1[[#This Row],[Supplier]],Table1[Brand],Table1[[#This Row],[Brand]],Table1[Year],Table1[[#This Row],[Year]],Table1[Month],"&lt;="&amp;Table1[[#This Row],[Profit (Month)]])</f>
        <v>156230</v>
      </c>
    </row>
    <row r="2862" spans="1:11" x14ac:dyDescent="0.35">
      <c r="A2862" t="s">
        <v>17</v>
      </c>
      <c r="B2862" t="s">
        <v>15</v>
      </c>
      <c r="C2862" t="s">
        <v>9</v>
      </c>
      <c r="D2862">
        <v>2018</v>
      </c>
      <c r="E2862">
        <v>8</v>
      </c>
      <c r="F2862" s="1">
        <v>13292</v>
      </c>
      <c r="G2862" s="1">
        <f t="shared" si="88"/>
        <v>64379024</v>
      </c>
      <c r="H2862" s="1">
        <f>SUM($F$2:F2862)</f>
        <v>40505389</v>
      </c>
      <c r="I2862" s="8">
        <f t="shared" si="89"/>
        <v>0.61388705857354187</v>
      </c>
      <c r="J2862" s="1">
        <f>SUMIFS(Table1[Profit (Month)],Table1[Category],Table1[[#This Row],[Category]],Table1[Supplier],Table1[[#This Row],[Supplier]],Table1[Brand],Table1[[#This Row],[Brand]],Table1[Year],Table1[[#This Row],[Year]],Table1[Month],"&lt;="&amp;Table1[[#This Row],[Profit (Month)]])</f>
        <v>148735</v>
      </c>
      <c r="K2862" s="1">
        <f>Table1[[#This Row],[Profit (Month)]]+SUMIFS(Table1[Profit (Month)],Table1[Category],Table1[[#This Row],[Category]],Table1[Supplier],Table1[[#This Row],[Supplier]],Table1[Brand],Table1[[#This Row],[Brand]],Table1[Year],Table1[[#This Row],[Year]],Table1[Month],"&lt;="&amp;Table1[[#This Row],[Profit (Month)]])</f>
        <v>162027</v>
      </c>
    </row>
    <row r="2863" spans="1:11" x14ac:dyDescent="0.35">
      <c r="A2863" t="s">
        <v>19</v>
      </c>
      <c r="B2863" t="s">
        <v>14</v>
      </c>
      <c r="C2863" t="s">
        <v>8</v>
      </c>
      <c r="D2863">
        <v>2021</v>
      </c>
      <c r="E2863">
        <v>1</v>
      </c>
      <c r="F2863" s="1">
        <v>13292</v>
      </c>
      <c r="G2863" s="1">
        <f t="shared" si="88"/>
        <v>64365732</v>
      </c>
      <c r="H2863" s="1">
        <f>SUM($F$2:F2863)</f>
        <v>40518681</v>
      </c>
      <c r="I2863" s="8">
        <f t="shared" si="89"/>
        <v>0.61376031252683949</v>
      </c>
      <c r="J2863" s="1">
        <f>SUMIFS(Table1[Profit (Month)],Table1[Category],Table1[[#This Row],[Category]],Table1[Supplier],Table1[[#This Row],[Supplier]],Table1[Brand],Table1[[#This Row],[Brand]],Table1[Year],Table1[[#This Row],[Year]],Table1[Month],"&lt;="&amp;Table1[[#This Row],[Profit (Month)]])</f>
        <v>146991</v>
      </c>
      <c r="K2863" s="1">
        <f>Table1[[#This Row],[Profit (Month)]]+SUMIFS(Table1[Profit (Month)],Table1[Category],Table1[[#This Row],[Category]],Table1[Supplier],Table1[[#This Row],[Supplier]],Table1[Brand],Table1[[#This Row],[Brand]],Table1[Year],Table1[[#This Row],[Year]],Table1[Month],"&lt;="&amp;Table1[[#This Row],[Profit (Month)]])</f>
        <v>160283</v>
      </c>
    </row>
    <row r="2864" spans="1:11" x14ac:dyDescent="0.35">
      <c r="A2864" t="s">
        <v>18</v>
      </c>
      <c r="B2864" t="s">
        <v>15</v>
      </c>
      <c r="C2864" t="s">
        <v>12</v>
      </c>
      <c r="D2864">
        <v>2020</v>
      </c>
      <c r="E2864">
        <v>4</v>
      </c>
      <c r="F2864" s="1">
        <v>13291</v>
      </c>
      <c r="G2864" s="1">
        <f t="shared" si="88"/>
        <v>64352440</v>
      </c>
      <c r="H2864" s="1">
        <f>SUM($F$2:F2864)</f>
        <v>40531972</v>
      </c>
      <c r="I2864" s="8">
        <f t="shared" si="89"/>
        <v>0.61363356648013712</v>
      </c>
      <c r="J2864" s="1">
        <f>SUMIFS(Table1[Profit (Month)],Table1[Category],Table1[[#This Row],[Category]],Table1[Supplier],Table1[[#This Row],[Supplier]],Table1[Brand],Table1[[#This Row],[Brand]],Table1[Year],Table1[[#This Row],[Year]],Table1[Month],"&lt;="&amp;Table1[[#This Row],[Profit (Month)]])</f>
        <v>154539</v>
      </c>
      <c r="K2864" s="1">
        <f>Table1[[#This Row],[Profit (Month)]]+SUMIFS(Table1[Profit (Month)],Table1[Category],Table1[[#This Row],[Category]],Table1[Supplier],Table1[[#This Row],[Supplier]],Table1[Brand],Table1[[#This Row],[Brand]],Table1[Year],Table1[[#This Row],[Year]],Table1[Month],"&lt;="&amp;Table1[[#This Row],[Profit (Month)]])</f>
        <v>167830</v>
      </c>
    </row>
    <row r="2865" spans="1:11" x14ac:dyDescent="0.35">
      <c r="A2865" t="s">
        <v>19</v>
      </c>
      <c r="B2865" t="s">
        <v>13</v>
      </c>
      <c r="C2865" t="s">
        <v>8</v>
      </c>
      <c r="D2865">
        <v>2018</v>
      </c>
      <c r="E2865">
        <v>4</v>
      </c>
      <c r="F2865" s="1">
        <v>13291</v>
      </c>
      <c r="G2865" s="1">
        <f t="shared" si="88"/>
        <v>64339149</v>
      </c>
      <c r="H2865" s="1">
        <f>SUM($F$2:F2865)</f>
        <v>40545263</v>
      </c>
      <c r="I2865" s="8">
        <f t="shared" si="89"/>
        <v>0.61350682996894823</v>
      </c>
      <c r="J2865" s="1">
        <f>SUMIFS(Table1[Profit (Month)],Table1[Category],Table1[[#This Row],[Category]],Table1[Supplier],Table1[[#This Row],[Supplier]],Table1[Brand],Table1[[#This Row],[Brand]],Table1[Year],Table1[[#This Row],[Year]],Table1[Month],"&lt;="&amp;Table1[[#This Row],[Profit (Month)]])</f>
        <v>153268</v>
      </c>
      <c r="K2865" s="1">
        <f>Table1[[#This Row],[Profit (Month)]]+SUMIFS(Table1[Profit (Month)],Table1[Category],Table1[[#This Row],[Category]],Table1[Supplier],Table1[[#This Row],[Supplier]],Table1[Brand],Table1[[#This Row],[Brand]],Table1[Year],Table1[[#This Row],[Year]],Table1[Month],"&lt;="&amp;Table1[[#This Row],[Profit (Month)]])</f>
        <v>166559</v>
      </c>
    </row>
    <row r="2866" spans="1:11" x14ac:dyDescent="0.35">
      <c r="A2866" t="s">
        <v>19</v>
      </c>
      <c r="B2866" t="s">
        <v>13</v>
      </c>
      <c r="C2866" t="s">
        <v>11</v>
      </c>
      <c r="D2866">
        <v>2019</v>
      </c>
      <c r="E2866">
        <v>12</v>
      </c>
      <c r="F2866" s="1">
        <v>13291</v>
      </c>
      <c r="G2866" s="1">
        <f t="shared" si="88"/>
        <v>64325858</v>
      </c>
      <c r="H2866" s="1">
        <f>SUM($F$2:F2866)</f>
        <v>40558554</v>
      </c>
      <c r="I2866" s="8">
        <f t="shared" si="89"/>
        <v>0.61338009345775946</v>
      </c>
      <c r="J2866" s="1">
        <f>SUMIFS(Table1[Profit (Month)],Table1[Category],Table1[[#This Row],[Category]],Table1[Supplier],Table1[[#This Row],[Supplier]],Table1[Brand],Table1[[#This Row],[Brand]],Table1[Year],Table1[[#This Row],[Year]],Table1[Month],"&lt;="&amp;Table1[[#This Row],[Profit (Month)]])</f>
        <v>151707</v>
      </c>
      <c r="K2866" s="1">
        <f>Table1[[#This Row],[Profit (Month)]]+SUMIFS(Table1[Profit (Month)],Table1[Category],Table1[[#This Row],[Category]],Table1[Supplier],Table1[[#This Row],[Supplier]],Table1[Brand],Table1[[#This Row],[Brand]],Table1[Year],Table1[[#This Row],[Year]],Table1[Month],"&lt;="&amp;Table1[[#This Row],[Profit (Month)]])</f>
        <v>164998</v>
      </c>
    </row>
    <row r="2867" spans="1:11" x14ac:dyDescent="0.35">
      <c r="A2867" t="s">
        <v>6</v>
      </c>
      <c r="B2867" t="s">
        <v>13</v>
      </c>
      <c r="C2867" t="s">
        <v>12</v>
      </c>
      <c r="D2867">
        <v>2018</v>
      </c>
      <c r="E2867">
        <v>12</v>
      </c>
      <c r="F2867" s="1">
        <v>13290</v>
      </c>
      <c r="G2867" s="1">
        <f t="shared" si="88"/>
        <v>64312567</v>
      </c>
      <c r="H2867" s="1">
        <f>SUM($F$2:F2867)</f>
        <v>40571844</v>
      </c>
      <c r="I2867" s="8">
        <f t="shared" si="89"/>
        <v>0.61325335694657068</v>
      </c>
      <c r="J2867" s="1">
        <f>SUMIFS(Table1[Profit (Month)],Table1[Category],Table1[[#This Row],[Category]],Table1[Supplier],Table1[[#This Row],[Supplier]],Table1[Brand],Table1[[#This Row],[Brand]],Table1[Year],Table1[[#This Row],[Year]],Table1[Month],"&lt;="&amp;Table1[[#This Row],[Profit (Month)]])</f>
        <v>148386</v>
      </c>
      <c r="K2867" s="1">
        <f>Table1[[#This Row],[Profit (Month)]]+SUMIFS(Table1[Profit (Month)],Table1[Category],Table1[[#This Row],[Category]],Table1[Supplier],Table1[[#This Row],[Supplier]],Table1[Brand],Table1[[#This Row],[Brand]],Table1[Year],Table1[[#This Row],[Year]],Table1[Month],"&lt;="&amp;Table1[[#This Row],[Profit (Month)]])</f>
        <v>161676</v>
      </c>
    </row>
    <row r="2868" spans="1:11" x14ac:dyDescent="0.35">
      <c r="A2868" t="s">
        <v>18</v>
      </c>
      <c r="B2868" t="s">
        <v>15</v>
      </c>
      <c r="C2868" t="s">
        <v>8</v>
      </c>
      <c r="D2868">
        <v>2018</v>
      </c>
      <c r="E2868">
        <v>2</v>
      </c>
      <c r="F2868" s="1">
        <v>13290</v>
      </c>
      <c r="G2868" s="1">
        <f t="shared" si="88"/>
        <v>64299277</v>
      </c>
      <c r="H2868" s="1">
        <f>SUM($F$2:F2868)</f>
        <v>40585134</v>
      </c>
      <c r="I2868" s="8">
        <f t="shared" si="89"/>
        <v>0.6131266299708954</v>
      </c>
      <c r="J2868" s="1">
        <f>SUMIFS(Table1[Profit (Month)],Table1[Category],Table1[[#This Row],[Category]],Table1[Supplier],Table1[[#This Row],[Supplier]],Table1[Brand],Table1[[#This Row],[Brand]],Table1[Year],Table1[[#This Row],[Year]],Table1[Month],"&lt;="&amp;Table1[[#This Row],[Profit (Month)]])</f>
        <v>154000</v>
      </c>
      <c r="K2868" s="1">
        <f>Table1[[#This Row],[Profit (Month)]]+SUMIFS(Table1[Profit (Month)],Table1[Category],Table1[[#This Row],[Category]],Table1[Supplier],Table1[[#This Row],[Supplier]],Table1[Brand],Table1[[#This Row],[Brand]],Table1[Year],Table1[[#This Row],[Year]],Table1[Month],"&lt;="&amp;Table1[[#This Row],[Profit (Month)]])</f>
        <v>167290</v>
      </c>
    </row>
    <row r="2869" spans="1:11" x14ac:dyDescent="0.35">
      <c r="A2869" t="s">
        <v>19</v>
      </c>
      <c r="B2869" t="s">
        <v>7</v>
      </c>
      <c r="C2869" t="s">
        <v>9</v>
      </c>
      <c r="D2869">
        <v>2018</v>
      </c>
      <c r="E2869">
        <v>7</v>
      </c>
      <c r="F2869" s="1">
        <v>13290</v>
      </c>
      <c r="G2869" s="1">
        <f t="shared" si="88"/>
        <v>64285987</v>
      </c>
      <c r="H2869" s="1">
        <f>SUM($F$2:F2869)</f>
        <v>40598424</v>
      </c>
      <c r="I2869" s="8">
        <f t="shared" si="89"/>
        <v>0.61299990299522022</v>
      </c>
      <c r="J2869" s="1">
        <f>SUMIFS(Table1[Profit (Month)],Table1[Category],Table1[[#This Row],[Category]],Table1[Supplier],Table1[[#This Row],[Supplier]],Table1[Brand],Table1[[#This Row],[Brand]],Table1[Year],Table1[[#This Row],[Year]],Table1[Month],"&lt;="&amp;Table1[[#This Row],[Profit (Month)]])</f>
        <v>142416</v>
      </c>
      <c r="K2869" s="1">
        <f>Table1[[#This Row],[Profit (Month)]]+SUMIFS(Table1[Profit (Month)],Table1[Category],Table1[[#This Row],[Category]],Table1[Supplier],Table1[[#This Row],[Supplier]],Table1[Brand],Table1[[#This Row],[Brand]],Table1[Year],Table1[[#This Row],[Year]],Table1[Month],"&lt;="&amp;Table1[[#This Row],[Profit (Month)]])</f>
        <v>155706</v>
      </c>
    </row>
    <row r="2870" spans="1:11" x14ac:dyDescent="0.35">
      <c r="A2870" t="s">
        <v>18</v>
      </c>
      <c r="B2870" t="s">
        <v>15</v>
      </c>
      <c r="C2870" t="s">
        <v>10</v>
      </c>
      <c r="D2870">
        <v>2019</v>
      </c>
      <c r="E2870">
        <v>4</v>
      </c>
      <c r="F2870" s="1">
        <v>13289</v>
      </c>
      <c r="G2870" s="1">
        <f t="shared" si="88"/>
        <v>64272697</v>
      </c>
      <c r="H2870" s="1">
        <f>SUM($F$2:F2870)</f>
        <v>40611713</v>
      </c>
      <c r="I2870" s="8">
        <f t="shared" si="89"/>
        <v>0.61287317601954494</v>
      </c>
      <c r="J2870" s="1">
        <f>SUMIFS(Table1[Profit (Month)],Table1[Category],Table1[[#This Row],[Category]],Table1[Supplier],Table1[[#This Row],[Supplier]],Table1[Brand],Table1[[#This Row],[Brand]],Table1[Year],Table1[[#This Row],[Year]],Table1[Month],"&lt;="&amp;Table1[[#This Row],[Profit (Month)]])</f>
        <v>149533</v>
      </c>
      <c r="K2870" s="1">
        <f>Table1[[#This Row],[Profit (Month)]]+SUMIFS(Table1[Profit (Month)],Table1[Category],Table1[[#This Row],[Category]],Table1[Supplier],Table1[[#This Row],[Supplier]],Table1[Brand],Table1[[#This Row],[Brand]],Table1[Year],Table1[[#This Row],[Year]],Table1[Month],"&lt;="&amp;Table1[[#This Row],[Profit (Month)]])</f>
        <v>162822</v>
      </c>
    </row>
    <row r="2871" spans="1:11" x14ac:dyDescent="0.35">
      <c r="A2871" t="s">
        <v>18</v>
      </c>
      <c r="B2871" t="s">
        <v>13</v>
      </c>
      <c r="C2871" t="s">
        <v>12</v>
      </c>
      <c r="D2871">
        <v>2020</v>
      </c>
      <c r="E2871">
        <v>11</v>
      </c>
      <c r="F2871" s="1">
        <v>13288</v>
      </c>
      <c r="G2871" s="1">
        <f t="shared" si="88"/>
        <v>64259408</v>
      </c>
      <c r="H2871" s="1">
        <f>SUM($F$2:F2871)</f>
        <v>40625001</v>
      </c>
      <c r="I2871" s="8">
        <f t="shared" si="89"/>
        <v>0.61274645857938337</v>
      </c>
      <c r="J2871" s="1">
        <f>SUMIFS(Table1[Profit (Month)],Table1[Category],Table1[[#This Row],[Category]],Table1[Supplier],Table1[[#This Row],[Supplier]],Table1[Brand],Table1[[#This Row],[Brand]],Table1[Year],Table1[[#This Row],[Year]],Table1[Month],"&lt;="&amp;Table1[[#This Row],[Profit (Month)]])</f>
        <v>155309</v>
      </c>
      <c r="K2871" s="1">
        <f>Table1[[#This Row],[Profit (Month)]]+SUMIFS(Table1[Profit (Month)],Table1[Category],Table1[[#This Row],[Category]],Table1[Supplier],Table1[[#This Row],[Supplier]],Table1[Brand],Table1[[#This Row],[Brand]],Table1[Year],Table1[[#This Row],[Year]],Table1[Month],"&lt;="&amp;Table1[[#This Row],[Profit (Month)]])</f>
        <v>168597</v>
      </c>
    </row>
    <row r="2872" spans="1:11" x14ac:dyDescent="0.35">
      <c r="A2872" t="s">
        <v>19</v>
      </c>
      <c r="B2872" t="s">
        <v>15</v>
      </c>
      <c r="C2872" t="s">
        <v>9</v>
      </c>
      <c r="D2872">
        <v>2020</v>
      </c>
      <c r="E2872">
        <v>6</v>
      </c>
      <c r="F2872" s="1">
        <v>13288</v>
      </c>
      <c r="G2872" s="1">
        <f t="shared" si="88"/>
        <v>64246120</v>
      </c>
      <c r="H2872" s="1">
        <f>SUM($F$2:F2872)</f>
        <v>40638289</v>
      </c>
      <c r="I2872" s="8">
        <f t="shared" si="89"/>
        <v>0.61261975067473529</v>
      </c>
      <c r="J2872" s="1">
        <f>SUMIFS(Table1[Profit (Month)],Table1[Category],Table1[[#This Row],[Category]],Table1[Supplier],Table1[[#This Row],[Supplier]],Table1[Brand],Table1[[#This Row],[Brand]],Table1[Year],Table1[[#This Row],[Year]],Table1[Month],"&lt;="&amp;Table1[[#This Row],[Profit (Month)]])</f>
        <v>156788</v>
      </c>
      <c r="K2872" s="1">
        <f>Table1[[#This Row],[Profit (Month)]]+SUMIFS(Table1[Profit (Month)],Table1[Category],Table1[[#This Row],[Category]],Table1[Supplier],Table1[[#This Row],[Supplier]],Table1[Brand],Table1[[#This Row],[Brand]],Table1[Year],Table1[[#This Row],[Year]],Table1[Month],"&lt;="&amp;Table1[[#This Row],[Profit (Month)]])</f>
        <v>170076</v>
      </c>
    </row>
    <row r="2873" spans="1:11" x14ac:dyDescent="0.35">
      <c r="A2873" t="s">
        <v>17</v>
      </c>
      <c r="B2873" t="s">
        <v>15</v>
      </c>
      <c r="C2873" t="s">
        <v>11</v>
      </c>
      <c r="D2873">
        <v>2018</v>
      </c>
      <c r="E2873">
        <v>3</v>
      </c>
      <c r="F2873" s="1">
        <v>13287</v>
      </c>
      <c r="G2873" s="1">
        <f t="shared" si="88"/>
        <v>64232832</v>
      </c>
      <c r="H2873" s="1">
        <f>SUM($F$2:F2873)</f>
        <v>40651576</v>
      </c>
      <c r="I2873" s="8">
        <f t="shared" si="89"/>
        <v>0.61249304277008731</v>
      </c>
      <c r="J2873" s="1">
        <f>SUMIFS(Table1[Profit (Month)],Table1[Category],Table1[[#This Row],[Category]],Table1[Supplier],Table1[[#This Row],[Supplier]],Table1[Brand],Table1[[#This Row],[Brand]],Table1[Year],Table1[[#This Row],[Year]],Table1[Month],"&lt;="&amp;Table1[[#This Row],[Profit (Month)]])</f>
        <v>153940</v>
      </c>
      <c r="K2873" s="1">
        <f>Table1[[#This Row],[Profit (Month)]]+SUMIFS(Table1[Profit (Month)],Table1[Category],Table1[[#This Row],[Category]],Table1[Supplier],Table1[[#This Row],[Supplier]],Table1[Brand],Table1[[#This Row],[Brand]],Table1[Year],Table1[[#This Row],[Year]],Table1[Month],"&lt;="&amp;Table1[[#This Row],[Profit (Month)]])</f>
        <v>167227</v>
      </c>
    </row>
    <row r="2874" spans="1:11" x14ac:dyDescent="0.35">
      <c r="A2874" t="s">
        <v>18</v>
      </c>
      <c r="B2874" t="s">
        <v>15</v>
      </c>
      <c r="C2874" t="s">
        <v>9</v>
      </c>
      <c r="D2874">
        <v>2020</v>
      </c>
      <c r="E2874">
        <v>12</v>
      </c>
      <c r="F2874" s="1">
        <v>13287</v>
      </c>
      <c r="G2874" s="1">
        <f t="shared" si="88"/>
        <v>64219545</v>
      </c>
      <c r="H2874" s="1">
        <f>SUM($F$2:F2874)</f>
        <v>40664863</v>
      </c>
      <c r="I2874" s="8">
        <f t="shared" si="89"/>
        <v>0.61236634440095283</v>
      </c>
      <c r="J2874" s="1">
        <f>SUMIFS(Table1[Profit (Month)],Table1[Category],Table1[[#This Row],[Category]],Table1[Supplier],Table1[[#This Row],[Supplier]],Table1[Brand],Table1[[#This Row],[Brand]],Table1[Year],Table1[[#This Row],[Year]],Table1[Month],"&lt;="&amp;Table1[[#This Row],[Profit (Month)]])</f>
        <v>148853</v>
      </c>
      <c r="K2874" s="1">
        <f>Table1[[#This Row],[Profit (Month)]]+SUMIFS(Table1[Profit (Month)],Table1[Category],Table1[[#This Row],[Category]],Table1[Supplier],Table1[[#This Row],[Supplier]],Table1[Brand],Table1[[#This Row],[Brand]],Table1[Year],Table1[[#This Row],[Year]],Table1[Month],"&lt;="&amp;Table1[[#This Row],[Profit (Month)]])</f>
        <v>162140</v>
      </c>
    </row>
    <row r="2875" spans="1:11" x14ac:dyDescent="0.35">
      <c r="A2875" t="s">
        <v>19</v>
      </c>
      <c r="B2875" t="s">
        <v>15</v>
      </c>
      <c r="C2875" t="s">
        <v>11</v>
      </c>
      <c r="D2875">
        <v>2021</v>
      </c>
      <c r="E2875">
        <v>9</v>
      </c>
      <c r="F2875" s="1">
        <v>13287</v>
      </c>
      <c r="G2875" s="1">
        <f t="shared" si="88"/>
        <v>64206258</v>
      </c>
      <c r="H2875" s="1">
        <f>SUM($F$2:F2875)</f>
        <v>40678150</v>
      </c>
      <c r="I2875" s="8">
        <f t="shared" si="89"/>
        <v>0.61223964603181846</v>
      </c>
      <c r="J2875" s="1">
        <f>SUMIFS(Table1[Profit (Month)],Table1[Category],Table1[[#This Row],[Category]],Table1[Supplier],Table1[[#This Row],[Supplier]],Table1[Brand],Table1[[#This Row],[Brand]],Table1[Year],Table1[[#This Row],[Year]],Table1[Month],"&lt;="&amp;Table1[[#This Row],[Profit (Month)]])</f>
        <v>146518</v>
      </c>
      <c r="K2875" s="1">
        <f>Table1[[#This Row],[Profit (Month)]]+SUMIFS(Table1[Profit (Month)],Table1[Category],Table1[[#This Row],[Category]],Table1[Supplier],Table1[[#This Row],[Supplier]],Table1[Brand],Table1[[#This Row],[Brand]],Table1[Year],Table1[[#This Row],[Year]],Table1[Month],"&lt;="&amp;Table1[[#This Row],[Profit (Month)]])</f>
        <v>159805</v>
      </c>
    </row>
    <row r="2876" spans="1:11" x14ac:dyDescent="0.35">
      <c r="A2876" t="s">
        <v>18</v>
      </c>
      <c r="B2876" t="s">
        <v>13</v>
      </c>
      <c r="C2876" t="s">
        <v>12</v>
      </c>
      <c r="D2876">
        <v>2023</v>
      </c>
      <c r="E2876">
        <v>9</v>
      </c>
      <c r="F2876" s="1">
        <v>13285</v>
      </c>
      <c r="G2876" s="1">
        <f t="shared" si="88"/>
        <v>64192971</v>
      </c>
      <c r="H2876" s="1">
        <f>SUM($F$2:F2876)</f>
        <v>40691435</v>
      </c>
      <c r="I2876" s="8">
        <f t="shared" si="89"/>
        <v>0.61211294766268398</v>
      </c>
      <c r="J2876" s="1">
        <f>SUMIFS(Table1[Profit (Month)],Table1[Category],Table1[[#This Row],[Category]],Table1[Supplier],Table1[[#This Row],[Supplier]],Table1[Brand],Table1[[#This Row],[Brand]],Table1[Year],Table1[[#This Row],[Year]],Table1[Month],"&lt;="&amp;Table1[[#This Row],[Profit (Month)]])</f>
        <v>156562</v>
      </c>
      <c r="K2876" s="1">
        <f>Table1[[#This Row],[Profit (Month)]]+SUMIFS(Table1[Profit (Month)],Table1[Category],Table1[[#This Row],[Category]],Table1[Supplier],Table1[[#This Row],[Supplier]],Table1[Brand],Table1[[#This Row],[Brand]],Table1[Year],Table1[[#This Row],[Year]],Table1[Month],"&lt;="&amp;Table1[[#This Row],[Profit (Month)]])</f>
        <v>169847</v>
      </c>
    </row>
    <row r="2877" spans="1:11" x14ac:dyDescent="0.35">
      <c r="A2877" t="s">
        <v>16</v>
      </c>
      <c r="B2877" t="s">
        <v>13</v>
      </c>
      <c r="C2877" t="s">
        <v>10</v>
      </c>
      <c r="D2877">
        <v>2023</v>
      </c>
      <c r="E2877">
        <v>5</v>
      </c>
      <c r="F2877" s="1">
        <v>13284</v>
      </c>
      <c r="G2877" s="1">
        <f t="shared" si="88"/>
        <v>64179686</v>
      </c>
      <c r="H2877" s="1">
        <f>SUM($F$2:F2877)</f>
        <v>40704719</v>
      </c>
      <c r="I2877" s="8">
        <f t="shared" si="89"/>
        <v>0.6119862683645767</v>
      </c>
      <c r="J2877" s="1">
        <f>SUMIFS(Table1[Profit (Month)],Table1[Category],Table1[[#This Row],[Category]],Table1[Supplier],Table1[[#This Row],[Supplier]],Table1[Brand],Table1[[#This Row],[Brand]],Table1[Year],Table1[[#This Row],[Year]],Table1[Month],"&lt;="&amp;Table1[[#This Row],[Profit (Month)]])</f>
        <v>144106</v>
      </c>
      <c r="K2877" s="1">
        <f>Table1[[#This Row],[Profit (Month)]]+SUMIFS(Table1[Profit (Month)],Table1[Category],Table1[[#This Row],[Category]],Table1[Supplier],Table1[[#This Row],[Supplier]],Table1[Brand],Table1[[#This Row],[Brand]],Table1[Year],Table1[[#This Row],[Year]],Table1[Month],"&lt;="&amp;Table1[[#This Row],[Profit (Month)]])</f>
        <v>157390</v>
      </c>
    </row>
    <row r="2878" spans="1:11" x14ac:dyDescent="0.35">
      <c r="A2878" t="s">
        <v>16</v>
      </c>
      <c r="B2878" t="s">
        <v>14</v>
      </c>
      <c r="C2878" t="s">
        <v>11</v>
      </c>
      <c r="D2878">
        <v>2018</v>
      </c>
      <c r="E2878">
        <v>8</v>
      </c>
      <c r="F2878" s="1">
        <v>13283</v>
      </c>
      <c r="G2878" s="1">
        <f t="shared" si="88"/>
        <v>64166402</v>
      </c>
      <c r="H2878" s="1">
        <f>SUM($F$2:F2878)</f>
        <v>40718002</v>
      </c>
      <c r="I2878" s="8">
        <f t="shared" si="89"/>
        <v>0.61185959860198313</v>
      </c>
      <c r="J2878" s="1">
        <f>SUMIFS(Table1[Profit (Month)],Table1[Category],Table1[[#This Row],[Category]],Table1[Supplier],Table1[[#This Row],[Supplier]],Table1[Brand],Table1[[#This Row],[Brand]],Table1[Year],Table1[[#This Row],[Year]],Table1[Month],"&lt;="&amp;Table1[[#This Row],[Profit (Month)]])</f>
        <v>149640</v>
      </c>
      <c r="K2878" s="1">
        <f>Table1[[#This Row],[Profit (Month)]]+SUMIFS(Table1[Profit (Month)],Table1[Category],Table1[[#This Row],[Category]],Table1[Supplier],Table1[[#This Row],[Supplier]],Table1[Brand],Table1[[#This Row],[Brand]],Table1[Year],Table1[[#This Row],[Year]],Table1[Month],"&lt;="&amp;Table1[[#This Row],[Profit (Month)]])</f>
        <v>162923</v>
      </c>
    </row>
    <row r="2879" spans="1:11" x14ac:dyDescent="0.35">
      <c r="A2879" t="s">
        <v>17</v>
      </c>
      <c r="B2879" t="s">
        <v>13</v>
      </c>
      <c r="C2879" t="s">
        <v>8</v>
      </c>
      <c r="D2879">
        <v>2020</v>
      </c>
      <c r="E2879">
        <v>8</v>
      </c>
      <c r="F2879" s="1">
        <v>13282</v>
      </c>
      <c r="G2879" s="1">
        <f t="shared" si="88"/>
        <v>64153119</v>
      </c>
      <c r="H2879" s="1">
        <f>SUM($F$2:F2879)</f>
        <v>40731284</v>
      </c>
      <c r="I2879" s="8">
        <f t="shared" si="89"/>
        <v>0.61173293837490306</v>
      </c>
      <c r="J2879" s="1">
        <f>SUMIFS(Table1[Profit (Month)],Table1[Category],Table1[[#This Row],[Category]],Table1[Supplier],Table1[[#This Row],[Supplier]],Table1[Brand],Table1[[#This Row],[Brand]],Table1[Year],Table1[[#This Row],[Year]],Table1[Month],"&lt;="&amp;Table1[[#This Row],[Profit (Month)]])</f>
        <v>151708</v>
      </c>
      <c r="K2879" s="1">
        <f>Table1[[#This Row],[Profit (Month)]]+SUMIFS(Table1[Profit (Month)],Table1[Category],Table1[[#This Row],[Category]],Table1[Supplier],Table1[[#This Row],[Supplier]],Table1[Brand],Table1[[#This Row],[Brand]],Table1[Year],Table1[[#This Row],[Year]],Table1[Month],"&lt;="&amp;Table1[[#This Row],[Profit (Month)]])</f>
        <v>164990</v>
      </c>
    </row>
    <row r="2880" spans="1:11" x14ac:dyDescent="0.35">
      <c r="A2880" t="s">
        <v>19</v>
      </c>
      <c r="B2880" t="s">
        <v>15</v>
      </c>
      <c r="C2880" t="s">
        <v>9</v>
      </c>
      <c r="D2880">
        <v>2021</v>
      </c>
      <c r="E2880">
        <v>11</v>
      </c>
      <c r="F2880" s="1">
        <v>13282</v>
      </c>
      <c r="G2880" s="1">
        <f t="shared" si="88"/>
        <v>64139837</v>
      </c>
      <c r="H2880" s="1">
        <f>SUM($F$2:F2880)</f>
        <v>40744566</v>
      </c>
      <c r="I2880" s="8">
        <f t="shared" si="89"/>
        <v>0.61160628768333658</v>
      </c>
      <c r="J2880" s="1">
        <f>SUMIFS(Table1[Profit (Month)],Table1[Category],Table1[[#This Row],[Category]],Table1[Supplier],Table1[[#This Row],[Supplier]],Table1[Brand],Table1[[#This Row],[Brand]],Table1[Year],Table1[[#This Row],[Year]],Table1[Month],"&lt;="&amp;Table1[[#This Row],[Profit (Month)]])</f>
        <v>158266</v>
      </c>
      <c r="K2880" s="1">
        <f>Table1[[#This Row],[Profit (Month)]]+SUMIFS(Table1[Profit (Month)],Table1[Category],Table1[[#This Row],[Category]],Table1[Supplier],Table1[[#This Row],[Supplier]],Table1[Brand],Table1[[#This Row],[Brand]],Table1[Year],Table1[[#This Row],[Year]],Table1[Month],"&lt;="&amp;Table1[[#This Row],[Profit (Month)]])</f>
        <v>171548</v>
      </c>
    </row>
    <row r="2881" spans="1:11" x14ac:dyDescent="0.35">
      <c r="A2881" t="s">
        <v>6</v>
      </c>
      <c r="B2881" t="s">
        <v>7</v>
      </c>
      <c r="C2881" t="s">
        <v>12</v>
      </c>
      <c r="D2881">
        <v>2019</v>
      </c>
      <c r="E2881">
        <v>3</v>
      </c>
      <c r="F2881" s="1">
        <v>13281</v>
      </c>
      <c r="G2881" s="1">
        <f t="shared" si="88"/>
        <v>64126555</v>
      </c>
      <c r="H2881" s="1">
        <f>SUM($F$2:F2881)</f>
        <v>40757847</v>
      </c>
      <c r="I2881" s="8">
        <f t="shared" si="89"/>
        <v>0.6114796369917701</v>
      </c>
      <c r="J2881" s="1">
        <f>SUMIFS(Table1[Profit (Month)],Table1[Category],Table1[[#This Row],[Category]],Table1[Supplier],Table1[[#This Row],[Supplier]],Table1[Brand],Table1[[#This Row],[Brand]],Table1[Year],Table1[[#This Row],[Year]],Table1[Month],"&lt;="&amp;Table1[[#This Row],[Profit (Month)]])</f>
        <v>149233</v>
      </c>
      <c r="K2881" s="1">
        <f>Table1[[#This Row],[Profit (Month)]]+SUMIFS(Table1[Profit (Month)],Table1[Category],Table1[[#This Row],[Category]],Table1[Supplier],Table1[[#This Row],[Supplier]],Table1[Brand],Table1[[#This Row],[Brand]],Table1[Year],Table1[[#This Row],[Year]],Table1[Month],"&lt;="&amp;Table1[[#This Row],[Profit (Month)]])</f>
        <v>162514</v>
      </c>
    </row>
    <row r="2882" spans="1:11" x14ac:dyDescent="0.35">
      <c r="A2882" t="s">
        <v>18</v>
      </c>
      <c r="B2882" t="s">
        <v>7</v>
      </c>
      <c r="C2882" t="s">
        <v>9</v>
      </c>
      <c r="D2882">
        <v>2018</v>
      </c>
      <c r="E2882">
        <v>8</v>
      </c>
      <c r="F2882" s="1">
        <v>13281</v>
      </c>
      <c r="G2882" s="1">
        <f t="shared" ref="G2882:G2945" si="90">SUM(F2882:F11281)</f>
        <v>64113274</v>
      </c>
      <c r="H2882" s="1">
        <f>SUM($F$2:F2882)</f>
        <v>40771128</v>
      </c>
      <c r="I2882" s="8">
        <f t="shared" ref="I2882:I2945" si="91">G2882 / MAX($H$2:$H$8401)</f>
        <v>0.61135299583571723</v>
      </c>
      <c r="J2882" s="1">
        <f>SUMIFS(Table1[Profit (Month)],Table1[Category],Table1[[#This Row],[Category]],Table1[Supplier],Table1[[#This Row],[Supplier]],Table1[Brand],Table1[[#This Row],[Brand]],Table1[Year],Table1[[#This Row],[Year]],Table1[Month],"&lt;="&amp;Table1[[#This Row],[Profit (Month)]])</f>
        <v>159677</v>
      </c>
      <c r="K2882" s="1">
        <f>Table1[[#This Row],[Profit (Month)]]+SUMIFS(Table1[Profit (Month)],Table1[Category],Table1[[#This Row],[Category]],Table1[Supplier],Table1[[#This Row],[Supplier]],Table1[Brand],Table1[[#This Row],[Brand]],Table1[Year],Table1[[#This Row],[Year]],Table1[Month],"&lt;="&amp;Table1[[#This Row],[Profit (Month)]])</f>
        <v>172958</v>
      </c>
    </row>
    <row r="2883" spans="1:11" x14ac:dyDescent="0.35">
      <c r="A2883" t="s">
        <v>17</v>
      </c>
      <c r="B2883" t="s">
        <v>7</v>
      </c>
      <c r="C2883" t="s">
        <v>10</v>
      </c>
      <c r="D2883">
        <v>2024</v>
      </c>
      <c r="E2883">
        <v>2</v>
      </c>
      <c r="F2883" s="1">
        <v>13280</v>
      </c>
      <c r="G2883" s="1">
        <f t="shared" si="90"/>
        <v>64099993</v>
      </c>
      <c r="H2883" s="1">
        <f>SUM($F$2:F2883)</f>
        <v>40784408</v>
      </c>
      <c r="I2883" s="8">
        <f t="shared" si="91"/>
        <v>0.61122635467966435</v>
      </c>
      <c r="J2883" s="1">
        <f>SUMIFS(Table1[Profit (Month)],Table1[Category],Table1[[#This Row],[Category]],Table1[Supplier],Table1[[#This Row],[Supplier]],Table1[Brand],Table1[[#This Row],[Brand]],Table1[Year],Table1[[#This Row],[Year]],Table1[Month],"&lt;="&amp;Table1[[#This Row],[Profit (Month)]])</f>
        <v>154087</v>
      </c>
      <c r="K2883" s="1">
        <f>Table1[[#This Row],[Profit (Month)]]+SUMIFS(Table1[Profit (Month)],Table1[Category],Table1[[#This Row],[Category]],Table1[Supplier],Table1[[#This Row],[Supplier]],Table1[Brand],Table1[[#This Row],[Brand]],Table1[Year],Table1[[#This Row],[Year]],Table1[Month],"&lt;="&amp;Table1[[#This Row],[Profit (Month)]])</f>
        <v>167367</v>
      </c>
    </row>
    <row r="2884" spans="1:11" x14ac:dyDescent="0.35">
      <c r="A2884" t="s">
        <v>19</v>
      </c>
      <c r="B2884" t="s">
        <v>13</v>
      </c>
      <c r="C2884" t="s">
        <v>8</v>
      </c>
      <c r="D2884">
        <v>2019</v>
      </c>
      <c r="E2884">
        <v>8</v>
      </c>
      <c r="F2884" s="1">
        <v>13280</v>
      </c>
      <c r="G2884" s="1">
        <f t="shared" si="90"/>
        <v>64086713</v>
      </c>
      <c r="H2884" s="1">
        <f>SUM($F$2:F2884)</f>
        <v>40797688</v>
      </c>
      <c r="I2884" s="8">
        <f t="shared" si="91"/>
        <v>0.61109972305912508</v>
      </c>
      <c r="J2884" s="1">
        <f>SUMIFS(Table1[Profit (Month)],Table1[Category],Table1[[#This Row],[Category]],Table1[Supplier],Table1[[#This Row],[Supplier]],Table1[Brand],Table1[[#This Row],[Brand]],Table1[Year],Table1[[#This Row],[Year]],Table1[Month],"&lt;="&amp;Table1[[#This Row],[Profit (Month)]])</f>
        <v>150151</v>
      </c>
      <c r="K2884" s="1">
        <f>Table1[[#This Row],[Profit (Month)]]+SUMIFS(Table1[Profit (Month)],Table1[Category],Table1[[#This Row],[Category]],Table1[Supplier],Table1[[#This Row],[Supplier]],Table1[Brand],Table1[[#This Row],[Brand]],Table1[Year],Table1[[#This Row],[Year]],Table1[Month],"&lt;="&amp;Table1[[#This Row],[Profit (Month)]])</f>
        <v>163431</v>
      </c>
    </row>
    <row r="2885" spans="1:11" x14ac:dyDescent="0.35">
      <c r="A2885" t="s">
        <v>6</v>
      </c>
      <c r="B2885" t="s">
        <v>15</v>
      </c>
      <c r="C2885" t="s">
        <v>9</v>
      </c>
      <c r="D2885">
        <v>2021</v>
      </c>
      <c r="E2885">
        <v>3</v>
      </c>
      <c r="F2885" s="1">
        <v>13279</v>
      </c>
      <c r="G2885" s="1">
        <f t="shared" si="90"/>
        <v>64073433</v>
      </c>
      <c r="H2885" s="1">
        <f>SUM($F$2:F2885)</f>
        <v>40810967</v>
      </c>
      <c r="I2885" s="8">
        <f t="shared" si="91"/>
        <v>0.6109730914385858</v>
      </c>
      <c r="J2885" s="1">
        <f>SUMIFS(Table1[Profit (Month)],Table1[Category],Table1[[#This Row],[Category]],Table1[Supplier],Table1[[#This Row],[Supplier]],Table1[Brand],Table1[[#This Row],[Brand]],Table1[Year],Table1[[#This Row],[Year]],Table1[Month],"&lt;="&amp;Table1[[#This Row],[Profit (Month)]])</f>
        <v>158599</v>
      </c>
      <c r="K2885" s="1">
        <f>Table1[[#This Row],[Profit (Month)]]+SUMIFS(Table1[Profit (Month)],Table1[Category],Table1[[#This Row],[Category]],Table1[Supplier],Table1[[#This Row],[Supplier]],Table1[Brand],Table1[[#This Row],[Brand]],Table1[Year],Table1[[#This Row],[Year]],Table1[Month],"&lt;="&amp;Table1[[#This Row],[Profit (Month)]])</f>
        <v>171878</v>
      </c>
    </row>
    <row r="2886" spans="1:11" x14ac:dyDescent="0.35">
      <c r="A2886" t="s">
        <v>16</v>
      </c>
      <c r="B2886" t="s">
        <v>14</v>
      </c>
      <c r="C2886" t="s">
        <v>8</v>
      </c>
      <c r="D2886">
        <v>2022</v>
      </c>
      <c r="E2886">
        <v>3</v>
      </c>
      <c r="F2886" s="1">
        <v>13279</v>
      </c>
      <c r="G2886" s="1">
        <f t="shared" si="90"/>
        <v>64060154</v>
      </c>
      <c r="H2886" s="1">
        <f>SUM($F$2:F2886)</f>
        <v>40824246</v>
      </c>
      <c r="I2886" s="8">
        <f t="shared" si="91"/>
        <v>0.61084646935356013</v>
      </c>
      <c r="J2886" s="1">
        <f>SUMIFS(Table1[Profit (Month)],Table1[Category],Table1[[#This Row],[Category]],Table1[Supplier],Table1[[#This Row],[Supplier]],Table1[Brand],Table1[[#This Row],[Brand]],Table1[Year],Table1[[#This Row],[Year]],Table1[Month],"&lt;="&amp;Table1[[#This Row],[Profit (Month)]])</f>
        <v>147384</v>
      </c>
      <c r="K2886" s="1">
        <f>Table1[[#This Row],[Profit (Month)]]+SUMIFS(Table1[Profit (Month)],Table1[Category],Table1[[#This Row],[Category]],Table1[Supplier],Table1[[#This Row],[Supplier]],Table1[Brand],Table1[[#This Row],[Brand]],Table1[Year],Table1[[#This Row],[Year]],Table1[Month],"&lt;="&amp;Table1[[#This Row],[Profit (Month)]])</f>
        <v>160663</v>
      </c>
    </row>
    <row r="2887" spans="1:11" x14ac:dyDescent="0.35">
      <c r="A2887" t="s">
        <v>17</v>
      </c>
      <c r="B2887" t="s">
        <v>14</v>
      </c>
      <c r="C2887" t="s">
        <v>8</v>
      </c>
      <c r="D2887">
        <v>2024</v>
      </c>
      <c r="E2887">
        <v>6</v>
      </c>
      <c r="F2887" s="1">
        <v>13275</v>
      </c>
      <c r="G2887" s="1">
        <f t="shared" si="90"/>
        <v>64046875</v>
      </c>
      <c r="H2887" s="1">
        <f>SUM($F$2:F2887)</f>
        <v>40837521</v>
      </c>
      <c r="I2887" s="8">
        <f t="shared" si="91"/>
        <v>0.61071984726853445</v>
      </c>
      <c r="J2887" s="1">
        <f>SUMIFS(Table1[Profit (Month)],Table1[Category],Table1[[#This Row],[Category]],Table1[Supplier],Table1[[#This Row],[Supplier]],Table1[Brand],Table1[[#This Row],[Brand]],Table1[Year],Table1[[#This Row],[Year]],Table1[Month],"&lt;="&amp;Table1[[#This Row],[Profit (Month)]])</f>
        <v>150885</v>
      </c>
      <c r="K2887" s="1">
        <f>Table1[[#This Row],[Profit (Month)]]+SUMIFS(Table1[Profit (Month)],Table1[Category],Table1[[#This Row],[Category]],Table1[Supplier],Table1[[#This Row],[Supplier]],Table1[Brand],Table1[[#This Row],[Brand]],Table1[Year],Table1[[#This Row],[Year]],Table1[Month],"&lt;="&amp;Table1[[#This Row],[Profit (Month)]])</f>
        <v>164160</v>
      </c>
    </row>
    <row r="2888" spans="1:11" x14ac:dyDescent="0.35">
      <c r="A2888" t="s">
        <v>18</v>
      </c>
      <c r="B2888" t="s">
        <v>15</v>
      </c>
      <c r="C2888" t="s">
        <v>9</v>
      </c>
      <c r="D2888">
        <v>2024</v>
      </c>
      <c r="E2888">
        <v>3</v>
      </c>
      <c r="F2888" s="1">
        <v>13275</v>
      </c>
      <c r="G2888" s="1">
        <f t="shared" si="90"/>
        <v>64033600</v>
      </c>
      <c r="H2888" s="1">
        <f>SUM($F$2:F2888)</f>
        <v>40850796</v>
      </c>
      <c r="I2888" s="8">
        <f t="shared" si="91"/>
        <v>0.61059326332556318</v>
      </c>
      <c r="J2888" s="1">
        <f>SUMIFS(Table1[Profit (Month)],Table1[Category],Table1[[#This Row],[Category]],Table1[Supplier],Table1[[#This Row],[Supplier]],Table1[Brand],Table1[[#This Row],[Brand]],Table1[Year],Table1[[#This Row],[Year]],Table1[Month],"&lt;="&amp;Table1[[#This Row],[Profit (Month)]])</f>
        <v>149252</v>
      </c>
      <c r="K2888" s="1">
        <f>Table1[[#This Row],[Profit (Month)]]+SUMIFS(Table1[Profit (Month)],Table1[Category],Table1[[#This Row],[Category]],Table1[Supplier],Table1[[#This Row],[Supplier]],Table1[Brand],Table1[[#This Row],[Brand]],Table1[Year],Table1[[#This Row],[Year]],Table1[Month],"&lt;="&amp;Table1[[#This Row],[Profit (Month)]])</f>
        <v>162527</v>
      </c>
    </row>
    <row r="2889" spans="1:11" x14ac:dyDescent="0.35">
      <c r="A2889" t="s">
        <v>19</v>
      </c>
      <c r="B2889" t="s">
        <v>7</v>
      </c>
      <c r="C2889" t="s">
        <v>9</v>
      </c>
      <c r="D2889">
        <v>2022</v>
      </c>
      <c r="E2889">
        <v>4</v>
      </c>
      <c r="F2889" s="1">
        <v>13275</v>
      </c>
      <c r="G2889" s="1">
        <f t="shared" si="90"/>
        <v>64020325</v>
      </c>
      <c r="H2889" s="1">
        <f>SUM($F$2:F2889)</f>
        <v>40864071</v>
      </c>
      <c r="I2889" s="8">
        <f t="shared" si="91"/>
        <v>0.61046667938259191</v>
      </c>
      <c r="J2889" s="1">
        <f>SUMIFS(Table1[Profit (Month)],Table1[Category],Table1[[#This Row],[Category]],Table1[Supplier],Table1[[#This Row],[Supplier]],Table1[Brand],Table1[[#This Row],[Brand]],Table1[Year],Table1[[#This Row],[Year]],Table1[Month],"&lt;="&amp;Table1[[#This Row],[Profit (Month)]])</f>
        <v>148290</v>
      </c>
      <c r="K2889" s="1">
        <f>Table1[[#This Row],[Profit (Month)]]+SUMIFS(Table1[Profit (Month)],Table1[Category],Table1[[#This Row],[Category]],Table1[Supplier],Table1[[#This Row],[Supplier]],Table1[Brand],Table1[[#This Row],[Brand]],Table1[Year],Table1[[#This Row],[Year]],Table1[Month],"&lt;="&amp;Table1[[#This Row],[Profit (Month)]])</f>
        <v>161565</v>
      </c>
    </row>
    <row r="2890" spans="1:11" x14ac:dyDescent="0.35">
      <c r="A2890" t="s">
        <v>16</v>
      </c>
      <c r="B2890" t="s">
        <v>15</v>
      </c>
      <c r="C2890" t="s">
        <v>12</v>
      </c>
      <c r="D2890">
        <v>2024</v>
      </c>
      <c r="E2890">
        <v>6</v>
      </c>
      <c r="F2890" s="1">
        <v>13274</v>
      </c>
      <c r="G2890" s="1">
        <f t="shared" si="90"/>
        <v>64007050</v>
      </c>
      <c r="H2890" s="1">
        <f>SUM($F$2:F2890)</f>
        <v>40877345</v>
      </c>
      <c r="I2890" s="8">
        <f t="shared" si="91"/>
        <v>0.61034009543962064</v>
      </c>
      <c r="J2890" s="1">
        <f>SUMIFS(Table1[Profit (Month)],Table1[Category],Table1[[#This Row],[Category]],Table1[Supplier],Table1[[#This Row],[Supplier]],Table1[Brand],Table1[[#This Row],[Brand]],Table1[Year],Table1[[#This Row],[Year]],Table1[Month],"&lt;="&amp;Table1[[#This Row],[Profit (Month)]])</f>
        <v>151964</v>
      </c>
      <c r="K2890" s="1">
        <f>Table1[[#This Row],[Profit (Month)]]+SUMIFS(Table1[Profit (Month)],Table1[Category],Table1[[#This Row],[Category]],Table1[Supplier],Table1[[#This Row],[Supplier]],Table1[Brand],Table1[[#This Row],[Brand]],Table1[Year],Table1[[#This Row],[Year]],Table1[Month],"&lt;="&amp;Table1[[#This Row],[Profit (Month)]])</f>
        <v>165238</v>
      </c>
    </row>
    <row r="2891" spans="1:11" x14ac:dyDescent="0.35">
      <c r="A2891" t="s">
        <v>6</v>
      </c>
      <c r="B2891" t="s">
        <v>15</v>
      </c>
      <c r="C2891" t="s">
        <v>9</v>
      </c>
      <c r="D2891">
        <v>2021</v>
      </c>
      <c r="E2891">
        <v>4</v>
      </c>
      <c r="F2891" s="1">
        <v>13273</v>
      </c>
      <c r="G2891" s="1">
        <f t="shared" si="90"/>
        <v>63993776</v>
      </c>
      <c r="H2891" s="1">
        <f>SUM($F$2:F2891)</f>
        <v>40890618</v>
      </c>
      <c r="I2891" s="8">
        <f t="shared" si="91"/>
        <v>0.61021352103216286</v>
      </c>
      <c r="J2891" s="1">
        <f>SUMIFS(Table1[Profit (Month)],Table1[Category],Table1[[#This Row],[Category]],Table1[Supplier],Table1[[#This Row],[Supplier]],Table1[Brand],Table1[[#This Row],[Brand]],Table1[Year],Table1[[#This Row],[Year]],Table1[Month],"&lt;="&amp;Table1[[#This Row],[Profit (Month)]])</f>
        <v>158599</v>
      </c>
      <c r="K2891" s="1">
        <f>Table1[[#This Row],[Profit (Month)]]+SUMIFS(Table1[Profit (Month)],Table1[Category],Table1[[#This Row],[Category]],Table1[Supplier],Table1[[#This Row],[Supplier]],Table1[Brand],Table1[[#This Row],[Brand]],Table1[Year],Table1[[#This Row],[Year]],Table1[Month],"&lt;="&amp;Table1[[#This Row],[Profit (Month)]])</f>
        <v>171872</v>
      </c>
    </row>
    <row r="2892" spans="1:11" x14ac:dyDescent="0.35">
      <c r="A2892" t="s">
        <v>6</v>
      </c>
      <c r="B2892" t="s">
        <v>7</v>
      </c>
      <c r="C2892" t="s">
        <v>12</v>
      </c>
      <c r="D2892">
        <v>2024</v>
      </c>
      <c r="E2892">
        <v>6</v>
      </c>
      <c r="F2892" s="1">
        <v>13272</v>
      </c>
      <c r="G2892" s="1">
        <f t="shared" si="90"/>
        <v>63980503</v>
      </c>
      <c r="H2892" s="1">
        <f>SUM($F$2:F2892)</f>
        <v>40903890</v>
      </c>
      <c r="I2892" s="8">
        <f t="shared" si="91"/>
        <v>0.6100869561602188</v>
      </c>
      <c r="J2892" s="1">
        <f>SUMIFS(Table1[Profit (Month)],Table1[Category],Table1[[#This Row],[Category]],Table1[Supplier],Table1[[#This Row],[Supplier]],Table1[Brand],Table1[[#This Row],[Brand]],Table1[Year],Table1[[#This Row],[Year]],Table1[Month],"&lt;="&amp;Table1[[#This Row],[Profit (Month)]])</f>
        <v>153845</v>
      </c>
      <c r="K2892" s="1">
        <f>Table1[[#This Row],[Profit (Month)]]+SUMIFS(Table1[Profit (Month)],Table1[Category],Table1[[#This Row],[Category]],Table1[Supplier],Table1[[#This Row],[Supplier]],Table1[Brand],Table1[[#This Row],[Brand]],Table1[Year],Table1[[#This Row],[Year]],Table1[Month],"&lt;="&amp;Table1[[#This Row],[Profit (Month)]])</f>
        <v>167117</v>
      </c>
    </row>
    <row r="2893" spans="1:11" x14ac:dyDescent="0.35">
      <c r="A2893" t="s">
        <v>17</v>
      </c>
      <c r="B2893" t="s">
        <v>13</v>
      </c>
      <c r="C2893" t="s">
        <v>10</v>
      </c>
      <c r="D2893">
        <v>2018</v>
      </c>
      <c r="E2893">
        <v>9</v>
      </c>
      <c r="F2893" s="1">
        <v>13271</v>
      </c>
      <c r="G2893" s="1">
        <f t="shared" si="90"/>
        <v>63967231</v>
      </c>
      <c r="H2893" s="1">
        <f>SUM($F$2:F2893)</f>
        <v>40917161</v>
      </c>
      <c r="I2893" s="8">
        <f t="shared" si="91"/>
        <v>0.60996040082378833</v>
      </c>
      <c r="J2893" s="1">
        <f>SUMIFS(Table1[Profit (Month)],Table1[Category],Table1[[#This Row],[Category]],Table1[Supplier],Table1[[#This Row],[Supplier]],Table1[Brand],Table1[[#This Row],[Brand]],Table1[Year],Table1[[#This Row],[Year]],Table1[Month],"&lt;="&amp;Table1[[#This Row],[Profit (Month)]])</f>
        <v>158097</v>
      </c>
      <c r="K2893" s="1">
        <f>Table1[[#This Row],[Profit (Month)]]+SUMIFS(Table1[Profit (Month)],Table1[Category],Table1[[#This Row],[Category]],Table1[Supplier],Table1[[#This Row],[Supplier]],Table1[Brand],Table1[[#This Row],[Brand]],Table1[Year],Table1[[#This Row],[Year]],Table1[Month],"&lt;="&amp;Table1[[#This Row],[Profit (Month)]])</f>
        <v>171368</v>
      </c>
    </row>
    <row r="2894" spans="1:11" x14ac:dyDescent="0.35">
      <c r="A2894" t="s">
        <v>6</v>
      </c>
      <c r="B2894" t="s">
        <v>7</v>
      </c>
      <c r="C2894" t="s">
        <v>12</v>
      </c>
      <c r="D2894">
        <v>2019</v>
      </c>
      <c r="E2894">
        <v>6</v>
      </c>
      <c r="F2894" s="1">
        <v>13269</v>
      </c>
      <c r="G2894" s="1">
        <f t="shared" si="90"/>
        <v>63953960</v>
      </c>
      <c r="H2894" s="1">
        <f>SUM($F$2:F2894)</f>
        <v>40930430</v>
      </c>
      <c r="I2894" s="8">
        <f t="shared" si="91"/>
        <v>0.60983385502287135</v>
      </c>
      <c r="J2894" s="1">
        <f>SUMIFS(Table1[Profit (Month)],Table1[Category],Table1[[#This Row],[Category]],Table1[Supplier],Table1[[#This Row],[Supplier]],Table1[Brand],Table1[[#This Row],[Brand]],Table1[Year],Table1[[#This Row],[Year]],Table1[Month],"&lt;="&amp;Table1[[#This Row],[Profit (Month)]])</f>
        <v>149233</v>
      </c>
      <c r="K2894" s="1">
        <f>Table1[[#This Row],[Profit (Month)]]+SUMIFS(Table1[Profit (Month)],Table1[Category],Table1[[#This Row],[Category]],Table1[Supplier],Table1[[#This Row],[Supplier]],Table1[Brand],Table1[[#This Row],[Brand]],Table1[Year],Table1[[#This Row],[Year]],Table1[Month],"&lt;="&amp;Table1[[#This Row],[Profit (Month)]])</f>
        <v>162502</v>
      </c>
    </row>
    <row r="2895" spans="1:11" x14ac:dyDescent="0.35">
      <c r="A2895" t="s">
        <v>18</v>
      </c>
      <c r="B2895" t="s">
        <v>14</v>
      </c>
      <c r="C2895" t="s">
        <v>9</v>
      </c>
      <c r="D2895">
        <v>2024</v>
      </c>
      <c r="E2895">
        <v>10</v>
      </c>
      <c r="F2895" s="1">
        <v>13269</v>
      </c>
      <c r="G2895" s="1">
        <f t="shared" si="90"/>
        <v>63940691</v>
      </c>
      <c r="H2895" s="1">
        <f>SUM($F$2:F2895)</f>
        <v>40943699</v>
      </c>
      <c r="I2895" s="8">
        <f t="shared" si="91"/>
        <v>0.60970732829298158</v>
      </c>
      <c r="J2895" s="1">
        <f>SUMIFS(Table1[Profit (Month)],Table1[Category],Table1[[#This Row],[Category]],Table1[Supplier],Table1[[#This Row],[Supplier]],Table1[Brand],Table1[[#This Row],[Brand]],Table1[Year],Table1[[#This Row],[Year]],Table1[Month],"&lt;="&amp;Table1[[#This Row],[Profit (Month)]])</f>
        <v>157997</v>
      </c>
      <c r="K2895" s="1">
        <f>Table1[[#This Row],[Profit (Month)]]+SUMIFS(Table1[Profit (Month)],Table1[Category],Table1[[#This Row],[Category]],Table1[Supplier],Table1[[#This Row],[Supplier]],Table1[Brand],Table1[[#This Row],[Brand]],Table1[Year],Table1[[#This Row],[Year]],Table1[Month],"&lt;="&amp;Table1[[#This Row],[Profit (Month)]])</f>
        <v>171266</v>
      </c>
    </row>
    <row r="2896" spans="1:11" x14ac:dyDescent="0.35">
      <c r="A2896" t="s">
        <v>19</v>
      </c>
      <c r="B2896" t="s">
        <v>13</v>
      </c>
      <c r="C2896" t="s">
        <v>8</v>
      </c>
      <c r="D2896">
        <v>2018</v>
      </c>
      <c r="E2896">
        <v>7</v>
      </c>
      <c r="F2896" s="1">
        <v>13269</v>
      </c>
      <c r="G2896" s="1">
        <f t="shared" si="90"/>
        <v>63927422</v>
      </c>
      <c r="H2896" s="1">
        <f>SUM($F$2:F2896)</f>
        <v>40956968</v>
      </c>
      <c r="I2896" s="8">
        <f t="shared" si="91"/>
        <v>0.60958080156309191</v>
      </c>
      <c r="J2896" s="1">
        <f>SUMIFS(Table1[Profit (Month)],Table1[Category],Table1[[#This Row],[Category]],Table1[Supplier],Table1[[#This Row],[Supplier]],Table1[Brand],Table1[[#This Row],[Brand]],Table1[Year],Table1[[#This Row],[Year]],Table1[Month],"&lt;="&amp;Table1[[#This Row],[Profit (Month)]])</f>
        <v>153268</v>
      </c>
      <c r="K2896" s="1">
        <f>Table1[[#This Row],[Profit (Month)]]+SUMIFS(Table1[Profit (Month)],Table1[Category],Table1[[#This Row],[Category]],Table1[Supplier],Table1[[#This Row],[Supplier]],Table1[Brand],Table1[[#This Row],[Brand]],Table1[Year],Table1[[#This Row],[Year]],Table1[Month],"&lt;="&amp;Table1[[#This Row],[Profit (Month)]])</f>
        <v>166537</v>
      </c>
    </row>
    <row r="2897" spans="1:11" x14ac:dyDescent="0.35">
      <c r="A2897" t="s">
        <v>18</v>
      </c>
      <c r="B2897" t="s">
        <v>14</v>
      </c>
      <c r="C2897" t="s">
        <v>8</v>
      </c>
      <c r="D2897">
        <v>2019</v>
      </c>
      <c r="E2897">
        <v>1</v>
      </c>
      <c r="F2897" s="1">
        <v>13267</v>
      </c>
      <c r="G2897" s="1">
        <f t="shared" si="90"/>
        <v>63914153</v>
      </c>
      <c r="H2897" s="1">
        <f>SUM($F$2:F2897)</f>
        <v>40970235</v>
      </c>
      <c r="I2897" s="8">
        <f t="shared" si="91"/>
        <v>0.60945427483320214</v>
      </c>
      <c r="J2897" s="1">
        <f>SUMIFS(Table1[Profit (Month)],Table1[Category],Table1[[#This Row],[Category]],Table1[Supplier],Table1[[#This Row],[Supplier]],Table1[Brand],Table1[[#This Row],[Brand]],Table1[Year],Table1[[#This Row],[Year]],Table1[Month],"&lt;="&amp;Table1[[#This Row],[Profit (Month)]])</f>
        <v>157486</v>
      </c>
      <c r="K2897" s="1">
        <f>Table1[[#This Row],[Profit (Month)]]+SUMIFS(Table1[Profit (Month)],Table1[Category],Table1[[#This Row],[Category]],Table1[Supplier],Table1[[#This Row],[Supplier]],Table1[Brand],Table1[[#This Row],[Brand]],Table1[Year],Table1[[#This Row],[Year]],Table1[Month],"&lt;="&amp;Table1[[#This Row],[Profit (Month)]])</f>
        <v>170753</v>
      </c>
    </row>
    <row r="2898" spans="1:11" x14ac:dyDescent="0.35">
      <c r="A2898" t="s">
        <v>18</v>
      </c>
      <c r="B2898" t="s">
        <v>14</v>
      </c>
      <c r="C2898" t="s">
        <v>10</v>
      </c>
      <c r="D2898">
        <v>2021</v>
      </c>
      <c r="E2898">
        <v>8</v>
      </c>
      <c r="F2898" s="1">
        <v>13264</v>
      </c>
      <c r="G2898" s="1">
        <f t="shared" si="90"/>
        <v>63900886</v>
      </c>
      <c r="H2898" s="1">
        <f>SUM($F$2:F2898)</f>
        <v>40983499</v>
      </c>
      <c r="I2898" s="8">
        <f t="shared" si="91"/>
        <v>0.60932776717433967</v>
      </c>
      <c r="J2898" s="1">
        <f>SUMIFS(Table1[Profit (Month)],Table1[Category],Table1[[#This Row],[Category]],Table1[Supplier],Table1[[#This Row],[Supplier]],Table1[Brand],Table1[[#This Row],[Brand]],Table1[Year],Table1[[#This Row],[Year]],Table1[Month],"&lt;="&amp;Table1[[#This Row],[Profit (Month)]])</f>
        <v>159151</v>
      </c>
      <c r="K2898" s="1">
        <f>Table1[[#This Row],[Profit (Month)]]+SUMIFS(Table1[Profit (Month)],Table1[Category],Table1[[#This Row],[Category]],Table1[Supplier],Table1[[#This Row],[Supplier]],Table1[Brand],Table1[[#This Row],[Brand]],Table1[Year],Table1[[#This Row],[Year]],Table1[Month],"&lt;="&amp;Table1[[#This Row],[Profit (Month)]])</f>
        <v>172415</v>
      </c>
    </row>
    <row r="2899" spans="1:11" x14ac:dyDescent="0.35">
      <c r="A2899" t="s">
        <v>18</v>
      </c>
      <c r="B2899" t="s">
        <v>15</v>
      </c>
      <c r="C2899" t="s">
        <v>8</v>
      </c>
      <c r="D2899">
        <v>2021</v>
      </c>
      <c r="E2899">
        <v>1</v>
      </c>
      <c r="F2899" s="1">
        <v>13263</v>
      </c>
      <c r="G2899" s="1">
        <f t="shared" si="90"/>
        <v>63887622</v>
      </c>
      <c r="H2899" s="1">
        <f>SUM($F$2:F2899)</f>
        <v>40996762</v>
      </c>
      <c r="I2899" s="8">
        <f t="shared" si="91"/>
        <v>0.6092012881220179</v>
      </c>
      <c r="J2899" s="1">
        <f>SUMIFS(Table1[Profit (Month)],Table1[Category],Table1[[#This Row],[Category]],Table1[Supplier],Table1[[#This Row],[Supplier]],Table1[Brand],Table1[[#This Row],[Brand]],Table1[Year],Table1[[#This Row],[Year]],Table1[Month],"&lt;="&amp;Table1[[#This Row],[Profit (Month)]])</f>
        <v>147940</v>
      </c>
      <c r="K2899" s="1">
        <f>Table1[[#This Row],[Profit (Month)]]+SUMIFS(Table1[Profit (Month)],Table1[Category],Table1[[#This Row],[Category]],Table1[Supplier],Table1[[#This Row],[Supplier]],Table1[Brand],Table1[[#This Row],[Brand]],Table1[Year],Table1[[#This Row],[Year]],Table1[Month],"&lt;="&amp;Table1[[#This Row],[Profit (Month)]])</f>
        <v>161203</v>
      </c>
    </row>
    <row r="2900" spans="1:11" x14ac:dyDescent="0.35">
      <c r="A2900" t="s">
        <v>6</v>
      </c>
      <c r="B2900" t="s">
        <v>7</v>
      </c>
      <c r="C2900" t="s">
        <v>9</v>
      </c>
      <c r="D2900">
        <v>2021</v>
      </c>
      <c r="E2900">
        <v>7</v>
      </c>
      <c r="F2900" s="1">
        <v>13262</v>
      </c>
      <c r="G2900" s="1">
        <f t="shared" si="90"/>
        <v>63874359</v>
      </c>
      <c r="H2900" s="1">
        <f>SUM($F$2:F2900)</f>
        <v>41010024</v>
      </c>
      <c r="I2900" s="8">
        <f t="shared" si="91"/>
        <v>0.60907481860520973</v>
      </c>
      <c r="J2900" s="1">
        <f>SUMIFS(Table1[Profit (Month)],Table1[Category],Table1[[#This Row],[Category]],Table1[Supplier],Table1[[#This Row],[Supplier]],Table1[Brand],Table1[[#This Row],[Brand]],Table1[Year],Table1[[#This Row],[Year]],Table1[Month],"&lt;="&amp;Table1[[#This Row],[Profit (Month)]])</f>
        <v>151471</v>
      </c>
      <c r="K2900" s="1">
        <f>Table1[[#This Row],[Profit (Month)]]+SUMIFS(Table1[Profit (Month)],Table1[Category],Table1[[#This Row],[Category]],Table1[Supplier],Table1[[#This Row],[Supplier]],Table1[Brand],Table1[[#This Row],[Brand]],Table1[Year],Table1[[#This Row],[Year]],Table1[Month],"&lt;="&amp;Table1[[#This Row],[Profit (Month)]])</f>
        <v>164733</v>
      </c>
    </row>
    <row r="2901" spans="1:11" x14ac:dyDescent="0.35">
      <c r="A2901" t="s">
        <v>16</v>
      </c>
      <c r="B2901" t="s">
        <v>7</v>
      </c>
      <c r="C2901" t="s">
        <v>12</v>
      </c>
      <c r="D2901">
        <v>2021</v>
      </c>
      <c r="E2901">
        <v>2</v>
      </c>
      <c r="F2901" s="1">
        <v>13262</v>
      </c>
      <c r="G2901" s="1">
        <f t="shared" si="90"/>
        <v>63861097</v>
      </c>
      <c r="H2901" s="1">
        <f>SUM($F$2:F2901)</f>
        <v>41023286</v>
      </c>
      <c r="I2901" s="8">
        <f t="shared" si="91"/>
        <v>0.60894835862391516</v>
      </c>
      <c r="J2901" s="1">
        <f>SUMIFS(Table1[Profit (Month)],Table1[Category],Table1[[#This Row],[Category]],Table1[Supplier],Table1[[#This Row],[Supplier]],Table1[Brand],Table1[[#This Row],[Brand]],Table1[Year],Table1[[#This Row],[Year]],Table1[Month],"&lt;="&amp;Table1[[#This Row],[Profit (Month)]])</f>
        <v>156911</v>
      </c>
      <c r="K2901" s="1">
        <f>Table1[[#This Row],[Profit (Month)]]+SUMIFS(Table1[Profit (Month)],Table1[Category],Table1[[#This Row],[Category]],Table1[Supplier],Table1[[#This Row],[Supplier]],Table1[Brand],Table1[[#This Row],[Brand]],Table1[Year],Table1[[#This Row],[Year]],Table1[Month],"&lt;="&amp;Table1[[#This Row],[Profit (Month)]])</f>
        <v>170173</v>
      </c>
    </row>
    <row r="2902" spans="1:11" x14ac:dyDescent="0.35">
      <c r="A2902" t="s">
        <v>18</v>
      </c>
      <c r="B2902" t="s">
        <v>13</v>
      </c>
      <c r="C2902" t="s">
        <v>9</v>
      </c>
      <c r="D2902">
        <v>2019</v>
      </c>
      <c r="E2902">
        <v>3</v>
      </c>
      <c r="F2902" s="1">
        <v>13262</v>
      </c>
      <c r="G2902" s="1">
        <f t="shared" si="90"/>
        <v>63847835</v>
      </c>
      <c r="H2902" s="1">
        <f>SUM($F$2:F2902)</f>
        <v>41036548</v>
      </c>
      <c r="I2902" s="8">
        <f t="shared" si="91"/>
        <v>0.6088218986426206</v>
      </c>
      <c r="J2902" s="1">
        <f>SUMIFS(Table1[Profit (Month)],Table1[Category],Table1[[#This Row],[Category]],Table1[Supplier],Table1[[#This Row],[Supplier]],Table1[Brand],Table1[[#This Row],[Brand]],Table1[Year],Table1[[#This Row],[Year]],Table1[Month],"&lt;="&amp;Table1[[#This Row],[Profit (Month)]])</f>
        <v>155346</v>
      </c>
      <c r="K2902" s="1">
        <f>Table1[[#This Row],[Profit (Month)]]+SUMIFS(Table1[Profit (Month)],Table1[Category],Table1[[#This Row],[Category]],Table1[Supplier],Table1[[#This Row],[Supplier]],Table1[Brand],Table1[[#This Row],[Brand]],Table1[Year],Table1[[#This Row],[Year]],Table1[Month],"&lt;="&amp;Table1[[#This Row],[Profit (Month)]])</f>
        <v>168608</v>
      </c>
    </row>
    <row r="2903" spans="1:11" x14ac:dyDescent="0.35">
      <c r="A2903" t="s">
        <v>17</v>
      </c>
      <c r="B2903" t="s">
        <v>7</v>
      </c>
      <c r="C2903" t="s">
        <v>10</v>
      </c>
      <c r="D2903">
        <v>2023</v>
      </c>
      <c r="E2903">
        <v>2</v>
      </c>
      <c r="F2903" s="1">
        <v>13261</v>
      </c>
      <c r="G2903" s="1">
        <f t="shared" si="90"/>
        <v>63834573</v>
      </c>
      <c r="H2903" s="1">
        <f>SUM($F$2:F2903)</f>
        <v>41049809</v>
      </c>
      <c r="I2903" s="8">
        <f t="shared" si="91"/>
        <v>0.60869543866132603</v>
      </c>
      <c r="J2903" s="1">
        <f>SUMIFS(Table1[Profit (Month)],Table1[Category],Table1[[#This Row],[Category]],Table1[Supplier],Table1[[#This Row],[Supplier]],Table1[Brand],Table1[[#This Row],[Brand]],Table1[Year],Table1[[#This Row],[Year]],Table1[Month],"&lt;="&amp;Table1[[#This Row],[Profit (Month)]])</f>
        <v>161611</v>
      </c>
      <c r="K2903" s="1">
        <f>Table1[[#This Row],[Profit (Month)]]+SUMIFS(Table1[Profit (Month)],Table1[Category],Table1[[#This Row],[Category]],Table1[Supplier],Table1[[#This Row],[Supplier]],Table1[Brand],Table1[[#This Row],[Brand]],Table1[Year],Table1[[#This Row],[Year]],Table1[Month],"&lt;="&amp;Table1[[#This Row],[Profit (Month)]])</f>
        <v>174872</v>
      </c>
    </row>
    <row r="2904" spans="1:11" x14ac:dyDescent="0.35">
      <c r="A2904" t="s">
        <v>18</v>
      </c>
      <c r="B2904" t="s">
        <v>7</v>
      </c>
      <c r="C2904" t="s">
        <v>8</v>
      </c>
      <c r="D2904">
        <v>2018</v>
      </c>
      <c r="E2904">
        <v>4</v>
      </c>
      <c r="F2904" s="1">
        <v>13261</v>
      </c>
      <c r="G2904" s="1">
        <f t="shared" si="90"/>
        <v>63821312</v>
      </c>
      <c r="H2904" s="1">
        <f>SUM($F$2:F2904)</f>
        <v>41063070</v>
      </c>
      <c r="I2904" s="8">
        <f t="shared" si="91"/>
        <v>0.60856898821554506</v>
      </c>
      <c r="J2904" s="1">
        <f>SUMIFS(Table1[Profit (Month)],Table1[Category],Table1[[#This Row],[Category]],Table1[Supplier],Table1[[#This Row],[Supplier]],Table1[Brand],Table1[[#This Row],[Brand]],Table1[Year],Table1[[#This Row],[Year]],Table1[Month],"&lt;="&amp;Table1[[#This Row],[Profit (Month)]])</f>
        <v>157820</v>
      </c>
      <c r="K2904" s="1">
        <f>Table1[[#This Row],[Profit (Month)]]+SUMIFS(Table1[Profit (Month)],Table1[Category],Table1[[#This Row],[Category]],Table1[Supplier],Table1[[#This Row],[Supplier]],Table1[Brand],Table1[[#This Row],[Brand]],Table1[Year],Table1[[#This Row],[Year]],Table1[Month],"&lt;="&amp;Table1[[#This Row],[Profit (Month)]])</f>
        <v>171081</v>
      </c>
    </row>
    <row r="2905" spans="1:11" x14ac:dyDescent="0.35">
      <c r="A2905" t="s">
        <v>19</v>
      </c>
      <c r="B2905" t="s">
        <v>14</v>
      </c>
      <c r="C2905" t="s">
        <v>11</v>
      </c>
      <c r="D2905">
        <v>2022</v>
      </c>
      <c r="E2905">
        <v>12</v>
      </c>
      <c r="F2905" s="1">
        <v>13261</v>
      </c>
      <c r="G2905" s="1">
        <f t="shared" si="90"/>
        <v>63808051</v>
      </c>
      <c r="H2905" s="1">
        <f>SUM($F$2:F2905)</f>
        <v>41076331</v>
      </c>
      <c r="I2905" s="8">
        <f t="shared" si="91"/>
        <v>0.60844253776976409</v>
      </c>
      <c r="J2905" s="1">
        <f>SUMIFS(Table1[Profit (Month)],Table1[Category],Table1[[#This Row],[Category]],Table1[Supplier],Table1[[#This Row],[Supplier]],Table1[Brand],Table1[[#This Row],[Brand]],Table1[Year],Table1[[#This Row],[Year]],Table1[Month],"&lt;="&amp;Table1[[#This Row],[Profit (Month)]])</f>
        <v>149528</v>
      </c>
      <c r="K2905" s="1">
        <f>Table1[[#This Row],[Profit (Month)]]+SUMIFS(Table1[Profit (Month)],Table1[Category],Table1[[#This Row],[Category]],Table1[Supplier],Table1[[#This Row],[Supplier]],Table1[Brand],Table1[[#This Row],[Brand]],Table1[Year],Table1[[#This Row],[Year]],Table1[Month],"&lt;="&amp;Table1[[#This Row],[Profit (Month)]])</f>
        <v>162789</v>
      </c>
    </row>
    <row r="2906" spans="1:11" x14ac:dyDescent="0.35">
      <c r="A2906" t="s">
        <v>16</v>
      </c>
      <c r="B2906" t="s">
        <v>15</v>
      </c>
      <c r="C2906" t="s">
        <v>12</v>
      </c>
      <c r="D2906">
        <v>2024</v>
      </c>
      <c r="E2906">
        <v>7</v>
      </c>
      <c r="F2906" s="1">
        <v>13260</v>
      </c>
      <c r="G2906" s="1">
        <f t="shared" si="90"/>
        <v>63794790</v>
      </c>
      <c r="H2906" s="1">
        <f>SUM($F$2:F2906)</f>
        <v>41089591</v>
      </c>
      <c r="I2906" s="8">
        <f t="shared" si="91"/>
        <v>0.60831608732398312</v>
      </c>
      <c r="J2906" s="1">
        <f>SUMIFS(Table1[Profit (Month)],Table1[Category],Table1[[#This Row],[Category]],Table1[Supplier],Table1[[#This Row],[Supplier]],Table1[Brand],Table1[[#This Row],[Brand]],Table1[Year],Table1[[#This Row],[Year]],Table1[Month],"&lt;="&amp;Table1[[#This Row],[Profit (Month)]])</f>
        <v>151964</v>
      </c>
      <c r="K2906" s="1">
        <f>Table1[[#This Row],[Profit (Month)]]+SUMIFS(Table1[Profit (Month)],Table1[Category],Table1[[#This Row],[Category]],Table1[Supplier],Table1[[#This Row],[Supplier]],Table1[Brand],Table1[[#This Row],[Brand]],Table1[Year],Table1[[#This Row],[Year]],Table1[Month],"&lt;="&amp;Table1[[#This Row],[Profit (Month)]])</f>
        <v>165224</v>
      </c>
    </row>
    <row r="2907" spans="1:11" x14ac:dyDescent="0.35">
      <c r="A2907" t="s">
        <v>18</v>
      </c>
      <c r="B2907" t="s">
        <v>13</v>
      </c>
      <c r="C2907" t="s">
        <v>10</v>
      </c>
      <c r="D2907">
        <v>2020</v>
      </c>
      <c r="E2907">
        <v>9</v>
      </c>
      <c r="F2907" s="1">
        <v>13259</v>
      </c>
      <c r="G2907" s="1">
        <f t="shared" si="90"/>
        <v>63781530</v>
      </c>
      <c r="H2907" s="1">
        <f>SUM($F$2:F2907)</f>
        <v>41102850</v>
      </c>
      <c r="I2907" s="8">
        <f t="shared" si="91"/>
        <v>0.60818964641371576</v>
      </c>
      <c r="J2907" s="1">
        <f>SUMIFS(Table1[Profit (Month)],Table1[Category],Table1[[#This Row],[Category]],Table1[Supplier],Table1[[#This Row],[Supplier]],Table1[Brand],Table1[[#This Row],[Brand]],Table1[Year],Table1[[#This Row],[Year]],Table1[Month],"&lt;="&amp;Table1[[#This Row],[Profit (Month)]])</f>
        <v>158028</v>
      </c>
      <c r="K2907" s="1">
        <f>Table1[[#This Row],[Profit (Month)]]+SUMIFS(Table1[Profit (Month)],Table1[Category],Table1[[#This Row],[Category]],Table1[Supplier],Table1[[#This Row],[Supplier]],Table1[Brand],Table1[[#This Row],[Brand]],Table1[Year],Table1[[#This Row],[Year]],Table1[Month],"&lt;="&amp;Table1[[#This Row],[Profit (Month)]])</f>
        <v>171287</v>
      </c>
    </row>
    <row r="2908" spans="1:11" x14ac:dyDescent="0.35">
      <c r="A2908" t="s">
        <v>17</v>
      </c>
      <c r="B2908" t="s">
        <v>7</v>
      </c>
      <c r="C2908" t="s">
        <v>8</v>
      </c>
      <c r="D2908">
        <v>2020</v>
      </c>
      <c r="E2908">
        <v>8</v>
      </c>
      <c r="F2908" s="1">
        <v>13258</v>
      </c>
      <c r="G2908" s="1">
        <f t="shared" si="90"/>
        <v>63768271</v>
      </c>
      <c r="H2908" s="1">
        <f>SUM($F$2:F2908)</f>
        <v>41116108</v>
      </c>
      <c r="I2908" s="8">
        <f t="shared" si="91"/>
        <v>0.60806321503896199</v>
      </c>
      <c r="J2908" s="1">
        <f>SUMIFS(Table1[Profit (Month)],Table1[Category],Table1[[#This Row],[Category]],Table1[Supplier],Table1[[#This Row],[Supplier]],Table1[Brand],Table1[[#This Row],[Brand]],Table1[Year],Table1[[#This Row],[Year]],Table1[Month],"&lt;="&amp;Table1[[#This Row],[Profit (Month)]])</f>
        <v>152299</v>
      </c>
      <c r="K2908" s="1">
        <f>Table1[[#This Row],[Profit (Month)]]+SUMIFS(Table1[Profit (Month)],Table1[Category],Table1[[#This Row],[Category]],Table1[Supplier],Table1[[#This Row],[Supplier]],Table1[Brand],Table1[[#This Row],[Brand]],Table1[Year],Table1[[#This Row],[Year]],Table1[Month],"&lt;="&amp;Table1[[#This Row],[Profit (Month)]])</f>
        <v>165557</v>
      </c>
    </row>
    <row r="2909" spans="1:11" x14ac:dyDescent="0.35">
      <c r="A2909" t="s">
        <v>6</v>
      </c>
      <c r="B2909" t="s">
        <v>7</v>
      </c>
      <c r="C2909" t="s">
        <v>11</v>
      </c>
      <c r="D2909">
        <v>2023</v>
      </c>
      <c r="E2909">
        <v>9</v>
      </c>
      <c r="F2909" s="1">
        <v>13257</v>
      </c>
      <c r="G2909" s="1">
        <f t="shared" si="90"/>
        <v>63755013</v>
      </c>
      <c r="H2909" s="1">
        <f>SUM($F$2:F2909)</f>
        <v>41129365</v>
      </c>
      <c r="I2909" s="8">
        <f t="shared" si="91"/>
        <v>0.60793679319972183</v>
      </c>
      <c r="J2909" s="1">
        <f>SUMIFS(Table1[Profit (Month)],Table1[Category],Table1[[#This Row],[Category]],Table1[Supplier],Table1[[#This Row],[Supplier]],Table1[Brand],Table1[[#This Row],[Brand]],Table1[Year],Table1[[#This Row],[Year]],Table1[Month],"&lt;="&amp;Table1[[#This Row],[Profit (Month)]])</f>
        <v>152866</v>
      </c>
      <c r="K2909" s="1">
        <f>Table1[[#This Row],[Profit (Month)]]+SUMIFS(Table1[Profit (Month)],Table1[Category],Table1[[#This Row],[Category]],Table1[Supplier],Table1[[#This Row],[Supplier]],Table1[Brand],Table1[[#This Row],[Brand]],Table1[Year],Table1[[#This Row],[Year]],Table1[Month],"&lt;="&amp;Table1[[#This Row],[Profit (Month)]])</f>
        <v>166123</v>
      </c>
    </row>
    <row r="2910" spans="1:11" x14ac:dyDescent="0.35">
      <c r="A2910" t="s">
        <v>17</v>
      </c>
      <c r="B2910" t="s">
        <v>14</v>
      </c>
      <c r="C2910" t="s">
        <v>8</v>
      </c>
      <c r="D2910">
        <v>2022</v>
      </c>
      <c r="E2910">
        <v>4</v>
      </c>
      <c r="F2910" s="1">
        <v>13257</v>
      </c>
      <c r="G2910" s="1">
        <f t="shared" si="90"/>
        <v>63741756</v>
      </c>
      <c r="H2910" s="1">
        <f>SUM($F$2:F2910)</f>
        <v>41142622</v>
      </c>
      <c r="I2910" s="8">
        <f t="shared" si="91"/>
        <v>0.60781038089599515</v>
      </c>
      <c r="J2910" s="1">
        <f>SUMIFS(Table1[Profit (Month)],Table1[Category],Table1[[#This Row],[Category]],Table1[Supplier],Table1[[#This Row],[Supplier]],Table1[Brand],Table1[[#This Row],[Brand]],Table1[Year],Table1[[#This Row],[Year]],Table1[Month],"&lt;="&amp;Table1[[#This Row],[Profit (Month)]])</f>
        <v>151570</v>
      </c>
      <c r="K2910" s="1">
        <f>Table1[[#This Row],[Profit (Month)]]+SUMIFS(Table1[Profit (Month)],Table1[Category],Table1[[#This Row],[Category]],Table1[Supplier],Table1[[#This Row],[Supplier]],Table1[Brand],Table1[[#This Row],[Brand]],Table1[Year],Table1[[#This Row],[Year]],Table1[Month],"&lt;="&amp;Table1[[#This Row],[Profit (Month)]])</f>
        <v>164827</v>
      </c>
    </row>
    <row r="2911" spans="1:11" x14ac:dyDescent="0.35">
      <c r="A2911" t="s">
        <v>17</v>
      </c>
      <c r="B2911" t="s">
        <v>15</v>
      </c>
      <c r="C2911" t="s">
        <v>9</v>
      </c>
      <c r="D2911">
        <v>2022</v>
      </c>
      <c r="E2911">
        <v>10</v>
      </c>
      <c r="F2911" s="1">
        <v>13257</v>
      </c>
      <c r="G2911" s="1">
        <f t="shared" si="90"/>
        <v>63728499</v>
      </c>
      <c r="H2911" s="1">
        <f>SUM($F$2:F2911)</f>
        <v>41155879</v>
      </c>
      <c r="I2911" s="8">
        <f t="shared" si="91"/>
        <v>0.60768396859226859</v>
      </c>
      <c r="J2911" s="1">
        <f>SUMIFS(Table1[Profit (Month)],Table1[Category],Table1[[#This Row],[Category]],Table1[Supplier],Table1[[#This Row],[Supplier]],Table1[Brand],Table1[[#This Row],[Brand]],Table1[Year],Table1[[#This Row],[Year]],Table1[Month],"&lt;="&amp;Table1[[#This Row],[Profit (Month)]])</f>
        <v>147012</v>
      </c>
      <c r="K2911" s="1">
        <f>Table1[[#This Row],[Profit (Month)]]+SUMIFS(Table1[Profit (Month)],Table1[Category],Table1[[#This Row],[Category]],Table1[Supplier],Table1[[#This Row],[Supplier]],Table1[Brand],Table1[[#This Row],[Brand]],Table1[Year],Table1[[#This Row],[Year]],Table1[Month],"&lt;="&amp;Table1[[#This Row],[Profit (Month)]])</f>
        <v>160269</v>
      </c>
    </row>
    <row r="2912" spans="1:11" x14ac:dyDescent="0.35">
      <c r="A2912" t="s">
        <v>18</v>
      </c>
      <c r="B2912" t="s">
        <v>7</v>
      </c>
      <c r="C2912" t="s">
        <v>8</v>
      </c>
      <c r="D2912">
        <v>2019</v>
      </c>
      <c r="E2912">
        <v>1</v>
      </c>
      <c r="F2912" s="1">
        <v>13257</v>
      </c>
      <c r="G2912" s="1">
        <f t="shared" si="90"/>
        <v>63715242</v>
      </c>
      <c r="H2912" s="1">
        <f>SUM($F$2:F2912)</f>
        <v>41169136</v>
      </c>
      <c r="I2912" s="8">
        <f t="shared" si="91"/>
        <v>0.60755755628854202</v>
      </c>
      <c r="J2912" s="1">
        <f>SUMIFS(Table1[Profit (Month)],Table1[Category],Table1[[#This Row],[Category]],Table1[Supplier],Table1[[#This Row],[Supplier]],Table1[Brand],Table1[[#This Row],[Brand]],Table1[Year],Table1[[#This Row],[Year]],Table1[Month],"&lt;="&amp;Table1[[#This Row],[Profit (Month)]])</f>
        <v>150212</v>
      </c>
      <c r="K2912" s="1">
        <f>Table1[[#This Row],[Profit (Month)]]+SUMIFS(Table1[Profit (Month)],Table1[Category],Table1[[#This Row],[Category]],Table1[Supplier],Table1[[#This Row],[Supplier]],Table1[Brand],Table1[[#This Row],[Brand]],Table1[Year],Table1[[#This Row],[Year]],Table1[Month],"&lt;="&amp;Table1[[#This Row],[Profit (Month)]])</f>
        <v>163469</v>
      </c>
    </row>
    <row r="2913" spans="1:11" x14ac:dyDescent="0.35">
      <c r="A2913" t="s">
        <v>16</v>
      </c>
      <c r="B2913" t="s">
        <v>15</v>
      </c>
      <c r="C2913" t="s">
        <v>10</v>
      </c>
      <c r="D2913">
        <v>2019</v>
      </c>
      <c r="E2913">
        <v>5</v>
      </c>
      <c r="F2913" s="1">
        <v>13256</v>
      </c>
      <c r="G2913" s="1">
        <f t="shared" si="90"/>
        <v>63701985</v>
      </c>
      <c r="H2913" s="1">
        <f>SUM($F$2:F2913)</f>
        <v>41182392</v>
      </c>
      <c r="I2913" s="8">
        <f t="shared" si="91"/>
        <v>0.60743114398481546</v>
      </c>
      <c r="J2913" s="1">
        <f>SUMIFS(Table1[Profit (Month)],Table1[Category],Table1[[#This Row],[Category]],Table1[Supplier],Table1[[#This Row],[Supplier]],Table1[Brand],Table1[[#This Row],[Brand]],Table1[Year],Table1[[#This Row],[Year]],Table1[Month],"&lt;="&amp;Table1[[#This Row],[Profit (Month)]])</f>
        <v>152894</v>
      </c>
      <c r="K2913" s="1">
        <f>Table1[[#This Row],[Profit (Month)]]+SUMIFS(Table1[Profit (Month)],Table1[Category],Table1[[#This Row],[Category]],Table1[Supplier],Table1[[#This Row],[Supplier]],Table1[Brand],Table1[[#This Row],[Brand]],Table1[Year],Table1[[#This Row],[Year]],Table1[Month],"&lt;="&amp;Table1[[#This Row],[Profit (Month)]])</f>
        <v>166150</v>
      </c>
    </row>
    <row r="2914" spans="1:11" x14ac:dyDescent="0.35">
      <c r="A2914" t="s">
        <v>6</v>
      </c>
      <c r="B2914" t="s">
        <v>15</v>
      </c>
      <c r="C2914" t="s">
        <v>9</v>
      </c>
      <c r="D2914">
        <v>2021</v>
      </c>
      <c r="E2914">
        <v>1</v>
      </c>
      <c r="F2914" s="1">
        <v>13255</v>
      </c>
      <c r="G2914" s="1">
        <f t="shared" si="90"/>
        <v>63688729</v>
      </c>
      <c r="H2914" s="1">
        <f>SUM($F$2:F2914)</f>
        <v>41195647</v>
      </c>
      <c r="I2914" s="8">
        <f t="shared" si="91"/>
        <v>0.60730474121660238</v>
      </c>
      <c r="J2914" s="1">
        <f>SUMIFS(Table1[Profit (Month)],Table1[Category],Table1[[#This Row],[Category]],Table1[Supplier],Table1[[#This Row],[Supplier]],Table1[Brand],Table1[[#This Row],[Brand]],Table1[Year],Table1[[#This Row],[Year]],Table1[Month],"&lt;="&amp;Table1[[#This Row],[Profit (Month)]])</f>
        <v>158599</v>
      </c>
      <c r="K2914" s="1">
        <f>Table1[[#This Row],[Profit (Month)]]+SUMIFS(Table1[Profit (Month)],Table1[Category],Table1[[#This Row],[Category]],Table1[Supplier],Table1[[#This Row],[Supplier]],Table1[Brand],Table1[[#This Row],[Brand]],Table1[Year],Table1[[#This Row],[Year]],Table1[Month],"&lt;="&amp;Table1[[#This Row],[Profit (Month)]])</f>
        <v>171854</v>
      </c>
    </row>
    <row r="2915" spans="1:11" x14ac:dyDescent="0.35">
      <c r="A2915" t="s">
        <v>16</v>
      </c>
      <c r="B2915" t="s">
        <v>14</v>
      </c>
      <c r="C2915" t="s">
        <v>10</v>
      </c>
      <c r="D2915">
        <v>2018</v>
      </c>
      <c r="E2915">
        <v>6</v>
      </c>
      <c r="F2915" s="1">
        <v>13255</v>
      </c>
      <c r="G2915" s="1">
        <f t="shared" si="90"/>
        <v>63675474</v>
      </c>
      <c r="H2915" s="1">
        <f>SUM($F$2:F2915)</f>
        <v>41208902</v>
      </c>
      <c r="I2915" s="8">
        <f t="shared" si="91"/>
        <v>0.60717834798390302</v>
      </c>
      <c r="J2915" s="1">
        <f>SUMIFS(Table1[Profit (Month)],Table1[Category],Table1[[#This Row],[Category]],Table1[Supplier],Table1[[#This Row],[Supplier]],Table1[Brand],Table1[[#This Row],[Brand]],Table1[Year],Table1[[#This Row],[Year]],Table1[Month],"&lt;="&amp;Table1[[#This Row],[Profit (Month)]])</f>
        <v>144127</v>
      </c>
      <c r="K2915" s="1">
        <f>Table1[[#This Row],[Profit (Month)]]+SUMIFS(Table1[Profit (Month)],Table1[Category],Table1[[#This Row],[Category]],Table1[Supplier],Table1[[#This Row],[Supplier]],Table1[Brand],Table1[[#This Row],[Brand]],Table1[Year],Table1[[#This Row],[Year]],Table1[Month],"&lt;="&amp;Table1[[#This Row],[Profit (Month)]])</f>
        <v>157382</v>
      </c>
    </row>
    <row r="2916" spans="1:11" x14ac:dyDescent="0.35">
      <c r="A2916" t="s">
        <v>19</v>
      </c>
      <c r="B2916" t="s">
        <v>15</v>
      </c>
      <c r="C2916" t="s">
        <v>9</v>
      </c>
      <c r="D2916">
        <v>2018</v>
      </c>
      <c r="E2916">
        <v>1</v>
      </c>
      <c r="F2916" s="1">
        <v>13255</v>
      </c>
      <c r="G2916" s="1">
        <f t="shared" si="90"/>
        <v>63662219</v>
      </c>
      <c r="H2916" s="1">
        <f>SUM($F$2:F2916)</f>
        <v>41222157</v>
      </c>
      <c r="I2916" s="8">
        <f t="shared" si="91"/>
        <v>0.60705195475120366</v>
      </c>
      <c r="J2916" s="1">
        <f>SUMIFS(Table1[Profit (Month)],Table1[Category],Table1[[#This Row],[Category]],Table1[Supplier],Table1[[#This Row],[Supplier]],Table1[Brand],Table1[[#This Row],[Brand]],Table1[Year],Table1[[#This Row],[Year]],Table1[Month],"&lt;="&amp;Table1[[#This Row],[Profit (Month)]])</f>
        <v>152618</v>
      </c>
      <c r="K2916" s="1">
        <f>Table1[[#This Row],[Profit (Month)]]+SUMIFS(Table1[Profit (Month)],Table1[Category],Table1[[#This Row],[Category]],Table1[Supplier],Table1[[#This Row],[Supplier]],Table1[Brand],Table1[[#This Row],[Brand]],Table1[Year],Table1[[#This Row],[Year]],Table1[Month],"&lt;="&amp;Table1[[#This Row],[Profit (Month)]])</f>
        <v>165873</v>
      </c>
    </row>
    <row r="2917" spans="1:11" x14ac:dyDescent="0.35">
      <c r="A2917" t="s">
        <v>17</v>
      </c>
      <c r="B2917" t="s">
        <v>14</v>
      </c>
      <c r="C2917" t="s">
        <v>8</v>
      </c>
      <c r="D2917">
        <v>2024</v>
      </c>
      <c r="E2917">
        <v>8</v>
      </c>
      <c r="F2917" s="1">
        <v>13254</v>
      </c>
      <c r="G2917" s="1">
        <f t="shared" si="90"/>
        <v>63648964</v>
      </c>
      <c r="H2917" s="1">
        <f>SUM($F$2:F2917)</f>
        <v>41235411</v>
      </c>
      <c r="I2917" s="8">
        <f t="shared" si="91"/>
        <v>0.60692556151850419</v>
      </c>
      <c r="J2917" s="1">
        <f>SUMIFS(Table1[Profit (Month)],Table1[Category],Table1[[#This Row],[Category]],Table1[Supplier],Table1[[#This Row],[Supplier]],Table1[Brand],Table1[[#This Row],[Brand]],Table1[Year],Table1[[#This Row],[Year]],Table1[Month],"&lt;="&amp;Table1[[#This Row],[Profit (Month)]])</f>
        <v>150885</v>
      </c>
      <c r="K2917" s="1">
        <f>Table1[[#This Row],[Profit (Month)]]+SUMIFS(Table1[Profit (Month)],Table1[Category],Table1[[#This Row],[Category]],Table1[Supplier],Table1[[#This Row],[Supplier]],Table1[Brand],Table1[[#This Row],[Brand]],Table1[Year],Table1[[#This Row],[Year]],Table1[Month],"&lt;="&amp;Table1[[#This Row],[Profit (Month)]])</f>
        <v>164139</v>
      </c>
    </row>
    <row r="2918" spans="1:11" x14ac:dyDescent="0.35">
      <c r="A2918" t="s">
        <v>17</v>
      </c>
      <c r="B2918" t="s">
        <v>7</v>
      </c>
      <c r="C2918" t="s">
        <v>9</v>
      </c>
      <c r="D2918">
        <v>2021</v>
      </c>
      <c r="E2918">
        <v>9</v>
      </c>
      <c r="F2918" s="1">
        <v>13253</v>
      </c>
      <c r="G2918" s="1">
        <f t="shared" si="90"/>
        <v>63635710</v>
      </c>
      <c r="H2918" s="1">
        <f>SUM($F$2:F2918)</f>
        <v>41248664</v>
      </c>
      <c r="I2918" s="8">
        <f t="shared" si="91"/>
        <v>0.60679917782131843</v>
      </c>
      <c r="J2918" s="1">
        <f>SUMIFS(Table1[Profit (Month)],Table1[Category],Table1[[#This Row],[Category]],Table1[Supplier],Table1[[#This Row],[Supplier]],Table1[Brand],Table1[[#This Row],[Brand]],Table1[Year],Table1[[#This Row],[Year]],Table1[Month],"&lt;="&amp;Table1[[#This Row],[Profit (Month)]])</f>
        <v>148735</v>
      </c>
      <c r="K2918" s="1">
        <f>Table1[[#This Row],[Profit (Month)]]+SUMIFS(Table1[Profit (Month)],Table1[Category],Table1[[#This Row],[Category]],Table1[Supplier],Table1[[#This Row],[Supplier]],Table1[Brand],Table1[[#This Row],[Brand]],Table1[Year],Table1[[#This Row],[Year]],Table1[Month],"&lt;="&amp;Table1[[#This Row],[Profit (Month)]])</f>
        <v>161988</v>
      </c>
    </row>
    <row r="2919" spans="1:11" x14ac:dyDescent="0.35">
      <c r="A2919" t="s">
        <v>18</v>
      </c>
      <c r="B2919" t="s">
        <v>14</v>
      </c>
      <c r="C2919" t="s">
        <v>10</v>
      </c>
      <c r="D2919">
        <v>2023</v>
      </c>
      <c r="E2919">
        <v>5</v>
      </c>
      <c r="F2919" s="1">
        <v>13253</v>
      </c>
      <c r="G2919" s="1">
        <f t="shared" si="90"/>
        <v>63622457</v>
      </c>
      <c r="H2919" s="1">
        <f>SUM($F$2:F2919)</f>
        <v>41261917</v>
      </c>
      <c r="I2919" s="8">
        <f t="shared" si="91"/>
        <v>0.60667280365964615</v>
      </c>
      <c r="J2919" s="1">
        <f>SUMIFS(Table1[Profit (Month)],Table1[Category],Table1[[#This Row],[Category]],Table1[Supplier],Table1[[#This Row],[Supplier]],Table1[Brand],Table1[[#This Row],[Brand]],Table1[Year],Table1[[#This Row],[Year]],Table1[Month],"&lt;="&amp;Table1[[#This Row],[Profit (Month)]])</f>
        <v>151219</v>
      </c>
      <c r="K2919" s="1">
        <f>Table1[[#This Row],[Profit (Month)]]+SUMIFS(Table1[Profit (Month)],Table1[Category],Table1[[#This Row],[Category]],Table1[Supplier],Table1[[#This Row],[Supplier]],Table1[Brand],Table1[[#This Row],[Brand]],Table1[Year],Table1[[#This Row],[Year]],Table1[Month],"&lt;="&amp;Table1[[#This Row],[Profit (Month)]])</f>
        <v>164472</v>
      </c>
    </row>
    <row r="2920" spans="1:11" x14ac:dyDescent="0.35">
      <c r="A2920" t="s">
        <v>19</v>
      </c>
      <c r="B2920" t="s">
        <v>7</v>
      </c>
      <c r="C2920" t="s">
        <v>12</v>
      </c>
      <c r="D2920">
        <v>2019</v>
      </c>
      <c r="E2920">
        <v>6</v>
      </c>
      <c r="F2920" s="1">
        <v>13252</v>
      </c>
      <c r="G2920" s="1">
        <f t="shared" si="90"/>
        <v>63609204</v>
      </c>
      <c r="H2920" s="1">
        <f>SUM($F$2:F2920)</f>
        <v>41275169</v>
      </c>
      <c r="I2920" s="8">
        <f t="shared" si="91"/>
        <v>0.60654642949797399</v>
      </c>
      <c r="J2920" s="1">
        <f>SUMIFS(Table1[Profit (Month)],Table1[Category],Table1[[#This Row],[Category]],Table1[Supplier],Table1[[#This Row],[Supplier]],Table1[Brand],Table1[[#This Row],[Brand]],Table1[Year],Table1[[#This Row],[Year]],Table1[Month],"&lt;="&amp;Table1[[#This Row],[Profit (Month)]])</f>
        <v>157092</v>
      </c>
      <c r="K2920" s="1">
        <f>Table1[[#This Row],[Profit (Month)]]+SUMIFS(Table1[Profit (Month)],Table1[Category],Table1[[#This Row],[Category]],Table1[Supplier],Table1[[#This Row],[Supplier]],Table1[Brand],Table1[[#This Row],[Brand]],Table1[Year],Table1[[#This Row],[Year]],Table1[Month],"&lt;="&amp;Table1[[#This Row],[Profit (Month)]])</f>
        <v>170344</v>
      </c>
    </row>
    <row r="2921" spans="1:11" x14ac:dyDescent="0.35">
      <c r="A2921" t="s">
        <v>18</v>
      </c>
      <c r="B2921" t="s">
        <v>15</v>
      </c>
      <c r="C2921" t="s">
        <v>12</v>
      </c>
      <c r="D2921">
        <v>2018</v>
      </c>
      <c r="E2921">
        <v>7</v>
      </c>
      <c r="F2921" s="1">
        <v>13251</v>
      </c>
      <c r="G2921" s="1">
        <f t="shared" si="90"/>
        <v>63595952</v>
      </c>
      <c r="H2921" s="1">
        <f>SUM($F$2:F2921)</f>
        <v>41288420</v>
      </c>
      <c r="I2921" s="8">
        <f t="shared" si="91"/>
        <v>0.60642006487181532</v>
      </c>
      <c r="J2921" s="1">
        <f>SUMIFS(Table1[Profit (Month)],Table1[Category],Table1[[#This Row],[Category]],Table1[Supplier],Table1[[#This Row],[Supplier]],Table1[Brand],Table1[[#This Row],[Brand]],Table1[Year],Table1[[#This Row],[Year]],Table1[Month],"&lt;="&amp;Table1[[#This Row],[Profit (Month)]])</f>
        <v>145582</v>
      </c>
      <c r="K2921" s="1">
        <f>Table1[[#This Row],[Profit (Month)]]+SUMIFS(Table1[Profit (Month)],Table1[Category],Table1[[#This Row],[Category]],Table1[Supplier],Table1[[#This Row],[Supplier]],Table1[Brand],Table1[[#This Row],[Brand]],Table1[Year],Table1[[#This Row],[Year]],Table1[Month],"&lt;="&amp;Table1[[#This Row],[Profit (Month)]])</f>
        <v>158833</v>
      </c>
    </row>
    <row r="2922" spans="1:11" x14ac:dyDescent="0.35">
      <c r="A2922" t="s">
        <v>17</v>
      </c>
      <c r="B2922" t="s">
        <v>13</v>
      </c>
      <c r="C2922" t="s">
        <v>10</v>
      </c>
      <c r="D2922">
        <v>2021</v>
      </c>
      <c r="E2922">
        <v>6</v>
      </c>
      <c r="F2922" s="1">
        <v>13250</v>
      </c>
      <c r="G2922" s="1">
        <f t="shared" si="90"/>
        <v>63582701</v>
      </c>
      <c r="H2922" s="1">
        <f>SUM($F$2:F2922)</f>
        <v>41301670</v>
      </c>
      <c r="I2922" s="8">
        <f t="shared" si="91"/>
        <v>0.60629370978117036</v>
      </c>
      <c r="J2922" s="1">
        <f>SUMIFS(Table1[Profit (Month)],Table1[Category],Table1[[#This Row],[Category]],Table1[Supplier],Table1[[#This Row],[Supplier]],Table1[Brand],Table1[[#This Row],[Brand]],Table1[Year],Table1[[#This Row],[Year]],Table1[Month],"&lt;="&amp;Table1[[#This Row],[Profit (Month)]])</f>
        <v>163691</v>
      </c>
      <c r="K2922" s="1">
        <f>Table1[[#This Row],[Profit (Month)]]+SUMIFS(Table1[Profit (Month)],Table1[Category],Table1[[#This Row],[Category]],Table1[Supplier],Table1[[#This Row],[Supplier]],Table1[Brand],Table1[[#This Row],[Brand]],Table1[Year],Table1[[#This Row],[Year]],Table1[Month],"&lt;="&amp;Table1[[#This Row],[Profit (Month)]])</f>
        <v>176941</v>
      </c>
    </row>
    <row r="2923" spans="1:11" x14ac:dyDescent="0.35">
      <c r="A2923" t="s">
        <v>18</v>
      </c>
      <c r="B2923" t="s">
        <v>14</v>
      </c>
      <c r="C2923" t="s">
        <v>10</v>
      </c>
      <c r="D2923">
        <v>2021</v>
      </c>
      <c r="E2923">
        <v>6</v>
      </c>
      <c r="F2923" s="1">
        <v>13248</v>
      </c>
      <c r="G2923" s="1">
        <f t="shared" si="90"/>
        <v>63569451</v>
      </c>
      <c r="H2923" s="1">
        <f>SUM($F$2:F2923)</f>
        <v>41314918</v>
      </c>
      <c r="I2923" s="8">
        <f t="shared" si="91"/>
        <v>0.6061673642260389</v>
      </c>
      <c r="J2923" s="1">
        <f>SUMIFS(Table1[Profit (Month)],Table1[Category],Table1[[#This Row],[Category]],Table1[Supplier],Table1[[#This Row],[Supplier]],Table1[Brand],Table1[[#This Row],[Brand]],Table1[Year],Table1[[#This Row],[Year]],Table1[Month],"&lt;="&amp;Table1[[#This Row],[Profit (Month)]])</f>
        <v>159151</v>
      </c>
      <c r="K2923" s="1">
        <f>Table1[[#This Row],[Profit (Month)]]+SUMIFS(Table1[Profit (Month)],Table1[Category],Table1[[#This Row],[Category]],Table1[Supplier],Table1[[#This Row],[Supplier]],Table1[Brand],Table1[[#This Row],[Brand]],Table1[Year],Table1[[#This Row],[Year]],Table1[Month],"&lt;="&amp;Table1[[#This Row],[Profit (Month)]])</f>
        <v>172399</v>
      </c>
    </row>
    <row r="2924" spans="1:11" x14ac:dyDescent="0.35">
      <c r="A2924" t="s">
        <v>6</v>
      </c>
      <c r="B2924" t="s">
        <v>13</v>
      </c>
      <c r="C2924" t="s">
        <v>10</v>
      </c>
      <c r="D2924">
        <v>2020</v>
      </c>
      <c r="E2924">
        <v>12</v>
      </c>
      <c r="F2924" s="1">
        <v>13247</v>
      </c>
      <c r="G2924" s="1">
        <f t="shared" si="90"/>
        <v>63556203</v>
      </c>
      <c r="H2924" s="1">
        <f>SUM($F$2:F2924)</f>
        <v>41328165</v>
      </c>
      <c r="I2924" s="8">
        <f t="shared" si="91"/>
        <v>0.60604103774193474</v>
      </c>
      <c r="J2924" s="1">
        <f>SUMIFS(Table1[Profit (Month)],Table1[Category],Table1[[#This Row],[Category]],Table1[Supplier],Table1[[#This Row],[Supplier]],Table1[Brand],Table1[[#This Row],[Brand]],Table1[Year],Table1[[#This Row],[Year]],Table1[Month],"&lt;="&amp;Table1[[#This Row],[Profit (Month)]])</f>
        <v>147793</v>
      </c>
      <c r="K2924" s="1">
        <f>Table1[[#This Row],[Profit (Month)]]+SUMIFS(Table1[Profit (Month)],Table1[Category],Table1[[#This Row],[Category]],Table1[Supplier],Table1[[#This Row],[Supplier]],Table1[Brand],Table1[[#This Row],[Brand]],Table1[Year],Table1[[#This Row],[Year]],Table1[Month],"&lt;="&amp;Table1[[#This Row],[Profit (Month)]])</f>
        <v>161040</v>
      </c>
    </row>
    <row r="2925" spans="1:11" x14ac:dyDescent="0.35">
      <c r="A2925" t="s">
        <v>6</v>
      </c>
      <c r="B2925" t="s">
        <v>14</v>
      </c>
      <c r="C2925" t="s">
        <v>10</v>
      </c>
      <c r="D2925">
        <v>2019</v>
      </c>
      <c r="E2925">
        <v>7</v>
      </c>
      <c r="F2925" s="1">
        <v>13247</v>
      </c>
      <c r="G2925" s="1">
        <f t="shared" si="90"/>
        <v>63542956</v>
      </c>
      <c r="H2925" s="1">
        <f>SUM($F$2:F2925)</f>
        <v>41341412</v>
      </c>
      <c r="I2925" s="8">
        <f t="shared" si="91"/>
        <v>0.60591472079334407</v>
      </c>
      <c r="J2925" s="1">
        <f>SUMIFS(Table1[Profit (Month)],Table1[Category],Table1[[#This Row],[Category]],Table1[Supplier],Table1[[#This Row],[Supplier]],Table1[Brand],Table1[[#This Row],[Brand]],Table1[Year],Table1[[#This Row],[Year]],Table1[Month],"&lt;="&amp;Table1[[#This Row],[Profit (Month)]])</f>
        <v>149837</v>
      </c>
      <c r="K2925" s="1">
        <f>Table1[[#This Row],[Profit (Month)]]+SUMIFS(Table1[Profit (Month)],Table1[Category],Table1[[#This Row],[Category]],Table1[Supplier],Table1[[#This Row],[Supplier]],Table1[Brand],Table1[[#This Row],[Brand]],Table1[Year],Table1[[#This Row],[Year]],Table1[Month],"&lt;="&amp;Table1[[#This Row],[Profit (Month)]])</f>
        <v>163084</v>
      </c>
    </row>
    <row r="2926" spans="1:11" x14ac:dyDescent="0.35">
      <c r="A2926" t="s">
        <v>6</v>
      </c>
      <c r="B2926" t="s">
        <v>15</v>
      </c>
      <c r="C2926" t="s">
        <v>9</v>
      </c>
      <c r="D2926">
        <v>2020</v>
      </c>
      <c r="E2926">
        <v>9</v>
      </c>
      <c r="F2926" s="1">
        <v>13247</v>
      </c>
      <c r="G2926" s="1">
        <f t="shared" si="90"/>
        <v>63529709</v>
      </c>
      <c r="H2926" s="1">
        <f>SUM($F$2:F2926)</f>
        <v>41354659</v>
      </c>
      <c r="I2926" s="8">
        <f t="shared" si="91"/>
        <v>0.60578840384475341</v>
      </c>
      <c r="J2926" s="1">
        <f>SUMIFS(Table1[Profit (Month)],Table1[Category],Table1[[#This Row],[Category]],Table1[Supplier],Table1[[#This Row],[Supplier]],Table1[Brand],Table1[[#This Row],[Brand]],Table1[Year],Table1[[#This Row],[Year]],Table1[Month],"&lt;="&amp;Table1[[#This Row],[Profit (Month)]])</f>
        <v>144508</v>
      </c>
      <c r="K2926" s="1">
        <f>Table1[[#This Row],[Profit (Month)]]+SUMIFS(Table1[Profit (Month)],Table1[Category],Table1[[#This Row],[Category]],Table1[Supplier],Table1[[#This Row],[Supplier]],Table1[Brand],Table1[[#This Row],[Brand]],Table1[Year],Table1[[#This Row],[Year]],Table1[Month],"&lt;="&amp;Table1[[#This Row],[Profit (Month)]])</f>
        <v>157755</v>
      </c>
    </row>
    <row r="2927" spans="1:11" x14ac:dyDescent="0.35">
      <c r="A2927" t="s">
        <v>17</v>
      </c>
      <c r="B2927" t="s">
        <v>7</v>
      </c>
      <c r="C2927" t="s">
        <v>10</v>
      </c>
      <c r="D2927">
        <v>2023</v>
      </c>
      <c r="E2927">
        <v>6</v>
      </c>
      <c r="F2927" s="1">
        <v>13247</v>
      </c>
      <c r="G2927" s="1">
        <f t="shared" si="90"/>
        <v>63516462</v>
      </c>
      <c r="H2927" s="1">
        <f>SUM($F$2:F2927)</f>
        <v>41367906</v>
      </c>
      <c r="I2927" s="8">
        <f t="shared" si="91"/>
        <v>0.60566208689616274</v>
      </c>
      <c r="J2927" s="1">
        <f>SUMIFS(Table1[Profit (Month)],Table1[Category],Table1[[#This Row],[Category]],Table1[Supplier],Table1[[#This Row],[Supplier]],Table1[Brand],Table1[[#This Row],[Brand]],Table1[Year],Table1[[#This Row],[Year]],Table1[Month],"&lt;="&amp;Table1[[#This Row],[Profit (Month)]])</f>
        <v>161611</v>
      </c>
      <c r="K2927" s="1">
        <f>Table1[[#This Row],[Profit (Month)]]+SUMIFS(Table1[Profit (Month)],Table1[Category],Table1[[#This Row],[Category]],Table1[Supplier],Table1[[#This Row],[Supplier]],Table1[Brand],Table1[[#This Row],[Brand]],Table1[Year],Table1[[#This Row],[Year]],Table1[Month],"&lt;="&amp;Table1[[#This Row],[Profit (Month)]])</f>
        <v>174858</v>
      </c>
    </row>
    <row r="2928" spans="1:11" x14ac:dyDescent="0.35">
      <c r="A2928" t="s">
        <v>18</v>
      </c>
      <c r="B2928" t="s">
        <v>13</v>
      </c>
      <c r="C2928" t="s">
        <v>10</v>
      </c>
      <c r="D2928">
        <v>2021</v>
      </c>
      <c r="E2928">
        <v>10</v>
      </c>
      <c r="F2928" s="1">
        <v>13247</v>
      </c>
      <c r="G2928" s="1">
        <f t="shared" si="90"/>
        <v>63503215</v>
      </c>
      <c r="H2928" s="1">
        <f>SUM($F$2:F2928)</f>
        <v>41381153</v>
      </c>
      <c r="I2928" s="8">
        <f t="shared" si="91"/>
        <v>0.60553576994757208</v>
      </c>
      <c r="J2928" s="1">
        <f>SUMIFS(Table1[Profit (Month)],Table1[Category],Table1[[#This Row],[Category]],Table1[Supplier],Table1[[#This Row],[Supplier]],Table1[Brand],Table1[[#This Row],[Brand]],Table1[Year],Table1[[#This Row],[Year]],Table1[Month],"&lt;="&amp;Table1[[#This Row],[Profit (Month)]])</f>
        <v>149982</v>
      </c>
      <c r="K2928" s="1">
        <f>Table1[[#This Row],[Profit (Month)]]+SUMIFS(Table1[Profit (Month)],Table1[Category],Table1[[#This Row],[Category]],Table1[Supplier],Table1[[#This Row],[Supplier]],Table1[Brand],Table1[[#This Row],[Brand]],Table1[Year],Table1[[#This Row],[Year]],Table1[Month],"&lt;="&amp;Table1[[#This Row],[Profit (Month)]])</f>
        <v>163229</v>
      </c>
    </row>
    <row r="2929" spans="1:11" x14ac:dyDescent="0.35">
      <c r="A2929" t="s">
        <v>18</v>
      </c>
      <c r="B2929" t="s">
        <v>14</v>
      </c>
      <c r="C2929" t="s">
        <v>9</v>
      </c>
      <c r="D2929">
        <v>2022</v>
      </c>
      <c r="E2929">
        <v>1</v>
      </c>
      <c r="F2929" s="1">
        <v>13247</v>
      </c>
      <c r="G2929" s="1">
        <f t="shared" si="90"/>
        <v>63489968</v>
      </c>
      <c r="H2929" s="1">
        <f>SUM($F$2:F2929)</f>
        <v>41394400</v>
      </c>
      <c r="I2929" s="8">
        <f t="shared" si="91"/>
        <v>0.60540945299898152</v>
      </c>
      <c r="J2929" s="1">
        <f>SUMIFS(Table1[Profit (Month)],Table1[Category],Table1[[#This Row],[Category]],Table1[Supplier],Table1[[#This Row],[Supplier]],Table1[Brand],Table1[[#This Row],[Brand]],Table1[Year],Table1[[#This Row],[Year]],Table1[Month],"&lt;="&amp;Table1[[#This Row],[Profit (Month)]])</f>
        <v>150393</v>
      </c>
      <c r="K2929" s="1">
        <f>Table1[[#This Row],[Profit (Month)]]+SUMIFS(Table1[Profit (Month)],Table1[Category],Table1[[#This Row],[Category]],Table1[Supplier],Table1[[#This Row],[Supplier]],Table1[Brand],Table1[[#This Row],[Brand]],Table1[Year],Table1[[#This Row],[Year]],Table1[Month],"&lt;="&amp;Table1[[#This Row],[Profit (Month)]])</f>
        <v>163640</v>
      </c>
    </row>
    <row r="2930" spans="1:11" x14ac:dyDescent="0.35">
      <c r="A2930" t="s">
        <v>6</v>
      </c>
      <c r="B2930" t="s">
        <v>14</v>
      </c>
      <c r="C2930" t="s">
        <v>12</v>
      </c>
      <c r="D2930">
        <v>2020</v>
      </c>
      <c r="E2930">
        <v>3</v>
      </c>
      <c r="F2930" s="1">
        <v>13245</v>
      </c>
      <c r="G2930" s="1">
        <f t="shared" si="90"/>
        <v>63476721</v>
      </c>
      <c r="H2930" s="1">
        <f>SUM($F$2:F2930)</f>
        <v>41407645</v>
      </c>
      <c r="I2930" s="8">
        <f t="shared" si="91"/>
        <v>0.60528313605039086</v>
      </c>
      <c r="J2930" s="1">
        <f>SUMIFS(Table1[Profit (Month)],Table1[Category],Table1[[#This Row],[Category]],Table1[Supplier],Table1[[#This Row],[Supplier]],Table1[Brand],Table1[[#This Row],[Brand]],Table1[Year],Table1[[#This Row],[Year]],Table1[Month],"&lt;="&amp;Table1[[#This Row],[Profit (Month)]])</f>
        <v>147700</v>
      </c>
      <c r="K2930" s="1">
        <f>Table1[[#This Row],[Profit (Month)]]+SUMIFS(Table1[Profit (Month)],Table1[Category],Table1[[#This Row],[Category]],Table1[Supplier],Table1[[#This Row],[Supplier]],Table1[Brand],Table1[[#This Row],[Brand]],Table1[Year],Table1[[#This Row],[Year]],Table1[Month],"&lt;="&amp;Table1[[#This Row],[Profit (Month)]])</f>
        <v>160945</v>
      </c>
    </row>
    <row r="2931" spans="1:11" x14ac:dyDescent="0.35">
      <c r="A2931" t="s">
        <v>6</v>
      </c>
      <c r="B2931" t="s">
        <v>14</v>
      </c>
      <c r="C2931" t="s">
        <v>11</v>
      </c>
      <c r="D2931">
        <v>2024</v>
      </c>
      <c r="E2931">
        <v>8</v>
      </c>
      <c r="F2931" s="1">
        <v>13244</v>
      </c>
      <c r="G2931" s="1">
        <f t="shared" si="90"/>
        <v>63463476</v>
      </c>
      <c r="H2931" s="1">
        <f>SUM($F$2:F2931)</f>
        <v>41420889</v>
      </c>
      <c r="I2931" s="8">
        <f t="shared" si="91"/>
        <v>0.60515683817282739</v>
      </c>
      <c r="J2931" s="1">
        <f>SUMIFS(Table1[Profit (Month)],Table1[Category],Table1[[#This Row],[Category]],Table1[Supplier],Table1[[#This Row],[Supplier]],Table1[Brand],Table1[[#This Row],[Brand]],Table1[Year],Table1[[#This Row],[Year]],Table1[Month],"&lt;="&amp;Table1[[#This Row],[Profit (Month)]])</f>
        <v>149896</v>
      </c>
      <c r="K2931" s="1">
        <f>Table1[[#This Row],[Profit (Month)]]+SUMIFS(Table1[Profit (Month)],Table1[Category],Table1[[#This Row],[Category]],Table1[Supplier],Table1[[#This Row],[Supplier]],Table1[Brand],Table1[[#This Row],[Brand]],Table1[Year],Table1[[#This Row],[Year]],Table1[Month],"&lt;="&amp;Table1[[#This Row],[Profit (Month)]])</f>
        <v>163140</v>
      </c>
    </row>
    <row r="2932" spans="1:11" x14ac:dyDescent="0.35">
      <c r="A2932" t="s">
        <v>6</v>
      </c>
      <c r="B2932" t="s">
        <v>15</v>
      </c>
      <c r="C2932" t="s">
        <v>12</v>
      </c>
      <c r="D2932">
        <v>2018</v>
      </c>
      <c r="E2932">
        <v>4</v>
      </c>
      <c r="F2932" s="1">
        <v>13244</v>
      </c>
      <c r="G2932" s="1">
        <f t="shared" si="90"/>
        <v>63450232</v>
      </c>
      <c r="H2932" s="1">
        <f>SUM($F$2:F2932)</f>
        <v>41434133</v>
      </c>
      <c r="I2932" s="8">
        <f t="shared" si="91"/>
        <v>0.60503054983077753</v>
      </c>
      <c r="J2932" s="1">
        <f>SUMIFS(Table1[Profit (Month)],Table1[Category],Table1[[#This Row],[Category]],Table1[Supplier],Table1[[#This Row],[Supplier]],Table1[Brand],Table1[[#This Row],[Brand]],Table1[Year],Table1[[#This Row],[Year]],Table1[Month],"&lt;="&amp;Table1[[#This Row],[Profit (Month)]])</f>
        <v>148168</v>
      </c>
      <c r="K2932" s="1">
        <f>Table1[[#This Row],[Profit (Month)]]+SUMIFS(Table1[Profit (Month)],Table1[Category],Table1[[#This Row],[Category]],Table1[Supplier],Table1[[#This Row],[Supplier]],Table1[Brand],Table1[[#This Row],[Brand]],Table1[Year],Table1[[#This Row],[Year]],Table1[Month],"&lt;="&amp;Table1[[#This Row],[Profit (Month)]])</f>
        <v>161412</v>
      </c>
    </row>
    <row r="2933" spans="1:11" x14ac:dyDescent="0.35">
      <c r="A2933" t="s">
        <v>18</v>
      </c>
      <c r="B2933" t="s">
        <v>13</v>
      </c>
      <c r="C2933" t="s">
        <v>11</v>
      </c>
      <c r="D2933">
        <v>2022</v>
      </c>
      <c r="E2933">
        <v>7</v>
      </c>
      <c r="F2933" s="1">
        <v>13244</v>
      </c>
      <c r="G2933" s="1">
        <f t="shared" si="90"/>
        <v>63436988</v>
      </c>
      <c r="H2933" s="1">
        <f>SUM($F$2:F2933)</f>
        <v>41447377</v>
      </c>
      <c r="I2933" s="8">
        <f t="shared" si="91"/>
        <v>0.60490426148872767</v>
      </c>
      <c r="J2933" s="1">
        <f>SUMIFS(Table1[Profit (Month)],Table1[Category],Table1[[#This Row],[Category]],Table1[Supplier],Table1[[#This Row],[Supplier]],Table1[Brand],Table1[[#This Row],[Brand]],Table1[Year],Table1[[#This Row],[Year]],Table1[Month],"&lt;="&amp;Table1[[#This Row],[Profit (Month)]])</f>
        <v>143881</v>
      </c>
      <c r="K2933" s="1">
        <f>Table1[[#This Row],[Profit (Month)]]+SUMIFS(Table1[Profit (Month)],Table1[Category],Table1[[#This Row],[Category]],Table1[Supplier],Table1[[#This Row],[Supplier]],Table1[Brand],Table1[[#This Row],[Brand]],Table1[Year],Table1[[#This Row],[Year]],Table1[Month],"&lt;="&amp;Table1[[#This Row],[Profit (Month)]])</f>
        <v>157125</v>
      </c>
    </row>
    <row r="2934" spans="1:11" x14ac:dyDescent="0.35">
      <c r="A2934" t="s">
        <v>18</v>
      </c>
      <c r="B2934" t="s">
        <v>13</v>
      </c>
      <c r="C2934" t="s">
        <v>12</v>
      </c>
      <c r="D2934">
        <v>2019</v>
      </c>
      <c r="E2934">
        <v>9</v>
      </c>
      <c r="F2934" s="1">
        <v>13244</v>
      </c>
      <c r="G2934" s="1">
        <f t="shared" si="90"/>
        <v>63423744</v>
      </c>
      <c r="H2934" s="1">
        <f>SUM($F$2:F2934)</f>
        <v>41460621</v>
      </c>
      <c r="I2934" s="8">
        <f t="shared" si="91"/>
        <v>0.60477797314667781</v>
      </c>
      <c r="J2934" s="1">
        <f>SUMIFS(Table1[Profit (Month)],Table1[Category],Table1[[#This Row],[Category]],Table1[Supplier],Table1[[#This Row],[Supplier]],Table1[Brand],Table1[[#This Row],[Brand]],Table1[Year],Table1[[#This Row],[Year]],Table1[Month],"&lt;="&amp;Table1[[#This Row],[Profit (Month)]])</f>
        <v>147911</v>
      </c>
      <c r="K2934" s="1">
        <f>Table1[[#This Row],[Profit (Month)]]+SUMIFS(Table1[Profit (Month)],Table1[Category],Table1[[#This Row],[Category]],Table1[Supplier],Table1[[#This Row],[Supplier]],Table1[Brand],Table1[[#This Row],[Brand]],Table1[Year],Table1[[#This Row],[Year]],Table1[Month],"&lt;="&amp;Table1[[#This Row],[Profit (Month)]])</f>
        <v>161155</v>
      </c>
    </row>
    <row r="2935" spans="1:11" x14ac:dyDescent="0.35">
      <c r="A2935" t="s">
        <v>19</v>
      </c>
      <c r="B2935" t="s">
        <v>13</v>
      </c>
      <c r="C2935" t="s">
        <v>12</v>
      </c>
      <c r="D2935">
        <v>2024</v>
      </c>
      <c r="E2935">
        <v>9</v>
      </c>
      <c r="F2935" s="1">
        <v>13244</v>
      </c>
      <c r="G2935" s="1">
        <f t="shared" si="90"/>
        <v>63410500</v>
      </c>
      <c r="H2935" s="1">
        <f>SUM($F$2:F2935)</f>
        <v>41473865</v>
      </c>
      <c r="I2935" s="8">
        <f t="shared" si="91"/>
        <v>0.60465168480462794</v>
      </c>
      <c r="J2935" s="1">
        <f>SUMIFS(Table1[Profit (Month)],Table1[Category],Table1[[#This Row],[Category]],Table1[Supplier],Table1[[#This Row],[Supplier]],Table1[Brand],Table1[[#This Row],[Brand]],Table1[Year],Table1[[#This Row],[Year]],Table1[Month],"&lt;="&amp;Table1[[#This Row],[Profit (Month)]])</f>
        <v>153855</v>
      </c>
      <c r="K2935" s="1">
        <f>Table1[[#This Row],[Profit (Month)]]+SUMIFS(Table1[Profit (Month)],Table1[Category],Table1[[#This Row],[Category]],Table1[Supplier],Table1[[#This Row],[Supplier]],Table1[Brand],Table1[[#This Row],[Brand]],Table1[Year],Table1[[#This Row],[Year]],Table1[Month],"&lt;="&amp;Table1[[#This Row],[Profit (Month)]])</f>
        <v>167099</v>
      </c>
    </row>
    <row r="2936" spans="1:11" x14ac:dyDescent="0.35">
      <c r="A2936" t="s">
        <v>18</v>
      </c>
      <c r="B2936" t="s">
        <v>13</v>
      </c>
      <c r="C2936" t="s">
        <v>10</v>
      </c>
      <c r="D2936">
        <v>2020</v>
      </c>
      <c r="E2936">
        <v>7</v>
      </c>
      <c r="F2936" s="1">
        <v>13243</v>
      </c>
      <c r="G2936" s="1">
        <f t="shared" si="90"/>
        <v>63397256</v>
      </c>
      <c r="H2936" s="1">
        <f>SUM($F$2:F2936)</f>
        <v>41487108</v>
      </c>
      <c r="I2936" s="8">
        <f t="shared" si="91"/>
        <v>0.60452539646257808</v>
      </c>
      <c r="J2936" s="1">
        <f>SUMIFS(Table1[Profit (Month)],Table1[Category],Table1[[#This Row],[Category]],Table1[Supplier],Table1[[#This Row],[Supplier]],Table1[Brand],Table1[[#This Row],[Brand]],Table1[Year],Table1[[#This Row],[Year]],Table1[Month],"&lt;="&amp;Table1[[#This Row],[Profit (Month)]])</f>
        <v>158028</v>
      </c>
      <c r="K2936" s="1">
        <f>Table1[[#This Row],[Profit (Month)]]+SUMIFS(Table1[Profit (Month)],Table1[Category],Table1[[#This Row],[Category]],Table1[Supplier],Table1[[#This Row],[Supplier]],Table1[Brand],Table1[[#This Row],[Brand]],Table1[Year],Table1[[#This Row],[Year]],Table1[Month],"&lt;="&amp;Table1[[#This Row],[Profit (Month)]])</f>
        <v>171271</v>
      </c>
    </row>
    <row r="2937" spans="1:11" x14ac:dyDescent="0.35">
      <c r="A2937" t="s">
        <v>6</v>
      </c>
      <c r="B2937" t="s">
        <v>7</v>
      </c>
      <c r="C2937" t="s">
        <v>10</v>
      </c>
      <c r="D2937">
        <v>2024</v>
      </c>
      <c r="E2937">
        <v>9</v>
      </c>
      <c r="F2937" s="1">
        <v>13242</v>
      </c>
      <c r="G2937" s="1">
        <f t="shared" si="90"/>
        <v>63384013</v>
      </c>
      <c r="H2937" s="1">
        <f>SUM($F$2:F2937)</f>
        <v>41500350</v>
      </c>
      <c r="I2937" s="8">
        <f t="shared" si="91"/>
        <v>0.60439911765604182</v>
      </c>
      <c r="J2937" s="1">
        <f>SUMIFS(Table1[Profit (Month)],Table1[Category],Table1[[#This Row],[Category]],Table1[Supplier],Table1[[#This Row],[Supplier]],Table1[Brand],Table1[[#This Row],[Brand]],Table1[Year],Table1[[#This Row],[Year]],Table1[Month],"&lt;="&amp;Table1[[#This Row],[Profit (Month)]])</f>
        <v>154167</v>
      </c>
      <c r="K2937" s="1">
        <f>Table1[[#This Row],[Profit (Month)]]+SUMIFS(Table1[Profit (Month)],Table1[Category],Table1[[#This Row],[Category]],Table1[Supplier],Table1[[#This Row],[Supplier]],Table1[Brand],Table1[[#This Row],[Brand]],Table1[Year],Table1[[#This Row],[Year]],Table1[Month],"&lt;="&amp;Table1[[#This Row],[Profit (Month)]])</f>
        <v>167409</v>
      </c>
    </row>
    <row r="2938" spans="1:11" x14ac:dyDescent="0.35">
      <c r="A2938" t="s">
        <v>18</v>
      </c>
      <c r="B2938" t="s">
        <v>15</v>
      </c>
      <c r="C2938" t="s">
        <v>8</v>
      </c>
      <c r="D2938">
        <v>2019</v>
      </c>
      <c r="E2938">
        <v>8</v>
      </c>
      <c r="F2938" s="1">
        <v>13242</v>
      </c>
      <c r="G2938" s="1">
        <f t="shared" si="90"/>
        <v>63370771</v>
      </c>
      <c r="H2938" s="1">
        <f>SUM($F$2:F2938)</f>
        <v>41513592</v>
      </c>
      <c r="I2938" s="8">
        <f t="shared" si="91"/>
        <v>0.60427284838501916</v>
      </c>
      <c r="J2938" s="1">
        <f>SUMIFS(Table1[Profit (Month)],Table1[Category],Table1[[#This Row],[Category]],Table1[Supplier],Table1[[#This Row],[Supplier]],Table1[Brand],Table1[[#This Row],[Brand]],Table1[Year],Table1[[#This Row],[Year]],Table1[Month],"&lt;="&amp;Table1[[#This Row],[Profit (Month)]])</f>
        <v>162099</v>
      </c>
      <c r="K2938" s="1">
        <f>Table1[[#This Row],[Profit (Month)]]+SUMIFS(Table1[Profit (Month)],Table1[Category],Table1[[#This Row],[Category]],Table1[Supplier],Table1[[#This Row],[Supplier]],Table1[Brand],Table1[[#This Row],[Brand]],Table1[Year],Table1[[#This Row],[Year]],Table1[Month],"&lt;="&amp;Table1[[#This Row],[Profit (Month)]])</f>
        <v>175341</v>
      </c>
    </row>
    <row r="2939" spans="1:11" x14ac:dyDescent="0.35">
      <c r="A2939" t="s">
        <v>18</v>
      </c>
      <c r="B2939" t="s">
        <v>15</v>
      </c>
      <c r="C2939" t="s">
        <v>8</v>
      </c>
      <c r="D2939">
        <v>2021</v>
      </c>
      <c r="E2939">
        <v>6</v>
      </c>
      <c r="F2939" s="1">
        <v>13242</v>
      </c>
      <c r="G2939" s="1">
        <f t="shared" si="90"/>
        <v>63357529</v>
      </c>
      <c r="H2939" s="1">
        <f>SUM($F$2:F2939)</f>
        <v>41526834</v>
      </c>
      <c r="I2939" s="8">
        <f t="shared" si="91"/>
        <v>0.6041465791139965</v>
      </c>
      <c r="J2939" s="1">
        <f>SUMIFS(Table1[Profit (Month)],Table1[Category],Table1[[#This Row],[Category]],Table1[Supplier],Table1[[#This Row],[Supplier]],Table1[Brand],Table1[[#This Row],[Brand]],Table1[Year],Table1[[#This Row],[Year]],Table1[Month],"&lt;="&amp;Table1[[#This Row],[Profit (Month)]])</f>
        <v>147940</v>
      </c>
      <c r="K2939" s="1">
        <f>Table1[[#This Row],[Profit (Month)]]+SUMIFS(Table1[Profit (Month)],Table1[Category],Table1[[#This Row],[Category]],Table1[Supplier],Table1[[#This Row],[Supplier]],Table1[Brand],Table1[[#This Row],[Brand]],Table1[Year],Table1[[#This Row],[Year]],Table1[Month],"&lt;="&amp;Table1[[#This Row],[Profit (Month)]])</f>
        <v>161182</v>
      </c>
    </row>
    <row r="2940" spans="1:11" x14ac:dyDescent="0.35">
      <c r="A2940" t="s">
        <v>16</v>
      </c>
      <c r="B2940" t="s">
        <v>7</v>
      </c>
      <c r="C2940" t="s">
        <v>10</v>
      </c>
      <c r="D2940">
        <v>2019</v>
      </c>
      <c r="E2940">
        <v>5</v>
      </c>
      <c r="F2940" s="1">
        <v>13240</v>
      </c>
      <c r="G2940" s="1">
        <f t="shared" si="90"/>
        <v>63344287</v>
      </c>
      <c r="H2940" s="1">
        <f>SUM($F$2:F2940)</f>
        <v>41540074</v>
      </c>
      <c r="I2940" s="8">
        <f t="shared" si="91"/>
        <v>0.60402030984297383</v>
      </c>
      <c r="J2940" s="1">
        <f>SUMIFS(Table1[Profit (Month)],Table1[Category],Table1[[#This Row],[Category]],Table1[Supplier],Table1[[#This Row],[Supplier]],Table1[Brand],Table1[[#This Row],[Brand]],Table1[Year],Table1[[#This Row],[Year]],Table1[Month],"&lt;="&amp;Table1[[#This Row],[Profit (Month)]])</f>
        <v>148991</v>
      </c>
      <c r="K2940" s="1">
        <f>Table1[[#This Row],[Profit (Month)]]+SUMIFS(Table1[Profit (Month)],Table1[Category],Table1[[#This Row],[Category]],Table1[Supplier],Table1[[#This Row],[Supplier]],Table1[Brand],Table1[[#This Row],[Brand]],Table1[Year],Table1[[#This Row],[Year]],Table1[Month],"&lt;="&amp;Table1[[#This Row],[Profit (Month)]])</f>
        <v>162231</v>
      </c>
    </row>
    <row r="2941" spans="1:11" x14ac:dyDescent="0.35">
      <c r="A2941" t="s">
        <v>16</v>
      </c>
      <c r="B2941" t="s">
        <v>13</v>
      </c>
      <c r="C2941" t="s">
        <v>11</v>
      </c>
      <c r="D2941">
        <v>2020</v>
      </c>
      <c r="E2941">
        <v>9</v>
      </c>
      <c r="F2941" s="1">
        <v>13240</v>
      </c>
      <c r="G2941" s="1">
        <f t="shared" si="90"/>
        <v>63331047</v>
      </c>
      <c r="H2941" s="1">
        <f>SUM($F$2:F2941)</f>
        <v>41553314</v>
      </c>
      <c r="I2941" s="8">
        <f t="shared" si="91"/>
        <v>0.60389405964297838</v>
      </c>
      <c r="J2941" s="1">
        <f>SUMIFS(Table1[Profit (Month)],Table1[Category],Table1[[#This Row],[Category]],Table1[Supplier],Table1[[#This Row],[Supplier]],Table1[Brand],Table1[[#This Row],[Brand]],Table1[Year],Table1[[#This Row],[Year]],Table1[Month],"&lt;="&amp;Table1[[#This Row],[Profit (Month)]])</f>
        <v>151950</v>
      </c>
      <c r="K2941" s="1">
        <f>Table1[[#This Row],[Profit (Month)]]+SUMIFS(Table1[Profit (Month)],Table1[Category],Table1[[#This Row],[Category]],Table1[Supplier],Table1[[#This Row],[Supplier]],Table1[Brand],Table1[[#This Row],[Brand]],Table1[Year],Table1[[#This Row],[Year]],Table1[Month],"&lt;="&amp;Table1[[#This Row],[Profit (Month)]])</f>
        <v>165190</v>
      </c>
    </row>
    <row r="2942" spans="1:11" x14ac:dyDescent="0.35">
      <c r="A2942" t="s">
        <v>17</v>
      </c>
      <c r="B2942" t="s">
        <v>7</v>
      </c>
      <c r="C2942" t="s">
        <v>8</v>
      </c>
      <c r="D2942">
        <v>2024</v>
      </c>
      <c r="E2942">
        <v>1</v>
      </c>
      <c r="F2942" s="1">
        <v>13240</v>
      </c>
      <c r="G2942" s="1">
        <f t="shared" si="90"/>
        <v>63317807</v>
      </c>
      <c r="H2942" s="1">
        <f>SUM($F$2:F2942)</f>
        <v>41566554</v>
      </c>
      <c r="I2942" s="8">
        <f t="shared" si="91"/>
        <v>0.60376780944298292</v>
      </c>
      <c r="J2942" s="1">
        <f>SUMIFS(Table1[Profit (Month)],Table1[Category],Table1[[#This Row],[Category]],Table1[Supplier],Table1[[#This Row],[Supplier]],Table1[Brand],Table1[[#This Row],[Brand]],Table1[Year],Table1[[#This Row],[Year]],Table1[Month],"&lt;="&amp;Table1[[#This Row],[Profit (Month)]])</f>
        <v>161127</v>
      </c>
      <c r="K2942" s="1">
        <f>Table1[[#This Row],[Profit (Month)]]+SUMIFS(Table1[Profit (Month)],Table1[Category],Table1[[#This Row],[Category]],Table1[Supplier],Table1[[#This Row],[Supplier]],Table1[Brand],Table1[[#This Row],[Brand]],Table1[Year],Table1[[#This Row],[Year]],Table1[Month],"&lt;="&amp;Table1[[#This Row],[Profit (Month)]])</f>
        <v>174367</v>
      </c>
    </row>
    <row r="2943" spans="1:11" x14ac:dyDescent="0.35">
      <c r="A2943" t="s">
        <v>6</v>
      </c>
      <c r="B2943" t="s">
        <v>7</v>
      </c>
      <c r="C2943" t="s">
        <v>11</v>
      </c>
      <c r="D2943">
        <v>2023</v>
      </c>
      <c r="E2943">
        <v>3</v>
      </c>
      <c r="F2943" s="1">
        <v>13239</v>
      </c>
      <c r="G2943" s="1">
        <f t="shared" si="90"/>
        <v>63304567</v>
      </c>
      <c r="H2943" s="1">
        <f>SUM($F$2:F2943)</f>
        <v>41579793</v>
      </c>
      <c r="I2943" s="8">
        <f t="shared" si="91"/>
        <v>0.60364155924298735</v>
      </c>
      <c r="J2943" s="1">
        <f>SUMIFS(Table1[Profit (Month)],Table1[Category],Table1[[#This Row],[Category]],Table1[Supplier],Table1[[#This Row],[Supplier]],Table1[Brand],Table1[[#This Row],[Brand]],Table1[Year],Table1[[#This Row],[Year]],Table1[Month],"&lt;="&amp;Table1[[#This Row],[Profit (Month)]])</f>
        <v>152866</v>
      </c>
      <c r="K2943" s="1">
        <f>Table1[[#This Row],[Profit (Month)]]+SUMIFS(Table1[Profit (Month)],Table1[Category],Table1[[#This Row],[Category]],Table1[Supplier],Table1[[#This Row],[Supplier]],Table1[Brand],Table1[[#This Row],[Brand]],Table1[Year],Table1[[#This Row],[Year]],Table1[Month],"&lt;="&amp;Table1[[#This Row],[Profit (Month)]])</f>
        <v>166105</v>
      </c>
    </row>
    <row r="2944" spans="1:11" x14ac:dyDescent="0.35">
      <c r="A2944" t="s">
        <v>16</v>
      </c>
      <c r="B2944" t="s">
        <v>13</v>
      </c>
      <c r="C2944" t="s">
        <v>8</v>
      </c>
      <c r="D2944">
        <v>2019</v>
      </c>
      <c r="E2944">
        <v>1</v>
      </c>
      <c r="F2944" s="1">
        <v>13239</v>
      </c>
      <c r="G2944" s="1">
        <f t="shared" si="90"/>
        <v>63291328</v>
      </c>
      <c r="H2944" s="1">
        <f>SUM($F$2:F2944)</f>
        <v>41593032</v>
      </c>
      <c r="I2944" s="8">
        <f t="shared" si="91"/>
        <v>0.60351531857850549</v>
      </c>
      <c r="J2944" s="1">
        <f>SUMIFS(Table1[Profit (Month)],Table1[Category],Table1[[#This Row],[Category]],Table1[Supplier],Table1[[#This Row],[Supplier]],Table1[Brand],Table1[[#This Row],[Brand]],Table1[Year],Table1[[#This Row],[Year]],Table1[Month],"&lt;="&amp;Table1[[#This Row],[Profit (Month)]])</f>
        <v>148661</v>
      </c>
      <c r="K2944" s="1">
        <f>Table1[[#This Row],[Profit (Month)]]+SUMIFS(Table1[Profit (Month)],Table1[Category],Table1[[#This Row],[Category]],Table1[Supplier],Table1[[#This Row],[Supplier]],Table1[Brand],Table1[[#This Row],[Brand]],Table1[Year],Table1[[#This Row],[Year]],Table1[Month],"&lt;="&amp;Table1[[#This Row],[Profit (Month)]])</f>
        <v>161900</v>
      </c>
    </row>
    <row r="2945" spans="1:11" x14ac:dyDescent="0.35">
      <c r="A2945" t="s">
        <v>17</v>
      </c>
      <c r="B2945" t="s">
        <v>15</v>
      </c>
      <c r="C2945" t="s">
        <v>9</v>
      </c>
      <c r="D2945">
        <v>2020</v>
      </c>
      <c r="E2945">
        <v>11</v>
      </c>
      <c r="F2945" s="1">
        <v>13239</v>
      </c>
      <c r="G2945" s="1">
        <f t="shared" si="90"/>
        <v>63278089</v>
      </c>
      <c r="H2945" s="1">
        <f>SUM($F$2:F2945)</f>
        <v>41606271</v>
      </c>
      <c r="I2945" s="8">
        <f t="shared" si="91"/>
        <v>0.60338907791402363</v>
      </c>
      <c r="J2945" s="1">
        <f>SUMIFS(Table1[Profit (Month)],Table1[Category],Table1[[#This Row],[Category]],Table1[Supplier],Table1[[#This Row],[Supplier]],Table1[Brand],Table1[[#This Row],[Brand]],Table1[Year],Table1[[#This Row],[Year]],Table1[Month],"&lt;="&amp;Table1[[#This Row],[Profit (Month)]])</f>
        <v>155511</v>
      </c>
      <c r="K2945" s="1">
        <f>Table1[[#This Row],[Profit (Month)]]+SUMIFS(Table1[Profit (Month)],Table1[Category],Table1[[#This Row],[Category]],Table1[Supplier],Table1[[#This Row],[Supplier]],Table1[Brand],Table1[[#This Row],[Brand]],Table1[Year],Table1[[#This Row],[Year]],Table1[Month],"&lt;="&amp;Table1[[#This Row],[Profit (Month)]])</f>
        <v>168750</v>
      </c>
    </row>
    <row r="2946" spans="1:11" x14ac:dyDescent="0.35">
      <c r="A2946" t="s">
        <v>18</v>
      </c>
      <c r="B2946" t="s">
        <v>14</v>
      </c>
      <c r="C2946" t="s">
        <v>12</v>
      </c>
      <c r="D2946">
        <v>2018</v>
      </c>
      <c r="E2946">
        <v>10</v>
      </c>
      <c r="F2946" s="1">
        <v>13239</v>
      </c>
      <c r="G2946" s="1">
        <f t="shared" ref="G2946:G3009" si="92">SUM(F2946:F11345)</f>
        <v>63264850</v>
      </c>
      <c r="H2946" s="1">
        <f>SUM($F$2:F2946)</f>
        <v>41619510</v>
      </c>
      <c r="I2946" s="8">
        <f t="shared" ref="I2946:I3009" si="93">G2946 / MAX($H$2:$H$8401)</f>
        <v>0.60326283724954177</v>
      </c>
      <c r="J2946" s="1">
        <f>SUMIFS(Table1[Profit (Month)],Table1[Category],Table1[[#This Row],[Category]],Table1[Supplier],Table1[[#This Row],[Supplier]],Table1[Brand],Table1[[#This Row],[Brand]],Table1[Year],Table1[[#This Row],[Year]],Table1[Month],"&lt;="&amp;Table1[[#This Row],[Profit (Month)]])</f>
        <v>144609</v>
      </c>
      <c r="K2946" s="1">
        <f>Table1[[#This Row],[Profit (Month)]]+SUMIFS(Table1[Profit (Month)],Table1[Category],Table1[[#This Row],[Category]],Table1[Supplier],Table1[[#This Row],[Supplier]],Table1[Brand],Table1[[#This Row],[Brand]],Table1[Year],Table1[[#This Row],[Year]],Table1[Month],"&lt;="&amp;Table1[[#This Row],[Profit (Month)]])</f>
        <v>157848</v>
      </c>
    </row>
    <row r="2947" spans="1:11" x14ac:dyDescent="0.35">
      <c r="A2947" t="s">
        <v>6</v>
      </c>
      <c r="B2947" t="s">
        <v>15</v>
      </c>
      <c r="C2947" t="s">
        <v>9</v>
      </c>
      <c r="D2947">
        <v>2022</v>
      </c>
      <c r="E2947">
        <v>8</v>
      </c>
      <c r="F2947" s="1">
        <v>13238</v>
      </c>
      <c r="G2947" s="1">
        <f t="shared" si="92"/>
        <v>63251611</v>
      </c>
      <c r="H2947" s="1">
        <f>SUM($F$2:F2947)</f>
        <v>41632748</v>
      </c>
      <c r="I2947" s="8">
        <f t="shared" si="93"/>
        <v>0.60313659658505991</v>
      </c>
      <c r="J2947" s="1">
        <f>SUMIFS(Table1[Profit (Month)],Table1[Category],Table1[[#This Row],[Category]],Table1[Supplier],Table1[[#This Row],[Supplier]],Table1[Brand],Table1[[#This Row],[Brand]],Table1[Year],Table1[[#This Row],[Year]],Table1[Month],"&lt;="&amp;Table1[[#This Row],[Profit (Month)]])</f>
        <v>146808</v>
      </c>
      <c r="K2947" s="1">
        <f>Table1[[#This Row],[Profit (Month)]]+SUMIFS(Table1[Profit (Month)],Table1[Category],Table1[[#This Row],[Category]],Table1[Supplier],Table1[[#This Row],[Supplier]],Table1[Brand],Table1[[#This Row],[Brand]],Table1[Year],Table1[[#This Row],[Year]],Table1[Month],"&lt;="&amp;Table1[[#This Row],[Profit (Month)]])</f>
        <v>160046</v>
      </c>
    </row>
    <row r="2948" spans="1:11" x14ac:dyDescent="0.35">
      <c r="A2948" t="s">
        <v>18</v>
      </c>
      <c r="B2948" t="s">
        <v>7</v>
      </c>
      <c r="C2948" t="s">
        <v>11</v>
      </c>
      <c r="D2948">
        <v>2024</v>
      </c>
      <c r="E2948">
        <v>4</v>
      </c>
      <c r="F2948" s="1">
        <v>13238</v>
      </c>
      <c r="G2948" s="1">
        <f t="shared" si="92"/>
        <v>63238373</v>
      </c>
      <c r="H2948" s="1">
        <f>SUM($F$2:F2948)</f>
        <v>41645986</v>
      </c>
      <c r="I2948" s="8">
        <f t="shared" si="93"/>
        <v>0.60301036545609155</v>
      </c>
      <c r="J2948" s="1">
        <f>SUMIFS(Table1[Profit (Month)],Table1[Category],Table1[[#This Row],[Category]],Table1[Supplier],Table1[[#This Row],[Supplier]],Table1[Brand],Table1[[#This Row],[Brand]],Table1[Year],Table1[[#This Row],[Year]],Table1[Month],"&lt;="&amp;Table1[[#This Row],[Profit (Month)]])</f>
        <v>157819</v>
      </c>
      <c r="K2948" s="1">
        <f>Table1[[#This Row],[Profit (Month)]]+SUMIFS(Table1[Profit (Month)],Table1[Category],Table1[[#This Row],[Category]],Table1[Supplier],Table1[[#This Row],[Supplier]],Table1[Brand],Table1[[#This Row],[Brand]],Table1[Year],Table1[[#This Row],[Year]],Table1[Month],"&lt;="&amp;Table1[[#This Row],[Profit (Month)]])</f>
        <v>171057</v>
      </c>
    </row>
    <row r="2949" spans="1:11" x14ac:dyDescent="0.35">
      <c r="A2949" t="s">
        <v>16</v>
      </c>
      <c r="B2949" t="s">
        <v>13</v>
      </c>
      <c r="C2949" t="s">
        <v>10</v>
      </c>
      <c r="D2949">
        <v>2019</v>
      </c>
      <c r="E2949">
        <v>12</v>
      </c>
      <c r="F2949" s="1">
        <v>13237</v>
      </c>
      <c r="G2949" s="1">
        <f t="shared" si="92"/>
        <v>63225135</v>
      </c>
      <c r="H2949" s="1">
        <f>SUM($F$2:F2949)</f>
        <v>41659223</v>
      </c>
      <c r="I2949" s="8">
        <f t="shared" si="93"/>
        <v>0.60288413432712329</v>
      </c>
      <c r="J2949" s="1">
        <f>SUMIFS(Table1[Profit (Month)],Table1[Category],Table1[[#This Row],[Category]],Table1[Supplier],Table1[[#This Row],[Supplier]],Table1[Brand],Table1[[#This Row],[Brand]],Table1[Year],Table1[[#This Row],[Year]],Table1[Month],"&lt;="&amp;Table1[[#This Row],[Profit (Month)]])</f>
        <v>160755</v>
      </c>
      <c r="K2949" s="1">
        <f>Table1[[#This Row],[Profit (Month)]]+SUMIFS(Table1[Profit (Month)],Table1[Category],Table1[[#This Row],[Category]],Table1[Supplier],Table1[[#This Row],[Supplier]],Table1[Brand],Table1[[#This Row],[Brand]],Table1[Year],Table1[[#This Row],[Year]],Table1[Month],"&lt;="&amp;Table1[[#This Row],[Profit (Month)]])</f>
        <v>173992</v>
      </c>
    </row>
    <row r="2950" spans="1:11" x14ac:dyDescent="0.35">
      <c r="A2950" t="s">
        <v>18</v>
      </c>
      <c r="B2950" t="s">
        <v>13</v>
      </c>
      <c r="C2950" t="s">
        <v>8</v>
      </c>
      <c r="D2950">
        <v>2020</v>
      </c>
      <c r="E2950">
        <v>4</v>
      </c>
      <c r="F2950" s="1">
        <v>13237</v>
      </c>
      <c r="G2950" s="1">
        <f t="shared" si="92"/>
        <v>63211898</v>
      </c>
      <c r="H2950" s="1">
        <f>SUM($F$2:F2950)</f>
        <v>41672460</v>
      </c>
      <c r="I2950" s="8">
        <f t="shared" si="93"/>
        <v>0.60275791273366863</v>
      </c>
      <c r="J2950" s="1">
        <f>SUMIFS(Table1[Profit (Month)],Table1[Category],Table1[[#This Row],[Category]],Table1[Supplier],Table1[[#This Row],[Supplier]],Table1[Brand],Table1[[#This Row],[Brand]],Table1[Year],Table1[[#This Row],[Year]],Table1[Month],"&lt;="&amp;Table1[[#This Row],[Profit (Month)]])</f>
        <v>154994</v>
      </c>
      <c r="K2950" s="1">
        <f>Table1[[#This Row],[Profit (Month)]]+SUMIFS(Table1[Profit (Month)],Table1[Category],Table1[[#This Row],[Category]],Table1[Supplier],Table1[[#This Row],[Supplier]],Table1[Brand],Table1[[#This Row],[Brand]],Table1[Year],Table1[[#This Row],[Year]],Table1[Month],"&lt;="&amp;Table1[[#This Row],[Profit (Month)]])</f>
        <v>168231</v>
      </c>
    </row>
    <row r="2951" spans="1:11" x14ac:dyDescent="0.35">
      <c r="A2951" t="s">
        <v>17</v>
      </c>
      <c r="B2951" t="s">
        <v>15</v>
      </c>
      <c r="C2951" t="s">
        <v>10</v>
      </c>
      <c r="D2951">
        <v>2021</v>
      </c>
      <c r="E2951">
        <v>9</v>
      </c>
      <c r="F2951" s="1">
        <v>13236</v>
      </c>
      <c r="G2951" s="1">
        <f t="shared" si="92"/>
        <v>63198661</v>
      </c>
      <c r="H2951" s="1">
        <f>SUM($F$2:F2951)</f>
        <v>41685696</v>
      </c>
      <c r="I2951" s="8">
        <f t="shared" si="93"/>
        <v>0.60263169114021387</v>
      </c>
      <c r="J2951" s="1">
        <f>SUMIFS(Table1[Profit (Month)],Table1[Category],Table1[[#This Row],[Category]],Table1[Supplier],Table1[[#This Row],[Supplier]],Table1[Brand],Table1[[#This Row],[Brand]],Table1[Year],Table1[[#This Row],[Year]],Table1[Month],"&lt;="&amp;Table1[[#This Row],[Profit (Month)]])</f>
        <v>154317</v>
      </c>
      <c r="K2951" s="1">
        <f>Table1[[#This Row],[Profit (Month)]]+SUMIFS(Table1[Profit (Month)],Table1[Category],Table1[[#This Row],[Category]],Table1[Supplier],Table1[[#This Row],[Supplier]],Table1[Brand],Table1[[#This Row],[Brand]],Table1[Year],Table1[[#This Row],[Year]],Table1[Month],"&lt;="&amp;Table1[[#This Row],[Profit (Month)]])</f>
        <v>167553</v>
      </c>
    </row>
    <row r="2952" spans="1:11" x14ac:dyDescent="0.35">
      <c r="A2952" t="s">
        <v>19</v>
      </c>
      <c r="B2952" t="s">
        <v>14</v>
      </c>
      <c r="C2952" t="s">
        <v>9</v>
      </c>
      <c r="D2952">
        <v>2018</v>
      </c>
      <c r="E2952">
        <v>8</v>
      </c>
      <c r="F2952" s="1">
        <v>13236</v>
      </c>
      <c r="G2952" s="1">
        <f t="shared" si="92"/>
        <v>63185425</v>
      </c>
      <c r="H2952" s="1">
        <f>SUM($F$2:F2952)</f>
        <v>41698932</v>
      </c>
      <c r="I2952" s="8">
        <f t="shared" si="93"/>
        <v>0.60250547908227281</v>
      </c>
      <c r="J2952" s="1">
        <f>SUMIFS(Table1[Profit (Month)],Table1[Category],Table1[[#This Row],[Category]],Table1[Supplier],Table1[[#This Row],[Supplier]],Table1[Brand],Table1[[#This Row],[Brand]],Table1[Year],Table1[[#This Row],[Year]],Table1[Month],"&lt;="&amp;Table1[[#This Row],[Profit (Month)]])</f>
        <v>144917</v>
      </c>
      <c r="K2952" s="1">
        <f>Table1[[#This Row],[Profit (Month)]]+SUMIFS(Table1[Profit (Month)],Table1[Category],Table1[[#This Row],[Category]],Table1[Supplier],Table1[[#This Row],[Supplier]],Table1[Brand],Table1[[#This Row],[Brand]],Table1[Year],Table1[[#This Row],[Year]],Table1[Month],"&lt;="&amp;Table1[[#This Row],[Profit (Month)]])</f>
        <v>158153</v>
      </c>
    </row>
    <row r="2953" spans="1:11" x14ac:dyDescent="0.35">
      <c r="A2953" t="s">
        <v>17</v>
      </c>
      <c r="B2953" t="s">
        <v>14</v>
      </c>
      <c r="C2953" t="s">
        <v>12</v>
      </c>
      <c r="D2953">
        <v>2023</v>
      </c>
      <c r="E2953">
        <v>1</v>
      </c>
      <c r="F2953" s="1">
        <v>13235</v>
      </c>
      <c r="G2953" s="1">
        <f t="shared" si="92"/>
        <v>63172189</v>
      </c>
      <c r="H2953" s="1">
        <f>SUM($F$2:F2953)</f>
        <v>41712167</v>
      </c>
      <c r="I2953" s="8">
        <f t="shared" si="93"/>
        <v>0.60237926702433175</v>
      </c>
      <c r="J2953" s="1">
        <f>SUMIFS(Table1[Profit (Month)],Table1[Category],Table1[[#This Row],[Category]],Table1[Supplier],Table1[[#This Row],[Supplier]],Table1[Brand],Table1[[#This Row],[Brand]],Table1[Year],Table1[[#This Row],[Year]],Table1[Month],"&lt;="&amp;Table1[[#This Row],[Profit (Month)]])</f>
        <v>146359</v>
      </c>
      <c r="K2953" s="1">
        <f>Table1[[#This Row],[Profit (Month)]]+SUMIFS(Table1[Profit (Month)],Table1[Category],Table1[[#This Row],[Category]],Table1[Supplier],Table1[[#This Row],[Supplier]],Table1[Brand],Table1[[#This Row],[Brand]],Table1[Year],Table1[[#This Row],[Year]],Table1[Month],"&lt;="&amp;Table1[[#This Row],[Profit (Month)]])</f>
        <v>159594</v>
      </c>
    </row>
    <row r="2954" spans="1:11" x14ac:dyDescent="0.35">
      <c r="A2954" t="s">
        <v>18</v>
      </c>
      <c r="B2954" t="s">
        <v>7</v>
      </c>
      <c r="C2954" t="s">
        <v>11</v>
      </c>
      <c r="D2954">
        <v>2020</v>
      </c>
      <c r="E2954">
        <v>8</v>
      </c>
      <c r="F2954" s="1">
        <v>13234</v>
      </c>
      <c r="G2954" s="1">
        <f t="shared" si="92"/>
        <v>63158954</v>
      </c>
      <c r="H2954" s="1">
        <f>SUM($F$2:F2954)</f>
        <v>41725401</v>
      </c>
      <c r="I2954" s="8">
        <f t="shared" si="93"/>
        <v>0.60225306450190419</v>
      </c>
      <c r="J2954" s="1">
        <f>SUMIFS(Table1[Profit (Month)],Table1[Category],Table1[[#This Row],[Category]],Table1[Supplier],Table1[[#This Row],[Supplier]],Table1[Brand],Table1[[#This Row],[Brand]],Table1[Year],Table1[[#This Row],[Year]],Table1[Month],"&lt;="&amp;Table1[[#This Row],[Profit (Month)]])</f>
        <v>152449</v>
      </c>
      <c r="K2954" s="1">
        <f>Table1[[#This Row],[Profit (Month)]]+SUMIFS(Table1[Profit (Month)],Table1[Category],Table1[[#This Row],[Category]],Table1[Supplier],Table1[[#This Row],[Supplier]],Table1[Brand],Table1[[#This Row],[Brand]],Table1[Year],Table1[[#This Row],[Year]],Table1[Month],"&lt;="&amp;Table1[[#This Row],[Profit (Month)]])</f>
        <v>165683</v>
      </c>
    </row>
    <row r="2955" spans="1:11" x14ac:dyDescent="0.35">
      <c r="A2955" t="s">
        <v>17</v>
      </c>
      <c r="B2955" t="s">
        <v>15</v>
      </c>
      <c r="C2955" t="s">
        <v>9</v>
      </c>
      <c r="D2955">
        <v>2023</v>
      </c>
      <c r="E2955">
        <v>9</v>
      </c>
      <c r="F2955" s="1">
        <v>13232</v>
      </c>
      <c r="G2955" s="1">
        <f t="shared" si="92"/>
        <v>63145720</v>
      </c>
      <c r="H2955" s="1">
        <f>SUM($F$2:F2955)</f>
        <v>41738633</v>
      </c>
      <c r="I2955" s="8">
        <f t="shared" si="93"/>
        <v>0.60212687151499034</v>
      </c>
      <c r="J2955" s="1">
        <f>SUMIFS(Table1[Profit (Month)],Table1[Category],Table1[[#This Row],[Category]],Table1[Supplier],Table1[[#This Row],[Supplier]],Table1[Brand],Table1[[#This Row],[Brand]],Table1[Year],Table1[[#This Row],[Year]],Table1[Month],"&lt;="&amp;Table1[[#This Row],[Profit (Month)]])</f>
        <v>144818</v>
      </c>
      <c r="K2955" s="1">
        <f>Table1[[#This Row],[Profit (Month)]]+SUMIFS(Table1[Profit (Month)],Table1[Category],Table1[[#This Row],[Category]],Table1[Supplier],Table1[[#This Row],[Supplier]],Table1[Brand],Table1[[#This Row],[Brand]],Table1[Year],Table1[[#This Row],[Year]],Table1[Month],"&lt;="&amp;Table1[[#This Row],[Profit (Month)]])</f>
        <v>158050</v>
      </c>
    </row>
    <row r="2956" spans="1:11" x14ac:dyDescent="0.35">
      <c r="A2956" t="s">
        <v>19</v>
      </c>
      <c r="B2956" t="s">
        <v>14</v>
      </c>
      <c r="C2956" t="s">
        <v>10</v>
      </c>
      <c r="D2956">
        <v>2019</v>
      </c>
      <c r="E2956">
        <v>10</v>
      </c>
      <c r="F2956" s="1">
        <v>13231</v>
      </c>
      <c r="G2956" s="1">
        <f t="shared" si="92"/>
        <v>63132488</v>
      </c>
      <c r="H2956" s="1">
        <f>SUM($F$2:F2956)</f>
        <v>41751864</v>
      </c>
      <c r="I2956" s="8">
        <f t="shared" si="93"/>
        <v>0.60200069759910357</v>
      </c>
      <c r="J2956" s="1">
        <f>SUMIFS(Table1[Profit (Month)],Table1[Category],Table1[[#This Row],[Category]],Table1[Supplier],Table1[[#This Row],[Supplier]],Table1[Brand],Table1[[#This Row],[Brand]],Table1[Year],Table1[[#This Row],[Year]],Table1[Month],"&lt;="&amp;Table1[[#This Row],[Profit (Month)]])</f>
        <v>150921</v>
      </c>
      <c r="K2956" s="1">
        <f>Table1[[#This Row],[Profit (Month)]]+SUMIFS(Table1[Profit (Month)],Table1[Category],Table1[[#This Row],[Category]],Table1[Supplier],Table1[[#This Row],[Supplier]],Table1[Brand],Table1[[#This Row],[Brand]],Table1[Year],Table1[[#This Row],[Year]],Table1[Month],"&lt;="&amp;Table1[[#This Row],[Profit (Month)]])</f>
        <v>164152</v>
      </c>
    </row>
    <row r="2957" spans="1:11" x14ac:dyDescent="0.35">
      <c r="A2957" t="s">
        <v>17</v>
      </c>
      <c r="B2957" t="s">
        <v>15</v>
      </c>
      <c r="C2957" t="s">
        <v>10</v>
      </c>
      <c r="D2957">
        <v>2021</v>
      </c>
      <c r="E2957">
        <v>12</v>
      </c>
      <c r="F2957" s="1">
        <v>13230</v>
      </c>
      <c r="G2957" s="1">
        <f t="shared" si="92"/>
        <v>63119257</v>
      </c>
      <c r="H2957" s="1">
        <f>SUM($F$2:F2957)</f>
        <v>41765094</v>
      </c>
      <c r="I2957" s="8">
        <f t="shared" si="93"/>
        <v>0.60187453321873041</v>
      </c>
      <c r="J2957" s="1">
        <f>SUMIFS(Table1[Profit (Month)],Table1[Category],Table1[[#This Row],[Category]],Table1[Supplier],Table1[[#This Row],[Supplier]],Table1[Brand],Table1[[#This Row],[Brand]],Table1[Year],Table1[[#This Row],[Year]],Table1[Month],"&lt;="&amp;Table1[[#This Row],[Profit (Month)]])</f>
        <v>154317</v>
      </c>
      <c r="K2957" s="1">
        <f>Table1[[#This Row],[Profit (Month)]]+SUMIFS(Table1[Profit (Month)],Table1[Category],Table1[[#This Row],[Category]],Table1[Supplier],Table1[[#This Row],[Supplier]],Table1[Brand],Table1[[#This Row],[Brand]],Table1[Year],Table1[[#This Row],[Year]],Table1[Month],"&lt;="&amp;Table1[[#This Row],[Profit (Month)]])</f>
        <v>167547</v>
      </c>
    </row>
    <row r="2958" spans="1:11" x14ac:dyDescent="0.35">
      <c r="A2958" t="s">
        <v>6</v>
      </c>
      <c r="B2958" t="s">
        <v>13</v>
      </c>
      <c r="C2958" t="s">
        <v>8</v>
      </c>
      <c r="D2958">
        <v>2020</v>
      </c>
      <c r="E2958">
        <v>4</v>
      </c>
      <c r="F2958" s="1">
        <v>13229</v>
      </c>
      <c r="G2958" s="1">
        <f t="shared" si="92"/>
        <v>63106027</v>
      </c>
      <c r="H2958" s="1">
        <f>SUM($F$2:F2958)</f>
        <v>41778323</v>
      </c>
      <c r="I2958" s="8">
        <f t="shared" si="93"/>
        <v>0.60174837837387096</v>
      </c>
      <c r="J2958" s="1">
        <f>SUMIFS(Table1[Profit (Month)],Table1[Category],Table1[[#This Row],[Category]],Table1[Supplier],Table1[[#This Row],[Supplier]],Table1[Brand],Table1[[#This Row],[Brand]],Table1[Year],Table1[[#This Row],[Year]],Table1[Month],"&lt;="&amp;Table1[[#This Row],[Profit (Month)]])</f>
        <v>146290</v>
      </c>
      <c r="K2958" s="1">
        <f>Table1[[#This Row],[Profit (Month)]]+SUMIFS(Table1[Profit (Month)],Table1[Category],Table1[[#This Row],[Category]],Table1[Supplier],Table1[[#This Row],[Supplier]],Table1[Brand],Table1[[#This Row],[Brand]],Table1[Year],Table1[[#This Row],[Year]],Table1[Month],"&lt;="&amp;Table1[[#This Row],[Profit (Month)]])</f>
        <v>159519</v>
      </c>
    </row>
    <row r="2959" spans="1:11" x14ac:dyDescent="0.35">
      <c r="A2959" t="s">
        <v>17</v>
      </c>
      <c r="B2959" t="s">
        <v>15</v>
      </c>
      <c r="C2959" t="s">
        <v>8</v>
      </c>
      <c r="D2959">
        <v>2023</v>
      </c>
      <c r="E2959">
        <v>2</v>
      </c>
      <c r="F2959" s="1">
        <v>13229</v>
      </c>
      <c r="G2959" s="1">
        <f t="shared" si="92"/>
        <v>63092798</v>
      </c>
      <c r="H2959" s="1">
        <f>SUM($F$2:F2959)</f>
        <v>41791552</v>
      </c>
      <c r="I2959" s="8">
        <f t="shared" si="93"/>
        <v>0.601622233064525</v>
      </c>
      <c r="J2959" s="1">
        <f>SUMIFS(Table1[Profit (Month)],Table1[Category],Table1[[#This Row],[Category]],Table1[Supplier],Table1[[#This Row],[Supplier]],Table1[Brand],Table1[[#This Row],[Brand]],Table1[Year],Table1[[#This Row],[Year]],Table1[Month],"&lt;="&amp;Table1[[#This Row],[Profit (Month)]])</f>
        <v>146300</v>
      </c>
      <c r="K2959" s="1">
        <f>Table1[[#This Row],[Profit (Month)]]+SUMIFS(Table1[Profit (Month)],Table1[Category],Table1[[#This Row],[Category]],Table1[Supplier],Table1[[#This Row],[Supplier]],Table1[Brand],Table1[[#This Row],[Brand]],Table1[Year],Table1[[#This Row],[Year]],Table1[Month],"&lt;="&amp;Table1[[#This Row],[Profit (Month)]])</f>
        <v>159529</v>
      </c>
    </row>
    <row r="2960" spans="1:11" x14ac:dyDescent="0.35">
      <c r="A2960" t="s">
        <v>19</v>
      </c>
      <c r="B2960" t="s">
        <v>14</v>
      </c>
      <c r="C2960" t="s">
        <v>11</v>
      </c>
      <c r="D2960">
        <v>2019</v>
      </c>
      <c r="E2960">
        <v>2</v>
      </c>
      <c r="F2960" s="1">
        <v>13229</v>
      </c>
      <c r="G2960" s="1">
        <f t="shared" si="92"/>
        <v>63079569</v>
      </c>
      <c r="H2960" s="1">
        <f>SUM($F$2:F2960)</f>
        <v>41804781</v>
      </c>
      <c r="I2960" s="8">
        <f t="shared" si="93"/>
        <v>0.60149608775517904</v>
      </c>
      <c r="J2960" s="1">
        <f>SUMIFS(Table1[Profit (Month)],Table1[Category],Table1[[#This Row],[Category]],Table1[Supplier],Table1[[#This Row],[Supplier]],Table1[Brand],Table1[[#This Row],[Brand]],Table1[Year],Table1[[#This Row],[Year]],Table1[Month],"&lt;="&amp;Table1[[#This Row],[Profit (Month)]])</f>
        <v>146062</v>
      </c>
      <c r="K2960" s="1">
        <f>Table1[[#This Row],[Profit (Month)]]+SUMIFS(Table1[Profit (Month)],Table1[Category],Table1[[#This Row],[Category]],Table1[Supplier],Table1[[#This Row],[Supplier]],Table1[Brand],Table1[[#This Row],[Brand]],Table1[Year],Table1[[#This Row],[Year]],Table1[Month],"&lt;="&amp;Table1[[#This Row],[Profit (Month)]])</f>
        <v>159291</v>
      </c>
    </row>
    <row r="2961" spans="1:11" x14ac:dyDescent="0.35">
      <c r="A2961" t="s">
        <v>6</v>
      </c>
      <c r="B2961" t="s">
        <v>13</v>
      </c>
      <c r="C2961" t="s">
        <v>10</v>
      </c>
      <c r="D2961">
        <v>2020</v>
      </c>
      <c r="E2961">
        <v>6</v>
      </c>
      <c r="F2961" s="1">
        <v>13228</v>
      </c>
      <c r="G2961" s="1">
        <f t="shared" si="92"/>
        <v>63066340</v>
      </c>
      <c r="H2961" s="1">
        <f>SUM($F$2:F2961)</f>
        <v>41818009</v>
      </c>
      <c r="I2961" s="8">
        <f t="shared" si="93"/>
        <v>0.60136994244583308</v>
      </c>
      <c r="J2961" s="1">
        <f>SUMIFS(Table1[Profit (Month)],Table1[Category],Table1[[#This Row],[Category]],Table1[Supplier],Table1[[#This Row],[Supplier]],Table1[Brand],Table1[[#This Row],[Brand]],Table1[Year],Table1[[#This Row],[Year]],Table1[Month],"&lt;="&amp;Table1[[#This Row],[Profit (Month)]])</f>
        <v>147793</v>
      </c>
      <c r="K2961" s="1">
        <f>Table1[[#This Row],[Profit (Month)]]+SUMIFS(Table1[Profit (Month)],Table1[Category],Table1[[#This Row],[Category]],Table1[Supplier],Table1[[#This Row],[Supplier]],Table1[Brand],Table1[[#This Row],[Brand]],Table1[Year],Table1[[#This Row],[Year]],Table1[Month],"&lt;="&amp;Table1[[#This Row],[Profit (Month)]])</f>
        <v>161021</v>
      </c>
    </row>
    <row r="2962" spans="1:11" x14ac:dyDescent="0.35">
      <c r="A2962" t="s">
        <v>6</v>
      </c>
      <c r="B2962" t="s">
        <v>14</v>
      </c>
      <c r="C2962" t="s">
        <v>11</v>
      </c>
      <c r="D2962">
        <v>2022</v>
      </c>
      <c r="E2962">
        <v>5</v>
      </c>
      <c r="F2962" s="1">
        <v>13228</v>
      </c>
      <c r="G2962" s="1">
        <f t="shared" si="92"/>
        <v>63053112</v>
      </c>
      <c r="H2962" s="1">
        <f>SUM($F$2:F2962)</f>
        <v>41831237</v>
      </c>
      <c r="I2962" s="8">
        <f t="shared" si="93"/>
        <v>0.60124380667200072</v>
      </c>
      <c r="J2962" s="1">
        <f>SUMIFS(Table1[Profit (Month)],Table1[Category],Table1[[#This Row],[Category]],Table1[Supplier],Table1[[#This Row],[Supplier]],Table1[Brand],Table1[[#This Row],[Brand]],Table1[Year],Table1[[#This Row],[Year]],Table1[Month],"&lt;="&amp;Table1[[#This Row],[Profit (Month)]])</f>
        <v>147231</v>
      </c>
      <c r="K2962" s="1">
        <f>Table1[[#This Row],[Profit (Month)]]+SUMIFS(Table1[Profit (Month)],Table1[Category],Table1[[#This Row],[Category]],Table1[Supplier],Table1[[#This Row],[Supplier]],Table1[Brand],Table1[[#This Row],[Brand]],Table1[Year],Table1[[#This Row],[Year]],Table1[Month],"&lt;="&amp;Table1[[#This Row],[Profit (Month)]])</f>
        <v>160459</v>
      </c>
    </row>
    <row r="2963" spans="1:11" x14ac:dyDescent="0.35">
      <c r="A2963" t="s">
        <v>17</v>
      </c>
      <c r="B2963" t="s">
        <v>13</v>
      </c>
      <c r="C2963" t="s">
        <v>11</v>
      </c>
      <c r="D2963">
        <v>2023</v>
      </c>
      <c r="E2963">
        <v>2</v>
      </c>
      <c r="F2963" s="1">
        <v>13228</v>
      </c>
      <c r="G2963" s="1">
        <f t="shared" si="92"/>
        <v>63039884</v>
      </c>
      <c r="H2963" s="1">
        <f>SUM($F$2:F2963)</f>
        <v>41844465</v>
      </c>
      <c r="I2963" s="8">
        <f t="shared" si="93"/>
        <v>0.60111767089816848</v>
      </c>
      <c r="J2963" s="1">
        <f>SUMIFS(Table1[Profit (Month)],Table1[Category],Table1[[#This Row],[Category]],Table1[Supplier],Table1[[#This Row],[Supplier]],Table1[Brand],Table1[[#This Row],[Brand]],Table1[Year],Table1[[#This Row],[Year]],Table1[Month],"&lt;="&amp;Table1[[#This Row],[Profit (Month)]])</f>
        <v>156135</v>
      </c>
      <c r="K2963" s="1">
        <f>Table1[[#This Row],[Profit (Month)]]+SUMIFS(Table1[Profit (Month)],Table1[Category],Table1[[#This Row],[Category]],Table1[Supplier],Table1[[#This Row],[Supplier]],Table1[Brand],Table1[[#This Row],[Brand]],Table1[Year],Table1[[#This Row],[Year]],Table1[Month],"&lt;="&amp;Table1[[#This Row],[Profit (Month)]])</f>
        <v>169363</v>
      </c>
    </row>
    <row r="2964" spans="1:11" x14ac:dyDescent="0.35">
      <c r="A2964" t="s">
        <v>6</v>
      </c>
      <c r="B2964" t="s">
        <v>7</v>
      </c>
      <c r="C2964" t="s">
        <v>12</v>
      </c>
      <c r="D2964">
        <v>2019</v>
      </c>
      <c r="E2964">
        <v>2</v>
      </c>
      <c r="F2964" s="1">
        <v>13227</v>
      </c>
      <c r="G2964" s="1">
        <f t="shared" si="92"/>
        <v>63026656</v>
      </c>
      <c r="H2964" s="1">
        <f>SUM($F$2:F2964)</f>
        <v>41857692</v>
      </c>
      <c r="I2964" s="8">
        <f t="shared" si="93"/>
        <v>0.60099153512433612</v>
      </c>
      <c r="J2964" s="1">
        <f>SUMIFS(Table1[Profit (Month)],Table1[Category],Table1[[#This Row],[Category]],Table1[Supplier],Table1[[#This Row],[Supplier]],Table1[Brand],Table1[[#This Row],[Brand]],Table1[Year],Table1[[#This Row],[Year]],Table1[Month],"&lt;="&amp;Table1[[#This Row],[Profit (Month)]])</f>
        <v>149233</v>
      </c>
      <c r="K2964" s="1">
        <f>Table1[[#This Row],[Profit (Month)]]+SUMIFS(Table1[Profit (Month)],Table1[Category],Table1[[#This Row],[Category]],Table1[Supplier],Table1[[#This Row],[Supplier]],Table1[Brand],Table1[[#This Row],[Brand]],Table1[Year],Table1[[#This Row],[Year]],Table1[Month],"&lt;="&amp;Table1[[#This Row],[Profit (Month)]])</f>
        <v>162460</v>
      </c>
    </row>
    <row r="2965" spans="1:11" x14ac:dyDescent="0.35">
      <c r="A2965" t="s">
        <v>16</v>
      </c>
      <c r="B2965" t="s">
        <v>7</v>
      </c>
      <c r="C2965" t="s">
        <v>9</v>
      </c>
      <c r="D2965">
        <v>2021</v>
      </c>
      <c r="E2965">
        <v>8</v>
      </c>
      <c r="F2965" s="1">
        <v>13227</v>
      </c>
      <c r="G2965" s="1">
        <f t="shared" si="92"/>
        <v>63013429</v>
      </c>
      <c r="H2965" s="1">
        <f>SUM($F$2:F2965)</f>
        <v>41870919</v>
      </c>
      <c r="I2965" s="8">
        <f t="shared" si="93"/>
        <v>0.60086540888601736</v>
      </c>
      <c r="J2965" s="1">
        <f>SUMIFS(Table1[Profit (Month)],Table1[Category],Table1[[#This Row],[Category]],Table1[Supplier],Table1[[#This Row],[Supplier]],Table1[Brand],Table1[[#This Row],[Brand]],Table1[Year],Table1[[#This Row],[Year]],Table1[Month],"&lt;="&amp;Table1[[#This Row],[Profit (Month)]])</f>
        <v>148872</v>
      </c>
      <c r="K2965" s="1">
        <f>Table1[[#This Row],[Profit (Month)]]+SUMIFS(Table1[Profit (Month)],Table1[Category],Table1[[#This Row],[Category]],Table1[Supplier],Table1[[#This Row],[Supplier]],Table1[Brand],Table1[[#This Row],[Brand]],Table1[Year],Table1[[#This Row],[Year]],Table1[Month],"&lt;="&amp;Table1[[#This Row],[Profit (Month)]])</f>
        <v>162099</v>
      </c>
    </row>
    <row r="2966" spans="1:11" x14ac:dyDescent="0.35">
      <c r="A2966" t="s">
        <v>16</v>
      </c>
      <c r="B2966" t="s">
        <v>15</v>
      </c>
      <c r="C2966" t="s">
        <v>12</v>
      </c>
      <c r="D2966">
        <v>2022</v>
      </c>
      <c r="E2966">
        <v>4</v>
      </c>
      <c r="F2966" s="1">
        <v>13227</v>
      </c>
      <c r="G2966" s="1">
        <f t="shared" si="92"/>
        <v>63000202</v>
      </c>
      <c r="H2966" s="1">
        <f>SUM($F$2:F2966)</f>
        <v>41884146</v>
      </c>
      <c r="I2966" s="8">
        <f t="shared" si="93"/>
        <v>0.6007392826476986</v>
      </c>
      <c r="J2966" s="1">
        <f>SUMIFS(Table1[Profit (Month)],Table1[Category],Table1[[#This Row],[Category]],Table1[Supplier],Table1[[#This Row],[Supplier]],Table1[Brand],Table1[[#This Row],[Brand]],Table1[Year],Table1[[#This Row],[Year]],Table1[Month],"&lt;="&amp;Table1[[#This Row],[Profit (Month)]])</f>
        <v>151916</v>
      </c>
      <c r="K2966" s="1">
        <f>Table1[[#This Row],[Profit (Month)]]+SUMIFS(Table1[Profit (Month)],Table1[Category],Table1[[#This Row],[Category]],Table1[Supplier],Table1[[#This Row],[Supplier]],Table1[Brand],Table1[[#This Row],[Brand]],Table1[Year],Table1[[#This Row],[Year]],Table1[Month],"&lt;="&amp;Table1[[#This Row],[Profit (Month)]])</f>
        <v>165143</v>
      </c>
    </row>
    <row r="2967" spans="1:11" x14ac:dyDescent="0.35">
      <c r="A2967" t="s">
        <v>16</v>
      </c>
      <c r="B2967" t="s">
        <v>15</v>
      </c>
      <c r="C2967" t="s">
        <v>11</v>
      </c>
      <c r="D2967">
        <v>2023</v>
      </c>
      <c r="E2967">
        <v>5</v>
      </c>
      <c r="F2967" s="1">
        <v>13224</v>
      </c>
      <c r="G2967" s="1">
        <f t="shared" si="92"/>
        <v>62986975</v>
      </c>
      <c r="H2967" s="1">
        <f>SUM($F$2:F2967)</f>
        <v>41897370</v>
      </c>
      <c r="I2967" s="8">
        <f t="shared" si="93"/>
        <v>0.60061315640937984</v>
      </c>
      <c r="J2967" s="1">
        <f>SUMIFS(Table1[Profit (Month)],Table1[Category],Table1[[#This Row],[Category]],Table1[Supplier],Table1[[#This Row],[Supplier]],Table1[Brand],Table1[[#This Row],[Brand]],Table1[Year],Table1[[#This Row],[Year]],Table1[Month],"&lt;="&amp;Table1[[#This Row],[Profit (Month)]])</f>
        <v>147672</v>
      </c>
      <c r="K2967" s="1">
        <f>Table1[[#This Row],[Profit (Month)]]+SUMIFS(Table1[Profit (Month)],Table1[Category],Table1[[#This Row],[Category]],Table1[Supplier],Table1[[#This Row],[Supplier]],Table1[Brand],Table1[[#This Row],[Brand]],Table1[Year],Table1[[#This Row],[Year]],Table1[Month],"&lt;="&amp;Table1[[#This Row],[Profit (Month)]])</f>
        <v>160896</v>
      </c>
    </row>
    <row r="2968" spans="1:11" x14ac:dyDescent="0.35">
      <c r="A2968" t="s">
        <v>6</v>
      </c>
      <c r="B2968" t="s">
        <v>15</v>
      </c>
      <c r="C2968" t="s">
        <v>9</v>
      </c>
      <c r="D2968">
        <v>2022</v>
      </c>
      <c r="E2968">
        <v>9</v>
      </c>
      <c r="F2968" s="1">
        <v>13222</v>
      </c>
      <c r="G2968" s="1">
        <f t="shared" si="92"/>
        <v>62973751</v>
      </c>
      <c r="H2968" s="1">
        <f>SUM($F$2:F2968)</f>
        <v>41910592</v>
      </c>
      <c r="I2968" s="8">
        <f t="shared" si="93"/>
        <v>0.60048705877760189</v>
      </c>
      <c r="J2968" s="1">
        <f>SUMIFS(Table1[Profit (Month)],Table1[Category],Table1[[#This Row],[Category]],Table1[Supplier],Table1[[#This Row],[Supplier]],Table1[Brand],Table1[[#This Row],[Brand]],Table1[Year],Table1[[#This Row],[Year]],Table1[Month],"&lt;="&amp;Table1[[#This Row],[Profit (Month)]])</f>
        <v>146808</v>
      </c>
      <c r="K2968" s="1">
        <f>Table1[[#This Row],[Profit (Month)]]+SUMIFS(Table1[Profit (Month)],Table1[Category],Table1[[#This Row],[Category]],Table1[Supplier],Table1[[#This Row],[Supplier]],Table1[Brand],Table1[[#This Row],[Brand]],Table1[Year],Table1[[#This Row],[Year]],Table1[Month],"&lt;="&amp;Table1[[#This Row],[Profit (Month)]])</f>
        <v>160030</v>
      </c>
    </row>
    <row r="2969" spans="1:11" x14ac:dyDescent="0.35">
      <c r="A2969" t="s">
        <v>16</v>
      </c>
      <c r="B2969" t="s">
        <v>14</v>
      </c>
      <c r="C2969" t="s">
        <v>11</v>
      </c>
      <c r="D2969">
        <v>2022</v>
      </c>
      <c r="E2969">
        <v>1</v>
      </c>
      <c r="F2969" s="1">
        <v>13221</v>
      </c>
      <c r="G2969" s="1">
        <f t="shared" si="92"/>
        <v>62960529</v>
      </c>
      <c r="H2969" s="1">
        <f>SUM($F$2:F2969)</f>
        <v>41923813</v>
      </c>
      <c r="I2969" s="8">
        <f t="shared" si="93"/>
        <v>0.60036098021685114</v>
      </c>
      <c r="J2969" s="1">
        <f>SUMIFS(Table1[Profit (Month)],Table1[Category],Table1[[#This Row],[Category]],Table1[Supplier],Table1[[#This Row],[Supplier]],Table1[Brand],Table1[[#This Row],[Brand]],Table1[Year],Table1[[#This Row],[Year]],Table1[Month],"&lt;="&amp;Table1[[#This Row],[Profit (Month)]])</f>
        <v>153849</v>
      </c>
      <c r="K2969" s="1">
        <f>Table1[[#This Row],[Profit (Month)]]+SUMIFS(Table1[Profit (Month)],Table1[Category],Table1[[#This Row],[Category]],Table1[Supplier],Table1[[#This Row],[Supplier]],Table1[Brand],Table1[[#This Row],[Brand]],Table1[Year],Table1[[#This Row],[Year]],Table1[Month],"&lt;="&amp;Table1[[#This Row],[Profit (Month)]])</f>
        <v>167070</v>
      </c>
    </row>
    <row r="2970" spans="1:11" x14ac:dyDescent="0.35">
      <c r="A2970" t="s">
        <v>17</v>
      </c>
      <c r="B2970" t="s">
        <v>7</v>
      </c>
      <c r="C2970" t="s">
        <v>12</v>
      </c>
      <c r="D2970">
        <v>2020</v>
      </c>
      <c r="E2970">
        <v>10</v>
      </c>
      <c r="F2970" s="1">
        <v>13221</v>
      </c>
      <c r="G2970" s="1">
        <f t="shared" si="92"/>
        <v>62947308</v>
      </c>
      <c r="H2970" s="1">
        <f>SUM($F$2:F2970)</f>
        <v>41937034</v>
      </c>
      <c r="I2970" s="8">
        <f t="shared" si="93"/>
        <v>0.60023491119161398</v>
      </c>
      <c r="J2970" s="1">
        <f>SUMIFS(Table1[Profit (Month)],Table1[Category],Table1[[#This Row],[Category]],Table1[Supplier],Table1[[#This Row],[Supplier]],Table1[Brand],Table1[[#This Row],[Brand]],Table1[Year],Table1[[#This Row],[Year]],Table1[Month],"&lt;="&amp;Table1[[#This Row],[Profit (Month)]])</f>
        <v>150780</v>
      </c>
      <c r="K2970" s="1">
        <f>Table1[[#This Row],[Profit (Month)]]+SUMIFS(Table1[Profit (Month)],Table1[Category],Table1[[#This Row],[Category]],Table1[Supplier],Table1[[#This Row],[Supplier]],Table1[Brand],Table1[[#This Row],[Brand]],Table1[Year],Table1[[#This Row],[Year]],Table1[Month],"&lt;="&amp;Table1[[#This Row],[Profit (Month)]])</f>
        <v>164001</v>
      </c>
    </row>
    <row r="2971" spans="1:11" x14ac:dyDescent="0.35">
      <c r="A2971" t="s">
        <v>19</v>
      </c>
      <c r="B2971" t="s">
        <v>14</v>
      </c>
      <c r="C2971" t="s">
        <v>12</v>
      </c>
      <c r="D2971">
        <v>2019</v>
      </c>
      <c r="E2971">
        <v>5</v>
      </c>
      <c r="F2971" s="1">
        <v>13220</v>
      </c>
      <c r="G2971" s="1">
        <f t="shared" si="92"/>
        <v>62934087</v>
      </c>
      <c r="H2971" s="1">
        <f>SUM($F$2:F2971)</f>
        <v>41950254</v>
      </c>
      <c r="I2971" s="8">
        <f t="shared" si="93"/>
        <v>0.60010884216637672</v>
      </c>
      <c r="J2971" s="1">
        <f>SUMIFS(Table1[Profit (Month)],Table1[Category],Table1[[#This Row],[Category]],Table1[Supplier],Table1[[#This Row],[Supplier]],Table1[Brand],Table1[[#This Row],[Brand]],Table1[Year],Table1[[#This Row],[Year]],Table1[Month],"&lt;="&amp;Table1[[#This Row],[Profit (Month)]])</f>
        <v>151306</v>
      </c>
      <c r="K2971" s="1">
        <f>Table1[[#This Row],[Profit (Month)]]+SUMIFS(Table1[Profit (Month)],Table1[Category],Table1[[#This Row],[Category]],Table1[Supplier],Table1[[#This Row],[Supplier]],Table1[Brand],Table1[[#This Row],[Brand]],Table1[Year],Table1[[#This Row],[Year]],Table1[Month],"&lt;="&amp;Table1[[#This Row],[Profit (Month)]])</f>
        <v>164526</v>
      </c>
    </row>
    <row r="2972" spans="1:11" x14ac:dyDescent="0.35">
      <c r="A2972" t="s">
        <v>6</v>
      </c>
      <c r="B2972" t="s">
        <v>15</v>
      </c>
      <c r="C2972" t="s">
        <v>10</v>
      </c>
      <c r="D2972">
        <v>2024</v>
      </c>
      <c r="E2972">
        <v>1</v>
      </c>
      <c r="F2972" s="1">
        <v>13217</v>
      </c>
      <c r="G2972" s="1">
        <f t="shared" si="92"/>
        <v>62920867</v>
      </c>
      <c r="H2972" s="1">
        <f>SUM($F$2:F2972)</f>
        <v>41963471</v>
      </c>
      <c r="I2972" s="8">
        <f t="shared" si="93"/>
        <v>0.59998278267665317</v>
      </c>
      <c r="J2972" s="1">
        <f>SUMIFS(Table1[Profit (Month)],Table1[Category],Table1[[#This Row],[Category]],Table1[Supplier],Table1[[#This Row],[Supplier]],Table1[Brand],Table1[[#This Row],[Brand]],Table1[Year],Table1[[#This Row],[Year]],Table1[Month],"&lt;="&amp;Table1[[#This Row],[Profit (Month)]])</f>
        <v>142553</v>
      </c>
      <c r="K2972" s="1">
        <f>Table1[[#This Row],[Profit (Month)]]+SUMIFS(Table1[Profit (Month)],Table1[Category],Table1[[#This Row],[Category]],Table1[Supplier],Table1[[#This Row],[Supplier]],Table1[Brand],Table1[[#This Row],[Brand]],Table1[Year],Table1[[#This Row],[Year]],Table1[Month],"&lt;="&amp;Table1[[#This Row],[Profit (Month)]])</f>
        <v>155770</v>
      </c>
    </row>
    <row r="2973" spans="1:11" x14ac:dyDescent="0.35">
      <c r="A2973" t="s">
        <v>16</v>
      </c>
      <c r="B2973" t="s">
        <v>15</v>
      </c>
      <c r="C2973" t="s">
        <v>11</v>
      </c>
      <c r="D2973">
        <v>2023</v>
      </c>
      <c r="E2973">
        <v>8</v>
      </c>
      <c r="F2973" s="1">
        <v>13217</v>
      </c>
      <c r="G2973" s="1">
        <f t="shared" si="92"/>
        <v>62907650</v>
      </c>
      <c r="H2973" s="1">
        <f>SUM($F$2:F2973)</f>
        <v>41976688</v>
      </c>
      <c r="I2973" s="8">
        <f t="shared" si="93"/>
        <v>0.59985675179347042</v>
      </c>
      <c r="J2973" s="1">
        <f>SUMIFS(Table1[Profit (Month)],Table1[Category],Table1[[#This Row],[Category]],Table1[Supplier],Table1[[#This Row],[Supplier]],Table1[Brand],Table1[[#This Row],[Brand]],Table1[Year],Table1[[#This Row],[Year]],Table1[Month],"&lt;="&amp;Table1[[#This Row],[Profit (Month)]])</f>
        <v>147672</v>
      </c>
      <c r="K2973" s="1">
        <f>Table1[[#This Row],[Profit (Month)]]+SUMIFS(Table1[Profit (Month)],Table1[Category],Table1[[#This Row],[Category]],Table1[Supplier],Table1[[#This Row],[Supplier]],Table1[Brand],Table1[[#This Row],[Brand]],Table1[Year],Table1[[#This Row],[Year]],Table1[Month],"&lt;="&amp;Table1[[#This Row],[Profit (Month)]])</f>
        <v>160889</v>
      </c>
    </row>
    <row r="2974" spans="1:11" x14ac:dyDescent="0.35">
      <c r="A2974" t="s">
        <v>6</v>
      </c>
      <c r="B2974" t="s">
        <v>15</v>
      </c>
      <c r="C2974" t="s">
        <v>11</v>
      </c>
      <c r="D2974">
        <v>2018</v>
      </c>
      <c r="E2974">
        <v>11</v>
      </c>
      <c r="F2974" s="1">
        <v>13216</v>
      </c>
      <c r="G2974" s="1">
        <f t="shared" si="92"/>
        <v>62894433</v>
      </c>
      <c r="H2974" s="1">
        <f>SUM($F$2:F2974)</f>
        <v>41989904</v>
      </c>
      <c r="I2974" s="8">
        <f t="shared" si="93"/>
        <v>0.59973072091028756</v>
      </c>
      <c r="J2974" s="1">
        <f>SUMIFS(Table1[Profit (Month)],Table1[Category],Table1[[#This Row],[Category]],Table1[Supplier],Table1[[#This Row],[Supplier]],Table1[Brand],Table1[[#This Row],[Brand]],Table1[Year],Table1[[#This Row],[Year]],Table1[Month],"&lt;="&amp;Table1[[#This Row],[Profit (Month)]])</f>
        <v>145941</v>
      </c>
      <c r="K2974" s="1">
        <f>Table1[[#This Row],[Profit (Month)]]+SUMIFS(Table1[Profit (Month)],Table1[Category],Table1[[#This Row],[Category]],Table1[Supplier],Table1[[#This Row],[Supplier]],Table1[Brand],Table1[[#This Row],[Brand]],Table1[Year],Table1[[#This Row],[Year]],Table1[Month],"&lt;="&amp;Table1[[#This Row],[Profit (Month)]])</f>
        <v>159157</v>
      </c>
    </row>
    <row r="2975" spans="1:11" x14ac:dyDescent="0.35">
      <c r="A2975" t="s">
        <v>17</v>
      </c>
      <c r="B2975" t="s">
        <v>15</v>
      </c>
      <c r="C2975" t="s">
        <v>11</v>
      </c>
      <c r="D2975">
        <v>2022</v>
      </c>
      <c r="E2975">
        <v>3</v>
      </c>
      <c r="F2975" s="1">
        <v>13215</v>
      </c>
      <c r="G2975" s="1">
        <f t="shared" si="92"/>
        <v>62881217</v>
      </c>
      <c r="H2975" s="1">
        <f>SUM($F$2:F2975)</f>
        <v>42003119</v>
      </c>
      <c r="I2975" s="8">
        <f t="shared" si="93"/>
        <v>0.59960469956261842</v>
      </c>
      <c r="J2975" s="1">
        <f>SUMIFS(Table1[Profit (Month)],Table1[Category],Table1[[#This Row],[Category]],Table1[Supplier],Table1[[#This Row],[Supplier]],Table1[Brand],Table1[[#This Row],[Brand]],Table1[Year],Table1[[#This Row],[Year]],Table1[Month],"&lt;="&amp;Table1[[#This Row],[Profit (Month)]])</f>
        <v>152130</v>
      </c>
      <c r="K2975" s="1">
        <f>Table1[[#This Row],[Profit (Month)]]+SUMIFS(Table1[Profit (Month)],Table1[Category],Table1[[#This Row],[Category]],Table1[Supplier],Table1[[#This Row],[Supplier]],Table1[Brand],Table1[[#This Row],[Brand]],Table1[Year],Table1[[#This Row],[Year]],Table1[Month],"&lt;="&amp;Table1[[#This Row],[Profit (Month)]])</f>
        <v>165345</v>
      </c>
    </row>
    <row r="2976" spans="1:11" x14ac:dyDescent="0.35">
      <c r="A2976" t="s">
        <v>19</v>
      </c>
      <c r="B2976" t="s">
        <v>7</v>
      </c>
      <c r="C2976" t="s">
        <v>10</v>
      </c>
      <c r="D2976">
        <v>2024</v>
      </c>
      <c r="E2976">
        <v>4</v>
      </c>
      <c r="F2976" s="1">
        <v>13215</v>
      </c>
      <c r="G2976" s="1">
        <f t="shared" si="92"/>
        <v>62868002</v>
      </c>
      <c r="H2976" s="1">
        <f>SUM($F$2:F2976)</f>
        <v>42016334</v>
      </c>
      <c r="I2976" s="8">
        <f t="shared" si="93"/>
        <v>0.59947868775046276</v>
      </c>
      <c r="J2976" s="1">
        <f>SUMIFS(Table1[Profit (Month)],Table1[Category],Table1[[#This Row],[Category]],Table1[Supplier],Table1[[#This Row],[Supplier]],Table1[Brand],Table1[[#This Row],[Brand]],Table1[Year],Table1[[#This Row],[Year]],Table1[Month],"&lt;="&amp;Table1[[#This Row],[Profit (Month)]])</f>
        <v>151760</v>
      </c>
      <c r="K2976" s="1">
        <f>Table1[[#This Row],[Profit (Month)]]+SUMIFS(Table1[Profit (Month)],Table1[Category],Table1[[#This Row],[Category]],Table1[Supplier],Table1[[#This Row],[Supplier]],Table1[Brand],Table1[[#This Row],[Brand]],Table1[Year],Table1[[#This Row],[Year]],Table1[Month],"&lt;="&amp;Table1[[#This Row],[Profit (Month)]])</f>
        <v>164975</v>
      </c>
    </row>
    <row r="2977" spans="1:11" x14ac:dyDescent="0.35">
      <c r="A2977" t="s">
        <v>19</v>
      </c>
      <c r="B2977" t="s">
        <v>15</v>
      </c>
      <c r="C2977" t="s">
        <v>10</v>
      </c>
      <c r="D2977">
        <v>2023</v>
      </c>
      <c r="E2977">
        <v>9</v>
      </c>
      <c r="F2977" s="1">
        <v>13215</v>
      </c>
      <c r="G2977" s="1">
        <f t="shared" si="92"/>
        <v>62854787</v>
      </c>
      <c r="H2977" s="1">
        <f>SUM($F$2:F2977)</f>
        <v>42029549</v>
      </c>
      <c r="I2977" s="8">
        <f t="shared" si="93"/>
        <v>0.59935267593830721</v>
      </c>
      <c r="J2977" s="1">
        <f>SUMIFS(Table1[Profit (Month)],Table1[Category],Table1[[#This Row],[Category]],Table1[Supplier],Table1[[#This Row],[Supplier]],Table1[Brand],Table1[[#This Row],[Brand]],Table1[Year],Table1[[#This Row],[Year]],Table1[Month],"&lt;="&amp;Table1[[#This Row],[Profit (Month)]])</f>
        <v>153805</v>
      </c>
      <c r="K2977" s="1">
        <f>Table1[[#This Row],[Profit (Month)]]+SUMIFS(Table1[Profit (Month)],Table1[Category],Table1[[#This Row],[Category]],Table1[Supplier],Table1[[#This Row],[Supplier]],Table1[Brand],Table1[[#This Row],[Brand]],Table1[Year],Table1[[#This Row],[Year]],Table1[Month],"&lt;="&amp;Table1[[#This Row],[Profit (Month)]])</f>
        <v>167020</v>
      </c>
    </row>
    <row r="2978" spans="1:11" x14ac:dyDescent="0.35">
      <c r="A2978" t="s">
        <v>17</v>
      </c>
      <c r="B2978" t="s">
        <v>15</v>
      </c>
      <c r="C2978" t="s">
        <v>12</v>
      </c>
      <c r="D2978">
        <v>2022</v>
      </c>
      <c r="E2978">
        <v>4</v>
      </c>
      <c r="F2978" s="1">
        <v>13214</v>
      </c>
      <c r="G2978" s="1">
        <f t="shared" si="92"/>
        <v>62841572</v>
      </c>
      <c r="H2978" s="1">
        <f>SUM($F$2:F2978)</f>
        <v>42042763</v>
      </c>
      <c r="I2978" s="8">
        <f t="shared" si="93"/>
        <v>0.59922666412615155</v>
      </c>
      <c r="J2978" s="1">
        <f>SUMIFS(Table1[Profit (Month)],Table1[Category],Table1[[#This Row],[Category]],Table1[Supplier],Table1[[#This Row],[Supplier]],Table1[Brand],Table1[[#This Row],[Brand]],Table1[Year],Table1[[#This Row],[Year]],Table1[Month],"&lt;="&amp;Table1[[#This Row],[Profit (Month)]])</f>
        <v>149013</v>
      </c>
      <c r="K2978" s="1">
        <f>Table1[[#This Row],[Profit (Month)]]+SUMIFS(Table1[Profit (Month)],Table1[Category],Table1[[#This Row],[Category]],Table1[Supplier],Table1[[#This Row],[Supplier]],Table1[Brand],Table1[[#This Row],[Brand]],Table1[Year],Table1[[#This Row],[Year]],Table1[Month],"&lt;="&amp;Table1[[#This Row],[Profit (Month)]])</f>
        <v>162227</v>
      </c>
    </row>
    <row r="2979" spans="1:11" x14ac:dyDescent="0.35">
      <c r="A2979" t="s">
        <v>16</v>
      </c>
      <c r="B2979" t="s">
        <v>7</v>
      </c>
      <c r="C2979" t="s">
        <v>12</v>
      </c>
      <c r="D2979">
        <v>2021</v>
      </c>
      <c r="E2979">
        <v>7</v>
      </c>
      <c r="F2979" s="1">
        <v>13212</v>
      </c>
      <c r="G2979" s="1">
        <f t="shared" si="92"/>
        <v>62828358</v>
      </c>
      <c r="H2979" s="1">
        <f>SUM($F$2:F2979)</f>
        <v>42055975</v>
      </c>
      <c r="I2979" s="8">
        <f t="shared" si="93"/>
        <v>0.5991006618495095</v>
      </c>
      <c r="J2979" s="1">
        <f>SUMIFS(Table1[Profit (Month)],Table1[Category],Table1[[#This Row],[Category]],Table1[Supplier],Table1[[#This Row],[Supplier]],Table1[Brand],Table1[[#This Row],[Brand]],Table1[Year],Table1[[#This Row],[Year]],Table1[Month],"&lt;="&amp;Table1[[#This Row],[Profit (Month)]])</f>
        <v>156911</v>
      </c>
      <c r="K2979" s="1">
        <f>Table1[[#This Row],[Profit (Month)]]+SUMIFS(Table1[Profit (Month)],Table1[Category],Table1[[#This Row],[Category]],Table1[Supplier],Table1[[#This Row],[Supplier]],Table1[Brand],Table1[[#This Row],[Brand]],Table1[Year],Table1[[#This Row],[Year]],Table1[Month],"&lt;="&amp;Table1[[#This Row],[Profit (Month)]])</f>
        <v>170123</v>
      </c>
    </row>
    <row r="2980" spans="1:11" x14ac:dyDescent="0.35">
      <c r="A2980" t="s">
        <v>17</v>
      </c>
      <c r="B2980" t="s">
        <v>7</v>
      </c>
      <c r="C2980" t="s">
        <v>9</v>
      </c>
      <c r="D2980">
        <v>2018</v>
      </c>
      <c r="E2980">
        <v>1</v>
      </c>
      <c r="F2980" s="1">
        <v>13212</v>
      </c>
      <c r="G2980" s="1">
        <f t="shared" si="92"/>
        <v>62815146</v>
      </c>
      <c r="H2980" s="1">
        <f>SUM($F$2:F2980)</f>
        <v>42069187</v>
      </c>
      <c r="I2980" s="8">
        <f t="shared" si="93"/>
        <v>0.59897467864389475</v>
      </c>
      <c r="J2980" s="1">
        <f>SUMIFS(Table1[Profit (Month)],Table1[Category],Table1[[#This Row],[Category]],Table1[Supplier],Table1[[#This Row],[Supplier]],Table1[Brand],Table1[[#This Row],[Brand]],Table1[Year],Table1[[#This Row],[Year]],Table1[Month],"&lt;="&amp;Table1[[#This Row],[Profit (Month)]])</f>
        <v>151653</v>
      </c>
      <c r="K2980" s="1">
        <f>Table1[[#This Row],[Profit (Month)]]+SUMIFS(Table1[Profit (Month)],Table1[Category],Table1[[#This Row],[Category]],Table1[Supplier],Table1[[#This Row],[Supplier]],Table1[Brand],Table1[[#This Row],[Brand]],Table1[Year],Table1[[#This Row],[Year]],Table1[Month],"&lt;="&amp;Table1[[#This Row],[Profit (Month)]])</f>
        <v>164865</v>
      </c>
    </row>
    <row r="2981" spans="1:11" x14ac:dyDescent="0.35">
      <c r="A2981" t="s">
        <v>6</v>
      </c>
      <c r="B2981" t="s">
        <v>13</v>
      </c>
      <c r="C2981" t="s">
        <v>8</v>
      </c>
      <c r="D2981">
        <v>2022</v>
      </c>
      <c r="E2981">
        <v>1</v>
      </c>
      <c r="F2981" s="1">
        <v>13211</v>
      </c>
      <c r="G2981" s="1">
        <f t="shared" si="92"/>
        <v>62801934</v>
      </c>
      <c r="H2981" s="1">
        <f>SUM($F$2:F2981)</f>
        <v>42082398</v>
      </c>
      <c r="I2981" s="8">
        <f t="shared" si="93"/>
        <v>0.5988486954382799</v>
      </c>
      <c r="J2981" s="1">
        <f>SUMIFS(Table1[Profit (Month)],Table1[Category],Table1[[#This Row],[Category]],Table1[Supplier],Table1[[#This Row],[Supplier]],Table1[Brand],Table1[[#This Row],[Brand]],Table1[Year],Table1[[#This Row],[Year]],Table1[Month],"&lt;="&amp;Table1[[#This Row],[Profit (Month)]])</f>
        <v>151673</v>
      </c>
      <c r="K2981" s="1">
        <f>Table1[[#This Row],[Profit (Month)]]+SUMIFS(Table1[Profit (Month)],Table1[Category],Table1[[#This Row],[Category]],Table1[Supplier],Table1[[#This Row],[Supplier]],Table1[Brand],Table1[[#This Row],[Brand]],Table1[Year],Table1[[#This Row],[Year]],Table1[Month],"&lt;="&amp;Table1[[#This Row],[Profit (Month)]])</f>
        <v>164884</v>
      </c>
    </row>
    <row r="2982" spans="1:11" x14ac:dyDescent="0.35">
      <c r="A2982" t="s">
        <v>16</v>
      </c>
      <c r="B2982" t="s">
        <v>7</v>
      </c>
      <c r="C2982" t="s">
        <v>11</v>
      </c>
      <c r="D2982">
        <v>2018</v>
      </c>
      <c r="E2982">
        <v>2</v>
      </c>
      <c r="F2982" s="1">
        <v>13211</v>
      </c>
      <c r="G2982" s="1">
        <f t="shared" si="92"/>
        <v>62788723</v>
      </c>
      <c r="H2982" s="1">
        <f>SUM($F$2:F2982)</f>
        <v>42095609</v>
      </c>
      <c r="I2982" s="8">
        <f t="shared" si="93"/>
        <v>0.59872272176817865</v>
      </c>
      <c r="J2982" s="1">
        <f>SUMIFS(Table1[Profit (Month)],Table1[Category],Table1[[#This Row],[Category]],Table1[Supplier],Table1[[#This Row],[Supplier]],Table1[Brand],Table1[[#This Row],[Brand]],Table1[Year],Table1[[#This Row],[Year]],Table1[Month],"&lt;="&amp;Table1[[#This Row],[Profit (Month)]])</f>
        <v>145323</v>
      </c>
      <c r="K2982" s="1">
        <f>Table1[[#This Row],[Profit (Month)]]+SUMIFS(Table1[Profit (Month)],Table1[Category],Table1[[#This Row],[Category]],Table1[Supplier],Table1[[#This Row],[Supplier]],Table1[Brand],Table1[[#This Row],[Brand]],Table1[Year],Table1[[#This Row],[Year]],Table1[Month],"&lt;="&amp;Table1[[#This Row],[Profit (Month)]])</f>
        <v>158534</v>
      </c>
    </row>
    <row r="2983" spans="1:11" x14ac:dyDescent="0.35">
      <c r="A2983" t="s">
        <v>16</v>
      </c>
      <c r="B2983" t="s">
        <v>15</v>
      </c>
      <c r="C2983" t="s">
        <v>8</v>
      </c>
      <c r="D2983">
        <v>2022</v>
      </c>
      <c r="E2983">
        <v>1</v>
      </c>
      <c r="F2983" s="1">
        <v>13211</v>
      </c>
      <c r="G2983" s="1">
        <f t="shared" si="92"/>
        <v>62775512</v>
      </c>
      <c r="H2983" s="1">
        <f>SUM($F$2:F2983)</f>
        <v>42108820</v>
      </c>
      <c r="I2983" s="8">
        <f t="shared" si="93"/>
        <v>0.5985967480980775</v>
      </c>
      <c r="J2983" s="1">
        <f>SUMIFS(Table1[Profit (Month)],Table1[Category],Table1[[#This Row],[Category]],Table1[Supplier],Table1[[#This Row],[Supplier]],Table1[Brand],Table1[[#This Row],[Brand]],Table1[Year],Table1[[#This Row],[Year]],Table1[Month],"&lt;="&amp;Table1[[#This Row],[Profit (Month)]])</f>
        <v>153640</v>
      </c>
      <c r="K2983" s="1">
        <f>Table1[[#This Row],[Profit (Month)]]+SUMIFS(Table1[Profit (Month)],Table1[Category],Table1[[#This Row],[Category]],Table1[Supplier],Table1[[#This Row],[Supplier]],Table1[Brand],Table1[[#This Row],[Brand]],Table1[Year],Table1[[#This Row],[Year]],Table1[Month],"&lt;="&amp;Table1[[#This Row],[Profit (Month)]])</f>
        <v>166851</v>
      </c>
    </row>
    <row r="2984" spans="1:11" x14ac:dyDescent="0.35">
      <c r="A2984" t="s">
        <v>18</v>
      </c>
      <c r="B2984" t="s">
        <v>13</v>
      </c>
      <c r="C2984" t="s">
        <v>8</v>
      </c>
      <c r="D2984">
        <v>2024</v>
      </c>
      <c r="E2984">
        <v>10</v>
      </c>
      <c r="F2984" s="1">
        <v>13211</v>
      </c>
      <c r="G2984" s="1">
        <f t="shared" si="92"/>
        <v>62762301</v>
      </c>
      <c r="H2984" s="1">
        <f>SUM($F$2:F2984)</f>
        <v>42122031</v>
      </c>
      <c r="I2984" s="8">
        <f t="shared" si="93"/>
        <v>0.59847077442797625</v>
      </c>
      <c r="J2984" s="1">
        <f>SUMIFS(Table1[Profit (Month)],Table1[Category],Table1[[#This Row],[Category]],Table1[Supplier],Table1[[#This Row],[Supplier]],Table1[Brand],Table1[[#This Row],[Brand]],Table1[Year],Table1[[#This Row],[Year]],Table1[Month],"&lt;="&amp;Table1[[#This Row],[Profit (Month)]])</f>
        <v>142773</v>
      </c>
      <c r="K2984" s="1">
        <f>Table1[[#This Row],[Profit (Month)]]+SUMIFS(Table1[Profit (Month)],Table1[Category],Table1[[#This Row],[Category]],Table1[Supplier],Table1[[#This Row],[Supplier]],Table1[Brand],Table1[[#This Row],[Brand]],Table1[Year],Table1[[#This Row],[Year]],Table1[Month],"&lt;="&amp;Table1[[#This Row],[Profit (Month)]])</f>
        <v>155984</v>
      </c>
    </row>
    <row r="2985" spans="1:11" x14ac:dyDescent="0.35">
      <c r="A2985" t="s">
        <v>19</v>
      </c>
      <c r="B2985" t="s">
        <v>15</v>
      </c>
      <c r="C2985" t="s">
        <v>9</v>
      </c>
      <c r="D2985">
        <v>2019</v>
      </c>
      <c r="E2985">
        <v>6</v>
      </c>
      <c r="F2985" s="1">
        <v>13211</v>
      </c>
      <c r="G2985" s="1">
        <f t="shared" si="92"/>
        <v>62749090</v>
      </c>
      <c r="H2985" s="1">
        <f>SUM($F$2:F2985)</f>
        <v>42135242</v>
      </c>
      <c r="I2985" s="8">
        <f t="shared" si="93"/>
        <v>0.59834480075787499</v>
      </c>
      <c r="J2985" s="1">
        <f>SUMIFS(Table1[Profit (Month)],Table1[Category],Table1[[#This Row],[Category]],Table1[Supplier],Table1[[#This Row],[Supplier]],Table1[Brand],Table1[[#This Row],[Brand]],Table1[Year],Table1[[#This Row],[Year]],Table1[Month],"&lt;="&amp;Table1[[#This Row],[Profit (Month)]])</f>
        <v>148178</v>
      </c>
      <c r="K2985" s="1">
        <f>Table1[[#This Row],[Profit (Month)]]+SUMIFS(Table1[Profit (Month)],Table1[Category],Table1[[#This Row],[Category]],Table1[Supplier],Table1[[#This Row],[Supplier]],Table1[Brand],Table1[[#This Row],[Brand]],Table1[Year],Table1[[#This Row],[Year]],Table1[Month],"&lt;="&amp;Table1[[#This Row],[Profit (Month)]])</f>
        <v>161389</v>
      </c>
    </row>
    <row r="2986" spans="1:11" x14ac:dyDescent="0.35">
      <c r="A2986" t="s">
        <v>19</v>
      </c>
      <c r="B2986" t="s">
        <v>13</v>
      </c>
      <c r="C2986" t="s">
        <v>9</v>
      </c>
      <c r="D2986">
        <v>2021</v>
      </c>
      <c r="E2986">
        <v>10</v>
      </c>
      <c r="F2986" s="1">
        <v>13210</v>
      </c>
      <c r="G2986" s="1">
        <f t="shared" si="92"/>
        <v>62735879</v>
      </c>
      <c r="H2986" s="1">
        <f>SUM($F$2:F2986)</f>
        <v>42148452</v>
      </c>
      <c r="I2986" s="8">
        <f t="shared" si="93"/>
        <v>0.59821882708777374</v>
      </c>
      <c r="J2986" s="1">
        <f>SUMIFS(Table1[Profit (Month)],Table1[Category],Table1[[#This Row],[Category]],Table1[Supplier],Table1[[#This Row],[Supplier]],Table1[Brand],Table1[[#This Row],[Brand]],Table1[Year],Table1[[#This Row],[Year]],Table1[Month],"&lt;="&amp;Table1[[#This Row],[Profit (Month)]])</f>
        <v>154336</v>
      </c>
      <c r="K2986" s="1">
        <f>Table1[[#This Row],[Profit (Month)]]+SUMIFS(Table1[Profit (Month)],Table1[Category],Table1[[#This Row],[Category]],Table1[Supplier],Table1[[#This Row],[Supplier]],Table1[Brand],Table1[[#This Row],[Brand]],Table1[Year],Table1[[#This Row],[Year]],Table1[Month],"&lt;="&amp;Table1[[#This Row],[Profit (Month)]])</f>
        <v>167546</v>
      </c>
    </row>
    <row r="2987" spans="1:11" x14ac:dyDescent="0.35">
      <c r="A2987" t="s">
        <v>16</v>
      </c>
      <c r="B2987" t="s">
        <v>7</v>
      </c>
      <c r="C2987" t="s">
        <v>10</v>
      </c>
      <c r="D2987">
        <v>2018</v>
      </c>
      <c r="E2987">
        <v>5</v>
      </c>
      <c r="F2987" s="1">
        <v>13209</v>
      </c>
      <c r="G2987" s="1">
        <f t="shared" si="92"/>
        <v>62722669</v>
      </c>
      <c r="H2987" s="1">
        <f>SUM($F$2:F2987)</f>
        <v>42161661</v>
      </c>
      <c r="I2987" s="8">
        <f t="shared" si="93"/>
        <v>0.59809286295318609</v>
      </c>
      <c r="J2987" s="1">
        <f>SUMIFS(Table1[Profit (Month)],Table1[Category],Table1[[#This Row],[Category]],Table1[Supplier],Table1[[#This Row],[Supplier]],Table1[Brand],Table1[[#This Row],[Brand]],Table1[Year],Table1[[#This Row],[Year]],Table1[Month],"&lt;="&amp;Table1[[#This Row],[Profit (Month)]])</f>
        <v>149160</v>
      </c>
      <c r="K2987" s="1">
        <f>Table1[[#This Row],[Profit (Month)]]+SUMIFS(Table1[Profit (Month)],Table1[Category],Table1[[#This Row],[Category]],Table1[Supplier],Table1[[#This Row],[Supplier]],Table1[Brand],Table1[[#This Row],[Brand]],Table1[Year],Table1[[#This Row],[Year]],Table1[Month],"&lt;="&amp;Table1[[#This Row],[Profit (Month)]])</f>
        <v>162369</v>
      </c>
    </row>
    <row r="2988" spans="1:11" x14ac:dyDescent="0.35">
      <c r="A2988" t="s">
        <v>17</v>
      </c>
      <c r="B2988" t="s">
        <v>15</v>
      </c>
      <c r="C2988" t="s">
        <v>11</v>
      </c>
      <c r="D2988">
        <v>2019</v>
      </c>
      <c r="E2988">
        <v>2</v>
      </c>
      <c r="F2988" s="1">
        <v>13209</v>
      </c>
      <c r="G2988" s="1">
        <f t="shared" si="92"/>
        <v>62709460</v>
      </c>
      <c r="H2988" s="1">
        <f>SUM($F$2:F2988)</f>
        <v>42174870</v>
      </c>
      <c r="I2988" s="8">
        <f t="shared" si="93"/>
        <v>0.59796690835411204</v>
      </c>
      <c r="J2988" s="1">
        <f>SUMIFS(Table1[Profit (Month)],Table1[Category],Table1[[#This Row],[Category]],Table1[Supplier],Table1[[#This Row],[Supplier]],Table1[Brand],Table1[[#This Row],[Brand]],Table1[Year],Table1[[#This Row],[Year]],Table1[Month],"&lt;="&amp;Table1[[#This Row],[Profit (Month)]])</f>
        <v>145974</v>
      </c>
      <c r="K2988" s="1">
        <f>Table1[[#This Row],[Profit (Month)]]+SUMIFS(Table1[Profit (Month)],Table1[Category],Table1[[#This Row],[Category]],Table1[Supplier],Table1[[#This Row],[Supplier]],Table1[Brand],Table1[[#This Row],[Brand]],Table1[Year],Table1[[#This Row],[Year]],Table1[Month],"&lt;="&amp;Table1[[#This Row],[Profit (Month)]])</f>
        <v>159183</v>
      </c>
    </row>
    <row r="2989" spans="1:11" x14ac:dyDescent="0.35">
      <c r="A2989" t="s">
        <v>18</v>
      </c>
      <c r="B2989" t="s">
        <v>13</v>
      </c>
      <c r="C2989" t="s">
        <v>10</v>
      </c>
      <c r="D2989">
        <v>2021</v>
      </c>
      <c r="E2989">
        <v>3</v>
      </c>
      <c r="F2989" s="1">
        <v>13209</v>
      </c>
      <c r="G2989" s="1">
        <f t="shared" si="92"/>
        <v>62696251</v>
      </c>
      <c r="H2989" s="1">
        <f>SUM($F$2:F2989)</f>
        <v>42188079</v>
      </c>
      <c r="I2989" s="8">
        <f t="shared" si="93"/>
        <v>0.5978409537550381</v>
      </c>
      <c r="J2989" s="1">
        <f>SUMIFS(Table1[Profit (Month)],Table1[Category],Table1[[#This Row],[Category]],Table1[Supplier],Table1[[#This Row],[Supplier]],Table1[Brand],Table1[[#This Row],[Brand]],Table1[Year],Table1[[#This Row],[Year]],Table1[Month],"&lt;="&amp;Table1[[#This Row],[Profit (Month)]])</f>
        <v>149982</v>
      </c>
      <c r="K2989" s="1">
        <f>Table1[[#This Row],[Profit (Month)]]+SUMIFS(Table1[Profit (Month)],Table1[Category],Table1[[#This Row],[Category]],Table1[Supplier],Table1[[#This Row],[Supplier]],Table1[Brand],Table1[[#This Row],[Brand]],Table1[Year],Table1[[#This Row],[Year]],Table1[Month],"&lt;="&amp;Table1[[#This Row],[Profit (Month)]])</f>
        <v>163191</v>
      </c>
    </row>
    <row r="2990" spans="1:11" x14ac:dyDescent="0.35">
      <c r="A2990" t="s">
        <v>19</v>
      </c>
      <c r="B2990" t="s">
        <v>7</v>
      </c>
      <c r="C2990" t="s">
        <v>8</v>
      </c>
      <c r="D2990">
        <v>2020</v>
      </c>
      <c r="E2990">
        <v>10</v>
      </c>
      <c r="F2990" s="1">
        <v>13209</v>
      </c>
      <c r="G2990" s="1">
        <f t="shared" si="92"/>
        <v>62683042</v>
      </c>
      <c r="H2990" s="1">
        <f>SUM($F$2:F2990)</f>
        <v>42201288</v>
      </c>
      <c r="I2990" s="8">
        <f t="shared" si="93"/>
        <v>0.59771499915596404</v>
      </c>
      <c r="J2990" s="1">
        <f>SUMIFS(Table1[Profit (Month)],Table1[Category],Table1[[#This Row],[Category]],Table1[Supplier],Table1[[#This Row],[Supplier]],Table1[Brand],Table1[[#This Row],[Brand]],Table1[Year],Table1[[#This Row],[Year]],Table1[Month],"&lt;="&amp;Table1[[#This Row],[Profit (Month)]])</f>
        <v>153287</v>
      </c>
      <c r="K2990" s="1">
        <f>Table1[[#This Row],[Profit (Month)]]+SUMIFS(Table1[Profit (Month)],Table1[Category],Table1[[#This Row],[Category]],Table1[Supplier],Table1[[#This Row],[Supplier]],Table1[Brand],Table1[[#This Row],[Brand]],Table1[Year],Table1[[#This Row],[Year]],Table1[Month],"&lt;="&amp;Table1[[#This Row],[Profit (Month)]])</f>
        <v>166496</v>
      </c>
    </row>
    <row r="2991" spans="1:11" x14ac:dyDescent="0.35">
      <c r="A2991" t="s">
        <v>17</v>
      </c>
      <c r="B2991" t="s">
        <v>14</v>
      </c>
      <c r="C2991" t="s">
        <v>9</v>
      </c>
      <c r="D2991">
        <v>2021</v>
      </c>
      <c r="E2991">
        <v>12</v>
      </c>
      <c r="F2991" s="1">
        <v>13208</v>
      </c>
      <c r="G2991" s="1">
        <f t="shared" si="92"/>
        <v>62669833</v>
      </c>
      <c r="H2991" s="1">
        <f>SUM($F$2:F2991)</f>
        <v>42214496</v>
      </c>
      <c r="I2991" s="8">
        <f t="shared" si="93"/>
        <v>0.59758904455688999</v>
      </c>
      <c r="J2991" s="1">
        <f>SUMIFS(Table1[Profit (Month)],Table1[Category],Table1[[#This Row],[Category]],Table1[Supplier],Table1[[#This Row],[Supplier]],Table1[Brand],Table1[[#This Row],[Brand]],Table1[Year],Table1[[#This Row],[Year]],Table1[Month],"&lt;="&amp;Table1[[#This Row],[Profit (Month)]])</f>
        <v>162205</v>
      </c>
      <c r="K2991" s="1">
        <f>Table1[[#This Row],[Profit (Month)]]+SUMIFS(Table1[Profit (Month)],Table1[Category],Table1[[#This Row],[Category]],Table1[Supplier],Table1[[#This Row],[Supplier]],Table1[Brand],Table1[[#This Row],[Brand]],Table1[Year],Table1[[#This Row],[Year]],Table1[Month],"&lt;="&amp;Table1[[#This Row],[Profit (Month)]])</f>
        <v>175413</v>
      </c>
    </row>
    <row r="2992" spans="1:11" x14ac:dyDescent="0.35">
      <c r="A2992" t="s">
        <v>17</v>
      </c>
      <c r="B2992" t="s">
        <v>7</v>
      </c>
      <c r="C2992" t="s">
        <v>11</v>
      </c>
      <c r="D2992">
        <v>2024</v>
      </c>
      <c r="E2992">
        <v>12</v>
      </c>
      <c r="F2992" s="1">
        <v>13207</v>
      </c>
      <c r="G2992" s="1">
        <f t="shared" si="92"/>
        <v>62656625</v>
      </c>
      <c r="H2992" s="1">
        <f>SUM($F$2:F2992)</f>
        <v>42227703</v>
      </c>
      <c r="I2992" s="8">
        <f t="shared" si="93"/>
        <v>0.59746309949332954</v>
      </c>
      <c r="J2992" s="1">
        <f>SUMIFS(Table1[Profit (Month)],Table1[Category],Table1[[#This Row],[Category]],Table1[Supplier],Table1[[#This Row],[Supplier]],Table1[Brand],Table1[[#This Row],[Brand]],Table1[Year],Table1[[#This Row],[Year]],Table1[Month],"&lt;="&amp;Table1[[#This Row],[Profit (Month)]])</f>
        <v>149522</v>
      </c>
      <c r="K2992" s="1">
        <f>Table1[[#This Row],[Profit (Month)]]+SUMIFS(Table1[Profit (Month)],Table1[Category],Table1[[#This Row],[Category]],Table1[Supplier],Table1[[#This Row],[Supplier]],Table1[Brand],Table1[[#This Row],[Brand]],Table1[Year],Table1[[#This Row],[Year]],Table1[Month],"&lt;="&amp;Table1[[#This Row],[Profit (Month)]])</f>
        <v>162729</v>
      </c>
    </row>
    <row r="2993" spans="1:11" x14ac:dyDescent="0.35">
      <c r="A2993" t="s">
        <v>16</v>
      </c>
      <c r="B2993" t="s">
        <v>15</v>
      </c>
      <c r="C2993" t="s">
        <v>9</v>
      </c>
      <c r="D2993">
        <v>2021</v>
      </c>
      <c r="E2993">
        <v>5</v>
      </c>
      <c r="F2993" s="1">
        <v>13206</v>
      </c>
      <c r="G2993" s="1">
        <f t="shared" si="92"/>
        <v>62643418</v>
      </c>
      <c r="H2993" s="1">
        <f>SUM($F$2:F2993)</f>
        <v>42240909</v>
      </c>
      <c r="I2993" s="8">
        <f t="shared" si="93"/>
        <v>0.59733716396528269</v>
      </c>
      <c r="J2993" s="1">
        <f>SUMIFS(Table1[Profit (Month)],Table1[Category],Table1[[#This Row],[Category]],Table1[Supplier],Table1[[#This Row],[Supplier]],Table1[Brand],Table1[[#This Row],[Brand]],Table1[Year],Table1[[#This Row],[Year]],Table1[Month],"&lt;="&amp;Table1[[#This Row],[Profit (Month)]])</f>
        <v>138544</v>
      </c>
      <c r="K2993" s="1">
        <f>Table1[[#This Row],[Profit (Month)]]+SUMIFS(Table1[Profit (Month)],Table1[Category],Table1[[#This Row],[Category]],Table1[Supplier],Table1[[#This Row],[Supplier]],Table1[Brand],Table1[[#This Row],[Brand]],Table1[Year],Table1[[#This Row],[Year]],Table1[Month],"&lt;="&amp;Table1[[#This Row],[Profit (Month)]])</f>
        <v>151750</v>
      </c>
    </row>
    <row r="2994" spans="1:11" x14ac:dyDescent="0.35">
      <c r="A2994" t="s">
        <v>19</v>
      </c>
      <c r="B2994" t="s">
        <v>15</v>
      </c>
      <c r="C2994" t="s">
        <v>11</v>
      </c>
      <c r="D2994">
        <v>2021</v>
      </c>
      <c r="E2994">
        <v>11</v>
      </c>
      <c r="F2994" s="1">
        <v>13206</v>
      </c>
      <c r="G2994" s="1">
        <f t="shared" si="92"/>
        <v>62630212</v>
      </c>
      <c r="H2994" s="1">
        <f>SUM($F$2:F2994)</f>
        <v>42254115</v>
      </c>
      <c r="I2994" s="8">
        <f t="shared" si="93"/>
        <v>0.59721123797274944</v>
      </c>
      <c r="J2994" s="1">
        <f>SUMIFS(Table1[Profit (Month)],Table1[Category],Table1[[#This Row],[Category]],Table1[Supplier],Table1[[#This Row],[Supplier]],Table1[Brand],Table1[[#This Row],[Brand]],Table1[Year],Table1[[#This Row],[Year]],Table1[Month],"&lt;="&amp;Table1[[#This Row],[Profit (Month)]])</f>
        <v>146518</v>
      </c>
      <c r="K2994" s="1">
        <f>Table1[[#This Row],[Profit (Month)]]+SUMIFS(Table1[Profit (Month)],Table1[Category],Table1[[#This Row],[Category]],Table1[Supplier],Table1[[#This Row],[Supplier]],Table1[Brand],Table1[[#This Row],[Brand]],Table1[Year],Table1[[#This Row],[Year]],Table1[Month],"&lt;="&amp;Table1[[#This Row],[Profit (Month)]])</f>
        <v>159724</v>
      </c>
    </row>
    <row r="2995" spans="1:11" x14ac:dyDescent="0.35">
      <c r="A2995" t="s">
        <v>6</v>
      </c>
      <c r="B2995" t="s">
        <v>15</v>
      </c>
      <c r="C2995" t="s">
        <v>10</v>
      </c>
      <c r="D2995">
        <v>2021</v>
      </c>
      <c r="E2995">
        <v>2</v>
      </c>
      <c r="F2995" s="1">
        <v>13205</v>
      </c>
      <c r="G2995" s="1">
        <f t="shared" si="92"/>
        <v>62617006</v>
      </c>
      <c r="H2995" s="1">
        <f>SUM($F$2:F2995)</f>
        <v>42267320</v>
      </c>
      <c r="I2995" s="8">
        <f t="shared" si="93"/>
        <v>0.59708531198021619</v>
      </c>
      <c r="J2995" s="1">
        <f>SUMIFS(Table1[Profit (Month)],Table1[Category],Table1[[#This Row],[Category]],Table1[Supplier],Table1[[#This Row],[Supplier]],Table1[Brand],Table1[[#This Row],[Brand]],Table1[Year],Table1[[#This Row],[Year]],Table1[Month],"&lt;="&amp;Table1[[#This Row],[Profit (Month)]])</f>
        <v>152493</v>
      </c>
      <c r="K2995" s="1">
        <f>Table1[[#This Row],[Profit (Month)]]+SUMIFS(Table1[Profit (Month)],Table1[Category],Table1[[#This Row],[Category]],Table1[Supplier],Table1[[#This Row],[Supplier]],Table1[Brand],Table1[[#This Row],[Brand]],Table1[Year],Table1[[#This Row],[Year]],Table1[Month],"&lt;="&amp;Table1[[#This Row],[Profit (Month)]])</f>
        <v>165698</v>
      </c>
    </row>
    <row r="2996" spans="1:11" x14ac:dyDescent="0.35">
      <c r="A2996" t="s">
        <v>6</v>
      </c>
      <c r="B2996" t="s">
        <v>15</v>
      </c>
      <c r="C2996" t="s">
        <v>12</v>
      </c>
      <c r="D2996">
        <v>2024</v>
      </c>
      <c r="E2996">
        <v>8</v>
      </c>
      <c r="F2996" s="1">
        <v>13205</v>
      </c>
      <c r="G2996" s="1">
        <f t="shared" si="92"/>
        <v>62603801</v>
      </c>
      <c r="H2996" s="1">
        <f>SUM($F$2:F2996)</f>
        <v>42280525</v>
      </c>
      <c r="I2996" s="8">
        <f t="shared" si="93"/>
        <v>0.59695939552319655</v>
      </c>
      <c r="J2996" s="1">
        <f>SUMIFS(Table1[Profit (Month)],Table1[Category],Table1[[#This Row],[Category]],Table1[Supplier],Table1[[#This Row],[Supplier]],Table1[Brand],Table1[[#This Row],[Brand]],Table1[Year],Table1[[#This Row],[Year]],Table1[Month],"&lt;="&amp;Table1[[#This Row],[Profit (Month)]])</f>
        <v>160544</v>
      </c>
      <c r="K2996" s="1">
        <f>Table1[[#This Row],[Profit (Month)]]+SUMIFS(Table1[Profit (Month)],Table1[Category],Table1[[#This Row],[Category]],Table1[Supplier],Table1[[#This Row],[Supplier]],Table1[Brand],Table1[[#This Row],[Brand]],Table1[Year],Table1[[#This Row],[Year]],Table1[Month],"&lt;="&amp;Table1[[#This Row],[Profit (Month)]])</f>
        <v>173749</v>
      </c>
    </row>
    <row r="2997" spans="1:11" x14ac:dyDescent="0.35">
      <c r="A2997" t="s">
        <v>18</v>
      </c>
      <c r="B2997" t="s">
        <v>15</v>
      </c>
      <c r="C2997" t="s">
        <v>8</v>
      </c>
      <c r="D2997">
        <v>2021</v>
      </c>
      <c r="E2997">
        <v>5</v>
      </c>
      <c r="F2997" s="1">
        <v>13205</v>
      </c>
      <c r="G2997" s="1">
        <f t="shared" si="92"/>
        <v>62590596</v>
      </c>
      <c r="H2997" s="1">
        <f>SUM($F$2:F2997)</f>
        <v>42293730</v>
      </c>
      <c r="I2997" s="8">
        <f t="shared" si="93"/>
        <v>0.5968334790661769</v>
      </c>
      <c r="J2997" s="1">
        <f>SUMIFS(Table1[Profit (Month)],Table1[Category],Table1[[#This Row],[Category]],Table1[Supplier],Table1[[#This Row],[Supplier]],Table1[Brand],Table1[[#This Row],[Brand]],Table1[Year],Table1[[#This Row],[Year]],Table1[Month],"&lt;="&amp;Table1[[#This Row],[Profit (Month)]])</f>
        <v>147940</v>
      </c>
      <c r="K2997" s="1">
        <f>Table1[[#This Row],[Profit (Month)]]+SUMIFS(Table1[Profit (Month)],Table1[Category],Table1[[#This Row],[Category]],Table1[Supplier],Table1[[#This Row],[Supplier]],Table1[Brand],Table1[[#This Row],[Brand]],Table1[Year],Table1[[#This Row],[Year]],Table1[Month],"&lt;="&amp;Table1[[#This Row],[Profit (Month)]])</f>
        <v>161145</v>
      </c>
    </row>
    <row r="2998" spans="1:11" x14ac:dyDescent="0.35">
      <c r="A2998" t="s">
        <v>18</v>
      </c>
      <c r="B2998" t="s">
        <v>14</v>
      </c>
      <c r="C2998" t="s">
        <v>12</v>
      </c>
      <c r="D2998">
        <v>2022</v>
      </c>
      <c r="E2998">
        <v>12</v>
      </c>
      <c r="F2998" s="1">
        <v>13204</v>
      </c>
      <c r="G2998" s="1">
        <f t="shared" si="92"/>
        <v>62577391</v>
      </c>
      <c r="H2998" s="1">
        <f>SUM($F$2:F2998)</f>
        <v>42306934</v>
      </c>
      <c r="I2998" s="8">
        <f t="shared" si="93"/>
        <v>0.59670756260915725</v>
      </c>
      <c r="J2998" s="1">
        <f>SUMIFS(Table1[Profit (Month)],Table1[Category],Table1[[#This Row],[Category]],Table1[Supplier],Table1[[#This Row],[Supplier]],Table1[Brand],Table1[[#This Row],[Brand]],Table1[Year],Table1[[#This Row],[Year]],Table1[Month],"&lt;="&amp;Table1[[#This Row],[Profit (Month)]])</f>
        <v>161069</v>
      </c>
      <c r="K2998" s="1">
        <f>Table1[[#This Row],[Profit (Month)]]+SUMIFS(Table1[Profit (Month)],Table1[Category],Table1[[#This Row],[Category]],Table1[Supplier],Table1[[#This Row],[Supplier]],Table1[Brand],Table1[[#This Row],[Brand]],Table1[Year],Table1[[#This Row],[Year]],Table1[Month],"&lt;="&amp;Table1[[#This Row],[Profit (Month)]])</f>
        <v>174273</v>
      </c>
    </row>
    <row r="2999" spans="1:11" x14ac:dyDescent="0.35">
      <c r="A2999" t="s">
        <v>18</v>
      </c>
      <c r="B2999" t="s">
        <v>7</v>
      </c>
      <c r="C2999" t="s">
        <v>10</v>
      </c>
      <c r="D2999">
        <v>2023</v>
      </c>
      <c r="E2999">
        <v>1</v>
      </c>
      <c r="F2999" s="1">
        <v>13203</v>
      </c>
      <c r="G2999" s="1">
        <f t="shared" si="92"/>
        <v>62564187</v>
      </c>
      <c r="H2999" s="1">
        <f>SUM($F$2:F2999)</f>
        <v>42320137</v>
      </c>
      <c r="I2999" s="8">
        <f t="shared" si="93"/>
        <v>0.59658165568765109</v>
      </c>
      <c r="J2999" s="1">
        <f>SUMIFS(Table1[Profit (Month)],Table1[Category],Table1[[#This Row],[Category]],Table1[Supplier],Table1[[#This Row],[Supplier]],Table1[Brand],Table1[[#This Row],[Brand]],Table1[Year],Table1[[#This Row],[Year]],Table1[Month],"&lt;="&amp;Table1[[#This Row],[Profit (Month)]])</f>
        <v>144082</v>
      </c>
      <c r="K2999" s="1">
        <f>Table1[[#This Row],[Profit (Month)]]+SUMIFS(Table1[Profit (Month)],Table1[Category],Table1[[#This Row],[Category]],Table1[Supplier],Table1[[#This Row],[Supplier]],Table1[Brand],Table1[[#This Row],[Brand]],Table1[Year],Table1[[#This Row],[Year]],Table1[Month],"&lt;="&amp;Table1[[#This Row],[Profit (Month)]])</f>
        <v>157285</v>
      </c>
    </row>
    <row r="3000" spans="1:11" x14ac:dyDescent="0.35">
      <c r="A3000" t="s">
        <v>18</v>
      </c>
      <c r="B3000" t="s">
        <v>13</v>
      </c>
      <c r="C3000" t="s">
        <v>11</v>
      </c>
      <c r="D3000">
        <v>2024</v>
      </c>
      <c r="E3000">
        <v>1</v>
      </c>
      <c r="F3000" s="1">
        <v>13203</v>
      </c>
      <c r="G3000" s="1">
        <f t="shared" si="92"/>
        <v>62550984</v>
      </c>
      <c r="H3000" s="1">
        <f>SUM($F$2:F3000)</f>
        <v>42333340</v>
      </c>
      <c r="I3000" s="8">
        <f t="shared" si="93"/>
        <v>0.59645575830165865</v>
      </c>
      <c r="J3000" s="1">
        <f>SUMIFS(Table1[Profit (Month)],Table1[Category],Table1[[#This Row],[Category]],Table1[Supplier],Table1[[#This Row],[Supplier]],Table1[Brand],Table1[[#This Row],[Brand]],Table1[Year],Table1[[#This Row],[Year]],Table1[Month],"&lt;="&amp;Table1[[#This Row],[Profit (Month)]])</f>
        <v>147675</v>
      </c>
      <c r="K3000" s="1">
        <f>Table1[[#This Row],[Profit (Month)]]+SUMIFS(Table1[Profit (Month)],Table1[Category],Table1[[#This Row],[Category]],Table1[Supplier],Table1[[#This Row],[Supplier]],Table1[Brand],Table1[[#This Row],[Brand]],Table1[Year],Table1[[#This Row],[Year]],Table1[Month],"&lt;="&amp;Table1[[#This Row],[Profit (Month)]])</f>
        <v>160878</v>
      </c>
    </row>
    <row r="3001" spans="1:11" x14ac:dyDescent="0.35">
      <c r="A3001" t="s">
        <v>18</v>
      </c>
      <c r="B3001" t="s">
        <v>15</v>
      </c>
      <c r="C3001" t="s">
        <v>11</v>
      </c>
      <c r="D3001">
        <v>2024</v>
      </c>
      <c r="E3001">
        <v>2</v>
      </c>
      <c r="F3001" s="1">
        <v>13202</v>
      </c>
      <c r="G3001" s="1">
        <f t="shared" si="92"/>
        <v>62537781</v>
      </c>
      <c r="H3001" s="1">
        <f>SUM($F$2:F3001)</f>
        <v>42346542</v>
      </c>
      <c r="I3001" s="8">
        <f t="shared" si="93"/>
        <v>0.5963298609156662</v>
      </c>
      <c r="J3001" s="1">
        <f>SUMIFS(Table1[Profit (Month)],Table1[Category],Table1[[#This Row],[Category]],Table1[Supplier],Table1[[#This Row],[Supplier]],Table1[Brand],Table1[[#This Row],[Brand]],Table1[Year],Table1[[#This Row],[Year]],Table1[Month],"&lt;="&amp;Table1[[#This Row],[Profit (Month)]])</f>
        <v>161860</v>
      </c>
      <c r="K3001" s="1">
        <f>Table1[[#This Row],[Profit (Month)]]+SUMIFS(Table1[Profit (Month)],Table1[Category],Table1[[#This Row],[Category]],Table1[Supplier],Table1[[#This Row],[Supplier]],Table1[Brand],Table1[[#This Row],[Brand]],Table1[Year],Table1[[#This Row],[Year]],Table1[Month],"&lt;="&amp;Table1[[#This Row],[Profit (Month)]])</f>
        <v>175062</v>
      </c>
    </row>
    <row r="3002" spans="1:11" x14ac:dyDescent="0.35">
      <c r="A3002" t="s">
        <v>6</v>
      </c>
      <c r="B3002" t="s">
        <v>15</v>
      </c>
      <c r="C3002" t="s">
        <v>9</v>
      </c>
      <c r="D3002">
        <v>2022</v>
      </c>
      <c r="E3002">
        <v>7</v>
      </c>
      <c r="F3002" s="1">
        <v>13200</v>
      </c>
      <c r="G3002" s="1">
        <f t="shared" si="92"/>
        <v>62524579</v>
      </c>
      <c r="H3002" s="1">
        <f>SUM($F$2:F3002)</f>
        <v>42359742</v>
      </c>
      <c r="I3002" s="8">
        <f t="shared" si="93"/>
        <v>0.59620397306518735</v>
      </c>
      <c r="J3002" s="1">
        <f>SUMIFS(Table1[Profit (Month)],Table1[Category],Table1[[#This Row],[Category]],Table1[Supplier],Table1[[#This Row],[Supplier]],Table1[Brand],Table1[[#This Row],[Brand]],Table1[Year],Table1[[#This Row],[Year]],Table1[Month],"&lt;="&amp;Table1[[#This Row],[Profit (Month)]])</f>
        <v>146808</v>
      </c>
      <c r="K3002" s="1">
        <f>Table1[[#This Row],[Profit (Month)]]+SUMIFS(Table1[Profit (Month)],Table1[Category],Table1[[#This Row],[Category]],Table1[Supplier],Table1[[#This Row],[Supplier]],Table1[Brand],Table1[[#This Row],[Brand]],Table1[Year],Table1[[#This Row],[Year]],Table1[Month],"&lt;="&amp;Table1[[#This Row],[Profit (Month)]])</f>
        <v>160008</v>
      </c>
    </row>
    <row r="3003" spans="1:11" x14ac:dyDescent="0.35">
      <c r="A3003" t="s">
        <v>6</v>
      </c>
      <c r="B3003" t="s">
        <v>15</v>
      </c>
      <c r="C3003" t="s">
        <v>9</v>
      </c>
      <c r="D3003">
        <v>2024</v>
      </c>
      <c r="E3003">
        <v>3</v>
      </c>
      <c r="F3003" s="1">
        <v>13200</v>
      </c>
      <c r="G3003" s="1">
        <f t="shared" si="92"/>
        <v>62511379</v>
      </c>
      <c r="H3003" s="1">
        <f>SUM($F$2:F3003)</f>
        <v>42372942</v>
      </c>
      <c r="I3003" s="8">
        <f t="shared" si="93"/>
        <v>0.5960781042857356</v>
      </c>
      <c r="J3003" s="1">
        <f>SUMIFS(Table1[Profit (Month)],Table1[Category],Table1[[#This Row],[Category]],Table1[Supplier],Table1[[#This Row],[Supplier]],Table1[Brand],Table1[[#This Row],[Brand]],Table1[Year],Table1[[#This Row],[Year]],Table1[Month],"&lt;="&amp;Table1[[#This Row],[Profit (Month)]])</f>
        <v>155395</v>
      </c>
      <c r="K3003" s="1">
        <f>Table1[[#This Row],[Profit (Month)]]+SUMIFS(Table1[Profit (Month)],Table1[Category],Table1[[#This Row],[Category]],Table1[Supplier],Table1[[#This Row],[Supplier]],Table1[Brand],Table1[[#This Row],[Brand]],Table1[Year],Table1[[#This Row],[Year]],Table1[Month],"&lt;="&amp;Table1[[#This Row],[Profit (Month)]])</f>
        <v>168595</v>
      </c>
    </row>
    <row r="3004" spans="1:11" x14ac:dyDescent="0.35">
      <c r="A3004" t="s">
        <v>16</v>
      </c>
      <c r="B3004" t="s">
        <v>7</v>
      </c>
      <c r="C3004" t="s">
        <v>9</v>
      </c>
      <c r="D3004">
        <v>2020</v>
      </c>
      <c r="E3004">
        <v>3</v>
      </c>
      <c r="F3004" s="1">
        <v>13200</v>
      </c>
      <c r="G3004" s="1">
        <f t="shared" si="92"/>
        <v>62498179</v>
      </c>
      <c r="H3004" s="1">
        <f>SUM($F$2:F3004)</f>
        <v>42386142</v>
      </c>
      <c r="I3004" s="8">
        <f t="shared" si="93"/>
        <v>0.59595223550628396</v>
      </c>
      <c r="J3004" s="1">
        <f>SUMIFS(Table1[Profit (Month)],Table1[Category],Table1[[#This Row],[Category]],Table1[Supplier],Table1[[#This Row],[Supplier]],Table1[Brand],Table1[[#This Row],[Brand]],Table1[Year],Table1[[#This Row],[Year]],Table1[Month],"&lt;="&amp;Table1[[#This Row],[Profit (Month)]])</f>
        <v>148583</v>
      </c>
      <c r="K3004" s="1">
        <f>Table1[[#This Row],[Profit (Month)]]+SUMIFS(Table1[Profit (Month)],Table1[Category],Table1[[#This Row],[Category]],Table1[Supplier],Table1[[#This Row],[Supplier]],Table1[Brand],Table1[[#This Row],[Brand]],Table1[Year],Table1[[#This Row],[Year]],Table1[Month],"&lt;="&amp;Table1[[#This Row],[Profit (Month)]])</f>
        <v>161783</v>
      </c>
    </row>
    <row r="3005" spans="1:11" x14ac:dyDescent="0.35">
      <c r="A3005" t="s">
        <v>17</v>
      </c>
      <c r="B3005" t="s">
        <v>7</v>
      </c>
      <c r="C3005" t="s">
        <v>12</v>
      </c>
      <c r="D3005">
        <v>2020</v>
      </c>
      <c r="E3005">
        <v>8</v>
      </c>
      <c r="F3005" s="1">
        <v>13200</v>
      </c>
      <c r="G3005" s="1">
        <f t="shared" si="92"/>
        <v>62484979</v>
      </c>
      <c r="H3005" s="1">
        <f>SUM($F$2:F3005)</f>
        <v>42399342</v>
      </c>
      <c r="I3005" s="8">
        <f t="shared" si="93"/>
        <v>0.59582636672683231</v>
      </c>
      <c r="J3005" s="1">
        <f>SUMIFS(Table1[Profit (Month)],Table1[Category],Table1[[#This Row],[Category]],Table1[Supplier],Table1[[#This Row],[Supplier]],Table1[Brand],Table1[[#This Row],[Brand]],Table1[Year],Table1[[#This Row],[Year]],Table1[Month],"&lt;="&amp;Table1[[#This Row],[Profit (Month)]])</f>
        <v>150780</v>
      </c>
      <c r="K3005" s="1">
        <f>Table1[[#This Row],[Profit (Month)]]+SUMIFS(Table1[Profit (Month)],Table1[Category],Table1[[#This Row],[Category]],Table1[Supplier],Table1[[#This Row],[Supplier]],Table1[Brand],Table1[[#This Row],[Brand]],Table1[Year],Table1[[#This Row],[Year]],Table1[Month],"&lt;="&amp;Table1[[#This Row],[Profit (Month)]])</f>
        <v>163980</v>
      </c>
    </row>
    <row r="3006" spans="1:11" x14ac:dyDescent="0.35">
      <c r="A3006" t="s">
        <v>17</v>
      </c>
      <c r="B3006" t="s">
        <v>13</v>
      </c>
      <c r="C3006" t="s">
        <v>10</v>
      </c>
      <c r="D3006">
        <v>2019</v>
      </c>
      <c r="E3006">
        <v>6</v>
      </c>
      <c r="F3006" s="1">
        <v>13200</v>
      </c>
      <c r="G3006" s="1">
        <f t="shared" si="92"/>
        <v>62471779</v>
      </c>
      <c r="H3006" s="1">
        <f>SUM($F$2:F3006)</f>
        <v>42412542</v>
      </c>
      <c r="I3006" s="8">
        <f t="shared" si="93"/>
        <v>0.59570049794738056</v>
      </c>
      <c r="J3006" s="1">
        <f>SUMIFS(Table1[Profit (Month)],Table1[Category],Table1[[#This Row],[Category]],Table1[Supplier],Table1[[#This Row],[Supplier]],Table1[Brand],Table1[[#This Row],[Brand]],Table1[Year],Table1[[#This Row],[Year]],Table1[Month],"&lt;="&amp;Table1[[#This Row],[Profit (Month)]])</f>
        <v>158156</v>
      </c>
      <c r="K3006" s="1">
        <f>Table1[[#This Row],[Profit (Month)]]+SUMIFS(Table1[Profit (Month)],Table1[Category],Table1[[#This Row],[Category]],Table1[Supplier],Table1[[#This Row],[Supplier]],Table1[Brand],Table1[[#This Row],[Brand]],Table1[Year],Table1[[#This Row],[Year]],Table1[Month],"&lt;="&amp;Table1[[#This Row],[Profit (Month)]])</f>
        <v>171356</v>
      </c>
    </row>
    <row r="3007" spans="1:11" x14ac:dyDescent="0.35">
      <c r="A3007" t="s">
        <v>17</v>
      </c>
      <c r="B3007" t="s">
        <v>13</v>
      </c>
      <c r="C3007" t="s">
        <v>10</v>
      </c>
      <c r="D3007">
        <v>2023</v>
      </c>
      <c r="E3007">
        <v>9</v>
      </c>
      <c r="F3007" s="1">
        <v>13200</v>
      </c>
      <c r="G3007" s="1">
        <f t="shared" si="92"/>
        <v>62458579</v>
      </c>
      <c r="H3007" s="1">
        <f>SUM($F$2:F3007)</f>
        <v>42425742</v>
      </c>
      <c r="I3007" s="8">
        <f t="shared" si="93"/>
        <v>0.59557462916792892</v>
      </c>
      <c r="J3007" s="1">
        <f>SUMIFS(Table1[Profit (Month)],Table1[Category],Table1[[#This Row],[Category]],Table1[Supplier],Table1[[#This Row],[Supplier]],Table1[Brand],Table1[[#This Row],[Brand]],Table1[Year],Table1[[#This Row],[Year]],Table1[Month],"&lt;="&amp;Table1[[#This Row],[Profit (Month)]])</f>
        <v>151964</v>
      </c>
      <c r="K3007" s="1">
        <f>Table1[[#This Row],[Profit (Month)]]+SUMIFS(Table1[Profit (Month)],Table1[Category],Table1[[#This Row],[Category]],Table1[Supplier],Table1[[#This Row],[Supplier]],Table1[Brand],Table1[[#This Row],[Brand]],Table1[Year],Table1[[#This Row],[Year]],Table1[Month],"&lt;="&amp;Table1[[#This Row],[Profit (Month)]])</f>
        <v>165164</v>
      </c>
    </row>
    <row r="3008" spans="1:11" x14ac:dyDescent="0.35">
      <c r="A3008" t="s">
        <v>17</v>
      </c>
      <c r="B3008" t="s">
        <v>15</v>
      </c>
      <c r="C3008" t="s">
        <v>8</v>
      </c>
      <c r="D3008">
        <v>2018</v>
      </c>
      <c r="E3008">
        <v>12</v>
      </c>
      <c r="F3008" s="1">
        <v>13200</v>
      </c>
      <c r="G3008" s="1">
        <f t="shared" si="92"/>
        <v>62445379</v>
      </c>
      <c r="H3008" s="1">
        <f>SUM($F$2:F3008)</f>
        <v>42438942</v>
      </c>
      <c r="I3008" s="8">
        <f t="shared" si="93"/>
        <v>0.59544876038847716</v>
      </c>
      <c r="J3008" s="1">
        <f>SUMIFS(Table1[Profit (Month)],Table1[Category],Table1[[#This Row],[Category]],Table1[Supplier],Table1[[#This Row],[Supplier]],Table1[Brand],Table1[[#This Row],[Brand]],Table1[Year],Table1[[#This Row],[Year]],Table1[Month],"&lt;="&amp;Table1[[#This Row],[Profit (Month)]])</f>
        <v>149233</v>
      </c>
      <c r="K3008" s="1">
        <f>Table1[[#This Row],[Profit (Month)]]+SUMIFS(Table1[Profit (Month)],Table1[Category],Table1[[#This Row],[Category]],Table1[Supplier],Table1[[#This Row],[Supplier]],Table1[Brand],Table1[[#This Row],[Brand]],Table1[Year],Table1[[#This Row],[Year]],Table1[Month],"&lt;="&amp;Table1[[#This Row],[Profit (Month)]])</f>
        <v>162433</v>
      </c>
    </row>
    <row r="3009" spans="1:11" x14ac:dyDescent="0.35">
      <c r="A3009" t="s">
        <v>18</v>
      </c>
      <c r="B3009" t="s">
        <v>13</v>
      </c>
      <c r="C3009" t="s">
        <v>9</v>
      </c>
      <c r="D3009">
        <v>2022</v>
      </c>
      <c r="E3009">
        <v>1</v>
      </c>
      <c r="F3009" s="1">
        <v>13200</v>
      </c>
      <c r="G3009" s="1">
        <f t="shared" si="92"/>
        <v>62432179</v>
      </c>
      <c r="H3009" s="1">
        <f>SUM($F$2:F3009)</f>
        <v>42452142</v>
      </c>
      <c r="I3009" s="8">
        <f t="shared" si="93"/>
        <v>0.59532289160902552</v>
      </c>
      <c r="J3009" s="1">
        <f>SUMIFS(Table1[Profit (Month)],Table1[Category],Table1[[#This Row],[Category]],Table1[Supplier],Table1[[#This Row],[Supplier]],Table1[Brand],Table1[[#This Row],[Brand]],Table1[Year],Table1[[#This Row],[Year]],Table1[Month],"&lt;="&amp;Table1[[#This Row],[Profit (Month)]])</f>
        <v>148692</v>
      </c>
      <c r="K3009" s="1">
        <f>Table1[[#This Row],[Profit (Month)]]+SUMIFS(Table1[Profit (Month)],Table1[Category],Table1[[#This Row],[Category]],Table1[Supplier],Table1[[#This Row],[Supplier]],Table1[Brand],Table1[[#This Row],[Brand]],Table1[Year],Table1[[#This Row],[Year]],Table1[Month],"&lt;="&amp;Table1[[#This Row],[Profit (Month)]])</f>
        <v>161892</v>
      </c>
    </row>
    <row r="3010" spans="1:11" x14ac:dyDescent="0.35">
      <c r="A3010" t="s">
        <v>6</v>
      </c>
      <c r="B3010" t="s">
        <v>7</v>
      </c>
      <c r="C3010" t="s">
        <v>10</v>
      </c>
      <c r="D3010">
        <v>2020</v>
      </c>
      <c r="E3010">
        <v>12</v>
      </c>
      <c r="F3010" s="1">
        <v>13199</v>
      </c>
      <c r="G3010" s="1">
        <f t="shared" ref="G3010:G3073" si="94">SUM(F3010:F11409)</f>
        <v>62418979</v>
      </c>
      <c r="H3010" s="1">
        <f>SUM($F$2:F3010)</f>
        <v>42465341</v>
      </c>
      <c r="I3010" s="8">
        <f t="shared" ref="I3010:I3073" si="95">G3010 / MAX($H$2:$H$8401)</f>
        <v>0.59519702282957387</v>
      </c>
      <c r="J3010" s="1">
        <f>SUMIFS(Table1[Profit (Month)],Table1[Category],Table1[[#This Row],[Category]],Table1[Supplier],Table1[[#This Row],[Supplier]],Table1[Brand],Table1[[#This Row],[Brand]],Table1[Year],Table1[[#This Row],[Year]],Table1[Month],"&lt;="&amp;Table1[[#This Row],[Profit (Month)]])</f>
        <v>154261</v>
      </c>
      <c r="K3010" s="1">
        <f>Table1[[#This Row],[Profit (Month)]]+SUMIFS(Table1[Profit (Month)],Table1[Category],Table1[[#This Row],[Category]],Table1[Supplier],Table1[[#This Row],[Supplier]],Table1[Brand],Table1[[#This Row],[Brand]],Table1[Year],Table1[[#This Row],[Year]],Table1[Month],"&lt;="&amp;Table1[[#This Row],[Profit (Month)]])</f>
        <v>167460</v>
      </c>
    </row>
    <row r="3011" spans="1:11" x14ac:dyDescent="0.35">
      <c r="A3011" t="s">
        <v>19</v>
      </c>
      <c r="B3011" t="s">
        <v>14</v>
      </c>
      <c r="C3011" t="s">
        <v>10</v>
      </c>
      <c r="D3011">
        <v>2020</v>
      </c>
      <c r="E3011">
        <v>9</v>
      </c>
      <c r="F3011" s="1">
        <v>13199</v>
      </c>
      <c r="G3011" s="1">
        <f t="shared" si="94"/>
        <v>62405780</v>
      </c>
      <c r="H3011" s="1">
        <f>SUM($F$2:F3011)</f>
        <v>42478540</v>
      </c>
      <c r="I3011" s="8">
        <f t="shared" si="95"/>
        <v>0.59507116358563572</v>
      </c>
      <c r="J3011" s="1">
        <f>SUMIFS(Table1[Profit (Month)],Table1[Category],Table1[[#This Row],[Category]],Table1[Supplier],Table1[[#This Row],[Supplier]],Table1[Brand],Table1[[#This Row],[Brand]],Table1[Year],Table1[[#This Row],[Year]],Table1[Month],"&lt;="&amp;Table1[[#This Row],[Profit (Month)]])</f>
        <v>147935</v>
      </c>
      <c r="K3011" s="1">
        <f>Table1[[#This Row],[Profit (Month)]]+SUMIFS(Table1[Profit (Month)],Table1[Category],Table1[[#This Row],[Category]],Table1[Supplier],Table1[[#This Row],[Supplier]],Table1[Brand],Table1[[#This Row],[Brand]],Table1[Year],Table1[[#This Row],[Year]],Table1[Month],"&lt;="&amp;Table1[[#This Row],[Profit (Month)]])</f>
        <v>161134</v>
      </c>
    </row>
    <row r="3012" spans="1:11" x14ac:dyDescent="0.35">
      <c r="A3012" t="s">
        <v>17</v>
      </c>
      <c r="B3012" t="s">
        <v>7</v>
      </c>
      <c r="C3012" t="s">
        <v>11</v>
      </c>
      <c r="D3012">
        <v>2023</v>
      </c>
      <c r="E3012">
        <v>4</v>
      </c>
      <c r="F3012" s="1">
        <v>13198</v>
      </c>
      <c r="G3012" s="1">
        <f t="shared" si="94"/>
        <v>62392581</v>
      </c>
      <c r="H3012" s="1">
        <f>SUM($F$2:F3012)</f>
        <v>42491738</v>
      </c>
      <c r="I3012" s="8">
        <f t="shared" si="95"/>
        <v>0.59494530434169768</v>
      </c>
      <c r="J3012" s="1">
        <f>SUMIFS(Table1[Profit (Month)],Table1[Category],Table1[[#This Row],[Category]],Table1[Supplier],Table1[[#This Row],[Supplier]],Table1[Brand],Table1[[#This Row],[Brand]],Table1[Year],Table1[[#This Row],[Year]],Table1[Month],"&lt;="&amp;Table1[[#This Row],[Profit (Month)]])</f>
        <v>153136</v>
      </c>
      <c r="K3012" s="1">
        <f>Table1[[#This Row],[Profit (Month)]]+SUMIFS(Table1[Profit (Month)],Table1[Category],Table1[[#This Row],[Category]],Table1[Supplier],Table1[[#This Row],[Supplier]],Table1[Brand],Table1[[#This Row],[Brand]],Table1[Year],Table1[[#This Row],[Year]],Table1[Month],"&lt;="&amp;Table1[[#This Row],[Profit (Month)]])</f>
        <v>166334</v>
      </c>
    </row>
    <row r="3013" spans="1:11" x14ac:dyDescent="0.35">
      <c r="A3013" t="s">
        <v>19</v>
      </c>
      <c r="B3013" t="s">
        <v>7</v>
      </c>
      <c r="C3013" t="s">
        <v>10</v>
      </c>
      <c r="D3013">
        <v>2020</v>
      </c>
      <c r="E3013">
        <v>9</v>
      </c>
      <c r="F3013" s="1">
        <v>13198</v>
      </c>
      <c r="G3013" s="1">
        <f t="shared" si="94"/>
        <v>62379383</v>
      </c>
      <c r="H3013" s="1">
        <f>SUM($F$2:F3013)</f>
        <v>42504936</v>
      </c>
      <c r="I3013" s="8">
        <f t="shared" si="95"/>
        <v>0.59481945463327313</v>
      </c>
      <c r="J3013" s="1">
        <f>SUMIFS(Table1[Profit (Month)],Table1[Category],Table1[[#This Row],[Category]],Table1[Supplier],Table1[[#This Row],[Supplier]],Table1[Brand],Table1[[#This Row],[Brand]],Table1[Year],Table1[[#This Row],[Year]],Table1[Month],"&lt;="&amp;Table1[[#This Row],[Profit (Month)]])</f>
        <v>141931</v>
      </c>
      <c r="K3013" s="1">
        <f>Table1[[#This Row],[Profit (Month)]]+SUMIFS(Table1[Profit (Month)],Table1[Category],Table1[[#This Row],[Category]],Table1[Supplier],Table1[[#This Row],[Supplier]],Table1[Brand],Table1[[#This Row],[Brand]],Table1[Year],Table1[[#This Row],[Year]],Table1[Month],"&lt;="&amp;Table1[[#This Row],[Profit (Month)]])</f>
        <v>155129</v>
      </c>
    </row>
    <row r="3014" spans="1:11" x14ac:dyDescent="0.35">
      <c r="A3014" t="s">
        <v>6</v>
      </c>
      <c r="B3014" t="s">
        <v>15</v>
      </c>
      <c r="C3014" t="s">
        <v>10</v>
      </c>
      <c r="D3014">
        <v>2021</v>
      </c>
      <c r="E3014">
        <v>5</v>
      </c>
      <c r="F3014" s="1">
        <v>13197</v>
      </c>
      <c r="G3014" s="1">
        <f t="shared" si="94"/>
        <v>62366185</v>
      </c>
      <c r="H3014" s="1">
        <f>SUM($F$2:F3014)</f>
        <v>42518133</v>
      </c>
      <c r="I3014" s="8">
        <f t="shared" si="95"/>
        <v>0.59469360492484868</v>
      </c>
      <c r="J3014" s="1">
        <f>SUMIFS(Table1[Profit (Month)],Table1[Category],Table1[[#This Row],[Category]],Table1[Supplier],Table1[[#This Row],[Supplier]],Table1[Brand],Table1[[#This Row],[Brand]],Table1[Year],Table1[[#This Row],[Year]],Table1[Month],"&lt;="&amp;Table1[[#This Row],[Profit (Month)]])</f>
        <v>152493</v>
      </c>
      <c r="K3014" s="1">
        <f>Table1[[#This Row],[Profit (Month)]]+SUMIFS(Table1[Profit (Month)],Table1[Category],Table1[[#This Row],[Category]],Table1[Supplier],Table1[[#This Row],[Supplier]],Table1[Brand],Table1[[#This Row],[Brand]],Table1[Year],Table1[[#This Row],[Year]],Table1[Month],"&lt;="&amp;Table1[[#This Row],[Profit (Month)]])</f>
        <v>165690</v>
      </c>
    </row>
    <row r="3015" spans="1:11" x14ac:dyDescent="0.35">
      <c r="A3015" t="s">
        <v>16</v>
      </c>
      <c r="B3015" t="s">
        <v>15</v>
      </c>
      <c r="C3015" t="s">
        <v>8</v>
      </c>
      <c r="D3015">
        <v>2021</v>
      </c>
      <c r="E3015">
        <v>9</v>
      </c>
      <c r="F3015" s="1">
        <v>13197</v>
      </c>
      <c r="G3015" s="1">
        <f t="shared" si="94"/>
        <v>62352988</v>
      </c>
      <c r="H3015" s="1">
        <f>SUM($F$2:F3015)</f>
        <v>42531330</v>
      </c>
      <c r="I3015" s="8">
        <f t="shared" si="95"/>
        <v>0.59456776475193773</v>
      </c>
      <c r="J3015" s="1">
        <f>SUMIFS(Table1[Profit (Month)],Table1[Category],Table1[[#This Row],[Category]],Table1[Supplier],Table1[[#This Row],[Supplier]],Table1[Brand],Table1[[#This Row],[Brand]],Table1[Year],Table1[[#This Row],[Year]],Table1[Month],"&lt;="&amp;Table1[[#This Row],[Profit (Month)]])</f>
        <v>147025</v>
      </c>
      <c r="K3015" s="1">
        <f>Table1[[#This Row],[Profit (Month)]]+SUMIFS(Table1[Profit (Month)],Table1[Category],Table1[[#This Row],[Category]],Table1[Supplier],Table1[[#This Row],[Supplier]],Table1[Brand],Table1[[#This Row],[Brand]],Table1[Year],Table1[[#This Row],[Year]],Table1[Month],"&lt;="&amp;Table1[[#This Row],[Profit (Month)]])</f>
        <v>160222</v>
      </c>
    </row>
    <row r="3016" spans="1:11" x14ac:dyDescent="0.35">
      <c r="A3016" t="s">
        <v>17</v>
      </c>
      <c r="B3016" t="s">
        <v>13</v>
      </c>
      <c r="C3016" t="s">
        <v>8</v>
      </c>
      <c r="D3016">
        <v>2018</v>
      </c>
      <c r="E3016">
        <v>7</v>
      </c>
      <c r="F3016" s="1">
        <v>13197</v>
      </c>
      <c r="G3016" s="1">
        <f t="shared" si="94"/>
        <v>62339791</v>
      </c>
      <c r="H3016" s="1">
        <f>SUM($F$2:F3016)</f>
        <v>42544527</v>
      </c>
      <c r="I3016" s="8">
        <f t="shared" si="95"/>
        <v>0.59444192457902689</v>
      </c>
      <c r="J3016" s="1">
        <f>SUMIFS(Table1[Profit (Month)],Table1[Category],Table1[[#This Row],[Category]],Table1[Supplier],Table1[[#This Row],[Supplier]],Table1[Brand],Table1[[#This Row],[Brand]],Table1[Year],Table1[[#This Row],[Year]],Table1[Month],"&lt;="&amp;Table1[[#This Row],[Profit (Month)]])</f>
        <v>157281</v>
      </c>
      <c r="K3016" s="1">
        <f>Table1[[#This Row],[Profit (Month)]]+SUMIFS(Table1[Profit (Month)],Table1[Category],Table1[[#This Row],[Category]],Table1[Supplier],Table1[[#This Row],[Supplier]],Table1[Brand],Table1[[#This Row],[Brand]],Table1[Year],Table1[[#This Row],[Year]],Table1[Month],"&lt;="&amp;Table1[[#This Row],[Profit (Month)]])</f>
        <v>170478</v>
      </c>
    </row>
    <row r="3017" spans="1:11" x14ac:dyDescent="0.35">
      <c r="A3017" t="s">
        <v>16</v>
      </c>
      <c r="B3017" t="s">
        <v>7</v>
      </c>
      <c r="C3017" t="s">
        <v>11</v>
      </c>
      <c r="D3017">
        <v>2019</v>
      </c>
      <c r="E3017">
        <v>6</v>
      </c>
      <c r="F3017" s="1">
        <v>13196</v>
      </c>
      <c r="G3017" s="1">
        <f t="shared" si="94"/>
        <v>62326594</v>
      </c>
      <c r="H3017" s="1">
        <f>SUM($F$2:F3017)</f>
        <v>42557723</v>
      </c>
      <c r="I3017" s="8">
        <f t="shared" si="95"/>
        <v>0.59431608440611594</v>
      </c>
      <c r="J3017" s="1">
        <f>SUMIFS(Table1[Profit (Month)],Table1[Category],Table1[[#This Row],[Category]],Table1[Supplier],Table1[[#This Row],[Supplier]],Table1[Brand],Table1[[#This Row],[Brand]],Table1[Year],Table1[[#This Row],[Year]],Table1[Month],"&lt;="&amp;Table1[[#This Row],[Profit (Month)]])</f>
        <v>150524</v>
      </c>
      <c r="K3017" s="1">
        <f>Table1[[#This Row],[Profit (Month)]]+SUMIFS(Table1[Profit (Month)],Table1[Category],Table1[[#This Row],[Category]],Table1[Supplier],Table1[[#This Row],[Supplier]],Table1[Brand],Table1[[#This Row],[Brand]],Table1[Year],Table1[[#This Row],[Year]],Table1[Month],"&lt;="&amp;Table1[[#This Row],[Profit (Month)]])</f>
        <v>163720</v>
      </c>
    </row>
    <row r="3018" spans="1:11" x14ac:dyDescent="0.35">
      <c r="A3018" t="s">
        <v>19</v>
      </c>
      <c r="B3018" t="s">
        <v>15</v>
      </c>
      <c r="C3018" t="s">
        <v>12</v>
      </c>
      <c r="D3018">
        <v>2019</v>
      </c>
      <c r="E3018">
        <v>11</v>
      </c>
      <c r="F3018" s="1">
        <v>13196</v>
      </c>
      <c r="G3018" s="1">
        <f t="shared" si="94"/>
        <v>62313398</v>
      </c>
      <c r="H3018" s="1">
        <f>SUM($F$2:F3018)</f>
        <v>42570919</v>
      </c>
      <c r="I3018" s="8">
        <f t="shared" si="95"/>
        <v>0.5941902537687187</v>
      </c>
      <c r="J3018" s="1">
        <f>SUMIFS(Table1[Profit (Month)],Table1[Category],Table1[[#This Row],[Category]],Table1[Supplier],Table1[[#This Row],[Supplier]],Table1[Brand],Table1[[#This Row],[Brand]],Table1[Year],Table1[[#This Row],[Year]],Table1[Month],"&lt;="&amp;Table1[[#This Row],[Profit (Month)]])</f>
        <v>154135</v>
      </c>
      <c r="K3018" s="1">
        <f>Table1[[#This Row],[Profit (Month)]]+SUMIFS(Table1[Profit (Month)],Table1[Category],Table1[[#This Row],[Category]],Table1[Supplier],Table1[[#This Row],[Supplier]],Table1[Brand],Table1[[#This Row],[Brand]],Table1[Year],Table1[[#This Row],[Year]],Table1[Month],"&lt;="&amp;Table1[[#This Row],[Profit (Month)]])</f>
        <v>167331</v>
      </c>
    </row>
    <row r="3019" spans="1:11" x14ac:dyDescent="0.35">
      <c r="A3019" t="s">
        <v>18</v>
      </c>
      <c r="B3019" t="s">
        <v>13</v>
      </c>
      <c r="C3019" t="s">
        <v>9</v>
      </c>
      <c r="D3019">
        <v>2019</v>
      </c>
      <c r="E3019">
        <v>9</v>
      </c>
      <c r="F3019" s="1">
        <v>13195</v>
      </c>
      <c r="G3019" s="1">
        <f t="shared" si="94"/>
        <v>62300202</v>
      </c>
      <c r="H3019" s="1">
        <f>SUM($F$2:F3019)</f>
        <v>42584114</v>
      </c>
      <c r="I3019" s="8">
        <f t="shared" si="95"/>
        <v>0.59406442313132135</v>
      </c>
      <c r="J3019" s="1">
        <f>SUMIFS(Table1[Profit (Month)],Table1[Category],Table1[[#This Row],[Category]],Table1[Supplier],Table1[[#This Row],[Supplier]],Table1[Brand],Table1[[#This Row],[Brand]],Table1[Year],Table1[[#This Row],[Year]],Table1[Month],"&lt;="&amp;Table1[[#This Row],[Profit (Month)]])</f>
        <v>155346</v>
      </c>
      <c r="K3019" s="1">
        <f>Table1[[#This Row],[Profit (Month)]]+SUMIFS(Table1[Profit (Month)],Table1[Category],Table1[[#This Row],[Category]],Table1[Supplier],Table1[[#This Row],[Supplier]],Table1[Brand],Table1[[#This Row],[Brand]],Table1[Year],Table1[[#This Row],[Year]],Table1[Month],"&lt;="&amp;Table1[[#This Row],[Profit (Month)]])</f>
        <v>168541</v>
      </c>
    </row>
    <row r="3020" spans="1:11" x14ac:dyDescent="0.35">
      <c r="A3020" t="s">
        <v>6</v>
      </c>
      <c r="B3020" t="s">
        <v>14</v>
      </c>
      <c r="C3020" t="s">
        <v>12</v>
      </c>
      <c r="D3020">
        <v>2023</v>
      </c>
      <c r="E3020">
        <v>1</v>
      </c>
      <c r="F3020" s="1">
        <v>13194</v>
      </c>
      <c r="G3020" s="1">
        <f t="shared" si="94"/>
        <v>62287007</v>
      </c>
      <c r="H3020" s="1">
        <f>SUM($F$2:F3020)</f>
        <v>42597308</v>
      </c>
      <c r="I3020" s="8">
        <f t="shared" si="95"/>
        <v>0.5939386020294376</v>
      </c>
      <c r="J3020" s="1">
        <f>SUMIFS(Table1[Profit (Month)],Table1[Category],Table1[[#This Row],[Category]],Table1[Supplier],Table1[[#This Row],[Supplier]],Table1[Brand],Table1[[#This Row],[Brand]],Table1[Year],Table1[[#This Row],[Year]],Table1[Month],"&lt;="&amp;Table1[[#This Row],[Profit (Month)]])</f>
        <v>148409</v>
      </c>
      <c r="K3020" s="1">
        <f>Table1[[#This Row],[Profit (Month)]]+SUMIFS(Table1[Profit (Month)],Table1[Category],Table1[[#This Row],[Category]],Table1[Supplier],Table1[[#This Row],[Supplier]],Table1[Brand],Table1[[#This Row],[Brand]],Table1[Year],Table1[[#This Row],[Year]],Table1[Month],"&lt;="&amp;Table1[[#This Row],[Profit (Month)]])</f>
        <v>161603</v>
      </c>
    </row>
    <row r="3021" spans="1:11" x14ac:dyDescent="0.35">
      <c r="A3021" t="s">
        <v>17</v>
      </c>
      <c r="B3021" t="s">
        <v>7</v>
      </c>
      <c r="C3021" t="s">
        <v>10</v>
      </c>
      <c r="D3021">
        <v>2023</v>
      </c>
      <c r="E3021">
        <v>11</v>
      </c>
      <c r="F3021" s="1">
        <v>13194</v>
      </c>
      <c r="G3021" s="1">
        <f t="shared" si="94"/>
        <v>62273813</v>
      </c>
      <c r="H3021" s="1">
        <f>SUM($F$2:F3021)</f>
        <v>42610502</v>
      </c>
      <c r="I3021" s="8">
        <f t="shared" si="95"/>
        <v>0.59381279046306756</v>
      </c>
      <c r="J3021" s="1">
        <f>SUMIFS(Table1[Profit (Month)],Table1[Category],Table1[[#This Row],[Category]],Table1[Supplier],Table1[[#This Row],[Supplier]],Table1[Brand],Table1[[#This Row],[Brand]],Table1[Year],Table1[[#This Row],[Year]],Table1[Month],"&lt;="&amp;Table1[[#This Row],[Profit (Month)]])</f>
        <v>161611</v>
      </c>
      <c r="K3021" s="1">
        <f>Table1[[#This Row],[Profit (Month)]]+SUMIFS(Table1[Profit (Month)],Table1[Category],Table1[[#This Row],[Category]],Table1[Supplier],Table1[[#This Row],[Supplier]],Table1[Brand],Table1[[#This Row],[Brand]],Table1[Year],Table1[[#This Row],[Year]],Table1[Month],"&lt;="&amp;Table1[[#This Row],[Profit (Month)]])</f>
        <v>174805</v>
      </c>
    </row>
    <row r="3022" spans="1:11" x14ac:dyDescent="0.35">
      <c r="A3022" t="s">
        <v>18</v>
      </c>
      <c r="B3022" t="s">
        <v>14</v>
      </c>
      <c r="C3022" t="s">
        <v>11</v>
      </c>
      <c r="D3022">
        <v>2021</v>
      </c>
      <c r="E3022">
        <v>1</v>
      </c>
      <c r="F3022" s="1">
        <v>13194</v>
      </c>
      <c r="G3022" s="1">
        <f t="shared" si="94"/>
        <v>62260619</v>
      </c>
      <c r="H3022" s="1">
        <f>SUM($F$2:F3022)</f>
        <v>42623696</v>
      </c>
      <c r="I3022" s="8">
        <f t="shared" si="95"/>
        <v>0.59368697889669741</v>
      </c>
      <c r="J3022" s="1">
        <f>SUMIFS(Table1[Profit (Month)],Table1[Category],Table1[[#This Row],[Category]],Table1[Supplier],Table1[[#This Row],[Supplier]],Table1[Brand],Table1[[#This Row],[Brand]],Table1[Year],Table1[[#This Row],[Year]],Table1[Month],"&lt;="&amp;Table1[[#This Row],[Profit (Month)]])</f>
        <v>144614</v>
      </c>
      <c r="K3022" s="1">
        <f>Table1[[#This Row],[Profit (Month)]]+SUMIFS(Table1[Profit (Month)],Table1[Category],Table1[[#This Row],[Category]],Table1[Supplier],Table1[[#This Row],[Supplier]],Table1[Brand],Table1[[#This Row],[Brand]],Table1[Year],Table1[[#This Row],[Year]],Table1[Month],"&lt;="&amp;Table1[[#This Row],[Profit (Month)]])</f>
        <v>157808</v>
      </c>
    </row>
    <row r="3023" spans="1:11" x14ac:dyDescent="0.35">
      <c r="A3023" t="s">
        <v>19</v>
      </c>
      <c r="B3023" t="s">
        <v>7</v>
      </c>
      <c r="C3023" t="s">
        <v>12</v>
      </c>
      <c r="D3023">
        <v>2018</v>
      </c>
      <c r="E3023">
        <v>4</v>
      </c>
      <c r="F3023" s="1">
        <v>13193</v>
      </c>
      <c r="G3023" s="1">
        <f t="shared" si="94"/>
        <v>62247425</v>
      </c>
      <c r="H3023" s="1">
        <f>SUM($F$2:F3023)</f>
        <v>42636889</v>
      </c>
      <c r="I3023" s="8">
        <f t="shared" si="95"/>
        <v>0.59356116733032727</v>
      </c>
      <c r="J3023" s="1">
        <f>SUMIFS(Table1[Profit (Month)],Table1[Category],Table1[[#This Row],[Category]],Table1[Supplier],Table1[[#This Row],[Supplier]],Table1[Brand],Table1[[#This Row],[Brand]],Table1[Year],Table1[[#This Row],[Year]],Table1[Month],"&lt;="&amp;Table1[[#This Row],[Profit (Month)]])</f>
        <v>149995</v>
      </c>
      <c r="K3023" s="1">
        <f>Table1[[#This Row],[Profit (Month)]]+SUMIFS(Table1[Profit (Month)],Table1[Category],Table1[[#This Row],[Category]],Table1[Supplier],Table1[[#This Row],[Supplier]],Table1[Brand],Table1[[#This Row],[Brand]],Table1[Year],Table1[[#This Row],[Year]],Table1[Month],"&lt;="&amp;Table1[[#This Row],[Profit (Month)]])</f>
        <v>163188</v>
      </c>
    </row>
    <row r="3024" spans="1:11" x14ac:dyDescent="0.35">
      <c r="A3024" t="s">
        <v>16</v>
      </c>
      <c r="B3024" t="s">
        <v>15</v>
      </c>
      <c r="C3024" t="s">
        <v>8</v>
      </c>
      <c r="D3024">
        <v>2024</v>
      </c>
      <c r="E3024">
        <v>7</v>
      </c>
      <c r="F3024" s="1">
        <v>13192</v>
      </c>
      <c r="G3024" s="1">
        <f t="shared" si="94"/>
        <v>62234232</v>
      </c>
      <c r="H3024" s="1">
        <f>SUM($F$2:F3024)</f>
        <v>42650081</v>
      </c>
      <c r="I3024" s="8">
        <f t="shared" si="95"/>
        <v>0.59343536529947072</v>
      </c>
      <c r="J3024" s="1">
        <f>SUMIFS(Table1[Profit (Month)],Table1[Category],Table1[[#This Row],[Category]],Table1[Supplier],Table1[[#This Row],[Supplier]],Table1[Brand],Table1[[#This Row],[Brand]],Table1[Year],Table1[[#This Row],[Year]],Table1[Month],"&lt;="&amp;Table1[[#This Row],[Profit (Month)]])</f>
        <v>148527</v>
      </c>
      <c r="K3024" s="1">
        <f>Table1[[#This Row],[Profit (Month)]]+SUMIFS(Table1[Profit (Month)],Table1[Category],Table1[[#This Row],[Category]],Table1[Supplier],Table1[[#This Row],[Supplier]],Table1[Brand],Table1[[#This Row],[Brand]],Table1[Year],Table1[[#This Row],[Year]],Table1[Month],"&lt;="&amp;Table1[[#This Row],[Profit (Month)]])</f>
        <v>161719</v>
      </c>
    </row>
    <row r="3025" spans="1:11" x14ac:dyDescent="0.35">
      <c r="A3025" t="s">
        <v>17</v>
      </c>
      <c r="B3025" t="s">
        <v>7</v>
      </c>
      <c r="C3025" t="s">
        <v>11</v>
      </c>
      <c r="D3025">
        <v>2020</v>
      </c>
      <c r="E3025">
        <v>4</v>
      </c>
      <c r="F3025" s="1">
        <v>13192</v>
      </c>
      <c r="G3025" s="1">
        <f t="shared" si="94"/>
        <v>62221040</v>
      </c>
      <c r="H3025" s="1">
        <f>SUM($F$2:F3025)</f>
        <v>42663273</v>
      </c>
      <c r="I3025" s="8">
        <f t="shared" si="95"/>
        <v>0.59330957280412788</v>
      </c>
      <c r="J3025" s="1">
        <f>SUMIFS(Table1[Profit (Month)],Table1[Category],Table1[[#This Row],[Category]],Table1[Supplier],Table1[[#This Row],[Supplier]],Table1[Brand],Table1[[#This Row],[Brand]],Table1[Year],Table1[[#This Row],[Year]],Table1[Month],"&lt;="&amp;Table1[[#This Row],[Profit (Month)]])</f>
        <v>142938</v>
      </c>
      <c r="K3025" s="1">
        <f>Table1[[#This Row],[Profit (Month)]]+SUMIFS(Table1[Profit (Month)],Table1[Category],Table1[[#This Row],[Category]],Table1[Supplier],Table1[[#This Row],[Supplier]],Table1[Brand],Table1[[#This Row],[Brand]],Table1[Year],Table1[[#This Row],[Year]],Table1[Month],"&lt;="&amp;Table1[[#This Row],[Profit (Month)]])</f>
        <v>156130</v>
      </c>
    </row>
    <row r="3026" spans="1:11" x14ac:dyDescent="0.35">
      <c r="A3026" t="s">
        <v>18</v>
      </c>
      <c r="B3026" t="s">
        <v>15</v>
      </c>
      <c r="C3026" t="s">
        <v>12</v>
      </c>
      <c r="D3026">
        <v>2020</v>
      </c>
      <c r="E3026">
        <v>12</v>
      </c>
      <c r="F3026" s="1">
        <v>13192</v>
      </c>
      <c r="G3026" s="1">
        <f t="shared" si="94"/>
        <v>62207848</v>
      </c>
      <c r="H3026" s="1">
        <f>SUM($F$2:F3026)</f>
        <v>42676465</v>
      </c>
      <c r="I3026" s="8">
        <f t="shared" si="95"/>
        <v>0.59318378030878494</v>
      </c>
      <c r="J3026" s="1">
        <f>SUMIFS(Table1[Profit (Month)],Table1[Category],Table1[[#This Row],[Category]],Table1[Supplier],Table1[[#This Row],[Supplier]],Table1[Brand],Table1[[#This Row],[Brand]],Table1[Year],Table1[[#This Row],[Year]],Table1[Month],"&lt;="&amp;Table1[[#This Row],[Profit (Month)]])</f>
        <v>154539</v>
      </c>
      <c r="K3026" s="1">
        <f>Table1[[#This Row],[Profit (Month)]]+SUMIFS(Table1[Profit (Month)],Table1[Category],Table1[[#This Row],[Category]],Table1[Supplier],Table1[[#This Row],[Supplier]],Table1[Brand],Table1[[#This Row],[Brand]],Table1[Year],Table1[[#This Row],[Year]],Table1[Month],"&lt;="&amp;Table1[[#This Row],[Profit (Month)]])</f>
        <v>167731</v>
      </c>
    </row>
    <row r="3027" spans="1:11" x14ac:dyDescent="0.35">
      <c r="A3027" t="s">
        <v>19</v>
      </c>
      <c r="B3027" t="s">
        <v>7</v>
      </c>
      <c r="C3027" t="s">
        <v>9</v>
      </c>
      <c r="D3027">
        <v>2021</v>
      </c>
      <c r="E3027">
        <v>8</v>
      </c>
      <c r="F3027" s="1">
        <v>13192</v>
      </c>
      <c r="G3027" s="1">
        <f t="shared" si="94"/>
        <v>62194656</v>
      </c>
      <c r="H3027" s="1">
        <f>SUM($F$2:F3027)</f>
        <v>42689657</v>
      </c>
      <c r="I3027" s="8">
        <f t="shared" si="95"/>
        <v>0.59305798781344199</v>
      </c>
      <c r="J3027" s="1">
        <f>SUMIFS(Table1[Profit (Month)],Table1[Category],Table1[[#This Row],[Category]],Table1[Supplier],Table1[[#This Row],[Supplier]],Table1[Brand],Table1[[#This Row],[Brand]],Table1[Year],Table1[[#This Row],[Year]],Table1[Month],"&lt;="&amp;Table1[[#This Row],[Profit (Month)]])</f>
        <v>149909</v>
      </c>
      <c r="K3027" s="1">
        <f>Table1[[#This Row],[Profit (Month)]]+SUMIFS(Table1[Profit (Month)],Table1[Category],Table1[[#This Row],[Category]],Table1[Supplier],Table1[[#This Row],[Supplier]],Table1[Brand],Table1[[#This Row],[Brand]],Table1[Year],Table1[[#This Row],[Year]],Table1[Month],"&lt;="&amp;Table1[[#This Row],[Profit (Month)]])</f>
        <v>163101</v>
      </c>
    </row>
    <row r="3028" spans="1:11" x14ac:dyDescent="0.35">
      <c r="A3028" t="s">
        <v>16</v>
      </c>
      <c r="B3028" t="s">
        <v>7</v>
      </c>
      <c r="C3028" t="s">
        <v>8</v>
      </c>
      <c r="D3028">
        <v>2022</v>
      </c>
      <c r="E3028">
        <v>8</v>
      </c>
      <c r="F3028" s="1">
        <v>13191</v>
      </c>
      <c r="G3028" s="1">
        <f t="shared" si="94"/>
        <v>62181464</v>
      </c>
      <c r="H3028" s="1">
        <f>SUM($F$2:F3028)</f>
        <v>42702848</v>
      </c>
      <c r="I3028" s="8">
        <f t="shared" si="95"/>
        <v>0.59293219531809904</v>
      </c>
      <c r="J3028" s="1">
        <f>SUMIFS(Table1[Profit (Month)],Table1[Category],Table1[[#This Row],[Category]],Table1[Supplier],Table1[[#This Row],[Supplier]],Table1[Brand],Table1[[#This Row],[Brand]],Table1[Year],Table1[[#This Row],[Year]],Table1[Month],"&lt;="&amp;Table1[[#This Row],[Profit (Month)]])</f>
        <v>150468</v>
      </c>
      <c r="K3028" s="1">
        <f>Table1[[#This Row],[Profit (Month)]]+SUMIFS(Table1[Profit (Month)],Table1[Category],Table1[[#This Row],[Category]],Table1[Supplier],Table1[[#This Row],[Supplier]],Table1[Brand],Table1[[#This Row],[Brand]],Table1[Year],Table1[[#This Row],[Year]],Table1[Month],"&lt;="&amp;Table1[[#This Row],[Profit (Month)]])</f>
        <v>163659</v>
      </c>
    </row>
    <row r="3029" spans="1:11" x14ac:dyDescent="0.35">
      <c r="A3029" t="s">
        <v>6</v>
      </c>
      <c r="B3029" t="s">
        <v>15</v>
      </c>
      <c r="C3029" t="s">
        <v>8</v>
      </c>
      <c r="D3029">
        <v>2024</v>
      </c>
      <c r="E3029">
        <v>3</v>
      </c>
      <c r="F3029" s="1">
        <v>13188</v>
      </c>
      <c r="G3029" s="1">
        <f t="shared" si="94"/>
        <v>62168273</v>
      </c>
      <c r="H3029" s="1">
        <f>SUM($F$2:F3029)</f>
        <v>42716036</v>
      </c>
      <c r="I3029" s="8">
        <f t="shared" si="95"/>
        <v>0.5928064123582697</v>
      </c>
      <c r="J3029" s="1">
        <f>SUMIFS(Table1[Profit (Month)],Table1[Category],Table1[[#This Row],[Category]],Table1[Supplier],Table1[[#This Row],[Supplier]],Table1[Brand],Table1[[#This Row],[Brand]],Table1[Year],Table1[[#This Row],[Year]],Table1[Month],"&lt;="&amp;Table1[[#This Row],[Profit (Month)]])</f>
        <v>142350</v>
      </c>
      <c r="K3029" s="1">
        <f>Table1[[#This Row],[Profit (Month)]]+SUMIFS(Table1[Profit (Month)],Table1[Category],Table1[[#This Row],[Category]],Table1[Supplier],Table1[[#This Row],[Supplier]],Table1[Brand],Table1[[#This Row],[Brand]],Table1[Year],Table1[[#This Row],[Year]],Table1[Month],"&lt;="&amp;Table1[[#This Row],[Profit (Month)]])</f>
        <v>155538</v>
      </c>
    </row>
    <row r="3030" spans="1:11" x14ac:dyDescent="0.35">
      <c r="A3030" t="s">
        <v>19</v>
      </c>
      <c r="B3030" t="s">
        <v>15</v>
      </c>
      <c r="C3030" t="s">
        <v>9</v>
      </c>
      <c r="D3030">
        <v>2020</v>
      </c>
      <c r="E3030">
        <v>3</v>
      </c>
      <c r="F3030" s="1">
        <v>13187</v>
      </c>
      <c r="G3030" s="1">
        <f t="shared" si="94"/>
        <v>62155085</v>
      </c>
      <c r="H3030" s="1">
        <f>SUM($F$2:F3030)</f>
        <v>42729223</v>
      </c>
      <c r="I3030" s="8">
        <f t="shared" si="95"/>
        <v>0.59268065800498115</v>
      </c>
      <c r="J3030" s="1">
        <f>SUMIFS(Table1[Profit (Month)],Table1[Category],Table1[[#This Row],[Category]],Table1[Supplier],Table1[[#This Row],[Supplier]],Table1[Brand],Table1[[#This Row],[Brand]],Table1[Year],Table1[[#This Row],[Year]],Table1[Month],"&lt;="&amp;Table1[[#This Row],[Profit (Month)]])</f>
        <v>156788</v>
      </c>
      <c r="K3030" s="1">
        <f>Table1[[#This Row],[Profit (Month)]]+SUMIFS(Table1[Profit (Month)],Table1[Category],Table1[[#This Row],[Category]],Table1[Supplier],Table1[[#This Row],[Supplier]],Table1[Brand],Table1[[#This Row],[Brand]],Table1[Year],Table1[[#This Row],[Year]],Table1[Month],"&lt;="&amp;Table1[[#This Row],[Profit (Month)]])</f>
        <v>169975</v>
      </c>
    </row>
    <row r="3031" spans="1:11" x14ac:dyDescent="0.35">
      <c r="A3031" t="s">
        <v>6</v>
      </c>
      <c r="B3031" t="s">
        <v>13</v>
      </c>
      <c r="C3031" t="s">
        <v>12</v>
      </c>
      <c r="D3031">
        <v>2018</v>
      </c>
      <c r="E3031">
        <v>6</v>
      </c>
      <c r="F3031" s="1">
        <v>13185</v>
      </c>
      <c r="G3031" s="1">
        <f t="shared" si="94"/>
        <v>62141898</v>
      </c>
      <c r="H3031" s="1">
        <f>SUM($F$2:F3031)</f>
        <v>42742408</v>
      </c>
      <c r="I3031" s="8">
        <f t="shared" si="95"/>
        <v>0.59255491318720621</v>
      </c>
      <c r="J3031" s="1">
        <f>SUMIFS(Table1[Profit (Month)],Table1[Category],Table1[[#This Row],[Category]],Table1[Supplier],Table1[[#This Row],[Supplier]],Table1[Brand],Table1[[#This Row],[Brand]],Table1[Year],Table1[[#This Row],[Year]],Table1[Month],"&lt;="&amp;Table1[[#This Row],[Profit (Month)]])</f>
        <v>148386</v>
      </c>
      <c r="K3031" s="1">
        <f>Table1[[#This Row],[Profit (Month)]]+SUMIFS(Table1[Profit (Month)],Table1[Category],Table1[[#This Row],[Category]],Table1[Supplier],Table1[[#This Row],[Supplier]],Table1[Brand],Table1[[#This Row],[Brand]],Table1[Year],Table1[[#This Row],[Year]],Table1[Month],"&lt;="&amp;Table1[[#This Row],[Profit (Month)]])</f>
        <v>161571</v>
      </c>
    </row>
    <row r="3032" spans="1:11" x14ac:dyDescent="0.35">
      <c r="A3032" t="s">
        <v>16</v>
      </c>
      <c r="B3032" t="s">
        <v>14</v>
      </c>
      <c r="C3032" t="s">
        <v>10</v>
      </c>
      <c r="D3032">
        <v>2021</v>
      </c>
      <c r="E3032">
        <v>11</v>
      </c>
      <c r="F3032" s="1">
        <v>13185</v>
      </c>
      <c r="G3032" s="1">
        <f t="shared" si="94"/>
        <v>62128713</v>
      </c>
      <c r="H3032" s="1">
        <f>SUM($F$2:F3032)</f>
        <v>42755593</v>
      </c>
      <c r="I3032" s="8">
        <f t="shared" si="95"/>
        <v>0.59242918744045847</v>
      </c>
      <c r="J3032" s="1">
        <f>SUMIFS(Table1[Profit (Month)],Table1[Category],Table1[[#This Row],[Category]],Table1[Supplier],Table1[[#This Row],[Supplier]],Table1[Brand],Table1[[#This Row],[Brand]],Table1[Year],Table1[[#This Row],[Year]],Table1[Month],"&lt;="&amp;Table1[[#This Row],[Profit (Month)]])</f>
        <v>151979</v>
      </c>
      <c r="K3032" s="1">
        <f>Table1[[#This Row],[Profit (Month)]]+SUMIFS(Table1[Profit (Month)],Table1[Category],Table1[[#This Row],[Category]],Table1[Supplier],Table1[[#This Row],[Supplier]],Table1[Brand],Table1[[#This Row],[Brand]],Table1[Year],Table1[[#This Row],[Year]],Table1[Month],"&lt;="&amp;Table1[[#This Row],[Profit (Month)]])</f>
        <v>165164</v>
      </c>
    </row>
    <row r="3033" spans="1:11" x14ac:dyDescent="0.35">
      <c r="A3033" t="s">
        <v>17</v>
      </c>
      <c r="B3033" t="s">
        <v>14</v>
      </c>
      <c r="C3033" t="s">
        <v>10</v>
      </c>
      <c r="D3033">
        <v>2021</v>
      </c>
      <c r="E3033">
        <v>1</v>
      </c>
      <c r="F3033" s="1">
        <v>13185</v>
      </c>
      <c r="G3033" s="1">
        <f t="shared" si="94"/>
        <v>62115528</v>
      </c>
      <c r="H3033" s="1">
        <f>SUM($F$2:F3033)</f>
        <v>42768778</v>
      </c>
      <c r="I3033" s="8">
        <f t="shared" si="95"/>
        <v>0.59230346169371073</v>
      </c>
      <c r="J3033" s="1">
        <f>SUMIFS(Table1[Profit (Month)],Table1[Category],Table1[[#This Row],[Category]],Table1[Supplier],Table1[[#This Row],[Supplier]],Table1[Brand],Table1[[#This Row],[Brand]],Table1[Year],Table1[[#This Row],[Year]],Table1[Month],"&lt;="&amp;Table1[[#This Row],[Profit (Month)]])</f>
        <v>148604</v>
      </c>
      <c r="K3033" s="1">
        <f>Table1[[#This Row],[Profit (Month)]]+SUMIFS(Table1[Profit (Month)],Table1[Category],Table1[[#This Row],[Category]],Table1[Supplier],Table1[[#This Row],[Supplier]],Table1[Brand],Table1[[#This Row],[Brand]],Table1[Year],Table1[[#This Row],[Year]],Table1[Month],"&lt;="&amp;Table1[[#This Row],[Profit (Month)]])</f>
        <v>161789</v>
      </c>
    </row>
    <row r="3034" spans="1:11" x14ac:dyDescent="0.35">
      <c r="A3034" t="s">
        <v>6</v>
      </c>
      <c r="B3034" t="s">
        <v>7</v>
      </c>
      <c r="C3034" t="s">
        <v>8</v>
      </c>
      <c r="D3034">
        <v>2023</v>
      </c>
      <c r="E3034">
        <v>4</v>
      </c>
      <c r="F3034" s="1">
        <v>13184</v>
      </c>
      <c r="G3034" s="1">
        <f t="shared" si="94"/>
        <v>62102343</v>
      </c>
      <c r="H3034" s="1">
        <f>SUM($F$2:F3034)</f>
        <v>42781962</v>
      </c>
      <c r="I3034" s="8">
        <f t="shared" si="95"/>
        <v>0.59217773594696299</v>
      </c>
      <c r="J3034" s="1">
        <f>SUMIFS(Table1[Profit (Month)],Table1[Category],Table1[[#This Row],[Category]],Table1[Supplier],Table1[[#This Row],[Supplier]],Table1[Brand],Table1[[#This Row],[Brand]],Table1[Year],Table1[[#This Row],[Year]],Table1[Month],"&lt;="&amp;Table1[[#This Row],[Profit (Month)]])</f>
        <v>147858</v>
      </c>
      <c r="K3034" s="1">
        <f>Table1[[#This Row],[Profit (Month)]]+SUMIFS(Table1[Profit (Month)],Table1[Category],Table1[[#This Row],[Category]],Table1[Supplier],Table1[[#This Row],[Supplier]],Table1[Brand],Table1[[#This Row],[Brand]],Table1[Year],Table1[[#This Row],[Year]],Table1[Month],"&lt;="&amp;Table1[[#This Row],[Profit (Month)]])</f>
        <v>161042</v>
      </c>
    </row>
    <row r="3035" spans="1:11" x14ac:dyDescent="0.35">
      <c r="A3035" t="s">
        <v>6</v>
      </c>
      <c r="B3035" t="s">
        <v>13</v>
      </c>
      <c r="C3035" t="s">
        <v>12</v>
      </c>
      <c r="D3035">
        <v>2024</v>
      </c>
      <c r="E3035">
        <v>8</v>
      </c>
      <c r="F3035" s="1">
        <v>13183</v>
      </c>
      <c r="G3035" s="1">
        <f t="shared" si="94"/>
        <v>62089159</v>
      </c>
      <c r="H3035" s="1">
        <f>SUM($F$2:F3035)</f>
        <v>42795145</v>
      </c>
      <c r="I3035" s="8">
        <f t="shared" si="95"/>
        <v>0.59205201973572874</v>
      </c>
      <c r="J3035" s="1">
        <f>SUMIFS(Table1[Profit (Month)],Table1[Category],Table1[[#This Row],[Category]],Table1[Supplier],Table1[[#This Row],[Supplier]],Table1[Brand],Table1[[#This Row],[Brand]],Table1[Year],Table1[[#This Row],[Year]],Table1[Month],"&lt;="&amp;Table1[[#This Row],[Profit (Month)]])</f>
        <v>149797</v>
      </c>
      <c r="K3035" s="1">
        <f>Table1[[#This Row],[Profit (Month)]]+SUMIFS(Table1[Profit (Month)],Table1[Category],Table1[[#This Row],[Category]],Table1[Supplier],Table1[[#This Row],[Supplier]],Table1[Brand],Table1[[#This Row],[Brand]],Table1[Year],Table1[[#This Row],[Year]],Table1[Month],"&lt;="&amp;Table1[[#This Row],[Profit (Month)]])</f>
        <v>162980</v>
      </c>
    </row>
    <row r="3036" spans="1:11" x14ac:dyDescent="0.35">
      <c r="A3036" t="s">
        <v>6</v>
      </c>
      <c r="B3036" t="s">
        <v>7</v>
      </c>
      <c r="C3036" t="s">
        <v>12</v>
      </c>
      <c r="D3036">
        <v>2022</v>
      </c>
      <c r="E3036">
        <v>12</v>
      </c>
      <c r="F3036" s="1">
        <v>13181</v>
      </c>
      <c r="G3036" s="1">
        <f t="shared" si="94"/>
        <v>62075976</v>
      </c>
      <c r="H3036" s="1">
        <f>SUM($F$2:F3036)</f>
        <v>42808326</v>
      </c>
      <c r="I3036" s="8">
        <f t="shared" si="95"/>
        <v>0.5919263130600082</v>
      </c>
      <c r="J3036" s="1">
        <f>SUMIFS(Table1[Profit (Month)],Table1[Category],Table1[[#This Row],[Category]],Table1[Supplier],Table1[[#This Row],[Supplier]],Table1[Brand],Table1[[#This Row],[Brand]],Table1[Year],Table1[[#This Row],[Year]],Table1[Month],"&lt;="&amp;Table1[[#This Row],[Profit (Month)]])</f>
        <v>146591</v>
      </c>
      <c r="K3036" s="1">
        <f>Table1[[#This Row],[Profit (Month)]]+SUMIFS(Table1[Profit (Month)],Table1[Category],Table1[[#This Row],[Category]],Table1[Supplier],Table1[[#This Row],[Supplier]],Table1[Brand],Table1[[#This Row],[Brand]],Table1[Year],Table1[[#This Row],[Year]],Table1[Month],"&lt;="&amp;Table1[[#This Row],[Profit (Month)]])</f>
        <v>159772</v>
      </c>
    </row>
    <row r="3037" spans="1:11" x14ac:dyDescent="0.35">
      <c r="A3037" t="s">
        <v>19</v>
      </c>
      <c r="B3037" t="s">
        <v>7</v>
      </c>
      <c r="C3037" t="s">
        <v>11</v>
      </c>
      <c r="D3037">
        <v>2022</v>
      </c>
      <c r="E3037">
        <v>1</v>
      </c>
      <c r="F3037" s="1">
        <v>13181</v>
      </c>
      <c r="G3037" s="1">
        <f t="shared" si="94"/>
        <v>62062795</v>
      </c>
      <c r="H3037" s="1">
        <f>SUM($F$2:F3037)</f>
        <v>42821507</v>
      </c>
      <c r="I3037" s="8">
        <f t="shared" si="95"/>
        <v>0.59180062545531487</v>
      </c>
      <c r="J3037" s="1">
        <f>SUMIFS(Table1[Profit (Month)],Table1[Category],Table1[[#This Row],[Category]],Table1[Supplier],Table1[[#This Row],[Supplier]],Table1[Brand],Table1[[#This Row],[Brand]],Table1[Year],Table1[[#This Row],[Year]],Table1[Month],"&lt;="&amp;Table1[[#This Row],[Profit (Month)]])</f>
        <v>145665</v>
      </c>
      <c r="K3037" s="1">
        <f>Table1[[#This Row],[Profit (Month)]]+SUMIFS(Table1[Profit (Month)],Table1[Category],Table1[[#This Row],[Category]],Table1[Supplier],Table1[[#This Row],[Supplier]],Table1[Brand],Table1[[#This Row],[Brand]],Table1[Year],Table1[[#This Row],[Year]],Table1[Month],"&lt;="&amp;Table1[[#This Row],[Profit (Month)]])</f>
        <v>158846</v>
      </c>
    </row>
    <row r="3038" spans="1:11" x14ac:dyDescent="0.35">
      <c r="A3038" t="s">
        <v>16</v>
      </c>
      <c r="B3038" t="s">
        <v>15</v>
      </c>
      <c r="C3038" t="s">
        <v>8</v>
      </c>
      <c r="D3038">
        <v>2020</v>
      </c>
      <c r="E3038">
        <v>3</v>
      </c>
      <c r="F3038" s="1">
        <v>13178</v>
      </c>
      <c r="G3038" s="1">
        <f t="shared" si="94"/>
        <v>62049614</v>
      </c>
      <c r="H3038" s="1">
        <f>SUM($F$2:F3038)</f>
        <v>42834685</v>
      </c>
      <c r="I3038" s="8">
        <f t="shared" si="95"/>
        <v>0.59167493785062142</v>
      </c>
      <c r="J3038" s="1">
        <f>SUMIFS(Table1[Profit (Month)],Table1[Category],Table1[[#This Row],[Category]],Table1[Supplier],Table1[[#This Row],[Supplier]],Table1[Brand],Table1[[#This Row],[Brand]],Table1[Year],Table1[[#This Row],[Year]],Table1[Month],"&lt;="&amp;Table1[[#This Row],[Profit (Month)]])</f>
        <v>149948</v>
      </c>
      <c r="K3038" s="1">
        <f>Table1[[#This Row],[Profit (Month)]]+SUMIFS(Table1[Profit (Month)],Table1[Category],Table1[[#This Row],[Category]],Table1[Supplier],Table1[[#This Row],[Supplier]],Table1[Brand],Table1[[#This Row],[Brand]],Table1[Year],Table1[[#This Row],[Year]],Table1[Month],"&lt;="&amp;Table1[[#This Row],[Profit (Month)]])</f>
        <v>163126</v>
      </c>
    </row>
    <row r="3039" spans="1:11" x14ac:dyDescent="0.35">
      <c r="A3039" t="s">
        <v>17</v>
      </c>
      <c r="B3039" t="s">
        <v>15</v>
      </c>
      <c r="C3039" t="s">
        <v>12</v>
      </c>
      <c r="D3039">
        <v>2020</v>
      </c>
      <c r="E3039">
        <v>2</v>
      </c>
      <c r="F3039" s="1">
        <v>13178</v>
      </c>
      <c r="G3039" s="1">
        <f t="shared" si="94"/>
        <v>62036436</v>
      </c>
      <c r="H3039" s="1">
        <f>SUM($F$2:F3039)</f>
        <v>42847863</v>
      </c>
      <c r="I3039" s="8">
        <f t="shared" si="95"/>
        <v>0.59154927885246888</v>
      </c>
      <c r="J3039" s="1">
        <f>SUMIFS(Table1[Profit (Month)],Table1[Category],Table1[[#This Row],[Category]],Table1[Supplier],Table1[[#This Row],[Supplier]],Table1[Brand],Table1[[#This Row],[Brand]],Table1[Year],Table1[[#This Row],[Year]],Table1[Month],"&lt;="&amp;Table1[[#This Row],[Profit (Month)]])</f>
        <v>155239</v>
      </c>
      <c r="K3039" s="1">
        <f>Table1[[#This Row],[Profit (Month)]]+SUMIFS(Table1[Profit (Month)],Table1[Category],Table1[[#This Row],[Category]],Table1[Supplier],Table1[[#This Row],[Supplier]],Table1[Brand],Table1[[#This Row],[Brand]],Table1[Year],Table1[[#This Row],[Year]],Table1[Month],"&lt;="&amp;Table1[[#This Row],[Profit (Month)]])</f>
        <v>168417</v>
      </c>
    </row>
    <row r="3040" spans="1:11" x14ac:dyDescent="0.35">
      <c r="A3040" t="s">
        <v>18</v>
      </c>
      <c r="B3040" t="s">
        <v>7</v>
      </c>
      <c r="C3040" t="s">
        <v>11</v>
      </c>
      <c r="D3040">
        <v>2018</v>
      </c>
      <c r="E3040">
        <v>9</v>
      </c>
      <c r="F3040" s="1">
        <v>13178</v>
      </c>
      <c r="G3040" s="1">
        <f t="shared" si="94"/>
        <v>62023258</v>
      </c>
      <c r="H3040" s="1">
        <f>SUM($F$2:F3040)</f>
        <v>42861041</v>
      </c>
      <c r="I3040" s="8">
        <f t="shared" si="95"/>
        <v>0.59142361985431624</v>
      </c>
      <c r="J3040" s="1">
        <f>SUMIFS(Table1[Profit (Month)],Table1[Category],Table1[[#This Row],[Category]],Table1[Supplier],Table1[[#This Row],[Supplier]],Table1[Brand],Table1[[#This Row],[Brand]],Table1[Year],Table1[[#This Row],[Year]],Table1[Month],"&lt;="&amp;Table1[[#This Row],[Profit (Month)]])</f>
        <v>155752</v>
      </c>
      <c r="K3040" s="1">
        <f>Table1[[#This Row],[Profit (Month)]]+SUMIFS(Table1[Profit (Month)],Table1[Category],Table1[[#This Row],[Category]],Table1[Supplier],Table1[[#This Row],[Supplier]],Table1[Brand],Table1[[#This Row],[Brand]],Table1[Year],Table1[[#This Row],[Year]],Table1[Month],"&lt;="&amp;Table1[[#This Row],[Profit (Month)]])</f>
        <v>168930</v>
      </c>
    </row>
    <row r="3041" spans="1:11" x14ac:dyDescent="0.35">
      <c r="A3041" t="s">
        <v>19</v>
      </c>
      <c r="B3041" t="s">
        <v>7</v>
      </c>
      <c r="C3041" t="s">
        <v>12</v>
      </c>
      <c r="D3041">
        <v>2023</v>
      </c>
      <c r="E3041">
        <v>11</v>
      </c>
      <c r="F3041" s="1">
        <v>13177</v>
      </c>
      <c r="G3041" s="1">
        <f t="shared" si="94"/>
        <v>62010080</v>
      </c>
      <c r="H3041" s="1">
        <f>SUM($F$2:F3041)</f>
        <v>42874218</v>
      </c>
      <c r="I3041" s="8">
        <f t="shared" si="95"/>
        <v>0.5912979608561636</v>
      </c>
      <c r="J3041" s="1">
        <f>SUMIFS(Table1[Profit (Month)],Table1[Category],Table1[[#This Row],[Category]],Table1[Supplier],Table1[[#This Row],[Supplier]],Table1[Brand],Table1[[#This Row],[Brand]],Table1[Year],Table1[[#This Row],[Year]],Table1[Month],"&lt;="&amp;Table1[[#This Row],[Profit (Month)]])</f>
        <v>142276</v>
      </c>
      <c r="K3041" s="1">
        <f>Table1[[#This Row],[Profit (Month)]]+SUMIFS(Table1[Profit (Month)],Table1[Category],Table1[[#This Row],[Category]],Table1[Supplier],Table1[[#This Row],[Supplier]],Table1[Brand],Table1[[#This Row],[Brand]],Table1[Year],Table1[[#This Row],[Year]],Table1[Month],"&lt;="&amp;Table1[[#This Row],[Profit (Month)]])</f>
        <v>155453</v>
      </c>
    </row>
    <row r="3042" spans="1:11" x14ac:dyDescent="0.35">
      <c r="A3042" t="s">
        <v>19</v>
      </c>
      <c r="B3042" t="s">
        <v>13</v>
      </c>
      <c r="C3042" t="s">
        <v>12</v>
      </c>
      <c r="D3042">
        <v>2018</v>
      </c>
      <c r="E3042">
        <v>7</v>
      </c>
      <c r="F3042" s="1">
        <v>13177</v>
      </c>
      <c r="G3042" s="1">
        <f t="shared" si="94"/>
        <v>61996903</v>
      </c>
      <c r="H3042" s="1">
        <f>SUM($F$2:F3042)</f>
        <v>42887395</v>
      </c>
      <c r="I3042" s="8">
        <f t="shared" si="95"/>
        <v>0.59117231139352466</v>
      </c>
      <c r="J3042" s="1">
        <f>SUMIFS(Table1[Profit (Month)],Table1[Category],Table1[[#This Row],[Category]],Table1[Supplier],Table1[[#This Row],[Supplier]],Table1[Brand],Table1[[#This Row],[Brand]],Table1[Year],Table1[[#This Row],[Year]],Table1[Month],"&lt;="&amp;Table1[[#This Row],[Profit (Month)]])</f>
        <v>148293</v>
      </c>
      <c r="K3042" s="1">
        <f>Table1[[#This Row],[Profit (Month)]]+SUMIFS(Table1[Profit (Month)],Table1[Category],Table1[[#This Row],[Category]],Table1[Supplier],Table1[[#This Row],[Supplier]],Table1[Brand],Table1[[#This Row],[Brand]],Table1[Year],Table1[[#This Row],[Year]],Table1[Month],"&lt;="&amp;Table1[[#This Row],[Profit (Month)]])</f>
        <v>161470</v>
      </c>
    </row>
    <row r="3043" spans="1:11" x14ac:dyDescent="0.35">
      <c r="A3043" t="s">
        <v>19</v>
      </c>
      <c r="B3043" t="s">
        <v>13</v>
      </c>
      <c r="C3043" t="s">
        <v>11</v>
      </c>
      <c r="D3043">
        <v>2022</v>
      </c>
      <c r="E3043">
        <v>7</v>
      </c>
      <c r="F3043" s="1">
        <v>13176</v>
      </c>
      <c r="G3043" s="1">
        <f t="shared" si="94"/>
        <v>61983726</v>
      </c>
      <c r="H3043" s="1">
        <f>SUM($F$2:F3043)</f>
        <v>42900571</v>
      </c>
      <c r="I3043" s="8">
        <f t="shared" si="95"/>
        <v>0.59104666193088562</v>
      </c>
      <c r="J3043" s="1">
        <f>SUMIFS(Table1[Profit (Month)],Table1[Category],Table1[[#This Row],[Category]],Table1[Supplier],Table1[[#This Row],[Supplier]],Table1[Brand],Table1[[#This Row],[Brand]],Table1[Year],Table1[[#This Row],[Year]],Table1[Month],"&lt;="&amp;Table1[[#This Row],[Profit (Month)]])</f>
        <v>144907</v>
      </c>
      <c r="K3043" s="1">
        <f>Table1[[#This Row],[Profit (Month)]]+SUMIFS(Table1[Profit (Month)],Table1[Category],Table1[[#This Row],[Category]],Table1[Supplier],Table1[[#This Row],[Supplier]],Table1[Brand],Table1[[#This Row],[Brand]],Table1[Year],Table1[[#This Row],[Year]],Table1[Month],"&lt;="&amp;Table1[[#This Row],[Profit (Month)]])</f>
        <v>158083</v>
      </c>
    </row>
    <row r="3044" spans="1:11" x14ac:dyDescent="0.35">
      <c r="A3044" t="s">
        <v>16</v>
      </c>
      <c r="B3044" t="s">
        <v>7</v>
      </c>
      <c r="C3044" t="s">
        <v>8</v>
      </c>
      <c r="D3044">
        <v>2022</v>
      </c>
      <c r="E3044">
        <v>10</v>
      </c>
      <c r="F3044" s="1">
        <v>13175</v>
      </c>
      <c r="G3044" s="1">
        <f t="shared" si="94"/>
        <v>61970550</v>
      </c>
      <c r="H3044" s="1">
        <f>SUM($F$2:F3044)</f>
        <v>42913746</v>
      </c>
      <c r="I3044" s="8">
        <f t="shared" si="95"/>
        <v>0.59092102200376018</v>
      </c>
      <c r="J3044" s="1">
        <f>SUMIFS(Table1[Profit (Month)],Table1[Category],Table1[[#This Row],[Category]],Table1[Supplier],Table1[[#This Row],[Supplier]],Table1[Brand],Table1[[#This Row],[Brand]],Table1[Year],Table1[[#This Row],[Year]],Table1[Month],"&lt;="&amp;Table1[[#This Row],[Profit (Month)]])</f>
        <v>150468</v>
      </c>
      <c r="K3044" s="1">
        <f>Table1[[#This Row],[Profit (Month)]]+SUMIFS(Table1[Profit (Month)],Table1[Category],Table1[[#This Row],[Category]],Table1[Supplier],Table1[[#This Row],[Supplier]],Table1[Brand],Table1[[#This Row],[Brand]],Table1[Year],Table1[[#This Row],[Year]],Table1[Month],"&lt;="&amp;Table1[[#This Row],[Profit (Month)]])</f>
        <v>163643</v>
      </c>
    </row>
    <row r="3045" spans="1:11" x14ac:dyDescent="0.35">
      <c r="A3045" t="s">
        <v>6</v>
      </c>
      <c r="B3045" t="s">
        <v>7</v>
      </c>
      <c r="C3045" t="s">
        <v>9</v>
      </c>
      <c r="D3045">
        <v>2021</v>
      </c>
      <c r="E3045">
        <v>12</v>
      </c>
      <c r="F3045" s="1">
        <v>13174</v>
      </c>
      <c r="G3045" s="1">
        <f t="shared" si="94"/>
        <v>61957375</v>
      </c>
      <c r="H3045" s="1">
        <f>SUM($F$2:F3045)</f>
        <v>42926920</v>
      </c>
      <c r="I3045" s="8">
        <f t="shared" si="95"/>
        <v>0.59079539161214845</v>
      </c>
      <c r="J3045" s="1">
        <f>SUMIFS(Table1[Profit (Month)],Table1[Category],Table1[[#This Row],[Category]],Table1[Supplier],Table1[[#This Row],[Supplier]],Table1[Brand],Table1[[#This Row],[Brand]],Table1[Year],Table1[[#This Row],[Year]],Table1[Month],"&lt;="&amp;Table1[[#This Row],[Profit (Month)]])</f>
        <v>151471</v>
      </c>
      <c r="K3045" s="1">
        <f>Table1[[#This Row],[Profit (Month)]]+SUMIFS(Table1[Profit (Month)],Table1[Category],Table1[[#This Row],[Category]],Table1[Supplier],Table1[[#This Row],[Supplier]],Table1[Brand],Table1[[#This Row],[Brand]],Table1[Year],Table1[[#This Row],[Year]],Table1[Month],"&lt;="&amp;Table1[[#This Row],[Profit (Month)]])</f>
        <v>164645</v>
      </c>
    </row>
    <row r="3046" spans="1:11" x14ac:dyDescent="0.35">
      <c r="A3046" t="s">
        <v>19</v>
      </c>
      <c r="B3046" t="s">
        <v>7</v>
      </c>
      <c r="C3046" t="s">
        <v>10</v>
      </c>
      <c r="D3046">
        <v>2023</v>
      </c>
      <c r="E3046">
        <v>2</v>
      </c>
      <c r="F3046" s="1">
        <v>13174</v>
      </c>
      <c r="G3046" s="1">
        <f t="shared" si="94"/>
        <v>61944201</v>
      </c>
      <c r="H3046" s="1">
        <f>SUM($F$2:F3046)</f>
        <v>42940094</v>
      </c>
      <c r="I3046" s="8">
        <f t="shared" si="95"/>
        <v>0.59066977075605021</v>
      </c>
      <c r="J3046" s="1">
        <f>SUMIFS(Table1[Profit (Month)],Table1[Category],Table1[[#This Row],[Category]],Table1[Supplier],Table1[[#This Row],[Supplier]],Table1[Brand],Table1[[#This Row],[Brand]],Table1[Year],Table1[[#This Row],[Year]],Table1[Month],"&lt;="&amp;Table1[[#This Row],[Profit (Month)]])</f>
        <v>143425</v>
      </c>
      <c r="K3046" s="1">
        <f>Table1[[#This Row],[Profit (Month)]]+SUMIFS(Table1[Profit (Month)],Table1[Category],Table1[[#This Row],[Category]],Table1[Supplier],Table1[[#This Row],[Supplier]],Table1[Brand],Table1[[#This Row],[Brand]],Table1[Year],Table1[[#This Row],[Year]],Table1[Month],"&lt;="&amp;Table1[[#This Row],[Profit (Month)]])</f>
        <v>156599</v>
      </c>
    </row>
    <row r="3047" spans="1:11" x14ac:dyDescent="0.35">
      <c r="A3047" t="s">
        <v>17</v>
      </c>
      <c r="B3047" t="s">
        <v>15</v>
      </c>
      <c r="C3047" t="s">
        <v>9</v>
      </c>
      <c r="D3047">
        <v>2022</v>
      </c>
      <c r="E3047">
        <v>12</v>
      </c>
      <c r="F3047" s="1">
        <v>13173</v>
      </c>
      <c r="G3047" s="1">
        <f t="shared" si="94"/>
        <v>61931027</v>
      </c>
      <c r="H3047" s="1">
        <f>SUM($F$2:F3047)</f>
        <v>42953267</v>
      </c>
      <c r="I3047" s="8">
        <f t="shared" si="95"/>
        <v>0.59054414989995196</v>
      </c>
      <c r="J3047" s="1">
        <f>SUMIFS(Table1[Profit (Month)],Table1[Category],Table1[[#This Row],[Category]],Table1[Supplier],Table1[[#This Row],[Supplier]],Table1[Brand],Table1[[#This Row],[Brand]],Table1[Year],Table1[[#This Row],[Year]],Table1[Month],"&lt;="&amp;Table1[[#This Row],[Profit (Month)]])</f>
        <v>147012</v>
      </c>
      <c r="K3047" s="1">
        <f>Table1[[#This Row],[Profit (Month)]]+SUMIFS(Table1[Profit (Month)],Table1[Category],Table1[[#This Row],[Category]],Table1[Supplier],Table1[[#This Row],[Supplier]],Table1[Brand],Table1[[#This Row],[Brand]],Table1[Year],Table1[[#This Row],[Year]],Table1[Month],"&lt;="&amp;Table1[[#This Row],[Profit (Month)]])</f>
        <v>160185</v>
      </c>
    </row>
    <row r="3048" spans="1:11" x14ac:dyDescent="0.35">
      <c r="A3048" t="s">
        <v>17</v>
      </c>
      <c r="B3048" t="s">
        <v>7</v>
      </c>
      <c r="C3048" t="s">
        <v>8</v>
      </c>
      <c r="D3048">
        <v>2024</v>
      </c>
      <c r="E3048">
        <v>11</v>
      </c>
      <c r="F3048" s="1">
        <v>13172</v>
      </c>
      <c r="G3048" s="1">
        <f t="shared" si="94"/>
        <v>61917854</v>
      </c>
      <c r="H3048" s="1">
        <f>SUM($F$2:F3048)</f>
        <v>42966439</v>
      </c>
      <c r="I3048" s="8">
        <f t="shared" si="95"/>
        <v>0.59041853857936732</v>
      </c>
      <c r="J3048" s="1">
        <f>SUMIFS(Table1[Profit (Month)],Table1[Category],Table1[[#This Row],[Category]],Table1[Supplier],Table1[[#This Row],[Supplier]],Table1[Brand],Table1[[#This Row],[Brand]],Table1[Year],Table1[[#This Row],[Year]],Table1[Month],"&lt;="&amp;Table1[[#This Row],[Profit (Month)]])</f>
        <v>161127</v>
      </c>
      <c r="K3048" s="1">
        <f>Table1[[#This Row],[Profit (Month)]]+SUMIFS(Table1[Profit (Month)],Table1[Category],Table1[[#This Row],[Category]],Table1[Supplier],Table1[[#This Row],[Supplier]],Table1[Brand],Table1[[#This Row],[Brand]],Table1[Year],Table1[[#This Row],[Year]],Table1[Month],"&lt;="&amp;Table1[[#This Row],[Profit (Month)]])</f>
        <v>174299</v>
      </c>
    </row>
    <row r="3049" spans="1:11" x14ac:dyDescent="0.35">
      <c r="A3049" t="s">
        <v>17</v>
      </c>
      <c r="B3049" t="s">
        <v>7</v>
      </c>
      <c r="C3049" t="s">
        <v>9</v>
      </c>
      <c r="D3049">
        <v>2018</v>
      </c>
      <c r="E3049">
        <v>8</v>
      </c>
      <c r="F3049" s="1">
        <v>13172</v>
      </c>
      <c r="G3049" s="1">
        <f t="shared" si="94"/>
        <v>61904682</v>
      </c>
      <c r="H3049" s="1">
        <f>SUM($F$2:F3049)</f>
        <v>42979611</v>
      </c>
      <c r="I3049" s="8">
        <f t="shared" si="95"/>
        <v>0.59029293679429629</v>
      </c>
      <c r="J3049" s="1">
        <f>SUMIFS(Table1[Profit (Month)],Table1[Category],Table1[[#This Row],[Category]],Table1[Supplier],Table1[[#This Row],[Supplier]],Table1[Brand],Table1[[#This Row],[Brand]],Table1[Year],Table1[[#This Row],[Year]],Table1[Month],"&lt;="&amp;Table1[[#This Row],[Profit (Month)]])</f>
        <v>151653</v>
      </c>
      <c r="K3049" s="1">
        <f>Table1[[#This Row],[Profit (Month)]]+SUMIFS(Table1[Profit (Month)],Table1[Category],Table1[[#This Row],[Category]],Table1[Supplier],Table1[[#This Row],[Supplier]],Table1[Brand],Table1[[#This Row],[Brand]],Table1[Year],Table1[[#This Row],[Year]],Table1[Month],"&lt;="&amp;Table1[[#This Row],[Profit (Month)]])</f>
        <v>164825</v>
      </c>
    </row>
    <row r="3050" spans="1:11" x14ac:dyDescent="0.35">
      <c r="A3050" t="s">
        <v>16</v>
      </c>
      <c r="B3050" t="s">
        <v>14</v>
      </c>
      <c r="C3050" t="s">
        <v>12</v>
      </c>
      <c r="D3050">
        <v>2022</v>
      </c>
      <c r="E3050">
        <v>6</v>
      </c>
      <c r="F3050" s="1">
        <v>13169</v>
      </c>
      <c r="G3050" s="1">
        <f t="shared" si="94"/>
        <v>61891510</v>
      </c>
      <c r="H3050" s="1">
        <f>SUM($F$2:F3050)</f>
        <v>42992780</v>
      </c>
      <c r="I3050" s="8">
        <f t="shared" si="95"/>
        <v>0.59016733500922525</v>
      </c>
      <c r="J3050" s="1">
        <f>SUMIFS(Table1[Profit (Month)],Table1[Category],Table1[[#This Row],[Category]],Table1[Supplier],Table1[[#This Row],[Supplier]],Table1[Brand],Table1[[#This Row],[Brand]],Table1[Year],Table1[[#This Row],[Year]],Table1[Month],"&lt;="&amp;Table1[[#This Row],[Profit (Month)]])</f>
        <v>148456</v>
      </c>
      <c r="K3050" s="1">
        <f>Table1[[#This Row],[Profit (Month)]]+SUMIFS(Table1[Profit (Month)],Table1[Category],Table1[[#This Row],[Category]],Table1[Supplier],Table1[[#This Row],[Supplier]],Table1[Brand],Table1[[#This Row],[Brand]],Table1[Year],Table1[[#This Row],[Year]],Table1[Month],"&lt;="&amp;Table1[[#This Row],[Profit (Month)]])</f>
        <v>161625</v>
      </c>
    </row>
    <row r="3051" spans="1:11" x14ac:dyDescent="0.35">
      <c r="A3051" t="s">
        <v>6</v>
      </c>
      <c r="B3051" t="s">
        <v>14</v>
      </c>
      <c r="C3051" t="s">
        <v>10</v>
      </c>
      <c r="D3051">
        <v>2019</v>
      </c>
      <c r="E3051">
        <v>8</v>
      </c>
      <c r="F3051" s="1">
        <v>13168</v>
      </c>
      <c r="G3051" s="1">
        <f t="shared" si="94"/>
        <v>61878341</v>
      </c>
      <c r="H3051" s="1">
        <f>SUM($F$2:F3051)</f>
        <v>43005948</v>
      </c>
      <c r="I3051" s="8">
        <f t="shared" si="95"/>
        <v>0.59004176183069501</v>
      </c>
      <c r="J3051" s="1">
        <f>SUMIFS(Table1[Profit (Month)],Table1[Category],Table1[[#This Row],[Category]],Table1[Supplier],Table1[[#This Row],[Supplier]],Table1[Brand],Table1[[#This Row],[Brand]],Table1[Year],Table1[[#This Row],[Year]],Table1[Month],"&lt;="&amp;Table1[[#This Row],[Profit (Month)]])</f>
        <v>149837</v>
      </c>
      <c r="K3051" s="1">
        <f>Table1[[#This Row],[Profit (Month)]]+SUMIFS(Table1[Profit (Month)],Table1[Category],Table1[[#This Row],[Category]],Table1[Supplier],Table1[[#This Row],[Supplier]],Table1[Brand],Table1[[#This Row],[Brand]],Table1[Year],Table1[[#This Row],[Year]],Table1[Month],"&lt;="&amp;Table1[[#This Row],[Profit (Month)]])</f>
        <v>163005</v>
      </c>
    </row>
    <row r="3052" spans="1:11" x14ac:dyDescent="0.35">
      <c r="A3052" t="s">
        <v>6</v>
      </c>
      <c r="B3052" t="s">
        <v>13</v>
      </c>
      <c r="C3052" t="s">
        <v>8</v>
      </c>
      <c r="D3052">
        <v>2024</v>
      </c>
      <c r="E3052">
        <v>4</v>
      </c>
      <c r="F3052" s="1">
        <v>13167</v>
      </c>
      <c r="G3052" s="1">
        <f t="shared" si="94"/>
        <v>61865173</v>
      </c>
      <c r="H3052" s="1">
        <f>SUM($F$2:F3052)</f>
        <v>43019115</v>
      </c>
      <c r="I3052" s="8">
        <f t="shared" si="95"/>
        <v>0.58991619818767838</v>
      </c>
      <c r="J3052" s="1">
        <f>SUMIFS(Table1[Profit (Month)],Table1[Category],Table1[[#This Row],[Category]],Table1[Supplier],Table1[[#This Row],[Supplier]],Table1[Brand],Table1[[#This Row],[Brand]],Table1[Year],Table1[[#This Row],[Year]],Table1[Month],"&lt;="&amp;Table1[[#This Row],[Profit (Month)]])</f>
        <v>158179</v>
      </c>
      <c r="K3052" s="1">
        <f>Table1[[#This Row],[Profit (Month)]]+SUMIFS(Table1[Profit (Month)],Table1[Category],Table1[[#This Row],[Category]],Table1[Supplier],Table1[[#This Row],[Supplier]],Table1[Brand],Table1[[#This Row],[Brand]],Table1[Year],Table1[[#This Row],[Year]],Table1[Month],"&lt;="&amp;Table1[[#This Row],[Profit (Month)]])</f>
        <v>171346</v>
      </c>
    </row>
    <row r="3053" spans="1:11" x14ac:dyDescent="0.35">
      <c r="A3053" t="s">
        <v>16</v>
      </c>
      <c r="B3053" t="s">
        <v>13</v>
      </c>
      <c r="C3053" t="s">
        <v>11</v>
      </c>
      <c r="D3053">
        <v>2021</v>
      </c>
      <c r="E3053">
        <v>1</v>
      </c>
      <c r="F3053" s="1">
        <v>13167</v>
      </c>
      <c r="G3053" s="1">
        <f t="shared" si="94"/>
        <v>61852006</v>
      </c>
      <c r="H3053" s="1">
        <f>SUM($F$2:F3053)</f>
        <v>43032282</v>
      </c>
      <c r="I3053" s="8">
        <f t="shared" si="95"/>
        <v>0.58979064408017534</v>
      </c>
      <c r="J3053" s="1">
        <f>SUMIFS(Table1[Profit (Month)],Table1[Category],Table1[[#This Row],[Category]],Table1[Supplier],Table1[[#This Row],[Supplier]],Table1[Brand],Table1[[#This Row],[Brand]],Table1[Year],Table1[[#This Row],[Year]],Table1[Month],"&lt;="&amp;Table1[[#This Row],[Profit (Month)]])</f>
        <v>145437</v>
      </c>
      <c r="K3053" s="1">
        <f>Table1[[#This Row],[Profit (Month)]]+SUMIFS(Table1[Profit (Month)],Table1[Category],Table1[[#This Row],[Category]],Table1[Supplier],Table1[[#This Row],[Supplier]],Table1[Brand],Table1[[#This Row],[Brand]],Table1[Year],Table1[[#This Row],[Year]],Table1[Month],"&lt;="&amp;Table1[[#This Row],[Profit (Month)]])</f>
        <v>158604</v>
      </c>
    </row>
    <row r="3054" spans="1:11" x14ac:dyDescent="0.35">
      <c r="A3054" t="s">
        <v>16</v>
      </c>
      <c r="B3054" t="s">
        <v>15</v>
      </c>
      <c r="C3054" t="s">
        <v>9</v>
      </c>
      <c r="D3054">
        <v>2024</v>
      </c>
      <c r="E3054">
        <v>7</v>
      </c>
      <c r="F3054" s="1">
        <v>13167</v>
      </c>
      <c r="G3054" s="1">
        <f t="shared" si="94"/>
        <v>61838839</v>
      </c>
      <c r="H3054" s="1">
        <f>SUM($F$2:F3054)</f>
        <v>43045449</v>
      </c>
      <c r="I3054" s="8">
        <f t="shared" si="95"/>
        <v>0.58966508997267231</v>
      </c>
      <c r="J3054" s="1">
        <f>SUMIFS(Table1[Profit (Month)],Table1[Category],Table1[[#This Row],[Category]],Table1[Supplier],Table1[[#This Row],[Supplier]],Table1[Brand],Table1[[#This Row],[Brand]],Table1[Year],Table1[[#This Row],[Year]],Table1[Month],"&lt;="&amp;Table1[[#This Row],[Profit (Month)]])</f>
        <v>152723</v>
      </c>
      <c r="K3054" s="1">
        <f>Table1[[#This Row],[Profit (Month)]]+SUMIFS(Table1[Profit (Month)],Table1[Category],Table1[[#This Row],[Category]],Table1[Supplier],Table1[[#This Row],[Supplier]],Table1[Brand],Table1[[#This Row],[Brand]],Table1[Year],Table1[[#This Row],[Year]],Table1[Month],"&lt;="&amp;Table1[[#This Row],[Profit (Month)]])</f>
        <v>165890</v>
      </c>
    </row>
    <row r="3055" spans="1:11" x14ac:dyDescent="0.35">
      <c r="A3055" t="s">
        <v>17</v>
      </c>
      <c r="B3055" t="s">
        <v>7</v>
      </c>
      <c r="C3055" t="s">
        <v>10</v>
      </c>
      <c r="D3055">
        <v>2021</v>
      </c>
      <c r="E3055">
        <v>2</v>
      </c>
      <c r="F3055" s="1">
        <v>13167</v>
      </c>
      <c r="G3055" s="1">
        <f t="shared" si="94"/>
        <v>61825672</v>
      </c>
      <c r="H3055" s="1">
        <f>SUM($F$2:F3055)</f>
        <v>43058616</v>
      </c>
      <c r="I3055" s="8">
        <f t="shared" si="95"/>
        <v>0.58953953586516916</v>
      </c>
      <c r="J3055" s="1">
        <f>SUMIFS(Table1[Profit (Month)],Table1[Category],Table1[[#This Row],[Category]],Table1[Supplier],Table1[[#This Row],[Supplier]],Table1[Brand],Table1[[#This Row],[Brand]],Table1[Year],Table1[[#This Row],[Year]],Table1[Month],"&lt;="&amp;Table1[[#This Row],[Profit (Month)]])</f>
        <v>156089</v>
      </c>
      <c r="K3055" s="1">
        <f>Table1[[#This Row],[Profit (Month)]]+SUMIFS(Table1[Profit (Month)],Table1[Category],Table1[[#This Row],[Category]],Table1[Supplier],Table1[[#This Row],[Supplier]],Table1[Brand],Table1[[#This Row],[Brand]],Table1[Year],Table1[[#This Row],[Year]],Table1[Month],"&lt;="&amp;Table1[[#This Row],[Profit (Month)]])</f>
        <v>169256</v>
      </c>
    </row>
    <row r="3056" spans="1:11" x14ac:dyDescent="0.35">
      <c r="A3056" t="s">
        <v>16</v>
      </c>
      <c r="B3056" t="s">
        <v>14</v>
      </c>
      <c r="C3056" t="s">
        <v>11</v>
      </c>
      <c r="D3056">
        <v>2019</v>
      </c>
      <c r="E3056">
        <v>3</v>
      </c>
      <c r="F3056" s="1">
        <v>13166</v>
      </c>
      <c r="G3056" s="1">
        <f t="shared" si="94"/>
        <v>61812505</v>
      </c>
      <c r="H3056" s="1">
        <f>SUM($F$2:F3056)</f>
        <v>43071782</v>
      </c>
      <c r="I3056" s="8">
        <f t="shared" si="95"/>
        <v>0.58941398175766613</v>
      </c>
      <c r="J3056" s="1">
        <f>SUMIFS(Table1[Profit (Month)],Table1[Category],Table1[[#This Row],[Category]],Table1[Supplier],Table1[[#This Row],[Supplier]],Table1[Brand],Table1[[#This Row],[Brand]],Table1[Year],Table1[[#This Row],[Year]],Table1[Month],"&lt;="&amp;Table1[[#This Row],[Profit (Month)]])</f>
        <v>149766</v>
      </c>
      <c r="K3056" s="1">
        <f>Table1[[#This Row],[Profit (Month)]]+SUMIFS(Table1[Profit (Month)],Table1[Category],Table1[[#This Row],[Category]],Table1[Supplier],Table1[[#This Row],[Supplier]],Table1[Brand],Table1[[#This Row],[Brand]],Table1[Year],Table1[[#This Row],[Year]],Table1[Month],"&lt;="&amp;Table1[[#This Row],[Profit (Month)]])</f>
        <v>162932</v>
      </c>
    </row>
    <row r="3057" spans="1:11" x14ac:dyDescent="0.35">
      <c r="A3057" t="s">
        <v>16</v>
      </c>
      <c r="B3057" t="s">
        <v>15</v>
      </c>
      <c r="C3057" t="s">
        <v>11</v>
      </c>
      <c r="D3057">
        <v>2024</v>
      </c>
      <c r="E3057">
        <v>6</v>
      </c>
      <c r="F3057" s="1">
        <v>13165</v>
      </c>
      <c r="G3057" s="1">
        <f t="shared" si="94"/>
        <v>61799339</v>
      </c>
      <c r="H3057" s="1">
        <f>SUM($F$2:F3057)</f>
        <v>43084947</v>
      </c>
      <c r="I3057" s="8">
        <f t="shared" si="95"/>
        <v>0.58928843718567669</v>
      </c>
      <c r="J3057" s="1">
        <f>SUMIFS(Table1[Profit (Month)],Table1[Category],Table1[[#This Row],[Category]],Table1[Supplier],Table1[[#This Row],[Supplier]],Table1[Brand],Table1[[#This Row],[Brand]],Table1[Year],Table1[[#This Row],[Year]],Table1[Month],"&lt;="&amp;Table1[[#This Row],[Profit (Month)]])</f>
        <v>149652</v>
      </c>
      <c r="K3057" s="1">
        <f>Table1[[#This Row],[Profit (Month)]]+SUMIFS(Table1[Profit (Month)],Table1[Category],Table1[[#This Row],[Category]],Table1[Supplier],Table1[[#This Row],[Supplier]],Table1[Brand],Table1[[#This Row],[Brand]],Table1[Year],Table1[[#This Row],[Year]],Table1[Month],"&lt;="&amp;Table1[[#This Row],[Profit (Month)]])</f>
        <v>162817</v>
      </c>
    </row>
    <row r="3058" spans="1:11" x14ac:dyDescent="0.35">
      <c r="A3058" t="s">
        <v>17</v>
      </c>
      <c r="B3058" t="s">
        <v>13</v>
      </c>
      <c r="C3058" t="s">
        <v>10</v>
      </c>
      <c r="D3058">
        <v>2022</v>
      </c>
      <c r="E3058">
        <v>9</v>
      </c>
      <c r="F3058" s="1">
        <v>13165</v>
      </c>
      <c r="G3058" s="1">
        <f t="shared" si="94"/>
        <v>61786174</v>
      </c>
      <c r="H3058" s="1">
        <f>SUM($F$2:F3058)</f>
        <v>43098112</v>
      </c>
      <c r="I3058" s="8">
        <f t="shared" si="95"/>
        <v>0.58916290214920086</v>
      </c>
      <c r="J3058" s="1">
        <f>SUMIFS(Table1[Profit (Month)],Table1[Category],Table1[[#This Row],[Category]],Table1[Supplier],Table1[[#This Row],[Supplier]],Table1[Brand],Table1[[#This Row],[Brand]],Table1[Year],Table1[[#This Row],[Year]],Table1[Month],"&lt;="&amp;Table1[[#This Row],[Profit (Month)]])</f>
        <v>141940</v>
      </c>
      <c r="K3058" s="1">
        <f>Table1[[#This Row],[Profit (Month)]]+SUMIFS(Table1[Profit (Month)],Table1[Category],Table1[[#This Row],[Category]],Table1[Supplier],Table1[[#This Row],[Supplier]],Table1[Brand],Table1[[#This Row],[Brand]],Table1[Year],Table1[[#This Row],[Year]],Table1[Month],"&lt;="&amp;Table1[[#This Row],[Profit (Month)]])</f>
        <v>155105</v>
      </c>
    </row>
    <row r="3059" spans="1:11" x14ac:dyDescent="0.35">
      <c r="A3059" t="s">
        <v>19</v>
      </c>
      <c r="B3059" t="s">
        <v>7</v>
      </c>
      <c r="C3059" t="s">
        <v>11</v>
      </c>
      <c r="D3059">
        <v>2019</v>
      </c>
      <c r="E3059">
        <v>12</v>
      </c>
      <c r="F3059" s="1">
        <v>13165</v>
      </c>
      <c r="G3059" s="1">
        <f t="shared" si="94"/>
        <v>61773009</v>
      </c>
      <c r="H3059" s="1">
        <f>SUM($F$2:F3059)</f>
        <v>43111277</v>
      </c>
      <c r="I3059" s="8">
        <f t="shared" si="95"/>
        <v>0.58903736711272492</v>
      </c>
      <c r="J3059" s="1">
        <f>SUMIFS(Table1[Profit (Month)],Table1[Category],Table1[[#This Row],[Category]],Table1[Supplier],Table1[[#This Row],[Supplier]],Table1[Brand],Table1[[#This Row],[Brand]],Table1[Year],Table1[[#This Row],[Year]],Table1[Month],"&lt;="&amp;Table1[[#This Row],[Profit (Month)]])</f>
        <v>140744</v>
      </c>
      <c r="K3059" s="1">
        <f>Table1[[#This Row],[Profit (Month)]]+SUMIFS(Table1[Profit (Month)],Table1[Category],Table1[[#This Row],[Category]],Table1[Supplier],Table1[[#This Row],[Supplier]],Table1[Brand],Table1[[#This Row],[Brand]],Table1[Year],Table1[[#This Row],[Year]],Table1[Month],"&lt;="&amp;Table1[[#This Row],[Profit (Month)]])</f>
        <v>153909</v>
      </c>
    </row>
    <row r="3060" spans="1:11" x14ac:dyDescent="0.35">
      <c r="A3060" t="s">
        <v>6</v>
      </c>
      <c r="B3060" t="s">
        <v>15</v>
      </c>
      <c r="C3060" t="s">
        <v>12</v>
      </c>
      <c r="D3060">
        <v>2024</v>
      </c>
      <c r="E3060">
        <v>5</v>
      </c>
      <c r="F3060" s="1">
        <v>13164</v>
      </c>
      <c r="G3060" s="1">
        <f t="shared" si="94"/>
        <v>61759844</v>
      </c>
      <c r="H3060" s="1">
        <f>SUM($F$2:F3060)</f>
        <v>43124441</v>
      </c>
      <c r="I3060" s="8">
        <f t="shared" si="95"/>
        <v>0.58891183207624909</v>
      </c>
      <c r="J3060" s="1">
        <f>SUMIFS(Table1[Profit (Month)],Table1[Category],Table1[[#This Row],[Category]],Table1[Supplier],Table1[[#This Row],[Supplier]],Table1[Brand],Table1[[#This Row],[Brand]],Table1[Year],Table1[[#This Row],[Year]],Table1[Month],"&lt;="&amp;Table1[[#This Row],[Profit (Month)]])</f>
        <v>160544</v>
      </c>
      <c r="K3060" s="1">
        <f>Table1[[#This Row],[Profit (Month)]]+SUMIFS(Table1[Profit (Month)],Table1[Category],Table1[[#This Row],[Category]],Table1[Supplier],Table1[[#This Row],[Supplier]],Table1[Brand],Table1[[#This Row],[Brand]],Table1[Year],Table1[[#This Row],[Year]],Table1[Month],"&lt;="&amp;Table1[[#This Row],[Profit (Month)]])</f>
        <v>173708</v>
      </c>
    </row>
    <row r="3061" spans="1:11" x14ac:dyDescent="0.35">
      <c r="A3061" t="s">
        <v>16</v>
      </c>
      <c r="B3061" t="s">
        <v>15</v>
      </c>
      <c r="C3061" t="s">
        <v>9</v>
      </c>
      <c r="D3061">
        <v>2019</v>
      </c>
      <c r="E3061">
        <v>5</v>
      </c>
      <c r="F3061" s="1">
        <v>13164</v>
      </c>
      <c r="G3061" s="1">
        <f t="shared" si="94"/>
        <v>61746680</v>
      </c>
      <c r="H3061" s="1">
        <f>SUM($F$2:F3061)</f>
        <v>43137605</v>
      </c>
      <c r="I3061" s="8">
        <f t="shared" si="95"/>
        <v>0.58878630657528686</v>
      </c>
      <c r="J3061" s="1">
        <f>SUMIFS(Table1[Profit (Month)],Table1[Category],Table1[[#This Row],[Category]],Table1[Supplier],Table1[[#This Row],[Supplier]],Table1[Brand],Table1[[#This Row],[Brand]],Table1[Year],Table1[[#This Row],[Year]],Table1[Month],"&lt;="&amp;Table1[[#This Row],[Profit (Month)]])</f>
        <v>147347</v>
      </c>
      <c r="K3061" s="1">
        <f>Table1[[#This Row],[Profit (Month)]]+SUMIFS(Table1[Profit (Month)],Table1[Category],Table1[[#This Row],[Category]],Table1[Supplier],Table1[[#This Row],[Supplier]],Table1[Brand],Table1[[#This Row],[Brand]],Table1[Year],Table1[[#This Row],[Year]],Table1[Month],"&lt;="&amp;Table1[[#This Row],[Profit (Month)]])</f>
        <v>160511</v>
      </c>
    </row>
    <row r="3062" spans="1:11" x14ac:dyDescent="0.35">
      <c r="A3062" t="s">
        <v>6</v>
      </c>
      <c r="B3062" t="s">
        <v>7</v>
      </c>
      <c r="C3062" t="s">
        <v>11</v>
      </c>
      <c r="D3062">
        <v>2020</v>
      </c>
      <c r="E3062">
        <v>12</v>
      </c>
      <c r="F3062" s="1">
        <v>13163</v>
      </c>
      <c r="G3062" s="1">
        <f t="shared" si="94"/>
        <v>61733516</v>
      </c>
      <c r="H3062" s="1">
        <f>SUM($F$2:F3062)</f>
        <v>43150768</v>
      </c>
      <c r="I3062" s="8">
        <f t="shared" si="95"/>
        <v>0.58866078107432451</v>
      </c>
      <c r="J3062" s="1">
        <f>SUMIFS(Table1[Profit (Month)],Table1[Category],Table1[[#This Row],[Category]],Table1[Supplier],Table1[[#This Row],[Supplier]],Table1[Brand],Table1[[#This Row],[Brand]],Table1[Year],Table1[[#This Row],[Year]],Table1[Month],"&lt;="&amp;Table1[[#This Row],[Profit (Month)]])</f>
        <v>145327</v>
      </c>
      <c r="K3062" s="1">
        <f>Table1[[#This Row],[Profit (Month)]]+SUMIFS(Table1[Profit (Month)],Table1[Category],Table1[[#This Row],[Category]],Table1[Supplier],Table1[[#This Row],[Supplier]],Table1[Brand],Table1[[#This Row],[Brand]],Table1[Year],Table1[[#This Row],[Year]],Table1[Month],"&lt;="&amp;Table1[[#This Row],[Profit (Month)]])</f>
        <v>158490</v>
      </c>
    </row>
    <row r="3063" spans="1:11" x14ac:dyDescent="0.35">
      <c r="A3063" t="s">
        <v>6</v>
      </c>
      <c r="B3063" t="s">
        <v>13</v>
      </c>
      <c r="C3063" t="s">
        <v>8</v>
      </c>
      <c r="D3063">
        <v>2024</v>
      </c>
      <c r="E3063">
        <v>11</v>
      </c>
      <c r="F3063" s="1">
        <v>13163</v>
      </c>
      <c r="G3063" s="1">
        <f t="shared" si="94"/>
        <v>61720353</v>
      </c>
      <c r="H3063" s="1">
        <f>SUM($F$2:F3063)</f>
        <v>43163931</v>
      </c>
      <c r="I3063" s="8">
        <f t="shared" si="95"/>
        <v>0.58853526510887588</v>
      </c>
      <c r="J3063" s="1">
        <f>SUMIFS(Table1[Profit (Month)],Table1[Category],Table1[[#This Row],[Category]],Table1[Supplier],Table1[[#This Row],[Supplier]],Table1[Brand],Table1[[#This Row],[Brand]],Table1[Year],Table1[[#This Row],[Year]],Table1[Month],"&lt;="&amp;Table1[[#This Row],[Profit (Month)]])</f>
        <v>158179</v>
      </c>
      <c r="K3063" s="1">
        <f>Table1[[#This Row],[Profit (Month)]]+SUMIFS(Table1[Profit (Month)],Table1[Category],Table1[[#This Row],[Category]],Table1[Supplier],Table1[[#This Row],[Supplier]],Table1[Brand],Table1[[#This Row],[Brand]],Table1[Year],Table1[[#This Row],[Year]],Table1[Month],"&lt;="&amp;Table1[[#This Row],[Profit (Month)]])</f>
        <v>171342</v>
      </c>
    </row>
    <row r="3064" spans="1:11" x14ac:dyDescent="0.35">
      <c r="A3064" t="s">
        <v>16</v>
      </c>
      <c r="B3064" t="s">
        <v>14</v>
      </c>
      <c r="C3064" t="s">
        <v>8</v>
      </c>
      <c r="D3064">
        <v>2022</v>
      </c>
      <c r="E3064">
        <v>12</v>
      </c>
      <c r="F3064" s="1">
        <v>13163</v>
      </c>
      <c r="G3064" s="1">
        <f t="shared" si="94"/>
        <v>61707190</v>
      </c>
      <c r="H3064" s="1">
        <f>SUM($F$2:F3064)</f>
        <v>43177094</v>
      </c>
      <c r="I3064" s="8">
        <f t="shared" si="95"/>
        <v>0.58840974914342725</v>
      </c>
      <c r="J3064" s="1">
        <f>SUMIFS(Table1[Profit (Month)],Table1[Category],Table1[[#This Row],[Category]],Table1[Supplier],Table1[[#This Row],[Supplier]],Table1[Brand],Table1[[#This Row],[Brand]],Table1[Year],Table1[[#This Row],[Year]],Table1[Month],"&lt;="&amp;Table1[[#This Row],[Profit (Month)]])</f>
        <v>147384</v>
      </c>
      <c r="K3064" s="1">
        <f>Table1[[#This Row],[Profit (Month)]]+SUMIFS(Table1[Profit (Month)],Table1[Category],Table1[[#This Row],[Category]],Table1[Supplier],Table1[[#This Row],[Supplier]],Table1[Brand],Table1[[#This Row],[Brand]],Table1[Year],Table1[[#This Row],[Year]],Table1[Month],"&lt;="&amp;Table1[[#This Row],[Profit (Month)]])</f>
        <v>160547</v>
      </c>
    </row>
    <row r="3065" spans="1:11" x14ac:dyDescent="0.35">
      <c r="A3065" t="s">
        <v>17</v>
      </c>
      <c r="B3065" t="s">
        <v>14</v>
      </c>
      <c r="C3065" t="s">
        <v>10</v>
      </c>
      <c r="D3065">
        <v>2022</v>
      </c>
      <c r="E3065">
        <v>1</v>
      </c>
      <c r="F3065" s="1">
        <v>13163</v>
      </c>
      <c r="G3065" s="1">
        <f t="shared" si="94"/>
        <v>61694027</v>
      </c>
      <c r="H3065" s="1">
        <f>SUM($F$2:F3065)</f>
        <v>43190257</v>
      </c>
      <c r="I3065" s="8">
        <f t="shared" si="95"/>
        <v>0.58828423317797851</v>
      </c>
      <c r="J3065" s="1">
        <f>SUMIFS(Table1[Profit (Month)],Table1[Category],Table1[[#This Row],[Category]],Table1[Supplier],Table1[[#This Row],[Supplier]],Table1[Brand],Table1[[#This Row],[Brand]],Table1[Year],Table1[[#This Row],[Year]],Table1[Month],"&lt;="&amp;Table1[[#This Row],[Profit (Month)]])</f>
        <v>144282</v>
      </c>
      <c r="K3065" s="1">
        <f>Table1[[#This Row],[Profit (Month)]]+SUMIFS(Table1[Profit (Month)],Table1[Category],Table1[[#This Row],[Category]],Table1[Supplier],Table1[[#This Row],[Supplier]],Table1[Brand],Table1[[#This Row],[Brand]],Table1[Year],Table1[[#This Row],[Year]],Table1[Month],"&lt;="&amp;Table1[[#This Row],[Profit (Month)]])</f>
        <v>157445</v>
      </c>
    </row>
    <row r="3066" spans="1:11" x14ac:dyDescent="0.35">
      <c r="A3066" t="s">
        <v>16</v>
      </c>
      <c r="B3066" t="s">
        <v>15</v>
      </c>
      <c r="C3066" t="s">
        <v>8</v>
      </c>
      <c r="D3066">
        <v>2019</v>
      </c>
      <c r="E3066">
        <v>9</v>
      </c>
      <c r="F3066" s="1">
        <v>13162</v>
      </c>
      <c r="G3066" s="1">
        <f t="shared" si="94"/>
        <v>61680864</v>
      </c>
      <c r="H3066" s="1">
        <f>SUM($F$2:F3066)</f>
        <v>43203419</v>
      </c>
      <c r="I3066" s="8">
        <f t="shared" si="95"/>
        <v>0.58815871721252988</v>
      </c>
      <c r="J3066" s="1">
        <f>SUMIFS(Table1[Profit (Month)],Table1[Category],Table1[[#This Row],[Category]],Table1[Supplier],Table1[[#This Row],[Supplier]],Table1[Brand],Table1[[#This Row],[Brand]],Table1[Year],Table1[[#This Row],[Year]],Table1[Month],"&lt;="&amp;Table1[[#This Row],[Profit (Month)]])</f>
        <v>149860</v>
      </c>
      <c r="K3066" s="1">
        <f>Table1[[#This Row],[Profit (Month)]]+SUMIFS(Table1[Profit (Month)],Table1[Category],Table1[[#This Row],[Category]],Table1[Supplier],Table1[[#This Row],[Supplier]],Table1[Brand],Table1[[#This Row],[Brand]],Table1[Year],Table1[[#This Row],[Year]],Table1[Month],"&lt;="&amp;Table1[[#This Row],[Profit (Month)]])</f>
        <v>163022</v>
      </c>
    </row>
    <row r="3067" spans="1:11" x14ac:dyDescent="0.35">
      <c r="A3067" t="s">
        <v>17</v>
      </c>
      <c r="B3067" t="s">
        <v>15</v>
      </c>
      <c r="C3067" t="s">
        <v>9</v>
      </c>
      <c r="D3067">
        <v>2018</v>
      </c>
      <c r="E3067">
        <v>5</v>
      </c>
      <c r="F3067" s="1">
        <v>13162</v>
      </c>
      <c r="G3067" s="1">
        <f t="shared" si="94"/>
        <v>61667702</v>
      </c>
      <c r="H3067" s="1">
        <f>SUM($F$2:F3067)</f>
        <v>43216581</v>
      </c>
      <c r="I3067" s="8">
        <f t="shared" si="95"/>
        <v>0.58803321078259474</v>
      </c>
      <c r="J3067" s="1">
        <f>SUMIFS(Table1[Profit (Month)],Table1[Category],Table1[[#This Row],[Category]],Table1[Supplier],Table1[[#This Row],[Supplier]],Table1[Brand],Table1[[#This Row],[Brand]],Table1[Year],Table1[[#This Row],[Year]],Table1[Month],"&lt;="&amp;Table1[[#This Row],[Profit (Month)]])</f>
        <v>148735</v>
      </c>
      <c r="K3067" s="1">
        <f>Table1[[#This Row],[Profit (Month)]]+SUMIFS(Table1[Profit (Month)],Table1[Category],Table1[[#This Row],[Category]],Table1[Supplier],Table1[[#This Row],[Supplier]],Table1[Brand],Table1[[#This Row],[Brand]],Table1[Year],Table1[[#This Row],[Year]],Table1[Month],"&lt;="&amp;Table1[[#This Row],[Profit (Month)]])</f>
        <v>161897</v>
      </c>
    </row>
    <row r="3068" spans="1:11" x14ac:dyDescent="0.35">
      <c r="A3068" t="s">
        <v>17</v>
      </c>
      <c r="B3068" t="s">
        <v>13</v>
      </c>
      <c r="C3068" t="s">
        <v>10</v>
      </c>
      <c r="D3068">
        <v>2021</v>
      </c>
      <c r="E3068">
        <v>4</v>
      </c>
      <c r="F3068" s="1">
        <v>13161</v>
      </c>
      <c r="G3068" s="1">
        <f t="shared" si="94"/>
        <v>61654540</v>
      </c>
      <c r="H3068" s="1">
        <f>SUM($F$2:F3068)</f>
        <v>43229742</v>
      </c>
      <c r="I3068" s="8">
        <f t="shared" si="95"/>
        <v>0.58790770435265971</v>
      </c>
      <c r="J3068" s="1">
        <f>SUMIFS(Table1[Profit (Month)],Table1[Category],Table1[[#This Row],[Category]],Table1[Supplier],Table1[[#This Row],[Supplier]],Table1[Brand],Table1[[#This Row],[Brand]],Table1[Year],Table1[[#This Row],[Year]],Table1[Month],"&lt;="&amp;Table1[[#This Row],[Profit (Month)]])</f>
        <v>163691</v>
      </c>
      <c r="K3068" s="1">
        <f>Table1[[#This Row],[Profit (Month)]]+SUMIFS(Table1[Profit (Month)],Table1[Category],Table1[[#This Row],[Category]],Table1[Supplier],Table1[[#This Row],[Supplier]],Table1[Brand],Table1[[#This Row],[Brand]],Table1[Year],Table1[[#This Row],[Year]],Table1[Month],"&lt;="&amp;Table1[[#This Row],[Profit (Month)]])</f>
        <v>176852</v>
      </c>
    </row>
    <row r="3069" spans="1:11" x14ac:dyDescent="0.35">
      <c r="A3069" t="s">
        <v>6</v>
      </c>
      <c r="B3069" t="s">
        <v>15</v>
      </c>
      <c r="C3069" t="s">
        <v>10</v>
      </c>
      <c r="D3069">
        <v>2022</v>
      </c>
      <c r="E3069">
        <v>2</v>
      </c>
      <c r="F3069" s="1">
        <v>13160</v>
      </c>
      <c r="G3069" s="1">
        <f t="shared" si="94"/>
        <v>61641379</v>
      </c>
      <c r="H3069" s="1">
        <f>SUM($F$2:F3069)</f>
        <v>43242902</v>
      </c>
      <c r="I3069" s="8">
        <f t="shared" si="95"/>
        <v>0.58778220745823817</v>
      </c>
      <c r="J3069" s="1">
        <f>SUMIFS(Table1[Profit (Month)],Table1[Category],Table1[[#This Row],[Category]],Table1[Supplier],Table1[[#This Row],[Supplier]],Table1[Brand],Table1[[#This Row],[Brand]],Table1[Year],Table1[[#This Row],[Year]],Table1[Month],"&lt;="&amp;Table1[[#This Row],[Profit (Month)]])</f>
        <v>154225</v>
      </c>
      <c r="K3069" s="1">
        <f>Table1[[#This Row],[Profit (Month)]]+SUMIFS(Table1[Profit (Month)],Table1[Category],Table1[[#This Row],[Category]],Table1[Supplier],Table1[[#This Row],[Supplier]],Table1[Brand],Table1[[#This Row],[Brand]],Table1[Year],Table1[[#This Row],[Year]],Table1[Month],"&lt;="&amp;Table1[[#This Row],[Profit (Month)]])</f>
        <v>167385</v>
      </c>
    </row>
    <row r="3070" spans="1:11" x14ac:dyDescent="0.35">
      <c r="A3070" t="s">
        <v>19</v>
      </c>
      <c r="B3070" t="s">
        <v>13</v>
      </c>
      <c r="C3070" t="s">
        <v>9</v>
      </c>
      <c r="D3070">
        <v>2020</v>
      </c>
      <c r="E3070">
        <v>9</v>
      </c>
      <c r="F3070" s="1">
        <v>13160</v>
      </c>
      <c r="G3070" s="1">
        <f t="shared" si="94"/>
        <v>61628219</v>
      </c>
      <c r="H3070" s="1">
        <f>SUM($F$2:F3070)</f>
        <v>43256062</v>
      </c>
      <c r="I3070" s="8">
        <f t="shared" si="95"/>
        <v>0.58765672009933034</v>
      </c>
      <c r="J3070" s="1">
        <f>SUMIFS(Table1[Profit (Month)],Table1[Category],Table1[[#This Row],[Category]],Table1[Supplier],Table1[[#This Row],[Supplier]],Table1[Brand],Table1[[#This Row],[Brand]],Table1[Year],Table1[[#This Row],[Year]],Table1[Month],"&lt;="&amp;Table1[[#This Row],[Profit (Month)]])</f>
        <v>146735</v>
      </c>
      <c r="K3070" s="1">
        <f>Table1[[#This Row],[Profit (Month)]]+SUMIFS(Table1[Profit (Month)],Table1[Category],Table1[[#This Row],[Category]],Table1[Supplier],Table1[[#This Row],[Supplier]],Table1[Brand],Table1[[#This Row],[Brand]],Table1[Year],Table1[[#This Row],[Year]],Table1[Month],"&lt;="&amp;Table1[[#This Row],[Profit (Month)]])</f>
        <v>159895</v>
      </c>
    </row>
    <row r="3071" spans="1:11" x14ac:dyDescent="0.35">
      <c r="A3071" t="s">
        <v>6</v>
      </c>
      <c r="B3071" t="s">
        <v>7</v>
      </c>
      <c r="C3071" t="s">
        <v>11</v>
      </c>
      <c r="D3071">
        <v>2019</v>
      </c>
      <c r="E3071">
        <v>10</v>
      </c>
      <c r="F3071" s="1">
        <v>13156</v>
      </c>
      <c r="G3071" s="1">
        <f t="shared" si="94"/>
        <v>61615059</v>
      </c>
      <c r="H3071" s="1">
        <f>SUM($F$2:F3071)</f>
        <v>43269218</v>
      </c>
      <c r="I3071" s="8">
        <f t="shared" si="95"/>
        <v>0.5875312327404224</v>
      </c>
      <c r="J3071" s="1">
        <f>SUMIFS(Table1[Profit (Month)],Table1[Category],Table1[[#This Row],[Category]],Table1[Supplier],Table1[[#This Row],[Supplier]],Table1[Brand],Table1[[#This Row],[Brand]],Table1[Year],Table1[[#This Row],[Year]],Table1[Month],"&lt;="&amp;Table1[[#This Row],[Profit (Month)]])</f>
        <v>149338</v>
      </c>
      <c r="K3071" s="1">
        <f>Table1[[#This Row],[Profit (Month)]]+SUMIFS(Table1[Profit (Month)],Table1[Category],Table1[[#This Row],[Category]],Table1[Supplier],Table1[[#This Row],[Supplier]],Table1[Brand],Table1[[#This Row],[Brand]],Table1[Year],Table1[[#This Row],[Year]],Table1[Month],"&lt;="&amp;Table1[[#This Row],[Profit (Month)]])</f>
        <v>162494</v>
      </c>
    </row>
    <row r="3072" spans="1:11" x14ac:dyDescent="0.35">
      <c r="A3072" t="s">
        <v>16</v>
      </c>
      <c r="B3072" t="s">
        <v>14</v>
      </c>
      <c r="C3072" t="s">
        <v>11</v>
      </c>
      <c r="D3072">
        <v>2018</v>
      </c>
      <c r="E3072">
        <v>11</v>
      </c>
      <c r="F3072" s="1">
        <v>13156</v>
      </c>
      <c r="G3072" s="1">
        <f t="shared" si="94"/>
        <v>61601903</v>
      </c>
      <c r="H3072" s="1">
        <f>SUM($F$2:F3072)</f>
        <v>43282374</v>
      </c>
      <c r="I3072" s="8">
        <f t="shared" si="95"/>
        <v>0.58740578352356887</v>
      </c>
      <c r="J3072" s="1">
        <f>SUMIFS(Table1[Profit (Month)],Table1[Category],Table1[[#This Row],[Category]],Table1[Supplier],Table1[[#This Row],[Supplier]],Table1[Brand],Table1[[#This Row],[Brand]],Table1[Year],Table1[[#This Row],[Year]],Table1[Month],"&lt;="&amp;Table1[[#This Row],[Profit (Month)]])</f>
        <v>149640</v>
      </c>
      <c r="K3072" s="1">
        <f>Table1[[#This Row],[Profit (Month)]]+SUMIFS(Table1[Profit (Month)],Table1[Category],Table1[[#This Row],[Category]],Table1[Supplier],Table1[[#This Row],[Supplier]],Table1[Brand],Table1[[#This Row],[Brand]],Table1[Year],Table1[[#This Row],[Year]],Table1[Month],"&lt;="&amp;Table1[[#This Row],[Profit (Month)]])</f>
        <v>162796</v>
      </c>
    </row>
    <row r="3073" spans="1:11" x14ac:dyDescent="0.35">
      <c r="A3073" t="s">
        <v>17</v>
      </c>
      <c r="B3073" t="s">
        <v>14</v>
      </c>
      <c r="C3073" t="s">
        <v>11</v>
      </c>
      <c r="D3073">
        <v>2022</v>
      </c>
      <c r="E3073">
        <v>4</v>
      </c>
      <c r="F3073" s="1">
        <v>13156</v>
      </c>
      <c r="G3073" s="1">
        <f t="shared" si="94"/>
        <v>61588747</v>
      </c>
      <c r="H3073" s="1">
        <f>SUM($F$2:F3073)</f>
        <v>43295530</v>
      </c>
      <c r="I3073" s="8">
        <f t="shared" si="95"/>
        <v>0.58728033430671533</v>
      </c>
      <c r="J3073" s="1">
        <f>SUMIFS(Table1[Profit (Month)],Table1[Category],Table1[[#This Row],[Category]],Table1[Supplier],Table1[[#This Row],[Supplier]],Table1[Brand],Table1[[#This Row],[Brand]],Table1[Year],Table1[[#This Row],[Year]],Table1[Month],"&lt;="&amp;Table1[[#This Row],[Profit (Month)]])</f>
        <v>147848</v>
      </c>
      <c r="K3073" s="1">
        <f>Table1[[#This Row],[Profit (Month)]]+SUMIFS(Table1[Profit (Month)],Table1[Category],Table1[[#This Row],[Category]],Table1[Supplier],Table1[[#This Row],[Supplier]],Table1[Brand],Table1[[#This Row],[Brand]],Table1[Year],Table1[[#This Row],[Year]],Table1[Month],"&lt;="&amp;Table1[[#This Row],[Profit (Month)]])</f>
        <v>161004</v>
      </c>
    </row>
    <row r="3074" spans="1:11" x14ac:dyDescent="0.35">
      <c r="A3074" t="s">
        <v>17</v>
      </c>
      <c r="B3074" t="s">
        <v>13</v>
      </c>
      <c r="C3074" t="s">
        <v>12</v>
      </c>
      <c r="D3074">
        <v>2022</v>
      </c>
      <c r="E3074">
        <v>12</v>
      </c>
      <c r="F3074" s="1">
        <v>13154</v>
      </c>
      <c r="G3074" s="1">
        <f t="shared" ref="G3074:G3137" si="96">SUM(F3074:F11473)</f>
        <v>61575591</v>
      </c>
      <c r="H3074" s="1">
        <f>SUM($F$2:F3074)</f>
        <v>43308684</v>
      </c>
      <c r="I3074" s="8">
        <f t="shared" ref="I3074:I3137" si="97">G3074 / MAX($H$2:$H$8401)</f>
        <v>0.58715488508986191</v>
      </c>
      <c r="J3074" s="1">
        <f>SUMIFS(Table1[Profit (Month)],Table1[Category],Table1[[#This Row],[Category]],Table1[Supplier],Table1[[#This Row],[Supplier]],Table1[Brand],Table1[[#This Row],[Brand]],Table1[Year],Table1[[#This Row],[Year]],Table1[Month],"&lt;="&amp;Table1[[#This Row],[Profit (Month)]])</f>
        <v>145133</v>
      </c>
      <c r="K3074" s="1">
        <f>Table1[[#This Row],[Profit (Month)]]+SUMIFS(Table1[Profit (Month)],Table1[Category],Table1[[#This Row],[Category]],Table1[Supplier],Table1[[#This Row],[Supplier]],Table1[Brand],Table1[[#This Row],[Brand]],Table1[Year],Table1[[#This Row],[Year]],Table1[Month],"&lt;="&amp;Table1[[#This Row],[Profit (Month)]])</f>
        <v>158287</v>
      </c>
    </row>
    <row r="3075" spans="1:11" x14ac:dyDescent="0.35">
      <c r="A3075" t="s">
        <v>17</v>
      </c>
      <c r="B3075" t="s">
        <v>14</v>
      </c>
      <c r="C3075" t="s">
        <v>9</v>
      </c>
      <c r="D3075">
        <v>2023</v>
      </c>
      <c r="E3075">
        <v>1</v>
      </c>
      <c r="F3075" s="1">
        <v>13154</v>
      </c>
      <c r="G3075" s="1">
        <f t="shared" si="96"/>
        <v>61562437</v>
      </c>
      <c r="H3075" s="1">
        <f>SUM($F$2:F3075)</f>
        <v>43321838</v>
      </c>
      <c r="I3075" s="8">
        <f t="shared" si="97"/>
        <v>0.58702945494403558</v>
      </c>
      <c r="J3075" s="1">
        <f>SUMIFS(Table1[Profit (Month)],Table1[Category],Table1[[#This Row],[Category]],Table1[Supplier],Table1[[#This Row],[Supplier]],Table1[Brand],Table1[[#This Row],[Brand]],Table1[Year],Table1[[#This Row],[Year]],Table1[Month],"&lt;="&amp;Table1[[#This Row],[Profit (Month)]])</f>
        <v>154092</v>
      </c>
      <c r="K3075" s="1">
        <f>Table1[[#This Row],[Profit (Month)]]+SUMIFS(Table1[Profit (Month)],Table1[Category],Table1[[#This Row],[Category]],Table1[Supplier],Table1[[#This Row],[Supplier]],Table1[Brand],Table1[[#This Row],[Brand]],Table1[Year],Table1[[#This Row],[Year]],Table1[Month],"&lt;="&amp;Table1[[#This Row],[Profit (Month)]])</f>
        <v>167246</v>
      </c>
    </row>
    <row r="3076" spans="1:11" x14ac:dyDescent="0.35">
      <c r="A3076" t="s">
        <v>18</v>
      </c>
      <c r="B3076" t="s">
        <v>14</v>
      </c>
      <c r="C3076" t="s">
        <v>9</v>
      </c>
      <c r="D3076">
        <v>2021</v>
      </c>
      <c r="E3076">
        <v>11</v>
      </c>
      <c r="F3076" s="1">
        <v>13153</v>
      </c>
      <c r="G3076" s="1">
        <f t="shared" si="96"/>
        <v>61549283</v>
      </c>
      <c r="H3076" s="1">
        <f>SUM($F$2:F3076)</f>
        <v>43334991</v>
      </c>
      <c r="I3076" s="8">
        <f t="shared" si="97"/>
        <v>0.58690402479820925</v>
      </c>
      <c r="J3076" s="1">
        <f>SUMIFS(Table1[Profit (Month)],Table1[Category],Table1[[#This Row],[Category]],Table1[Supplier],Table1[[#This Row],[Supplier]],Table1[Brand],Table1[[#This Row],[Brand]],Table1[Year],Table1[[#This Row],[Year]],Table1[Month],"&lt;="&amp;Table1[[#This Row],[Profit (Month)]])</f>
        <v>157711</v>
      </c>
      <c r="K3076" s="1">
        <f>Table1[[#This Row],[Profit (Month)]]+SUMIFS(Table1[Profit (Month)],Table1[Category],Table1[[#This Row],[Category]],Table1[Supplier],Table1[[#This Row],[Supplier]],Table1[Brand],Table1[[#This Row],[Brand]],Table1[Year],Table1[[#This Row],[Year]],Table1[Month],"&lt;="&amp;Table1[[#This Row],[Profit (Month)]])</f>
        <v>170864</v>
      </c>
    </row>
    <row r="3077" spans="1:11" x14ac:dyDescent="0.35">
      <c r="A3077" t="s">
        <v>17</v>
      </c>
      <c r="B3077" t="s">
        <v>15</v>
      </c>
      <c r="C3077" t="s">
        <v>10</v>
      </c>
      <c r="D3077">
        <v>2024</v>
      </c>
      <c r="E3077">
        <v>10</v>
      </c>
      <c r="F3077" s="1">
        <v>13152</v>
      </c>
      <c r="G3077" s="1">
        <f t="shared" si="96"/>
        <v>61536130</v>
      </c>
      <c r="H3077" s="1">
        <f>SUM($F$2:F3077)</f>
        <v>43348143</v>
      </c>
      <c r="I3077" s="8">
        <f t="shared" si="97"/>
        <v>0.58677860418789651</v>
      </c>
      <c r="J3077" s="1">
        <f>SUMIFS(Table1[Profit (Month)],Table1[Category],Table1[[#This Row],[Category]],Table1[Supplier],Table1[[#This Row],[Supplier]],Table1[Brand],Table1[[#This Row],[Brand]],Table1[Year],Table1[[#This Row],[Year]],Table1[Month],"&lt;="&amp;Table1[[#This Row],[Profit (Month)]])</f>
        <v>143737</v>
      </c>
      <c r="K3077" s="1">
        <f>Table1[[#This Row],[Profit (Month)]]+SUMIFS(Table1[Profit (Month)],Table1[Category],Table1[[#This Row],[Category]],Table1[Supplier],Table1[[#This Row],[Supplier]],Table1[Brand],Table1[[#This Row],[Brand]],Table1[Year],Table1[[#This Row],[Year]],Table1[Month],"&lt;="&amp;Table1[[#This Row],[Profit (Month)]])</f>
        <v>156889</v>
      </c>
    </row>
    <row r="3078" spans="1:11" x14ac:dyDescent="0.35">
      <c r="A3078" t="s">
        <v>18</v>
      </c>
      <c r="B3078" t="s">
        <v>7</v>
      </c>
      <c r="C3078" t="s">
        <v>10</v>
      </c>
      <c r="D3078">
        <v>2021</v>
      </c>
      <c r="E3078">
        <v>5</v>
      </c>
      <c r="F3078" s="1">
        <v>13152</v>
      </c>
      <c r="G3078" s="1">
        <f t="shared" si="96"/>
        <v>61522978</v>
      </c>
      <c r="H3078" s="1">
        <f>SUM($F$2:F3078)</f>
        <v>43361295</v>
      </c>
      <c r="I3078" s="8">
        <f t="shared" si="97"/>
        <v>0.58665319311309738</v>
      </c>
      <c r="J3078" s="1">
        <f>SUMIFS(Table1[Profit (Month)],Table1[Category],Table1[[#This Row],[Category]],Table1[Supplier],Table1[[#This Row],[Supplier]],Table1[Brand],Table1[[#This Row],[Brand]],Table1[Year],Table1[[#This Row],[Year]],Table1[Month],"&lt;="&amp;Table1[[#This Row],[Profit (Month)]])</f>
        <v>145490</v>
      </c>
      <c r="K3078" s="1">
        <f>Table1[[#This Row],[Profit (Month)]]+SUMIFS(Table1[Profit (Month)],Table1[Category],Table1[[#This Row],[Category]],Table1[Supplier],Table1[[#This Row],[Supplier]],Table1[Brand],Table1[[#This Row],[Brand]],Table1[Year],Table1[[#This Row],[Year]],Table1[Month],"&lt;="&amp;Table1[[#This Row],[Profit (Month)]])</f>
        <v>158642</v>
      </c>
    </row>
    <row r="3079" spans="1:11" x14ac:dyDescent="0.35">
      <c r="A3079" t="s">
        <v>6</v>
      </c>
      <c r="B3079" t="s">
        <v>7</v>
      </c>
      <c r="C3079" t="s">
        <v>8</v>
      </c>
      <c r="D3079">
        <v>2018</v>
      </c>
      <c r="E3079">
        <v>4</v>
      </c>
      <c r="F3079" s="1">
        <v>13151</v>
      </c>
      <c r="G3079" s="1">
        <f t="shared" si="96"/>
        <v>61509826</v>
      </c>
      <c r="H3079" s="1">
        <f>SUM($F$2:F3079)</f>
        <v>43374446</v>
      </c>
      <c r="I3079" s="8">
        <f t="shared" si="97"/>
        <v>0.58652778203829825</v>
      </c>
      <c r="J3079" s="1">
        <f>SUMIFS(Table1[Profit (Month)],Table1[Category],Table1[[#This Row],[Category]],Table1[Supplier],Table1[[#This Row],[Supplier]],Table1[Brand],Table1[[#This Row],[Brand]],Table1[Year],Table1[[#This Row],[Year]],Table1[Month],"&lt;="&amp;Table1[[#This Row],[Profit (Month)]])</f>
        <v>140582</v>
      </c>
      <c r="K3079" s="1">
        <f>Table1[[#This Row],[Profit (Month)]]+SUMIFS(Table1[Profit (Month)],Table1[Category],Table1[[#This Row],[Category]],Table1[Supplier],Table1[[#This Row],[Supplier]],Table1[Brand],Table1[[#This Row],[Brand]],Table1[Year],Table1[[#This Row],[Year]],Table1[Month],"&lt;="&amp;Table1[[#This Row],[Profit (Month)]])</f>
        <v>153733</v>
      </c>
    </row>
    <row r="3080" spans="1:11" x14ac:dyDescent="0.35">
      <c r="A3080" t="s">
        <v>16</v>
      </c>
      <c r="B3080" t="s">
        <v>14</v>
      </c>
      <c r="C3080" t="s">
        <v>10</v>
      </c>
      <c r="D3080">
        <v>2024</v>
      </c>
      <c r="E3080">
        <v>1</v>
      </c>
      <c r="F3080" s="1">
        <v>13151</v>
      </c>
      <c r="G3080" s="1">
        <f t="shared" si="96"/>
        <v>61496675</v>
      </c>
      <c r="H3080" s="1">
        <f>SUM($F$2:F3080)</f>
        <v>43387597</v>
      </c>
      <c r="I3080" s="8">
        <f t="shared" si="97"/>
        <v>0.58640238049901272</v>
      </c>
      <c r="J3080" s="1">
        <f>SUMIFS(Table1[Profit (Month)],Table1[Category],Table1[[#This Row],[Category]],Table1[Supplier],Table1[[#This Row],[Supplier]],Table1[Brand],Table1[[#This Row],[Brand]],Table1[Year],Table1[[#This Row],[Year]],Table1[Month],"&lt;="&amp;Table1[[#This Row],[Profit (Month)]])</f>
        <v>150540</v>
      </c>
      <c r="K3080" s="1">
        <f>Table1[[#This Row],[Profit (Month)]]+SUMIFS(Table1[Profit (Month)],Table1[Category],Table1[[#This Row],[Category]],Table1[Supplier],Table1[[#This Row],[Supplier]],Table1[Brand],Table1[[#This Row],[Brand]],Table1[Year],Table1[[#This Row],[Year]],Table1[Month],"&lt;="&amp;Table1[[#This Row],[Profit (Month)]])</f>
        <v>163691</v>
      </c>
    </row>
    <row r="3081" spans="1:11" x14ac:dyDescent="0.35">
      <c r="A3081" t="s">
        <v>18</v>
      </c>
      <c r="B3081" t="s">
        <v>7</v>
      </c>
      <c r="C3081" t="s">
        <v>9</v>
      </c>
      <c r="D3081">
        <v>2021</v>
      </c>
      <c r="E3081">
        <v>8</v>
      </c>
      <c r="F3081" s="1">
        <v>13151</v>
      </c>
      <c r="G3081" s="1">
        <f t="shared" si="96"/>
        <v>61483524</v>
      </c>
      <c r="H3081" s="1">
        <f>SUM($F$2:F3081)</f>
        <v>43400748</v>
      </c>
      <c r="I3081" s="8">
        <f t="shared" si="97"/>
        <v>0.58627697895972719</v>
      </c>
      <c r="J3081" s="1">
        <f>SUMIFS(Table1[Profit (Month)],Table1[Category],Table1[[#This Row],[Category]],Table1[Supplier],Table1[[#This Row],[Supplier]],Table1[Brand],Table1[[#This Row],[Brand]],Table1[Year],Table1[[#This Row],[Year]],Table1[Month],"&lt;="&amp;Table1[[#This Row],[Profit (Month)]])</f>
        <v>156924</v>
      </c>
      <c r="K3081" s="1">
        <f>Table1[[#This Row],[Profit (Month)]]+SUMIFS(Table1[Profit (Month)],Table1[Category],Table1[[#This Row],[Category]],Table1[Supplier],Table1[[#This Row],[Supplier]],Table1[Brand],Table1[[#This Row],[Brand]],Table1[Year],Table1[[#This Row],[Year]],Table1[Month],"&lt;="&amp;Table1[[#This Row],[Profit (Month)]])</f>
        <v>170075</v>
      </c>
    </row>
    <row r="3082" spans="1:11" x14ac:dyDescent="0.35">
      <c r="A3082" t="s">
        <v>19</v>
      </c>
      <c r="B3082" t="s">
        <v>7</v>
      </c>
      <c r="C3082" t="s">
        <v>10</v>
      </c>
      <c r="D3082">
        <v>2022</v>
      </c>
      <c r="E3082">
        <v>7</v>
      </c>
      <c r="F3082" s="1">
        <v>13151</v>
      </c>
      <c r="G3082" s="1">
        <f t="shared" si="96"/>
        <v>61470373</v>
      </c>
      <c r="H3082" s="1">
        <f>SUM($F$2:F3082)</f>
        <v>43413899</v>
      </c>
      <c r="I3082" s="8">
        <f t="shared" si="97"/>
        <v>0.58615157742044166</v>
      </c>
      <c r="J3082" s="1">
        <f>SUMIFS(Table1[Profit (Month)],Table1[Category],Table1[[#This Row],[Category]],Table1[Supplier],Table1[[#This Row],[Supplier]],Table1[Brand],Table1[[#This Row],[Brand]],Table1[Year],Table1[[#This Row],[Year]],Table1[Month],"&lt;="&amp;Table1[[#This Row],[Profit (Month)]])</f>
        <v>149269</v>
      </c>
      <c r="K3082" s="1">
        <f>Table1[[#This Row],[Profit (Month)]]+SUMIFS(Table1[Profit (Month)],Table1[Category],Table1[[#This Row],[Category]],Table1[Supplier],Table1[[#This Row],[Supplier]],Table1[Brand],Table1[[#This Row],[Brand]],Table1[Year],Table1[[#This Row],[Year]],Table1[Month],"&lt;="&amp;Table1[[#This Row],[Profit (Month)]])</f>
        <v>162420</v>
      </c>
    </row>
    <row r="3083" spans="1:11" x14ac:dyDescent="0.35">
      <c r="A3083" t="s">
        <v>6</v>
      </c>
      <c r="B3083" t="s">
        <v>13</v>
      </c>
      <c r="C3083" t="s">
        <v>8</v>
      </c>
      <c r="D3083">
        <v>2023</v>
      </c>
      <c r="E3083">
        <v>9</v>
      </c>
      <c r="F3083" s="1">
        <v>13150</v>
      </c>
      <c r="G3083" s="1">
        <f t="shared" si="96"/>
        <v>61457222</v>
      </c>
      <c r="H3083" s="1">
        <f>SUM($F$2:F3083)</f>
        <v>43427049</v>
      </c>
      <c r="I3083" s="8">
        <f t="shared" si="97"/>
        <v>0.58602617588115602</v>
      </c>
      <c r="J3083" s="1">
        <f>SUMIFS(Table1[Profit (Month)],Table1[Category],Table1[[#This Row],[Category]],Table1[Supplier],Table1[[#This Row],[Supplier]],Table1[Brand],Table1[[#This Row],[Brand]],Table1[Year],Table1[[#This Row],[Year]],Table1[Month],"&lt;="&amp;Table1[[#This Row],[Profit (Month)]])</f>
        <v>144461</v>
      </c>
      <c r="K3083" s="1">
        <f>Table1[[#This Row],[Profit (Month)]]+SUMIFS(Table1[Profit (Month)],Table1[Category],Table1[[#This Row],[Category]],Table1[Supplier],Table1[[#This Row],[Supplier]],Table1[Brand],Table1[[#This Row],[Brand]],Table1[Year],Table1[[#This Row],[Year]],Table1[Month],"&lt;="&amp;Table1[[#This Row],[Profit (Month)]])</f>
        <v>157611</v>
      </c>
    </row>
    <row r="3084" spans="1:11" x14ac:dyDescent="0.35">
      <c r="A3084" t="s">
        <v>16</v>
      </c>
      <c r="B3084" t="s">
        <v>15</v>
      </c>
      <c r="C3084" t="s">
        <v>10</v>
      </c>
      <c r="D3084">
        <v>2022</v>
      </c>
      <c r="E3084">
        <v>10</v>
      </c>
      <c r="F3084" s="1">
        <v>13150</v>
      </c>
      <c r="G3084" s="1">
        <f t="shared" si="96"/>
        <v>61444072</v>
      </c>
      <c r="H3084" s="1">
        <f>SUM($F$2:F3084)</f>
        <v>43440199</v>
      </c>
      <c r="I3084" s="8">
        <f t="shared" si="97"/>
        <v>0.58590078387738409</v>
      </c>
      <c r="J3084" s="1">
        <f>SUMIFS(Table1[Profit (Month)],Table1[Category],Table1[[#This Row],[Category]],Table1[Supplier],Table1[[#This Row],[Supplier]],Table1[Brand],Table1[[#This Row],[Brand]],Table1[Year],Table1[[#This Row],[Year]],Table1[Month],"&lt;="&amp;Table1[[#This Row],[Profit (Month)]])</f>
        <v>141239</v>
      </c>
      <c r="K3084" s="1">
        <f>Table1[[#This Row],[Profit (Month)]]+SUMIFS(Table1[Profit (Month)],Table1[Category],Table1[[#This Row],[Category]],Table1[Supplier],Table1[[#This Row],[Supplier]],Table1[Brand],Table1[[#This Row],[Brand]],Table1[Year],Table1[[#This Row],[Year]],Table1[Month],"&lt;="&amp;Table1[[#This Row],[Profit (Month)]])</f>
        <v>154389</v>
      </c>
    </row>
    <row r="3085" spans="1:11" x14ac:dyDescent="0.35">
      <c r="A3085" t="s">
        <v>18</v>
      </c>
      <c r="B3085" t="s">
        <v>13</v>
      </c>
      <c r="C3085" t="s">
        <v>12</v>
      </c>
      <c r="D3085">
        <v>2024</v>
      </c>
      <c r="E3085">
        <v>12</v>
      </c>
      <c r="F3085" s="1">
        <v>13150</v>
      </c>
      <c r="G3085" s="1">
        <f t="shared" si="96"/>
        <v>61430922</v>
      </c>
      <c r="H3085" s="1">
        <f>SUM($F$2:F3085)</f>
        <v>43453349</v>
      </c>
      <c r="I3085" s="8">
        <f t="shared" si="97"/>
        <v>0.58577539187361216</v>
      </c>
      <c r="J3085" s="1">
        <f>SUMIFS(Table1[Profit (Month)],Table1[Category],Table1[[#This Row],[Category]],Table1[Supplier],Table1[[#This Row],[Supplier]],Table1[Brand],Table1[[#This Row],[Brand]],Table1[Year],Table1[[#This Row],[Year]],Table1[Month],"&lt;="&amp;Table1[[#This Row],[Profit (Month)]])</f>
        <v>142006</v>
      </c>
      <c r="K3085" s="1">
        <f>Table1[[#This Row],[Profit (Month)]]+SUMIFS(Table1[Profit (Month)],Table1[Category],Table1[[#This Row],[Category]],Table1[Supplier],Table1[[#This Row],[Supplier]],Table1[Brand],Table1[[#This Row],[Brand]],Table1[Year],Table1[[#This Row],[Year]],Table1[Month],"&lt;="&amp;Table1[[#This Row],[Profit (Month)]])</f>
        <v>155156</v>
      </c>
    </row>
    <row r="3086" spans="1:11" x14ac:dyDescent="0.35">
      <c r="A3086" t="s">
        <v>19</v>
      </c>
      <c r="B3086" t="s">
        <v>7</v>
      </c>
      <c r="C3086" t="s">
        <v>8</v>
      </c>
      <c r="D3086">
        <v>2021</v>
      </c>
      <c r="E3086">
        <v>7</v>
      </c>
      <c r="F3086" s="1">
        <v>13150</v>
      </c>
      <c r="G3086" s="1">
        <f t="shared" si="96"/>
        <v>61417772</v>
      </c>
      <c r="H3086" s="1">
        <f>SUM($F$2:F3086)</f>
        <v>43466499</v>
      </c>
      <c r="I3086" s="8">
        <f t="shared" si="97"/>
        <v>0.58564999986984023</v>
      </c>
      <c r="J3086" s="1">
        <f>SUMIFS(Table1[Profit (Month)],Table1[Category],Table1[[#This Row],[Category]],Table1[Supplier],Table1[[#This Row],[Supplier]],Table1[Brand],Table1[[#This Row],[Brand]],Table1[Year],Table1[[#This Row],[Year]],Table1[Month],"&lt;="&amp;Table1[[#This Row],[Profit (Month)]])</f>
        <v>143958</v>
      </c>
      <c r="K3086" s="1">
        <f>Table1[[#This Row],[Profit (Month)]]+SUMIFS(Table1[Profit (Month)],Table1[Category],Table1[[#This Row],[Category]],Table1[Supplier],Table1[[#This Row],[Supplier]],Table1[Brand],Table1[[#This Row],[Brand]],Table1[Year],Table1[[#This Row],[Year]],Table1[Month],"&lt;="&amp;Table1[[#This Row],[Profit (Month)]])</f>
        <v>157108</v>
      </c>
    </row>
    <row r="3087" spans="1:11" x14ac:dyDescent="0.35">
      <c r="A3087" t="s">
        <v>19</v>
      </c>
      <c r="B3087" t="s">
        <v>7</v>
      </c>
      <c r="C3087" t="s">
        <v>8</v>
      </c>
      <c r="D3087">
        <v>2024</v>
      </c>
      <c r="E3087">
        <v>10</v>
      </c>
      <c r="F3087" s="1">
        <v>13150</v>
      </c>
      <c r="G3087" s="1">
        <f t="shared" si="96"/>
        <v>61404622</v>
      </c>
      <c r="H3087" s="1">
        <f>SUM($F$2:F3087)</f>
        <v>43479649</v>
      </c>
      <c r="I3087" s="8">
        <f t="shared" si="97"/>
        <v>0.5855246078660683</v>
      </c>
      <c r="J3087" s="1">
        <f>SUMIFS(Table1[Profit (Month)],Table1[Category],Table1[[#This Row],[Category]],Table1[Supplier],Table1[[#This Row],[Supplier]],Table1[Brand],Table1[[#This Row],[Brand]],Table1[Year],Table1[[#This Row],[Year]],Table1[Month],"&lt;="&amp;Table1[[#This Row],[Profit (Month)]])</f>
        <v>151404</v>
      </c>
      <c r="K3087" s="1">
        <f>Table1[[#This Row],[Profit (Month)]]+SUMIFS(Table1[Profit (Month)],Table1[Category],Table1[[#This Row],[Category]],Table1[Supplier],Table1[[#This Row],[Supplier]],Table1[Brand],Table1[[#This Row],[Brand]],Table1[Year],Table1[[#This Row],[Year]],Table1[Month],"&lt;="&amp;Table1[[#This Row],[Profit (Month)]])</f>
        <v>164554</v>
      </c>
    </row>
    <row r="3088" spans="1:11" x14ac:dyDescent="0.35">
      <c r="A3088" t="s">
        <v>19</v>
      </c>
      <c r="B3088" t="s">
        <v>7</v>
      </c>
      <c r="C3088" t="s">
        <v>12</v>
      </c>
      <c r="D3088">
        <v>2018</v>
      </c>
      <c r="E3088">
        <v>2</v>
      </c>
      <c r="F3088" s="1">
        <v>13150</v>
      </c>
      <c r="G3088" s="1">
        <f t="shared" si="96"/>
        <v>61391472</v>
      </c>
      <c r="H3088" s="1">
        <f>SUM($F$2:F3088)</f>
        <v>43492799</v>
      </c>
      <c r="I3088" s="8">
        <f t="shared" si="97"/>
        <v>0.58539921586229637</v>
      </c>
      <c r="J3088" s="1">
        <f>SUMIFS(Table1[Profit (Month)],Table1[Category],Table1[[#This Row],[Category]],Table1[Supplier],Table1[[#This Row],[Supplier]],Table1[Brand],Table1[[#This Row],[Brand]],Table1[Year],Table1[[#This Row],[Year]],Table1[Month],"&lt;="&amp;Table1[[#This Row],[Profit (Month)]])</f>
        <v>149995</v>
      </c>
      <c r="K3088" s="1">
        <f>Table1[[#This Row],[Profit (Month)]]+SUMIFS(Table1[Profit (Month)],Table1[Category],Table1[[#This Row],[Category]],Table1[Supplier],Table1[[#This Row],[Supplier]],Table1[Brand],Table1[[#This Row],[Brand]],Table1[Year],Table1[[#This Row],[Year]],Table1[Month],"&lt;="&amp;Table1[[#This Row],[Profit (Month)]])</f>
        <v>163145</v>
      </c>
    </row>
    <row r="3089" spans="1:11" x14ac:dyDescent="0.35">
      <c r="A3089" t="s">
        <v>16</v>
      </c>
      <c r="B3089" t="s">
        <v>14</v>
      </c>
      <c r="C3089" t="s">
        <v>12</v>
      </c>
      <c r="D3089">
        <v>2018</v>
      </c>
      <c r="E3089">
        <v>6</v>
      </c>
      <c r="F3089" s="1">
        <v>13149</v>
      </c>
      <c r="G3089" s="1">
        <f t="shared" si="96"/>
        <v>61378322</v>
      </c>
      <c r="H3089" s="1">
        <f>SUM($F$2:F3089)</f>
        <v>43505948</v>
      </c>
      <c r="I3089" s="8">
        <f t="shared" si="97"/>
        <v>0.58527382385852444</v>
      </c>
      <c r="J3089" s="1">
        <f>SUMIFS(Table1[Profit (Month)],Table1[Category],Table1[[#This Row],[Category]],Table1[Supplier],Table1[[#This Row],[Supplier]],Table1[Brand],Table1[[#This Row],[Brand]],Table1[Year],Table1[[#This Row],[Year]],Table1[Month],"&lt;="&amp;Table1[[#This Row],[Profit (Month)]])</f>
        <v>153743</v>
      </c>
      <c r="K3089" s="1">
        <f>Table1[[#This Row],[Profit (Month)]]+SUMIFS(Table1[Profit (Month)],Table1[Category],Table1[[#This Row],[Category]],Table1[Supplier],Table1[[#This Row],[Supplier]],Table1[Brand],Table1[[#This Row],[Brand]],Table1[Year],Table1[[#This Row],[Year]],Table1[Month],"&lt;="&amp;Table1[[#This Row],[Profit (Month)]])</f>
        <v>166892</v>
      </c>
    </row>
    <row r="3090" spans="1:11" x14ac:dyDescent="0.35">
      <c r="A3090" t="s">
        <v>19</v>
      </c>
      <c r="B3090" t="s">
        <v>14</v>
      </c>
      <c r="C3090" t="s">
        <v>9</v>
      </c>
      <c r="D3090">
        <v>2023</v>
      </c>
      <c r="E3090">
        <v>12</v>
      </c>
      <c r="F3090" s="1">
        <v>13149</v>
      </c>
      <c r="G3090" s="1">
        <f t="shared" si="96"/>
        <v>61365173</v>
      </c>
      <c r="H3090" s="1">
        <f>SUM($F$2:F3090)</f>
        <v>43519097</v>
      </c>
      <c r="I3090" s="8">
        <f t="shared" si="97"/>
        <v>0.58514844139026601</v>
      </c>
      <c r="J3090" s="1">
        <f>SUMIFS(Table1[Profit (Month)],Table1[Category],Table1[[#This Row],[Category]],Table1[Supplier],Table1[[#This Row],[Supplier]],Table1[Brand],Table1[[#This Row],[Brand]],Table1[Year],Table1[[#This Row],[Year]],Table1[Month],"&lt;="&amp;Table1[[#This Row],[Profit (Month)]])</f>
        <v>145220</v>
      </c>
      <c r="K3090" s="1">
        <f>Table1[[#This Row],[Profit (Month)]]+SUMIFS(Table1[Profit (Month)],Table1[Category],Table1[[#This Row],[Category]],Table1[Supplier],Table1[[#This Row],[Supplier]],Table1[Brand],Table1[[#This Row],[Brand]],Table1[Year],Table1[[#This Row],[Year]],Table1[Month],"&lt;="&amp;Table1[[#This Row],[Profit (Month)]])</f>
        <v>158369</v>
      </c>
    </row>
    <row r="3091" spans="1:11" x14ac:dyDescent="0.35">
      <c r="A3091" t="s">
        <v>6</v>
      </c>
      <c r="B3091" t="s">
        <v>13</v>
      </c>
      <c r="C3091" t="s">
        <v>10</v>
      </c>
      <c r="D3091">
        <v>2022</v>
      </c>
      <c r="E3091">
        <v>7</v>
      </c>
      <c r="F3091" s="1">
        <v>13148</v>
      </c>
      <c r="G3091" s="1">
        <f t="shared" si="96"/>
        <v>61352024</v>
      </c>
      <c r="H3091" s="1">
        <f>SUM($F$2:F3091)</f>
        <v>43532245</v>
      </c>
      <c r="I3091" s="8">
        <f t="shared" si="97"/>
        <v>0.58502305892200768</v>
      </c>
      <c r="J3091" s="1">
        <f>SUMIFS(Table1[Profit (Month)],Table1[Category],Table1[[#This Row],[Category]],Table1[Supplier],Table1[[#This Row],[Supplier]],Table1[Brand],Table1[[#This Row],[Brand]],Table1[Year],Table1[[#This Row],[Year]],Table1[Month],"&lt;="&amp;Table1[[#This Row],[Profit (Month)]])</f>
        <v>150203</v>
      </c>
      <c r="K3091" s="1">
        <f>Table1[[#This Row],[Profit (Month)]]+SUMIFS(Table1[Profit (Month)],Table1[Category],Table1[[#This Row],[Category]],Table1[Supplier],Table1[[#This Row],[Supplier]],Table1[Brand],Table1[[#This Row],[Brand]],Table1[Year],Table1[[#This Row],[Year]],Table1[Month],"&lt;="&amp;Table1[[#This Row],[Profit (Month)]])</f>
        <v>163351</v>
      </c>
    </row>
    <row r="3092" spans="1:11" x14ac:dyDescent="0.35">
      <c r="A3092" t="s">
        <v>17</v>
      </c>
      <c r="B3092" t="s">
        <v>15</v>
      </c>
      <c r="C3092" t="s">
        <v>10</v>
      </c>
      <c r="D3092">
        <v>2018</v>
      </c>
      <c r="E3092">
        <v>4</v>
      </c>
      <c r="F3092" s="1">
        <v>13147</v>
      </c>
      <c r="G3092" s="1">
        <f t="shared" si="96"/>
        <v>61338876</v>
      </c>
      <c r="H3092" s="1">
        <f>SUM($F$2:F3092)</f>
        <v>43545392</v>
      </c>
      <c r="I3092" s="8">
        <f t="shared" si="97"/>
        <v>0.58489768598926295</v>
      </c>
      <c r="J3092" s="1">
        <f>SUMIFS(Table1[Profit (Month)],Table1[Category],Table1[[#This Row],[Category]],Table1[Supplier],Table1[[#This Row],[Supplier]],Table1[Brand],Table1[[#This Row],[Brand]],Table1[Year],Table1[[#This Row],[Year]],Table1[Month],"&lt;="&amp;Table1[[#This Row],[Profit (Month)]])</f>
        <v>149842</v>
      </c>
      <c r="K3092" s="1">
        <f>Table1[[#This Row],[Profit (Month)]]+SUMIFS(Table1[Profit (Month)],Table1[Category],Table1[[#This Row],[Category]],Table1[Supplier],Table1[[#This Row],[Supplier]],Table1[Brand],Table1[[#This Row],[Brand]],Table1[Year],Table1[[#This Row],[Year]],Table1[Month],"&lt;="&amp;Table1[[#This Row],[Profit (Month)]])</f>
        <v>162989</v>
      </c>
    </row>
    <row r="3093" spans="1:11" x14ac:dyDescent="0.35">
      <c r="A3093" t="s">
        <v>19</v>
      </c>
      <c r="B3093" t="s">
        <v>7</v>
      </c>
      <c r="C3093" t="s">
        <v>12</v>
      </c>
      <c r="D3093">
        <v>2021</v>
      </c>
      <c r="E3093">
        <v>1</v>
      </c>
      <c r="F3093" s="1">
        <v>13147</v>
      </c>
      <c r="G3093" s="1">
        <f t="shared" si="96"/>
        <v>61325729</v>
      </c>
      <c r="H3093" s="1">
        <f>SUM($F$2:F3093)</f>
        <v>43558539</v>
      </c>
      <c r="I3093" s="8">
        <f t="shared" si="97"/>
        <v>0.58477232259203182</v>
      </c>
      <c r="J3093" s="1">
        <f>SUMIFS(Table1[Profit (Month)],Table1[Category],Table1[[#This Row],[Category]],Table1[Supplier],Table1[[#This Row],[Supplier]],Table1[Brand],Table1[[#This Row],[Brand]],Table1[Year],Table1[[#This Row],[Year]],Table1[Month],"&lt;="&amp;Table1[[#This Row],[Profit (Month)]])</f>
        <v>148726</v>
      </c>
      <c r="K3093" s="1">
        <f>Table1[[#This Row],[Profit (Month)]]+SUMIFS(Table1[Profit (Month)],Table1[Category],Table1[[#This Row],[Category]],Table1[Supplier],Table1[[#This Row],[Supplier]],Table1[Brand],Table1[[#This Row],[Brand]],Table1[Year],Table1[[#This Row],[Year]],Table1[Month],"&lt;="&amp;Table1[[#This Row],[Profit (Month)]])</f>
        <v>161873</v>
      </c>
    </row>
    <row r="3094" spans="1:11" x14ac:dyDescent="0.35">
      <c r="A3094" t="s">
        <v>16</v>
      </c>
      <c r="B3094" t="s">
        <v>14</v>
      </c>
      <c r="C3094" t="s">
        <v>10</v>
      </c>
      <c r="D3094">
        <v>2022</v>
      </c>
      <c r="E3094">
        <v>1</v>
      </c>
      <c r="F3094" s="1">
        <v>13146</v>
      </c>
      <c r="G3094" s="1">
        <f t="shared" si="96"/>
        <v>61312582</v>
      </c>
      <c r="H3094" s="1">
        <f>SUM($F$2:F3094)</f>
        <v>43571685</v>
      </c>
      <c r="I3094" s="8">
        <f t="shared" si="97"/>
        <v>0.58464695919480059</v>
      </c>
      <c r="J3094" s="1">
        <f>SUMIFS(Table1[Profit (Month)],Table1[Category],Table1[[#This Row],[Category]],Table1[Supplier],Table1[[#This Row],[Supplier]],Table1[Brand],Table1[[#This Row],[Brand]],Table1[Year],Table1[[#This Row],[Year]],Table1[Month],"&lt;="&amp;Table1[[#This Row],[Profit (Month)]])</f>
        <v>147969</v>
      </c>
      <c r="K3094" s="1">
        <f>Table1[[#This Row],[Profit (Month)]]+SUMIFS(Table1[Profit (Month)],Table1[Category],Table1[[#This Row],[Category]],Table1[Supplier],Table1[[#This Row],[Supplier]],Table1[Brand],Table1[[#This Row],[Brand]],Table1[Year],Table1[[#This Row],[Year]],Table1[Month],"&lt;="&amp;Table1[[#This Row],[Profit (Month)]])</f>
        <v>161115</v>
      </c>
    </row>
    <row r="3095" spans="1:11" x14ac:dyDescent="0.35">
      <c r="A3095" t="s">
        <v>19</v>
      </c>
      <c r="B3095" t="s">
        <v>14</v>
      </c>
      <c r="C3095" t="s">
        <v>11</v>
      </c>
      <c r="D3095">
        <v>2020</v>
      </c>
      <c r="E3095">
        <v>9</v>
      </c>
      <c r="F3095" s="1">
        <v>13146</v>
      </c>
      <c r="G3095" s="1">
        <f t="shared" si="96"/>
        <v>61299436</v>
      </c>
      <c r="H3095" s="1">
        <f>SUM($F$2:F3095)</f>
        <v>43584831</v>
      </c>
      <c r="I3095" s="8">
        <f t="shared" si="97"/>
        <v>0.58452160533308306</v>
      </c>
      <c r="J3095" s="1">
        <f>SUMIFS(Table1[Profit (Month)],Table1[Category],Table1[[#This Row],[Category]],Table1[Supplier],Table1[[#This Row],[Supplier]],Table1[Brand],Table1[[#This Row],[Brand]],Table1[Year],Table1[[#This Row],[Year]],Table1[Month],"&lt;="&amp;Table1[[#This Row],[Profit (Month)]])</f>
        <v>144847</v>
      </c>
      <c r="K3095" s="1">
        <f>Table1[[#This Row],[Profit (Month)]]+SUMIFS(Table1[Profit (Month)],Table1[Category],Table1[[#This Row],[Category]],Table1[Supplier],Table1[[#This Row],[Supplier]],Table1[Brand],Table1[[#This Row],[Brand]],Table1[Year],Table1[[#This Row],[Year]],Table1[Month],"&lt;="&amp;Table1[[#This Row],[Profit (Month)]])</f>
        <v>157993</v>
      </c>
    </row>
    <row r="3096" spans="1:11" x14ac:dyDescent="0.35">
      <c r="A3096" t="s">
        <v>16</v>
      </c>
      <c r="B3096" t="s">
        <v>15</v>
      </c>
      <c r="C3096" t="s">
        <v>11</v>
      </c>
      <c r="D3096">
        <v>2021</v>
      </c>
      <c r="E3096">
        <v>1</v>
      </c>
      <c r="F3096" s="1">
        <v>13145</v>
      </c>
      <c r="G3096" s="1">
        <f t="shared" si="96"/>
        <v>61286290</v>
      </c>
      <c r="H3096" s="1">
        <f>SUM($F$2:F3096)</f>
        <v>43597976</v>
      </c>
      <c r="I3096" s="8">
        <f t="shared" si="97"/>
        <v>0.58439625147136554</v>
      </c>
      <c r="J3096" s="1">
        <f>SUMIFS(Table1[Profit (Month)],Table1[Category],Table1[[#This Row],[Category]],Table1[Supplier],Table1[[#This Row],[Supplier]],Table1[Brand],Table1[[#This Row],[Brand]],Table1[Year],Table1[[#This Row],[Year]],Table1[Month],"&lt;="&amp;Table1[[#This Row],[Profit (Month)]])</f>
        <v>154658</v>
      </c>
      <c r="K3096" s="1">
        <f>Table1[[#This Row],[Profit (Month)]]+SUMIFS(Table1[Profit (Month)],Table1[Category],Table1[[#This Row],[Category]],Table1[Supplier],Table1[[#This Row],[Supplier]],Table1[Brand],Table1[[#This Row],[Brand]],Table1[Year],Table1[[#This Row],[Year]],Table1[Month],"&lt;="&amp;Table1[[#This Row],[Profit (Month)]])</f>
        <v>167803</v>
      </c>
    </row>
    <row r="3097" spans="1:11" x14ac:dyDescent="0.35">
      <c r="A3097" t="s">
        <v>18</v>
      </c>
      <c r="B3097" t="s">
        <v>14</v>
      </c>
      <c r="C3097" t="s">
        <v>8</v>
      </c>
      <c r="D3097">
        <v>2023</v>
      </c>
      <c r="E3097">
        <v>11</v>
      </c>
      <c r="F3097" s="1">
        <v>13145</v>
      </c>
      <c r="G3097" s="1">
        <f t="shared" si="96"/>
        <v>61273145</v>
      </c>
      <c r="H3097" s="1">
        <f>SUM($F$2:F3097)</f>
        <v>43611121</v>
      </c>
      <c r="I3097" s="8">
        <f t="shared" si="97"/>
        <v>0.5842709071451615</v>
      </c>
      <c r="J3097" s="1">
        <f>SUMIFS(Table1[Profit (Month)],Table1[Category],Table1[[#This Row],[Category]],Table1[Supplier],Table1[[#This Row],[Supplier]],Table1[Brand],Table1[[#This Row],[Brand]],Table1[Year],Table1[[#This Row],[Year]],Table1[Month],"&lt;="&amp;Table1[[#This Row],[Profit (Month)]])</f>
        <v>148353</v>
      </c>
      <c r="K3097" s="1">
        <f>Table1[[#This Row],[Profit (Month)]]+SUMIFS(Table1[Profit (Month)],Table1[Category],Table1[[#This Row],[Category]],Table1[Supplier],Table1[[#This Row],[Supplier]],Table1[Brand],Table1[[#This Row],[Brand]],Table1[Year],Table1[[#This Row],[Year]],Table1[Month],"&lt;="&amp;Table1[[#This Row],[Profit (Month)]])</f>
        <v>161498</v>
      </c>
    </row>
    <row r="3098" spans="1:11" x14ac:dyDescent="0.35">
      <c r="A3098" t="s">
        <v>18</v>
      </c>
      <c r="B3098" t="s">
        <v>13</v>
      </c>
      <c r="C3098" t="s">
        <v>12</v>
      </c>
      <c r="D3098">
        <v>2024</v>
      </c>
      <c r="E3098">
        <v>10</v>
      </c>
      <c r="F3098" s="1">
        <v>13144</v>
      </c>
      <c r="G3098" s="1">
        <f t="shared" si="96"/>
        <v>61260000</v>
      </c>
      <c r="H3098" s="1">
        <f>SUM($F$2:F3098)</f>
        <v>43624265</v>
      </c>
      <c r="I3098" s="8">
        <f t="shared" si="97"/>
        <v>0.58414556281895758</v>
      </c>
      <c r="J3098" s="1">
        <f>SUMIFS(Table1[Profit (Month)],Table1[Category],Table1[[#This Row],[Category]],Table1[Supplier],Table1[[#This Row],[Supplier]],Table1[Brand],Table1[[#This Row],[Brand]],Table1[Year],Table1[[#This Row],[Year]],Table1[Month],"&lt;="&amp;Table1[[#This Row],[Profit (Month)]])</f>
        <v>142006</v>
      </c>
      <c r="K3098" s="1">
        <f>Table1[[#This Row],[Profit (Month)]]+SUMIFS(Table1[Profit (Month)],Table1[Category],Table1[[#This Row],[Category]],Table1[Supplier],Table1[[#This Row],[Supplier]],Table1[Brand],Table1[[#This Row],[Brand]],Table1[Year],Table1[[#This Row],[Year]],Table1[Month],"&lt;="&amp;Table1[[#This Row],[Profit (Month)]])</f>
        <v>155150</v>
      </c>
    </row>
    <row r="3099" spans="1:11" x14ac:dyDescent="0.35">
      <c r="A3099" t="s">
        <v>16</v>
      </c>
      <c r="B3099" t="s">
        <v>7</v>
      </c>
      <c r="C3099" t="s">
        <v>11</v>
      </c>
      <c r="D3099">
        <v>2022</v>
      </c>
      <c r="E3099">
        <v>11</v>
      </c>
      <c r="F3099" s="1">
        <v>13142</v>
      </c>
      <c r="G3099" s="1">
        <f t="shared" si="96"/>
        <v>61246856</v>
      </c>
      <c r="H3099" s="1">
        <f>SUM($F$2:F3099)</f>
        <v>43637407</v>
      </c>
      <c r="I3099" s="8">
        <f t="shared" si="97"/>
        <v>0.58402022802826714</v>
      </c>
      <c r="J3099" s="1">
        <f>SUMIFS(Table1[Profit (Month)],Table1[Category],Table1[[#This Row],[Category]],Table1[Supplier],Table1[[#This Row],[Supplier]],Table1[Brand],Table1[[#This Row],[Brand]],Table1[Year],Table1[[#This Row],[Year]],Table1[Month],"&lt;="&amp;Table1[[#This Row],[Profit (Month)]])</f>
        <v>159828</v>
      </c>
      <c r="K3099" s="1">
        <f>Table1[[#This Row],[Profit (Month)]]+SUMIFS(Table1[Profit (Month)],Table1[Category],Table1[[#This Row],[Category]],Table1[Supplier],Table1[[#This Row],[Supplier]],Table1[Brand],Table1[[#This Row],[Brand]],Table1[Year],Table1[[#This Row],[Year]],Table1[Month],"&lt;="&amp;Table1[[#This Row],[Profit (Month)]])</f>
        <v>172970</v>
      </c>
    </row>
    <row r="3100" spans="1:11" x14ac:dyDescent="0.35">
      <c r="A3100" t="s">
        <v>17</v>
      </c>
      <c r="B3100" t="s">
        <v>13</v>
      </c>
      <c r="C3100" t="s">
        <v>11</v>
      </c>
      <c r="D3100">
        <v>2021</v>
      </c>
      <c r="E3100">
        <v>6</v>
      </c>
      <c r="F3100" s="1">
        <v>13142</v>
      </c>
      <c r="G3100" s="1">
        <f t="shared" si="96"/>
        <v>61233714</v>
      </c>
      <c r="H3100" s="1">
        <f>SUM($F$2:F3100)</f>
        <v>43650549</v>
      </c>
      <c r="I3100" s="8">
        <f t="shared" si="97"/>
        <v>0.58389491230860402</v>
      </c>
      <c r="J3100" s="1">
        <f>SUMIFS(Table1[Profit (Month)],Table1[Category],Table1[[#This Row],[Category]],Table1[Supplier],Table1[[#This Row],[Supplier]],Table1[Brand],Table1[[#This Row],[Brand]],Table1[Year],Table1[[#This Row],[Year]],Table1[Month],"&lt;="&amp;Table1[[#This Row],[Profit (Month)]])</f>
        <v>146847</v>
      </c>
      <c r="K3100" s="1">
        <f>Table1[[#This Row],[Profit (Month)]]+SUMIFS(Table1[Profit (Month)],Table1[Category],Table1[[#This Row],[Category]],Table1[Supplier],Table1[[#This Row],[Supplier]],Table1[Brand],Table1[[#This Row],[Brand]],Table1[Year],Table1[[#This Row],[Year]],Table1[Month],"&lt;="&amp;Table1[[#This Row],[Profit (Month)]])</f>
        <v>159989</v>
      </c>
    </row>
    <row r="3101" spans="1:11" x14ac:dyDescent="0.35">
      <c r="A3101" t="s">
        <v>18</v>
      </c>
      <c r="B3101" t="s">
        <v>14</v>
      </c>
      <c r="C3101" t="s">
        <v>9</v>
      </c>
      <c r="D3101">
        <v>2020</v>
      </c>
      <c r="E3101">
        <v>9</v>
      </c>
      <c r="F3101" s="1">
        <v>13142</v>
      </c>
      <c r="G3101" s="1">
        <f t="shared" si="96"/>
        <v>61220572</v>
      </c>
      <c r="H3101" s="1">
        <f>SUM($F$2:F3101)</f>
        <v>43663691</v>
      </c>
      <c r="I3101" s="8">
        <f t="shared" si="97"/>
        <v>0.58376959658894079</v>
      </c>
      <c r="J3101" s="1">
        <f>SUMIFS(Table1[Profit (Month)],Table1[Category],Table1[[#This Row],[Category]],Table1[Supplier],Table1[[#This Row],[Supplier]],Table1[Brand],Table1[[#This Row],[Brand]],Table1[Year],Table1[[#This Row],[Year]],Table1[Month],"&lt;="&amp;Table1[[#This Row],[Profit (Month)]])</f>
        <v>150348</v>
      </c>
      <c r="K3101" s="1">
        <f>Table1[[#This Row],[Profit (Month)]]+SUMIFS(Table1[Profit (Month)],Table1[Category],Table1[[#This Row],[Category]],Table1[Supplier],Table1[[#This Row],[Supplier]],Table1[Brand],Table1[[#This Row],[Brand]],Table1[Year],Table1[[#This Row],[Year]],Table1[Month],"&lt;="&amp;Table1[[#This Row],[Profit (Month)]])</f>
        <v>163490</v>
      </c>
    </row>
    <row r="3102" spans="1:11" x14ac:dyDescent="0.35">
      <c r="A3102" t="s">
        <v>6</v>
      </c>
      <c r="B3102" t="s">
        <v>7</v>
      </c>
      <c r="C3102" t="s">
        <v>12</v>
      </c>
      <c r="D3102">
        <v>2018</v>
      </c>
      <c r="E3102">
        <v>5</v>
      </c>
      <c r="F3102" s="1">
        <v>13141</v>
      </c>
      <c r="G3102" s="1">
        <f t="shared" si="96"/>
        <v>61207430</v>
      </c>
      <c r="H3102" s="1">
        <f>SUM($F$2:F3102)</f>
        <v>43676832</v>
      </c>
      <c r="I3102" s="8">
        <f t="shared" si="97"/>
        <v>0.58364428086927767</v>
      </c>
      <c r="J3102" s="1">
        <f>SUMIFS(Table1[Profit (Month)],Table1[Category],Table1[[#This Row],[Category]],Table1[Supplier],Table1[[#This Row],[Supplier]],Table1[Brand],Table1[[#This Row],[Brand]],Table1[Year],Table1[[#This Row],[Year]],Table1[Month],"&lt;="&amp;Table1[[#This Row],[Profit (Month)]])</f>
        <v>155072</v>
      </c>
      <c r="K3102" s="1">
        <f>Table1[[#This Row],[Profit (Month)]]+SUMIFS(Table1[Profit (Month)],Table1[Category],Table1[[#This Row],[Category]],Table1[Supplier],Table1[[#This Row],[Supplier]],Table1[Brand],Table1[[#This Row],[Brand]],Table1[Year],Table1[[#This Row],[Year]],Table1[Month],"&lt;="&amp;Table1[[#This Row],[Profit (Month)]])</f>
        <v>168213</v>
      </c>
    </row>
    <row r="3103" spans="1:11" x14ac:dyDescent="0.35">
      <c r="A3103" t="s">
        <v>6</v>
      </c>
      <c r="B3103" t="s">
        <v>14</v>
      </c>
      <c r="C3103" t="s">
        <v>8</v>
      </c>
      <c r="D3103">
        <v>2022</v>
      </c>
      <c r="E3103">
        <v>11</v>
      </c>
      <c r="F3103" s="1">
        <v>13141</v>
      </c>
      <c r="G3103" s="1">
        <f t="shared" si="96"/>
        <v>61194289</v>
      </c>
      <c r="H3103" s="1">
        <f>SUM($F$2:F3103)</f>
        <v>43689973</v>
      </c>
      <c r="I3103" s="8">
        <f t="shared" si="97"/>
        <v>0.58351897468512803</v>
      </c>
      <c r="J3103" s="1">
        <f>SUMIFS(Table1[Profit (Month)],Table1[Category],Table1[[#This Row],[Category]],Table1[Supplier],Table1[[#This Row],[Supplier]],Table1[Brand],Table1[[#This Row],[Brand]],Table1[Year],Table1[[#This Row],[Year]],Table1[Month],"&lt;="&amp;Table1[[#This Row],[Profit (Month)]])</f>
        <v>143808</v>
      </c>
      <c r="K3103" s="1">
        <f>Table1[[#This Row],[Profit (Month)]]+SUMIFS(Table1[Profit (Month)],Table1[Category],Table1[[#This Row],[Category]],Table1[Supplier],Table1[[#This Row],[Supplier]],Table1[Brand],Table1[[#This Row],[Brand]],Table1[Year],Table1[[#This Row],[Year]],Table1[Month],"&lt;="&amp;Table1[[#This Row],[Profit (Month)]])</f>
        <v>156949</v>
      </c>
    </row>
    <row r="3104" spans="1:11" x14ac:dyDescent="0.35">
      <c r="A3104" t="s">
        <v>19</v>
      </c>
      <c r="B3104" t="s">
        <v>14</v>
      </c>
      <c r="C3104" t="s">
        <v>8</v>
      </c>
      <c r="D3104">
        <v>2023</v>
      </c>
      <c r="E3104">
        <v>7</v>
      </c>
      <c r="F3104" s="1">
        <v>13141</v>
      </c>
      <c r="G3104" s="1">
        <f t="shared" si="96"/>
        <v>61181148</v>
      </c>
      <c r="H3104" s="1">
        <f>SUM($F$2:F3104)</f>
        <v>43703114</v>
      </c>
      <c r="I3104" s="8">
        <f t="shared" si="97"/>
        <v>0.5833936685009784</v>
      </c>
      <c r="J3104" s="1">
        <f>SUMIFS(Table1[Profit (Month)],Table1[Category],Table1[[#This Row],[Category]],Table1[Supplier],Table1[[#This Row],[Supplier]],Table1[Brand],Table1[[#This Row],[Brand]],Table1[Year],Table1[[#This Row],[Year]],Table1[Month],"&lt;="&amp;Table1[[#This Row],[Profit (Month)]])</f>
        <v>145234</v>
      </c>
      <c r="K3104" s="1">
        <f>Table1[[#This Row],[Profit (Month)]]+SUMIFS(Table1[Profit (Month)],Table1[Category],Table1[[#This Row],[Category]],Table1[Supplier],Table1[[#This Row],[Supplier]],Table1[Brand],Table1[[#This Row],[Brand]],Table1[Year],Table1[[#This Row],[Year]],Table1[Month],"&lt;="&amp;Table1[[#This Row],[Profit (Month)]])</f>
        <v>158375</v>
      </c>
    </row>
    <row r="3105" spans="1:11" x14ac:dyDescent="0.35">
      <c r="A3105" t="s">
        <v>16</v>
      </c>
      <c r="B3105" t="s">
        <v>15</v>
      </c>
      <c r="C3105" t="s">
        <v>11</v>
      </c>
      <c r="D3105">
        <v>2023</v>
      </c>
      <c r="E3105">
        <v>6</v>
      </c>
      <c r="F3105" s="1">
        <v>13140</v>
      </c>
      <c r="G3105" s="1">
        <f t="shared" si="96"/>
        <v>61168007</v>
      </c>
      <c r="H3105" s="1">
        <f>SUM($F$2:F3105)</f>
        <v>43716254</v>
      </c>
      <c r="I3105" s="8">
        <f t="shared" si="97"/>
        <v>0.58326836231682888</v>
      </c>
      <c r="J3105" s="1">
        <f>SUMIFS(Table1[Profit (Month)],Table1[Category],Table1[[#This Row],[Category]],Table1[Supplier],Table1[[#This Row],[Supplier]],Table1[Brand],Table1[[#This Row],[Brand]],Table1[Year],Table1[[#This Row],[Year]],Table1[Month],"&lt;="&amp;Table1[[#This Row],[Profit (Month)]])</f>
        <v>147672</v>
      </c>
      <c r="K3105" s="1">
        <f>Table1[[#This Row],[Profit (Month)]]+SUMIFS(Table1[Profit (Month)],Table1[Category],Table1[[#This Row],[Category]],Table1[Supplier],Table1[[#This Row],[Supplier]],Table1[Brand],Table1[[#This Row],[Brand]],Table1[Year],Table1[[#This Row],[Year]],Table1[Month],"&lt;="&amp;Table1[[#This Row],[Profit (Month)]])</f>
        <v>160812</v>
      </c>
    </row>
    <row r="3106" spans="1:11" x14ac:dyDescent="0.35">
      <c r="A3106" t="s">
        <v>6</v>
      </c>
      <c r="B3106" t="s">
        <v>13</v>
      </c>
      <c r="C3106" t="s">
        <v>12</v>
      </c>
      <c r="D3106">
        <v>2023</v>
      </c>
      <c r="E3106">
        <v>3</v>
      </c>
      <c r="F3106" s="1">
        <v>13139</v>
      </c>
      <c r="G3106" s="1">
        <f t="shared" si="96"/>
        <v>61154867</v>
      </c>
      <c r="H3106" s="1">
        <f>SUM($F$2:F3106)</f>
        <v>43729393</v>
      </c>
      <c r="I3106" s="8">
        <f t="shared" si="97"/>
        <v>0.58314306566819285</v>
      </c>
      <c r="J3106" s="1">
        <f>SUMIFS(Table1[Profit (Month)],Table1[Category],Table1[[#This Row],[Category]],Table1[Supplier],Table1[[#This Row],[Supplier]],Table1[Brand],Table1[[#This Row],[Brand]],Table1[Year],Table1[[#This Row],[Year]],Table1[Month],"&lt;="&amp;Table1[[#This Row],[Profit (Month)]])</f>
        <v>151842</v>
      </c>
      <c r="K3106" s="1">
        <f>Table1[[#This Row],[Profit (Month)]]+SUMIFS(Table1[Profit (Month)],Table1[Category],Table1[[#This Row],[Category]],Table1[Supplier],Table1[[#This Row],[Supplier]],Table1[Brand],Table1[[#This Row],[Brand]],Table1[Year],Table1[[#This Row],[Year]],Table1[Month],"&lt;="&amp;Table1[[#This Row],[Profit (Month)]])</f>
        <v>164981</v>
      </c>
    </row>
    <row r="3107" spans="1:11" x14ac:dyDescent="0.35">
      <c r="A3107" t="s">
        <v>17</v>
      </c>
      <c r="B3107" t="s">
        <v>13</v>
      </c>
      <c r="C3107" t="s">
        <v>11</v>
      </c>
      <c r="D3107">
        <v>2019</v>
      </c>
      <c r="E3107">
        <v>1</v>
      </c>
      <c r="F3107" s="1">
        <v>13139</v>
      </c>
      <c r="G3107" s="1">
        <f t="shared" si="96"/>
        <v>61141728</v>
      </c>
      <c r="H3107" s="1">
        <f>SUM($F$2:F3107)</f>
        <v>43742532</v>
      </c>
      <c r="I3107" s="8">
        <f t="shared" si="97"/>
        <v>0.58301777855507042</v>
      </c>
      <c r="J3107" s="1">
        <f>SUMIFS(Table1[Profit (Month)],Table1[Category],Table1[[#This Row],[Category]],Table1[Supplier],Table1[[#This Row],[Supplier]],Table1[Brand],Table1[[#This Row],[Brand]],Table1[Year],Table1[[#This Row],[Year]],Table1[Month],"&lt;="&amp;Table1[[#This Row],[Profit (Month)]])</f>
        <v>147900</v>
      </c>
      <c r="K3107" s="1">
        <f>Table1[[#This Row],[Profit (Month)]]+SUMIFS(Table1[Profit (Month)],Table1[Category],Table1[[#This Row],[Category]],Table1[Supplier],Table1[[#This Row],[Supplier]],Table1[Brand],Table1[[#This Row],[Brand]],Table1[Year],Table1[[#This Row],[Year]],Table1[Month],"&lt;="&amp;Table1[[#This Row],[Profit (Month)]])</f>
        <v>161039</v>
      </c>
    </row>
    <row r="3108" spans="1:11" x14ac:dyDescent="0.35">
      <c r="A3108" t="s">
        <v>17</v>
      </c>
      <c r="B3108" t="s">
        <v>15</v>
      </c>
      <c r="C3108" t="s">
        <v>12</v>
      </c>
      <c r="D3108">
        <v>2021</v>
      </c>
      <c r="E3108">
        <v>7</v>
      </c>
      <c r="F3108" s="1">
        <v>13139</v>
      </c>
      <c r="G3108" s="1">
        <f t="shared" si="96"/>
        <v>61128589</v>
      </c>
      <c r="H3108" s="1">
        <f>SUM($F$2:F3108)</f>
        <v>43755671</v>
      </c>
      <c r="I3108" s="8">
        <f t="shared" si="97"/>
        <v>0.5828924914419481</v>
      </c>
      <c r="J3108" s="1">
        <f>SUMIFS(Table1[Profit (Month)],Table1[Category],Table1[[#This Row],[Category]],Table1[Supplier],Table1[[#This Row],[Supplier]],Table1[Brand],Table1[[#This Row],[Brand]],Table1[Year],Table1[[#This Row],[Year]],Table1[Month],"&lt;="&amp;Table1[[#This Row],[Profit (Month)]])</f>
        <v>159730</v>
      </c>
      <c r="K3108" s="1">
        <f>Table1[[#This Row],[Profit (Month)]]+SUMIFS(Table1[Profit (Month)],Table1[Category],Table1[[#This Row],[Category]],Table1[Supplier],Table1[[#This Row],[Supplier]],Table1[Brand],Table1[[#This Row],[Brand]],Table1[Year],Table1[[#This Row],[Year]],Table1[Month],"&lt;="&amp;Table1[[#This Row],[Profit (Month)]])</f>
        <v>172869</v>
      </c>
    </row>
    <row r="3109" spans="1:11" x14ac:dyDescent="0.35">
      <c r="A3109" t="s">
        <v>17</v>
      </c>
      <c r="B3109" t="s">
        <v>15</v>
      </c>
      <c r="C3109" t="s">
        <v>9</v>
      </c>
      <c r="D3109">
        <v>2023</v>
      </c>
      <c r="E3109">
        <v>10</v>
      </c>
      <c r="F3109" s="1">
        <v>13138</v>
      </c>
      <c r="G3109" s="1">
        <f t="shared" si="96"/>
        <v>61115450</v>
      </c>
      <c r="H3109" s="1">
        <f>SUM($F$2:F3109)</f>
        <v>43768809</v>
      </c>
      <c r="I3109" s="8">
        <f t="shared" si="97"/>
        <v>0.58276720432882567</v>
      </c>
      <c r="J3109" s="1">
        <f>SUMIFS(Table1[Profit (Month)],Table1[Category],Table1[[#This Row],[Category]],Table1[Supplier],Table1[[#This Row],[Supplier]],Table1[Brand],Table1[[#This Row],[Brand]],Table1[Year],Table1[[#This Row],[Year]],Table1[Month],"&lt;="&amp;Table1[[#This Row],[Profit (Month)]])</f>
        <v>144818</v>
      </c>
      <c r="K3109" s="1">
        <f>Table1[[#This Row],[Profit (Month)]]+SUMIFS(Table1[Profit (Month)],Table1[Category],Table1[[#This Row],[Category]],Table1[Supplier],Table1[[#This Row],[Supplier]],Table1[Brand],Table1[[#This Row],[Brand]],Table1[Year],Table1[[#This Row],[Year]],Table1[Month],"&lt;="&amp;Table1[[#This Row],[Profit (Month)]])</f>
        <v>157956</v>
      </c>
    </row>
    <row r="3110" spans="1:11" x14ac:dyDescent="0.35">
      <c r="A3110" t="s">
        <v>18</v>
      </c>
      <c r="B3110" t="s">
        <v>13</v>
      </c>
      <c r="C3110" t="s">
        <v>11</v>
      </c>
      <c r="D3110">
        <v>2021</v>
      </c>
      <c r="E3110">
        <v>1</v>
      </c>
      <c r="F3110" s="1">
        <v>13138</v>
      </c>
      <c r="G3110" s="1">
        <f t="shared" si="96"/>
        <v>61102312</v>
      </c>
      <c r="H3110" s="1">
        <f>SUM($F$2:F3110)</f>
        <v>43781947</v>
      </c>
      <c r="I3110" s="8">
        <f t="shared" si="97"/>
        <v>0.58264192675121684</v>
      </c>
      <c r="J3110" s="1">
        <f>SUMIFS(Table1[Profit (Month)],Table1[Category],Table1[[#This Row],[Category]],Table1[Supplier],Table1[[#This Row],[Supplier]],Table1[Brand],Table1[[#This Row],[Brand]],Table1[Year],Table1[[#This Row],[Year]],Table1[Month],"&lt;="&amp;Table1[[#This Row],[Profit (Month)]])</f>
        <v>153815</v>
      </c>
      <c r="K3110" s="1">
        <f>Table1[[#This Row],[Profit (Month)]]+SUMIFS(Table1[Profit (Month)],Table1[Category],Table1[[#This Row],[Category]],Table1[Supplier],Table1[[#This Row],[Supplier]],Table1[Brand],Table1[[#This Row],[Brand]],Table1[Year],Table1[[#This Row],[Year]],Table1[Month],"&lt;="&amp;Table1[[#This Row],[Profit (Month)]])</f>
        <v>166953</v>
      </c>
    </row>
    <row r="3111" spans="1:11" x14ac:dyDescent="0.35">
      <c r="A3111" t="s">
        <v>18</v>
      </c>
      <c r="B3111" t="s">
        <v>15</v>
      </c>
      <c r="C3111" t="s">
        <v>9</v>
      </c>
      <c r="D3111">
        <v>2022</v>
      </c>
      <c r="E3111">
        <v>9</v>
      </c>
      <c r="F3111" s="1">
        <v>13138</v>
      </c>
      <c r="G3111" s="1">
        <f t="shared" si="96"/>
        <v>61089174</v>
      </c>
      <c r="H3111" s="1">
        <f>SUM($F$2:F3111)</f>
        <v>43795085</v>
      </c>
      <c r="I3111" s="8">
        <f t="shared" si="97"/>
        <v>0.58251664917360801</v>
      </c>
      <c r="J3111" s="1">
        <f>SUMIFS(Table1[Profit (Month)],Table1[Category],Table1[[#This Row],[Category]],Table1[Supplier],Table1[[#This Row],[Supplier]],Table1[Brand],Table1[[#This Row],[Brand]],Table1[Year],Table1[[#This Row],[Year]],Table1[Month],"&lt;="&amp;Table1[[#This Row],[Profit (Month)]])</f>
        <v>142313</v>
      </c>
      <c r="K3111" s="1">
        <f>Table1[[#This Row],[Profit (Month)]]+SUMIFS(Table1[Profit (Month)],Table1[Category],Table1[[#This Row],[Category]],Table1[Supplier],Table1[[#This Row],[Supplier]],Table1[Brand],Table1[[#This Row],[Brand]],Table1[Year],Table1[[#This Row],[Year]],Table1[Month],"&lt;="&amp;Table1[[#This Row],[Profit (Month)]])</f>
        <v>155451</v>
      </c>
    </row>
    <row r="3112" spans="1:11" x14ac:dyDescent="0.35">
      <c r="A3112" t="s">
        <v>6</v>
      </c>
      <c r="B3112" t="s">
        <v>14</v>
      </c>
      <c r="C3112" t="s">
        <v>8</v>
      </c>
      <c r="D3112">
        <v>2022</v>
      </c>
      <c r="E3112">
        <v>1</v>
      </c>
      <c r="F3112" s="1">
        <v>13137</v>
      </c>
      <c r="G3112" s="1">
        <f t="shared" si="96"/>
        <v>61076036</v>
      </c>
      <c r="H3112" s="1">
        <f>SUM($F$2:F3112)</f>
        <v>43808222</v>
      </c>
      <c r="I3112" s="8">
        <f t="shared" si="97"/>
        <v>0.5823913715959993</v>
      </c>
      <c r="J3112" s="1">
        <f>SUMIFS(Table1[Profit (Month)],Table1[Category],Table1[[#This Row],[Category]],Table1[Supplier],Table1[[#This Row],[Supplier]],Table1[Brand],Table1[[#This Row],[Brand]],Table1[Year],Table1[[#This Row],[Year]],Table1[Month],"&lt;="&amp;Table1[[#This Row],[Profit (Month)]])</f>
        <v>143808</v>
      </c>
      <c r="K3112" s="1">
        <f>Table1[[#This Row],[Profit (Month)]]+SUMIFS(Table1[Profit (Month)],Table1[Category],Table1[[#This Row],[Category]],Table1[Supplier],Table1[[#This Row],[Supplier]],Table1[Brand],Table1[[#This Row],[Brand]],Table1[Year],Table1[[#This Row],[Year]],Table1[Month],"&lt;="&amp;Table1[[#This Row],[Profit (Month)]])</f>
        <v>156945</v>
      </c>
    </row>
    <row r="3113" spans="1:11" x14ac:dyDescent="0.35">
      <c r="A3113" t="s">
        <v>18</v>
      </c>
      <c r="B3113" t="s">
        <v>7</v>
      </c>
      <c r="C3113" t="s">
        <v>9</v>
      </c>
      <c r="D3113">
        <v>2018</v>
      </c>
      <c r="E3113">
        <v>2</v>
      </c>
      <c r="F3113" s="1">
        <v>13137</v>
      </c>
      <c r="G3113" s="1">
        <f t="shared" si="96"/>
        <v>61062899</v>
      </c>
      <c r="H3113" s="1">
        <f>SUM($F$2:F3113)</f>
        <v>43821359</v>
      </c>
      <c r="I3113" s="8">
        <f t="shared" si="97"/>
        <v>0.58226610355390407</v>
      </c>
      <c r="J3113" s="1">
        <f>SUMIFS(Table1[Profit (Month)],Table1[Category],Table1[[#This Row],[Category]],Table1[Supplier],Table1[[#This Row],[Supplier]],Table1[Brand],Table1[[#This Row],[Brand]],Table1[Year],Table1[[#This Row],[Year]],Table1[Month],"&lt;="&amp;Table1[[#This Row],[Profit (Month)]])</f>
        <v>159677</v>
      </c>
      <c r="K3113" s="1">
        <f>Table1[[#This Row],[Profit (Month)]]+SUMIFS(Table1[Profit (Month)],Table1[Category],Table1[[#This Row],[Category]],Table1[Supplier],Table1[[#This Row],[Supplier]],Table1[Brand],Table1[[#This Row],[Brand]],Table1[Year],Table1[[#This Row],[Year]],Table1[Month],"&lt;="&amp;Table1[[#This Row],[Profit (Month)]])</f>
        <v>172814</v>
      </c>
    </row>
    <row r="3114" spans="1:11" x14ac:dyDescent="0.35">
      <c r="A3114" t="s">
        <v>17</v>
      </c>
      <c r="B3114" t="s">
        <v>13</v>
      </c>
      <c r="C3114" t="s">
        <v>12</v>
      </c>
      <c r="D3114">
        <v>2021</v>
      </c>
      <c r="E3114">
        <v>9</v>
      </c>
      <c r="F3114" s="1">
        <v>13136</v>
      </c>
      <c r="G3114" s="1">
        <f t="shared" si="96"/>
        <v>61049762</v>
      </c>
      <c r="H3114" s="1">
        <f>SUM($F$2:F3114)</f>
        <v>43834495</v>
      </c>
      <c r="I3114" s="8">
        <f t="shared" si="97"/>
        <v>0.58214083551180884</v>
      </c>
      <c r="J3114" s="1">
        <f>SUMIFS(Table1[Profit (Month)],Table1[Category],Table1[[#This Row],[Category]],Table1[Supplier],Table1[[#This Row],[Supplier]],Table1[Brand],Table1[[#This Row],[Brand]],Table1[Year],Table1[[#This Row],[Year]],Table1[Month],"&lt;="&amp;Table1[[#This Row],[Profit (Month)]])</f>
        <v>155684</v>
      </c>
      <c r="K3114" s="1">
        <f>Table1[[#This Row],[Profit (Month)]]+SUMIFS(Table1[Profit (Month)],Table1[Category],Table1[[#This Row],[Category]],Table1[Supplier],Table1[[#This Row],[Supplier]],Table1[Brand],Table1[[#This Row],[Brand]],Table1[Year],Table1[[#This Row],[Year]],Table1[Month],"&lt;="&amp;Table1[[#This Row],[Profit (Month)]])</f>
        <v>168820</v>
      </c>
    </row>
    <row r="3115" spans="1:11" x14ac:dyDescent="0.35">
      <c r="A3115" t="s">
        <v>18</v>
      </c>
      <c r="B3115" t="s">
        <v>14</v>
      </c>
      <c r="C3115" t="s">
        <v>12</v>
      </c>
      <c r="D3115">
        <v>2019</v>
      </c>
      <c r="E3115">
        <v>11</v>
      </c>
      <c r="F3115" s="1">
        <v>13136</v>
      </c>
      <c r="G3115" s="1">
        <f t="shared" si="96"/>
        <v>61036626</v>
      </c>
      <c r="H3115" s="1">
        <f>SUM($F$2:F3115)</f>
        <v>43847631</v>
      </c>
      <c r="I3115" s="8">
        <f t="shared" si="97"/>
        <v>0.58201557700522721</v>
      </c>
      <c r="J3115" s="1">
        <f>SUMIFS(Table1[Profit (Month)],Table1[Category],Table1[[#This Row],[Category]],Table1[Supplier],Table1[[#This Row],[Supplier]],Table1[Brand],Table1[[#This Row],[Brand]],Table1[Year],Table1[[#This Row],[Year]],Table1[Month],"&lt;="&amp;Table1[[#This Row],[Profit (Month)]])</f>
        <v>160242</v>
      </c>
      <c r="K3115" s="1">
        <f>Table1[[#This Row],[Profit (Month)]]+SUMIFS(Table1[Profit (Month)],Table1[Category],Table1[[#This Row],[Category]],Table1[Supplier],Table1[[#This Row],[Supplier]],Table1[Brand],Table1[[#This Row],[Brand]],Table1[Year],Table1[[#This Row],[Year]],Table1[Month],"&lt;="&amp;Table1[[#This Row],[Profit (Month)]])</f>
        <v>173378</v>
      </c>
    </row>
    <row r="3116" spans="1:11" x14ac:dyDescent="0.35">
      <c r="A3116" t="s">
        <v>19</v>
      </c>
      <c r="B3116" t="s">
        <v>14</v>
      </c>
      <c r="C3116" t="s">
        <v>12</v>
      </c>
      <c r="D3116">
        <v>2020</v>
      </c>
      <c r="E3116">
        <v>4</v>
      </c>
      <c r="F3116" s="1">
        <v>13136</v>
      </c>
      <c r="G3116" s="1">
        <f t="shared" si="96"/>
        <v>61023490</v>
      </c>
      <c r="H3116" s="1">
        <f>SUM($F$2:F3116)</f>
        <v>43860767</v>
      </c>
      <c r="I3116" s="8">
        <f t="shared" si="97"/>
        <v>0.58189031849864559</v>
      </c>
      <c r="J3116" s="1">
        <f>SUMIFS(Table1[Profit (Month)],Table1[Category],Table1[[#This Row],[Category]],Table1[Supplier],Table1[[#This Row],[Supplier]],Table1[Brand],Table1[[#This Row],[Brand]],Table1[Year],Table1[[#This Row],[Year]],Table1[Month],"&lt;="&amp;Table1[[#This Row],[Profit (Month)]])</f>
        <v>147838</v>
      </c>
      <c r="K3116" s="1">
        <f>Table1[[#This Row],[Profit (Month)]]+SUMIFS(Table1[Profit (Month)],Table1[Category],Table1[[#This Row],[Category]],Table1[Supplier],Table1[[#This Row],[Supplier]],Table1[Brand],Table1[[#This Row],[Brand]],Table1[Year],Table1[[#This Row],[Year]],Table1[Month],"&lt;="&amp;Table1[[#This Row],[Profit (Month)]])</f>
        <v>160974</v>
      </c>
    </row>
    <row r="3117" spans="1:11" x14ac:dyDescent="0.35">
      <c r="A3117" t="s">
        <v>16</v>
      </c>
      <c r="B3117" t="s">
        <v>13</v>
      </c>
      <c r="C3117" t="s">
        <v>12</v>
      </c>
      <c r="D3117">
        <v>2024</v>
      </c>
      <c r="E3117">
        <v>4</v>
      </c>
      <c r="F3117" s="1">
        <v>13134</v>
      </c>
      <c r="G3117" s="1">
        <f t="shared" si="96"/>
        <v>61010354</v>
      </c>
      <c r="H3117" s="1">
        <f>SUM($F$2:F3117)</f>
        <v>43873901</v>
      </c>
      <c r="I3117" s="8">
        <f t="shared" si="97"/>
        <v>0.58176505999206396</v>
      </c>
      <c r="J3117" s="1">
        <f>SUMIFS(Table1[Profit (Month)],Table1[Category],Table1[[#This Row],[Category]],Table1[Supplier],Table1[[#This Row],[Supplier]],Table1[Brand],Table1[[#This Row],[Brand]],Table1[Year],Table1[[#This Row],[Year]],Table1[Month],"&lt;="&amp;Table1[[#This Row],[Profit (Month)]])</f>
        <v>145639</v>
      </c>
      <c r="K3117" s="1">
        <f>Table1[[#This Row],[Profit (Month)]]+SUMIFS(Table1[Profit (Month)],Table1[Category],Table1[[#This Row],[Category]],Table1[Supplier],Table1[[#This Row],[Supplier]],Table1[Brand],Table1[[#This Row],[Brand]],Table1[Year],Table1[[#This Row],[Year]],Table1[Month],"&lt;="&amp;Table1[[#This Row],[Profit (Month)]])</f>
        <v>158773</v>
      </c>
    </row>
    <row r="3118" spans="1:11" x14ac:dyDescent="0.35">
      <c r="A3118" t="s">
        <v>19</v>
      </c>
      <c r="B3118" t="s">
        <v>14</v>
      </c>
      <c r="C3118" t="s">
        <v>8</v>
      </c>
      <c r="D3118">
        <v>2024</v>
      </c>
      <c r="E3118">
        <v>11</v>
      </c>
      <c r="F3118" s="1">
        <v>13134</v>
      </c>
      <c r="G3118" s="1">
        <f t="shared" si="96"/>
        <v>60997220</v>
      </c>
      <c r="H3118" s="1">
        <f>SUM($F$2:F3118)</f>
        <v>43887035</v>
      </c>
      <c r="I3118" s="8">
        <f t="shared" si="97"/>
        <v>0.58163982055650953</v>
      </c>
      <c r="J3118" s="1">
        <f>SUMIFS(Table1[Profit (Month)],Table1[Category],Table1[[#This Row],[Category]],Table1[Supplier],Table1[[#This Row],[Supplier]],Table1[Brand],Table1[[#This Row],[Brand]],Table1[Year],Table1[[#This Row],[Year]],Table1[Month],"&lt;="&amp;Table1[[#This Row],[Profit (Month)]])</f>
        <v>152564</v>
      </c>
      <c r="K3118" s="1">
        <f>Table1[[#This Row],[Profit (Month)]]+SUMIFS(Table1[Profit (Month)],Table1[Category],Table1[[#This Row],[Category]],Table1[Supplier],Table1[[#This Row],[Supplier]],Table1[Brand],Table1[[#This Row],[Brand]],Table1[Year],Table1[[#This Row],[Year]],Table1[Month],"&lt;="&amp;Table1[[#This Row],[Profit (Month)]])</f>
        <v>165698</v>
      </c>
    </row>
    <row r="3119" spans="1:11" x14ac:dyDescent="0.35">
      <c r="A3119" t="s">
        <v>19</v>
      </c>
      <c r="B3119" t="s">
        <v>15</v>
      </c>
      <c r="C3119" t="s">
        <v>8</v>
      </c>
      <c r="D3119">
        <v>2022</v>
      </c>
      <c r="E3119">
        <v>5</v>
      </c>
      <c r="F3119" s="1">
        <v>13134</v>
      </c>
      <c r="G3119" s="1">
        <f t="shared" si="96"/>
        <v>60984086</v>
      </c>
      <c r="H3119" s="1">
        <f>SUM($F$2:F3119)</f>
        <v>43900169</v>
      </c>
      <c r="I3119" s="8">
        <f t="shared" si="97"/>
        <v>0.58151458112095511</v>
      </c>
      <c r="J3119" s="1">
        <f>SUMIFS(Table1[Profit (Month)],Table1[Category],Table1[[#This Row],[Category]],Table1[Supplier],Table1[[#This Row],[Supplier]],Table1[Brand],Table1[[#This Row],[Brand]],Table1[Year],Table1[[#This Row],[Year]],Table1[Month],"&lt;="&amp;Table1[[#This Row],[Profit (Month)]])</f>
        <v>148330</v>
      </c>
      <c r="K3119" s="1">
        <f>Table1[[#This Row],[Profit (Month)]]+SUMIFS(Table1[Profit (Month)],Table1[Category],Table1[[#This Row],[Category]],Table1[Supplier],Table1[[#This Row],[Supplier]],Table1[Brand],Table1[[#This Row],[Brand]],Table1[Year],Table1[[#This Row],[Year]],Table1[Month],"&lt;="&amp;Table1[[#This Row],[Profit (Month)]])</f>
        <v>161464</v>
      </c>
    </row>
    <row r="3120" spans="1:11" x14ac:dyDescent="0.35">
      <c r="A3120" t="s">
        <v>16</v>
      </c>
      <c r="B3120" t="s">
        <v>7</v>
      </c>
      <c r="C3120" t="s">
        <v>12</v>
      </c>
      <c r="D3120">
        <v>2020</v>
      </c>
      <c r="E3120">
        <v>8</v>
      </c>
      <c r="F3120" s="1">
        <v>13132</v>
      </c>
      <c r="G3120" s="1">
        <f t="shared" si="96"/>
        <v>60970952</v>
      </c>
      <c r="H3120" s="1">
        <f>SUM($F$2:F3120)</f>
        <v>43913301</v>
      </c>
      <c r="I3120" s="8">
        <f t="shared" si="97"/>
        <v>0.58138934168540068</v>
      </c>
      <c r="J3120" s="1">
        <f>SUMIFS(Table1[Profit (Month)],Table1[Category],Table1[[#This Row],[Category]],Table1[Supplier],Table1[[#This Row],[Supplier]],Table1[Brand],Table1[[#This Row],[Brand]],Table1[Year],Table1[[#This Row],[Year]],Table1[Month],"&lt;="&amp;Table1[[#This Row],[Profit (Month)]])</f>
        <v>147565</v>
      </c>
      <c r="K3120" s="1">
        <f>Table1[[#This Row],[Profit (Month)]]+SUMIFS(Table1[Profit (Month)],Table1[Category],Table1[[#This Row],[Category]],Table1[Supplier],Table1[[#This Row],[Supplier]],Table1[Brand],Table1[[#This Row],[Brand]],Table1[Year],Table1[[#This Row],[Year]],Table1[Month],"&lt;="&amp;Table1[[#This Row],[Profit (Month)]])</f>
        <v>160697</v>
      </c>
    </row>
    <row r="3121" spans="1:11" x14ac:dyDescent="0.35">
      <c r="A3121" t="s">
        <v>18</v>
      </c>
      <c r="B3121" t="s">
        <v>15</v>
      </c>
      <c r="C3121" t="s">
        <v>12</v>
      </c>
      <c r="D3121">
        <v>2021</v>
      </c>
      <c r="E3121">
        <v>7</v>
      </c>
      <c r="F3121" s="1">
        <v>13131</v>
      </c>
      <c r="G3121" s="1">
        <f t="shared" si="96"/>
        <v>60957820</v>
      </c>
      <c r="H3121" s="1">
        <f>SUM($F$2:F3121)</f>
        <v>43926432</v>
      </c>
      <c r="I3121" s="8">
        <f t="shared" si="97"/>
        <v>0.58126412132087346</v>
      </c>
      <c r="J3121" s="1">
        <f>SUMIFS(Table1[Profit (Month)],Table1[Category],Table1[[#This Row],[Category]],Table1[Supplier],Table1[[#This Row],[Supplier]],Table1[Brand],Table1[[#This Row],[Brand]],Table1[Year],Table1[[#This Row],[Year]],Table1[Month],"&lt;="&amp;Table1[[#This Row],[Profit (Month)]])</f>
        <v>147859</v>
      </c>
      <c r="K3121" s="1">
        <f>Table1[[#This Row],[Profit (Month)]]+SUMIFS(Table1[Profit (Month)],Table1[Category],Table1[[#This Row],[Category]],Table1[Supplier],Table1[[#This Row],[Supplier]],Table1[Brand],Table1[[#This Row],[Brand]],Table1[Year],Table1[[#This Row],[Year]],Table1[Month],"&lt;="&amp;Table1[[#This Row],[Profit (Month)]])</f>
        <v>160990</v>
      </c>
    </row>
    <row r="3122" spans="1:11" x14ac:dyDescent="0.35">
      <c r="A3122" t="s">
        <v>17</v>
      </c>
      <c r="B3122" t="s">
        <v>14</v>
      </c>
      <c r="C3122" t="s">
        <v>8</v>
      </c>
      <c r="D3122">
        <v>2018</v>
      </c>
      <c r="E3122">
        <v>10</v>
      </c>
      <c r="F3122" s="1">
        <v>13130</v>
      </c>
      <c r="G3122" s="1">
        <f t="shared" si="96"/>
        <v>60944689</v>
      </c>
      <c r="H3122" s="1">
        <f>SUM($F$2:F3122)</f>
        <v>43939562</v>
      </c>
      <c r="I3122" s="8">
        <f t="shared" si="97"/>
        <v>0.58113891049185984</v>
      </c>
      <c r="J3122" s="1">
        <f>SUMIFS(Table1[Profit (Month)],Table1[Category],Table1[[#This Row],[Category]],Table1[Supplier],Table1[[#This Row],[Supplier]],Table1[Brand],Table1[[#This Row],[Brand]],Table1[Year],Table1[[#This Row],[Year]],Table1[Month],"&lt;="&amp;Table1[[#This Row],[Profit (Month)]])</f>
        <v>150285</v>
      </c>
      <c r="K3122" s="1">
        <f>Table1[[#This Row],[Profit (Month)]]+SUMIFS(Table1[Profit (Month)],Table1[Category],Table1[[#This Row],[Category]],Table1[Supplier],Table1[[#This Row],[Supplier]],Table1[Brand],Table1[[#This Row],[Brand]],Table1[Year],Table1[[#This Row],[Year]],Table1[Month],"&lt;="&amp;Table1[[#This Row],[Profit (Month)]])</f>
        <v>163415</v>
      </c>
    </row>
    <row r="3123" spans="1:11" x14ac:dyDescent="0.35">
      <c r="A3123" t="s">
        <v>18</v>
      </c>
      <c r="B3123" t="s">
        <v>7</v>
      </c>
      <c r="C3123" t="s">
        <v>8</v>
      </c>
      <c r="D3123">
        <v>2020</v>
      </c>
      <c r="E3123">
        <v>11</v>
      </c>
      <c r="F3123" s="1">
        <v>13130</v>
      </c>
      <c r="G3123" s="1">
        <f t="shared" si="96"/>
        <v>60931559</v>
      </c>
      <c r="H3123" s="1">
        <f>SUM($F$2:F3123)</f>
        <v>43952692</v>
      </c>
      <c r="I3123" s="8">
        <f t="shared" si="97"/>
        <v>0.58101370919835982</v>
      </c>
      <c r="J3123" s="1">
        <f>SUMIFS(Table1[Profit (Month)],Table1[Category],Table1[[#This Row],[Category]],Table1[Supplier],Table1[[#This Row],[Supplier]],Table1[Brand],Table1[[#This Row],[Brand]],Table1[Year],Table1[[#This Row],[Year]],Table1[Month],"&lt;="&amp;Table1[[#This Row],[Profit (Month)]])</f>
        <v>151661</v>
      </c>
      <c r="K3123" s="1">
        <f>Table1[[#This Row],[Profit (Month)]]+SUMIFS(Table1[Profit (Month)],Table1[Category],Table1[[#This Row],[Category]],Table1[Supplier],Table1[[#This Row],[Supplier]],Table1[Brand],Table1[[#This Row],[Brand]],Table1[Year],Table1[[#This Row],[Year]],Table1[Month],"&lt;="&amp;Table1[[#This Row],[Profit (Month)]])</f>
        <v>164791</v>
      </c>
    </row>
    <row r="3124" spans="1:11" x14ac:dyDescent="0.35">
      <c r="A3124" t="s">
        <v>19</v>
      </c>
      <c r="B3124" t="s">
        <v>15</v>
      </c>
      <c r="C3124" t="s">
        <v>9</v>
      </c>
      <c r="D3124">
        <v>2023</v>
      </c>
      <c r="E3124">
        <v>6</v>
      </c>
      <c r="F3124" s="1">
        <v>13130</v>
      </c>
      <c r="G3124" s="1">
        <f t="shared" si="96"/>
        <v>60918429</v>
      </c>
      <c r="H3124" s="1">
        <f>SUM($F$2:F3124)</f>
        <v>43965822</v>
      </c>
      <c r="I3124" s="8">
        <f t="shared" si="97"/>
        <v>0.58088850790485969</v>
      </c>
      <c r="J3124" s="1">
        <f>SUMIFS(Table1[Profit (Month)],Table1[Category],Table1[[#This Row],[Category]],Table1[Supplier],Table1[[#This Row],[Supplier]],Table1[Brand],Table1[[#This Row],[Brand]],Table1[Year],Table1[[#This Row],[Year]],Table1[Month],"&lt;="&amp;Table1[[#This Row],[Profit (Month)]])</f>
        <v>147226</v>
      </c>
      <c r="K3124" s="1">
        <f>Table1[[#This Row],[Profit (Month)]]+SUMIFS(Table1[Profit (Month)],Table1[Category],Table1[[#This Row],[Category]],Table1[Supplier],Table1[[#This Row],[Supplier]],Table1[Brand],Table1[[#This Row],[Brand]],Table1[Year],Table1[[#This Row],[Year]],Table1[Month],"&lt;="&amp;Table1[[#This Row],[Profit (Month)]])</f>
        <v>160356</v>
      </c>
    </row>
    <row r="3125" spans="1:11" x14ac:dyDescent="0.35">
      <c r="A3125" t="s">
        <v>17</v>
      </c>
      <c r="B3125" t="s">
        <v>7</v>
      </c>
      <c r="C3125" t="s">
        <v>12</v>
      </c>
      <c r="D3125">
        <v>2020</v>
      </c>
      <c r="E3125">
        <v>2</v>
      </c>
      <c r="F3125" s="1">
        <v>13129</v>
      </c>
      <c r="G3125" s="1">
        <f t="shared" si="96"/>
        <v>60905299</v>
      </c>
      <c r="H3125" s="1">
        <f>SUM($F$2:F3125)</f>
        <v>43978951</v>
      </c>
      <c r="I3125" s="8">
        <f t="shared" si="97"/>
        <v>0.58076330661135966</v>
      </c>
      <c r="J3125" s="1">
        <f>SUMIFS(Table1[Profit (Month)],Table1[Category],Table1[[#This Row],[Category]],Table1[Supplier],Table1[[#This Row],[Supplier]],Table1[Brand],Table1[[#This Row],[Brand]],Table1[Year],Table1[[#This Row],[Year]],Table1[Month],"&lt;="&amp;Table1[[#This Row],[Profit (Month)]])</f>
        <v>150780</v>
      </c>
      <c r="K3125" s="1">
        <f>Table1[[#This Row],[Profit (Month)]]+SUMIFS(Table1[Profit (Month)],Table1[Category],Table1[[#This Row],[Category]],Table1[Supplier],Table1[[#This Row],[Supplier]],Table1[Brand],Table1[[#This Row],[Brand]],Table1[Year],Table1[[#This Row],[Year]],Table1[Month],"&lt;="&amp;Table1[[#This Row],[Profit (Month)]])</f>
        <v>163909</v>
      </c>
    </row>
    <row r="3126" spans="1:11" x14ac:dyDescent="0.35">
      <c r="A3126" t="s">
        <v>19</v>
      </c>
      <c r="B3126" t="s">
        <v>13</v>
      </c>
      <c r="C3126" t="s">
        <v>10</v>
      </c>
      <c r="D3126">
        <v>2021</v>
      </c>
      <c r="E3126">
        <v>7</v>
      </c>
      <c r="F3126" s="1">
        <v>13127</v>
      </c>
      <c r="G3126" s="1">
        <f t="shared" si="96"/>
        <v>60892170</v>
      </c>
      <c r="H3126" s="1">
        <f>SUM($F$2:F3126)</f>
        <v>43992078</v>
      </c>
      <c r="I3126" s="8">
        <f t="shared" si="97"/>
        <v>0.58063811485337324</v>
      </c>
      <c r="J3126" s="1">
        <f>SUMIFS(Table1[Profit (Month)],Table1[Category],Table1[[#This Row],[Category]],Table1[Supplier],Table1[[#This Row],[Supplier]],Table1[Brand],Table1[[#This Row],[Brand]],Table1[Year],Table1[[#This Row],[Year]],Table1[Month],"&lt;="&amp;Table1[[#This Row],[Profit (Month)]])</f>
        <v>152440</v>
      </c>
      <c r="K3126" s="1">
        <f>Table1[[#This Row],[Profit (Month)]]+SUMIFS(Table1[Profit (Month)],Table1[Category],Table1[[#This Row],[Category]],Table1[Supplier],Table1[[#This Row],[Supplier]],Table1[Brand],Table1[[#This Row],[Brand]],Table1[Year],Table1[[#This Row],[Year]],Table1[Month],"&lt;="&amp;Table1[[#This Row],[Profit (Month)]])</f>
        <v>165567</v>
      </c>
    </row>
    <row r="3127" spans="1:11" x14ac:dyDescent="0.35">
      <c r="A3127" t="s">
        <v>6</v>
      </c>
      <c r="B3127" t="s">
        <v>15</v>
      </c>
      <c r="C3127" t="s">
        <v>10</v>
      </c>
      <c r="D3127">
        <v>2019</v>
      </c>
      <c r="E3127">
        <v>7</v>
      </c>
      <c r="F3127" s="1">
        <v>13126</v>
      </c>
      <c r="G3127" s="1">
        <f t="shared" si="96"/>
        <v>60879043</v>
      </c>
      <c r="H3127" s="1">
        <f>SUM($F$2:F3127)</f>
        <v>44005204</v>
      </c>
      <c r="I3127" s="8">
        <f t="shared" si="97"/>
        <v>0.58051294216641391</v>
      </c>
      <c r="J3127" s="1">
        <f>SUMIFS(Table1[Profit (Month)],Table1[Category],Table1[[#This Row],[Category]],Table1[Supplier],Table1[[#This Row],[Supplier]],Table1[Brand],Table1[[#This Row],[Brand]],Table1[Year],Table1[[#This Row],[Year]],Table1[Month],"&lt;="&amp;Table1[[#This Row],[Profit (Month)]])</f>
        <v>150148</v>
      </c>
      <c r="K3127" s="1">
        <f>Table1[[#This Row],[Profit (Month)]]+SUMIFS(Table1[Profit (Month)],Table1[Category],Table1[[#This Row],[Category]],Table1[Supplier],Table1[[#This Row],[Supplier]],Table1[Brand],Table1[[#This Row],[Brand]],Table1[Year],Table1[[#This Row],[Year]],Table1[Month],"&lt;="&amp;Table1[[#This Row],[Profit (Month)]])</f>
        <v>163274</v>
      </c>
    </row>
    <row r="3128" spans="1:11" x14ac:dyDescent="0.35">
      <c r="A3128" t="s">
        <v>17</v>
      </c>
      <c r="B3128" t="s">
        <v>14</v>
      </c>
      <c r="C3128" t="s">
        <v>9</v>
      </c>
      <c r="D3128">
        <v>2018</v>
      </c>
      <c r="E3128">
        <v>11</v>
      </c>
      <c r="F3128" s="1">
        <v>13126</v>
      </c>
      <c r="G3128" s="1">
        <f t="shared" si="96"/>
        <v>60865917</v>
      </c>
      <c r="H3128" s="1">
        <f>SUM($F$2:F3128)</f>
        <v>44018330</v>
      </c>
      <c r="I3128" s="8">
        <f t="shared" si="97"/>
        <v>0.5803877790149683</v>
      </c>
      <c r="J3128" s="1">
        <f>SUMIFS(Table1[Profit (Month)],Table1[Category],Table1[[#This Row],[Category]],Table1[Supplier],Table1[[#This Row],[Supplier]],Table1[Brand],Table1[[#This Row],[Brand]],Table1[Year],Table1[[#This Row],[Year]],Table1[Month],"&lt;="&amp;Table1[[#This Row],[Profit (Month)]])</f>
        <v>156160</v>
      </c>
      <c r="K3128" s="1">
        <f>Table1[[#This Row],[Profit (Month)]]+SUMIFS(Table1[Profit (Month)],Table1[Category],Table1[[#This Row],[Category]],Table1[Supplier],Table1[[#This Row],[Supplier]],Table1[Brand],Table1[[#This Row],[Brand]],Table1[Year],Table1[[#This Row],[Year]],Table1[Month],"&lt;="&amp;Table1[[#This Row],[Profit (Month)]])</f>
        <v>169286</v>
      </c>
    </row>
    <row r="3129" spans="1:11" x14ac:dyDescent="0.35">
      <c r="A3129" t="s">
        <v>16</v>
      </c>
      <c r="B3129" t="s">
        <v>14</v>
      </c>
      <c r="C3129" t="s">
        <v>8</v>
      </c>
      <c r="D3129">
        <v>2020</v>
      </c>
      <c r="E3129">
        <v>10</v>
      </c>
      <c r="F3129" s="1">
        <v>13125</v>
      </c>
      <c r="G3129" s="1">
        <f t="shared" si="96"/>
        <v>60852791</v>
      </c>
      <c r="H3129" s="1">
        <f>SUM($F$2:F3129)</f>
        <v>44031455</v>
      </c>
      <c r="I3129" s="8">
        <f t="shared" si="97"/>
        <v>0.58026261586352257</v>
      </c>
      <c r="J3129" s="1">
        <f>SUMIFS(Table1[Profit (Month)],Table1[Category],Table1[[#This Row],[Category]],Table1[Supplier],Table1[[#This Row],[Supplier]],Table1[Brand],Table1[[#This Row],[Brand]],Table1[Year],Table1[[#This Row],[Year]],Table1[Month],"&lt;="&amp;Table1[[#This Row],[Profit (Month)]])</f>
        <v>153057</v>
      </c>
      <c r="K3129" s="1">
        <f>Table1[[#This Row],[Profit (Month)]]+SUMIFS(Table1[Profit (Month)],Table1[Category],Table1[[#This Row],[Category]],Table1[Supplier],Table1[[#This Row],[Supplier]],Table1[Brand],Table1[[#This Row],[Brand]],Table1[Year],Table1[[#This Row],[Year]],Table1[Month],"&lt;="&amp;Table1[[#This Row],[Profit (Month)]])</f>
        <v>166182</v>
      </c>
    </row>
    <row r="3130" spans="1:11" x14ac:dyDescent="0.35">
      <c r="A3130" t="s">
        <v>16</v>
      </c>
      <c r="B3130" t="s">
        <v>14</v>
      </c>
      <c r="C3130" t="s">
        <v>9</v>
      </c>
      <c r="D3130">
        <v>2020</v>
      </c>
      <c r="E3130">
        <v>7</v>
      </c>
      <c r="F3130" s="1">
        <v>13125</v>
      </c>
      <c r="G3130" s="1">
        <f t="shared" si="96"/>
        <v>60839666</v>
      </c>
      <c r="H3130" s="1">
        <f>SUM($F$2:F3130)</f>
        <v>44044580</v>
      </c>
      <c r="I3130" s="8">
        <f t="shared" si="97"/>
        <v>0.58013746224759055</v>
      </c>
      <c r="J3130" s="1">
        <f>SUMIFS(Table1[Profit (Month)],Table1[Category],Table1[[#This Row],[Category]],Table1[Supplier],Table1[[#This Row],[Supplier]],Table1[Brand],Table1[[#This Row],[Brand]],Table1[Year],Table1[[#This Row],[Year]],Table1[Month],"&lt;="&amp;Table1[[#This Row],[Profit (Month)]])</f>
        <v>145031</v>
      </c>
      <c r="K3130" s="1">
        <f>Table1[[#This Row],[Profit (Month)]]+SUMIFS(Table1[Profit (Month)],Table1[Category],Table1[[#This Row],[Category]],Table1[Supplier],Table1[[#This Row],[Supplier]],Table1[Brand],Table1[[#This Row],[Brand]],Table1[Year],Table1[[#This Row],[Year]],Table1[Month],"&lt;="&amp;Table1[[#This Row],[Profit (Month)]])</f>
        <v>158156</v>
      </c>
    </row>
    <row r="3131" spans="1:11" x14ac:dyDescent="0.35">
      <c r="A3131" t="s">
        <v>16</v>
      </c>
      <c r="B3131" t="s">
        <v>15</v>
      </c>
      <c r="C3131" t="s">
        <v>9</v>
      </c>
      <c r="D3131">
        <v>2023</v>
      </c>
      <c r="E3131">
        <v>1</v>
      </c>
      <c r="F3131" s="1">
        <v>13125</v>
      </c>
      <c r="G3131" s="1">
        <f t="shared" si="96"/>
        <v>60826541</v>
      </c>
      <c r="H3131" s="1">
        <f>SUM($F$2:F3131)</f>
        <v>44057705</v>
      </c>
      <c r="I3131" s="8">
        <f t="shared" si="97"/>
        <v>0.58001230863165842</v>
      </c>
      <c r="J3131" s="1">
        <f>SUMIFS(Table1[Profit (Month)],Table1[Category],Table1[[#This Row],[Category]],Table1[Supplier],Table1[[#This Row],[Supplier]],Table1[Brand],Table1[[#This Row],[Brand]],Table1[Year],Table1[[#This Row],[Year]],Table1[Month],"&lt;="&amp;Table1[[#This Row],[Profit (Month)]])</f>
        <v>145008</v>
      </c>
      <c r="K3131" s="1">
        <f>Table1[[#This Row],[Profit (Month)]]+SUMIFS(Table1[Profit (Month)],Table1[Category],Table1[[#This Row],[Category]],Table1[Supplier],Table1[[#This Row],[Supplier]],Table1[Brand],Table1[[#This Row],[Brand]],Table1[Year],Table1[[#This Row],[Year]],Table1[Month],"&lt;="&amp;Table1[[#This Row],[Profit (Month)]])</f>
        <v>158133</v>
      </c>
    </row>
    <row r="3132" spans="1:11" x14ac:dyDescent="0.35">
      <c r="A3132" t="s">
        <v>17</v>
      </c>
      <c r="B3132" t="s">
        <v>7</v>
      </c>
      <c r="C3132" t="s">
        <v>9</v>
      </c>
      <c r="D3132">
        <v>2019</v>
      </c>
      <c r="E3132">
        <v>3</v>
      </c>
      <c r="F3132" s="1">
        <v>13125</v>
      </c>
      <c r="G3132" s="1">
        <f t="shared" si="96"/>
        <v>60813416</v>
      </c>
      <c r="H3132" s="1">
        <f>SUM($F$2:F3132)</f>
        <v>44070830</v>
      </c>
      <c r="I3132" s="8">
        <f t="shared" si="97"/>
        <v>0.57988715501572641</v>
      </c>
      <c r="J3132" s="1">
        <f>SUMIFS(Table1[Profit (Month)],Table1[Category],Table1[[#This Row],[Category]],Table1[Supplier],Table1[[#This Row],[Supplier]],Table1[Brand],Table1[[#This Row],[Brand]],Table1[Year],Table1[[#This Row],[Year]],Table1[Month],"&lt;="&amp;Table1[[#This Row],[Profit (Month)]])</f>
        <v>144911</v>
      </c>
      <c r="K3132" s="1">
        <f>Table1[[#This Row],[Profit (Month)]]+SUMIFS(Table1[Profit (Month)],Table1[Category],Table1[[#This Row],[Category]],Table1[Supplier],Table1[[#This Row],[Supplier]],Table1[Brand],Table1[[#This Row],[Brand]],Table1[Year],Table1[[#This Row],[Year]],Table1[Month],"&lt;="&amp;Table1[[#This Row],[Profit (Month)]])</f>
        <v>158036</v>
      </c>
    </row>
    <row r="3133" spans="1:11" x14ac:dyDescent="0.35">
      <c r="A3133" t="s">
        <v>6</v>
      </c>
      <c r="B3133" t="s">
        <v>14</v>
      </c>
      <c r="C3133" t="s">
        <v>10</v>
      </c>
      <c r="D3133">
        <v>2024</v>
      </c>
      <c r="E3133">
        <v>9</v>
      </c>
      <c r="F3133" s="1">
        <v>13124</v>
      </c>
      <c r="G3133" s="1">
        <f t="shared" si="96"/>
        <v>60800291</v>
      </c>
      <c r="H3133" s="1">
        <f>SUM($F$2:F3133)</f>
        <v>44083954</v>
      </c>
      <c r="I3133" s="8">
        <f t="shared" si="97"/>
        <v>0.57976200139979428</v>
      </c>
      <c r="J3133" s="1">
        <f>SUMIFS(Table1[Profit (Month)],Table1[Category],Table1[[#This Row],[Category]],Table1[Supplier],Table1[[#This Row],[Supplier]],Table1[Brand],Table1[[#This Row],[Brand]],Table1[Year],Table1[[#This Row],[Year]],Table1[Month],"&lt;="&amp;Table1[[#This Row],[Profit (Month)]])</f>
        <v>143949</v>
      </c>
      <c r="K3133" s="1">
        <f>Table1[[#This Row],[Profit (Month)]]+SUMIFS(Table1[Profit (Month)],Table1[Category],Table1[[#This Row],[Category]],Table1[Supplier],Table1[[#This Row],[Supplier]],Table1[Brand],Table1[[#This Row],[Brand]],Table1[Year],Table1[[#This Row],[Year]],Table1[Month],"&lt;="&amp;Table1[[#This Row],[Profit (Month)]])</f>
        <v>157073</v>
      </c>
    </row>
    <row r="3134" spans="1:11" x14ac:dyDescent="0.35">
      <c r="A3134" t="s">
        <v>18</v>
      </c>
      <c r="B3134" t="s">
        <v>7</v>
      </c>
      <c r="C3134" t="s">
        <v>12</v>
      </c>
      <c r="D3134">
        <v>2023</v>
      </c>
      <c r="E3134">
        <v>3</v>
      </c>
      <c r="F3134" s="1">
        <v>13124</v>
      </c>
      <c r="G3134" s="1">
        <f t="shared" si="96"/>
        <v>60787167</v>
      </c>
      <c r="H3134" s="1">
        <f>SUM($F$2:F3134)</f>
        <v>44097078</v>
      </c>
      <c r="I3134" s="8">
        <f t="shared" si="97"/>
        <v>0.57963685731937586</v>
      </c>
      <c r="J3134" s="1">
        <f>SUMIFS(Table1[Profit (Month)],Table1[Category],Table1[[#This Row],[Category]],Table1[Supplier],Table1[[#This Row],[Supplier]],Table1[Brand],Table1[[#This Row],[Brand]],Table1[Year],Table1[[#This Row],[Year]],Table1[Month],"&lt;="&amp;Table1[[#This Row],[Profit (Month)]])</f>
        <v>157773</v>
      </c>
      <c r="K3134" s="1">
        <f>Table1[[#This Row],[Profit (Month)]]+SUMIFS(Table1[Profit (Month)],Table1[Category],Table1[[#This Row],[Category]],Table1[Supplier],Table1[[#This Row],[Supplier]],Table1[Brand],Table1[[#This Row],[Brand]],Table1[Year],Table1[[#This Row],[Year]],Table1[Month],"&lt;="&amp;Table1[[#This Row],[Profit (Month)]])</f>
        <v>170897</v>
      </c>
    </row>
    <row r="3135" spans="1:11" x14ac:dyDescent="0.35">
      <c r="A3135" t="s">
        <v>16</v>
      </c>
      <c r="B3135" t="s">
        <v>7</v>
      </c>
      <c r="C3135" t="s">
        <v>11</v>
      </c>
      <c r="D3135">
        <v>2021</v>
      </c>
      <c r="E3135">
        <v>5</v>
      </c>
      <c r="F3135" s="1">
        <v>13123</v>
      </c>
      <c r="G3135" s="1">
        <f t="shared" si="96"/>
        <v>60774043</v>
      </c>
      <c r="H3135" s="1">
        <f>SUM($F$2:F3135)</f>
        <v>44110201</v>
      </c>
      <c r="I3135" s="8">
        <f t="shared" si="97"/>
        <v>0.57951171323895734</v>
      </c>
      <c r="J3135" s="1">
        <f>SUMIFS(Table1[Profit (Month)],Table1[Category],Table1[[#This Row],[Category]],Table1[Supplier],Table1[[#This Row],[Supplier]],Table1[Brand],Table1[[#This Row],[Brand]],Table1[Year],Table1[[#This Row],[Year]],Table1[Month],"&lt;="&amp;Table1[[#This Row],[Profit (Month)]])</f>
        <v>154555</v>
      </c>
      <c r="K3135" s="1">
        <f>Table1[[#This Row],[Profit (Month)]]+SUMIFS(Table1[Profit (Month)],Table1[Category],Table1[[#This Row],[Category]],Table1[Supplier],Table1[[#This Row],[Supplier]],Table1[Brand],Table1[[#This Row],[Brand]],Table1[Year],Table1[[#This Row],[Year]],Table1[Month],"&lt;="&amp;Table1[[#This Row],[Profit (Month)]])</f>
        <v>167678</v>
      </c>
    </row>
    <row r="3136" spans="1:11" x14ac:dyDescent="0.35">
      <c r="A3136" t="s">
        <v>18</v>
      </c>
      <c r="B3136" t="s">
        <v>7</v>
      </c>
      <c r="C3136" t="s">
        <v>9</v>
      </c>
      <c r="D3136">
        <v>2024</v>
      </c>
      <c r="E3136">
        <v>2</v>
      </c>
      <c r="F3136" s="1">
        <v>13123</v>
      </c>
      <c r="G3136" s="1">
        <f t="shared" si="96"/>
        <v>60760920</v>
      </c>
      <c r="H3136" s="1">
        <f>SUM($F$2:F3136)</f>
        <v>44123324</v>
      </c>
      <c r="I3136" s="8">
        <f t="shared" si="97"/>
        <v>0.57938657869405252</v>
      </c>
      <c r="J3136" s="1">
        <f>SUMIFS(Table1[Profit (Month)],Table1[Category],Table1[[#This Row],[Category]],Table1[Supplier],Table1[[#This Row],[Supplier]],Table1[Brand],Table1[[#This Row],[Brand]],Table1[Year],Table1[[#This Row],[Year]],Table1[Month],"&lt;="&amp;Table1[[#This Row],[Profit (Month)]])</f>
        <v>149079</v>
      </c>
      <c r="K3136" s="1">
        <f>Table1[[#This Row],[Profit (Month)]]+SUMIFS(Table1[Profit (Month)],Table1[Category],Table1[[#This Row],[Category]],Table1[Supplier],Table1[[#This Row],[Supplier]],Table1[Brand],Table1[[#This Row],[Brand]],Table1[Year],Table1[[#This Row],[Year]],Table1[Month],"&lt;="&amp;Table1[[#This Row],[Profit (Month)]])</f>
        <v>162202</v>
      </c>
    </row>
    <row r="3137" spans="1:11" x14ac:dyDescent="0.35">
      <c r="A3137" t="s">
        <v>18</v>
      </c>
      <c r="B3137" t="s">
        <v>14</v>
      </c>
      <c r="C3137" t="s">
        <v>8</v>
      </c>
      <c r="D3137">
        <v>2020</v>
      </c>
      <c r="E3137">
        <v>7</v>
      </c>
      <c r="F3137" s="1">
        <v>13123</v>
      </c>
      <c r="G3137" s="1">
        <f t="shared" si="96"/>
        <v>60747797</v>
      </c>
      <c r="H3137" s="1">
        <f>SUM($F$2:F3137)</f>
        <v>44136447</v>
      </c>
      <c r="I3137" s="8">
        <f t="shared" si="97"/>
        <v>0.5792614441491476</v>
      </c>
      <c r="J3137" s="1">
        <f>SUMIFS(Table1[Profit (Month)],Table1[Category],Table1[[#This Row],[Category]],Table1[Supplier],Table1[[#This Row],[Supplier]],Table1[Brand],Table1[[#This Row],[Brand]],Table1[Year],Table1[[#This Row],[Year]],Table1[Month],"&lt;="&amp;Table1[[#This Row],[Profit (Month)]])</f>
        <v>156308</v>
      </c>
      <c r="K3137" s="1">
        <f>Table1[[#This Row],[Profit (Month)]]+SUMIFS(Table1[Profit (Month)],Table1[Category],Table1[[#This Row],[Category]],Table1[Supplier],Table1[[#This Row],[Supplier]],Table1[Brand],Table1[[#This Row],[Brand]],Table1[Year],Table1[[#This Row],[Year]],Table1[Month],"&lt;="&amp;Table1[[#This Row],[Profit (Month)]])</f>
        <v>169431</v>
      </c>
    </row>
    <row r="3138" spans="1:11" x14ac:dyDescent="0.35">
      <c r="A3138" t="s">
        <v>18</v>
      </c>
      <c r="B3138" t="s">
        <v>7</v>
      </c>
      <c r="C3138" t="s">
        <v>10</v>
      </c>
      <c r="D3138">
        <v>2020</v>
      </c>
      <c r="E3138">
        <v>8</v>
      </c>
      <c r="F3138" s="1">
        <v>13122</v>
      </c>
      <c r="G3138" s="1">
        <f t="shared" ref="G3138:G3201" si="98">SUM(F3138:F11537)</f>
        <v>60734674</v>
      </c>
      <c r="H3138" s="1">
        <f>SUM($F$2:F3138)</f>
        <v>44149569</v>
      </c>
      <c r="I3138" s="8">
        <f t="shared" ref="I3138:I3201" si="99">G3138 / MAX($H$2:$H$8401)</f>
        <v>0.57913630960424267</v>
      </c>
      <c r="J3138" s="1">
        <f>SUMIFS(Table1[Profit (Month)],Table1[Category],Table1[[#This Row],[Category]],Table1[Supplier],Table1[[#This Row],[Supplier]],Table1[Brand],Table1[[#This Row],[Brand]],Table1[Year],Table1[[#This Row],[Year]],Table1[Month],"&lt;="&amp;Table1[[#This Row],[Profit (Month)]])</f>
        <v>153849</v>
      </c>
      <c r="K3138" s="1">
        <f>Table1[[#This Row],[Profit (Month)]]+SUMIFS(Table1[Profit (Month)],Table1[Category],Table1[[#This Row],[Category]],Table1[Supplier],Table1[[#This Row],[Supplier]],Table1[Brand],Table1[[#This Row],[Brand]],Table1[Year],Table1[[#This Row],[Year]],Table1[Month],"&lt;="&amp;Table1[[#This Row],[Profit (Month)]])</f>
        <v>166971</v>
      </c>
    </row>
    <row r="3139" spans="1:11" x14ac:dyDescent="0.35">
      <c r="A3139" t="s">
        <v>16</v>
      </c>
      <c r="B3139" t="s">
        <v>14</v>
      </c>
      <c r="C3139" t="s">
        <v>10</v>
      </c>
      <c r="D3139">
        <v>2022</v>
      </c>
      <c r="E3139">
        <v>2</v>
      </c>
      <c r="F3139" s="1">
        <v>13121</v>
      </c>
      <c r="G3139" s="1">
        <f t="shared" si="98"/>
        <v>60721552</v>
      </c>
      <c r="H3139" s="1">
        <f>SUM($F$2:F3139)</f>
        <v>44162690</v>
      </c>
      <c r="I3139" s="8">
        <f t="shared" si="99"/>
        <v>0.57901118459485146</v>
      </c>
      <c r="J3139" s="1">
        <f>SUMIFS(Table1[Profit (Month)],Table1[Category],Table1[[#This Row],[Category]],Table1[Supplier],Table1[[#This Row],[Supplier]],Table1[Brand],Table1[[#This Row],[Brand]],Table1[Year],Table1[[#This Row],[Year]],Table1[Month],"&lt;="&amp;Table1[[#This Row],[Profit (Month)]])</f>
        <v>147969</v>
      </c>
      <c r="K3139" s="1">
        <f>Table1[[#This Row],[Profit (Month)]]+SUMIFS(Table1[Profit (Month)],Table1[Category],Table1[[#This Row],[Category]],Table1[Supplier],Table1[[#This Row],[Supplier]],Table1[Brand],Table1[[#This Row],[Brand]],Table1[Year],Table1[[#This Row],[Year]],Table1[Month],"&lt;="&amp;Table1[[#This Row],[Profit (Month)]])</f>
        <v>161090</v>
      </c>
    </row>
    <row r="3140" spans="1:11" x14ac:dyDescent="0.35">
      <c r="A3140" t="s">
        <v>17</v>
      </c>
      <c r="B3140" t="s">
        <v>13</v>
      </c>
      <c r="C3140" t="s">
        <v>11</v>
      </c>
      <c r="D3140">
        <v>2019</v>
      </c>
      <c r="E3140">
        <v>12</v>
      </c>
      <c r="F3140" s="1">
        <v>13121</v>
      </c>
      <c r="G3140" s="1">
        <f t="shared" si="98"/>
        <v>60708431</v>
      </c>
      <c r="H3140" s="1">
        <f>SUM($F$2:F3140)</f>
        <v>44175811</v>
      </c>
      <c r="I3140" s="8">
        <f t="shared" si="99"/>
        <v>0.57888606912097373</v>
      </c>
      <c r="J3140" s="1">
        <f>SUMIFS(Table1[Profit (Month)],Table1[Category],Table1[[#This Row],[Category]],Table1[Supplier],Table1[[#This Row],[Supplier]],Table1[Brand],Table1[[#This Row],[Brand]],Table1[Year],Table1[[#This Row],[Year]],Table1[Month],"&lt;="&amp;Table1[[#This Row],[Profit (Month)]])</f>
        <v>147900</v>
      </c>
      <c r="K3140" s="1">
        <f>Table1[[#This Row],[Profit (Month)]]+SUMIFS(Table1[Profit (Month)],Table1[Category],Table1[[#This Row],[Category]],Table1[Supplier],Table1[[#This Row],[Supplier]],Table1[Brand],Table1[[#This Row],[Brand]],Table1[Year],Table1[[#This Row],[Year]],Table1[Month],"&lt;="&amp;Table1[[#This Row],[Profit (Month)]])</f>
        <v>161021</v>
      </c>
    </row>
    <row r="3141" spans="1:11" x14ac:dyDescent="0.35">
      <c r="A3141" t="s">
        <v>17</v>
      </c>
      <c r="B3141" t="s">
        <v>15</v>
      </c>
      <c r="C3141" t="s">
        <v>8</v>
      </c>
      <c r="D3141">
        <v>2024</v>
      </c>
      <c r="E3141">
        <v>5</v>
      </c>
      <c r="F3141" s="1">
        <v>13120</v>
      </c>
      <c r="G3141" s="1">
        <f t="shared" si="98"/>
        <v>60695310</v>
      </c>
      <c r="H3141" s="1">
        <f>SUM($F$2:F3141)</f>
        <v>44188931</v>
      </c>
      <c r="I3141" s="8">
        <f t="shared" si="99"/>
        <v>0.57876095364709601</v>
      </c>
      <c r="J3141" s="1">
        <f>SUMIFS(Table1[Profit (Month)],Table1[Category],Table1[[#This Row],[Category]],Table1[Supplier],Table1[[#This Row],[Supplier]],Table1[Brand],Table1[[#This Row],[Brand]],Table1[Year],Table1[[#This Row],[Year]],Table1[Month],"&lt;="&amp;Table1[[#This Row],[Profit (Month)]])</f>
        <v>153868</v>
      </c>
      <c r="K3141" s="1">
        <f>Table1[[#This Row],[Profit (Month)]]+SUMIFS(Table1[Profit (Month)],Table1[Category],Table1[[#This Row],[Category]],Table1[Supplier],Table1[[#This Row],[Supplier]],Table1[Brand],Table1[[#This Row],[Brand]],Table1[Year],Table1[[#This Row],[Year]],Table1[Month],"&lt;="&amp;Table1[[#This Row],[Profit (Month)]])</f>
        <v>166988</v>
      </c>
    </row>
    <row r="3142" spans="1:11" x14ac:dyDescent="0.35">
      <c r="A3142" t="s">
        <v>16</v>
      </c>
      <c r="B3142" t="s">
        <v>14</v>
      </c>
      <c r="C3142" t="s">
        <v>9</v>
      </c>
      <c r="D3142">
        <v>2023</v>
      </c>
      <c r="E3142">
        <v>9</v>
      </c>
      <c r="F3142" s="1">
        <v>13119</v>
      </c>
      <c r="G3142" s="1">
        <f t="shared" si="98"/>
        <v>60682190</v>
      </c>
      <c r="H3142" s="1">
        <f>SUM($F$2:F3142)</f>
        <v>44202050</v>
      </c>
      <c r="I3142" s="8">
        <f t="shared" si="99"/>
        <v>0.57863584770873189</v>
      </c>
      <c r="J3142" s="1">
        <f>SUMIFS(Table1[Profit (Month)],Table1[Category],Table1[[#This Row],[Category]],Table1[Supplier],Table1[[#This Row],[Supplier]],Table1[Brand],Table1[[#This Row],[Brand]],Table1[Year],Table1[[#This Row],[Year]],Table1[Month],"&lt;="&amp;Table1[[#This Row],[Profit (Month)]])</f>
        <v>148022</v>
      </c>
      <c r="K3142" s="1">
        <f>Table1[[#This Row],[Profit (Month)]]+SUMIFS(Table1[Profit (Month)],Table1[Category],Table1[[#This Row],[Category]],Table1[Supplier],Table1[[#This Row],[Supplier]],Table1[Brand],Table1[[#This Row],[Brand]],Table1[Year],Table1[[#This Row],[Year]],Table1[Month],"&lt;="&amp;Table1[[#This Row],[Profit (Month)]])</f>
        <v>161141</v>
      </c>
    </row>
    <row r="3143" spans="1:11" x14ac:dyDescent="0.35">
      <c r="A3143" t="s">
        <v>17</v>
      </c>
      <c r="B3143" t="s">
        <v>13</v>
      </c>
      <c r="C3143" t="s">
        <v>9</v>
      </c>
      <c r="D3143">
        <v>2024</v>
      </c>
      <c r="E3143">
        <v>12</v>
      </c>
      <c r="F3143" s="1">
        <v>13118</v>
      </c>
      <c r="G3143" s="1">
        <f t="shared" si="98"/>
        <v>60669071</v>
      </c>
      <c r="H3143" s="1">
        <f>SUM($F$2:F3143)</f>
        <v>44215168</v>
      </c>
      <c r="I3143" s="8">
        <f t="shared" si="99"/>
        <v>0.57851075130588148</v>
      </c>
      <c r="J3143" s="1">
        <f>SUMIFS(Table1[Profit (Month)],Table1[Category],Table1[[#This Row],[Category]],Table1[Supplier],Table1[[#This Row],[Supplier]],Table1[Brand],Table1[[#This Row],[Brand]],Table1[Year],Table1[[#This Row],[Year]],Table1[Month],"&lt;="&amp;Table1[[#This Row],[Profit (Month)]])</f>
        <v>146816</v>
      </c>
      <c r="K3143" s="1">
        <f>Table1[[#This Row],[Profit (Month)]]+SUMIFS(Table1[Profit (Month)],Table1[Category],Table1[[#This Row],[Category]],Table1[Supplier],Table1[[#This Row],[Supplier]],Table1[Brand],Table1[[#This Row],[Brand]],Table1[Year],Table1[[#This Row],[Year]],Table1[Month],"&lt;="&amp;Table1[[#This Row],[Profit (Month)]])</f>
        <v>159934</v>
      </c>
    </row>
    <row r="3144" spans="1:11" x14ac:dyDescent="0.35">
      <c r="A3144" t="s">
        <v>18</v>
      </c>
      <c r="B3144" t="s">
        <v>14</v>
      </c>
      <c r="C3144" t="s">
        <v>10</v>
      </c>
      <c r="D3144">
        <v>2022</v>
      </c>
      <c r="E3144">
        <v>10</v>
      </c>
      <c r="F3144" s="1">
        <v>13117</v>
      </c>
      <c r="G3144" s="1">
        <f t="shared" si="98"/>
        <v>60655953</v>
      </c>
      <c r="H3144" s="1">
        <f>SUM($F$2:F3144)</f>
        <v>44228285</v>
      </c>
      <c r="I3144" s="8">
        <f t="shared" si="99"/>
        <v>0.57838566443854456</v>
      </c>
      <c r="J3144" s="1">
        <f>SUMIFS(Table1[Profit (Month)],Table1[Category],Table1[[#This Row],[Category]],Table1[Supplier],Table1[[#This Row],[Supplier]],Table1[Brand],Table1[[#This Row],[Brand]],Table1[Year],Table1[[#This Row],[Year]],Table1[Month],"&lt;="&amp;Table1[[#This Row],[Profit (Month)]])</f>
        <v>156895</v>
      </c>
      <c r="K3144" s="1">
        <f>Table1[[#This Row],[Profit (Month)]]+SUMIFS(Table1[Profit (Month)],Table1[Category],Table1[[#This Row],[Category]],Table1[Supplier],Table1[[#This Row],[Supplier]],Table1[Brand],Table1[[#This Row],[Brand]],Table1[Year],Table1[[#This Row],[Year]],Table1[Month],"&lt;="&amp;Table1[[#This Row],[Profit (Month)]])</f>
        <v>170012</v>
      </c>
    </row>
    <row r="3145" spans="1:11" x14ac:dyDescent="0.35">
      <c r="A3145" t="s">
        <v>16</v>
      </c>
      <c r="B3145" t="s">
        <v>15</v>
      </c>
      <c r="C3145" t="s">
        <v>11</v>
      </c>
      <c r="D3145">
        <v>2022</v>
      </c>
      <c r="E3145">
        <v>2</v>
      </c>
      <c r="F3145" s="1">
        <v>13115</v>
      </c>
      <c r="G3145" s="1">
        <f t="shared" si="98"/>
        <v>60642836</v>
      </c>
      <c r="H3145" s="1">
        <f>SUM($F$2:F3145)</f>
        <v>44241400</v>
      </c>
      <c r="I3145" s="8">
        <f t="shared" si="99"/>
        <v>0.57826058710672124</v>
      </c>
      <c r="J3145" s="1">
        <f>SUMIFS(Table1[Profit (Month)],Table1[Category],Table1[[#This Row],[Category]],Table1[Supplier],Table1[[#This Row],[Supplier]],Table1[Brand],Table1[[#This Row],[Brand]],Table1[Year],Table1[[#This Row],[Year]],Table1[Month],"&lt;="&amp;Table1[[#This Row],[Profit (Month)]])</f>
        <v>157965</v>
      </c>
      <c r="K3145" s="1">
        <f>Table1[[#This Row],[Profit (Month)]]+SUMIFS(Table1[Profit (Month)],Table1[Category],Table1[[#This Row],[Category]],Table1[Supplier],Table1[[#This Row],[Supplier]],Table1[Brand],Table1[[#This Row],[Brand]],Table1[Year],Table1[[#This Row],[Year]],Table1[Month],"&lt;="&amp;Table1[[#This Row],[Profit (Month)]])</f>
        <v>171080</v>
      </c>
    </row>
    <row r="3146" spans="1:11" x14ac:dyDescent="0.35">
      <c r="A3146" t="s">
        <v>18</v>
      </c>
      <c r="B3146" t="s">
        <v>13</v>
      </c>
      <c r="C3146" t="s">
        <v>12</v>
      </c>
      <c r="D3146">
        <v>2020</v>
      </c>
      <c r="E3146">
        <v>3</v>
      </c>
      <c r="F3146" s="1">
        <v>13115</v>
      </c>
      <c r="G3146" s="1">
        <f t="shared" si="98"/>
        <v>60629721</v>
      </c>
      <c r="H3146" s="1">
        <f>SUM($F$2:F3146)</f>
        <v>44254515</v>
      </c>
      <c r="I3146" s="8">
        <f t="shared" si="99"/>
        <v>0.57813552884592512</v>
      </c>
      <c r="J3146" s="1">
        <f>SUMIFS(Table1[Profit (Month)],Table1[Category],Table1[[#This Row],[Category]],Table1[Supplier],Table1[[#This Row],[Supplier]],Table1[Brand],Table1[[#This Row],[Brand]],Table1[Year],Table1[[#This Row],[Year]],Table1[Month],"&lt;="&amp;Table1[[#This Row],[Profit (Month)]])</f>
        <v>155309</v>
      </c>
      <c r="K3146" s="1">
        <f>Table1[[#This Row],[Profit (Month)]]+SUMIFS(Table1[Profit (Month)],Table1[Category],Table1[[#This Row],[Category]],Table1[Supplier],Table1[[#This Row],[Supplier]],Table1[Brand],Table1[[#This Row],[Brand]],Table1[Year],Table1[[#This Row],[Year]],Table1[Month],"&lt;="&amp;Table1[[#This Row],[Profit (Month)]])</f>
        <v>168424</v>
      </c>
    </row>
    <row r="3147" spans="1:11" x14ac:dyDescent="0.35">
      <c r="A3147" t="s">
        <v>17</v>
      </c>
      <c r="B3147" t="s">
        <v>7</v>
      </c>
      <c r="C3147" t="s">
        <v>11</v>
      </c>
      <c r="D3147">
        <v>2019</v>
      </c>
      <c r="E3147">
        <v>10</v>
      </c>
      <c r="F3147" s="1">
        <v>13113</v>
      </c>
      <c r="G3147" s="1">
        <f t="shared" si="98"/>
        <v>60616606</v>
      </c>
      <c r="H3147" s="1">
        <f>SUM($F$2:F3147)</f>
        <v>44267628</v>
      </c>
      <c r="I3147" s="8">
        <f t="shared" si="99"/>
        <v>0.578010470585129</v>
      </c>
      <c r="J3147" s="1">
        <f>SUMIFS(Table1[Profit (Month)],Table1[Category],Table1[[#This Row],[Category]],Table1[Supplier],Table1[[#This Row],[Supplier]],Table1[Brand],Table1[[#This Row],[Brand]],Table1[Year],Table1[[#This Row],[Year]],Table1[Month],"&lt;="&amp;Table1[[#This Row],[Profit (Month)]])</f>
        <v>161067</v>
      </c>
      <c r="K3147" s="1">
        <f>Table1[[#This Row],[Profit (Month)]]+SUMIFS(Table1[Profit (Month)],Table1[Category],Table1[[#This Row],[Category]],Table1[Supplier],Table1[[#This Row],[Supplier]],Table1[Brand],Table1[[#This Row],[Brand]],Table1[Year],Table1[[#This Row],[Year]],Table1[Month],"&lt;="&amp;Table1[[#This Row],[Profit (Month)]])</f>
        <v>174180</v>
      </c>
    </row>
    <row r="3148" spans="1:11" x14ac:dyDescent="0.35">
      <c r="A3148" t="s">
        <v>17</v>
      </c>
      <c r="B3148" t="s">
        <v>13</v>
      </c>
      <c r="C3148" t="s">
        <v>12</v>
      </c>
      <c r="D3148">
        <v>2024</v>
      </c>
      <c r="E3148">
        <v>6</v>
      </c>
      <c r="F3148" s="1">
        <v>13113</v>
      </c>
      <c r="G3148" s="1">
        <f t="shared" si="98"/>
        <v>60603493</v>
      </c>
      <c r="H3148" s="1">
        <f>SUM($F$2:F3148)</f>
        <v>44280741</v>
      </c>
      <c r="I3148" s="8">
        <f t="shared" si="99"/>
        <v>0.57788543139535997</v>
      </c>
      <c r="J3148" s="1">
        <f>SUMIFS(Table1[Profit (Month)],Table1[Category],Table1[[#This Row],[Category]],Table1[Supplier],Table1[[#This Row],[Supplier]],Table1[Brand],Table1[[#This Row],[Brand]],Table1[Year],Table1[[#This Row],[Year]],Table1[Month],"&lt;="&amp;Table1[[#This Row],[Profit (Month)]])</f>
        <v>151648</v>
      </c>
      <c r="K3148" s="1">
        <f>Table1[[#This Row],[Profit (Month)]]+SUMIFS(Table1[Profit (Month)],Table1[Category],Table1[[#This Row],[Category]],Table1[Supplier],Table1[[#This Row],[Supplier]],Table1[Brand],Table1[[#This Row],[Brand]],Table1[Year],Table1[[#This Row],[Year]],Table1[Month],"&lt;="&amp;Table1[[#This Row],[Profit (Month)]])</f>
        <v>164761</v>
      </c>
    </row>
    <row r="3149" spans="1:11" x14ac:dyDescent="0.35">
      <c r="A3149" t="s">
        <v>17</v>
      </c>
      <c r="B3149" t="s">
        <v>14</v>
      </c>
      <c r="C3149" t="s">
        <v>12</v>
      </c>
      <c r="D3149">
        <v>2021</v>
      </c>
      <c r="E3149">
        <v>10</v>
      </c>
      <c r="F3149" s="1">
        <v>13113</v>
      </c>
      <c r="G3149" s="1">
        <f t="shared" si="98"/>
        <v>60590380</v>
      </c>
      <c r="H3149" s="1">
        <f>SUM($F$2:F3149)</f>
        <v>44293854</v>
      </c>
      <c r="I3149" s="8">
        <f t="shared" si="99"/>
        <v>0.57776039220559106</v>
      </c>
      <c r="J3149" s="1">
        <f>SUMIFS(Table1[Profit (Month)],Table1[Category],Table1[[#This Row],[Category]],Table1[Supplier],Table1[[#This Row],[Supplier]],Table1[Brand],Table1[[#This Row],[Brand]],Table1[Year],Table1[[#This Row],[Year]],Table1[Month],"&lt;="&amp;Table1[[#This Row],[Profit (Month)]])</f>
        <v>144533</v>
      </c>
      <c r="K3149" s="1">
        <f>Table1[[#This Row],[Profit (Month)]]+SUMIFS(Table1[Profit (Month)],Table1[Category],Table1[[#This Row],[Category]],Table1[Supplier],Table1[[#This Row],[Supplier]],Table1[Brand],Table1[[#This Row],[Brand]],Table1[Year],Table1[[#This Row],[Year]],Table1[Month],"&lt;="&amp;Table1[[#This Row],[Profit (Month)]])</f>
        <v>157646</v>
      </c>
    </row>
    <row r="3150" spans="1:11" x14ac:dyDescent="0.35">
      <c r="A3150" t="s">
        <v>19</v>
      </c>
      <c r="B3150" t="s">
        <v>14</v>
      </c>
      <c r="C3150" t="s">
        <v>10</v>
      </c>
      <c r="D3150">
        <v>2021</v>
      </c>
      <c r="E3150">
        <v>4</v>
      </c>
      <c r="F3150" s="1">
        <v>13113</v>
      </c>
      <c r="G3150" s="1">
        <f t="shared" si="98"/>
        <v>60577267</v>
      </c>
      <c r="H3150" s="1">
        <f>SUM($F$2:F3150)</f>
        <v>44306967</v>
      </c>
      <c r="I3150" s="8">
        <f t="shared" si="99"/>
        <v>0.57763535301582214</v>
      </c>
      <c r="J3150" s="1">
        <f>SUMIFS(Table1[Profit (Month)],Table1[Category],Table1[[#This Row],[Category]],Table1[Supplier],Table1[[#This Row],[Supplier]],Table1[Brand],Table1[[#This Row],[Brand]],Table1[Year],Table1[[#This Row],[Year]],Table1[Month],"&lt;="&amp;Table1[[#This Row],[Profit (Month)]])</f>
        <v>158901</v>
      </c>
      <c r="K3150" s="1">
        <f>Table1[[#This Row],[Profit (Month)]]+SUMIFS(Table1[Profit (Month)],Table1[Category],Table1[[#This Row],[Category]],Table1[Supplier],Table1[[#This Row],[Supplier]],Table1[Brand],Table1[[#This Row],[Brand]],Table1[Year],Table1[[#This Row],[Year]],Table1[Month],"&lt;="&amp;Table1[[#This Row],[Profit (Month)]])</f>
        <v>172014</v>
      </c>
    </row>
    <row r="3151" spans="1:11" x14ac:dyDescent="0.35">
      <c r="A3151" t="s">
        <v>18</v>
      </c>
      <c r="B3151" t="s">
        <v>15</v>
      </c>
      <c r="C3151" t="s">
        <v>8</v>
      </c>
      <c r="D3151">
        <v>2022</v>
      </c>
      <c r="E3151">
        <v>9</v>
      </c>
      <c r="F3151" s="1">
        <v>13111</v>
      </c>
      <c r="G3151" s="1">
        <f t="shared" si="98"/>
        <v>60564154</v>
      </c>
      <c r="H3151" s="1">
        <f>SUM($F$2:F3151)</f>
        <v>44320078</v>
      </c>
      <c r="I3151" s="8">
        <f t="shared" si="99"/>
        <v>0.57751031382605322</v>
      </c>
      <c r="J3151" s="1">
        <f>SUMIFS(Table1[Profit (Month)],Table1[Category],Table1[[#This Row],[Category]],Table1[Supplier],Table1[[#This Row],[Supplier]],Table1[Brand],Table1[[#This Row],[Brand]],Table1[Year],Table1[[#This Row],[Year]],Table1[Month],"&lt;="&amp;Table1[[#This Row],[Profit (Month)]])</f>
        <v>152401</v>
      </c>
      <c r="K3151" s="1">
        <f>Table1[[#This Row],[Profit (Month)]]+SUMIFS(Table1[Profit (Month)],Table1[Category],Table1[[#This Row],[Category]],Table1[Supplier],Table1[[#This Row],[Supplier]],Table1[Brand],Table1[[#This Row],[Brand]],Table1[Year],Table1[[#This Row],[Year]],Table1[Month],"&lt;="&amp;Table1[[#This Row],[Profit (Month)]])</f>
        <v>165512</v>
      </c>
    </row>
    <row r="3152" spans="1:11" x14ac:dyDescent="0.35">
      <c r="A3152" t="s">
        <v>18</v>
      </c>
      <c r="B3152" t="s">
        <v>15</v>
      </c>
      <c r="C3152" t="s">
        <v>12</v>
      </c>
      <c r="D3152">
        <v>2023</v>
      </c>
      <c r="E3152">
        <v>5</v>
      </c>
      <c r="F3152" s="1">
        <v>13111</v>
      </c>
      <c r="G3152" s="1">
        <f t="shared" si="98"/>
        <v>60551043</v>
      </c>
      <c r="H3152" s="1">
        <f>SUM($F$2:F3152)</f>
        <v>44333189</v>
      </c>
      <c r="I3152" s="8">
        <f t="shared" si="99"/>
        <v>0.57738529370731151</v>
      </c>
      <c r="J3152" s="1">
        <f>SUMIFS(Table1[Profit (Month)],Table1[Category],Table1[[#This Row],[Category]],Table1[Supplier],Table1[[#This Row],[Supplier]],Table1[Brand],Table1[[#This Row],[Brand]],Table1[Year],Table1[[#This Row],[Year]],Table1[Month],"&lt;="&amp;Table1[[#This Row],[Profit (Month)]])</f>
        <v>146255</v>
      </c>
      <c r="K3152" s="1">
        <f>Table1[[#This Row],[Profit (Month)]]+SUMIFS(Table1[Profit (Month)],Table1[Category],Table1[[#This Row],[Category]],Table1[Supplier],Table1[[#This Row],[Supplier]],Table1[Brand],Table1[[#This Row],[Brand]],Table1[Year],Table1[[#This Row],[Year]],Table1[Month],"&lt;="&amp;Table1[[#This Row],[Profit (Month)]])</f>
        <v>159366</v>
      </c>
    </row>
    <row r="3153" spans="1:11" x14ac:dyDescent="0.35">
      <c r="A3153" t="s">
        <v>16</v>
      </c>
      <c r="B3153" t="s">
        <v>7</v>
      </c>
      <c r="C3153" t="s">
        <v>8</v>
      </c>
      <c r="D3153">
        <v>2024</v>
      </c>
      <c r="E3153">
        <v>11</v>
      </c>
      <c r="F3153" s="1">
        <v>13110</v>
      </c>
      <c r="G3153" s="1">
        <f t="shared" si="98"/>
        <v>60537932</v>
      </c>
      <c r="H3153" s="1">
        <f>SUM($F$2:F3153)</f>
        <v>44346299</v>
      </c>
      <c r="I3153" s="8">
        <f t="shared" si="99"/>
        <v>0.57726027358856968</v>
      </c>
      <c r="J3153" s="1">
        <f>SUMIFS(Table1[Profit (Month)],Table1[Category],Table1[[#This Row],[Category]],Table1[Supplier],Table1[[#This Row],[Supplier]],Table1[Brand],Table1[[#This Row],[Brand]],Table1[Year],Table1[[#This Row],[Year]],Table1[Month],"&lt;="&amp;Table1[[#This Row],[Profit (Month)]])</f>
        <v>145591</v>
      </c>
      <c r="K3153" s="1">
        <f>Table1[[#This Row],[Profit (Month)]]+SUMIFS(Table1[Profit (Month)],Table1[Category],Table1[[#This Row],[Category]],Table1[Supplier],Table1[[#This Row],[Supplier]],Table1[Brand],Table1[[#This Row],[Brand]],Table1[Year],Table1[[#This Row],[Year]],Table1[Month],"&lt;="&amp;Table1[[#This Row],[Profit (Month)]])</f>
        <v>158701</v>
      </c>
    </row>
    <row r="3154" spans="1:11" x14ac:dyDescent="0.35">
      <c r="A3154" t="s">
        <v>17</v>
      </c>
      <c r="B3154" t="s">
        <v>14</v>
      </c>
      <c r="C3154" t="s">
        <v>12</v>
      </c>
      <c r="D3154">
        <v>2022</v>
      </c>
      <c r="E3154">
        <v>4</v>
      </c>
      <c r="F3154" s="1">
        <v>13109</v>
      </c>
      <c r="G3154" s="1">
        <f t="shared" si="98"/>
        <v>60524822</v>
      </c>
      <c r="H3154" s="1">
        <f>SUM($F$2:F3154)</f>
        <v>44359408</v>
      </c>
      <c r="I3154" s="8">
        <f t="shared" si="99"/>
        <v>0.57713526300534157</v>
      </c>
      <c r="J3154" s="1">
        <f>SUMIFS(Table1[Profit (Month)],Table1[Category],Table1[[#This Row],[Category]],Table1[Supplier],Table1[[#This Row],[Supplier]],Table1[Brand],Table1[[#This Row],[Brand]],Table1[Year],Table1[[#This Row],[Year]],Table1[Month],"&lt;="&amp;Table1[[#This Row],[Profit (Month)]])</f>
        <v>150854</v>
      </c>
      <c r="K3154" s="1">
        <f>Table1[[#This Row],[Profit (Month)]]+SUMIFS(Table1[Profit (Month)],Table1[Category],Table1[[#This Row],[Category]],Table1[Supplier],Table1[[#This Row],[Supplier]],Table1[Brand],Table1[[#This Row],[Brand]],Table1[Year],Table1[[#This Row],[Year]],Table1[Month],"&lt;="&amp;Table1[[#This Row],[Profit (Month)]])</f>
        <v>163963</v>
      </c>
    </row>
    <row r="3155" spans="1:11" x14ac:dyDescent="0.35">
      <c r="A3155" t="s">
        <v>6</v>
      </c>
      <c r="B3155" t="s">
        <v>15</v>
      </c>
      <c r="C3155" t="s">
        <v>10</v>
      </c>
      <c r="D3155">
        <v>2018</v>
      </c>
      <c r="E3155">
        <v>11</v>
      </c>
      <c r="F3155" s="1">
        <v>13108</v>
      </c>
      <c r="G3155" s="1">
        <f t="shared" si="98"/>
        <v>60511713</v>
      </c>
      <c r="H3155" s="1">
        <f>SUM($F$2:F3155)</f>
        <v>44372516</v>
      </c>
      <c r="I3155" s="8">
        <f t="shared" si="99"/>
        <v>0.57701026195762706</v>
      </c>
      <c r="J3155" s="1">
        <f>SUMIFS(Table1[Profit (Month)],Table1[Category],Table1[[#This Row],[Category]],Table1[Supplier],Table1[[#This Row],[Supplier]],Table1[Brand],Table1[[#This Row],[Brand]],Table1[Year],Table1[[#This Row],[Year]],Table1[Month],"&lt;="&amp;Table1[[#This Row],[Profit (Month)]])</f>
        <v>152929</v>
      </c>
      <c r="K3155" s="1">
        <f>Table1[[#This Row],[Profit (Month)]]+SUMIFS(Table1[Profit (Month)],Table1[Category],Table1[[#This Row],[Category]],Table1[Supplier],Table1[[#This Row],[Supplier]],Table1[Brand],Table1[[#This Row],[Brand]],Table1[Year],Table1[[#This Row],[Year]],Table1[Month],"&lt;="&amp;Table1[[#This Row],[Profit (Month)]])</f>
        <v>166037</v>
      </c>
    </row>
    <row r="3156" spans="1:11" x14ac:dyDescent="0.35">
      <c r="A3156" t="s">
        <v>18</v>
      </c>
      <c r="B3156" t="s">
        <v>14</v>
      </c>
      <c r="C3156" t="s">
        <v>8</v>
      </c>
      <c r="D3156">
        <v>2018</v>
      </c>
      <c r="E3156">
        <v>1</v>
      </c>
      <c r="F3156" s="1">
        <v>13106</v>
      </c>
      <c r="G3156" s="1">
        <f t="shared" si="98"/>
        <v>60498605</v>
      </c>
      <c r="H3156" s="1">
        <f>SUM($F$2:F3156)</f>
        <v>44385622</v>
      </c>
      <c r="I3156" s="8">
        <f t="shared" si="99"/>
        <v>0.57688527044542603</v>
      </c>
      <c r="J3156" s="1">
        <f>SUMIFS(Table1[Profit (Month)],Table1[Category],Table1[[#This Row],[Category]],Table1[Supplier],Table1[[#This Row],[Supplier]],Table1[Brand],Table1[[#This Row],[Brand]],Table1[Year],Table1[[#This Row],[Year]],Table1[Month],"&lt;="&amp;Table1[[#This Row],[Profit (Month)]])</f>
        <v>148872</v>
      </c>
      <c r="K3156" s="1">
        <f>Table1[[#This Row],[Profit (Month)]]+SUMIFS(Table1[Profit (Month)],Table1[Category],Table1[[#This Row],[Category]],Table1[Supplier],Table1[[#This Row],[Supplier]],Table1[Brand],Table1[[#This Row],[Brand]],Table1[Year],Table1[[#This Row],[Year]],Table1[Month],"&lt;="&amp;Table1[[#This Row],[Profit (Month)]])</f>
        <v>161978</v>
      </c>
    </row>
    <row r="3157" spans="1:11" x14ac:dyDescent="0.35">
      <c r="A3157" t="s">
        <v>19</v>
      </c>
      <c r="B3157" t="s">
        <v>7</v>
      </c>
      <c r="C3157" t="s">
        <v>9</v>
      </c>
      <c r="D3157">
        <v>2020</v>
      </c>
      <c r="E3157">
        <v>3</v>
      </c>
      <c r="F3157" s="1">
        <v>13106</v>
      </c>
      <c r="G3157" s="1">
        <f t="shared" si="98"/>
        <v>60485499</v>
      </c>
      <c r="H3157" s="1">
        <f>SUM($F$2:F3157)</f>
        <v>44398728</v>
      </c>
      <c r="I3157" s="8">
        <f t="shared" si="99"/>
        <v>0.57676029800425233</v>
      </c>
      <c r="J3157" s="1">
        <f>SUMIFS(Table1[Profit (Month)],Table1[Category],Table1[[#This Row],[Category]],Table1[Supplier],Table1[[#This Row],[Supplier]],Table1[Brand],Table1[[#This Row],[Brand]],Table1[Year],Table1[[#This Row],[Year]],Table1[Month],"&lt;="&amp;Table1[[#This Row],[Profit (Month)]])</f>
        <v>152411</v>
      </c>
      <c r="K3157" s="1">
        <f>Table1[[#This Row],[Profit (Month)]]+SUMIFS(Table1[Profit (Month)],Table1[Category],Table1[[#This Row],[Category]],Table1[Supplier],Table1[[#This Row],[Supplier]],Table1[Brand],Table1[[#This Row],[Brand]],Table1[Year],Table1[[#This Row],[Year]],Table1[Month],"&lt;="&amp;Table1[[#This Row],[Profit (Month)]])</f>
        <v>165517</v>
      </c>
    </row>
    <row r="3158" spans="1:11" x14ac:dyDescent="0.35">
      <c r="A3158" t="s">
        <v>16</v>
      </c>
      <c r="B3158" t="s">
        <v>14</v>
      </c>
      <c r="C3158" t="s">
        <v>9</v>
      </c>
      <c r="D3158">
        <v>2024</v>
      </c>
      <c r="E3158">
        <v>11</v>
      </c>
      <c r="F3158" s="1">
        <v>13105</v>
      </c>
      <c r="G3158" s="1">
        <f t="shared" si="98"/>
        <v>60472393</v>
      </c>
      <c r="H3158" s="1">
        <f>SUM($F$2:F3158)</f>
        <v>44411833</v>
      </c>
      <c r="I3158" s="8">
        <f t="shared" si="99"/>
        <v>0.5766353255630785</v>
      </c>
      <c r="J3158" s="1">
        <f>SUMIFS(Table1[Profit (Month)],Table1[Category],Table1[[#This Row],[Category]],Table1[Supplier],Table1[[#This Row],[Supplier]],Table1[Brand],Table1[[#This Row],[Brand]],Table1[Year],Table1[[#This Row],[Year]],Table1[Month],"&lt;="&amp;Table1[[#This Row],[Profit (Month)]])</f>
        <v>141097</v>
      </c>
      <c r="K3158" s="1">
        <f>Table1[[#This Row],[Profit (Month)]]+SUMIFS(Table1[Profit (Month)],Table1[Category],Table1[[#This Row],[Category]],Table1[Supplier],Table1[[#This Row],[Supplier]],Table1[Brand],Table1[[#This Row],[Brand]],Table1[Year],Table1[[#This Row],[Year]],Table1[Month],"&lt;="&amp;Table1[[#This Row],[Profit (Month)]])</f>
        <v>154202</v>
      </c>
    </row>
    <row r="3159" spans="1:11" x14ac:dyDescent="0.35">
      <c r="A3159" t="s">
        <v>16</v>
      </c>
      <c r="B3159" t="s">
        <v>15</v>
      </c>
      <c r="C3159" t="s">
        <v>12</v>
      </c>
      <c r="D3159">
        <v>2022</v>
      </c>
      <c r="E3159">
        <v>11</v>
      </c>
      <c r="F3159" s="1">
        <v>13105</v>
      </c>
      <c r="G3159" s="1">
        <f t="shared" si="98"/>
        <v>60459288</v>
      </c>
      <c r="H3159" s="1">
        <f>SUM($F$2:F3159)</f>
        <v>44424938</v>
      </c>
      <c r="I3159" s="8">
        <f t="shared" si="99"/>
        <v>0.57651036265741828</v>
      </c>
      <c r="J3159" s="1">
        <f>SUMIFS(Table1[Profit (Month)],Table1[Category],Table1[[#This Row],[Category]],Table1[Supplier],Table1[[#This Row],[Supplier]],Table1[Brand],Table1[[#This Row],[Brand]],Table1[Year],Table1[[#This Row],[Year]],Table1[Month],"&lt;="&amp;Table1[[#This Row],[Profit (Month)]])</f>
        <v>151916</v>
      </c>
      <c r="K3159" s="1">
        <f>Table1[[#This Row],[Profit (Month)]]+SUMIFS(Table1[Profit (Month)],Table1[Category],Table1[[#This Row],[Category]],Table1[Supplier],Table1[[#This Row],[Supplier]],Table1[Brand],Table1[[#This Row],[Brand]],Table1[Year],Table1[[#This Row],[Year]],Table1[Month],"&lt;="&amp;Table1[[#This Row],[Profit (Month)]])</f>
        <v>165021</v>
      </c>
    </row>
    <row r="3160" spans="1:11" x14ac:dyDescent="0.35">
      <c r="A3160" t="s">
        <v>18</v>
      </c>
      <c r="B3160" t="s">
        <v>13</v>
      </c>
      <c r="C3160" t="s">
        <v>12</v>
      </c>
      <c r="D3160">
        <v>2019</v>
      </c>
      <c r="E3160">
        <v>12</v>
      </c>
      <c r="F3160" s="1">
        <v>13105</v>
      </c>
      <c r="G3160" s="1">
        <f t="shared" si="98"/>
        <v>60446183</v>
      </c>
      <c r="H3160" s="1">
        <f>SUM($F$2:F3160)</f>
        <v>44438043</v>
      </c>
      <c r="I3160" s="8">
        <f t="shared" si="99"/>
        <v>0.57638539975175818</v>
      </c>
      <c r="J3160" s="1">
        <f>SUMIFS(Table1[Profit (Month)],Table1[Category],Table1[[#This Row],[Category]],Table1[Supplier],Table1[[#This Row],[Supplier]],Table1[Brand],Table1[[#This Row],[Brand]],Table1[Year],Table1[[#This Row],[Year]],Table1[Month],"&lt;="&amp;Table1[[#This Row],[Profit (Month)]])</f>
        <v>147911</v>
      </c>
      <c r="K3160" s="1">
        <f>Table1[[#This Row],[Profit (Month)]]+SUMIFS(Table1[Profit (Month)],Table1[Category],Table1[[#This Row],[Category]],Table1[Supplier],Table1[[#This Row],[Supplier]],Table1[Brand],Table1[[#This Row],[Brand]],Table1[Year],Table1[[#This Row],[Year]],Table1[Month],"&lt;="&amp;Table1[[#This Row],[Profit (Month)]])</f>
        <v>161016</v>
      </c>
    </row>
    <row r="3161" spans="1:11" x14ac:dyDescent="0.35">
      <c r="A3161" t="s">
        <v>18</v>
      </c>
      <c r="B3161" t="s">
        <v>13</v>
      </c>
      <c r="C3161" t="s">
        <v>12</v>
      </c>
      <c r="D3161">
        <v>2022</v>
      </c>
      <c r="E3161">
        <v>4</v>
      </c>
      <c r="F3161" s="1">
        <v>13104</v>
      </c>
      <c r="G3161" s="1">
        <f t="shared" si="98"/>
        <v>60433078</v>
      </c>
      <c r="H3161" s="1">
        <f>SUM($F$2:F3161)</f>
        <v>44451147</v>
      </c>
      <c r="I3161" s="8">
        <f t="shared" si="99"/>
        <v>0.57626043684609796</v>
      </c>
      <c r="J3161" s="1">
        <f>SUMIFS(Table1[Profit (Month)],Table1[Category],Table1[[#This Row],[Category]],Table1[Supplier],Table1[[#This Row],[Supplier]],Table1[Brand],Table1[[#This Row],[Brand]],Table1[Year],Table1[[#This Row],[Year]],Table1[Month],"&lt;="&amp;Table1[[#This Row],[Profit (Month)]])</f>
        <v>144374</v>
      </c>
      <c r="K3161" s="1">
        <f>Table1[[#This Row],[Profit (Month)]]+SUMIFS(Table1[Profit (Month)],Table1[Category],Table1[[#This Row],[Category]],Table1[Supplier],Table1[[#This Row],[Supplier]],Table1[Brand],Table1[[#This Row],[Brand]],Table1[Year],Table1[[#This Row],[Year]],Table1[Month],"&lt;="&amp;Table1[[#This Row],[Profit (Month)]])</f>
        <v>157478</v>
      </c>
    </row>
    <row r="3162" spans="1:11" x14ac:dyDescent="0.35">
      <c r="A3162" t="s">
        <v>18</v>
      </c>
      <c r="B3162" t="s">
        <v>14</v>
      </c>
      <c r="C3162" t="s">
        <v>10</v>
      </c>
      <c r="D3162">
        <v>2021</v>
      </c>
      <c r="E3162">
        <v>7</v>
      </c>
      <c r="F3162" s="1">
        <v>13103</v>
      </c>
      <c r="G3162" s="1">
        <f t="shared" si="98"/>
        <v>60419974</v>
      </c>
      <c r="H3162" s="1">
        <f>SUM($F$2:F3162)</f>
        <v>44464250</v>
      </c>
      <c r="I3162" s="8">
        <f t="shared" si="99"/>
        <v>0.57613548347595145</v>
      </c>
      <c r="J3162" s="1">
        <f>SUMIFS(Table1[Profit (Month)],Table1[Category],Table1[[#This Row],[Category]],Table1[Supplier],Table1[[#This Row],[Supplier]],Table1[Brand],Table1[[#This Row],[Brand]],Table1[Year],Table1[[#This Row],[Year]],Table1[Month],"&lt;="&amp;Table1[[#This Row],[Profit (Month)]])</f>
        <v>159151</v>
      </c>
      <c r="K3162" s="1">
        <f>Table1[[#This Row],[Profit (Month)]]+SUMIFS(Table1[Profit (Month)],Table1[Category],Table1[[#This Row],[Category]],Table1[Supplier],Table1[[#This Row],[Supplier]],Table1[Brand],Table1[[#This Row],[Brand]],Table1[Year],Table1[[#This Row],[Year]],Table1[Month],"&lt;="&amp;Table1[[#This Row],[Profit (Month)]])</f>
        <v>172254</v>
      </c>
    </row>
    <row r="3163" spans="1:11" x14ac:dyDescent="0.35">
      <c r="A3163" t="s">
        <v>6</v>
      </c>
      <c r="B3163" t="s">
        <v>13</v>
      </c>
      <c r="C3163" t="s">
        <v>12</v>
      </c>
      <c r="D3163">
        <v>2020</v>
      </c>
      <c r="E3163">
        <v>7</v>
      </c>
      <c r="F3163" s="1">
        <v>13102</v>
      </c>
      <c r="G3163" s="1">
        <f t="shared" si="98"/>
        <v>60406871</v>
      </c>
      <c r="H3163" s="1">
        <f>SUM($F$2:F3163)</f>
        <v>44477352</v>
      </c>
      <c r="I3163" s="8">
        <f t="shared" si="99"/>
        <v>0.57601053964131843</v>
      </c>
      <c r="J3163" s="1">
        <f>SUMIFS(Table1[Profit (Month)],Table1[Category],Table1[[#This Row],[Category]],Table1[Supplier],Table1[[#This Row],[Supplier]],Table1[Brand],Table1[[#This Row],[Brand]],Table1[Year],Table1[[#This Row],[Year]],Table1[Month],"&lt;="&amp;Table1[[#This Row],[Profit (Month)]])</f>
        <v>145919</v>
      </c>
      <c r="K3163" s="1">
        <f>Table1[[#This Row],[Profit (Month)]]+SUMIFS(Table1[Profit (Month)],Table1[Category],Table1[[#This Row],[Category]],Table1[Supplier],Table1[[#This Row],[Supplier]],Table1[Brand],Table1[[#This Row],[Brand]],Table1[Year],Table1[[#This Row],[Year]],Table1[Month],"&lt;="&amp;Table1[[#This Row],[Profit (Month)]])</f>
        <v>159021</v>
      </c>
    </row>
    <row r="3164" spans="1:11" x14ac:dyDescent="0.35">
      <c r="A3164" t="s">
        <v>18</v>
      </c>
      <c r="B3164" t="s">
        <v>13</v>
      </c>
      <c r="C3164" t="s">
        <v>11</v>
      </c>
      <c r="D3164">
        <v>2018</v>
      </c>
      <c r="E3164">
        <v>1</v>
      </c>
      <c r="F3164" s="1">
        <v>13100</v>
      </c>
      <c r="G3164" s="1">
        <f t="shared" si="98"/>
        <v>60393769</v>
      </c>
      <c r="H3164" s="1">
        <f>SUM($F$2:F3164)</f>
        <v>44490452</v>
      </c>
      <c r="I3164" s="8">
        <f t="shared" si="99"/>
        <v>0.57588560534219901</v>
      </c>
      <c r="J3164" s="1">
        <f>SUMIFS(Table1[Profit (Month)],Table1[Category],Table1[[#This Row],[Category]],Table1[Supplier],Table1[[#This Row],[Supplier]],Table1[Brand],Table1[[#This Row],[Brand]],Table1[Year],Table1[[#This Row],[Year]],Table1[Month],"&lt;="&amp;Table1[[#This Row],[Profit (Month)]])</f>
        <v>148687</v>
      </c>
      <c r="K3164" s="1">
        <f>Table1[[#This Row],[Profit (Month)]]+SUMIFS(Table1[Profit (Month)],Table1[Category],Table1[[#This Row],[Category]],Table1[Supplier],Table1[[#This Row],[Supplier]],Table1[Brand],Table1[[#This Row],[Brand]],Table1[Year],Table1[[#This Row],[Year]],Table1[Month],"&lt;="&amp;Table1[[#This Row],[Profit (Month)]])</f>
        <v>161787</v>
      </c>
    </row>
    <row r="3165" spans="1:11" x14ac:dyDescent="0.35">
      <c r="A3165" t="s">
        <v>18</v>
      </c>
      <c r="B3165" t="s">
        <v>15</v>
      </c>
      <c r="C3165" t="s">
        <v>11</v>
      </c>
      <c r="D3165">
        <v>2024</v>
      </c>
      <c r="E3165">
        <v>5</v>
      </c>
      <c r="F3165" s="1">
        <v>13100</v>
      </c>
      <c r="G3165" s="1">
        <f t="shared" si="98"/>
        <v>60380669</v>
      </c>
      <c r="H3165" s="1">
        <f>SUM($F$2:F3165)</f>
        <v>44503552</v>
      </c>
      <c r="I3165" s="8">
        <f t="shared" si="99"/>
        <v>0.5757606901141068</v>
      </c>
      <c r="J3165" s="1">
        <f>SUMIFS(Table1[Profit (Month)],Table1[Category],Table1[[#This Row],[Category]],Table1[Supplier],Table1[[#This Row],[Supplier]],Table1[Brand],Table1[[#This Row],[Brand]],Table1[Year],Table1[[#This Row],[Year]],Table1[Month],"&lt;="&amp;Table1[[#This Row],[Profit (Month)]])</f>
        <v>161860</v>
      </c>
      <c r="K3165" s="1">
        <f>Table1[[#This Row],[Profit (Month)]]+SUMIFS(Table1[Profit (Month)],Table1[Category],Table1[[#This Row],[Category]],Table1[Supplier],Table1[[#This Row],[Supplier]],Table1[Brand],Table1[[#This Row],[Brand]],Table1[Year],Table1[[#This Row],[Year]],Table1[Month],"&lt;="&amp;Table1[[#This Row],[Profit (Month)]])</f>
        <v>174960</v>
      </c>
    </row>
    <row r="3166" spans="1:11" x14ac:dyDescent="0.35">
      <c r="A3166" t="s">
        <v>16</v>
      </c>
      <c r="B3166" t="s">
        <v>15</v>
      </c>
      <c r="C3166" t="s">
        <v>12</v>
      </c>
      <c r="D3166">
        <v>2019</v>
      </c>
      <c r="E3166">
        <v>8</v>
      </c>
      <c r="F3166" s="1">
        <v>13099</v>
      </c>
      <c r="G3166" s="1">
        <f t="shared" si="98"/>
        <v>60367569</v>
      </c>
      <c r="H3166" s="1">
        <f>SUM($F$2:F3166)</f>
        <v>44516651</v>
      </c>
      <c r="I3166" s="8">
        <f t="shared" si="99"/>
        <v>0.57563577488601458</v>
      </c>
      <c r="J3166" s="1">
        <f>SUMIFS(Table1[Profit (Month)],Table1[Category],Table1[[#This Row],[Category]],Table1[Supplier],Table1[[#This Row],[Supplier]],Table1[Brand],Table1[[#This Row],[Brand]],Table1[Year],Table1[[#This Row],[Year]],Table1[Month],"&lt;="&amp;Table1[[#This Row],[Profit (Month)]])</f>
        <v>149816</v>
      </c>
      <c r="K3166" s="1">
        <f>Table1[[#This Row],[Profit (Month)]]+SUMIFS(Table1[Profit (Month)],Table1[Category],Table1[[#This Row],[Category]],Table1[Supplier],Table1[[#This Row],[Supplier]],Table1[Brand],Table1[[#This Row],[Brand]],Table1[Year],Table1[[#This Row],[Year]],Table1[Month],"&lt;="&amp;Table1[[#This Row],[Profit (Month)]])</f>
        <v>162915</v>
      </c>
    </row>
    <row r="3167" spans="1:11" x14ac:dyDescent="0.35">
      <c r="A3167" t="s">
        <v>18</v>
      </c>
      <c r="B3167" t="s">
        <v>14</v>
      </c>
      <c r="C3167" t="s">
        <v>10</v>
      </c>
      <c r="D3167">
        <v>2023</v>
      </c>
      <c r="E3167">
        <v>9</v>
      </c>
      <c r="F3167" s="1">
        <v>13099</v>
      </c>
      <c r="G3167" s="1">
        <f t="shared" si="98"/>
        <v>60354470</v>
      </c>
      <c r="H3167" s="1">
        <f>SUM($F$2:F3167)</f>
        <v>44529750</v>
      </c>
      <c r="I3167" s="8">
        <f t="shared" si="99"/>
        <v>0.57551086919343597</v>
      </c>
      <c r="J3167" s="1">
        <f>SUMIFS(Table1[Profit (Month)],Table1[Category],Table1[[#This Row],[Category]],Table1[Supplier],Table1[[#This Row],[Supplier]],Table1[Brand],Table1[[#This Row],[Brand]],Table1[Year],Table1[[#This Row],[Year]],Table1[Month],"&lt;="&amp;Table1[[#This Row],[Profit (Month)]])</f>
        <v>151219</v>
      </c>
      <c r="K3167" s="1">
        <f>Table1[[#This Row],[Profit (Month)]]+SUMIFS(Table1[Profit (Month)],Table1[Category],Table1[[#This Row],[Category]],Table1[Supplier],Table1[[#This Row],[Supplier]],Table1[Brand],Table1[[#This Row],[Brand]],Table1[Year],Table1[[#This Row],[Year]],Table1[Month],"&lt;="&amp;Table1[[#This Row],[Profit (Month)]])</f>
        <v>164318</v>
      </c>
    </row>
    <row r="3168" spans="1:11" x14ac:dyDescent="0.35">
      <c r="A3168" t="s">
        <v>19</v>
      </c>
      <c r="B3168" t="s">
        <v>13</v>
      </c>
      <c r="C3168" t="s">
        <v>12</v>
      </c>
      <c r="D3168">
        <v>2022</v>
      </c>
      <c r="E3168">
        <v>1</v>
      </c>
      <c r="F3168" s="1">
        <v>13099</v>
      </c>
      <c r="G3168" s="1">
        <f t="shared" si="98"/>
        <v>60341371</v>
      </c>
      <c r="H3168" s="1">
        <f>SUM($F$2:F3168)</f>
        <v>44542849</v>
      </c>
      <c r="I3168" s="8">
        <f t="shared" si="99"/>
        <v>0.57538596350085736</v>
      </c>
      <c r="J3168" s="1">
        <f>SUMIFS(Table1[Profit (Month)],Table1[Category],Table1[[#This Row],[Category]],Table1[Supplier],Table1[[#This Row],[Supplier]],Table1[Brand],Table1[[#This Row],[Brand]],Table1[Year],Table1[[#This Row],[Year]],Table1[Month],"&lt;="&amp;Table1[[#This Row],[Profit (Month)]])</f>
        <v>153065</v>
      </c>
      <c r="K3168" s="1">
        <f>Table1[[#This Row],[Profit (Month)]]+SUMIFS(Table1[Profit (Month)],Table1[Category],Table1[[#This Row],[Category]],Table1[Supplier],Table1[[#This Row],[Supplier]],Table1[Brand],Table1[[#This Row],[Brand]],Table1[Year],Table1[[#This Row],[Year]],Table1[Month],"&lt;="&amp;Table1[[#This Row],[Profit (Month)]])</f>
        <v>166164</v>
      </c>
    </row>
    <row r="3169" spans="1:11" x14ac:dyDescent="0.35">
      <c r="A3169" t="s">
        <v>6</v>
      </c>
      <c r="B3169" t="s">
        <v>15</v>
      </c>
      <c r="C3169" t="s">
        <v>11</v>
      </c>
      <c r="D3169">
        <v>2023</v>
      </c>
      <c r="E3169">
        <v>5</v>
      </c>
      <c r="F3169" s="1">
        <v>13098</v>
      </c>
      <c r="G3169" s="1">
        <f t="shared" si="98"/>
        <v>60328272</v>
      </c>
      <c r="H3169" s="1">
        <f>SUM($F$2:F3169)</f>
        <v>44555947</v>
      </c>
      <c r="I3169" s="8">
        <f t="shared" si="99"/>
        <v>0.57526105780827874</v>
      </c>
      <c r="J3169" s="1">
        <f>SUMIFS(Table1[Profit (Month)],Table1[Category],Table1[[#This Row],[Category]],Table1[Supplier],Table1[[#This Row],[Supplier]],Table1[Brand],Table1[[#This Row],[Brand]],Table1[Year],Table1[[#This Row],[Year]],Table1[Month],"&lt;="&amp;Table1[[#This Row],[Profit (Month)]])</f>
        <v>151034</v>
      </c>
      <c r="K3169" s="1">
        <f>Table1[[#This Row],[Profit (Month)]]+SUMIFS(Table1[Profit (Month)],Table1[Category],Table1[[#This Row],[Category]],Table1[Supplier],Table1[[#This Row],[Supplier]],Table1[Brand],Table1[[#This Row],[Brand]],Table1[Year],Table1[[#This Row],[Year]],Table1[Month],"&lt;="&amp;Table1[[#This Row],[Profit (Month)]])</f>
        <v>164132</v>
      </c>
    </row>
    <row r="3170" spans="1:11" x14ac:dyDescent="0.35">
      <c r="A3170" t="s">
        <v>16</v>
      </c>
      <c r="B3170" t="s">
        <v>15</v>
      </c>
      <c r="C3170" t="s">
        <v>10</v>
      </c>
      <c r="D3170">
        <v>2018</v>
      </c>
      <c r="E3170">
        <v>10</v>
      </c>
      <c r="F3170" s="1">
        <v>13097</v>
      </c>
      <c r="G3170" s="1">
        <f t="shared" si="98"/>
        <v>60315174</v>
      </c>
      <c r="H3170" s="1">
        <f>SUM($F$2:F3170)</f>
        <v>44569044</v>
      </c>
      <c r="I3170" s="8">
        <f t="shared" si="99"/>
        <v>0.57513616165121373</v>
      </c>
      <c r="J3170" s="1">
        <f>SUMIFS(Table1[Profit (Month)],Table1[Category],Table1[[#This Row],[Category]],Table1[Supplier],Table1[[#This Row],[Supplier]],Table1[Brand],Table1[[#This Row],[Brand]],Table1[Year],Table1[[#This Row],[Year]],Table1[Month],"&lt;="&amp;Table1[[#This Row],[Profit (Month)]])</f>
        <v>148909</v>
      </c>
      <c r="K3170" s="1">
        <f>Table1[[#This Row],[Profit (Month)]]+SUMIFS(Table1[Profit (Month)],Table1[Category],Table1[[#This Row],[Category]],Table1[Supplier],Table1[[#This Row],[Supplier]],Table1[Brand],Table1[[#This Row],[Brand]],Table1[Year],Table1[[#This Row],[Year]],Table1[Month],"&lt;="&amp;Table1[[#This Row],[Profit (Month)]])</f>
        <v>162006</v>
      </c>
    </row>
    <row r="3171" spans="1:11" x14ac:dyDescent="0.35">
      <c r="A3171" t="s">
        <v>18</v>
      </c>
      <c r="B3171" t="s">
        <v>13</v>
      </c>
      <c r="C3171" t="s">
        <v>11</v>
      </c>
      <c r="D3171">
        <v>2019</v>
      </c>
      <c r="E3171">
        <v>5</v>
      </c>
      <c r="F3171" s="1">
        <v>13097</v>
      </c>
      <c r="G3171" s="1">
        <f t="shared" si="98"/>
        <v>60302077</v>
      </c>
      <c r="H3171" s="1">
        <f>SUM($F$2:F3171)</f>
        <v>44582141</v>
      </c>
      <c r="I3171" s="8">
        <f t="shared" si="99"/>
        <v>0.57501127502966232</v>
      </c>
      <c r="J3171" s="1">
        <f>SUMIFS(Table1[Profit (Month)],Table1[Category],Table1[[#This Row],[Category]],Table1[Supplier],Table1[[#This Row],[Supplier]],Table1[Brand],Table1[[#This Row],[Brand]],Table1[Year],Table1[[#This Row],[Year]],Table1[Month],"&lt;="&amp;Table1[[#This Row],[Profit (Month)]])</f>
        <v>150146</v>
      </c>
      <c r="K3171" s="1">
        <f>Table1[[#This Row],[Profit (Month)]]+SUMIFS(Table1[Profit (Month)],Table1[Category],Table1[[#This Row],[Category]],Table1[Supplier],Table1[[#This Row],[Supplier]],Table1[Brand],Table1[[#This Row],[Brand]],Table1[Year],Table1[[#This Row],[Year]],Table1[Month],"&lt;="&amp;Table1[[#This Row],[Profit (Month)]])</f>
        <v>163243</v>
      </c>
    </row>
    <row r="3172" spans="1:11" x14ac:dyDescent="0.35">
      <c r="A3172" t="s">
        <v>19</v>
      </c>
      <c r="B3172" t="s">
        <v>13</v>
      </c>
      <c r="C3172" t="s">
        <v>12</v>
      </c>
      <c r="D3172">
        <v>2023</v>
      </c>
      <c r="E3172">
        <v>7</v>
      </c>
      <c r="F3172" s="1">
        <v>13097</v>
      </c>
      <c r="G3172" s="1">
        <f t="shared" si="98"/>
        <v>60288980</v>
      </c>
      <c r="H3172" s="1">
        <f>SUM($F$2:F3172)</f>
        <v>44595238</v>
      </c>
      <c r="I3172" s="8">
        <f t="shared" si="99"/>
        <v>0.5748863884081109</v>
      </c>
      <c r="J3172" s="1">
        <f>SUMIFS(Table1[Profit (Month)],Table1[Category],Table1[[#This Row],[Category]],Table1[Supplier],Table1[[#This Row],[Supplier]],Table1[Brand],Table1[[#This Row],[Brand]],Table1[Year],Table1[[#This Row],[Year]],Table1[Month],"&lt;="&amp;Table1[[#This Row],[Profit (Month)]])</f>
        <v>145249</v>
      </c>
      <c r="K3172" s="1">
        <f>Table1[[#This Row],[Profit (Month)]]+SUMIFS(Table1[Profit (Month)],Table1[Category],Table1[[#This Row],[Category]],Table1[Supplier],Table1[[#This Row],[Supplier]],Table1[Brand],Table1[[#This Row],[Brand]],Table1[Year],Table1[[#This Row],[Year]],Table1[Month],"&lt;="&amp;Table1[[#This Row],[Profit (Month)]])</f>
        <v>158346</v>
      </c>
    </row>
    <row r="3173" spans="1:11" x14ac:dyDescent="0.35">
      <c r="A3173" t="s">
        <v>19</v>
      </c>
      <c r="B3173" t="s">
        <v>7</v>
      </c>
      <c r="C3173" t="s">
        <v>10</v>
      </c>
      <c r="D3173">
        <v>2020</v>
      </c>
      <c r="E3173">
        <v>10</v>
      </c>
      <c r="F3173" s="1">
        <v>13096</v>
      </c>
      <c r="G3173" s="1">
        <f t="shared" si="98"/>
        <v>60275883</v>
      </c>
      <c r="H3173" s="1">
        <f>SUM($F$2:F3173)</f>
        <v>44608334</v>
      </c>
      <c r="I3173" s="8">
        <f t="shared" si="99"/>
        <v>0.57476150178655949</v>
      </c>
      <c r="J3173" s="1">
        <f>SUMIFS(Table1[Profit (Month)],Table1[Category],Table1[[#This Row],[Category]],Table1[Supplier],Table1[[#This Row],[Supplier]],Table1[Brand],Table1[[#This Row],[Brand]],Table1[Year],Table1[[#This Row],[Year]],Table1[Month],"&lt;="&amp;Table1[[#This Row],[Profit (Month)]])</f>
        <v>141931</v>
      </c>
      <c r="K3173" s="1">
        <f>Table1[[#This Row],[Profit (Month)]]+SUMIFS(Table1[Profit (Month)],Table1[Category],Table1[[#This Row],[Category]],Table1[Supplier],Table1[[#This Row],[Supplier]],Table1[Brand],Table1[[#This Row],[Brand]],Table1[Year],Table1[[#This Row],[Year]],Table1[Month],"&lt;="&amp;Table1[[#This Row],[Profit (Month)]])</f>
        <v>155027</v>
      </c>
    </row>
    <row r="3174" spans="1:11" x14ac:dyDescent="0.35">
      <c r="A3174" t="s">
        <v>19</v>
      </c>
      <c r="B3174" t="s">
        <v>14</v>
      </c>
      <c r="C3174" t="s">
        <v>9</v>
      </c>
      <c r="D3174">
        <v>2022</v>
      </c>
      <c r="E3174">
        <v>5</v>
      </c>
      <c r="F3174" s="1">
        <v>13096</v>
      </c>
      <c r="G3174" s="1">
        <f t="shared" si="98"/>
        <v>60262787</v>
      </c>
      <c r="H3174" s="1">
        <f>SUM($F$2:F3174)</f>
        <v>44621430</v>
      </c>
      <c r="I3174" s="8">
        <f t="shared" si="99"/>
        <v>0.57463662470052168</v>
      </c>
      <c r="J3174" s="1">
        <f>SUMIFS(Table1[Profit (Month)],Table1[Category],Table1[[#This Row],[Category]],Table1[Supplier],Table1[[#This Row],[Supplier]],Table1[Brand],Table1[[#This Row],[Brand]],Table1[Year],Table1[[#This Row],[Year]],Table1[Month],"&lt;="&amp;Table1[[#This Row],[Profit (Month)]])</f>
        <v>154986</v>
      </c>
      <c r="K3174" s="1">
        <f>Table1[[#This Row],[Profit (Month)]]+SUMIFS(Table1[Profit (Month)],Table1[Category],Table1[[#This Row],[Category]],Table1[Supplier],Table1[[#This Row],[Supplier]],Table1[Brand],Table1[[#This Row],[Brand]],Table1[Year],Table1[[#This Row],[Year]],Table1[Month],"&lt;="&amp;Table1[[#This Row],[Profit (Month)]])</f>
        <v>168082</v>
      </c>
    </row>
    <row r="3175" spans="1:11" x14ac:dyDescent="0.35">
      <c r="A3175" t="s">
        <v>6</v>
      </c>
      <c r="B3175" t="s">
        <v>13</v>
      </c>
      <c r="C3175" t="s">
        <v>8</v>
      </c>
      <c r="D3175">
        <v>2024</v>
      </c>
      <c r="E3175">
        <v>3</v>
      </c>
      <c r="F3175" s="1">
        <v>13095</v>
      </c>
      <c r="G3175" s="1">
        <f t="shared" si="98"/>
        <v>60249691</v>
      </c>
      <c r="H3175" s="1">
        <f>SUM($F$2:F3175)</f>
        <v>44634525</v>
      </c>
      <c r="I3175" s="8">
        <f t="shared" si="99"/>
        <v>0.57451174761448387</v>
      </c>
      <c r="J3175" s="1">
        <f>SUMIFS(Table1[Profit (Month)],Table1[Category],Table1[[#This Row],[Category]],Table1[Supplier],Table1[[#This Row],[Supplier]],Table1[Brand],Table1[[#This Row],[Brand]],Table1[Year],Table1[[#This Row],[Year]],Table1[Month],"&lt;="&amp;Table1[[#This Row],[Profit (Month)]])</f>
        <v>158179</v>
      </c>
      <c r="K3175" s="1">
        <f>Table1[[#This Row],[Profit (Month)]]+SUMIFS(Table1[Profit (Month)],Table1[Category],Table1[[#This Row],[Category]],Table1[Supplier],Table1[[#This Row],[Supplier]],Table1[Brand],Table1[[#This Row],[Brand]],Table1[Year],Table1[[#This Row],[Year]],Table1[Month],"&lt;="&amp;Table1[[#This Row],[Profit (Month)]])</f>
        <v>171274</v>
      </c>
    </row>
    <row r="3176" spans="1:11" x14ac:dyDescent="0.35">
      <c r="A3176" t="s">
        <v>6</v>
      </c>
      <c r="B3176" t="s">
        <v>14</v>
      </c>
      <c r="C3176" t="s">
        <v>12</v>
      </c>
      <c r="D3176">
        <v>2024</v>
      </c>
      <c r="E3176">
        <v>6</v>
      </c>
      <c r="F3176" s="1">
        <v>13094</v>
      </c>
      <c r="G3176" s="1">
        <f t="shared" si="98"/>
        <v>60236596</v>
      </c>
      <c r="H3176" s="1">
        <f>SUM($F$2:F3176)</f>
        <v>44647619</v>
      </c>
      <c r="I3176" s="8">
        <f t="shared" si="99"/>
        <v>0.57438688006395966</v>
      </c>
      <c r="J3176" s="1">
        <f>SUMIFS(Table1[Profit (Month)],Table1[Category],Table1[[#This Row],[Category]],Table1[Supplier],Table1[[#This Row],[Supplier]],Table1[Brand],Table1[[#This Row],[Brand]],Table1[Year],Table1[[#This Row],[Year]],Table1[Month],"&lt;="&amp;Table1[[#This Row],[Profit (Month)]])</f>
        <v>145020</v>
      </c>
      <c r="K3176" s="1">
        <f>Table1[[#This Row],[Profit (Month)]]+SUMIFS(Table1[Profit (Month)],Table1[Category],Table1[[#This Row],[Category]],Table1[Supplier],Table1[[#This Row],[Supplier]],Table1[Brand],Table1[[#This Row],[Brand]],Table1[Year],Table1[[#This Row],[Year]],Table1[Month],"&lt;="&amp;Table1[[#This Row],[Profit (Month)]])</f>
        <v>158114</v>
      </c>
    </row>
    <row r="3177" spans="1:11" x14ac:dyDescent="0.35">
      <c r="A3177" t="s">
        <v>16</v>
      </c>
      <c r="B3177" t="s">
        <v>14</v>
      </c>
      <c r="C3177" t="s">
        <v>9</v>
      </c>
      <c r="D3177">
        <v>2021</v>
      </c>
      <c r="E3177">
        <v>12</v>
      </c>
      <c r="F3177" s="1">
        <v>13094</v>
      </c>
      <c r="G3177" s="1">
        <f t="shared" si="98"/>
        <v>60223502</v>
      </c>
      <c r="H3177" s="1">
        <f>SUM($F$2:F3177)</f>
        <v>44660713</v>
      </c>
      <c r="I3177" s="8">
        <f t="shared" si="99"/>
        <v>0.57426202204894905</v>
      </c>
      <c r="J3177" s="1">
        <f>SUMIFS(Table1[Profit (Month)],Table1[Category],Table1[[#This Row],[Category]],Table1[Supplier],Table1[[#This Row],[Supplier]],Table1[Brand],Table1[[#This Row],[Brand]],Table1[Year],Table1[[#This Row],[Year]],Table1[Month],"&lt;="&amp;Table1[[#This Row],[Profit (Month)]])</f>
        <v>150665</v>
      </c>
      <c r="K3177" s="1">
        <f>Table1[[#This Row],[Profit (Month)]]+SUMIFS(Table1[Profit (Month)],Table1[Category],Table1[[#This Row],[Category]],Table1[Supplier],Table1[[#This Row],[Supplier]],Table1[Brand],Table1[[#This Row],[Brand]],Table1[Year],Table1[[#This Row],[Year]],Table1[Month],"&lt;="&amp;Table1[[#This Row],[Profit (Month)]])</f>
        <v>163759</v>
      </c>
    </row>
    <row r="3178" spans="1:11" x14ac:dyDescent="0.35">
      <c r="A3178" t="s">
        <v>19</v>
      </c>
      <c r="B3178" t="s">
        <v>15</v>
      </c>
      <c r="C3178" t="s">
        <v>9</v>
      </c>
      <c r="D3178">
        <v>2021</v>
      </c>
      <c r="E3178">
        <v>2</v>
      </c>
      <c r="F3178" s="1">
        <v>13094</v>
      </c>
      <c r="G3178" s="1">
        <f t="shared" si="98"/>
        <v>60210408</v>
      </c>
      <c r="H3178" s="1">
        <f>SUM($F$2:F3178)</f>
        <v>44673807</v>
      </c>
      <c r="I3178" s="8">
        <f t="shared" si="99"/>
        <v>0.57413716403393833</v>
      </c>
      <c r="J3178" s="1">
        <f>SUMIFS(Table1[Profit (Month)],Table1[Category],Table1[[#This Row],[Category]],Table1[Supplier],Table1[[#This Row],[Supplier]],Table1[Brand],Table1[[#This Row],[Brand]],Table1[Year],Table1[[#This Row],[Year]],Table1[Month],"&lt;="&amp;Table1[[#This Row],[Profit (Month)]])</f>
        <v>158266</v>
      </c>
      <c r="K3178" s="1">
        <f>Table1[[#This Row],[Profit (Month)]]+SUMIFS(Table1[Profit (Month)],Table1[Category],Table1[[#This Row],[Category]],Table1[Supplier],Table1[[#This Row],[Supplier]],Table1[Brand],Table1[[#This Row],[Brand]],Table1[Year],Table1[[#This Row],[Year]],Table1[Month],"&lt;="&amp;Table1[[#This Row],[Profit (Month)]])</f>
        <v>171360</v>
      </c>
    </row>
    <row r="3179" spans="1:11" x14ac:dyDescent="0.35">
      <c r="A3179" t="s">
        <v>18</v>
      </c>
      <c r="B3179" t="s">
        <v>7</v>
      </c>
      <c r="C3179" t="s">
        <v>8</v>
      </c>
      <c r="D3179">
        <v>2024</v>
      </c>
      <c r="E3179">
        <v>10</v>
      </c>
      <c r="F3179" s="1">
        <v>13093</v>
      </c>
      <c r="G3179" s="1">
        <f t="shared" si="98"/>
        <v>60197314</v>
      </c>
      <c r="H3179" s="1">
        <f>SUM($F$2:F3179)</f>
        <v>44686900</v>
      </c>
      <c r="I3179" s="8">
        <f t="shared" si="99"/>
        <v>0.57401230601892772</v>
      </c>
      <c r="J3179" s="1">
        <f>SUMIFS(Table1[Profit (Month)],Table1[Category],Table1[[#This Row],[Category]],Table1[Supplier],Table1[[#This Row],[Supplier]],Table1[Brand],Table1[[#This Row],[Brand]],Table1[Year],Table1[[#This Row],[Year]],Table1[Month],"&lt;="&amp;Table1[[#This Row],[Profit (Month)]])</f>
        <v>152591</v>
      </c>
      <c r="K3179" s="1">
        <f>Table1[[#This Row],[Profit (Month)]]+SUMIFS(Table1[Profit (Month)],Table1[Category],Table1[[#This Row],[Category]],Table1[Supplier],Table1[[#This Row],[Supplier]],Table1[Brand],Table1[[#This Row],[Brand]],Table1[Year],Table1[[#This Row],[Year]],Table1[Month],"&lt;="&amp;Table1[[#This Row],[Profit (Month)]])</f>
        <v>165684</v>
      </c>
    </row>
    <row r="3180" spans="1:11" x14ac:dyDescent="0.35">
      <c r="A3180" t="s">
        <v>19</v>
      </c>
      <c r="B3180" t="s">
        <v>13</v>
      </c>
      <c r="C3180" t="s">
        <v>8</v>
      </c>
      <c r="D3180">
        <v>2021</v>
      </c>
      <c r="E3180">
        <v>6</v>
      </c>
      <c r="F3180" s="1">
        <v>13093</v>
      </c>
      <c r="G3180" s="1">
        <f t="shared" si="98"/>
        <v>60184221</v>
      </c>
      <c r="H3180" s="1">
        <f>SUM($F$2:F3180)</f>
        <v>44699993</v>
      </c>
      <c r="I3180" s="8">
        <f t="shared" si="99"/>
        <v>0.57388745753943071</v>
      </c>
      <c r="J3180" s="1">
        <f>SUMIFS(Table1[Profit (Month)],Table1[Category],Table1[[#This Row],[Category]],Table1[Supplier],Table1[[#This Row],[Supplier]],Table1[Brand],Table1[[#This Row],[Brand]],Table1[Year],Table1[[#This Row],[Year]],Table1[Month],"&lt;="&amp;Table1[[#This Row],[Profit (Month)]])</f>
        <v>152000</v>
      </c>
      <c r="K3180" s="1">
        <f>Table1[[#This Row],[Profit (Month)]]+SUMIFS(Table1[Profit (Month)],Table1[Category],Table1[[#This Row],[Category]],Table1[Supplier],Table1[[#This Row],[Supplier]],Table1[Brand],Table1[[#This Row],[Brand]],Table1[Year],Table1[[#This Row],[Year]],Table1[Month],"&lt;="&amp;Table1[[#This Row],[Profit (Month)]])</f>
        <v>165093</v>
      </c>
    </row>
    <row r="3181" spans="1:11" x14ac:dyDescent="0.35">
      <c r="A3181" t="s">
        <v>17</v>
      </c>
      <c r="B3181" t="s">
        <v>13</v>
      </c>
      <c r="C3181" t="s">
        <v>12</v>
      </c>
      <c r="D3181">
        <v>2023</v>
      </c>
      <c r="E3181">
        <v>10</v>
      </c>
      <c r="F3181" s="1">
        <v>13092</v>
      </c>
      <c r="G3181" s="1">
        <f t="shared" si="98"/>
        <v>60171128</v>
      </c>
      <c r="H3181" s="1">
        <f>SUM($F$2:F3181)</f>
        <v>44713085</v>
      </c>
      <c r="I3181" s="8">
        <f t="shared" si="99"/>
        <v>0.5737626090599337</v>
      </c>
      <c r="J3181" s="1">
        <f>SUMIFS(Table1[Profit (Month)],Table1[Category],Table1[[#This Row],[Category]],Table1[Supplier],Table1[[#This Row],[Supplier]],Table1[Brand],Table1[[#This Row],[Brand]],Table1[Year],Table1[[#This Row],[Year]],Table1[Month],"&lt;="&amp;Table1[[#This Row],[Profit (Month)]])</f>
        <v>148771</v>
      </c>
      <c r="K3181" s="1">
        <f>Table1[[#This Row],[Profit (Month)]]+SUMIFS(Table1[Profit (Month)],Table1[Category],Table1[[#This Row],[Category]],Table1[Supplier],Table1[[#This Row],[Supplier]],Table1[Brand],Table1[[#This Row],[Brand]],Table1[Year],Table1[[#This Row],[Year]],Table1[Month],"&lt;="&amp;Table1[[#This Row],[Profit (Month)]])</f>
        <v>161863</v>
      </c>
    </row>
    <row r="3182" spans="1:11" x14ac:dyDescent="0.35">
      <c r="A3182" t="s">
        <v>17</v>
      </c>
      <c r="B3182" t="s">
        <v>14</v>
      </c>
      <c r="C3182" t="s">
        <v>10</v>
      </c>
      <c r="D3182">
        <v>2024</v>
      </c>
      <c r="E3182">
        <v>8</v>
      </c>
      <c r="F3182" s="1">
        <v>13091</v>
      </c>
      <c r="G3182" s="1">
        <f t="shared" si="98"/>
        <v>60158036</v>
      </c>
      <c r="H3182" s="1">
        <f>SUM($F$2:F3182)</f>
        <v>44726176</v>
      </c>
      <c r="I3182" s="8">
        <f t="shared" si="99"/>
        <v>0.57363777011595019</v>
      </c>
      <c r="J3182" s="1">
        <f>SUMIFS(Table1[Profit (Month)],Table1[Category],Table1[[#This Row],[Category]],Table1[Supplier],Table1[[#This Row],[Supplier]],Table1[Brand],Table1[[#This Row],[Brand]],Table1[Year],Table1[[#This Row],[Year]],Table1[Month],"&lt;="&amp;Table1[[#This Row],[Profit (Month)]])</f>
        <v>146144</v>
      </c>
      <c r="K3182" s="1">
        <f>Table1[[#This Row],[Profit (Month)]]+SUMIFS(Table1[Profit (Month)],Table1[Category],Table1[[#This Row],[Category]],Table1[Supplier],Table1[[#This Row],[Supplier]],Table1[Brand],Table1[[#This Row],[Brand]],Table1[Year],Table1[[#This Row],[Year]],Table1[Month],"&lt;="&amp;Table1[[#This Row],[Profit (Month)]])</f>
        <v>159235</v>
      </c>
    </row>
    <row r="3183" spans="1:11" x14ac:dyDescent="0.35">
      <c r="A3183" t="s">
        <v>19</v>
      </c>
      <c r="B3183" t="s">
        <v>14</v>
      </c>
      <c r="C3183" t="s">
        <v>11</v>
      </c>
      <c r="D3183">
        <v>2020</v>
      </c>
      <c r="E3183">
        <v>8</v>
      </c>
      <c r="F3183" s="1">
        <v>13090</v>
      </c>
      <c r="G3183" s="1">
        <f t="shared" si="98"/>
        <v>60144945</v>
      </c>
      <c r="H3183" s="1">
        <f>SUM($F$2:F3183)</f>
        <v>44739266</v>
      </c>
      <c r="I3183" s="8">
        <f t="shared" si="99"/>
        <v>0.57351294070748038</v>
      </c>
      <c r="J3183" s="1">
        <f>SUMIFS(Table1[Profit (Month)],Table1[Category],Table1[[#This Row],[Category]],Table1[Supplier],Table1[[#This Row],[Supplier]],Table1[Brand],Table1[[#This Row],[Brand]],Table1[Year],Table1[[#This Row],[Year]],Table1[Month],"&lt;="&amp;Table1[[#This Row],[Profit (Month)]])</f>
        <v>144847</v>
      </c>
      <c r="K3183" s="1">
        <f>Table1[[#This Row],[Profit (Month)]]+SUMIFS(Table1[Profit (Month)],Table1[Category],Table1[[#This Row],[Category]],Table1[Supplier],Table1[[#This Row],[Supplier]],Table1[Brand],Table1[[#This Row],[Brand]],Table1[Year],Table1[[#This Row],[Year]],Table1[Month],"&lt;="&amp;Table1[[#This Row],[Profit (Month)]])</f>
        <v>157937</v>
      </c>
    </row>
    <row r="3184" spans="1:11" x14ac:dyDescent="0.35">
      <c r="A3184" t="s">
        <v>16</v>
      </c>
      <c r="B3184" t="s">
        <v>7</v>
      </c>
      <c r="C3184" t="s">
        <v>8</v>
      </c>
      <c r="D3184">
        <v>2023</v>
      </c>
      <c r="E3184">
        <v>11</v>
      </c>
      <c r="F3184" s="1">
        <v>13089</v>
      </c>
      <c r="G3184" s="1">
        <f t="shared" si="98"/>
        <v>60131855</v>
      </c>
      <c r="H3184" s="1">
        <f>SUM($F$2:F3184)</f>
        <v>44752355</v>
      </c>
      <c r="I3184" s="8">
        <f t="shared" si="99"/>
        <v>0.57338812083452417</v>
      </c>
      <c r="J3184" s="1">
        <f>SUMIFS(Table1[Profit (Month)],Table1[Category],Table1[[#This Row],[Category]],Table1[Supplier],Table1[[#This Row],[Supplier]],Table1[Brand],Table1[[#This Row],[Brand]],Table1[Year],Table1[[#This Row],[Year]],Table1[Month],"&lt;="&amp;Table1[[#This Row],[Profit (Month)]])</f>
        <v>156661</v>
      </c>
      <c r="K3184" s="1">
        <f>Table1[[#This Row],[Profit (Month)]]+SUMIFS(Table1[Profit (Month)],Table1[Category],Table1[[#This Row],[Category]],Table1[Supplier],Table1[[#This Row],[Supplier]],Table1[Brand],Table1[[#This Row],[Brand]],Table1[Year],Table1[[#This Row],[Year]],Table1[Month],"&lt;="&amp;Table1[[#This Row],[Profit (Month)]])</f>
        <v>169750</v>
      </c>
    </row>
    <row r="3185" spans="1:11" x14ac:dyDescent="0.35">
      <c r="A3185" t="s">
        <v>19</v>
      </c>
      <c r="B3185" t="s">
        <v>15</v>
      </c>
      <c r="C3185" t="s">
        <v>10</v>
      </c>
      <c r="D3185">
        <v>2024</v>
      </c>
      <c r="E3185">
        <v>4</v>
      </c>
      <c r="F3185" s="1">
        <v>13089</v>
      </c>
      <c r="G3185" s="1">
        <f t="shared" si="98"/>
        <v>60118766</v>
      </c>
      <c r="H3185" s="1">
        <f>SUM($F$2:F3185)</f>
        <v>44765444</v>
      </c>
      <c r="I3185" s="8">
        <f t="shared" si="99"/>
        <v>0.57326331049708146</v>
      </c>
      <c r="J3185" s="1">
        <f>SUMIFS(Table1[Profit (Month)],Table1[Category],Table1[[#This Row],[Category]],Table1[Supplier],Table1[[#This Row],[Supplier]],Table1[Brand],Table1[[#This Row],[Brand]],Table1[Year],Table1[[#This Row],[Year]],Table1[Month],"&lt;="&amp;Table1[[#This Row],[Profit (Month)]])</f>
        <v>153714</v>
      </c>
      <c r="K3185" s="1">
        <f>Table1[[#This Row],[Profit (Month)]]+SUMIFS(Table1[Profit (Month)],Table1[Category],Table1[[#This Row],[Category]],Table1[Supplier],Table1[[#This Row],[Supplier]],Table1[Brand],Table1[[#This Row],[Brand]],Table1[Year],Table1[[#This Row],[Year]],Table1[Month],"&lt;="&amp;Table1[[#This Row],[Profit (Month)]])</f>
        <v>166803</v>
      </c>
    </row>
    <row r="3186" spans="1:11" x14ac:dyDescent="0.35">
      <c r="A3186" t="s">
        <v>16</v>
      </c>
      <c r="B3186" t="s">
        <v>14</v>
      </c>
      <c r="C3186" t="s">
        <v>12</v>
      </c>
      <c r="D3186">
        <v>2020</v>
      </c>
      <c r="E3186">
        <v>1</v>
      </c>
      <c r="F3186" s="1">
        <v>13087</v>
      </c>
      <c r="G3186" s="1">
        <f t="shared" si="98"/>
        <v>60105677</v>
      </c>
      <c r="H3186" s="1">
        <f>SUM($F$2:F3186)</f>
        <v>44778531</v>
      </c>
      <c r="I3186" s="8">
        <f t="shared" si="99"/>
        <v>0.57313850015963885</v>
      </c>
      <c r="J3186" s="1">
        <f>SUMIFS(Table1[Profit (Month)],Table1[Category],Table1[[#This Row],[Category]],Table1[Supplier],Table1[[#This Row],[Supplier]],Table1[Brand],Table1[[#This Row],[Brand]],Table1[Year],Table1[[#This Row],[Year]],Table1[Month],"&lt;="&amp;Table1[[#This Row],[Profit (Month)]])</f>
        <v>151110</v>
      </c>
      <c r="K3186" s="1">
        <f>Table1[[#This Row],[Profit (Month)]]+SUMIFS(Table1[Profit (Month)],Table1[Category],Table1[[#This Row],[Category]],Table1[Supplier],Table1[[#This Row],[Supplier]],Table1[Brand],Table1[[#This Row],[Brand]],Table1[Year],Table1[[#This Row],[Year]],Table1[Month],"&lt;="&amp;Table1[[#This Row],[Profit (Month)]])</f>
        <v>164197</v>
      </c>
    </row>
    <row r="3187" spans="1:11" x14ac:dyDescent="0.35">
      <c r="A3187" t="s">
        <v>17</v>
      </c>
      <c r="B3187" t="s">
        <v>14</v>
      </c>
      <c r="C3187" t="s">
        <v>11</v>
      </c>
      <c r="D3187">
        <v>2024</v>
      </c>
      <c r="E3187">
        <v>9</v>
      </c>
      <c r="F3187" s="1">
        <v>13087</v>
      </c>
      <c r="G3187" s="1">
        <f t="shared" si="98"/>
        <v>60092590</v>
      </c>
      <c r="H3187" s="1">
        <f>SUM($F$2:F3187)</f>
        <v>44791618</v>
      </c>
      <c r="I3187" s="8">
        <f t="shared" si="99"/>
        <v>0.57301370889322334</v>
      </c>
      <c r="J3187" s="1">
        <f>SUMIFS(Table1[Profit (Month)],Table1[Category],Table1[[#This Row],[Category]],Table1[Supplier],Table1[[#This Row],[Supplier]],Table1[Brand],Table1[[#This Row],[Brand]],Table1[Year],Table1[[#This Row],[Year]],Table1[Month],"&lt;="&amp;Table1[[#This Row],[Profit (Month)]])</f>
        <v>154103</v>
      </c>
      <c r="K3187" s="1">
        <f>Table1[[#This Row],[Profit (Month)]]+SUMIFS(Table1[Profit (Month)],Table1[Category],Table1[[#This Row],[Category]],Table1[Supplier],Table1[[#This Row],[Supplier]],Table1[Brand],Table1[[#This Row],[Brand]],Table1[Year],Table1[[#This Row],[Year]],Table1[Month],"&lt;="&amp;Table1[[#This Row],[Profit (Month)]])</f>
        <v>167190</v>
      </c>
    </row>
    <row r="3188" spans="1:11" x14ac:dyDescent="0.35">
      <c r="A3188" t="s">
        <v>19</v>
      </c>
      <c r="B3188" t="s">
        <v>7</v>
      </c>
      <c r="C3188" t="s">
        <v>12</v>
      </c>
      <c r="D3188">
        <v>2022</v>
      </c>
      <c r="E3188">
        <v>2</v>
      </c>
      <c r="F3188" s="1">
        <v>13087</v>
      </c>
      <c r="G3188" s="1">
        <f t="shared" si="98"/>
        <v>60079503</v>
      </c>
      <c r="H3188" s="1">
        <f>SUM($F$2:F3188)</f>
        <v>44804705</v>
      </c>
      <c r="I3188" s="8">
        <f t="shared" si="99"/>
        <v>0.57288891762680783</v>
      </c>
      <c r="J3188" s="1">
        <f>SUMIFS(Table1[Profit (Month)],Table1[Category],Table1[[#This Row],[Category]],Table1[Supplier],Table1[[#This Row],[Supplier]],Table1[Brand],Table1[[#This Row],[Brand]],Table1[Year],Table1[[#This Row],[Year]],Table1[Month],"&lt;="&amp;Table1[[#This Row],[Profit (Month)]])</f>
        <v>149067</v>
      </c>
      <c r="K3188" s="1">
        <f>Table1[[#This Row],[Profit (Month)]]+SUMIFS(Table1[Profit (Month)],Table1[Category],Table1[[#This Row],[Category]],Table1[Supplier],Table1[[#This Row],[Supplier]],Table1[Brand],Table1[[#This Row],[Brand]],Table1[Year],Table1[[#This Row],[Year]],Table1[Month],"&lt;="&amp;Table1[[#This Row],[Profit (Month)]])</f>
        <v>162154</v>
      </c>
    </row>
    <row r="3189" spans="1:11" x14ac:dyDescent="0.35">
      <c r="A3189" t="s">
        <v>19</v>
      </c>
      <c r="B3189" t="s">
        <v>15</v>
      </c>
      <c r="C3189" t="s">
        <v>9</v>
      </c>
      <c r="D3189">
        <v>2019</v>
      </c>
      <c r="E3189">
        <v>1</v>
      </c>
      <c r="F3189" s="1">
        <v>13087</v>
      </c>
      <c r="G3189" s="1">
        <f t="shared" si="98"/>
        <v>60066416</v>
      </c>
      <c r="H3189" s="1">
        <f>SUM($F$2:F3189)</f>
        <v>44817792</v>
      </c>
      <c r="I3189" s="8">
        <f t="shared" si="99"/>
        <v>0.57276412636039242</v>
      </c>
      <c r="J3189" s="1">
        <f>SUMIFS(Table1[Profit (Month)],Table1[Category],Table1[[#This Row],[Category]],Table1[Supplier],Table1[[#This Row],[Supplier]],Table1[Brand],Table1[[#This Row],[Brand]],Table1[Year],Table1[[#This Row],[Year]],Table1[Month],"&lt;="&amp;Table1[[#This Row],[Profit (Month)]])</f>
        <v>148178</v>
      </c>
      <c r="K3189" s="1">
        <f>Table1[[#This Row],[Profit (Month)]]+SUMIFS(Table1[Profit (Month)],Table1[Category],Table1[[#This Row],[Category]],Table1[Supplier],Table1[[#This Row],[Supplier]],Table1[Brand],Table1[[#This Row],[Brand]],Table1[Year],Table1[[#This Row],[Year]],Table1[Month],"&lt;="&amp;Table1[[#This Row],[Profit (Month)]])</f>
        <v>161265</v>
      </c>
    </row>
    <row r="3190" spans="1:11" x14ac:dyDescent="0.35">
      <c r="A3190" t="s">
        <v>6</v>
      </c>
      <c r="B3190" t="s">
        <v>15</v>
      </c>
      <c r="C3190" t="s">
        <v>8</v>
      </c>
      <c r="D3190">
        <v>2022</v>
      </c>
      <c r="E3190">
        <v>5</v>
      </c>
      <c r="F3190" s="1">
        <v>13085</v>
      </c>
      <c r="G3190" s="1">
        <f t="shared" si="98"/>
        <v>60053329</v>
      </c>
      <c r="H3190" s="1">
        <f>SUM($F$2:F3190)</f>
        <v>44830877</v>
      </c>
      <c r="I3190" s="8">
        <f t="shared" si="99"/>
        <v>0.57263933509397691</v>
      </c>
      <c r="J3190" s="1">
        <f>SUMIFS(Table1[Profit (Month)],Table1[Category],Table1[[#This Row],[Category]],Table1[Supplier],Table1[[#This Row],[Supplier]],Table1[Brand],Table1[[#This Row],[Brand]],Table1[Year],Table1[[#This Row],[Year]],Table1[Month],"&lt;="&amp;Table1[[#This Row],[Profit (Month)]])</f>
        <v>144599</v>
      </c>
      <c r="K3190" s="1">
        <f>Table1[[#This Row],[Profit (Month)]]+SUMIFS(Table1[Profit (Month)],Table1[Category],Table1[[#This Row],[Category]],Table1[Supplier],Table1[[#This Row],[Supplier]],Table1[Brand],Table1[[#This Row],[Brand]],Table1[Year],Table1[[#This Row],[Year]],Table1[Month],"&lt;="&amp;Table1[[#This Row],[Profit (Month)]])</f>
        <v>157684</v>
      </c>
    </row>
    <row r="3191" spans="1:11" x14ac:dyDescent="0.35">
      <c r="A3191" t="s">
        <v>18</v>
      </c>
      <c r="B3191" t="s">
        <v>13</v>
      </c>
      <c r="C3191" t="s">
        <v>9</v>
      </c>
      <c r="D3191">
        <v>2018</v>
      </c>
      <c r="E3191">
        <v>9</v>
      </c>
      <c r="F3191" s="1">
        <v>13085</v>
      </c>
      <c r="G3191" s="1">
        <f t="shared" si="98"/>
        <v>60040244</v>
      </c>
      <c r="H3191" s="1">
        <f>SUM($F$2:F3191)</f>
        <v>44843962</v>
      </c>
      <c r="I3191" s="8">
        <f t="shared" si="99"/>
        <v>0.5725145628985886</v>
      </c>
      <c r="J3191" s="1">
        <f>SUMIFS(Table1[Profit (Month)],Table1[Category],Table1[[#This Row],[Category]],Table1[Supplier],Table1[[#This Row],[Supplier]],Table1[Brand],Table1[[#This Row],[Brand]],Table1[Year],Table1[[#This Row],[Year]],Table1[Month],"&lt;="&amp;Table1[[#This Row],[Profit (Month)]])</f>
        <v>147478</v>
      </c>
      <c r="K3191" s="1">
        <f>Table1[[#This Row],[Profit (Month)]]+SUMIFS(Table1[Profit (Month)],Table1[Category],Table1[[#This Row],[Category]],Table1[Supplier],Table1[[#This Row],[Supplier]],Table1[Brand],Table1[[#This Row],[Brand]],Table1[Year],Table1[[#This Row],[Year]],Table1[Month],"&lt;="&amp;Table1[[#This Row],[Profit (Month)]])</f>
        <v>160563</v>
      </c>
    </row>
    <row r="3192" spans="1:11" x14ac:dyDescent="0.35">
      <c r="A3192" t="s">
        <v>18</v>
      </c>
      <c r="B3192" t="s">
        <v>15</v>
      </c>
      <c r="C3192" t="s">
        <v>9</v>
      </c>
      <c r="D3192">
        <v>2020</v>
      </c>
      <c r="E3192">
        <v>8</v>
      </c>
      <c r="F3192" s="1">
        <v>13085</v>
      </c>
      <c r="G3192" s="1">
        <f t="shared" si="98"/>
        <v>60027159</v>
      </c>
      <c r="H3192" s="1">
        <f>SUM($F$2:F3192)</f>
        <v>44857047</v>
      </c>
      <c r="I3192" s="8">
        <f t="shared" si="99"/>
        <v>0.5723897907032004</v>
      </c>
      <c r="J3192" s="1">
        <f>SUMIFS(Table1[Profit (Month)],Table1[Category],Table1[[#This Row],[Category]],Table1[Supplier],Table1[[#This Row],[Supplier]],Table1[Brand],Table1[[#This Row],[Brand]],Table1[Year],Table1[[#This Row],[Year]],Table1[Month],"&lt;="&amp;Table1[[#This Row],[Profit (Month)]])</f>
        <v>148853</v>
      </c>
      <c r="K3192" s="1">
        <f>Table1[[#This Row],[Profit (Month)]]+SUMIFS(Table1[Profit (Month)],Table1[Category],Table1[[#This Row],[Category]],Table1[Supplier],Table1[[#This Row],[Supplier]],Table1[Brand],Table1[[#This Row],[Brand]],Table1[Year],Table1[[#This Row],[Year]],Table1[Month],"&lt;="&amp;Table1[[#This Row],[Profit (Month)]])</f>
        <v>161938</v>
      </c>
    </row>
    <row r="3193" spans="1:11" x14ac:dyDescent="0.35">
      <c r="A3193" t="s">
        <v>6</v>
      </c>
      <c r="B3193" t="s">
        <v>7</v>
      </c>
      <c r="C3193" t="s">
        <v>8</v>
      </c>
      <c r="D3193">
        <v>2022</v>
      </c>
      <c r="E3193">
        <v>2</v>
      </c>
      <c r="F3193" s="1">
        <v>13084</v>
      </c>
      <c r="G3193" s="1">
        <f t="shared" si="98"/>
        <v>60014074</v>
      </c>
      <c r="H3193" s="1">
        <f>SUM($F$2:F3193)</f>
        <v>44870131</v>
      </c>
      <c r="I3193" s="8">
        <f t="shared" si="99"/>
        <v>0.57226501850781208</v>
      </c>
      <c r="J3193" s="1">
        <f>SUMIFS(Table1[Profit (Month)],Table1[Category],Table1[[#This Row],[Category]],Table1[Supplier],Table1[[#This Row],[Supplier]],Table1[Brand],Table1[[#This Row],[Brand]],Table1[Year],Table1[[#This Row],[Year]],Table1[Month],"&lt;="&amp;Table1[[#This Row],[Profit (Month)]])</f>
        <v>146896</v>
      </c>
      <c r="K3193" s="1">
        <f>Table1[[#This Row],[Profit (Month)]]+SUMIFS(Table1[Profit (Month)],Table1[Category],Table1[[#This Row],[Category]],Table1[Supplier],Table1[[#This Row],[Supplier]],Table1[Brand],Table1[[#This Row],[Brand]],Table1[Year],Table1[[#This Row],[Year]],Table1[Month],"&lt;="&amp;Table1[[#This Row],[Profit (Month)]])</f>
        <v>159980</v>
      </c>
    </row>
    <row r="3194" spans="1:11" x14ac:dyDescent="0.35">
      <c r="A3194" t="s">
        <v>6</v>
      </c>
      <c r="B3194" t="s">
        <v>15</v>
      </c>
      <c r="C3194" t="s">
        <v>10</v>
      </c>
      <c r="D3194">
        <v>2018</v>
      </c>
      <c r="E3194">
        <v>12</v>
      </c>
      <c r="F3194" s="1">
        <v>13084</v>
      </c>
      <c r="G3194" s="1">
        <f t="shared" si="98"/>
        <v>60000990</v>
      </c>
      <c r="H3194" s="1">
        <f>SUM($F$2:F3194)</f>
        <v>44883215</v>
      </c>
      <c r="I3194" s="8">
        <f t="shared" si="99"/>
        <v>0.57214025584793737</v>
      </c>
      <c r="J3194" s="1">
        <f>SUMIFS(Table1[Profit (Month)],Table1[Category],Table1[[#This Row],[Category]],Table1[Supplier],Table1[[#This Row],[Supplier]],Table1[Brand],Table1[[#This Row],[Brand]],Table1[Year],Table1[[#This Row],[Year]],Table1[Month],"&lt;="&amp;Table1[[#This Row],[Profit (Month)]])</f>
        <v>152929</v>
      </c>
      <c r="K3194" s="1">
        <f>Table1[[#This Row],[Profit (Month)]]+SUMIFS(Table1[Profit (Month)],Table1[Category],Table1[[#This Row],[Category]],Table1[Supplier],Table1[[#This Row],[Supplier]],Table1[Brand],Table1[[#This Row],[Brand]],Table1[Year],Table1[[#This Row],[Year]],Table1[Month],"&lt;="&amp;Table1[[#This Row],[Profit (Month)]])</f>
        <v>166013</v>
      </c>
    </row>
    <row r="3195" spans="1:11" x14ac:dyDescent="0.35">
      <c r="A3195" t="s">
        <v>17</v>
      </c>
      <c r="B3195" t="s">
        <v>13</v>
      </c>
      <c r="C3195" t="s">
        <v>11</v>
      </c>
      <c r="D3195">
        <v>2019</v>
      </c>
      <c r="E3195">
        <v>7</v>
      </c>
      <c r="F3195" s="1">
        <v>13082</v>
      </c>
      <c r="G3195" s="1">
        <f t="shared" si="98"/>
        <v>59987906</v>
      </c>
      <c r="H3195" s="1">
        <f>SUM($F$2:F3195)</f>
        <v>44896297</v>
      </c>
      <c r="I3195" s="8">
        <f t="shared" si="99"/>
        <v>0.57201549318806266</v>
      </c>
      <c r="J3195" s="1">
        <f>SUMIFS(Table1[Profit (Month)],Table1[Category],Table1[[#This Row],[Category]],Table1[Supplier],Table1[[#This Row],[Supplier]],Table1[Brand],Table1[[#This Row],[Brand]],Table1[Year],Table1[[#This Row],[Year]],Table1[Month],"&lt;="&amp;Table1[[#This Row],[Profit (Month)]])</f>
        <v>147900</v>
      </c>
      <c r="K3195" s="1">
        <f>Table1[[#This Row],[Profit (Month)]]+SUMIFS(Table1[Profit (Month)],Table1[Category],Table1[[#This Row],[Category]],Table1[Supplier],Table1[[#This Row],[Supplier]],Table1[Brand],Table1[[#This Row],[Brand]],Table1[Year],Table1[[#This Row],[Year]],Table1[Month],"&lt;="&amp;Table1[[#This Row],[Profit (Month)]])</f>
        <v>160982</v>
      </c>
    </row>
    <row r="3196" spans="1:11" x14ac:dyDescent="0.35">
      <c r="A3196" t="s">
        <v>17</v>
      </c>
      <c r="B3196" t="s">
        <v>15</v>
      </c>
      <c r="C3196" t="s">
        <v>10</v>
      </c>
      <c r="D3196">
        <v>2022</v>
      </c>
      <c r="E3196">
        <v>3</v>
      </c>
      <c r="F3196" s="1">
        <v>13081</v>
      </c>
      <c r="G3196" s="1">
        <f t="shared" si="98"/>
        <v>59974824</v>
      </c>
      <c r="H3196" s="1">
        <f>SUM($F$2:F3196)</f>
        <v>44909378</v>
      </c>
      <c r="I3196" s="8">
        <f t="shared" si="99"/>
        <v>0.57189074959921526</v>
      </c>
      <c r="J3196" s="1">
        <f>SUMIFS(Table1[Profit (Month)],Table1[Category],Table1[[#This Row],[Category]],Table1[Supplier],Table1[[#This Row],[Supplier]],Table1[Brand],Table1[[#This Row],[Brand]],Table1[Year],Table1[[#This Row],[Year]],Table1[Month],"&lt;="&amp;Table1[[#This Row],[Profit (Month)]])</f>
        <v>153943</v>
      </c>
      <c r="K3196" s="1">
        <f>Table1[[#This Row],[Profit (Month)]]+SUMIFS(Table1[Profit (Month)],Table1[Category],Table1[[#This Row],[Category]],Table1[Supplier],Table1[[#This Row],[Supplier]],Table1[Brand],Table1[[#This Row],[Brand]],Table1[Year],Table1[[#This Row],[Year]],Table1[Month],"&lt;="&amp;Table1[[#This Row],[Profit (Month)]])</f>
        <v>167024</v>
      </c>
    </row>
    <row r="3197" spans="1:11" x14ac:dyDescent="0.35">
      <c r="A3197" t="s">
        <v>19</v>
      </c>
      <c r="B3197" t="s">
        <v>7</v>
      </c>
      <c r="C3197" t="s">
        <v>12</v>
      </c>
      <c r="D3197">
        <v>2022</v>
      </c>
      <c r="E3197">
        <v>10</v>
      </c>
      <c r="F3197" s="1">
        <v>13081</v>
      </c>
      <c r="G3197" s="1">
        <f t="shared" si="98"/>
        <v>59961743</v>
      </c>
      <c r="H3197" s="1">
        <f>SUM($F$2:F3197)</f>
        <v>44922459</v>
      </c>
      <c r="I3197" s="8">
        <f t="shared" si="99"/>
        <v>0.57176601554588136</v>
      </c>
      <c r="J3197" s="1">
        <f>SUMIFS(Table1[Profit (Month)],Table1[Category],Table1[[#This Row],[Category]],Table1[Supplier],Table1[[#This Row],[Supplier]],Table1[Brand],Table1[[#This Row],[Brand]],Table1[Year],Table1[[#This Row],[Year]],Table1[Month],"&lt;="&amp;Table1[[#This Row],[Profit (Month)]])</f>
        <v>149067</v>
      </c>
      <c r="K3197" s="1">
        <f>Table1[[#This Row],[Profit (Month)]]+SUMIFS(Table1[Profit (Month)],Table1[Category],Table1[[#This Row],[Category]],Table1[Supplier],Table1[[#This Row],[Supplier]],Table1[Brand],Table1[[#This Row],[Brand]],Table1[Year],Table1[[#This Row],[Year]],Table1[Month],"&lt;="&amp;Table1[[#This Row],[Profit (Month)]])</f>
        <v>162148</v>
      </c>
    </row>
    <row r="3198" spans="1:11" x14ac:dyDescent="0.35">
      <c r="A3198" t="s">
        <v>16</v>
      </c>
      <c r="B3198" t="s">
        <v>13</v>
      </c>
      <c r="C3198" t="s">
        <v>9</v>
      </c>
      <c r="D3198">
        <v>2018</v>
      </c>
      <c r="E3198">
        <v>11</v>
      </c>
      <c r="F3198" s="1">
        <v>13080</v>
      </c>
      <c r="G3198" s="1">
        <f t="shared" si="98"/>
        <v>59948662</v>
      </c>
      <c r="H3198" s="1">
        <f>SUM($F$2:F3198)</f>
        <v>44935539</v>
      </c>
      <c r="I3198" s="8">
        <f t="shared" si="99"/>
        <v>0.57164128149254745</v>
      </c>
      <c r="J3198" s="1">
        <f>SUMIFS(Table1[Profit (Month)],Table1[Category],Table1[[#This Row],[Category]],Table1[Supplier],Table1[[#This Row],[Supplier]],Table1[Brand],Table1[[#This Row],[Brand]],Table1[Year],Table1[[#This Row],[Year]],Table1[Month],"&lt;="&amp;Table1[[#This Row],[Profit (Month)]])</f>
        <v>157393</v>
      </c>
      <c r="K3198" s="1">
        <f>Table1[[#This Row],[Profit (Month)]]+SUMIFS(Table1[Profit (Month)],Table1[Category],Table1[[#This Row],[Category]],Table1[Supplier],Table1[[#This Row],[Supplier]],Table1[Brand],Table1[[#This Row],[Brand]],Table1[Year],Table1[[#This Row],[Year]],Table1[Month],"&lt;="&amp;Table1[[#This Row],[Profit (Month)]])</f>
        <v>170473</v>
      </c>
    </row>
    <row r="3199" spans="1:11" x14ac:dyDescent="0.35">
      <c r="A3199" t="s">
        <v>19</v>
      </c>
      <c r="B3199" t="s">
        <v>13</v>
      </c>
      <c r="C3199" t="s">
        <v>10</v>
      </c>
      <c r="D3199">
        <v>2021</v>
      </c>
      <c r="E3199">
        <v>9</v>
      </c>
      <c r="F3199" s="1">
        <v>13080</v>
      </c>
      <c r="G3199" s="1">
        <f t="shared" si="98"/>
        <v>59935582</v>
      </c>
      <c r="H3199" s="1">
        <f>SUM($F$2:F3199)</f>
        <v>44948619</v>
      </c>
      <c r="I3199" s="8">
        <f t="shared" si="99"/>
        <v>0.57151655697472714</v>
      </c>
      <c r="J3199" s="1">
        <f>SUMIFS(Table1[Profit (Month)],Table1[Category],Table1[[#This Row],[Category]],Table1[Supplier],Table1[[#This Row],[Supplier]],Table1[Brand],Table1[[#This Row],[Brand]],Table1[Year],Table1[[#This Row],[Year]],Table1[Month],"&lt;="&amp;Table1[[#This Row],[Profit (Month)]])</f>
        <v>152440</v>
      </c>
      <c r="K3199" s="1">
        <f>Table1[[#This Row],[Profit (Month)]]+SUMIFS(Table1[Profit (Month)],Table1[Category],Table1[[#This Row],[Category]],Table1[Supplier],Table1[[#This Row],[Supplier]],Table1[Brand],Table1[[#This Row],[Brand]],Table1[Year],Table1[[#This Row],[Year]],Table1[Month],"&lt;="&amp;Table1[[#This Row],[Profit (Month)]])</f>
        <v>165520</v>
      </c>
    </row>
    <row r="3200" spans="1:11" x14ac:dyDescent="0.35">
      <c r="A3200" t="s">
        <v>17</v>
      </c>
      <c r="B3200" t="s">
        <v>14</v>
      </c>
      <c r="C3200" t="s">
        <v>10</v>
      </c>
      <c r="D3200">
        <v>2021</v>
      </c>
      <c r="E3200">
        <v>7</v>
      </c>
      <c r="F3200" s="1">
        <v>13079</v>
      </c>
      <c r="G3200" s="1">
        <f t="shared" si="98"/>
        <v>59922502</v>
      </c>
      <c r="H3200" s="1">
        <f>SUM($F$2:F3200)</f>
        <v>44961698</v>
      </c>
      <c r="I3200" s="8">
        <f t="shared" si="99"/>
        <v>0.57139183245690683</v>
      </c>
      <c r="J3200" s="1">
        <f>SUMIFS(Table1[Profit (Month)],Table1[Category],Table1[[#This Row],[Category]],Table1[Supplier],Table1[[#This Row],[Supplier]],Table1[Brand],Table1[[#This Row],[Brand]],Table1[Year],Table1[[#This Row],[Year]],Table1[Month],"&lt;="&amp;Table1[[#This Row],[Profit (Month)]])</f>
        <v>148604</v>
      </c>
      <c r="K3200" s="1">
        <f>Table1[[#This Row],[Profit (Month)]]+SUMIFS(Table1[Profit (Month)],Table1[Category],Table1[[#This Row],[Category]],Table1[Supplier],Table1[[#This Row],[Supplier]],Table1[Brand],Table1[[#This Row],[Brand]],Table1[Year],Table1[[#This Row],[Year]],Table1[Month],"&lt;="&amp;Table1[[#This Row],[Profit (Month)]])</f>
        <v>161683</v>
      </c>
    </row>
    <row r="3201" spans="1:11" x14ac:dyDescent="0.35">
      <c r="A3201" t="s">
        <v>19</v>
      </c>
      <c r="B3201" t="s">
        <v>7</v>
      </c>
      <c r="C3201" t="s">
        <v>9</v>
      </c>
      <c r="D3201">
        <v>2019</v>
      </c>
      <c r="E3201">
        <v>1</v>
      </c>
      <c r="F3201" s="1">
        <v>13079</v>
      </c>
      <c r="G3201" s="1">
        <f t="shared" si="98"/>
        <v>59909423</v>
      </c>
      <c r="H3201" s="1">
        <f>SUM($F$2:F3201)</f>
        <v>44974777</v>
      </c>
      <c r="I3201" s="8">
        <f t="shared" si="99"/>
        <v>0.57126711747460013</v>
      </c>
      <c r="J3201" s="1">
        <f>SUMIFS(Table1[Profit (Month)],Table1[Category],Table1[[#This Row],[Category]],Table1[Supplier],Table1[[#This Row],[Supplier]],Table1[Brand],Table1[[#This Row],[Brand]],Table1[Year],Table1[[#This Row],[Year]],Table1[Month],"&lt;="&amp;Table1[[#This Row],[Profit (Month)]])</f>
        <v>160489</v>
      </c>
      <c r="K3201" s="1">
        <f>Table1[[#This Row],[Profit (Month)]]+SUMIFS(Table1[Profit (Month)],Table1[Category],Table1[[#This Row],[Category]],Table1[Supplier],Table1[[#This Row],[Supplier]],Table1[Brand],Table1[[#This Row],[Brand]],Table1[Year],Table1[[#This Row],[Year]],Table1[Month],"&lt;="&amp;Table1[[#This Row],[Profit (Month)]])</f>
        <v>173568</v>
      </c>
    </row>
    <row r="3202" spans="1:11" x14ac:dyDescent="0.35">
      <c r="A3202" t="s">
        <v>6</v>
      </c>
      <c r="B3202" t="s">
        <v>14</v>
      </c>
      <c r="C3202" t="s">
        <v>11</v>
      </c>
      <c r="D3202">
        <v>2022</v>
      </c>
      <c r="E3202">
        <v>6</v>
      </c>
      <c r="F3202" s="1">
        <v>13077</v>
      </c>
      <c r="G3202" s="1">
        <f t="shared" ref="G3202:G3265" si="100">SUM(F3202:F11601)</f>
        <v>59896344</v>
      </c>
      <c r="H3202" s="1">
        <f>SUM($F$2:F3202)</f>
        <v>44987854</v>
      </c>
      <c r="I3202" s="8">
        <f t="shared" ref="I3202:I3265" si="101">G3202 / MAX($H$2:$H$8401)</f>
        <v>0.57114240249229342</v>
      </c>
      <c r="J3202" s="1">
        <f>SUMIFS(Table1[Profit (Month)],Table1[Category],Table1[[#This Row],[Category]],Table1[Supplier],Table1[[#This Row],[Supplier]],Table1[Brand],Table1[[#This Row],[Brand]],Table1[Year],Table1[[#This Row],[Year]],Table1[Month],"&lt;="&amp;Table1[[#This Row],[Profit (Month)]])</f>
        <v>147231</v>
      </c>
      <c r="K3202" s="1">
        <f>Table1[[#This Row],[Profit (Month)]]+SUMIFS(Table1[Profit (Month)],Table1[Category],Table1[[#This Row],[Category]],Table1[Supplier],Table1[[#This Row],[Supplier]],Table1[Brand],Table1[[#This Row],[Brand]],Table1[Year],Table1[[#This Row],[Year]],Table1[Month],"&lt;="&amp;Table1[[#This Row],[Profit (Month)]])</f>
        <v>160308</v>
      </c>
    </row>
    <row r="3203" spans="1:11" x14ac:dyDescent="0.35">
      <c r="A3203" t="s">
        <v>16</v>
      </c>
      <c r="B3203" t="s">
        <v>14</v>
      </c>
      <c r="C3203" t="s">
        <v>10</v>
      </c>
      <c r="D3203">
        <v>2024</v>
      </c>
      <c r="E3203">
        <v>6</v>
      </c>
      <c r="F3203" s="1">
        <v>13077</v>
      </c>
      <c r="G3203" s="1">
        <f t="shared" si="100"/>
        <v>59883267</v>
      </c>
      <c r="H3203" s="1">
        <f>SUM($F$2:F3203)</f>
        <v>45000931</v>
      </c>
      <c r="I3203" s="8">
        <f t="shared" si="101"/>
        <v>0.57101770658101381</v>
      </c>
      <c r="J3203" s="1">
        <f>SUMIFS(Table1[Profit (Month)],Table1[Category],Table1[[#This Row],[Category]],Table1[Supplier],Table1[[#This Row],[Supplier]],Table1[Brand],Table1[[#This Row],[Brand]],Table1[Year],Table1[[#This Row],[Year]],Table1[Month],"&lt;="&amp;Table1[[#This Row],[Profit (Month)]])</f>
        <v>150540</v>
      </c>
      <c r="K3203" s="1">
        <f>Table1[[#This Row],[Profit (Month)]]+SUMIFS(Table1[Profit (Month)],Table1[Category],Table1[[#This Row],[Category]],Table1[Supplier],Table1[[#This Row],[Supplier]],Table1[Brand],Table1[[#This Row],[Brand]],Table1[Year],Table1[[#This Row],[Year]],Table1[Month],"&lt;="&amp;Table1[[#This Row],[Profit (Month)]])</f>
        <v>163617</v>
      </c>
    </row>
    <row r="3204" spans="1:11" x14ac:dyDescent="0.35">
      <c r="A3204" t="s">
        <v>17</v>
      </c>
      <c r="B3204" t="s">
        <v>7</v>
      </c>
      <c r="C3204" t="s">
        <v>8</v>
      </c>
      <c r="D3204">
        <v>2019</v>
      </c>
      <c r="E3204">
        <v>12</v>
      </c>
      <c r="F3204" s="1">
        <v>13077</v>
      </c>
      <c r="G3204" s="1">
        <f t="shared" si="100"/>
        <v>59870190</v>
      </c>
      <c r="H3204" s="1">
        <f>SUM($F$2:F3204)</f>
        <v>45014008</v>
      </c>
      <c r="I3204" s="8">
        <f t="shared" si="101"/>
        <v>0.5708930106697343</v>
      </c>
      <c r="J3204" s="1">
        <f>SUMIFS(Table1[Profit (Month)],Table1[Category],Table1[[#This Row],[Category]],Table1[Supplier],Table1[[#This Row],[Supplier]],Table1[Brand],Table1[[#This Row],[Brand]],Table1[Year],Table1[[#This Row],[Year]],Table1[Month],"&lt;="&amp;Table1[[#This Row],[Profit (Month)]])</f>
        <v>147624</v>
      </c>
      <c r="K3204" s="1">
        <f>Table1[[#This Row],[Profit (Month)]]+SUMIFS(Table1[Profit (Month)],Table1[Category],Table1[[#This Row],[Category]],Table1[Supplier],Table1[[#This Row],[Supplier]],Table1[Brand],Table1[[#This Row],[Brand]],Table1[Year],Table1[[#This Row],[Year]],Table1[Month],"&lt;="&amp;Table1[[#This Row],[Profit (Month)]])</f>
        <v>160701</v>
      </c>
    </row>
    <row r="3205" spans="1:11" x14ac:dyDescent="0.35">
      <c r="A3205" t="s">
        <v>17</v>
      </c>
      <c r="B3205" t="s">
        <v>7</v>
      </c>
      <c r="C3205" t="s">
        <v>12</v>
      </c>
      <c r="D3205">
        <v>2023</v>
      </c>
      <c r="E3205">
        <v>4</v>
      </c>
      <c r="F3205" s="1">
        <v>13077</v>
      </c>
      <c r="G3205" s="1">
        <f t="shared" si="100"/>
        <v>59857113</v>
      </c>
      <c r="H3205" s="1">
        <f>SUM($F$2:F3205)</f>
        <v>45027085</v>
      </c>
      <c r="I3205" s="8">
        <f t="shared" si="101"/>
        <v>0.5707683147584548</v>
      </c>
      <c r="J3205" s="1">
        <f>SUMIFS(Table1[Profit (Month)],Table1[Category],Table1[[#This Row],[Category]],Table1[Supplier],Table1[[#This Row],[Supplier]],Table1[Brand],Table1[[#This Row],[Brand]],Table1[Year],Table1[[#This Row],[Year]],Table1[Month],"&lt;="&amp;Table1[[#This Row],[Profit (Month)]])</f>
        <v>153034</v>
      </c>
      <c r="K3205" s="1">
        <f>Table1[[#This Row],[Profit (Month)]]+SUMIFS(Table1[Profit (Month)],Table1[Category],Table1[[#This Row],[Category]],Table1[Supplier],Table1[[#This Row],[Supplier]],Table1[Brand],Table1[[#This Row],[Brand]],Table1[Year],Table1[[#This Row],[Year]],Table1[Month],"&lt;="&amp;Table1[[#This Row],[Profit (Month)]])</f>
        <v>166111</v>
      </c>
    </row>
    <row r="3206" spans="1:11" x14ac:dyDescent="0.35">
      <c r="A3206" t="s">
        <v>18</v>
      </c>
      <c r="B3206" t="s">
        <v>13</v>
      </c>
      <c r="C3206" t="s">
        <v>9</v>
      </c>
      <c r="D3206">
        <v>2023</v>
      </c>
      <c r="E3206">
        <v>7</v>
      </c>
      <c r="F3206" s="1">
        <v>13077</v>
      </c>
      <c r="G3206" s="1">
        <f t="shared" si="100"/>
        <v>59844036</v>
      </c>
      <c r="H3206" s="1">
        <f>SUM($F$2:F3206)</f>
        <v>45040162</v>
      </c>
      <c r="I3206" s="8">
        <f t="shared" si="101"/>
        <v>0.57064361884717529</v>
      </c>
      <c r="J3206" s="1">
        <f>SUMIFS(Table1[Profit (Month)],Table1[Category],Table1[[#This Row],[Category]],Table1[Supplier],Table1[[#This Row],[Supplier]],Table1[Brand],Table1[[#This Row],[Brand]],Table1[Year],Table1[[#This Row],[Year]],Table1[Month],"&lt;="&amp;Table1[[#This Row],[Profit (Month)]])</f>
        <v>159527</v>
      </c>
      <c r="K3206" s="1">
        <f>Table1[[#This Row],[Profit (Month)]]+SUMIFS(Table1[Profit (Month)],Table1[Category],Table1[[#This Row],[Category]],Table1[Supplier],Table1[[#This Row],[Supplier]],Table1[Brand],Table1[[#This Row],[Brand]],Table1[Year],Table1[[#This Row],[Year]],Table1[Month],"&lt;="&amp;Table1[[#This Row],[Profit (Month)]])</f>
        <v>172604</v>
      </c>
    </row>
    <row r="3207" spans="1:11" x14ac:dyDescent="0.35">
      <c r="A3207" t="s">
        <v>18</v>
      </c>
      <c r="B3207" t="s">
        <v>13</v>
      </c>
      <c r="C3207" t="s">
        <v>10</v>
      </c>
      <c r="D3207">
        <v>2024</v>
      </c>
      <c r="E3207">
        <v>6</v>
      </c>
      <c r="F3207" s="1">
        <v>13077</v>
      </c>
      <c r="G3207" s="1">
        <f t="shared" si="100"/>
        <v>59830959</v>
      </c>
      <c r="H3207" s="1">
        <f>SUM($F$2:F3207)</f>
        <v>45053239</v>
      </c>
      <c r="I3207" s="8">
        <f t="shared" si="101"/>
        <v>0.57051892293589579</v>
      </c>
      <c r="J3207" s="1">
        <f>SUMIFS(Table1[Profit (Month)],Table1[Category],Table1[[#This Row],[Category]],Table1[Supplier],Table1[[#This Row],[Supplier]],Table1[Brand],Table1[[#This Row],[Brand]],Table1[Year],Table1[[#This Row],[Year]],Table1[Month],"&lt;="&amp;Table1[[#This Row],[Profit (Month)]])</f>
        <v>153030</v>
      </c>
      <c r="K3207" s="1">
        <f>Table1[[#This Row],[Profit (Month)]]+SUMIFS(Table1[Profit (Month)],Table1[Category],Table1[[#This Row],[Category]],Table1[Supplier],Table1[[#This Row],[Supplier]],Table1[Brand],Table1[[#This Row],[Brand]],Table1[Year],Table1[[#This Row],[Year]],Table1[Month],"&lt;="&amp;Table1[[#This Row],[Profit (Month)]])</f>
        <v>166107</v>
      </c>
    </row>
    <row r="3208" spans="1:11" x14ac:dyDescent="0.35">
      <c r="A3208" t="s">
        <v>19</v>
      </c>
      <c r="B3208" t="s">
        <v>7</v>
      </c>
      <c r="C3208" t="s">
        <v>12</v>
      </c>
      <c r="D3208">
        <v>2024</v>
      </c>
      <c r="E3208">
        <v>12</v>
      </c>
      <c r="F3208" s="1">
        <v>13077</v>
      </c>
      <c r="G3208" s="1">
        <f t="shared" si="100"/>
        <v>59817882</v>
      </c>
      <c r="H3208" s="1">
        <f>SUM($F$2:F3208)</f>
        <v>45066316</v>
      </c>
      <c r="I3208" s="8">
        <f t="shared" si="101"/>
        <v>0.57039422702461628</v>
      </c>
      <c r="J3208" s="1">
        <f>SUMIFS(Table1[Profit (Month)],Table1[Category],Table1[[#This Row],[Category]],Table1[Supplier],Table1[[#This Row],[Supplier]],Table1[Brand],Table1[[#This Row],[Brand]],Table1[Year],Table1[[#This Row],[Year]],Table1[Month],"&lt;="&amp;Table1[[#This Row],[Profit (Month)]])</f>
        <v>148251</v>
      </c>
      <c r="K3208" s="1">
        <f>Table1[[#This Row],[Profit (Month)]]+SUMIFS(Table1[Profit (Month)],Table1[Category],Table1[[#This Row],[Category]],Table1[Supplier],Table1[[#This Row],[Supplier]],Table1[Brand],Table1[[#This Row],[Brand]],Table1[Year],Table1[[#This Row],[Year]],Table1[Month],"&lt;="&amp;Table1[[#This Row],[Profit (Month)]])</f>
        <v>161328</v>
      </c>
    </row>
    <row r="3209" spans="1:11" x14ac:dyDescent="0.35">
      <c r="A3209" t="s">
        <v>19</v>
      </c>
      <c r="B3209" t="s">
        <v>14</v>
      </c>
      <c r="C3209" t="s">
        <v>12</v>
      </c>
      <c r="D3209">
        <v>2018</v>
      </c>
      <c r="E3209">
        <v>11</v>
      </c>
      <c r="F3209" s="1">
        <v>13077</v>
      </c>
      <c r="G3209" s="1">
        <f t="shared" si="100"/>
        <v>59804805</v>
      </c>
      <c r="H3209" s="1">
        <f>SUM($F$2:F3209)</f>
        <v>45079393</v>
      </c>
      <c r="I3209" s="8">
        <f t="shared" si="101"/>
        <v>0.57026953111333667</v>
      </c>
      <c r="J3209" s="1">
        <f>SUMIFS(Table1[Profit (Month)],Table1[Category],Table1[[#This Row],[Category]],Table1[Supplier],Table1[[#This Row],[Supplier]],Table1[Brand],Table1[[#This Row],[Brand]],Table1[Year],Table1[[#This Row],[Year]],Table1[Month],"&lt;="&amp;Table1[[#This Row],[Profit (Month)]])</f>
        <v>148794</v>
      </c>
      <c r="K3209" s="1">
        <f>Table1[[#This Row],[Profit (Month)]]+SUMIFS(Table1[Profit (Month)],Table1[Category],Table1[[#This Row],[Category]],Table1[Supplier],Table1[[#This Row],[Supplier]],Table1[Brand],Table1[[#This Row],[Brand]],Table1[Year],Table1[[#This Row],[Year]],Table1[Month],"&lt;="&amp;Table1[[#This Row],[Profit (Month)]])</f>
        <v>161871</v>
      </c>
    </row>
    <row r="3210" spans="1:11" x14ac:dyDescent="0.35">
      <c r="A3210" t="s">
        <v>17</v>
      </c>
      <c r="B3210" t="s">
        <v>13</v>
      </c>
      <c r="C3210" t="s">
        <v>10</v>
      </c>
      <c r="D3210">
        <v>2018</v>
      </c>
      <c r="E3210">
        <v>6</v>
      </c>
      <c r="F3210" s="1">
        <v>13076</v>
      </c>
      <c r="G3210" s="1">
        <f t="shared" si="100"/>
        <v>59791728</v>
      </c>
      <c r="H3210" s="1">
        <f>SUM($F$2:F3210)</f>
        <v>45092469</v>
      </c>
      <c r="I3210" s="8">
        <f t="shared" si="101"/>
        <v>0.57014483520205717</v>
      </c>
      <c r="J3210" s="1">
        <f>SUMIFS(Table1[Profit (Month)],Table1[Category],Table1[[#This Row],[Category]],Table1[Supplier],Table1[[#This Row],[Supplier]],Table1[Brand],Table1[[#This Row],[Brand]],Table1[Year],Table1[[#This Row],[Year]],Table1[Month],"&lt;="&amp;Table1[[#This Row],[Profit (Month)]])</f>
        <v>158097</v>
      </c>
      <c r="K3210" s="1">
        <f>Table1[[#This Row],[Profit (Month)]]+SUMIFS(Table1[Profit (Month)],Table1[Category],Table1[[#This Row],[Category]],Table1[Supplier],Table1[[#This Row],[Supplier]],Table1[Brand],Table1[[#This Row],[Brand]],Table1[Year],Table1[[#This Row],[Year]],Table1[Month],"&lt;="&amp;Table1[[#This Row],[Profit (Month)]])</f>
        <v>171173</v>
      </c>
    </row>
    <row r="3211" spans="1:11" x14ac:dyDescent="0.35">
      <c r="A3211" t="s">
        <v>18</v>
      </c>
      <c r="B3211" t="s">
        <v>7</v>
      </c>
      <c r="C3211" t="s">
        <v>11</v>
      </c>
      <c r="D3211">
        <v>2021</v>
      </c>
      <c r="E3211">
        <v>9</v>
      </c>
      <c r="F3211" s="1">
        <v>13076</v>
      </c>
      <c r="G3211" s="1">
        <f t="shared" si="100"/>
        <v>59778652</v>
      </c>
      <c r="H3211" s="1">
        <f>SUM($F$2:F3211)</f>
        <v>45105545</v>
      </c>
      <c r="I3211" s="8">
        <f t="shared" si="101"/>
        <v>0.57002014882629126</v>
      </c>
      <c r="J3211" s="1">
        <f>SUMIFS(Table1[Profit (Month)],Table1[Category],Table1[[#This Row],[Category]],Table1[Supplier],Table1[[#This Row],[Supplier]],Table1[Brand],Table1[[#This Row],[Brand]],Table1[Year],Table1[[#This Row],[Year]],Table1[Month],"&lt;="&amp;Table1[[#This Row],[Profit (Month)]])</f>
        <v>144289</v>
      </c>
      <c r="K3211" s="1">
        <f>Table1[[#This Row],[Profit (Month)]]+SUMIFS(Table1[Profit (Month)],Table1[Category],Table1[[#This Row],[Category]],Table1[Supplier],Table1[[#This Row],[Supplier]],Table1[Brand],Table1[[#This Row],[Brand]],Table1[Year],Table1[[#This Row],[Year]],Table1[Month],"&lt;="&amp;Table1[[#This Row],[Profit (Month)]])</f>
        <v>157365</v>
      </c>
    </row>
    <row r="3212" spans="1:11" x14ac:dyDescent="0.35">
      <c r="A3212" t="s">
        <v>17</v>
      </c>
      <c r="B3212" t="s">
        <v>15</v>
      </c>
      <c r="C3212" t="s">
        <v>11</v>
      </c>
      <c r="D3212">
        <v>2020</v>
      </c>
      <c r="E3212">
        <v>12</v>
      </c>
      <c r="F3212" s="1">
        <v>13075</v>
      </c>
      <c r="G3212" s="1">
        <f t="shared" si="100"/>
        <v>59765576</v>
      </c>
      <c r="H3212" s="1">
        <f>SUM($F$2:F3212)</f>
        <v>45118620</v>
      </c>
      <c r="I3212" s="8">
        <f t="shared" si="101"/>
        <v>0.56989546245052536</v>
      </c>
      <c r="J3212" s="1">
        <f>SUMIFS(Table1[Profit (Month)],Table1[Category],Table1[[#This Row],[Category]],Table1[Supplier],Table1[[#This Row],[Supplier]],Table1[Brand],Table1[[#This Row],[Brand]],Table1[Year],Table1[[#This Row],[Year]],Table1[Month],"&lt;="&amp;Table1[[#This Row],[Profit (Month)]])</f>
        <v>145432</v>
      </c>
      <c r="K3212" s="1">
        <f>Table1[[#This Row],[Profit (Month)]]+SUMIFS(Table1[Profit (Month)],Table1[Category],Table1[[#This Row],[Category]],Table1[Supplier],Table1[[#This Row],[Supplier]],Table1[Brand],Table1[[#This Row],[Brand]],Table1[Year],Table1[[#This Row],[Year]],Table1[Month],"&lt;="&amp;Table1[[#This Row],[Profit (Month)]])</f>
        <v>158507</v>
      </c>
    </row>
    <row r="3213" spans="1:11" x14ac:dyDescent="0.35">
      <c r="A3213" t="s">
        <v>16</v>
      </c>
      <c r="B3213" t="s">
        <v>13</v>
      </c>
      <c r="C3213" t="s">
        <v>8</v>
      </c>
      <c r="D3213">
        <v>2023</v>
      </c>
      <c r="E3213">
        <v>4</v>
      </c>
      <c r="F3213" s="1">
        <v>13074</v>
      </c>
      <c r="G3213" s="1">
        <f t="shared" si="100"/>
        <v>59752501</v>
      </c>
      <c r="H3213" s="1">
        <f>SUM($F$2:F3213)</f>
        <v>45131694</v>
      </c>
      <c r="I3213" s="8">
        <f t="shared" si="101"/>
        <v>0.56977078561027306</v>
      </c>
      <c r="J3213" s="1">
        <f>SUMIFS(Table1[Profit (Month)],Table1[Category],Table1[[#This Row],[Category]],Table1[Supplier],Table1[[#This Row],[Supplier]],Table1[Brand],Table1[[#This Row],[Brand]],Table1[Year],Table1[[#This Row],[Year]],Table1[Month],"&lt;="&amp;Table1[[#This Row],[Profit (Month)]])</f>
        <v>146665</v>
      </c>
      <c r="K3213" s="1">
        <f>Table1[[#This Row],[Profit (Month)]]+SUMIFS(Table1[Profit (Month)],Table1[Category],Table1[[#This Row],[Category]],Table1[Supplier],Table1[[#This Row],[Supplier]],Table1[Brand],Table1[[#This Row],[Brand]],Table1[Year],Table1[[#This Row],[Year]],Table1[Month],"&lt;="&amp;Table1[[#This Row],[Profit (Month)]])</f>
        <v>159739</v>
      </c>
    </row>
    <row r="3214" spans="1:11" x14ac:dyDescent="0.35">
      <c r="A3214" t="s">
        <v>16</v>
      </c>
      <c r="B3214" t="s">
        <v>7</v>
      </c>
      <c r="C3214" t="s">
        <v>9</v>
      </c>
      <c r="D3214">
        <v>2020</v>
      </c>
      <c r="E3214">
        <v>6</v>
      </c>
      <c r="F3214" s="1">
        <v>13071</v>
      </c>
      <c r="G3214" s="1">
        <f t="shared" si="100"/>
        <v>59739427</v>
      </c>
      <c r="H3214" s="1">
        <f>SUM($F$2:F3214)</f>
        <v>45144765</v>
      </c>
      <c r="I3214" s="8">
        <f t="shared" si="101"/>
        <v>0.56964611830553424</v>
      </c>
      <c r="J3214" s="1">
        <f>SUMIFS(Table1[Profit (Month)],Table1[Category],Table1[[#This Row],[Category]],Table1[Supplier],Table1[[#This Row],[Supplier]],Table1[Brand],Table1[[#This Row],[Brand]],Table1[Year],Table1[[#This Row],[Year]],Table1[Month],"&lt;="&amp;Table1[[#This Row],[Profit (Month)]])</f>
        <v>148583</v>
      </c>
      <c r="K3214" s="1">
        <f>Table1[[#This Row],[Profit (Month)]]+SUMIFS(Table1[Profit (Month)],Table1[Category],Table1[[#This Row],[Category]],Table1[Supplier],Table1[[#This Row],[Supplier]],Table1[Brand],Table1[[#This Row],[Brand]],Table1[Year],Table1[[#This Row],[Year]],Table1[Month],"&lt;="&amp;Table1[[#This Row],[Profit (Month)]])</f>
        <v>161654</v>
      </c>
    </row>
    <row r="3215" spans="1:11" x14ac:dyDescent="0.35">
      <c r="A3215" t="s">
        <v>19</v>
      </c>
      <c r="B3215" t="s">
        <v>7</v>
      </c>
      <c r="C3215" t="s">
        <v>11</v>
      </c>
      <c r="D3215">
        <v>2020</v>
      </c>
      <c r="E3215">
        <v>7</v>
      </c>
      <c r="F3215" s="1">
        <v>13071</v>
      </c>
      <c r="G3215" s="1">
        <f t="shared" si="100"/>
        <v>59726356</v>
      </c>
      <c r="H3215" s="1">
        <f>SUM($F$2:F3215)</f>
        <v>45157836</v>
      </c>
      <c r="I3215" s="8">
        <f t="shared" si="101"/>
        <v>0.56952147960733635</v>
      </c>
      <c r="J3215" s="1">
        <f>SUMIFS(Table1[Profit (Month)],Table1[Category],Table1[[#This Row],[Category]],Table1[Supplier],Table1[[#This Row],[Supplier]],Table1[Brand],Table1[[#This Row],[Brand]],Table1[Year],Table1[[#This Row],[Year]],Table1[Month],"&lt;="&amp;Table1[[#This Row],[Profit (Month)]])</f>
        <v>156548</v>
      </c>
      <c r="K3215" s="1">
        <f>Table1[[#This Row],[Profit (Month)]]+SUMIFS(Table1[Profit (Month)],Table1[Category],Table1[[#This Row],[Category]],Table1[Supplier],Table1[[#This Row],[Supplier]],Table1[Brand],Table1[[#This Row],[Brand]],Table1[Year],Table1[[#This Row],[Year]],Table1[Month],"&lt;="&amp;Table1[[#This Row],[Profit (Month)]])</f>
        <v>169619</v>
      </c>
    </row>
    <row r="3216" spans="1:11" x14ac:dyDescent="0.35">
      <c r="A3216" t="s">
        <v>19</v>
      </c>
      <c r="B3216" t="s">
        <v>13</v>
      </c>
      <c r="C3216" t="s">
        <v>11</v>
      </c>
      <c r="D3216">
        <v>2023</v>
      </c>
      <c r="E3216">
        <v>10</v>
      </c>
      <c r="F3216" s="1">
        <v>13071</v>
      </c>
      <c r="G3216" s="1">
        <f t="shared" si="100"/>
        <v>59713285</v>
      </c>
      <c r="H3216" s="1">
        <f>SUM($F$2:F3216)</f>
        <v>45170907</v>
      </c>
      <c r="I3216" s="8">
        <f t="shared" si="101"/>
        <v>0.56939684090913834</v>
      </c>
      <c r="J3216" s="1">
        <f>SUMIFS(Table1[Profit (Month)],Table1[Category],Table1[[#This Row],[Category]],Table1[Supplier],Table1[[#This Row],[Supplier]],Table1[Brand],Table1[[#This Row],[Brand]],Table1[Year],Table1[[#This Row],[Year]],Table1[Month],"&lt;="&amp;Table1[[#This Row],[Profit (Month)]])</f>
        <v>150257</v>
      </c>
      <c r="K3216" s="1">
        <f>Table1[[#This Row],[Profit (Month)]]+SUMIFS(Table1[Profit (Month)],Table1[Category],Table1[[#This Row],[Category]],Table1[Supplier],Table1[[#This Row],[Supplier]],Table1[Brand],Table1[[#This Row],[Brand]],Table1[Year],Table1[[#This Row],[Year]],Table1[Month],"&lt;="&amp;Table1[[#This Row],[Profit (Month)]])</f>
        <v>163328</v>
      </c>
    </row>
    <row r="3217" spans="1:11" x14ac:dyDescent="0.35">
      <c r="A3217" t="s">
        <v>19</v>
      </c>
      <c r="B3217" t="s">
        <v>13</v>
      </c>
      <c r="C3217" t="s">
        <v>10</v>
      </c>
      <c r="D3217">
        <v>2023</v>
      </c>
      <c r="E3217">
        <v>5</v>
      </c>
      <c r="F3217" s="1">
        <v>13069</v>
      </c>
      <c r="G3217" s="1">
        <f t="shared" si="100"/>
        <v>59700214</v>
      </c>
      <c r="H3217" s="1">
        <f>SUM($F$2:F3217)</f>
        <v>45183976</v>
      </c>
      <c r="I3217" s="8">
        <f t="shared" si="101"/>
        <v>0.56927220221094044</v>
      </c>
      <c r="J3217" s="1">
        <f>SUMIFS(Table1[Profit (Month)],Table1[Category],Table1[[#This Row],[Category]],Table1[Supplier],Table1[[#This Row],[Supplier]],Table1[Brand],Table1[[#This Row],[Brand]],Table1[Year],Table1[[#This Row],[Year]],Table1[Month],"&lt;="&amp;Table1[[#This Row],[Profit (Month)]])</f>
        <v>154252</v>
      </c>
      <c r="K3217" s="1">
        <f>Table1[[#This Row],[Profit (Month)]]+SUMIFS(Table1[Profit (Month)],Table1[Category],Table1[[#This Row],[Category]],Table1[Supplier],Table1[[#This Row],[Supplier]],Table1[Brand],Table1[[#This Row],[Brand]],Table1[Year],Table1[[#This Row],[Year]],Table1[Month],"&lt;="&amp;Table1[[#This Row],[Profit (Month)]])</f>
        <v>167321</v>
      </c>
    </row>
    <row r="3218" spans="1:11" x14ac:dyDescent="0.35">
      <c r="A3218" t="s">
        <v>6</v>
      </c>
      <c r="B3218" t="s">
        <v>15</v>
      </c>
      <c r="C3218" t="s">
        <v>10</v>
      </c>
      <c r="D3218">
        <v>2024</v>
      </c>
      <c r="E3218">
        <v>2</v>
      </c>
      <c r="F3218" s="1">
        <v>13068</v>
      </c>
      <c r="G3218" s="1">
        <f t="shared" si="100"/>
        <v>59687145</v>
      </c>
      <c r="H3218" s="1">
        <f>SUM($F$2:F3218)</f>
        <v>45197044</v>
      </c>
      <c r="I3218" s="8">
        <f t="shared" si="101"/>
        <v>0.56914758258376963</v>
      </c>
      <c r="J3218" s="1">
        <f>SUMIFS(Table1[Profit (Month)],Table1[Category],Table1[[#This Row],[Category]],Table1[Supplier],Table1[[#This Row],[Supplier]],Table1[Brand],Table1[[#This Row],[Brand]],Table1[Year],Table1[[#This Row],[Year]],Table1[Month],"&lt;="&amp;Table1[[#This Row],[Profit (Month)]])</f>
        <v>142553</v>
      </c>
      <c r="K3218" s="1">
        <f>Table1[[#This Row],[Profit (Month)]]+SUMIFS(Table1[Profit (Month)],Table1[Category],Table1[[#This Row],[Category]],Table1[Supplier],Table1[[#This Row],[Supplier]],Table1[Brand],Table1[[#This Row],[Brand]],Table1[Year],Table1[[#This Row],[Year]],Table1[Month],"&lt;="&amp;Table1[[#This Row],[Profit (Month)]])</f>
        <v>155621</v>
      </c>
    </row>
    <row r="3219" spans="1:11" x14ac:dyDescent="0.35">
      <c r="A3219" t="s">
        <v>6</v>
      </c>
      <c r="B3219" t="s">
        <v>15</v>
      </c>
      <c r="C3219" t="s">
        <v>11</v>
      </c>
      <c r="D3219">
        <v>2022</v>
      </c>
      <c r="E3219">
        <v>3</v>
      </c>
      <c r="F3219" s="1">
        <v>13068</v>
      </c>
      <c r="G3219" s="1">
        <f t="shared" si="100"/>
        <v>59674077</v>
      </c>
      <c r="H3219" s="1">
        <f>SUM($F$2:F3219)</f>
        <v>45210112</v>
      </c>
      <c r="I3219" s="8">
        <f t="shared" si="101"/>
        <v>0.56902297249211253</v>
      </c>
      <c r="J3219" s="1">
        <f>SUMIFS(Table1[Profit (Month)],Table1[Category],Table1[[#This Row],[Category]],Table1[Supplier],Table1[[#This Row],[Supplier]],Table1[Brand],Table1[[#This Row],[Brand]],Table1[Year],Table1[[#This Row],[Year]],Table1[Month],"&lt;="&amp;Table1[[#This Row],[Profit (Month)]])</f>
        <v>154621</v>
      </c>
      <c r="K3219" s="1">
        <f>Table1[[#This Row],[Profit (Month)]]+SUMIFS(Table1[Profit (Month)],Table1[Category],Table1[[#This Row],[Category]],Table1[Supplier],Table1[[#This Row],[Supplier]],Table1[Brand],Table1[[#This Row],[Brand]],Table1[Year],Table1[[#This Row],[Year]],Table1[Month],"&lt;="&amp;Table1[[#This Row],[Profit (Month)]])</f>
        <v>167689</v>
      </c>
    </row>
    <row r="3220" spans="1:11" x14ac:dyDescent="0.35">
      <c r="A3220" t="s">
        <v>16</v>
      </c>
      <c r="B3220" t="s">
        <v>7</v>
      </c>
      <c r="C3220" t="s">
        <v>12</v>
      </c>
      <c r="D3220">
        <v>2022</v>
      </c>
      <c r="E3220">
        <v>5</v>
      </c>
      <c r="F3220" s="1">
        <v>13067</v>
      </c>
      <c r="G3220" s="1">
        <f t="shared" si="100"/>
        <v>59661009</v>
      </c>
      <c r="H3220" s="1">
        <f>SUM($F$2:F3220)</f>
        <v>45223179</v>
      </c>
      <c r="I3220" s="8">
        <f t="shared" si="101"/>
        <v>0.56889836240045533</v>
      </c>
      <c r="J3220" s="1">
        <f>SUMIFS(Table1[Profit (Month)],Table1[Category],Table1[[#This Row],[Category]],Table1[Supplier],Table1[[#This Row],[Supplier]],Table1[Brand],Table1[[#This Row],[Brand]],Table1[Year],Table1[[#This Row],[Year]],Table1[Month],"&lt;="&amp;Table1[[#This Row],[Profit (Month)]])</f>
        <v>148833</v>
      </c>
      <c r="K3220" s="1">
        <f>Table1[[#This Row],[Profit (Month)]]+SUMIFS(Table1[Profit (Month)],Table1[Category],Table1[[#This Row],[Category]],Table1[Supplier],Table1[[#This Row],[Supplier]],Table1[Brand],Table1[[#This Row],[Brand]],Table1[Year],Table1[[#This Row],[Year]],Table1[Month],"&lt;="&amp;Table1[[#This Row],[Profit (Month)]])</f>
        <v>161900</v>
      </c>
    </row>
    <row r="3221" spans="1:11" x14ac:dyDescent="0.35">
      <c r="A3221" t="s">
        <v>18</v>
      </c>
      <c r="B3221" t="s">
        <v>13</v>
      </c>
      <c r="C3221" t="s">
        <v>12</v>
      </c>
      <c r="D3221">
        <v>2022</v>
      </c>
      <c r="E3221">
        <v>8</v>
      </c>
      <c r="F3221" s="1">
        <v>13067</v>
      </c>
      <c r="G3221" s="1">
        <f t="shared" si="100"/>
        <v>59647942</v>
      </c>
      <c r="H3221" s="1">
        <f>SUM($F$2:F3221)</f>
        <v>45236246</v>
      </c>
      <c r="I3221" s="8">
        <f t="shared" si="101"/>
        <v>0.56877376184431172</v>
      </c>
      <c r="J3221" s="1">
        <f>SUMIFS(Table1[Profit (Month)],Table1[Category],Table1[[#This Row],[Category]],Table1[Supplier],Table1[[#This Row],[Supplier]],Table1[Brand],Table1[[#This Row],[Brand]],Table1[Year],Table1[[#This Row],[Year]],Table1[Month],"&lt;="&amp;Table1[[#This Row],[Profit (Month)]])</f>
        <v>144374</v>
      </c>
      <c r="K3221" s="1">
        <f>Table1[[#This Row],[Profit (Month)]]+SUMIFS(Table1[Profit (Month)],Table1[Category],Table1[[#This Row],[Category]],Table1[Supplier],Table1[[#This Row],[Supplier]],Table1[Brand],Table1[[#This Row],[Brand]],Table1[Year],Table1[[#This Row],[Year]],Table1[Month],"&lt;="&amp;Table1[[#This Row],[Profit (Month)]])</f>
        <v>157441</v>
      </c>
    </row>
    <row r="3222" spans="1:11" x14ac:dyDescent="0.35">
      <c r="A3222" t="s">
        <v>19</v>
      </c>
      <c r="B3222" t="s">
        <v>7</v>
      </c>
      <c r="C3222" t="s">
        <v>12</v>
      </c>
      <c r="D3222">
        <v>2020</v>
      </c>
      <c r="E3222">
        <v>5</v>
      </c>
      <c r="F3222" s="1">
        <v>13067</v>
      </c>
      <c r="G3222" s="1">
        <f t="shared" si="100"/>
        <v>59634875</v>
      </c>
      <c r="H3222" s="1">
        <f>SUM($F$2:F3222)</f>
        <v>45249313</v>
      </c>
      <c r="I3222" s="8">
        <f t="shared" si="101"/>
        <v>0.56864916128816811</v>
      </c>
      <c r="J3222" s="1">
        <f>SUMIFS(Table1[Profit (Month)],Table1[Category],Table1[[#This Row],[Category]],Table1[Supplier],Table1[[#This Row],[Supplier]],Table1[Brand],Table1[[#This Row],[Brand]],Table1[Year],Table1[[#This Row],[Year]],Table1[Month],"&lt;="&amp;Table1[[#This Row],[Profit (Month)]])</f>
        <v>146921</v>
      </c>
      <c r="K3222" s="1">
        <f>Table1[[#This Row],[Profit (Month)]]+SUMIFS(Table1[Profit (Month)],Table1[Category],Table1[[#This Row],[Category]],Table1[Supplier],Table1[[#This Row],[Supplier]],Table1[Brand],Table1[[#This Row],[Brand]],Table1[Year],Table1[[#This Row],[Year]],Table1[Month],"&lt;="&amp;Table1[[#This Row],[Profit (Month)]])</f>
        <v>159988</v>
      </c>
    </row>
    <row r="3223" spans="1:11" x14ac:dyDescent="0.35">
      <c r="A3223" t="s">
        <v>19</v>
      </c>
      <c r="B3223" t="s">
        <v>14</v>
      </c>
      <c r="C3223" t="s">
        <v>12</v>
      </c>
      <c r="D3223">
        <v>2021</v>
      </c>
      <c r="E3223">
        <v>5</v>
      </c>
      <c r="F3223" s="1">
        <v>13067</v>
      </c>
      <c r="G3223" s="1">
        <f t="shared" si="100"/>
        <v>59621808</v>
      </c>
      <c r="H3223" s="1">
        <f>SUM($F$2:F3223)</f>
        <v>45262380</v>
      </c>
      <c r="I3223" s="8">
        <f t="shared" si="101"/>
        <v>0.56852456073202462</v>
      </c>
      <c r="J3223" s="1">
        <f>SUMIFS(Table1[Profit (Month)],Table1[Category],Table1[[#This Row],[Category]],Table1[Supplier],Table1[[#This Row],[Supplier]],Table1[Brand],Table1[[#This Row],[Brand]],Table1[Year],Table1[[#This Row],[Year]],Table1[Month],"&lt;="&amp;Table1[[#This Row],[Profit (Month)]])</f>
        <v>142399</v>
      </c>
      <c r="K3223" s="1">
        <f>Table1[[#This Row],[Profit (Month)]]+SUMIFS(Table1[Profit (Month)],Table1[Category],Table1[[#This Row],[Category]],Table1[Supplier],Table1[[#This Row],[Supplier]],Table1[Brand],Table1[[#This Row],[Brand]],Table1[Year],Table1[[#This Row],[Year]],Table1[Month],"&lt;="&amp;Table1[[#This Row],[Profit (Month)]])</f>
        <v>155466</v>
      </c>
    </row>
    <row r="3224" spans="1:11" x14ac:dyDescent="0.35">
      <c r="A3224" t="s">
        <v>18</v>
      </c>
      <c r="B3224" t="s">
        <v>14</v>
      </c>
      <c r="C3224" t="s">
        <v>10</v>
      </c>
      <c r="D3224">
        <v>2022</v>
      </c>
      <c r="E3224">
        <v>7</v>
      </c>
      <c r="F3224" s="1">
        <v>13066</v>
      </c>
      <c r="G3224" s="1">
        <f t="shared" si="100"/>
        <v>59608741</v>
      </c>
      <c r="H3224" s="1">
        <f>SUM($F$2:F3224)</f>
        <v>45275446</v>
      </c>
      <c r="I3224" s="8">
        <f t="shared" si="101"/>
        <v>0.56839996017588101</v>
      </c>
      <c r="J3224" s="1">
        <f>SUMIFS(Table1[Profit (Month)],Table1[Category],Table1[[#This Row],[Category]],Table1[Supplier],Table1[[#This Row],[Supplier]],Table1[Brand],Table1[[#This Row],[Brand]],Table1[Year],Table1[[#This Row],[Year]],Table1[Month],"&lt;="&amp;Table1[[#This Row],[Profit (Month)]])</f>
        <v>156895</v>
      </c>
      <c r="K3224" s="1">
        <f>Table1[[#This Row],[Profit (Month)]]+SUMIFS(Table1[Profit (Month)],Table1[Category],Table1[[#This Row],[Category]],Table1[Supplier],Table1[[#This Row],[Supplier]],Table1[Brand],Table1[[#This Row],[Brand]],Table1[Year],Table1[[#This Row],[Year]],Table1[Month],"&lt;="&amp;Table1[[#This Row],[Profit (Month)]])</f>
        <v>169961</v>
      </c>
    </row>
    <row r="3225" spans="1:11" x14ac:dyDescent="0.35">
      <c r="A3225" t="s">
        <v>6</v>
      </c>
      <c r="B3225" t="s">
        <v>15</v>
      </c>
      <c r="C3225" t="s">
        <v>8</v>
      </c>
      <c r="D3225">
        <v>2021</v>
      </c>
      <c r="E3225">
        <v>12</v>
      </c>
      <c r="F3225" s="1">
        <v>13065</v>
      </c>
      <c r="G3225" s="1">
        <f t="shared" si="100"/>
        <v>59595675</v>
      </c>
      <c r="H3225" s="1">
        <f>SUM($F$2:F3225)</f>
        <v>45288511</v>
      </c>
      <c r="I3225" s="8">
        <f t="shared" si="101"/>
        <v>0.56827536915525101</v>
      </c>
      <c r="J3225" s="1">
        <f>SUMIFS(Table1[Profit (Month)],Table1[Category],Table1[[#This Row],[Category]],Table1[Supplier],Table1[[#This Row],[Supplier]],Table1[Brand],Table1[[#This Row],[Brand]],Table1[Year],Table1[[#This Row],[Year]],Table1[Month],"&lt;="&amp;Table1[[#This Row],[Profit (Month)]])</f>
        <v>151179</v>
      </c>
      <c r="K3225" s="1">
        <f>Table1[[#This Row],[Profit (Month)]]+SUMIFS(Table1[Profit (Month)],Table1[Category],Table1[[#This Row],[Category]],Table1[Supplier],Table1[[#This Row],[Supplier]],Table1[Brand],Table1[[#This Row],[Brand]],Table1[Year],Table1[[#This Row],[Year]],Table1[Month],"&lt;="&amp;Table1[[#This Row],[Profit (Month)]])</f>
        <v>164244</v>
      </c>
    </row>
    <row r="3226" spans="1:11" x14ac:dyDescent="0.35">
      <c r="A3226" t="s">
        <v>17</v>
      </c>
      <c r="B3226" t="s">
        <v>14</v>
      </c>
      <c r="C3226" t="s">
        <v>11</v>
      </c>
      <c r="D3226">
        <v>2018</v>
      </c>
      <c r="E3226">
        <v>12</v>
      </c>
      <c r="F3226" s="1">
        <v>13065</v>
      </c>
      <c r="G3226" s="1">
        <f t="shared" si="100"/>
        <v>59582610</v>
      </c>
      <c r="H3226" s="1">
        <f>SUM($F$2:F3226)</f>
        <v>45301576</v>
      </c>
      <c r="I3226" s="8">
        <f t="shared" si="101"/>
        <v>0.5681507876701346</v>
      </c>
      <c r="J3226" s="1">
        <f>SUMIFS(Table1[Profit (Month)],Table1[Category],Table1[[#This Row],[Category]],Table1[Supplier],Table1[[#This Row],[Supplier]],Table1[Brand],Table1[[#This Row],[Brand]],Table1[Year],Table1[[#This Row],[Year]],Table1[Month],"&lt;="&amp;Table1[[#This Row],[Profit (Month)]])</f>
        <v>150422</v>
      </c>
      <c r="K3226" s="1">
        <f>Table1[[#This Row],[Profit (Month)]]+SUMIFS(Table1[Profit (Month)],Table1[Category],Table1[[#This Row],[Category]],Table1[Supplier],Table1[[#This Row],[Supplier]],Table1[Brand],Table1[[#This Row],[Brand]],Table1[Year],Table1[[#This Row],[Year]],Table1[Month],"&lt;="&amp;Table1[[#This Row],[Profit (Month)]])</f>
        <v>163487</v>
      </c>
    </row>
    <row r="3227" spans="1:11" x14ac:dyDescent="0.35">
      <c r="A3227" t="s">
        <v>17</v>
      </c>
      <c r="B3227" t="s">
        <v>15</v>
      </c>
      <c r="C3227" t="s">
        <v>10</v>
      </c>
      <c r="D3227">
        <v>2020</v>
      </c>
      <c r="E3227">
        <v>1</v>
      </c>
      <c r="F3227" s="1">
        <v>13065</v>
      </c>
      <c r="G3227" s="1">
        <f t="shared" si="100"/>
        <v>59569545</v>
      </c>
      <c r="H3227" s="1">
        <f>SUM($F$2:F3227)</f>
        <v>45314641</v>
      </c>
      <c r="I3227" s="8">
        <f t="shared" si="101"/>
        <v>0.56802620618501831</v>
      </c>
      <c r="J3227" s="1">
        <f>SUMIFS(Table1[Profit (Month)],Table1[Category],Table1[[#This Row],[Category]],Table1[Supplier],Table1[[#This Row],[Supplier]],Table1[Brand],Table1[[#This Row],[Brand]],Table1[Year],Table1[[#This Row],[Year]],Table1[Month],"&lt;="&amp;Table1[[#This Row],[Profit (Month)]])</f>
        <v>152097</v>
      </c>
      <c r="K3227" s="1">
        <f>Table1[[#This Row],[Profit (Month)]]+SUMIFS(Table1[Profit (Month)],Table1[Category],Table1[[#This Row],[Category]],Table1[Supplier],Table1[[#This Row],[Supplier]],Table1[Brand],Table1[[#This Row],[Brand]],Table1[Year],Table1[[#This Row],[Year]],Table1[Month],"&lt;="&amp;Table1[[#This Row],[Profit (Month)]])</f>
        <v>165162</v>
      </c>
    </row>
    <row r="3228" spans="1:11" x14ac:dyDescent="0.35">
      <c r="A3228" t="s">
        <v>6</v>
      </c>
      <c r="B3228" t="s">
        <v>13</v>
      </c>
      <c r="C3228" t="s">
        <v>9</v>
      </c>
      <c r="D3228">
        <v>2023</v>
      </c>
      <c r="E3228">
        <v>8</v>
      </c>
      <c r="F3228" s="1">
        <v>13064</v>
      </c>
      <c r="G3228" s="1">
        <f t="shared" si="100"/>
        <v>59556480</v>
      </c>
      <c r="H3228" s="1">
        <f>SUM($F$2:F3228)</f>
        <v>45327705</v>
      </c>
      <c r="I3228" s="8">
        <f t="shared" si="101"/>
        <v>0.56790162469990191</v>
      </c>
      <c r="J3228" s="1">
        <f>SUMIFS(Table1[Profit (Month)],Table1[Category],Table1[[#This Row],[Category]],Table1[Supplier],Table1[[#This Row],[Supplier]],Table1[Brand],Table1[[#This Row],[Brand]],Table1[Year],Table1[[#This Row],[Year]],Table1[Month],"&lt;="&amp;Table1[[#This Row],[Profit (Month)]])</f>
        <v>146158</v>
      </c>
      <c r="K3228" s="1">
        <f>Table1[[#This Row],[Profit (Month)]]+SUMIFS(Table1[Profit (Month)],Table1[Category],Table1[[#This Row],[Category]],Table1[Supplier],Table1[[#This Row],[Supplier]],Table1[Brand],Table1[[#This Row],[Brand]],Table1[Year],Table1[[#This Row],[Year]],Table1[Month],"&lt;="&amp;Table1[[#This Row],[Profit (Month)]])</f>
        <v>159222</v>
      </c>
    </row>
    <row r="3229" spans="1:11" x14ac:dyDescent="0.35">
      <c r="A3229" t="s">
        <v>16</v>
      </c>
      <c r="B3229" t="s">
        <v>14</v>
      </c>
      <c r="C3229" t="s">
        <v>8</v>
      </c>
      <c r="D3229">
        <v>2018</v>
      </c>
      <c r="E3229">
        <v>10</v>
      </c>
      <c r="F3229" s="1">
        <v>13064</v>
      </c>
      <c r="G3229" s="1">
        <f t="shared" si="100"/>
        <v>59543416</v>
      </c>
      <c r="H3229" s="1">
        <f>SUM($F$2:F3229)</f>
        <v>45340769</v>
      </c>
      <c r="I3229" s="8">
        <f t="shared" si="101"/>
        <v>0.5677770527502991</v>
      </c>
      <c r="J3229" s="1">
        <f>SUMIFS(Table1[Profit (Month)],Table1[Category],Table1[[#This Row],[Category]],Table1[Supplier],Table1[[#This Row],[Supplier]],Table1[Brand],Table1[[#This Row],[Brand]],Table1[Year],Table1[[#This Row],[Year]],Table1[Month],"&lt;="&amp;Table1[[#This Row],[Profit (Month)]])</f>
        <v>147525</v>
      </c>
      <c r="K3229" s="1">
        <f>Table1[[#This Row],[Profit (Month)]]+SUMIFS(Table1[Profit (Month)],Table1[Category],Table1[[#This Row],[Category]],Table1[Supplier],Table1[[#This Row],[Supplier]],Table1[Brand],Table1[[#This Row],[Brand]],Table1[Year],Table1[[#This Row],[Year]],Table1[Month],"&lt;="&amp;Table1[[#This Row],[Profit (Month)]])</f>
        <v>160589</v>
      </c>
    </row>
    <row r="3230" spans="1:11" x14ac:dyDescent="0.35">
      <c r="A3230" t="s">
        <v>17</v>
      </c>
      <c r="B3230" t="s">
        <v>15</v>
      </c>
      <c r="C3230" t="s">
        <v>9</v>
      </c>
      <c r="D3230">
        <v>2023</v>
      </c>
      <c r="E3230">
        <v>7</v>
      </c>
      <c r="F3230" s="1">
        <v>13064</v>
      </c>
      <c r="G3230" s="1">
        <f t="shared" si="100"/>
        <v>59530352</v>
      </c>
      <c r="H3230" s="1">
        <f>SUM($F$2:F3230)</f>
        <v>45353833</v>
      </c>
      <c r="I3230" s="8">
        <f t="shared" si="101"/>
        <v>0.5676524808006963</v>
      </c>
      <c r="J3230" s="1">
        <f>SUMIFS(Table1[Profit (Month)],Table1[Category],Table1[[#This Row],[Category]],Table1[Supplier],Table1[[#This Row],[Supplier]],Table1[Brand],Table1[[#This Row],[Brand]],Table1[Year],Table1[[#This Row],[Year]],Table1[Month],"&lt;="&amp;Table1[[#This Row],[Profit (Month)]])</f>
        <v>144818</v>
      </c>
      <c r="K3230" s="1">
        <f>Table1[[#This Row],[Profit (Month)]]+SUMIFS(Table1[Profit (Month)],Table1[Category],Table1[[#This Row],[Category]],Table1[Supplier],Table1[[#This Row],[Supplier]],Table1[Brand],Table1[[#This Row],[Brand]],Table1[Year],Table1[[#This Row],[Year]],Table1[Month],"&lt;="&amp;Table1[[#This Row],[Profit (Month)]])</f>
        <v>157882</v>
      </c>
    </row>
    <row r="3231" spans="1:11" x14ac:dyDescent="0.35">
      <c r="A3231" t="s">
        <v>19</v>
      </c>
      <c r="B3231" t="s">
        <v>15</v>
      </c>
      <c r="C3231" t="s">
        <v>12</v>
      </c>
      <c r="D3231">
        <v>2021</v>
      </c>
      <c r="E3231">
        <v>5</v>
      </c>
      <c r="F3231" s="1">
        <v>13064</v>
      </c>
      <c r="G3231" s="1">
        <f t="shared" si="100"/>
        <v>59517288</v>
      </c>
      <c r="H3231" s="1">
        <f>SUM($F$2:F3231)</f>
        <v>45366897</v>
      </c>
      <c r="I3231" s="8">
        <f t="shared" si="101"/>
        <v>0.5675279088510935</v>
      </c>
      <c r="J3231" s="1">
        <f>SUMIFS(Table1[Profit (Month)],Table1[Category],Table1[[#This Row],[Category]],Table1[Supplier],Table1[[#This Row],[Supplier]],Table1[Brand],Table1[[#This Row],[Brand]],Table1[Year],Table1[[#This Row],[Year]],Table1[Month],"&lt;="&amp;Table1[[#This Row],[Profit (Month)]])</f>
        <v>145485</v>
      </c>
      <c r="K3231" s="1">
        <f>Table1[[#This Row],[Profit (Month)]]+SUMIFS(Table1[Profit (Month)],Table1[Category],Table1[[#This Row],[Category]],Table1[Supplier],Table1[[#This Row],[Supplier]],Table1[Brand],Table1[[#This Row],[Brand]],Table1[Year],Table1[[#This Row],[Year]],Table1[Month],"&lt;="&amp;Table1[[#This Row],[Profit (Month)]])</f>
        <v>158549</v>
      </c>
    </row>
    <row r="3232" spans="1:11" x14ac:dyDescent="0.35">
      <c r="A3232" t="s">
        <v>17</v>
      </c>
      <c r="B3232" t="s">
        <v>7</v>
      </c>
      <c r="C3232" t="s">
        <v>8</v>
      </c>
      <c r="D3232">
        <v>2018</v>
      </c>
      <c r="E3232">
        <v>9</v>
      </c>
      <c r="F3232" s="1">
        <v>13063</v>
      </c>
      <c r="G3232" s="1">
        <f t="shared" si="100"/>
        <v>59504224</v>
      </c>
      <c r="H3232" s="1">
        <f>SUM($F$2:F3232)</f>
        <v>45379960</v>
      </c>
      <c r="I3232" s="8">
        <f t="shared" si="101"/>
        <v>0.5674033369014907</v>
      </c>
      <c r="J3232" s="1">
        <f>SUMIFS(Table1[Profit (Month)],Table1[Category],Table1[[#This Row],[Category]],Table1[Supplier],Table1[[#This Row],[Supplier]],Table1[Brand],Table1[[#This Row],[Brand]],Table1[Year],Table1[[#This Row],[Year]],Table1[Month],"&lt;="&amp;Table1[[#This Row],[Profit (Month)]])</f>
        <v>147732</v>
      </c>
      <c r="K3232" s="1">
        <f>Table1[[#This Row],[Profit (Month)]]+SUMIFS(Table1[Profit (Month)],Table1[Category],Table1[[#This Row],[Category]],Table1[Supplier],Table1[[#This Row],[Supplier]],Table1[Brand],Table1[[#This Row],[Brand]],Table1[Year],Table1[[#This Row],[Year]],Table1[Month],"&lt;="&amp;Table1[[#This Row],[Profit (Month)]])</f>
        <v>160795</v>
      </c>
    </row>
    <row r="3233" spans="1:11" x14ac:dyDescent="0.35">
      <c r="A3233" t="s">
        <v>18</v>
      </c>
      <c r="B3233" t="s">
        <v>13</v>
      </c>
      <c r="C3233" t="s">
        <v>8</v>
      </c>
      <c r="D3233">
        <v>2021</v>
      </c>
      <c r="E3233">
        <v>4</v>
      </c>
      <c r="F3233" s="1">
        <v>13063</v>
      </c>
      <c r="G3233" s="1">
        <f t="shared" si="100"/>
        <v>59491161</v>
      </c>
      <c r="H3233" s="1">
        <f>SUM($F$2:F3233)</f>
        <v>45393023</v>
      </c>
      <c r="I3233" s="8">
        <f t="shared" si="101"/>
        <v>0.56727877448740149</v>
      </c>
      <c r="J3233" s="1">
        <f>SUMIFS(Table1[Profit (Month)],Table1[Category],Table1[[#This Row],[Category]],Table1[Supplier],Table1[[#This Row],[Supplier]],Table1[Brand],Table1[[#This Row],[Brand]],Table1[Year],Table1[[#This Row],[Year]],Table1[Month],"&lt;="&amp;Table1[[#This Row],[Profit (Month)]])</f>
        <v>149538</v>
      </c>
      <c r="K3233" s="1">
        <f>Table1[[#This Row],[Profit (Month)]]+SUMIFS(Table1[Profit (Month)],Table1[Category],Table1[[#This Row],[Category]],Table1[Supplier],Table1[[#This Row],[Supplier]],Table1[Brand],Table1[[#This Row],[Brand]],Table1[Year],Table1[[#This Row],[Year]],Table1[Month],"&lt;="&amp;Table1[[#This Row],[Profit (Month)]])</f>
        <v>162601</v>
      </c>
    </row>
    <row r="3234" spans="1:11" x14ac:dyDescent="0.35">
      <c r="A3234" t="s">
        <v>16</v>
      </c>
      <c r="B3234" t="s">
        <v>13</v>
      </c>
      <c r="C3234" t="s">
        <v>10</v>
      </c>
      <c r="D3234">
        <v>2019</v>
      </c>
      <c r="E3234">
        <v>4</v>
      </c>
      <c r="F3234" s="1">
        <v>13062</v>
      </c>
      <c r="G3234" s="1">
        <f t="shared" si="100"/>
        <v>59478098</v>
      </c>
      <c r="H3234" s="1">
        <f>SUM($F$2:F3234)</f>
        <v>45406085</v>
      </c>
      <c r="I3234" s="8">
        <f t="shared" si="101"/>
        <v>0.56715421207331229</v>
      </c>
      <c r="J3234" s="1">
        <f>SUMIFS(Table1[Profit (Month)],Table1[Category],Table1[[#This Row],[Category]],Table1[Supplier],Table1[[#This Row],[Supplier]],Table1[Brand],Table1[[#This Row],[Brand]],Table1[Year],Table1[[#This Row],[Year]],Table1[Month],"&lt;="&amp;Table1[[#This Row],[Profit (Month)]])</f>
        <v>160755</v>
      </c>
      <c r="K3234" s="1">
        <f>Table1[[#This Row],[Profit (Month)]]+SUMIFS(Table1[Profit (Month)],Table1[Category],Table1[[#This Row],[Category]],Table1[Supplier],Table1[[#This Row],[Supplier]],Table1[Brand],Table1[[#This Row],[Brand]],Table1[Year],Table1[[#This Row],[Year]],Table1[Month],"&lt;="&amp;Table1[[#This Row],[Profit (Month)]])</f>
        <v>173817</v>
      </c>
    </row>
    <row r="3235" spans="1:11" x14ac:dyDescent="0.35">
      <c r="A3235" t="s">
        <v>17</v>
      </c>
      <c r="B3235" t="s">
        <v>13</v>
      </c>
      <c r="C3235" t="s">
        <v>12</v>
      </c>
      <c r="D3235">
        <v>2021</v>
      </c>
      <c r="E3235">
        <v>6</v>
      </c>
      <c r="F3235" s="1">
        <v>13062</v>
      </c>
      <c r="G3235" s="1">
        <f t="shared" si="100"/>
        <v>59465036</v>
      </c>
      <c r="H3235" s="1">
        <f>SUM($F$2:F3235)</f>
        <v>45419147</v>
      </c>
      <c r="I3235" s="8">
        <f t="shared" si="101"/>
        <v>0.5670296591947368</v>
      </c>
      <c r="J3235" s="1">
        <f>SUMIFS(Table1[Profit (Month)],Table1[Category],Table1[[#This Row],[Category]],Table1[Supplier],Table1[[#This Row],[Supplier]],Table1[Brand],Table1[[#This Row],[Brand]],Table1[Year],Table1[[#This Row],[Year]],Table1[Month],"&lt;="&amp;Table1[[#This Row],[Profit (Month)]])</f>
        <v>155684</v>
      </c>
      <c r="K3235" s="1">
        <f>Table1[[#This Row],[Profit (Month)]]+SUMIFS(Table1[Profit (Month)],Table1[Category],Table1[[#This Row],[Category]],Table1[Supplier],Table1[[#This Row],[Supplier]],Table1[Brand],Table1[[#This Row],[Brand]],Table1[Year],Table1[[#This Row],[Year]],Table1[Month],"&lt;="&amp;Table1[[#This Row],[Profit (Month)]])</f>
        <v>168746</v>
      </c>
    </row>
    <row r="3236" spans="1:11" x14ac:dyDescent="0.35">
      <c r="A3236" t="s">
        <v>6</v>
      </c>
      <c r="B3236" t="s">
        <v>13</v>
      </c>
      <c r="C3236" t="s">
        <v>11</v>
      </c>
      <c r="D3236">
        <v>2024</v>
      </c>
      <c r="E3236">
        <v>11</v>
      </c>
      <c r="F3236" s="1">
        <v>13061</v>
      </c>
      <c r="G3236" s="1">
        <f t="shared" si="100"/>
        <v>59451974</v>
      </c>
      <c r="H3236" s="1">
        <f>SUM($F$2:F3236)</f>
        <v>45432208</v>
      </c>
      <c r="I3236" s="8">
        <f t="shared" si="101"/>
        <v>0.5669051063161612</v>
      </c>
      <c r="J3236" s="1">
        <f>SUMIFS(Table1[Profit (Month)],Table1[Category],Table1[[#This Row],[Category]],Table1[Supplier],Table1[[#This Row],[Supplier]],Table1[Brand],Table1[[#This Row],[Brand]],Table1[Year],Table1[[#This Row],[Year]],Table1[Month],"&lt;="&amp;Table1[[#This Row],[Profit (Month)]])</f>
        <v>153227</v>
      </c>
      <c r="K3236" s="1">
        <f>Table1[[#This Row],[Profit (Month)]]+SUMIFS(Table1[Profit (Month)],Table1[Category],Table1[[#This Row],[Category]],Table1[Supplier],Table1[[#This Row],[Supplier]],Table1[Brand],Table1[[#This Row],[Brand]],Table1[Year],Table1[[#This Row],[Year]],Table1[Month],"&lt;="&amp;Table1[[#This Row],[Profit (Month)]])</f>
        <v>166288</v>
      </c>
    </row>
    <row r="3237" spans="1:11" x14ac:dyDescent="0.35">
      <c r="A3237" t="s">
        <v>17</v>
      </c>
      <c r="B3237" t="s">
        <v>14</v>
      </c>
      <c r="C3237" t="s">
        <v>10</v>
      </c>
      <c r="D3237">
        <v>2023</v>
      </c>
      <c r="E3237">
        <v>6</v>
      </c>
      <c r="F3237" s="1">
        <v>13060</v>
      </c>
      <c r="G3237" s="1">
        <f t="shared" si="100"/>
        <v>59438913</v>
      </c>
      <c r="H3237" s="1">
        <f>SUM($F$2:F3237)</f>
        <v>45445268</v>
      </c>
      <c r="I3237" s="8">
        <f t="shared" si="101"/>
        <v>0.56678056297309909</v>
      </c>
      <c r="J3237" s="1">
        <f>SUMIFS(Table1[Profit (Month)],Table1[Category],Table1[[#This Row],[Category]],Table1[Supplier],Table1[[#This Row],[Supplier]],Table1[Brand],Table1[[#This Row],[Brand]],Table1[Year],Table1[[#This Row],[Year]],Table1[Month],"&lt;="&amp;Table1[[#This Row],[Profit (Month)]])</f>
        <v>147500</v>
      </c>
      <c r="K3237" s="1">
        <f>Table1[[#This Row],[Profit (Month)]]+SUMIFS(Table1[Profit (Month)],Table1[Category],Table1[[#This Row],[Category]],Table1[Supplier],Table1[[#This Row],[Supplier]],Table1[Brand],Table1[[#This Row],[Brand]],Table1[Year],Table1[[#This Row],[Year]],Table1[Month],"&lt;="&amp;Table1[[#This Row],[Profit (Month)]])</f>
        <v>160560</v>
      </c>
    </row>
    <row r="3238" spans="1:11" x14ac:dyDescent="0.35">
      <c r="A3238" t="s">
        <v>18</v>
      </c>
      <c r="B3238" t="s">
        <v>7</v>
      </c>
      <c r="C3238" t="s">
        <v>12</v>
      </c>
      <c r="D3238">
        <v>2018</v>
      </c>
      <c r="E3238">
        <v>6</v>
      </c>
      <c r="F3238" s="1">
        <v>13059</v>
      </c>
      <c r="G3238" s="1">
        <f t="shared" si="100"/>
        <v>59425853</v>
      </c>
      <c r="H3238" s="1">
        <f>SUM($F$2:F3238)</f>
        <v>45458327</v>
      </c>
      <c r="I3238" s="8">
        <f t="shared" si="101"/>
        <v>0.56665602916555069</v>
      </c>
      <c r="J3238" s="1">
        <f>SUMIFS(Table1[Profit (Month)],Table1[Category],Table1[[#This Row],[Category]],Table1[Supplier],Table1[[#This Row],[Supplier]],Table1[Brand],Table1[[#This Row],[Brand]],Table1[Year],Table1[[#This Row],[Year]],Table1[Month],"&lt;="&amp;Table1[[#This Row],[Profit (Month)]])</f>
        <v>146866</v>
      </c>
      <c r="K3238" s="1">
        <f>Table1[[#This Row],[Profit (Month)]]+SUMIFS(Table1[Profit (Month)],Table1[Category],Table1[[#This Row],[Category]],Table1[Supplier],Table1[[#This Row],[Supplier]],Table1[Brand],Table1[[#This Row],[Brand]],Table1[Year],Table1[[#This Row],[Year]],Table1[Month],"&lt;="&amp;Table1[[#This Row],[Profit (Month)]])</f>
        <v>159925</v>
      </c>
    </row>
    <row r="3239" spans="1:11" x14ac:dyDescent="0.35">
      <c r="A3239" t="s">
        <v>19</v>
      </c>
      <c r="B3239" t="s">
        <v>14</v>
      </c>
      <c r="C3239" t="s">
        <v>10</v>
      </c>
      <c r="D3239">
        <v>2022</v>
      </c>
      <c r="E3239">
        <v>10</v>
      </c>
      <c r="F3239" s="1">
        <v>13059</v>
      </c>
      <c r="G3239" s="1">
        <f t="shared" si="100"/>
        <v>59412794</v>
      </c>
      <c r="H3239" s="1">
        <f>SUM($F$2:F3239)</f>
        <v>45471386</v>
      </c>
      <c r="I3239" s="8">
        <f t="shared" si="101"/>
        <v>0.56653150489351589</v>
      </c>
      <c r="J3239" s="1">
        <f>SUMIFS(Table1[Profit (Month)],Table1[Category],Table1[[#This Row],[Category]],Table1[Supplier],Table1[[#This Row],[Supplier]],Table1[Brand],Table1[[#This Row],[Brand]],Table1[Year],Table1[[#This Row],[Year]],Table1[Month],"&lt;="&amp;Table1[[#This Row],[Profit (Month)]])</f>
        <v>143344</v>
      </c>
      <c r="K3239" s="1">
        <f>Table1[[#This Row],[Profit (Month)]]+SUMIFS(Table1[Profit (Month)],Table1[Category],Table1[[#This Row],[Category]],Table1[Supplier],Table1[[#This Row],[Supplier]],Table1[Brand],Table1[[#This Row],[Brand]],Table1[Year],Table1[[#This Row],[Year]],Table1[Month],"&lt;="&amp;Table1[[#This Row],[Profit (Month)]])</f>
        <v>156403</v>
      </c>
    </row>
    <row r="3240" spans="1:11" x14ac:dyDescent="0.35">
      <c r="A3240" t="s">
        <v>6</v>
      </c>
      <c r="B3240" t="s">
        <v>14</v>
      </c>
      <c r="C3240" t="s">
        <v>12</v>
      </c>
      <c r="D3240">
        <v>2019</v>
      </c>
      <c r="E3240">
        <v>4</v>
      </c>
      <c r="F3240" s="1">
        <v>13058</v>
      </c>
      <c r="G3240" s="1">
        <f t="shared" si="100"/>
        <v>59399735</v>
      </c>
      <c r="H3240" s="1">
        <f>SUM($F$2:F3240)</f>
        <v>45484444</v>
      </c>
      <c r="I3240" s="8">
        <f t="shared" si="101"/>
        <v>0.56640698062148109</v>
      </c>
      <c r="J3240" s="1">
        <f>SUMIFS(Table1[Profit (Month)],Table1[Category],Table1[[#This Row],[Category]],Table1[Supplier],Table1[[#This Row],[Supplier]],Table1[Brand],Table1[[#This Row],[Brand]],Table1[Year],Table1[[#This Row],[Year]],Table1[Month],"&lt;="&amp;Table1[[#This Row],[Profit (Month)]])</f>
        <v>152201</v>
      </c>
      <c r="K3240" s="1">
        <f>Table1[[#This Row],[Profit (Month)]]+SUMIFS(Table1[Profit (Month)],Table1[Category],Table1[[#This Row],[Category]],Table1[Supplier],Table1[[#This Row],[Supplier]],Table1[Brand],Table1[[#This Row],[Brand]],Table1[Year],Table1[[#This Row],[Year]],Table1[Month],"&lt;="&amp;Table1[[#This Row],[Profit (Month)]])</f>
        <v>165259</v>
      </c>
    </row>
    <row r="3241" spans="1:11" x14ac:dyDescent="0.35">
      <c r="A3241" t="s">
        <v>16</v>
      </c>
      <c r="B3241" t="s">
        <v>7</v>
      </c>
      <c r="C3241" t="s">
        <v>11</v>
      </c>
      <c r="D3241">
        <v>2024</v>
      </c>
      <c r="E3241">
        <v>9</v>
      </c>
      <c r="F3241" s="1">
        <v>13058</v>
      </c>
      <c r="G3241" s="1">
        <f t="shared" si="100"/>
        <v>59386677</v>
      </c>
      <c r="H3241" s="1">
        <f>SUM($F$2:F3241)</f>
        <v>45497502</v>
      </c>
      <c r="I3241" s="8">
        <f t="shared" si="101"/>
        <v>0.5662824658849599</v>
      </c>
      <c r="J3241" s="1">
        <f>SUMIFS(Table1[Profit (Month)],Table1[Category],Table1[[#This Row],[Category]],Table1[Supplier],Table1[[#This Row],[Supplier]],Table1[Brand],Table1[[#This Row],[Brand]],Table1[Year],Table1[[#This Row],[Year]],Table1[Month],"&lt;="&amp;Table1[[#This Row],[Profit (Month)]])</f>
        <v>158628</v>
      </c>
      <c r="K3241" s="1">
        <f>Table1[[#This Row],[Profit (Month)]]+SUMIFS(Table1[Profit (Month)],Table1[Category],Table1[[#This Row],[Category]],Table1[Supplier],Table1[[#This Row],[Supplier]],Table1[Brand],Table1[[#This Row],[Brand]],Table1[Year],Table1[[#This Row],[Year]],Table1[Month],"&lt;="&amp;Table1[[#This Row],[Profit (Month)]])</f>
        <v>171686</v>
      </c>
    </row>
    <row r="3242" spans="1:11" x14ac:dyDescent="0.35">
      <c r="A3242" t="s">
        <v>6</v>
      </c>
      <c r="B3242" t="s">
        <v>14</v>
      </c>
      <c r="C3242" t="s">
        <v>10</v>
      </c>
      <c r="D3242">
        <v>2021</v>
      </c>
      <c r="E3242">
        <v>7</v>
      </c>
      <c r="F3242" s="1">
        <v>13057</v>
      </c>
      <c r="G3242" s="1">
        <f t="shared" si="100"/>
        <v>59373619</v>
      </c>
      <c r="H3242" s="1">
        <f>SUM($F$2:F3242)</f>
        <v>45510559</v>
      </c>
      <c r="I3242" s="8">
        <f t="shared" si="101"/>
        <v>0.5661579511484387</v>
      </c>
      <c r="J3242" s="1">
        <f>SUMIFS(Table1[Profit (Month)],Table1[Category],Table1[[#This Row],[Category]],Table1[Supplier],Table1[[#This Row],[Supplier]],Table1[Brand],Table1[[#This Row],[Brand]],Table1[Year],Table1[[#This Row],[Year]],Table1[Month],"&lt;="&amp;Table1[[#This Row],[Profit (Month)]])</f>
        <v>155536</v>
      </c>
      <c r="K3242" s="1">
        <f>Table1[[#This Row],[Profit (Month)]]+SUMIFS(Table1[Profit (Month)],Table1[Category],Table1[[#This Row],[Category]],Table1[Supplier],Table1[[#This Row],[Supplier]],Table1[Brand],Table1[[#This Row],[Brand]],Table1[Year],Table1[[#This Row],[Year]],Table1[Month],"&lt;="&amp;Table1[[#This Row],[Profit (Month)]])</f>
        <v>168593</v>
      </c>
    </row>
    <row r="3243" spans="1:11" x14ac:dyDescent="0.35">
      <c r="A3243" t="s">
        <v>16</v>
      </c>
      <c r="B3243" t="s">
        <v>14</v>
      </c>
      <c r="C3243" t="s">
        <v>9</v>
      </c>
      <c r="D3243">
        <v>2023</v>
      </c>
      <c r="E3243">
        <v>4</v>
      </c>
      <c r="F3243" s="1">
        <v>13056</v>
      </c>
      <c r="G3243" s="1">
        <f t="shared" si="100"/>
        <v>59360562</v>
      </c>
      <c r="H3243" s="1">
        <f>SUM($F$2:F3243)</f>
        <v>45523615</v>
      </c>
      <c r="I3243" s="8">
        <f t="shared" si="101"/>
        <v>0.56603344594743099</v>
      </c>
      <c r="J3243" s="1">
        <f>SUMIFS(Table1[Profit (Month)],Table1[Category],Table1[[#This Row],[Category]],Table1[Supplier],Table1[[#This Row],[Supplier]],Table1[Brand],Table1[[#This Row],[Brand]],Table1[Year],Table1[[#This Row],[Year]],Table1[Month],"&lt;="&amp;Table1[[#This Row],[Profit (Month)]])</f>
        <v>148022</v>
      </c>
      <c r="K3243" s="1">
        <f>Table1[[#This Row],[Profit (Month)]]+SUMIFS(Table1[Profit (Month)],Table1[Category],Table1[[#This Row],[Category]],Table1[Supplier],Table1[[#This Row],[Supplier]],Table1[Brand],Table1[[#This Row],[Brand]],Table1[Year],Table1[[#This Row],[Year]],Table1[Month],"&lt;="&amp;Table1[[#This Row],[Profit (Month)]])</f>
        <v>161078</v>
      </c>
    </row>
    <row r="3244" spans="1:11" x14ac:dyDescent="0.35">
      <c r="A3244" t="s">
        <v>18</v>
      </c>
      <c r="B3244" t="s">
        <v>15</v>
      </c>
      <c r="C3244" t="s">
        <v>11</v>
      </c>
      <c r="D3244">
        <v>2023</v>
      </c>
      <c r="E3244">
        <v>4</v>
      </c>
      <c r="F3244" s="1">
        <v>13056</v>
      </c>
      <c r="G3244" s="1">
        <f t="shared" si="100"/>
        <v>59347506</v>
      </c>
      <c r="H3244" s="1">
        <f>SUM($F$2:F3244)</f>
        <v>45536671</v>
      </c>
      <c r="I3244" s="8">
        <f t="shared" si="101"/>
        <v>0.565908950281937</v>
      </c>
      <c r="J3244" s="1">
        <f>SUMIFS(Table1[Profit (Month)],Table1[Category],Table1[[#This Row],[Category]],Table1[Supplier],Table1[[#This Row],[Supplier]],Table1[Brand],Table1[[#This Row],[Brand]],Table1[Year],Table1[[#This Row],[Year]],Table1[Month],"&lt;="&amp;Table1[[#This Row],[Profit (Month)]])</f>
        <v>157708</v>
      </c>
      <c r="K3244" s="1">
        <f>Table1[[#This Row],[Profit (Month)]]+SUMIFS(Table1[Profit (Month)],Table1[Category],Table1[[#This Row],[Category]],Table1[Supplier],Table1[[#This Row],[Supplier]],Table1[Brand],Table1[[#This Row],[Brand]],Table1[Year],Table1[[#This Row],[Year]],Table1[Month],"&lt;="&amp;Table1[[#This Row],[Profit (Month)]])</f>
        <v>170764</v>
      </c>
    </row>
    <row r="3245" spans="1:11" x14ac:dyDescent="0.35">
      <c r="A3245" t="s">
        <v>6</v>
      </c>
      <c r="B3245" t="s">
        <v>13</v>
      </c>
      <c r="C3245" t="s">
        <v>10</v>
      </c>
      <c r="D3245">
        <v>2019</v>
      </c>
      <c r="E3245">
        <v>9</v>
      </c>
      <c r="F3245" s="1">
        <v>13055</v>
      </c>
      <c r="G3245" s="1">
        <f t="shared" si="100"/>
        <v>59334450</v>
      </c>
      <c r="H3245" s="1">
        <f>SUM($F$2:F3245)</f>
        <v>45549726</v>
      </c>
      <c r="I3245" s="8">
        <f t="shared" si="101"/>
        <v>0.565784454616443</v>
      </c>
      <c r="J3245" s="1">
        <f>SUMIFS(Table1[Profit (Month)],Table1[Category],Table1[[#This Row],[Category]],Table1[Supplier],Table1[[#This Row],[Supplier]],Table1[Brand],Table1[[#This Row],[Brand]],Table1[Year],Table1[[#This Row],[Year]],Table1[Month],"&lt;="&amp;Table1[[#This Row],[Profit (Month)]])</f>
        <v>149568</v>
      </c>
      <c r="K3245" s="1">
        <f>Table1[[#This Row],[Profit (Month)]]+SUMIFS(Table1[Profit (Month)],Table1[Category],Table1[[#This Row],[Category]],Table1[Supplier],Table1[[#This Row],[Supplier]],Table1[Brand],Table1[[#This Row],[Brand]],Table1[Year],Table1[[#This Row],[Year]],Table1[Month],"&lt;="&amp;Table1[[#This Row],[Profit (Month)]])</f>
        <v>162623</v>
      </c>
    </row>
    <row r="3246" spans="1:11" x14ac:dyDescent="0.35">
      <c r="A3246" t="s">
        <v>6</v>
      </c>
      <c r="B3246" t="s">
        <v>13</v>
      </c>
      <c r="C3246" t="s">
        <v>10</v>
      </c>
      <c r="D3246">
        <v>2023</v>
      </c>
      <c r="E3246">
        <v>4</v>
      </c>
      <c r="F3246" s="1">
        <v>13055</v>
      </c>
      <c r="G3246" s="1">
        <f t="shared" si="100"/>
        <v>59321395</v>
      </c>
      <c r="H3246" s="1">
        <f>SUM($F$2:F3246)</f>
        <v>45562781</v>
      </c>
      <c r="I3246" s="8">
        <f t="shared" si="101"/>
        <v>0.56565996848646249</v>
      </c>
      <c r="J3246" s="1">
        <f>SUMIFS(Table1[Profit (Month)],Table1[Category],Table1[[#This Row],[Category]],Table1[Supplier],Table1[[#This Row],[Supplier]],Table1[Brand],Table1[[#This Row],[Brand]],Table1[Year],Table1[[#This Row],[Year]],Table1[Month],"&lt;="&amp;Table1[[#This Row],[Profit (Month)]])</f>
        <v>151726</v>
      </c>
      <c r="K3246" s="1">
        <f>Table1[[#This Row],[Profit (Month)]]+SUMIFS(Table1[Profit (Month)],Table1[Category],Table1[[#This Row],[Category]],Table1[Supplier],Table1[[#This Row],[Supplier]],Table1[Brand],Table1[[#This Row],[Brand]],Table1[Year],Table1[[#This Row],[Year]],Table1[Month],"&lt;="&amp;Table1[[#This Row],[Profit (Month)]])</f>
        <v>164781</v>
      </c>
    </row>
    <row r="3247" spans="1:11" x14ac:dyDescent="0.35">
      <c r="A3247" t="s">
        <v>6</v>
      </c>
      <c r="B3247" t="s">
        <v>13</v>
      </c>
      <c r="C3247" t="s">
        <v>11</v>
      </c>
      <c r="D3247">
        <v>2019</v>
      </c>
      <c r="E3247">
        <v>1</v>
      </c>
      <c r="F3247" s="1">
        <v>13055</v>
      </c>
      <c r="G3247" s="1">
        <f t="shared" si="100"/>
        <v>59308340</v>
      </c>
      <c r="H3247" s="1">
        <f>SUM($F$2:F3247)</f>
        <v>45575836</v>
      </c>
      <c r="I3247" s="8">
        <f t="shared" si="101"/>
        <v>0.5655354823564821</v>
      </c>
      <c r="J3247" s="1">
        <f>SUMIFS(Table1[Profit (Month)],Table1[Category],Table1[[#This Row],[Category]],Table1[Supplier],Table1[[#This Row],[Supplier]],Table1[Brand],Table1[[#This Row],[Brand]],Table1[Year],Table1[[#This Row],[Year]],Table1[Month],"&lt;="&amp;Table1[[#This Row],[Profit (Month)]])</f>
        <v>143074</v>
      </c>
      <c r="K3247" s="1">
        <f>Table1[[#This Row],[Profit (Month)]]+SUMIFS(Table1[Profit (Month)],Table1[Category],Table1[[#This Row],[Category]],Table1[Supplier],Table1[[#This Row],[Supplier]],Table1[Brand],Table1[[#This Row],[Brand]],Table1[Year],Table1[[#This Row],[Year]],Table1[Month],"&lt;="&amp;Table1[[#This Row],[Profit (Month)]])</f>
        <v>156129</v>
      </c>
    </row>
    <row r="3248" spans="1:11" x14ac:dyDescent="0.35">
      <c r="A3248" t="s">
        <v>16</v>
      </c>
      <c r="B3248" t="s">
        <v>7</v>
      </c>
      <c r="C3248" t="s">
        <v>11</v>
      </c>
      <c r="D3248">
        <v>2020</v>
      </c>
      <c r="E3248">
        <v>5</v>
      </c>
      <c r="F3248" s="1">
        <v>13055</v>
      </c>
      <c r="G3248" s="1">
        <f t="shared" si="100"/>
        <v>59295285</v>
      </c>
      <c r="H3248" s="1">
        <f>SUM($F$2:F3248)</f>
        <v>45588891</v>
      </c>
      <c r="I3248" s="8">
        <f t="shared" si="101"/>
        <v>0.56541099622650171</v>
      </c>
      <c r="J3248" s="1">
        <f>SUMIFS(Table1[Profit (Month)],Table1[Category],Table1[[#This Row],[Category]],Table1[Supplier],Table1[[#This Row],[Supplier]],Table1[Brand],Table1[[#This Row],[Brand]],Table1[Year],Table1[[#This Row],[Year]],Table1[Month],"&lt;="&amp;Table1[[#This Row],[Profit (Month)]])</f>
        <v>146880</v>
      </c>
      <c r="K3248" s="1">
        <f>Table1[[#This Row],[Profit (Month)]]+SUMIFS(Table1[Profit (Month)],Table1[Category],Table1[[#This Row],[Category]],Table1[Supplier],Table1[[#This Row],[Supplier]],Table1[Brand],Table1[[#This Row],[Brand]],Table1[Year],Table1[[#This Row],[Year]],Table1[Month],"&lt;="&amp;Table1[[#This Row],[Profit (Month)]])</f>
        <v>159935</v>
      </c>
    </row>
    <row r="3249" spans="1:11" x14ac:dyDescent="0.35">
      <c r="A3249" t="s">
        <v>16</v>
      </c>
      <c r="B3249" t="s">
        <v>15</v>
      </c>
      <c r="C3249" t="s">
        <v>8</v>
      </c>
      <c r="D3249">
        <v>2018</v>
      </c>
      <c r="E3249">
        <v>1</v>
      </c>
      <c r="F3249" s="1">
        <v>13055</v>
      </c>
      <c r="G3249" s="1">
        <f t="shared" si="100"/>
        <v>59282230</v>
      </c>
      <c r="H3249" s="1">
        <f>SUM($F$2:F3249)</f>
        <v>45601946</v>
      </c>
      <c r="I3249" s="8">
        <f t="shared" si="101"/>
        <v>0.5652865100965212</v>
      </c>
      <c r="J3249" s="1">
        <f>SUMIFS(Table1[Profit (Month)],Table1[Category],Table1[[#This Row],[Category]],Table1[Supplier],Table1[[#This Row],[Supplier]],Table1[Brand],Table1[[#This Row],[Brand]],Table1[Year],Table1[[#This Row],[Year]],Table1[Month],"&lt;="&amp;Table1[[#This Row],[Profit (Month)]])</f>
        <v>151122</v>
      </c>
      <c r="K3249" s="1">
        <f>Table1[[#This Row],[Profit (Month)]]+SUMIFS(Table1[Profit (Month)],Table1[Category],Table1[[#This Row],[Category]],Table1[Supplier],Table1[[#This Row],[Supplier]],Table1[Brand],Table1[[#This Row],[Brand]],Table1[Year],Table1[[#This Row],[Year]],Table1[Month],"&lt;="&amp;Table1[[#This Row],[Profit (Month)]])</f>
        <v>164177</v>
      </c>
    </row>
    <row r="3250" spans="1:11" x14ac:dyDescent="0.35">
      <c r="A3250" t="s">
        <v>19</v>
      </c>
      <c r="B3250" t="s">
        <v>14</v>
      </c>
      <c r="C3250" t="s">
        <v>12</v>
      </c>
      <c r="D3250">
        <v>2023</v>
      </c>
      <c r="E3250">
        <v>2</v>
      </c>
      <c r="F3250" s="1">
        <v>13055</v>
      </c>
      <c r="G3250" s="1">
        <f t="shared" si="100"/>
        <v>59269175</v>
      </c>
      <c r="H3250" s="1">
        <f>SUM($F$2:F3250)</f>
        <v>45615001</v>
      </c>
      <c r="I3250" s="8">
        <f t="shared" si="101"/>
        <v>0.56516202396654081</v>
      </c>
      <c r="J3250" s="1">
        <f>SUMIFS(Table1[Profit (Month)],Table1[Category],Table1[[#This Row],[Category]],Table1[Supplier],Table1[[#This Row],[Supplier]],Table1[Brand],Table1[[#This Row],[Brand]],Table1[Year],Table1[[#This Row],[Year]],Table1[Month],"&lt;="&amp;Table1[[#This Row],[Profit (Month)]])</f>
        <v>153946</v>
      </c>
      <c r="K3250" s="1">
        <f>Table1[[#This Row],[Profit (Month)]]+SUMIFS(Table1[Profit (Month)],Table1[Category],Table1[[#This Row],[Category]],Table1[Supplier],Table1[[#This Row],[Supplier]],Table1[Brand],Table1[[#This Row],[Brand]],Table1[Year],Table1[[#This Row],[Year]],Table1[Month],"&lt;="&amp;Table1[[#This Row],[Profit (Month)]])</f>
        <v>167001</v>
      </c>
    </row>
    <row r="3251" spans="1:11" x14ac:dyDescent="0.35">
      <c r="A3251" t="s">
        <v>6</v>
      </c>
      <c r="B3251" t="s">
        <v>13</v>
      </c>
      <c r="C3251" t="s">
        <v>9</v>
      </c>
      <c r="D3251">
        <v>2023</v>
      </c>
      <c r="E3251">
        <v>3</v>
      </c>
      <c r="F3251" s="1">
        <v>13054</v>
      </c>
      <c r="G3251" s="1">
        <f t="shared" si="100"/>
        <v>59256120</v>
      </c>
      <c r="H3251" s="1">
        <f>SUM($F$2:F3251)</f>
        <v>45628055</v>
      </c>
      <c r="I3251" s="8">
        <f t="shared" si="101"/>
        <v>0.56503753783656041</v>
      </c>
      <c r="J3251" s="1">
        <f>SUMIFS(Table1[Profit (Month)],Table1[Category],Table1[[#This Row],[Category]],Table1[Supplier],Table1[[#This Row],[Supplier]],Table1[Brand],Table1[[#This Row],[Brand]],Table1[Year],Table1[[#This Row],[Year]],Table1[Month],"&lt;="&amp;Table1[[#This Row],[Profit (Month)]])</f>
        <v>146158</v>
      </c>
      <c r="K3251" s="1">
        <f>Table1[[#This Row],[Profit (Month)]]+SUMIFS(Table1[Profit (Month)],Table1[Category],Table1[[#This Row],[Category]],Table1[Supplier],Table1[[#This Row],[Supplier]],Table1[Brand],Table1[[#This Row],[Brand]],Table1[Year],Table1[[#This Row],[Year]],Table1[Month],"&lt;="&amp;Table1[[#This Row],[Profit (Month)]])</f>
        <v>159212</v>
      </c>
    </row>
    <row r="3252" spans="1:11" x14ac:dyDescent="0.35">
      <c r="A3252" t="s">
        <v>19</v>
      </c>
      <c r="B3252" t="s">
        <v>14</v>
      </c>
      <c r="C3252" t="s">
        <v>12</v>
      </c>
      <c r="D3252">
        <v>2024</v>
      </c>
      <c r="E3252">
        <v>6</v>
      </c>
      <c r="F3252" s="1">
        <v>13054</v>
      </c>
      <c r="G3252" s="1">
        <f t="shared" si="100"/>
        <v>59243066</v>
      </c>
      <c r="H3252" s="1">
        <f>SUM($F$2:F3252)</f>
        <v>45641109</v>
      </c>
      <c r="I3252" s="8">
        <f t="shared" si="101"/>
        <v>0.56491306124209351</v>
      </c>
      <c r="J3252" s="1">
        <f>SUMIFS(Table1[Profit (Month)],Table1[Category],Table1[[#This Row],[Category]],Table1[Supplier],Table1[[#This Row],[Supplier]],Table1[Brand],Table1[[#This Row],[Brand]],Table1[Year],Table1[[#This Row],[Year]],Table1[Month],"&lt;="&amp;Table1[[#This Row],[Profit (Month)]])</f>
        <v>148657</v>
      </c>
      <c r="K3252" s="1">
        <f>Table1[[#This Row],[Profit (Month)]]+SUMIFS(Table1[Profit (Month)],Table1[Category],Table1[[#This Row],[Category]],Table1[Supplier],Table1[[#This Row],[Supplier]],Table1[Brand],Table1[[#This Row],[Brand]],Table1[Year],Table1[[#This Row],[Year]],Table1[Month],"&lt;="&amp;Table1[[#This Row],[Profit (Month)]])</f>
        <v>161711</v>
      </c>
    </row>
    <row r="3253" spans="1:11" x14ac:dyDescent="0.35">
      <c r="A3253" t="s">
        <v>19</v>
      </c>
      <c r="B3253" t="s">
        <v>15</v>
      </c>
      <c r="C3253" t="s">
        <v>10</v>
      </c>
      <c r="D3253">
        <v>2020</v>
      </c>
      <c r="E3253">
        <v>12</v>
      </c>
      <c r="F3253" s="1">
        <v>13053</v>
      </c>
      <c r="G3253" s="1">
        <f t="shared" si="100"/>
        <v>59230012</v>
      </c>
      <c r="H3253" s="1">
        <f>SUM($F$2:F3253)</f>
        <v>45654162</v>
      </c>
      <c r="I3253" s="8">
        <f t="shared" si="101"/>
        <v>0.56478858464762671</v>
      </c>
      <c r="J3253" s="1">
        <f>SUMIFS(Table1[Profit (Month)],Table1[Category],Table1[[#This Row],[Category]],Table1[Supplier],Table1[[#This Row],[Supplier]],Table1[Brand],Table1[[#This Row],[Brand]],Table1[Year],Table1[[#This Row],[Year]],Table1[Month],"&lt;="&amp;Table1[[#This Row],[Profit (Month)]])</f>
        <v>148207</v>
      </c>
      <c r="K3253" s="1">
        <f>Table1[[#This Row],[Profit (Month)]]+SUMIFS(Table1[Profit (Month)],Table1[Category],Table1[[#This Row],[Category]],Table1[Supplier],Table1[[#This Row],[Supplier]],Table1[Brand],Table1[[#This Row],[Brand]],Table1[Year],Table1[[#This Row],[Year]],Table1[Month],"&lt;="&amp;Table1[[#This Row],[Profit (Month)]])</f>
        <v>161260</v>
      </c>
    </row>
    <row r="3254" spans="1:11" x14ac:dyDescent="0.35">
      <c r="A3254" t="s">
        <v>16</v>
      </c>
      <c r="B3254" t="s">
        <v>14</v>
      </c>
      <c r="C3254" t="s">
        <v>8</v>
      </c>
      <c r="D3254">
        <v>2019</v>
      </c>
      <c r="E3254">
        <v>7</v>
      </c>
      <c r="F3254" s="1">
        <v>13052</v>
      </c>
      <c r="G3254" s="1">
        <f t="shared" si="100"/>
        <v>59216959</v>
      </c>
      <c r="H3254" s="1">
        <f>SUM($F$2:F3254)</f>
        <v>45667214</v>
      </c>
      <c r="I3254" s="8">
        <f t="shared" si="101"/>
        <v>0.56466411758867341</v>
      </c>
      <c r="J3254" s="1">
        <f>SUMIFS(Table1[Profit (Month)],Table1[Category],Table1[[#This Row],[Category]],Table1[Supplier],Table1[[#This Row],[Supplier]],Table1[Brand],Table1[[#This Row],[Brand]],Table1[Year],Table1[[#This Row],[Year]],Table1[Month],"&lt;="&amp;Table1[[#This Row],[Profit (Month)]])</f>
        <v>151591</v>
      </c>
      <c r="K3254" s="1">
        <f>Table1[[#This Row],[Profit (Month)]]+SUMIFS(Table1[Profit (Month)],Table1[Category],Table1[[#This Row],[Category]],Table1[Supplier],Table1[[#This Row],[Supplier]],Table1[Brand],Table1[[#This Row],[Brand]],Table1[Year],Table1[[#This Row],[Year]],Table1[Month],"&lt;="&amp;Table1[[#This Row],[Profit (Month)]])</f>
        <v>164643</v>
      </c>
    </row>
    <row r="3255" spans="1:11" x14ac:dyDescent="0.35">
      <c r="A3255" t="s">
        <v>18</v>
      </c>
      <c r="B3255" t="s">
        <v>13</v>
      </c>
      <c r="C3255" t="s">
        <v>8</v>
      </c>
      <c r="D3255">
        <v>2019</v>
      </c>
      <c r="E3255">
        <v>3</v>
      </c>
      <c r="F3255" s="1">
        <v>13050</v>
      </c>
      <c r="G3255" s="1">
        <f t="shared" si="100"/>
        <v>59203907</v>
      </c>
      <c r="H3255" s="1">
        <f>SUM($F$2:F3255)</f>
        <v>45680264</v>
      </c>
      <c r="I3255" s="8">
        <f t="shared" si="101"/>
        <v>0.56453966006523382</v>
      </c>
      <c r="J3255" s="1">
        <f>SUMIFS(Table1[Profit (Month)],Table1[Category],Table1[[#This Row],[Category]],Table1[Supplier],Table1[[#This Row],[Supplier]],Table1[Brand],Table1[[#This Row],[Brand]],Table1[Year],Table1[[#This Row],[Year]],Table1[Month],"&lt;="&amp;Table1[[#This Row],[Profit (Month)]])</f>
        <v>153612</v>
      </c>
      <c r="K3255" s="1">
        <f>Table1[[#This Row],[Profit (Month)]]+SUMIFS(Table1[Profit (Month)],Table1[Category],Table1[[#This Row],[Category]],Table1[Supplier],Table1[[#This Row],[Supplier]],Table1[Brand],Table1[[#This Row],[Brand]],Table1[Year],Table1[[#This Row],[Year]],Table1[Month],"&lt;="&amp;Table1[[#This Row],[Profit (Month)]])</f>
        <v>166662</v>
      </c>
    </row>
    <row r="3256" spans="1:11" x14ac:dyDescent="0.35">
      <c r="A3256" t="s">
        <v>19</v>
      </c>
      <c r="B3256" t="s">
        <v>13</v>
      </c>
      <c r="C3256" t="s">
        <v>9</v>
      </c>
      <c r="D3256">
        <v>2020</v>
      </c>
      <c r="E3256">
        <v>8</v>
      </c>
      <c r="F3256" s="1">
        <v>13050</v>
      </c>
      <c r="G3256" s="1">
        <f t="shared" si="100"/>
        <v>59190857</v>
      </c>
      <c r="H3256" s="1">
        <f>SUM($F$2:F3256)</f>
        <v>45693314</v>
      </c>
      <c r="I3256" s="8">
        <f t="shared" si="101"/>
        <v>0.56441522161282132</v>
      </c>
      <c r="J3256" s="1">
        <f>SUMIFS(Table1[Profit (Month)],Table1[Category],Table1[[#This Row],[Category]],Table1[Supplier],Table1[[#This Row],[Supplier]],Table1[Brand],Table1[[#This Row],[Brand]],Table1[Year],Table1[[#This Row],[Year]],Table1[Month],"&lt;="&amp;Table1[[#This Row],[Profit (Month)]])</f>
        <v>146735</v>
      </c>
      <c r="K3256" s="1">
        <f>Table1[[#This Row],[Profit (Month)]]+SUMIFS(Table1[Profit (Month)],Table1[Category],Table1[[#This Row],[Category]],Table1[Supplier],Table1[[#This Row],[Supplier]],Table1[Brand],Table1[[#This Row],[Brand]],Table1[Year],Table1[[#This Row],[Year]],Table1[Month],"&lt;="&amp;Table1[[#This Row],[Profit (Month)]])</f>
        <v>159785</v>
      </c>
    </row>
    <row r="3257" spans="1:11" x14ac:dyDescent="0.35">
      <c r="A3257" t="s">
        <v>6</v>
      </c>
      <c r="B3257" t="s">
        <v>7</v>
      </c>
      <c r="C3257" t="s">
        <v>8</v>
      </c>
      <c r="D3257">
        <v>2019</v>
      </c>
      <c r="E3257">
        <v>10</v>
      </c>
      <c r="F3257" s="1">
        <v>13048</v>
      </c>
      <c r="G3257" s="1">
        <f t="shared" si="100"/>
        <v>59177807</v>
      </c>
      <c r="H3257" s="1">
        <f>SUM($F$2:F3257)</f>
        <v>45706362</v>
      </c>
      <c r="I3257" s="8">
        <f t="shared" si="101"/>
        <v>0.56429078316040882</v>
      </c>
      <c r="J3257" s="1">
        <f>SUMIFS(Table1[Profit (Month)],Table1[Category],Table1[[#This Row],[Category]],Table1[Supplier],Table1[[#This Row],[Supplier]],Table1[Brand],Table1[[#This Row],[Brand]],Table1[Year],Table1[[#This Row],[Year]],Table1[Month],"&lt;="&amp;Table1[[#This Row],[Profit (Month)]])</f>
        <v>145128</v>
      </c>
      <c r="K3257" s="1">
        <f>Table1[[#This Row],[Profit (Month)]]+SUMIFS(Table1[Profit (Month)],Table1[Category],Table1[[#This Row],[Category]],Table1[Supplier],Table1[[#This Row],[Supplier]],Table1[Brand],Table1[[#This Row],[Brand]],Table1[Year],Table1[[#This Row],[Year]],Table1[Month],"&lt;="&amp;Table1[[#This Row],[Profit (Month)]])</f>
        <v>158176</v>
      </c>
    </row>
    <row r="3258" spans="1:11" x14ac:dyDescent="0.35">
      <c r="A3258" t="s">
        <v>6</v>
      </c>
      <c r="B3258" t="s">
        <v>14</v>
      </c>
      <c r="C3258" t="s">
        <v>12</v>
      </c>
      <c r="D3258">
        <v>2020</v>
      </c>
      <c r="E3258">
        <v>8</v>
      </c>
      <c r="F3258" s="1">
        <v>13047</v>
      </c>
      <c r="G3258" s="1">
        <f t="shared" si="100"/>
        <v>59164759</v>
      </c>
      <c r="H3258" s="1">
        <f>SUM($F$2:F3258)</f>
        <v>45719409</v>
      </c>
      <c r="I3258" s="8">
        <f t="shared" si="101"/>
        <v>0.56416636377902363</v>
      </c>
      <c r="J3258" s="1">
        <f>SUMIFS(Table1[Profit (Month)],Table1[Category],Table1[[#This Row],[Category]],Table1[Supplier],Table1[[#This Row],[Supplier]],Table1[Brand],Table1[[#This Row],[Brand]],Table1[Year],Table1[[#This Row],[Year]],Table1[Month],"&lt;="&amp;Table1[[#This Row],[Profit (Month)]])</f>
        <v>147700</v>
      </c>
      <c r="K3258" s="1">
        <f>Table1[[#This Row],[Profit (Month)]]+SUMIFS(Table1[Profit (Month)],Table1[Category],Table1[[#This Row],[Category]],Table1[Supplier],Table1[[#This Row],[Supplier]],Table1[Brand],Table1[[#This Row],[Brand]],Table1[Year],Table1[[#This Row],[Year]],Table1[Month],"&lt;="&amp;Table1[[#This Row],[Profit (Month)]])</f>
        <v>160747</v>
      </c>
    </row>
    <row r="3259" spans="1:11" x14ac:dyDescent="0.35">
      <c r="A3259" t="s">
        <v>16</v>
      </c>
      <c r="B3259" t="s">
        <v>14</v>
      </c>
      <c r="C3259" t="s">
        <v>11</v>
      </c>
      <c r="D3259">
        <v>2023</v>
      </c>
      <c r="E3259">
        <v>6</v>
      </c>
      <c r="F3259" s="1">
        <v>13047</v>
      </c>
      <c r="G3259" s="1">
        <f t="shared" si="100"/>
        <v>59151712</v>
      </c>
      <c r="H3259" s="1">
        <f>SUM($F$2:F3259)</f>
        <v>45732456</v>
      </c>
      <c r="I3259" s="8">
        <f t="shared" si="101"/>
        <v>0.56404195393315193</v>
      </c>
      <c r="J3259" s="1">
        <f>SUMIFS(Table1[Profit (Month)],Table1[Category],Table1[[#This Row],[Category]],Table1[Supplier],Table1[[#This Row],[Supplier]],Table1[Brand],Table1[[#This Row],[Brand]],Table1[Year],Table1[[#This Row],[Year]],Table1[Month],"&lt;="&amp;Table1[[#This Row],[Profit (Month)]])</f>
        <v>152649</v>
      </c>
      <c r="K3259" s="1">
        <f>Table1[[#This Row],[Profit (Month)]]+SUMIFS(Table1[Profit (Month)],Table1[Category],Table1[[#This Row],[Category]],Table1[Supplier],Table1[[#This Row],[Supplier]],Table1[Brand],Table1[[#This Row],[Brand]],Table1[Year],Table1[[#This Row],[Year]],Table1[Month],"&lt;="&amp;Table1[[#This Row],[Profit (Month)]])</f>
        <v>165696</v>
      </c>
    </row>
    <row r="3260" spans="1:11" x14ac:dyDescent="0.35">
      <c r="A3260" t="s">
        <v>17</v>
      </c>
      <c r="B3260" t="s">
        <v>7</v>
      </c>
      <c r="C3260" t="s">
        <v>10</v>
      </c>
      <c r="D3260">
        <v>2021</v>
      </c>
      <c r="E3260">
        <v>3</v>
      </c>
      <c r="F3260" s="1">
        <v>13047</v>
      </c>
      <c r="G3260" s="1">
        <f t="shared" si="100"/>
        <v>59138665</v>
      </c>
      <c r="H3260" s="1">
        <f>SUM($F$2:F3260)</f>
        <v>45745503</v>
      </c>
      <c r="I3260" s="8">
        <f t="shared" si="101"/>
        <v>0.56391754408728023</v>
      </c>
      <c r="J3260" s="1">
        <f>SUMIFS(Table1[Profit (Month)],Table1[Category],Table1[[#This Row],[Category]],Table1[Supplier],Table1[[#This Row],[Supplier]],Table1[Brand],Table1[[#This Row],[Brand]],Table1[Year],Table1[[#This Row],[Year]],Table1[Month],"&lt;="&amp;Table1[[#This Row],[Profit (Month)]])</f>
        <v>156089</v>
      </c>
      <c r="K3260" s="1">
        <f>Table1[[#This Row],[Profit (Month)]]+SUMIFS(Table1[Profit (Month)],Table1[Category],Table1[[#This Row],[Category]],Table1[Supplier],Table1[[#This Row],[Supplier]],Table1[Brand],Table1[[#This Row],[Brand]],Table1[Year],Table1[[#This Row],[Year]],Table1[Month],"&lt;="&amp;Table1[[#This Row],[Profit (Month)]])</f>
        <v>169136</v>
      </c>
    </row>
    <row r="3261" spans="1:11" x14ac:dyDescent="0.35">
      <c r="A3261" t="s">
        <v>17</v>
      </c>
      <c r="B3261" t="s">
        <v>7</v>
      </c>
      <c r="C3261" t="s">
        <v>12</v>
      </c>
      <c r="D3261">
        <v>2019</v>
      </c>
      <c r="E3261">
        <v>4</v>
      </c>
      <c r="F3261" s="1">
        <v>13047</v>
      </c>
      <c r="G3261" s="1">
        <f t="shared" si="100"/>
        <v>59125618</v>
      </c>
      <c r="H3261" s="1">
        <f>SUM($F$2:F3261)</f>
        <v>45758550</v>
      </c>
      <c r="I3261" s="8">
        <f t="shared" si="101"/>
        <v>0.56379313424140853</v>
      </c>
      <c r="J3261" s="1">
        <f>SUMIFS(Table1[Profit (Month)],Table1[Category],Table1[[#This Row],[Category]],Table1[Supplier],Table1[[#This Row],[Supplier]],Table1[Brand],Table1[[#This Row],[Brand]],Table1[Year],Table1[[#This Row],[Year]],Table1[Month],"&lt;="&amp;Table1[[#This Row],[Profit (Month)]])</f>
        <v>155686</v>
      </c>
      <c r="K3261" s="1">
        <f>Table1[[#This Row],[Profit (Month)]]+SUMIFS(Table1[Profit (Month)],Table1[Category],Table1[[#This Row],[Category]],Table1[Supplier],Table1[[#This Row],[Supplier]],Table1[Brand],Table1[[#This Row],[Brand]],Table1[Year],Table1[[#This Row],[Year]],Table1[Month],"&lt;="&amp;Table1[[#This Row],[Profit (Month)]])</f>
        <v>168733</v>
      </c>
    </row>
    <row r="3262" spans="1:11" x14ac:dyDescent="0.35">
      <c r="A3262" t="s">
        <v>18</v>
      </c>
      <c r="B3262" t="s">
        <v>14</v>
      </c>
      <c r="C3262" t="s">
        <v>8</v>
      </c>
      <c r="D3262">
        <v>2022</v>
      </c>
      <c r="E3262">
        <v>9</v>
      </c>
      <c r="F3262" s="1">
        <v>13046</v>
      </c>
      <c r="G3262" s="1">
        <f t="shared" si="100"/>
        <v>59112571</v>
      </c>
      <c r="H3262" s="1">
        <f>SUM($F$2:F3262)</f>
        <v>45771596</v>
      </c>
      <c r="I3262" s="8">
        <f t="shared" si="101"/>
        <v>0.56366872439553684</v>
      </c>
      <c r="J3262" s="1">
        <f>SUMIFS(Table1[Profit (Month)],Table1[Category],Table1[[#This Row],[Category]],Table1[Supplier],Table1[[#This Row],[Supplier]],Table1[Brand],Table1[[#This Row],[Brand]],Table1[Year],Table1[[#This Row],[Year]],Table1[Month],"&lt;="&amp;Table1[[#This Row],[Profit (Month)]])</f>
        <v>156934</v>
      </c>
      <c r="K3262" s="1">
        <f>Table1[[#This Row],[Profit (Month)]]+SUMIFS(Table1[Profit (Month)],Table1[Category],Table1[[#This Row],[Category]],Table1[Supplier],Table1[[#This Row],[Supplier]],Table1[Brand],Table1[[#This Row],[Brand]],Table1[Year],Table1[[#This Row],[Year]],Table1[Month],"&lt;="&amp;Table1[[#This Row],[Profit (Month)]])</f>
        <v>169980</v>
      </c>
    </row>
    <row r="3263" spans="1:11" x14ac:dyDescent="0.35">
      <c r="A3263" t="s">
        <v>18</v>
      </c>
      <c r="B3263" t="s">
        <v>13</v>
      </c>
      <c r="C3263" t="s">
        <v>8</v>
      </c>
      <c r="D3263">
        <v>2022</v>
      </c>
      <c r="E3263">
        <v>11</v>
      </c>
      <c r="F3263" s="1">
        <v>13045</v>
      </c>
      <c r="G3263" s="1">
        <f t="shared" si="100"/>
        <v>59099525</v>
      </c>
      <c r="H3263" s="1">
        <f>SUM($F$2:F3263)</f>
        <v>45784641</v>
      </c>
      <c r="I3263" s="8">
        <f t="shared" si="101"/>
        <v>0.56354432408517885</v>
      </c>
      <c r="J3263" s="1">
        <f>SUMIFS(Table1[Profit (Month)],Table1[Category],Table1[[#This Row],[Category]],Table1[Supplier],Table1[[#This Row],[Supplier]],Table1[Brand],Table1[[#This Row],[Brand]],Table1[Year],Table1[[#This Row],[Year]],Table1[Month],"&lt;="&amp;Table1[[#This Row],[Profit (Month)]])</f>
        <v>148308</v>
      </c>
      <c r="K3263" s="1">
        <f>Table1[[#This Row],[Profit (Month)]]+SUMIFS(Table1[Profit (Month)],Table1[Category],Table1[[#This Row],[Category]],Table1[Supplier],Table1[[#This Row],[Supplier]],Table1[Brand],Table1[[#This Row],[Brand]],Table1[Year],Table1[[#This Row],[Year]],Table1[Month],"&lt;="&amp;Table1[[#This Row],[Profit (Month)]])</f>
        <v>161353</v>
      </c>
    </row>
    <row r="3264" spans="1:11" x14ac:dyDescent="0.35">
      <c r="A3264" t="s">
        <v>18</v>
      </c>
      <c r="B3264" t="s">
        <v>15</v>
      </c>
      <c r="C3264" t="s">
        <v>12</v>
      </c>
      <c r="D3264">
        <v>2019</v>
      </c>
      <c r="E3264">
        <v>4</v>
      </c>
      <c r="F3264" s="1">
        <v>13045</v>
      </c>
      <c r="G3264" s="1">
        <f t="shared" si="100"/>
        <v>59086480</v>
      </c>
      <c r="H3264" s="1">
        <f>SUM($F$2:F3264)</f>
        <v>45797686</v>
      </c>
      <c r="I3264" s="8">
        <f t="shared" si="101"/>
        <v>0.56341993331033435</v>
      </c>
      <c r="J3264" s="1">
        <f>SUMIFS(Table1[Profit (Month)],Table1[Category],Table1[[#This Row],[Category]],Table1[Supplier],Table1[[#This Row],[Supplier]],Table1[Brand],Table1[[#This Row],[Brand]],Table1[Year],Table1[[#This Row],[Year]],Table1[Month],"&lt;="&amp;Table1[[#This Row],[Profit (Month)]])</f>
        <v>142089</v>
      </c>
      <c r="K3264" s="1">
        <f>Table1[[#This Row],[Profit (Month)]]+SUMIFS(Table1[Profit (Month)],Table1[Category],Table1[[#This Row],[Category]],Table1[Supplier],Table1[[#This Row],[Supplier]],Table1[Brand],Table1[[#This Row],[Brand]],Table1[Year],Table1[[#This Row],[Year]],Table1[Month],"&lt;="&amp;Table1[[#This Row],[Profit (Month)]])</f>
        <v>155134</v>
      </c>
    </row>
    <row r="3265" spans="1:11" x14ac:dyDescent="0.35">
      <c r="A3265" t="s">
        <v>19</v>
      </c>
      <c r="B3265" t="s">
        <v>13</v>
      </c>
      <c r="C3265" t="s">
        <v>9</v>
      </c>
      <c r="D3265">
        <v>2023</v>
      </c>
      <c r="E3265">
        <v>10</v>
      </c>
      <c r="F3265" s="1">
        <v>13042</v>
      </c>
      <c r="G3265" s="1">
        <f t="shared" si="100"/>
        <v>59073435</v>
      </c>
      <c r="H3265" s="1">
        <f>SUM($F$2:F3265)</f>
        <v>45810728</v>
      </c>
      <c r="I3265" s="8">
        <f t="shared" si="101"/>
        <v>0.56329554253548986</v>
      </c>
      <c r="J3265" s="1">
        <f>SUMIFS(Table1[Profit (Month)],Table1[Category],Table1[[#This Row],[Category]],Table1[Supplier],Table1[[#This Row],[Supplier]],Table1[Brand],Table1[[#This Row],[Brand]],Table1[Year],Table1[[#This Row],[Year]],Table1[Month],"&lt;="&amp;Table1[[#This Row],[Profit (Month)]])</f>
        <v>156832</v>
      </c>
      <c r="K3265" s="1">
        <f>Table1[[#This Row],[Profit (Month)]]+SUMIFS(Table1[Profit (Month)],Table1[Category],Table1[[#This Row],[Category]],Table1[Supplier],Table1[[#This Row],[Supplier]],Table1[Brand],Table1[[#This Row],[Brand]],Table1[Year],Table1[[#This Row],[Year]],Table1[Month],"&lt;="&amp;Table1[[#This Row],[Profit (Month)]])</f>
        <v>169874</v>
      </c>
    </row>
    <row r="3266" spans="1:11" x14ac:dyDescent="0.35">
      <c r="A3266" t="s">
        <v>16</v>
      </c>
      <c r="B3266" t="s">
        <v>14</v>
      </c>
      <c r="C3266" t="s">
        <v>11</v>
      </c>
      <c r="D3266">
        <v>2019</v>
      </c>
      <c r="E3266">
        <v>1</v>
      </c>
      <c r="F3266" s="1">
        <v>13041</v>
      </c>
      <c r="G3266" s="1">
        <f t="shared" ref="G3266:G3329" si="102">SUM(F3266:F11665)</f>
        <v>59060393</v>
      </c>
      <c r="H3266" s="1">
        <f>SUM($F$2:F3266)</f>
        <v>45823769</v>
      </c>
      <c r="I3266" s="8">
        <f t="shared" ref="I3266:I3329" si="103">G3266 / MAX($H$2:$H$8401)</f>
        <v>0.56317118036718616</v>
      </c>
      <c r="J3266" s="1">
        <f>SUMIFS(Table1[Profit (Month)],Table1[Category],Table1[[#This Row],[Category]],Table1[Supplier],Table1[[#This Row],[Supplier]],Table1[Brand],Table1[[#This Row],[Brand]],Table1[Year],Table1[[#This Row],[Year]],Table1[Month],"&lt;="&amp;Table1[[#This Row],[Profit (Month)]])</f>
        <v>149766</v>
      </c>
      <c r="K3266" s="1">
        <f>Table1[[#This Row],[Profit (Month)]]+SUMIFS(Table1[Profit (Month)],Table1[Category],Table1[[#This Row],[Category]],Table1[Supplier],Table1[[#This Row],[Supplier]],Table1[Brand],Table1[[#This Row],[Brand]],Table1[Year],Table1[[#This Row],[Year]],Table1[Month],"&lt;="&amp;Table1[[#This Row],[Profit (Month)]])</f>
        <v>162807</v>
      </c>
    </row>
    <row r="3267" spans="1:11" x14ac:dyDescent="0.35">
      <c r="A3267" t="s">
        <v>18</v>
      </c>
      <c r="B3267" t="s">
        <v>15</v>
      </c>
      <c r="C3267" t="s">
        <v>12</v>
      </c>
      <c r="D3267">
        <v>2019</v>
      </c>
      <c r="E3267">
        <v>7</v>
      </c>
      <c r="F3267" s="1">
        <v>13041</v>
      </c>
      <c r="G3267" s="1">
        <f t="shared" si="102"/>
        <v>59047352</v>
      </c>
      <c r="H3267" s="1">
        <f>SUM($F$2:F3267)</f>
        <v>45836810</v>
      </c>
      <c r="I3267" s="8">
        <f t="shared" si="103"/>
        <v>0.56304682773439596</v>
      </c>
      <c r="J3267" s="1">
        <f>SUMIFS(Table1[Profit (Month)],Table1[Category],Table1[[#This Row],[Category]],Table1[Supplier],Table1[[#This Row],[Supplier]],Table1[Brand],Table1[[#This Row],[Brand]],Table1[Year],Table1[[#This Row],[Year]],Table1[Month],"&lt;="&amp;Table1[[#This Row],[Profit (Month)]])</f>
        <v>142089</v>
      </c>
      <c r="K3267" s="1">
        <f>Table1[[#This Row],[Profit (Month)]]+SUMIFS(Table1[Profit (Month)],Table1[Category],Table1[[#This Row],[Category]],Table1[Supplier],Table1[[#This Row],[Supplier]],Table1[Brand],Table1[[#This Row],[Brand]],Table1[Year],Table1[[#This Row],[Year]],Table1[Month],"&lt;="&amp;Table1[[#This Row],[Profit (Month)]])</f>
        <v>155130</v>
      </c>
    </row>
    <row r="3268" spans="1:11" x14ac:dyDescent="0.35">
      <c r="A3268" t="s">
        <v>6</v>
      </c>
      <c r="B3268" t="s">
        <v>15</v>
      </c>
      <c r="C3268" t="s">
        <v>10</v>
      </c>
      <c r="D3268">
        <v>2020</v>
      </c>
      <c r="E3268">
        <v>10</v>
      </c>
      <c r="F3268" s="1">
        <v>13040</v>
      </c>
      <c r="G3268" s="1">
        <f t="shared" si="102"/>
        <v>59034311</v>
      </c>
      <c r="H3268" s="1">
        <f>SUM($F$2:F3268)</f>
        <v>45849850</v>
      </c>
      <c r="I3268" s="8">
        <f t="shared" si="103"/>
        <v>0.56292247510160587</v>
      </c>
      <c r="J3268" s="1">
        <f>SUMIFS(Table1[Profit (Month)],Table1[Category],Table1[[#This Row],[Category]],Table1[Supplier],Table1[[#This Row],[Supplier]],Table1[Brand],Table1[[#This Row],[Brand]],Table1[Year],Table1[[#This Row],[Year]],Table1[Month],"&lt;="&amp;Table1[[#This Row],[Profit (Month)]])</f>
        <v>139992</v>
      </c>
      <c r="K3268" s="1">
        <f>Table1[[#This Row],[Profit (Month)]]+SUMIFS(Table1[Profit (Month)],Table1[Category],Table1[[#This Row],[Category]],Table1[Supplier],Table1[[#This Row],[Supplier]],Table1[Brand],Table1[[#This Row],[Brand]],Table1[Year],Table1[[#This Row],[Year]],Table1[Month],"&lt;="&amp;Table1[[#This Row],[Profit (Month)]])</f>
        <v>153032</v>
      </c>
    </row>
    <row r="3269" spans="1:11" x14ac:dyDescent="0.35">
      <c r="A3269" t="s">
        <v>6</v>
      </c>
      <c r="B3269" t="s">
        <v>15</v>
      </c>
      <c r="C3269" t="s">
        <v>12</v>
      </c>
      <c r="D3269">
        <v>2023</v>
      </c>
      <c r="E3269">
        <v>8</v>
      </c>
      <c r="F3269" s="1">
        <v>13040</v>
      </c>
      <c r="G3269" s="1">
        <f t="shared" si="102"/>
        <v>59021271</v>
      </c>
      <c r="H3269" s="1">
        <f>SUM($F$2:F3269)</f>
        <v>45862890</v>
      </c>
      <c r="I3269" s="8">
        <f t="shared" si="103"/>
        <v>0.56279813200432938</v>
      </c>
      <c r="J3269" s="1">
        <f>SUMIFS(Table1[Profit (Month)],Table1[Category],Table1[[#This Row],[Category]],Table1[Supplier],Table1[[#This Row],[Supplier]],Table1[Brand],Table1[[#This Row],[Brand]],Table1[Year],Table1[[#This Row],[Year]],Table1[Month],"&lt;="&amp;Table1[[#This Row],[Profit (Month)]])</f>
        <v>161254</v>
      </c>
      <c r="K3269" s="1">
        <f>Table1[[#This Row],[Profit (Month)]]+SUMIFS(Table1[Profit (Month)],Table1[Category],Table1[[#This Row],[Category]],Table1[Supplier],Table1[[#This Row],[Supplier]],Table1[Brand],Table1[[#This Row],[Brand]],Table1[Year],Table1[[#This Row],[Year]],Table1[Month],"&lt;="&amp;Table1[[#This Row],[Profit (Month)]])</f>
        <v>174294</v>
      </c>
    </row>
    <row r="3270" spans="1:11" x14ac:dyDescent="0.35">
      <c r="A3270" t="s">
        <v>17</v>
      </c>
      <c r="B3270" t="s">
        <v>14</v>
      </c>
      <c r="C3270" t="s">
        <v>12</v>
      </c>
      <c r="D3270">
        <v>2018</v>
      </c>
      <c r="E3270">
        <v>8</v>
      </c>
      <c r="F3270" s="1">
        <v>13039</v>
      </c>
      <c r="G3270" s="1">
        <f t="shared" si="102"/>
        <v>59008231</v>
      </c>
      <c r="H3270" s="1">
        <f>SUM($F$2:F3270)</f>
        <v>45875929</v>
      </c>
      <c r="I3270" s="8">
        <f t="shared" si="103"/>
        <v>0.56267378890705289</v>
      </c>
      <c r="J3270" s="1">
        <f>SUMIFS(Table1[Profit (Month)],Table1[Category],Table1[[#This Row],[Category]],Table1[Supplier],Table1[[#This Row],[Supplier]],Table1[Brand],Table1[[#This Row],[Brand]],Table1[Year],Table1[[#This Row],[Year]],Table1[Month],"&lt;="&amp;Table1[[#This Row],[Profit (Month)]])</f>
        <v>157763</v>
      </c>
      <c r="K3270" s="1">
        <f>Table1[[#This Row],[Profit (Month)]]+SUMIFS(Table1[Profit (Month)],Table1[Category],Table1[[#This Row],[Category]],Table1[Supplier],Table1[[#This Row],[Supplier]],Table1[Brand],Table1[[#This Row],[Brand]],Table1[Year],Table1[[#This Row],[Year]],Table1[Month],"&lt;="&amp;Table1[[#This Row],[Profit (Month)]])</f>
        <v>170802</v>
      </c>
    </row>
    <row r="3271" spans="1:11" x14ac:dyDescent="0.35">
      <c r="A3271" t="s">
        <v>17</v>
      </c>
      <c r="B3271" t="s">
        <v>15</v>
      </c>
      <c r="C3271" t="s">
        <v>9</v>
      </c>
      <c r="D3271">
        <v>2018</v>
      </c>
      <c r="E3271">
        <v>4</v>
      </c>
      <c r="F3271" s="1">
        <v>13037</v>
      </c>
      <c r="G3271" s="1">
        <f t="shared" si="102"/>
        <v>58995192</v>
      </c>
      <c r="H3271" s="1">
        <f>SUM($F$2:F3271)</f>
        <v>45888966</v>
      </c>
      <c r="I3271" s="8">
        <f t="shared" si="103"/>
        <v>0.56254945534528999</v>
      </c>
      <c r="J3271" s="1">
        <f>SUMIFS(Table1[Profit (Month)],Table1[Category],Table1[[#This Row],[Category]],Table1[Supplier],Table1[[#This Row],[Supplier]],Table1[Brand],Table1[[#This Row],[Brand]],Table1[Year],Table1[[#This Row],[Year]],Table1[Month],"&lt;="&amp;Table1[[#This Row],[Profit (Month)]])</f>
        <v>148735</v>
      </c>
      <c r="K3271" s="1">
        <f>Table1[[#This Row],[Profit (Month)]]+SUMIFS(Table1[Profit (Month)],Table1[Category],Table1[[#This Row],[Category]],Table1[Supplier],Table1[[#This Row],[Supplier]],Table1[Brand],Table1[[#This Row],[Brand]],Table1[Year],Table1[[#This Row],[Year]],Table1[Month],"&lt;="&amp;Table1[[#This Row],[Profit (Month)]])</f>
        <v>161772</v>
      </c>
    </row>
    <row r="3272" spans="1:11" x14ac:dyDescent="0.35">
      <c r="A3272" t="s">
        <v>18</v>
      </c>
      <c r="B3272" t="s">
        <v>13</v>
      </c>
      <c r="C3272" t="s">
        <v>10</v>
      </c>
      <c r="D3272">
        <v>2021</v>
      </c>
      <c r="E3272">
        <v>2</v>
      </c>
      <c r="F3272" s="1">
        <v>13037</v>
      </c>
      <c r="G3272" s="1">
        <f t="shared" si="102"/>
        <v>58982155</v>
      </c>
      <c r="H3272" s="1">
        <f>SUM($F$2:F3272)</f>
        <v>45902003</v>
      </c>
      <c r="I3272" s="8">
        <f t="shared" si="103"/>
        <v>0.5624251408545542</v>
      </c>
      <c r="J3272" s="1">
        <f>SUMIFS(Table1[Profit (Month)],Table1[Category],Table1[[#This Row],[Category]],Table1[Supplier],Table1[[#This Row],[Supplier]],Table1[Brand],Table1[[#This Row],[Brand]],Table1[Year],Table1[[#This Row],[Year]],Table1[Month],"&lt;="&amp;Table1[[#This Row],[Profit (Month)]])</f>
        <v>149982</v>
      </c>
      <c r="K3272" s="1">
        <f>Table1[[#This Row],[Profit (Month)]]+SUMIFS(Table1[Profit (Month)],Table1[Category],Table1[[#This Row],[Category]],Table1[Supplier],Table1[[#This Row],[Supplier]],Table1[Brand],Table1[[#This Row],[Brand]],Table1[Year],Table1[[#This Row],[Year]],Table1[Month],"&lt;="&amp;Table1[[#This Row],[Profit (Month)]])</f>
        <v>163019</v>
      </c>
    </row>
    <row r="3273" spans="1:11" x14ac:dyDescent="0.35">
      <c r="A3273" t="s">
        <v>18</v>
      </c>
      <c r="B3273" t="s">
        <v>15</v>
      </c>
      <c r="C3273" t="s">
        <v>11</v>
      </c>
      <c r="D3273">
        <v>2022</v>
      </c>
      <c r="E3273">
        <v>12</v>
      </c>
      <c r="F3273" s="1">
        <v>13035</v>
      </c>
      <c r="G3273" s="1">
        <f t="shared" si="102"/>
        <v>58969118</v>
      </c>
      <c r="H3273" s="1">
        <f>SUM($F$2:F3273)</f>
        <v>45915038</v>
      </c>
      <c r="I3273" s="8">
        <f t="shared" si="103"/>
        <v>0.56230082636381851</v>
      </c>
      <c r="J3273" s="1">
        <f>SUMIFS(Table1[Profit (Month)],Table1[Category],Table1[[#This Row],[Category]],Table1[Supplier],Table1[[#This Row],[Supplier]],Table1[Brand],Table1[[#This Row],[Brand]],Table1[Year],Table1[[#This Row],[Year]],Table1[Month],"&lt;="&amp;Table1[[#This Row],[Profit (Month)]])</f>
        <v>152107</v>
      </c>
      <c r="K3273" s="1">
        <f>Table1[[#This Row],[Profit (Month)]]+SUMIFS(Table1[Profit (Month)],Table1[Category],Table1[[#This Row],[Category]],Table1[Supplier],Table1[[#This Row],[Supplier]],Table1[Brand],Table1[[#This Row],[Brand]],Table1[Year],Table1[[#This Row],[Year]],Table1[Month],"&lt;="&amp;Table1[[#This Row],[Profit (Month)]])</f>
        <v>165142</v>
      </c>
    </row>
    <row r="3274" spans="1:11" x14ac:dyDescent="0.35">
      <c r="A3274" t="s">
        <v>19</v>
      </c>
      <c r="B3274" t="s">
        <v>15</v>
      </c>
      <c r="C3274" t="s">
        <v>11</v>
      </c>
      <c r="D3274">
        <v>2018</v>
      </c>
      <c r="E3274">
        <v>2</v>
      </c>
      <c r="F3274" s="1">
        <v>13035</v>
      </c>
      <c r="G3274" s="1">
        <f t="shared" si="102"/>
        <v>58956083</v>
      </c>
      <c r="H3274" s="1">
        <f>SUM($F$2:F3274)</f>
        <v>45928073</v>
      </c>
      <c r="I3274" s="8">
        <f t="shared" si="103"/>
        <v>0.56217653094410991</v>
      </c>
      <c r="J3274" s="1">
        <f>SUMIFS(Table1[Profit (Month)],Table1[Category],Table1[[#This Row],[Category]],Table1[Supplier],Table1[[#This Row],[Supplier]],Table1[Brand],Table1[[#This Row],[Brand]],Table1[Year],Table1[[#This Row],[Year]],Table1[Month],"&lt;="&amp;Table1[[#This Row],[Profit (Month)]])</f>
        <v>144124</v>
      </c>
      <c r="K3274" s="1">
        <f>Table1[[#This Row],[Profit (Month)]]+SUMIFS(Table1[Profit (Month)],Table1[Category],Table1[[#This Row],[Category]],Table1[Supplier],Table1[[#This Row],[Supplier]],Table1[Brand],Table1[[#This Row],[Brand]],Table1[Year],Table1[[#This Row],[Year]],Table1[Month],"&lt;="&amp;Table1[[#This Row],[Profit (Month)]])</f>
        <v>157159</v>
      </c>
    </row>
    <row r="3275" spans="1:11" x14ac:dyDescent="0.35">
      <c r="A3275" t="s">
        <v>17</v>
      </c>
      <c r="B3275" t="s">
        <v>15</v>
      </c>
      <c r="C3275" t="s">
        <v>12</v>
      </c>
      <c r="D3275">
        <v>2019</v>
      </c>
      <c r="E3275">
        <v>1</v>
      </c>
      <c r="F3275" s="1">
        <v>13033</v>
      </c>
      <c r="G3275" s="1">
        <f t="shared" si="102"/>
        <v>58943048</v>
      </c>
      <c r="H3275" s="1">
        <f>SUM($F$2:F3275)</f>
        <v>45941106</v>
      </c>
      <c r="I3275" s="8">
        <f t="shared" si="103"/>
        <v>0.56205223552440142</v>
      </c>
      <c r="J3275" s="1">
        <f>SUMIFS(Table1[Profit (Month)],Table1[Category],Table1[[#This Row],[Category]],Table1[Supplier],Table1[[#This Row],[Supplier]],Table1[Brand],Table1[[#This Row],[Brand]],Table1[Year],Table1[[#This Row],[Year]],Table1[Month],"&lt;="&amp;Table1[[#This Row],[Profit (Month)]])</f>
        <v>146899</v>
      </c>
      <c r="K3275" s="1">
        <f>Table1[[#This Row],[Profit (Month)]]+SUMIFS(Table1[Profit (Month)],Table1[Category],Table1[[#This Row],[Category]],Table1[Supplier],Table1[[#This Row],[Supplier]],Table1[Brand],Table1[[#This Row],[Brand]],Table1[Year],Table1[[#This Row],[Year]],Table1[Month],"&lt;="&amp;Table1[[#This Row],[Profit (Month)]])</f>
        <v>159932</v>
      </c>
    </row>
    <row r="3276" spans="1:11" x14ac:dyDescent="0.35">
      <c r="A3276" t="s">
        <v>18</v>
      </c>
      <c r="B3276" t="s">
        <v>7</v>
      </c>
      <c r="C3276" t="s">
        <v>10</v>
      </c>
      <c r="D3276">
        <v>2021</v>
      </c>
      <c r="E3276">
        <v>4</v>
      </c>
      <c r="F3276" s="1">
        <v>13031</v>
      </c>
      <c r="G3276" s="1">
        <f t="shared" si="102"/>
        <v>58930015</v>
      </c>
      <c r="H3276" s="1">
        <f>SUM($F$2:F3276)</f>
        <v>45954137</v>
      </c>
      <c r="I3276" s="8">
        <f t="shared" si="103"/>
        <v>0.56192795917572003</v>
      </c>
      <c r="J3276" s="1">
        <f>SUMIFS(Table1[Profit (Month)],Table1[Category],Table1[[#This Row],[Category]],Table1[Supplier],Table1[[#This Row],[Supplier]],Table1[Brand],Table1[[#This Row],[Brand]],Table1[Year],Table1[[#This Row],[Year]],Table1[Month],"&lt;="&amp;Table1[[#This Row],[Profit (Month)]])</f>
        <v>145490</v>
      </c>
      <c r="K3276" s="1">
        <f>Table1[[#This Row],[Profit (Month)]]+SUMIFS(Table1[Profit (Month)],Table1[Category],Table1[[#This Row],[Category]],Table1[Supplier],Table1[[#This Row],[Supplier]],Table1[Brand],Table1[[#This Row],[Brand]],Table1[Year],Table1[[#This Row],[Year]],Table1[Month],"&lt;="&amp;Table1[[#This Row],[Profit (Month)]])</f>
        <v>158521</v>
      </c>
    </row>
    <row r="3277" spans="1:11" x14ac:dyDescent="0.35">
      <c r="A3277" t="s">
        <v>16</v>
      </c>
      <c r="B3277" t="s">
        <v>15</v>
      </c>
      <c r="C3277" t="s">
        <v>11</v>
      </c>
      <c r="D3277">
        <v>2024</v>
      </c>
      <c r="E3277">
        <v>12</v>
      </c>
      <c r="F3277" s="1">
        <v>13028</v>
      </c>
      <c r="G3277" s="1">
        <f t="shared" si="102"/>
        <v>58916984</v>
      </c>
      <c r="H3277" s="1">
        <f>SUM($F$2:F3277)</f>
        <v>45967165</v>
      </c>
      <c r="I3277" s="8">
        <f t="shared" si="103"/>
        <v>0.56180370189806594</v>
      </c>
      <c r="J3277" s="1">
        <f>SUMIFS(Table1[Profit (Month)],Table1[Category],Table1[[#This Row],[Category]],Table1[Supplier],Table1[[#This Row],[Supplier]],Table1[Brand],Table1[[#This Row],[Brand]],Table1[Year],Table1[[#This Row],[Year]],Table1[Month],"&lt;="&amp;Table1[[#This Row],[Profit (Month)]])</f>
        <v>149652</v>
      </c>
      <c r="K3277" s="1">
        <f>Table1[[#This Row],[Profit (Month)]]+SUMIFS(Table1[Profit (Month)],Table1[Category],Table1[[#This Row],[Category]],Table1[Supplier],Table1[[#This Row],[Supplier]],Table1[Brand],Table1[[#This Row],[Brand]],Table1[Year],Table1[[#This Row],[Year]],Table1[Month],"&lt;="&amp;Table1[[#This Row],[Profit (Month)]])</f>
        <v>162680</v>
      </c>
    </row>
    <row r="3278" spans="1:11" x14ac:dyDescent="0.35">
      <c r="A3278" t="s">
        <v>17</v>
      </c>
      <c r="B3278" t="s">
        <v>7</v>
      </c>
      <c r="C3278" t="s">
        <v>8</v>
      </c>
      <c r="D3278">
        <v>2019</v>
      </c>
      <c r="E3278">
        <v>7</v>
      </c>
      <c r="F3278" s="1">
        <v>13028</v>
      </c>
      <c r="G3278" s="1">
        <f t="shared" si="102"/>
        <v>58903956</v>
      </c>
      <c r="H3278" s="1">
        <f>SUM($F$2:F3278)</f>
        <v>45980193</v>
      </c>
      <c r="I3278" s="8">
        <f t="shared" si="103"/>
        <v>0.56167947322695255</v>
      </c>
      <c r="J3278" s="1">
        <f>SUMIFS(Table1[Profit (Month)],Table1[Category],Table1[[#This Row],[Category]],Table1[Supplier],Table1[[#This Row],[Supplier]],Table1[Brand],Table1[[#This Row],[Brand]],Table1[Year],Table1[[#This Row],[Year]],Table1[Month],"&lt;="&amp;Table1[[#This Row],[Profit (Month)]])</f>
        <v>147624</v>
      </c>
      <c r="K3278" s="1">
        <f>Table1[[#This Row],[Profit (Month)]]+SUMIFS(Table1[Profit (Month)],Table1[Category],Table1[[#This Row],[Category]],Table1[Supplier],Table1[[#This Row],[Supplier]],Table1[Brand],Table1[[#This Row],[Brand]],Table1[Year],Table1[[#This Row],[Year]],Table1[Month],"&lt;="&amp;Table1[[#This Row],[Profit (Month)]])</f>
        <v>160652</v>
      </c>
    </row>
    <row r="3279" spans="1:11" x14ac:dyDescent="0.35">
      <c r="A3279" t="s">
        <v>17</v>
      </c>
      <c r="B3279" t="s">
        <v>7</v>
      </c>
      <c r="C3279" t="s">
        <v>9</v>
      </c>
      <c r="D3279">
        <v>2024</v>
      </c>
      <c r="E3279">
        <v>9</v>
      </c>
      <c r="F3279" s="1">
        <v>13027</v>
      </c>
      <c r="G3279" s="1">
        <f t="shared" si="102"/>
        <v>58890928</v>
      </c>
      <c r="H3279" s="1">
        <f>SUM($F$2:F3279)</f>
        <v>45993220</v>
      </c>
      <c r="I3279" s="8">
        <f t="shared" si="103"/>
        <v>0.56155524455583916</v>
      </c>
      <c r="J3279" s="1">
        <f>SUMIFS(Table1[Profit (Month)],Table1[Category],Table1[[#This Row],[Category]],Table1[Supplier],Table1[[#This Row],[Supplier]],Table1[Brand],Table1[[#This Row],[Brand]],Table1[Year],Table1[[#This Row],[Year]],Table1[Month],"&lt;="&amp;Table1[[#This Row],[Profit (Month)]])</f>
        <v>141574</v>
      </c>
      <c r="K3279" s="1">
        <f>Table1[[#This Row],[Profit (Month)]]+SUMIFS(Table1[Profit (Month)],Table1[Category],Table1[[#This Row],[Category]],Table1[Supplier],Table1[[#This Row],[Supplier]],Table1[Brand],Table1[[#This Row],[Brand]],Table1[Year],Table1[[#This Row],[Year]],Table1[Month],"&lt;="&amp;Table1[[#This Row],[Profit (Month)]])</f>
        <v>154601</v>
      </c>
    </row>
    <row r="3280" spans="1:11" x14ac:dyDescent="0.35">
      <c r="A3280" t="s">
        <v>18</v>
      </c>
      <c r="B3280" t="s">
        <v>15</v>
      </c>
      <c r="C3280" t="s">
        <v>11</v>
      </c>
      <c r="D3280">
        <v>2018</v>
      </c>
      <c r="E3280">
        <v>1</v>
      </c>
      <c r="F3280" s="1">
        <v>13027</v>
      </c>
      <c r="G3280" s="1">
        <f t="shared" si="102"/>
        <v>58877901</v>
      </c>
      <c r="H3280" s="1">
        <f>SUM($F$2:F3280)</f>
        <v>46006247</v>
      </c>
      <c r="I3280" s="8">
        <f t="shared" si="103"/>
        <v>0.56143102542023937</v>
      </c>
      <c r="J3280" s="1">
        <f>SUMIFS(Table1[Profit (Month)],Table1[Category],Table1[[#This Row],[Category]],Table1[Supplier],Table1[[#This Row],[Supplier]],Table1[Brand],Table1[[#This Row],[Brand]],Table1[Year],Table1[[#This Row],[Year]],Table1[Month],"&lt;="&amp;Table1[[#This Row],[Profit (Month)]])</f>
        <v>153251</v>
      </c>
      <c r="K3280" s="1">
        <f>Table1[[#This Row],[Profit (Month)]]+SUMIFS(Table1[Profit (Month)],Table1[Category],Table1[[#This Row],[Category]],Table1[Supplier],Table1[[#This Row],[Supplier]],Table1[Brand],Table1[[#This Row],[Brand]],Table1[Year],Table1[[#This Row],[Year]],Table1[Month],"&lt;="&amp;Table1[[#This Row],[Profit (Month)]])</f>
        <v>166278</v>
      </c>
    </row>
    <row r="3281" spans="1:11" x14ac:dyDescent="0.35">
      <c r="A3281" t="s">
        <v>19</v>
      </c>
      <c r="B3281" t="s">
        <v>14</v>
      </c>
      <c r="C3281" t="s">
        <v>10</v>
      </c>
      <c r="D3281">
        <v>2021</v>
      </c>
      <c r="E3281">
        <v>1</v>
      </c>
      <c r="F3281" s="1">
        <v>13026</v>
      </c>
      <c r="G3281" s="1">
        <f t="shared" si="102"/>
        <v>58864874</v>
      </c>
      <c r="H3281" s="1">
        <f>SUM($F$2:F3281)</f>
        <v>46019273</v>
      </c>
      <c r="I3281" s="8">
        <f t="shared" si="103"/>
        <v>0.56130680628463958</v>
      </c>
      <c r="J3281" s="1">
        <f>SUMIFS(Table1[Profit (Month)],Table1[Category],Table1[[#This Row],[Category]],Table1[Supplier],Table1[[#This Row],[Supplier]],Table1[Brand],Table1[[#This Row],[Brand]],Table1[Year],Table1[[#This Row],[Year]],Table1[Month],"&lt;="&amp;Table1[[#This Row],[Profit (Month)]])</f>
        <v>158901</v>
      </c>
      <c r="K3281" s="1">
        <f>Table1[[#This Row],[Profit (Month)]]+SUMIFS(Table1[Profit (Month)],Table1[Category],Table1[[#This Row],[Category]],Table1[Supplier],Table1[[#This Row],[Supplier]],Table1[Brand],Table1[[#This Row],[Brand]],Table1[Year],Table1[[#This Row],[Year]],Table1[Month],"&lt;="&amp;Table1[[#This Row],[Profit (Month)]])</f>
        <v>171927</v>
      </c>
    </row>
    <row r="3282" spans="1:11" x14ac:dyDescent="0.35">
      <c r="A3282" t="s">
        <v>6</v>
      </c>
      <c r="B3282" t="s">
        <v>13</v>
      </c>
      <c r="C3282" t="s">
        <v>10</v>
      </c>
      <c r="D3282">
        <v>2020</v>
      </c>
      <c r="E3282">
        <v>5</v>
      </c>
      <c r="F3282" s="1">
        <v>13025</v>
      </c>
      <c r="G3282" s="1">
        <f t="shared" si="102"/>
        <v>58851848</v>
      </c>
      <c r="H3282" s="1">
        <f>SUM($F$2:F3282)</f>
        <v>46032298</v>
      </c>
      <c r="I3282" s="8">
        <f t="shared" si="103"/>
        <v>0.56118259668455339</v>
      </c>
      <c r="J3282" s="1">
        <f>SUMIFS(Table1[Profit (Month)],Table1[Category],Table1[[#This Row],[Category]],Table1[Supplier],Table1[[#This Row],[Supplier]],Table1[Brand],Table1[[#This Row],[Brand]],Table1[Year],Table1[[#This Row],[Year]],Table1[Month],"&lt;="&amp;Table1[[#This Row],[Profit (Month)]])</f>
        <v>147793</v>
      </c>
      <c r="K3282" s="1">
        <f>Table1[[#This Row],[Profit (Month)]]+SUMIFS(Table1[Profit (Month)],Table1[Category],Table1[[#This Row],[Category]],Table1[Supplier],Table1[[#This Row],[Supplier]],Table1[Brand],Table1[[#This Row],[Brand]],Table1[Year],Table1[[#This Row],[Year]],Table1[Month],"&lt;="&amp;Table1[[#This Row],[Profit (Month)]])</f>
        <v>160818</v>
      </c>
    </row>
    <row r="3283" spans="1:11" x14ac:dyDescent="0.35">
      <c r="A3283" t="s">
        <v>16</v>
      </c>
      <c r="B3283" t="s">
        <v>14</v>
      </c>
      <c r="C3283" t="s">
        <v>9</v>
      </c>
      <c r="D3283">
        <v>2022</v>
      </c>
      <c r="E3283">
        <v>2</v>
      </c>
      <c r="F3283" s="1">
        <v>13024</v>
      </c>
      <c r="G3283" s="1">
        <f t="shared" si="102"/>
        <v>58838823</v>
      </c>
      <c r="H3283" s="1">
        <f>SUM($F$2:F3283)</f>
        <v>46045322</v>
      </c>
      <c r="I3283" s="8">
        <f t="shared" si="103"/>
        <v>0.5610583966199808</v>
      </c>
      <c r="J3283" s="1">
        <f>SUMIFS(Table1[Profit (Month)],Table1[Category],Table1[[#This Row],[Category]],Table1[Supplier],Table1[[#This Row],[Supplier]],Table1[Brand],Table1[[#This Row],[Brand]],Table1[Year],Table1[[#This Row],[Year]],Table1[Month],"&lt;="&amp;Table1[[#This Row],[Profit (Month)]])</f>
        <v>143392</v>
      </c>
      <c r="K3283" s="1">
        <f>Table1[[#This Row],[Profit (Month)]]+SUMIFS(Table1[Profit (Month)],Table1[Category],Table1[[#This Row],[Category]],Table1[Supplier],Table1[[#This Row],[Supplier]],Table1[Brand],Table1[[#This Row],[Brand]],Table1[Year],Table1[[#This Row],[Year]],Table1[Month],"&lt;="&amp;Table1[[#This Row],[Profit (Month)]])</f>
        <v>156416</v>
      </c>
    </row>
    <row r="3284" spans="1:11" x14ac:dyDescent="0.35">
      <c r="A3284" t="s">
        <v>17</v>
      </c>
      <c r="B3284" t="s">
        <v>15</v>
      </c>
      <c r="C3284" t="s">
        <v>11</v>
      </c>
      <c r="D3284">
        <v>2022</v>
      </c>
      <c r="E3284">
        <v>11</v>
      </c>
      <c r="F3284" s="1">
        <v>13024</v>
      </c>
      <c r="G3284" s="1">
        <f t="shared" si="102"/>
        <v>58825799</v>
      </c>
      <c r="H3284" s="1">
        <f>SUM($F$2:F3284)</f>
        <v>46058346</v>
      </c>
      <c r="I3284" s="8">
        <f t="shared" si="103"/>
        <v>0.56093420609092182</v>
      </c>
      <c r="J3284" s="1">
        <f>SUMIFS(Table1[Profit (Month)],Table1[Category],Table1[[#This Row],[Category]],Table1[Supplier],Table1[[#This Row],[Supplier]],Table1[Brand],Table1[[#This Row],[Brand]],Table1[Year],Table1[[#This Row],[Year]],Table1[Month],"&lt;="&amp;Table1[[#This Row],[Profit (Month)]])</f>
        <v>152130</v>
      </c>
      <c r="K3284" s="1">
        <f>Table1[[#This Row],[Profit (Month)]]+SUMIFS(Table1[Profit (Month)],Table1[Category],Table1[[#This Row],[Category]],Table1[Supplier],Table1[[#This Row],[Supplier]],Table1[Brand],Table1[[#This Row],[Brand]],Table1[Year],Table1[[#This Row],[Year]],Table1[Month],"&lt;="&amp;Table1[[#This Row],[Profit (Month)]])</f>
        <v>165154</v>
      </c>
    </row>
    <row r="3285" spans="1:11" x14ac:dyDescent="0.35">
      <c r="A3285" t="s">
        <v>18</v>
      </c>
      <c r="B3285" t="s">
        <v>7</v>
      </c>
      <c r="C3285" t="s">
        <v>10</v>
      </c>
      <c r="D3285">
        <v>2018</v>
      </c>
      <c r="E3285">
        <v>11</v>
      </c>
      <c r="F3285" s="1">
        <v>13024</v>
      </c>
      <c r="G3285" s="1">
        <f t="shared" si="102"/>
        <v>58812775</v>
      </c>
      <c r="H3285" s="1">
        <f>SUM($F$2:F3285)</f>
        <v>46071370</v>
      </c>
      <c r="I3285" s="8">
        <f t="shared" si="103"/>
        <v>0.56081001556186283</v>
      </c>
      <c r="J3285" s="1">
        <f>SUMIFS(Table1[Profit (Month)],Table1[Category],Table1[[#This Row],[Category]],Table1[Supplier],Table1[[#This Row],[Supplier]],Table1[Brand],Table1[[#This Row],[Brand]],Table1[Year],Table1[[#This Row],[Year]],Table1[Month],"&lt;="&amp;Table1[[#This Row],[Profit (Month)]])</f>
        <v>143671</v>
      </c>
      <c r="K3285" s="1">
        <f>Table1[[#This Row],[Profit (Month)]]+SUMIFS(Table1[Profit (Month)],Table1[Category],Table1[[#This Row],[Category]],Table1[Supplier],Table1[[#This Row],[Supplier]],Table1[Brand],Table1[[#This Row],[Brand]],Table1[Year],Table1[[#This Row],[Year]],Table1[Month],"&lt;="&amp;Table1[[#This Row],[Profit (Month)]])</f>
        <v>156695</v>
      </c>
    </row>
    <row r="3286" spans="1:11" x14ac:dyDescent="0.35">
      <c r="A3286" t="s">
        <v>16</v>
      </c>
      <c r="B3286" t="s">
        <v>14</v>
      </c>
      <c r="C3286" t="s">
        <v>9</v>
      </c>
      <c r="D3286">
        <v>2022</v>
      </c>
      <c r="E3286">
        <v>5</v>
      </c>
      <c r="F3286" s="1">
        <v>13023</v>
      </c>
      <c r="G3286" s="1">
        <f t="shared" si="102"/>
        <v>58799751</v>
      </c>
      <c r="H3286" s="1">
        <f>SUM($F$2:F3286)</f>
        <v>46084393</v>
      </c>
      <c r="I3286" s="8">
        <f t="shared" si="103"/>
        <v>0.56068582503280384</v>
      </c>
      <c r="J3286" s="1">
        <f>SUMIFS(Table1[Profit (Month)],Table1[Category],Table1[[#This Row],[Category]],Table1[Supplier],Table1[[#This Row],[Supplier]],Table1[Brand],Table1[[#This Row],[Brand]],Table1[Year],Table1[[#This Row],[Year]],Table1[Month],"&lt;="&amp;Table1[[#This Row],[Profit (Month)]])</f>
        <v>143392</v>
      </c>
      <c r="K3286" s="1">
        <f>Table1[[#This Row],[Profit (Month)]]+SUMIFS(Table1[Profit (Month)],Table1[Category],Table1[[#This Row],[Category]],Table1[Supplier],Table1[[#This Row],[Supplier]],Table1[Brand],Table1[[#This Row],[Brand]],Table1[Year],Table1[[#This Row],[Year]],Table1[Month],"&lt;="&amp;Table1[[#This Row],[Profit (Month)]])</f>
        <v>156415</v>
      </c>
    </row>
    <row r="3287" spans="1:11" x14ac:dyDescent="0.35">
      <c r="A3287" t="s">
        <v>6</v>
      </c>
      <c r="B3287" t="s">
        <v>7</v>
      </c>
      <c r="C3287" t="s">
        <v>11</v>
      </c>
      <c r="D3287">
        <v>2018</v>
      </c>
      <c r="E3287">
        <v>5</v>
      </c>
      <c r="F3287" s="1">
        <v>13020</v>
      </c>
      <c r="G3287" s="1">
        <f t="shared" si="102"/>
        <v>58786728</v>
      </c>
      <c r="H3287" s="1">
        <f>SUM($F$2:F3287)</f>
        <v>46097413</v>
      </c>
      <c r="I3287" s="8">
        <f t="shared" si="103"/>
        <v>0.56056164403925846</v>
      </c>
      <c r="J3287" s="1">
        <f>SUMIFS(Table1[Profit (Month)],Table1[Category],Table1[[#This Row],[Category]],Table1[Supplier],Table1[[#This Row],[Supplier]],Table1[Brand],Table1[[#This Row],[Brand]],Table1[Year],Table1[[#This Row],[Year]],Table1[Month],"&lt;="&amp;Table1[[#This Row],[Profit (Month)]])</f>
        <v>143765</v>
      </c>
      <c r="K3287" s="1">
        <f>Table1[[#This Row],[Profit (Month)]]+SUMIFS(Table1[Profit (Month)],Table1[Category],Table1[[#This Row],[Category]],Table1[Supplier],Table1[[#This Row],[Supplier]],Table1[Brand],Table1[[#This Row],[Brand]],Table1[Year],Table1[[#This Row],[Year]],Table1[Month],"&lt;="&amp;Table1[[#This Row],[Profit (Month)]])</f>
        <v>156785</v>
      </c>
    </row>
    <row r="3288" spans="1:11" x14ac:dyDescent="0.35">
      <c r="A3288" t="s">
        <v>6</v>
      </c>
      <c r="B3288" t="s">
        <v>13</v>
      </c>
      <c r="C3288" t="s">
        <v>10</v>
      </c>
      <c r="D3288">
        <v>2024</v>
      </c>
      <c r="E3288">
        <v>11</v>
      </c>
      <c r="F3288" s="1">
        <v>13020</v>
      </c>
      <c r="G3288" s="1">
        <f t="shared" si="102"/>
        <v>58773708</v>
      </c>
      <c r="H3288" s="1">
        <f>SUM($F$2:F3288)</f>
        <v>46110433</v>
      </c>
      <c r="I3288" s="8">
        <f t="shared" si="103"/>
        <v>0.56043749165225387</v>
      </c>
      <c r="J3288" s="1">
        <f>SUMIFS(Table1[Profit (Month)],Table1[Category],Table1[[#This Row],[Category]],Table1[Supplier],Table1[[#This Row],[Supplier]],Table1[Brand],Table1[[#This Row],[Brand]],Table1[Year],Table1[[#This Row],[Year]],Table1[Month],"&lt;="&amp;Table1[[#This Row],[Profit (Month)]])</f>
        <v>154316</v>
      </c>
      <c r="K3288" s="1">
        <f>Table1[[#This Row],[Profit (Month)]]+SUMIFS(Table1[Profit (Month)],Table1[Category],Table1[[#This Row],[Category]],Table1[Supplier],Table1[[#This Row],[Supplier]],Table1[Brand],Table1[[#This Row],[Brand]],Table1[Year],Table1[[#This Row],[Year]],Table1[Month],"&lt;="&amp;Table1[[#This Row],[Profit (Month)]])</f>
        <v>167336</v>
      </c>
    </row>
    <row r="3289" spans="1:11" x14ac:dyDescent="0.35">
      <c r="A3289" t="s">
        <v>6</v>
      </c>
      <c r="B3289" t="s">
        <v>15</v>
      </c>
      <c r="C3289" t="s">
        <v>11</v>
      </c>
      <c r="D3289">
        <v>2021</v>
      </c>
      <c r="E3289">
        <v>12</v>
      </c>
      <c r="F3289" s="1">
        <v>13020</v>
      </c>
      <c r="G3289" s="1">
        <f t="shared" si="102"/>
        <v>58760688</v>
      </c>
      <c r="H3289" s="1">
        <f>SUM($F$2:F3289)</f>
        <v>46123453</v>
      </c>
      <c r="I3289" s="8">
        <f t="shared" si="103"/>
        <v>0.56031333926524918</v>
      </c>
      <c r="J3289" s="1">
        <f>SUMIFS(Table1[Profit (Month)],Table1[Category],Table1[[#This Row],[Category]],Table1[Supplier],Table1[[#This Row],[Supplier]],Table1[Brand],Table1[[#This Row],[Brand]],Table1[Year],Table1[[#This Row],[Year]],Table1[Month],"&lt;="&amp;Table1[[#This Row],[Profit (Month)]])</f>
        <v>146548</v>
      </c>
      <c r="K3289" s="1">
        <f>Table1[[#This Row],[Profit (Month)]]+SUMIFS(Table1[Profit (Month)],Table1[Category],Table1[[#This Row],[Category]],Table1[Supplier],Table1[[#This Row],[Supplier]],Table1[Brand],Table1[[#This Row],[Brand]],Table1[Year],Table1[[#This Row],[Year]],Table1[Month],"&lt;="&amp;Table1[[#This Row],[Profit (Month)]])</f>
        <v>159568</v>
      </c>
    </row>
    <row r="3290" spans="1:11" x14ac:dyDescent="0.35">
      <c r="A3290" t="s">
        <v>18</v>
      </c>
      <c r="B3290" t="s">
        <v>13</v>
      </c>
      <c r="C3290" t="s">
        <v>12</v>
      </c>
      <c r="D3290">
        <v>2021</v>
      </c>
      <c r="E3290">
        <v>3</v>
      </c>
      <c r="F3290" s="1">
        <v>13019</v>
      </c>
      <c r="G3290" s="1">
        <f t="shared" si="102"/>
        <v>58747668</v>
      </c>
      <c r="H3290" s="1">
        <f>SUM($F$2:F3290)</f>
        <v>46136472</v>
      </c>
      <c r="I3290" s="8">
        <f t="shared" si="103"/>
        <v>0.56018918687824459</v>
      </c>
      <c r="J3290" s="1">
        <f>SUMIFS(Table1[Profit (Month)],Table1[Category],Table1[[#This Row],[Category]],Table1[Supplier],Table1[[#This Row],[Supplier]],Table1[Brand],Table1[[#This Row],[Brand]],Table1[Year],Table1[[#This Row],[Year]],Table1[Month],"&lt;="&amp;Table1[[#This Row],[Profit (Month)]])</f>
        <v>149119</v>
      </c>
      <c r="K3290" s="1">
        <f>Table1[[#This Row],[Profit (Month)]]+SUMIFS(Table1[Profit (Month)],Table1[Category],Table1[[#This Row],[Category]],Table1[Supplier],Table1[[#This Row],[Supplier]],Table1[Brand],Table1[[#This Row],[Brand]],Table1[Year],Table1[[#This Row],[Year]],Table1[Month],"&lt;="&amp;Table1[[#This Row],[Profit (Month)]])</f>
        <v>162138</v>
      </c>
    </row>
    <row r="3291" spans="1:11" x14ac:dyDescent="0.35">
      <c r="A3291" t="s">
        <v>19</v>
      </c>
      <c r="B3291" t="s">
        <v>13</v>
      </c>
      <c r="C3291" t="s">
        <v>10</v>
      </c>
      <c r="D3291">
        <v>2018</v>
      </c>
      <c r="E3291">
        <v>8</v>
      </c>
      <c r="F3291" s="1">
        <v>13019</v>
      </c>
      <c r="G3291" s="1">
        <f t="shared" si="102"/>
        <v>58734649</v>
      </c>
      <c r="H3291" s="1">
        <f>SUM($F$2:F3291)</f>
        <v>46149491</v>
      </c>
      <c r="I3291" s="8">
        <f t="shared" si="103"/>
        <v>0.56006504402675361</v>
      </c>
      <c r="J3291" s="1">
        <f>SUMIFS(Table1[Profit (Month)],Table1[Category],Table1[[#This Row],[Category]],Table1[Supplier],Table1[[#This Row],[Supplier]],Table1[Brand],Table1[[#This Row],[Brand]],Table1[Year],Table1[[#This Row],[Year]],Table1[Month],"&lt;="&amp;Table1[[#This Row],[Profit (Month)]])</f>
        <v>147161</v>
      </c>
      <c r="K3291" s="1">
        <f>Table1[[#This Row],[Profit (Month)]]+SUMIFS(Table1[Profit (Month)],Table1[Category],Table1[[#This Row],[Category]],Table1[Supplier],Table1[[#This Row],[Supplier]],Table1[Brand],Table1[[#This Row],[Brand]],Table1[Year],Table1[[#This Row],[Year]],Table1[Month],"&lt;="&amp;Table1[[#This Row],[Profit (Month)]])</f>
        <v>160180</v>
      </c>
    </row>
    <row r="3292" spans="1:11" x14ac:dyDescent="0.35">
      <c r="A3292" t="s">
        <v>19</v>
      </c>
      <c r="B3292" t="s">
        <v>14</v>
      </c>
      <c r="C3292" t="s">
        <v>11</v>
      </c>
      <c r="D3292">
        <v>2024</v>
      </c>
      <c r="E3292">
        <v>8</v>
      </c>
      <c r="F3292" s="1">
        <v>13019</v>
      </c>
      <c r="G3292" s="1">
        <f t="shared" si="102"/>
        <v>58721630</v>
      </c>
      <c r="H3292" s="1">
        <f>SUM($F$2:F3292)</f>
        <v>46162510</v>
      </c>
      <c r="I3292" s="8">
        <f t="shared" si="103"/>
        <v>0.55994090117526252</v>
      </c>
      <c r="J3292" s="1">
        <f>SUMIFS(Table1[Profit (Month)],Table1[Category],Table1[[#This Row],[Category]],Table1[Supplier],Table1[[#This Row],[Supplier]],Table1[Brand],Table1[[#This Row],[Brand]],Table1[Year],Table1[[#This Row],[Year]],Table1[Month],"&lt;="&amp;Table1[[#This Row],[Profit (Month)]])</f>
        <v>144615</v>
      </c>
      <c r="K3292" s="1">
        <f>Table1[[#This Row],[Profit (Month)]]+SUMIFS(Table1[Profit (Month)],Table1[Category],Table1[[#This Row],[Category]],Table1[Supplier],Table1[[#This Row],[Supplier]],Table1[Brand],Table1[[#This Row],[Brand]],Table1[Year],Table1[[#This Row],[Year]],Table1[Month],"&lt;="&amp;Table1[[#This Row],[Profit (Month)]])</f>
        <v>157634</v>
      </c>
    </row>
    <row r="3293" spans="1:11" x14ac:dyDescent="0.35">
      <c r="A3293" t="s">
        <v>6</v>
      </c>
      <c r="B3293" t="s">
        <v>14</v>
      </c>
      <c r="C3293" t="s">
        <v>12</v>
      </c>
      <c r="D3293">
        <v>2019</v>
      </c>
      <c r="E3293">
        <v>6</v>
      </c>
      <c r="F3293" s="1">
        <v>13017</v>
      </c>
      <c r="G3293" s="1">
        <f t="shared" si="102"/>
        <v>58708611</v>
      </c>
      <c r="H3293" s="1">
        <f>SUM($F$2:F3293)</f>
        <v>46175527</v>
      </c>
      <c r="I3293" s="8">
        <f t="shared" si="103"/>
        <v>0.55981675832377154</v>
      </c>
      <c r="J3293" s="1">
        <f>SUMIFS(Table1[Profit (Month)],Table1[Category],Table1[[#This Row],[Category]],Table1[Supplier],Table1[[#This Row],[Supplier]],Table1[Brand],Table1[[#This Row],[Brand]],Table1[Year],Table1[[#This Row],[Year]],Table1[Month],"&lt;="&amp;Table1[[#This Row],[Profit (Month)]])</f>
        <v>152201</v>
      </c>
      <c r="K3293" s="1">
        <f>Table1[[#This Row],[Profit (Month)]]+SUMIFS(Table1[Profit (Month)],Table1[Category],Table1[[#This Row],[Category]],Table1[Supplier],Table1[[#This Row],[Supplier]],Table1[Brand],Table1[[#This Row],[Brand]],Table1[Year],Table1[[#This Row],[Year]],Table1[Month],"&lt;="&amp;Table1[[#This Row],[Profit (Month)]])</f>
        <v>165218</v>
      </c>
    </row>
    <row r="3294" spans="1:11" x14ac:dyDescent="0.35">
      <c r="A3294" t="s">
        <v>6</v>
      </c>
      <c r="B3294" t="s">
        <v>15</v>
      </c>
      <c r="C3294" t="s">
        <v>10</v>
      </c>
      <c r="D3294">
        <v>2022</v>
      </c>
      <c r="E3294">
        <v>4</v>
      </c>
      <c r="F3294" s="1">
        <v>13017</v>
      </c>
      <c r="G3294" s="1">
        <f t="shared" si="102"/>
        <v>58695594</v>
      </c>
      <c r="H3294" s="1">
        <f>SUM($F$2:F3294)</f>
        <v>46188544</v>
      </c>
      <c r="I3294" s="8">
        <f t="shared" si="103"/>
        <v>0.55969263454330764</v>
      </c>
      <c r="J3294" s="1">
        <f>SUMIFS(Table1[Profit (Month)],Table1[Category],Table1[[#This Row],[Category]],Table1[Supplier],Table1[[#This Row],[Supplier]],Table1[Brand],Table1[[#This Row],[Brand]],Table1[Year],Table1[[#This Row],[Year]],Table1[Month],"&lt;="&amp;Table1[[#This Row],[Profit (Month)]])</f>
        <v>154225</v>
      </c>
      <c r="K3294" s="1">
        <f>Table1[[#This Row],[Profit (Month)]]+SUMIFS(Table1[Profit (Month)],Table1[Category],Table1[[#This Row],[Category]],Table1[Supplier],Table1[[#This Row],[Supplier]],Table1[Brand],Table1[[#This Row],[Brand]],Table1[Year],Table1[[#This Row],[Year]],Table1[Month],"&lt;="&amp;Table1[[#This Row],[Profit (Month)]])</f>
        <v>167242</v>
      </c>
    </row>
    <row r="3295" spans="1:11" x14ac:dyDescent="0.35">
      <c r="A3295" t="s">
        <v>6</v>
      </c>
      <c r="B3295" t="s">
        <v>14</v>
      </c>
      <c r="C3295" t="s">
        <v>10</v>
      </c>
      <c r="D3295">
        <v>2020</v>
      </c>
      <c r="E3295">
        <v>4</v>
      </c>
      <c r="F3295" s="1">
        <v>13016</v>
      </c>
      <c r="G3295" s="1">
        <f t="shared" si="102"/>
        <v>58682577</v>
      </c>
      <c r="H3295" s="1">
        <f>SUM($F$2:F3295)</f>
        <v>46201560</v>
      </c>
      <c r="I3295" s="8">
        <f t="shared" si="103"/>
        <v>0.55956851076284386</v>
      </c>
      <c r="J3295" s="1">
        <f>SUMIFS(Table1[Profit (Month)],Table1[Category],Table1[[#This Row],[Category]],Table1[Supplier],Table1[[#This Row],[Supplier]],Table1[Brand],Table1[[#This Row],[Brand]],Table1[Year],Table1[[#This Row],[Year]],Table1[Month],"&lt;="&amp;Table1[[#This Row],[Profit (Month)]])</f>
        <v>147816</v>
      </c>
      <c r="K3295" s="1">
        <f>Table1[[#This Row],[Profit (Month)]]+SUMIFS(Table1[Profit (Month)],Table1[Category],Table1[[#This Row],[Category]],Table1[Supplier],Table1[[#This Row],[Supplier]],Table1[Brand],Table1[[#This Row],[Brand]],Table1[Year],Table1[[#This Row],[Year]],Table1[Month],"&lt;="&amp;Table1[[#This Row],[Profit (Month)]])</f>
        <v>160832</v>
      </c>
    </row>
    <row r="3296" spans="1:11" x14ac:dyDescent="0.35">
      <c r="A3296" t="s">
        <v>16</v>
      </c>
      <c r="B3296" t="s">
        <v>13</v>
      </c>
      <c r="C3296" t="s">
        <v>9</v>
      </c>
      <c r="D3296">
        <v>2023</v>
      </c>
      <c r="E3296">
        <v>1</v>
      </c>
      <c r="F3296" s="1">
        <v>13016</v>
      </c>
      <c r="G3296" s="1">
        <f t="shared" si="102"/>
        <v>58669561</v>
      </c>
      <c r="H3296" s="1">
        <f>SUM($F$2:F3296)</f>
        <v>46214576</v>
      </c>
      <c r="I3296" s="8">
        <f t="shared" si="103"/>
        <v>0.55944439651789357</v>
      </c>
      <c r="J3296" s="1">
        <f>SUMIFS(Table1[Profit (Month)],Table1[Category],Table1[[#This Row],[Category]],Table1[Supplier],Table1[[#This Row],[Supplier]],Table1[Brand],Table1[[#This Row],[Brand]],Table1[Year],Table1[[#This Row],[Year]],Table1[Month],"&lt;="&amp;Table1[[#This Row],[Profit (Month)]])</f>
        <v>145030</v>
      </c>
      <c r="K3296" s="1">
        <f>Table1[[#This Row],[Profit (Month)]]+SUMIFS(Table1[Profit (Month)],Table1[Category],Table1[[#This Row],[Category]],Table1[Supplier],Table1[[#This Row],[Supplier]],Table1[Brand],Table1[[#This Row],[Brand]],Table1[Year],Table1[[#This Row],[Year]],Table1[Month],"&lt;="&amp;Table1[[#This Row],[Profit (Month)]])</f>
        <v>158046</v>
      </c>
    </row>
    <row r="3297" spans="1:11" x14ac:dyDescent="0.35">
      <c r="A3297" t="s">
        <v>17</v>
      </c>
      <c r="B3297" t="s">
        <v>15</v>
      </c>
      <c r="C3297" t="s">
        <v>11</v>
      </c>
      <c r="D3297">
        <v>2020</v>
      </c>
      <c r="E3297">
        <v>3</v>
      </c>
      <c r="F3297" s="1">
        <v>13016</v>
      </c>
      <c r="G3297" s="1">
        <f t="shared" si="102"/>
        <v>58656545</v>
      </c>
      <c r="H3297" s="1">
        <f>SUM($F$2:F3297)</f>
        <v>46227592</v>
      </c>
      <c r="I3297" s="8">
        <f t="shared" si="103"/>
        <v>0.55932028227294339</v>
      </c>
      <c r="J3297" s="1">
        <f>SUMIFS(Table1[Profit (Month)],Table1[Category],Table1[[#This Row],[Category]],Table1[Supplier],Table1[[#This Row],[Supplier]],Table1[Brand],Table1[[#This Row],[Brand]],Table1[Year],Table1[[#This Row],[Year]],Table1[Month],"&lt;="&amp;Table1[[#This Row],[Profit (Month)]])</f>
        <v>145432</v>
      </c>
      <c r="K3297" s="1">
        <f>Table1[[#This Row],[Profit (Month)]]+SUMIFS(Table1[Profit (Month)],Table1[Category],Table1[[#This Row],[Category]],Table1[Supplier],Table1[[#This Row],[Supplier]],Table1[Brand],Table1[[#This Row],[Brand]],Table1[Year],Table1[[#This Row],[Year]],Table1[Month],"&lt;="&amp;Table1[[#This Row],[Profit (Month)]])</f>
        <v>158448</v>
      </c>
    </row>
    <row r="3298" spans="1:11" x14ac:dyDescent="0.35">
      <c r="A3298" t="s">
        <v>18</v>
      </c>
      <c r="B3298" t="s">
        <v>13</v>
      </c>
      <c r="C3298" t="s">
        <v>10</v>
      </c>
      <c r="D3298">
        <v>2018</v>
      </c>
      <c r="E3298">
        <v>9</v>
      </c>
      <c r="F3298" s="1">
        <v>13016</v>
      </c>
      <c r="G3298" s="1">
        <f t="shared" si="102"/>
        <v>58643529</v>
      </c>
      <c r="H3298" s="1">
        <f>SUM($F$2:F3298)</f>
        <v>46240608</v>
      </c>
      <c r="I3298" s="8">
        <f t="shared" si="103"/>
        <v>0.5591961680279931</v>
      </c>
      <c r="J3298" s="1">
        <f>SUMIFS(Table1[Profit (Month)],Table1[Category],Table1[[#This Row],[Category]],Table1[Supplier],Table1[[#This Row],[Supplier]],Table1[Brand],Table1[[#This Row],[Brand]],Table1[Year],Table1[[#This Row],[Year]],Table1[Month],"&lt;="&amp;Table1[[#This Row],[Profit (Month)]])</f>
        <v>149962</v>
      </c>
      <c r="K3298" s="1">
        <f>Table1[[#This Row],[Profit (Month)]]+SUMIFS(Table1[Profit (Month)],Table1[Category],Table1[[#This Row],[Category]],Table1[Supplier],Table1[[#This Row],[Supplier]],Table1[Brand],Table1[[#This Row],[Brand]],Table1[Year],Table1[[#This Row],[Year]],Table1[Month],"&lt;="&amp;Table1[[#This Row],[Profit (Month)]])</f>
        <v>162978</v>
      </c>
    </row>
    <row r="3299" spans="1:11" x14ac:dyDescent="0.35">
      <c r="A3299" t="s">
        <v>19</v>
      </c>
      <c r="B3299" t="s">
        <v>15</v>
      </c>
      <c r="C3299" t="s">
        <v>10</v>
      </c>
      <c r="D3299">
        <v>2023</v>
      </c>
      <c r="E3299">
        <v>5</v>
      </c>
      <c r="F3299" s="1">
        <v>13016</v>
      </c>
      <c r="G3299" s="1">
        <f t="shared" si="102"/>
        <v>58630513</v>
      </c>
      <c r="H3299" s="1">
        <f>SUM($F$2:F3299)</f>
        <v>46253624</v>
      </c>
      <c r="I3299" s="8">
        <f t="shared" si="103"/>
        <v>0.55907205378304292</v>
      </c>
      <c r="J3299" s="1">
        <f>SUMIFS(Table1[Profit (Month)],Table1[Category],Table1[[#This Row],[Category]],Table1[Supplier],Table1[[#This Row],[Supplier]],Table1[Brand],Table1[[#This Row],[Brand]],Table1[Year],Table1[[#This Row],[Year]],Table1[Month],"&lt;="&amp;Table1[[#This Row],[Profit (Month)]])</f>
        <v>153805</v>
      </c>
      <c r="K3299" s="1">
        <f>Table1[[#This Row],[Profit (Month)]]+SUMIFS(Table1[Profit (Month)],Table1[Category],Table1[[#This Row],[Category]],Table1[Supplier],Table1[[#This Row],[Supplier]],Table1[Brand],Table1[[#This Row],[Brand]],Table1[Year],Table1[[#This Row],[Year]],Table1[Month],"&lt;="&amp;Table1[[#This Row],[Profit (Month)]])</f>
        <v>166821</v>
      </c>
    </row>
    <row r="3300" spans="1:11" x14ac:dyDescent="0.35">
      <c r="A3300" t="s">
        <v>6</v>
      </c>
      <c r="B3300" t="s">
        <v>7</v>
      </c>
      <c r="C3300" t="s">
        <v>8</v>
      </c>
      <c r="D3300">
        <v>2024</v>
      </c>
      <c r="E3300">
        <v>10</v>
      </c>
      <c r="F3300" s="1">
        <v>13015</v>
      </c>
      <c r="G3300" s="1">
        <f t="shared" si="102"/>
        <v>58617497</v>
      </c>
      <c r="H3300" s="1">
        <f>SUM($F$2:F3300)</f>
        <v>46266639</v>
      </c>
      <c r="I3300" s="8">
        <f t="shared" si="103"/>
        <v>0.55894793953809263</v>
      </c>
      <c r="J3300" s="1">
        <f>SUMIFS(Table1[Profit (Month)],Table1[Category],Table1[[#This Row],[Category]],Table1[Supplier],Table1[[#This Row],[Supplier]],Table1[Brand],Table1[[#This Row],[Brand]],Table1[Year],Table1[[#This Row],[Year]],Table1[Month],"&lt;="&amp;Table1[[#This Row],[Profit (Month)]])</f>
        <v>149161</v>
      </c>
      <c r="K3300" s="1">
        <f>Table1[[#This Row],[Profit (Month)]]+SUMIFS(Table1[Profit (Month)],Table1[Category],Table1[[#This Row],[Category]],Table1[Supplier],Table1[[#This Row],[Supplier]],Table1[Brand],Table1[[#This Row],[Brand]],Table1[Year],Table1[[#This Row],[Year]],Table1[Month],"&lt;="&amp;Table1[[#This Row],[Profit (Month)]])</f>
        <v>162176</v>
      </c>
    </row>
    <row r="3301" spans="1:11" x14ac:dyDescent="0.35">
      <c r="A3301" t="s">
        <v>17</v>
      </c>
      <c r="B3301" t="s">
        <v>14</v>
      </c>
      <c r="C3301" t="s">
        <v>10</v>
      </c>
      <c r="D3301">
        <v>2023</v>
      </c>
      <c r="E3301">
        <v>4</v>
      </c>
      <c r="F3301" s="1">
        <v>13014</v>
      </c>
      <c r="G3301" s="1">
        <f t="shared" si="102"/>
        <v>58604482</v>
      </c>
      <c r="H3301" s="1">
        <f>SUM($F$2:F3301)</f>
        <v>46279653</v>
      </c>
      <c r="I3301" s="8">
        <f t="shared" si="103"/>
        <v>0.55882383482865605</v>
      </c>
      <c r="J3301" s="1">
        <f>SUMIFS(Table1[Profit (Month)],Table1[Category],Table1[[#This Row],[Category]],Table1[Supplier],Table1[[#This Row],[Supplier]],Table1[Brand],Table1[[#This Row],[Brand]],Table1[Year],Table1[[#This Row],[Year]],Table1[Month],"&lt;="&amp;Table1[[#This Row],[Profit (Month)]])</f>
        <v>147500</v>
      </c>
      <c r="K3301" s="1">
        <f>Table1[[#This Row],[Profit (Month)]]+SUMIFS(Table1[Profit (Month)],Table1[Category],Table1[[#This Row],[Category]],Table1[Supplier],Table1[[#This Row],[Supplier]],Table1[Brand],Table1[[#This Row],[Brand]],Table1[Year],Table1[[#This Row],[Year]],Table1[Month],"&lt;="&amp;Table1[[#This Row],[Profit (Month)]])</f>
        <v>160514</v>
      </c>
    </row>
    <row r="3302" spans="1:11" x14ac:dyDescent="0.35">
      <c r="A3302" t="s">
        <v>6</v>
      </c>
      <c r="B3302" t="s">
        <v>7</v>
      </c>
      <c r="C3302" t="s">
        <v>10</v>
      </c>
      <c r="D3302">
        <v>2023</v>
      </c>
      <c r="E3302">
        <v>8</v>
      </c>
      <c r="F3302" s="1">
        <v>13013</v>
      </c>
      <c r="G3302" s="1">
        <f t="shared" si="102"/>
        <v>58591468</v>
      </c>
      <c r="H3302" s="1">
        <f>SUM($F$2:F3302)</f>
        <v>46292666</v>
      </c>
      <c r="I3302" s="8">
        <f t="shared" si="103"/>
        <v>0.55869973965473296</v>
      </c>
      <c r="J3302" s="1">
        <f>SUMIFS(Table1[Profit (Month)],Table1[Category],Table1[[#This Row],[Category]],Table1[Supplier],Table1[[#This Row],[Supplier]],Table1[Brand],Table1[[#This Row],[Brand]],Table1[Year],Table1[[#This Row],[Year]],Table1[Month],"&lt;="&amp;Table1[[#This Row],[Profit (Month)]])</f>
        <v>155877</v>
      </c>
      <c r="K3302" s="1">
        <f>Table1[[#This Row],[Profit (Month)]]+SUMIFS(Table1[Profit (Month)],Table1[Category],Table1[[#This Row],[Category]],Table1[Supplier],Table1[[#This Row],[Supplier]],Table1[Brand],Table1[[#This Row],[Brand]],Table1[Year],Table1[[#This Row],[Year]],Table1[Month],"&lt;="&amp;Table1[[#This Row],[Profit (Month)]])</f>
        <v>168890</v>
      </c>
    </row>
    <row r="3303" spans="1:11" x14ac:dyDescent="0.35">
      <c r="A3303" t="s">
        <v>16</v>
      </c>
      <c r="B3303" t="s">
        <v>14</v>
      </c>
      <c r="C3303" t="s">
        <v>11</v>
      </c>
      <c r="D3303">
        <v>2018</v>
      </c>
      <c r="E3303">
        <v>2</v>
      </c>
      <c r="F3303" s="1">
        <v>13013</v>
      </c>
      <c r="G3303" s="1">
        <f t="shared" si="102"/>
        <v>58578455</v>
      </c>
      <c r="H3303" s="1">
        <f>SUM($F$2:F3303)</f>
        <v>46305679</v>
      </c>
      <c r="I3303" s="8">
        <f t="shared" si="103"/>
        <v>0.55857565401632348</v>
      </c>
      <c r="J3303" s="1">
        <f>SUMIFS(Table1[Profit (Month)],Table1[Category],Table1[[#This Row],[Category]],Table1[Supplier],Table1[[#This Row],[Supplier]],Table1[Brand],Table1[[#This Row],[Brand]],Table1[Year],Table1[[#This Row],[Year]],Table1[Month],"&lt;="&amp;Table1[[#This Row],[Profit (Month)]])</f>
        <v>149640</v>
      </c>
      <c r="K3303" s="1">
        <f>Table1[[#This Row],[Profit (Month)]]+SUMIFS(Table1[Profit (Month)],Table1[Category],Table1[[#This Row],[Category]],Table1[Supplier],Table1[[#This Row],[Supplier]],Table1[Brand],Table1[[#This Row],[Brand]],Table1[Year],Table1[[#This Row],[Year]],Table1[Month],"&lt;="&amp;Table1[[#This Row],[Profit (Month)]])</f>
        <v>162653</v>
      </c>
    </row>
    <row r="3304" spans="1:11" x14ac:dyDescent="0.35">
      <c r="A3304" t="s">
        <v>16</v>
      </c>
      <c r="B3304" t="s">
        <v>15</v>
      </c>
      <c r="C3304" t="s">
        <v>11</v>
      </c>
      <c r="D3304">
        <v>2019</v>
      </c>
      <c r="E3304">
        <v>7</v>
      </c>
      <c r="F3304" s="1">
        <v>13013</v>
      </c>
      <c r="G3304" s="1">
        <f t="shared" si="102"/>
        <v>58565442</v>
      </c>
      <c r="H3304" s="1">
        <f>SUM($F$2:F3304)</f>
        <v>46318692</v>
      </c>
      <c r="I3304" s="8">
        <f t="shared" si="103"/>
        <v>0.5584515683779141</v>
      </c>
      <c r="J3304" s="1">
        <f>SUMIFS(Table1[Profit (Month)],Table1[Category],Table1[[#This Row],[Category]],Table1[Supplier],Table1[[#This Row],[Supplier]],Table1[Brand],Table1[[#This Row],[Brand]],Table1[Year],Table1[[#This Row],[Year]],Table1[Month],"&lt;="&amp;Table1[[#This Row],[Profit (Month)]])</f>
        <v>148169</v>
      </c>
      <c r="K3304" s="1">
        <f>Table1[[#This Row],[Profit (Month)]]+SUMIFS(Table1[Profit (Month)],Table1[Category],Table1[[#This Row],[Category]],Table1[Supplier],Table1[[#This Row],[Supplier]],Table1[Brand],Table1[[#This Row],[Brand]],Table1[Year],Table1[[#This Row],[Year]],Table1[Month],"&lt;="&amp;Table1[[#This Row],[Profit (Month)]])</f>
        <v>161182</v>
      </c>
    </row>
    <row r="3305" spans="1:11" x14ac:dyDescent="0.35">
      <c r="A3305" t="s">
        <v>19</v>
      </c>
      <c r="B3305" t="s">
        <v>7</v>
      </c>
      <c r="C3305" t="s">
        <v>11</v>
      </c>
      <c r="D3305">
        <v>2018</v>
      </c>
      <c r="E3305">
        <v>6</v>
      </c>
      <c r="F3305" s="1">
        <v>13013</v>
      </c>
      <c r="G3305" s="1">
        <f t="shared" si="102"/>
        <v>58552429</v>
      </c>
      <c r="H3305" s="1">
        <f>SUM($F$2:F3305)</f>
        <v>46331705</v>
      </c>
      <c r="I3305" s="8">
        <f t="shared" si="103"/>
        <v>0.55832748273950461</v>
      </c>
      <c r="J3305" s="1">
        <f>SUMIFS(Table1[Profit (Month)],Table1[Category],Table1[[#This Row],[Category]],Table1[Supplier],Table1[[#This Row],[Supplier]],Table1[Brand],Table1[[#This Row],[Brand]],Table1[Year],Table1[[#This Row],[Year]],Table1[Month],"&lt;="&amp;Table1[[#This Row],[Profit (Month)]])</f>
        <v>147013</v>
      </c>
      <c r="K3305" s="1">
        <f>Table1[[#This Row],[Profit (Month)]]+SUMIFS(Table1[Profit (Month)],Table1[Category],Table1[[#This Row],[Category]],Table1[Supplier],Table1[[#This Row],[Supplier]],Table1[Brand],Table1[[#This Row],[Brand]],Table1[Year],Table1[[#This Row],[Year]],Table1[Month],"&lt;="&amp;Table1[[#This Row],[Profit (Month)]])</f>
        <v>160026</v>
      </c>
    </row>
    <row r="3306" spans="1:11" x14ac:dyDescent="0.35">
      <c r="A3306" t="s">
        <v>6</v>
      </c>
      <c r="B3306" t="s">
        <v>14</v>
      </c>
      <c r="C3306" t="s">
        <v>9</v>
      </c>
      <c r="D3306">
        <v>2024</v>
      </c>
      <c r="E3306">
        <v>4</v>
      </c>
      <c r="F3306" s="1">
        <v>13012</v>
      </c>
      <c r="G3306" s="1">
        <f t="shared" si="102"/>
        <v>58539416</v>
      </c>
      <c r="H3306" s="1">
        <f>SUM($F$2:F3306)</f>
        <v>46344717</v>
      </c>
      <c r="I3306" s="8">
        <f t="shared" si="103"/>
        <v>0.55820339710109512</v>
      </c>
      <c r="J3306" s="1">
        <f>SUMIFS(Table1[Profit (Month)],Table1[Category],Table1[[#This Row],[Category]],Table1[Supplier],Table1[[#This Row],[Supplier]],Table1[Brand],Table1[[#This Row],[Brand]],Table1[Year],Table1[[#This Row],[Year]],Table1[Month],"&lt;="&amp;Table1[[#This Row],[Profit (Month)]])</f>
        <v>148874</v>
      </c>
      <c r="K3306" s="1">
        <f>Table1[[#This Row],[Profit (Month)]]+SUMIFS(Table1[Profit (Month)],Table1[Category],Table1[[#This Row],[Category]],Table1[Supplier],Table1[[#This Row],[Supplier]],Table1[Brand],Table1[[#This Row],[Brand]],Table1[Year],Table1[[#This Row],[Year]],Table1[Month],"&lt;="&amp;Table1[[#This Row],[Profit (Month)]])</f>
        <v>161886</v>
      </c>
    </row>
    <row r="3307" spans="1:11" x14ac:dyDescent="0.35">
      <c r="A3307" t="s">
        <v>16</v>
      </c>
      <c r="B3307" t="s">
        <v>7</v>
      </c>
      <c r="C3307" t="s">
        <v>8</v>
      </c>
      <c r="D3307">
        <v>2024</v>
      </c>
      <c r="E3307">
        <v>12</v>
      </c>
      <c r="F3307" s="1">
        <v>13012</v>
      </c>
      <c r="G3307" s="1">
        <f t="shared" si="102"/>
        <v>58526404</v>
      </c>
      <c r="H3307" s="1">
        <f>SUM($F$2:F3307)</f>
        <v>46357729</v>
      </c>
      <c r="I3307" s="8">
        <f t="shared" si="103"/>
        <v>0.55807932099819935</v>
      </c>
      <c r="J3307" s="1">
        <f>SUMIFS(Table1[Profit (Month)],Table1[Category],Table1[[#This Row],[Category]],Table1[Supplier],Table1[[#This Row],[Supplier]],Table1[Brand],Table1[[#This Row],[Brand]],Table1[Year],Table1[[#This Row],[Year]],Table1[Month],"&lt;="&amp;Table1[[#This Row],[Profit (Month)]])</f>
        <v>145591</v>
      </c>
      <c r="K3307" s="1">
        <f>Table1[[#This Row],[Profit (Month)]]+SUMIFS(Table1[Profit (Month)],Table1[Category],Table1[[#This Row],[Category]],Table1[Supplier],Table1[[#This Row],[Supplier]],Table1[Brand],Table1[[#This Row],[Brand]],Table1[Year],Table1[[#This Row],[Year]],Table1[Month],"&lt;="&amp;Table1[[#This Row],[Profit (Month)]])</f>
        <v>158603</v>
      </c>
    </row>
    <row r="3308" spans="1:11" x14ac:dyDescent="0.35">
      <c r="A3308" t="s">
        <v>16</v>
      </c>
      <c r="B3308" t="s">
        <v>7</v>
      </c>
      <c r="C3308" t="s">
        <v>9</v>
      </c>
      <c r="D3308">
        <v>2024</v>
      </c>
      <c r="E3308">
        <v>6</v>
      </c>
      <c r="F3308" s="1">
        <v>13011</v>
      </c>
      <c r="G3308" s="1">
        <f t="shared" si="102"/>
        <v>58513392</v>
      </c>
      <c r="H3308" s="1">
        <f>SUM($F$2:F3308)</f>
        <v>46370740</v>
      </c>
      <c r="I3308" s="8">
        <f t="shared" si="103"/>
        <v>0.55795524489530346</v>
      </c>
      <c r="J3308" s="1">
        <f>SUMIFS(Table1[Profit (Month)],Table1[Category],Table1[[#This Row],[Category]],Table1[Supplier],Table1[[#This Row],[Supplier]],Table1[Brand],Table1[[#This Row],[Brand]],Table1[Year],Table1[[#This Row],[Year]],Table1[Month],"&lt;="&amp;Table1[[#This Row],[Profit (Month)]])</f>
        <v>152443</v>
      </c>
      <c r="K3308" s="1">
        <f>Table1[[#This Row],[Profit (Month)]]+SUMIFS(Table1[Profit (Month)],Table1[Category],Table1[[#This Row],[Category]],Table1[Supplier],Table1[[#This Row],[Supplier]],Table1[Brand],Table1[[#This Row],[Brand]],Table1[Year],Table1[[#This Row],[Year]],Table1[Month],"&lt;="&amp;Table1[[#This Row],[Profit (Month)]])</f>
        <v>165454</v>
      </c>
    </row>
    <row r="3309" spans="1:11" x14ac:dyDescent="0.35">
      <c r="A3309" t="s">
        <v>16</v>
      </c>
      <c r="B3309" t="s">
        <v>14</v>
      </c>
      <c r="C3309" t="s">
        <v>8</v>
      </c>
      <c r="D3309">
        <v>2023</v>
      </c>
      <c r="E3309">
        <v>4</v>
      </c>
      <c r="F3309" s="1">
        <v>13011</v>
      </c>
      <c r="G3309" s="1">
        <f t="shared" si="102"/>
        <v>58500381</v>
      </c>
      <c r="H3309" s="1">
        <f>SUM($F$2:F3309)</f>
        <v>46383751</v>
      </c>
      <c r="I3309" s="8">
        <f t="shared" si="103"/>
        <v>0.55783117832792117</v>
      </c>
      <c r="J3309" s="1">
        <f>SUMIFS(Table1[Profit (Month)],Table1[Category],Table1[[#This Row],[Category]],Table1[Supplier],Table1[[#This Row],[Supplier]],Table1[Brand],Table1[[#This Row],[Brand]],Table1[Year],Table1[[#This Row],[Year]],Table1[Month],"&lt;="&amp;Table1[[#This Row],[Profit (Month)]])</f>
        <v>151705</v>
      </c>
      <c r="K3309" s="1">
        <f>Table1[[#This Row],[Profit (Month)]]+SUMIFS(Table1[Profit (Month)],Table1[Category],Table1[[#This Row],[Category]],Table1[Supplier],Table1[[#This Row],[Supplier]],Table1[Brand],Table1[[#This Row],[Brand]],Table1[Year],Table1[[#This Row],[Year]],Table1[Month],"&lt;="&amp;Table1[[#This Row],[Profit (Month)]])</f>
        <v>164716</v>
      </c>
    </row>
    <row r="3310" spans="1:11" x14ac:dyDescent="0.35">
      <c r="A3310" t="s">
        <v>16</v>
      </c>
      <c r="B3310" t="s">
        <v>15</v>
      </c>
      <c r="C3310" t="s">
        <v>12</v>
      </c>
      <c r="D3310">
        <v>2018</v>
      </c>
      <c r="E3310">
        <v>4</v>
      </c>
      <c r="F3310" s="1">
        <v>13010</v>
      </c>
      <c r="G3310" s="1">
        <f t="shared" si="102"/>
        <v>58487370</v>
      </c>
      <c r="H3310" s="1">
        <f>SUM($F$2:F3310)</f>
        <v>46396761</v>
      </c>
      <c r="I3310" s="8">
        <f t="shared" si="103"/>
        <v>0.55770711176053889</v>
      </c>
      <c r="J3310" s="1">
        <f>SUMIFS(Table1[Profit (Month)],Table1[Category],Table1[[#This Row],[Category]],Table1[Supplier],Table1[[#This Row],[Supplier]],Table1[Brand],Table1[[#This Row],[Brand]],Table1[Year],Table1[[#This Row],[Year]],Table1[Month],"&lt;="&amp;Table1[[#This Row],[Profit (Month)]])</f>
        <v>147900</v>
      </c>
      <c r="K3310" s="1">
        <f>Table1[[#This Row],[Profit (Month)]]+SUMIFS(Table1[Profit (Month)],Table1[Category],Table1[[#This Row],[Category]],Table1[Supplier],Table1[[#This Row],[Supplier]],Table1[Brand],Table1[[#This Row],[Brand]],Table1[Year],Table1[[#This Row],[Year]],Table1[Month],"&lt;="&amp;Table1[[#This Row],[Profit (Month)]])</f>
        <v>160910</v>
      </c>
    </row>
    <row r="3311" spans="1:11" x14ac:dyDescent="0.35">
      <c r="A3311" t="s">
        <v>19</v>
      </c>
      <c r="B3311" t="s">
        <v>15</v>
      </c>
      <c r="C3311" t="s">
        <v>11</v>
      </c>
      <c r="D3311">
        <v>2024</v>
      </c>
      <c r="E3311">
        <v>2</v>
      </c>
      <c r="F3311" s="1">
        <v>13010</v>
      </c>
      <c r="G3311" s="1">
        <f t="shared" si="102"/>
        <v>58474360</v>
      </c>
      <c r="H3311" s="1">
        <f>SUM($F$2:F3311)</f>
        <v>46409771</v>
      </c>
      <c r="I3311" s="8">
        <f t="shared" si="103"/>
        <v>0.5575830547286702</v>
      </c>
      <c r="J3311" s="1">
        <f>SUMIFS(Table1[Profit (Month)],Table1[Category],Table1[[#This Row],[Category]],Table1[Supplier],Table1[[#This Row],[Supplier]],Table1[Brand],Table1[[#This Row],[Brand]],Table1[Year],Table1[[#This Row],[Year]],Table1[Month],"&lt;="&amp;Table1[[#This Row],[Profit (Month)]])</f>
        <v>152262</v>
      </c>
      <c r="K3311" s="1">
        <f>Table1[[#This Row],[Profit (Month)]]+SUMIFS(Table1[Profit (Month)],Table1[Category],Table1[[#This Row],[Category]],Table1[Supplier],Table1[[#This Row],[Supplier]],Table1[Brand],Table1[[#This Row],[Brand]],Table1[Year],Table1[[#This Row],[Year]],Table1[Month],"&lt;="&amp;Table1[[#This Row],[Profit (Month)]])</f>
        <v>165272</v>
      </c>
    </row>
    <row r="3312" spans="1:11" x14ac:dyDescent="0.35">
      <c r="A3312" t="s">
        <v>19</v>
      </c>
      <c r="B3312" t="s">
        <v>7</v>
      </c>
      <c r="C3312" t="s">
        <v>11</v>
      </c>
      <c r="D3312">
        <v>2024</v>
      </c>
      <c r="E3312">
        <v>10</v>
      </c>
      <c r="F3312" s="1">
        <v>13009</v>
      </c>
      <c r="G3312" s="1">
        <f t="shared" si="102"/>
        <v>58461350</v>
      </c>
      <c r="H3312" s="1">
        <f>SUM($F$2:F3312)</f>
        <v>46422780</v>
      </c>
      <c r="I3312" s="8">
        <f t="shared" si="103"/>
        <v>0.55745899769680163</v>
      </c>
      <c r="J3312" s="1">
        <f>SUMIFS(Table1[Profit (Month)],Table1[Category],Table1[[#This Row],[Category]],Table1[Supplier],Table1[[#This Row],[Supplier]],Table1[Brand],Table1[[#This Row],[Brand]],Table1[Year],Table1[[#This Row],[Year]],Table1[Month],"&lt;="&amp;Table1[[#This Row],[Profit (Month)]])</f>
        <v>148938</v>
      </c>
      <c r="K3312" s="1">
        <f>Table1[[#This Row],[Profit (Month)]]+SUMIFS(Table1[Profit (Month)],Table1[Category],Table1[[#This Row],[Category]],Table1[Supplier],Table1[[#This Row],[Supplier]],Table1[Brand],Table1[[#This Row],[Brand]],Table1[Year],Table1[[#This Row],[Year]],Table1[Month],"&lt;="&amp;Table1[[#This Row],[Profit (Month)]])</f>
        <v>161947</v>
      </c>
    </row>
    <row r="3313" spans="1:11" x14ac:dyDescent="0.35">
      <c r="A3313" t="s">
        <v>18</v>
      </c>
      <c r="B3313" t="s">
        <v>7</v>
      </c>
      <c r="C3313" t="s">
        <v>8</v>
      </c>
      <c r="D3313">
        <v>2023</v>
      </c>
      <c r="E3313">
        <v>7</v>
      </c>
      <c r="F3313" s="1">
        <v>13008</v>
      </c>
      <c r="G3313" s="1">
        <f t="shared" si="102"/>
        <v>58448341</v>
      </c>
      <c r="H3313" s="1">
        <f>SUM($F$2:F3313)</f>
        <v>46435788</v>
      </c>
      <c r="I3313" s="8">
        <f t="shared" si="103"/>
        <v>0.55733495020044654</v>
      </c>
      <c r="J3313" s="1">
        <f>SUMIFS(Table1[Profit (Month)],Table1[Category],Table1[[#This Row],[Category]],Table1[Supplier],Table1[[#This Row],[Supplier]],Table1[Brand],Table1[[#This Row],[Brand]],Table1[Year],Table1[[#This Row],[Year]],Table1[Month],"&lt;="&amp;Table1[[#This Row],[Profit (Month)]])</f>
        <v>143826</v>
      </c>
      <c r="K3313" s="1">
        <f>Table1[[#This Row],[Profit (Month)]]+SUMIFS(Table1[Profit (Month)],Table1[Category],Table1[[#This Row],[Category]],Table1[Supplier],Table1[[#This Row],[Supplier]],Table1[Brand],Table1[[#This Row],[Brand]],Table1[Year],Table1[[#This Row],[Year]],Table1[Month],"&lt;="&amp;Table1[[#This Row],[Profit (Month)]])</f>
        <v>156834</v>
      </c>
    </row>
    <row r="3314" spans="1:11" x14ac:dyDescent="0.35">
      <c r="A3314" t="s">
        <v>17</v>
      </c>
      <c r="B3314" t="s">
        <v>14</v>
      </c>
      <c r="C3314" t="s">
        <v>9</v>
      </c>
      <c r="D3314">
        <v>2022</v>
      </c>
      <c r="E3314">
        <v>9</v>
      </c>
      <c r="F3314" s="1">
        <v>13007</v>
      </c>
      <c r="G3314" s="1">
        <f t="shared" si="102"/>
        <v>58435333</v>
      </c>
      <c r="H3314" s="1">
        <f>SUM($F$2:F3314)</f>
        <v>46448795</v>
      </c>
      <c r="I3314" s="8">
        <f t="shared" si="103"/>
        <v>0.55721091223960506</v>
      </c>
      <c r="J3314" s="1">
        <f>SUMIFS(Table1[Profit (Month)],Table1[Category],Table1[[#This Row],[Category]],Table1[Supplier],Table1[[#This Row],[Supplier]],Table1[Brand],Table1[[#This Row],[Brand]],Table1[Year],Table1[[#This Row],[Year]],Table1[Month],"&lt;="&amp;Table1[[#This Row],[Profit (Month)]])</f>
        <v>148099</v>
      </c>
      <c r="K3314" s="1">
        <f>Table1[[#This Row],[Profit (Month)]]+SUMIFS(Table1[Profit (Month)],Table1[Category],Table1[[#This Row],[Category]],Table1[Supplier],Table1[[#This Row],[Supplier]],Table1[Brand],Table1[[#This Row],[Brand]],Table1[Year],Table1[[#This Row],[Year]],Table1[Month],"&lt;="&amp;Table1[[#This Row],[Profit (Month)]])</f>
        <v>161106</v>
      </c>
    </row>
    <row r="3315" spans="1:11" x14ac:dyDescent="0.35">
      <c r="A3315" t="s">
        <v>16</v>
      </c>
      <c r="B3315" t="s">
        <v>15</v>
      </c>
      <c r="C3315" t="s">
        <v>8</v>
      </c>
      <c r="D3315">
        <v>2018</v>
      </c>
      <c r="E3315">
        <v>7</v>
      </c>
      <c r="F3315" s="1">
        <v>13005</v>
      </c>
      <c r="G3315" s="1">
        <f t="shared" si="102"/>
        <v>58422326</v>
      </c>
      <c r="H3315" s="1">
        <f>SUM($F$2:F3315)</f>
        <v>46461800</v>
      </c>
      <c r="I3315" s="8">
        <f t="shared" si="103"/>
        <v>0.55708688381427718</v>
      </c>
      <c r="J3315" s="1">
        <f>SUMIFS(Table1[Profit (Month)],Table1[Category],Table1[[#This Row],[Category]],Table1[Supplier],Table1[[#This Row],[Supplier]],Table1[Brand],Table1[[#This Row],[Brand]],Table1[Year],Table1[[#This Row],[Year]],Table1[Month],"&lt;="&amp;Table1[[#This Row],[Profit (Month)]])</f>
        <v>151122</v>
      </c>
      <c r="K3315" s="1">
        <f>Table1[[#This Row],[Profit (Month)]]+SUMIFS(Table1[Profit (Month)],Table1[Category],Table1[[#This Row],[Category]],Table1[Supplier],Table1[[#This Row],[Supplier]],Table1[Brand],Table1[[#This Row],[Brand]],Table1[Year],Table1[[#This Row],[Year]],Table1[Month],"&lt;="&amp;Table1[[#This Row],[Profit (Month)]])</f>
        <v>164127</v>
      </c>
    </row>
    <row r="3316" spans="1:11" x14ac:dyDescent="0.35">
      <c r="A3316" t="s">
        <v>18</v>
      </c>
      <c r="B3316" t="s">
        <v>14</v>
      </c>
      <c r="C3316" t="s">
        <v>10</v>
      </c>
      <c r="D3316">
        <v>2023</v>
      </c>
      <c r="E3316">
        <v>2</v>
      </c>
      <c r="F3316" s="1">
        <v>13005</v>
      </c>
      <c r="G3316" s="1">
        <f t="shared" si="102"/>
        <v>58409321</v>
      </c>
      <c r="H3316" s="1">
        <f>SUM($F$2:F3316)</f>
        <v>46474805</v>
      </c>
      <c r="I3316" s="8">
        <f t="shared" si="103"/>
        <v>0.5569628744599765</v>
      </c>
      <c r="J3316" s="1">
        <f>SUMIFS(Table1[Profit (Month)],Table1[Category],Table1[[#This Row],[Category]],Table1[Supplier],Table1[[#This Row],[Supplier]],Table1[Brand],Table1[[#This Row],[Brand]],Table1[Year],Table1[[#This Row],[Year]],Table1[Month],"&lt;="&amp;Table1[[#This Row],[Profit (Month)]])</f>
        <v>151219</v>
      </c>
      <c r="K3316" s="1">
        <f>Table1[[#This Row],[Profit (Month)]]+SUMIFS(Table1[Profit (Month)],Table1[Category],Table1[[#This Row],[Category]],Table1[Supplier],Table1[[#This Row],[Supplier]],Table1[Brand],Table1[[#This Row],[Brand]],Table1[Year],Table1[[#This Row],[Year]],Table1[Month],"&lt;="&amp;Table1[[#This Row],[Profit (Month)]])</f>
        <v>164224</v>
      </c>
    </row>
    <row r="3317" spans="1:11" x14ac:dyDescent="0.35">
      <c r="A3317" t="s">
        <v>16</v>
      </c>
      <c r="B3317" t="s">
        <v>14</v>
      </c>
      <c r="C3317" t="s">
        <v>11</v>
      </c>
      <c r="D3317">
        <v>2020</v>
      </c>
      <c r="E3317">
        <v>7</v>
      </c>
      <c r="F3317" s="1">
        <v>13004</v>
      </c>
      <c r="G3317" s="1">
        <f t="shared" si="102"/>
        <v>58396316</v>
      </c>
      <c r="H3317" s="1">
        <f>SUM($F$2:F3317)</f>
        <v>46487809</v>
      </c>
      <c r="I3317" s="8">
        <f t="shared" si="103"/>
        <v>0.55683886510567571</v>
      </c>
      <c r="J3317" s="1">
        <f>SUMIFS(Table1[Profit (Month)],Table1[Category],Table1[[#This Row],[Category]],Table1[Supplier],Table1[[#This Row],[Supplier]],Table1[Brand],Table1[[#This Row],[Brand]],Table1[Year],Table1[[#This Row],[Year]],Table1[Month],"&lt;="&amp;Table1[[#This Row],[Profit (Month)]])</f>
        <v>152332</v>
      </c>
      <c r="K3317" s="1">
        <f>Table1[[#This Row],[Profit (Month)]]+SUMIFS(Table1[Profit (Month)],Table1[Category],Table1[[#This Row],[Category]],Table1[Supplier],Table1[[#This Row],[Supplier]],Table1[Brand],Table1[[#This Row],[Brand]],Table1[Year],Table1[[#This Row],[Year]],Table1[Month],"&lt;="&amp;Table1[[#This Row],[Profit (Month)]])</f>
        <v>165336</v>
      </c>
    </row>
    <row r="3318" spans="1:11" x14ac:dyDescent="0.35">
      <c r="A3318" t="s">
        <v>17</v>
      </c>
      <c r="B3318" t="s">
        <v>15</v>
      </c>
      <c r="C3318" t="s">
        <v>9</v>
      </c>
      <c r="D3318">
        <v>2021</v>
      </c>
      <c r="E3318">
        <v>1</v>
      </c>
      <c r="F3318" s="1">
        <v>13004</v>
      </c>
      <c r="G3318" s="1">
        <f t="shared" si="102"/>
        <v>58383312</v>
      </c>
      <c r="H3318" s="1">
        <f>SUM($F$2:F3318)</f>
        <v>46500813</v>
      </c>
      <c r="I3318" s="8">
        <f t="shared" si="103"/>
        <v>0.55671486528688863</v>
      </c>
      <c r="J3318" s="1">
        <f>SUMIFS(Table1[Profit (Month)],Table1[Category],Table1[[#This Row],[Category]],Table1[Supplier],Table1[[#This Row],[Supplier]],Table1[Brand],Table1[[#This Row],[Brand]],Table1[Year],Table1[[#This Row],[Year]],Table1[Month],"&lt;="&amp;Table1[[#This Row],[Profit (Month)]])</f>
        <v>144900</v>
      </c>
      <c r="K3318" s="1">
        <f>Table1[[#This Row],[Profit (Month)]]+SUMIFS(Table1[Profit (Month)],Table1[Category],Table1[[#This Row],[Category]],Table1[Supplier],Table1[[#This Row],[Supplier]],Table1[Brand],Table1[[#This Row],[Brand]],Table1[Year],Table1[[#This Row],[Year]],Table1[Month],"&lt;="&amp;Table1[[#This Row],[Profit (Month)]])</f>
        <v>157904</v>
      </c>
    </row>
    <row r="3319" spans="1:11" x14ac:dyDescent="0.35">
      <c r="A3319" t="s">
        <v>19</v>
      </c>
      <c r="B3319" t="s">
        <v>13</v>
      </c>
      <c r="C3319" t="s">
        <v>12</v>
      </c>
      <c r="D3319">
        <v>2021</v>
      </c>
      <c r="E3319">
        <v>9</v>
      </c>
      <c r="F3319" s="1">
        <v>13002</v>
      </c>
      <c r="G3319" s="1">
        <f t="shared" si="102"/>
        <v>58370308</v>
      </c>
      <c r="H3319" s="1">
        <f>SUM($F$2:F3319)</f>
        <v>46513815</v>
      </c>
      <c r="I3319" s="8">
        <f t="shared" si="103"/>
        <v>0.55659086546810155</v>
      </c>
      <c r="J3319" s="1">
        <f>SUMIFS(Table1[Profit (Month)],Table1[Category],Table1[[#This Row],[Category]],Table1[Supplier],Table1[[#This Row],[Supplier]],Table1[Brand],Table1[[#This Row],[Brand]],Table1[Year],Table1[[#This Row],[Year]],Table1[Month],"&lt;="&amp;Table1[[#This Row],[Profit (Month)]])</f>
        <v>155055</v>
      </c>
      <c r="K3319" s="1">
        <f>Table1[[#This Row],[Profit (Month)]]+SUMIFS(Table1[Profit (Month)],Table1[Category],Table1[[#This Row],[Category]],Table1[Supplier],Table1[[#This Row],[Supplier]],Table1[Brand],Table1[[#This Row],[Brand]],Table1[Year],Table1[[#This Row],[Year]],Table1[Month],"&lt;="&amp;Table1[[#This Row],[Profit (Month)]])</f>
        <v>168057</v>
      </c>
    </row>
    <row r="3320" spans="1:11" x14ac:dyDescent="0.35">
      <c r="A3320" t="s">
        <v>19</v>
      </c>
      <c r="B3320" t="s">
        <v>15</v>
      </c>
      <c r="C3320" t="s">
        <v>10</v>
      </c>
      <c r="D3320">
        <v>2020</v>
      </c>
      <c r="E3320">
        <v>5</v>
      </c>
      <c r="F3320" s="1">
        <v>13002</v>
      </c>
      <c r="G3320" s="1">
        <f t="shared" si="102"/>
        <v>58357306</v>
      </c>
      <c r="H3320" s="1">
        <f>SUM($F$2:F3320)</f>
        <v>46526817</v>
      </c>
      <c r="I3320" s="8">
        <f t="shared" si="103"/>
        <v>0.55646688472034167</v>
      </c>
      <c r="J3320" s="1">
        <f>SUMIFS(Table1[Profit (Month)],Table1[Category],Table1[[#This Row],[Category]],Table1[Supplier],Table1[[#This Row],[Supplier]],Table1[Brand],Table1[[#This Row],[Brand]],Table1[Year],Table1[[#This Row],[Year]],Table1[Month],"&lt;="&amp;Table1[[#This Row],[Profit (Month)]])</f>
        <v>148207</v>
      </c>
      <c r="K3320" s="1">
        <f>Table1[[#This Row],[Profit (Month)]]+SUMIFS(Table1[Profit (Month)],Table1[Category],Table1[[#This Row],[Category]],Table1[Supplier],Table1[[#This Row],[Supplier]],Table1[Brand],Table1[[#This Row],[Brand]],Table1[Year],Table1[[#This Row],[Year]],Table1[Month],"&lt;="&amp;Table1[[#This Row],[Profit (Month)]])</f>
        <v>161209</v>
      </c>
    </row>
    <row r="3321" spans="1:11" x14ac:dyDescent="0.35">
      <c r="A3321" t="s">
        <v>18</v>
      </c>
      <c r="B3321" t="s">
        <v>13</v>
      </c>
      <c r="C3321" t="s">
        <v>12</v>
      </c>
      <c r="D3321">
        <v>2018</v>
      </c>
      <c r="E3321">
        <v>5</v>
      </c>
      <c r="F3321" s="1">
        <v>13000</v>
      </c>
      <c r="G3321" s="1">
        <f t="shared" si="102"/>
        <v>58344304</v>
      </c>
      <c r="H3321" s="1">
        <f>SUM($F$2:F3321)</f>
        <v>46539817</v>
      </c>
      <c r="I3321" s="8">
        <f t="shared" si="103"/>
        <v>0.55634290397258168</v>
      </c>
      <c r="J3321" s="1">
        <f>SUMIFS(Table1[Profit (Month)],Table1[Category],Table1[[#This Row],[Category]],Table1[Supplier],Table1[[#This Row],[Supplier]],Table1[Brand],Table1[[#This Row],[Brand]],Table1[Year],Table1[[#This Row],[Year]],Table1[Month],"&lt;="&amp;Table1[[#This Row],[Profit (Month)]])</f>
        <v>147287</v>
      </c>
      <c r="K3321" s="1">
        <f>Table1[[#This Row],[Profit (Month)]]+SUMIFS(Table1[Profit (Month)],Table1[Category],Table1[[#This Row],[Category]],Table1[Supplier],Table1[[#This Row],[Supplier]],Table1[Brand],Table1[[#This Row],[Brand]],Table1[Year],Table1[[#This Row],[Year]],Table1[Month],"&lt;="&amp;Table1[[#This Row],[Profit (Month)]])</f>
        <v>160287</v>
      </c>
    </row>
    <row r="3322" spans="1:11" x14ac:dyDescent="0.35">
      <c r="A3322" t="s">
        <v>19</v>
      </c>
      <c r="B3322" t="s">
        <v>14</v>
      </c>
      <c r="C3322" t="s">
        <v>11</v>
      </c>
      <c r="D3322">
        <v>2022</v>
      </c>
      <c r="E3322">
        <v>4</v>
      </c>
      <c r="F3322" s="1">
        <v>13000</v>
      </c>
      <c r="G3322" s="1">
        <f t="shared" si="102"/>
        <v>58331304</v>
      </c>
      <c r="H3322" s="1">
        <f>SUM($F$2:F3322)</f>
        <v>46552817</v>
      </c>
      <c r="I3322" s="8">
        <f t="shared" si="103"/>
        <v>0.55621894229584901</v>
      </c>
      <c r="J3322" s="1">
        <f>SUMIFS(Table1[Profit (Month)],Table1[Category],Table1[[#This Row],[Category]],Table1[Supplier],Table1[[#This Row],[Supplier]],Table1[Brand],Table1[[#This Row],[Brand]],Table1[Year],Table1[[#This Row],[Year]],Table1[Month],"&lt;="&amp;Table1[[#This Row],[Profit (Month)]])</f>
        <v>149528</v>
      </c>
      <c r="K3322" s="1">
        <f>Table1[[#This Row],[Profit (Month)]]+SUMIFS(Table1[Profit (Month)],Table1[Category],Table1[[#This Row],[Category]],Table1[Supplier],Table1[[#This Row],[Supplier]],Table1[Brand],Table1[[#This Row],[Brand]],Table1[Year],Table1[[#This Row],[Year]],Table1[Month],"&lt;="&amp;Table1[[#This Row],[Profit (Month)]])</f>
        <v>162528</v>
      </c>
    </row>
    <row r="3323" spans="1:11" x14ac:dyDescent="0.35">
      <c r="A3323" t="s">
        <v>6</v>
      </c>
      <c r="B3323" t="s">
        <v>7</v>
      </c>
      <c r="C3323" t="s">
        <v>11</v>
      </c>
      <c r="D3323">
        <v>2018</v>
      </c>
      <c r="E3323">
        <v>12</v>
      </c>
      <c r="F3323" s="1">
        <v>12999</v>
      </c>
      <c r="G3323" s="1">
        <f t="shared" si="102"/>
        <v>58318304</v>
      </c>
      <c r="H3323" s="1">
        <f>SUM($F$2:F3323)</f>
        <v>46565816</v>
      </c>
      <c r="I3323" s="8">
        <f t="shared" si="103"/>
        <v>0.55609498061911633</v>
      </c>
      <c r="J3323" s="1">
        <f>SUMIFS(Table1[Profit (Month)],Table1[Category],Table1[[#This Row],[Category]],Table1[Supplier],Table1[[#This Row],[Supplier]],Table1[Brand],Table1[[#This Row],[Brand]],Table1[Year],Table1[[#This Row],[Year]],Table1[Month],"&lt;="&amp;Table1[[#This Row],[Profit (Month)]])</f>
        <v>143765</v>
      </c>
      <c r="K3323" s="1">
        <f>Table1[[#This Row],[Profit (Month)]]+SUMIFS(Table1[Profit (Month)],Table1[Category],Table1[[#This Row],[Category]],Table1[Supplier],Table1[[#This Row],[Supplier]],Table1[Brand],Table1[[#This Row],[Brand]],Table1[Year],Table1[[#This Row],[Year]],Table1[Month],"&lt;="&amp;Table1[[#This Row],[Profit (Month)]])</f>
        <v>156764</v>
      </c>
    </row>
    <row r="3324" spans="1:11" x14ac:dyDescent="0.35">
      <c r="A3324" t="s">
        <v>6</v>
      </c>
      <c r="B3324" t="s">
        <v>7</v>
      </c>
      <c r="C3324" t="s">
        <v>12</v>
      </c>
      <c r="D3324">
        <v>2022</v>
      </c>
      <c r="E3324">
        <v>4</v>
      </c>
      <c r="F3324" s="1">
        <v>12999</v>
      </c>
      <c r="G3324" s="1">
        <f t="shared" si="102"/>
        <v>58305305</v>
      </c>
      <c r="H3324" s="1">
        <f>SUM($F$2:F3324)</f>
        <v>46578815</v>
      </c>
      <c r="I3324" s="8">
        <f t="shared" si="103"/>
        <v>0.55597102847789714</v>
      </c>
      <c r="J3324" s="1">
        <f>SUMIFS(Table1[Profit (Month)],Table1[Category],Table1[[#This Row],[Category]],Table1[Supplier],Table1[[#This Row],[Supplier]],Table1[Brand],Table1[[#This Row],[Brand]],Table1[Year],Table1[[#This Row],[Year]],Table1[Month],"&lt;="&amp;Table1[[#This Row],[Profit (Month)]])</f>
        <v>146591</v>
      </c>
      <c r="K3324" s="1">
        <f>Table1[[#This Row],[Profit (Month)]]+SUMIFS(Table1[Profit (Month)],Table1[Category],Table1[[#This Row],[Category]],Table1[Supplier],Table1[[#This Row],[Supplier]],Table1[Brand],Table1[[#This Row],[Brand]],Table1[Year],Table1[[#This Row],[Year]],Table1[Month],"&lt;="&amp;Table1[[#This Row],[Profit (Month)]])</f>
        <v>159590</v>
      </c>
    </row>
    <row r="3325" spans="1:11" x14ac:dyDescent="0.35">
      <c r="A3325" t="s">
        <v>6</v>
      </c>
      <c r="B3325" t="s">
        <v>14</v>
      </c>
      <c r="C3325" t="s">
        <v>9</v>
      </c>
      <c r="D3325">
        <v>2019</v>
      </c>
      <c r="E3325">
        <v>7</v>
      </c>
      <c r="F3325" s="1">
        <v>12998</v>
      </c>
      <c r="G3325" s="1">
        <f t="shared" si="102"/>
        <v>58292306</v>
      </c>
      <c r="H3325" s="1">
        <f>SUM($F$2:F3325)</f>
        <v>46591813</v>
      </c>
      <c r="I3325" s="8">
        <f t="shared" si="103"/>
        <v>0.55584707633667807</v>
      </c>
      <c r="J3325" s="1">
        <f>SUMIFS(Table1[Profit (Month)],Table1[Category],Table1[[#This Row],[Category]],Table1[Supplier],Table1[[#This Row],[Supplier]],Table1[Brand],Table1[[#This Row],[Brand]],Table1[Year],Table1[[#This Row],[Year]],Table1[Month],"&lt;="&amp;Table1[[#This Row],[Profit (Month)]])</f>
        <v>149198</v>
      </c>
      <c r="K3325" s="1">
        <f>Table1[[#This Row],[Profit (Month)]]+SUMIFS(Table1[Profit (Month)],Table1[Category],Table1[[#This Row],[Category]],Table1[Supplier],Table1[[#This Row],[Supplier]],Table1[Brand],Table1[[#This Row],[Brand]],Table1[Year],Table1[[#This Row],[Year]],Table1[Month],"&lt;="&amp;Table1[[#This Row],[Profit (Month)]])</f>
        <v>162196</v>
      </c>
    </row>
    <row r="3326" spans="1:11" x14ac:dyDescent="0.35">
      <c r="A3326" t="s">
        <v>19</v>
      </c>
      <c r="B3326" t="s">
        <v>13</v>
      </c>
      <c r="C3326" t="s">
        <v>12</v>
      </c>
      <c r="D3326">
        <v>2020</v>
      </c>
      <c r="E3326">
        <v>10</v>
      </c>
      <c r="F3326" s="1">
        <v>12998</v>
      </c>
      <c r="G3326" s="1">
        <f t="shared" si="102"/>
        <v>58279308</v>
      </c>
      <c r="H3326" s="1">
        <f>SUM($F$2:F3326)</f>
        <v>46604811</v>
      </c>
      <c r="I3326" s="8">
        <f t="shared" si="103"/>
        <v>0.55572313373097249</v>
      </c>
      <c r="J3326" s="1">
        <f>SUMIFS(Table1[Profit (Month)],Table1[Category],Table1[[#This Row],[Category]],Table1[Supplier],Table1[[#This Row],[Supplier]],Table1[Brand],Table1[[#This Row],[Brand]],Table1[Year],Table1[[#This Row],[Year]],Table1[Month],"&lt;="&amp;Table1[[#This Row],[Profit (Month)]])</f>
        <v>152096</v>
      </c>
      <c r="K3326" s="1">
        <f>Table1[[#This Row],[Profit (Month)]]+SUMIFS(Table1[Profit (Month)],Table1[Category],Table1[[#This Row],[Category]],Table1[Supplier],Table1[[#This Row],[Supplier]],Table1[Brand],Table1[[#This Row],[Brand]],Table1[Year],Table1[[#This Row],[Year]],Table1[Month],"&lt;="&amp;Table1[[#This Row],[Profit (Month)]])</f>
        <v>165094</v>
      </c>
    </row>
    <row r="3327" spans="1:11" x14ac:dyDescent="0.35">
      <c r="A3327" t="s">
        <v>16</v>
      </c>
      <c r="B3327" t="s">
        <v>15</v>
      </c>
      <c r="C3327" t="s">
        <v>11</v>
      </c>
      <c r="D3327">
        <v>2018</v>
      </c>
      <c r="E3327">
        <v>5</v>
      </c>
      <c r="F3327" s="1">
        <v>12997</v>
      </c>
      <c r="G3327" s="1">
        <f t="shared" si="102"/>
        <v>58266310</v>
      </c>
      <c r="H3327" s="1">
        <f>SUM($F$2:F3327)</f>
        <v>46617808</v>
      </c>
      <c r="I3327" s="8">
        <f t="shared" si="103"/>
        <v>0.55559919112526701</v>
      </c>
      <c r="J3327" s="1">
        <f>SUMIFS(Table1[Profit (Month)],Table1[Category],Table1[[#This Row],[Category]],Table1[Supplier],Table1[[#This Row],[Supplier]],Table1[Brand],Table1[[#This Row],[Brand]],Table1[Year],Table1[[#This Row],[Year]],Table1[Month],"&lt;="&amp;Table1[[#This Row],[Profit (Month)]])</f>
        <v>149824</v>
      </c>
      <c r="K3327" s="1">
        <f>Table1[[#This Row],[Profit (Month)]]+SUMIFS(Table1[Profit (Month)],Table1[Category],Table1[[#This Row],[Category]],Table1[Supplier],Table1[[#This Row],[Supplier]],Table1[Brand],Table1[[#This Row],[Brand]],Table1[Year],Table1[[#This Row],[Year]],Table1[Month],"&lt;="&amp;Table1[[#This Row],[Profit (Month)]])</f>
        <v>162821</v>
      </c>
    </row>
    <row r="3328" spans="1:11" x14ac:dyDescent="0.35">
      <c r="A3328" t="s">
        <v>19</v>
      </c>
      <c r="B3328" t="s">
        <v>7</v>
      </c>
      <c r="C3328" t="s">
        <v>11</v>
      </c>
      <c r="D3328">
        <v>2021</v>
      </c>
      <c r="E3328">
        <v>6</v>
      </c>
      <c r="F3328" s="1">
        <v>12996</v>
      </c>
      <c r="G3328" s="1">
        <f t="shared" si="102"/>
        <v>58253313</v>
      </c>
      <c r="H3328" s="1">
        <f>SUM($F$2:F3328)</f>
        <v>46630804</v>
      </c>
      <c r="I3328" s="8">
        <f t="shared" si="103"/>
        <v>0.55547525805507503</v>
      </c>
      <c r="J3328" s="1">
        <f>SUMIFS(Table1[Profit (Month)],Table1[Category],Table1[[#This Row],[Category]],Table1[Supplier],Table1[[#This Row],[Supplier]],Table1[Brand],Table1[[#This Row],[Brand]],Table1[Year],Table1[[#This Row],[Year]],Table1[Month],"&lt;="&amp;Table1[[#This Row],[Profit (Month)]])</f>
        <v>153206</v>
      </c>
      <c r="K3328" s="1">
        <f>Table1[[#This Row],[Profit (Month)]]+SUMIFS(Table1[Profit (Month)],Table1[Category],Table1[[#This Row],[Category]],Table1[Supplier],Table1[[#This Row],[Supplier]],Table1[Brand],Table1[[#This Row],[Brand]],Table1[Year],Table1[[#This Row],[Year]],Table1[Month],"&lt;="&amp;Table1[[#This Row],[Profit (Month)]])</f>
        <v>166202</v>
      </c>
    </row>
    <row r="3329" spans="1:11" x14ac:dyDescent="0.35">
      <c r="A3329" t="s">
        <v>6</v>
      </c>
      <c r="B3329" t="s">
        <v>13</v>
      </c>
      <c r="C3329" t="s">
        <v>10</v>
      </c>
      <c r="D3329">
        <v>2019</v>
      </c>
      <c r="E3329">
        <v>10</v>
      </c>
      <c r="F3329" s="1">
        <v>12995</v>
      </c>
      <c r="G3329" s="1">
        <f t="shared" si="102"/>
        <v>58240317</v>
      </c>
      <c r="H3329" s="1">
        <f>SUM($F$2:F3329)</f>
        <v>46643799</v>
      </c>
      <c r="I3329" s="8">
        <f t="shared" si="103"/>
        <v>0.55535133452039676</v>
      </c>
      <c r="J3329" s="1">
        <f>SUMIFS(Table1[Profit (Month)],Table1[Category],Table1[[#This Row],[Category]],Table1[Supplier],Table1[[#This Row],[Supplier]],Table1[Brand],Table1[[#This Row],[Brand]],Table1[Year],Table1[[#This Row],[Year]],Table1[Month],"&lt;="&amp;Table1[[#This Row],[Profit (Month)]])</f>
        <v>149568</v>
      </c>
      <c r="K3329" s="1">
        <f>Table1[[#This Row],[Profit (Month)]]+SUMIFS(Table1[Profit (Month)],Table1[Category],Table1[[#This Row],[Category]],Table1[Supplier],Table1[[#This Row],[Supplier]],Table1[Brand],Table1[[#This Row],[Brand]],Table1[Year],Table1[[#This Row],[Year]],Table1[Month],"&lt;="&amp;Table1[[#This Row],[Profit (Month)]])</f>
        <v>162563</v>
      </c>
    </row>
    <row r="3330" spans="1:11" x14ac:dyDescent="0.35">
      <c r="A3330" t="s">
        <v>19</v>
      </c>
      <c r="B3330" t="s">
        <v>14</v>
      </c>
      <c r="C3330" t="s">
        <v>9</v>
      </c>
      <c r="D3330">
        <v>2021</v>
      </c>
      <c r="E3330">
        <v>6</v>
      </c>
      <c r="F3330" s="1">
        <v>12995</v>
      </c>
      <c r="G3330" s="1">
        <f t="shared" ref="G3330:G3393" si="104">SUM(F3330:F11729)</f>
        <v>58227322</v>
      </c>
      <c r="H3330" s="1">
        <f>SUM($F$2:F3330)</f>
        <v>46656794</v>
      </c>
      <c r="I3330" s="8">
        <f t="shared" ref="I3330:I3393" si="105">G3330 / MAX($H$2:$H$8401)</f>
        <v>0.55522742052123197</v>
      </c>
      <c r="J3330" s="1">
        <f>SUMIFS(Table1[Profit (Month)],Table1[Category],Table1[[#This Row],[Category]],Table1[Supplier],Table1[[#This Row],[Supplier]],Table1[Brand],Table1[[#This Row],[Brand]],Table1[Year],Table1[[#This Row],[Year]],Table1[Month],"&lt;="&amp;Table1[[#This Row],[Profit (Month)]])</f>
        <v>144869</v>
      </c>
      <c r="K3330" s="1">
        <f>Table1[[#This Row],[Profit (Month)]]+SUMIFS(Table1[Profit (Month)],Table1[Category],Table1[[#This Row],[Category]],Table1[Supplier],Table1[[#This Row],[Supplier]],Table1[Brand],Table1[[#This Row],[Brand]],Table1[Year],Table1[[#This Row],[Year]],Table1[Month],"&lt;="&amp;Table1[[#This Row],[Profit (Month)]])</f>
        <v>157864</v>
      </c>
    </row>
    <row r="3331" spans="1:11" x14ac:dyDescent="0.35">
      <c r="A3331" t="s">
        <v>6</v>
      </c>
      <c r="B3331" t="s">
        <v>7</v>
      </c>
      <c r="C3331" t="s">
        <v>8</v>
      </c>
      <c r="D3331">
        <v>2020</v>
      </c>
      <c r="E3331">
        <v>9</v>
      </c>
      <c r="F3331" s="1">
        <v>12994</v>
      </c>
      <c r="G3331" s="1">
        <f t="shared" si="104"/>
        <v>58214327</v>
      </c>
      <c r="H3331" s="1">
        <f>SUM($F$2:F3331)</f>
        <v>46669788</v>
      </c>
      <c r="I3331" s="8">
        <f t="shared" si="105"/>
        <v>0.55510350652206719</v>
      </c>
      <c r="J3331" s="1">
        <f>SUMIFS(Table1[Profit (Month)],Table1[Category],Table1[[#This Row],[Category]],Table1[Supplier],Table1[[#This Row],[Supplier]],Table1[Brand],Table1[[#This Row],[Brand]],Table1[Year],Table1[[#This Row],[Year]],Table1[Month],"&lt;="&amp;Table1[[#This Row],[Profit (Month)]])</f>
        <v>142262</v>
      </c>
      <c r="K3331" s="1">
        <f>Table1[[#This Row],[Profit (Month)]]+SUMIFS(Table1[Profit (Month)],Table1[Category],Table1[[#This Row],[Category]],Table1[Supplier],Table1[[#This Row],[Supplier]],Table1[Brand],Table1[[#This Row],[Brand]],Table1[Year],Table1[[#This Row],[Year]],Table1[Month],"&lt;="&amp;Table1[[#This Row],[Profit (Month)]])</f>
        <v>155256</v>
      </c>
    </row>
    <row r="3332" spans="1:11" x14ac:dyDescent="0.35">
      <c r="A3332" t="s">
        <v>16</v>
      </c>
      <c r="B3332" t="s">
        <v>7</v>
      </c>
      <c r="C3332" t="s">
        <v>12</v>
      </c>
      <c r="D3332">
        <v>2019</v>
      </c>
      <c r="E3332">
        <v>9</v>
      </c>
      <c r="F3332" s="1">
        <v>12993</v>
      </c>
      <c r="G3332" s="1">
        <f t="shared" si="104"/>
        <v>58201333</v>
      </c>
      <c r="H3332" s="1">
        <f>SUM($F$2:F3332)</f>
        <v>46682781</v>
      </c>
      <c r="I3332" s="8">
        <f t="shared" si="105"/>
        <v>0.55497960205841601</v>
      </c>
      <c r="J3332" s="1">
        <f>SUMIFS(Table1[Profit (Month)],Table1[Category],Table1[[#This Row],[Category]],Table1[Supplier],Table1[[#This Row],[Supplier]],Table1[Brand],Table1[[#This Row],[Brand]],Table1[Year],Table1[[#This Row],[Year]],Table1[Month],"&lt;="&amp;Table1[[#This Row],[Profit (Month)]])</f>
        <v>151206</v>
      </c>
      <c r="K3332" s="1">
        <f>Table1[[#This Row],[Profit (Month)]]+SUMIFS(Table1[Profit (Month)],Table1[Category],Table1[[#This Row],[Category]],Table1[Supplier],Table1[[#This Row],[Supplier]],Table1[Brand],Table1[[#This Row],[Brand]],Table1[Year],Table1[[#This Row],[Year]],Table1[Month],"&lt;="&amp;Table1[[#This Row],[Profit (Month)]])</f>
        <v>164199</v>
      </c>
    </row>
    <row r="3333" spans="1:11" x14ac:dyDescent="0.35">
      <c r="A3333" t="s">
        <v>17</v>
      </c>
      <c r="B3333" t="s">
        <v>13</v>
      </c>
      <c r="C3333" t="s">
        <v>8</v>
      </c>
      <c r="D3333">
        <v>2019</v>
      </c>
      <c r="E3333">
        <v>1</v>
      </c>
      <c r="F3333" s="1">
        <v>12993</v>
      </c>
      <c r="G3333" s="1">
        <f t="shared" si="104"/>
        <v>58188340</v>
      </c>
      <c r="H3333" s="1">
        <f>SUM($F$2:F3333)</f>
        <v>46695774</v>
      </c>
      <c r="I3333" s="8">
        <f t="shared" si="105"/>
        <v>0.55485570713027854</v>
      </c>
      <c r="J3333" s="1">
        <f>SUMIFS(Table1[Profit (Month)],Table1[Category],Table1[[#This Row],[Category]],Table1[Supplier],Table1[[#This Row],[Supplier]],Table1[Brand],Table1[[#This Row],[Brand]],Table1[Year],Table1[[#This Row],[Year]],Table1[Month],"&lt;="&amp;Table1[[#This Row],[Profit (Month)]])</f>
        <v>158734</v>
      </c>
      <c r="K3333" s="1">
        <f>Table1[[#This Row],[Profit (Month)]]+SUMIFS(Table1[Profit (Month)],Table1[Category],Table1[[#This Row],[Category]],Table1[Supplier],Table1[[#This Row],[Supplier]],Table1[Brand],Table1[[#This Row],[Brand]],Table1[Year],Table1[[#This Row],[Year]],Table1[Month],"&lt;="&amp;Table1[[#This Row],[Profit (Month)]])</f>
        <v>171727</v>
      </c>
    </row>
    <row r="3334" spans="1:11" x14ac:dyDescent="0.35">
      <c r="A3334" t="s">
        <v>19</v>
      </c>
      <c r="B3334" t="s">
        <v>13</v>
      </c>
      <c r="C3334" t="s">
        <v>11</v>
      </c>
      <c r="D3334">
        <v>2019</v>
      </c>
      <c r="E3334">
        <v>3</v>
      </c>
      <c r="F3334" s="1">
        <v>12993</v>
      </c>
      <c r="G3334" s="1">
        <f t="shared" si="104"/>
        <v>58175347</v>
      </c>
      <c r="H3334" s="1">
        <f>SUM($F$2:F3334)</f>
        <v>46708767</v>
      </c>
      <c r="I3334" s="8">
        <f t="shared" si="105"/>
        <v>0.55473181220214096</v>
      </c>
      <c r="J3334" s="1">
        <f>SUMIFS(Table1[Profit (Month)],Table1[Category],Table1[[#This Row],[Category]],Table1[Supplier],Table1[[#This Row],[Supplier]],Table1[Brand],Table1[[#This Row],[Brand]],Table1[Year],Table1[[#This Row],[Year]],Table1[Month],"&lt;="&amp;Table1[[#This Row],[Profit (Month)]])</f>
        <v>151707</v>
      </c>
      <c r="K3334" s="1">
        <f>Table1[[#This Row],[Profit (Month)]]+SUMIFS(Table1[Profit (Month)],Table1[Category],Table1[[#This Row],[Category]],Table1[Supplier],Table1[[#This Row],[Supplier]],Table1[Brand],Table1[[#This Row],[Brand]],Table1[Year],Table1[[#This Row],[Year]],Table1[Month],"&lt;="&amp;Table1[[#This Row],[Profit (Month)]])</f>
        <v>164700</v>
      </c>
    </row>
    <row r="3335" spans="1:11" x14ac:dyDescent="0.35">
      <c r="A3335" t="s">
        <v>16</v>
      </c>
      <c r="B3335" t="s">
        <v>14</v>
      </c>
      <c r="C3335" t="s">
        <v>8</v>
      </c>
      <c r="D3335">
        <v>2024</v>
      </c>
      <c r="E3335">
        <v>10</v>
      </c>
      <c r="F3335" s="1">
        <v>12992</v>
      </c>
      <c r="G3335" s="1">
        <f t="shared" si="104"/>
        <v>58162354</v>
      </c>
      <c r="H3335" s="1">
        <f>SUM($F$2:F3335)</f>
        <v>46721759</v>
      </c>
      <c r="I3335" s="8">
        <f t="shared" si="105"/>
        <v>0.55460791727400338</v>
      </c>
      <c r="J3335" s="1">
        <f>SUMIFS(Table1[Profit (Month)],Table1[Category],Table1[[#This Row],[Category]],Table1[Supplier],Table1[[#This Row],[Supplier]],Table1[Brand],Table1[[#This Row],[Brand]],Table1[Year],Table1[[#This Row],[Year]],Table1[Month],"&lt;="&amp;Table1[[#This Row],[Profit (Month)]])</f>
        <v>152058</v>
      </c>
      <c r="K3335" s="1">
        <f>Table1[[#This Row],[Profit (Month)]]+SUMIFS(Table1[Profit (Month)],Table1[Category],Table1[[#This Row],[Category]],Table1[Supplier],Table1[[#This Row],[Supplier]],Table1[Brand],Table1[[#This Row],[Brand]],Table1[Year],Table1[[#This Row],[Year]],Table1[Month],"&lt;="&amp;Table1[[#This Row],[Profit (Month)]])</f>
        <v>165050</v>
      </c>
    </row>
    <row r="3336" spans="1:11" x14ac:dyDescent="0.35">
      <c r="A3336" t="s">
        <v>17</v>
      </c>
      <c r="B3336" t="s">
        <v>7</v>
      </c>
      <c r="C3336" t="s">
        <v>8</v>
      </c>
      <c r="D3336">
        <v>2023</v>
      </c>
      <c r="E3336">
        <v>8</v>
      </c>
      <c r="F3336" s="1">
        <v>12992</v>
      </c>
      <c r="G3336" s="1">
        <f t="shared" si="104"/>
        <v>58149362</v>
      </c>
      <c r="H3336" s="1">
        <f>SUM($F$2:F3336)</f>
        <v>46734751</v>
      </c>
      <c r="I3336" s="8">
        <f t="shared" si="105"/>
        <v>0.5544840318813794</v>
      </c>
      <c r="J3336" s="1">
        <f>SUMIFS(Table1[Profit (Month)],Table1[Category],Table1[[#This Row],[Category]],Table1[Supplier],Table1[[#This Row],[Supplier]],Table1[Brand],Table1[[#This Row],[Brand]],Table1[Year],Table1[[#This Row],[Year]],Table1[Month],"&lt;="&amp;Table1[[#This Row],[Profit (Month)]])</f>
        <v>143799</v>
      </c>
      <c r="K3336" s="1">
        <f>Table1[[#This Row],[Profit (Month)]]+SUMIFS(Table1[Profit (Month)],Table1[Category],Table1[[#This Row],[Category]],Table1[Supplier],Table1[[#This Row],[Supplier]],Table1[Brand],Table1[[#This Row],[Brand]],Table1[Year],Table1[[#This Row],[Year]],Table1[Month],"&lt;="&amp;Table1[[#This Row],[Profit (Month)]])</f>
        <v>156791</v>
      </c>
    </row>
    <row r="3337" spans="1:11" x14ac:dyDescent="0.35">
      <c r="A3337" t="s">
        <v>6</v>
      </c>
      <c r="B3337" t="s">
        <v>13</v>
      </c>
      <c r="C3337" t="s">
        <v>8</v>
      </c>
      <c r="D3337">
        <v>2021</v>
      </c>
      <c r="E3337">
        <v>12</v>
      </c>
      <c r="F3337" s="1">
        <v>12991</v>
      </c>
      <c r="G3337" s="1">
        <f t="shared" si="104"/>
        <v>58136370</v>
      </c>
      <c r="H3337" s="1">
        <f>SUM($F$2:F3337)</f>
        <v>46747742</v>
      </c>
      <c r="I3337" s="8">
        <f t="shared" si="105"/>
        <v>0.55436014648875542</v>
      </c>
      <c r="J3337" s="1">
        <f>SUMIFS(Table1[Profit (Month)],Table1[Category],Table1[[#This Row],[Category]],Table1[Supplier],Table1[[#This Row],[Supplier]],Table1[Brand],Table1[[#This Row],[Brand]],Table1[Year],Table1[[#This Row],[Year]],Table1[Month],"&lt;="&amp;Table1[[#This Row],[Profit (Month)]])</f>
        <v>147320</v>
      </c>
      <c r="K3337" s="1">
        <f>Table1[[#This Row],[Profit (Month)]]+SUMIFS(Table1[Profit (Month)],Table1[Category],Table1[[#This Row],[Category]],Table1[Supplier],Table1[[#This Row],[Supplier]],Table1[Brand],Table1[[#This Row],[Brand]],Table1[Year],Table1[[#This Row],[Year]],Table1[Month],"&lt;="&amp;Table1[[#This Row],[Profit (Month)]])</f>
        <v>160311</v>
      </c>
    </row>
    <row r="3338" spans="1:11" x14ac:dyDescent="0.35">
      <c r="A3338" t="s">
        <v>18</v>
      </c>
      <c r="B3338" t="s">
        <v>14</v>
      </c>
      <c r="C3338" t="s">
        <v>9</v>
      </c>
      <c r="D3338">
        <v>2024</v>
      </c>
      <c r="E3338">
        <v>9</v>
      </c>
      <c r="F3338" s="1">
        <v>12991</v>
      </c>
      <c r="G3338" s="1">
        <f t="shared" si="104"/>
        <v>58123379</v>
      </c>
      <c r="H3338" s="1">
        <f>SUM($F$2:F3338)</f>
        <v>46760733</v>
      </c>
      <c r="I3338" s="8">
        <f t="shared" si="105"/>
        <v>0.55423627063164516</v>
      </c>
      <c r="J3338" s="1">
        <f>SUMIFS(Table1[Profit (Month)],Table1[Category],Table1[[#This Row],[Category]],Table1[Supplier],Table1[[#This Row],[Supplier]],Table1[Brand],Table1[[#This Row],[Brand]],Table1[Year],Table1[[#This Row],[Year]],Table1[Month],"&lt;="&amp;Table1[[#This Row],[Profit (Month)]])</f>
        <v>157997</v>
      </c>
      <c r="K3338" s="1">
        <f>Table1[[#This Row],[Profit (Month)]]+SUMIFS(Table1[Profit (Month)],Table1[Category],Table1[[#This Row],[Category]],Table1[Supplier],Table1[[#This Row],[Supplier]],Table1[Brand],Table1[[#This Row],[Brand]],Table1[Year],Table1[[#This Row],[Year]],Table1[Month],"&lt;="&amp;Table1[[#This Row],[Profit (Month)]])</f>
        <v>170988</v>
      </c>
    </row>
    <row r="3339" spans="1:11" x14ac:dyDescent="0.35">
      <c r="A3339" t="s">
        <v>19</v>
      </c>
      <c r="B3339" t="s">
        <v>14</v>
      </c>
      <c r="C3339" t="s">
        <v>10</v>
      </c>
      <c r="D3339">
        <v>2018</v>
      </c>
      <c r="E3339">
        <v>7</v>
      </c>
      <c r="F3339" s="1">
        <v>12991</v>
      </c>
      <c r="G3339" s="1">
        <f t="shared" si="104"/>
        <v>58110388</v>
      </c>
      <c r="H3339" s="1">
        <f>SUM($F$2:F3339)</f>
        <v>46773724</v>
      </c>
      <c r="I3339" s="8">
        <f t="shared" si="105"/>
        <v>0.55411239477453478</v>
      </c>
      <c r="J3339" s="1">
        <f>SUMIFS(Table1[Profit (Month)],Table1[Category],Table1[[#This Row],[Category]],Table1[Supplier],Table1[[#This Row],[Supplier]],Table1[Brand],Table1[[#This Row],[Brand]],Table1[Year],Table1[[#This Row],[Year]],Table1[Month],"&lt;="&amp;Table1[[#This Row],[Profit (Month)]])</f>
        <v>147542</v>
      </c>
      <c r="K3339" s="1">
        <f>Table1[[#This Row],[Profit (Month)]]+SUMIFS(Table1[Profit (Month)],Table1[Category],Table1[[#This Row],[Category]],Table1[Supplier],Table1[[#This Row],[Supplier]],Table1[Brand],Table1[[#This Row],[Brand]],Table1[Year],Table1[[#This Row],[Year]],Table1[Month],"&lt;="&amp;Table1[[#This Row],[Profit (Month)]])</f>
        <v>160533</v>
      </c>
    </row>
    <row r="3340" spans="1:11" x14ac:dyDescent="0.35">
      <c r="A3340" t="s">
        <v>6</v>
      </c>
      <c r="B3340" t="s">
        <v>7</v>
      </c>
      <c r="C3340" t="s">
        <v>10</v>
      </c>
      <c r="D3340">
        <v>2018</v>
      </c>
      <c r="E3340">
        <v>11</v>
      </c>
      <c r="F3340" s="1">
        <v>12990</v>
      </c>
      <c r="G3340" s="1">
        <f t="shared" si="104"/>
        <v>58097397</v>
      </c>
      <c r="H3340" s="1">
        <f>SUM($F$2:F3340)</f>
        <v>46786714</v>
      </c>
      <c r="I3340" s="8">
        <f t="shared" si="105"/>
        <v>0.5539885189174244</v>
      </c>
      <c r="J3340" s="1">
        <f>SUMIFS(Table1[Profit (Month)],Table1[Category],Table1[[#This Row],[Category]],Table1[Supplier],Table1[[#This Row],[Supplier]],Table1[Brand],Table1[[#This Row],[Brand]],Table1[Year],Table1[[#This Row],[Year]],Table1[Month],"&lt;="&amp;Table1[[#This Row],[Profit (Month)]])</f>
        <v>156294</v>
      </c>
      <c r="K3340" s="1">
        <f>Table1[[#This Row],[Profit (Month)]]+SUMIFS(Table1[Profit (Month)],Table1[Category],Table1[[#This Row],[Category]],Table1[Supplier],Table1[[#This Row],[Supplier]],Table1[Brand],Table1[[#This Row],[Brand]],Table1[Year],Table1[[#This Row],[Year]],Table1[Month],"&lt;="&amp;Table1[[#This Row],[Profit (Month)]])</f>
        <v>169284</v>
      </c>
    </row>
    <row r="3341" spans="1:11" x14ac:dyDescent="0.35">
      <c r="A3341" t="s">
        <v>16</v>
      </c>
      <c r="B3341" t="s">
        <v>14</v>
      </c>
      <c r="C3341" t="s">
        <v>9</v>
      </c>
      <c r="D3341">
        <v>2024</v>
      </c>
      <c r="E3341">
        <v>2</v>
      </c>
      <c r="F3341" s="1">
        <v>12990</v>
      </c>
      <c r="G3341" s="1">
        <f t="shared" si="104"/>
        <v>58084407</v>
      </c>
      <c r="H3341" s="1">
        <f>SUM($F$2:F3341)</f>
        <v>46799704</v>
      </c>
      <c r="I3341" s="8">
        <f t="shared" si="105"/>
        <v>0.55386465259582762</v>
      </c>
      <c r="J3341" s="1">
        <f>SUMIFS(Table1[Profit (Month)],Table1[Category],Table1[[#This Row],[Category]],Table1[Supplier],Table1[[#This Row],[Supplier]],Table1[Brand],Table1[[#This Row],[Brand]],Table1[Year],Table1[[#This Row],[Year]],Table1[Month],"&lt;="&amp;Table1[[#This Row],[Profit (Month)]])</f>
        <v>141097</v>
      </c>
      <c r="K3341" s="1">
        <f>Table1[[#This Row],[Profit (Month)]]+SUMIFS(Table1[Profit (Month)],Table1[Category],Table1[[#This Row],[Category]],Table1[Supplier],Table1[[#This Row],[Supplier]],Table1[Brand],Table1[[#This Row],[Brand]],Table1[Year],Table1[[#This Row],[Year]],Table1[Month],"&lt;="&amp;Table1[[#This Row],[Profit (Month)]])</f>
        <v>154087</v>
      </c>
    </row>
    <row r="3342" spans="1:11" x14ac:dyDescent="0.35">
      <c r="A3342" t="s">
        <v>18</v>
      </c>
      <c r="B3342" t="s">
        <v>13</v>
      </c>
      <c r="C3342" t="s">
        <v>8</v>
      </c>
      <c r="D3342">
        <v>2023</v>
      </c>
      <c r="E3342">
        <v>10</v>
      </c>
      <c r="F3342" s="1">
        <v>12990</v>
      </c>
      <c r="G3342" s="1">
        <f t="shared" si="104"/>
        <v>58071417</v>
      </c>
      <c r="H3342" s="1">
        <f>SUM($F$2:F3342)</f>
        <v>46812694</v>
      </c>
      <c r="I3342" s="8">
        <f t="shared" si="105"/>
        <v>0.55374078627423085</v>
      </c>
      <c r="J3342" s="1">
        <f>SUMIFS(Table1[Profit (Month)],Table1[Category],Table1[[#This Row],[Category]],Table1[Supplier],Table1[[#This Row],[Supplier]],Table1[Brand],Table1[[#This Row],[Brand]],Table1[Year],Table1[[#This Row],[Year]],Table1[Month],"&lt;="&amp;Table1[[#This Row],[Profit (Month)]])</f>
        <v>149382</v>
      </c>
      <c r="K3342" s="1">
        <f>Table1[[#This Row],[Profit (Month)]]+SUMIFS(Table1[Profit (Month)],Table1[Category],Table1[[#This Row],[Category]],Table1[Supplier],Table1[[#This Row],[Supplier]],Table1[Brand],Table1[[#This Row],[Brand]],Table1[Year],Table1[[#This Row],[Year]],Table1[Month],"&lt;="&amp;Table1[[#This Row],[Profit (Month)]])</f>
        <v>162372</v>
      </c>
    </row>
    <row r="3343" spans="1:11" x14ac:dyDescent="0.35">
      <c r="A3343" t="s">
        <v>18</v>
      </c>
      <c r="B3343" t="s">
        <v>13</v>
      </c>
      <c r="C3343" t="s">
        <v>8</v>
      </c>
      <c r="D3343">
        <v>2024</v>
      </c>
      <c r="E3343">
        <v>4</v>
      </c>
      <c r="F3343" s="1">
        <v>12990</v>
      </c>
      <c r="G3343" s="1">
        <f t="shared" si="104"/>
        <v>58058427</v>
      </c>
      <c r="H3343" s="1">
        <f>SUM($F$2:F3343)</f>
        <v>46825684</v>
      </c>
      <c r="I3343" s="8">
        <f t="shared" si="105"/>
        <v>0.55361691995263407</v>
      </c>
      <c r="J3343" s="1">
        <f>SUMIFS(Table1[Profit (Month)],Table1[Category],Table1[[#This Row],[Category]],Table1[Supplier],Table1[[#This Row],[Supplier]],Table1[Brand],Table1[[#This Row],[Brand]],Table1[Year],Table1[[#This Row],[Year]],Table1[Month],"&lt;="&amp;Table1[[#This Row],[Profit (Month)]])</f>
        <v>142773</v>
      </c>
      <c r="K3343" s="1">
        <f>Table1[[#This Row],[Profit (Month)]]+SUMIFS(Table1[Profit (Month)],Table1[Category],Table1[[#This Row],[Category]],Table1[Supplier],Table1[[#This Row],[Supplier]],Table1[Brand],Table1[[#This Row],[Brand]],Table1[Year],Table1[[#This Row],[Year]],Table1[Month],"&lt;="&amp;Table1[[#This Row],[Profit (Month)]])</f>
        <v>155763</v>
      </c>
    </row>
    <row r="3344" spans="1:11" x14ac:dyDescent="0.35">
      <c r="A3344" t="s">
        <v>18</v>
      </c>
      <c r="B3344" t="s">
        <v>15</v>
      </c>
      <c r="C3344" t="s">
        <v>11</v>
      </c>
      <c r="D3344">
        <v>2024</v>
      </c>
      <c r="E3344">
        <v>10</v>
      </c>
      <c r="F3344" s="1">
        <v>12990</v>
      </c>
      <c r="G3344" s="1">
        <f t="shared" si="104"/>
        <v>58045437</v>
      </c>
      <c r="H3344" s="1">
        <f>SUM($F$2:F3344)</f>
        <v>46838674</v>
      </c>
      <c r="I3344" s="8">
        <f t="shared" si="105"/>
        <v>0.55349305363103729</v>
      </c>
      <c r="J3344" s="1">
        <f>SUMIFS(Table1[Profit (Month)],Table1[Category],Table1[[#This Row],[Category]],Table1[Supplier],Table1[[#This Row],[Supplier]],Table1[Brand],Table1[[#This Row],[Brand]],Table1[Year],Table1[[#This Row],[Year]],Table1[Month],"&lt;="&amp;Table1[[#This Row],[Profit (Month)]])</f>
        <v>161860</v>
      </c>
      <c r="K3344" s="1">
        <f>Table1[[#This Row],[Profit (Month)]]+SUMIFS(Table1[Profit (Month)],Table1[Category],Table1[[#This Row],[Category]],Table1[Supplier],Table1[[#This Row],[Supplier]],Table1[Brand],Table1[[#This Row],[Brand]],Table1[Year],Table1[[#This Row],[Year]],Table1[Month],"&lt;="&amp;Table1[[#This Row],[Profit (Month)]])</f>
        <v>174850</v>
      </c>
    </row>
    <row r="3345" spans="1:11" x14ac:dyDescent="0.35">
      <c r="A3345" t="s">
        <v>17</v>
      </c>
      <c r="B3345" t="s">
        <v>15</v>
      </c>
      <c r="C3345" t="s">
        <v>12</v>
      </c>
      <c r="D3345">
        <v>2018</v>
      </c>
      <c r="E3345">
        <v>5</v>
      </c>
      <c r="F3345" s="1">
        <v>12989</v>
      </c>
      <c r="G3345" s="1">
        <f t="shared" si="104"/>
        <v>58032447</v>
      </c>
      <c r="H3345" s="1">
        <f>SUM($F$2:F3345)</f>
        <v>46851663</v>
      </c>
      <c r="I3345" s="8">
        <f t="shared" si="105"/>
        <v>0.55336918730944051</v>
      </c>
      <c r="J3345" s="1">
        <f>SUMIFS(Table1[Profit (Month)],Table1[Category],Table1[[#This Row],[Category]],Table1[Supplier],Table1[[#This Row],[Supplier]],Table1[Brand],Table1[[#This Row],[Brand]],Table1[Year],Table1[[#This Row],[Year]],Table1[Month],"&lt;="&amp;Table1[[#This Row],[Profit (Month)]])</f>
        <v>157075</v>
      </c>
      <c r="K3345" s="1">
        <f>Table1[[#This Row],[Profit (Month)]]+SUMIFS(Table1[Profit (Month)],Table1[Category],Table1[[#This Row],[Category]],Table1[Supplier],Table1[[#This Row],[Supplier]],Table1[Brand],Table1[[#This Row],[Brand]],Table1[Year],Table1[[#This Row],[Year]],Table1[Month],"&lt;="&amp;Table1[[#This Row],[Profit (Month)]])</f>
        <v>170064</v>
      </c>
    </row>
    <row r="3346" spans="1:11" x14ac:dyDescent="0.35">
      <c r="A3346" t="s">
        <v>17</v>
      </c>
      <c r="B3346" t="s">
        <v>7</v>
      </c>
      <c r="C3346" t="s">
        <v>10</v>
      </c>
      <c r="D3346">
        <v>2020</v>
      </c>
      <c r="E3346">
        <v>7</v>
      </c>
      <c r="F3346" s="1">
        <v>12988</v>
      </c>
      <c r="G3346" s="1">
        <f t="shared" si="104"/>
        <v>58019458</v>
      </c>
      <c r="H3346" s="1">
        <f>SUM($F$2:F3346)</f>
        <v>46864651</v>
      </c>
      <c r="I3346" s="8">
        <f t="shared" si="105"/>
        <v>0.55324533052335734</v>
      </c>
      <c r="J3346" s="1">
        <f>SUMIFS(Table1[Profit (Month)],Table1[Category],Table1[[#This Row],[Category]],Table1[Supplier],Table1[[#This Row],[Supplier]],Table1[Brand],Table1[[#This Row],[Brand]],Table1[Year],Table1[[#This Row],[Year]],Table1[Month],"&lt;="&amp;Table1[[#This Row],[Profit (Month)]])</f>
        <v>147697</v>
      </c>
      <c r="K3346" s="1">
        <f>Table1[[#This Row],[Profit (Month)]]+SUMIFS(Table1[Profit (Month)],Table1[Category],Table1[[#This Row],[Category]],Table1[Supplier],Table1[[#This Row],[Supplier]],Table1[Brand],Table1[[#This Row],[Brand]],Table1[Year],Table1[[#This Row],[Year]],Table1[Month],"&lt;="&amp;Table1[[#This Row],[Profit (Month)]])</f>
        <v>160685</v>
      </c>
    </row>
    <row r="3347" spans="1:11" x14ac:dyDescent="0.35">
      <c r="A3347" t="s">
        <v>19</v>
      </c>
      <c r="B3347" t="s">
        <v>13</v>
      </c>
      <c r="C3347" t="s">
        <v>12</v>
      </c>
      <c r="D3347">
        <v>2022</v>
      </c>
      <c r="E3347">
        <v>2</v>
      </c>
      <c r="F3347" s="1">
        <v>12988</v>
      </c>
      <c r="G3347" s="1">
        <f t="shared" si="104"/>
        <v>58006470</v>
      </c>
      <c r="H3347" s="1">
        <f>SUM($F$2:F3347)</f>
        <v>46877639</v>
      </c>
      <c r="I3347" s="8">
        <f t="shared" si="105"/>
        <v>0.55312148327278776</v>
      </c>
      <c r="J3347" s="1">
        <f>SUMIFS(Table1[Profit (Month)],Table1[Category],Table1[[#This Row],[Category]],Table1[Supplier],Table1[[#This Row],[Supplier]],Table1[Brand],Table1[[#This Row],[Brand]],Table1[Year],Table1[[#This Row],[Year]],Table1[Month],"&lt;="&amp;Table1[[#This Row],[Profit (Month)]])</f>
        <v>153065</v>
      </c>
      <c r="K3347" s="1">
        <f>Table1[[#This Row],[Profit (Month)]]+SUMIFS(Table1[Profit (Month)],Table1[Category],Table1[[#This Row],[Category]],Table1[Supplier],Table1[[#This Row],[Supplier]],Table1[Brand],Table1[[#This Row],[Brand]],Table1[Year],Table1[[#This Row],[Year]],Table1[Month],"&lt;="&amp;Table1[[#This Row],[Profit (Month)]])</f>
        <v>166053</v>
      </c>
    </row>
    <row r="3348" spans="1:11" x14ac:dyDescent="0.35">
      <c r="A3348" t="s">
        <v>6</v>
      </c>
      <c r="B3348" t="s">
        <v>15</v>
      </c>
      <c r="C3348" t="s">
        <v>10</v>
      </c>
      <c r="D3348">
        <v>2024</v>
      </c>
      <c r="E3348">
        <v>12</v>
      </c>
      <c r="F3348" s="1">
        <v>12985</v>
      </c>
      <c r="G3348" s="1">
        <f t="shared" si="104"/>
        <v>57993482</v>
      </c>
      <c r="H3348" s="1">
        <f>SUM($F$2:F3348)</f>
        <v>46890624</v>
      </c>
      <c r="I3348" s="8">
        <f t="shared" si="105"/>
        <v>0.55299763602221819</v>
      </c>
      <c r="J3348" s="1">
        <f>SUMIFS(Table1[Profit (Month)],Table1[Category],Table1[[#This Row],[Category]],Table1[Supplier],Table1[[#This Row],[Supplier]],Table1[Brand],Table1[[#This Row],[Brand]],Table1[Year],Table1[[#This Row],[Year]],Table1[Month],"&lt;="&amp;Table1[[#This Row],[Profit (Month)]])</f>
        <v>142553</v>
      </c>
      <c r="K3348" s="1">
        <f>Table1[[#This Row],[Profit (Month)]]+SUMIFS(Table1[Profit (Month)],Table1[Category],Table1[[#This Row],[Category]],Table1[Supplier],Table1[[#This Row],[Supplier]],Table1[Brand],Table1[[#This Row],[Brand]],Table1[Year],Table1[[#This Row],[Year]],Table1[Month],"&lt;="&amp;Table1[[#This Row],[Profit (Month)]])</f>
        <v>155538</v>
      </c>
    </row>
    <row r="3349" spans="1:11" x14ac:dyDescent="0.35">
      <c r="A3349" t="s">
        <v>6</v>
      </c>
      <c r="B3349" t="s">
        <v>7</v>
      </c>
      <c r="C3349" t="s">
        <v>10</v>
      </c>
      <c r="D3349">
        <v>2019</v>
      </c>
      <c r="E3349">
        <v>12</v>
      </c>
      <c r="F3349" s="1">
        <v>12983</v>
      </c>
      <c r="G3349" s="1">
        <f t="shared" si="104"/>
        <v>57980497</v>
      </c>
      <c r="H3349" s="1">
        <f>SUM($F$2:F3349)</f>
        <v>46903607</v>
      </c>
      <c r="I3349" s="8">
        <f t="shared" si="105"/>
        <v>0.55287381737818941</v>
      </c>
      <c r="J3349" s="1">
        <f>SUMIFS(Table1[Profit (Month)],Table1[Category],Table1[[#This Row],[Category]],Table1[Supplier],Table1[[#This Row],[Supplier]],Table1[Brand],Table1[[#This Row],[Brand]],Table1[Year],Table1[[#This Row],[Year]],Table1[Month],"&lt;="&amp;Table1[[#This Row],[Profit (Month)]])</f>
        <v>146282</v>
      </c>
      <c r="K3349" s="1">
        <f>Table1[[#This Row],[Profit (Month)]]+SUMIFS(Table1[Profit (Month)],Table1[Category],Table1[[#This Row],[Category]],Table1[Supplier],Table1[[#This Row],[Supplier]],Table1[Brand],Table1[[#This Row],[Brand]],Table1[Year],Table1[[#This Row],[Year]],Table1[Month],"&lt;="&amp;Table1[[#This Row],[Profit (Month)]])</f>
        <v>159265</v>
      </c>
    </row>
    <row r="3350" spans="1:11" x14ac:dyDescent="0.35">
      <c r="A3350" t="s">
        <v>19</v>
      </c>
      <c r="B3350" t="s">
        <v>14</v>
      </c>
      <c r="C3350" t="s">
        <v>10</v>
      </c>
      <c r="D3350">
        <v>2020</v>
      </c>
      <c r="E3350">
        <v>6</v>
      </c>
      <c r="F3350" s="1">
        <v>12983</v>
      </c>
      <c r="G3350" s="1">
        <f t="shared" si="104"/>
        <v>57967514</v>
      </c>
      <c r="H3350" s="1">
        <f>SUM($F$2:F3350)</f>
        <v>46916590</v>
      </c>
      <c r="I3350" s="8">
        <f t="shared" si="105"/>
        <v>0.55275001780518773</v>
      </c>
      <c r="J3350" s="1">
        <f>SUMIFS(Table1[Profit (Month)],Table1[Category],Table1[[#This Row],[Category]],Table1[Supplier],Table1[[#This Row],[Supplier]],Table1[Brand],Table1[[#This Row],[Brand]],Table1[Year],Table1[[#This Row],[Year]],Table1[Month],"&lt;="&amp;Table1[[#This Row],[Profit (Month)]])</f>
        <v>147935</v>
      </c>
      <c r="K3350" s="1">
        <f>Table1[[#This Row],[Profit (Month)]]+SUMIFS(Table1[Profit (Month)],Table1[Category],Table1[[#This Row],[Category]],Table1[Supplier],Table1[[#This Row],[Supplier]],Table1[Brand],Table1[[#This Row],[Brand]],Table1[Year],Table1[[#This Row],[Year]],Table1[Month],"&lt;="&amp;Table1[[#This Row],[Profit (Month)]])</f>
        <v>160918</v>
      </c>
    </row>
    <row r="3351" spans="1:11" x14ac:dyDescent="0.35">
      <c r="A3351" t="s">
        <v>19</v>
      </c>
      <c r="B3351" t="s">
        <v>14</v>
      </c>
      <c r="C3351" t="s">
        <v>12</v>
      </c>
      <c r="D3351">
        <v>2018</v>
      </c>
      <c r="E3351">
        <v>6</v>
      </c>
      <c r="F3351" s="1">
        <v>12983</v>
      </c>
      <c r="G3351" s="1">
        <f t="shared" si="104"/>
        <v>57954531</v>
      </c>
      <c r="H3351" s="1">
        <f>SUM($F$2:F3351)</f>
        <v>46929573</v>
      </c>
      <c r="I3351" s="8">
        <f t="shared" si="105"/>
        <v>0.55262621823218616</v>
      </c>
      <c r="J3351" s="1">
        <f>SUMIFS(Table1[Profit (Month)],Table1[Category],Table1[[#This Row],[Category]],Table1[Supplier],Table1[[#This Row],[Supplier]],Table1[Brand],Table1[[#This Row],[Brand]],Table1[Year],Table1[[#This Row],[Year]],Table1[Month],"&lt;="&amp;Table1[[#This Row],[Profit (Month)]])</f>
        <v>148794</v>
      </c>
      <c r="K3351" s="1">
        <f>Table1[[#This Row],[Profit (Month)]]+SUMIFS(Table1[Profit (Month)],Table1[Category],Table1[[#This Row],[Category]],Table1[Supplier],Table1[[#This Row],[Supplier]],Table1[Brand],Table1[[#This Row],[Brand]],Table1[Year],Table1[[#This Row],[Year]],Table1[Month],"&lt;="&amp;Table1[[#This Row],[Profit (Month)]])</f>
        <v>161777</v>
      </c>
    </row>
    <row r="3352" spans="1:11" x14ac:dyDescent="0.35">
      <c r="A3352" t="s">
        <v>6</v>
      </c>
      <c r="B3352" t="s">
        <v>13</v>
      </c>
      <c r="C3352" t="s">
        <v>9</v>
      </c>
      <c r="D3352">
        <v>2020</v>
      </c>
      <c r="E3352">
        <v>8</v>
      </c>
      <c r="F3352" s="1">
        <v>12982</v>
      </c>
      <c r="G3352" s="1">
        <f t="shared" si="104"/>
        <v>57941548</v>
      </c>
      <c r="H3352" s="1">
        <f>SUM($F$2:F3352)</f>
        <v>46942555</v>
      </c>
      <c r="I3352" s="8">
        <f t="shared" si="105"/>
        <v>0.55250241865918459</v>
      </c>
      <c r="J3352" s="1">
        <f>SUMIFS(Table1[Profit (Month)],Table1[Category],Table1[[#This Row],[Category]],Table1[Supplier],Table1[[#This Row],[Supplier]],Table1[Brand],Table1[[#This Row],[Brand]],Table1[Year],Table1[[#This Row],[Year]],Table1[Month],"&lt;="&amp;Table1[[#This Row],[Profit (Month)]])</f>
        <v>147427</v>
      </c>
      <c r="K3352" s="1">
        <f>Table1[[#This Row],[Profit (Month)]]+SUMIFS(Table1[Profit (Month)],Table1[Category],Table1[[#This Row],[Category]],Table1[Supplier],Table1[[#This Row],[Supplier]],Table1[Brand],Table1[[#This Row],[Brand]],Table1[Year],Table1[[#This Row],[Year]],Table1[Month],"&lt;="&amp;Table1[[#This Row],[Profit (Month)]])</f>
        <v>160409</v>
      </c>
    </row>
    <row r="3353" spans="1:11" x14ac:dyDescent="0.35">
      <c r="A3353" t="s">
        <v>17</v>
      </c>
      <c r="B3353" t="s">
        <v>15</v>
      </c>
      <c r="C3353" t="s">
        <v>8</v>
      </c>
      <c r="D3353">
        <v>2022</v>
      </c>
      <c r="E3353">
        <v>7</v>
      </c>
      <c r="F3353" s="1">
        <v>12982</v>
      </c>
      <c r="G3353" s="1">
        <f t="shared" si="104"/>
        <v>57928566</v>
      </c>
      <c r="H3353" s="1">
        <f>SUM($F$2:F3353)</f>
        <v>46955537</v>
      </c>
      <c r="I3353" s="8">
        <f t="shared" si="105"/>
        <v>0.55237862862169651</v>
      </c>
      <c r="J3353" s="1">
        <f>SUMIFS(Table1[Profit (Month)],Table1[Category],Table1[[#This Row],[Category]],Table1[Supplier],Table1[[#This Row],[Supplier]],Table1[Brand],Table1[[#This Row],[Brand]],Table1[Year],Table1[[#This Row],[Year]],Table1[Month],"&lt;="&amp;Table1[[#This Row],[Profit (Month)]])</f>
        <v>140577</v>
      </c>
      <c r="K3353" s="1">
        <f>Table1[[#This Row],[Profit (Month)]]+SUMIFS(Table1[Profit (Month)],Table1[Category],Table1[[#This Row],[Category]],Table1[Supplier],Table1[[#This Row],[Supplier]],Table1[Brand],Table1[[#This Row],[Brand]],Table1[Year],Table1[[#This Row],[Year]],Table1[Month],"&lt;="&amp;Table1[[#This Row],[Profit (Month)]])</f>
        <v>153559</v>
      </c>
    </row>
    <row r="3354" spans="1:11" x14ac:dyDescent="0.35">
      <c r="A3354" t="s">
        <v>17</v>
      </c>
      <c r="B3354" t="s">
        <v>13</v>
      </c>
      <c r="C3354" t="s">
        <v>8</v>
      </c>
      <c r="D3354">
        <v>2022</v>
      </c>
      <c r="E3354">
        <v>7</v>
      </c>
      <c r="F3354" s="1">
        <v>12981</v>
      </c>
      <c r="G3354" s="1">
        <f t="shared" si="104"/>
        <v>57915584</v>
      </c>
      <c r="H3354" s="1">
        <f>SUM($F$2:F3354)</f>
        <v>46968518</v>
      </c>
      <c r="I3354" s="8">
        <f t="shared" si="105"/>
        <v>0.55225483858420854</v>
      </c>
      <c r="J3354" s="1">
        <f>SUMIFS(Table1[Profit (Month)],Table1[Category],Table1[[#This Row],[Category]],Table1[Supplier],Table1[[#This Row],[Supplier]],Table1[Brand],Table1[[#This Row],[Brand]],Table1[Year],Table1[[#This Row],[Year]],Table1[Month],"&lt;="&amp;Table1[[#This Row],[Profit (Month)]])</f>
        <v>147025</v>
      </c>
      <c r="K3354" s="1">
        <f>Table1[[#This Row],[Profit (Month)]]+SUMIFS(Table1[Profit (Month)],Table1[Category],Table1[[#This Row],[Category]],Table1[Supplier],Table1[[#This Row],[Supplier]],Table1[Brand],Table1[[#This Row],[Brand]],Table1[Year],Table1[[#This Row],[Year]],Table1[Month],"&lt;="&amp;Table1[[#This Row],[Profit (Month)]])</f>
        <v>160006</v>
      </c>
    </row>
    <row r="3355" spans="1:11" x14ac:dyDescent="0.35">
      <c r="A3355" t="s">
        <v>17</v>
      </c>
      <c r="B3355" t="s">
        <v>13</v>
      </c>
      <c r="C3355" t="s">
        <v>12</v>
      </c>
      <c r="D3355">
        <v>2020</v>
      </c>
      <c r="E3355">
        <v>10</v>
      </c>
      <c r="F3355" s="1">
        <v>12981</v>
      </c>
      <c r="G3355" s="1">
        <f t="shared" si="104"/>
        <v>57902603</v>
      </c>
      <c r="H3355" s="1">
        <f>SUM($F$2:F3355)</f>
        <v>46981499</v>
      </c>
      <c r="I3355" s="8">
        <f t="shared" si="105"/>
        <v>0.55213105808223406</v>
      </c>
      <c r="J3355" s="1">
        <f>SUMIFS(Table1[Profit (Month)],Table1[Category],Table1[[#This Row],[Category]],Table1[Supplier],Table1[[#This Row],[Supplier]],Table1[Brand],Table1[[#This Row],[Brand]],Table1[Year],Table1[[#This Row],[Year]],Table1[Month],"&lt;="&amp;Table1[[#This Row],[Profit (Month)]])</f>
        <v>159299</v>
      </c>
      <c r="K3355" s="1">
        <f>Table1[[#This Row],[Profit (Month)]]+SUMIFS(Table1[Profit (Month)],Table1[Category],Table1[[#This Row],[Category]],Table1[Supplier],Table1[[#This Row],[Supplier]],Table1[Brand],Table1[[#This Row],[Brand]],Table1[Year],Table1[[#This Row],[Year]],Table1[Month],"&lt;="&amp;Table1[[#This Row],[Profit (Month)]])</f>
        <v>172280</v>
      </c>
    </row>
    <row r="3356" spans="1:11" x14ac:dyDescent="0.35">
      <c r="A3356" t="s">
        <v>19</v>
      </c>
      <c r="B3356" t="s">
        <v>14</v>
      </c>
      <c r="C3356" t="s">
        <v>12</v>
      </c>
      <c r="D3356">
        <v>2023</v>
      </c>
      <c r="E3356">
        <v>7</v>
      </c>
      <c r="F3356" s="1">
        <v>12981</v>
      </c>
      <c r="G3356" s="1">
        <f t="shared" si="104"/>
        <v>57889622</v>
      </c>
      <c r="H3356" s="1">
        <f>SUM($F$2:F3356)</f>
        <v>46994480</v>
      </c>
      <c r="I3356" s="8">
        <f t="shared" si="105"/>
        <v>0.55200727758025969</v>
      </c>
      <c r="J3356" s="1">
        <f>SUMIFS(Table1[Profit (Month)],Table1[Category],Table1[[#This Row],[Category]],Table1[Supplier],Table1[[#This Row],[Supplier]],Table1[Brand],Table1[[#This Row],[Brand]],Table1[Year],Table1[[#This Row],[Year]],Table1[Month],"&lt;="&amp;Table1[[#This Row],[Profit (Month)]])</f>
        <v>153946</v>
      </c>
      <c r="K3356" s="1">
        <f>Table1[[#This Row],[Profit (Month)]]+SUMIFS(Table1[Profit (Month)],Table1[Category],Table1[[#This Row],[Category]],Table1[Supplier],Table1[[#This Row],[Supplier]],Table1[Brand],Table1[[#This Row],[Brand]],Table1[Year],Table1[[#This Row],[Year]],Table1[Month],"&lt;="&amp;Table1[[#This Row],[Profit (Month)]])</f>
        <v>166927</v>
      </c>
    </row>
    <row r="3357" spans="1:11" x14ac:dyDescent="0.35">
      <c r="A3357" t="s">
        <v>19</v>
      </c>
      <c r="B3357" t="s">
        <v>15</v>
      </c>
      <c r="C3357" t="s">
        <v>10</v>
      </c>
      <c r="D3357">
        <v>2021</v>
      </c>
      <c r="E3357">
        <v>5</v>
      </c>
      <c r="F3357" s="1">
        <v>12981</v>
      </c>
      <c r="G3357" s="1">
        <f t="shared" si="104"/>
        <v>57876641</v>
      </c>
      <c r="H3357" s="1">
        <f>SUM($F$2:F3357)</f>
        <v>47007461</v>
      </c>
      <c r="I3357" s="8">
        <f t="shared" si="105"/>
        <v>0.55188349707828521</v>
      </c>
      <c r="J3357" s="1">
        <f>SUMIFS(Table1[Profit (Month)],Table1[Category],Table1[[#This Row],[Category]],Table1[Supplier],Table1[[#This Row],[Supplier]],Table1[Brand],Table1[[#This Row],[Brand]],Table1[Year],Table1[[#This Row],[Year]],Table1[Month],"&lt;="&amp;Table1[[#This Row],[Profit (Month)]])</f>
        <v>151896</v>
      </c>
      <c r="K3357" s="1">
        <f>Table1[[#This Row],[Profit (Month)]]+SUMIFS(Table1[Profit (Month)],Table1[Category],Table1[[#This Row],[Category]],Table1[Supplier],Table1[[#This Row],[Supplier]],Table1[Brand],Table1[[#This Row],[Brand]],Table1[Year],Table1[[#This Row],[Year]],Table1[Month],"&lt;="&amp;Table1[[#This Row],[Profit (Month)]])</f>
        <v>164877</v>
      </c>
    </row>
    <row r="3358" spans="1:11" x14ac:dyDescent="0.35">
      <c r="A3358" t="s">
        <v>6</v>
      </c>
      <c r="B3358" t="s">
        <v>14</v>
      </c>
      <c r="C3358" t="s">
        <v>8</v>
      </c>
      <c r="D3358">
        <v>2018</v>
      </c>
      <c r="E3358">
        <v>7</v>
      </c>
      <c r="F3358" s="1">
        <v>12980</v>
      </c>
      <c r="G3358" s="1">
        <f t="shared" si="104"/>
        <v>57863660</v>
      </c>
      <c r="H3358" s="1">
        <f>SUM($F$2:F3358)</f>
        <v>47020441</v>
      </c>
      <c r="I3358" s="8">
        <f t="shared" si="105"/>
        <v>0.55175971657631084</v>
      </c>
      <c r="J3358" s="1">
        <f>SUMIFS(Table1[Profit (Month)],Table1[Category],Table1[[#This Row],[Category]],Table1[Supplier],Table1[[#This Row],[Supplier]],Table1[Brand],Table1[[#This Row],[Brand]],Table1[Year],Table1[[#This Row],[Year]],Table1[Month],"&lt;="&amp;Table1[[#This Row],[Profit (Month)]])</f>
        <v>146895</v>
      </c>
      <c r="K3358" s="1">
        <f>Table1[[#This Row],[Profit (Month)]]+SUMIFS(Table1[Profit (Month)],Table1[Category],Table1[[#This Row],[Category]],Table1[Supplier],Table1[[#This Row],[Supplier]],Table1[Brand],Table1[[#This Row],[Brand]],Table1[Year],Table1[[#This Row],[Year]],Table1[Month],"&lt;="&amp;Table1[[#This Row],[Profit (Month)]])</f>
        <v>159875</v>
      </c>
    </row>
    <row r="3359" spans="1:11" x14ac:dyDescent="0.35">
      <c r="A3359" t="s">
        <v>18</v>
      </c>
      <c r="B3359" t="s">
        <v>13</v>
      </c>
      <c r="C3359" t="s">
        <v>9</v>
      </c>
      <c r="D3359">
        <v>2019</v>
      </c>
      <c r="E3359">
        <v>6</v>
      </c>
      <c r="F3359" s="1">
        <v>12980</v>
      </c>
      <c r="G3359" s="1">
        <f t="shared" si="104"/>
        <v>57850680</v>
      </c>
      <c r="H3359" s="1">
        <f>SUM($F$2:F3359)</f>
        <v>47033421</v>
      </c>
      <c r="I3359" s="8">
        <f t="shared" si="105"/>
        <v>0.55163594560984996</v>
      </c>
      <c r="J3359" s="1">
        <f>SUMIFS(Table1[Profit (Month)],Table1[Category],Table1[[#This Row],[Category]],Table1[Supplier],Table1[[#This Row],[Supplier]],Table1[Brand],Table1[[#This Row],[Brand]],Table1[Year],Table1[[#This Row],[Year]],Table1[Month],"&lt;="&amp;Table1[[#This Row],[Profit (Month)]])</f>
        <v>155346</v>
      </c>
      <c r="K3359" s="1">
        <f>Table1[[#This Row],[Profit (Month)]]+SUMIFS(Table1[Profit (Month)],Table1[Category],Table1[[#This Row],[Category]],Table1[Supplier],Table1[[#This Row],[Supplier]],Table1[Brand],Table1[[#This Row],[Brand]],Table1[Year],Table1[[#This Row],[Year]],Table1[Month],"&lt;="&amp;Table1[[#This Row],[Profit (Month)]])</f>
        <v>168326</v>
      </c>
    </row>
    <row r="3360" spans="1:11" x14ac:dyDescent="0.35">
      <c r="A3360" t="s">
        <v>6</v>
      </c>
      <c r="B3360" t="s">
        <v>14</v>
      </c>
      <c r="C3360" t="s">
        <v>9</v>
      </c>
      <c r="D3360">
        <v>2020</v>
      </c>
      <c r="E3360">
        <v>10</v>
      </c>
      <c r="F3360" s="1">
        <v>12979</v>
      </c>
      <c r="G3360" s="1">
        <f t="shared" si="104"/>
        <v>57837700</v>
      </c>
      <c r="H3360" s="1">
        <f>SUM($F$2:F3360)</f>
        <v>47046400</v>
      </c>
      <c r="I3360" s="8">
        <f t="shared" si="105"/>
        <v>0.5515121746433892</v>
      </c>
      <c r="J3360" s="1">
        <f>SUMIFS(Table1[Profit (Month)],Table1[Category],Table1[[#This Row],[Category]],Table1[Supplier],Table1[[#This Row],[Supplier]],Table1[Brand],Table1[[#This Row],[Brand]],Table1[Year],Table1[[#This Row],[Year]],Table1[Month],"&lt;="&amp;Table1[[#This Row],[Profit (Month)]])</f>
        <v>147410</v>
      </c>
      <c r="K3360" s="1">
        <f>Table1[[#This Row],[Profit (Month)]]+SUMIFS(Table1[Profit (Month)],Table1[Category],Table1[[#This Row],[Category]],Table1[Supplier],Table1[[#This Row],[Supplier]],Table1[Brand],Table1[[#This Row],[Brand]],Table1[Year],Table1[[#This Row],[Year]],Table1[Month],"&lt;="&amp;Table1[[#This Row],[Profit (Month)]])</f>
        <v>160389</v>
      </c>
    </row>
    <row r="3361" spans="1:11" x14ac:dyDescent="0.35">
      <c r="A3361" t="s">
        <v>16</v>
      </c>
      <c r="B3361" t="s">
        <v>13</v>
      </c>
      <c r="C3361" t="s">
        <v>8</v>
      </c>
      <c r="D3361">
        <v>2018</v>
      </c>
      <c r="E3361">
        <v>8</v>
      </c>
      <c r="F3361" s="1">
        <v>12979</v>
      </c>
      <c r="G3361" s="1">
        <f t="shared" si="104"/>
        <v>57824721</v>
      </c>
      <c r="H3361" s="1">
        <f>SUM($F$2:F3361)</f>
        <v>47059379</v>
      </c>
      <c r="I3361" s="8">
        <f t="shared" si="105"/>
        <v>0.55138841321244192</v>
      </c>
      <c r="J3361" s="1">
        <f>SUMIFS(Table1[Profit (Month)],Table1[Category],Table1[[#This Row],[Category]],Table1[Supplier],Table1[[#This Row],[Supplier]],Table1[Brand],Table1[[#This Row],[Brand]],Table1[Year],Table1[[#This Row],[Year]],Table1[Month],"&lt;="&amp;Table1[[#This Row],[Profit (Month)]])</f>
        <v>148236</v>
      </c>
      <c r="K3361" s="1">
        <f>Table1[[#This Row],[Profit (Month)]]+SUMIFS(Table1[Profit (Month)],Table1[Category],Table1[[#This Row],[Category]],Table1[Supplier],Table1[[#This Row],[Supplier]],Table1[Brand],Table1[[#This Row],[Brand]],Table1[Year],Table1[[#This Row],[Year]],Table1[Month],"&lt;="&amp;Table1[[#This Row],[Profit (Month)]])</f>
        <v>161215</v>
      </c>
    </row>
    <row r="3362" spans="1:11" x14ac:dyDescent="0.35">
      <c r="A3362" t="s">
        <v>19</v>
      </c>
      <c r="B3362" t="s">
        <v>15</v>
      </c>
      <c r="C3362" t="s">
        <v>11</v>
      </c>
      <c r="D3362">
        <v>2024</v>
      </c>
      <c r="E3362">
        <v>6</v>
      </c>
      <c r="F3362" s="1">
        <v>12979</v>
      </c>
      <c r="G3362" s="1">
        <f t="shared" si="104"/>
        <v>57811742</v>
      </c>
      <c r="H3362" s="1">
        <f>SUM($F$2:F3362)</f>
        <v>47072358</v>
      </c>
      <c r="I3362" s="8">
        <f t="shared" si="105"/>
        <v>0.55126465178149475</v>
      </c>
      <c r="J3362" s="1">
        <f>SUMIFS(Table1[Profit (Month)],Table1[Category],Table1[[#This Row],[Category]],Table1[Supplier],Table1[[#This Row],[Supplier]],Table1[Brand],Table1[[#This Row],[Brand]],Table1[Year],Table1[[#This Row],[Year]],Table1[Month],"&lt;="&amp;Table1[[#This Row],[Profit (Month)]])</f>
        <v>152262</v>
      </c>
      <c r="K3362" s="1">
        <f>Table1[[#This Row],[Profit (Month)]]+SUMIFS(Table1[Profit (Month)],Table1[Category],Table1[[#This Row],[Category]],Table1[Supplier],Table1[[#This Row],[Supplier]],Table1[Brand],Table1[[#This Row],[Brand]],Table1[Year],Table1[[#This Row],[Year]],Table1[Month],"&lt;="&amp;Table1[[#This Row],[Profit (Month)]])</f>
        <v>165241</v>
      </c>
    </row>
    <row r="3363" spans="1:11" x14ac:dyDescent="0.35">
      <c r="A3363" t="s">
        <v>16</v>
      </c>
      <c r="B3363" t="s">
        <v>14</v>
      </c>
      <c r="C3363" t="s">
        <v>10</v>
      </c>
      <c r="D3363">
        <v>2022</v>
      </c>
      <c r="E3363">
        <v>10</v>
      </c>
      <c r="F3363" s="1">
        <v>12977</v>
      </c>
      <c r="G3363" s="1">
        <f t="shared" si="104"/>
        <v>57798763</v>
      </c>
      <c r="H3363" s="1">
        <f>SUM($F$2:F3363)</f>
        <v>47085335</v>
      </c>
      <c r="I3363" s="8">
        <f t="shared" si="105"/>
        <v>0.55114089035054747</v>
      </c>
      <c r="J3363" s="1">
        <f>SUMIFS(Table1[Profit (Month)],Table1[Category],Table1[[#This Row],[Category]],Table1[Supplier],Table1[[#This Row],[Supplier]],Table1[Brand],Table1[[#This Row],[Brand]],Table1[Year],Table1[[#This Row],[Year]],Table1[Month],"&lt;="&amp;Table1[[#This Row],[Profit (Month)]])</f>
        <v>147969</v>
      </c>
      <c r="K3363" s="1">
        <f>Table1[[#This Row],[Profit (Month)]]+SUMIFS(Table1[Profit (Month)],Table1[Category],Table1[[#This Row],[Category]],Table1[Supplier],Table1[[#This Row],[Supplier]],Table1[Brand],Table1[[#This Row],[Brand]],Table1[Year],Table1[[#This Row],[Year]],Table1[Month],"&lt;="&amp;Table1[[#This Row],[Profit (Month)]])</f>
        <v>160946</v>
      </c>
    </row>
    <row r="3364" spans="1:11" x14ac:dyDescent="0.35">
      <c r="A3364" t="s">
        <v>18</v>
      </c>
      <c r="B3364" t="s">
        <v>7</v>
      </c>
      <c r="C3364" t="s">
        <v>10</v>
      </c>
      <c r="D3364">
        <v>2022</v>
      </c>
      <c r="E3364">
        <v>9</v>
      </c>
      <c r="F3364" s="1">
        <v>12977</v>
      </c>
      <c r="G3364" s="1">
        <f t="shared" si="104"/>
        <v>57785786</v>
      </c>
      <c r="H3364" s="1">
        <f>SUM($F$2:F3364)</f>
        <v>47098312</v>
      </c>
      <c r="I3364" s="8">
        <f t="shared" si="105"/>
        <v>0.55101714799062751</v>
      </c>
      <c r="J3364" s="1">
        <f>SUMIFS(Table1[Profit (Month)],Table1[Category],Table1[[#This Row],[Category]],Table1[Supplier],Table1[[#This Row],[Supplier]],Table1[Brand],Table1[[#This Row],[Brand]],Table1[Year],Table1[[#This Row],[Year]],Table1[Month],"&lt;="&amp;Table1[[#This Row],[Profit (Month)]])</f>
        <v>154437</v>
      </c>
      <c r="K3364" s="1">
        <f>Table1[[#This Row],[Profit (Month)]]+SUMIFS(Table1[Profit (Month)],Table1[Category],Table1[[#This Row],[Category]],Table1[Supplier],Table1[[#This Row],[Supplier]],Table1[Brand],Table1[[#This Row],[Brand]],Table1[Year],Table1[[#This Row],[Year]],Table1[Month],"&lt;="&amp;Table1[[#This Row],[Profit (Month)]])</f>
        <v>167414</v>
      </c>
    </row>
    <row r="3365" spans="1:11" x14ac:dyDescent="0.35">
      <c r="A3365" t="s">
        <v>19</v>
      </c>
      <c r="B3365" t="s">
        <v>7</v>
      </c>
      <c r="C3365" t="s">
        <v>10</v>
      </c>
      <c r="D3365">
        <v>2020</v>
      </c>
      <c r="E3365">
        <v>6</v>
      </c>
      <c r="F3365" s="1">
        <v>12977</v>
      </c>
      <c r="G3365" s="1">
        <f t="shared" si="104"/>
        <v>57772809</v>
      </c>
      <c r="H3365" s="1">
        <f>SUM($F$2:F3365)</f>
        <v>47111289</v>
      </c>
      <c r="I3365" s="8">
        <f t="shared" si="105"/>
        <v>0.55089340563070743</v>
      </c>
      <c r="J3365" s="1">
        <f>SUMIFS(Table1[Profit (Month)],Table1[Category],Table1[[#This Row],[Category]],Table1[Supplier],Table1[[#This Row],[Supplier]],Table1[Brand],Table1[[#This Row],[Brand]],Table1[Year],Table1[[#This Row],[Year]],Table1[Month],"&lt;="&amp;Table1[[#This Row],[Profit (Month)]])</f>
        <v>141931</v>
      </c>
      <c r="K3365" s="1">
        <f>Table1[[#This Row],[Profit (Month)]]+SUMIFS(Table1[Profit (Month)],Table1[Category],Table1[[#This Row],[Category]],Table1[Supplier],Table1[[#This Row],[Supplier]],Table1[Brand],Table1[[#This Row],[Brand]],Table1[Year],Table1[[#This Row],[Year]],Table1[Month],"&lt;="&amp;Table1[[#This Row],[Profit (Month)]])</f>
        <v>154908</v>
      </c>
    </row>
    <row r="3366" spans="1:11" x14ac:dyDescent="0.35">
      <c r="A3366" t="s">
        <v>19</v>
      </c>
      <c r="B3366" t="s">
        <v>13</v>
      </c>
      <c r="C3366" t="s">
        <v>8</v>
      </c>
      <c r="D3366">
        <v>2021</v>
      </c>
      <c r="E3366">
        <v>10</v>
      </c>
      <c r="F3366" s="1">
        <v>12977</v>
      </c>
      <c r="G3366" s="1">
        <f t="shared" si="104"/>
        <v>57759832</v>
      </c>
      <c r="H3366" s="1">
        <f>SUM($F$2:F3366)</f>
        <v>47124266</v>
      </c>
      <c r="I3366" s="8">
        <f t="shared" si="105"/>
        <v>0.55076966327078736</v>
      </c>
      <c r="J3366" s="1">
        <f>SUMIFS(Table1[Profit (Month)],Table1[Category],Table1[[#This Row],[Category]],Table1[Supplier],Table1[[#This Row],[Supplier]],Table1[Brand],Table1[[#This Row],[Brand]],Table1[Year],Table1[[#This Row],[Year]],Table1[Month],"&lt;="&amp;Table1[[#This Row],[Profit (Month)]])</f>
        <v>152000</v>
      </c>
      <c r="K3366" s="1">
        <f>Table1[[#This Row],[Profit (Month)]]+SUMIFS(Table1[Profit (Month)],Table1[Category],Table1[[#This Row],[Category]],Table1[Supplier],Table1[[#This Row],[Supplier]],Table1[Brand],Table1[[#This Row],[Brand]],Table1[Year],Table1[[#This Row],[Year]],Table1[Month],"&lt;="&amp;Table1[[#This Row],[Profit (Month)]])</f>
        <v>164977</v>
      </c>
    </row>
    <row r="3367" spans="1:11" x14ac:dyDescent="0.35">
      <c r="A3367" t="s">
        <v>17</v>
      </c>
      <c r="B3367" t="s">
        <v>7</v>
      </c>
      <c r="C3367" t="s">
        <v>10</v>
      </c>
      <c r="D3367">
        <v>2022</v>
      </c>
      <c r="E3367">
        <v>2</v>
      </c>
      <c r="F3367" s="1">
        <v>12976</v>
      </c>
      <c r="G3367" s="1">
        <f t="shared" si="104"/>
        <v>57746855</v>
      </c>
      <c r="H3367" s="1">
        <f>SUM($F$2:F3367)</f>
        <v>47137242</v>
      </c>
      <c r="I3367" s="8">
        <f t="shared" si="105"/>
        <v>0.55064592091086739</v>
      </c>
      <c r="J3367" s="1">
        <f>SUMIFS(Table1[Profit (Month)],Table1[Category],Table1[[#This Row],[Category]],Table1[Supplier],Table1[[#This Row],[Supplier]],Table1[Brand],Table1[[#This Row],[Brand]],Table1[Year],Table1[[#This Row],[Year]],Table1[Month],"&lt;="&amp;Table1[[#This Row],[Profit (Month)]])</f>
        <v>147502</v>
      </c>
      <c r="K3367" s="1">
        <f>Table1[[#This Row],[Profit (Month)]]+SUMIFS(Table1[Profit (Month)],Table1[Category],Table1[[#This Row],[Category]],Table1[Supplier],Table1[[#This Row],[Supplier]],Table1[Brand],Table1[[#This Row],[Brand]],Table1[Year],Table1[[#This Row],[Year]],Table1[Month],"&lt;="&amp;Table1[[#This Row],[Profit (Month)]])</f>
        <v>160478</v>
      </c>
    </row>
    <row r="3368" spans="1:11" x14ac:dyDescent="0.35">
      <c r="A3368" t="s">
        <v>6</v>
      </c>
      <c r="B3368" t="s">
        <v>15</v>
      </c>
      <c r="C3368" t="s">
        <v>10</v>
      </c>
      <c r="D3368">
        <v>2018</v>
      </c>
      <c r="E3368">
        <v>4</v>
      </c>
      <c r="F3368" s="1">
        <v>12975</v>
      </c>
      <c r="G3368" s="1">
        <f t="shared" si="104"/>
        <v>57733879</v>
      </c>
      <c r="H3368" s="1">
        <f>SUM($F$2:F3368)</f>
        <v>47150217</v>
      </c>
      <c r="I3368" s="8">
        <f t="shared" si="105"/>
        <v>0.55052218808646092</v>
      </c>
      <c r="J3368" s="1">
        <f>SUMIFS(Table1[Profit (Month)],Table1[Category],Table1[[#This Row],[Category]],Table1[Supplier],Table1[[#This Row],[Supplier]],Table1[Brand],Table1[[#This Row],[Brand]],Table1[Year],Table1[[#This Row],[Year]],Table1[Month],"&lt;="&amp;Table1[[#This Row],[Profit (Month)]])</f>
        <v>152929</v>
      </c>
      <c r="K3368" s="1">
        <f>Table1[[#This Row],[Profit (Month)]]+SUMIFS(Table1[Profit (Month)],Table1[Category],Table1[[#This Row],[Category]],Table1[Supplier],Table1[[#This Row],[Supplier]],Table1[Brand],Table1[[#This Row],[Brand]],Table1[Year],Table1[[#This Row],[Year]],Table1[Month],"&lt;="&amp;Table1[[#This Row],[Profit (Month)]])</f>
        <v>165904</v>
      </c>
    </row>
    <row r="3369" spans="1:11" x14ac:dyDescent="0.35">
      <c r="A3369" t="s">
        <v>17</v>
      </c>
      <c r="B3369" t="s">
        <v>7</v>
      </c>
      <c r="C3369" t="s">
        <v>12</v>
      </c>
      <c r="D3369">
        <v>2022</v>
      </c>
      <c r="E3369">
        <v>3</v>
      </c>
      <c r="F3369" s="1">
        <v>12975</v>
      </c>
      <c r="G3369" s="1">
        <f t="shared" si="104"/>
        <v>57720904</v>
      </c>
      <c r="H3369" s="1">
        <f>SUM($F$2:F3369)</f>
        <v>47163192</v>
      </c>
      <c r="I3369" s="8">
        <f t="shared" si="105"/>
        <v>0.55039846479756804</v>
      </c>
      <c r="J3369" s="1">
        <f>SUMIFS(Table1[Profit (Month)],Table1[Category],Table1[[#This Row],[Category]],Table1[Supplier],Table1[[#This Row],[Supplier]],Table1[Brand],Table1[[#This Row],[Brand]],Table1[Year],Table1[[#This Row],[Year]],Table1[Month],"&lt;="&amp;Table1[[#This Row],[Profit (Month)]])</f>
        <v>154406</v>
      </c>
      <c r="K3369" s="1">
        <f>Table1[[#This Row],[Profit (Month)]]+SUMIFS(Table1[Profit (Month)],Table1[Category],Table1[[#This Row],[Category]],Table1[Supplier],Table1[[#This Row],[Supplier]],Table1[Brand],Table1[[#This Row],[Brand]],Table1[Year],Table1[[#This Row],[Year]],Table1[Month],"&lt;="&amp;Table1[[#This Row],[Profit (Month)]])</f>
        <v>167381</v>
      </c>
    </row>
    <row r="3370" spans="1:11" x14ac:dyDescent="0.35">
      <c r="A3370" t="s">
        <v>17</v>
      </c>
      <c r="B3370" t="s">
        <v>14</v>
      </c>
      <c r="C3370" t="s">
        <v>9</v>
      </c>
      <c r="D3370">
        <v>2018</v>
      </c>
      <c r="E3370">
        <v>9</v>
      </c>
      <c r="F3370" s="1">
        <v>12975</v>
      </c>
      <c r="G3370" s="1">
        <f t="shared" si="104"/>
        <v>57707929</v>
      </c>
      <c r="H3370" s="1">
        <f>SUM($F$2:F3370)</f>
        <v>47176167</v>
      </c>
      <c r="I3370" s="8">
        <f t="shared" si="105"/>
        <v>0.55027474150867517</v>
      </c>
      <c r="J3370" s="1">
        <f>SUMIFS(Table1[Profit (Month)],Table1[Category],Table1[[#This Row],[Category]],Table1[Supplier],Table1[[#This Row],[Supplier]],Table1[Brand],Table1[[#This Row],[Brand]],Table1[Year],Table1[[#This Row],[Year]],Table1[Month],"&lt;="&amp;Table1[[#This Row],[Profit (Month)]])</f>
        <v>156160</v>
      </c>
      <c r="K3370" s="1">
        <f>Table1[[#This Row],[Profit (Month)]]+SUMIFS(Table1[Profit (Month)],Table1[Category],Table1[[#This Row],[Category]],Table1[Supplier],Table1[[#This Row],[Supplier]],Table1[Brand],Table1[[#This Row],[Brand]],Table1[Year],Table1[[#This Row],[Year]],Table1[Month],"&lt;="&amp;Table1[[#This Row],[Profit (Month)]])</f>
        <v>169135</v>
      </c>
    </row>
    <row r="3371" spans="1:11" x14ac:dyDescent="0.35">
      <c r="A3371" t="s">
        <v>17</v>
      </c>
      <c r="B3371" t="s">
        <v>7</v>
      </c>
      <c r="C3371" t="s">
        <v>9</v>
      </c>
      <c r="D3371">
        <v>2019</v>
      </c>
      <c r="E3371">
        <v>2</v>
      </c>
      <c r="F3371" s="1">
        <v>12973</v>
      </c>
      <c r="G3371" s="1">
        <f t="shared" si="104"/>
        <v>57694954</v>
      </c>
      <c r="H3371" s="1">
        <f>SUM($F$2:F3371)</f>
        <v>47189140</v>
      </c>
      <c r="I3371" s="8">
        <f t="shared" si="105"/>
        <v>0.55015101821978241</v>
      </c>
      <c r="J3371" s="1">
        <f>SUMIFS(Table1[Profit (Month)],Table1[Category],Table1[[#This Row],[Category]],Table1[Supplier],Table1[[#This Row],[Supplier]],Table1[Brand],Table1[[#This Row],[Brand]],Table1[Year],Table1[[#This Row],[Year]],Table1[Month],"&lt;="&amp;Table1[[#This Row],[Profit (Month)]])</f>
        <v>144911</v>
      </c>
      <c r="K3371" s="1">
        <f>Table1[[#This Row],[Profit (Month)]]+SUMIFS(Table1[Profit (Month)],Table1[Category],Table1[[#This Row],[Category]],Table1[Supplier],Table1[[#This Row],[Supplier]],Table1[Brand],Table1[[#This Row],[Brand]],Table1[Year],Table1[[#This Row],[Year]],Table1[Month],"&lt;="&amp;Table1[[#This Row],[Profit (Month)]])</f>
        <v>157884</v>
      </c>
    </row>
    <row r="3372" spans="1:11" x14ac:dyDescent="0.35">
      <c r="A3372" t="s">
        <v>17</v>
      </c>
      <c r="B3372" t="s">
        <v>14</v>
      </c>
      <c r="C3372" t="s">
        <v>11</v>
      </c>
      <c r="D3372">
        <v>2020</v>
      </c>
      <c r="E3372">
        <v>11</v>
      </c>
      <c r="F3372" s="1">
        <v>12972</v>
      </c>
      <c r="G3372" s="1">
        <f t="shared" si="104"/>
        <v>57681981</v>
      </c>
      <c r="H3372" s="1">
        <f>SUM($F$2:F3372)</f>
        <v>47202112</v>
      </c>
      <c r="I3372" s="8">
        <f t="shared" si="105"/>
        <v>0.55002731400191673</v>
      </c>
      <c r="J3372" s="1">
        <f>SUMIFS(Table1[Profit (Month)],Table1[Category],Table1[[#This Row],[Category]],Table1[Supplier],Table1[[#This Row],[Supplier]],Table1[Brand],Table1[[#This Row],[Brand]],Table1[Year],Table1[[#This Row],[Year]],Table1[Month],"&lt;="&amp;Table1[[#This Row],[Profit (Month)]])</f>
        <v>141798</v>
      </c>
      <c r="K3372" s="1">
        <f>Table1[[#This Row],[Profit (Month)]]+SUMIFS(Table1[Profit (Month)],Table1[Category],Table1[[#This Row],[Category]],Table1[Supplier],Table1[[#This Row],[Supplier]],Table1[Brand],Table1[[#This Row],[Brand]],Table1[Year],Table1[[#This Row],[Year]],Table1[Month],"&lt;="&amp;Table1[[#This Row],[Profit (Month)]])</f>
        <v>154770</v>
      </c>
    </row>
    <row r="3373" spans="1:11" x14ac:dyDescent="0.35">
      <c r="A3373" t="s">
        <v>18</v>
      </c>
      <c r="B3373" t="s">
        <v>15</v>
      </c>
      <c r="C3373" t="s">
        <v>12</v>
      </c>
      <c r="D3373">
        <v>2020</v>
      </c>
      <c r="E3373">
        <v>7</v>
      </c>
      <c r="F3373" s="1">
        <v>12972</v>
      </c>
      <c r="G3373" s="1">
        <f t="shared" si="104"/>
        <v>57669009</v>
      </c>
      <c r="H3373" s="1">
        <f>SUM($F$2:F3373)</f>
        <v>47215084</v>
      </c>
      <c r="I3373" s="8">
        <f t="shared" si="105"/>
        <v>0.54990361931956466</v>
      </c>
      <c r="J3373" s="1">
        <f>SUMIFS(Table1[Profit (Month)],Table1[Category],Table1[[#This Row],[Category]],Table1[Supplier],Table1[[#This Row],[Supplier]],Table1[Brand],Table1[[#This Row],[Brand]],Table1[Year],Table1[[#This Row],[Year]],Table1[Month],"&lt;="&amp;Table1[[#This Row],[Profit (Month)]])</f>
        <v>154539</v>
      </c>
      <c r="K3373" s="1">
        <f>Table1[[#This Row],[Profit (Month)]]+SUMIFS(Table1[Profit (Month)],Table1[Category],Table1[[#This Row],[Category]],Table1[Supplier],Table1[[#This Row],[Supplier]],Table1[Brand],Table1[[#This Row],[Brand]],Table1[Year],Table1[[#This Row],[Year]],Table1[Month],"&lt;="&amp;Table1[[#This Row],[Profit (Month)]])</f>
        <v>167511</v>
      </c>
    </row>
    <row r="3374" spans="1:11" x14ac:dyDescent="0.35">
      <c r="A3374" t="s">
        <v>6</v>
      </c>
      <c r="B3374" t="s">
        <v>7</v>
      </c>
      <c r="C3374" t="s">
        <v>12</v>
      </c>
      <c r="D3374">
        <v>2024</v>
      </c>
      <c r="E3374">
        <v>8</v>
      </c>
      <c r="F3374" s="1">
        <v>12971</v>
      </c>
      <c r="G3374" s="1">
        <f t="shared" si="104"/>
        <v>57656037</v>
      </c>
      <c r="H3374" s="1">
        <f>SUM($F$2:F3374)</f>
        <v>47228055</v>
      </c>
      <c r="I3374" s="8">
        <f t="shared" si="105"/>
        <v>0.54977992463721259</v>
      </c>
      <c r="J3374" s="1">
        <f>SUMIFS(Table1[Profit (Month)],Table1[Category],Table1[[#This Row],[Category]],Table1[Supplier],Table1[[#This Row],[Supplier]],Table1[Brand],Table1[[#This Row],[Brand]],Table1[Year],Table1[[#This Row],[Year]],Table1[Month],"&lt;="&amp;Table1[[#This Row],[Profit (Month)]])</f>
        <v>153845</v>
      </c>
      <c r="K3374" s="1">
        <f>Table1[[#This Row],[Profit (Month)]]+SUMIFS(Table1[Profit (Month)],Table1[Category],Table1[[#This Row],[Category]],Table1[Supplier],Table1[[#This Row],[Supplier]],Table1[Brand],Table1[[#This Row],[Brand]],Table1[Year],Table1[[#This Row],[Year]],Table1[Month],"&lt;="&amp;Table1[[#This Row],[Profit (Month)]])</f>
        <v>166816</v>
      </c>
    </row>
    <row r="3375" spans="1:11" x14ac:dyDescent="0.35">
      <c r="A3375" t="s">
        <v>6</v>
      </c>
      <c r="B3375" t="s">
        <v>7</v>
      </c>
      <c r="C3375" t="s">
        <v>12</v>
      </c>
      <c r="D3375">
        <v>2024</v>
      </c>
      <c r="E3375">
        <v>9</v>
      </c>
      <c r="F3375" s="1">
        <v>12971</v>
      </c>
      <c r="G3375" s="1">
        <f t="shared" si="104"/>
        <v>57643066</v>
      </c>
      <c r="H3375" s="1">
        <f>SUM($F$2:F3375)</f>
        <v>47241026</v>
      </c>
      <c r="I3375" s="8">
        <f t="shared" si="105"/>
        <v>0.54965623949037412</v>
      </c>
      <c r="J3375" s="1">
        <f>SUMIFS(Table1[Profit (Month)],Table1[Category],Table1[[#This Row],[Category]],Table1[Supplier],Table1[[#This Row],[Supplier]],Table1[Brand],Table1[[#This Row],[Brand]],Table1[Year],Table1[[#This Row],[Year]],Table1[Month],"&lt;="&amp;Table1[[#This Row],[Profit (Month)]])</f>
        <v>153845</v>
      </c>
      <c r="K3375" s="1">
        <f>Table1[[#This Row],[Profit (Month)]]+SUMIFS(Table1[Profit (Month)],Table1[Category],Table1[[#This Row],[Category]],Table1[Supplier],Table1[[#This Row],[Supplier]],Table1[Brand],Table1[[#This Row],[Brand]],Table1[Year],Table1[[#This Row],[Year]],Table1[Month],"&lt;="&amp;Table1[[#This Row],[Profit (Month)]])</f>
        <v>166816</v>
      </c>
    </row>
    <row r="3376" spans="1:11" x14ac:dyDescent="0.35">
      <c r="A3376" t="s">
        <v>17</v>
      </c>
      <c r="B3376" t="s">
        <v>7</v>
      </c>
      <c r="C3376" t="s">
        <v>8</v>
      </c>
      <c r="D3376">
        <v>2023</v>
      </c>
      <c r="E3376">
        <v>4</v>
      </c>
      <c r="F3376" s="1">
        <v>12971</v>
      </c>
      <c r="G3376" s="1">
        <f t="shared" si="104"/>
        <v>57630095</v>
      </c>
      <c r="H3376" s="1">
        <f>SUM($F$2:F3376)</f>
        <v>47253997</v>
      </c>
      <c r="I3376" s="8">
        <f t="shared" si="105"/>
        <v>0.54953255434353565</v>
      </c>
      <c r="J3376" s="1">
        <f>SUMIFS(Table1[Profit (Month)],Table1[Category],Table1[[#This Row],[Category]],Table1[Supplier],Table1[[#This Row],[Supplier]],Table1[Brand],Table1[[#This Row],[Brand]],Table1[Year],Table1[[#This Row],[Year]],Table1[Month],"&lt;="&amp;Table1[[#This Row],[Profit (Month)]])</f>
        <v>143799</v>
      </c>
      <c r="K3376" s="1">
        <f>Table1[[#This Row],[Profit (Month)]]+SUMIFS(Table1[Profit (Month)],Table1[Category],Table1[[#This Row],[Category]],Table1[Supplier],Table1[[#This Row],[Supplier]],Table1[Brand],Table1[[#This Row],[Brand]],Table1[Year],Table1[[#This Row],[Year]],Table1[Month],"&lt;="&amp;Table1[[#This Row],[Profit (Month)]])</f>
        <v>156770</v>
      </c>
    </row>
    <row r="3377" spans="1:11" x14ac:dyDescent="0.35">
      <c r="A3377" t="s">
        <v>18</v>
      </c>
      <c r="B3377" t="s">
        <v>7</v>
      </c>
      <c r="C3377" t="s">
        <v>8</v>
      </c>
      <c r="D3377">
        <v>2022</v>
      </c>
      <c r="E3377">
        <v>4</v>
      </c>
      <c r="F3377" s="1">
        <v>12971</v>
      </c>
      <c r="G3377" s="1">
        <f t="shared" si="104"/>
        <v>57617124</v>
      </c>
      <c r="H3377" s="1">
        <f>SUM($F$2:F3377)</f>
        <v>47266968</v>
      </c>
      <c r="I3377" s="8">
        <f t="shared" si="105"/>
        <v>0.54940886919669718</v>
      </c>
      <c r="J3377" s="1">
        <f>SUMIFS(Table1[Profit (Month)],Table1[Category],Table1[[#This Row],[Category]],Table1[Supplier],Table1[[#This Row],[Supplier]],Table1[Brand],Table1[[#This Row],[Brand]],Table1[Year],Table1[[#This Row],[Year]],Table1[Month],"&lt;="&amp;Table1[[#This Row],[Profit (Month)]])</f>
        <v>160556</v>
      </c>
      <c r="K3377" s="1">
        <f>Table1[[#This Row],[Profit (Month)]]+SUMIFS(Table1[Profit (Month)],Table1[Category],Table1[[#This Row],[Category]],Table1[Supplier],Table1[[#This Row],[Supplier]],Table1[Brand],Table1[[#This Row],[Brand]],Table1[Year],Table1[[#This Row],[Year]],Table1[Month],"&lt;="&amp;Table1[[#This Row],[Profit (Month)]])</f>
        <v>173527</v>
      </c>
    </row>
    <row r="3378" spans="1:11" x14ac:dyDescent="0.35">
      <c r="A3378" t="s">
        <v>18</v>
      </c>
      <c r="B3378" t="s">
        <v>7</v>
      </c>
      <c r="C3378" t="s">
        <v>10</v>
      </c>
      <c r="D3378">
        <v>2023</v>
      </c>
      <c r="E3378">
        <v>9</v>
      </c>
      <c r="F3378" s="1">
        <v>12971</v>
      </c>
      <c r="G3378" s="1">
        <f t="shared" si="104"/>
        <v>57604153</v>
      </c>
      <c r="H3378" s="1">
        <f>SUM($F$2:F3378)</f>
        <v>47279939</v>
      </c>
      <c r="I3378" s="8">
        <f t="shared" si="105"/>
        <v>0.54928518404985871</v>
      </c>
      <c r="J3378" s="1">
        <f>SUMIFS(Table1[Profit (Month)],Table1[Category],Table1[[#This Row],[Category]],Table1[Supplier],Table1[[#This Row],[Supplier]],Table1[Brand],Table1[[#This Row],[Brand]],Table1[Year],Table1[[#This Row],[Year]],Table1[Month],"&lt;="&amp;Table1[[#This Row],[Profit (Month)]])</f>
        <v>144082</v>
      </c>
      <c r="K3378" s="1">
        <f>Table1[[#This Row],[Profit (Month)]]+SUMIFS(Table1[Profit (Month)],Table1[Category],Table1[[#This Row],[Category]],Table1[Supplier],Table1[[#This Row],[Supplier]],Table1[Brand],Table1[[#This Row],[Brand]],Table1[Year],Table1[[#This Row],[Year]],Table1[Month],"&lt;="&amp;Table1[[#This Row],[Profit (Month)]])</f>
        <v>157053</v>
      </c>
    </row>
    <row r="3379" spans="1:11" x14ac:dyDescent="0.35">
      <c r="A3379" t="s">
        <v>16</v>
      </c>
      <c r="B3379" t="s">
        <v>13</v>
      </c>
      <c r="C3379" t="s">
        <v>9</v>
      </c>
      <c r="D3379">
        <v>2021</v>
      </c>
      <c r="E3379">
        <v>1</v>
      </c>
      <c r="F3379" s="1">
        <v>12970</v>
      </c>
      <c r="G3379" s="1">
        <f t="shared" si="104"/>
        <v>57591182</v>
      </c>
      <c r="H3379" s="1">
        <f>SUM($F$2:F3379)</f>
        <v>47292909</v>
      </c>
      <c r="I3379" s="8">
        <f t="shared" si="105"/>
        <v>0.54916149890302024</v>
      </c>
      <c r="J3379" s="1">
        <f>SUMIFS(Table1[Profit (Month)],Table1[Category],Table1[[#This Row],[Category]],Table1[Supplier],Table1[[#This Row],[Supplier]],Table1[Brand],Table1[[#This Row],[Brand]],Table1[Year],Table1[[#This Row],[Year]],Table1[Month],"&lt;="&amp;Table1[[#This Row],[Profit (Month)]])</f>
        <v>134966</v>
      </c>
      <c r="K3379" s="1">
        <f>Table1[[#This Row],[Profit (Month)]]+SUMIFS(Table1[Profit (Month)],Table1[Category],Table1[[#This Row],[Category]],Table1[Supplier],Table1[[#This Row],[Supplier]],Table1[Brand],Table1[[#This Row],[Brand]],Table1[Year],Table1[[#This Row],[Year]],Table1[Month],"&lt;="&amp;Table1[[#This Row],[Profit (Month)]])</f>
        <v>147936</v>
      </c>
    </row>
    <row r="3380" spans="1:11" x14ac:dyDescent="0.35">
      <c r="A3380" t="s">
        <v>17</v>
      </c>
      <c r="B3380" t="s">
        <v>15</v>
      </c>
      <c r="C3380" t="s">
        <v>9</v>
      </c>
      <c r="D3380">
        <v>2019</v>
      </c>
      <c r="E3380">
        <v>6</v>
      </c>
      <c r="F3380" s="1">
        <v>12969</v>
      </c>
      <c r="G3380" s="1">
        <f t="shared" si="104"/>
        <v>57578212</v>
      </c>
      <c r="H3380" s="1">
        <f>SUM($F$2:F3380)</f>
        <v>47305878</v>
      </c>
      <c r="I3380" s="8">
        <f t="shared" si="105"/>
        <v>0.54903782329169537</v>
      </c>
      <c r="J3380" s="1">
        <f>SUMIFS(Table1[Profit (Month)],Table1[Category],Table1[[#This Row],[Category]],Table1[Supplier],Table1[[#This Row],[Supplier]],Table1[Brand],Table1[[#This Row],[Brand]],Table1[Year],Table1[[#This Row],[Year]],Table1[Month],"&lt;="&amp;Table1[[#This Row],[Profit (Month)]])</f>
        <v>154627</v>
      </c>
      <c r="K3380" s="1">
        <f>Table1[[#This Row],[Profit (Month)]]+SUMIFS(Table1[Profit (Month)],Table1[Category],Table1[[#This Row],[Category]],Table1[Supplier],Table1[[#This Row],[Supplier]],Table1[Brand],Table1[[#This Row],[Brand]],Table1[Year],Table1[[#This Row],[Year]],Table1[Month],"&lt;="&amp;Table1[[#This Row],[Profit (Month)]])</f>
        <v>167596</v>
      </c>
    </row>
    <row r="3381" spans="1:11" x14ac:dyDescent="0.35">
      <c r="A3381" t="s">
        <v>19</v>
      </c>
      <c r="B3381" t="s">
        <v>14</v>
      </c>
      <c r="C3381" t="s">
        <v>8</v>
      </c>
      <c r="D3381">
        <v>2022</v>
      </c>
      <c r="E3381">
        <v>10</v>
      </c>
      <c r="F3381" s="1">
        <v>12969</v>
      </c>
      <c r="G3381" s="1">
        <f t="shared" si="104"/>
        <v>57565243</v>
      </c>
      <c r="H3381" s="1">
        <f>SUM($F$2:F3381)</f>
        <v>47318847</v>
      </c>
      <c r="I3381" s="8">
        <f t="shared" si="105"/>
        <v>0.5489141572158841</v>
      </c>
      <c r="J3381" s="1">
        <f>SUMIFS(Table1[Profit (Month)],Table1[Category],Table1[[#This Row],[Category]],Table1[Supplier],Table1[[#This Row],[Supplier]],Table1[Brand],Table1[[#This Row],[Brand]],Table1[Year],Table1[[#This Row],[Year]],Table1[Month],"&lt;="&amp;Table1[[#This Row],[Profit (Month)]])</f>
        <v>147802</v>
      </c>
      <c r="K3381" s="1">
        <f>Table1[[#This Row],[Profit (Month)]]+SUMIFS(Table1[Profit (Month)],Table1[Category],Table1[[#This Row],[Category]],Table1[Supplier],Table1[[#This Row],[Supplier]],Table1[Brand],Table1[[#This Row],[Brand]],Table1[Year],Table1[[#This Row],[Year]],Table1[Month],"&lt;="&amp;Table1[[#This Row],[Profit (Month)]])</f>
        <v>160771</v>
      </c>
    </row>
    <row r="3382" spans="1:11" x14ac:dyDescent="0.35">
      <c r="A3382" t="s">
        <v>19</v>
      </c>
      <c r="B3382" t="s">
        <v>13</v>
      </c>
      <c r="C3382" t="s">
        <v>11</v>
      </c>
      <c r="D3382">
        <v>2022</v>
      </c>
      <c r="E3382">
        <v>5</v>
      </c>
      <c r="F3382" s="1">
        <v>12968</v>
      </c>
      <c r="G3382" s="1">
        <f t="shared" si="104"/>
        <v>57552274</v>
      </c>
      <c r="H3382" s="1">
        <f>SUM($F$2:F3382)</f>
        <v>47331815</v>
      </c>
      <c r="I3382" s="8">
        <f t="shared" si="105"/>
        <v>0.54879049114007272</v>
      </c>
      <c r="J3382" s="1">
        <f>SUMIFS(Table1[Profit (Month)],Table1[Category],Table1[[#This Row],[Category]],Table1[Supplier],Table1[[#This Row],[Supplier]],Table1[Brand],Table1[[#This Row],[Brand]],Table1[Year],Table1[[#This Row],[Year]],Table1[Month],"&lt;="&amp;Table1[[#This Row],[Profit (Month)]])</f>
        <v>144907</v>
      </c>
      <c r="K3382" s="1">
        <f>Table1[[#This Row],[Profit (Month)]]+SUMIFS(Table1[Profit (Month)],Table1[Category],Table1[[#This Row],[Category]],Table1[Supplier],Table1[[#This Row],[Supplier]],Table1[Brand],Table1[[#This Row],[Brand]],Table1[Year],Table1[[#This Row],[Year]],Table1[Month],"&lt;="&amp;Table1[[#This Row],[Profit (Month)]])</f>
        <v>157875</v>
      </c>
    </row>
    <row r="3383" spans="1:11" x14ac:dyDescent="0.35">
      <c r="A3383" t="s">
        <v>19</v>
      </c>
      <c r="B3383" t="s">
        <v>14</v>
      </c>
      <c r="C3383" t="s">
        <v>9</v>
      </c>
      <c r="D3383">
        <v>2020</v>
      </c>
      <c r="E3383">
        <v>9</v>
      </c>
      <c r="F3383" s="1">
        <v>12968</v>
      </c>
      <c r="G3383" s="1">
        <f t="shared" si="104"/>
        <v>57539306</v>
      </c>
      <c r="H3383" s="1">
        <f>SUM($F$2:F3383)</f>
        <v>47344783</v>
      </c>
      <c r="I3383" s="8">
        <f t="shared" si="105"/>
        <v>0.54866683459977506</v>
      </c>
      <c r="J3383" s="1">
        <f>SUMIFS(Table1[Profit (Month)],Table1[Category],Table1[[#This Row],[Category]],Table1[Supplier],Table1[[#This Row],[Supplier]],Table1[Brand],Table1[[#This Row],[Brand]],Table1[Year],Table1[[#This Row],[Year]],Table1[Month],"&lt;="&amp;Table1[[#This Row],[Profit (Month)]])</f>
        <v>145109</v>
      </c>
      <c r="K3383" s="1">
        <f>Table1[[#This Row],[Profit (Month)]]+SUMIFS(Table1[Profit (Month)],Table1[Category],Table1[[#This Row],[Category]],Table1[Supplier],Table1[[#This Row],[Supplier]],Table1[Brand],Table1[[#This Row],[Brand]],Table1[Year],Table1[[#This Row],[Year]],Table1[Month],"&lt;="&amp;Table1[[#This Row],[Profit (Month)]])</f>
        <v>158077</v>
      </c>
    </row>
    <row r="3384" spans="1:11" x14ac:dyDescent="0.35">
      <c r="A3384" t="s">
        <v>18</v>
      </c>
      <c r="B3384" t="s">
        <v>15</v>
      </c>
      <c r="C3384" t="s">
        <v>8</v>
      </c>
      <c r="D3384">
        <v>2020</v>
      </c>
      <c r="E3384">
        <v>9</v>
      </c>
      <c r="F3384" s="1">
        <v>12967</v>
      </c>
      <c r="G3384" s="1">
        <f t="shared" si="104"/>
        <v>57526338</v>
      </c>
      <c r="H3384" s="1">
        <f>SUM($F$2:F3384)</f>
        <v>47357750</v>
      </c>
      <c r="I3384" s="8">
        <f t="shared" si="105"/>
        <v>0.54854317805947739</v>
      </c>
      <c r="J3384" s="1">
        <f>SUMIFS(Table1[Profit (Month)],Table1[Category],Table1[[#This Row],[Category]],Table1[Supplier],Table1[[#This Row],[Supplier]],Table1[Brand],Table1[[#This Row],[Brand]],Table1[Year],Table1[[#This Row],[Year]],Table1[Month],"&lt;="&amp;Table1[[#This Row],[Profit (Month)]])</f>
        <v>154111</v>
      </c>
      <c r="K3384" s="1">
        <f>Table1[[#This Row],[Profit (Month)]]+SUMIFS(Table1[Profit (Month)],Table1[Category],Table1[[#This Row],[Category]],Table1[Supplier],Table1[[#This Row],[Supplier]],Table1[Brand],Table1[[#This Row],[Brand]],Table1[Year],Table1[[#This Row],[Year]],Table1[Month],"&lt;="&amp;Table1[[#This Row],[Profit (Month)]])</f>
        <v>167078</v>
      </c>
    </row>
    <row r="3385" spans="1:11" x14ac:dyDescent="0.35">
      <c r="A3385" t="s">
        <v>19</v>
      </c>
      <c r="B3385" t="s">
        <v>13</v>
      </c>
      <c r="C3385" t="s">
        <v>10</v>
      </c>
      <c r="D3385">
        <v>2018</v>
      </c>
      <c r="E3385">
        <v>2</v>
      </c>
      <c r="F3385" s="1">
        <v>12967</v>
      </c>
      <c r="G3385" s="1">
        <f t="shared" si="104"/>
        <v>57513371</v>
      </c>
      <c r="H3385" s="1">
        <f>SUM($F$2:F3385)</f>
        <v>47370717</v>
      </c>
      <c r="I3385" s="8">
        <f t="shared" si="105"/>
        <v>0.54841953105469332</v>
      </c>
      <c r="J3385" s="1">
        <f>SUMIFS(Table1[Profit (Month)],Table1[Category],Table1[[#This Row],[Category]],Table1[Supplier],Table1[[#This Row],[Supplier]],Table1[Brand],Table1[[#This Row],[Brand]],Table1[Year],Table1[[#This Row],[Year]],Table1[Month],"&lt;="&amp;Table1[[#This Row],[Profit (Month)]])</f>
        <v>147161</v>
      </c>
      <c r="K3385" s="1">
        <f>Table1[[#This Row],[Profit (Month)]]+SUMIFS(Table1[Profit (Month)],Table1[Category],Table1[[#This Row],[Category]],Table1[Supplier],Table1[[#This Row],[Supplier]],Table1[Brand],Table1[[#This Row],[Brand]],Table1[Year],Table1[[#This Row],[Year]],Table1[Month],"&lt;="&amp;Table1[[#This Row],[Profit (Month)]])</f>
        <v>160128</v>
      </c>
    </row>
    <row r="3386" spans="1:11" x14ac:dyDescent="0.35">
      <c r="A3386" t="s">
        <v>16</v>
      </c>
      <c r="B3386" t="s">
        <v>13</v>
      </c>
      <c r="C3386" t="s">
        <v>12</v>
      </c>
      <c r="D3386">
        <v>2024</v>
      </c>
      <c r="E3386">
        <v>6</v>
      </c>
      <c r="F3386" s="1">
        <v>12966</v>
      </c>
      <c r="G3386" s="1">
        <f t="shared" si="104"/>
        <v>57500404</v>
      </c>
      <c r="H3386" s="1">
        <f>SUM($F$2:F3386)</f>
        <v>47383683</v>
      </c>
      <c r="I3386" s="8">
        <f t="shared" si="105"/>
        <v>0.54829588404990925</v>
      </c>
      <c r="J3386" s="1">
        <f>SUMIFS(Table1[Profit (Month)],Table1[Category],Table1[[#This Row],[Category]],Table1[Supplier],Table1[[#This Row],[Supplier]],Table1[Brand],Table1[[#This Row],[Brand]],Table1[Year],Table1[[#This Row],[Year]],Table1[Month],"&lt;="&amp;Table1[[#This Row],[Profit (Month)]])</f>
        <v>145639</v>
      </c>
      <c r="K3386" s="1">
        <f>Table1[[#This Row],[Profit (Month)]]+SUMIFS(Table1[Profit (Month)],Table1[Category],Table1[[#This Row],[Category]],Table1[Supplier],Table1[[#This Row],[Supplier]],Table1[Brand],Table1[[#This Row],[Brand]],Table1[Year],Table1[[#This Row],[Year]],Table1[Month],"&lt;="&amp;Table1[[#This Row],[Profit (Month)]])</f>
        <v>158605</v>
      </c>
    </row>
    <row r="3387" spans="1:11" x14ac:dyDescent="0.35">
      <c r="A3387" t="s">
        <v>17</v>
      </c>
      <c r="B3387" t="s">
        <v>15</v>
      </c>
      <c r="C3387" t="s">
        <v>11</v>
      </c>
      <c r="D3387">
        <v>2018</v>
      </c>
      <c r="E3387">
        <v>2</v>
      </c>
      <c r="F3387" s="1">
        <v>12966</v>
      </c>
      <c r="G3387" s="1">
        <f t="shared" si="104"/>
        <v>57487438</v>
      </c>
      <c r="H3387" s="1">
        <f>SUM($F$2:F3387)</f>
        <v>47396649</v>
      </c>
      <c r="I3387" s="8">
        <f t="shared" si="105"/>
        <v>0.54817224658063868</v>
      </c>
      <c r="J3387" s="1">
        <f>SUMIFS(Table1[Profit (Month)],Table1[Category],Table1[[#This Row],[Category]],Table1[Supplier],Table1[[#This Row],[Supplier]],Table1[Brand],Table1[[#This Row],[Brand]],Table1[Year],Table1[[#This Row],[Year]],Table1[Month],"&lt;="&amp;Table1[[#This Row],[Profit (Month)]])</f>
        <v>153940</v>
      </c>
      <c r="K3387" s="1">
        <f>Table1[[#This Row],[Profit (Month)]]+SUMIFS(Table1[Profit (Month)],Table1[Category],Table1[[#This Row],[Category]],Table1[Supplier],Table1[[#This Row],[Supplier]],Table1[Brand],Table1[[#This Row],[Brand]],Table1[Year],Table1[[#This Row],[Year]],Table1[Month],"&lt;="&amp;Table1[[#This Row],[Profit (Month)]])</f>
        <v>166906</v>
      </c>
    </row>
    <row r="3388" spans="1:11" x14ac:dyDescent="0.35">
      <c r="A3388" t="s">
        <v>16</v>
      </c>
      <c r="B3388" t="s">
        <v>14</v>
      </c>
      <c r="C3388" t="s">
        <v>9</v>
      </c>
      <c r="D3388">
        <v>2018</v>
      </c>
      <c r="E3388">
        <v>3</v>
      </c>
      <c r="F3388" s="1">
        <v>12965</v>
      </c>
      <c r="G3388" s="1">
        <f t="shared" si="104"/>
        <v>57474472</v>
      </c>
      <c r="H3388" s="1">
        <f>SUM($F$2:F3388)</f>
        <v>47409614</v>
      </c>
      <c r="I3388" s="8">
        <f t="shared" si="105"/>
        <v>0.54804860911136821</v>
      </c>
      <c r="J3388" s="1">
        <f>SUMIFS(Table1[Profit (Month)],Table1[Category],Table1[[#This Row],[Category]],Table1[Supplier],Table1[[#This Row],[Supplier]],Table1[Brand],Table1[[#This Row],[Brand]],Table1[Year],Table1[[#This Row],[Year]],Table1[Month],"&lt;="&amp;Table1[[#This Row],[Profit (Month)]])</f>
        <v>151287</v>
      </c>
      <c r="K3388" s="1">
        <f>Table1[[#This Row],[Profit (Month)]]+SUMIFS(Table1[Profit (Month)],Table1[Category],Table1[[#This Row],[Category]],Table1[Supplier],Table1[[#This Row],[Supplier]],Table1[Brand],Table1[[#This Row],[Brand]],Table1[Year],Table1[[#This Row],[Year]],Table1[Month],"&lt;="&amp;Table1[[#This Row],[Profit (Month)]])</f>
        <v>164252</v>
      </c>
    </row>
    <row r="3389" spans="1:11" x14ac:dyDescent="0.35">
      <c r="A3389" t="s">
        <v>17</v>
      </c>
      <c r="B3389" t="s">
        <v>14</v>
      </c>
      <c r="C3389" t="s">
        <v>9</v>
      </c>
      <c r="D3389">
        <v>2023</v>
      </c>
      <c r="E3389">
        <v>3</v>
      </c>
      <c r="F3389" s="1">
        <v>12965</v>
      </c>
      <c r="G3389" s="1">
        <f t="shared" si="104"/>
        <v>57461507</v>
      </c>
      <c r="H3389" s="1">
        <f>SUM($F$2:F3389)</f>
        <v>47422579</v>
      </c>
      <c r="I3389" s="8">
        <f t="shared" si="105"/>
        <v>0.54792498117761135</v>
      </c>
      <c r="J3389" s="1">
        <f>SUMIFS(Table1[Profit (Month)],Table1[Category],Table1[[#This Row],[Category]],Table1[Supplier],Table1[[#This Row],[Supplier]],Table1[Brand],Table1[[#This Row],[Brand]],Table1[Year],Table1[[#This Row],[Year]],Table1[Month],"&lt;="&amp;Table1[[#This Row],[Profit (Month)]])</f>
        <v>154092</v>
      </c>
      <c r="K3389" s="1">
        <f>Table1[[#This Row],[Profit (Month)]]+SUMIFS(Table1[Profit (Month)],Table1[Category],Table1[[#This Row],[Category]],Table1[Supplier],Table1[[#This Row],[Supplier]],Table1[Brand],Table1[[#This Row],[Brand]],Table1[Year],Table1[[#This Row],[Year]],Table1[Month],"&lt;="&amp;Table1[[#This Row],[Profit (Month)]])</f>
        <v>167057</v>
      </c>
    </row>
    <row r="3390" spans="1:11" x14ac:dyDescent="0.35">
      <c r="A3390" t="s">
        <v>17</v>
      </c>
      <c r="B3390" t="s">
        <v>15</v>
      </c>
      <c r="C3390" t="s">
        <v>12</v>
      </c>
      <c r="D3390">
        <v>2021</v>
      </c>
      <c r="E3390">
        <v>11</v>
      </c>
      <c r="F3390" s="1">
        <v>12965</v>
      </c>
      <c r="G3390" s="1">
        <f t="shared" si="104"/>
        <v>57448542</v>
      </c>
      <c r="H3390" s="1">
        <f>SUM($F$2:F3390)</f>
        <v>47435544</v>
      </c>
      <c r="I3390" s="8">
        <f t="shared" si="105"/>
        <v>0.54780135324385437</v>
      </c>
      <c r="J3390" s="1">
        <f>SUMIFS(Table1[Profit (Month)],Table1[Category],Table1[[#This Row],[Category]],Table1[Supplier],Table1[[#This Row],[Supplier]],Table1[Brand],Table1[[#This Row],[Brand]],Table1[Year],Table1[[#This Row],[Year]],Table1[Month],"&lt;="&amp;Table1[[#This Row],[Profit (Month)]])</f>
        <v>159730</v>
      </c>
      <c r="K3390" s="1">
        <f>Table1[[#This Row],[Profit (Month)]]+SUMIFS(Table1[Profit (Month)],Table1[Category],Table1[[#This Row],[Category]],Table1[Supplier],Table1[[#This Row],[Supplier]],Table1[Brand],Table1[[#This Row],[Brand]],Table1[Year],Table1[[#This Row],[Year]],Table1[Month],"&lt;="&amp;Table1[[#This Row],[Profit (Month)]])</f>
        <v>172695</v>
      </c>
    </row>
    <row r="3391" spans="1:11" x14ac:dyDescent="0.35">
      <c r="A3391" t="s">
        <v>17</v>
      </c>
      <c r="B3391" t="s">
        <v>7</v>
      </c>
      <c r="C3391" t="s">
        <v>11</v>
      </c>
      <c r="D3391">
        <v>2020</v>
      </c>
      <c r="E3391">
        <v>11</v>
      </c>
      <c r="F3391" s="1">
        <v>12964</v>
      </c>
      <c r="G3391" s="1">
        <f t="shared" si="104"/>
        <v>57435577</v>
      </c>
      <c r="H3391" s="1">
        <f>SUM($F$2:F3391)</f>
        <v>47448508</v>
      </c>
      <c r="I3391" s="8">
        <f t="shared" si="105"/>
        <v>0.54767772531009751</v>
      </c>
      <c r="J3391" s="1">
        <f>SUMIFS(Table1[Profit (Month)],Table1[Category],Table1[[#This Row],[Category]],Table1[Supplier],Table1[[#This Row],[Supplier]],Table1[Brand],Table1[[#This Row],[Brand]],Table1[Year],Table1[[#This Row],[Year]],Table1[Month],"&lt;="&amp;Table1[[#This Row],[Profit (Month)]])</f>
        <v>142938</v>
      </c>
      <c r="K3391" s="1">
        <f>Table1[[#This Row],[Profit (Month)]]+SUMIFS(Table1[Profit (Month)],Table1[Category],Table1[[#This Row],[Category]],Table1[Supplier],Table1[[#This Row],[Supplier]],Table1[Brand],Table1[[#This Row],[Brand]],Table1[Year],Table1[[#This Row],[Year]],Table1[Month],"&lt;="&amp;Table1[[#This Row],[Profit (Month)]])</f>
        <v>155902</v>
      </c>
    </row>
    <row r="3392" spans="1:11" x14ac:dyDescent="0.35">
      <c r="A3392" t="s">
        <v>16</v>
      </c>
      <c r="B3392" t="s">
        <v>14</v>
      </c>
      <c r="C3392" t="s">
        <v>10</v>
      </c>
      <c r="D3392">
        <v>2020</v>
      </c>
      <c r="E3392">
        <v>7</v>
      </c>
      <c r="F3392" s="1">
        <v>12963</v>
      </c>
      <c r="G3392" s="1">
        <f t="shared" si="104"/>
        <v>57422613</v>
      </c>
      <c r="H3392" s="1">
        <f>SUM($F$2:F3392)</f>
        <v>47461471</v>
      </c>
      <c r="I3392" s="8">
        <f t="shared" si="105"/>
        <v>0.54755410691185424</v>
      </c>
      <c r="J3392" s="1">
        <f>SUMIFS(Table1[Profit (Month)],Table1[Category],Table1[[#This Row],[Category]],Table1[Supplier],Table1[[#This Row],[Supplier]],Table1[Brand],Table1[[#This Row],[Brand]],Table1[Year],Table1[[#This Row],[Year]],Table1[Month],"&lt;="&amp;Table1[[#This Row],[Profit (Month)]])</f>
        <v>148102</v>
      </c>
      <c r="K3392" s="1">
        <f>Table1[[#This Row],[Profit (Month)]]+SUMIFS(Table1[Profit (Month)],Table1[Category],Table1[[#This Row],[Category]],Table1[Supplier],Table1[[#This Row],[Supplier]],Table1[Brand],Table1[[#This Row],[Brand]],Table1[Year],Table1[[#This Row],[Year]],Table1[Month],"&lt;="&amp;Table1[[#This Row],[Profit (Month)]])</f>
        <v>161065</v>
      </c>
    </row>
    <row r="3393" spans="1:11" x14ac:dyDescent="0.35">
      <c r="A3393" t="s">
        <v>6</v>
      </c>
      <c r="B3393" t="s">
        <v>14</v>
      </c>
      <c r="C3393" t="s">
        <v>12</v>
      </c>
      <c r="D3393">
        <v>2022</v>
      </c>
      <c r="E3393">
        <v>3</v>
      </c>
      <c r="F3393" s="1">
        <v>12962</v>
      </c>
      <c r="G3393" s="1">
        <f t="shared" si="104"/>
        <v>57409650</v>
      </c>
      <c r="H3393" s="1">
        <f>SUM($F$2:F3393)</f>
        <v>47474433</v>
      </c>
      <c r="I3393" s="8">
        <f t="shared" si="105"/>
        <v>0.54743049804912447</v>
      </c>
      <c r="J3393" s="1">
        <f>SUMIFS(Table1[Profit (Month)],Table1[Category],Table1[[#This Row],[Category]],Table1[Supplier],Table1[[#This Row],[Supplier]],Table1[Brand],Table1[[#This Row],[Brand]],Table1[Year],Table1[[#This Row],[Year]],Table1[Month],"&lt;="&amp;Table1[[#This Row],[Profit (Month)]])</f>
        <v>153945</v>
      </c>
      <c r="K3393" s="1">
        <f>Table1[[#This Row],[Profit (Month)]]+SUMIFS(Table1[Profit (Month)],Table1[Category],Table1[[#This Row],[Category]],Table1[Supplier],Table1[[#This Row],[Supplier]],Table1[Brand],Table1[[#This Row],[Brand]],Table1[Year],Table1[[#This Row],[Year]],Table1[Month],"&lt;="&amp;Table1[[#This Row],[Profit (Month)]])</f>
        <v>166907</v>
      </c>
    </row>
    <row r="3394" spans="1:11" x14ac:dyDescent="0.35">
      <c r="A3394" t="s">
        <v>16</v>
      </c>
      <c r="B3394" t="s">
        <v>13</v>
      </c>
      <c r="C3394" t="s">
        <v>10</v>
      </c>
      <c r="D3394">
        <v>2021</v>
      </c>
      <c r="E3394">
        <v>4</v>
      </c>
      <c r="F3394" s="1">
        <v>12962</v>
      </c>
      <c r="G3394" s="1">
        <f t="shared" ref="G3394:G3457" si="106">SUM(F3394:F11793)</f>
        <v>57396688</v>
      </c>
      <c r="H3394" s="1">
        <f>SUM($F$2:F3394)</f>
        <v>47487395</v>
      </c>
      <c r="I3394" s="8">
        <f t="shared" ref="I3394:I3457" si="107">G3394 / MAX($H$2:$H$8401)</f>
        <v>0.54730689872190841</v>
      </c>
      <c r="J3394" s="1">
        <f>SUMIFS(Table1[Profit (Month)],Table1[Category],Table1[[#This Row],[Category]],Table1[Supplier],Table1[[#This Row],[Supplier]],Table1[Brand],Table1[[#This Row],[Brand]],Table1[Year],Table1[[#This Row],[Year]],Table1[Month],"&lt;="&amp;Table1[[#This Row],[Profit (Month)]])</f>
        <v>151293</v>
      </c>
      <c r="K3394" s="1">
        <f>Table1[[#This Row],[Profit (Month)]]+SUMIFS(Table1[Profit (Month)],Table1[Category],Table1[[#This Row],[Category]],Table1[Supplier],Table1[[#This Row],[Supplier]],Table1[Brand],Table1[[#This Row],[Brand]],Table1[Year],Table1[[#This Row],[Year]],Table1[Month],"&lt;="&amp;Table1[[#This Row],[Profit (Month)]])</f>
        <v>164255</v>
      </c>
    </row>
    <row r="3395" spans="1:11" x14ac:dyDescent="0.35">
      <c r="A3395" t="s">
        <v>19</v>
      </c>
      <c r="B3395" t="s">
        <v>15</v>
      </c>
      <c r="C3395" t="s">
        <v>9</v>
      </c>
      <c r="D3395">
        <v>2023</v>
      </c>
      <c r="E3395">
        <v>10</v>
      </c>
      <c r="F3395" s="1">
        <v>12962</v>
      </c>
      <c r="G3395" s="1">
        <f t="shared" si="106"/>
        <v>57383726</v>
      </c>
      <c r="H3395" s="1">
        <f>SUM($F$2:F3395)</f>
        <v>47500357</v>
      </c>
      <c r="I3395" s="8">
        <f t="shared" si="107"/>
        <v>0.54718329939469224</v>
      </c>
      <c r="J3395" s="1">
        <f>SUMIFS(Table1[Profit (Month)],Table1[Category],Table1[[#This Row],[Category]],Table1[Supplier],Table1[[#This Row],[Supplier]],Table1[Brand],Table1[[#This Row],[Brand]],Table1[Year],Table1[[#This Row],[Year]],Table1[Month],"&lt;="&amp;Table1[[#This Row],[Profit (Month)]])</f>
        <v>147226</v>
      </c>
      <c r="K3395" s="1">
        <f>Table1[[#This Row],[Profit (Month)]]+SUMIFS(Table1[Profit (Month)],Table1[Category],Table1[[#This Row],[Category]],Table1[Supplier],Table1[[#This Row],[Supplier]],Table1[Brand],Table1[[#This Row],[Brand]],Table1[Year],Table1[[#This Row],[Year]],Table1[Month],"&lt;="&amp;Table1[[#This Row],[Profit (Month)]])</f>
        <v>160188</v>
      </c>
    </row>
    <row r="3396" spans="1:11" x14ac:dyDescent="0.35">
      <c r="A3396" t="s">
        <v>6</v>
      </c>
      <c r="B3396" t="s">
        <v>13</v>
      </c>
      <c r="C3396" t="s">
        <v>8</v>
      </c>
      <c r="D3396">
        <v>2019</v>
      </c>
      <c r="E3396">
        <v>9</v>
      </c>
      <c r="F3396" s="1">
        <v>12961</v>
      </c>
      <c r="G3396" s="1">
        <f t="shared" si="106"/>
        <v>57370764</v>
      </c>
      <c r="H3396" s="1">
        <f>SUM($F$2:F3396)</f>
        <v>47513318</v>
      </c>
      <c r="I3396" s="8">
        <f t="shared" si="107"/>
        <v>0.54705970006747617</v>
      </c>
      <c r="J3396" s="1">
        <f>SUMIFS(Table1[Profit (Month)],Table1[Category],Table1[[#This Row],[Category]],Table1[Supplier],Table1[[#This Row],[Supplier]],Table1[Brand],Table1[[#This Row],[Brand]],Table1[Year],Table1[[#This Row],[Year]],Table1[Month],"&lt;="&amp;Table1[[#This Row],[Profit (Month)]])</f>
        <v>150757</v>
      </c>
      <c r="K3396" s="1">
        <f>Table1[[#This Row],[Profit (Month)]]+SUMIFS(Table1[Profit (Month)],Table1[Category],Table1[[#This Row],[Category]],Table1[Supplier],Table1[[#This Row],[Supplier]],Table1[Brand],Table1[[#This Row],[Brand]],Table1[Year],Table1[[#This Row],[Year]],Table1[Month],"&lt;="&amp;Table1[[#This Row],[Profit (Month)]])</f>
        <v>163718</v>
      </c>
    </row>
    <row r="3397" spans="1:11" x14ac:dyDescent="0.35">
      <c r="A3397" t="s">
        <v>17</v>
      </c>
      <c r="B3397" t="s">
        <v>14</v>
      </c>
      <c r="C3397" t="s">
        <v>10</v>
      </c>
      <c r="D3397">
        <v>2021</v>
      </c>
      <c r="E3397">
        <v>11</v>
      </c>
      <c r="F3397" s="1">
        <v>12961</v>
      </c>
      <c r="G3397" s="1">
        <f t="shared" si="106"/>
        <v>57357803</v>
      </c>
      <c r="H3397" s="1">
        <f>SUM($F$2:F3397)</f>
        <v>47526279</v>
      </c>
      <c r="I3397" s="8">
        <f t="shared" si="107"/>
        <v>0.5469361102757736</v>
      </c>
      <c r="J3397" s="1">
        <f>SUMIFS(Table1[Profit (Month)],Table1[Category],Table1[[#This Row],[Category]],Table1[Supplier],Table1[[#This Row],[Supplier]],Table1[Brand],Table1[[#This Row],[Brand]],Table1[Year],Table1[[#This Row],[Year]],Table1[Month],"&lt;="&amp;Table1[[#This Row],[Profit (Month)]])</f>
        <v>148604</v>
      </c>
      <c r="K3397" s="1">
        <f>Table1[[#This Row],[Profit (Month)]]+SUMIFS(Table1[Profit (Month)],Table1[Category],Table1[[#This Row],[Category]],Table1[Supplier],Table1[[#This Row],[Supplier]],Table1[Brand],Table1[[#This Row],[Brand]],Table1[Year],Table1[[#This Row],[Year]],Table1[Month],"&lt;="&amp;Table1[[#This Row],[Profit (Month)]])</f>
        <v>161565</v>
      </c>
    </row>
    <row r="3398" spans="1:11" x14ac:dyDescent="0.35">
      <c r="A3398" t="s">
        <v>17</v>
      </c>
      <c r="B3398" t="s">
        <v>15</v>
      </c>
      <c r="C3398" t="s">
        <v>11</v>
      </c>
      <c r="D3398">
        <v>2020</v>
      </c>
      <c r="E3398">
        <v>8</v>
      </c>
      <c r="F3398" s="1">
        <v>12960</v>
      </c>
      <c r="G3398" s="1">
        <f t="shared" si="106"/>
        <v>57344842</v>
      </c>
      <c r="H3398" s="1">
        <f>SUM($F$2:F3398)</f>
        <v>47539239</v>
      </c>
      <c r="I3398" s="8">
        <f t="shared" si="107"/>
        <v>0.54681252048407114</v>
      </c>
      <c r="J3398" s="1">
        <f>SUMIFS(Table1[Profit (Month)],Table1[Category],Table1[[#This Row],[Category]],Table1[Supplier],Table1[[#This Row],[Supplier]],Table1[Brand],Table1[[#This Row],[Brand]],Table1[Year],Table1[[#This Row],[Year]],Table1[Month],"&lt;="&amp;Table1[[#This Row],[Profit (Month)]])</f>
        <v>145432</v>
      </c>
      <c r="K3398" s="1">
        <f>Table1[[#This Row],[Profit (Month)]]+SUMIFS(Table1[Profit (Month)],Table1[Category],Table1[[#This Row],[Category]],Table1[Supplier],Table1[[#This Row],[Supplier]],Table1[Brand],Table1[[#This Row],[Brand]],Table1[Year],Table1[[#This Row],[Year]],Table1[Month],"&lt;="&amp;Table1[[#This Row],[Profit (Month)]])</f>
        <v>158392</v>
      </c>
    </row>
    <row r="3399" spans="1:11" x14ac:dyDescent="0.35">
      <c r="A3399" t="s">
        <v>18</v>
      </c>
      <c r="B3399" t="s">
        <v>14</v>
      </c>
      <c r="C3399" t="s">
        <v>9</v>
      </c>
      <c r="D3399">
        <v>2024</v>
      </c>
      <c r="E3399">
        <v>2</v>
      </c>
      <c r="F3399" s="1">
        <v>12960</v>
      </c>
      <c r="G3399" s="1">
        <f t="shared" si="106"/>
        <v>57331882</v>
      </c>
      <c r="H3399" s="1">
        <f>SUM($F$2:F3399)</f>
        <v>47552199</v>
      </c>
      <c r="I3399" s="8">
        <f t="shared" si="107"/>
        <v>0.54668894022788217</v>
      </c>
      <c r="J3399" s="1">
        <f>SUMIFS(Table1[Profit (Month)],Table1[Category],Table1[[#This Row],[Category]],Table1[Supplier],Table1[[#This Row],[Supplier]],Table1[Brand],Table1[[#This Row],[Brand]],Table1[Year],Table1[[#This Row],[Year]],Table1[Month],"&lt;="&amp;Table1[[#This Row],[Profit (Month)]])</f>
        <v>157997</v>
      </c>
      <c r="K3399" s="1">
        <f>Table1[[#This Row],[Profit (Month)]]+SUMIFS(Table1[Profit (Month)],Table1[Category],Table1[[#This Row],[Category]],Table1[Supplier],Table1[[#This Row],[Supplier]],Table1[Brand],Table1[[#This Row],[Brand]],Table1[Year],Table1[[#This Row],[Year]],Table1[Month],"&lt;="&amp;Table1[[#This Row],[Profit (Month)]])</f>
        <v>170957</v>
      </c>
    </row>
    <row r="3400" spans="1:11" x14ac:dyDescent="0.35">
      <c r="A3400" t="s">
        <v>18</v>
      </c>
      <c r="B3400" t="s">
        <v>14</v>
      </c>
      <c r="C3400" t="s">
        <v>12</v>
      </c>
      <c r="D3400">
        <v>2022</v>
      </c>
      <c r="E3400">
        <v>11</v>
      </c>
      <c r="F3400" s="1">
        <v>12960</v>
      </c>
      <c r="G3400" s="1">
        <f t="shared" si="106"/>
        <v>57318922</v>
      </c>
      <c r="H3400" s="1">
        <f>SUM($F$2:F3400)</f>
        <v>47565159</v>
      </c>
      <c r="I3400" s="8">
        <f t="shared" si="107"/>
        <v>0.54656535997169331</v>
      </c>
      <c r="J3400" s="1">
        <f>SUMIFS(Table1[Profit (Month)],Table1[Category],Table1[[#This Row],[Category]],Table1[Supplier],Table1[[#This Row],[Supplier]],Table1[Brand],Table1[[#This Row],[Brand]],Table1[Year],Table1[[#This Row],[Year]],Table1[Month],"&lt;="&amp;Table1[[#This Row],[Profit (Month)]])</f>
        <v>161069</v>
      </c>
      <c r="K3400" s="1">
        <f>Table1[[#This Row],[Profit (Month)]]+SUMIFS(Table1[Profit (Month)],Table1[Category],Table1[[#This Row],[Category]],Table1[Supplier],Table1[[#This Row],[Supplier]],Table1[Brand],Table1[[#This Row],[Brand]],Table1[Year],Table1[[#This Row],[Year]],Table1[Month],"&lt;="&amp;Table1[[#This Row],[Profit (Month)]])</f>
        <v>174029</v>
      </c>
    </row>
    <row r="3401" spans="1:11" x14ac:dyDescent="0.35">
      <c r="A3401" t="s">
        <v>19</v>
      </c>
      <c r="B3401" t="s">
        <v>15</v>
      </c>
      <c r="C3401" t="s">
        <v>10</v>
      </c>
      <c r="D3401">
        <v>2019</v>
      </c>
      <c r="E3401">
        <v>4</v>
      </c>
      <c r="F3401" s="1">
        <v>12960</v>
      </c>
      <c r="G3401" s="1">
        <f t="shared" si="106"/>
        <v>57305962</v>
      </c>
      <c r="H3401" s="1">
        <f>SUM($F$2:F3401)</f>
        <v>47578119</v>
      </c>
      <c r="I3401" s="8">
        <f t="shared" si="107"/>
        <v>0.54644177971550434</v>
      </c>
      <c r="J3401" s="1">
        <f>SUMIFS(Table1[Profit (Month)],Table1[Category],Table1[[#This Row],[Category]],Table1[Supplier],Table1[[#This Row],[Supplier]],Table1[Brand],Table1[[#This Row],[Brand]],Table1[Year],Table1[[#This Row],[Year]],Table1[Month],"&lt;="&amp;Table1[[#This Row],[Profit (Month)]])</f>
        <v>148329</v>
      </c>
      <c r="K3401" s="1">
        <f>Table1[[#This Row],[Profit (Month)]]+SUMIFS(Table1[Profit (Month)],Table1[Category],Table1[[#This Row],[Category]],Table1[Supplier],Table1[[#This Row],[Supplier]],Table1[Brand],Table1[[#This Row],[Brand]],Table1[Year],Table1[[#This Row],[Year]],Table1[Month],"&lt;="&amp;Table1[[#This Row],[Profit (Month)]])</f>
        <v>161289</v>
      </c>
    </row>
    <row r="3402" spans="1:11" x14ac:dyDescent="0.35">
      <c r="A3402" t="s">
        <v>6</v>
      </c>
      <c r="B3402" t="s">
        <v>15</v>
      </c>
      <c r="C3402" t="s">
        <v>8</v>
      </c>
      <c r="D3402">
        <v>2022</v>
      </c>
      <c r="E3402">
        <v>6</v>
      </c>
      <c r="F3402" s="1">
        <v>12959</v>
      </c>
      <c r="G3402" s="1">
        <f t="shared" si="106"/>
        <v>57293002</v>
      </c>
      <c r="H3402" s="1">
        <f>SUM($F$2:F3402)</f>
        <v>47591078</v>
      </c>
      <c r="I3402" s="8">
        <f t="shared" si="107"/>
        <v>0.54631819945931537</v>
      </c>
      <c r="J3402" s="1">
        <f>SUMIFS(Table1[Profit (Month)],Table1[Category],Table1[[#This Row],[Category]],Table1[Supplier],Table1[[#This Row],[Supplier]],Table1[Brand],Table1[[#This Row],[Brand]],Table1[Year],Table1[[#This Row],[Year]],Table1[Month],"&lt;="&amp;Table1[[#This Row],[Profit (Month)]])</f>
        <v>144599</v>
      </c>
      <c r="K3402" s="1">
        <f>Table1[[#This Row],[Profit (Month)]]+SUMIFS(Table1[Profit (Month)],Table1[Category],Table1[[#This Row],[Category]],Table1[Supplier],Table1[[#This Row],[Supplier]],Table1[Brand],Table1[[#This Row],[Brand]],Table1[Year],Table1[[#This Row],[Year]],Table1[Month],"&lt;="&amp;Table1[[#This Row],[Profit (Month)]])</f>
        <v>157558</v>
      </c>
    </row>
    <row r="3403" spans="1:11" x14ac:dyDescent="0.35">
      <c r="A3403" t="s">
        <v>6</v>
      </c>
      <c r="B3403" t="s">
        <v>15</v>
      </c>
      <c r="C3403" t="s">
        <v>11</v>
      </c>
      <c r="D3403">
        <v>2022</v>
      </c>
      <c r="E3403">
        <v>9</v>
      </c>
      <c r="F3403" s="1">
        <v>12958</v>
      </c>
      <c r="G3403" s="1">
        <f t="shared" si="106"/>
        <v>57280043</v>
      </c>
      <c r="H3403" s="1">
        <f>SUM($F$2:F3403)</f>
        <v>47604036</v>
      </c>
      <c r="I3403" s="8">
        <f t="shared" si="107"/>
        <v>0.54619462873864011</v>
      </c>
      <c r="J3403" s="1">
        <f>SUMIFS(Table1[Profit (Month)],Table1[Category],Table1[[#This Row],[Category]],Table1[Supplier],Table1[[#This Row],[Supplier]],Table1[Brand],Table1[[#This Row],[Brand]],Table1[Year],Table1[[#This Row],[Year]],Table1[Month],"&lt;="&amp;Table1[[#This Row],[Profit (Month)]])</f>
        <v>154621</v>
      </c>
      <c r="K3403" s="1">
        <f>Table1[[#This Row],[Profit (Month)]]+SUMIFS(Table1[Profit (Month)],Table1[Category],Table1[[#This Row],[Category]],Table1[Supplier],Table1[[#This Row],[Supplier]],Table1[Brand],Table1[[#This Row],[Brand]],Table1[Year],Table1[[#This Row],[Year]],Table1[Month],"&lt;="&amp;Table1[[#This Row],[Profit (Month)]])</f>
        <v>167579</v>
      </c>
    </row>
    <row r="3404" spans="1:11" x14ac:dyDescent="0.35">
      <c r="A3404" t="s">
        <v>6</v>
      </c>
      <c r="B3404" t="s">
        <v>13</v>
      </c>
      <c r="C3404" t="s">
        <v>12</v>
      </c>
      <c r="D3404">
        <v>2022</v>
      </c>
      <c r="E3404">
        <v>3</v>
      </c>
      <c r="F3404" s="1">
        <v>12956</v>
      </c>
      <c r="G3404" s="1">
        <f t="shared" si="106"/>
        <v>57267085</v>
      </c>
      <c r="H3404" s="1">
        <f>SUM($F$2:F3404)</f>
        <v>47616992</v>
      </c>
      <c r="I3404" s="8">
        <f t="shared" si="107"/>
        <v>0.54607106755347834</v>
      </c>
      <c r="J3404" s="1">
        <f>SUMIFS(Table1[Profit (Month)],Table1[Category],Table1[[#This Row],[Category]],Table1[Supplier],Table1[[#This Row],[Supplier]],Table1[Brand],Table1[[#This Row],[Brand]],Table1[Year],Table1[[#This Row],[Year]],Table1[Month],"&lt;="&amp;Table1[[#This Row],[Profit (Month)]])</f>
        <v>156097</v>
      </c>
      <c r="K3404" s="1">
        <f>Table1[[#This Row],[Profit (Month)]]+SUMIFS(Table1[Profit (Month)],Table1[Category],Table1[[#This Row],[Category]],Table1[Supplier],Table1[[#This Row],[Supplier]],Table1[Brand],Table1[[#This Row],[Brand]],Table1[Year],Table1[[#This Row],[Year]],Table1[Month],"&lt;="&amp;Table1[[#This Row],[Profit (Month)]])</f>
        <v>169053</v>
      </c>
    </row>
    <row r="3405" spans="1:11" x14ac:dyDescent="0.35">
      <c r="A3405" t="s">
        <v>16</v>
      </c>
      <c r="B3405" t="s">
        <v>14</v>
      </c>
      <c r="C3405" t="s">
        <v>12</v>
      </c>
      <c r="D3405">
        <v>2021</v>
      </c>
      <c r="E3405">
        <v>2</v>
      </c>
      <c r="F3405" s="1">
        <v>12956</v>
      </c>
      <c r="G3405" s="1">
        <f t="shared" si="106"/>
        <v>57254129</v>
      </c>
      <c r="H3405" s="1">
        <f>SUM($F$2:F3405)</f>
        <v>47629948</v>
      </c>
      <c r="I3405" s="8">
        <f t="shared" si="107"/>
        <v>0.54594752543934377</v>
      </c>
      <c r="J3405" s="1">
        <f>SUMIFS(Table1[Profit (Month)],Table1[Category],Table1[[#This Row],[Category]],Table1[Supplier],Table1[[#This Row],[Supplier]],Table1[Brand],Table1[[#This Row],[Brand]],Table1[Year],Table1[[#This Row],[Year]],Table1[Month],"&lt;="&amp;Table1[[#This Row],[Profit (Month)]])</f>
        <v>153383</v>
      </c>
      <c r="K3405" s="1">
        <f>Table1[[#This Row],[Profit (Month)]]+SUMIFS(Table1[Profit (Month)],Table1[Category],Table1[[#This Row],[Category]],Table1[Supplier],Table1[[#This Row],[Supplier]],Table1[Brand],Table1[[#This Row],[Brand]],Table1[Year],Table1[[#This Row],[Year]],Table1[Month],"&lt;="&amp;Table1[[#This Row],[Profit (Month)]])</f>
        <v>166339</v>
      </c>
    </row>
    <row r="3406" spans="1:11" x14ac:dyDescent="0.35">
      <c r="A3406" t="s">
        <v>19</v>
      </c>
      <c r="B3406" t="s">
        <v>13</v>
      </c>
      <c r="C3406" t="s">
        <v>10</v>
      </c>
      <c r="D3406">
        <v>2021</v>
      </c>
      <c r="E3406">
        <v>10</v>
      </c>
      <c r="F3406" s="1">
        <v>12956</v>
      </c>
      <c r="G3406" s="1">
        <f t="shared" si="106"/>
        <v>57241173</v>
      </c>
      <c r="H3406" s="1">
        <f>SUM($F$2:F3406)</f>
        <v>47642904</v>
      </c>
      <c r="I3406" s="8">
        <f t="shared" si="107"/>
        <v>0.54582398332520921</v>
      </c>
      <c r="J3406" s="1">
        <f>SUMIFS(Table1[Profit (Month)],Table1[Category],Table1[[#This Row],[Category]],Table1[Supplier],Table1[[#This Row],[Supplier]],Table1[Brand],Table1[[#This Row],[Brand]],Table1[Year],Table1[[#This Row],[Year]],Table1[Month],"&lt;="&amp;Table1[[#This Row],[Profit (Month)]])</f>
        <v>152440</v>
      </c>
      <c r="K3406" s="1">
        <f>Table1[[#This Row],[Profit (Month)]]+SUMIFS(Table1[Profit (Month)],Table1[Category],Table1[[#This Row],[Category]],Table1[Supplier],Table1[[#This Row],[Supplier]],Table1[Brand],Table1[[#This Row],[Brand]],Table1[Year],Table1[[#This Row],[Year]],Table1[Month],"&lt;="&amp;Table1[[#This Row],[Profit (Month)]])</f>
        <v>165396</v>
      </c>
    </row>
    <row r="3407" spans="1:11" x14ac:dyDescent="0.35">
      <c r="A3407" t="s">
        <v>19</v>
      </c>
      <c r="B3407" t="s">
        <v>14</v>
      </c>
      <c r="C3407" t="s">
        <v>11</v>
      </c>
      <c r="D3407">
        <v>2021</v>
      </c>
      <c r="E3407">
        <v>10</v>
      </c>
      <c r="F3407" s="1">
        <v>12955</v>
      </c>
      <c r="G3407" s="1">
        <f t="shared" si="106"/>
        <v>57228217</v>
      </c>
      <c r="H3407" s="1">
        <f>SUM($F$2:F3407)</f>
        <v>47655859</v>
      </c>
      <c r="I3407" s="8">
        <f t="shared" si="107"/>
        <v>0.54570044121107464</v>
      </c>
      <c r="J3407" s="1">
        <f>SUMIFS(Table1[Profit (Month)],Table1[Category],Table1[[#This Row],[Category]],Table1[Supplier],Table1[[#This Row],[Supplier]],Table1[Brand],Table1[[#This Row],[Brand]],Table1[Year],Table1[[#This Row],[Year]],Table1[Month],"&lt;="&amp;Table1[[#This Row],[Profit (Month)]])</f>
        <v>150739</v>
      </c>
      <c r="K3407" s="1">
        <f>Table1[[#This Row],[Profit (Month)]]+SUMIFS(Table1[Profit (Month)],Table1[Category],Table1[[#This Row],[Category]],Table1[Supplier],Table1[[#This Row],[Supplier]],Table1[Brand],Table1[[#This Row],[Brand]],Table1[Year],Table1[[#This Row],[Year]],Table1[Month],"&lt;="&amp;Table1[[#This Row],[Profit (Month)]])</f>
        <v>163694</v>
      </c>
    </row>
    <row r="3408" spans="1:11" x14ac:dyDescent="0.35">
      <c r="A3408" t="s">
        <v>16</v>
      </c>
      <c r="B3408" t="s">
        <v>7</v>
      </c>
      <c r="C3408" t="s">
        <v>8</v>
      </c>
      <c r="D3408">
        <v>2024</v>
      </c>
      <c r="E3408">
        <v>9</v>
      </c>
      <c r="F3408" s="1">
        <v>12954</v>
      </c>
      <c r="G3408" s="1">
        <f t="shared" si="106"/>
        <v>57215262</v>
      </c>
      <c r="H3408" s="1">
        <f>SUM($F$2:F3408)</f>
        <v>47668813</v>
      </c>
      <c r="I3408" s="8">
        <f t="shared" si="107"/>
        <v>0.54557690863245378</v>
      </c>
      <c r="J3408" s="1">
        <f>SUMIFS(Table1[Profit (Month)],Table1[Category],Table1[[#This Row],[Category]],Table1[Supplier],Table1[[#This Row],[Supplier]],Table1[Brand],Table1[[#This Row],[Brand]],Table1[Year],Table1[[#This Row],[Year]],Table1[Month],"&lt;="&amp;Table1[[#This Row],[Profit (Month)]])</f>
        <v>145591</v>
      </c>
      <c r="K3408" s="1">
        <f>Table1[[#This Row],[Profit (Month)]]+SUMIFS(Table1[Profit (Month)],Table1[Category],Table1[[#This Row],[Category]],Table1[Supplier],Table1[[#This Row],[Supplier]],Table1[Brand],Table1[[#This Row],[Brand]],Table1[Year],Table1[[#This Row],[Year]],Table1[Month],"&lt;="&amp;Table1[[#This Row],[Profit (Month)]])</f>
        <v>158545</v>
      </c>
    </row>
    <row r="3409" spans="1:11" x14ac:dyDescent="0.35">
      <c r="A3409" t="s">
        <v>17</v>
      </c>
      <c r="B3409" t="s">
        <v>7</v>
      </c>
      <c r="C3409" t="s">
        <v>10</v>
      </c>
      <c r="D3409">
        <v>2022</v>
      </c>
      <c r="E3409">
        <v>11</v>
      </c>
      <c r="F3409" s="1">
        <v>12954</v>
      </c>
      <c r="G3409" s="1">
        <f t="shared" si="106"/>
        <v>57202308</v>
      </c>
      <c r="H3409" s="1">
        <f>SUM($F$2:F3409)</f>
        <v>47681767</v>
      </c>
      <c r="I3409" s="8">
        <f t="shared" si="107"/>
        <v>0.54545338558934642</v>
      </c>
      <c r="J3409" s="1">
        <f>SUMIFS(Table1[Profit (Month)],Table1[Category],Table1[[#This Row],[Category]],Table1[Supplier],Table1[[#This Row],[Supplier]],Table1[Brand],Table1[[#This Row],[Brand]],Table1[Year],Table1[[#This Row],[Year]],Table1[Month],"&lt;="&amp;Table1[[#This Row],[Profit (Month)]])</f>
        <v>147502</v>
      </c>
      <c r="K3409" s="1">
        <f>Table1[[#This Row],[Profit (Month)]]+SUMIFS(Table1[Profit (Month)],Table1[Category],Table1[[#This Row],[Category]],Table1[Supplier],Table1[[#This Row],[Supplier]],Table1[Brand],Table1[[#This Row],[Brand]],Table1[Year],Table1[[#This Row],[Year]],Table1[Month],"&lt;="&amp;Table1[[#This Row],[Profit (Month)]])</f>
        <v>160456</v>
      </c>
    </row>
    <row r="3410" spans="1:11" x14ac:dyDescent="0.35">
      <c r="A3410" t="s">
        <v>18</v>
      </c>
      <c r="B3410" t="s">
        <v>7</v>
      </c>
      <c r="C3410" t="s">
        <v>11</v>
      </c>
      <c r="D3410">
        <v>2022</v>
      </c>
      <c r="E3410">
        <v>12</v>
      </c>
      <c r="F3410" s="1">
        <v>12954</v>
      </c>
      <c r="G3410" s="1">
        <f t="shared" si="106"/>
        <v>57189354</v>
      </c>
      <c r="H3410" s="1">
        <f>SUM($F$2:F3410)</f>
        <v>47694721</v>
      </c>
      <c r="I3410" s="8">
        <f t="shared" si="107"/>
        <v>0.54532986254623905</v>
      </c>
      <c r="J3410" s="1">
        <f>SUMIFS(Table1[Profit (Month)],Table1[Category],Table1[[#This Row],[Category]],Table1[Supplier],Table1[[#This Row],[Supplier]],Table1[Brand],Table1[[#This Row],[Brand]],Table1[Year],Table1[[#This Row],[Year]],Table1[Month],"&lt;="&amp;Table1[[#This Row],[Profit (Month)]])</f>
        <v>143586</v>
      </c>
      <c r="K3410" s="1">
        <f>Table1[[#This Row],[Profit (Month)]]+SUMIFS(Table1[Profit (Month)],Table1[Category],Table1[[#This Row],[Category]],Table1[Supplier],Table1[[#This Row],[Supplier]],Table1[Brand],Table1[[#This Row],[Brand]],Table1[Year],Table1[[#This Row],[Year]],Table1[Month],"&lt;="&amp;Table1[[#This Row],[Profit (Month)]])</f>
        <v>156540</v>
      </c>
    </row>
    <row r="3411" spans="1:11" x14ac:dyDescent="0.35">
      <c r="A3411" t="s">
        <v>19</v>
      </c>
      <c r="B3411" t="s">
        <v>13</v>
      </c>
      <c r="C3411" t="s">
        <v>11</v>
      </c>
      <c r="D3411">
        <v>2021</v>
      </c>
      <c r="E3411">
        <v>1</v>
      </c>
      <c r="F3411" s="1">
        <v>12954</v>
      </c>
      <c r="G3411" s="1">
        <f t="shared" si="106"/>
        <v>57176400</v>
      </c>
      <c r="H3411" s="1">
        <f>SUM($F$2:F3411)</f>
        <v>47707675</v>
      </c>
      <c r="I3411" s="8">
        <f t="shared" si="107"/>
        <v>0.54520633950313169</v>
      </c>
      <c r="J3411" s="1">
        <f>SUMIFS(Table1[Profit (Month)],Table1[Category],Table1[[#This Row],[Category]],Table1[Supplier],Table1[[#This Row],[Supplier]],Table1[Brand],Table1[[#This Row],[Brand]],Table1[Year],Table1[[#This Row],[Year]],Table1[Month],"&lt;="&amp;Table1[[#This Row],[Profit (Month)]])</f>
        <v>147483</v>
      </c>
      <c r="K3411" s="1">
        <f>Table1[[#This Row],[Profit (Month)]]+SUMIFS(Table1[Profit (Month)],Table1[Category],Table1[[#This Row],[Category]],Table1[Supplier],Table1[[#This Row],[Supplier]],Table1[Brand],Table1[[#This Row],[Brand]],Table1[Year],Table1[[#This Row],[Year]],Table1[Month],"&lt;="&amp;Table1[[#This Row],[Profit (Month)]])</f>
        <v>160437</v>
      </c>
    </row>
    <row r="3412" spans="1:11" x14ac:dyDescent="0.35">
      <c r="A3412" t="s">
        <v>6</v>
      </c>
      <c r="B3412" t="s">
        <v>13</v>
      </c>
      <c r="C3412" t="s">
        <v>9</v>
      </c>
      <c r="D3412">
        <v>2023</v>
      </c>
      <c r="E3412">
        <v>1</v>
      </c>
      <c r="F3412" s="1">
        <v>12953</v>
      </c>
      <c r="G3412" s="1">
        <f t="shared" si="106"/>
        <v>57163446</v>
      </c>
      <c r="H3412" s="1">
        <f>SUM($F$2:F3412)</f>
        <v>47720628</v>
      </c>
      <c r="I3412" s="8">
        <f t="shared" si="107"/>
        <v>0.54508281646002432</v>
      </c>
      <c r="J3412" s="1">
        <f>SUMIFS(Table1[Profit (Month)],Table1[Category],Table1[[#This Row],[Category]],Table1[Supplier],Table1[[#This Row],[Supplier]],Table1[Brand],Table1[[#This Row],[Brand]],Table1[Year],Table1[[#This Row],[Year]],Table1[Month],"&lt;="&amp;Table1[[#This Row],[Profit (Month)]])</f>
        <v>146158</v>
      </c>
      <c r="K3412" s="1">
        <f>Table1[[#This Row],[Profit (Month)]]+SUMIFS(Table1[Profit (Month)],Table1[Category],Table1[[#This Row],[Category]],Table1[Supplier],Table1[[#This Row],[Supplier]],Table1[Brand],Table1[[#This Row],[Brand]],Table1[Year],Table1[[#This Row],[Year]],Table1[Month],"&lt;="&amp;Table1[[#This Row],[Profit (Month)]])</f>
        <v>159111</v>
      </c>
    </row>
    <row r="3413" spans="1:11" x14ac:dyDescent="0.35">
      <c r="A3413" t="s">
        <v>19</v>
      </c>
      <c r="B3413" t="s">
        <v>15</v>
      </c>
      <c r="C3413" t="s">
        <v>10</v>
      </c>
      <c r="D3413">
        <v>2020</v>
      </c>
      <c r="E3413">
        <v>3</v>
      </c>
      <c r="F3413" s="1">
        <v>12953</v>
      </c>
      <c r="G3413" s="1">
        <f t="shared" si="106"/>
        <v>57150493</v>
      </c>
      <c r="H3413" s="1">
        <f>SUM($F$2:F3413)</f>
        <v>47733581</v>
      </c>
      <c r="I3413" s="8">
        <f t="shared" si="107"/>
        <v>0.54495930295243056</v>
      </c>
      <c r="J3413" s="1">
        <f>SUMIFS(Table1[Profit (Month)],Table1[Category],Table1[[#This Row],[Category]],Table1[Supplier],Table1[[#This Row],[Supplier]],Table1[Brand],Table1[[#This Row],[Brand]],Table1[Year],Table1[[#This Row],[Year]],Table1[Month],"&lt;="&amp;Table1[[#This Row],[Profit (Month)]])</f>
        <v>148207</v>
      </c>
      <c r="K3413" s="1">
        <f>Table1[[#This Row],[Profit (Month)]]+SUMIFS(Table1[Profit (Month)],Table1[Category],Table1[[#This Row],[Category]],Table1[Supplier],Table1[[#This Row],[Supplier]],Table1[Brand],Table1[[#This Row],[Brand]],Table1[Year],Table1[[#This Row],[Year]],Table1[Month],"&lt;="&amp;Table1[[#This Row],[Profit (Month)]])</f>
        <v>161160</v>
      </c>
    </row>
    <row r="3414" spans="1:11" x14ac:dyDescent="0.35">
      <c r="A3414" t="s">
        <v>19</v>
      </c>
      <c r="B3414" t="s">
        <v>15</v>
      </c>
      <c r="C3414" t="s">
        <v>9</v>
      </c>
      <c r="D3414">
        <v>2022</v>
      </c>
      <c r="E3414">
        <v>8</v>
      </c>
      <c r="F3414" s="1">
        <v>12952</v>
      </c>
      <c r="G3414" s="1">
        <f t="shared" si="106"/>
        <v>57137540</v>
      </c>
      <c r="H3414" s="1">
        <f>SUM($F$2:F3414)</f>
        <v>47746533</v>
      </c>
      <c r="I3414" s="8">
        <f t="shared" si="107"/>
        <v>0.54483578944483679</v>
      </c>
      <c r="J3414" s="1">
        <f>SUMIFS(Table1[Profit (Month)],Table1[Category],Table1[[#This Row],[Category]],Table1[Supplier],Table1[[#This Row],[Supplier]],Table1[Brand],Table1[[#This Row],[Brand]],Table1[Year],Table1[[#This Row],[Year]],Table1[Month],"&lt;="&amp;Table1[[#This Row],[Profit (Month)]])</f>
        <v>158173</v>
      </c>
      <c r="K3414" s="1">
        <f>Table1[[#This Row],[Profit (Month)]]+SUMIFS(Table1[Profit (Month)],Table1[Category],Table1[[#This Row],[Category]],Table1[Supplier],Table1[[#This Row],[Supplier]],Table1[Brand],Table1[[#This Row],[Brand]],Table1[Year],Table1[[#This Row],[Year]],Table1[Month],"&lt;="&amp;Table1[[#This Row],[Profit (Month)]])</f>
        <v>171125</v>
      </c>
    </row>
    <row r="3415" spans="1:11" x14ac:dyDescent="0.35">
      <c r="A3415" t="s">
        <v>17</v>
      </c>
      <c r="B3415" t="s">
        <v>14</v>
      </c>
      <c r="C3415" t="s">
        <v>12</v>
      </c>
      <c r="D3415">
        <v>2024</v>
      </c>
      <c r="E3415">
        <v>7</v>
      </c>
      <c r="F3415" s="1">
        <v>12951</v>
      </c>
      <c r="G3415" s="1">
        <f t="shared" si="106"/>
        <v>57124588</v>
      </c>
      <c r="H3415" s="1">
        <f>SUM($F$2:F3415)</f>
        <v>47759484</v>
      </c>
      <c r="I3415" s="8">
        <f t="shared" si="107"/>
        <v>0.54471228547275663</v>
      </c>
      <c r="J3415" s="1">
        <f>SUMIFS(Table1[Profit (Month)],Table1[Category],Table1[[#This Row],[Category]],Table1[Supplier],Table1[[#This Row],[Supplier]],Table1[Brand],Table1[[#This Row],[Brand]],Table1[Year],Table1[[#This Row],[Year]],Table1[Month],"&lt;="&amp;Table1[[#This Row],[Profit (Month)]])</f>
        <v>150353</v>
      </c>
      <c r="K3415" s="1">
        <f>Table1[[#This Row],[Profit (Month)]]+SUMIFS(Table1[Profit (Month)],Table1[Category],Table1[[#This Row],[Category]],Table1[Supplier],Table1[[#This Row],[Supplier]],Table1[Brand],Table1[[#This Row],[Brand]],Table1[Year],Table1[[#This Row],[Year]],Table1[Month],"&lt;="&amp;Table1[[#This Row],[Profit (Month)]])</f>
        <v>163304</v>
      </c>
    </row>
    <row r="3416" spans="1:11" x14ac:dyDescent="0.35">
      <c r="A3416" t="s">
        <v>6</v>
      </c>
      <c r="B3416" t="s">
        <v>14</v>
      </c>
      <c r="C3416" t="s">
        <v>8</v>
      </c>
      <c r="D3416">
        <v>2022</v>
      </c>
      <c r="E3416">
        <v>5</v>
      </c>
      <c r="F3416" s="1">
        <v>12950</v>
      </c>
      <c r="G3416" s="1">
        <f t="shared" si="106"/>
        <v>57111637</v>
      </c>
      <c r="H3416" s="1">
        <f>SUM($F$2:F3416)</f>
        <v>47772434</v>
      </c>
      <c r="I3416" s="8">
        <f t="shared" si="107"/>
        <v>0.54458879103619007</v>
      </c>
      <c r="J3416" s="1">
        <f>SUMIFS(Table1[Profit (Month)],Table1[Category],Table1[[#This Row],[Category]],Table1[Supplier],Table1[[#This Row],[Supplier]],Table1[Brand],Table1[[#This Row],[Brand]],Table1[Year],Table1[[#This Row],[Year]],Table1[Month],"&lt;="&amp;Table1[[#This Row],[Profit (Month)]])</f>
        <v>143808</v>
      </c>
      <c r="K3416" s="1">
        <f>Table1[[#This Row],[Profit (Month)]]+SUMIFS(Table1[Profit (Month)],Table1[Category],Table1[[#This Row],[Category]],Table1[Supplier],Table1[[#This Row],[Supplier]],Table1[Brand],Table1[[#This Row],[Brand]],Table1[Year],Table1[[#This Row],[Year]],Table1[Month],"&lt;="&amp;Table1[[#This Row],[Profit (Month)]])</f>
        <v>156758</v>
      </c>
    </row>
    <row r="3417" spans="1:11" x14ac:dyDescent="0.35">
      <c r="A3417" t="s">
        <v>18</v>
      </c>
      <c r="B3417" t="s">
        <v>14</v>
      </c>
      <c r="C3417" t="s">
        <v>10</v>
      </c>
      <c r="D3417">
        <v>2020</v>
      </c>
      <c r="E3417">
        <v>2</v>
      </c>
      <c r="F3417" s="1">
        <v>12950</v>
      </c>
      <c r="G3417" s="1">
        <f t="shared" si="106"/>
        <v>57098687</v>
      </c>
      <c r="H3417" s="1">
        <f>SUM($F$2:F3417)</f>
        <v>47785384</v>
      </c>
      <c r="I3417" s="8">
        <f t="shared" si="107"/>
        <v>0.54446530613513711</v>
      </c>
      <c r="J3417" s="1">
        <f>SUMIFS(Table1[Profit (Month)],Table1[Category],Table1[[#This Row],[Category]],Table1[Supplier],Table1[[#This Row],[Supplier]],Table1[Brand],Table1[[#This Row],[Brand]],Table1[Year],Table1[[#This Row],[Year]],Table1[Month],"&lt;="&amp;Table1[[#This Row],[Profit (Month)]])</f>
        <v>154420</v>
      </c>
      <c r="K3417" s="1">
        <f>Table1[[#This Row],[Profit (Month)]]+SUMIFS(Table1[Profit (Month)],Table1[Category],Table1[[#This Row],[Category]],Table1[Supplier],Table1[[#This Row],[Supplier]],Table1[Brand],Table1[[#This Row],[Brand]],Table1[Year],Table1[[#This Row],[Year]],Table1[Month],"&lt;="&amp;Table1[[#This Row],[Profit (Month)]])</f>
        <v>167370</v>
      </c>
    </row>
    <row r="3418" spans="1:11" x14ac:dyDescent="0.35">
      <c r="A3418" t="s">
        <v>17</v>
      </c>
      <c r="B3418" t="s">
        <v>13</v>
      </c>
      <c r="C3418" t="s">
        <v>9</v>
      </c>
      <c r="D3418">
        <v>2018</v>
      </c>
      <c r="E3418">
        <v>4</v>
      </c>
      <c r="F3418" s="1">
        <v>12949</v>
      </c>
      <c r="G3418" s="1">
        <f t="shared" si="106"/>
        <v>57085737</v>
      </c>
      <c r="H3418" s="1">
        <f>SUM($F$2:F3418)</f>
        <v>47798333</v>
      </c>
      <c r="I3418" s="8">
        <f t="shared" si="107"/>
        <v>0.54434182123408403</v>
      </c>
      <c r="J3418" s="1">
        <f>SUMIFS(Table1[Profit (Month)],Table1[Category],Table1[[#This Row],[Category]],Table1[Supplier],Table1[[#This Row],[Supplier]],Table1[Brand],Table1[[#This Row],[Brand]],Table1[Year],Table1[[#This Row],[Year]],Table1[Month],"&lt;="&amp;Table1[[#This Row],[Profit (Month)]])</f>
        <v>154401</v>
      </c>
      <c r="K3418" s="1">
        <f>Table1[[#This Row],[Profit (Month)]]+SUMIFS(Table1[Profit (Month)],Table1[Category],Table1[[#This Row],[Category]],Table1[Supplier],Table1[[#This Row],[Supplier]],Table1[Brand],Table1[[#This Row],[Brand]],Table1[Year],Table1[[#This Row],[Year]],Table1[Month],"&lt;="&amp;Table1[[#This Row],[Profit (Month)]])</f>
        <v>167350</v>
      </c>
    </row>
    <row r="3419" spans="1:11" x14ac:dyDescent="0.35">
      <c r="A3419" t="s">
        <v>6</v>
      </c>
      <c r="B3419" t="s">
        <v>7</v>
      </c>
      <c r="C3419" t="s">
        <v>10</v>
      </c>
      <c r="D3419">
        <v>2024</v>
      </c>
      <c r="E3419">
        <v>12</v>
      </c>
      <c r="F3419" s="1">
        <v>12948</v>
      </c>
      <c r="G3419" s="1">
        <f t="shared" si="106"/>
        <v>57072788</v>
      </c>
      <c r="H3419" s="1">
        <f>SUM($F$2:F3419)</f>
        <v>47811281</v>
      </c>
      <c r="I3419" s="8">
        <f t="shared" si="107"/>
        <v>0.54421834586854467</v>
      </c>
      <c r="J3419" s="1">
        <f>SUMIFS(Table1[Profit (Month)],Table1[Category],Table1[[#This Row],[Category]],Table1[Supplier],Table1[[#This Row],[Supplier]],Table1[Brand],Table1[[#This Row],[Brand]],Table1[Year],Table1[[#This Row],[Year]],Table1[Month],"&lt;="&amp;Table1[[#This Row],[Profit (Month)]])</f>
        <v>154167</v>
      </c>
      <c r="K3419" s="1">
        <f>Table1[[#This Row],[Profit (Month)]]+SUMIFS(Table1[Profit (Month)],Table1[Category],Table1[[#This Row],[Category]],Table1[Supplier],Table1[[#This Row],[Supplier]],Table1[Brand],Table1[[#This Row],[Brand]],Table1[Year],Table1[[#This Row],[Year]],Table1[Month],"&lt;="&amp;Table1[[#This Row],[Profit (Month)]])</f>
        <v>167115</v>
      </c>
    </row>
    <row r="3420" spans="1:11" x14ac:dyDescent="0.35">
      <c r="A3420" t="s">
        <v>16</v>
      </c>
      <c r="B3420" t="s">
        <v>7</v>
      </c>
      <c r="C3420" t="s">
        <v>8</v>
      </c>
      <c r="D3420">
        <v>2023</v>
      </c>
      <c r="E3420">
        <v>12</v>
      </c>
      <c r="F3420" s="1">
        <v>12945</v>
      </c>
      <c r="G3420" s="1">
        <f t="shared" si="106"/>
        <v>57059840</v>
      </c>
      <c r="H3420" s="1">
        <f>SUM($F$2:F3420)</f>
        <v>47824226</v>
      </c>
      <c r="I3420" s="8">
        <f t="shared" si="107"/>
        <v>0.54409488003851891</v>
      </c>
      <c r="J3420" s="1">
        <f>SUMIFS(Table1[Profit (Month)],Table1[Category],Table1[[#This Row],[Category]],Table1[Supplier],Table1[[#This Row],[Supplier]],Table1[Brand],Table1[[#This Row],[Brand]],Table1[Year],Table1[[#This Row],[Year]],Table1[Month],"&lt;="&amp;Table1[[#This Row],[Profit (Month)]])</f>
        <v>156661</v>
      </c>
      <c r="K3420" s="1">
        <f>Table1[[#This Row],[Profit (Month)]]+SUMIFS(Table1[Profit (Month)],Table1[Category],Table1[[#This Row],[Category]],Table1[Supplier],Table1[[#This Row],[Supplier]],Table1[Brand],Table1[[#This Row],[Brand]],Table1[Year],Table1[[#This Row],[Year]],Table1[Month],"&lt;="&amp;Table1[[#This Row],[Profit (Month)]])</f>
        <v>169606</v>
      </c>
    </row>
    <row r="3421" spans="1:11" x14ac:dyDescent="0.35">
      <c r="A3421" t="s">
        <v>17</v>
      </c>
      <c r="B3421" t="s">
        <v>15</v>
      </c>
      <c r="C3421" t="s">
        <v>10</v>
      </c>
      <c r="D3421">
        <v>2020</v>
      </c>
      <c r="E3421">
        <v>10</v>
      </c>
      <c r="F3421" s="1">
        <v>12944</v>
      </c>
      <c r="G3421" s="1">
        <f t="shared" si="106"/>
        <v>57046895</v>
      </c>
      <c r="H3421" s="1">
        <f>SUM($F$2:F3421)</f>
        <v>47837170</v>
      </c>
      <c r="I3421" s="8">
        <f t="shared" si="107"/>
        <v>0.54397144281503385</v>
      </c>
      <c r="J3421" s="1">
        <f>SUMIFS(Table1[Profit (Month)],Table1[Category],Table1[[#This Row],[Category]],Table1[Supplier],Table1[[#This Row],[Supplier]],Table1[Brand],Table1[[#This Row],[Brand]],Table1[Year],Table1[[#This Row],[Year]],Table1[Month],"&lt;="&amp;Table1[[#This Row],[Profit (Month)]])</f>
        <v>152097</v>
      </c>
      <c r="K3421" s="1">
        <f>Table1[[#This Row],[Profit (Month)]]+SUMIFS(Table1[Profit (Month)],Table1[Category],Table1[[#This Row],[Category]],Table1[Supplier],Table1[[#This Row],[Supplier]],Table1[Brand],Table1[[#This Row],[Brand]],Table1[Year],Table1[[#This Row],[Year]],Table1[Month],"&lt;="&amp;Table1[[#This Row],[Profit (Month)]])</f>
        <v>165041</v>
      </c>
    </row>
    <row r="3422" spans="1:11" x14ac:dyDescent="0.35">
      <c r="A3422" t="s">
        <v>19</v>
      </c>
      <c r="B3422" t="s">
        <v>14</v>
      </c>
      <c r="C3422" t="s">
        <v>12</v>
      </c>
      <c r="D3422">
        <v>2023</v>
      </c>
      <c r="E3422">
        <v>9</v>
      </c>
      <c r="F3422" s="1">
        <v>12944</v>
      </c>
      <c r="G3422" s="1">
        <f t="shared" si="106"/>
        <v>57033951</v>
      </c>
      <c r="H3422" s="1">
        <f>SUM($F$2:F3422)</f>
        <v>47850114</v>
      </c>
      <c r="I3422" s="8">
        <f t="shared" si="107"/>
        <v>0.54384801512706249</v>
      </c>
      <c r="J3422" s="1">
        <f>SUMIFS(Table1[Profit (Month)],Table1[Category],Table1[[#This Row],[Category]],Table1[Supplier],Table1[[#This Row],[Supplier]],Table1[Brand],Table1[[#This Row],[Brand]],Table1[Year],Table1[[#This Row],[Year]],Table1[Month],"&lt;="&amp;Table1[[#This Row],[Profit (Month)]])</f>
        <v>153946</v>
      </c>
      <c r="K3422" s="1">
        <f>Table1[[#This Row],[Profit (Month)]]+SUMIFS(Table1[Profit (Month)],Table1[Category],Table1[[#This Row],[Category]],Table1[Supplier],Table1[[#This Row],[Supplier]],Table1[Brand],Table1[[#This Row],[Brand]],Table1[Year],Table1[[#This Row],[Year]],Table1[Month],"&lt;="&amp;Table1[[#This Row],[Profit (Month)]])</f>
        <v>166890</v>
      </c>
    </row>
    <row r="3423" spans="1:11" x14ac:dyDescent="0.35">
      <c r="A3423" t="s">
        <v>19</v>
      </c>
      <c r="B3423" t="s">
        <v>15</v>
      </c>
      <c r="C3423" t="s">
        <v>8</v>
      </c>
      <c r="D3423">
        <v>2022</v>
      </c>
      <c r="E3423">
        <v>9</v>
      </c>
      <c r="F3423" s="1">
        <v>12944</v>
      </c>
      <c r="G3423" s="1">
        <f t="shared" si="106"/>
        <v>57021007</v>
      </c>
      <c r="H3423" s="1">
        <f>SUM($F$2:F3423)</f>
        <v>47863058</v>
      </c>
      <c r="I3423" s="8">
        <f t="shared" si="107"/>
        <v>0.54372458743909102</v>
      </c>
      <c r="J3423" s="1">
        <f>SUMIFS(Table1[Profit (Month)],Table1[Category],Table1[[#This Row],[Category]],Table1[Supplier],Table1[[#This Row],[Supplier]],Table1[Brand],Table1[[#This Row],[Brand]],Table1[Year],Table1[[#This Row],[Year]],Table1[Month],"&lt;="&amp;Table1[[#This Row],[Profit (Month)]])</f>
        <v>148330</v>
      </c>
      <c r="K3423" s="1">
        <f>Table1[[#This Row],[Profit (Month)]]+SUMIFS(Table1[Profit (Month)],Table1[Category],Table1[[#This Row],[Category]],Table1[Supplier],Table1[[#This Row],[Supplier]],Table1[Brand],Table1[[#This Row],[Brand]],Table1[Year],Table1[[#This Row],[Year]],Table1[Month],"&lt;="&amp;Table1[[#This Row],[Profit (Month)]])</f>
        <v>161274</v>
      </c>
    </row>
    <row r="3424" spans="1:11" x14ac:dyDescent="0.35">
      <c r="A3424" t="s">
        <v>6</v>
      </c>
      <c r="B3424" t="s">
        <v>13</v>
      </c>
      <c r="C3424" t="s">
        <v>8</v>
      </c>
      <c r="D3424">
        <v>2022</v>
      </c>
      <c r="E3424">
        <v>4</v>
      </c>
      <c r="F3424" s="1">
        <v>12943</v>
      </c>
      <c r="G3424" s="1">
        <f t="shared" si="106"/>
        <v>57008063</v>
      </c>
      <c r="H3424" s="1">
        <f>SUM($F$2:F3424)</f>
        <v>47876001</v>
      </c>
      <c r="I3424" s="8">
        <f t="shared" si="107"/>
        <v>0.54360115975111967</v>
      </c>
      <c r="J3424" s="1">
        <f>SUMIFS(Table1[Profit (Month)],Table1[Category],Table1[[#This Row],[Category]],Table1[Supplier],Table1[[#This Row],[Supplier]],Table1[Brand],Table1[[#This Row],[Brand]],Table1[Year],Table1[[#This Row],[Year]],Table1[Month],"&lt;="&amp;Table1[[#This Row],[Profit (Month)]])</f>
        <v>151673</v>
      </c>
      <c r="K3424" s="1">
        <f>Table1[[#This Row],[Profit (Month)]]+SUMIFS(Table1[Profit (Month)],Table1[Category],Table1[[#This Row],[Category]],Table1[Supplier],Table1[[#This Row],[Supplier]],Table1[Brand],Table1[[#This Row],[Brand]],Table1[Year],Table1[[#This Row],[Year]],Table1[Month],"&lt;="&amp;Table1[[#This Row],[Profit (Month)]])</f>
        <v>164616</v>
      </c>
    </row>
    <row r="3425" spans="1:11" x14ac:dyDescent="0.35">
      <c r="A3425" t="s">
        <v>6</v>
      </c>
      <c r="B3425" t="s">
        <v>14</v>
      </c>
      <c r="C3425" t="s">
        <v>10</v>
      </c>
      <c r="D3425">
        <v>2022</v>
      </c>
      <c r="E3425">
        <v>11</v>
      </c>
      <c r="F3425" s="1">
        <v>12943</v>
      </c>
      <c r="G3425" s="1">
        <f t="shared" si="106"/>
        <v>56995120</v>
      </c>
      <c r="H3425" s="1">
        <f>SUM($F$2:F3425)</f>
        <v>47888944</v>
      </c>
      <c r="I3425" s="8">
        <f t="shared" si="107"/>
        <v>0.5434777415986618</v>
      </c>
      <c r="J3425" s="1">
        <f>SUMIFS(Table1[Profit (Month)],Table1[Category],Table1[[#This Row],[Category]],Table1[Supplier],Table1[[#This Row],[Supplier]],Table1[Brand],Table1[[#This Row],[Brand]],Table1[Year],Table1[[#This Row],[Year]],Table1[Month],"&lt;="&amp;Table1[[#This Row],[Profit (Month)]])</f>
        <v>153945</v>
      </c>
      <c r="K3425" s="1">
        <f>Table1[[#This Row],[Profit (Month)]]+SUMIFS(Table1[Profit (Month)],Table1[Category],Table1[[#This Row],[Category]],Table1[Supplier],Table1[[#This Row],[Supplier]],Table1[Brand],Table1[[#This Row],[Brand]],Table1[Year],Table1[[#This Row],[Year]],Table1[Month],"&lt;="&amp;Table1[[#This Row],[Profit (Month)]])</f>
        <v>166888</v>
      </c>
    </row>
    <row r="3426" spans="1:11" x14ac:dyDescent="0.35">
      <c r="A3426" t="s">
        <v>18</v>
      </c>
      <c r="B3426" t="s">
        <v>14</v>
      </c>
      <c r="C3426" t="s">
        <v>11</v>
      </c>
      <c r="D3426">
        <v>2021</v>
      </c>
      <c r="E3426">
        <v>8</v>
      </c>
      <c r="F3426" s="1">
        <v>12943</v>
      </c>
      <c r="G3426" s="1">
        <f t="shared" si="106"/>
        <v>56982177</v>
      </c>
      <c r="H3426" s="1">
        <f>SUM($F$2:F3426)</f>
        <v>47901887</v>
      </c>
      <c r="I3426" s="8">
        <f t="shared" si="107"/>
        <v>0.54335432344620405</v>
      </c>
      <c r="J3426" s="1">
        <f>SUMIFS(Table1[Profit (Month)],Table1[Category],Table1[[#This Row],[Category]],Table1[Supplier],Table1[[#This Row],[Supplier]],Table1[Brand],Table1[[#This Row],[Brand]],Table1[Year],Table1[[#This Row],[Year]],Table1[Month],"&lt;="&amp;Table1[[#This Row],[Profit (Month)]])</f>
        <v>144614</v>
      </c>
      <c r="K3426" s="1">
        <f>Table1[[#This Row],[Profit (Month)]]+SUMIFS(Table1[Profit (Month)],Table1[Category],Table1[[#This Row],[Category]],Table1[Supplier],Table1[[#This Row],[Supplier]],Table1[Brand],Table1[[#This Row],[Brand]],Table1[Year],Table1[[#This Row],[Year]],Table1[Month],"&lt;="&amp;Table1[[#This Row],[Profit (Month)]])</f>
        <v>157557</v>
      </c>
    </row>
    <row r="3427" spans="1:11" x14ac:dyDescent="0.35">
      <c r="A3427" t="s">
        <v>19</v>
      </c>
      <c r="B3427" t="s">
        <v>14</v>
      </c>
      <c r="C3427" t="s">
        <v>8</v>
      </c>
      <c r="D3427">
        <v>2022</v>
      </c>
      <c r="E3427">
        <v>1</v>
      </c>
      <c r="F3427" s="1">
        <v>12943</v>
      </c>
      <c r="G3427" s="1">
        <f t="shared" si="106"/>
        <v>56969234</v>
      </c>
      <c r="H3427" s="1">
        <f>SUM($F$2:F3427)</f>
        <v>47914830</v>
      </c>
      <c r="I3427" s="8">
        <f t="shared" si="107"/>
        <v>0.54323090529374618</v>
      </c>
      <c r="J3427" s="1">
        <f>SUMIFS(Table1[Profit (Month)],Table1[Category],Table1[[#This Row],[Category]],Table1[Supplier],Table1[[#This Row],[Supplier]],Table1[Brand],Table1[[#This Row],[Brand]],Table1[Year],Table1[[#This Row],[Year]],Table1[Month],"&lt;="&amp;Table1[[#This Row],[Profit (Month)]])</f>
        <v>147802</v>
      </c>
      <c r="K3427" s="1">
        <f>Table1[[#This Row],[Profit (Month)]]+SUMIFS(Table1[Profit (Month)],Table1[Category],Table1[[#This Row],[Category]],Table1[Supplier],Table1[[#This Row],[Supplier]],Table1[Brand],Table1[[#This Row],[Brand]],Table1[Year],Table1[[#This Row],[Year]],Table1[Month],"&lt;="&amp;Table1[[#This Row],[Profit (Month)]])</f>
        <v>160745</v>
      </c>
    </row>
    <row r="3428" spans="1:11" x14ac:dyDescent="0.35">
      <c r="A3428" t="s">
        <v>17</v>
      </c>
      <c r="B3428" t="s">
        <v>7</v>
      </c>
      <c r="C3428" t="s">
        <v>9</v>
      </c>
      <c r="D3428">
        <v>2023</v>
      </c>
      <c r="E3428">
        <v>5</v>
      </c>
      <c r="F3428" s="1">
        <v>12942</v>
      </c>
      <c r="G3428" s="1">
        <f t="shared" si="106"/>
        <v>56956291</v>
      </c>
      <c r="H3428" s="1">
        <f>SUM($F$2:F3428)</f>
        <v>47927772</v>
      </c>
      <c r="I3428" s="8">
        <f t="shared" si="107"/>
        <v>0.54310748714128843</v>
      </c>
      <c r="J3428" s="1">
        <f>SUMIFS(Table1[Profit (Month)],Table1[Category],Table1[[#This Row],[Category]],Table1[Supplier],Table1[[#This Row],[Supplier]],Table1[Brand],Table1[[#This Row],[Brand]],Table1[Year],Table1[[#This Row],[Year]],Table1[Month],"&lt;="&amp;Table1[[#This Row],[Profit (Month)]])</f>
        <v>157160</v>
      </c>
      <c r="K3428" s="1">
        <f>Table1[[#This Row],[Profit (Month)]]+SUMIFS(Table1[Profit (Month)],Table1[Category],Table1[[#This Row],[Category]],Table1[Supplier],Table1[[#This Row],[Supplier]],Table1[Brand],Table1[[#This Row],[Brand]],Table1[Year],Table1[[#This Row],[Year]],Table1[Month],"&lt;="&amp;Table1[[#This Row],[Profit (Month)]])</f>
        <v>170102</v>
      </c>
    </row>
    <row r="3429" spans="1:11" x14ac:dyDescent="0.35">
      <c r="A3429" t="s">
        <v>6</v>
      </c>
      <c r="B3429" t="s">
        <v>15</v>
      </c>
      <c r="C3429" t="s">
        <v>9</v>
      </c>
      <c r="D3429">
        <v>2024</v>
      </c>
      <c r="E3429">
        <v>12</v>
      </c>
      <c r="F3429" s="1">
        <v>12940</v>
      </c>
      <c r="G3429" s="1">
        <f t="shared" si="106"/>
        <v>56943349</v>
      </c>
      <c r="H3429" s="1">
        <f>SUM($F$2:F3429)</f>
        <v>47940712</v>
      </c>
      <c r="I3429" s="8">
        <f t="shared" si="107"/>
        <v>0.54298407852434416</v>
      </c>
      <c r="J3429" s="1">
        <f>SUMIFS(Table1[Profit (Month)],Table1[Category],Table1[[#This Row],[Category]],Table1[Supplier],Table1[[#This Row],[Supplier]],Table1[Brand],Table1[[#This Row],[Brand]],Table1[Year],Table1[[#This Row],[Year]],Table1[Month],"&lt;="&amp;Table1[[#This Row],[Profit (Month)]])</f>
        <v>155395</v>
      </c>
      <c r="K3429" s="1">
        <f>Table1[[#This Row],[Profit (Month)]]+SUMIFS(Table1[Profit (Month)],Table1[Category],Table1[[#This Row],[Category]],Table1[Supplier],Table1[[#This Row],[Supplier]],Table1[Brand],Table1[[#This Row],[Brand]],Table1[Year],Table1[[#This Row],[Year]],Table1[Month],"&lt;="&amp;Table1[[#This Row],[Profit (Month)]])</f>
        <v>168335</v>
      </c>
    </row>
    <row r="3430" spans="1:11" x14ac:dyDescent="0.35">
      <c r="A3430" t="s">
        <v>18</v>
      </c>
      <c r="B3430" t="s">
        <v>7</v>
      </c>
      <c r="C3430" t="s">
        <v>11</v>
      </c>
      <c r="D3430">
        <v>2020</v>
      </c>
      <c r="E3430">
        <v>5</v>
      </c>
      <c r="F3430" s="1">
        <v>12940</v>
      </c>
      <c r="G3430" s="1">
        <f t="shared" si="106"/>
        <v>56930409</v>
      </c>
      <c r="H3430" s="1">
        <f>SUM($F$2:F3430)</f>
        <v>47953652</v>
      </c>
      <c r="I3430" s="8">
        <f t="shared" si="107"/>
        <v>0.5428606889784271</v>
      </c>
      <c r="J3430" s="1">
        <f>SUMIFS(Table1[Profit (Month)],Table1[Category],Table1[[#This Row],[Category]],Table1[Supplier],Table1[[#This Row],[Supplier]],Table1[Brand],Table1[[#This Row],[Brand]],Table1[Year],Table1[[#This Row],[Year]],Table1[Month],"&lt;="&amp;Table1[[#This Row],[Profit (Month)]])</f>
        <v>152449</v>
      </c>
      <c r="K3430" s="1">
        <f>Table1[[#This Row],[Profit (Month)]]+SUMIFS(Table1[Profit (Month)],Table1[Category],Table1[[#This Row],[Category]],Table1[Supplier],Table1[[#This Row],[Supplier]],Table1[Brand],Table1[[#This Row],[Brand]],Table1[Year],Table1[[#This Row],[Year]],Table1[Month],"&lt;="&amp;Table1[[#This Row],[Profit (Month)]])</f>
        <v>165389</v>
      </c>
    </row>
    <row r="3431" spans="1:11" x14ac:dyDescent="0.35">
      <c r="A3431" t="s">
        <v>18</v>
      </c>
      <c r="B3431" t="s">
        <v>14</v>
      </c>
      <c r="C3431" t="s">
        <v>11</v>
      </c>
      <c r="D3431">
        <v>2021</v>
      </c>
      <c r="E3431">
        <v>4</v>
      </c>
      <c r="F3431" s="1">
        <v>12940</v>
      </c>
      <c r="G3431" s="1">
        <f t="shared" si="106"/>
        <v>56917469</v>
      </c>
      <c r="H3431" s="1">
        <f>SUM($F$2:F3431)</f>
        <v>47966592</v>
      </c>
      <c r="I3431" s="8">
        <f t="shared" si="107"/>
        <v>0.54273729943251015</v>
      </c>
      <c r="J3431" s="1">
        <f>SUMIFS(Table1[Profit (Month)],Table1[Category],Table1[[#This Row],[Category]],Table1[Supplier],Table1[[#This Row],[Supplier]],Table1[Brand],Table1[[#This Row],[Brand]],Table1[Year],Table1[[#This Row],[Year]],Table1[Month],"&lt;="&amp;Table1[[#This Row],[Profit (Month)]])</f>
        <v>144614</v>
      </c>
      <c r="K3431" s="1">
        <f>Table1[[#This Row],[Profit (Month)]]+SUMIFS(Table1[Profit (Month)],Table1[Category],Table1[[#This Row],[Category]],Table1[Supplier],Table1[[#This Row],[Supplier]],Table1[Brand],Table1[[#This Row],[Brand]],Table1[Year],Table1[[#This Row],[Year]],Table1[Month],"&lt;="&amp;Table1[[#This Row],[Profit (Month)]])</f>
        <v>157554</v>
      </c>
    </row>
    <row r="3432" spans="1:11" x14ac:dyDescent="0.35">
      <c r="A3432" t="s">
        <v>17</v>
      </c>
      <c r="B3432" t="s">
        <v>15</v>
      </c>
      <c r="C3432" t="s">
        <v>12</v>
      </c>
      <c r="D3432">
        <v>2023</v>
      </c>
      <c r="E3432">
        <v>5</v>
      </c>
      <c r="F3432" s="1">
        <v>12939</v>
      </c>
      <c r="G3432" s="1">
        <f t="shared" si="106"/>
        <v>56904529</v>
      </c>
      <c r="H3432" s="1">
        <f>SUM($F$2:F3432)</f>
        <v>47979531</v>
      </c>
      <c r="I3432" s="8">
        <f t="shared" si="107"/>
        <v>0.54261390988659308</v>
      </c>
      <c r="J3432" s="1">
        <f>SUMIFS(Table1[Profit (Month)],Table1[Category],Table1[[#This Row],[Category]],Table1[Supplier],Table1[[#This Row],[Supplier]],Table1[Brand],Table1[[#This Row],[Brand]],Table1[Year],Table1[[#This Row],[Year]],Table1[Month],"&lt;="&amp;Table1[[#This Row],[Profit (Month)]])</f>
        <v>148551</v>
      </c>
      <c r="K3432" s="1">
        <f>Table1[[#This Row],[Profit (Month)]]+SUMIFS(Table1[Profit (Month)],Table1[Category],Table1[[#This Row],[Category]],Table1[Supplier],Table1[[#This Row],[Supplier]],Table1[Brand],Table1[[#This Row],[Brand]],Table1[Year],Table1[[#This Row],[Year]],Table1[Month],"&lt;="&amp;Table1[[#This Row],[Profit (Month)]])</f>
        <v>161490</v>
      </c>
    </row>
    <row r="3433" spans="1:11" x14ac:dyDescent="0.35">
      <c r="A3433" t="s">
        <v>18</v>
      </c>
      <c r="B3433" t="s">
        <v>7</v>
      </c>
      <c r="C3433" t="s">
        <v>10</v>
      </c>
      <c r="D3433">
        <v>2024</v>
      </c>
      <c r="E3433">
        <v>10</v>
      </c>
      <c r="F3433" s="1">
        <v>12939</v>
      </c>
      <c r="G3433" s="1">
        <f t="shared" si="106"/>
        <v>56891590</v>
      </c>
      <c r="H3433" s="1">
        <f>SUM($F$2:F3433)</f>
        <v>47992470</v>
      </c>
      <c r="I3433" s="8">
        <f t="shared" si="107"/>
        <v>0.54249052987618962</v>
      </c>
      <c r="J3433" s="1">
        <f>SUMIFS(Table1[Profit (Month)],Table1[Category],Table1[[#This Row],[Category]],Table1[Supplier],Table1[[#This Row],[Supplier]],Table1[Brand],Table1[[#This Row],[Brand]],Table1[Year],Table1[[#This Row],[Year]],Table1[Month],"&lt;="&amp;Table1[[#This Row],[Profit (Month)]])</f>
        <v>152328</v>
      </c>
      <c r="K3433" s="1">
        <f>Table1[[#This Row],[Profit (Month)]]+SUMIFS(Table1[Profit (Month)],Table1[Category],Table1[[#This Row],[Category]],Table1[Supplier],Table1[[#This Row],[Supplier]],Table1[Brand],Table1[[#This Row],[Brand]],Table1[Year],Table1[[#This Row],[Year]],Table1[Month],"&lt;="&amp;Table1[[#This Row],[Profit (Month)]])</f>
        <v>165267</v>
      </c>
    </row>
    <row r="3434" spans="1:11" x14ac:dyDescent="0.35">
      <c r="A3434" t="s">
        <v>18</v>
      </c>
      <c r="B3434" t="s">
        <v>14</v>
      </c>
      <c r="C3434" t="s">
        <v>8</v>
      </c>
      <c r="D3434">
        <v>2020</v>
      </c>
      <c r="E3434">
        <v>9</v>
      </c>
      <c r="F3434" s="1">
        <v>12939</v>
      </c>
      <c r="G3434" s="1">
        <f t="shared" si="106"/>
        <v>56878651</v>
      </c>
      <c r="H3434" s="1">
        <f>SUM($F$2:F3434)</f>
        <v>48005409</v>
      </c>
      <c r="I3434" s="8">
        <f t="shared" si="107"/>
        <v>0.54236714986578627</v>
      </c>
      <c r="J3434" s="1">
        <f>SUMIFS(Table1[Profit (Month)],Table1[Category],Table1[[#This Row],[Category]],Table1[Supplier],Table1[[#This Row],[Supplier]],Table1[Brand],Table1[[#This Row],[Brand]],Table1[Year],Table1[[#This Row],[Year]],Table1[Month],"&lt;="&amp;Table1[[#This Row],[Profit (Month)]])</f>
        <v>156308</v>
      </c>
      <c r="K3434" s="1">
        <f>Table1[[#This Row],[Profit (Month)]]+SUMIFS(Table1[Profit (Month)],Table1[Category],Table1[[#This Row],[Category]],Table1[Supplier],Table1[[#This Row],[Supplier]],Table1[Brand],Table1[[#This Row],[Brand]],Table1[Year],Table1[[#This Row],[Year]],Table1[Month],"&lt;="&amp;Table1[[#This Row],[Profit (Month)]])</f>
        <v>169247</v>
      </c>
    </row>
    <row r="3435" spans="1:11" x14ac:dyDescent="0.35">
      <c r="A3435" t="s">
        <v>19</v>
      </c>
      <c r="B3435" t="s">
        <v>15</v>
      </c>
      <c r="C3435" t="s">
        <v>8</v>
      </c>
      <c r="D3435">
        <v>2020</v>
      </c>
      <c r="E3435">
        <v>7</v>
      </c>
      <c r="F3435" s="1">
        <v>12939</v>
      </c>
      <c r="G3435" s="1">
        <f t="shared" si="106"/>
        <v>56865712</v>
      </c>
      <c r="H3435" s="1">
        <f>SUM($F$2:F3435)</f>
        <v>48018348</v>
      </c>
      <c r="I3435" s="8">
        <f t="shared" si="107"/>
        <v>0.54224376985538281</v>
      </c>
      <c r="J3435" s="1">
        <f>SUMIFS(Table1[Profit (Month)],Table1[Category],Table1[[#This Row],[Category]],Table1[Supplier],Table1[[#This Row],[Supplier]],Table1[Brand],Table1[[#This Row],[Brand]],Table1[Year],Table1[[#This Row],[Year]],Table1[Month],"&lt;="&amp;Table1[[#This Row],[Profit (Month)]])</f>
        <v>153811</v>
      </c>
      <c r="K3435" s="1">
        <f>Table1[[#This Row],[Profit (Month)]]+SUMIFS(Table1[Profit (Month)],Table1[Category],Table1[[#This Row],[Category]],Table1[Supplier],Table1[[#This Row],[Supplier]],Table1[Brand],Table1[[#This Row],[Brand]],Table1[Year],Table1[[#This Row],[Year]],Table1[Month],"&lt;="&amp;Table1[[#This Row],[Profit (Month)]])</f>
        <v>166750</v>
      </c>
    </row>
    <row r="3436" spans="1:11" x14ac:dyDescent="0.35">
      <c r="A3436" t="s">
        <v>17</v>
      </c>
      <c r="B3436" t="s">
        <v>7</v>
      </c>
      <c r="C3436" t="s">
        <v>10</v>
      </c>
      <c r="D3436">
        <v>2018</v>
      </c>
      <c r="E3436">
        <v>12</v>
      </c>
      <c r="F3436" s="1">
        <v>12937</v>
      </c>
      <c r="G3436" s="1">
        <f t="shared" si="106"/>
        <v>56852773</v>
      </c>
      <c r="H3436" s="1">
        <f>SUM($F$2:F3436)</f>
        <v>48031285</v>
      </c>
      <c r="I3436" s="8">
        <f t="shared" si="107"/>
        <v>0.54212038984497934</v>
      </c>
      <c r="J3436" s="1">
        <f>SUMIFS(Table1[Profit (Month)],Table1[Category],Table1[[#This Row],[Category]],Table1[Supplier],Table1[[#This Row],[Supplier]],Table1[Brand],Table1[[#This Row],[Brand]],Table1[Year],Table1[[#This Row],[Year]],Table1[Month],"&lt;="&amp;Table1[[#This Row],[Profit (Month)]])</f>
        <v>149237</v>
      </c>
      <c r="K3436" s="1">
        <f>Table1[[#This Row],[Profit (Month)]]+SUMIFS(Table1[Profit (Month)],Table1[Category],Table1[[#This Row],[Category]],Table1[Supplier],Table1[[#This Row],[Supplier]],Table1[Brand],Table1[[#This Row],[Brand]],Table1[Year],Table1[[#This Row],[Year]],Table1[Month],"&lt;="&amp;Table1[[#This Row],[Profit (Month)]])</f>
        <v>162174</v>
      </c>
    </row>
    <row r="3437" spans="1:11" x14ac:dyDescent="0.35">
      <c r="A3437" t="s">
        <v>18</v>
      </c>
      <c r="B3437" t="s">
        <v>7</v>
      </c>
      <c r="C3437" t="s">
        <v>10</v>
      </c>
      <c r="D3437">
        <v>2022</v>
      </c>
      <c r="E3437">
        <v>8</v>
      </c>
      <c r="F3437" s="1">
        <v>12936</v>
      </c>
      <c r="G3437" s="1">
        <f t="shared" si="106"/>
        <v>56839836</v>
      </c>
      <c r="H3437" s="1">
        <f>SUM($F$2:F3437)</f>
        <v>48044221</v>
      </c>
      <c r="I3437" s="8">
        <f t="shared" si="107"/>
        <v>0.54199702890560308</v>
      </c>
      <c r="J3437" s="1">
        <f>SUMIFS(Table1[Profit (Month)],Table1[Category],Table1[[#This Row],[Category]],Table1[Supplier],Table1[[#This Row],[Supplier]],Table1[Brand],Table1[[#This Row],[Brand]],Table1[Year],Table1[[#This Row],[Year]],Table1[Month],"&lt;="&amp;Table1[[#This Row],[Profit (Month)]])</f>
        <v>154437</v>
      </c>
      <c r="K3437" s="1">
        <f>Table1[[#This Row],[Profit (Month)]]+SUMIFS(Table1[Profit (Month)],Table1[Category],Table1[[#This Row],[Category]],Table1[Supplier],Table1[[#This Row],[Supplier]],Table1[Brand],Table1[[#This Row],[Brand]],Table1[Year],Table1[[#This Row],[Year]],Table1[Month],"&lt;="&amp;Table1[[#This Row],[Profit (Month)]])</f>
        <v>167373</v>
      </c>
    </row>
    <row r="3438" spans="1:11" x14ac:dyDescent="0.35">
      <c r="A3438" t="s">
        <v>6</v>
      </c>
      <c r="B3438" t="s">
        <v>14</v>
      </c>
      <c r="C3438" t="s">
        <v>11</v>
      </c>
      <c r="D3438">
        <v>2020</v>
      </c>
      <c r="E3438">
        <v>9</v>
      </c>
      <c r="F3438" s="1">
        <v>12935</v>
      </c>
      <c r="G3438" s="1">
        <f t="shared" si="106"/>
        <v>56826900</v>
      </c>
      <c r="H3438" s="1">
        <f>SUM($F$2:F3438)</f>
        <v>48057156</v>
      </c>
      <c r="I3438" s="8">
        <f t="shared" si="107"/>
        <v>0.54187367750174043</v>
      </c>
      <c r="J3438" s="1">
        <f>SUMIFS(Table1[Profit (Month)],Table1[Category],Table1[[#This Row],[Category]],Table1[Supplier],Table1[[#This Row],[Supplier]],Table1[Brand],Table1[[#This Row],[Brand]],Table1[Year],Table1[[#This Row],[Year]],Table1[Month],"&lt;="&amp;Table1[[#This Row],[Profit (Month)]])</f>
        <v>150874</v>
      </c>
      <c r="K3438" s="1">
        <f>Table1[[#This Row],[Profit (Month)]]+SUMIFS(Table1[Profit (Month)],Table1[Category],Table1[[#This Row],[Category]],Table1[Supplier],Table1[[#This Row],[Supplier]],Table1[Brand],Table1[[#This Row],[Brand]],Table1[Year],Table1[[#This Row],[Year]],Table1[Month],"&lt;="&amp;Table1[[#This Row],[Profit (Month)]])</f>
        <v>163809</v>
      </c>
    </row>
    <row r="3439" spans="1:11" x14ac:dyDescent="0.35">
      <c r="A3439" t="s">
        <v>18</v>
      </c>
      <c r="B3439" t="s">
        <v>7</v>
      </c>
      <c r="C3439" t="s">
        <v>9</v>
      </c>
      <c r="D3439">
        <v>2020</v>
      </c>
      <c r="E3439">
        <v>7</v>
      </c>
      <c r="F3439" s="1">
        <v>12935</v>
      </c>
      <c r="G3439" s="1">
        <f t="shared" si="106"/>
        <v>56813965</v>
      </c>
      <c r="H3439" s="1">
        <f>SUM($F$2:F3439)</f>
        <v>48070091</v>
      </c>
      <c r="I3439" s="8">
        <f t="shared" si="107"/>
        <v>0.54175033563339137</v>
      </c>
      <c r="J3439" s="1">
        <f>SUMIFS(Table1[Profit (Month)],Table1[Category],Table1[[#This Row],[Category]],Table1[Supplier],Table1[[#This Row],[Supplier]],Table1[Brand],Table1[[#This Row],[Brand]],Table1[Year],Table1[[#This Row],[Year]],Table1[Month],"&lt;="&amp;Table1[[#This Row],[Profit (Month)]])</f>
        <v>152629</v>
      </c>
      <c r="K3439" s="1">
        <f>Table1[[#This Row],[Profit (Month)]]+SUMIFS(Table1[Profit (Month)],Table1[Category],Table1[[#This Row],[Category]],Table1[Supplier],Table1[[#This Row],[Supplier]],Table1[Brand],Table1[[#This Row],[Brand]],Table1[Year],Table1[[#This Row],[Year]],Table1[Month],"&lt;="&amp;Table1[[#This Row],[Profit (Month)]])</f>
        <v>165564</v>
      </c>
    </row>
    <row r="3440" spans="1:11" x14ac:dyDescent="0.35">
      <c r="A3440" t="s">
        <v>18</v>
      </c>
      <c r="B3440" t="s">
        <v>15</v>
      </c>
      <c r="C3440" t="s">
        <v>12</v>
      </c>
      <c r="D3440">
        <v>2023</v>
      </c>
      <c r="E3440">
        <v>8</v>
      </c>
      <c r="F3440" s="1">
        <v>12935</v>
      </c>
      <c r="G3440" s="1">
        <f t="shared" si="106"/>
        <v>56801030</v>
      </c>
      <c r="H3440" s="1">
        <f>SUM($F$2:F3440)</f>
        <v>48083026</v>
      </c>
      <c r="I3440" s="8">
        <f t="shared" si="107"/>
        <v>0.54162699376504231</v>
      </c>
      <c r="J3440" s="1">
        <f>SUMIFS(Table1[Profit (Month)],Table1[Category],Table1[[#This Row],[Category]],Table1[Supplier],Table1[[#This Row],[Supplier]],Table1[Brand],Table1[[#This Row],[Brand]],Table1[Year],Table1[[#This Row],[Year]],Table1[Month],"&lt;="&amp;Table1[[#This Row],[Profit (Month)]])</f>
        <v>146255</v>
      </c>
      <c r="K3440" s="1">
        <f>Table1[[#This Row],[Profit (Month)]]+SUMIFS(Table1[Profit (Month)],Table1[Category],Table1[[#This Row],[Category]],Table1[Supplier],Table1[[#This Row],[Supplier]],Table1[Brand],Table1[[#This Row],[Brand]],Table1[Year],Table1[[#This Row],[Year]],Table1[Month],"&lt;="&amp;Table1[[#This Row],[Profit (Month)]])</f>
        <v>159190</v>
      </c>
    </row>
    <row r="3441" spans="1:11" x14ac:dyDescent="0.35">
      <c r="A3441" t="s">
        <v>16</v>
      </c>
      <c r="B3441" t="s">
        <v>7</v>
      </c>
      <c r="C3441" t="s">
        <v>12</v>
      </c>
      <c r="D3441">
        <v>2018</v>
      </c>
      <c r="E3441">
        <v>1</v>
      </c>
      <c r="F3441" s="1">
        <v>12934</v>
      </c>
      <c r="G3441" s="1">
        <f t="shared" si="106"/>
        <v>56788095</v>
      </c>
      <c r="H3441" s="1">
        <f>SUM($F$2:F3441)</f>
        <v>48095960</v>
      </c>
      <c r="I3441" s="8">
        <f t="shared" si="107"/>
        <v>0.54150365189669325</v>
      </c>
      <c r="J3441" s="1">
        <f>SUMIFS(Table1[Profit (Month)],Table1[Category],Table1[[#This Row],[Category]],Table1[Supplier],Table1[[#This Row],[Supplier]],Table1[Brand],Table1[[#This Row],[Brand]],Table1[Year],Table1[[#This Row],[Year]],Table1[Month],"&lt;="&amp;Table1[[#This Row],[Profit (Month)]])</f>
        <v>146030</v>
      </c>
      <c r="K3441" s="1">
        <f>Table1[[#This Row],[Profit (Month)]]+SUMIFS(Table1[Profit (Month)],Table1[Category],Table1[[#This Row],[Category]],Table1[Supplier],Table1[[#This Row],[Supplier]],Table1[Brand],Table1[[#This Row],[Brand]],Table1[Year],Table1[[#This Row],[Year]],Table1[Month],"&lt;="&amp;Table1[[#This Row],[Profit (Month)]])</f>
        <v>158964</v>
      </c>
    </row>
    <row r="3442" spans="1:11" x14ac:dyDescent="0.35">
      <c r="A3442" t="s">
        <v>6</v>
      </c>
      <c r="B3442" t="s">
        <v>13</v>
      </c>
      <c r="C3442" t="s">
        <v>9</v>
      </c>
      <c r="D3442">
        <v>2021</v>
      </c>
      <c r="E3442">
        <v>3</v>
      </c>
      <c r="F3442" s="1">
        <v>12933</v>
      </c>
      <c r="G3442" s="1">
        <f t="shared" si="106"/>
        <v>56775161</v>
      </c>
      <c r="H3442" s="1">
        <f>SUM($F$2:F3442)</f>
        <v>48108893</v>
      </c>
      <c r="I3442" s="8">
        <f t="shared" si="107"/>
        <v>0.54138031956385779</v>
      </c>
      <c r="J3442" s="1">
        <f>SUMIFS(Table1[Profit (Month)],Table1[Category],Table1[[#This Row],[Category]],Table1[Supplier],Table1[[#This Row],[Supplier]],Table1[Brand],Table1[[#This Row],[Brand]],Table1[Year],Table1[[#This Row],[Year]],Table1[Month],"&lt;="&amp;Table1[[#This Row],[Profit (Month)]])</f>
        <v>152778</v>
      </c>
      <c r="K3442" s="1">
        <f>Table1[[#This Row],[Profit (Month)]]+SUMIFS(Table1[Profit (Month)],Table1[Category],Table1[[#This Row],[Category]],Table1[Supplier],Table1[[#This Row],[Supplier]],Table1[Brand],Table1[[#This Row],[Brand]],Table1[Year],Table1[[#This Row],[Year]],Table1[Month],"&lt;="&amp;Table1[[#This Row],[Profit (Month)]])</f>
        <v>165711</v>
      </c>
    </row>
    <row r="3443" spans="1:11" x14ac:dyDescent="0.35">
      <c r="A3443" t="s">
        <v>16</v>
      </c>
      <c r="B3443" t="s">
        <v>15</v>
      </c>
      <c r="C3443" t="s">
        <v>10</v>
      </c>
      <c r="D3443">
        <v>2023</v>
      </c>
      <c r="E3443">
        <v>4</v>
      </c>
      <c r="F3443" s="1">
        <v>12933</v>
      </c>
      <c r="G3443" s="1">
        <f t="shared" si="106"/>
        <v>56762228</v>
      </c>
      <c r="H3443" s="1">
        <f>SUM($F$2:F3443)</f>
        <v>48121826</v>
      </c>
      <c r="I3443" s="8">
        <f t="shared" si="107"/>
        <v>0.54125699676653594</v>
      </c>
      <c r="J3443" s="1">
        <f>SUMIFS(Table1[Profit (Month)],Table1[Category],Table1[[#This Row],[Category]],Table1[Supplier],Table1[[#This Row],[Supplier]],Table1[Brand],Table1[[#This Row],[Brand]],Table1[Year],Table1[[#This Row],[Year]],Table1[Month],"&lt;="&amp;Table1[[#This Row],[Profit (Month)]])</f>
        <v>148522</v>
      </c>
      <c r="K3443" s="1">
        <f>Table1[[#This Row],[Profit (Month)]]+SUMIFS(Table1[Profit (Month)],Table1[Category],Table1[[#This Row],[Category]],Table1[Supplier],Table1[[#This Row],[Supplier]],Table1[Brand],Table1[[#This Row],[Brand]],Table1[Year],Table1[[#This Row],[Year]],Table1[Month],"&lt;="&amp;Table1[[#This Row],[Profit (Month)]])</f>
        <v>161455</v>
      </c>
    </row>
    <row r="3444" spans="1:11" x14ac:dyDescent="0.35">
      <c r="A3444" t="s">
        <v>17</v>
      </c>
      <c r="B3444" t="s">
        <v>14</v>
      </c>
      <c r="C3444" t="s">
        <v>12</v>
      </c>
      <c r="D3444">
        <v>2021</v>
      </c>
      <c r="E3444">
        <v>12</v>
      </c>
      <c r="F3444" s="1">
        <v>12931</v>
      </c>
      <c r="G3444" s="1">
        <f t="shared" si="106"/>
        <v>56749295</v>
      </c>
      <c r="H3444" s="1">
        <f>SUM($F$2:F3444)</f>
        <v>48134757</v>
      </c>
      <c r="I3444" s="8">
        <f t="shared" si="107"/>
        <v>0.54113367396921408</v>
      </c>
      <c r="J3444" s="1">
        <f>SUMIFS(Table1[Profit (Month)],Table1[Category],Table1[[#This Row],[Category]],Table1[Supplier],Table1[[#This Row],[Supplier]],Table1[Brand],Table1[[#This Row],[Brand]],Table1[Year],Table1[[#This Row],[Year]],Table1[Month],"&lt;="&amp;Table1[[#This Row],[Profit (Month)]])</f>
        <v>144533</v>
      </c>
      <c r="K3444" s="1">
        <f>Table1[[#This Row],[Profit (Month)]]+SUMIFS(Table1[Profit (Month)],Table1[Category],Table1[[#This Row],[Category]],Table1[Supplier],Table1[[#This Row],[Supplier]],Table1[Brand],Table1[[#This Row],[Brand]],Table1[Year],Table1[[#This Row],[Year]],Table1[Month],"&lt;="&amp;Table1[[#This Row],[Profit (Month)]])</f>
        <v>157464</v>
      </c>
    </row>
    <row r="3445" spans="1:11" x14ac:dyDescent="0.35">
      <c r="A3445" t="s">
        <v>17</v>
      </c>
      <c r="B3445" t="s">
        <v>15</v>
      </c>
      <c r="C3445" t="s">
        <v>10</v>
      </c>
      <c r="D3445">
        <v>2018</v>
      </c>
      <c r="E3445">
        <v>7</v>
      </c>
      <c r="F3445" s="1">
        <v>12930</v>
      </c>
      <c r="G3445" s="1">
        <f t="shared" si="106"/>
        <v>56736364</v>
      </c>
      <c r="H3445" s="1">
        <f>SUM($F$2:F3445)</f>
        <v>48147687</v>
      </c>
      <c r="I3445" s="8">
        <f t="shared" si="107"/>
        <v>0.54101037024291943</v>
      </c>
      <c r="J3445" s="1">
        <f>SUMIFS(Table1[Profit (Month)],Table1[Category],Table1[[#This Row],[Category]],Table1[Supplier],Table1[[#This Row],[Supplier]],Table1[Brand],Table1[[#This Row],[Brand]],Table1[Year],Table1[[#This Row],[Year]],Table1[Month],"&lt;="&amp;Table1[[#This Row],[Profit (Month)]])</f>
        <v>149842</v>
      </c>
      <c r="K3445" s="1">
        <f>Table1[[#This Row],[Profit (Month)]]+SUMIFS(Table1[Profit (Month)],Table1[Category],Table1[[#This Row],[Category]],Table1[Supplier],Table1[[#This Row],[Supplier]],Table1[Brand],Table1[[#This Row],[Brand]],Table1[Year],Table1[[#This Row],[Year]],Table1[Month],"&lt;="&amp;Table1[[#This Row],[Profit (Month)]])</f>
        <v>162772</v>
      </c>
    </row>
    <row r="3446" spans="1:11" x14ac:dyDescent="0.35">
      <c r="A3446" t="s">
        <v>18</v>
      </c>
      <c r="B3446" t="s">
        <v>13</v>
      </c>
      <c r="C3446" t="s">
        <v>9</v>
      </c>
      <c r="D3446">
        <v>2019</v>
      </c>
      <c r="E3446">
        <v>1</v>
      </c>
      <c r="F3446" s="1">
        <v>12930</v>
      </c>
      <c r="G3446" s="1">
        <f t="shared" si="106"/>
        <v>56723434</v>
      </c>
      <c r="H3446" s="1">
        <f>SUM($F$2:F3446)</f>
        <v>48160617</v>
      </c>
      <c r="I3446" s="8">
        <f t="shared" si="107"/>
        <v>0.54088707605213837</v>
      </c>
      <c r="J3446" s="1">
        <f>SUMIFS(Table1[Profit (Month)],Table1[Category],Table1[[#This Row],[Category]],Table1[Supplier],Table1[[#This Row],[Supplier]],Table1[Brand],Table1[[#This Row],[Brand]],Table1[Year],Table1[[#This Row],[Year]],Table1[Month],"&lt;="&amp;Table1[[#This Row],[Profit (Month)]])</f>
        <v>155346</v>
      </c>
      <c r="K3446" s="1">
        <f>Table1[[#This Row],[Profit (Month)]]+SUMIFS(Table1[Profit (Month)],Table1[Category],Table1[[#This Row],[Category]],Table1[Supplier],Table1[[#This Row],[Supplier]],Table1[Brand],Table1[[#This Row],[Brand]],Table1[Year],Table1[[#This Row],[Year]],Table1[Month],"&lt;="&amp;Table1[[#This Row],[Profit (Month)]])</f>
        <v>168276</v>
      </c>
    </row>
    <row r="3447" spans="1:11" x14ac:dyDescent="0.35">
      <c r="A3447" t="s">
        <v>16</v>
      </c>
      <c r="B3447" t="s">
        <v>15</v>
      </c>
      <c r="C3447" t="s">
        <v>11</v>
      </c>
      <c r="D3447">
        <v>2022</v>
      </c>
      <c r="E3447">
        <v>10</v>
      </c>
      <c r="F3447" s="1">
        <v>12929</v>
      </c>
      <c r="G3447" s="1">
        <f t="shared" si="106"/>
        <v>56710504</v>
      </c>
      <c r="H3447" s="1">
        <f>SUM($F$2:F3447)</f>
        <v>48173546</v>
      </c>
      <c r="I3447" s="8">
        <f t="shared" si="107"/>
        <v>0.54076378186135721</v>
      </c>
      <c r="J3447" s="1">
        <f>SUMIFS(Table1[Profit (Month)],Table1[Category],Table1[[#This Row],[Category]],Table1[Supplier],Table1[[#This Row],[Supplier]],Table1[Brand],Table1[[#This Row],[Brand]],Table1[Year],Table1[[#This Row],[Year]],Table1[Month],"&lt;="&amp;Table1[[#This Row],[Profit (Month)]])</f>
        <v>157965</v>
      </c>
      <c r="K3447" s="1">
        <f>Table1[[#This Row],[Profit (Month)]]+SUMIFS(Table1[Profit (Month)],Table1[Category],Table1[[#This Row],[Category]],Table1[Supplier],Table1[[#This Row],[Supplier]],Table1[Brand],Table1[[#This Row],[Brand]],Table1[Year],Table1[[#This Row],[Year]],Table1[Month],"&lt;="&amp;Table1[[#This Row],[Profit (Month)]])</f>
        <v>170894</v>
      </c>
    </row>
    <row r="3448" spans="1:11" x14ac:dyDescent="0.35">
      <c r="A3448" t="s">
        <v>6</v>
      </c>
      <c r="B3448" t="s">
        <v>14</v>
      </c>
      <c r="C3448" t="s">
        <v>11</v>
      </c>
      <c r="D3448">
        <v>2019</v>
      </c>
      <c r="E3448">
        <v>2</v>
      </c>
      <c r="F3448" s="1">
        <v>12928</v>
      </c>
      <c r="G3448" s="1">
        <f t="shared" si="106"/>
        <v>56697575</v>
      </c>
      <c r="H3448" s="1">
        <f>SUM($F$2:F3448)</f>
        <v>48186474</v>
      </c>
      <c r="I3448" s="8">
        <f t="shared" si="107"/>
        <v>0.54064049720608975</v>
      </c>
      <c r="J3448" s="1">
        <f>SUMIFS(Table1[Profit (Month)],Table1[Category],Table1[[#This Row],[Category]],Table1[Supplier],Table1[[#This Row],[Supplier]],Table1[Brand],Table1[[#This Row],[Brand]],Table1[Year],Table1[[#This Row],[Year]],Table1[Month],"&lt;="&amp;Table1[[#This Row],[Profit (Month)]])</f>
        <v>157681</v>
      </c>
      <c r="K3448" s="1">
        <f>Table1[[#This Row],[Profit (Month)]]+SUMIFS(Table1[Profit (Month)],Table1[Category],Table1[[#This Row],[Category]],Table1[Supplier],Table1[[#This Row],[Supplier]],Table1[Brand],Table1[[#This Row],[Brand]],Table1[Year],Table1[[#This Row],[Year]],Table1[Month],"&lt;="&amp;Table1[[#This Row],[Profit (Month)]])</f>
        <v>170609</v>
      </c>
    </row>
    <row r="3449" spans="1:11" x14ac:dyDescent="0.35">
      <c r="A3449" t="s">
        <v>17</v>
      </c>
      <c r="B3449" t="s">
        <v>13</v>
      </c>
      <c r="C3449" t="s">
        <v>10</v>
      </c>
      <c r="D3449">
        <v>2019</v>
      </c>
      <c r="E3449">
        <v>10</v>
      </c>
      <c r="F3449" s="1">
        <v>12928</v>
      </c>
      <c r="G3449" s="1">
        <f t="shared" si="106"/>
        <v>56684647</v>
      </c>
      <c r="H3449" s="1">
        <f>SUM($F$2:F3449)</f>
        <v>48199402</v>
      </c>
      <c r="I3449" s="8">
        <f t="shared" si="107"/>
        <v>0.5405172220863359</v>
      </c>
      <c r="J3449" s="1">
        <f>SUMIFS(Table1[Profit (Month)],Table1[Category],Table1[[#This Row],[Category]],Table1[Supplier],Table1[[#This Row],[Supplier]],Table1[Brand],Table1[[#This Row],[Brand]],Table1[Year],Table1[[#This Row],[Year]],Table1[Month],"&lt;="&amp;Table1[[#This Row],[Profit (Month)]])</f>
        <v>158156</v>
      </c>
      <c r="K3449" s="1">
        <f>Table1[[#This Row],[Profit (Month)]]+SUMIFS(Table1[Profit (Month)],Table1[Category],Table1[[#This Row],[Category]],Table1[Supplier],Table1[[#This Row],[Supplier]],Table1[Brand],Table1[[#This Row],[Brand]],Table1[Year],Table1[[#This Row],[Year]],Table1[Month],"&lt;="&amp;Table1[[#This Row],[Profit (Month)]])</f>
        <v>171084</v>
      </c>
    </row>
    <row r="3450" spans="1:11" x14ac:dyDescent="0.35">
      <c r="A3450" t="s">
        <v>18</v>
      </c>
      <c r="B3450" t="s">
        <v>14</v>
      </c>
      <c r="C3450" t="s">
        <v>8</v>
      </c>
      <c r="D3450">
        <v>2021</v>
      </c>
      <c r="E3450">
        <v>9</v>
      </c>
      <c r="F3450" s="1">
        <v>12928</v>
      </c>
      <c r="G3450" s="1">
        <f t="shared" si="106"/>
        <v>56671719</v>
      </c>
      <c r="H3450" s="1">
        <f>SUM($F$2:F3450)</f>
        <v>48212330</v>
      </c>
      <c r="I3450" s="8">
        <f t="shared" si="107"/>
        <v>0.54039394696658194</v>
      </c>
      <c r="J3450" s="1">
        <f>SUMIFS(Table1[Profit (Month)],Table1[Category],Table1[[#This Row],[Category]],Table1[Supplier],Table1[[#This Row],[Supplier]],Table1[Brand],Table1[[#This Row],[Brand]],Table1[Year],Table1[[#This Row],[Year]],Table1[Month],"&lt;="&amp;Table1[[#This Row],[Profit (Month)]])</f>
        <v>151447</v>
      </c>
      <c r="K3450" s="1">
        <f>Table1[[#This Row],[Profit (Month)]]+SUMIFS(Table1[Profit (Month)],Table1[Category],Table1[[#This Row],[Category]],Table1[Supplier],Table1[[#This Row],[Supplier]],Table1[Brand],Table1[[#This Row],[Brand]],Table1[Year],Table1[[#This Row],[Year]],Table1[Month],"&lt;="&amp;Table1[[#This Row],[Profit (Month)]])</f>
        <v>164375</v>
      </c>
    </row>
    <row r="3451" spans="1:11" x14ac:dyDescent="0.35">
      <c r="A3451" t="s">
        <v>6</v>
      </c>
      <c r="B3451" t="s">
        <v>14</v>
      </c>
      <c r="C3451" t="s">
        <v>8</v>
      </c>
      <c r="D3451">
        <v>2018</v>
      </c>
      <c r="E3451">
        <v>5</v>
      </c>
      <c r="F3451" s="1">
        <v>12927</v>
      </c>
      <c r="G3451" s="1">
        <f t="shared" si="106"/>
        <v>56658791</v>
      </c>
      <c r="H3451" s="1">
        <f>SUM($F$2:F3451)</f>
        <v>48225257</v>
      </c>
      <c r="I3451" s="8">
        <f t="shared" si="107"/>
        <v>0.54027067184682809</v>
      </c>
      <c r="J3451" s="1">
        <f>SUMIFS(Table1[Profit (Month)],Table1[Category],Table1[[#This Row],[Category]],Table1[Supplier],Table1[[#This Row],[Supplier]],Table1[Brand],Table1[[#This Row],[Brand]],Table1[Year],Table1[[#This Row],[Year]],Table1[Month],"&lt;="&amp;Table1[[#This Row],[Profit (Month)]])</f>
        <v>146895</v>
      </c>
      <c r="K3451" s="1">
        <f>Table1[[#This Row],[Profit (Month)]]+SUMIFS(Table1[Profit (Month)],Table1[Category],Table1[[#This Row],[Category]],Table1[Supplier],Table1[[#This Row],[Supplier]],Table1[Brand],Table1[[#This Row],[Brand]],Table1[Year],Table1[[#This Row],[Year]],Table1[Month],"&lt;="&amp;Table1[[#This Row],[Profit (Month)]])</f>
        <v>159822</v>
      </c>
    </row>
    <row r="3452" spans="1:11" x14ac:dyDescent="0.35">
      <c r="A3452" t="s">
        <v>17</v>
      </c>
      <c r="B3452" t="s">
        <v>14</v>
      </c>
      <c r="C3452" t="s">
        <v>8</v>
      </c>
      <c r="D3452">
        <v>2023</v>
      </c>
      <c r="E3452">
        <v>6</v>
      </c>
      <c r="F3452" s="1">
        <v>12927</v>
      </c>
      <c r="G3452" s="1">
        <f t="shared" si="106"/>
        <v>56645864</v>
      </c>
      <c r="H3452" s="1">
        <f>SUM($F$2:F3452)</f>
        <v>48238184</v>
      </c>
      <c r="I3452" s="8">
        <f t="shared" si="107"/>
        <v>0.54014740626258773</v>
      </c>
      <c r="J3452" s="1">
        <f>SUMIFS(Table1[Profit (Month)],Table1[Category],Table1[[#This Row],[Category]],Table1[Supplier],Table1[[#This Row],[Supplier]],Table1[Brand],Table1[[#This Row],[Brand]],Table1[Year],Table1[[#This Row],[Year]],Table1[Month],"&lt;="&amp;Table1[[#This Row],[Profit (Month)]])</f>
        <v>146931</v>
      </c>
      <c r="K3452" s="1">
        <f>Table1[[#This Row],[Profit (Month)]]+SUMIFS(Table1[Profit (Month)],Table1[Category],Table1[[#This Row],[Category]],Table1[Supplier],Table1[[#This Row],[Supplier]],Table1[Brand],Table1[[#This Row],[Brand]],Table1[Year],Table1[[#This Row],[Year]],Table1[Month],"&lt;="&amp;Table1[[#This Row],[Profit (Month)]])</f>
        <v>159858</v>
      </c>
    </row>
    <row r="3453" spans="1:11" x14ac:dyDescent="0.35">
      <c r="A3453" t="s">
        <v>19</v>
      </c>
      <c r="B3453" t="s">
        <v>7</v>
      </c>
      <c r="C3453" t="s">
        <v>9</v>
      </c>
      <c r="D3453">
        <v>2024</v>
      </c>
      <c r="E3453">
        <v>1</v>
      </c>
      <c r="F3453" s="1">
        <v>12927</v>
      </c>
      <c r="G3453" s="1">
        <f t="shared" si="106"/>
        <v>56632937</v>
      </c>
      <c r="H3453" s="1">
        <f>SUM($F$2:F3453)</f>
        <v>48251111</v>
      </c>
      <c r="I3453" s="8">
        <f t="shared" si="107"/>
        <v>0.54002414067834748</v>
      </c>
      <c r="J3453" s="1">
        <f>SUMIFS(Table1[Profit (Month)],Table1[Category],Table1[[#This Row],[Category]],Table1[Supplier],Table1[[#This Row],[Supplier]],Table1[Brand],Table1[[#This Row],[Brand]],Table1[Year],Table1[[#This Row],[Year]],Table1[Month],"&lt;="&amp;Table1[[#This Row],[Profit (Month)]])</f>
        <v>144594</v>
      </c>
      <c r="K3453" s="1">
        <f>Table1[[#This Row],[Profit (Month)]]+SUMIFS(Table1[Profit (Month)],Table1[Category],Table1[[#This Row],[Category]],Table1[Supplier],Table1[[#This Row],[Supplier]],Table1[Brand],Table1[[#This Row],[Brand]],Table1[Year],Table1[[#This Row],[Year]],Table1[Month],"&lt;="&amp;Table1[[#This Row],[Profit (Month)]])</f>
        <v>157521</v>
      </c>
    </row>
    <row r="3454" spans="1:11" x14ac:dyDescent="0.35">
      <c r="A3454" t="s">
        <v>18</v>
      </c>
      <c r="B3454" t="s">
        <v>13</v>
      </c>
      <c r="C3454" t="s">
        <v>9</v>
      </c>
      <c r="D3454">
        <v>2022</v>
      </c>
      <c r="E3454">
        <v>7</v>
      </c>
      <c r="F3454" s="1">
        <v>12925</v>
      </c>
      <c r="G3454" s="1">
        <f t="shared" si="106"/>
        <v>56620010</v>
      </c>
      <c r="H3454" s="1">
        <f>SUM($F$2:F3454)</f>
        <v>48264036</v>
      </c>
      <c r="I3454" s="8">
        <f t="shared" si="107"/>
        <v>0.53990087509410722</v>
      </c>
      <c r="J3454" s="1">
        <f>SUMIFS(Table1[Profit (Month)],Table1[Category],Table1[[#This Row],[Category]],Table1[Supplier],Table1[[#This Row],[Supplier]],Table1[Brand],Table1[[#This Row],[Brand]],Table1[Year],Table1[[#This Row],[Year]],Table1[Month],"&lt;="&amp;Table1[[#This Row],[Profit (Month)]])</f>
        <v>148692</v>
      </c>
      <c r="K3454" s="1">
        <f>Table1[[#This Row],[Profit (Month)]]+SUMIFS(Table1[Profit (Month)],Table1[Category],Table1[[#This Row],[Category]],Table1[Supplier],Table1[[#This Row],[Supplier]],Table1[Brand],Table1[[#This Row],[Brand]],Table1[Year],Table1[[#This Row],[Year]],Table1[Month],"&lt;="&amp;Table1[[#This Row],[Profit (Month)]])</f>
        <v>161617</v>
      </c>
    </row>
    <row r="3455" spans="1:11" x14ac:dyDescent="0.35">
      <c r="A3455" t="s">
        <v>19</v>
      </c>
      <c r="B3455" t="s">
        <v>13</v>
      </c>
      <c r="C3455" t="s">
        <v>12</v>
      </c>
      <c r="D3455">
        <v>2021</v>
      </c>
      <c r="E3455">
        <v>4</v>
      </c>
      <c r="F3455" s="1">
        <v>12925</v>
      </c>
      <c r="G3455" s="1">
        <f t="shared" si="106"/>
        <v>56607085</v>
      </c>
      <c r="H3455" s="1">
        <f>SUM($F$2:F3455)</f>
        <v>48276961</v>
      </c>
      <c r="I3455" s="8">
        <f t="shared" si="107"/>
        <v>0.53977762858089406</v>
      </c>
      <c r="J3455" s="1">
        <f>SUMIFS(Table1[Profit (Month)],Table1[Category],Table1[[#This Row],[Category]],Table1[Supplier],Table1[[#This Row],[Supplier]],Table1[Brand],Table1[[#This Row],[Brand]],Table1[Year],Table1[[#This Row],[Year]],Table1[Month],"&lt;="&amp;Table1[[#This Row],[Profit (Month)]])</f>
        <v>155055</v>
      </c>
      <c r="K3455" s="1">
        <f>Table1[[#This Row],[Profit (Month)]]+SUMIFS(Table1[Profit (Month)],Table1[Category],Table1[[#This Row],[Category]],Table1[Supplier],Table1[[#This Row],[Supplier]],Table1[Brand],Table1[[#This Row],[Brand]],Table1[Year],Table1[[#This Row],[Year]],Table1[Month],"&lt;="&amp;Table1[[#This Row],[Profit (Month)]])</f>
        <v>167980</v>
      </c>
    </row>
    <row r="3456" spans="1:11" x14ac:dyDescent="0.35">
      <c r="A3456" t="s">
        <v>19</v>
      </c>
      <c r="B3456" t="s">
        <v>14</v>
      </c>
      <c r="C3456" t="s">
        <v>12</v>
      </c>
      <c r="D3456">
        <v>2023</v>
      </c>
      <c r="E3456">
        <v>6</v>
      </c>
      <c r="F3456" s="1">
        <v>12925</v>
      </c>
      <c r="G3456" s="1">
        <f t="shared" si="106"/>
        <v>56594160</v>
      </c>
      <c r="H3456" s="1">
        <f>SUM($F$2:F3456)</f>
        <v>48289886</v>
      </c>
      <c r="I3456" s="8">
        <f t="shared" si="107"/>
        <v>0.5396543820676809</v>
      </c>
      <c r="J3456" s="1">
        <f>SUMIFS(Table1[Profit (Month)],Table1[Category],Table1[[#This Row],[Category]],Table1[Supplier],Table1[[#This Row],[Supplier]],Table1[Brand],Table1[[#This Row],[Brand]],Table1[Year],Table1[[#This Row],[Year]],Table1[Month],"&lt;="&amp;Table1[[#This Row],[Profit (Month)]])</f>
        <v>153946</v>
      </c>
      <c r="K3456" s="1">
        <f>Table1[[#This Row],[Profit (Month)]]+SUMIFS(Table1[Profit (Month)],Table1[Category],Table1[[#This Row],[Category]],Table1[Supplier],Table1[[#This Row],[Supplier]],Table1[Brand],Table1[[#This Row],[Brand]],Table1[Year],Table1[[#This Row],[Year]],Table1[Month],"&lt;="&amp;Table1[[#This Row],[Profit (Month)]])</f>
        <v>166871</v>
      </c>
    </row>
    <row r="3457" spans="1:11" x14ac:dyDescent="0.35">
      <c r="A3457" t="s">
        <v>19</v>
      </c>
      <c r="B3457" t="s">
        <v>15</v>
      </c>
      <c r="C3457" t="s">
        <v>10</v>
      </c>
      <c r="D3457">
        <v>2018</v>
      </c>
      <c r="E3457">
        <v>12</v>
      </c>
      <c r="F3457" s="1">
        <v>12925</v>
      </c>
      <c r="G3457" s="1">
        <f t="shared" si="106"/>
        <v>56581235</v>
      </c>
      <c r="H3457" s="1">
        <f>SUM($F$2:F3457)</f>
        <v>48302811</v>
      </c>
      <c r="I3457" s="8">
        <f t="shared" si="107"/>
        <v>0.53953113555446786</v>
      </c>
      <c r="J3457" s="1">
        <f>SUMIFS(Table1[Profit (Month)],Table1[Category],Table1[[#This Row],[Category]],Table1[Supplier],Table1[[#This Row],[Supplier]],Table1[Brand],Table1[[#This Row],[Brand]],Table1[Year],Table1[[#This Row],[Year]],Table1[Month],"&lt;="&amp;Table1[[#This Row],[Profit (Month)]])</f>
        <v>141586</v>
      </c>
      <c r="K3457" s="1">
        <f>Table1[[#This Row],[Profit (Month)]]+SUMIFS(Table1[Profit (Month)],Table1[Category],Table1[[#This Row],[Category]],Table1[Supplier],Table1[[#This Row],[Supplier]],Table1[Brand],Table1[[#This Row],[Brand]],Table1[Year],Table1[[#This Row],[Year]],Table1[Month],"&lt;="&amp;Table1[[#This Row],[Profit (Month)]])</f>
        <v>154511</v>
      </c>
    </row>
    <row r="3458" spans="1:11" x14ac:dyDescent="0.35">
      <c r="A3458" t="s">
        <v>6</v>
      </c>
      <c r="B3458" t="s">
        <v>7</v>
      </c>
      <c r="C3458" t="s">
        <v>10</v>
      </c>
      <c r="D3458">
        <v>2019</v>
      </c>
      <c r="E3458">
        <v>1</v>
      </c>
      <c r="F3458" s="1">
        <v>12924</v>
      </c>
      <c r="G3458" s="1">
        <f t="shared" ref="G3458:G3521" si="108">SUM(F3458:F11857)</f>
        <v>56568310</v>
      </c>
      <c r="H3458" s="1">
        <f>SUM($F$2:F3458)</f>
        <v>48315735</v>
      </c>
      <c r="I3458" s="8">
        <f t="shared" ref="I3458:I3521" si="109">G3458 / MAX($H$2:$H$8401)</f>
        <v>0.5394078890412547</v>
      </c>
      <c r="J3458" s="1">
        <f>SUMIFS(Table1[Profit (Month)],Table1[Category],Table1[[#This Row],[Category]],Table1[Supplier],Table1[[#This Row],[Supplier]],Table1[Brand],Table1[[#This Row],[Brand]],Table1[Year],Table1[[#This Row],[Year]],Table1[Month],"&lt;="&amp;Table1[[#This Row],[Profit (Month)]])</f>
        <v>146282</v>
      </c>
      <c r="K3458" s="1">
        <f>Table1[[#This Row],[Profit (Month)]]+SUMIFS(Table1[Profit (Month)],Table1[Category],Table1[[#This Row],[Category]],Table1[Supplier],Table1[[#This Row],[Supplier]],Table1[Brand],Table1[[#This Row],[Brand]],Table1[Year],Table1[[#This Row],[Year]],Table1[Month],"&lt;="&amp;Table1[[#This Row],[Profit (Month)]])</f>
        <v>159206</v>
      </c>
    </row>
    <row r="3459" spans="1:11" x14ac:dyDescent="0.35">
      <c r="A3459" t="s">
        <v>6</v>
      </c>
      <c r="B3459" t="s">
        <v>14</v>
      </c>
      <c r="C3459" t="s">
        <v>10</v>
      </c>
      <c r="D3459">
        <v>2023</v>
      </c>
      <c r="E3459">
        <v>3</v>
      </c>
      <c r="F3459" s="1">
        <v>12923</v>
      </c>
      <c r="G3459" s="1">
        <f t="shared" si="108"/>
        <v>56555386</v>
      </c>
      <c r="H3459" s="1">
        <f>SUM($F$2:F3459)</f>
        <v>48328658</v>
      </c>
      <c r="I3459" s="8">
        <f t="shared" si="109"/>
        <v>0.53928465206355525</v>
      </c>
      <c r="J3459" s="1">
        <f>SUMIFS(Table1[Profit (Month)],Table1[Category],Table1[[#This Row],[Category]],Table1[Supplier],Table1[[#This Row],[Supplier]],Table1[Brand],Table1[[#This Row],[Brand]],Table1[Year],Table1[[#This Row],[Year]],Table1[Month],"&lt;="&amp;Table1[[#This Row],[Profit (Month)]])</f>
        <v>142107</v>
      </c>
      <c r="K3459" s="1">
        <f>Table1[[#This Row],[Profit (Month)]]+SUMIFS(Table1[Profit (Month)],Table1[Category],Table1[[#This Row],[Category]],Table1[Supplier],Table1[[#This Row],[Supplier]],Table1[Brand],Table1[[#This Row],[Brand]],Table1[Year],Table1[[#This Row],[Year]],Table1[Month],"&lt;="&amp;Table1[[#This Row],[Profit (Month)]])</f>
        <v>155030</v>
      </c>
    </row>
    <row r="3460" spans="1:11" x14ac:dyDescent="0.35">
      <c r="A3460" t="s">
        <v>16</v>
      </c>
      <c r="B3460" t="s">
        <v>15</v>
      </c>
      <c r="C3460" t="s">
        <v>12</v>
      </c>
      <c r="D3460">
        <v>2024</v>
      </c>
      <c r="E3460">
        <v>5</v>
      </c>
      <c r="F3460" s="1">
        <v>12923</v>
      </c>
      <c r="G3460" s="1">
        <f t="shared" si="108"/>
        <v>56542463</v>
      </c>
      <c r="H3460" s="1">
        <f>SUM($F$2:F3460)</f>
        <v>48341581</v>
      </c>
      <c r="I3460" s="8">
        <f t="shared" si="109"/>
        <v>0.53916142462136929</v>
      </c>
      <c r="J3460" s="1">
        <f>SUMIFS(Table1[Profit (Month)],Table1[Category],Table1[[#This Row],[Category]],Table1[Supplier],Table1[[#This Row],[Supplier]],Table1[Brand],Table1[[#This Row],[Brand]],Table1[Year],Table1[[#This Row],[Year]],Table1[Month],"&lt;="&amp;Table1[[#This Row],[Profit (Month)]])</f>
        <v>151964</v>
      </c>
      <c r="K3460" s="1">
        <f>Table1[[#This Row],[Profit (Month)]]+SUMIFS(Table1[Profit (Month)],Table1[Category],Table1[[#This Row],[Category]],Table1[Supplier],Table1[[#This Row],[Supplier]],Table1[Brand],Table1[[#This Row],[Brand]],Table1[Year],Table1[[#This Row],[Year]],Table1[Month],"&lt;="&amp;Table1[[#This Row],[Profit (Month)]])</f>
        <v>164887</v>
      </c>
    </row>
    <row r="3461" spans="1:11" x14ac:dyDescent="0.35">
      <c r="A3461" t="s">
        <v>17</v>
      </c>
      <c r="B3461" t="s">
        <v>15</v>
      </c>
      <c r="C3461" t="s">
        <v>12</v>
      </c>
      <c r="D3461">
        <v>2022</v>
      </c>
      <c r="E3461">
        <v>3</v>
      </c>
      <c r="F3461" s="1">
        <v>12923</v>
      </c>
      <c r="G3461" s="1">
        <f t="shared" si="108"/>
        <v>56529540</v>
      </c>
      <c r="H3461" s="1">
        <f>SUM($F$2:F3461)</f>
        <v>48354504</v>
      </c>
      <c r="I3461" s="8">
        <f t="shared" si="109"/>
        <v>0.53903819717918344</v>
      </c>
      <c r="J3461" s="1">
        <f>SUMIFS(Table1[Profit (Month)],Table1[Category],Table1[[#This Row],[Category]],Table1[Supplier],Table1[[#This Row],[Supplier]],Table1[Brand],Table1[[#This Row],[Brand]],Table1[Year],Table1[[#This Row],[Year]],Table1[Month],"&lt;="&amp;Table1[[#This Row],[Profit (Month)]])</f>
        <v>149013</v>
      </c>
      <c r="K3461" s="1">
        <f>Table1[[#This Row],[Profit (Month)]]+SUMIFS(Table1[Profit (Month)],Table1[Category],Table1[[#This Row],[Category]],Table1[Supplier],Table1[[#This Row],[Supplier]],Table1[Brand],Table1[[#This Row],[Brand]],Table1[Year],Table1[[#This Row],[Year]],Table1[Month],"&lt;="&amp;Table1[[#This Row],[Profit (Month)]])</f>
        <v>161936</v>
      </c>
    </row>
    <row r="3462" spans="1:11" x14ac:dyDescent="0.35">
      <c r="A3462" t="s">
        <v>16</v>
      </c>
      <c r="B3462" t="s">
        <v>13</v>
      </c>
      <c r="C3462" t="s">
        <v>11</v>
      </c>
      <c r="D3462">
        <v>2021</v>
      </c>
      <c r="E3462">
        <v>10</v>
      </c>
      <c r="F3462" s="1">
        <v>12922</v>
      </c>
      <c r="G3462" s="1">
        <f t="shared" si="108"/>
        <v>56516617</v>
      </c>
      <c r="H3462" s="1">
        <f>SUM($F$2:F3462)</f>
        <v>48367426</v>
      </c>
      <c r="I3462" s="8">
        <f t="shared" si="109"/>
        <v>0.53891496973699748</v>
      </c>
      <c r="J3462" s="1">
        <f>SUMIFS(Table1[Profit (Month)],Table1[Category],Table1[[#This Row],[Category]],Table1[Supplier],Table1[[#This Row],[Supplier]],Table1[Brand],Table1[[#This Row],[Brand]],Table1[Year],Table1[[#This Row],[Year]],Table1[Month],"&lt;="&amp;Table1[[#This Row],[Profit (Month)]])</f>
        <v>145437</v>
      </c>
      <c r="K3462" s="1">
        <f>Table1[[#This Row],[Profit (Month)]]+SUMIFS(Table1[Profit (Month)],Table1[Category],Table1[[#This Row],[Category]],Table1[Supplier],Table1[[#This Row],[Supplier]],Table1[Brand],Table1[[#This Row],[Brand]],Table1[Year],Table1[[#This Row],[Year]],Table1[Month],"&lt;="&amp;Table1[[#This Row],[Profit (Month)]])</f>
        <v>158359</v>
      </c>
    </row>
    <row r="3463" spans="1:11" x14ac:dyDescent="0.35">
      <c r="A3463" t="s">
        <v>17</v>
      </c>
      <c r="B3463" t="s">
        <v>13</v>
      </c>
      <c r="C3463" t="s">
        <v>12</v>
      </c>
      <c r="D3463">
        <v>2022</v>
      </c>
      <c r="E3463">
        <v>8</v>
      </c>
      <c r="F3463" s="1">
        <v>12922</v>
      </c>
      <c r="G3463" s="1">
        <f t="shared" si="108"/>
        <v>56503695</v>
      </c>
      <c r="H3463" s="1">
        <f>SUM($F$2:F3463)</f>
        <v>48380348</v>
      </c>
      <c r="I3463" s="8">
        <f t="shared" si="109"/>
        <v>0.53879175183032513</v>
      </c>
      <c r="J3463" s="1">
        <f>SUMIFS(Table1[Profit (Month)],Table1[Category],Table1[[#This Row],[Category]],Table1[Supplier],Table1[[#This Row],[Supplier]],Table1[Brand],Table1[[#This Row],[Brand]],Table1[Year],Table1[[#This Row],[Year]],Table1[Month],"&lt;="&amp;Table1[[#This Row],[Profit (Month)]])</f>
        <v>145133</v>
      </c>
      <c r="K3463" s="1">
        <f>Table1[[#This Row],[Profit (Month)]]+SUMIFS(Table1[Profit (Month)],Table1[Category],Table1[[#This Row],[Category]],Table1[Supplier],Table1[[#This Row],[Supplier]],Table1[Brand],Table1[[#This Row],[Brand]],Table1[Year],Table1[[#This Row],[Year]],Table1[Month],"&lt;="&amp;Table1[[#This Row],[Profit (Month)]])</f>
        <v>158055</v>
      </c>
    </row>
    <row r="3464" spans="1:11" x14ac:dyDescent="0.35">
      <c r="A3464" t="s">
        <v>18</v>
      </c>
      <c r="B3464" t="s">
        <v>15</v>
      </c>
      <c r="C3464" t="s">
        <v>11</v>
      </c>
      <c r="D3464">
        <v>2019</v>
      </c>
      <c r="E3464">
        <v>2</v>
      </c>
      <c r="F3464" s="1">
        <v>12922</v>
      </c>
      <c r="G3464" s="1">
        <f t="shared" si="108"/>
        <v>56490773</v>
      </c>
      <c r="H3464" s="1">
        <f>SUM($F$2:F3464)</f>
        <v>48393270</v>
      </c>
      <c r="I3464" s="8">
        <f t="shared" si="109"/>
        <v>0.53866853392365277</v>
      </c>
      <c r="J3464" s="1">
        <f>SUMIFS(Table1[Profit (Month)],Table1[Category],Table1[[#This Row],[Category]],Table1[Supplier],Table1[[#This Row],[Supplier]],Table1[Brand],Table1[[#This Row],[Brand]],Table1[Year],Table1[[#This Row],[Year]],Table1[Month],"&lt;="&amp;Table1[[#This Row],[Profit (Month)]])</f>
        <v>151482</v>
      </c>
      <c r="K3464" s="1">
        <f>Table1[[#This Row],[Profit (Month)]]+SUMIFS(Table1[Profit (Month)],Table1[Category],Table1[[#This Row],[Category]],Table1[Supplier],Table1[[#This Row],[Supplier]],Table1[Brand],Table1[[#This Row],[Brand]],Table1[Year],Table1[[#This Row],[Year]],Table1[Month],"&lt;="&amp;Table1[[#This Row],[Profit (Month)]])</f>
        <v>164404</v>
      </c>
    </row>
    <row r="3465" spans="1:11" x14ac:dyDescent="0.35">
      <c r="A3465" t="s">
        <v>18</v>
      </c>
      <c r="B3465" t="s">
        <v>15</v>
      </c>
      <c r="C3465" t="s">
        <v>8</v>
      </c>
      <c r="D3465">
        <v>2018</v>
      </c>
      <c r="E3465">
        <v>4</v>
      </c>
      <c r="F3465" s="1">
        <v>12921</v>
      </c>
      <c r="G3465" s="1">
        <f t="shared" si="108"/>
        <v>56477851</v>
      </c>
      <c r="H3465" s="1">
        <f>SUM($F$2:F3465)</f>
        <v>48406191</v>
      </c>
      <c r="I3465" s="8">
        <f t="shared" si="109"/>
        <v>0.53854531601698052</v>
      </c>
      <c r="J3465" s="1">
        <f>SUMIFS(Table1[Profit (Month)],Table1[Category],Table1[[#This Row],[Category]],Table1[Supplier],Table1[[#This Row],[Supplier]],Table1[Brand],Table1[[#This Row],[Brand]],Table1[Year],Table1[[#This Row],[Year]],Table1[Month],"&lt;="&amp;Table1[[#This Row],[Profit (Month)]])</f>
        <v>154000</v>
      </c>
      <c r="K3465" s="1">
        <f>Table1[[#This Row],[Profit (Month)]]+SUMIFS(Table1[Profit (Month)],Table1[Category],Table1[[#This Row],[Category]],Table1[Supplier],Table1[[#This Row],[Supplier]],Table1[Brand],Table1[[#This Row],[Brand]],Table1[Year],Table1[[#This Row],[Year]],Table1[Month],"&lt;="&amp;Table1[[#This Row],[Profit (Month)]])</f>
        <v>166921</v>
      </c>
    </row>
    <row r="3466" spans="1:11" x14ac:dyDescent="0.35">
      <c r="A3466" t="s">
        <v>19</v>
      </c>
      <c r="B3466" t="s">
        <v>13</v>
      </c>
      <c r="C3466" t="s">
        <v>11</v>
      </c>
      <c r="D3466">
        <v>2020</v>
      </c>
      <c r="E3466">
        <v>9</v>
      </c>
      <c r="F3466" s="1">
        <v>12921</v>
      </c>
      <c r="G3466" s="1">
        <f t="shared" si="108"/>
        <v>56464930</v>
      </c>
      <c r="H3466" s="1">
        <f>SUM($F$2:F3466)</f>
        <v>48419112</v>
      </c>
      <c r="I3466" s="8">
        <f t="shared" si="109"/>
        <v>0.53842210764582177</v>
      </c>
      <c r="J3466" s="1">
        <f>SUMIFS(Table1[Profit (Month)],Table1[Category],Table1[[#This Row],[Category]],Table1[Supplier],Table1[[#This Row],[Supplier]],Table1[Brand],Table1[[#This Row],[Brand]],Table1[Year],Table1[[#This Row],[Year]],Table1[Month],"&lt;="&amp;Table1[[#This Row],[Profit (Month)]])</f>
        <v>146887</v>
      </c>
      <c r="K3466" s="1">
        <f>Table1[[#This Row],[Profit (Month)]]+SUMIFS(Table1[Profit (Month)],Table1[Category],Table1[[#This Row],[Category]],Table1[Supplier],Table1[[#This Row],[Supplier]],Table1[Brand],Table1[[#This Row],[Brand]],Table1[Year],Table1[[#This Row],[Year]],Table1[Month],"&lt;="&amp;Table1[[#This Row],[Profit (Month)]])</f>
        <v>159808</v>
      </c>
    </row>
    <row r="3467" spans="1:11" x14ac:dyDescent="0.35">
      <c r="A3467" t="s">
        <v>17</v>
      </c>
      <c r="B3467" t="s">
        <v>14</v>
      </c>
      <c r="C3467" t="s">
        <v>12</v>
      </c>
      <c r="D3467">
        <v>2023</v>
      </c>
      <c r="E3467">
        <v>2</v>
      </c>
      <c r="F3467" s="1">
        <v>12919</v>
      </c>
      <c r="G3467" s="1">
        <f t="shared" si="108"/>
        <v>56452009</v>
      </c>
      <c r="H3467" s="1">
        <f>SUM($F$2:F3467)</f>
        <v>48432031</v>
      </c>
      <c r="I3467" s="8">
        <f t="shared" si="109"/>
        <v>0.53829889927466301</v>
      </c>
      <c r="J3467" s="1">
        <f>SUMIFS(Table1[Profit (Month)],Table1[Category],Table1[[#This Row],[Category]],Table1[Supplier],Table1[[#This Row],[Supplier]],Table1[Brand],Table1[[#This Row],[Brand]],Table1[Year],Table1[[#This Row],[Year]],Table1[Month],"&lt;="&amp;Table1[[#This Row],[Profit (Month)]])</f>
        <v>146359</v>
      </c>
      <c r="K3467" s="1">
        <f>Table1[[#This Row],[Profit (Month)]]+SUMIFS(Table1[Profit (Month)],Table1[Category],Table1[[#This Row],[Category]],Table1[Supplier],Table1[[#This Row],[Supplier]],Table1[Brand],Table1[[#This Row],[Brand]],Table1[Year],Table1[[#This Row],[Year]],Table1[Month],"&lt;="&amp;Table1[[#This Row],[Profit (Month)]])</f>
        <v>159278</v>
      </c>
    </row>
    <row r="3468" spans="1:11" x14ac:dyDescent="0.35">
      <c r="A3468" t="s">
        <v>6</v>
      </c>
      <c r="B3468" t="s">
        <v>13</v>
      </c>
      <c r="C3468" t="s">
        <v>8</v>
      </c>
      <c r="D3468">
        <v>2020</v>
      </c>
      <c r="E3468">
        <v>12</v>
      </c>
      <c r="F3468" s="1">
        <v>12918</v>
      </c>
      <c r="G3468" s="1">
        <f t="shared" si="108"/>
        <v>56439090</v>
      </c>
      <c r="H3468" s="1">
        <f>SUM($F$2:F3468)</f>
        <v>48444949</v>
      </c>
      <c r="I3468" s="8">
        <f t="shared" si="109"/>
        <v>0.53817570997453146</v>
      </c>
      <c r="J3468" s="1">
        <f>SUMIFS(Table1[Profit (Month)],Table1[Category],Table1[[#This Row],[Category]],Table1[Supplier],Table1[[#This Row],[Supplier]],Table1[Brand],Table1[[#This Row],[Brand]],Table1[Year],Table1[[#This Row],[Year]],Table1[Month],"&lt;="&amp;Table1[[#This Row],[Profit (Month)]])</f>
        <v>146290</v>
      </c>
      <c r="K3468" s="1">
        <f>Table1[[#This Row],[Profit (Month)]]+SUMIFS(Table1[Profit (Month)],Table1[Category],Table1[[#This Row],[Category]],Table1[Supplier],Table1[[#This Row],[Supplier]],Table1[Brand],Table1[[#This Row],[Brand]],Table1[Year],Table1[[#This Row],[Year]],Table1[Month],"&lt;="&amp;Table1[[#This Row],[Profit (Month)]])</f>
        <v>159208</v>
      </c>
    </row>
    <row r="3469" spans="1:11" x14ac:dyDescent="0.35">
      <c r="A3469" t="s">
        <v>19</v>
      </c>
      <c r="B3469" t="s">
        <v>13</v>
      </c>
      <c r="C3469" t="s">
        <v>12</v>
      </c>
      <c r="D3469">
        <v>2020</v>
      </c>
      <c r="E3469">
        <v>7</v>
      </c>
      <c r="F3469" s="1">
        <v>12918</v>
      </c>
      <c r="G3469" s="1">
        <f t="shared" si="108"/>
        <v>56426172</v>
      </c>
      <c r="H3469" s="1">
        <f>SUM($F$2:F3469)</f>
        <v>48457867</v>
      </c>
      <c r="I3469" s="8">
        <f t="shared" si="109"/>
        <v>0.5380525302099135</v>
      </c>
      <c r="J3469" s="1">
        <f>SUMIFS(Table1[Profit (Month)],Table1[Category],Table1[[#This Row],[Category]],Table1[Supplier],Table1[[#This Row],[Supplier]],Table1[Brand],Table1[[#This Row],[Brand]],Table1[Year],Table1[[#This Row],[Year]],Table1[Month],"&lt;="&amp;Table1[[#This Row],[Profit (Month)]])</f>
        <v>152096</v>
      </c>
      <c r="K3469" s="1">
        <f>Table1[[#This Row],[Profit (Month)]]+SUMIFS(Table1[Profit (Month)],Table1[Category],Table1[[#This Row],[Category]],Table1[Supplier],Table1[[#This Row],[Supplier]],Table1[Brand],Table1[[#This Row],[Brand]],Table1[Year],Table1[[#This Row],[Year]],Table1[Month],"&lt;="&amp;Table1[[#This Row],[Profit (Month)]])</f>
        <v>165014</v>
      </c>
    </row>
    <row r="3470" spans="1:11" x14ac:dyDescent="0.35">
      <c r="A3470" t="s">
        <v>18</v>
      </c>
      <c r="B3470" t="s">
        <v>15</v>
      </c>
      <c r="C3470" t="s">
        <v>9</v>
      </c>
      <c r="D3470">
        <v>2021</v>
      </c>
      <c r="E3470">
        <v>5</v>
      </c>
      <c r="F3470" s="1">
        <v>12917</v>
      </c>
      <c r="G3470" s="1">
        <f t="shared" si="108"/>
        <v>56413254</v>
      </c>
      <c r="H3470" s="1">
        <f>SUM($F$2:F3470)</f>
        <v>48470784</v>
      </c>
      <c r="I3470" s="8">
        <f t="shared" si="109"/>
        <v>0.53792935044529566</v>
      </c>
      <c r="J3470" s="1">
        <f>SUMIFS(Table1[Profit (Month)],Table1[Category],Table1[[#This Row],[Category]],Table1[Supplier],Table1[[#This Row],[Supplier]],Table1[Brand],Table1[[#This Row],[Brand]],Table1[Year],Table1[[#This Row],[Year]],Table1[Month],"&lt;="&amp;Table1[[#This Row],[Profit (Month)]])</f>
        <v>148547</v>
      </c>
      <c r="K3470" s="1">
        <f>Table1[[#This Row],[Profit (Month)]]+SUMIFS(Table1[Profit (Month)],Table1[Category],Table1[[#This Row],[Category]],Table1[Supplier],Table1[[#This Row],[Supplier]],Table1[Brand],Table1[[#This Row],[Brand]],Table1[Year],Table1[[#This Row],[Year]],Table1[Month],"&lt;="&amp;Table1[[#This Row],[Profit (Month)]])</f>
        <v>161464</v>
      </c>
    </row>
    <row r="3471" spans="1:11" x14ac:dyDescent="0.35">
      <c r="A3471" t="s">
        <v>19</v>
      </c>
      <c r="B3471" t="s">
        <v>13</v>
      </c>
      <c r="C3471" t="s">
        <v>10</v>
      </c>
      <c r="D3471">
        <v>2022</v>
      </c>
      <c r="E3471">
        <v>11</v>
      </c>
      <c r="F3471" s="1">
        <v>12917</v>
      </c>
      <c r="G3471" s="1">
        <f t="shared" si="108"/>
        <v>56400337</v>
      </c>
      <c r="H3471" s="1">
        <f>SUM($F$2:F3471)</f>
        <v>48483701</v>
      </c>
      <c r="I3471" s="8">
        <f t="shared" si="109"/>
        <v>0.53780618021619131</v>
      </c>
      <c r="J3471" s="1">
        <f>SUMIFS(Table1[Profit (Month)],Table1[Category],Table1[[#This Row],[Category]],Table1[Supplier],Table1[[#This Row],[Supplier]],Table1[Brand],Table1[[#This Row],[Brand]],Table1[Year],Table1[[#This Row],[Year]],Table1[Month],"&lt;="&amp;Table1[[#This Row],[Profit (Month)]])</f>
        <v>159745</v>
      </c>
      <c r="K3471" s="1">
        <f>Table1[[#This Row],[Profit (Month)]]+SUMIFS(Table1[Profit (Month)],Table1[Category],Table1[[#This Row],[Category]],Table1[Supplier],Table1[[#This Row],[Supplier]],Table1[Brand],Table1[[#This Row],[Brand]],Table1[Year],Table1[[#This Row],[Year]],Table1[Month],"&lt;="&amp;Table1[[#This Row],[Profit (Month)]])</f>
        <v>172662</v>
      </c>
    </row>
    <row r="3472" spans="1:11" x14ac:dyDescent="0.35">
      <c r="A3472" t="s">
        <v>16</v>
      </c>
      <c r="B3472" t="s">
        <v>13</v>
      </c>
      <c r="C3472" t="s">
        <v>8</v>
      </c>
      <c r="D3472">
        <v>2020</v>
      </c>
      <c r="E3472">
        <v>9</v>
      </c>
      <c r="F3472" s="1">
        <v>12915</v>
      </c>
      <c r="G3472" s="1">
        <f t="shared" si="108"/>
        <v>56387420</v>
      </c>
      <c r="H3472" s="1">
        <f>SUM($F$2:F3472)</f>
        <v>48496616</v>
      </c>
      <c r="I3472" s="8">
        <f t="shared" si="109"/>
        <v>0.53768300998708696</v>
      </c>
      <c r="J3472" s="1">
        <f>SUMIFS(Table1[Profit (Month)],Table1[Category],Table1[[#This Row],[Category]],Table1[Supplier],Table1[[#This Row],[Supplier]],Table1[Brand],Table1[[#This Row],[Brand]],Table1[Year],Table1[[#This Row],[Year]],Table1[Month],"&lt;="&amp;Table1[[#This Row],[Profit (Month)]])</f>
        <v>148008</v>
      </c>
      <c r="K3472" s="1">
        <f>Table1[[#This Row],[Profit (Month)]]+SUMIFS(Table1[Profit (Month)],Table1[Category],Table1[[#This Row],[Category]],Table1[Supplier],Table1[[#This Row],[Supplier]],Table1[Brand],Table1[[#This Row],[Brand]],Table1[Year],Table1[[#This Row],[Year]],Table1[Month],"&lt;="&amp;Table1[[#This Row],[Profit (Month)]])</f>
        <v>160923</v>
      </c>
    </row>
    <row r="3473" spans="1:11" x14ac:dyDescent="0.35">
      <c r="A3473" t="s">
        <v>19</v>
      </c>
      <c r="B3473" t="s">
        <v>15</v>
      </c>
      <c r="C3473" t="s">
        <v>8</v>
      </c>
      <c r="D3473">
        <v>2024</v>
      </c>
      <c r="E3473">
        <v>9</v>
      </c>
      <c r="F3473" s="1">
        <v>12915</v>
      </c>
      <c r="G3473" s="1">
        <f t="shared" si="108"/>
        <v>56374505</v>
      </c>
      <c r="H3473" s="1">
        <f>SUM($F$2:F3473)</f>
        <v>48509531</v>
      </c>
      <c r="I3473" s="8">
        <f t="shared" si="109"/>
        <v>0.53755985882900981</v>
      </c>
      <c r="J3473" s="1">
        <f>SUMIFS(Table1[Profit (Month)],Table1[Category],Table1[[#This Row],[Category]],Table1[Supplier],Table1[[#This Row],[Supplier]],Table1[Brand],Table1[[#This Row],[Brand]],Table1[Year],Table1[[#This Row],[Year]],Table1[Month],"&lt;="&amp;Table1[[#This Row],[Profit (Month)]])</f>
        <v>146945</v>
      </c>
      <c r="K3473" s="1">
        <f>Table1[[#This Row],[Profit (Month)]]+SUMIFS(Table1[Profit (Month)],Table1[Category],Table1[[#This Row],[Category]],Table1[Supplier],Table1[[#This Row],[Supplier]],Table1[Brand],Table1[[#This Row],[Brand]],Table1[Year],Table1[[#This Row],[Year]],Table1[Month],"&lt;="&amp;Table1[[#This Row],[Profit (Month)]])</f>
        <v>159860</v>
      </c>
    </row>
    <row r="3474" spans="1:11" x14ac:dyDescent="0.35">
      <c r="A3474" t="s">
        <v>18</v>
      </c>
      <c r="B3474" t="s">
        <v>14</v>
      </c>
      <c r="C3474" t="s">
        <v>8</v>
      </c>
      <c r="D3474">
        <v>2024</v>
      </c>
      <c r="E3474">
        <v>8</v>
      </c>
      <c r="F3474" s="1">
        <v>12913</v>
      </c>
      <c r="G3474" s="1">
        <f t="shared" si="108"/>
        <v>56361590</v>
      </c>
      <c r="H3474" s="1">
        <f>SUM($F$2:F3474)</f>
        <v>48522444</v>
      </c>
      <c r="I3474" s="8">
        <f t="shared" si="109"/>
        <v>0.53743670767093255</v>
      </c>
      <c r="J3474" s="1">
        <f>SUMIFS(Table1[Profit (Month)],Table1[Category],Table1[[#This Row],[Category]],Table1[Supplier],Table1[[#This Row],[Supplier]],Table1[Brand],Table1[[#This Row],[Brand]],Table1[Year],Table1[[#This Row],[Year]],Table1[Month],"&lt;="&amp;Table1[[#This Row],[Profit (Month)]])</f>
        <v>149028</v>
      </c>
      <c r="K3474" s="1">
        <f>Table1[[#This Row],[Profit (Month)]]+SUMIFS(Table1[Profit (Month)],Table1[Category],Table1[[#This Row],[Category]],Table1[Supplier],Table1[[#This Row],[Supplier]],Table1[Brand],Table1[[#This Row],[Brand]],Table1[Year],Table1[[#This Row],[Year]],Table1[Month],"&lt;="&amp;Table1[[#This Row],[Profit (Month)]])</f>
        <v>161941</v>
      </c>
    </row>
    <row r="3475" spans="1:11" x14ac:dyDescent="0.35">
      <c r="A3475" t="s">
        <v>6</v>
      </c>
      <c r="B3475" t="s">
        <v>7</v>
      </c>
      <c r="C3475" t="s">
        <v>12</v>
      </c>
      <c r="D3475">
        <v>2022</v>
      </c>
      <c r="E3475">
        <v>2</v>
      </c>
      <c r="F3475" s="1">
        <v>12912</v>
      </c>
      <c r="G3475" s="1">
        <f t="shared" si="108"/>
        <v>56348677</v>
      </c>
      <c r="H3475" s="1">
        <f>SUM($F$2:F3475)</f>
        <v>48535356</v>
      </c>
      <c r="I3475" s="8">
        <f t="shared" si="109"/>
        <v>0.5373135755838826</v>
      </c>
      <c r="J3475" s="1">
        <f>SUMIFS(Table1[Profit (Month)],Table1[Category],Table1[[#This Row],[Category]],Table1[Supplier],Table1[[#This Row],[Supplier]],Table1[Brand],Table1[[#This Row],[Brand]],Table1[Year],Table1[[#This Row],[Year]],Table1[Month],"&lt;="&amp;Table1[[#This Row],[Profit (Month)]])</f>
        <v>146591</v>
      </c>
      <c r="K3475" s="1">
        <f>Table1[[#This Row],[Profit (Month)]]+SUMIFS(Table1[Profit (Month)],Table1[Category],Table1[[#This Row],[Category]],Table1[Supplier],Table1[[#This Row],[Supplier]],Table1[Brand],Table1[[#This Row],[Brand]],Table1[Year],Table1[[#This Row],[Year]],Table1[Month],"&lt;="&amp;Table1[[#This Row],[Profit (Month)]])</f>
        <v>159503</v>
      </c>
    </row>
    <row r="3476" spans="1:11" x14ac:dyDescent="0.35">
      <c r="A3476" t="s">
        <v>6</v>
      </c>
      <c r="B3476" t="s">
        <v>14</v>
      </c>
      <c r="C3476" t="s">
        <v>12</v>
      </c>
      <c r="D3476">
        <v>2023</v>
      </c>
      <c r="E3476">
        <v>8</v>
      </c>
      <c r="F3476" s="1">
        <v>12912</v>
      </c>
      <c r="G3476" s="1">
        <f t="shared" si="108"/>
        <v>56335765</v>
      </c>
      <c r="H3476" s="1">
        <f>SUM($F$2:F3476)</f>
        <v>48548268</v>
      </c>
      <c r="I3476" s="8">
        <f t="shared" si="109"/>
        <v>0.53719045303234625</v>
      </c>
      <c r="J3476" s="1">
        <f>SUMIFS(Table1[Profit (Month)],Table1[Category],Table1[[#This Row],[Category]],Table1[Supplier],Table1[[#This Row],[Supplier]],Table1[Brand],Table1[[#This Row],[Brand]],Table1[Year],Table1[[#This Row],[Year]],Table1[Month],"&lt;="&amp;Table1[[#This Row],[Profit (Month)]])</f>
        <v>148409</v>
      </c>
      <c r="K3476" s="1">
        <f>Table1[[#This Row],[Profit (Month)]]+SUMIFS(Table1[Profit (Month)],Table1[Category],Table1[[#This Row],[Category]],Table1[Supplier],Table1[[#This Row],[Supplier]],Table1[Brand],Table1[[#This Row],[Brand]],Table1[Year],Table1[[#This Row],[Year]],Table1[Month],"&lt;="&amp;Table1[[#This Row],[Profit (Month)]])</f>
        <v>161321</v>
      </c>
    </row>
    <row r="3477" spans="1:11" x14ac:dyDescent="0.35">
      <c r="A3477" t="s">
        <v>19</v>
      </c>
      <c r="B3477" t="s">
        <v>13</v>
      </c>
      <c r="C3477" t="s">
        <v>10</v>
      </c>
      <c r="D3477">
        <v>2023</v>
      </c>
      <c r="E3477">
        <v>4</v>
      </c>
      <c r="F3477" s="1">
        <v>12912</v>
      </c>
      <c r="G3477" s="1">
        <f t="shared" si="108"/>
        <v>56322853</v>
      </c>
      <c r="H3477" s="1">
        <f>SUM($F$2:F3477)</f>
        <v>48561180</v>
      </c>
      <c r="I3477" s="8">
        <f t="shared" si="109"/>
        <v>0.5370673304808099</v>
      </c>
      <c r="J3477" s="1">
        <f>SUMIFS(Table1[Profit (Month)],Table1[Category],Table1[[#This Row],[Category]],Table1[Supplier],Table1[[#This Row],[Supplier]],Table1[Brand],Table1[[#This Row],[Brand]],Table1[Year],Table1[[#This Row],[Year]],Table1[Month],"&lt;="&amp;Table1[[#This Row],[Profit (Month)]])</f>
        <v>154252</v>
      </c>
      <c r="K3477" s="1">
        <f>Table1[[#This Row],[Profit (Month)]]+SUMIFS(Table1[Profit (Month)],Table1[Category],Table1[[#This Row],[Category]],Table1[Supplier],Table1[[#This Row],[Supplier]],Table1[Brand],Table1[[#This Row],[Brand]],Table1[Year],Table1[[#This Row],[Year]],Table1[Month],"&lt;="&amp;Table1[[#This Row],[Profit (Month)]])</f>
        <v>167164</v>
      </c>
    </row>
    <row r="3478" spans="1:11" x14ac:dyDescent="0.35">
      <c r="A3478" t="s">
        <v>6</v>
      </c>
      <c r="B3478" t="s">
        <v>13</v>
      </c>
      <c r="C3478" t="s">
        <v>8</v>
      </c>
      <c r="D3478">
        <v>2022</v>
      </c>
      <c r="E3478">
        <v>3</v>
      </c>
      <c r="F3478" s="1">
        <v>12911</v>
      </c>
      <c r="G3478" s="1">
        <f t="shared" si="108"/>
        <v>56309941</v>
      </c>
      <c r="H3478" s="1">
        <f>SUM($F$2:F3478)</f>
        <v>48574091</v>
      </c>
      <c r="I3478" s="8">
        <f t="shared" si="109"/>
        <v>0.53694420792927344</v>
      </c>
      <c r="J3478" s="1">
        <f>SUMIFS(Table1[Profit (Month)],Table1[Category],Table1[[#This Row],[Category]],Table1[Supplier],Table1[[#This Row],[Supplier]],Table1[Brand],Table1[[#This Row],[Brand]],Table1[Year],Table1[[#This Row],[Year]],Table1[Month],"&lt;="&amp;Table1[[#This Row],[Profit (Month)]])</f>
        <v>151673</v>
      </c>
      <c r="K3478" s="1">
        <f>Table1[[#This Row],[Profit (Month)]]+SUMIFS(Table1[Profit (Month)],Table1[Category],Table1[[#This Row],[Category]],Table1[Supplier],Table1[[#This Row],[Supplier]],Table1[Brand],Table1[[#This Row],[Brand]],Table1[Year],Table1[[#This Row],[Year]],Table1[Month],"&lt;="&amp;Table1[[#This Row],[Profit (Month)]])</f>
        <v>164584</v>
      </c>
    </row>
    <row r="3479" spans="1:11" x14ac:dyDescent="0.35">
      <c r="A3479" t="s">
        <v>6</v>
      </c>
      <c r="B3479" t="s">
        <v>13</v>
      </c>
      <c r="C3479" t="s">
        <v>8</v>
      </c>
      <c r="D3479">
        <v>2023</v>
      </c>
      <c r="E3479">
        <v>10</v>
      </c>
      <c r="F3479" s="1">
        <v>12911</v>
      </c>
      <c r="G3479" s="1">
        <f t="shared" si="108"/>
        <v>56297030</v>
      </c>
      <c r="H3479" s="1">
        <f>SUM($F$2:F3479)</f>
        <v>48587002</v>
      </c>
      <c r="I3479" s="8">
        <f t="shared" si="109"/>
        <v>0.5368210949132507</v>
      </c>
      <c r="J3479" s="1">
        <f>SUMIFS(Table1[Profit (Month)],Table1[Category],Table1[[#This Row],[Category]],Table1[Supplier],Table1[[#This Row],[Supplier]],Table1[Brand],Table1[[#This Row],[Brand]],Table1[Year],Table1[[#This Row],[Year]],Table1[Month],"&lt;="&amp;Table1[[#This Row],[Profit (Month)]])</f>
        <v>144461</v>
      </c>
      <c r="K3479" s="1">
        <f>Table1[[#This Row],[Profit (Month)]]+SUMIFS(Table1[Profit (Month)],Table1[Category],Table1[[#This Row],[Category]],Table1[Supplier],Table1[[#This Row],[Supplier]],Table1[Brand],Table1[[#This Row],[Brand]],Table1[Year],Table1[[#This Row],[Year]],Table1[Month],"&lt;="&amp;Table1[[#This Row],[Profit (Month)]])</f>
        <v>157372</v>
      </c>
    </row>
    <row r="3480" spans="1:11" x14ac:dyDescent="0.35">
      <c r="A3480" t="s">
        <v>16</v>
      </c>
      <c r="B3480" t="s">
        <v>15</v>
      </c>
      <c r="C3480" t="s">
        <v>11</v>
      </c>
      <c r="D3480">
        <v>2021</v>
      </c>
      <c r="E3480">
        <v>12</v>
      </c>
      <c r="F3480" s="1">
        <v>12911</v>
      </c>
      <c r="G3480" s="1">
        <f t="shared" si="108"/>
        <v>56284119</v>
      </c>
      <c r="H3480" s="1">
        <f>SUM($F$2:F3480)</f>
        <v>48599913</v>
      </c>
      <c r="I3480" s="8">
        <f t="shared" si="109"/>
        <v>0.53669798189722795</v>
      </c>
      <c r="J3480" s="1">
        <f>SUMIFS(Table1[Profit (Month)],Table1[Category],Table1[[#This Row],[Category]],Table1[Supplier],Table1[[#This Row],[Supplier]],Table1[Brand],Table1[[#This Row],[Brand]],Table1[Year],Table1[[#This Row],[Year]],Table1[Month],"&lt;="&amp;Table1[[#This Row],[Profit (Month)]])</f>
        <v>154658</v>
      </c>
      <c r="K3480" s="1">
        <f>Table1[[#This Row],[Profit (Month)]]+SUMIFS(Table1[Profit (Month)],Table1[Category],Table1[[#This Row],[Category]],Table1[Supplier],Table1[[#This Row],[Supplier]],Table1[Brand],Table1[[#This Row],[Brand]],Table1[Year],Table1[[#This Row],[Year]],Table1[Month],"&lt;="&amp;Table1[[#This Row],[Profit (Month)]])</f>
        <v>167569</v>
      </c>
    </row>
    <row r="3481" spans="1:11" x14ac:dyDescent="0.35">
      <c r="A3481" t="s">
        <v>17</v>
      </c>
      <c r="B3481" t="s">
        <v>13</v>
      </c>
      <c r="C3481" t="s">
        <v>10</v>
      </c>
      <c r="D3481">
        <v>2024</v>
      </c>
      <c r="E3481">
        <v>5</v>
      </c>
      <c r="F3481" s="1">
        <v>12911</v>
      </c>
      <c r="G3481" s="1">
        <f t="shared" si="108"/>
        <v>56271208</v>
      </c>
      <c r="H3481" s="1">
        <f>SUM($F$2:F3481)</f>
        <v>48612824</v>
      </c>
      <c r="I3481" s="8">
        <f t="shared" si="109"/>
        <v>0.5365748688812052</v>
      </c>
      <c r="J3481" s="1">
        <f>SUMIFS(Table1[Profit (Month)],Table1[Category],Table1[[#This Row],[Category]],Table1[Supplier],Table1[[#This Row],[Supplier]],Table1[Brand],Table1[[#This Row],[Brand]],Table1[Year],Table1[[#This Row],[Year]],Table1[Month],"&lt;="&amp;Table1[[#This Row],[Profit (Month)]])</f>
        <v>158979</v>
      </c>
      <c r="K3481" s="1">
        <f>Table1[[#This Row],[Profit (Month)]]+SUMIFS(Table1[Profit (Month)],Table1[Category],Table1[[#This Row],[Category]],Table1[Supplier],Table1[[#This Row],[Supplier]],Table1[Brand],Table1[[#This Row],[Brand]],Table1[Year],Table1[[#This Row],[Year]],Table1[Month],"&lt;="&amp;Table1[[#This Row],[Profit (Month)]])</f>
        <v>171890</v>
      </c>
    </row>
    <row r="3482" spans="1:11" x14ac:dyDescent="0.35">
      <c r="A3482" t="s">
        <v>17</v>
      </c>
      <c r="B3482" t="s">
        <v>14</v>
      </c>
      <c r="C3482" t="s">
        <v>8</v>
      </c>
      <c r="D3482">
        <v>2024</v>
      </c>
      <c r="E3482">
        <v>1</v>
      </c>
      <c r="F3482" s="1">
        <v>12911</v>
      </c>
      <c r="G3482" s="1">
        <f t="shared" si="108"/>
        <v>56258297</v>
      </c>
      <c r="H3482" s="1">
        <f>SUM($F$2:F3482)</f>
        <v>48625735</v>
      </c>
      <c r="I3482" s="8">
        <f t="shared" si="109"/>
        <v>0.53645175586518234</v>
      </c>
      <c r="J3482" s="1">
        <f>SUMIFS(Table1[Profit (Month)],Table1[Category],Table1[[#This Row],[Category]],Table1[Supplier],Table1[[#This Row],[Supplier]],Table1[Brand],Table1[[#This Row],[Brand]],Table1[Year],Table1[[#This Row],[Year]],Table1[Month],"&lt;="&amp;Table1[[#This Row],[Profit (Month)]])</f>
        <v>150885</v>
      </c>
      <c r="K3482" s="1">
        <f>Table1[[#This Row],[Profit (Month)]]+SUMIFS(Table1[Profit (Month)],Table1[Category],Table1[[#This Row],[Category]],Table1[Supplier],Table1[[#This Row],[Supplier]],Table1[Brand],Table1[[#This Row],[Brand]],Table1[Year],Table1[[#This Row],[Year]],Table1[Month],"&lt;="&amp;Table1[[#This Row],[Profit (Month)]])</f>
        <v>163796</v>
      </c>
    </row>
    <row r="3483" spans="1:11" x14ac:dyDescent="0.35">
      <c r="A3483" t="s">
        <v>18</v>
      </c>
      <c r="B3483" t="s">
        <v>15</v>
      </c>
      <c r="C3483" t="s">
        <v>8</v>
      </c>
      <c r="D3483">
        <v>2021</v>
      </c>
      <c r="E3483">
        <v>10</v>
      </c>
      <c r="F3483" s="1">
        <v>12911</v>
      </c>
      <c r="G3483" s="1">
        <f t="shared" si="108"/>
        <v>56245386</v>
      </c>
      <c r="H3483" s="1">
        <f>SUM($F$2:F3483)</f>
        <v>48638646</v>
      </c>
      <c r="I3483" s="8">
        <f t="shared" si="109"/>
        <v>0.5363286428491596</v>
      </c>
      <c r="J3483" s="1">
        <f>SUMIFS(Table1[Profit (Month)],Table1[Category],Table1[[#This Row],[Category]],Table1[Supplier],Table1[[#This Row],[Supplier]],Table1[Brand],Table1[[#This Row],[Brand]],Table1[Year],Table1[[#This Row],[Year]],Table1[Month],"&lt;="&amp;Table1[[#This Row],[Profit (Month)]])</f>
        <v>147940</v>
      </c>
      <c r="K3483" s="1">
        <f>Table1[[#This Row],[Profit (Month)]]+SUMIFS(Table1[Profit (Month)],Table1[Category],Table1[[#This Row],[Category]],Table1[Supplier],Table1[[#This Row],[Supplier]],Table1[Brand],Table1[[#This Row],[Brand]],Table1[Year],Table1[[#This Row],[Year]],Table1[Month],"&lt;="&amp;Table1[[#This Row],[Profit (Month)]])</f>
        <v>160851</v>
      </c>
    </row>
    <row r="3484" spans="1:11" x14ac:dyDescent="0.35">
      <c r="A3484" t="s">
        <v>19</v>
      </c>
      <c r="B3484" t="s">
        <v>7</v>
      </c>
      <c r="C3484" t="s">
        <v>8</v>
      </c>
      <c r="D3484">
        <v>2020</v>
      </c>
      <c r="E3484">
        <v>9</v>
      </c>
      <c r="F3484" s="1">
        <v>12911</v>
      </c>
      <c r="G3484" s="1">
        <f t="shared" si="108"/>
        <v>56232475</v>
      </c>
      <c r="H3484" s="1">
        <f>SUM($F$2:F3484)</f>
        <v>48651557</v>
      </c>
      <c r="I3484" s="8">
        <f t="shared" si="109"/>
        <v>0.53620552983313685</v>
      </c>
      <c r="J3484" s="1">
        <f>SUMIFS(Table1[Profit (Month)],Table1[Category],Table1[[#This Row],[Category]],Table1[Supplier],Table1[[#This Row],[Supplier]],Table1[Brand],Table1[[#This Row],[Brand]],Table1[Year],Table1[[#This Row],[Year]],Table1[Month],"&lt;="&amp;Table1[[#This Row],[Profit (Month)]])</f>
        <v>153287</v>
      </c>
      <c r="K3484" s="1">
        <f>Table1[[#This Row],[Profit (Month)]]+SUMIFS(Table1[Profit (Month)],Table1[Category],Table1[[#This Row],[Category]],Table1[Supplier],Table1[[#This Row],[Supplier]],Table1[Brand],Table1[[#This Row],[Brand]],Table1[Year],Table1[[#This Row],[Year]],Table1[Month],"&lt;="&amp;Table1[[#This Row],[Profit (Month)]])</f>
        <v>166198</v>
      </c>
    </row>
    <row r="3485" spans="1:11" x14ac:dyDescent="0.35">
      <c r="A3485" t="s">
        <v>6</v>
      </c>
      <c r="B3485" t="s">
        <v>14</v>
      </c>
      <c r="C3485" t="s">
        <v>11</v>
      </c>
      <c r="D3485">
        <v>2019</v>
      </c>
      <c r="E3485">
        <v>8</v>
      </c>
      <c r="F3485" s="1">
        <v>12910</v>
      </c>
      <c r="G3485" s="1">
        <f t="shared" si="108"/>
        <v>56219564</v>
      </c>
      <c r="H3485" s="1">
        <f>SUM($F$2:F3485)</f>
        <v>48664467</v>
      </c>
      <c r="I3485" s="8">
        <f t="shared" si="109"/>
        <v>0.53608241681711399</v>
      </c>
      <c r="J3485" s="1">
        <f>SUMIFS(Table1[Profit (Month)],Table1[Category],Table1[[#This Row],[Category]],Table1[Supplier],Table1[[#This Row],[Supplier]],Table1[Brand],Table1[[#This Row],[Brand]],Table1[Year],Table1[[#This Row],[Year]],Table1[Month],"&lt;="&amp;Table1[[#This Row],[Profit (Month)]])</f>
        <v>157681</v>
      </c>
      <c r="K3485" s="1">
        <f>Table1[[#This Row],[Profit (Month)]]+SUMIFS(Table1[Profit (Month)],Table1[Category],Table1[[#This Row],[Category]],Table1[Supplier],Table1[[#This Row],[Supplier]],Table1[Brand],Table1[[#This Row],[Brand]],Table1[Year],Table1[[#This Row],[Year]],Table1[Month],"&lt;="&amp;Table1[[#This Row],[Profit (Month)]])</f>
        <v>170591</v>
      </c>
    </row>
    <row r="3486" spans="1:11" x14ac:dyDescent="0.35">
      <c r="A3486" t="s">
        <v>17</v>
      </c>
      <c r="B3486" t="s">
        <v>13</v>
      </c>
      <c r="C3486" t="s">
        <v>11</v>
      </c>
      <c r="D3486">
        <v>2024</v>
      </c>
      <c r="E3486">
        <v>11</v>
      </c>
      <c r="F3486" s="1">
        <v>12909</v>
      </c>
      <c r="G3486" s="1">
        <f t="shared" si="108"/>
        <v>56206654</v>
      </c>
      <c r="H3486" s="1">
        <f>SUM($F$2:F3486)</f>
        <v>48677376</v>
      </c>
      <c r="I3486" s="8">
        <f t="shared" si="109"/>
        <v>0.53595931333660485</v>
      </c>
      <c r="J3486" s="1">
        <f>SUMIFS(Table1[Profit (Month)],Table1[Category],Table1[[#This Row],[Category]],Table1[Supplier],Table1[[#This Row],[Supplier]],Table1[Brand],Table1[[#This Row],[Brand]],Table1[Year],Table1[[#This Row],[Year]],Table1[Month],"&lt;="&amp;Table1[[#This Row],[Profit (Month)]])</f>
        <v>146017</v>
      </c>
      <c r="K3486" s="1">
        <f>Table1[[#This Row],[Profit (Month)]]+SUMIFS(Table1[Profit (Month)],Table1[Category],Table1[[#This Row],[Category]],Table1[Supplier],Table1[[#This Row],[Supplier]],Table1[Brand],Table1[[#This Row],[Brand]],Table1[Year],Table1[[#This Row],[Year]],Table1[Month],"&lt;="&amp;Table1[[#This Row],[Profit (Month)]])</f>
        <v>158926</v>
      </c>
    </row>
    <row r="3487" spans="1:11" x14ac:dyDescent="0.35">
      <c r="A3487" t="s">
        <v>6</v>
      </c>
      <c r="B3487" t="s">
        <v>15</v>
      </c>
      <c r="C3487" t="s">
        <v>10</v>
      </c>
      <c r="D3487">
        <v>2020</v>
      </c>
      <c r="E3487">
        <v>5</v>
      </c>
      <c r="F3487" s="1">
        <v>12908</v>
      </c>
      <c r="G3487" s="1">
        <f t="shared" si="108"/>
        <v>56193745</v>
      </c>
      <c r="H3487" s="1">
        <f>SUM($F$2:F3487)</f>
        <v>48690284</v>
      </c>
      <c r="I3487" s="8">
        <f t="shared" si="109"/>
        <v>0.5358362193916093</v>
      </c>
      <c r="J3487" s="1">
        <f>SUMIFS(Table1[Profit (Month)],Table1[Category],Table1[[#This Row],[Category]],Table1[Supplier],Table1[[#This Row],[Supplier]],Table1[Brand],Table1[[#This Row],[Brand]],Table1[Year],Table1[[#This Row],[Year]],Table1[Month],"&lt;="&amp;Table1[[#This Row],[Profit (Month)]])</f>
        <v>139992</v>
      </c>
      <c r="K3487" s="1">
        <f>Table1[[#This Row],[Profit (Month)]]+SUMIFS(Table1[Profit (Month)],Table1[Category],Table1[[#This Row],[Category]],Table1[Supplier],Table1[[#This Row],[Supplier]],Table1[Brand],Table1[[#This Row],[Brand]],Table1[Year],Table1[[#This Row],[Year]],Table1[Month],"&lt;="&amp;Table1[[#This Row],[Profit (Month)]])</f>
        <v>152900</v>
      </c>
    </row>
    <row r="3488" spans="1:11" x14ac:dyDescent="0.35">
      <c r="A3488" t="s">
        <v>19</v>
      </c>
      <c r="B3488" t="s">
        <v>7</v>
      </c>
      <c r="C3488" t="s">
        <v>11</v>
      </c>
      <c r="D3488">
        <v>2021</v>
      </c>
      <c r="E3488">
        <v>2</v>
      </c>
      <c r="F3488" s="1">
        <v>12908</v>
      </c>
      <c r="G3488" s="1">
        <f t="shared" si="108"/>
        <v>56180837</v>
      </c>
      <c r="H3488" s="1">
        <f>SUM($F$2:F3488)</f>
        <v>48703192</v>
      </c>
      <c r="I3488" s="8">
        <f t="shared" si="109"/>
        <v>0.53571313498212725</v>
      </c>
      <c r="J3488" s="1">
        <f>SUMIFS(Table1[Profit (Month)],Table1[Category],Table1[[#This Row],[Category]],Table1[Supplier],Table1[[#This Row],[Supplier]],Table1[Brand],Table1[[#This Row],[Brand]],Table1[Year],Table1[[#This Row],[Year]],Table1[Month],"&lt;="&amp;Table1[[#This Row],[Profit (Month)]])</f>
        <v>153206</v>
      </c>
      <c r="K3488" s="1">
        <f>Table1[[#This Row],[Profit (Month)]]+SUMIFS(Table1[Profit (Month)],Table1[Category],Table1[[#This Row],[Category]],Table1[Supplier],Table1[[#This Row],[Supplier]],Table1[Brand],Table1[[#This Row],[Brand]],Table1[Year],Table1[[#This Row],[Year]],Table1[Month],"&lt;="&amp;Table1[[#This Row],[Profit (Month)]])</f>
        <v>166114</v>
      </c>
    </row>
    <row r="3489" spans="1:11" x14ac:dyDescent="0.35">
      <c r="A3489" t="s">
        <v>16</v>
      </c>
      <c r="B3489" t="s">
        <v>13</v>
      </c>
      <c r="C3489" t="s">
        <v>12</v>
      </c>
      <c r="D3489">
        <v>2024</v>
      </c>
      <c r="E3489">
        <v>10</v>
      </c>
      <c r="F3489" s="1">
        <v>12905</v>
      </c>
      <c r="G3489" s="1">
        <f t="shared" si="108"/>
        <v>56167929</v>
      </c>
      <c r="H3489" s="1">
        <f>SUM($F$2:F3489)</f>
        <v>48716097</v>
      </c>
      <c r="I3489" s="8">
        <f t="shared" si="109"/>
        <v>0.5355900505726453</v>
      </c>
      <c r="J3489" s="1">
        <f>SUMIFS(Table1[Profit (Month)],Table1[Category],Table1[[#This Row],[Category]],Table1[Supplier],Table1[[#This Row],[Supplier]],Table1[Brand],Table1[[#This Row],[Brand]],Table1[Year],Table1[[#This Row],[Year]],Table1[Month],"&lt;="&amp;Table1[[#This Row],[Profit (Month)]])</f>
        <v>145639</v>
      </c>
      <c r="K3489" s="1">
        <f>Table1[[#This Row],[Profit (Month)]]+SUMIFS(Table1[Profit (Month)],Table1[Category],Table1[[#This Row],[Category]],Table1[Supplier],Table1[[#This Row],[Supplier]],Table1[Brand],Table1[[#This Row],[Brand]],Table1[Year],Table1[[#This Row],[Year]],Table1[Month],"&lt;="&amp;Table1[[#This Row],[Profit (Month)]])</f>
        <v>158544</v>
      </c>
    </row>
    <row r="3490" spans="1:11" x14ac:dyDescent="0.35">
      <c r="A3490" t="s">
        <v>6</v>
      </c>
      <c r="B3490" t="s">
        <v>14</v>
      </c>
      <c r="C3490" t="s">
        <v>9</v>
      </c>
      <c r="D3490">
        <v>2022</v>
      </c>
      <c r="E3490">
        <v>7</v>
      </c>
      <c r="F3490" s="1">
        <v>12904</v>
      </c>
      <c r="G3490" s="1">
        <f t="shared" si="108"/>
        <v>56155024</v>
      </c>
      <c r="H3490" s="1">
        <f>SUM($F$2:F3490)</f>
        <v>48729001</v>
      </c>
      <c r="I3490" s="8">
        <f t="shared" si="109"/>
        <v>0.53546699476970405</v>
      </c>
      <c r="J3490" s="1">
        <f>SUMIFS(Table1[Profit (Month)],Table1[Category],Table1[[#This Row],[Category]],Table1[Supplier],Table1[[#This Row],[Supplier]],Table1[Brand],Table1[[#This Row],[Brand]],Table1[Year],Table1[[#This Row],[Year]],Table1[Month],"&lt;="&amp;Table1[[#This Row],[Profit (Month)]])</f>
        <v>150199</v>
      </c>
      <c r="K3490" s="1">
        <f>Table1[[#This Row],[Profit (Month)]]+SUMIFS(Table1[Profit (Month)],Table1[Category],Table1[[#This Row],[Category]],Table1[Supplier],Table1[[#This Row],[Supplier]],Table1[Brand],Table1[[#This Row],[Brand]],Table1[Year],Table1[[#This Row],[Year]],Table1[Month],"&lt;="&amp;Table1[[#This Row],[Profit (Month)]])</f>
        <v>163103</v>
      </c>
    </row>
    <row r="3491" spans="1:11" x14ac:dyDescent="0.35">
      <c r="A3491" t="s">
        <v>17</v>
      </c>
      <c r="B3491" t="s">
        <v>7</v>
      </c>
      <c r="C3491" t="s">
        <v>8</v>
      </c>
      <c r="D3491">
        <v>2021</v>
      </c>
      <c r="E3491">
        <v>5</v>
      </c>
      <c r="F3491" s="1">
        <v>12904</v>
      </c>
      <c r="G3491" s="1">
        <f t="shared" si="108"/>
        <v>56142120</v>
      </c>
      <c r="H3491" s="1">
        <f>SUM($F$2:F3491)</f>
        <v>48741905</v>
      </c>
      <c r="I3491" s="8">
        <f t="shared" si="109"/>
        <v>0.5353439485022764</v>
      </c>
      <c r="J3491" s="1">
        <f>SUMIFS(Table1[Profit (Month)],Table1[Category],Table1[[#This Row],[Category]],Table1[Supplier],Table1[[#This Row],[Supplier]],Table1[Brand],Table1[[#This Row],[Brand]],Table1[Year],Table1[[#This Row],[Year]],Table1[Month],"&lt;="&amp;Table1[[#This Row],[Profit (Month)]])</f>
        <v>151184</v>
      </c>
      <c r="K3491" s="1">
        <f>Table1[[#This Row],[Profit (Month)]]+SUMIFS(Table1[Profit (Month)],Table1[Category],Table1[[#This Row],[Category]],Table1[Supplier],Table1[[#This Row],[Supplier]],Table1[Brand],Table1[[#This Row],[Brand]],Table1[Year],Table1[[#This Row],[Year]],Table1[Month],"&lt;="&amp;Table1[[#This Row],[Profit (Month)]])</f>
        <v>164088</v>
      </c>
    </row>
    <row r="3492" spans="1:11" x14ac:dyDescent="0.35">
      <c r="A3492" t="s">
        <v>18</v>
      </c>
      <c r="B3492" t="s">
        <v>7</v>
      </c>
      <c r="C3492" t="s">
        <v>8</v>
      </c>
      <c r="D3492">
        <v>2020</v>
      </c>
      <c r="E3492">
        <v>2</v>
      </c>
      <c r="F3492" s="1">
        <v>12904</v>
      </c>
      <c r="G3492" s="1">
        <f t="shared" si="108"/>
        <v>56129216</v>
      </c>
      <c r="H3492" s="1">
        <f>SUM($F$2:F3492)</f>
        <v>48754809</v>
      </c>
      <c r="I3492" s="8">
        <f t="shared" si="109"/>
        <v>0.53522090223484886</v>
      </c>
      <c r="J3492" s="1">
        <f>SUMIFS(Table1[Profit (Month)],Table1[Category],Table1[[#This Row],[Category]],Table1[Supplier],Table1[[#This Row],[Supplier]],Table1[Brand],Table1[[#This Row],[Brand]],Table1[Year],Table1[[#This Row],[Year]],Table1[Month],"&lt;="&amp;Table1[[#This Row],[Profit (Month)]])</f>
        <v>151661</v>
      </c>
      <c r="K3492" s="1">
        <f>Table1[[#This Row],[Profit (Month)]]+SUMIFS(Table1[Profit (Month)],Table1[Category],Table1[[#This Row],[Category]],Table1[Supplier],Table1[[#This Row],[Supplier]],Table1[Brand],Table1[[#This Row],[Brand]],Table1[Year],Table1[[#This Row],[Year]],Table1[Month],"&lt;="&amp;Table1[[#This Row],[Profit (Month)]])</f>
        <v>164565</v>
      </c>
    </row>
    <row r="3493" spans="1:11" x14ac:dyDescent="0.35">
      <c r="A3493" t="s">
        <v>6</v>
      </c>
      <c r="B3493" t="s">
        <v>13</v>
      </c>
      <c r="C3493" t="s">
        <v>8</v>
      </c>
      <c r="D3493">
        <v>2024</v>
      </c>
      <c r="E3493">
        <v>9</v>
      </c>
      <c r="F3493" s="1">
        <v>12902</v>
      </c>
      <c r="G3493" s="1">
        <f t="shared" si="108"/>
        <v>56116312</v>
      </c>
      <c r="H3493" s="1">
        <f>SUM($F$2:F3493)</f>
        <v>48767711</v>
      </c>
      <c r="I3493" s="8">
        <f t="shared" si="109"/>
        <v>0.53509785596742121</v>
      </c>
      <c r="J3493" s="1">
        <f>SUMIFS(Table1[Profit (Month)],Table1[Category],Table1[[#This Row],[Category]],Table1[Supplier],Table1[[#This Row],[Supplier]],Table1[Brand],Table1[[#This Row],[Brand]],Table1[Year],Table1[[#This Row],[Year]],Table1[Month],"&lt;="&amp;Table1[[#This Row],[Profit (Month)]])</f>
        <v>158179</v>
      </c>
      <c r="K3493" s="1">
        <f>Table1[[#This Row],[Profit (Month)]]+SUMIFS(Table1[Profit (Month)],Table1[Category],Table1[[#This Row],[Category]],Table1[Supplier],Table1[[#This Row],[Supplier]],Table1[Brand],Table1[[#This Row],[Brand]],Table1[Year],Table1[[#This Row],[Year]],Table1[Month],"&lt;="&amp;Table1[[#This Row],[Profit (Month)]])</f>
        <v>171081</v>
      </c>
    </row>
    <row r="3494" spans="1:11" x14ac:dyDescent="0.35">
      <c r="A3494" t="s">
        <v>19</v>
      </c>
      <c r="B3494" t="s">
        <v>14</v>
      </c>
      <c r="C3494" t="s">
        <v>12</v>
      </c>
      <c r="D3494">
        <v>2021</v>
      </c>
      <c r="E3494">
        <v>1</v>
      </c>
      <c r="F3494" s="1">
        <v>12902</v>
      </c>
      <c r="G3494" s="1">
        <f t="shared" si="108"/>
        <v>56103410</v>
      </c>
      <c r="H3494" s="1">
        <f>SUM($F$2:F3494)</f>
        <v>48780613</v>
      </c>
      <c r="I3494" s="8">
        <f t="shared" si="109"/>
        <v>0.53497482877102076</v>
      </c>
      <c r="J3494" s="1">
        <f>SUMIFS(Table1[Profit (Month)],Table1[Category],Table1[[#This Row],[Category]],Table1[Supplier],Table1[[#This Row],[Supplier]],Table1[Brand],Table1[[#This Row],[Brand]],Table1[Year],Table1[[#This Row],[Year]],Table1[Month],"&lt;="&amp;Table1[[#This Row],[Profit (Month)]])</f>
        <v>142399</v>
      </c>
      <c r="K3494" s="1">
        <f>Table1[[#This Row],[Profit (Month)]]+SUMIFS(Table1[Profit (Month)],Table1[Category],Table1[[#This Row],[Category]],Table1[Supplier],Table1[[#This Row],[Supplier]],Table1[Brand],Table1[[#This Row],[Brand]],Table1[Year],Table1[[#This Row],[Year]],Table1[Month],"&lt;="&amp;Table1[[#This Row],[Profit (Month)]])</f>
        <v>155301</v>
      </c>
    </row>
    <row r="3495" spans="1:11" x14ac:dyDescent="0.35">
      <c r="A3495" t="s">
        <v>19</v>
      </c>
      <c r="B3495" t="s">
        <v>13</v>
      </c>
      <c r="C3495" t="s">
        <v>8</v>
      </c>
      <c r="D3495">
        <v>2020</v>
      </c>
      <c r="E3495">
        <v>8</v>
      </c>
      <c r="F3495" s="1">
        <v>12901</v>
      </c>
      <c r="G3495" s="1">
        <f t="shared" si="108"/>
        <v>56090508</v>
      </c>
      <c r="H3495" s="1">
        <f>SUM($F$2:F3495)</f>
        <v>48793514</v>
      </c>
      <c r="I3495" s="8">
        <f t="shared" si="109"/>
        <v>0.53485180157462031</v>
      </c>
      <c r="J3495" s="1">
        <f>SUMIFS(Table1[Profit (Month)],Table1[Category],Table1[[#This Row],[Category]],Table1[Supplier],Table1[[#This Row],[Supplier]],Table1[Brand],Table1[[#This Row],[Brand]],Table1[Year],Table1[[#This Row],[Year]],Table1[Month],"&lt;="&amp;Table1[[#This Row],[Profit (Month)]])</f>
        <v>147194</v>
      </c>
      <c r="K3495" s="1">
        <f>Table1[[#This Row],[Profit (Month)]]+SUMIFS(Table1[Profit (Month)],Table1[Category],Table1[[#This Row],[Category]],Table1[Supplier],Table1[[#This Row],[Supplier]],Table1[Brand],Table1[[#This Row],[Brand]],Table1[Year],Table1[[#This Row],[Year]],Table1[Month],"&lt;="&amp;Table1[[#This Row],[Profit (Month)]])</f>
        <v>160095</v>
      </c>
    </row>
    <row r="3496" spans="1:11" x14ac:dyDescent="0.35">
      <c r="A3496" t="s">
        <v>19</v>
      </c>
      <c r="B3496" t="s">
        <v>13</v>
      </c>
      <c r="C3496" t="s">
        <v>11</v>
      </c>
      <c r="D3496">
        <v>2018</v>
      </c>
      <c r="E3496">
        <v>2</v>
      </c>
      <c r="F3496" s="1">
        <v>12901</v>
      </c>
      <c r="G3496" s="1">
        <f t="shared" si="108"/>
        <v>56077607</v>
      </c>
      <c r="H3496" s="1">
        <f>SUM($F$2:F3496)</f>
        <v>48806415</v>
      </c>
      <c r="I3496" s="8">
        <f t="shared" si="109"/>
        <v>0.53472878391373346</v>
      </c>
      <c r="J3496" s="1">
        <f>SUMIFS(Table1[Profit (Month)],Table1[Category],Table1[[#This Row],[Category]],Table1[Supplier],Table1[[#This Row],[Supplier]],Table1[Brand],Table1[[#This Row],[Brand]],Table1[Year],Table1[[#This Row],[Year]],Table1[Month],"&lt;="&amp;Table1[[#This Row],[Profit (Month)]])</f>
        <v>143972</v>
      </c>
      <c r="K3496" s="1">
        <f>Table1[[#This Row],[Profit (Month)]]+SUMIFS(Table1[Profit (Month)],Table1[Category],Table1[[#This Row],[Category]],Table1[Supplier],Table1[[#This Row],[Supplier]],Table1[Brand],Table1[[#This Row],[Brand]],Table1[Year],Table1[[#This Row],[Year]],Table1[Month],"&lt;="&amp;Table1[[#This Row],[Profit (Month)]])</f>
        <v>156873</v>
      </c>
    </row>
    <row r="3497" spans="1:11" x14ac:dyDescent="0.35">
      <c r="A3497" t="s">
        <v>16</v>
      </c>
      <c r="B3497" t="s">
        <v>13</v>
      </c>
      <c r="C3497" t="s">
        <v>8</v>
      </c>
      <c r="D3497">
        <v>2021</v>
      </c>
      <c r="E3497">
        <v>6</v>
      </c>
      <c r="F3497" s="1">
        <v>12900</v>
      </c>
      <c r="G3497" s="1">
        <f t="shared" si="108"/>
        <v>56064706</v>
      </c>
      <c r="H3497" s="1">
        <f>SUM($F$2:F3497)</f>
        <v>48819315</v>
      </c>
      <c r="I3497" s="8">
        <f t="shared" si="109"/>
        <v>0.53460576625284673</v>
      </c>
      <c r="J3497" s="1">
        <f>SUMIFS(Table1[Profit (Month)],Table1[Category],Table1[[#This Row],[Category]],Table1[Supplier],Table1[[#This Row],[Supplier]],Table1[Brand],Table1[[#This Row],[Brand]],Table1[Year],Table1[[#This Row],[Year]],Table1[Month],"&lt;="&amp;Table1[[#This Row],[Profit (Month)]])</f>
        <v>146407</v>
      </c>
      <c r="K3497" s="1">
        <f>Table1[[#This Row],[Profit (Month)]]+SUMIFS(Table1[Profit (Month)],Table1[Category],Table1[[#This Row],[Category]],Table1[Supplier],Table1[[#This Row],[Supplier]],Table1[Brand],Table1[[#This Row],[Brand]],Table1[Year],Table1[[#This Row],[Year]],Table1[Month],"&lt;="&amp;Table1[[#This Row],[Profit (Month)]])</f>
        <v>159307</v>
      </c>
    </row>
    <row r="3498" spans="1:11" x14ac:dyDescent="0.35">
      <c r="A3498" t="s">
        <v>19</v>
      </c>
      <c r="B3498" t="s">
        <v>13</v>
      </c>
      <c r="C3498" t="s">
        <v>9</v>
      </c>
      <c r="D3498">
        <v>2022</v>
      </c>
      <c r="E3498">
        <v>8</v>
      </c>
      <c r="F3498" s="1">
        <v>12900</v>
      </c>
      <c r="G3498" s="1">
        <f t="shared" si="108"/>
        <v>56051806</v>
      </c>
      <c r="H3498" s="1">
        <f>SUM($F$2:F3498)</f>
        <v>48832215</v>
      </c>
      <c r="I3498" s="8">
        <f t="shared" si="109"/>
        <v>0.53448275812747348</v>
      </c>
      <c r="J3498" s="1">
        <f>SUMIFS(Table1[Profit (Month)],Table1[Category],Table1[[#This Row],[Category]],Table1[Supplier],Table1[[#This Row],[Supplier]],Table1[Brand],Table1[[#This Row],[Brand]],Table1[Year],Table1[[#This Row],[Year]],Table1[Month],"&lt;="&amp;Table1[[#This Row],[Profit (Month)]])</f>
        <v>149367</v>
      </c>
      <c r="K3498" s="1">
        <f>Table1[[#This Row],[Profit (Month)]]+SUMIFS(Table1[Profit (Month)],Table1[Category],Table1[[#This Row],[Category]],Table1[Supplier],Table1[[#This Row],[Supplier]],Table1[Brand],Table1[[#This Row],[Brand]],Table1[Year],Table1[[#This Row],[Year]],Table1[Month],"&lt;="&amp;Table1[[#This Row],[Profit (Month)]])</f>
        <v>162267</v>
      </c>
    </row>
    <row r="3499" spans="1:11" x14ac:dyDescent="0.35">
      <c r="A3499" t="s">
        <v>19</v>
      </c>
      <c r="B3499" t="s">
        <v>13</v>
      </c>
      <c r="C3499" t="s">
        <v>10</v>
      </c>
      <c r="D3499">
        <v>2024</v>
      </c>
      <c r="E3499">
        <v>4</v>
      </c>
      <c r="F3499" s="1">
        <v>12900</v>
      </c>
      <c r="G3499" s="1">
        <f t="shared" si="108"/>
        <v>56038906</v>
      </c>
      <c r="H3499" s="1">
        <f>SUM($F$2:F3499)</f>
        <v>48845115</v>
      </c>
      <c r="I3499" s="8">
        <f t="shared" si="109"/>
        <v>0.53435975000210023</v>
      </c>
      <c r="J3499" s="1">
        <f>SUMIFS(Table1[Profit (Month)],Table1[Category],Table1[[#This Row],[Category]],Table1[Supplier],Table1[[#This Row],[Supplier]],Table1[Brand],Table1[[#This Row],[Brand]],Table1[Year],Table1[[#This Row],[Year]],Table1[Month],"&lt;="&amp;Table1[[#This Row],[Profit (Month)]])</f>
        <v>153628</v>
      </c>
      <c r="K3499" s="1">
        <f>Table1[[#This Row],[Profit (Month)]]+SUMIFS(Table1[Profit (Month)],Table1[Category],Table1[[#This Row],[Category]],Table1[Supplier],Table1[[#This Row],[Supplier]],Table1[Brand],Table1[[#This Row],[Brand]],Table1[Year],Table1[[#This Row],[Year]],Table1[Month],"&lt;="&amp;Table1[[#This Row],[Profit (Month)]])</f>
        <v>166528</v>
      </c>
    </row>
    <row r="3500" spans="1:11" x14ac:dyDescent="0.35">
      <c r="A3500" t="s">
        <v>19</v>
      </c>
      <c r="B3500" t="s">
        <v>13</v>
      </c>
      <c r="C3500" t="s">
        <v>12</v>
      </c>
      <c r="D3500">
        <v>2020</v>
      </c>
      <c r="E3500">
        <v>5</v>
      </c>
      <c r="F3500" s="1">
        <v>12900</v>
      </c>
      <c r="G3500" s="1">
        <f t="shared" si="108"/>
        <v>56026006</v>
      </c>
      <c r="H3500" s="1">
        <f>SUM($F$2:F3500)</f>
        <v>48858015</v>
      </c>
      <c r="I3500" s="8">
        <f t="shared" si="109"/>
        <v>0.53423674187672698</v>
      </c>
      <c r="J3500" s="1">
        <f>SUMIFS(Table1[Profit (Month)],Table1[Category],Table1[[#This Row],[Category]],Table1[Supplier],Table1[[#This Row],[Supplier]],Table1[Brand],Table1[[#This Row],[Brand]],Table1[Year],Table1[[#This Row],[Year]],Table1[Month],"&lt;="&amp;Table1[[#This Row],[Profit (Month)]])</f>
        <v>152096</v>
      </c>
      <c r="K3500" s="1">
        <f>Table1[[#This Row],[Profit (Month)]]+SUMIFS(Table1[Profit (Month)],Table1[Category],Table1[[#This Row],[Category]],Table1[Supplier],Table1[[#This Row],[Supplier]],Table1[Brand],Table1[[#This Row],[Brand]],Table1[Year],Table1[[#This Row],[Year]],Table1[Month],"&lt;="&amp;Table1[[#This Row],[Profit (Month)]])</f>
        <v>164996</v>
      </c>
    </row>
    <row r="3501" spans="1:11" x14ac:dyDescent="0.35">
      <c r="A3501" t="s">
        <v>17</v>
      </c>
      <c r="B3501" t="s">
        <v>13</v>
      </c>
      <c r="C3501" t="s">
        <v>12</v>
      </c>
      <c r="D3501">
        <v>2021</v>
      </c>
      <c r="E3501">
        <v>12</v>
      </c>
      <c r="F3501" s="1">
        <v>12899</v>
      </c>
      <c r="G3501" s="1">
        <f t="shared" si="108"/>
        <v>56013106</v>
      </c>
      <c r="H3501" s="1">
        <f>SUM($F$2:F3501)</f>
        <v>48870914</v>
      </c>
      <c r="I3501" s="8">
        <f t="shared" si="109"/>
        <v>0.53411373375135374</v>
      </c>
      <c r="J3501" s="1">
        <f>SUMIFS(Table1[Profit (Month)],Table1[Category],Table1[[#This Row],[Category]],Table1[Supplier],Table1[[#This Row],[Supplier]],Table1[Brand],Table1[[#This Row],[Brand]],Table1[Year],Table1[[#This Row],[Year]],Table1[Month],"&lt;="&amp;Table1[[#This Row],[Profit (Month)]])</f>
        <v>155684</v>
      </c>
      <c r="K3501" s="1">
        <f>Table1[[#This Row],[Profit (Month)]]+SUMIFS(Table1[Profit (Month)],Table1[Category],Table1[[#This Row],[Category]],Table1[Supplier],Table1[[#This Row],[Supplier]],Table1[Brand],Table1[[#This Row],[Brand]],Table1[Year],Table1[[#This Row],[Year]],Table1[Month],"&lt;="&amp;Table1[[#This Row],[Profit (Month)]])</f>
        <v>168583</v>
      </c>
    </row>
    <row r="3502" spans="1:11" x14ac:dyDescent="0.35">
      <c r="A3502" t="s">
        <v>18</v>
      </c>
      <c r="B3502" t="s">
        <v>13</v>
      </c>
      <c r="C3502" t="s">
        <v>12</v>
      </c>
      <c r="D3502">
        <v>2022</v>
      </c>
      <c r="E3502">
        <v>7</v>
      </c>
      <c r="F3502" s="1">
        <v>12899</v>
      </c>
      <c r="G3502" s="1">
        <f t="shared" si="108"/>
        <v>56000207</v>
      </c>
      <c r="H3502" s="1">
        <f>SUM($F$2:F3502)</f>
        <v>48883813</v>
      </c>
      <c r="I3502" s="8">
        <f t="shared" si="109"/>
        <v>0.53399073516149409</v>
      </c>
      <c r="J3502" s="1">
        <f>SUMIFS(Table1[Profit (Month)],Table1[Category],Table1[[#This Row],[Category]],Table1[Supplier],Table1[[#This Row],[Supplier]],Table1[Brand],Table1[[#This Row],[Brand]],Table1[Year],Table1[[#This Row],[Year]],Table1[Month],"&lt;="&amp;Table1[[#This Row],[Profit (Month)]])</f>
        <v>144374</v>
      </c>
      <c r="K3502" s="1">
        <f>Table1[[#This Row],[Profit (Month)]]+SUMIFS(Table1[Profit (Month)],Table1[Category],Table1[[#This Row],[Category]],Table1[Supplier],Table1[[#This Row],[Supplier]],Table1[Brand],Table1[[#This Row],[Brand]],Table1[Year],Table1[[#This Row],[Year]],Table1[Month],"&lt;="&amp;Table1[[#This Row],[Profit (Month)]])</f>
        <v>157273</v>
      </c>
    </row>
    <row r="3503" spans="1:11" x14ac:dyDescent="0.35">
      <c r="A3503" t="s">
        <v>18</v>
      </c>
      <c r="B3503" t="s">
        <v>14</v>
      </c>
      <c r="C3503" t="s">
        <v>11</v>
      </c>
      <c r="D3503">
        <v>2022</v>
      </c>
      <c r="E3503">
        <v>5</v>
      </c>
      <c r="F3503" s="1">
        <v>12899</v>
      </c>
      <c r="G3503" s="1">
        <f t="shared" si="108"/>
        <v>55987308</v>
      </c>
      <c r="H3503" s="1">
        <f>SUM($F$2:F3503)</f>
        <v>48896712</v>
      </c>
      <c r="I3503" s="8">
        <f t="shared" si="109"/>
        <v>0.53386773657163444</v>
      </c>
      <c r="J3503" s="1">
        <f>SUMIFS(Table1[Profit (Month)],Table1[Category],Table1[[#This Row],[Category]],Table1[Supplier],Table1[[#This Row],[Supplier]],Table1[Brand],Table1[[#This Row],[Brand]],Table1[Year],Table1[[#This Row],[Year]],Table1[Month],"&lt;="&amp;Table1[[#This Row],[Profit (Month)]])</f>
        <v>154285</v>
      </c>
      <c r="K3503" s="1">
        <f>Table1[[#This Row],[Profit (Month)]]+SUMIFS(Table1[Profit (Month)],Table1[Category],Table1[[#This Row],[Category]],Table1[Supplier],Table1[[#This Row],[Supplier]],Table1[Brand],Table1[[#This Row],[Brand]],Table1[Year],Table1[[#This Row],[Year]],Table1[Month],"&lt;="&amp;Table1[[#This Row],[Profit (Month)]])</f>
        <v>167184</v>
      </c>
    </row>
    <row r="3504" spans="1:11" x14ac:dyDescent="0.35">
      <c r="A3504" t="s">
        <v>18</v>
      </c>
      <c r="B3504" t="s">
        <v>15</v>
      </c>
      <c r="C3504" t="s">
        <v>8</v>
      </c>
      <c r="D3504">
        <v>2021</v>
      </c>
      <c r="E3504">
        <v>8</v>
      </c>
      <c r="F3504" s="1">
        <v>12898</v>
      </c>
      <c r="G3504" s="1">
        <f t="shared" si="108"/>
        <v>55974409</v>
      </c>
      <c r="H3504" s="1">
        <f>SUM($F$2:F3504)</f>
        <v>48909610</v>
      </c>
      <c r="I3504" s="8">
        <f t="shared" si="109"/>
        <v>0.5337447379817748</v>
      </c>
      <c r="J3504" s="1">
        <f>SUMIFS(Table1[Profit (Month)],Table1[Category],Table1[[#This Row],[Category]],Table1[Supplier],Table1[[#This Row],[Supplier]],Table1[Brand],Table1[[#This Row],[Brand]],Table1[Year],Table1[[#This Row],[Year]],Table1[Month],"&lt;="&amp;Table1[[#This Row],[Profit (Month)]])</f>
        <v>147940</v>
      </c>
      <c r="K3504" s="1">
        <f>Table1[[#This Row],[Profit (Month)]]+SUMIFS(Table1[Profit (Month)],Table1[Category],Table1[[#This Row],[Category]],Table1[Supplier],Table1[[#This Row],[Supplier]],Table1[Brand],Table1[[#This Row],[Brand]],Table1[Year],Table1[[#This Row],[Year]],Table1[Month],"&lt;="&amp;Table1[[#This Row],[Profit (Month)]])</f>
        <v>160838</v>
      </c>
    </row>
    <row r="3505" spans="1:11" x14ac:dyDescent="0.35">
      <c r="A3505" t="s">
        <v>6</v>
      </c>
      <c r="B3505" t="s">
        <v>13</v>
      </c>
      <c r="C3505" t="s">
        <v>9</v>
      </c>
      <c r="D3505">
        <v>2023</v>
      </c>
      <c r="E3505">
        <v>9</v>
      </c>
      <c r="F3505" s="1">
        <v>12897</v>
      </c>
      <c r="G3505" s="1">
        <f t="shared" si="108"/>
        <v>55961511</v>
      </c>
      <c r="H3505" s="1">
        <f>SUM($F$2:F3505)</f>
        <v>48922507</v>
      </c>
      <c r="I3505" s="8">
        <f t="shared" si="109"/>
        <v>0.53362174892742875</v>
      </c>
      <c r="J3505" s="1">
        <f>SUMIFS(Table1[Profit (Month)],Table1[Category],Table1[[#This Row],[Category]],Table1[Supplier],Table1[[#This Row],[Supplier]],Table1[Brand],Table1[[#This Row],[Brand]],Table1[Year],Table1[[#This Row],[Year]],Table1[Month],"&lt;="&amp;Table1[[#This Row],[Profit (Month)]])</f>
        <v>146158</v>
      </c>
      <c r="K3505" s="1">
        <f>Table1[[#This Row],[Profit (Month)]]+SUMIFS(Table1[Profit (Month)],Table1[Category],Table1[[#This Row],[Category]],Table1[Supplier],Table1[[#This Row],[Supplier]],Table1[Brand],Table1[[#This Row],[Brand]],Table1[Year],Table1[[#This Row],[Year]],Table1[Month],"&lt;="&amp;Table1[[#This Row],[Profit (Month)]])</f>
        <v>159055</v>
      </c>
    </row>
    <row r="3506" spans="1:11" x14ac:dyDescent="0.35">
      <c r="A3506" t="s">
        <v>16</v>
      </c>
      <c r="B3506" t="s">
        <v>14</v>
      </c>
      <c r="C3506" t="s">
        <v>8</v>
      </c>
      <c r="D3506">
        <v>2021</v>
      </c>
      <c r="E3506">
        <v>5</v>
      </c>
      <c r="F3506" s="1">
        <v>12897</v>
      </c>
      <c r="G3506" s="1">
        <f t="shared" si="108"/>
        <v>55948614</v>
      </c>
      <c r="H3506" s="1">
        <f>SUM($F$2:F3506)</f>
        <v>48935404</v>
      </c>
      <c r="I3506" s="8">
        <f t="shared" si="109"/>
        <v>0.53349876940859631</v>
      </c>
      <c r="J3506" s="1">
        <f>SUMIFS(Table1[Profit (Month)],Table1[Category],Table1[[#This Row],[Category]],Table1[Supplier],Table1[[#This Row],[Supplier]],Table1[Brand],Table1[[#This Row],[Brand]],Table1[Year],Table1[[#This Row],[Year]],Table1[Month],"&lt;="&amp;Table1[[#This Row],[Profit (Month)]])</f>
        <v>156864</v>
      </c>
      <c r="K3506" s="1">
        <f>Table1[[#This Row],[Profit (Month)]]+SUMIFS(Table1[Profit (Month)],Table1[Category],Table1[[#This Row],[Category]],Table1[Supplier],Table1[[#This Row],[Supplier]],Table1[Brand],Table1[[#This Row],[Brand]],Table1[Year],Table1[[#This Row],[Year]],Table1[Month],"&lt;="&amp;Table1[[#This Row],[Profit (Month)]])</f>
        <v>169761</v>
      </c>
    </row>
    <row r="3507" spans="1:11" x14ac:dyDescent="0.35">
      <c r="A3507" t="s">
        <v>17</v>
      </c>
      <c r="B3507" t="s">
        <v>13</v>
      </c>
      <c r="C3507" t="s">
        <v>11</v>
      </c>
      <c r="D3507">
        <v>2024</v>
      </c>
      <c r="E3507">
        <v>12</v>
      </c>
      <c r="F3507" s="1">
        <v>12897</v>
      </c>
      <c r="G3507" s="1">
        <f t="shared" si="108"/>
        <v>55935717</v>
      </c>
      <c r="H3507" s="1">
        <f>SUM($F$2:F3507)</f>
        <v>48948301</v>
      </c>
      <c r="I3507" s="8">
        <f t="shared" si="109"/>
        <v>0.53337578988976386</v>
      </c>
      <c r="J3507" s="1">
        <f>SUMIFS(Table1[Profit (Month)],Table1[Category],Table1[[#This Row],[Category]],Table1[Supplier],Table1[[#This Row],[Supplier]],Table1[Brand],Table1[[#This Row],[Brand]],Table1[Year],Table1[[#This Row],[Year]],Table1[Month],"&lt;="&amp;Table1[[#This Row],[Profit (Month)]])</f>
        <v>146017</v>
      </c>
      <c r="K3507" s="1">
        <f>Table1[[#This Row],[Profit (Month)]]+SUMIFS(Table1[Profit (Month)],Table1[Category],Table1[[#This Row],[Category]],Table1[Supplier],Table1[[#This Row],[Supplier]],Table1[Brand],Table1[[#This Row],[Brand]],Table1[Year],Table1[[#This Row],[Year]],Table1[Month],"&lt;="&amp;Table1[[#This Row],[Profit (Month)]])</f>
        <v>158914</v>
      </c>
    </row>
    <row r="3508" spans="1:11" x14ac:dyDescent="0.35">
      <c r="A3508" t="s">
        <v>19</v>
      </c>
      <c r="B3508" t="s">
        <v>14</v>
      </c>
      <c r="C3508" t="s">
        <v>10</v>
      </c>
      <c r="D3508">
        <v>2023</v>
      </c>
      <c r="E3508">
        <v>12</v>
      </c>
      <c r="F3508" s="1">
        <v>12897</v>
      </c>
      <c r="G3508" s="1">
        <f t="shared" si="108"/>
        <v>55922820</v>
      </c>
      <c r="H3508" s="1">
        <f>SUM($F$2:F3508)</f>
        <v>48961198</v>
      </c>
      <c r="I3508" s="8">
        <f t="shared" si="109"/>
        <v>0.53325281037093142</v>
      </c>
      <c r="J3508" s="1">
        <f>SUMIFS(Table1[Profit (Month)],Table1[Category],Table1[[#This Row],[Category]],Table1[Supplier],Table1[[#This Row],[Supplier]],Table1[Brand],Table1[[#This Row],[Brand]],Table1[Year],Table1[[#This Row],[Year]],Table1[Month],"&lt;="&amp;Table1[[#This Row],[Profit (Month)]])</f>
        <v>147995</v>
      </c>
      <c r="K3508" s="1">
        <f>Table1[[#This Row],[Profit (Month)]]+SUMIFS(Table1[Profit (Month)],Table1[Category],Table1[[#This Row],[Category]],Table1[Supplier],Table1[[#This Row],[Supplier]],Table1[Brand],Table1[[#This Row],[Brand]],Table1[Year],Table1[[#This Row],[Year]],Table1[Month],"&lt;="&amp;Table1[[#This Row],[Profit (Month)]])</f>
        <v>160892</v>
      </c>
    </row>
    <row r="3509" spans="1:11" x14ac:dyDescent="0.35">
      <c r="A3509" t="s">
        <v>6</v>
      </c>
      <c r="B3509" t="s">
        <v>13</v>
      </c>
      <c r="C3509" t="s">
        <v>10</v>
      </c>
      <c r="D3509">
        <v>2024</v>
      </c>
      <c r="E3509">
        <v>2</v>
      </c>
      <c r="F3509" s="1">
        <v>12896</v>
      </c>
      <c r="G3509" s="1">
        <f t="shared" si="108"/>
        <v>55909923</v>
      </c>
      <c r="H3509" s="1">
        <f>SUM($F$2:F3509)</f>
        <v>48974094</v>
      </c>
      <c r="I3509" s="8">
        <f t="shared" si="109"/>
        <v>0.53312983085209897</v>
      </c>
      <c r="J3509" s="1">
        <f>SUMIFS(Table1[Profit (Month)],Table1[Category],Table1[[#This Row],[Category]],Table1[Supplier],Table1[[#This Row],[Supplier]],Table1[Brand],Table1[[#This Row],[Brand]],Table1[Year],Table1[[#This Row],[Year]],Table1[Month],"&lt;="&amp;Table1[[#This Row],[Profit (Month)]])</f>
        <v>154316</v>
      </c>
      <c r="K3509" s="1">
        <f>Table1[[#This Row],[Profit (Month)]]+SUMIFS(Table1[Profit (Month)],Table1[Category],Table1[[#This Row],[Category]],Table1[Supplier],Table1[[#This Row],[Supplier]],Table1[Brand],Table1[[#This Row],[Brand]],Table1[Year],Table1[[#This Row],[Year]],Table1[Month],"&lt;="&amp;Table1[[#This Row],[Profit (Month)]])</f>
        <v>167212</v>
      </c>
    </row>
    <row r="3510" spans="1:11" x14ac:dyDescent="0.35">
      <c r="A3510" t="s">
        <v>16</v>
      </c>
      <c r="B3510" t="s">
        <v>15</v>
      </c>
      <c r="C3510" t="s">
        <v>10</v>
      </c>
      <c r="D3510">
        <v>2022</v>
      </c>
      <c r="E3510">
        <v>2</v>
      </c>
      <c r="F3510" s="1">
        <v>12894</v>
      </c>
      <c r="G3510" s="1">
        <f t="shared" si="108"/>
        <v>55897027</v>
      </c>
      <c r="H3510" s="1">
        <f>SUM($F$2:F3510)</f>
        <v>48986988</v>
      </c>
      <c r="I3510" s="8">
        <f t="shared" si="109"/>
        <v>0.53300686086878002</v>
      </c>
      <c r="J3510" s="1">
        <f>SUMIFS(Table1[Profit (Month)],Table1[Category],Table1[[#This Row],[Category]],Table1[Supplier],Table1[[#This Row],[Supplier]],Table1[Brand],Table1[[#This Row],[Brand]],Table1[Year],Table1[[#This Row],[Year]],Table1[Month],"&lt;="&amp;Table1[[#This Row],[Profit (Month)]])</f>
        <v>141239</v>
      </c>
      <c r="K3510" s="1">
        <f>Table1[[#This Row],[Profit (Month)]]+SUMIFS(Table1[Profit (Month)],Table1[Category],Table1[[#This Row],[Category]],Table1[Supplier],Table1[[#This Row],[Supplier]],Table1[Brand],Table1[[#This Row],[Brand]],Table1[Year],Table1[[#This Row],[Year]],Table1[Month],"&lt;="&amp;Table1[[#This Row],[Profit (Month)]])</f>
        <v>154133</v>
      </c>
    </row>
    <row r="3511" spans="1:11" x14ac:dyDescent="0.35">
      <c r="A3511" t="s">
        <v>17</v>
      </c>
      <c r="B3511" t="s">
        <v>7</v>
      </c>
      <c r="C3511" t="s">
        <v>9</v>
      </c>
      <c r="D3511">
        <v>2018</v>
      </c>
      <c r="E3511">
        <v>11</v>
      </c>
      <c r="F3511" s="1">
        <v>12893</v>
      </c>
      <c r="G3511" s="1">
        <f t="shared" si="108"/>
        <v>55884133</v>
      </c>
      <c r="H3511" s="1">
        <f>SUM($F$2:F3511)</f>
        <v>48999881</v>
      </c>
      <c r="I3511" s="8">
        <f t="shared" si="109"/>
        <v>0.53288390995648838</v>
      </c>
      <c r="J3511" s="1">
        <f>SUMIFS(Table1[Profit (Month)],Table1[Category],Table1[[#This Row],[Category]],Table1[Supplier],Table1[[#This Row],[Supplier]],Table1[Brand],Table1[[#This Row],[Brand]],Table1[Year],Table1[[#This Row],[Year]],Table1[Month],"&lt;="&amp;Table1[[#This Row],[Profit (Month)]])</f>
        <v>151653</v>
      </c>
      <c r="K3511" s="1">
        <f>Table1[[#This Row],[Profit (Month)]]+SUMIFS(Table1[Profit (Month)],Table1[Category],Table1[[#This Row],[Category]],Table1[Supplier],Table1[[#This Row],[Supplier]],Table1[Brand],Table1[[#This Row],[Brand]],Table1[Year],Table1[[#This Row],[Year]],Table1[Month],"&lt;="&amp;Table1[[#This Row],[Profit (Month)]])</f>
        <v>164546</v>
      </c>
    </row>
    <row r="3512" spans="1:11" x14ac:dyDescent="0.35">
      <c r="A3512" t="s">
        <v>6</v>
      </c>
      <c r="B3512" t="s">
        <v>7</v>
      </c>
      <c r="C3512" t="s">
        <v>10</v>
      </c>
      <c r="D3512">
        <v>2021</v>
      </c>
      <c r="E3512">
        <v>7</v>
      </c>
      <c r="F3512" s="1">
        <v>12891</v>
      </c>
      <c r="G3512" s="1">
        <f t="shared" si="108"/>
        <v>55871240</v>
      </c>
      <c r="H3512" s="1">
        <f>SUM($F$2:F3512)</f>
        <v>49012772</v>
      </c>
      <c r="I3512" s="8">
        <f t="shared" si="109"/>
        <v>0.53276096857971034</v>
      </c>
      <c r="J3512" s="1">
        <f>SUMIFS(Table1[Profit (Month)],Table1[Category],Table1[[#This Row],[Category]],Table1[Supplier],Table1[[#This Row],[Supplier]],Table1[Brand],Table1[[#This Row],[Brand]],Table1[Year],Table1[[#This Row],[Year]],Table1[Month],"&lt;="&amp;Table1[[#This Row],[Profit (Month)]])</f>
        <v>143432</v>
      </c>
      <c r="K3512" s="1">
        <f>Table1[[#This Row],[Profit (Month)]]+SUMIFS(Table1[Profit (Month)],Table1[Category],Table1[[#This Row],[Category]],Table1[Supplier],Table1[[#This Row],[Supplier]],Table1[Brand],Table1[[#This Row],[Brand]],Table1[Year],Table1[[#This Row],[Year]],Table1[Month],"&lt;="&amp;Table1[[#This Row],[Profit (Month)]])</f>
        <v>156323</v>
      </c>
    </row>
    <row r="3513" spans="1:11" x14ac:dyDescent="0.35">
      <c r="A3513" t="s">
        <v>16</v>
      </c>
      <c r="B3513" t="s">
        <v>7</v>
      </c>
      <c r="C3513" t="s">
        <v>10</v>
      </c>
      <c r="D3513">
        <v>2023</v>
      </c>
      <c r="E3513">
        <v>9</v>
      </c>
      <c r="F3513" s="1">
        <v>12891</v>
      </c>
      <c r="G3513" s="1">
        <f t="shared" si="108"/>
        <v>55858349</v>
      </c>
      <c r="H3513" s="1">
        <f>SUM($F$2:F3513)</f>
        <v>49025663</v>
      </c>
      <c r="I3513" s="8">
        <f t="shared" si="109"/>
        <v>0.5326380462739595</v>
      </c>
      <c r="J3513" s="1">
        <f>SUMIFS(Table1[Profit (Month)],Table1[Category],Table1[[#This Row],[Category]],Table1[Supplier],Table1[[#This Row],[Supplier]],Table1[Brand],Table1[[#This Row],[Brand]],Table1[Year],Table1[[#This Row],[Year]],Table1[Month],"&lt;="&amp;Table1[[#This Row],[Profit (Month)]])</f>
        <v>149389</v>
      </c>
      <c r="K3513" s="1">
        <f>Table1[[#This Row],[Profit (Month)]]+SUMIFS(Table1[Profit (Month)],Table1[Category],Table1[[#This Row],[Category]],Table1[Supplier],Table1[[#This Row],[Supplier]],Table1[Brand],Table1[[#This Row],[Brand]],Table1[Year],Table1[[#This Row],[Year]],Table1[Month],"&lt;="&amp;Table1[[#This Row],[Profit (Month)]])</f>
        <v>162280</v>
      </c>
    </row>
    <row r="3514" spans="1:11" x14ac:dyDescent="0.35">
      <c r="A3514" t="s">
        <v>17</v>
      </c>
      <c r="B3514" t="s">
        <v>15</v>
      </c>
      <c r="C3514" t="s">
        <v>11</v>
      </c>
      <c r="D3514">
        <v>2024</v>
      </c>
      <c r="E3514">
        <v>9</v>
      </c>
      <c r="F3514" s="1">
        <v>12891</v>
      </c>
      <c r="G3514" s="1">
        <f t="shared" si="108"/>
        <v>55845458</v>
      </c>
      <c r="H3514" s="1">
        <f>SUM($F$2:F3514)</f>
        <v>49038554</v>
      </c>
      <c r="I3514" s="8">
        <f t="shared" si="109"/>
        <v>0.53251512396820855</v>
      </c>
      <c r="J3514" s="1">
        <f>SUMIFS(Table1[Profit (Month)],Table1[Category],Table1[[#This Row],[Category]],Table1[Supplier],Table1[[#This Row],[Supplier]],Table1[Brand],Table1[[#This Row],[Brand]],Table1[Year],Table1[[#This Row],[Year]],Table1[Month],"&lt;="&amp;Table1[[#This Row],[Profit (Month)]])</f>
        <v>144435</v>
      </c>
      <c r="K3514" s="1">
        <f>Table1[[#This Row],[Profit (Month)]]+SUMIFS(Table1[Profit (Month)],Table1[Category],Table1[[#This Row],[Category]],Table1[Supplier],Table1[[#This Row],[Supplier]],Table1[Brand],Table1[[#This Row],[Brand]],Table1[Year],Table1[[#This Row],[Year]],Table1[Month],"&lt;="&amp;Table1[[#This Row],[Profit (Month)]])</f>
        <v>157326</v>
      </c>
    </row>
    <row r="3515" spans="1:11" x14ac:dyDescent="0.35">
      <c r="A3515" t="s">
        <v>19</v>
      </c>
      <c r="B3515" t="s">
        <v>13</v>
      </c>
      <c r="C3515" t="s">
        <v>10</v>
      </c>
      <c r="D3515">
        <v>2023</v>
      </c>
      <c r="E3515">
        <v>1</v>
      </c>
      <c r="F3515" s="1">
        <v>12891</v>
      </c>
      <c r="G3515" s="1">
        <f t="shared" si="108"/>
        <v>55832567</v>
      </c>
      <c r="H3515" s="1">
        <f>SUM($F$2:F3515)</f>
        <v>49051445</v>
      </c>
      <c r="I3515" s="8">
        <f t="shared" si="109"/>
        <v>0.53239220166245771</v>
      </c>
      <c r="J3515" s="1">
        <f>SUMIFS(Table1[Profit (Month)],Table1[Category],Table1[[#This Row],[Category]],Table1[Supplier],Table1[[#This Row],[Supplier]],Table1[Brand],Table1[[#This Row],[Brand]],Table1[Year],Table1[[#This Row],[Year]],Table1[Month],"&lt;="&amp;Table1[[#This Row],[Profit (Month)]])</f>
        <v>154252</v>
      </c>
      <c r="K3515" s="1">
        <f>Table1[[#This Row],[Profit (Month)]]+SUMIFS(Table1[Profit (Month)],Table1[Category],Table1[[#This Row],[Category]],Table1[Supplier],Table1[[#This Row],[Supplier]],Table1[Brand],Table1[[#This Row],[Brand]],Table1[Year],Table1[[#This Row],[Year]],Table1[Month],"&lt;="&amp;Table1[[#This Row],[Profit (Month)]])</f>
        <v>167143</v>
      </c>
    </row>
    <row r="3516" spans="1:11" x14ac:dyDescent="0.35">
      <c r="A3516" t="s">
        <v>6</v>
      </c>
      <c r="B3516" t="s">
        <v>7</v>
      </c>
      <c r="C3516" t="s">
        <v>10</v>
      </c>
      <c r="D3516">
        <v>2021</v>
      </c>
      <c r="E3516">
        <v>9</v>
      </c>
      <c r="F3516" s="1">
        <v>12890</v>
      </c>
      <c r="G3516" s="1">
        <f t="shared" si="108"/>
        <v>55819676</v>
      </c>
      <c r="H3516" s="1">
        <f>SUM($F$2:F3516)</f>
        <v>49064335</v>
      </c>
      <c r="I3516" s="8">
        <f t="shared" si="109"/>
        <v>0.53226927935670676</v>
      </c>
      <c r="J3516" s="1">
        <f>SUMIFS(Table1[Profit (Month)],Table1[Category],Table1[[#This Row],[Category]],Table1[Supplier],Table1[[#This Row],[Supplier]],Table1[Brand],Table1[[#This Row],[Brand]],Table1[Year],Table1[[#This Row],[Year]],Table1[Month],"&lt;="&amp;Table1[[#This Row],[Profit (Month)]])</f>
        <v>143432</v>
      </c>
      <c r="K3516" s="1">
        <f>Table1[[#This Row],[Profit (Month)]]+SUMIFS(Table1[Profit (Month)],Table1[Category],Table1[[#This Row],[Category]],Table1[Supplier],Table1[[#This Row],[Supplier]],Table1[Brand],Table1[[#This Row],[Brand]],Table1[Year],Table1[[#This Row],[Year]],Table1[Month],"&lt;="&amp;Table1[[#This Row],[Profit (Month)]])</f>
        <v>156322</v>
      </c>
    </row>
    <row r="3517" spans="1:11" x14ac:dyDescent="0.35">
      <c r="A3517" t="s">
        <v>6</v>
      </c>
      <c r="B3517" t="s">
        <v>14</v>
      </c>
      <c r="C3517" t="s">
        <v>10</v>
      </c>
      <c r="D3517">
        <v>2020</v>
      </c>
      <c r="E3517">
        <v>2</v>
      </c>
      <c r="F3517" s="1">
        <v>12887</v>
      </c>
      <c r="G3517" s="1">
        <f t="shared" si="108"/>
        <v>55806786</v>
      </c>
      <c r="H3517" s="1">
        <f>SUM($F$2:F3517)</f>
        <v>49077222</v>
      </c>
      <c r="I3517" s="8">
        <f t="shared" si="109"/>
        <v>0.53214636658646952</v>
      </c>
      <c r="J3517" s="1">
        <f>SUMIFS(Table1[Profit (Month)],Table1[Category],Table1[[#This Row],[Category]],Table1[Supplier],Table1[[#This Row],[Supplier]],Table1[Brand],Table1[[#This Row],[Brand]],Table1[Year],Table1[[#This Row],[Year]],Table1[Month],"&lt;="&amp;Table1[[#This Row],[Profit (Month)]])</f>
        <v>147816</v>
      </c>
      <c r="K3517" s="1">
        <f>Table1[[#This Row],[Profit (Month)]]+SUMIFS(Table1[Profit (Month)],Table1[Category],Table1[[#This Row],[Category]],Table1[Supplier],Table1[[#This Row],[Supplier]],Table1[Brand],Table1[[#This Row],[Brand]],Table1[Year],Table1[[#This Row],[Year]],Table1[Month],"&lt;="&amp;Table1[[#This Row],[Profit (Month)]])</f>
        <v>160703</v>
      </c>
    </row>
    <row r="3518" spans="1:11" x14ac:dyDescent="0.35">
      <c r="A3518" t="s">
        <v>19</v>
      </c>
      <c r="B3518" t="s">
        <v>7</v>
      </c>
      <c r="C3518" t="s">
        <v>12</v>
      </c>
      <c r="D3518">
        <v>2019</v>
      </c>
      <c r="E3518">
        <v>7</v>
      </c>
      <c r="F3518" s="1">
        <v>12887</v>
      </c>
      <c r="G3518" s="1">
        <f t="shared" si="108"/>
        <v>55793899</v>
      </c>
      <c r="H3518" s="1">
        <f>SUM($F$2:F3518)</f>
        <v>49090109</v>
      </c>
      <c r="I3518" s="8">
        <f t="shared" si="109"/>
        <v>0.53202348242277298</v>
      </c>
      <c r="J3518" s="1">
        <f>SUMIFS(Table1[Profit (Month)],Table1[Category],Table1[[#This Row],[Category]],Table1[Supplier],Table1[[#This Row],[Supplier]],Table1[Brand],Table1[[#This Row],[Brand]],Table1[Year],Table1[[#This Row],[Year]],Table1[Month],"&lt;="&amp;Table1[[#This Row],[Profit (Month)]])</f>
        <v>157092</v>
      </c>
      <c r="K3518" s="1">
        <f>Table1[[#This Row],[Profit (Month)]]+SUMIFS(Table1[Profit (Month)],Table1[Category],Table1[[#This Row],[Category]],Table1[Supplier],Table1[[#This Row],[Supplier]],Table1[Brand],Table1[[#This Row],[Brand]],Table1[Year],Table1[[#This Row],[Year]],Table1[Month],"&lt;="&amp;Table1[[#This Row],[Profit (Month)]])</f>
        <v>169979</v>
      </c>
    </row>
    <row r="3519" spans="1:11" x14ac:dyDescent="0.35">
      <c r="A3519" t="s">
        <v>6</v>
      </c>
      <c r="B3519" t="s">
        <v>13</v>
      </c>
      <c r="C3519" t="s">
        <v>12</v>
      </c>
      <c r="D3519">
        <v>2019</v>
      </c>
      <c r="E3519">
        <v>9</v>
      </c>
      <c r="F3519" s="1">
        <v>12886</v>
      </c>
      <c r="G3519" s="1">
        <f t="shared" si="108"/>
        <v>55781012</v>
      </c>
      <c r="H3519" s="1">
        <f>SUM($F$2:F3519)</f>
        <v>49102995</v>
      </c>
      <c r="I3519" s="8">
        <f t="shared" si="109"/>
        <v>0.53190059825907654</v>
      </c>
      <c r="J3519" s="1">
        <f>SUMIFS(Table1[Profit (Month)],Table1[Category],Table1[[#This Row],[Category]],Table1[Supplier],Table1[[#This Row],[Supplier]],Table1[Brand],Table1[[#This Row],[Brand]],Table1[Year],Table1[[#This Row],[Year]],Table1[Month],"&lt;="&amp;Table1[[#This Row],[Profit (Month)]])</f>
        <v>148481</v>
      </c>
      <c r="K3519" s="1">
        <f>Table1[[#This Row],[Profit (Month)]]+SUMIFS(Table1[Profit (Month)],Table1[Category],Table1[[#This Row],[Category]],Table1[Supplier],Table1[[#This Row],[Supplier]],Table1[Brand],Table1[[#This Row],[Brand]],Table1[Year],Table1[[#This Row],[Year]],Table1[Month],"&lt;="&amp;Table1[[#This Row],[Profit (Month)]])</f>
        <v>161367</v>
      </c>
    </row>
    <row r="3520" spans="1:11" x14ac:dyDescent="0.35">
      <c r="A3520" t="s">
        <v>6</v>
      </c>
      <c r="B3520" t="s">
        <v>14</v>
      </c>
      <c r="C3520" t="s">
        <v>9</v>
      </c>
      <c r="D3520">
        <v>2022</v>
      </c>
      <c r="E3520">
        <v>10</v>
      </c>
      <c r="F3520" s="1">
        <v>12886</v>
      </c>
      <c r="G3520" s="1">
        <f t="shared" si="108"/>
        <v>55768126</v>
      </c>
      <c r="H3520" s="1">
        <f>SUM($F$2:F3520)</f>
        <v>49115881</v>
      </c>
      <c r="I3520" s="8">
        <f t="shared" si="109"/>
        <v>0.5317777236308936</v>
      </c>
      <c r="J3520" s="1">
        <f>SUMIFS(Table1[Profit (Month)],Table1[Category],Table1[[#This Row],[Category]],Table1[Supplier],Table1[[#This Row],[Supplier]],Table1[Brand],Table1[[#This Row],[Brand]],Table1[Year],Table1[[#This Row],[Year]],Table1[Month],"&lt;="&amp;Table1[[#This Row],[Profit (Month)]])</f>
        <v>150199</v>
      </c>
      <c r="K3520" s="1">
        <f>Table1[[#This Row],[Profit (Month)]]+SUMIFS(Table1[Profit (Month)],Table1[Category],Table1[[#This Row],[Category]],Table1[Supplier],Table1[[#This Row],[Supplier]],Table1[Brand],Table1[[#This Row],[Brand]],Table1[Year],Table1[[#This Row],[Year]],Table1[Month],"&lt;="&amp;Table1[[#This Row],[Profit (Month)]])</f>
        <v>163085</v>
      </c>
    </row>
    <row r="3521" spans="1:11" x14ac:dyDescent="0.35">
      <c r="A3521" t="s">
        <v>17</v>
      </c>
      <c r="B3521" t="s">
        <v>7</v>
      </c>
      <c r="C3521" t="s">
        <v>9</v>
      </c>
      <c r="D3521">
        <v>2023</v>
      </c>
      <c r="E3521">
        <v>4</v>
      </c>
      <c r="F3521" s="1">
        <v>12886</v>
      </c>
      <c r="G3521" s="1">
        <f t="shared" si="108"/>
        <v>55755240</v>
      </c>
      <c r="H3521" s="1">
        <f>SUM($F$2:F3521)</f>
        <v>49128767</v>
      </c>
      <c r="I3521" s="8">
        <f t="shared" si="109"/>
        <v>0.53165484900271065</v>
      </c>
      <c r="J3521" s="1">
        <f>SUMIFS(Table1[Profit (Month)],Table1[Category],Table1[[#This Row],[Category]],Table1[Supplier],Table1[[#This Row],[Supplier]],Table1[Brand],Table1[[#This Row],[Brand]],Table1[Year],Table1[[#This Row],[Year]],Table1[Month],"&lt;="&amp;Table1[[#This Row],[Profit (Month)]])</f>
        <v>157160</v>
      </c>
      <c r="K3521" s="1">
        <f>Table1[[#This Row],[Profit (Month)]]+SUMIFS(Table1[Profit (Month)],Table1[Category],Table1[[#This Row],[Category]],Table1[Supplier],Table1[[#This Row],[Supplier]],Table1[Brand],Table1[[#This Row],[Brand]],Table1[Year],Table1[[#This Row],[Year]],Table1[Month],"&lt;="&amp;Table1[[#This Row],[Profit (Month)]])</f>
        <v>170046</v>
      </c>
    </row>
    <row r="3522" spans="1:11" x14ac:dyDescent="0.35">
      <c r="A3522" t="s">
        <v>18</v>
      </c>
      <c r="B3522" t="s">
        <v>15</v>
      </c>
      <c r="C3522" t="s">
        <v>8</v>
      </c>
      <c r="D3522">
        <v>2023</v>
      </c>
      <c r="E3522">
        <v>10</v>
      </c>
      <c r="F3522" s="1">
        <v>12886</v>
      </c>
      <c r="G3522" s="1">
        <f t="shared" ref="G3522:G3585" si="110">SUM(F3522:F11921)</f>
        <v>55742354</v>
      </c>
      <c r="H3522" s="1">
        <f>SUM($F$2:F3522)</f>
        <v>49141653</v>
      </c>
      <c r="I3522" s="8">
        <f t="shared" ref="I3522:I3585" si="111">G3522 / MAX($H$2:$H$8401)</f>
        <v>0.5315319743745277</v>
      </c>
      <c r="J3522" s="1">
        <f>SUMIFS(Table1[Profit (Month)],Table1[Category],Table1[[#This Row],[Category]],Table1[Supplier],Table1[[#This Row],[Supplier]],Table1[Brand],Table1[[#This Row],[Brand]],Table1[Year],Table1[[#This Row],[Year]],Table1[Month],"&lt;="&amp;Table1[[#This Row],[Profit (Month)]])</f>
        <v>151038</v>
      </c>
      <c r="K3522" s="1">
        <f>Table1[[#This Row],[Profit (Month)]]+SUMIFS(Table1[Profit (Month)],Table1[Category],Table1[[#This Row],[Category]],Table1[Supplier],Table1[[#This Row],[Supplier]],Table1[Brand],Table1[[#This Row],[Brand]],Table1[Year],Table1[[#This Row],[Year]],Table1[Month],"&lt;="&amp;Table1[[#This Row],[Profit (Month)]])</f>
        <v>163924</v>
      </c>
    </row>
    <row r="3523" spans="1:11" x14ac:dyDescent="0.35">
      <c r="A3523" t="s">
        <v>19</v>
      </c>
      <c r="B3523" t="s">
        <v>14</v>
      </c>
      <c r="C3523" t="s">
        <v>8</v>
      </c>
      <c r="D3523">
        <v>2021</v>
      </c>
      <c r="E3523">
        <v>7</v>
      </c>
      <c r="F3523" s="1">
        <v>12886</v>
      </c>
      <c r="G3523" s="1">
        <f t="shared" si="110"/>
        <v>55729468</v>
      </c>
      <c r="H3523" s="1">
        <f>SUM($F$2:F3523)</f>
        <v>49154539</v>
      </c>
      <c r="I3523" s="8">
        <f t="shared" si="111"/>
        <v>0.53140909974634487</v>
      </c>
      <c r="J3523" s="1">
        <f>SUMIFS(Table1[Profit (Month)],Table1[Category],Table1[[#This Row],[Category]],Table1[Supplier],Table1[[#This Row],[Supplier]],Table1[Brand],Table1[[#This Row],[Brand]],Table1[Year],Table1[[#This Row],[Year]],Table1[Month],"&lt;="&amp;Table1[[#This Row],[Profit (Month)]])</f>
        <v>146991</v>
      </c>
      <c r="K3523" s="1">
        <f>Table1[[#This Row],[Profit (Month)]]+SUMIFS(Table1[Profit (Month)],Table1[Category],Table1[[#This Row],[Category]],Table1[Supplier],Table1[[#This Row],[Supplier]],Table1[Brand],Table1[[#This Row],[Brand]],Table1[Year],Table1[[#This Row],[Year]],Table1[Month],"&lt;="&amp;Table1[[#This Row],[Profit (Month)]])</f>
        <v>159877</v>
      </c>
    </row>
    <row r="3524" spans="1:11" x14ac:dyDescent="0.35">
      <c r="A3524" t="s">
        <v>17</v>
      </c>
      <c r="B3524" t="s">
        <v>15</v>
      </c>
      <c r="C3524" t="s">
        <v>8</v>
      </c>
      <c r="D3524">
        <v>2018</v>
      </c>
      <c r="E3524">
        <v>11</v>
      </c>
      <c r="F3524" s="1">
        <v>12885</v>
      </c>
      <c r="G3524" s="1">
        <f t="shared" si="110"/>
        <v>55716582</v>
      </c>
      <c r="H3524" s="1">
        <f>SUM($F$2:F3524)</f>
        <v>49167424</v>
      </c>
      <c r="I3524" s="8">
        <f t="shared" si="111"/>
        <v>0.53128622511816193</v>
      </c>
      <c r="J3524" s="1">
        <f>SUMIFS(Table1[Profit (Month)],Table1[Category],Table1[[#This Row],[Category]],Table1[Supplier],Table1[[#This Row],[Supplier]],Table1[Brand],Table1[[#This Row],[Brand]],Table1[Year],Table1[[#This Row],[Year]],Table1[Month],"&lt;="&amp;Table1[[#This Row],[Profit (Month)]])</f>
        <v>149233</v>
      </c>
      <c r="K3524" s="1">
        <f>Table1[[#This Row],[Profit (Month)]]+SUMIFS(Table1[Profit (Month)],Table1[Category],Table1[[#This Row],[Category]],Table1[Supplier],Table1[[#This Row],[Supplier]],Table1[Brand],Table1[[#This Row],[Brand]],Table1[Year],Table1[[#This Row],[Year]],Table1[Month],"&lt;="&amp;Table1[[#This Row],[Profit (Month)]])</f>
        <v>162118</v>
      </c>
    </row>
    <row r="3525" spans="1:11" x14ac:dyDescent="0.35">
      <c r="A3525" t="s">
        <v>17</v>
      </c>
      <c r="B3525" t="s">
        <v>15</v>
      </c>
      <c r="C3525" t="s">
        <v>9</v>
      </c>
      <c r="D3525">
        <v>2021</v>
      </c>
      <c r="E3525">
        <v>11</v>
      </c>
      <c r="F3525" s="1">
        <v>12885</v>
      </c>
      <c r="G3525" s="1">
        <f t="shared" si="110"/>
        <v>55703697</v>
      </c>
      <c r="H3525" s="1">
        <f>SUM($F$2:F3525)</f>
        <v>49180309</v>
      </c>
      <c r="I3525" s="8">
        <f t="shared" si="111"/>
        <v>0.53116336002549258</v>
      </c>
      <c r="J3525" s="1">
        <f>SUMIFS(Table1[Profit (Month)],Table1[Category],Table1[[#This Row],[Category]],Table1[Supplier],Table1[[#This Row],[Supplier]],Table1[Brand],Table1[[#This Row],[Brand]],Table1[Year],Table1[[#This Row],[Year]],Table1[Month],"&lt;="&amp;Table1[[#This Row],[Profit (Month)]])</f>
        <v>144900</v>
      </c>
      <c r="K3525" s="1">
        <f>Table1[[#This Row],[Profit (Month)]]+SUMIFS(Table1[Profit (Month)],Table1[Category],Table1[[#This Row],[Category]],Table1[Supplier],Table1[[#This Row],[Supplier]],Table1[Brand],Table1[[#This Row],[Brand]],Table1[Year],Table1[[#This Row],[Year]],Table1[Month],"&lt;="&amp;Table1[[#This Row],[Profit (Month)]])</f>
        <v>157785</v>
      </c>
    </row>
    <row r="3526" spans="1:11" x14ac:dyDescent="0.35">
      <c r="A3526" t="s">
        <v>18</v>
      </c>
      <c r="B3526" t="s">
        <v>15</v>
      </c>
      <c r="C3526" t="s">
        <v>8</v>
      </c>
      <c r="D3526">
        <v>2022</v>
      </c>
      <c r="E3526">
        <v>3</v>
      </c>
      <c r="F3526" s="1">
        <v>12885</v>
      </c>
      <c r="G3526" s="1">
        <f t="shared" si="110"/>
        <v>55690812</v>
      </c>
      <c r="H3526" s="1">
        <f>SUM($F$2:F3526)</f>
        <v>49193194</v>
      </c>
      <c r="I3526" s="8">
        <f t="shared" si="111"/>
        <v>0.53104049493282335</v>
      </c>
      <c r="J3526" s="1">
        <f>SUMIFS(Table1[Profit (Month)],Table1[Category],Table1[[#This Row],[Category]],Table1[Supplier],Table1[[#This Row],[Supplier]],Table1[Brand],Table1[[#This Row],[Brand]],Table1[Year],Table1[[#This Row],[Year]],Table1[Month],"&lt;="&amp;Table1[[#This Row],[Profit (Month)]])</f>
        <v>152401</v>
      </c>
      <c r="K3526" s="1">
        <f>Table1[[#This Row],[Profit (Month)]]+SUMIFS(Table1[Profit (Month)],Table1[Category],Table1[[#This Row],[Category]],Table1[Supplier],Table1[[#This Row],[Supplier]],Table1[Brand],Table1[[#This Row],[Brand]],Table1[Year],Table1[[#This Row],[Year]],Table1[Month],"&lt;="&amp;Table1[[#This Row],[Profit (Month)]])</f>
        <v>165286</v>
      </c>
    </row>
    <row r="3527" spans="1:11" x14ac:dyDescent="0.35">
      <c r="A3527" t="s">
        <v>17</v>
      </c>
      <c r="B3527" t="s">
        <v>7</v>
      </c>
      <c r="C3527" t="s">
        <v>10</v>
      </c>
      <c r="D3527">
        <v>2023</v>
      </c>
      <c r="E3527">
        <v>8</v>
      </c>
      <c r="F3527" s="1">
        <v>12884</v>
      </c>
      <c r="G3527" s="1">
        <f t="shared" si="110"/>
        <v>55677927</v>
      </c>
      <c r="H3527" s="1">
        <f>SUM($F$2:F3527)</f>
        <v>49206078</v>
      </c>
      <c r="I3527" s="8">
        <f t="shared" si="111"/>
        <v>0.530917629840154</v>
      </c>
      <c r="J3527" s="1">
        <f>SUMIFS(Table1[Profit (Month)],Table1[Category],Table1[[#This Row],[Category]],Table1[Supplier],Table1[[#This Row],[Supplier]],Table1[Brand],Table1[[#This Row],[Brand]],Table1[Year],Table1[[#This Row],[Year]],Table1[Month],"&lt;="&amp;Table1[[#This Row],[Profit (Month)]])</f>
        <v>161611</v>
      </c>
      <c r="K3527" s="1">
        <f>Table1[[#This Row],[Profit (Month)]]+SUMIFS(Table1[Profit (Month)],Table1[Category],Table1[[#This Row],[Category]],Table1[Supplier],Table1[[#This Row],[Supplier]],Table1[Brand],Table1[[#This Row],[Brand]],Table1[Year],Table1[[#This Row],[Year]],Table1[Month],"&lt;="&amp;Table1[[#This Row],[Profit (Month)]])</f>
        <v>174495</v>
      </c>
    </row>
    <row r="3528" spans="1:11" x14ac:dyDescent="0.35">
      <c r="A3528" t="s">
        <v>18</v>
      </c>
      <c r="B3528" t="s">
        <v>14</v>
      </c>
      <c r="C3528" t="s">
        <v>12</v>
      </c>
      <c r="D3528">
        <v>2023</v>
      </c>
      <c r="E3528">
        <v>9</v>
      </c>
      <c r="F3528" s="1">
        <v>12884</v>
      </c>
      <c r="G3528" s="1">
        <f t="shared" si="110"/>
        <v>55665043</v>
      </c>
      <c r="H3528" s="1">
        <f>SUM($F$2:F3528)</f>
        <v>49218962</v>
      </c>
      <c r="I3528" s="8">
        <f t="shared" si="111"/>
        <v>0.53079477428299826</v>
      </c>
      <c r="J3528" s="1">
        <f>SUMIFS(Table1[Profit (Month)],Table1[Category],Table1[[#This Row],[Category]],Table1[Supplier],Table1[[#This Row],[Supplier]],Table1[Brand],Table1[[#This Row],[Brand]],Table1[Year],Table1[[#This Row],[Year]],Table1[Month],"&lt;="&amp;Table1[[#This Row],[Profit (Month)]])</f>
        <v>151298</v>
      </c>
      <c r="K3528" s="1">
        <f>Table1[[#This Row],[Profit (Month)]]+SUMIFS(Table1[Profit (Month)],Table1[Category],Table1[[#This Row],[Category]],Table1[Supplier],Table1[[#This Row],[Supplier]],Table1[Brand],Table1[[#This Row],[Brand]],Table1[Year],Table1[[#This Row],[Year]],Table1[Month],"&lt;="&amp;Table1[[#This Row],[Profit (Month)]])</f>
        <v>164182</v>
      </c>
    </row>
    <row r="3529" spans="1:11" x14ac:dyDescent="0.35">
      <c r="A3529" t="s">
        <v>6</v>
      </c>
      <c r="B3529" t="s">
        <v>15</v>
      </c>
      <c r="C3529" t="s">
        <v>11</v>
      </c>
      <c r="D3529">
        <v>2024</v>
      </c>
      <c r="E3529">
        <v>2</v>
      </c>
      <c r="F3529" s="1">
        <v>12880</v>
      </c>
      <c r="G3529" s="1">
        <f t="shared" si="110"/>
        <v>55652159</v>
      </c>
      <c r="H3529" s="1">
        <f>SUM($F$2:F3529)</f>
        <v>49231842</v>
      </c>
      <c r="I3529" s="8">
        <f t="shared" si="111"/>
        <v>0.53067191872584252</v>
      </c>
      <c r="J3529" s="1">
        <f>SUMIFS(Table1[Profit (Month)],Table1[Category],Table1[[#This Row],[Category]],Table1[Supplier],Table1[[#This Row],[Supplier]],Table1[Brand],Table1[[#This Row],[Brand]],Table1[Year],Table1[[#This Row],[Year]],Table1[Month],"&lt;="&amp;Table1[[#This Row],[Profit (Month)]])</f>
        <v>149032</v>
      </c>
      <c r="K3529" s="1">
        <f>Table1[[#This Row],[Profit (Month)]]+SUMIFS(Table1[Profit (Month)],Table1[Category],Table1[[#This Row],[Category]],Table1[Supplier],Table1[[#This Row],[Supplier]],Table1[Brand],Table1[[#This Row],[Brand]],Table1[Year],Table1[[#This Row],[Year]],Table1[Month],"&lt;="&amp;Table1[[#This Row],[Profit (Month)]])</f>
        <v>161912</v>
      </c>
    </row>
    <row r="3530" spans="1:11" x14ac:dyDescent="0.35">
      <c r="A3530" t="s">
        <v>6</v>
      </c>
      <c r="B3530" t="s">
        <v>13</v>
      </c>
      <c r="C3530" t="s">
        <v>11</v>
      </c>
      <c r="D3530">
        <v>2022</v>
      </c>
      <c r="E3530">
        <v>2</v>
      </c>
      <c r="F3530" s="1">
        <v>12879</v>
      </c>
      <c r="G3530" s="1">
        <f t="shared" si="110"/>
        <v>55639279</v>
      </c>
      <c r="H3530" s="1">
        <f>SUM($F$2:F3530)</f>
        <v>49244721</v>
      </c>
      <c r="I3530" s="8">
        <f t="shared" si="111"/>
        <v>0.53054910131074118</v>
      </c>
      <c r="J3530" s="1">
        <f>SUMIFS(Table1[Profit (Month)],Table1[Category],Table1[[#This Row],[Category]],Table1[Supplier],Table1[[#This Row],[Supplier]],Table1[Brand],Table1[[#This Row],[Brand]],Table1[Year],Table1[[#This Row],[Year]],Table1[Month],"&lt;="&amp;Table1[[#This Row],[Profit (Month)]])</f>
        <v>166029</v>
      </c>
      <c r="K3530" s="1">
        <f>Table1[[#This Row],[Profit (Month)]]+SUMIFS(Table1[Profit (Month)],Table1[Category],Table1[[#This Row],[Category]],Table1[Supplier],Table1[[#This Row],[Supplier]],Table1[Brand],Table1[[#This Row],[Brand]],Table1[Year],Table1[[#This Row],[Year]],Table1[Month],"&lt;="&amp;Table1[[#This Row],[Profit (Month)]])</f>
        <v>178908</v>
      </c>
    </row>
    <row r="3531" spans="1:11" x14ac:dyDescent="0.35">
      <c r="A3531" t="s">
        <v>6</v>
      </c>
      <c r="B3531" t="s">
        <v>14</v>
      </c>
      <c r="C3531" t="s">
        <v>10</v>
      </c>
      <c r="D3531">
        <v>2018</v>
      </c>
      <c r="E3531">
        <v>8</v>
      </c>
      <c r="F3531" s="1">
        <v>12879</v>
      </c>
      <c r="G3531" s="1">
        <f t="shared" si="110"/>
        <v>55626400</v>
      </c>
      <c r="H3531" s="1">
        <f>SUM($F$2:F3531)</f>
        <v>49257600</v>
      </c>
      <c r="I3531" s="8">
        <f t="shared" si="111"/>
        <v>0.53042629343115344</v>
      </c>
      <c r="J3531" s="1">
        <f>SUMIFS(Table1[Profit (Month)],Table1[Category],Table1[[#This Row],[Category]],Table1[Supplier],Table1[[#This Row],[Supplier]],Table1[Brand],Table1[[#This Row],[Brand]],Table1[Year],Table1[[#This Row],[Year]],Table1[Month],"&lt;="&amp;Table1[[#This Row],[Profit (Month)]])</f>
        <v>138865</v>
      </c>
      <c r="K3531" s="1">
        <f>Table1[[#This Row],[Profit (Month)]]+SUMIFS(Table1[Profit (Month)],Table1[Category],Table1[[#This Row],[Category]],Table1[Supplier],Table1[[#This Row],[Supplier]],Table1[Brand],Table1[[#This Row],[Brand]],Table1[Year],Table1[[#This Row],[Year]],Table1[Month],"&lt;="&amp;Table1[[#This Row],[Profit (Month)]])</f>
        <v>151744</v>
      </c>
    </row>
    <row r="3532" spans="1:11" x14ac:dyDescent="0.35">
      <c r="A3532" t="s">
        <v>6</v>
      </c>
      <c r="B3532" t="s">
        <v>14</v>
      </c>
      <c r="C3532" t="s">
        <v>11</v>
      </c>
      <c r="D3532">
        <v>2024</v>
      </c>
      <c r="E3532">
        <v>10</v>
      </c>
      <c r="F3532" s="1">
        <v>12879</v>
      </c>
      <c r="G3532" s="1">
        <f t="shared" si="110"/>
        <v>55613521</v>
      </c>
      <c r="H3532" s="1">
        <f>SUM($F$2:F3532)</f>
        <v>49270479</v>
      </c>
      <c r="I3532" s="8">
        <f t="shared" si="111"/>
        <v>0.5303034855515657</v>
      </c>
      <c r="J3532" s="1">
        <f>SUMIFS(Table1[Profit (Month)],Table1[Category],Table1[[#This Row],[Category]],Table1[Supplier],Table1[[#This Row],[Supplier]],Table1[Brand],Table1[[#This Row],[Brand]],Table1[Year],Table1[[#This Row],[Year]],Table1[Month],"&lt;="&amp;Table1[[#This Row],[Profit (Month)]])</f>
        <v>149896</v>
      </c>
      <c r="K3532" s="1">
        <f>Table1[[#This Row],[Profit (Month)]]+SUMIFS(Table1[Profit (Month)],Table1[Category],Table1[[#This Row],[Category]],Table1[Supplier],Table1[[#This Row],[Supplier]],Table1[Brand],Table1[[#This Row],[Brand]],Table1[Year],Table1[[#This Row],[Year]],Table1[Month],"&lt;="&amp;Table1[[#This Row],[Profit (Month)]])</f>
        <v>162775</v>
      </c>
    </row>
    <row r="3533" spans="1:11" x14ac:dyDescent="0.35">
      <c r="A3533" t="s">
        <v>17</v>
      </c>
      <c r="B3533" t="s">
        <v>14</v>
      </c>
      <c r="C3533" t="s">
        <v>11</v>
      </c>
      <c r="D3533">
        <v>2018</v>
      </c>
      <c r="E3533">
        <v>1</v>
      </c>
      <c r="F3533" s="1">
        <v>12879</v>
      </c>
      <c r="G3533" s="1">
        <f t="shared" si="110"/>
        <v>55600642</v>
      </c>
      <c r="H3533" s="1">
        <f>SUM($F$2:F3533)</f>
        <v>49283358</v>
      </c>
      <c r="I3533" s="8">
        <f t="shared" si="111"/>
        <v>0.53018067767197796</v>
      </c>
      <c r="J3533" s="1">
        <f>SUMIFS(Table1[Profit (Month)],Table1[Category],Table1[[#This Row],[Category]],Table1[Supplier],Table1[[#This Row],[Supplier]],Table1[Brand],Table1[[#This Row],[Brand]],Table1[Year],Table1[[#This Row],[Year]],Table1[Month],"&lt;="&amp;Table1[[#This Row],[Profit (Month)]])</f>
        <v>150422</v>
      </c>
      <c r="K3533" s="1">
        <f>Table1[[#This Row],[Profit (Month)]]+SUMIFS(Table1[Profit (Month)],Table1[Category],Table1[[#This Row],[Category]],Table1[Supplier],Table1[[#This Row],[Supplier]],Table1[Brand],Table1[[#This Row],[Brand]],Table1[Year],Table1[[#This Row],[Year]],Table1[Month],"&lt;="&amp;Table1[[#This Row],[Profit (Month)]])</f>
        <v>163301</v>
      </c>
    </row>
    <row r="3534" spans="1:11" x14ac:dyDescent="0.35">
      <c r="A3534" t="s">
        <v>18</v>
      </c>
      <c r="B3534" t="s">
        <v>14</v>
      </c>
      <c r="C3534" t="s">
        <v>12</v>
      </c>
      <c r="D3534">
        <v>2019</v>
      </c>
      <c r="E3534">
        <v>3</v>
      </c>
      <c r="F3534" s="1">
        <v>12879</v>
      </c>
      <c r="G3534" s="1">
        <f t="shared" si="110"/>
        <v>55587763</v>
      </c>
      <c r="H3534" s="1">
        <f>SUM($F$2:F3534)</f>
        <v>49296237</v>
      </c>
      <c r="I3534" s="8">
        <f t="shared" si="111"/>
        <v>0.53005786979239022</v>
      </c>
      <c r="J3534" s="1">
        <f>SUMIFS(Table1[Profit (Month)],Table1[Category],Table1[[#This Row],[Category]],Table1[Supplier],Table1[[#This Row],[Supplier]],Table1[Brand],Table1[[#This Row],[Brand]],Table1[Year],Table1[[#This Row],[Year]],Table1[Month],"&lt;="&amp;Table1[[#This Row],[Profit (Month)]])</f>
        <v>160242</v>
      </c>
      <c r="K3534" s="1">
        <f>Table1[[#This Row],[Profit (Month)]]+SUMIFS(Table1[Profit (Month)],Table1[Category],Table1[[#This Row],[Category]],Table1[Supplier],Table1[[#This Row],[Supplier]],Table1[Brand],Table1[[#This Row],[Brand]],Table1[Year],Table1[[#This Row],[Year]],Table1[Month],"&lt;="&amp;Table1[[#This Row],[Profit (Month)]])</f>
        <v>173121</v>
      </c>
    </row>
    <row r="3535" spans="1:11" x14ac:dyDescent="0.35">
      <c r="A3535" t="s">
        <v>17</v>
      </c>
      <c r="B3535" t="s">
        <v>13</v>
      </c>
      <c r="C3535" t="s">
        <v>12</v>
      </c>
      <c r="D3535">
        <v>2023</v>
      </c>
      <c r="E3535">
        <v>4</v>
      </c>
      <c r="F3535" s="1">
        <v>12878</v>
      </c>
      <c r="G3535" s="1">
        <f t="shared" si="110"/>
        <v>55574884</v>
      </c>
      <c r="H3535" s="1">
        <f>SUM($F$2:F3535)</f>
        <v>49309115</v>
      </c>
      <c r="I3535" s="8">
        <f t="shared" si="111"/>
        <v>0.52993506191280249</v>
      </c>
      <c r="J3535" s="1">
        <f>SUMIFS(Table1[Profit (Month)],Table1[Category],Table1[[#This Row],[Category]],Table1[Supplier],Table1[[#This Row],[Supplier]],Table1[Brand],Table1[[#This Row],[Brand]],Table1[Year],Table1[[#This Row],[Year]],Table1[Month],"&lt;="&amp;Table1[[#This Row],[Profit (Month)]])</f>
        <v>148771</v>
      </c>
      <c r="K3535" s="1">
        <f>Table1[[#This Row],[Profit (Month)]]+SUMIFS(Table1[Profit (Month)],Table1[Category],Table1[[#This Row],[Category]],Table1[Supplier],Table1[[#This Row],[Supplier]],Table1[Brand],Table1[[#This Row],[Brand]],Table1[Year],Table1[[#This Row],[Year]],Table1[Month],"&lt;="&amp;Table1[[#This Row],[Profit (Month)]])</f>
        <v>161649</v>
      </c>
    </row>
    <row r="3536" spans="1:11" x14ac:dyDescent="0.35">
      <c r="A3536" t="s">
        <v>19</v>
      </c>
      <c r="B3536" t="s">
        <v>14</v>
      </c>
      <c r="C3536" t="s">
        <v>8</v>
      </c>
      <c r="D3536">
        <v>2023</v>
      </c>
      <c r="E3536">
        <v>9</v>
      </c>
      <c r="F3536" s="1">
        <v>12878</v>
      </c>
      <c r="G3536" s="1">
        <f t="shared" si="110"/>
        <v>55562006</v>
      </c>
      <c r="H3536" s="1">
        <f>SUM($F$2:F3536)</f>
        <v>49321993</v>
      </c>
      <c r="I3536" s="8">
        <f t="shared" si="111"/>
        <v>0.52981226356872835</v>
      </c>
      <c r="J3536" s="1">
        <f>SUMIFS(Table1[Profit (Month)],Table1[Category],Table1[[#This Row],[Category]],Table1[Supplier],Table1[[#This Row],[Supplier]],Table1[Brand],Table1[[#This Row],[Brand]],Table1[Year],Table1[[#This Row],[Year]],Table1[Month],"&lt;="&amp;Table1[[#This Row],[Profit (Month)]])</f>
        <v>145234</v>
      </c>
      <c r="K3536" s="1">
        <f>Table1[[#This Row],[Profit (Month)]]+SUMIFS(Table1[Profit (Month)],Table1[Category],Table1[[#This Row],[Category]],Table1[Supplier],Table1[[#This Row],[Supplier]],Table1[Brand],Table1[[#This Row],[Brand]],Table1[Year],Table1[[#This Row],[Year]],Table1[Month],"&lt;="&amp;Table1[[#This Row],[Profit (Month)]])</f>
        <v>158112</v>
      </c>
    </row>
    <row r="3537" spans="1:11" x14ac:dyDescent="0.35">
      <c r="A3537" t="s">
        <v>19</v>
      </c>
      <c r="B3537" t="s">
        <v>15</v>
      </c>
      <c r="C3537" t="s">
        <v>11</v>
      </c>
      <c r="D3537">
        <v>2019</v>
      </c>
      <c r="E3537">
        <v>7</v>
      </c>
      <c r="F3537" s="1">
        <v>12878</v>
      </c>
      <c r="G3537" s="1">
        <f t="shared" si="110"/>
        <v>55549128</v>
      </c>
      <c r="H3537" s="1">
        <f>SUM($F$2:F3537)</f>
        <v>49334871</v>
      </c>
      <c r="I3537" s="8">
        <f t="shared" si="111"/>
        <v>0.52968946522465421</v>
      </c>
      <c r="J3537" s="1">
        <f>SUMIFS(Table1[Profit (Month)],Table1[Category],Table1[[#This Row],[Category]],Table1[Supplier],Table1[[#This Row],[Supplier]],Table1[Brand],Table1[[#This Row],[Brand]],Table1[Year],Table1[[#This Row],[Year]],Table1[Month],"&lt;="&amp;Table1[[#This Row],[Profit (Month)]])</f>
        <v>149680</v>
      </c>
      <c r="K3537" s="1">
        <f>Table1[[#This Row],[Profit (Month)]]+SUMIFS(Table1[Profit (Month)],Table1[Category],Table1[[#This Row],[Category]],Table1[Supplier],Table1[[#This Row],[Supplier]],Table1[Brand],Table1[[#This Row],[Brand]],Table1[Year],Table1[[#This Row],[Year]],Table1[Month],"&lt;="&amp;Table1[[#This Row],[Profit (Month)]])</f>
        <v>162558</v>
      </c>
    </row>
    <row r="3538" spans="1:11" x14ac:dyDescent="0.35">
      <c r="A3538" t="s">
        <v>18</v>
      </c>
      <c r="B3538" t="s">
        <v>7</v>
      </c>
      <c r="C3538" t="s">
        <v>12</v>
      </c>
      <c r="D3538">
        <v>2022</v>
      </c>
      <c r="E3538">
        <v>12</v>
      </c>
      <c r="F3538" s="1">
        <v>12877</v>
      </c>
      <c r="G3538" s="1">
        <f t="shared" si="110"/>
        <v>55536250</v>
      </c>
      <c r="H3538" s="1">
        <f>SUM($F$2:F3538)</f>
        <v>49347748</v>
      </c>
      <c r="I3538" s="8">
        <f t="shared" si="111"/>
        <v>0.52956666688058007</v>
      </c>
      <c r="J3538" s="1">
        <f>SUMIFS(Table1[Profit (Month)],Table1[Category],Table1[[#This Row],[Category]],Table1[Supplier],Table1[[#This Row],[Supplier]],Table1[Brand],Table1[[#This Row],[Brand]],Table1[Year],Table1[[#This Row],[Year]],Table1[Month],"&lt;="&amp;Table1[[#This Row],[Profit (Month)]])</f>
        <v>152891</v>
      </c>
      <c r="K3538" s="1">
        <f>Table1[[#This Row],[Profit (Month)]]+SUMIFS(Table1[Profit (Month)],Table1[Category],Table1[[#This Row],[Category]],Table1[Supplier],Table1[[#This Row],[Supplier]],Table1[Brand],Table1[[#This Row],[Brand]],Table1[Year],Table1[[#This Row],[Year]],Table1[Month],"&lt;="&amp;Table1[[#This Row],[Profit (Month)]])</f>
        <v>165768</v>
      </c>
    </row>
    <row r="3539" spans="1:11" x14ac:dyDescent="0.35">
      <c r="A3539" t="s">
        <v>17</v>
      </c>
      <c r="B3539" t="s">
        <v>14</v>
      </c>
      <c r="C3539" t="s">
        <v>11</v>
      </c>
      <c r="D3539">
        <v>2021</v>
      </c>
      <c r="E3539">
        <v>11</v>
      </c>
      <c r="F3539" s="1">
        <v>12875</v>
      </c>
      <c r="G3539" s="1">
        <f t="shared" si="110"/>
        <v>55523373</v>
      </c>
      <c r="H3539" s="1">
        <f>SUM($F$2:F3539)</f>
        <v>49360623</v>
      </c>
      <c r="I3539" s="8">
        <f t="shared" si="111"/>
        <v>0.52944387807201942</v>
      </c>
      <c r="J3539" s="1">
        <f>SUMIFS(Table1[Profit (Month)],Table1[Category],Table1[[#This Row],[Category]],Table1[Supplier],Table1[[#This Row],[Supplier]],Table1[Brand],Table1[[#This Row],[Brand]],Table1[Year],Table1[[#This Row],[Year]],Table1[Month],"&lt;="&amp;Table1[[#This Row],[Profit (Month)]])</f>
        <v>141751</v>
      </c>
      <c r="K3539" s="1">
        <f>Table1[[#This Row],[Profit (Month)]]+SUMIFS(Table1[Profit (Month)],Table1[Category],Table1[[#This Row],[Category]],Table1[Supplier],Table1[[#This Row],[Supplier]],Table1[Brand],Table1[[#This Row],[Brand]],Table1[Year],Table1[[#This Row],[Year]],Table1[Month],"&lt;="&amp;Table1[[#This Row],[Profit (Month)]])</f>
        <v>154626</v>
      </c>
    </row>
    <row r="3540" spans="1:11" x14ac:dyDescent="0.35">
      <c r="A3540" t="s">
        <v>19</v>
      </c>
      <c r="B3540" t="s">
        <v>13</v>
      </c>
      <c r="C3540" t="s">
        <v>12</v>
      </c>
      <c r="D3540">
        <v>2022</v>
      </c>
      <c r="E3540">
        <v>7</v>
      </c>
      <c r="F3540" s="1">
        <v>12875</v>
      </c>
      <c r="G3540" s="1">
        <f t="shared" si="110"/>
        <v>55510498</v>
      </c>
      <c r="H3540" s="1">
        <f>SUM($F$2:F3540)</f>
        <v>49373498</v>
      </c>
      <c r="I3540" s="8">
        <f t="shared" si="111"/>
        <v>0.52932110833448609</v>
      </c>
      <c r="J3540" s="1">
        <f>SUMIFS(Table1[Profit (Month)],Table1[Category],Table1[[#This Row],[Category]],Table1[Supplier],Table1[[#This Row],[Supplier]],Table1[Brand],Table1[[#This Row],[Brand]],Table1[Year],Table1[[#This Row],[Year]],Table1[Month],"&lt;="&amp;Table1[[#This Row],[Profit (Month)]])</f>
        <v>153065</v>
      </c>
      <c r="K3540" s="1">
        <f>Table1[[#This Row],[Profit (Month)]]+SUMIFS(Table1[Profit (Month)],Table1[Category],Table1[[#This Row],[Category]],Table1[Supplier],Table1[[#This Row],[Supplier]],Table1[Brand],Table1[[#This Row],[Brand]],Table1[Year],Table1[[#This Row],[Year]],Table1[Month],"&lt;="&amp;Table1[[#This Row],[Profit (Month)]])</f>
        <v>165940</v>
      </c>
    </row>
    <row r="3541" spans="1:11" x14ac:dyDescent="0.35">
      <c r="A3541" t="s">
        <v>19</v>
      </c>
      <c r="B3541" t="s">
        <v>14</v>
      </c>
      <c r="C3541" t="s">
        <v>8</v>
      </c>
      <c r="D3541">
        <v>2021</v>
      </c>
      <c r="E3541">
        <v>11</v>
      </c>
      <c r="F3541" s="1">
        <v>12875</v>
      </c>
      <c r="G3541" s="1">
        <f t="shared" si="110"/>
        <v>55497623</v>
      </c>
      <c r="H3541" s="1">
        <f>SUM($F$2:F3541)</f>
        <v>49386373</v>
      </c>
      <c r="I3541" s="8">
        <f t="shared" si="111"/>
        <v>0.52919833859695276</v>
      </c>
      <c r="J3541" s="1">
        <f>SUMIFS(Table1[Profit (Month)],Table1[Category],Table1[[#This Row],[Category]],Table1[Supplier],Table1[[#This Row],[Supplier]],Table1[Brand],Table1[[#This Row],[Brand]],Table1[Year],Table1[[#This Row],[Year]],Table1[Month],"&lt;="&amp;Table1[[#This Row],[Profit (Month)]])</f>
        <v>146991</v>
      </c>
      <c r="K3541" s="1">
        <f>Table1[[#This Row],[Profit (Month)]]+SUMIFS(Table1[Profit (Month)],Table1[Category],Table1[[#This Row],[Category]],Table1[Supplier],Table1[[#This Row],[Supplier]],Table1[Brand],Table1[[#This Row],[Brand]],Table1[Year],Table1[[#This Row],[Year]],Table1[Month],"&lt;="&amp;Table1[[#This Row],[Profit (Month)]])</f>
        <v>159866</v>
      </c>
    </row>
    <row r="3542" spans="1:11" x14ac:dyDescent="0.35">
      <c r="A3542" t="s">
        <v>19</v>
      </c>
      <c r="B3542" t="s">
        <v>7</v>
      </c>
      <c r="C3542" t="s">
        <v>10</v>
      </c>
      <c r="D3542">
        <v>2024</v>
      </c>
      <c r="E3542">
        <v>12</v>
      </c>
      <c r="F3542" s="1">
        <v>12874</v>
      </c>
      <c r="G3542" s="1">
        <f t="shared" si="110"/>
        <v>55484748</v>
      </c>
      <c r="H3542" s="1">
        <f>SUM($F$2:F3542)</f>
        <v>49399247</v>
      </c>
      <c r="I3542" s="8">
        <f t="shared" si="111"/>
        <v>0.52907556885941931</v>
      </c>
      <c r="J3542" s="1">
        <f>SUMIFS(Table1[Profit (Month)],Table1[Category],Table1[[#This Row],[Category]],Table1[Supplier],Table1[[#This Row],[Supplier]],Table1[Brand],Table1[[#This Row],[Brand]],Table1[Year],Table1[[#This Row],[Year]],Table1[Month],"&lt;="&amp;Table1[[#This Row],[Profit (Month)]])</f>
        <v>151760</v>
      </c>
      <c r="K3542" s="1">
        <f>Table1[[#This Row],[Profit (Month)]]+SUMIFS(Table1[Profit (Month)],Table1[Category],Table1[[#This Row],[Category]],Table1[Supplier],Table1[[#This Row],[Supplier]],Table1[Brand],Table1[[#This Row],[Brand]],Table1[Year],Table1[[#This Row],[Year]],Table1[Month],"&lt;="&amp;Table1[[#This Row],[Profit (Month)]])</f>
        <v>164634</v>
      </c>
    </row>
    <row r="3543" spans="1:11" x14ac:dyDescent="0.35">
      <c r="A3543" t="s">
        <v>17</v>
      </c>
      <c r="B3543" t="s">
        <v>7</v>
      </c>
      <c r="C3543" t="s">
        <v>10</v>
      </c>
      <c r="D3543">
        <v>2019</v>
      </c>
      <c r="E3543">
        <v>11</v>
      </c>
      <c r="F3543" s="1">
        <v>12873</v>
      </c>
      <c r="G3543" s="1">
        <f t="shared" si="110"/>
        <v>55471874</v>
      </c>
      <c r="H3543" s="1">
        <f>SUM($F$2:F3543)</f>
        <v>49412120</v>
      </c>
      <c r="I3543" s="8">
        <f t="shared" si="111"/>
        <v>0.52895280865739958</v>
      </c>
      <c r="J3543" s="1">
        <f>SUMIFS(Table1[Profit (Month)],Table1[Category],Table1[[#This Row],[Category]],Table1[Supplier],Table1[[#This Row],[Supplier]],Table1[Brand],Table1[[#This Row],[Brand]],Table1[Year],Table1[[#This Row],[Year]],Table1[Month],"&lt;="&amp;Table1[[#This Row],[Profit (Month)]])</f>
        <v>152885</v>
      </c>
      <c r="K3543" s="1">
        <f>Table1[[#This Row],[Profit (Month)]]+SUMIFS(Table1[Profit (Month)],Table1[Category],Table1[[#This Row],[Category]],Table1[Supplier],Table1[[#This Row],[Supplier]],Table1[Brand],Table1[[#This Row],[Brand]],Table1[Year],Table1[[#This Row],[Year]],Table1[Month],"&lt;="&amp;Table1[[#This Row],[Profit (Month)]])</f>
        <v>165758</v>
      </c>
    </row>
    <row r="3544" spans="1:11" x14ac:dyDescent="0.35">
      <c r="A3544" t="s">
        <v>19</v>
      </c>
      <c r="B3544" t="s">
        <v>14</v>
      </c>
      <c r="C3544" t="s">
        <v>10</v>
      </c>
      <c r="D3544">
        <v>2023</v>
      </c>
      <c r="E3544">
        <v>8</v>
      </c>
      <c r="F3544" s="1">
        <v>12873</v>
      </c>
      <c r="G3544" s="1">
        <f t="shared" si="110"/>
        <v>55459001</v>
      </c>
      <c r="H3544" s="1">
        <f>SUM($F$2:F3544)</f>
        <v>49424993</v>
      </c>
      <c r="I3544" s="8">
        <f t="shared" si="111"/>
        <v>0.52883005799089344</v>
      </c>
      <c r="J3544" s="1">
        <f>SUMIFS(Table1[Profit (Month)],Table1[Category],Table1[[#This Row],[Category]],Table1[Supplier],Table1[[#This Row],[Supplier]],Table1[Brand],Table1[[#This Row],[Brand]],Table1[Year],Table1[[#This Row],[Year]],Table1[Month],"&lt;="&amp;Table1[[#This Row],[Profit (Month)]])</f>
        <v>147995</v>
      </c>
      <c r="K3544" s="1">
        <f>Table1[[#This Row],[Profit (Month)]]+SUMIFS(Table1[Profit (Month)],Table1[Category],Table1[[#This Row],[Category]],Table1[Supplier],Table1[[#This Row],[Supplier]],Table1[Brand],Table1[[#This Row],[Brand]],Table1[Year],Table1[[#This Row],[Year]],Table1[Month],"&lt;="&amp;Table1[[#This Row],[Profit (Month)]])</f>
        <v>160868</v>
      </c>
    </row>
    <row r="3545" spans="1:11" x14ac:dyDescent="0.35">
      <c r="A3545" t="s">
        <v>19</v>
      </c>
      <c r="B3545" t="s">
        <v>15</v>
      </c>
      <c r="C3545" t="s">
        <v>8</v>
      </c>
      <c r="D3545">
        <v>2018</v>
      </c>
      <c r="E3545">
        <v>8</v>
      </c>
      <c r="F3545" s="1">
        <v>12873</v>
      </c>
      <c r="G3545" s="1">
        <f t="shared" si="110"/>
        <v>55446128</v>
      </c>
      <c r="H3545" s="1">
        <f>SUM($F$2:F3545)</f>
        <v>49437866</v>
      </c>
      <c r="I3545" s="8">
        <f t="shared" si="111"/>
        <v>0.5287073073243872</v>
      </c>
      <c r="J3545" s="1">
        <f>SUMIFS(Table1[Profit (Month)],Table1[Category],Table1[[#This Row],[Category]],Table1[Supplier],Table1[[#This Row],[Supplier]],Table1[Brand],Table1[[#This Row],[Brand]],Table1[Year],Table1[[#This Row],[Year]],Table1[Month],"&lt;="&amp;Table1[[#This Row],[Profit (Month)]])</f>
        <v>157652</v>
      </c>
      <c r="K3545" s="1">
        <f>Table1[[#This Row],[Profit (Month)]]+SUMIFS(Table1[Profit (Month)],Table1[Category],Table1[[#This Row],[Category]],Table1[Supplier],Table1[[#This Row],[Supplier]],Table1[Brand],Table1[[#This Row],[Brand]],Table1[Year],Table1[[#This Row],[Year]],Table1[Month],"&lt;="&amp;Table1[[#This Row],[Profit (Month)]])</f>
        <v>170525</v>
      </c>
    </row>
    <row r="3546" spans="1:11" x14ac:dyDescent="0.35">
      <c r="A3546" t="s">
        <v>16</v>
      </c>
      <c r="B3546" t="s">
        <v>15</v>
      </c>
      <c r="C3546" t="s">
        <v>8</v>
      </c>
      <c r="D3546">
        <v>2022</v>
      </c>
      <c r="E3546">
        <v>10</v>
      </c>
      <c r="F3546" s="1">
        <v>12871</v>
      </c>
      <c r="G3546" s="1">
        <f t="shared" si="110"/>
        <v>55433255</v>
      </c>
      <c r="H3546" s="1">
        <f>SUM($F$2:F3546)</f>
        <v>49450737</v>
      </c>
      <c r="I3546" s="8">
        <f t="shared" si="111"/>
        <v>0.52858455665788107</v>
      </c>
      <c r="J3546" s="1">
        <f>SUMIFS(Table1[Profit (Month)],Table1[Category],Table1[[#This Row],[Category]],Table1[Supplier],Table1[[#This Row],[Supplier]],Table1[Brand],Table1[[#This Row],[Brand]],Table1[Year],Table1[[#This Row],[Year]],Table1[Month],"&lt;="&amp;Table1[[#This Row],[Profit (Month)]])</f>
        <v>153640</v>
      </c>
      <c r="K3546" s="1">
        <f>Table1[[#This Row],[Profit (Month)]]+SUMIFS(Table1[Profit (Month)],Table1[Category],Table1[[#This Row],[Category]],Table1[Supplier],Table1[[#This Row],[Supplier]],Table1[Brand],Table1[[#This Row],[Brand]],Table1[Year],Table1[[#This Row],[Year]],Table1[Month],"&lt;="&amp;Table1[[#This Row],[Profit (Month)]])</f>
        <v>166511</v>
      </c>
    </row>
    <row r="3547" spans="1:11" x14ac:dyDescent="0.35">
      <c r="A3547" t="s">
        <v>6</v>
      </c>
      <c r="B3547" t="s">
        <v>7</v>
      </c>
      <c r="C3547" t="s">
        <v>8</v>
      </c>
      <c r="D3547">
        <v>2022</v>
      </c>
      <c r="E3547">
        <v>6</v>
      </c>
      <c r="F3547" s="1">
        <v>12870</v>
      </c>
      <c r="G3547" s="1">
        <f t="shared" si="110"/>
        <v>55420384</v>
      </c>
      <c r="H3547" s="1">
        <f>SUM($F$2:F3547)</f>
        <v>49463607</v>
      </c>
      <c r="I3547" s="8">
        <f t="shared" si="111"/>
        <v>0.52846182506240202</v>
      </c>
      <c r="J3547" s="1">
        <f>SUMIFS(Table1[Profit (Month)],Table1[Category],Table1[[#This Row],[Category]],Table1[Supplier],Table1[[#This Row],[Supplier]],Table1[Brand],Table1[[#This Row],[Brand]],Table1[Year],Table1[[#This Row],[Year]],Table1[Month],"&lt;="&amp;Table1[[#This Row],[Profit (Month)]])</f>
        <v>146896</v>
      </c>
      <c r="K3547" s="1">
        <f>Table1[[#This Row],[Profit (Month)]]+SUMIFS(Table1[Profit (Month)],Table1[Category],Table1[[#This Row],[Category]],Table1[Supplier],Table1[[#This Row],[Supplier]],Table1[Brand],Table1[[#This Row],[Brand]],Table1[Year],Table1[[#This Row],[Year]],Table1[Month],"&lt;="&amp;Table1[[#This Row],[Profit (Month)]])</f>
        <v>159766</v>
      </c>
    </row>
    <row r="3548" spans="1:11" x14ac:dyDescent="0.35">
      <c r="A3548" t="s">
        <v>16</v>
      </c>
      <c r="B3548" t="s">
        <v>14</v>
      </c>
      <c r="C3548" t="s">
        <v>8</v>
      </c>
      <c r="D3548">
        <v>2023</v>
      </c>
      <c r="E3548">
        <v>9</v>
      </c>
      <c r="F3548" s="1">
        <v>12870</v>
      </c>
      <c r="G3548" s="1">
        <f t="shared" si="110"/>
        <v>55407514</v>
      </c>
      <c r="H3548" s="1">
        <f>SUM($F$2:F3548)</f>
        <v>49476477</v>
      </c>
      <c r="I3548" s="8">
        <f t="shared" si="111"/>
        <v>0.52833910300243669</v>
      </c>
      <c r="J3548" s="1">
        <f>SUMIFS(Table1[Profit (Month)],Table1[Category],Table1[[#This Row],[Category]],Table1[Supplier],Table1[[#This Row],[Supplier]],Table1[Brand],Table1[[#This Row],[Brand]],Table1[Year],Table1[[#This Row],[Year]],Table1[Month],"&lt;="&amp;Table1[[#This Row],[Profit (Month)]])</f>
        <v>151705</v>
      </c>
      <c r="K3548" s="1">
        <f>Table1[[#This Row],[Profit (Month)]]+SUMIFS(Table1[Profit (Month)],Table1[Category],Table1[[#This Row],[Category]],Table1[Supplier],Table1[[#This Row],[Supplier]],Table1[Brand],Table1[[#This Row],[Brand]],Table1[Year],Table1[[#This Row],[Year]],Table1[Month],"&lt;="&amp;Table1[[#This Row],[Profit (Month)]])</f>
        <v>164575</v>
      </c>
    </row>
    <row r="3549" spans="1:11" x14ac:dyDescent="0.35">
      <c r="A3549" t="s">
        <v>16</v>
      </c>
      <c r="B3549" t="s">
        <v>15</v>
      </c>
      <c r="C3549" t="s">
        <v>12</v>
      </c>
      <c r="D3549">
        <v>2024</v>
      </c>
      <c r="E3549">
        <v>3</v>
      </c>
      <c r="F3549" s="1">
        <v>12870</v>
      </c>
      <c r="G3549" s="1">
        <f t="shared" si="110"/>
        <v>55394644</v>
      </c>
      <c r="H3549" s="1">
        <f>SUM($F$2:F3549)</f>
        <v>49489347</v>
      </c>
      <c r="I3549" s="8">
        <f t="shared" si="111"/>
        <v>0.52821638094247125</v>
      </c>
      <c r="J3549" s="1">
        <f>SUMIFS(Table1[Profit (Month)],Table1[Category],Table1[[#This Row],[Category]],Table1[Supplier],Table1[[#This Row],[Supplier]],Table1[Brand],Table1[[#This Row],[Brand]],Table1[Year],Table1[[#This Row],[Year]],Table1[Month],"&lt;="&amp;Table1[[#This Row],[Profit (Month)]])</f>
        <v>151964</v>
      </c>
      <c r="K3549" s="1">
        <f>Table1[[#This Row],[Profit (Month)]]+SUMIFS(Table1[Profit (Month)],Table1[Category],Table1[[#This Row],[Category]],Table1[Supplier],Table1[[#This Row],[Supplier]],Table1[Brand],Table1[[#This Row],[Brand]],Table1[Year],Table1[[#This Row],[Year]],Table1[Month],"&lt;="&amp;Table1[[#This Row],[Profit (Month)]])</f>
        <v>164834</v>
      </c>
    </row>
    <row r="3550" spans="1:11" x14ac:dyDescent="0.35">
      <c r="A3550" t="s">
        <v>19</v>
      </c>
      <c r="B3550" t="s">
        <v>7</v>
      </c>
      <c r="C3550" t="s">
        <v>10</v>
      </c>
      <c r="D3550">
        <v>2019</v>
      </c>
      <c r="E3550">
        <v>5</v>
      </c>
      <c r="F3550" s="1">
        <v>12869</v>
      </c>
      <c r="G3550" s="1">
        <f t="shared" si="110"/>
        <v>55381774</v>
      </c>
      <c r="H3550" s="1">
        <f>SUM($F$2:F3550)</f>
        <v>49502216</v>
      </c>
      <c r="I3550" s="8">
        <f t="shared" si="111"/>
        <v>0.52809365888250592</v>
      </c>
      <c r="J3550" s="1">
        <f>SUMIFS(Table1[Profit (Month)],Table1[Category],Table1[[#This Row],[Category]],Table1[Supplier],Table1[[#This Row],[Supplier]],Table1[Brand],Table1[[#This Row],[Brand]],Table1[Year],Table1[[#This Row],[Year]],Table1[Month],"&lt;="&amp;Table1[[#This Row],[Profit (Month)]])</f>
        <v>146270</v>
      </c>
      <c r="K3550" s="1">
        <f>Table1[[#This Row],[Profit (Month)]]+SUMIFS(Table1[Profit (Month)],Table1[Category],Table1[[#This Row],[Category]],Table1[Supplier],Table1[[#This Row],[Supplier]],Table1[Brand],Table1[[#This Row],[Brand]],Table1[Year],Table1[[#This Row],[Year]],Table1[Month],"&lt;="&amp;Table1[[#This Row],[Profit (Month)]])</f>
        <v>159139</v>
      </c>
    </row>
    <row r="3551" spans="1:11" x14ac:dyDescent="0.35">
      <c r="A3551" t="s">
        <v>18</v>
      </c>
      <c r="B3551" t="s">
        <v>13</v>
      </c>
      <c r="C3551" t="s">
        <v>11</v>
      </c>
      <c r="D3551">
        <v>2020</v>
      </c>
      <c r="E3551">
        <v>10</v>
      </c>
      <c r="F3551" s="1">
        <v>12868</v>
      </c>
      <c r="G3551" s="1">
        <f t="shared" si="110"/>
        <v>55368905</v>
      </c>
      <c r="H3551" s="1">
        <f>SUM($F$2:F3551)</f>
        <v>49515084</v>
      </c>
      <c r="I3551" s="8">
        <f t="shared" si="111"/>
        <v>0.52797094635805408</v>
      </c>
      <c r="J3551" s="1">
        <f>SUMIFS(Table1[Profit (Month)],Table1[Category],Table1[[#This Row],[Category]],Table1[Supplier],Table1[[#This Row],[Supplier]],Table1[Brand],Table1[[#This Row],[Brand]],Table1[Year],Table1[[#This Row],[Year]],Table1[Month],"&lt;="&amp;Table1[[#This Row],[Profit (Month)]])</f>
        <v>154191</v>
      </c>
      <c r="K3551" s="1">
        <f>Table1[[#This Row],[Profit (Month)]]+SUMIFS(Table1[Profit (Month)],Table1[Category],Table1[[#This Row],[Category]],Table1[Supplier],Table1[[#This Row],[Supplier]],Table1[Brand],Table1[[#This Row],[Brand]],Table1[Year],Table1[[#This Row],[Year]],Table1[Month],"&lt;="&amp;Table1[[#This Row],[Profit (Month)]])</f>
        <v>167059</v>
      </c>
    </row>
    <row r="3552" spans="1:11" x14ac:dyDescent="0.35">
      <c r="A3552" t="s">
        <v>17</v>
      </c>
      <c r="B3552" t="s">
        <v>14</v>
      </c>
      <c r="C3552" t="s">
        <v>8</v>
      </c>
      <c r="D3552">
        <v>2021</v>
      </c>
      <c r="E3552">
        <v>6</v>
      </c>
      <c r="F3552" s="1">
        <v>12866</v>
      </c>
      <c r="G3552" s="1">
        <f t="shared" si="110"/>
        <v>55356037</v>
      </c>
      <c r="H3552" s="1">
        <f>SUM($F$2:F3552)</f>
        <v>49527950</v>
      </c>
      <c r="I3552" s="8">
        <f t="shared" si="111"/>
        <v>0.52784824336911584</v>
      </c>
      <c r="J3552" s="1">
        <f>SUMIFS(Table1[Profit (Month)],Table1[Category],Table1[[#This Row],[Category]],Table1[Supplier],Table1[[#This Row],[Supplier]],Table1[Brand],Table1[[#This Row],[Brand]],Table1[Year],Table1[[#This Row],[Year]],Table1[Month],"&lt;="&amp;Table1[[#This Row],[Profit (Month)]])</f>
        <v>147224</v>
      </c>
      <c r="K3552" s="1">
        <f>Table1[[#This Row],[Profit (Month)]]+SUMIFS(Table1[Profit (Month)],Table1[Category],Table1[[#This Row],[Category]],Table1[Supplier],Table1[[#This Row],[Supplier]],Table1[Brand],Table1[[#This Row],[Brand]],Table1[Year],Table1[[#This Row],[Year]],Table1[Month],"&lt;="&amp;Table1[[#This Row],[Profit (Month)]])</f>
        <v>160090</v>
      </c>
    </row>
    <row r="3553" spans="1:11" x14ac:dyDescent="0.35">
      <c r="A3553" t="s">
        <v>19</v>
      </c>
      <c r="B3553" t="s">
        <v>15</v>
      </c>
      <c r="C3553" t="s">
        <v>9</v>
      </c>
      <c r="D3553">
        <v>2023</v>
      </c>
      <c r="E3553">
        <v>9</v>
      </c>
      <c r="F3553" s="1">
        <v>12866</v>
      </c>
      <c r="G3553" s="1">
        <f t="shared" si="110"/>
        <v>55343171</v>
      </c>
      <c r="H3553" s="1">
        <f>SUM($F$2:F3553)</f>
        <v>49540816</v>
      </c>
      <c r="I3553" s="8">
        <f t="shared" si="111"/>
        <v>0.52772555945120492</v>
      </c>
      <c r="J3553" s="1">
        <f>SUMIFS(Table1[Profit (Month)],Table1[Category],Table1[[#This Row],[Category]],Table1[Supplier],Table1[[#This Row],[Supplier]],Table1[Brand],Table1[[#This Row],[Brand]],Table1[Year],Table1[[#This Row],[Year]],Table1[Month],"&lt;="&amp;Table1[[#This Row],[Profit (Month)]])</f>
        <v>147226</v>
      </c>
      <c r="K3553" s="1">
        <f>Table1[[#This Row],[Profit (Month)]]+SUMIFS(Table1[Profit (Month)],Table1[Category],Table1[[#This Row],[Category]],Table1[Supplier],Table1[[#This Row],[Supplier]],Table1[Brand],Table1[[#This Row],[Brand]],Table1[Year],Table1[[#This Row],[Year]],Table1[Month],"&lt;="&amp;Table1[[#This Row],[Profit (Month)]])</f>
        <v>160092</v>
      </c>
    </row>
    <row r="3554" spans="1:11" x14ac:dyDescent="0.35">
      <c r="A3554" t="s">
        <v>19</v>
      </c>
      <c r="B3554" t="s">
        <v>13</v>
      </c>
      <c r="C3554" t="s">
        <v>10</v>
      </c>
      <c r="D3554">
        <v>2021</v>
      </c>
      <c r="E3554">
        <v>3</v>
      </c>
      <c r="F3554" s="1">
        <v>12865</v>
      </c>
      <c r="G3554" s="1">
        <f t="shared" si="110"/>
        <v>55330305</v>
      </c>
      <c r="H3554" s="1">
        <f>SUM($F$2:F3554)</f>
        <v>49553681</v>
      </c>
      <c r="I3554" s="8">
        <f t="shared" si="111"/>
        <v>0.52760287553329388</v>
      </c>
      <c r="J3554" s="1">
        <f>SUMIFS(Table1[Profit (Month)],Table1[Category],Table1[[#This Row],[Category]],Table1[Supplier],Table1[[#This Row],[Supplier]],Table1[Brand],Table1[[#This Row],[Brand]],Table1[Year],Table1[[#This Row],[Year]],Table1[Month],"&lt;="&amp;Table1[[#This Row],[Profit (Month)]])</f>
        <v>152440</v>
      </c>
      <c r="K3554" s="1">
        <f>Table1[[#This Row],[Profit (Month)]]+SUMIFS(Table1[Profit (Month)],Table1[Category],Table1[[#This Row],[Category]],Table1[Supplier],Table1[[#This Row],[Supplier]],Table1[Brand],Table1[[#This Row],[Brand]],Table1[Year],Table1[[#This Row],[Year]],Table1[Month],"&lt;="&amp;Table1[[#This Row],[Profit (Month)]])</f>
        <v>165305</v>
      </c>
    </row>
    <row r="3555" spans="1:11" x14ac:dyDescent="0.35">
      <c r="A3555" t="s">
        <v>19</v>
      </c>
      <c r="B3555" t="s">
        <v>15</v>
      </c>
      <c r="C3555" t="s">
        <v>11</v>
      </c>
      <c r="D3555">
        <v>2019</v>
      </c>
      <c r="E3555">
        <v>3</v>
      </c>
      <c r="F3555" s="1">
        <v>12865</v>
      </c>
      <c r="G3555" s="1">
        <f t="shared" si="110"/>
        <v>55317440</v>
      </c>
      <c r="H3555" s="1">
        <f>SUM($F$2:F3555)</f>
        <v>49566546</v>
      </c>
      <c r="I3555" s="8">
        <f t="shared" si="111"/>
        <v>0.52748020115089644</v>
      </c>
      <c r="J3555" s="1">
        <f>SUMIFS(Table1[Profit (Month)],Table1[Category],Table1[[#This Row],[Category]],Table1[Supplier],Table1[[#This Row],[Supplier]],Table1[Brand],Table1[[#This Row],[Brand]],Table1[Year],Table1[[#This Row],[Year]],Table1[Month],"&lt;="&amp;Table1[[#This Row],[Profit (Month)]])</f>
        <v>149680</v>
      </c>
      <c r="K3555" s="1">
        <f>Table1[[#This Row],[Profit (Month)]]+SUMIFS(Table1[Profit (Month)],Table1[Category],Table1[[#This Row],[Category]],Table1[Supplier],Table1[[#This Row],[Supplier]],Table1[Brand],Table1[[#This Row],[Brand]],Table1[Year],Table1[[#This Row],[Year]],Table1[Month],"&lt;="&amp;Table1[[#This Row],[Profit (Month)]])</f>
        <v>162545</v>
      </c>
    </row>
    <row r="3556" spans="1:11" x14ac:dyDescent="0.35">
      <c r="A3556" t="s">
        <v>16</v>
      </c>
      <c r="B3556" t="s">
        <v>7</v>
      </c>
      <c r="C3556" t="s">
        <v>8</v>
      </c>
      <c r="D3556">
        <v>2018</v>
      </c>
      <c r="E3556">
        <v>5</v>
      </c>
      <c r="F3556" s="1">
        <v>12862</v>
      </c>
      <c r="G3556" s="1">
        <f t="shared" si="110"/>
        <v>55304575</v>
      </c>
      <c r="H3556" s="1">
        <f>SUM($F$2:F3556)</f>
        <v>49579408</v>
      </c>
      <c r="I3556" s="8">
        <f t="shared" si="111"/>
        <v>0.52735752676849901</v>
      </c>
      <c r="J3556" s="1">
        <f>SUMIFS(Table1[Profit (Month)],Table1[Category],Table1[[#This Row],[Category]],Table1[Supplier],Table1[[#This Row],[Supplier]],Table1[Brand],Table1[[#This Row],[Brand]],Table1[Year],Table1[[#This Row],[Year]],Table1[Month],"&lt;="&amp;Table1[[#This Row],[Profit (Month)]])</f>
        <v>149294</v>
      </c>
      <c r="K3556" s="1">
        <f>Table1[[#This Row],[Profit (Month)]]+SUMIFS(Table1[Profit (Month)],Table1[Category],Table1[[#This Row],[Category]],Table1[Supplier],Table1[[#This Row],[Supplier]],Table1[Brand],Table1[[#This Row],[Brand]],Table1[Year],Table1[[#This Row],[Year]],Table1[Month],"&lt;="&amp;Table1[[#This Row],[Profit (Month)]])</f>
        <v>162156</v>
      </c>
    </row>
    <row r="3557" spans="1:11" x14ac:dyDescent="0.35">
      <c r="A3557" t="s">
        <v>19</v>
      </c>
      <c r="B3557" t="s">
        <v>14</v>
      </c>
      <c r="C3557" t="s">
        <v>11</v>
      </c>
      <c r="D3557">
        <v>2022</v>
      </c>
      <c r="E3557">
        <v>9</v>
      </c>
      <c r="F3557" s="1">
        <v>12862</v>
      </c>
      <c r="G3557" s="1">
        <f t="shared" si="110"/>
        <v>55291713</v>
      </c>
      <c r="H3557" s="1">
        <f>SUM($F$2:F3557)</f>
        <v>49592270</v>
      </c>
      <c r="I3557" s="8">
        <f t="shared" si="111"/>
        <v>0.52723488099264237</v>
      </c>
      <c r="J3557" s="1">
        <f>SUMIFS(Table1[Profit (Month)],Table1[Category],Table1[[#This Row],[Category]],Table1[Supplier],Table1[[#This Row],[Supplier]],Table1[Brand],Table1[[#This Row],[Brand]],Table1[Year],Table1[[#This Row],[Year]],Table1[Month],"&lt;="&amp;Table1[[#This Row],[Profit (Month)]])</f>
        <v>149528</v>
      </c>
      <c r="K3557" s="1">
        <f>Table1[[#This Row],[Profit (Month)]]+SUMIFS(Table1[Profit (Month)],Table1[Category],Table1[[#This Row],[Category]],Table1[Supplier],Table1[[#This Row],[Supplier]],Table1[Brand],Table1[[#This Row],[Brand]],Table1[Year],Table1[[#This Row],[Year]],Table1[Month],"&lt;="&amp;Table1[[#This Row],[Profit (Month)]])</f>
        <v>162390</v>
      </c>
    </row>
    <row r="3558" spans="1:11" x14ac:dyDescent="0.35">
      <c r="A3558" t="s">
        <v>6</v>
      </c>
      <c r="B3558" t="s">
        <v>13</v>
      </c>
      <c r="C3558" t="s">
        <v>8</v>
      </c>
      <c r="D3558">
        <v>2021</v>
      </c>
      <c r="E3558">
        <v>2</v>
      </c>
      <c r="F3558" s="1">
        <v>12861</v>
      </c>
      <c r="G3558" s="1">
        <f t="shared" si="110"/>
        <v>55278851</v>
      </c>
      <c r="H3558" s="1">
        <f>SUM($F$2:F3558)</f>
        <v>49605131</v>
      </c>
      <c r="I3558" s="8">
        <f t="shared" si="111"/>
        <v>0.52711223521678574</v>
      </c>
      <c r="J3558" s="1">
        <f>SUMIFS(Table1[Profit (Month)],Table1[Category],Table1[[#This Row],[Category]],Table1[Supplier],Table1[[#This Row],[Supplier]],Table1[Brand],Table1[[#This Row],[Brand]],Table1[Year],Table1[[#This Row],[Year]],Table1[Month],"&lt;="&amp;Table1[[#This Row],[Profit (Month)]])</f>
        <v>147320</v>
      </c>
      <c r="K3558" s="1">
        <f>Table1[[#This Row],[Profit (Month)]]+SUMIFS(Table1[Profit (Month)],Table1[Category],Table1[[#This Row],[Category]],Table1[Supplier],Table1[[#This Row],[Supplier]],Table1[Brand],Table1[[#This Row],[Brand]],Table1[Year],Table1[[#This Row],[Year]],Table1[Month],"&lt;="&amp;Table1[[#This Row],[Profit (Month)]])</f>
        <v>160181</v>
      </c>
    </row>
    <row r="3559" spans="1:11" x14ac:dyDescent="0.35">
      <c r="A3559" t="s">
        <v>6</v>
      </c>
      <c r="B3559" t="s">
        <v>13</v>
      </c>
      <c r="C3559" t="s">
        <v>12</v>
      </c>
      <c r="D3559">
        <v>2021</v>
      </c>
      <c r="E3559">
        <v>5</v>
      </c>
      <c r="F3559" s="1">
        <v>12861</v>
      </c>
      <c r="G3559" s="1">
        <f t="shared" si="110"/>
        <v>55265990</v>
      </c>
      <c r="H3559" s="1">
        <f>SUM($F$2:F3559)</f>
        <v>49617992</v>
      </c>
      <c r="I3559" s="8">
        <f t="shared" si="111"/>
        <v>0.52698959897644271</v>
      </c>
      <c r="J3559" s="1">
        <f>SUMIFS(Table1[Profit (Month)],Table1[Category],Table1[[#This Row],[Category]],Table1[Supplier],Table1[[#This Row],[Supplier]],Table1[Brand],Table1[[#This Row],[Brand]],Table1[Year],Table1[[#This Row],[Year]],Table1[Month],"&lt;="&amp;Table1[[#This Row],[Profit (Month)]])</f>
        <v>144273</v>
      </c>
      <c r="K3559" s="1">
        <f>Table1[[#This Row],[Profit (Month)]]+SUMIFS(Table1[Profit (Month)],Table1[Category],Table1[[#This Row],[Category]],Table1[Supplier],Table1[[#This Row],[Supplier]],Table1[Brand],Table1[[#This Row],[Brand]],Table1[Year],Table1[[#This Row],[Year]],Table1[Month],"&lt;="&amp;Table1[[#This Row],[Profit (Month)]])</f>
        <v>157134</v>
      </c>
    </row>
    <row r="3560" spans="1:11" x14ac:dyDescent="0.35">
      <c r="A3560" t="s">
        <v>16</v>
      </c>
      <c r="B3560" t="s">
        <v>13</v>
      </c>
      <c r="C3560" t="s">
        <v>10</v>
      </c>
      <c r="D3560">
        <v>2018</v>
      </c>
      <c r="E3560">
        <v>9</v>
      </c>
      <c r="F3560" s="1">
        <v>12859</v>
      </c>
      <c r="G3560" s="1">
        <f t="shared" si="110"/>
        <v>55253129</v>
      </c>
      <c r="H3560" s="1">
        <f>SUM($F$2:F3560)</f>
        <v>49630851</v>
      </c>
      <c r="I3560" s="8">
        <f t="shared" si="111"/>
        <v>0.52686696273609968</v>
      </c>
      <c r="J3560" s="1">
        <f>SUMIFS(Table1[Profit (Month)],Table1[Category],Table1[[#This Row],[Category]],Table1[Supplier],Table1[[#This Row],[Supplier]],Table1[Brand],Table1[[#This Row],[Brand]],Table1[Year],Table1[[#This Row],[Year]],Table1[Month],"&lt;="&amp;Table1[[#This Row],[Profit (Month)]])</f>
        <v>147439</v>
      </c>
      <c r="K3560" s="1">
        <f>Table1[[#This Row],[Profit (Month)]]+SUMIFS(Table1[Profit (Month)],Table1[Category],Table1[[#This Row],[Category]],Table1[Supplier],Table1[[#This Row],[Supplier]],Table1[Brand],Table1[[#This Row],[Brand]],Table1[Year],Table1[[#This Row],[Year]],Table1[Month],"&lt;="&amp;Table1[[#This Row],[Profit (Month)]])</f>
        <v>160298</v>
      </c>
    </row>
    <row r="3561" spans="1:11" x14ac:dyDescent="0.35">
      <c r="A3561" t="s">
        <v>18</v>
      </c>
      <c r="B3561" t="s">
        <v>13</v>
      </c>
      <c r="C3561" t="s">
        <v>12</v>
      </c>
      <c r="D3561">
        <v>2020</v>
      </c>
      <c r="E3561">
        <v>8</v>
      </c>
      <c r="F3561" s="1">
        <v>12859</v>
      </c>
      <c r="G3561" s="1">
        <f t="shared" si="110"/>
        <v>55240270</v>
      </c>
      <c r="H3561" s="1">
        <f>SUM($F$2:F3561)</f>
        <v>49643710</v>
      </c>
      <c r="I3561" s="8">
        <f t="shared" si="111"/>
        <v>0.52674434556678384</v>
      </c>
      <c r="J3561" s="1">
        <f>SUMIFS(Table1[Profit (Month)],Table1[Category],Table1[[#This Row],[Category]],Table1[Supplier],Table1[[#This Row],[Supplier]],Table1[Brand],Table1[[#This Row],[Brand]],Table1[Year],Table1[[#This Row],[Year]],Table1[Month],"&lt;="&amp;Table1[[#This Row],[Profit (Month)]])</f>
        <v>155309</v>
      </c>
      <c r="K3561" s="1">
        <f>Table1[[#This Row],[Profit (Month)]]+SUMIFS(Table1[Profit (Month)],Table1[Category],Table1[[#This Row],[Category]],Table1[Supplier],Table1[[#This Row],[Supplier]],Table1[Brand],Table1[[#This Row],[Brand]],Table1[Year],Table1[[#This Row],[Year]],Table1[Month],"&lt;="&amp;Table1[[#This Row],[Profit (Month)]])</f>
        <v>168168</v>
      </c>
    </row>
    <row r="3562" spans="1:11" x14ac:dyDescent="0.35">
      <c r="A3562" t="s">
        <v>17</v>
      </c>
      <c r="B3562" t="s">
        <v>7</v>
      </c>
      <c r="C3562" t="s">
        <v>12</v>
      </c>
      <c r="D3562">
        <v>2022</v>
      </c>
      <c r="E3562">
        <v>11</v>
      </c>
      <c r="F3562" s="1">
        <v>12858</v>
      </c>
      <c r="G3562" s="1">
        <f t="shared" si="110"/>
        <v>55227411</v>
      </c>
      <c r="H3562" s="1">
        <f>SUM($F$2:F3562)</f>
        <v>49656568</v>
      </c>
      <c r="I3562" s="8">
        <f t="shared" si="111"/>
        <v>0.52662172839746801</v>
      </c>
      <c r="J3562" s="1">
        <f>SUMIFS(Table1[Profit (Month)],Table1[Category],Table1[[#This Row],[Category]],Table1[Supplier],Table1[[#This Row],[Supplier]],Table1[Brand],Table1[[#This Row],[Brand]],Table1[Year],Table1[[#This Row],[Year]],Table1[Month],"&lt;="&amp;Table1[[#This Row],[Profit (Month)]])</f>
        <v>154406</v>
      </c>
      <c r="K3562" s="1">
        <f>Table1[[#This Row],[Profit (Month)]]+SUMIFS(Table1[Profit (Month)],Table1[Category],Table1[[#This Row],[Category]],Table1[Supplier],Table1[[#This Row],[Supplier]],Table1[Brand],Table1[[#This Row],[Brand]],Table1[Year],Table1[[#This Row],[Year]],Table1[Month],"&lt;="&amp;Table1[[#This Row],[Profit (Month)]])</f>
        <v>167264</v>
      </c>
    </row>
    <row r="3563" spans="1:11" x14ac:dyDescent="0.35">
      <c r="A3563" t="s">
        <v>16</v>
      </c>
      <c r="B3563" t="s">
        <v>13</v>
      </c>
      <c r="C3563" t="s">
        <v>12</v>
      </c>
      <c r="D3563">
        <v>2021</v>
      </c>
      <c r="E3563">
        <v>9</v>
      </c>
      <c r="F3563" s="1">
        <v>12855</v>
      </c>
      <c r="G3563" s="1">
        <f t="shared" si="110"/>
        <v>55214553</v>
      </c>
      <c r="H3563" s="1">
        <f>SUM($F$2:F3563)</f>
        <v>49669423</v>
      </c>
      <c r="I3563" s="8">
        <f t="shared" si="111"/>
        <v>0.52649912076366567</v>
      </c>
      <c r="J3563" s="1">
        <f>SUMIFS(Table1[Profit (Month)],Table1[Category],Table1[[#This Row],[Category]],Table1[Supplier],Table1[[#This Row],[Supplier]],Table1[Brand],Table1[[#This Row],[Brand]],Table1[Year],Table1[[#This Row],[Year]],Table1[Month],"&lt;="&amp;Table1[[#This Row],[Profit (Month)]])</f>
        <v>154396</v>
      </c>
      <c r="K3563" s="1">
        <f>Table1[[#This Row],[Profit (Month)]]+SUMIFS(Table1[Profit (Month)],Table1[Category],Table1[[#This Row],[Category]],Table1[Supplier],Table1[[#This Row],[Supplier]],Table1[Brand],Table1[[#This Row],[Brand]],Table1[Year],Table1[[#This Row],[Year]],Table1[Month],"&lt;="&amp;Table1[[#This Row],[Profit (Month)]])</f>
        <v>167251</v>
      </c>
    </row>
    <row r="3564" spans="1:11" x14ac:dyDescent="0.35">
      <c r="A3564" t="s">
        <v>17</v>
      </c>
      <c r="B3564" t="s">
        <v>15</v>
      </c>
      <c r="C3564" t="s">
        <v>8</v>
      </c>
      <c r="D3564">
        <v>2020</v>
      </c>
      <c r="E3564">
        <v>8</v>
      </c>
      <c r="F3564" s="1">
        <v>12855</v>
      </c>
      <c r="G3564" s="1">
        <f t="shared" si="110"/>
        <v>55201698</v>
      </c>
      <c r="H3564" s="1">
        <f>SUM($F$2:F3564)</f>
        <v>49682278</v>
      </c>
      <c r="I3564" s="8">
        <f t="shared" si="111"/>
        <v>0.52637654173640425</v>
      </c>
      <c r="J3564" s="1">
        <f>SUMIFS(Table1[Profit (Month)],Table1[Category],Table1[[#This Row],[Category]],Table1[Supplier],Table1[[#This Row],[Supplier]],Table1[Brand],Table1[[#This Row],[Brand]],Table1[Year],Table1[[#This Row],[Year]],Table1[Month],"&lt;="&amp;Table1[[#This Row],[Profit (Month)]])</f>
        <v>147005</v>
      </c>
      <c r="K3564" s="1">
        <f>Table1[[#This Row],[Profit (Month)]]+SUMIFS(Table1[Profit (Month)],Table1[Category],Table1[[#This Row],[Category]],Table1[Supplier],Table1[[#This Row],[Supplier]],Table1[Brand],Table1[[#This Row],[Brand]],Table1[Year],Table1[[#This Row],[Year]],Table1[Month],"&lt;="&amp;Table1[[#This Row],[Profit (Month)]])</f>
        <v>159860</v>
      </c>
    </row>
    <row r="3565" spans="1:11" x14ac:dyDescent="0.35">
      <c r="A3565" t="s">
        <v>18</v>
      </c>
      <c r="B3565" t="s">
        <v>14</v>
      </c>
      <c r="C3565" t="s">
        <v>9</v>
      </c>
      <c r="D3565">
        <v>2020</v>
      </c>
      <c r="E3565">
        <v>12</v>
      </c>
      <c r="F3565" s="1">
        <v>12855</v>
      </c>
      <c r="G3565" s="1">
        <f t="shared" si="110"/>
        <v>55188843</v>
      </c>
      <c r="H3565" s="1">
        <f>SUM($F$2:F3565)</f>
        <v>49695133</v>
      </c>
      <c r="I3565" s="8">
        <f t="shared" si="111"/>
        <v>0.52625396270914282</v>
      </c>
      <c r="J3565" s="1">
        <f>SUMIFS(Table1[Profit (Month)],Table1[Category],Table1[[#This Row],[Category]],Table1[Supplier],Table1[[#This Row],[Supplier]],Table1[Brand],Table1[[#This Row],[Brand]],Table1[Year],Table1[[#This Row],[Year]],Table1[Month],"&lt;="&amp;Table1[[#This Row],[Profit (Month)]])</f>
        <v>150348</v>
      </c>
      <c r="K3565" s="1">
        <f>Table1[[#This Row],[Profit (Month)]]+SUMIFS(Table1[Profit (Month)],Table1[Category],Table1[[#This Row],[Category]],Table1[Supplier],Table1[[#This Row],[Supplier]],Table1[Brand],Table1[[#This Row],[Brand]],Table1[Year],Table1[[#This Row],[Year]],Table1[Month],"&lt;="&amp;Table1[[#This Row],[Profit (Month)]])</f>
        <v>163203</v>
      </c>
    </row>
    <row r="3566" spans="1:11" x14ac:dyDescent="0.35">
      <c r="A3566" t="s">
        <v>17</v>
      </c>
      <c r="B3566" t="s">
        <v>13</v>
      </c>
      <c r="C3566" t="s">
        <v>12</v>
      </c>
      <c r="D3566">
        <v>2024</v>
      </c>
      <c r="E3566">
        <v>11</v>
      </c>
      <c r="F3566" s="1">
        <v>12854</v>
      </c>
      <c r="G3566" s="1">
        <f t="shared" si="110"/>
        <v>55175988</v>
      </c>
      <c r="H3566" s="1">
        <f>SUM($F$2:F3566)</f>
        <v>49707987</v>
      </c>
      <c r="I3566" s="8">
        <f t="shared" si="111"/>
        <v>0.52613138368188128</v>
      </c>
      <c r="J3566" s="1">
        <f>SUMIFS(Table1[Profit (Month)],Table1[Category],Table1[[#This Row],[Category]],Table1[Supplier],Table1[[#This Row],[Supplier]],Table1[Brand],Table1[[#This Row],[Brand]],Table1[Year],Table1[[#This Row],[Year]],Table1[Month],"&lt;="&amp;Table1[[#This Row],[Profit (Month)]])</f>
        <v>151648</v>
      </c>
      <c r="K3566" s="1">
        <f>Table1[[#This Row],[Profit (Month)]]+SUMIFS(Table1[Profit (Month)],Table1[Category],Table1[[#This Row],[Category]],Table1[Supplier],Table1[[#This Row],[Supplier]],Table1[Brand],Table1[[#This Row],[Brand]],Table1[Year],Table1[[#This Row],[Year]],Table1[Month],"&lt;="&amp;Table1[[#This Row],[Profit (Month)]])</f>
        <v>164502</v>
      </c>
    </row>
    <row r="3567" spans="1:11" x14ac:dyDescent="0.35">
      <c r="A3567" t="s">
        <v>17</v>
      </c>
      <c r="B3567" t="s">
        <v>14</v>
      </c>
      <c r="C3567" t="s">
        <v>9</v>
      </c>
      <c r="D3567">
        <v>2020</v>
      </c>
      <c r="E3567">
        <v>6</v>
      </c>
      <c r="F3567" s="1">
        <v>12854</v>
      </c>
      <c r="G3567" s="1">
        <f t="shared" si="110"/>
        <v>55163134</v>
      </c>
      <c r="H3567" s="1">
        <f>SUM($F$2:F3567)</f>
        <v>49720841</v>
      </c>
      <c r="I3567" s="8">
        <f t="shared" si="111"/>
        <v>0.52600881419013346</v>
      </c>
      <c r="J3567" s="1">
        <f>SUMIFS(Table1[Profit (Month)],Table1[Category],Table1[[#This Row],[Category]],Table1[Supplier],Table1[[#This Row],[Supplier]],Table1[Brand],Table1[[#This Row],[Brand]],Table1[Year],Table1[[#This Row],[Year]],Table1[Month],"&lt;="&amp;Table1[[#This Row],[Profit (Month)]])</f>
        <v>144746</v>
      </c>
      <c r="K3567" s="1">
        <f>Table1[[#This Row],[Profit (Month)]]+SUMIFS(Table1[Profit (Month)],Table1[Category],Table1[[#This Row],[Category]],Table1[Supplier],Table1[[#This Row],[Supplier]],Table1[Brand],Table1[[#This Row],[Brand]],Table1[Year],Table1[[#This Row],[Year]],Table1[Month],"&lt;="&amp;Table1[[#This Row],[Profit (Month)]])</f>
        <v>157600</v>
      </c>
    </row>
    <row r="3568" spans="1:11" x14ac:dyDescent="0.35">
      <c r="A3568" t="s">
        <v>17</v>
      </c>
      <c r="B3568" t="s">
        <v>15</v>
      </c>
      <c r="C3568" t="s">
        <v>9</v>
      </c>
      <c r="D3568">
        <v>2023</v>
      </c>
      <c r="E3568">
        <v>11</v>
      </c>
      <c r="F3568" s="1">
        <v>12854</v>
      </c>
      <c r="G3568" s="1">
        <f t="shared" si="110"/>
        <v>55150280</v>
      </c>
      <c r="H3568" s="1">
        <f>SUM($F$2:F3568)</f>
        <v>49733695</v>
      </c>
      <c r="I3568" s="8">
        <f t="shared" si="111"/>
        <v>0.52588624469838552</v>
      </c>
      <c r="J3568" s="1">
        <f>SUMIFS(Table1[Profit (Month)],Table1[Category],Table1[[#This Row],[Category]],Table1[Supplier],Table1[[#This Row],[Supplier]],Table1[Brand],Table1[[#This Row],[Brand]],Table1[Year],Table1[[#This Row],[Year]],Table1[Month],"&lt;="&amp;Table1[[#This Row],[Profit (Month)]])</f>
        <v>144818</v>
      </c>
      <c r="K3568" s="1">
        <f>Table1[[#This Row],[Profit (Month)]]+SUMIFS(Table1[Profit (Month)],Table1[Category],Table1[[#This Row],[Category]],Table1[Supplier],Table1[[#This Row],[Supplier]],Table1[Brand],Table1[[#This Row],[Brand]],Table1[Year],Table1[[#This Row],[Year]],Table1[Month],"&lt;="&amp;Table1[[#This Row],[Profit (Month)]])</f>
        <v>157672</v>
      </c>
    </row>
    <row r="3569" spans="1:11" x14ac:dyDescent="0.35">
      <c r="A3569" t="s">
        <v>19</v>
      </c>
      <c r="B3569" t="s">
        <v>14</v>
      </c>
      <c r="C3569" t="s">
        <v>9</v>
      </c>
      <c r="D3569">
        <v>2024</v>
      </c>
      <c r="E3569">
        <v>11</v>
      </c>
      <c r="F3569" s="1">
        <v>12854</v>
      </c>
      <c r="G3569" s="1">
        <f t="shared" si="110"/>
        <v>55137426</v>
      </c>
      <c r="H3569" s="1">
        <f>SUM($F$2:F3569)</f>
        <v>49746549</v>
      </c>
      <c r="I3569" s="8">
        <f t="shared" si="111"/>
        <v>0.52576367520663769</v>
      </c>
      <c r="J3569" s="1">
        <f>SUMIFS(Table1[Profit (Month)],Table1[Category],Table1[[#This Row],[Category]],Table1[Supplier],Table1[[#This Row],[Supplier]],Table1[Brand],Table1[[#This Row],[Brand]],Table1[Year],Table1[[#This Row],[Year]],Table1[Month],"&lt;="&amp;Table1[[#This Row],[Profit (Month)]])</f>
        <v>160277</v>
      </c>
      <c r="K3569" s="1">
        <f>Table1[[#This Row],[Profit (Month)]]+SUMIFS(Table1[Profit (Month)],Table1[Category],Table1[[#This Row],[Category]],Table1[Supplier],Table1[[#This Row],[Supplier]],Table1[Brand],Table1[[#This Row],[Brand]],Table1[Year],Table1[[#This Row],[Year]],Table1[Month],"&lt;="&amp;Table1[[#This Row],[Profit (Month)]])</f>
        <v>173131</v>
      </c>
    </row>
    <row r="3570" spans="1:11" x14ac:dyDescent="0.35">
      <c r="A3570" t="s">
        <v>6</v>
      </c>
      <c r="B3570" t="s">
        <v>15</v>
      </c>
      <c r="C3570" t="s">
        <v>8</v>
      </c>
      <c r="D3570">
        <v>2023</v>
      </c>
      <c r="E3570">
        <v>7</v>
      </c>
      <c r="F3570" s="1">
        <v>12853</v>
      </c>
      <c r="G3570" s="1">
        <f t="shared" si="110"/>
        <v>55124572</v>
      </c>
      <c r="H3570" s="1">
        <f>SUM($F$2:F3570)</f>
        <v>49759402</v>
      </c>
      <c r="I3570" s="8">
        <f t="shared" si="111"/>
        <v>0.52564110571488976</v>
      </c>
      <c r="J3570" s="1">
        <f>SUMIFS(Table1[Profit (Month)],Table1[Category],Table1[[#This Row],[Category]],Table1[Supplier],Table1[[#This Row],[Supplier]],Table1[Brand],Table1[[#This Row],[Brand]],Table1[Year],Table1[[#This Row],[Year]],Table1[Month],"&lt;="&amp;Table1[[#This Row],[Profit (Month)]])</f>
        <v>150758</v>
      </c>
      <c r="K3570" s="1">
        <f>Table1[[#This Row],[Profit (Month)]]+SUMIFS(Table1[Profit (Month)],Table1[Category],Table1[[#This Row],[Category]],Table1[Supplier],Table1[[#This Row],[Supplier]],Table1[Brand],Table1[[#This Row],[Brand]],Table1[Year],Table1[[#This Row],[Year]],Table1[Month],"&lt;="&amp;Table1[[#This Row],[Profit (Month)]])</f>
        <v>163611</v>
      </c>
    </row>
    <row r="3571" spans="1:11" x14ac:dyDescent="0.35">
      <c r="A3571" t="s">
        <v>6</v>
      </c>
      <c r="B3571" t="s">
        <v>13</v>
      </c>
      <c r="C3571" t="s">
        <v>10</v>
      </c>
      <c r="D3571">
        <v>2021</v>
      </c>
      <c r="E3571">
        <v>2</v>
      </c>
      <c r="F3571" s="1">
        <v>12852</v>
      </c>
      <c r="G3571" s="1">
        <f t="shared" si="110"/>
        <v>55111719</v>
      </c>
      <c r="H3571" s="1">
        <f>SUM($F$2:F3571)</f>
        <v>49772254</v>
      </c>
      <c r="I3571" s="8">
        <f t="shared" si="111"/>
        <v>0.52551854575865553</v>
      </c>
      <c r="J3571" s="1">
        <f>SUMIFS(Table1[Profit (Month)],Table1[Category],Table1[[#This Row],[Category]],Table1[Supplier],Table1[[#This Row],[Supplier]],Table1[Brand],Table1[[#This Row],[Brand]],Table1[Year],Table1[[#This Row],[Year]],Table1[Month],"&lt;="&amp;Table1[[#This Row],[Profit (Month)]])</f>
        <v>154847</v>
      </c>
      <c r="K3571" s="1">
        <f>Table1[[#This Row],[Profit (Month)]]+SUMIFS(Table1[Profit (Month)],Table1[Category],Table1[[#This Row],[Category]],Table1[Supplier],Table1[[#This Row],[Supplier]],Table1[Brand],Table1[[#This Row],[Brand]],Table1[Year],Table1[[#This Row],[Year]],Table1[Month],"&lt;="&amp;Table1[[#This Row],[Profit (Month)]])</f>
        <v>167699</v>
      </c>
    </row>
    <row r="3572" spans="1:11" x14ac:dyDescent="0.35">
      <c r="A3572" t="s">
        <v>17</v>
      </c>
      <c r="B3572" t="s">
        <v>14</v>
      </c>
      <c r="C3572" t="s">
        <v>9</v>
      </c>
      <c r="D3572">
        <v>2021</v>
      </c>
      <c r="E3572">
        <v>4</v>
      </c>
      <c r="F3572" s="1">
        <v>12852</v>
      </c>
      <c r="G3572" s="1">
        <f t="shared" si="110"/>
        <v>55098867</v>
      </c>
      <c r="H3572" s="1">
        <f>SUM($F$2:F3572)</f>
        <v>49785106</v>
      </c>
      <c r="I3572" s="8">
        <f t="shared" si="111"/>
        <v>0.5253959953379348</v>
      </c>
      <c r="J3572" s="1">
        <f>SUMIFS(Table1[Profit (Month)],Table1[Category],Table1[[#This Row],[Category]],Table1[Supplier],Table1[[#This Row],[Supplier]],Table1[Brand],Table1[[#This Row],[Brand]],Table1[Year],Table1[[#This Row],[Year]],Table1[Month],"&lt;="&amp;Table1[[#This Row],[Profit (Month)]])</f>
        <v>162205</v>
      </c>
      <c r="K3572" s="1">
        <f>Table1[[#This Row],[Profit (Month)]]+SUMIFS(Table1[Profit (Month)],Table1[Category],Table1[[#This Row],[Category]],Table1[Supplier],Table1[[#This Row],[Supplier]],Table1[Brand],Table1[[#This Row],[Brand]],Table1[Year],Table1[[#This Row],[Year]],Table1[Month],"&lt;="&amp;Table1[[#This Row],[Profit (Month)]])</f>
        <v>175057</v>
      </c>
    </row>
    <row r="3573" spans="1:11" x14ac:dyDescent="0.35">
      <c r="A3573" t="s">
        <v>19</v>
      </c>
      <c r="B3573" t="s">
        <v>15</v>
      </c>
      <c r="C3573" t="s">
        <v>12</v>
      </c>
      <c r="D3573">
        <v>2020</v>
      </c>
      <c r="E3573">
        <v>2</v>
      </c>
      <c r="F3573" s="1">
        <v>12852</v>
      </c>
      <c r="G3573" s="1">
        <f t="shared" si="110"/>
        <v>55086015</v>
      </c>
      <c r="H3573" s="1">
        <f>SUM($F$2:F3573)</f>
        <v>49797958</v>
      </c>
      <c r="I3573" s="8">
        <f t="shared" si="111"/>
        <v>0.52527344491721417</v>
      </c>
      <c r="J3573" s="1">
        <f>SUMIFS(Table1[Profit (Month)],Table1[Category],Table1[[#This Row],[Category]],Table1[Supplier],Table1[[#This Row],[Supplier]],Table1[Brand],Table1[[#This Row],[Brand]],Table1[Year],Table1[[#This Row],[Year]],Table1[Month],"&lt;="&amp;Table1[[#This Row],[Profit (Month)]])</f>
        <v>144003</v>
      </c>
      <c r="K3573" s="1">
        <f>Table1[[#This Row],[Profit (Month)]]+SUMIFS(Table1[Profit (Month)],Table1[Category],Table1[[#This Row],[Category]],Table1[Supplier],Table1[[#This Row],[Supplier]],Table1[Brand],Table1[[#This Row],[Brand]],Table1[Year],Table1[[#This Row],[Year]],Table1[Month],"&lt;="&amp;Table1[[#This Row],[Profit (Month)]])</f>
        <v>156855</v>
      </c>
    </row>
    <row r="3574" spans="1:11" x14ac:dyDescent="0.35">
      <c r="A3574" t="s">
        <v>17</v>
      </c>
      <c r="B3574" t="s">
        <v>13</v>
      </c>
      <c r="C3574" t="s">
        <v>9</v>
      </c>
      <c r="D3574">
        <v>2022</v>
      </c>
      <c r="E3574">
        <v>9</v>
      </c>
      <c r="F3574" s="1">
        <v>12850</v>
      </c>
      <c r="G3574" s="1">
        <f t="shared" si="110"/>
        <v>55073163</v>
      </c>
      <c r="H3574" s="1">
        <f>SUM($F$2:F3574)</f>
        <v>49810808</v>
      </c>
      <c r="I3574" s="8">
        <f t="shared" si="111"/>
        <v>0.52515089449649344</v>
      </c>
      <c r="J3574" s="1">
        <f>SUMIFS(Table1[Profit (Month)],Table1[Category],Table1[[#This Row],[Category]],Table1[Supplier],Table1[[#This Row],[Supplier]],Table1[Brand],Table1[[#This Row],[Brand]],Table1[Year],Table1[[#This Row],[Year]],Table1[Month],"&lt;="&amp;Table1[[#This Row],[Profit (Month)]])</f>
        <v>147850</v>
      </c>
      <c r="K3574" s="1">
        <f>Table1[[#This Row],[Profit (Month)]]+SUMIFS(Table1[Profit (Month)],Table1[Category],Table1[[#This Row],[Category]],Table1[Supplier],Table1[[#This Row],[Supplier]],Table1[Brand],Table1[[#This Row],[Brand]],Table1[Year],Table1[[#This Row],[Year]],Table1[Month],"&lt;="&amp;Table1[[#This Row],[Profit (Month)]])</f>
        <v>160700</v>
      </c>
    </row>
    <row r="3575" spans="1:11" x14ac:dyDescent="0.35">
      <c r="A3575" t="s">
        <v>19</v>
      </c>
      <c r="B3575" t="s">
        <v>15</v>
      </c>
      <c r="C3575" t="s">
        <v>9</v>
      </c>
      <c r="D3575">
        <v>2023</v>
      </c>
      <c r="E3575">
        <v>8</v>
      </c>
      <c r="F3575" s="1">
        <v>12849</v>
      </c>
      <c r="G3575" s="1">
        <f t="shared" si="110"/>
        <v>55060313</v>
      </c>
      <c r="H3575" s="1">
        <f>SUM($F$2:F3575)</f>
        <v>49823657</v>
      </c>
      <c r="I3575" s="8">
        <f t="shared" si="111"/>
        <v>0.52502836314680001</v>
      </c>
      <c r="J3575" s="1">
        <f>SUMIFS(Table1[Profit (Month)],Table1[Category],Table1[[#This Row],[Category]],Table1[Supplier],Table1[[#This Row],[Supplier]],Table1[Brand],Table1[[#This Row],[Brand]],Table1[Year],Table1[[#This Row],[Year]],Table1[Month],"&lt;="&amp;Table1[[#This Row],[Profit (Month)]])</f>
        <v>147226</v>
      </c>
      <c r="K3575" s="1">
        <f>Table1[[#This Row],[Profit (Month)]]+SUMIFS(Table1[Profit (Month)],Table1[Category],Table1[[#This Row],[Category]],Table1[Supplier],Table1[[#This Row],[Supplier]],Table1[Brand],Table1[[#This Row],[Brand]],Table1[Year],Table1[[#This Row],[Year]],Table1[Month],"&lt;="&amp;Table1[[#This Row],[Profit (Month)]])</f>
        <v>160075</v>
      </c>
    </row>
    <row r="3576" spans="1:11" x14ac:dyDescent="0.35">
      <c r="A3576" t="s">
        <v>16</v>
      </c>
      <c r="B3576" t="s">
        <v>15</v>
      </c>
      <c r="C3576" t="s">
        <v>10</v>
      </c>
      <c r="D3576">
        <v>2019</v>
      </c>
      <c r="E3576">
        <v>2</v>
      </c>
      <c r="F3576" s="1">
        <v>12848</v>
      </c>
      <c r="G3576" s="1">
        <f t="shared" si="110"/>
        <v>55047464</v>
      </c>
      <c r="H3576" s="1">
        <f>SUM($F$2:F3576)</f>
        <v>49836505</v>
      </c>
      <c r="I3576" s="8">
        <f t="shared" si="111"/>
        <v>0.52490584133262008</v>
      </c>
      <c r="J3576" s="1">
        <f>SUMIFS(Table1[Profit (Month)],Table1[Category],Table1[[#This Row],[Category]],Table1[Supplier],Table1[[#This Row],[Supplier]],Table1[Brand],Table1[[#This Row],[Brand]],Table1[Year],Table1[[#This Row],[Year]],Table1[Month],"&lt;="&amp;Table1[[#This Row],[Profit (Month)]])</f>
        <v>152894</v>
      </c>
      <c r="K3576" s="1">
        <f>Table1[[#This Row],[Profit (Month)]]+SUMIFS(Table1[Profit (Month)],Table1[Category],Table1[[#This Row],[Category]],Table1[Supplier],Table1[[#This Row],[Supplier]],Table1[Brand],Table1[[#This Row],[Brand]],Table1[Year],Table1[[#This Row],[Year]],Table1[Month],"&lt;="&amp;Table1[[#This Row],[Profit (Month)]])</f>
        <v>165742</v>
      </c>
    </row>
    <row r="3577" spans="1:11" x14ac:dyDescent="0.35">
      <c r="A3577" t="s">
        <v>17</v>
      </c>
      <c r="B3577" t="s">
        <v>7</v>
      </c>
      <c r="C3577" t="s">
        <v>9</v>
      </c>
      <c r="D3577">
        <v>2020</v>
      </c>
      <c r="E3577">
        <v>7</v>
      </c>
      <c r="F3577" s="1">
        <v>12847</v>
      </c>
      <c r="G3577" s="1">
        <f t="shared" si="110"/>
        <v>55034616</v>
      </c>
      <c r="H3577" s="1">
        <f>SUM($F$2:F3577)</f>
        <v>49849352</v>
      </c>
      <c r="I3577" s="8">
        <f t="shared" si="111"/>
        <v>0.52478332905395375</v>
      </c>
      <c r="J3577" s="1">
        <f>SUMIFS(Table1[Profit (Month)],Table1[Category],Table1[[#This Row],[Category]],Table1[Supplier],Table1[[#This Row],[Supplier]],Table1[Brand],Table1[[#This Row],[Brand]],Table1[Year],Table1[[#This Row],[Year]],Table1[Month],"&lt;="&amp;Table1[[#This Row],[Profit (Month)]])</f>
        <v>147612</v>
      </c>
      <c r="K3577" s="1">
        <f>Table1[[#This Row],[Profit (Month)]]+SUMIFS(Table1[Profit (Month)],Table1[Category],Table1[[#This Row],[Category]],Table1[Supplier],Table1[[#This Row],[Supplier]],Table1[Brand],Table1[[#This Row],[Brand]],Table1[Year],Table1[[#This Row],[Year]],Table1[Month],"&lt;="&amp;Table1[[#This Row],[Profit (Month)]])</f>
        <v>160459</v>
      </c>
    </row>
    <row r="3578" spans="1:11" x14ac:dyDescent="0.35">
      <c r="A3578" t="s">
        <v>18</v>
      </c>
      <c r="B3578" t="s">
        <v>14</v>
      </c>
      <c r="C3578" t="s">
        <v>11</v>
      </c>
      <c r="D3578">
        <v>2021</v>
      </c>
      <c r="E3578">
        <v>5</v>
      </c>
      <c r="F3578" s="1">
        <v>12847</v>
      </c>
      <c r="G3578" s="1">
        <f t="shared" si="110"/>
        <v>55021769</v>
      </c>
      <c r="H3578" s="1">
        <f>SUM($F$2:F3578)</f>
        <v>49862199</v>
      </c>
      <c r="I3578" s="8">
        <f t="shared" si="111"/>
        <v>0.52466082631080102</v>
      </c>
      <c r="J3578" s="1">
        <f>SUMIFS(Table1[Profit (Month)],Table1[Category],Table1[[#This Row],[Category]],Table1[Supplier],Table1[[#This Row],[Supplier]],Table1[Brand],Table1[[#This Row],[Brand]],Table1[Year],Table1[[#This Row],[Year]],Table1[Month],"&lt;="&amp;Table1[[#This Row],[Profit (Month)]])</f>
        <v>144614</v>
      </c>
      <c r="K3578" s="1">
        <f>Table1[[#This Row],[Profit (Month)]]+SUMIFS(Table1[Profit (Month)],Table1[Category],Table1[[#This Row],[Category]],Table1[Supplier],Table1[[#This Row],[Supplier]],Table1[Brand],Table1[[#This Row],[Brand]],Table1[Year],Table1[[#This Row],[Year]],Table1[Month],"&lt;="&amp;Table1[[#This Row],[Profit (Month)]])</f>
        <v>157461</v>
      </c>
    </row>
    <row r="3579" spans="1:11" x14ac:dyDescent="0.35">
      <c r="A3579" t="s">
        <v>6</v>
      </c>
      <c r="B3579" t="s">
        <v>7</v>
      </c>
      <c r="C3579" t="s">
        <v>11</v>
      </c>
      <c r="D3579">
        <v>2018</v>
      </c>
      <c r="E3579">
        <v>3</v>
      </c>
      <c r="F3579" s="1">
        <v>12846</v>
      </c>
      <c r="G3579" s="1">
        <f t="shared" si="110"/>
        <v>55008922</v>
      </c>
      <c r="H3579" s="1">
        <f>SUM($F$2:F3579)</f>
        <v>49875045</v>
      </c>
      <c r="I3579" s="8">
        <f t="shared" si="111"/>
        <v>0.52453832356764829</v>
      </c>
      <c r="J3579" s="1">
        <f>SUMIFS(Table1[Profit (Month)],Table1[Category],Table1[[#This Row],[Category]],Table1[Supplier],Table1[[#This Row],[Supplier]],Table1[Brand],Table1[[#This Row],[Brand]],Table1[Year],Table1[[#This Row],[Year]],Table1[Month],"&lt;="&amp;Table1[[#This Row],[Profit (Month)]])</f>
        <v>143765</v>
      </c>
      <c r="K3579" s="1">
        <f>Table1[[#This Row],[Profit (Month)]]+SUMIFS(Table1[Profit (Month)],Table1[Category],Table1[[#This Row],[Category]],Table1[Supplier],Table1[[#This Row],[Supplier]],Table1[Brand],Table1[[#This Row],[Brand]],Table1[Year],Table1[[#This Row],[Year]],Table1[Month],"&lt;="&amp;Table1[[#This Row],[Profit (Month)]])</f>
        <v>156611</v>
      </c>
    </row>
    <row r="3580" spans="1:11" x14ac:dyDescent="0.35">
      <c r="A3580" t="s">
        <v>6</v>
      </c>
      <c r="B3580" t="s">
        <v>7</v>
      </c>
      <c r="C3580" t="s">
        <v>12</v>
      </c>
      <c r="D3580">
        <v>2022</v>
      </c>
      <c r="E3580">
        <v>3</v>
      </c>
      <c r="F3580" s="1">
        <v>12846</v>
      </c>
      <c r="G3580" s="1">
        <f t="shared" si="110"/>
        <v>54996076</v>
      </c>
      <c r="H3580" s="1">
        <f>SUM($F$2:F3580)</f>
        <v>49887891</v>
      </c>
      <c r="I3580" s="8">
        <f t="shared" si="111"/>
        <v>0.52441583036000916</v>
      </c>
      <c r="J3580" s="1">
        <f>SUMIFS(Table1[Profit (Month)],Table1[Category],Table1[[#This Row],[Category]],Table1[Supplier],Table1[[#This Row],[Supplier]],Table1[Brand],Table1[[#This Row],[Brand]],Table1[Year],Table1[[#This Row],[Year]],Table1[Month],"&lt;="&amp;Table1[[#This Row],[Profit (Month)]])</f>
        <v>146591</v>
      </c>
      <c r="K3580" s="1">
        <f>Table1[[#This Row],[Profit (Month)]]+SUMIFS(Table1[Profit (Month)],Table1[Category],Table1[[#This Row],[Category]],Table1[Supplier],Table1[[#This Row],[Supplier]],Table1[Brand],Table1[[#This Row],[Brand]],Table1[Year],Table1[[#This Row],[Year]],Table1[Month],"&lt;="&amp;Table1[[#This Row],[Profit (Month)]])</f>
        <v>159437</v>
      </c>
    </row>
    <row r="3581" spans="1:11" x14ac:dyDescent="0.35">
      <c r="A3581" t="s">
        <v>16</v>
      </c>
      <c r="B3581" t="s">
        <v>7</v>
      </c>
      <c r="C3581" t="s">
        <v>8</v>
      </c>
      <c r="D3581">
        <v>2020</v>
      </c>
      <c r="E3581">
        <v>7</v>
      </c>
      <c r="F3581" s="1">
        <v>12845</v>
      </c>
      <c r="G3581" s="1">
        <f t="shared" si="110"/>
        <v>54983230</v>
      </c>
      <c r="H3581" s="1">
        <f>SUM($F$2:F3581)</f>
        <v>49900736</v>
      </c>
      <c r="I3581" s="8">
        <f t="shared" si="111"/>
        <v>0.52429333715237014</v>
      </c>
      <c r="J3581" s="1">
        <f>SUMIFS(Table1[Profit (Month)],Table1[Category],Table1[[#This Row],[Category]],Table1[Supplier],Table1[[#This Row],[Supplier]],Table1[Brand],Table1[[#This Row],[Brand]],Table1[Year],Table1[[#This Row],[Year]],Table1[Month],"&lt;="&amp;Table1[[#This Row],[Profit (Month)]])</f>
        <v>154781</v>
      </c>
      <c r="K3581" s="1">
        <f>Table1[[#This Row],[Profit (Month)]]+SUMIFS(Table1[Profit (Month)],Table1[Category],Table1[[#This Row],[Category]],Table1[Supplier],Table1[[#This Row],[Supplier]],Table1[Brand],Table1[[#This Row],[Brand]],Table1[Year],Table1[[#This Row],[Year]],Table1[Month],"&lt;="&amp;Table1[[#This Row],[Profit (Month)]])</f>
        <v>167626</v>
      </c>
    </row>
    <row r="3582" spans="1:11" x14ac:dyDescent="0.35">
      <c r="A3582" t="s">
        <v>17</v>
      </c>
      <c r="B3582" t="s">
        <v>14</v>
      </c>
      <c r="C3582" t="s">
        <v>8</v>
      </c>
      <c r="D3582">
        <v>2018</v>
      </c>
      <c r="E3582">
        <v>4</v>
      </c>
      <c r="F3582" s="1">
        <v>12844</v>
      </c>
      <c r="G3582" s="1">
        <f t="shared" si="110"/>
        <v>54970385</v>
      </c>
      <c r="H3582" s="1">
        <f>SUM($F$2:F3582)</f>
        <v>49913580</v>
      </c>
      <c r="I3582" s="8">
        <f t="shared" si="111"/>
        <v>0.52417085348024461</v>
      </c>
      <c r="J3582" s="1">
        <f>SUMIFS(Table1[Profit (Month)],Table1[Category],Table1[[#This Row],[Category]],Table1[Supplier],Table1[[#This Row],[Supplier]],Table1[Brand],Table1[[#This Row],[Brand]],Table1[Year],Table1[[#This Row],[Year]],Table1[Month],"&lt;="&amp;Table1[[#This Row],[Profit (Month)]])</f>
        <v>150285</v>
      </c>
      <c r="K3582" s="1">
        <f>Table1[[#This Row],[Profit (Month)]]+SUMIFS(Table1[Profit (Month)],Table1[Category],Table1[[#This Row],[Category]],Table1[Supplier],Table1[[#This Row],[Supplier]],Table1[Brand],Table1[[#This Row],[Brand]],Table1[Year],Table1[[#This Row],[Year]],Table1[Month],"&lt;="&amp;Table1[[#This Row],[Profit (Month)]])</f>
        <v>163129</v>
      </c>
    </row>
    <row r="3583" spans="1:11" x14ac:dyDescent="0.35">
      <c r="A3583" t="s">
        <v>16</v>
      </c>
      <c r="B3583" t="s">
        <v>15</v>
      </c>
      <c r="C3583" t="s">
        <v>10</v>
      </c>
      <c r="D3583">
        <v>2021</v>
      </c>
      <c r="E3583">
        <v>7</v>
      </c>
      <c r="F3583" s="1">
        <v>12842</v>
      </c>
      <c r="G3583" s="1">
        <f t="shared" si="110"/>
        <v>54957541</v>
      </c>
      <c r="H3583" s="1">
        <f>SUM($F$2:F3583)</f>
        <v>49926422</v>
      </c>
      <c r="I3583" s="8">
        <f t="shared" si="111"/>
        <v>0.52404837934363269</v>
      </c>
      <c r="J3583" s="1">
        <f>SUMIFS(Table1[Profit (Month)],Table1[Category],Table1[[#This Row],[Category]],Table1[Supplier],Table1[[#This Row],[Supplier]],Table1[Brand],Table1[[#This Row],[Brand]],Table1[Year],Table1[[#This Row],[Year]],Table1[Month],"&lt;="&amp;Table1[[#This Row],[Profit (Month)]])</f>
        <v>161138</v>
      </c>
      <c r="K3583" s="1">
        <f>Table1[[#This Row],[Profit (Month)]]+SUMIFS(Table1[Profit (Month)],Table1[Category],Table1[[#This Row],[Category]],Table1[Supplier],Table1[[#This Row],[Supplier]],Table1[Brand],Table1[[#This Row],[Brand]],Table1[Year],Table1[[#This Row],[Year]],Table1[Month],"&lt;="&amp;Table1[[#This Row],[Profit (Month)]])</f>
        <v>173980</v>
      </c>
    </row>
    <row r="3584" spans="1:11" x14ac:dyDescent="0.35">
      <c r="A3584" t="s">
        <v>17</v>
      </c>
      <c r="B3584" t="s">
        <v>15</v>
      </c>
      <c r="C3584" t="s">
        <v>12</v>
      </c>
      <c r="D3584">
        <v>2020</v>
      </c>
      <c r="E3584">
        <v>3</v>
      </c>
      <c r="F3584" s="1">
        <v>12842</v>
      </c>
      <c r="G3584" s="1">
        <f t="shared" si="110"/>
        <v>54944699</v>
      </c>
      <c r="H3584" s="1">
        <f>SUM($F$2:F3584)</f>
        <v>49939264</v>
      </c>
      <c r="I3584" s="8">
        <f t="shared" si="111"/>
        <v>0.52392592427804796</v>
      </c>
      <c r="J3584" s="1">
        <f>SUMIFS(Table1[Profit (Month)],Table1[Category],Table1[[#This Row],[Category]],Table1[Supplier],Table1[[#This Row],[Supplier]],Table1[Brand],Table1[[#This Row],[Brand]],Table1[Year],Table1[[#This Row],[Year]],Table1[Month],"&lt;="&amp;Table1[[#This Row],[Profit (Month)]])</f>
        <v>155239</v>
      </c>
      <c r="K3584" s="1">
        <f>Table1[[#This Row],[Profit (Month)]]+SUMIFS(Table1[Profit (Month)],Table1[Category],Table1[[#This Row],[Category]],Table1[Supplier],Table1[[#This Row],[Supplier]],Table1[Brand],Table1[[#This Row],[Brand]],Table1[Year],Table1[[#This Row],[Year]],Table1[Month],"&lt;="&amp;Table1[[#This Row],[Profit (Month)]])</f>
        <v>168081</v>
      </c>
    </row>
    <row r="3585" spans="1:11" x14ac:dyDescent="0.35">
      <c r="A3585" t="s">
        <v>18</v>
      </c>
      <c r="B3585" t="s">
        <v>7</v>
      </c>
      <c r="C3585" t="s">
        <v>10</v>
      </c>
      <c r="D3585">
        <v>2018</v>
      </c>
      <c r="E3585">
        <v>4</v>
      </c>
      <c r="F3585" s="1">
        <v>12842</v>
      </c>
      <c r="G3585" s="1">
        <f t="shared" si="110"/>
        <v>54931857</v>
      </c>
      <c r="H3585" s="1">
        <f>SUM($F$2:F3585)</f>
        <v>49952106</v>
      </c>
      <c r="I3585" s="8">
        <f t="shared" si="111"/>
        <v>0.52380346921246312</v>
      </c>
      <c r="J3585" s="1">
        <f>SUMIFS(Table1[Profit (Month)],Table1[Category],Table1[[#This Row],[Category]],Table1[Supplier],Table1[[#This Row],[Supplier]],Table1[Brand],Table1[[#This Row],[Brand]],Table1[Year],Table1[[#This Row],[Year]],Table1[Month],"&lt;="&amp;Table1[[#This Row],[Profit (Month)]])</f>
        <v>143671</v>
      </c>
      <c r="K3585" s="1">
        <f>Table1[[#This Row],[Profit (Month)]]+SUMIFS(Table1[Profit (Month)],Table1[Category],Table1[[#This Row],[Category]],Table1[Supplier],Table1[[#This Row],[Supplier]],Table1[Brand],Table1[[#This Row],[Brand]],Table1[Year],Table1[[#This Row],[Year]],Table1[Month],"&lt;="&amp;Table1[[#This Row],[Profit (Month)]])</f>
        <v>156513</v>
      </c>
    </row>
    <row r="3586" spans="1:11" x14ac:dyDescent="0.35">
      <c r="A3586" t="s">
        <v>18</v>
      </c>
      <c r="B3586" t="s">
        <v>14</v>
      </c>
      <c r="C3586" t="s">
        <v>8</v>
      </c>
      <c r="D3586">
        <v>2018</v>
      </c>
      <c r="E3586">
        <v>5</v>
      </c>
      <c r="F3586" s="1">
        <v>12842</v>
      </c>
      <c r="G3586" s="1">
        <f t="shared" ref="G3586:G3649" si="112">SUM(F3586:F11985)</f>
        <v>54919015</v>
      </c>
      <c r="H3586" s="1">
        <f>SUM($F$2:F3586)</f>
        <v>49964948</v>
      </c>
      <c r="I3586" s="8">
        <f t="shared" ref="I3586:I3649" si="113">G3586 / MAX($H$2:$H$8401)</f>
        <v>0.5236810141468784</v>
      </c>
      <c r="J3586" s="1">
        <f>SUMIFS(Table1[Profit (Month)],Table1[Category],Table1[[#This Row],[Category]],Table1[Supplier],Table1[[#This Row],[Supplier]],Table1[Brand],Table1[[#This Row],[Brand]],Table1[Year],Table1[[#This Row],[Year]],Table1[Month],"&lt;="&amp;Table1[[#This Row],[Profit (Month)]])</f>
        <v>148872</v>
      </c>
      <c r="K3586" s="1">
        <f>Table1[[#This Row],[Profit (Month)]]+SUMIFS(Table1[Profit (Month)],Table1[Category],Table1[[#This Row],[Category]],Table1[Supplier],Table1[[#This Row],[Supplier]],Table1[Brand],Table1[[#This Row],[Brand]],Table1[Year],Table1[[#This Row],[Year]],Table1[Month],"&lt;="&amp;Table1[[#This Row],[Profit (Month)]])</f>
        <v>161714</v>
      </c>
    </row>
    <row r="3587" spans="1:11" x14ac:dyDescent="0.35">
      <c r="A3587" t="s">
        <v>18</v>
      </c>
      <c r="B3587" t="s">
        <v>15</v>
      </c>
      <c r="C3587" t="s">
        <v>11</v>
      </c>
      <c r="D3587">
        <v>2020</v>
      </c>
      <c r="E3587">
        <v>4</v>
      </c>
      <c r="F3587" s="1">
        <v>12842</v>
      </c>
      <c r="G3587" s="1">
        <f t="shared" si="112"/>
        <v>54906173</v>
      </c>
      <c r="H3587" s="1">
        <f>SUM($F$2:F3587)</f>
        <v>49977790</v>
      </c>
      <c r="I3587" s="8">
        <f t="shared" si="113"/>
        <v>0.52355855908129367</v>
      </c>
      <c r="J3587" s="1">
        <f>SUMIFS(Table1[Profit (Month)],Table1[Category],Table1[[#This Row],[Category]],Table1[Supplier],Table1[[#This Row],[Supplier]],Table1[Brand],Table1[[#This Row],[Brand]],Table1[Year],Table1[[#This Row],[Year]],Table1[Month],"&lt;="&amp;Table1[[#This Row],[Profit (Month)]])</f>
        <v>156434</v>
      </c>
      <c r="K3587" s="1">
        <f>Table1[[#This Row],[Profit (Month)]]+SUMIFS(Table1[Profit (Month)],Table1[Category],Table1[[#This Row],[Category]],Table1[Supplier],Table1[[#This Row],[Supplier]],Table1[Brand],Table1[[#This Row],[Brand]],Table1[Year],Table1[[#This Row],[Year]],Table1[Month],"&lt;="&amp;Table1[[#This Row],[Profit (Month)]])</f>
        <v>169276</v>
      </c>
    </row>
    <row r="3588" spans="1:11" x14ac:dyDescent="0.35">
      <c r="A3588" t="s">
        <v>6</v>
      </c>
      <c r="B3588" t="s">
        <v>15</v>
      </c>
      <c r="C3588" t="s">
        <v>11</v>
      </c>
      <c r="D3588">
        <v>2019</v>
      </c>
      <c r="E3588">
        <v>10</v>
      </c>
      <c r="F3588" s="1">
        <v>12841</v>
      </c>
      <c r="G3588" s="1">
        <f t="shared" si="112"/>
        <v>54893331</v>
      </c>
      <c r="H3588" s="1">
        <f>SUM($F$2:F3588)</f>
        <v>49990631</v>
      </c>
      <c r="I3588" s="8">
        <f t="shared" si="113"/>
        <v>0.52343610401570895</v>
      </c>
      <c r="J3588" s="1">
        <f>SUMIFS(Table1[Profit (Month)],Table1[Category],Table1[[#This Row],[Category]],Table1[Supplier],Table1[[#This Row],[Supplier]],Table1[Brand],Table1[[#This Row],[Brand]],Table1[Year],Table1[[#This Row],[Year]],Table1[Month],"&lt;="&amp;Table1[[#This Row],[Profit (Month)]])</f>
        <v>147823</v>
      </c>
      <c r="K3588" s="1">
        <f>Table1[[#This Row],[Profit (Month)]]+SUMIFS(Table1[Profit (Month)],Table1[Category],Table1[[#This Row],[Category]],Table1[Supplier],Table1[[#This Row],[Supplier]],Table1[Brand],Table1[[#This Row],[Brand]],Table1[Year],Table1[[#This Row],[Year]],Table1[Month],"&lt;="&amp;Table1[[#This Row],[Profit (Month)]])</f>
        <v>160664</v>
      </c>
    </row>
    <row r="3589" spans="1:11" x14ac:dyDescent="0.35">
      <c r="A3589" t="s">
        <v>16</v>
      </c>
      <c r="B3589" t="s">
        <v>7</v>
      </c>
      <c r="C3589" t="s">
        <v>12</v>
      </c>
      <c r="D3589">
        <v>2019</v>
      </c>
      <c r="E3589">
        <v>3</v>
      </c>
      <c r="F3589" s="1">
        <v>12839</v>
      </c>
      <c r="G3589" s="1">
        <f t="shared" si="112"/>
        <v>54880490</v>
      </c>
      <c r="H3589" s="1">
        <f>SUM($F$2:F3589)</f>
        <v>50003470</v>
      </c>
      <c r="I3589" s="8">
        <f t="shared" si="113"/>
        <v>0.52331365848563782</v>
      </c>
      <c r="J3589" s="1">
        <f>SUMIFS(Table1[Profit (Month)],Table1[Category],Table1[[#This Row],[Category]],Table1[Supplier],Table1[[#This Row],[Supplier]],Table1[Brand],Table1[[#This Row],[Brand]],Table1[Year],Table1[[#This Row],[Year]],Table1[Month],"&lt;="&amp;Table1[[#This Row],[Profit (Month)]])</f>
        <v>151206</v>
      </c>
      <c r="K3589" s="1">
        <f>Table1[[#This Row],[Profit (Month)]]+SUMIFS(Table1[Profit (Month)],Table1[Category],Table1[[#This Row],[Category]],Table1[Supplier],Table1[[#This Row],[Supplier]],Table1[Brand],Table1[[#This Row],[Brand]],Table1[Year],Table1[[#This Row],[Year]],Table1[Month],"&lt;="&amp;Table1[[#This Row],[Profit (Month)]])</f>
        <v>164045</v>
      </c>
    </row>
    <row r="3590" spans="1:11" x14ac:dyDescent="0.35">
      <c r="A3590" t="s">
        <v>17</v>
      </c>
      <c r="B3590" t="s">
        <v>7</v>
      </c>
      <c r="C3590" t="s">
        <v>9</v>
      </c>
      <c r="D3590">
        <v>2024</v>
      </c>
      <c r="E3590">
        <v>3</v>
      </c>
      <c r="F3590" s="1">
        <v>12839</v>
      </c>
      <c r="G3590" s="1">
        <f t="shared" si="112"/>
        <v>54867651</v>
      </c>
      <c r="H3590" s="1">
        <f>SUM($F$2:F3590)</f>
        <v>50016309</v>
      </c>
      <c r="I3590" s="8">
        <f t="shared" si="113"/>
        <v>0.5231912320265939</v>
      </c>
      <c r="J3590" s="1">
        <f>SUMIFS(Table1[Profit (Month)],Table1[Category],Table1[[#This Row],[Category]],Table1[Supplier],Table1[[#This Row],[Supplier]],Table1[Brand],Table1[[#This Row],[Brand]],Table1[Year],Table1[[#This Row],[Year]],Table1[Month],"&lt;="&amp;Table1[[#This Row],[Profit (Month)]])</f>
        <v>141574</v>
      </c>
      <c r="K3590" s="1">
        <f>Table1[[#This Row],[Profit (Month)]]+SUMIFS(Table1[Profit (Month)],Table1[Category],Table1[[#This Row],[Category]],Table1[Supplier],Table1[[#This Row],[Supplier]],Table1[Brand],Table1[[#This Row],[Brand]],Table1[Year],Table1[[#This Row],[Year]],Table1[Month],"&lt;="&amp;Table1[[#This Row],[Profit (Month)]])</f>
        <v>154413</v>
      </c>
    </row>
    <row r="3591" spans="1:11" x14ac:dyDescent="0.35">
      <c r="A3591" t="s">
        <v>19</v>
      </c>
      <c r="B3591" t="s">
        <v>13</v>
      </c>
      <c r="C3591" t="s">
        <v>12</v>
      </c>
      <c r="D3591">
        <v>2019</v>
      </c>
      <c r="E3591">
        <v>9</v>
      </c>
      <c r="F3591" s="1">
        <v>12839</v>
      </c>
      <c r="G3591" s="1">
        <f t="shared" si="112"/>
        <v>54854812</v>
      </c>
      <c r="H3591" s="1">
        <f>SUM($F$2:F3591)</f>
        <v>50029148</v>
      </c>
      <c r="I3591" s="8">
        <f t="shared" si="113"/>
        <v>0.52306880556754987</v>
      </c>
      <c r="J3591" s="1">
        <f>SUMIFS(Table1[Profit (Month)],Table1[Category],Table1[[#This Row],[Category]],Table1[Supplier],Table1[[#This Row],[Supplier]],Table1[Brand],Table1[[#This Row],[Brand]],Table1[Year],Table1[[#This Row],[Year]],Table1[Month],"&lt;="&amp;Table1[[#This Row],[Profit (Month)]])</f>
        <v>148801</v>
      </c>
      <c r="K3591" s="1">
        <f>Table1[[#This Row],[Profit (Month)]]+SUMIFS(Table1[Profit (Month)],Table1[Category],Table1[[#This Row],[Category]],Table1[Supplier],Table1[[#This Row],[Supplier]],Table1[Brand],Table1[[#This Row],[Brand]],Table1[Year],Table1[[#This Row],[Year]],Table1[Month],"&lt;="&amp;Table1[[#This Row],[Profit (Month)]])</f>
        <v>161640</v>
      </c>
    </row>
    <row r="3592" spans="1:11" x14ac:dyDescent="0.35">
      <c r="A3592" t="s">
        <v>18</v>
      </c>
      <c r="B3592" t="s">
        <v>14</v>
      </c>
      <c r="C3592" t="s">
        <v>10</v>
      </c>
      <c r="D3592">
        <v>2020</v>
      </c>
      <c r="E3592">
        <v>4</v>
      </c>
      <c r="F3592" s="1">
        <v>12838</v>
      </c>
      <c r="G3592" s="1">
        <f t="shared" si="112"/>
        <v>54841973</v>
      </c>
      <c r="H3592" s="1">
        <f>SUM($F$2:F3592)</f>
        <v>50041986</v>
      </c>
      <c r="I3592" s="8">
        <f t="shared" si="113"/>
        <v>0.52294637910850594</v>
      </c>
      <c r="J3592" s="1">
        <f>SUMIFS(Table1[Profit (Month)],Table1[Category],Table1[[#This Row],[Category]],Table1[Supplier],Table1[[#This Row],[Supplier]],Table1[Brand],Table1[[#This Row],[Brand]],Table1[Year],Table1[[#This Row],[Year]],Table1[Month],"&lt;="&amp;Table1[[#This Row],[Profit (Month)]])</f>
        <v>154420</v>
      </c>
      <c r="K3592" s="1">
        <f>Table1[[#This Row],[Profit (Month)]]+SUMIFS(Table1[Profit (Month)],Table1[Category],Table1[[#This Row],[Category]],Table1[Supplier],Table1[[#This Row],[Supplier]],Table1[Brand],Table1[[#This Row],[Brand]],Table1[Year],Table1[[#This Row],[Year]],Table1[Month],"&lt;="&amp;Table1[[#This Row],[Profit (Month)]])</f>
        <v>167258</v>
      </c>
    </row>
    <row r="3593" spans="1:11" x14ac:dyDescent="0.35">
      <c r="A3593" t="s">
        <v>18</v>
      </c>
      <c r="B3593" t="s">
        <v>15</v>
      </c>
      <c r="C3593" t="s">
        <v>8</v>
      </c>
      <c r="D3593">
        <v>2023</v>
      </c>
      <c r="E3593">
        <v>12</v>
      </c>
      <c r="F3593" s="1">
        <v>12838</v>
      </c>
      <c r="G3593" s="1">
        <f t="shared" si="112"/>
        <v>54829135</v>
      </c>
      <c r="H3593" s="1">
        <f>SUM($F$2:F3593)</f>
        <v>50054824</v>
      </c>
      <c r="I3593" s="8">
        <f t="shared" si="113"/>
        <v>0.52282396218497562</v>
      </c>
      <c r="J3593" s="1">
        <f>SUMIFS(Table1[Profit (Month)],Table1[Category],Table1[[#This Row],[Category]],Table1[Supplier],Table1[[#This Row],[Supplier]],Table1[Brand],Table1[[#This Row],[Brand]],Table1[Year],Table1[[#This Row],[Year]],Table1[Month],"&lt;="&amp;Table1[[#This Row],[Profit (Month)]])</f>
        <v>151038</v>
      </c>
      <c r="K3593" s="1">
        <f>Table1[[#This Row],[Profit (Month)]]+SUMIFS(Table1[Profit (Month)],Table1[Category],Table1[[#This Row],[Category]],Table1[Supplier],Table1[[#This Row],[Supplier]],Table1[Brand],Table1[[#This Row],[Brand]],Table1[Year],Table1[[#This Row],[Year]],Table1[Month],"&lt;="&amp;Table1[[#This Row],[Profit (Month)]])</f>
        <v>163876</v>
      </c>
    </row>
    <row r="3594" spans="1:11" x14ac:dyDescent="0.35">
      <c r="A3594" t="s">
        <v>16</v>
      </c>
      <c r="B3594" t="s">
        <v>7</v>
      </c>
      <c r="C3594" t="s">
        <v>10</v>
      </c>
      <c r="D3594">
        <v>2020</v>
      </c>
      <c r="E3594">
        <v>7</v>
      </c>
      <c r="F3594" s="1">
        <v>12837</v>
      </c>
      <c r="G3594" s="1">
        <f t="shared" si="112"/>
        <v>54816297</v>
      </c>
      <c r="H3594" s="1">
        <f>SUM($F$2:F3594)</f>
        <v>50067661</v>
      </c>
      <c r="I3594" s="8">
        <f t="shared" si="113"/>
        <v>0.52270154526144519</v>
      </c>
      <c r="J3594" s="1">
        <f>SUMIFS(Table1[Profit (Month)],Table1[Category],Table1[[#This Row],[Category]],Table1[Supplier],Table1[[#This Row],[Supplier]],Table1[Brand],Table1[[#This Row],[Brand]],Table1[Year],Table1[[#This Row],[Year]],Table1[Month],"&lt;="&amp;Table1[[#This Row],[Profit (Month)]])</f>
        <v>142539</v>
      </c>
      <c r="K3594" s="1">
        <f>Table1[[#This Row],[Profit (Month)]]+SUMIFS(Table1[Profit (Month)],Table1[Category],Table1[[#This Row],[Category]],Table1[Supplier],Table1[[#This Row],[Supplier]],Table1[Brand],Table1[[#This Row],[Brand]],Table1[Year],Table1[[#This Row],[Year]],Table1[Month],"&lt;="&amp;Table1[[#This Row],[Profit (Month)]])</f>
        <v>155376</v>
      </c>
    </row>
    <row r="3595" spans="1:11" x14ac:dyDescent="0.35">
      <c r="A3595" t="s">
        <v>18</v>
      </c>
      <c r="B3595" t="s">
        <v>14</v>
      </c>
      <c r="C3595" t="s">
        <v>9</v>
      </c>
      <c r="D3595">
        <v>2019</v>
      </c>
      <c r="E3595">
        <v>2</v>
      </c>
      <c r="F3595" s="1">
        <v>12837</v>
      </c>
      <c r="G3595" s="1">
        <f t="shared" si="112"/>
        <v>54803460</v>
      </c>
      <c r="H3595" s="1">
        <f>SUM($F$2:F3595)</f>
        <v>50080498</v>
      </c>
      <c r="I3595" s="8">
        <f t="shared" si="113"/>
        <v>0.52257913787342847</v>
      </c>
      <c r="J3595" s="1">
        <f>SUMIFS(Table1[Profit (Month)],Table1[Category],Table1[[#This Row],[Category]],Table1[Supplier],Table1[[#This Row],[Supplier]],Table1[Brand],Table1[[#This Row],[Brand]],Table1[Year],Table1[[#This Row],[Year]],Table1[Month],"&lt;="&amp;Table1[[#This Row],[Profit (Month)]])</f>
        <v>154230</v>
      </c>
      <c r="K3595" s="1">
        <f>Table1[[#This Row],[Profit (Month)]]+SUMIFS(Table1[Profit (Month)],Table1[Category],Table1[[#This Row],[Category]],Table1[Supplier],Table1[[#This Row],[Supplier]],Table1[Brand],Table1[[#This Row],[Brand]],Table1[Year],Table1[[#This Row],[Year]],Table1[Month],"&lt;="&amp;Table1[[#This Row],[Profit (Month)]])</f>
        <v>167067</v>
      </c>
    </row>
    <row r="3596" spans="1:11" x14ac:dyDescent="0.35">
      <c r="A3596" t="s">
        <v>17</v>
      </c>
      <c r="B3596" t="s">
        <v>14</v>
      </c>
      <c r="C3596" t="s">
        <v>12</v>
      </c>
      <c r="D3596">
        <v>2023</v>
      </c>
      <c r="E3596">
        <v>10</v>
      </c>
      <c r="F3596" s="1">
        <v>12836</v>
      </c>
      <c r="G3596" s="1">
        <f t="shared" si="112"/>
        <v>54790623</v>
      </c>
      <c r="H3596" s="1">
        <f>SUM($F$2:F3596)</f>
        <v>50093334</v>
      </c>
      <c r="I3596" s="8">
        <f t="shared" si="113"/>
        <v>0.52245673048541175</v>
      </c>
      <c r="J3596" s="1">
        <f>SUMIFS(Table1[Profit (Month)],Table1[Category],Table1[[#This Row],[Category]],Table1[Supplier],Table1[[#This Row],[Supplier]],Table1[Brand],Table1[[#This Row],[Brand]],Table1[Year],Table1[[#This Row],[Year]],Table1[Month],"&lt;="&amp;Table1[[#This Row],[Profit (Month)]])</f>
        <v>146359</v>
      </c>
      <c r="K3596" s="1">
        <f>Table1[[#This Row],[Profit (Month)]]+SUMIFS(Table1[Profit (Month)],Table1[Category],Table1[[#This Row],[Category]],Table1[Supplier],Table1[[#This Row],[Supplier]],Table1[Brand],Table1[[#This Row],[Brand]],Table1[Year],Table1[[#This Row],[Year]],Table1[Month],"&lt;="&amp;Table1[[#This Row],[Profit (Month)]])</f>
        <v>159195</v>
      </c>
    </row>
    <row r="3597" spans="1:11" x14ac:dyDescent="0.35">
      <c r="A3597" t="s">
        <v>6</v>
      </c>
      <c r="B3597" t="s">
        <v>14</v>
      </c>
      <c r="C3597" t="s">
        <v>10</v>
      </c>
      <c r="D3597">
        <v>2019</v>
      </c>
      <c r="E3597">
        <v>9</v>
      </c>
      <c r="F3597" s="1">
        <v>12835</v>
      </c>
      <c r="G3597" s="1">
        <f t="shared" si="112"/>
        <v>54777787</v>
      </c>
      <c r="H3597" s="1">
        <f>SUM($F$2:F3597)</f>
        <v>50106169</v>
      </c>
      <c r="I3597" s="8">
        <f t="shared" si="113"/>
        <v>0.52233433263290852</v>
      </c>
      <c r="J3597" s="1">
        <f>SUMIFS(Table1[Profit (Month)],Table1[Category],Table1[[#This Row],[Category]],Table1[Supplier],Table1[[#This Row],[Supplier]],Table1[Brand],Table1[[#This Row],[Brand]],Table1[Year],Table1[[#This Row],[Year]],Table1[Month],"&lt;="&amp;Table1[[#This Row],[Profit (Month)]])</f>
        <v>149837</v>
      </c>
      <c r="K3597" s="1">
        <f>Table1[[#This Row],[Profit (Month)]]+SUMIFS(Table1[Profit (Month)],Table1[Category],Table1[[#This Row],[Category]],Table1[Supplier],Table1[[#This Row],[Supplier]],Table1[Brand],Table1[[#This Row],[Brand]],Table1[Year],Table1[[#This Row],[Year]],Table1[Month],"&lt;="&amp;Table1[[#This Row],[Profit (Month)]])</f>
        <v>162672</v>
      </c>
    </row>
    <row r="3598" spans="1:11" x14ac:dyDescent="0.35">
      <c r="A3598" t="s">
        <v>19</v>
      </c>
      <c r="B3598" t="s">
        <v>14</v>
      </c>
      <c r="C3598" t="s">
        <v>8</v>
      </c>
      <c r="D3598">
        <v>2020</v>
      </c>
      <c r="E3598">
        <v>4</v>
      </c>
      <c r="F3598" s="1">
        <v>12835</v>
      </c>
      <c r="G3598" s="1">
        <f t="shared" si="112"/>
        <v>54764952</v>
      </c>
      <c r="H3598" s="1">
        <f>SUM($F$2:F3598)</f>
        <v>50119004</v>
      </c>
      <c r="I3598" s="8">
        <f t="shared" si="113"/>
        <v>0.522211944315919</v>
      </c>
      <c r="J3598" s="1">
        <f>SUMIFS(Table1[Profit (Month)],Table1[Category],Table1[[#This Row],[Category]],Table1[Supplier],Table1[[#This Row],[Supplier]],Table1[Brand],Table1[[#This Row],[Brand]],Table1[Year],Table1[[#This Row],[Year]],Table1[Month],"&lt;="&amp;Table1[[#This Row],[Profit (Month)]])</f>
        <v>149291</v>
      </c>
      <c r="K3598" s="1">
        <f>Table1[[#This Row],[Profit (Month)]]+SUMIFS(Table1[Profit (Month)],Table1[Category],Table1[[#This Row],[Category]],Table1[Supplier],Table1[[#This Row],[Supplier]],Table1[Brand],Table1[[#This Row],[Brand]],Table1[Year],Table1[[#This Row],[Year]],Table1[Month],"&lt;="&amp;Table1[[#This Row],[Profit (Month)]])</f>
        <v>162126</v>
      </c>
    </row>
    <row r="3599" spans="1:11" x14ac:dyDescent="0.35">
      <c r="A3599" t="s">
        <v>16</v>
      </c>
      <c r="B3599" t="s">
        <v>14</v>
      </c>
      <c r="C3599" t="s">
        <v>10</v>
      </c>
      <c r="D3599">
        <v>2018</v>
      </c>
      <c r="E3599">
        <v>4</v>
      </c>
      <c r="F3599" s="1">
        <v>12834</v>
      </c>
      <c r="G3599" s="1">
        <f t="shared" si="112"/>
        <v>54752117</v>
      </c>
      <c r="H3599" s="1">
        <f>SUM($F$2:F3599)</f>
        <v>50131838</v>
      </c>
      <c r="I3599" s="8">
        <f t="shared" si="113"/>
        <v>0.52208955599892937</v>
      </c>
      <c r="J3599" s="1">
        <f>SUMIFS(Table1[Profit (Month)],Table1[Category],Table1[[#This Row],[Category]],Table1[Supplier],Table1[[#This Row],[Supplier]],Table1[Brand],Table1[[#This Row],[Brand]],Table1[Year],Table1[[#This Row],[Year]],Table1[Month],"&lt;="&amp;Table1[[#This Row],[Profit (Month)]])</f>
        <v>144127</v>
      </c>
      <c r="K3599" s="1">
        <f>Table1[[#This Row],[Profit (Month)]]+SUMIFS(Table1[Profit (Month)],Table1[Category],Table1[[#This Row],[Category]],Table1[Supplier],Table1[[#This Row],[Supplier]],Table1[Brand],Table1[[#This Row],[Brand]],Table1[Year],Table1[[#This Row],[Year]],Table1[Month],"&lt;="&amp;Table1[[#This Row],[Profit (Month)]])</f>
        <v>156961</v>
      </c>
    </row>
    <row r="3600" spans="1:11" x14ac:dyDescent="0.35">
      <c r="A3600" t="s">
        <v>18</v>
      </c>
      <c r="B3600" t="s">
        <v>15</v>
      </c>
      <c r="C3600" t="s">
        <v>11</v>
      </c>
      <c r="D3600">
        <v>2023</v>
      </c>
      <c r="E3600">
        <v>7</v>
      </c>
      <c r="F3600" s="1">
        <v>12834</v>
      </c>
      <c r="G3600" s="1">
        <f t="shared" si="112"/>
        <v>54739283</v>
      </c>
      <c r="H3600" s="1">
        <f>SUM($F$2:F3600)</f>
        <v>50144672</v>
      </c>
      <c r="I3600" s="8">
        <f t="shared" si="113"/>
        <v>0.52196717721745345</v>
      </c>
      <c r="J3600" s="1">
        <f>SUMIFS(Table1[Profit (Month)],Table1[Category],Table1[[#This Row],[Category]],Table1[Supplier],Table1[[#This Row],[Supplier]],Table1[Brand],Table1[[#This Row],[Brand]],Table1[Year],Table1[[#This Row],[Year]],Table1[Month],"&lt;="&amp;Table1[[#This Row],[Profit (Month)]])</f>
        <v>157708</v>
      </c>
      <c r="K3600" s="1">
        <f>Table1[[#This Row],[Profit (Month)]]+SUMIFS(Table1[Profit (Month)],Table1[Category],Table1[[#This Row],[Category]],Table1[Supplier],Table1[[#This Row],[Supplier]],Table1[Brand],Table1[[#This Row],[Brand]],Table1[Year],Table1[[#This Row],[Year]],Table1[Month],"&lt;="&amp;Table1[[#This Row],[Profit (Month)]])</f>
        <v>170542</v>
      </c>
    </row>
    <row r="3601" spans="1:11" x14ac:dyDescent="0.35">
      <c r="A3601" t="s">
        <v>19</v>
      </c>
      <c r="B3601" t="s">
        <v>13</v>
      </c>
      <c r="C3601" t="s">
        <v>10</v>
      </c>
      <c r="D3601">
        <v>2023</v>
      </c>
      <c r="E3601">
        <v>9</v>
      </c>
      <c r="F3601" s="1">
        <v>12834</v>
      </c>
      <c r="G3601" s="1">
        <f t="shared" si="112"/>
        <v>54726449</v>
      </c>
      <c r="H3601" s="1">
        <f>SUM($F$2:F3601)</f>
        <v>50157506</v>
      </c>
      <c r="I3601" s="8">
        <f t="shared" si="113"/>
        <v>0.52184479843597742</v>
      </c>
      <c r="J3601" s="1">
        <f>SUMIFS(Table1[Profit (Month)],Table1[Category],Table1[[#This Row],[Category]],Table1[Supplier],Table1[[#This Row],[Supplier]],Table1[Brand],Table1[[#This Row],[Brand]],Table1[Year],Table1[[#This Row],[Year]],Table1[Month],"&lt;="&amp;Table1[[#This Row],[Profit (Month)]])</f>
        <v>154252</v>
      </c>
      <c r="K3601" s="1">
        <f>Table1[[#This Row],[Profit (Month)]]+SUMIFS(Table1[Profit (Month)],Table1[Category],Table1[[#This Row],[Category]],Table1[Supplier],Table1[[#This Row],[Supplier]],Table1[Brand],Table1[[#This Row],[Brand]],Table1[Year],Table1[[#This Row],[Year]],Table1[Month],"&lt;="&amp;Table1[[#This Row],[Profit (Month)]])</f>
        <v>167086</v>
      </c>
    </row>
    <row r="3602" spans="1:11" x14ac:dyDescent="0.35">
      <c r="A3602" t="s">
        <v>16</v>
      </c>
      <c r="B3602" t="s">
        <v>14</v>
      </c>
      <c r="C3602" t="s">
        <v>10</v>
      </c>
      <c r="D3602">
        <v>2022</v>
      </c>
      <c r="E3602">
        <v>12</v>
      </c>
      <c r="F3602" s="1">
        <v>12833</v>
      </c>
      <c r="G3602" s="1">
        <f t="shared" si="112"/>
        <v>54713615</v>
      </c>
      <c r="H3602" s="1">
        <f>SUM($F$2:F3602)</f>
        <v>50170339</v>
      </c>
      <c r="I3602" s="8">
        <f t="shared" si="113"/>
        <v>0.5217224196545015</v>
      </c>
      <c r="J3602" s="1">
        <f>SUMIFS(Table1[Profit (Month)],Table1[Category],Table1[[#This Row],[Category]],Table1[Supplier],Table1[[#This Row],[Supplier]],Table1[Brand],Table1[[#This Row],[Brand]],Table1[Year],Table1[[#This Row],[Year]],Table1[Month],"&lt;="&amp;Table1[[#This Row],[Profit (Month)]])</f>
        <v>147969</v>
      </c>
      <c r="K3602" s="1">
        <f>Table1[[#This Row],[Profit (Month)]]+SUMIFS(Table1[Profit (Month)],Table1[Category],Table1[[#This Row],[Category]],Table1[Supplier],Table1[[#This Row],[Supplier]],Table1[Brand],Table1[[#This Row],[Brand]],Table1[Year],Table1[[#This Row],[Year]],Table1[Month],"&lt;="&amp;Table1[[#This Row],[Profit (Month)]])</f>
        <v>160802</v>
      </c>
    </row>
    <row r="3603" spans="1:11" x14ac:dyDescent="0.35">
      <c r="A3603" t="s">
        <v>16</v>
      </c>
      <c r="B3603" t="s">
        <v>14</v>
      </c>
      <c r="C3603" t="s">
        <v>9</v>
      </c>
      <c r="D3603">
        <v>2023</v>
      </c>
      <c r="E3603">
        <v>3</v>
      </c>
      <c r="F3603" s="1">
        <v>12832</v>
      </c>
      <c r="G3603" s="1">
        <f t="shared" si="112"/>
        <v>54700782</v>
      </c>
      <c r="H3603" s="1">
        <f>SUM($F$2:F3603)</f>
        <v>50183171</v>
      </c>
      <c r="I3603" s="8">
        <f t="shared" si="113"/>
        <v>0.52160005040853907</v>
      </c>
      <c r="J3603" s="1">
        <f>SUMIFS(Table1[Profit (Month)],Table1[Category],Table1[[#This Row],[Category]],Table1[Supplier],Table1[[#This Row],[Supplier]],Table1[Brand],Table1[[#This Row],[Brand]],Table1[Year],Table1[[#This Row],[Year]],Table1[Month],"&lt;="&amp;Table1[[#This Row],[Profit (Month)]])</f>
        <v>148022</v>
      </c>
      <c r="K3603" s="1">
        <f>Table1[[#This Row],[Profit (Month)]]+SUMIFS(Table1[Profit (Month)],Table1[Category],Table1[[#This Row],[Category]],Table1[Supplier],Table1[[#This Row],[Supplier]],Table1[Brand],Table1[[#This Row],[Brand]],Table1[Year],Table1[[#This Row],[Year]],Table1[Month],"&lt;="&amp;Table1[[#This Row],[Profit (Month)]])</f>
        <v>160854</v>
      </c>
    </row>
    <row r="3604" spans="1:11" x14ac:dyDescent="0.35">
      <c r="A3604" t="s">
        <v>19</v>
      </c>
      <c r="B3604" t="s">
        <v>7</v>
      </c>
      <c r="C3604" t="s">
        <v>11</v>
      </c>
      <c r="D3604">
        <v>2024</v>
      </c>
      <c r="E3604">
        <v>4</v>
      </c>
      <c r="F3604" s="1">
        <v>12832</v>
      </c>
      <c r="G3604" s="1">
        <f t="shared" si="112"/>
        <v>54687950</v>
      </c>
      <c r="H3604" s="1">
        <f>SUM($F$2:F3604)</f>
        <v>50196003</v>
      </c>
      <c r="I3604" s="8">
        <f t="shared" si="113"/>
        <v>0.52147769069809025</v>
      </c>
      <c r="J3604" s="1">
        <f>SUMIFS(Table1[Profit (Month)],Table1[Category],Table1[[#This Row],[Category]],Table1[Supplier],Table1[[#This Row],[Supplier]],Table1[Brand],Table1[[#This Row],[Brand]],Table1[Year],Table1[[#This Row],[Year]],Table1[Month],"&lt;="&amp;Table1[[#This Row],[Profit (Month)]])</f>
        <v>148938</v>
      </c>
      <c r="K3604" s="1">
        <f>Table1[[#This Row],[Profit (Month)]]+SUMIFS(Table1[Profit (Month)],Table1[Category],Table1[[#This Row],[Category]],Table1[Supplier],Table1[[#This Row],[Supplier]],Table1[Brand],Table1[[#This Row],[Brand]],Table1[Year],Table1[[#This Row],[Year]],Table1[Month],"&lt;="&amp;Table1[[#This Row],[Profit (Month)]])</f>
        <v>161770</v>
      </c>
    </row>
    <row r="3605" spans="1:11" x14ac:dyDescent="0.35">
      <c r="A3605" t="s">
        <v>19</v>
      </c>
      <c r="B3605" t="s">
        <v>15</v>
      </c>
      <c r="C3605" t="s">
        <v>10</v>
      </c>
      <c r="D3605">
        <v>2023</v>
      </c>
      <c r="E3605">
        <v>12</v>
      </c>
      <c r="F3605" s="1">
        <v>12832</v>
      </c>
      <c r="G3605" s="1">
        <f t="shared" si="112"/>
        <v>54675118</v>
      </c>
      <c r="H3605" s="1">
        <f>SUM($F$2:F3605)</f>
        <v>50208835</v>
      </c>
      <c r="I3605" s="8">
        <f t="shared" si="113"/>
        <v>0.52135533098764153</v>
      </c>
      <c r="J3605" s="1">
        <f>SUMIFS(Table1[Profit (Month)],Table1[Category],Table1[[#This Row],[Category]],Table1[Supplier],Table1[[#This Row],[Supplier]],Table1[Brand],Table1[[#This Row],[Brand]],Table1[Year],Table1[[#This Row],[Year]],Table1[Month],"&lt;="&amp;Table1[[#This Row],[Profit (Month)]])</f>
        <v>153805</v>
      </c>
      <c r="K3605" s="1">
        <f>Table1[[#This Row],[Profit (Month)]]+SUMIFS(Table1[Profit (Month)],Table1[Category],Table1[[#This Row],[Category]],Table1[Supplier],Table1[[#This Row],[Supplier]],Table1[Brand],Table1[[#This Row],[Brand]],Table1[Year],Table1[[#This Row],[Year]],Table1[Month],"&lt;="&amp;Table1[[#This Row],[Profit (Month)]])</f>
        <v>166637</v>
      </c>
    </row>
    <row r="3606" spans="1:11" x14ac:dyDescent="0.35">
      <c r="A3606" t="s">
        <v>19</v>
      </c>
      <c r="B3606" t="s">
        <v>13</v>
      </c>
      <c r="C3606" t="s">
        <v>12</v>
      </c>
      <c r="D3606">
        <v>2019</v>
      </c>
      <c r="E3606">
        <v>11</v>
      </c>
      <c r="F3606" s="1">
        <v>12831</v>
      </c>
      <c r="G3606" s="1">
        <f t="shared" si="112"/>
        <v>54662286</v>
      </c>
      <c r="H3606" s="1">
        <f>SUM($F$2:F3606)</f>
        <v>50221666</v>
      </c>
      <c r="I3606" s="8">
        <f t="shared" si="113"/>
        <v>0.5212329712771927</v>
      </c>
      <c r="J3606" s="1">
        <f>SUMIFS(Table1[Profit (Month)],Table1[Category],Table1[[#This Row],[Category]],Table1[Supplier],Table1[[#This Row],[Supplier]],Table1[Brand],Table1[[#This Row],[Brand]],Table1[Year],Table1[[#This Row],[Year]],Table1[Month],"&lt;="&amp;Table1[[#This Row],[Profit (Month)]])</f>
        <v>148801</v>
      </c>
      <c r="K3606" s="1">
        <f>Table1[[#This Row],[Profit (Month)]]+SUMIFS(Table1[Profit (Month)],Table1[Category],Table1[[#This Row],[Category]],Table1[Supplier],Table1[[#This Row],[Supplier]],Table1[Brand],Table1[[#This Row],[Brand]],Table1[Year],Table1[[#This Row],[Year]],Table1[Month],"&lt;="&amp;Table1[[#This Row],[Profit (Month)]])</f>
        <v>161632</v>
      </c>
    </row>
    <row r="3607" spans="1:11" x14ac:dyDescent="0.35">
      <c r="A3607" t="s">
        <v>16</v>
      </c>
      <c r="B3607" t="s">
        <v>13</v>
      </c>
      <c r="C3607" t="s">
        <v>8</v>
      </c>
      <c r="D3607">
        <v>2024</v>
      </c>
      <c r="E3607">
        <v>5</v>
      </c>
      <c r="F3607" s="1">
        <v>12829</v>
      </c>
      <c r="G3607" s="1">
        <f t="shared" si="112"/>
        <v>54649455</v>
      </c>
      <c r="H3607" s="1">
        <f>SUM($F$2:F3607)</f>
        <v>50234495</v>
      </c>
      <c r="I3607" s="8">
        <f t="shared" si="113"/>
        <v>0.52111062110225748</v>
      </c>
      <c r="J3607" s="1">
        <f>SUMIFS(Table1[Profit (Month)],Table1[Category],Table1[[#This Row],[Category]],Table1[Supplier],Table1[[#This Row],[Supplier]],Table1[Brand],Table1[[#This Row],[Brand]],Table1[Year],Table1[[#This Row],[Year]],Table1[Month],"&lt;="&amp;Table1[[#This Row],[Profit (Month)]])</f>
        <v>152020</v>
      </c>
      <c r="K3607" s="1">
        <f>Table1[[#This Row],[Profit (Month)]]+SUMIFS(Table1[Profit (Month)],Table1[Category],Table1[[#This Row],[Category]],Table1[Supplier],Table1[[#This Row],[Supplier]],Table1[Brand],Table1[[#This Row],[Brand]],Table1[Year],Table1[[#This Row],[Year]],Table1[Month],"&lt;="&amp;Table1[[#This Row],[Profit (Month)]])</f>
        <v>164849</v>
      </c>
    </row>
    <row r="3608" spans="1:11" x14ac:dyDescent="0.35">
      <c r="A3608" t="s">
        <v>16</v>
      </c>
      <c r="B3608" t="s">
        <v>14</v>
      </c>
      <c r="C3608" t="s">
        <v>12</v>
      </c>
      <c r="D3608">
        <v>2022</v>
      </c>
      <c r="E3608">
        <v>9</v>
      </c>
      <c r="F3608" s="1">
        <v>12829</v>
      </c>
      <c r="G3608" s="1">
        <f t="shared" si="112"/>
        <v>54636626</v>
      </c>
      <c r="H3608" s="1">
        <f>SUM($F$2:F3608)</f>
        <v>50247324</v>
      </c>
      <c r="I3608" s="8">
        <f t="shared" si="113"/>
        <v>0.52098828999834945</v>
      </c>
      <c r="J3608" s="1">
        <f>SUMIFS(Table1[Profit (Month)],Table1[Category],Table1[[#This Row],[Category]],Table1[Supplier],Table1[[#This Row],[Supplier]],Table1[Brand],Table1[[#This Row],[Brand]],Table1[Year],Table1[[#This Row],[Year]],Table1[Month],"&lt;="&amp;Table1[[#This Row],[Profit (Month)]])</f>
        <v>148456</v>
      </c>
      <c r="K3608" s="1">
        <f>Table1[[#This Row],[Profit (Month)]]+SUMIFS(Table1[Profit (Month)],Table1[Category],Table1[[#This Row],[Category]],Table1[Supplier],Table1[[#This Row],[Supplier]],Table1[Brand],Table1[[#This Row],[Brand]],Table1[Year],Table1[[#This Row],[Year]],Table1[Month],"&lt;="&amp;Table1[[#This Row],[Profit (Month)]])</f>
        <v>161285</v>
      </c>
    </row>
    <row r="3609" spans="1:11" x14ac:dyDescent="0.35">
      <c r="A3609" t="s">
        <v>17</v>
      </c>
      <c r="B3609" t="s">
        <v>15</v>
      </c>
      <c r="C3609" t="s">
        <v>10</v>
      </c>
      <c r="D3609">
        <v>2020</v>
      </c>
      <c r="E3609">
        <v>11</v>
      </c>
      <c r="F3609" s="1">
        <v>12829</v>
      </c>
      <c r="G3609" s="1">
        <f t="shared" si="112"/>
        <v>54623797</v>
      </c>
      <c r="H3609" s="1">
        <f>SUM($F$2:F3609)</f>
        <v>50260153</v>
      </c>
      <c r="I3609" s="8">
        <f t="shared" si="113"/>
        <v>0.52086595889444154</v>
      </c>
      <c r="J3609" s="1">
        <f>SUMIFS(Table1[Profit (Month)],Table1[Category],Table1[[#This Row],[Category]],Table1[Supplier],Table1[[#This Row],[Supplier]],Table1[Brand],Table1[[#This Row],[Brand]],Table1[Year],Table1[[#This Row],[Year]],Table1[Month],"&lt;="&amp;Table1[[#This Row],[Profit (Month)]])</f>
        <v>152097</v>
      </c>
      <c r="K3609" s="1">
        <f>Table1[[#This Row],[Profit (Month)]]+SUMIFS(Table1[Profit (Month)],Table1[Category],Table1[[#This Row],[Category]],Table1[Supplier],Table1[[#This Row],[Supplier]],Table1[Brand],Table1[[#This Row],[Brand]],Table1[Year],Table1[[#This Row],[Year]],Table1[Month],"&lt;="&amp;Table1[[#This Row],[Profit (Month)]])</f>
        <v>164926</v>
      </c>
    </row>
    <row r="3610" spans="1:11" x14ac:dyDescent="0.35">
      <c r="A3610" t="s">
        <v>18</v>
      </c>
      <c r="B3610" t="s">
        <v>14</v>
      </c>
      <c r="C3610" t="s">
        <v>11</v>
      </c>
      <c r="D3610">
        <v>2024</v>
      </c>
      <c r="E3610">
        <v>11</v>
      </c>
      <c r="F3610" s="1">
        <v>12829</v>
      </c>
      <c r="G3610" s="1">
        <f t="shared" si="112"/>
        <v>54610968</v>
      </c>
      <c r="H3610" s="1">
        <f>SUM($F$2:F3610)</f>
        <v>50272982</v>
      </c>
      <c r="I3610" s="8">
        <f t="shared" si="113"/>
        <v>0.52074362779053351</v>
      </c>
      <c r="J3610" s="1">
        <f>SUMIFS(Table1[Profit (Month)],Table1[Category],Table1[[#This Row],[Category]],Table1[Supplier],Table1[[#This Row],[Supplier]],Table1[Brand],Table1[[#This Row],[Brand]],Table1[Year],Table1[[#This Row],[Year]],Table1[Month],"&lt;="&amp;Table1[[#This Row],[Profit (Month)]])</f>
        <v>153679</v>
      </c>
      <c r="K3610" s="1">
        <f>Table1[[#This Row],[Profit (Month)]]+SUMIFS(Table1[Profit (Month)],Table1[Category],Table1[[#This Row],[Category]],Table1[Supplier],Table1[[#This Row],[Supplier]],Table1[Brand],Table1[[#This Row],[Brand]],Table1[Year],Table1[[#This Row],[Year]],Table1[Month],"&lt;="&amp;Table1[[#This Row],[Profit (Month)]])</f>
        <v>166508</v>
      </c>
    </row>
    <row r="3611" spans="1:11" x14ac:dyDescent="0.35">
      <c r="A3611" t="s">
        <v>6</v>
      </c>
      <c r="B3611" t="s">
        <v>7</v>
      </c>
      <c r="C3611" t="s">
        <v>11</v>
      </c>
      <c r="D3611">
        <v>2020</v>
      </c>
      <c r="E3611">
        <v>11</v>
      </c>
      <c r="F3611" s="1">
        <v>12828</v>
      </c>
      <c r="G3611" s="1">
        <f t="shared" si="112"/>
        <v>54598139</v>
      </c>
      <c r="H3611" s="1">
        <f>SUM($F$2:F3611)</f>
        <v>50285810</v>
      </c>
      <c r="I3611" s="8">
        <f t="shared" si="113"/>
        <v>0.52062129668662549</v>
      </c>
      <c r="J3611" s="1">
        <f>SUMIFS(Table1[Profit (Month)],Table1[Category],Table1[[#This Row],[Category]],Table1[Supplier],Table1[[#This Row],[Supplier]],Table1[Brand],Table1[[#This Row],[Brand]],Table1[Year],Table1[[#This Row],[Year]],Table1[Month],"&lt;="&amp;Table1[[#This Row],[Profit (Month)]])</f>
        <v>145327</v>
      </c>
      <c r="K3611" s="1">
        <f>Table1[[#This Row],[Profit (Month)]]+SUMIFS(Table1[Profit (Month)],Table1[Category],Table1[[#This Row],[Category]],Table1[Supplier],Table1[[#This Row],[Supplier]],Table1[Brand],Table1[[#This Row],[Brand]],Table1[Year],Table1[[#This Row],[Year]],Table1[Month],"&lt;="&amp;Table1[[#This Row],[Profit (Month)]])</f>
        <v>158155</v>
      </c>
    </row>
    <row r="3612" spans="1:11" x14ac:dyDescent="0.35">
      <c r="A3612" t="s">
        <v>16</v>
      </c>
      <c r="B3612" t="s">
        <v>14</v>
      </c>
      <c r="C3612" t="s">
        <v>9</v>
      </c>
      <c r="D3612">
        <v>2022</v>
      </c>
      <c r="E3612">
        <v>10</v>
      </c>
      <c r="F3612" s="1">
        <v>12828</v>
      </c>
      <c r="G3612" s="1">
        <f t="shared" si="112"/>
        <v>54585311</v>
      </c>
      <c r="H3612" s="1">
        <f>SUM($F$2:F3612)</f>
        <v>50298638</v>
      </c>
      <c r="I3612" s="8">
        <f t="shared" si="113"/>
        <v>0.52049897511823107</v>
      </c>
      <c r="J3612" s="1">
        <f>SUMIFS(Table1[Profit (Month)],Table1[Category],Table1[[#This Row],[Category]],Table1[Supplier],Table1[[#This Row],[Supplier]],Table1[Brand],Table1[[#This Row],[Brand]],Table1[Year],Table1[[#This Row],[Year]],Table1[Month],"&lt;="&amp;Table1[[#This Row],[Profit (Month)]])</f>
        <v>143392</v>
      </c>
      <c r="K3612" s="1">
        <f>Table1[[#This Row],[Profit (Month)]]+SUMIFS(Table1[Profit (Month)],Table1[Category],Table1[[#This Row],[Category]],Table1[Supplier],Table1[[#This Row],[Supplier]],Table1[Brand],Table1[[#This Row],[Brand]],Table1[Year],Table1[[#This Row],[Year]],Table1[Month],"&lt;="&amp;Table1[[#This Row],[Profit (Month)]])</f>
        <v>156220</v>
      </c>
    </row>
    <row r="3613" spans="1:11" x14ac:dyDescent="0.35">
      <c r="A3613" t="s">
        <v>6</v>
      </c>
      <c r="B3613" t="s">
        <v>15</v>
      </c>
      <c r="C3613" t="s">
        <v>8</v>
      </c>
      <c r="D3613">
        <v>2023</v>
      </c>
      <c r="E3613">
        <v>5</v>
      </c>
      <c r="F3613" s="1">
        <v>12827</v>
      </c>
      <c r="G3613" s="1">
        <f t="shared" si="112"/>
        <v>54572483</v>
      </c>
      <c r="H3613" s="1">
        <f>SUM($F$2:F3613)</f>
        <v>50311465</v>
      </c>
      <c r="I3613" s="8">
        <f t="shared" si="113"/>
        <v>0.52037665354983664</v>
      </c>
      <c r="J3613" s="1">
        <f>SUMIFS(Table1[Profit (Month)],Table1[Category],Table1[[#This Row],[Category]],Table1[Supplier],Table1[[#This Row],[Supplier]],Table1[Brand],Table1[[#This Row],[Brand]],Table1[Year],Table1[[#This Row],[Year]],Table1[Month],"&lt;="&amp;Table1[[#This Row],[Profit (Month)]])</f>
        <v>150758</v>
      </c>
      <c r="K3613" s="1">
        <f>Table1[[#This Row],[Profit (Month)]]+SUMIFS(Table1[Profit (Month)],Table1[Category],Table1[[#This Row],[Category]],Table1[Supplier],Table1[[#This Row],[Supplier]],Table1[Brand],Table1[[#This Row],[Brand]],Table1[Year],Table1[[#This Row],[Year]],Table1[Month],"&lt;="&amp;Table1[[#This Row],[Profit (Month)]])</f>
        <v>163585</v>
      </c>
    </row>
    <row r="3614" spans="1:11" x14ac:dyDescent="0.35">
      <c r="A3614" t="s">
        <v>16</v>
      </c>
      <c r="B3614" t="s">
        <v>15</v>
      </c>
      <c r="C3614" t="s">
        <v>8</v>
      </c>
      <c r="D3614">
        <v>2020</v>
      </c>
      <c r="E3614">
        <v>8</v>
      </c>
      <c r="F3614" s="1">
        <v>12827</v>
      </c>
      <c r="G3614" s="1">
        <f t="shared" si="112"/>
        <v>54559656</v>
      </c>
      <c r="H3614" s="1">
        <f>SUM($F$2:F3614)</f>
        <v>50324292</v>
      </c>
      <c r="I3614" s="8">
        <f t="shared" si="113"/>
        <v>0.52025434151695582</v>
      </c>
      <c r="J3614" s="1">
        <f>SUMIFS(Table1[Profit (Month)],Table1[Category],Table1[[#This Row],[Category]],Table1[Supplier],Table1[[#This Row],[Supplier]],Table1[Brand],Table1[[#This Row],[Brand]],Table1[Year],Table1[[#This Row],[Year]],Table1[Month],"&lt;="&amp;Table1[[#This Row],[Profit (Month)]])</f>
        <v>149948</v>
      </c>
      <c r="K3614" s="1">
        <f>Table1[[#This Row],[Profit (Month)]]+SUMIFS(Table1[Profit (Month)],Table1[Category],Table1[[#This Row],[Category]],Table1[Supplier],Table1[[#This Row],[Supplier]],Table1[Brand],Table1[[#This Row],[Brand]],Table1[Year],Table1[[#This Row],[Year]],Table1[Month],"&lt;="&amp;Table1[[#This Row],[Profit (Month)]])</f>
        <v>162775</v>
      </c>
    </row>
    <row r="3615" spans="1:11" x14ac:dyDescent="0.35">
      <c r="A3615" t="s">
        <v>16</v>
      </c>
      <c r="B3615" t="s">
        <v>7</v>
      </c>
      <c r="C3615" t="s">
        <v>10</v>
      </c>
      <c r="D3615">
        <v>2020</v>
      </c>
      <c r="E3615">
        <v>9</v>
      </c>
      <c r="F3615" s="1">
        <v>12825</v>
      </c>
      <c r="G3615" s="1">
        <f t="shared" si="112"/>
        <v>54546829</v>
      </c>
      <c r="H3615" s="1">
        <f>SUM($F$2:F3615)</f>
        <v>50337117</v>
      </c>
      <c r="I3615" s="8">
        <f t="shared" si="113"/>
        <v>0.520132029484075</v>
      </c>
      <c r="J3615" s="1">
        <f>SUMIFS(Table1[Profit (Month)],Table1[Category],Table1[[#This Row],[Category]],Table1[Supplier],Table1[[#This Row],[Supplier]],Table1[Brand],Table1[[#This Row],[Brand]],Table1[Year],Table1[[#This Row],[Year]],Table1[Month],"&lt;="&amp;Table1[[#This Row],[Profit (Month)]])</f>
        <v>142539</v>
      </c>
      <c r="K3615" s="1">
        <f>Table1[[#This Row],[Profit (Month)]]+SUMIFS(Table1[Profit (Month)],Table1[Category],Table1[[#This Row],[Category]],Table1[Supplier],Table1[[#This Row],[Supplier]],Table1[Brand],Table1[[#This Row],[Brand]],Table1[Year],Table1[[#This Row],[Year]],Table1[Month],"&lt;="&amp;Table1[[#This Row],[Profit (Month)]])</f>
        <v>155364</v>
      </c>
    </row>
    <row r="3616" spans="1:11" x14ac:dyDescent="0.35">
      <c r="A3616" t="s">
        <v>18</v>
      </c>
      <c r="B3616" t="s">
        <v>7</v>
      </c>
      <c r="C3616" t="s">
        <v>11</v>
      </c>
      <c r="D3616">
        <v>2019</v>
      </c>
      <c r="E3616">
        <v>12</v>
      </c>
      <c r="F3616" s="1">
        <v>12822</v>
      </c>
      <c r="G3616" s="1">
        <f t="shared" si="112"/>
        <v>54534004</v>
      </c>
      <c r="H3616" s="1">
        <f>SUM($F$2:F3616)</f>
        <v>50349939</v>
      </c>
      <c r="I3616" s="8">
        <f t="shared" si="113"/>
        <v>0.52000973652222138</v>
      </c>
      <c r="J3616" s="1">
        <f>SUMIFS(Table1[Profit (Month)],Table1[Category],Table1[[#This Row],[Category]],Table1[Supplier],Table1[[#This Row],[Supplier]],Table1[Brand],Table1[[#This Row],[Brand]],Table1[Year],Table1[[#This Row],[Year]],Table1[Month],"&lt;="&amp;Table1[[#This Row],[Profit (Month)]])</f>
        <v>144102</v>
      </c>
      <c r="K3616" s="1">
        <f>Table1[[#This Row],[Profit (Month)]]+SUMIFS(Table1[Profit (Month)],Table1[Category],Table1[[#This Row],[Category]],Table1[Supplier],Table1[[#This Row],[Supplier]],Table1[Brand],Table1[[#This Row],[Brand]],Table1[Year],Table1[[#This Row],[Year]],Table1[Month],"&lt;="&amp;Table1[[#This Row],[Profit (Month)]])</f>
        <v>156924</v>
      </c>
    </row>
    <row r="3617" spans="1:11" x14ac:dyDescent="0.35">
      <c r="A3617" t="s">
        <v>18</v>
      </c>
      <c r="B3617" t="s">
        <v>7</v>
      </c>
      <c r="C3617" t="s">
        <v>8</v>
      </c>
      <c r="D3617">
        <v>2018</v>
      </c>
      <c r="E3617">
        <v>8</v>
      </c>
      <c r="F3617" s="1">
        <v>12820</v>
      </c>
      <c r="G3617" s="1">
        <f t="shared" si="112"/>
        <v>54521182</v>
      </c>
      <c r="H3617" s="1">
        <f>SUM($F$2:F3617)</f>
        <v>50362759</v>
      </c>
      <c r="I3617" s="8">
        <f t="shared" si="113"/>
        <v>0.51988747216690856</v>
      </c>
      <c r="J3617" s="1">
        <f>SUMIFS(Table1[Profit (Month)],Table1[Category],Table1[[#This Row],[Category]],Table1[Supplier],Table1[[#This Row],[Supplier]],Table1[Brand],Table1[[#This Row],[Brand]],Table1[Year],Table1[[#This Row],[Year]],Table1[Month],"&lt;="&amp;Table1[[#This Row],[Profit (Month)]])</f>
        <v>157820</v>
      </c>
      <c r="K3617" s="1">
        <f>Table1[[#This Row],[Profit (Month)]]+SUMIFS(Table1[Profit (Month)],Table1[Category],Table1[[#This Row],[Category]],Table1[Supplier],Table1[[#This Row],[Supplier]],Table1[Brand],Table1[[#This Row],[Brand]],Table1[Year],Table1[[#This Row],[Year]],Table1[Month],"&lt;="&amp;Table1[[#This Row],[Profit (Month)]])</f>
        <v>170640</v>
      </c>
    </row>
    <row r="3618" spans="1:11" x14ac:dyDescent="0.35">
      <c r="A3618" t="s">
        <v>6</v>
      </c>
      <c r="B3618" t="s">
        <v>14</v>
      </c>
      <c r="C3618" t="s">
        <v>9</v>
      </c>
      <c r="D3618">
        <v>2020</v>
      </c>
      <c r="E3618">
        <v>7</v>
      </c>
      <c r="F3618" s="1">
        <v>12818</v>
      </c>
      <c r="G3618" s="1">
        <f t="shared" si="112"/>
        <v>54508362</v>
      </c>
      <c r="H3618" s="1">
        <f>SUM($F$2:F3618)</f>
        <v>50375577</v>
      </c>
      <c r="I3618" s="8">
        <f t="shared" si="113"/>
        <v>0.51976522688262294</v>
      </c>
      <c r="J3618" s="1">
        <f>SUMIFS(Table1[Profit (Month)],Table1[Category],Table1[[#This Row],[Category]],Table1[Supplier],Table1[[#This Row],[Supplier]],Table1[Brand],Table1[[#This Row],[Brand]],Table1[Year],Table1[[#This Row],[Year]],Table1[Month],"&lt;="&amp;Table1[[#This Row],[Profit (Month)]])</f>
        <v>147410</v>
      </c>
      <c r="K3618" s="1">
        <f>Table1[[#This Row],[Profit (Month)]]+SUMIFS(Table1[Profit (Month)],Table1[Category],Table1[[#This Row],[Category]],Table1[Supplier],Table1[[#This Row],[Supplier]],Table1[Brand],Table1[[#This Row],[Brand]],Table1[Year],Table1[[#This Row],[Year]],Table1[Month],"&lt;="&amp;Table1[[#This Row],[Profit (Month)]])</f>
        <v>160228</v>
      </c>
    </row>
    <row r="3619" spans="1:11" x14ac:dyDescent="0.35">
      <c r="A3619" t="s">
        <v>19</v>
      </c>
      <c r="B3619" t="s">
        <v>13</v>
      </c>
      <c r="C3619" t="s">
        <v>8</v>
      </c>
      <c r="D3619">
        <v>2020</v>
      </c>
      <c r="E3619">
        <v>7</v>
      </c>
      <c r="F3619" s="1">
        <v>12818</v>
      </c>
      <c r="G3619" s="1">
        <f t="shared" si="112"/>
        <v>54495544</v>
      </c>
      <c r="H3619" s="1">
        <f>SUM($F$2:F3619)</f>
        <v>50388395</v>
      </c>
      <c r="I3619" s="8">
        <f t="shared" si="113"/>
        <v>0.51964300066936442</v>
      </c>
      <c r="J3619" s="1">
        <f>SUMIFS(Table1[Profit (Month)],Table1[Category],Table1[[#This Row],[Category]],Table1[Supplier],Table1[[#This Row],[Supplier]],Table1[Brand],Table1[[#This Row],[Brand]],Table1[Year],Table1[[#This Row],[Year]],Table1[Month],"&lt;="&amp;Table1[[#This Row],[Profit (Month)]])</f>
        <v>147194</v>
      </c>
      <c r="K3619" s="1">
        <f>Table1[[#This Row],[Profit (Month)]]+SUMIFS(Table1[Profit (Month)],Table1[Category],Table1[[#This Row],[Category]],Table1[Supplier],Table1[[#This Row],[Supplier]],Table1[Brand],Table1[[#This Row],[Brand]],Table1[Year],Table1[[#This Row],[Year]],Table1[Month],"&lt;="&amp;Table1[[#This Row],[Profit (Month)]])</f>
        <v>160012</v>
      </c>
    </row>
    <row r="3620" spans="1:11" x14ac:dyDescent="0.35">
      <c r="A3620" t="s">
        <v>17</v>
      </c>
      <c r="B3620" t="s">
        <v>15</v>
      </c>
      <c r="C3620" t="s">
        <v>8</v>
      </c>
      <c r="D3620">
        <v>2023</v>
      </c>
      <c r="E3620">
        <v>6</v>
      </c>
      <c r="F3620" s="1">
        <v>12816</v>
      </c>
      <c r="G3620" s="1">
        <f t="shared" si="112"/>
        <v>54482726</v>
      </c>
      <c r="H3620" s="1">
        <f>SUM($F$2:F3620)</f>
        <v>50401211</v>
      </c>
      <c r="I3620" s="8">
        <f t="shared" si="113"/>
        <v>0.519520774456106</v>
      </c>
      <c r="J3620" s="1">
        <f>SUMIFS(Table1[Profit (Month)],Table1[Category],Table1[[#This Row],[Category]],Table1[Supplier],Table1[[#This Row],[Supplier]],Table1[Brand],Table1[[#This Row],[Brand]],Table1[Year],Table1[[#This Row],[Year]],Table1[Month],"&lt;="&amp;Table1[[#This Row],[Profit (Month)]])</f>
        <v>146300</v>
      </c>
      <c r="K3620" s="1">
        <f>Table1[[#This Row],[Profit (Month)]]+SUMIFS(Table1[Profit (Month)],Table1[Category],Table1[[#This Row],[Category]],Table1[Supplier],Table1[[#This Row],[Supplier]],Table1[Brand],Table1[[#This Row],[Brand]],Table1[Year],Table1[[#This Row],[Year]],Table1[Month],"&lt;="&amp;Table1[[#This Row],[Profit (Month)]])</f>
        <v>159116</v>
      </c>
    </row>
    <row r="3621" spans="1:11" x14ac:dyDescent="0.35">
      <c r="A3621" t="s">
        <v>17</v>
      </c>
      <c r="B3621" t="s">
        <v>15</v>
      </c>
      <c r="C3621" t="s">
        <v>10</v>
      </c>
      <c r="D3621">
        <v>2022</v>
      </c>
      <c r="E3621">
        <v>1</v>
      </c>
      <c r="F3621" s="1">
        <v>12814</v>
      </c>
      <c r="G3621" s="1">
        <f t="shared" si="112"/>
        <v>54469910</v>
      </c>
      <c r="H3621" s="1">
        <f>SUM($F$2:F3621)</f>
        <v>50414025</v>
      </c>
      <c r="I3621" s="8">
        <f t="shared" si="113"/>
        <v>0.51939856731387468</v>
      </c>
      <c r="J3621" s="1">
        <f>SUMIFS(Table1[Profit (Month)],Table1[Category],Table1[[#This Row],[Category]],Table1[Supplier],Table1[[#This Row],[Supplier]],Table1[Brand],Table1[[#This Row],[Brand]],Table1[Year],Table1[[#This Row],[Year]],Table1[Month],"&lt;="&amp;Table1[[#This Row],[Profit (Month)]])</f>
        <v>153943</v>
      </c>
      <c r="K3621" s="1">
        <f>Table1[[#This Row],[Profit (Month)]]+SUMIFS(Table1[Profit (Month)],Table1[Category],Table1[[#This Row],[Category]],Table1[Supplier],Table1[[#This Row],[Supplier]],Table1[Brand],Table1[[#This Row],[Brand]],Table1[Year],Table1[[#This Row],[Year]],Table1[Month],"&lt;="&amp;Table1[[#This Row],[Profit (Month)]])</f>
        <v>166757</v>
      </c>
    </row>
    <row r="3622" spans="1:11" x14ac:dyDescent="0.35">
      <c r="A3622" t="s">
        <v>19</v>
      </c>
      <c r="B3622" t="s">
        <v>15</v>
      </c>
      <c r="C3622" t="s">
        <v>9</v>
      </c>
      <c r="D3622">
        <v>2021</v>
      </c>
      <c r="E3622">
        <v>4</v>
      </c>
      <c r="F3622" s="1">
        <v>12813</v>
      </c>
      <c r="G3622" s="1">
        <f t="shared" si="112"/>
        <v>54457096</v>
      </c>
      <c r="H3622" s="1">
        <f>SUM($F$2:F3622)</f>
        <v>50426838</v>
      </c>
      <c r="I3622" s="8">
        <f t="shared" si="113"/>
        <v>0.51927637924267067</v>
      </c>
      <c r="J3622" s="1">
        <f>SUMIFS(Table1[Profit (Month)],Table1[Category],Table1[[#This Row],[Category]],Table1[Supplier],Table1[[#This Row],[Supplier]],Table1[Brand],Table1[[#This Row],[Brand]],Table1[Year],Table1[[#This Row],[Year]],Table1[Month],"&lt;="&amp;Table1[[#This Row],[Profit (Month)]])</f>
        <v>158266</v>
      </c>
      <c r="K3622" s="1">
        <f>Table1[[#This Row],[Profit (Month)]]+SUMIFS(Table1[Profit (Month)],Table1[Category],Table1[[#This Row],[Category]],Table1[Supplier],Table1[[#This Row],[Supplier]],Table1[Brand],Table1[[#This Row],[Brand]],Table1[Year],Table1[[#This Row],[Year]],Table1[Month],"&lt;="&amp;Table1[[#This Row],[Profit (Month)]])</f>
        <v>171079</v>
      </c>
    </row>
    <row r="3623" spans="1:11" x14ac:dyDescent="0.35">
      <c r="A3623" t="s">
        <v>6</v>
      </c>
      <c r="B3623" t="s">
        <v>15</v>
      </c>
      <c r="C3623" t="s">
        <v>11</v>
      </c>
      <c r="D3623">
        <v>2021</v>
      </c>
      <c r="E3623">
        <v>5</v>
      </c>
      <c r="F3623" s="1">
        <v>12809</v>
      </c>
      <c r="G3623" s="1">
        <f t="shared" si="112"/>
        <v>54444283</v>
      </c>
      <c r="H3623" s="1">
        <f>SUM($F$2:F3623)</f>
        <v>50439647</v>
      </c>
      <c r="I3623" s="8">
        <f t="shared" si="113"/>
        <v>0.51915420070698015</v>
      </c>
      <c r="J3623" s="1">
        <f>SUMIFS(Table1[Profit (Month)],Table1[Category],Table1[[#This Row],[Category]],Table1[Supplier],Table1[[#This Row],[Supplier]],Table1[Brand],Table1[[#This Row],[Brand]],Table1[Year],Table1[[#This Row],[Year]],Table1[Month],"&lt;="&amp;Table1[[#This Row],[Profit (Month)]])</f>
        <v>146548</v>
      </c>
      <c r="K3623" s="1">
        <f>Table1[[#This Row],[Profit (Month)]]+SUMIFS(Table1[Profit (Month)],Table1[Category],Table1[[#This Row],[Category]],Table1[Supplier],Table1[[#This Row],[Supplier]],Table1[Brand],Table1[[#This Row],[Brand]],Table1[Year],Table1[[#This Row],[Year]],Table1[Month],"&lt;="&amp;Table1[[#This Row],[Profit (Month)]])</f>
        <v>159357</v>
      </c>
    </row>
    <row r="3624" spans="1:11" x14ac:dyDescent="0.35">
      <c r="A3624" t="s">
        <v>18</v>
      </c>
      <c r="B3624" t="s">
        <v>14</v>
      </c>
      <c r="C3624" t="s">
        <v>8</v>
      </c>
      <c r="D3624">
        <v>2024</v>
      </c>
      <c r="E3624">
        <v>11</v>
      </c>
      <c r="F3624" s="1">
        <v>12809</v>
      </c>
      <c r="G3624" s="1">
        <f t="shared" si="112"/>
        <v>54431474</v>
      </c>
      <c r="H3624" s="1">
        <f>SUM($F$2:F3624)</f>
        <v>50452456</v>
      </c>
      <c r="I3624" s="8">
        <f t="shared" si="113"/>
        <v>0.51903206031334403</v>
      </c>
      <c r="J3624" s="1">
        <f>SUMIFS(Table1[Profit (Month)],Table1[Category],Table1[[#This Row],[Category]],Table1[Supplier],Table1[[#This Row],[Supplier]],Table1[Brand],Table1[[#This Row],[Brand]],Table1[Year],Table1[[#This Row],[Year]],Table1[Month],"&lt;="&amp;Table1[[#This Row],[Profit (Month)]])</f>
        <v>149028</v>
      </c>
      <c r="K3624" s="1">
        <f>Table1[[#This Row],[Profit (Month)]]+SUMIFS(Table1[Profit (Month)],Table1[Category],Table1[[#This Row],[Category]],Table1[Supplier],Table1[[#This Row],[Supplier]],Table1[Brand],Table1[[#This Row],[Brand]],Table1[Year],Table1[[#This Row],[Year]],Table1[Month],"&lt;="&amp;Table1[[#This Row],[Profit (Month)]])</f>
        <v>161837</v>
      </c>
    </row>
    <row r="3625" spans="1:11" x14ac:dyDescent="0.35">
      <c r="A3625" t="s">
        <v>17</v>
      </c>
      <c r="B3625" t="s">
        <v>14</v>
      </c>
      <c r="C3625" t="s">
        <v>11</v>
      </c>
      <c r="D3625">
        <v>2023</v>
      </c>
      <c r="E3625">
        <v>7</v>
      </c>
      <c r="F3625" s="1">
        <v>12808</v>
      </c>
      <c r="G3625" s="1">
        <f t="shared" si="112"/>
        <v>54418665</v>
      </c>
      <c r="H3625" s="1">
        <f>SUM($F$2:F3625)</f>
        <v>50465264</v>
      </c>
      <c r="I3625" s="8">
        <f t="shared" si="113"/>
        <v>0.51890991991970792</v>
      </c>
      <c r="J3625" s="1">
        <f>SUMIFS(Table1[Profit (Month)],Table1[Category],Table1[[#This Row],[Category]],Table1[Supplier],Table1[[#This Row],[Supplier]],Table1[Brand],Table1[[#This Row],[Brand]],Table1[Year],Table1[[#This Row],[Year]],Table1[Month],"&lt;="&amp;Table1[[#This Row],[Profit (Month)]])</f>
        <v>154368</v>
      </c>
      <c r="K3625" s="1">
        <f>Table1[[#This Row],[Profit (Month)]]+SUMIFS(Table1[Profit (Month)],Table1[Category],Table1[[#This Row],[Category]],Table1[Supplier],Table1[[#This Row],[Supplier]],Table1[Brand],Table1[[#This Row],[Brand]],Table1[Year],Table1[[#This Row],[Year]],Table1[Month],"&lt;="&amp;Table1[[#This Row],[Profit (Month)]])</f>
        <v>167176</v>
      </c>
    </row>
    <row r="3626" spans="1:11" x14ac:dyDescent="0.35">
      <c r="A3626" t="s">
        <v>16</v>
      </c>
      <c r="B3626" t="s">
        <v>13</v>
      </c>
      <c r="C3626" t="s">
        <v>8</v>
      </c>
      <c r="D3626">
        <v>2020</v>
      </c>
      <c r="E3626">
        <v>8</v>
      </c>
      <c r="F3626" s="1">
        <v>12807</v>
      </c>
      <c r="G3626" s="1">
        <f t="shared" si="112"/>
        <v>54405857</v>
      </c>
      <c r="H3626" s="1">
        <f>SUM($F$2:F3626)</f>
        <v>50478071</v>
      </c>
      <c r="I3626" s="8">
        <f t="shared" si="113"/>
        <v>0.5187877890615854</v>
      </c>
      <c r="J3626" s="1">
        <f>SUMIFS(Table1[Profit (Month)],Table1[Category],Table1[[#This Row],[Category]],Table1[Supplier],Table1[[#This Row],[Supplier]],Table1[Brand],Table1[[#This Row],[Brand]],Table1[Year],Table1[[#This Row],[Year]],Table1[Month],"&lt;="&amp;Table1[[#This Row],[Profit (Month)]])</f>
        <v>148008</v>
      </c>
      <c r="K3626" s="1">
        <f>Table1[[#This Row],[Profit (Month)]]+SUMIFS(Table1[Profit (Month)],Table1[Category],Table1[[#This Row],[Category]],Table1[Supplier],Table1[[#This Row],[Supplier]],Table1[Brand],Table1[[#This Row],[Brand]],Table1[Year],Table1[[#This Row],[Year]],Table1[Month],"&lt;="&amp;Table1[[#This Row],[Profit (Month)]])</f>
        <v>160815</v>
      </c>
    </row>
    <row r="3627" spans="1:11" x14ac:dyDescent="0.35">
      <c r="A3627" t="s">
        <v>18</v>
      </c>
      <c r="B3627" t="s">
        <v>14</v>
      </c>
      <c r="C3627" t="s">
        <v>8</v>
      </c>
      <c r="D3627">
        <v>2022</v>
      </c>
      <c r="E3627">
        <v>10</v>
      </c>
      <c r="F3627" s="1">
        <v>12807</v>
      </c>
      <c r="G3627" s="1">
        <f t="shared" si="112"/>
        <v>54393050</v>
      </c>
      <c r="H3627" s="1">
        <f>SUM($F$2:F3627)</f>
        <v>50490878</v>
      </c>
      <c r="I3627" s="8">
        <f t="shared" si="113"/>
        <v>0.51866566773897649</v>
      </c>
      <c r="J3627" s="1">
        <f>SUMIFS(Table1[Profit (Month)],Table1[Category],Table1[[#This Row],[Category]],Table1[Supplier],Table1[[#This Row],[Supplier]],Table1[Brand],Table1[[#This Row],[Brand]],Table1[Year],Table1[[#This Row],[Year]],Table1[Month],"&lt;="&amp;Table1[[#This Row],[Profit (Month)]])</f>
        <v>156934</v>
      </c>
      <c r="K3627" s="1">
        <f>Table1[[#This Row],[Profit (Month)]]+SUMIFS(Table1[Profit (Month)],Table1[Category],Table1[[#This Row],[Category]],Table1[Supplier],Table1[[#This Row],[Supplier]],Table1[Brand],Table1[[#This Row],[Brand]],Table1[Year],Table1[[#This Row],[Year]],Table1[Month],"&lt;="&amp;Table1[[#This Row],[Profit (Month)]])</f>
        <v>169741</v>
      </c>
    </row>
    <row r="3628" spans="1:11" x14ac:dyDescent="0.35">
      <c r="A3628" t="s">
        <v>6</v>
      </c>
      <c r="B3628" t="s">
        <v>15</v>
      </c>
      <c r="C3628" t="s">
        <v>8</v>
      </c>
      <c r="D3628">
        <v>2021</v>
      </c>
      <c r="E3628">
        <v>8</v>
      </c>
      <c r="F3628" s="1">
        <v>12806</v>
      </c>
      <c r="G3628" s="1">
        <f t="shared" si="112"/>
        <v>54380243</v>
      </c>
      <c r="H3628" s="1">
        <f>SUM($F$2:F3628)</f>
        <v>50503684</v>
      </c>
      <c r="I3628" s="8">
        <f t="shared" si="113"/>
        <v>0.51854354641636757</v>
      </c>
      <c r="J3628" s="1">
        <f>SUMIFS(Table1[Profit (Month)],Table1[Category],Table1[[#This Row],[Category]],Table1[Supplier],Table1[[#This Row],[Supplier]],Table1[Brand],Table1[[#This Row],[Brand]],Table1[Year],Table1[[#This Row],[Year]],Table1[Month],"&lt;="&amp;Table1[[#This Row],[Profit (Month)]])</f>
        <v>151179</v>
      </c>
      <c r="K3628" s="1">
        <f>Table1[[#This Row],[Profit (Month)]]+SUMIFS(Table1[Profit (Month)],Table1[Category],Table1[[#This Row],[Category]],Table1[Supplier],Table1[[#This Row],[Supplier]],Table1[Brand],Table1[[#This Row],[Brand]],Table1[Year],Table1[[#This Row],[Year]],Table1[Month],"&lt;="&amp;Table1[[#This Row],[Profit (Month)]])</f>
        <v>163985</v>
      </c>
    </row>
    <row r="3629" spans="1:11" x14ac:dyDescent="0.35">
      <c r="A3629" t="s">
        <v>19</v>
      </c>
      <c r="B3629" t="s">
        <v>15</v>
      </c>
      <c r="C3629" t="s">
        <v>11</v>
      </c>
      <c r="D3629">
        <v>2020</v>
      </c>
      <c r="E3629">
        <v>4</v>
      </c>
      <c r="F3629" s="1">
        <v>12806</v>
      </c>
      <c r="G3629" s="1">
        <f t="shared" si="112"/>
        <v>54367437</v>
      </c>
      <c r="H3629" s="1">
        <f>SUM($F$2:F3629)</f>
        <v>50516490</v>
      </c>
      <c r="I3629" s="8">
        <f t="shared" si="113"/>
        <v>0.51842143462927226</v>
      </c>
      <c r="J3629" s="1">
        <f>SUMIFS(Table1[Profit (Month)],Table1[Category],Table1[[#This Row],[Category]],Table1[Supplier],Table1[[#This Row],[Supplier]],Table1[Brand],Table1[[#This Row],[Brand]],Table1[Year],Table1[[#This Row],[Year]],Table1[Month],"&lt;="&amp;Table1[[#This Row],[Profit (Month)]])</f>
        <v>143092</v>
      </c>
      <c r="K3629" s="1">
        <f>Table1[[#This Row],[Profit (Month)]]+SUMIFS(Table1[Profit (Month)],Table1[Category],Table1[[#This Row],[Category]],Table1[Supplier],Table1[[#This Row],[Supplier]],Table1[Brand],Table1[[#This Row],[Brand]],Table1[Year],Table1[[#This Row],[Year]],Table1[Month],"&lt;="&amp;Table1[[#This Row],[Profit (Month)]])</f>
        <v>155898</v>
      </c>
    </row>
    <row r="3630" spans="1:11" x14ac:dyDescent="0.35">
      <c r="A3630" t="s">
        <v>6</v>
      </c>
      <c r="B3630" t="s">
        <v>15</v>
      </c>
      <c r="C3630" t="s">
        <v>9</v>
      </c>
      <c r="D3630">
        <v>2020</v>
      </c>
      <c r="E3630">
        <v>11</v>
      </c>
      <c r="F3630" s="1">
        <v>12805</v>
      </c>
      <c r="G3630" s="1">
        <f t="shared" si="112"/>
        <v>54354631</v>
      </c>
      <c r="H3630" s="1">
        <f>SUM($F$2:F3630)</f>
        <v>50529295</v>
      </c>
      <c r="I3630" s="8">
        <f t="shared" si="113"/>
        <v>0.51829932284217695</v>
      </c>
      <c r="J3630" s="1">
        <f>SUMIFS(Table1[Profit (Month)],Table1[Category],Table1[[#This Row],[Category]],Table1[Supplier],Table1[[#This Row],[Supplier]],Table1[Brand],Table1[[#This Row],[Brand]],Table1[Year],Table1[[#This Row],[Year]],Table1[Month],"&lt;="&amp;Table1[[#This Row],[Profit (Month)]])</f>
        <v>144508</v>
      </c>
      <c r="K3630" s="1">
        <f>Table1[[#This Row],[Profit (Month)]]+SUMIFS(Table1[Profit (Month)],Table1[Category],Table1[[#This Row],[Category]],Table1[Supplier],Table1[[#This Row],[Supplier]],Table1[Brand],Table1[[#This Row],[Brand]],Table1[Year],Table1[[#This Row],[Year]],Table1[Month],"&lt;="&amp;Table1[[#This Row],[Profit (Month)]])</f>
        <v>157313</v>
      </c>
    </row>
    <row r="3631" spans="1:11" x14ac:dyDescent="0.35">
      <c r="A3631" t="s">
        <v>18</v>
      </c>
      <c r="B3631" t="s">
        <v>13</v>
      </c>
      <c r="C3631" t="s">
        <v>10</v>
      </c>
      <c r="D3631">
        <v>2024</v>
      </c>
      <c r="E3631">
        <v>11</v>
      </c>
      <c r="F3631" s="1">
        <v>12805</v>
      </c>
      <c r="G3631" s="1">
        <f t="shared" si="112"/>
        <v>54341826</v>
      </c>
      <c r="H3631" s="1">
        <f>SUM($F$2:F3631)</f>
        <v>50542100</v>
      </c>
      <c r="I3631" s="8">
        <f t="shared" si="113"/>
        <v>0.51817722059059523</v>
      </c>
      <c r="J3631" s="1">
        <f>SUMIFS(Table1[Profit (Month)],Table1[Category],Table1[[#This Row],[Category]],Table1[Supplier],Table1[[#This Row],[Supplier]],Table1[Brand],Table1[[#This Row],[Brand]],Table1[Year],Table1[[#This Row],[Year]],Table1[Month],"&lt;="&amp;Table1[[#This Row],[Profit (Month)]])</f>
        <v>153030</v>
      </c>
      <c r="K3631" s="1">
        <f>Table1[[#This Row],[Profit (Month)]]+SUMIFS(Table1[Profit (Month)],Table1[Category],Table1[[#This Row],[Category]],Table1[Supplier],Table1[[#This Row],[Supplier]],Table1[Brand],Table1[[#This Row],[Brand]],Table1[Year],Table1[[#This Row],[Year]],Table1[Month],"&lt;="&amp;Table1[[#This Row],[Profit (Month)]])</f>
        <v>165835</v>
      </c>
    </row>
    <row r="3632" spans="1:11" x14ac:dyDescent="0.35">
      <c r="A3632" t="s">
        <v>16</v>
      </c>
      <c r="B3632" t="s">
        <v>15</v>
      </c>
      <c r="C3632" t="s">
        <v>12</v>
      </c>
      <c r="D3632">
        <v>2021</v>
      </c>
      <c r="E3632">
        <v>1</v>
      </c>
      <c r="F3632" s="1">
        <v>12804</v>
      </c>
      <c r="G3632" s="1">
        <f t="shared" si="112"/>
        <v>54329021</v>
      </c>
      <c r="H3632" s="1">
        <f>SUM($F$2:F3632)</f>
        <v>50554904</v>
      </c>
      <c r="I3632" s="8">
        <f t="shared" si="113"/>
        <v>0.51805511833901341</v>
      </c>
      <c r="J3632" s="1">
        <f>SUMIFS(Table1[Profit (Month)],Table1[Category],Table1[[#This Row],[Category]],Table1[Supplier],Table1[[#This Row],[Supplier]],Table1[Brand],Table1[[#This Row],[Brand]],Table1[Year],Table1[[#This Row],[Year]],Table1[Month],"&lt;="&amp;Table1[[#This Row],[Profit (Month)]])</f>
        <v>153883</v>
      </c>
      <c r="K3632" s="1">
        <f>Table1[[#This Row],[Profit (Month)]]+SUMIFS(Table1[Profit (Month)],Table1[Category],Table1[[#This Row],[Category]],Table1[Supplier],Table1[[#This Row],[Supplier]],Table1[Brand],Table1[[#This Row],[Brand]],Table1[Year],Table1[[#This Row],[Year]],Table1[Month],"&lt;="&amp;Table1[[#This Row],[Profit (Month)]])</f>
        <v>166687</v>
      </c>
    </row>
    <row r="3633" spans="1:11" x14ac:dyDescent="0.35">
      <c r="A3633" t="s">
        <v>19</v>
      </c>
      <c r="B3633" t="s">
        <v>7</v>
      </c>
      <c r="C3633" t="s">
        <v>10</v>
      </c>
      <c r="D3633">
        <v>2023</v>
      </c>
      <c r="E3633">
        <v>1</v>
      </c>
      <c r="F3633" s="1">
        <v>12804</v>
      </c>
      <c r="G3633" s="1">
        <f t="shared" si="112"/>
        <v>54316217</v>
      </c>
      <c r="H3633" s="1">
        <f>SUM($F$2:F3633)</f>
        <v>50567708</v>
      </c>
      <c r="I3633" s="8">
        <f t="shared" si="113"/>
        <v>0.5179330256229453</v>
      </c>
      <c r="J3633" s="1">
        <f>SUMIFS(Table1[Profit (Month)],Table1[Category],Table1[[#This Row],[Category]],Table1[Supplier],Table1[[#This Row],[Supplier]],Table1[Brand],Table1[[#This Row],[Brand]],Table1[Year],Table1[[#This Row],[Year]],Table1[Month],"&lt;="&amp;Table1[[#This Row],[Profit (Month)]])</f>
        <v>143425</v>
      </c>
      <c r="K3633" s="1">
        <f>Table1[[#This Row],[Profit (Month)]]+SUMIFS(Table1[Profit (Month)],Table1[Category],Table1[[#This Row],[Category]],Table1[Supplier],Table1[[#This Row],[Supplier]],Table1[Brand],Table1[[#This Row],[Brand]],Table1[Year],Table1[[#This Row],[Year]],Table1[Month],"&lt;="&amp;Table1[[#This Row],[Profit (Month)]])</f>
        <v>156229</v>
      </c>
    </row>
    <row r="3634" spans="1:11" x14ac:dyDescent="0.35">
      <c r="A3634" t="s">
        <v>6</v>
      </c>
      <c r="B3634" t="s">
        <v>13</v>
      </c>
      <c r="C3634" t="s">
        <v>10</v>
      </c>
      <c r="D3634">
        <v>2023</v>
      </c>
      <c r="E3634">
        <v>2</v>
      </c>
      <c r="F3634" s="1">
        <v>12802</v>
      </c>
      <c r="G3634" s="1">
        <f t="shared" si="112"/>
        <v>54303413</v>
      </c>
      <c r="H3634" s="1">
        <f>SUM($F$2:F3634)</f>
        <v>50580510</v>
      </c>
      <c r="I3634" s="8">
        <f t="shared" si="113"/>
        <v>0.51781093290687719</v>
      </c>
      <c r="J3634" s="1">
        <f>SUMIFS(Table1[Profit (Month)],Table1[Category],Table1[[#This Row],[Category]],Table1[Supplier],Table1[[#This Row],[Supplier]],Table1[Brand],Table1[[#This Row],[Brand]],Table1[Year],Table1[[#This Row],[Year]],Table1[Month],"&lt;="&amp;Table1[[#This Row],[Profit (Month)]])</f>
        <v>151726</v>
      </c>
      <c r="K3634" s="1">
        <f>Table1[[#This Row],[Profit (Month)]]+SUMIFS(Table1[Profit (Month)],Table1[Category],Table1[[#This Row],[Category]],Table1[Supplier],Table1[[#This Row],[Supplier]],Table1[Brand],Table1[[#This Row],[Brand]],Table1[Year],Table1[[#This Row],[Year]],Table1[Month],"&lt;="&amp;Table1[[#This Row],[Profit (Month)]])</f>
        <v>164528</v>
      </c>
    </row>
    <row r="3635" spans="1:11" x14ac:dyDescent="0.35">
      <c r="A3635" t="s">
        <v>19</v>
      </c>
      <c r="B3635" t="s">
        <v>13</v>
      </c>
      <c r="C3635" t="s">
        <v>8</v>
      </c>
      <c r="D3635">
        <v>2020</v>
      </c>
      <c r="E3635">
        <v>4</v>
      </c>
      <c r="F3635" s="1">
        <v>12802</v>
      </c>
      <c r="G3635" s="1">
        <f t="shared" si="112"/>
        <v>54290611</v>
      </c>
      <c r="H3635" s="1">
        <f>SUM($F$2:F3635)</f>
        <v>50593312</v>
      </c>
      <c r="I3635" s="8">
        <f t="shared" si="113"/>
        <v>0.51768885926183628</v>
      </c>
      <c r="J3635" s="1">
        <f>SUMIFS(Table1[Profit (Month)],Table1[Category],Table1[[#This Row],[Category]],Table1[Supplier],Table1[[#This Row],[Supplier]],Table1[Brand],Table1[[#This Row],[Brand]],Table1[Year],Table1[[#This Row],[Year]],Table1[Month],"&lt;="&amp;Table1[[#This Row],[Profit (Month)]])</f>
        <v>147194</v>
      </c>
      <c r="K3635" s="1">
        <f>Table1[[#This Row],[Profit (Month)]]+SUMIFS(Table1[Profit (Month)],Table1[Category],Table1[[#This Row],[Category]],Table1[Supplier],Table1[[#This Row],[Supplier]],Table1[Brand],Table1[[#This Row],[Brand]],Table1[Year],Table1[[#This Row],[Year]],Table1[Month],"&lt;="&amp;Table1[[#This Row],[Profit (Month)]])</f>
        <v>159996</v>
      </c>
    </row>
    <row r="3636" spans="1:11" x14ac:dyDescent="0.35">
      <c r="A3636" t="s">
        <v>6</v>
      </c>
      <c r="B3636" t="s">
        <v>15</v>
      </c>
      <c r="C3636" t="s">
        <v>11</v>
      </c>
      <c r="D3636">
        <v>2020</v>
      </c>
      <c r="E3636">
        <v>12</v>
      </c>
      <c r="F3636" s="1">
        <v>12801</v>
      </c>
      <c r="G3636" s="1">
        <f t="shared" si="112"/>
        <v>54277809</v>
      </c>
      <c r="H3636" s="1">
        <f>SUM($F$2:F3636)</f>
        <v>50606113</v>
      </c>
      <c r="I3636" s="8">
        <f t="shared" si="113"/>
        <v>0.51756678561679526</v>
      </c>
      <c r="J3636" s="1">
        <f>SUMIFS(Table1[Profit (Month)],Table1[Category],Table1[[#This Row],[Category]],Table1[Supplier],Table1[[#This Row],[Supplier]],Table1[Brand],Table1[[#This Row],[Brand]],Table1[Year],Table1[[#This Row],[Year]],Table1[Month],"&lt;="&amp;Table1[[#This Row],[Profit (Month)]])</f>
        <v>144530</v>
      </c>
      <c r="K3636" s="1">
        <f>Table1[[#This Row],[Profit (Month)]]+SUMIFS(Table1[Profit (Month)],Table1[Category],Table1[[#This Row],[Category]],Table1[Supplier],Table1[[#This Row],[Supplier]],Table1[Brand],Table1[[#This Row],[Brand]],Table1[Year],Table1[[#This Row],[Year]],Table1[Month],"&lt;="&amp;Table1[[#This Row],[Profit (Month)]])</f>
        <v>157331</v>
      </c>
    </row>
    <row r="3637" spans="1:11" x14ac:dyDescent="0.35">
      <c r="A3637" t="s">
        <v>16</v>
      </c>
      <c r="B3637" t="s">
        <v>7</v>
      </c>
      <c r="C3637" t="s">
        <v>10</v>
      </c>
      <c r="D3637">
        <v>2022</v>
      </c>
      <c r="E3637">
        <v>5</v>
      </c>
      <c r="F3637" s="1">
        <v>12801</v>
      </c>
      <c r="G3637" s="1">
        <f t="shared" si="112"/>
        <v>54265008</v>
      </c>
      <c r="H3637" s="1">
        <f>SUM($F$2:F3637)</f>
        <v>50618914</v>
      </c>
      <c r="I3637" s="8">
        <f t="shared" si="113"/>
        <v>0.51744472150726795</v>
      </c>
      <c r="J3637" s="1">
        <f>SUMIFS(Table1[Profit (Month)],Table1[Category],Table1[[#This Row],[Category]],Table1[Supplier],Table1[[#This Row],[Supplier]],Table1[Brand],Table1[[#This Row],[Brand]],Table1[Year],Table1[[#This Row],[Year]],Table1[Month],"&lt;="&amp;Table1[[#This Row],[Profit (Month)]])</f>
        <v>151084</v>
      </c>
      <c r="K3637" s="1">
        <f>Table1[[#This Row],[Profit (Month)]]+SUMIFS(Table1[Profit (Month)],Table1[Category],Table1[[#This Row],[Category]],Table1[Supplier],Table1[[#This Row],[Supplier]],Table1[Brand],Table1[[#This Row],[Brand]],Table1[Year],Table1[[#This Row],[Year]],Table1[Month],"&lt;="&amp;Table1[[#This Row],[Profit (Month)]])</f>
        <v>163885</v>
      </c>
    </row>
    <row r="3638" spans="1:11" x14ac:dyDescent="0.35">
      <c r="A3638" t="s">
        <v>18</v>
      </c>
      <c r="B3638" t="s">
        <v>15</v>
      </c>
      <c r="C3638" t="s">
        <v>9</v>
      </c>
      <c r="D3638">
        <v>2021</v>
      </c>
      <c r="E3638">
        <v>1</v>
      </c>
      <c r="F3638" s="1">
        <v>12801</v>
      </c>
      <c r="G3638" s="1">
        <f t="shared" si="112"/>
        <v>54252207</v>
      </c>
      <c r="H3638" s="1">
        <f>SUM($F$2:F3638)</f>
        <v>50631715</v>
      </c>
      <c r="I3638" s="8">
        <f t="shared" si="113"/>
        <v>0.51732265739774064</v>
      </c>
      <c r="J3638" s="1">
        <f>SUMIFS(Table1[Profit (Month)],Table1[Category],Table1[[#This Row],[Category]],Table1[Supplier],Table1[[#This Row],[Supplier]],Table1[Brand],Table1[[#This Row],[Brand]],Table1[Year],Table1[[#This Row],[Year]],Table1[Month],"&lt;="&amp;Table1[[#This Row],[Profit (Month)]])</f>
        <v>148547</v>
      </c>
      <c r="K3638" s="1">
        <f>Table1[[#This Row],[Profit (Month)]]+SUMIFS(Table1[Profit (Month)],Table1[Category],Table1[[#This Row],[Category]],Table1[Supplier],Table1[[#This Row],[Supplier]],Table1[Brand],Table1[[#This Row],[Brand]],Table1[Year],Table1[[#This Row],[Year]],Table1[Month],"&lt;="&amp;Table1[[#This Row],[Profit (Month)]])</f>
        <v>161348</v>
      </c>
    </row>
    <row r="3639" spans="1:11" x14ac:dyDescent="0.35">
      <c r="A3639" t="s">
        <v>19</v>
      </c>
      <c r="B3639" t="s">
        <v>7</v>
      </c>
      <c r="C3639" t="s">
        <v>12</v>
      </c>
      <c r="D3639">
        <v>2020</v>
      </c>
      <c r="E3639">
        <v>2</v>
      </c>
      <c r="F3639" s="1">
        <v>12801</v>
      </c>
      <c r="G3639" s="1">
        <f t="shared" si="112"/>
        <v>54239406</v>
      </c>
      <c r="H3639" s="1">
        <f>SUM($F$2:F3639)</f>
        <v>50644516</v>
      </c>
      <c r="I3639" s="8">
        <f t="shared" si="113"/>
        <v>0.51720059328821322</v>
      </c>
      <c r="J3639" s="1">
        <f>SUMIFS(Table1[Profit (Month)],Table1[Category],Table1[[#This Row],[Category]],Table1[Supplier],Table1[[#This Row],[Supplier]],Table1[Brand],Table1[[#This Row],[Brand]],Table1[Year],Table1[[#This Row],[Year]],Table1[Month],"&lt;="&amp;Table1[[#This Row],[Profit (Month)]])</f>
        <v>146921</v>
      </c>
      <c r="K3639" s="1">
        <f>Table1[[#This Row],[Profit (Month)]]+SUMIFS(Table1[Profit (Month)],Table1[Category],Table1[[#This Row],[Category]],Table1[Supplier],Table1[[#This Row],[Supplier]],Table1[Brand],Table1[[#This Row],[Brand]],Table1[Year],Table1[[#This Row],[Year]],Table1[Month],"&lt;="&amp;Table1[[#This Row],[Profit (Month)]])</f>
        <v>159722</v>
      </c>
    </row>
    <row r="3640" spans="1:11" x14ac:dyDescent="0.35">
      <c r="A3640" t="s">
        <v>17</v>
      </c>
      <c r="B3640" t="s">
        <v>7</v>
      </c>
      <c r="C3640" t="s">
        <v>12</v>
      </c>
      <c r="D3640">
        <v>2018</v>
      </c>
      <c r="E3640">
        <v>9</v>
      </c>
      <c r="F3640" s="1">
        <v>12800</v>
      </c>
      <c r="G3640" s="1">
        <f t="shared" si="112"/>
        <v>54226605</v>
      </c>
      <c r="H3640" s="1">
        <f>SUM($F$2:F3640)</f>
        <v>50657316</v>
      </c>
      <c r="I3640" s="8">
        <f t="shared" si="113"/>
        <v>0.51707852917868591</v>
      </c>
      <c r="J3640" s="1">
        <f>SUMIFS(Table1[Profit (Month)],Table1[Category],Table1[[#This Row],[Category]],Table1[Supplier],Table1[[#This Row],[Supplier]],Table1[Brand],Table1[[#This Row],[Brand]],Table1[Year],Table1[[#This Row],[Year]],Table1[Month],"&lt;="&amp;Table1[[#This Row],[Profit (Month)]])</f>
        <v>149473</v>
      </c>
      <c r="K3640" s="1">
        <f>Table1[[#This Row],[Profit (Month)]]+SUMIFS(Table1[Profit (Month)],Table1[Category],Table1[[#This Row],[Category]],Table1[Supplier],Table1[[#This Row],[Supplier]],Table1[Brand],Table1[[#This Row],[Brand]],Table1[Year],Table1[[#This Row],[Year]],Table1[Month],"&lt;="&amp;Table1[[#This Row],[Profit (Month)]])</f>
        <v>162273</v>
      </c>
    </row>
    <row r="3641" spans="1:11" x14ac:dyDescent="0.35">
      <c r="A3641" t="s">
        <v>19</v>
      </c>
      <c r="B3641" t="s">
        <v>7</v>
      </c>
      <c r="C3641" t="s">
        <v>8</v>
      </c>
      <c r="D3641">
        <v>2018</v>
      </c>
      <c r="E3641">
        <v>3</v>
      </c>
      <c r="F3641" s="1">
        <v>12800</v>
      </c>
      <c r="G3641" s="1">
        <f t="shared" si="112"/>
        <v>54213805</v>
      </c>
      <c r="H3641" s="1">
        <f>SUM($F$2:F3641)</f>
        <v>50670116</v>
      </c>
      <c r="I3641" s="8">
        <f t="shared" si="113"/>
        <v>0.5169564746046722</v>
      </c>
      <c r="J3641" s="1">
        <f>SUMIFS(Table1[Profit (Month)],Table1[Category],Table1[[#This Row],[Category]],Table1[Supplier],Table1[[#This Row],[Supplier]],Table1[Brand],Table1[[#This Row],[Brand]],Table1[Year],Table1[[#This Row],[Year]],Table1[Month],"&lt;="&amp;Table1[[#This Row],[Profit (Month)]])</f>
        <v>149324</v>
      </c>
      <c r="K3641" s="1">
        <f>Table1[[#This Row],[Profit (Month)]]+SUMIFS(Table1[Profit (Month)],Table1[Category],Table1[[#This Row],[Category]],Table1[Supplier],Table1[[#This Row],[Supplier]],Table1[Brand],Table1[[#This Row],[Brand]],Table1[Year],Table1[[#This Row],[Year]],Table1[Month],"&lt;="&amp;Table1[[#This Row],[Profit (Month)]])</f>
        <v>162124</v>
      </c>
    </row>
    <row r="3642" spans="1:11" x14ac:dyDescent="0.35">
      <c r="A3642" t="s">
        <v>6</v>
      </c>
      <c r="B3642" t="s">
        <v>13</v>
      </c>
      <c r="C3642" t="s">
        <v>9</v>
      </c>
      <c r="D3642">
        <v>2018</v>
      </c>
      <c r="E3642">
        <v>4</v>
      </c>
      <c r="F3642" s="1">
        <v>12799</v>
      </c>
      <c r="G3642" s="1">
        <f t="shared" si="112"/>
        <v>54201005</v>
      </c>
      <c r="H3642" s="1">
        <f>SUM($F$2:F3642)</f>
        <v>50682915</v>
      </c>
      <c r="I3642" s="8">
        <f t="shared" si="113"/>
        <v>0.51683442003065838</v>
      </c>
      <c r="J3642" s="1">
        <f>SUMIFS(Table1[Profit (Month)],Table1[Category],Table1[[#This Row],[Category]],Table1[Supplier],Table1[[#This Row],[Supplier]],Table1[Brand],Table1[[#This Row],[Brand]],Table1[Year],Table1[[#This Row],[Year]],Table1[Month],"&lt;="&amp;Table1[[#This Row],[Profit (Month)]])</f>
        <v>147211</v>
      </c>
      <c r="K3642" s="1">
        <f>Table1[[#This Row],[Profit (Month)]]+SUMIFS(Table1[Profit (Month)],Table1[Category],Table1[[#This Row],[Category]],Table1[Supplier],Table1[[#This Row],[Supplier]],Table1[Brand],Table1[[#This Row],[Brand]],Table1[Year],Table1[[#This Row],[Year]],Table1[Month],"&lt;="&amp;Table1[[#This Row],[Profit (Month)]])</f>
        <v>160010</v>
      </c>
    </row>
    <row r="3643" spans="1:11" x14ac:dyDescent="0.35">
      <c r="A3643" t="s">
        <v>18</v>
      </c>
      <c r="B3643" t="s">
        <v>7</v>
      </c>
      <c r="C3643" t="s">
        <v>10</v>
      </c>
      <c r="D3643">
        <v>2021</v>
      </c>
      <c r="E3643">
        <v>8</v>
      </c>
      <c r="F3643" s="1">
        <v>12799</v>
      </c>
      <c r="G3643" s="1">
        <f t="shared" si="112"/>
        <v>54188206</v>
      </c>
      <c r="H3643" s="1">
        <f>SUM($F$2:F3643)</f>
        <v>50695714</v>
      </c>
      <c r="I3643" s="8">
        <f t="shared" si="113"/>
        <v>0.51671237499215827</v>
      </c>
      <c r="J3643" s="1">
        <f>SUMIFS(Table1[Profit (Month)],Table1[Category],Table1[[#This Row],[Category]],Table1[Supplier],Table1[[#This Row],[Supplier]],Table1[Brand],Table1[[#This Row],[Brand]],Table1[Year],Table1[[#This Row],[Year]],Table1[Month],"&lt;="&amp;Table1[[#This Row],[Profit (Month)]])</f>
        <v>145490</v>
      </c>
      <c r="K3643" s="1">
        <f>Table1[[#This Row],[Profit (Month)]]+SUMIFS(Table1[Profit (Month)],Table1[Category],Table1[[#This Row],[Category]],Table1[Supplier],Table1[[#This Row],[Supplier]],Table1[Brand],Table1[[#This Row],[Brand]],Table1[Year],Table1[[#This Row],[Year]],Table1[Month],"&lt;="&amp;Table1[[#This Row],[Profit (Month)]])</f>
        <v>158289</v>
      </c>
    </row>
    <row r="3644" spans="1:11" x14ac:dyDescent="0.35">
      <c r="A3644" t="s">
        <v>18</v>
      </c>
      <c r="B3644" t="s">
        <v>13</v>
      </c>
      <c r="C3644" t="s">
        <v>12</v>
      </c>
      <c r="D3644">
        <v>2019</v>
      </c>
      <c r="E3644">
        <v>8</v>
      </c>
      <c r="F3644" s="1">
        <v>12799</v>
      </c>
      <c r="G3644" s="1">
        <f t="shared" si="112"/>
        <v>54175407</v>
      </c>
      <c r="H3644" s="1">
        <f>SUM($F$2:F3644)</f>
        <v>50708513</v>
      </c>
      <c r="I3644" s="8">
        <f t="shared" si="113"/>
        <v>0.51659032995365806</v>
      </c>
      <c r="J3644" s="1">
        <f>SUMIFS(Table1[Profit (Month)],Table1[Category],Table1[[#This Row],[Category]],Table1[Supplier],Table1[[#This Row],[Supplier]],Table1[Brand],Table1[[#This Row],[Brand]],Table1[Year],Table1[[#This Row],[Year]],Table1[Month],"&lt;="&amp;Table1[[#This Row],[Profit (Month)]])</f>
        <v>147911</v>
      </c>
      <c r="K3644" s="1">
        <f>Table1[[#This Row],[Profit (Month)]]+SUMIFS(Table1[Profit (Month)],Table1[Category],Table1[[#This Row],[Category]],Table1[Supplier],Table1[[#This Row],[Supplier]],Table1[Brand],Table1[[#This Row],[Brand]],Table1[Year],Table1[[#This Row],[Year]],Table1[Month],"&lt;="&amp;Table1[[#This Row],[Profit (Month)]])</f>
        <v>160710</v>
      </c>
    </row>
    <row r="3645" spans="1:11" x14ac:dyDescent="0.35">
      <c r="A3645" t="s">
        <v>19</v>
      </c>
      <c r="B3645" t="s">
        <v>15</v>
      </c>
      <c r="C3645" t="s">
        <v>12</v>
      </c>
      <c r="D3645">
        <v>2022</v>
      </c>
      <c r="E3645">
        <v>11</v>
      </c>
      <c r="F3645" s="1">
        <v>12799</v>
      </c>
      <c r="G3645" s="1">
        <f t="shared" si="112"/>
        <v>54162608</v>
      </c>
      <c r="H3645" s="1">
        <f>SUM($F$2:F3645)</f>
        <v>50721312</v>
      </c>
      <c r="I3645" s="8">
        <f t="shared" si="113"/>
        <v>0.51646828491515795</v>
      </c>
      <c r="J3645" s="1">
        <f>SUMIFS(Table1[Profit (Month)],Table1[Category],Table1[[#This Row],[Category]],Table1[Supplier],Table1[[#This Row],[Supplier]],Table1[Brand],Table1[[#This Row],[Brand]],Table1[Year],Table1[[#This Row],[Year]],Table1[Month],"&lt;="&amp;Table1[[#This Row],[Profit (Month)]])</f>
        <v>151747</v>
      </c>
      <c r="K3645" s="1">
        <f>Table1[[#This Row],[Profit (Month)]]+SUMIFS(Table1[Profit (Month)],Table1[Category],Table1[[#This Row],[Category]],Table1[Supplier],Table1[[#This Row],[Supplier]],Table1[Brand],Table1[[#This Row],[Brand]],Table1[Year],Table1[[#This Row],[Year]],Table1[Month],"&lt;="&amp;Table1[[#This Row],[Profit (Month)]])</f>
        <v>164546</v>
      </c>
    </row>
    <row r="3646" spans="1:11" x14ac:dyDescent="0.35">
      <c r="A3646" t="s">
        <v>6</v>
      </c>
      <c r="B3646" t="s">
        <v>7</v>
      </c>
      <c r="C3646" t="s">
        <v>8</v>
      </c>
      <c r="D3646">
        <v>2023</v>
      </c>
      <c r="E3646">
        <v>3</v>
      </c>
      <c r="F3646" s="1">
        <v>12798</v>
      </c>
      <c r="G3646" s="1">
        <f t="shared" si="112"/>
        <v>54149809</v>
      </c>
      <c r="H3646" s="1">
        <f>SUM($F$2:F3646)</f>
        <v>50734110</v>
      </c>
      <c r="I3646" s="8">
        <f t="shared" si="113"/>
        <v>0.51634623987665773</v>
      </c>
      <c r="J3646" s="1">
        <f>SUMIFS(Table1[Profit (Month)],Table1[Category],Table1[[#This Row],[Category]],Table1[Supplier],Table1[[#This Row],[Supplier]],Table1[Brand],Table1[[#This Row],[Brand]],Table1[Year],Table1[[#This Row],[Year]],Table1[Month],"&lt;="&amp;Table1[[#This Row],[Profit (Month)]])</f>
        <v>147858</v>
      </c>
      <c r="K3646" s="1">
        <f>Table1[[#This Row],[Profit (Month)]]+SUMIFS(Table1[Profit (Month)],Table1[Category],Table1[[#This Row],[Category]],Table1[Supplier],Table1[[#This Row],[Supplier]],Table1[Brand],Table1[[#This Row],[Brand]],Table1[Year],Table1[[#This Row],[Year]],Table1[Month],"&lt;="&amp;Table1[[#This Row],[Profit (Month)]])</f>
        <v>160656</v>
      </c>
    </row>
    <row r="3647" spans="1:11" x14ac:dyDescent="0.35">
      <c r="A3647" t="s">
        <v>18</v>
      </c>
      <c r="B3647" t="s">
        <v>7</v>
      </c>
      <c r="C3647" t="s">
        <v>9</v>
      </c>
      <c r="D3647">
        <v>2021</v>
      </c>
      <c r="E3647">
        <v>4</v>
      </c>
      <c r="F3647" s="1">
        <v>12797</v>
      </c>
      <c r="G3647" s="1">
        <f t="shared" si="112"/>
        <v>54137011</v>
      </c>
      <c r="H3647" s="1">
        <f>SUM($F$2:F3647)</f>
        <v>50746907</v>
      </c>
      <c r="I3647" s="8">
        <f t="shared" si="113"/>
        <v>0.51622420437367122</v>
      </c>
      <c r="J3647" s="1">
        <f>SUMIFS(Table1[Profit (Month)],Table1[Category],Table1[[#This Row],[Category]],Table1[Supplier],Table1[[#This Row],[Supplier]],Table1[Brand],Table1[[#This Row],[Brand]],Table1[Year],Table1[[#This Row],[Year]],Table1[Month],"&lt;="&amp;Table1[[#This Row],[Profit (Month)]])</f>
        <v>156924</v>
      </c>
      <c r="K3647" s="1">
        <f>Table1[[#This Row],[Profit (Month)]]+SUMIFS(Table1[Profit (Month)],Table1[Category],Table1[[#This Row],[Category]],Table1[Supplier],Table1[[#This Row],[Supplier]],Table1[Brand],Table1[[#This Row],[Brand]],Table1[Year],Table1[[#This Row],[Year]],Table1[Month],"&lt;="&amp;Table1[[#This Row],[Profit (Month)]])</f>
        <v>169721</v>
      </c>
    </row>
    <row r="3648" spans="1:11" x14ac:dyDescent="0.35">
      <c r="A3648" t="s">
        <v>18</v>
      </c>
      <c r="B3648" t="s">
        <v>14</v>
      </c>
      <c r="C3648" t="s">
        <v>8</v>
      </c>
      <c r="D3648">
        <v>2022</v>
      </c>
      <c r="E3648">
        <v>1</v>
      </c>
      <c r="F3648" s="1">
        <v>12795</v>
      </c>
      <c r="G3648" s="1">
        <f t="shared" si="112"/>
        <v>54124214</v>
      </c>
      <c r="H3648" s="1">
        <f>SUM($F$2:F3648)</f>
        <v>50759702</v>
      </c>
      <c r="I3648" s="8">
        <f t="shared" si="113"/>
        <v>0.51610217840619821</v>
      </c>
      <c r="J3648" s="1">
        <f>SUMIFS(Table1[Profit (Month)],Table1[Category],Table1[[#This Row],[Category]],Table1[Supplier],Table1[[#This Row],[Supplier]],Table1[Brand],Table1[[#This Row],[Brand]],Table1[Year],Table1[[#This Row],[Year]],Table1[Month],"&lt;="&amp;Table1[[#This Row],[Profit (Month)]])</f>
        <v>156934</v>
      </c>
      <c r="K3648" s="1">
        <f>Table1[[#This Row],[Profit (Month)]]+SUMIFS(Table1[Profit (Month)],Table1[Category],Table1[[#This Row],[Category]],Table1[Supplier],Table1[[#This Row],[Supplier]],Table1[Brand],Table1[[#This Row],[Brand]],Table1[Year],Table1[[#This Row],[Year]],Table1[Month],"&lt;="&amp;Table1[[#This Row],[Profit (Month)]])</f>
        <v>169729</v>
      </c>
    </row>
    <row r="3649" spans="1:11" x14ac:dyDescent="0.35">
      <c r="A3649" t="s">
        <v>19</v>
      </c>
      <c r="B3649" t="s">
        <v>15</v>
      </c>
      <c r="C3649" t="s">
        <v>12</v>
      </c>
      <c r="D3649">
        <v>2020</v>
      </c>
      <c r="E3649">
        <v>5</v>
      </c>
      <c r="F3649" s="1">
        <v>12795</v>
      </c>
      <c r="G3649" s="1">
        <f t="shared" si="112"/>
        <v>54111419</v>
      </c>
      <c r="H3649" s="1">
        <f>SUM($F$2:F3649)</f>
        <v>50772497</v>
      </c>
      <c r="I3649" s="8">
        <f t="shared" si="113"/>
        <v>0.51598017150975239</v>
      </c>
      <c r="J3649" s="1">
        <f>SUMIFS(Table1[Profit (Month)],Table1[Category],Table1[[#This Row],[Category]],Table1[Supplier],Table1[[#This Row],[Supplier]],Table1[Brand],Table1[[#This Row],[Brand]],Table1[Year],Table1[[#This Row],[Year]],Table1[Month],"&lt;="&amp;Table1[[#This Row],[Profit (Month)]])</f>
        <v>144003</v>
      </c>
      <c r="K3649" s="1">
        <f>Table1[[#This Row],[Profit (Month)]]+SUMIFS(Table1[Profit (Month)],Table1[Category],Table1[[#This Row],[Category]],Table1[Supplier],Table1[[#This Row],[Supplier]],Table1[Brand],Table1[[#This Row],[Brand]],Table1[Year],Table1[[#This Row],[Year]],Table1[Month],"&lt;="&amp;Table1[[#This Row],[Profit (Month)]])</f>
        <v>156798</v>
      </c>
    </row>
    <row r="3650" spans="1:11" x14ac:dyDescent="0.35">
      <c r="A3650" t="s">
        <v>16</v>
      </c>
      <c r="B3650" t="s">
        <v>14</v>
      </c>
      <c r="C3650" t="s">
        <v>11</v>
      </c>
      <c r="D3650">
        <v>2019</v>
      </c>
      <c r="E3650">
        <v>6</v>
      </c>
      <c r="F3650" s="1">
        <v>12794</v>
      </c>
      <c r="G3650" s="1">
        <f t="shared" ref="G3650:G3713" si="114">SUM(F3650:F12049)</f>
        <v>54098624</v>
      </c>
      <c r="H3650" s="1">
        <f>SUM($F$2:F3650)</f>
        <v>50785291</v>
      </c>
      <c r="I3650" s="8">
        <f t="shared" ref="I3650:I3713" si="115">G3650 / MAX($H$2:$H$8401)</f>
        <v>0.51585816461330669</v>
      </c>
      <c r="J3650" s="1">
        <f>SUMIFS(Table1[Profit (Month)],Table1[Category],Table1[[#This Row],[Category]],Table1[Supplier],Table1[[#This Row],[Supplier]],Table1[Brand],Table1[[#This Row],[Brand]],Table1[Year],Table1[[#This Row],[Year]],Table1[Month],"&lt;="&amp;Table1[[#This Row],[Profit (Month)]])</f>
        <v>149766</v>
      </c>
      <c r="K3650" s="1">
        <f>Table1[[#This Row],[Profit (Month)]]+SUMIFS(Table1[Profit (Month)],Table1[Category],Table1[[#This Row],[Category]],Table1[Supplier],Table1[[#This Row],[Supplier]],Table1[Brand],Table1[[#This Row],[Brand]],Table1[Year],Table1[[#This Row],[Year]],Table1[Month],"&lt;="&amp;Table1[[#This Row],[Profit (Month)]])</f>
        <v>162560</v>
      </c>
    </row>
    <row r="3651" spans="1:11" x14ac:dyDescent="0.35">
      <c r="A3651" t="s">
        <v>18</v>
      </c>
      <c r="B3651" t="s">
        <v>7</v>
      </c>
      <c r="C3651" t="s">
        <v>10</v>
      </c>
      <c r="D3651">
        <v>2018</v>
      </c>
      <c r="E3651">
        <v>3</v>
      </c>
      <c r="F3651" s="1">
        <v>12794</v>
      </c>
      <c r="G3651" s="1">
        <f t="shared" si="114"/>
        <v>54085830</v>
      </c>
      <c r="H3651" s="1">
        <f>SUM($F$2:F3651)</f>
        <v>50798085</v>
      </c>
      <c r="I3651" s="8">
        <f t="shared" si="115"/>
        <v>0.51573616725237448</v>
      </c>
      <c r="J3651" s="1">
        <f>SUMIFS(Table1[Profit (Month)],Table1[Category],Table1[[#This Row],[Category]],Table1[Supplier],Table1[[#This Row],[Supplier]],Table1[Brand],Table1[[#This Row],[Brand]],Table1[Year],Table1[[#This Row],[Year]],Table1[Month],"&lt;="&amp;Table1[[#This Row],[Profit (Month)]])</f>
        <v>143671</v>
      </c>
      <c r="K3651" s="1">
        <f>Table1[[#This Row],[Profit (Month)]]+SUMIFS(Table1[Profit (Month)],Table1[Category],Table1[[#This Row],[Category]],Table1[Supplier],Table1[[#This Row],[Supplier]],Table1[Brand],Table1[[#This Row],[Brand]],Table1[Year],Table1[[#This Row],[Year]],Table1[Month],"&lt;="&amp;Table1[[#This Row],[Profit (Month)]])</f>
        <v>156465</v>
      </c>
    </row>
    <row r="3652" spans="1:11" x14ac:dyDescent="0.35">
      <c r="A3652" t="s">
        <v>18</v>
      </c>
      <c r="B3652" t="s">
        <v>13</v>
      </c>
      <c r="C3652" t="s">
        <v>9</v>
      </c>
      <c r="D3652">
        <v>2021</v>
      </c>
      <c r="E3652">
        <v>7</v>
      </c>
      <c r="F3652" s="1">
        <v>12794</v>
      </c>
      <c r="G3652" s="1">
        <f t="shared" si="114"/>
        <v>54073036</v>
      </c>
      <c r="H3652" s="1">
        <f>SUM($F$2:F3652)</f>
        <v>50810879</v>
      </c>
      <c r="I3652" s="8">
        <f t="shared" si="115"/>
        <v>0.51561416989144226</v>
      </c>
      <c r="J3652" s="1">
        <f>SUMIFS(Table1[Profit (Month)],Table1[Category],Table1[[#This Row],[Category]],Table1[Supplier],Table1[[#This Row],[Supplier]],Table1[Brand],Table1[[#This Row],[Brand]],Table1[Year],Table1[[#This Row],[Year]],Table1[Month],"&lt;="&amp;Table1[[#This Row],[Profit (Month)]])</f>
        <v>146007</v>
      </c>
      <c r="K3652" s="1">
        <f>Table1[[#This Row],[Profit (Month)]]+SUMIFS(Table1[Profit (Month)],Table1[Category],Table1[[#This Row],[Category]],Table1[Supplier],Table1[[#This Row],[Supplier]],Table1[Brand],Table1[[#This Row],[Brand]],Table1[Year],Table1[[#This Row],[Year]],Table1[Month],"&lt;="&amp;Table1[[#This Row],[Profit (Month)]])</f>
        <v>158801</v>
      </c>
    </row>
    <row r="3653" spans="1:11" x14ac:dyDescent="0.35">
      <c r="A3653" t="s">
        <v>18</v>
      </c>
      <c r="B3653" t="s">
        <v>7</v>
      </c>
      <c r="C3653" t="s">
        <v>10</v>
      </c>
      <c r="D3653">
        <v>2022</v>
      </c>
      <c r="E3653">
        <v>12</v>
      </c>
      <c r="F3653" s="1">
        <v>12792</v>
      </c>
      <c r="G3653" s="1">
        <f t="shared" si="114"/>
        <v>54060242</v>
      </c>
      <c r="H3653" s="1">
        <f>SUM($F$2:F3653)</f>
        <v>50823671</v>
      </c>
      <c r="I3653" s="8">
        <f t="shared" si="115"/>
        <v>0.51549217253051005</v>
      </c>
      <c r="J3653" s="1">
        <f>SUMIFS(Table1[Profit (Month)],Table1[Category],Table1[[#This Row],[Category]],Table1[Supplier],Table1[[#This Row],[Supplier]],Table1[Brand],Table1[[#This Row],[Brand]],Table1[Year],Table1[[#This Row],[Year]],Table1[Month],"&lt;="&amp;Table1[[#This Row],[Profit (Month)]])</f>
        <v>154437</v>
      </c>
      <c r="K3653" s="1">
        <f>Table1[[#This Row],[Profit (Month)]]+SUMIFS(Table1[Profit (Month)],Table1[Category],Table1[[#This Row],[Category]],Table1[Supplier],Table1[[#This Row],[Supplier]],Table1[Brand],Table1[[#This Row],[Brand]],Table1[Year],Table1[[#This Row],[Year]],Table1[Month],"&lt;="&amp;Table1[[#This Row],[Profit (Month)]])</f>
        <v>167229</v>
      </c>
    </row>
    <row r="3654" spans="1:11" x14ac:dyDescent="0.35">
      <c r="A3654" t="s">
        <v>19</v>
      </c>
      <c r="B3654" t="s">
        <v>13</v>
      </c>
      <c r="C3654" t="s">
        <v>10</v>
      </c>
      <c r="D3654">
        <v>2018</v>
      </c>
      <c r="E3654">
        <v>9</v>
      </c>
      <c r="F3654" s="1">
        <v>12792</v>
      </c>
      <c r="G3654" s="1">
        <f t="shared" si="114"/>
        <v>54047450</v>
      </c>
      <c r="H3654" s="1">
        <f>SUM($F$2:F3654)</f>
        <v>50836463</v>
      </c>
      <c r="I3654" s="8">
        <f t="shared" si="115"/>
        <v>0.51537019424060504</v>
      </c>
      <c r="J3654" s="1">
        <f>SUMIFS(Table1[Profit (Month)],Table1[Category],Table1[[#This Row],[Category]],Table1[Supplier],Table1[[#This Row],[Supplier]],Table1[Brand],Table1[[#This Row],[Brand]],Table1[Year],Table1[[#This Row],[Year]],Table1[Month],"&lt;="&amp;Table1[[#This Row],[Profit (Month)]])</f>
        <v>147161</v>
      </c>
      <c r="K3654" s="1">
        <f>Table1[[#This Row],[Profit (Month)]]+SUMIFS(Table1[Profit (Month)],Table1[Category],Table1[[#This Row],[Category]],Table1[Supplier],Table1[[#This Row],[Supplier]],Table1[Brand],Table1[[#This Row],[Brand]],Table1[Year],Table1[[#This Row],[Year]],Table1[Month],"&lt;="&amp;Table1[[#This Row],[Profit (Month)]])</f>
        <v>159953</v>
      </c>
    </row>
    <row r="3655" spans="1:11" x14ac:dyDescent="0.35">
      <c r="A3655" t="s">
        <v>18</v>
      </c>
      <c r="B3655" t="s">
        <v>13</v>
      </c>
      <c r="C3655" t="s">
        <v>12</v>
      </c>
      <c r="D3655">
        <v>2023</v>
      </c>
      <c r="E3655">
        <v>6</v>
      </c>
      <c r="F3655" s="1">
        <v>12791</v>
      </c>
      <c r="G3655" s="1">
        <f t="shared" si="114"/>
        <v>54034658</v>
      </c>
      <c r="H3655" s="1">
        <f>SUM($F$2:F3655)</f>
        <v>50849254</v>
      </c>
      <c r="I3655" s="8">
        <f t="shared" si="115"/>
        <v>0.51524821595070014</v>
      </c>
      <c r="J3655" s="1">
        <f>SUMIFS(Table1[Profit (Month)],Table1[Category],Table1[[#This Row],[Category]],Table1[Supplier],Table1[[#This Row],[Supplier]],Table1[Brand],Table1[[#This Row],[Brand]],Table1[Year],Table1[[#This Row],[Year]],Table1[Month],"&lt;="&amp;Table1[[#This Row],[Profit (Month)]])</f>
        <v>156562</v>
      </c>
      <c r="K3655" s="1">
        <f>Table1[[#This Row],[Profit (Month)]]+SUMIFS(Table1[Profit (Month)],Table1[Category],Table1[[#This Row],[Category]],Table1[Supplier],Table1[[#This Row],[Supplier]],Table1[Brand],Table1[[#This Row],[Brand]],Table1[Year],Table1[[#This Row],[Year]],Table1[Month],"&lt;="&amp;Table1[[#This Row],[Profit (Month)]])</f>
        <v>169353</v>
      </c>
    </row>
    <row r="3656" spans="1:11" x14ac:dyDescent="0.35">
      <c r="A3656" t="s">
        <v>19</v>
      </c>
      <c r="B3656" t="s">
        <v>15</v>
      </c>
      <c r="C3656" t="s">
        <v>11</v>
      </c>
      <c r="D3656">
        <v>2023</v>
      </c>
      <c r="E3656">
        <v>9</v>
      </c>
      <c r="F3656" s="1">
        <v>12790</v>
      </c>
      <c r="G3656" s="1">
        <f t="shared" si="114"/>
        <v>54021867</v>
      </c>
      <c r="H3656" s="1">
        <f>SUM($F$2:F3656)</f>
        <v>50862044</v>
      </c>
      <c r="I3656" s="8">
        <f t="shared" si="115"/>
        <v>0.51512624719630873</v>
      </c>
      <c r="J3656" s="1">
        <f>SUMIFS(Table1[Profit (Month)],Table1[Category],Table1[[#This Row],[Category]],Table1[Supplier],Table1[[#This Row],[Supplier]],Table1[Brand],Table1[[#This Row],[Brand]],Table1[Year],Table1[[#This Row],[Year]],Table1[Month],"&lt;="&amp;Table1[[#This Row],[Profit (Month)]])</f>
        <v>151808</v>
      </c>
      <c r="K3656" s="1">
        <f>Table1[[#This Row],[Profit (Month)]]+SUMIFS(Table1[Profit (Month)],Table1[Category],Table1[[#This Row],[Category]],Table1[Supplier],Table1[[#This Row],[Supplier]],Table1[Brand],Table1[[#This Row],[Brand]],Table1[Year],Table1[[#This Row],[Year]],Table1[Month],"&lt;="&amp;Table1[[#This Row],[Profit (Month)]])</f>
        <v>164598</v>
      </c>
    </row>
    <row r="3657" spans="1:11" x14ac:dyDescent="0.35">
      <c r="A3657" t="s">
        <v>17</v>
      </c>
      <c r="B3657" t="s">
        <v>13</v>
      </c>
      <c r="C3657" t="s">
        <v>9</v>
      </c>
      <c r="D3657">
        <v>2018</v>
      </c>
      <c r="E3657">
        <v>12</v>
      </c>
      <c r="F3657" s="1">
        <v>12789</v>
      </c>
      <c r="G3657" s="1">
        <f t="shared" si="114"/>
        <v>54009077</v>
      </c>
      <c r="H3657" s="1">
        <f>SUM($F$2:F3657)</f>
        <v>50874833</v>
      </c>
      <c r="I3657" s="8">
        <f t="shared" si="115"/>
        <v>0.51500428797743092</v>
      </c>
      <c r="J3657" s="1">
        <f>SUMIFS(Table1[Profit (Month)],Table1[Category],Table1[[#This Row],[Category]],Table1[Supplier],Table1[[#This Row],[Supplier]],Table1[Brand],Table1[[#This Row],[Brand]],Table1[Year],Table1[[#This Row],[Year]],Table1[Month],"&lt;="&amp;Table1[[#This Row],[Profit (Month)]])</f>
        <v>154401</v>
      </c>
      <c r="K3657" s="1">
        <f>Table1[[#This Row],[Profit (Month)]]+SUMIFS(Table1[Profit (Month)],Table1[Category],Table1[[#This Row],[Category]],Table1[Supplier],Table1[[#This Row],[Supplier]],Table1[Brand],Table1[[#This Row],[Brand]],Table1[Year],Table1[[#This Row],[Year]],Table1[Month],"&lt;="&amp;Table1[[#This Row],[Profit (Month)]])</f>
        <v>167190</v>
      </c>
    </row>
    <row r="3658" spans="1:11" x14ac:dyDescent="0.35">
      <c r="A3658" t="s">
        <v>17</v>
      </c>
      <c r="B3658" t="s">
        <v>14</v>
      </c>
      <c r="C3658" t="s">
        <v>11</v>
      </c>
      <c r="D3658">
        <v>2020</v>
      </c>
      <c r="E3658">
        <v>12</v>
      </c>
      <c r="F3658" s="1">
        <v>12789</v>
      </c>
      <c r="G3658" s="1">
        <f t="shared" si="114"/>
        <v>53996288</v>
      </c>
      <c r="H3658" s="1">
        <f>SUM($F$2:F3658)</f>
        <v>50887622</v>
      </c>
      <c r="I3658" s="8">
        <f t="shared" si="115"/>
        <v>0.51488233829406671</v>
      </c>
      <c r="J3658" s="1">
        <f>SUMIFS(Table1[Profit (Month)],Table1[Category],Table1[[#This Row],[Category]],Table1[Supplier],Table1[[#This Row],[Supplier]],Table1[Brand],Table1[[#This Row],[Brand]],Table1[Year],Table1[[#This Row],[Year]],Table1[Month],"&lt;="&amp;Table1[[#This Row],[Profit (Month)]])</f>
        <v>141798</v>
      </c>
      <c r="K3658" s="1">
        <f>Table1[[#This Row],[Profit (Month)]]+SUMIFS(Table1[Profit (Month)],Table1[Category],Table1[[#This Row],[Category]],Table1[Supplier],Table1[[#This Row],[Supplier]],Table1[Brand],Table1[[#This Row],[Brand]],Table1[Year],Table1[[#This Row],[Year]],Table1[Month],"&lt;="&amp;Table1[[#This Row],[Profit (Month)]])</f>
        <v>154587</v>
      </c>
    </row>
    <row r="3659" spans="1:11" x14ac:dyDescent="0.35">
      <c r="A3659" t="s">
        <v>17</v>
      </c>
      <c r="B3659" t="s">
        <v>15</v>
      </c>
      <c r="C3659" t="s">
        <v>10</v>
      </c>
      <c r="D3659">
        <v>2021</v>
      </c>
      <c r="E3659">
        <v>4</v>
      </c>
      <c r="F3659" s="1">
        <v>12788</v>
      </c>
      <c r="G3659" s="1">
        <f t="shared" si="114"/>
        <v>53983499</v>
      </c>
      <c r="H3659" s="1">
        <f>SUM($F$2:F3659)</f>
        <v>50900410</v>
      </c>
      <c r="I3659" s="8">
        <f t="shared" si="115"/>
        <v>0.5147603886107025</v>
      </c>
      <c r="J3659" s="1">
        <f>SUMIFS(Table1[Profit (Month)],Table1[Category],Table1[[#This Row],[Category]],Table1[Supplier],Table1[[#This Row],[Supplier]],Table1[Brand],Table1[[#This Row],[Brand]],Table1[Year],Table1[[#This Row],[Year]],Table1[Month],"&lt;="&amp;Table1[[#This Row],[Profit (Month)]])</f>
        <v>154317</v>
      </c>
      <c r="K3659" s="1">
        <f>Table1[[#This Row],[Profit (Month)]]+SUMIFS(Table1[Profit (Month)],Table1[Category],Table1[[#This Row],[Category]],Table1[Supplier],Table1[[#This Row],[Supplier]],Table1[Brand],Table1[[#This Row],[Brand]],Table1[Year],Table1[[#This Row],[Year]],Table1[Month],"&lt;="&amp;Table1[[#This Row],[Profit (Month)]])</f>
        <v>167105</v>
      </c>
    </row>
    <row r="3660" spans="1:11" x14ac:dyDescent="0.35">
      <c r="A3660" t="s">
        <v>18</v>
      </c>
      <c r="B3660" t="s">
        <v>7</v>
      </c>
      <c r="C3660" t="s">
        <v>8</v>
      </c>
      <c r="D3660">
        <v>2022</v>
      </c>
      <c r="E3660">
        <v>12</v>
      </c>
      <c r="F3660" s="1">
        <v>12788</v>
      </c>
      <c r="G3660" s="1">
        <f t="shared" si="114"/>
        <v>53970711</v>
      </c>
      <c r="H3660" s="1">
        <f>SUM($F$2:F3660)</f>
        <v>50913198</v>
      </c>
      <c r="I3660" s="8">
        <f t="shared" si="115"/>
        <v>0.51463844846285189</v>
      </c>
      <c r="J3660" s="1">
        <f>SUMIFS(Table1[Profit (Month)],Table1[Category],Table1[[#This Row],[Category]],Table1[Supplier],Table1[[#This Row],[Supplier]],Table1[Brand],Table1[[#This Row],[Brand]],Table1[Year],Table1[[#This Row],[Year]],Table1[Month],"&lt;="&amp;Table1[[#This Row],[Profit (Month)]])</f>
        <v>160556</v>
      </c>
      <c r="K3660" s="1">
        <f>Table1[[#This Row],[Profit (Month)]]+SUMIFS(Table1[Profit (Month)],Table1[Category],Table1[[#This Row],[Category]],Table1[Supplier],Table1[[#This Row],[Supplier]],Table1[Brand],Table1[[#This Row],[Brand]],Table1[Year],Table1[[#This Row],[Year]],Table1[Month],"&lt;="&amp;Table1[[#This Row],[Profit (Month)]])</f>
        <v>173344</v>
      </c>
    </row>
    <row r="3661" spans="1:11" x14ac:dyDescent="0.35">
      <c r="A3661" t="s">
        <v>17</v>
      </c>
      <c r="B3661" t="s">
        <v>15</v>
      </c>
      <c r="C3661" t="s">
        <v>10</v>
      </c>
      <c r="D3661">
        <v>2023</v>
      </c>
      <c r="E3661">
        <v>4</v>
      </c>
      <c r="F3661" s="1">
        <v>12787</v>
      </c>
      <c r="G3661" s="1">
        <f t="shared" si="114"/>
        <v>53957923</v>
      </c>
      <c r="H3661" s="1">
        <f>SUM($F$2:F3661)</f>
        <v>50925985</v>
      </c>
      <c r="I3661" s="8">
        <f t="shared" si="115"/>
        <v>0.51451650831500118</v>
      </c>
      <c r="J3661" s="1">
        <f>SUMIFS(Table1[Profit (Month)],Table1[Category],Table1[[#This Row],[Category]],Table1[Supplier],Table1[[#This Row],[Supplier]],Table1[Brand],Table1[[#This Row],[Brand]],Table1[Year],Table1[[#This Row],[Year]],Table1[Month],"&lt;="&amp;Table1[[#This Row],[Profit (Month)]])</f>
        <v>150023</v>
      </c>
      <c r="K3661" s="1">
        <f>Table1[[#This Row],[Profit (Month)]]+SUMIFS(Table1[Profit (Month)],Table1[Category],Table1[[#This Row],[Category]],Table1[Supplier],Table1[[#This Row],[Supplier]],Table1[Brand],Table1[[#This Row],[Brand]],Table1[Year],Table1[[#This Row],[Year]],Table1[Month],"&lt;="&amp;Table1[[#This Row],[Profit (Month)]])</f>
        <v>162810</v>
      </c>
    </row>
    <row r="3662" spans="1:11" x14ac:dyDescent="0.35">
      <c r="A3662" t="s">
        <v>18</v>
      </c>
      <c r="B3662" t="s">
        <v>15</v>
      </c>
      <c r="C3662" t="s">
        <v>11</v>
      </c>
      <c r="D3662">
        <v>2022</v>
      </c>
      <c r="E3662">
        <v>1</v>
      </c>
      <c r="F3662" s="1">
        <v>12786</v>
      </c>
      <c r="G3662" s="1">
        <f t="shared" si="114"/>
        <v>53945136</v>
      </c>
      <c r="H3662" s="1">
        <f>SUM($F$2:F3662)</f>
        <v>50938771</v>
      </c>
      <c r="I3662" s="8">
        <f t="shared" si="115"/>
        <v>0.51439457770266417</v>
      </c>
      <c r="J3662" s="1">
        <f>SUMIFS(Table1[Profit (Month)],Table1[Category],Table1[[#This Row],[Category]],Table1[Supplier],Table1[[#This Row],[Supplier]],Table1[Brand],Table1[[#This Row],[Brand]],Table1[Year],Table1[[#This Row],[Year]],Table1[Month],"&lt;="&amp;Table1[[#This Row],[Profit (Month)]])</f>
        <v>152107</v>
      </c>
      <c r="K3662" s="1">
        <f>Table1[[#This Row],[Profit (Month)]]+SUMIFS(Table1[Profit (Month)],Table1[Category],Table1[[#This Row],[Category]],Table1[Supplier],Table1[[#This Row],[Supplier]],Table1[Brand],Table1[[#This Row],[Brand]],Table1[Year],Table1[[#This Row],[Year]],Table1[Month],"&lt;="&amp;Table1[[#This Row],[Profit (Month)]])</f>
        <v>164893</v>
      </c>
    </row>
    <row r="3663" spans="1:11" x14ac:dyDescent="0.35">
      <c r="A3663" t="s">
        <v>6</v>
      </c>
      <c r="B3663" t="s">
        <v>13</v>
      </c>
      <c r="C3663" t="s">
        <v>8</v>
      </c>
      <c r="D3663">
        <v>2018</v>
      </c>
      <c r="E3663">
        <v>5</v>
      </c>
      <c r="F3663" s="1">
        <v>12784</v>
      </c>
      <c r="G3663" s="1">
        <f t="shared" si="114"/>
        <v>53932350</v>
      </c>
      <c r="H3663" s="1">
        <f>SUM($F$2:F3663)</f>
        <v>50951555</v>
      </c>
      <c r="I3663" s="8">
        <f t="shared" si="115"/>
        <v>0.51427265662584076</v>
      </c>
      <c r="J3663" s="1">
        <f>SUMIFS(Table1[Profit (Month)],Table1[Category],Table1[[#This Row],[Category]],Table1[Supplier],Table1[[#This Row],[Supplier]],Table1[Brand],Table1[[#This Row],[Brand]],Table1[Year],Table1[[#This Row],[Year]],Table1[Month],"&lt;="&amp;Table1[[#This Row],[Profit (Month)]])</f>
        <v>144027</v>
      </c>
      <c r="K3663" s="1">
        <f>Table1[[#This Row],[Profit (Month)]]+SUMIFS(Table1[Profit (Month)],Table1[Category],Table1[[#This Row],[Category]],Table1[Supplier],Table1[[#This Row],[Supplier]],Table1[Brand],Table1[[#This Row],[Brand]],Table1[Year],Table1[[#This Row],[Year]],Table1[Month],"&lt;="&amp;Table1[[#This Row],[Profit (Month)]])</f>
        <v>156811</v>
      </c>
    </row>
    <row r="3664" spans="1:11" x14ac:dyDescent="0.35">
      <c r="A3664" t="s">
        <v>18</v>
      </c>
      <c r="B3664" t="s">
        <v>14</v>
      </c>
      <c r="C3664" t="s">
        <v>10</v>
      </c>
      <c r="D3664">
        <v>2024</v>
      </c>
      <c r="E3664">
        <v>5</v>
      </c>
      <c r="F3664" s="1">
        <v>12783</v>
      </c>
      <c r="G3664" s="1">
        <f t="shared" si="114"/>
        <v>53919566</v>
      </c>
      <c r="H3664" s="1">
        <f>SUM($F$2:F3664)</f>
        <v>50964338</v>
      </c>
      <c r="I3664" s="8">
        <f t="shared" si="115"/>
        <v>0.51415075462004456</v>
      </c>
      <c r="J3664" s="1">
        <f>SUMIFS(Table1[Profit (Month)],Table1[Category],Table1[[#This Row],[Category]],Table1[Supplier],Table1[[#This Row],[Supplier]],Table1[Brand],Table1[[#This Row],[Brand]],Table1[Year],Table1[[#This Row],[Year]],Table1[Month],"&lt;="&amp;Table1[[#This Row],[Profit (Month)]])</f>
        <v>145197</v>
      </c>
      <c r="K3664" s="1">
        <f>Table1[[#This Row],[Profit (Month)]]+SUMIFS(Table1[Profit (Month)],Table1[Category],Table1[[#This Row],[Category]],Table1[Supplier],Table1[[#This Row],[Supplier]],Table1[Brand],Table1[[#This Row],[Brand]],Table1[Year],Table1[[#This Row],[Year]],Table1[Month],"&lt;="&amp;Table1[[#This Row],[Profit (Month)]])</f>
        <v>157980</v>
      </c>
    </row>
    <row r="3665" spans="1:11" x14ac:dyDescent="0.35">
      <c r="A3665" t="s">
        <v>19</v>
      </c>
      <c r="B3665" t="s">
        <v>15</v>
      </c>
      <c r="C3665" t="s">
        <v>11</v>
      </c>
      <c r="D3665">
        <v>2021</v>
      </c>
      <c r="E3665">
        <v>2</v>
      </c>
      <c r="F3665" s="1">
        <v>12783</v>
      </c>
      <c r="G3665" s="1">
        <f t="shared" si="114"/>
        <v>53906783</v>
      </c>
      <c r="H3665" s="1">
        <f>SUM($F$2:F3665)</f>
        <v>50977121</v>
      </c>
      <c r="I3665" s="8">
        <f t="shared" si="115"/>
        <v>0.51402886214976184</v>
      </c>
      <c r="J3665" s="1">
        <f>SUMIFS(Table1[Profit (Month)],Table1[Category],Table1[[#This Row],[Category]],Table1[Supplier],Table1[[#This Row],[Supplier]],Table1[Brand],Table1[[#This Row],[Brand]],Table1[Year],Table1[[#This Row],[Year]],Table1[Month],"&lt;="&amp;Table1[[#This Row],[Profit (Month)]])</f>
        <v>146518</v>
      </c>
      <c r="K3665" s="1">
        <f>Table1[[#This Row],[Profit (Month)]]+SUMIFS(Table1[Profit (Month)],Table1[Category],Table1[[#This Row],[Category]],Table1[Supplier],Table1[[#This Row],[Supplier]],Table1[Brand],Table1[[#This Row],[Brand]],Table1[Year],Table1[[#This Row],[Year]],Table1[Month],"&lt;="&amp;Table1[[#This Row],[Profit (Month)]])</f>
        <v>159301</v>
      </c>
    </row>
    <row r="3666" spans="1:11" x14ac:dyDescent="0.35">
      <c r="A3666" t="s">
        <v>6</v>
      </c>
      <c r="B3666" t="s">
        <v>7</v>
      </c>
      <c r="C3666" t="s">
        <v>9</v>
      </c>
      <c r="D3666">
        <v>2024</v>
      </c>
      <c r="E3666">
        <v>9</v>
      </c>
      <c r="F3666" s="1">
        <v>12781</v>
      </c>
      <c r="G3666" s="1">
        <f t="shared" si="114"/>
        <v>53894000</v>
      </c>
      <c r="H3666" s="1">
        <f>SUM($F$2:F3666)</f>
        <v>50989902</v>
      </c>
      <c r="I3666" s="8">
        <f t="shared" si="115"/>
        <v>0.51390696967947924</v>
      </c>
      <c r="J3666" s="1">
        <f>SUMIFS(Table1[Profit (Month)],Table1[Category],Table1[[#This Row],[Category]],Table1[Supplier],Table1[[#This Row],[Supplier]],Table1[Brand],Table1[[#This Row],[Brand]],Table1[Year],Table1[[#This Row],[Year]],Table1[Month],"&lt;="&amp;Table1[[#This Row],[Profit (Month)]])</f>
        <v>144886</v>
      </c>
      <c r="K3666" s="1">
        <f>Table1[[#This Row],[Profit (Month)]]+SUMIFS(Table1[Profit (Month)],Table1[Category],Table1[[#This Row],[Category]],Table1[Supplier],Table1[[#This Row],[Supplier]],Table1[Brand],Table1[[#This Row],[Brand]],Table1[Year],Table1[[#This Row],[Year]],Table1[Month],"&lt;="&amp;Table1[[#This Row],[Profit (Month)]])</f>
        <v>157667</v>
      </c>
    </row>
    <row r="3667" spans="1:11" x14ac:dyDescent="0.35">
      <c r="A3667" t="s">
        <v>17</v>
      </c>
      <c r="B3667" t="s">
        <v>7</v>
      </c>
      <c r="C3667" t="s">
        <v>10</v>
      </c>
      <c r="D3667">
        <v>2018</v>
      </c>
      <c r="E3667">
        <v>8</v>
      </c>
      <c r="F3667" s="1">
        <v>12781</v>
      </c>
      <c r="G3667" s="1">
        <f t="shared" si="114"/>
        <v>53881219</v>
      </c>
      <c r="H3667" s="1">
        <f>SUM($F$2:F3667)</f>
        <v>51002683</v>
      </c>
      <c r="I3667" s="8">
        <f t="shared" si="115"/>
        <v>0.51378509628022384</v>
      </c>
      <c r="J3667" s="1">
        <f>SUMIFS(Table1[Profit (Month)],Table1[Category],Table1[[#This Row],[Category]],Table1[Supplier],Table1[[#This Row],[Supplier]],Table1[Brand],Table1[[#This Row],[Brand]],Table1[Year],Table1[[#This Row],[Year]],Table1[Month],"&lt;="&amp;Table1[[#This Row],[Profit (Month)]])</f>
        <v>149237</v>
      </c>
      <c r="K3667" s="1">
        <f>Table1[[#This Row],[Profit (Month)]]+SUMIFS(Table1[Profit (Month)],Table1[Category],Table1[[#This Row],[Category]],Table1[Supplier],Table1[[#This Row],[Supplier]],Table1[Brand],Table1[[#This Row],[Brand]],Table1[Year],Table1[[#This Row],[Year]],Table1[Month],"&lt;="&amp;Table1[[#This Row],[Profit (Month)]])</f>
        <v>162018</v>
      </c>
    </row>
    <row r="3668" spans="1:11" x14ac:dyDescent="0.35">
      <c r="A3668" t="s">
        <v>17</v>
      </c>
      <c r="B3668" t="s">
        <v>13</v>
      </c>
      <c r="C3668" t="s">
        <v>12</v>
      </c>
      <c r="D3668">
        <v>2024</v>
      </c>
      <c r="E3668">
        <v>9</v>
      </c>
      <c r="F3668" s="1">
        <v>12780</v>
      </c>
      <c r="G3668" s="1">
        <f t="shared" si="114"/>
        <v>53868438</v>
      </c>
      <c r="H3668" s="1">
        <f>SUM($F$2:F3668)</f>
        <v>51015463</v>
      </c>
      <c r="I3668" s="8">
        <f t="shared" si="115"/>
        <v>0.51366322288096833</v>
      </c>
      <c r="J3668" s="1">
        <f>SUMIFS(Table1[Profit (Month)],Table1[Category],Table1[[#This Row],[Category]],Table1[Supplier],Table1[[#This Row],[Supplier]],Table1[Brand],Table1[[#This Row],[Brand]],Table1[Year],Table1[[#This Row],[Year]],Table1[Month],"&lt;="&amp;Table1[[#This Row],[Profit (Month)]])</f>
        <v>151648</v>
      </c>
      <c r="K3668" s="1">
        <f>Table1[[#This Row],[Profit (Month)]]+SUMIFS(Table1[Profit (Month)],Table1[Category],Table1[[#This Row],[Category]],Table1[Supplier],Table1[[#This Row],[Supplier]],Table1[Brand],Table1[[#This Row],[Brand]],Table1[Year],Table1[[#This Row],[Year]],Table1[Month],"&lt;="&amp;Table1[[#This Row],[Profit (Month)]])</f>
        <v>164428</v>
      </c>
    </row>
    <row r="3669" spans="1:11" x14ac:dyDescent="0.35">
      <c r="A3669" t="s">
        <v>18</v>
      </c>
      <c r="B3669" t="s">
        <v>14</v>
      </c>
      <c r="C3669" t="s">
        <v>12</v>
      </c>
      <c r="D3669">
        <v>2022</v>
      </c>
      <c r="E3669">
        <v>2</v>
      </c>
      <c r="F3669" s="1">
        <v>12780</v>
      </c>
      <c r="G3669" s="1">
        <f t="shared" si="114"/>
        <v>53855658</v>
      </c>
      <c r="H3669" s="1">
        <f>SUM($F$2:F3669)</f>
        <v>51028243</v>
      </c>
      <c r="I3669" s="8">
        <f t="shared" si="115"/>
        <v>0.51354135901722653</v>
      </c>
      <c r="J3669" s="1">
        <f>SUMIFS(Table1[Profit (Month)],Table1[Category],Table1[[#This Row],[Category]],Table1[Supplier],Table1[[#This Row],[Supplier]],Table1[Brand],Table1[[#This Row],[Brand]],Table1[Year],Table1[[#This Row],[Year]],Table1[Month],"&lt;="&amp;Table1[[#This Row],[Profit (Month)]])</f>
        <v>161069</v>
      </c>
      <c r="K3669" s="1">
        <f>Table1[[#This Row],[Profit (Month)]]+SUMIFS(Table1[Profit (Month)],Table1[Category],Table1[[#This Row],[Category]],Table1[Supplier],Table1[[#This Row],[Supplier]],Table1[Brand],Table1[[#This Row],[Brand]],Table1[Year],Table1[[#This Row],[Year]],Table1[Month],"&lt;="&amp;Table1[[#This Row],[Profit (Month)]])</f>
        <v>173849</v>
      </c>
    </row>
    <row r="3670" spans="1:11" x14ac:dyDescent="0.35">
      <c r="A3670" t="s">
        <v>19</v>
      </c>
      <c r="B3670" t="s">
        <v>14</v>
      </c>
      <c r="C3670" t="s">
        <v>11</v>
      </c>
      <c r="D3670">
        <v>2018</v>
      </c>
      <c r="E3670">
        <v>6</v>
      </c>
      <c r="F3670" s="1">
        <v>12780</v>
      </c>
      <c r="G3670" s="1">
        <f t="shared" si="114"/>
        <v>53842878</v>
      </c>
      <c r="H3670" s="1">
        <f>SUM($F$2:F3670)</f>
        <v>51041023</v>
      </c>
      <c r="I3670" s="8">
        <f t="shared" si="115"/>
        <v>0.51341949515348462</v>
      </c>
      <c r="J3670" s="1">
        <f>SUMIFS(Table1[Profit (Month)],Table1[Category],Table1[[#This Row],[Category]],Table1[Supplier],Table1[[#This Row],[Supplier]],Table1[Brand],Table1[[#This Row],[Brand]],Table1[Year],Table1[[#This Row],[Year]],Table1[Month],"&lt;="&amp;Table1[[#This Row],[Profit (Month)]])</f>
        <v>149207</v>
      </c>
      <c r="K3670" s="1">
        <f>Table1[[#This Row],[Profit (Month)]]+SUMIFS(Table1[Profit (Month)],Table1[Category],Table1[[#This Row],[Category]],Table1[Supplier],Table1[[#This Row],[Supplier]],Table1[Brand],Table1[[#This Row],[Brand]],Table1[Year],Table1[[#This Row],[Year]],Table1[Month],"&lt;="&amp;Table1[[#This Row],[Profit (Month)]])</f>
        <v>161987</v>
      </c>
    </row>
    <row r="3671" spans="1:11" x14ac:dyDescent="0.35">
      <c r="A3671" t="s">
        <v>19</v>
      </c>
      <c r="B3671" t="s">
        <v>14</v>
      </c>
      <c r="C3671" t="s">
        <v>11</v>
      </c>
      <c r="D3671">
        <v>2022</v>
      </c>
      <c r="E3671">
        <v>1</v>
      </c>
      <c r="F3671" s="1">
        <v>12779</v>
      </c>
      <c r="G3671" s="1">
        <f t="shared" si="114"/>
        <v>53830098</v>
      </c>
      <c r="H3671" s="1">
        <f>SUM($F$2:F3671)</f>
        <v>51053802</v>
      </c>
      <c r="I3671" s="8">
        <f t="shared" si="115"/>
        <v>0.51329763128974282</v>
      </c>
      <c r="J3671" s="1">
        <f>SUMIFS(Table1[Profit (Month)],Table1[Category],Table1[[#This Row],[Category]],Table1[Supplier],Table1[[#This Row],[Supplier]],Table1[Brand],Table1[[#This Row],[Brand]],Table1[Year],Table1[[#This Row],[Year]],Table1[Month],"&lt;="&amp;Table1[[#This Row],[Profit (Month)]])</f>
        <v>149528</v>
      </c>
      <c r="K3671" s="1">
        <f>Table1[[#This Row],[Profit (Month)]]+SUMIFS(Table1[Profit (Month)],Table1[Category],Table1[[#This Row],[Category]],Table1[Supplier],Table1[[#This Row],[Supplier]],Table1[Brand],Table1[[#This Row],[Brand]],Table1[Year],Table1[[#This Row],[Year]],Table1[Month],"&lt;="&amp;Table1[[#This Row],[Profit (Month)]])</f>
        <v>162307</v>
      </c>
    </row>
    <row r="3672" spans="1:11" x14ac:dyDescent="0.35">
      <c r="A3672" t="s">
        <v>6</v>
      </c>
      <c r="B3672" t="s">
        <v>13</v>
      </c>
      <c r="C3672" t="s">
        <v>8</v>
      </c>
      <c r="D3672">
        <v>2023</v>
      </c>
      <c r="E3672">
        <v>8</v>
      </c>
      <c r="F3672" s="1">
        <v>12778</v>
      </c>
      <c r="G3672" s="1">
        <f t="shared" si="114"/>
        <v>53817319</v>
      </c>
      <c r="H3672" s="1">
        <f>SUM($F$2:F3672)</f>
        <v>51066580</v>
      </c>
      <c r="I3672" s="8">
        <f t="shared" si="115"/>
        <v>0.51317577696151451</v>
      </c>
      <c r="J3672" s="1">
        <f>SUMIFS(Table1[Profit (Month)],Table1[Category],Table1[[#This Row],[Category]],Table1[Supplier],Table1[[#This Row],[Supplier]],Table1[Brand],Table1[[#This Row],[Brand]],Table1[Year],Table1[[#This Row],[Year]],Table1[Month],"&lt;="&amp;Table1[[#This Row],[Profit (Month)]])</f>
        <v>144461</v>
      </c>
      <c r="K3672" s="1">
        <f>Table1[[#This Row],[Profit (Month)]]+SUMIFS(Table1[Profit (Month)],Table1[Category],Table1[[#This Row],[Category]],Table1[Supplier],Table1[[#This Row],[Supplier]],Table1[Brand],Table1[[#This Row],[Brand]],Table1[Year],Table1[[#This Row],[Year]],Table1[Month],"&lt;="&amp;Table1[[#This Row],[Profit (Month)]])</f>
        <v>157239</v>
      </c>
    </row>
    <row r="3673" spans="1:11" x14ac:dyDescent="0.35">
      <c r="A3673" t="s">
        <v>6</v>
      </c>
      <c r="B3673" t="s">
        <v>14</v>
      </c>
      <c r="C3673" t="s">
        <v>12</v>
      </c>
      <c r="D3673">
        <v>2019</v>
      </c>
      <c r="E3673">
        <v>3</v>
      </c>
      <c r="F3673" s="1">
        <v>12778</v>
      </c>
      <c r="G3673" s="1">
        <f t="shared" si="114"/>
        <v>53804541</v>
      </c>
      <c r="H3673" s="1">
        <f>SUM($F$2:F3673)</f>
        <v>51079358</v>
      </c>
      <c r="I3673" s="8">
        <f t="shared" si="115"/>
        <v>0.5130539321687998</v>
      </c>
      <c r="J3673" s="1">
        <f>SUMIFS(Table1[Profit (Month)],Table1[Category],Table1[[#This Row],[Category]],Table1[Supplier],Table1[[#This Row],[Supplier]],Table1[Brand],Table1[[#This Row],[Brand]],Table1[Year],Table1[[#This Row],[Year]],Table1[Month],"&lt;="&amp;Table1[[#This Row],[Profit (Month)]])</f>
        <v>152201</v>
      </c>
      <c r="K3673" s="1">
        <f>Table1[[#This Row],[Profit (Month)]]+SUMIFS(Table1[Profit (Month)],Table1[Category],Table1[[#This Row],[Category]],Table1[Supplier],Table1[[#This Row],[Supplier]],Table1[Brand],Table1[[#This Row],[Brand]],Table1[Year],Table1[[#This Row],[Year]],Table1[Month],"&lt;="&amp;Table1[[#This Row],[Profit (Month)]])</f>
        <v>164979</v>
      </c>
    </row>
    <row r="3674" spans="1:11" x14ac:dyDescent="0.35">
      <c r="A3674" t="s">
        <v>17</v>
      </c>
      <c r="B3674" t="s">
        <v>13</v>
      </c>
      <c r="C3674" t="s">
        <v>12</v>
      </c>
      <c r="D3674">
        <v>2018</v>
      </c>
      <c r="E3674">
        <v>12</v>
      </c>
      <c r="F3674" s="1">
        <v>12778</v>
      </c>
      <c r="G3674" s="1">
        <f t="shared" si="114"/>
        <v>53791763</v>
      </c>
      <c r="H3674" s="1">
        <f>SUM($F$2:F3674)</f>
        <v>51092136</v>
      </c>
      <c r="I3674" s="8">
        <f t="shared" si="115"/>
        <v>0.5129320873760852</v>
      </c>
      <c r="J3674" s="1">
        <f>SUMIFS(Table1[Profit (Month)],Table1[Category],Table1[[#This Row],[Category]],Table1[Supplier],Table1[[#This Row],[Supplier]],Table1[Brand],Table1[[#This Row],[Brand]],Table1[Year],Table1[[#This Row],[Year]],Table1[Month],"&lt;="&amp;Table1[[#This Row],[Profit (Month)]])</f>
        <v>148651</v>
      </c>
      <c r="K3674" s="1">
        <f>Table1[[#This Row],[Profit (Month)]]+SUMIFS(Table1[Profit (Month)],Table1[Category],Table1[[#This Row],[Category]],Table1[Supplier],Table1[[#This Row],[Supplier]],Table1[Brand],Table1[[#This Row],[Brand]],Table1[Year],Table1[[#This Row],[Year]],Table1[Month],"&lt;="&amp;Table1[[#This Row],[Profit (Month)]])</f>
        <v>161429</v>
      </c>
    </row>
    <row r="3675" spans="1:11" x14ac:dyDescent="0.35">
      <c r="A3675" t="s">
        <v>17</v>
      </c>
      <c r="B3675" t="s">
        <v>14</v>
      </c>
      <c r="C3675" t="s">
        <v>10</v>
      </c>
      <c r="D3675">
        <v>2023</v>
      </c>
      <c r="E3675">
        <v>9</v>
      </c>
      <c r="F3675" s="1">
        <v>12777</v>
      </c>
      <c r="G3675" s="1">
        <f t="shared" si="114"/>
        <v>53778985</v>
      </c>
      <c r="H3675" s="1">
        <f>SUM($F$2:F3675)</f>
        <v>51104913</v>
      </c>
      <c r="I3675" s="8">
        <f t="shared" si="115"/>
        <v>0.51281024258337049</v>
      </c>
      <c r="J3675" s="1">
        <f>SUMIFS(Table1[Profit (Month)],Table1[Category],Table1[[#This Row],[Category]],Table1[Supplier],Table1[[#This Row],[Supplier]],Table1[Brand],Table1[[#This Row],[Brand]],Table1[Year],Table1[[#This Row],[Year]],Table1[Month],"&lt;="&amp;Table1[[#This Row],[Profit (Month)]])</f>
        <v>147500</v>
      </c>
      <c r="K3675" s="1">
        <f>Table1[[#This Row],[Profit (Month)]]+SUMIFS(Table1[Profit (Month)],Table1[Category],Table1[[#This Row],[Category]],Table1[Supplier],Table1[[#This Row],[Supplier]],Table1[Brand],Table1[[#This Row],[Brand]],Table1[Year],Table1[[#This Row],[Year]],Table1[Month],"&lt;="&amp;Table1[[#This Row],[Profit (Month)]])</f>
        <v>160277</v>
      </c>
    </row>
    <row r="3676" spans="1:11" x14ac:dyDescent="0.35">
      <c r="A3676" t="s">
        <v>17</v>
      </c>
      <c r="B3676" t="s">
        <v>14</v>
      </c>
      <c r="C3676" t="s">
        <v>12</v>
      </c>
      <c r="D3676">
        <v>2020</v>
      </c>
      <c r="E3676">
        <v>12</v>
      </c>
      <c r="F3676" s="1">
        <v>12777</v>
      </c>
      <c r="G3676" s="1">
        <f t="shared" si="114"/>
        <v>53766208</v>
      </c>
      <c r="H3676" s="1">
        <f>SUM($F$2:F3676)</f>
        <v>51117690</v>
      </c>
      <c r="I3676" s="8">
        <f t="shared" si="115"/>
        <v>0.51268840732616938</v>
      </c>
      <c r="J3676" s="1">
        <f>SUMIFS(Table1[Profit (Month)],Table1[Category],Table1[[#This Row],[Category]],Table1[Supplier],Table1[[#This Row],[Supplier]],Table1[Brand],Table1[[#This Row],[Brand]],Table1[Year],Table1[[#This Row],[Year]],Table1[Month],"&lt;="&amp;Table1[[#This Row],[Profit (Month)]])</f>
        <v>148991</v>
      </c>
      <c r="K3676" s="1">
        <f>Table1[[#This Row],[Profit (Month)]]+SUMIFS(Table1[Profit (Month)],Table1[Category],Table1[[#This Row],[Category]],Table1[Supplier],Table1[[#This Row],[Supplier]],Table1[Brand],Table1[[#This Row],[Brand]],Table1[Year],Table1[[#This Row],[Year]],Table1[Month],"&lt;="&amp;Table1[[#This Row],[Profit (Month)]])</f>
        <v>161768</v>
      </c>
    </row>
    <row r="3677" spans="1:11" x14ac:dyDescent="0.35">
      <c r="A3677" t="s">
        <v>19</v>
      </c>
      <c r="B3677" t="s">
        <v>13</v>
      </c>
      <c r="C3677" t="s">
        <v>11</v>
      </c>
      <c r="D3677">
        <v>2019</v>
      </c>
      <c r="E3677">
        <v>11</v>
      </c>
      <c r="F3677" s="1">
        <v>12777</v>
      </c>
      <c r="G3677" s="1">
        <f t="shared" si="114"/>
        <v>53753431</v>
      </c>
      <c r="H3677" s="1">
        <f>SUM($F$2:F3677)</f>
        <v>51130467</v>
      </c>
      <c r="I3677" s="8">
        <f t="shared" si="115"/>
        <v>0.51256657206896838</v>
      </c>
      <c r="J3677" s="1">
        <f>SUMIFS(Table1[Profit (Month)],Table1[Category],Table1[[#This Row],[Category]],Table1[Supplier],Table1[[#This Row],[Supplier]],Table1[Brand],Table1[[#This Row],[Brand]],Table1[Year],Table1[[#This Row],[Year]],Table1[Month],"&lt;="&amp;Table1[[#This Row],[Profit (Month)]])</f>
        <v>151707</v>
      </c>
      <c r="K3677" s="1">
        <f>Table1[[#This Row],[Profit (Month)]]+SUMIFS(Table1[Profit (Month)],Table1[Category],Table1[[#This Row],[Category]],Table1[Supplier],Table1[[#This Row],[Supplier]],Table1[Brand],Table1[[#This Row],[Brand]],Table1[Year],Table1[[#This Row],[Year]],Table1[Month],"&lt;="&amp;Table1[[#This Row],[Profit (Month)]])</f>
        <v>164484</v>
      </c>
    </row>
    <row r="3678" spans="1:11" x14ac:dyDescent="0.35">
      <c r="A3678" t="s">
        <v>6</v>
      </c>
      <c r="B3678" t="s">
        <v>14</v>
      </c>
      <c r="C3678" t="s">
        <v>8</v>
      </c>
      <c r="D3678">
        <v>2023</v>
      </c>
      <c r="E3678">
        <v>4</v>
      </c>
      <c r="F3678" s="1">
        <v>12776</v>
      </c>
      <c r="G3678" s="1">
        <f t="shared" si="114"/>
        <v>53740654</v>
      </c>
      <c r="H3678" s="1">
        <f>SUM($F$2:F3678)</f>
        <v>51143243</v>
      </c>
      <c r="I3678" s="8">
        <f t="shared" si="115"/>
        <v>0.51244473681176728</v>
      </c>
      <c r="J3678" s="1">
        <f>SUMIFS(Table1[Profit (Month)],Table1[Category],Table1[[#This Row],[Category]],Table1[Supplier],Table1[[#This Row],[Supplier]],Table1[Brand],Table1[[#This Row],[Brand]],Table1[Year],Table1[[#This Row],[Year]],Table1[Month],"&lt;="&amp;Table1[[#This Row],[Profit (Month)]])</f>
        <v>146529</v>
      </c>
      <c r="K3678" s="1">
        <f>Table1[[#This Row],[Profit (Month)]]+SUMIFS(Table1[Profit (Month)],Table1[Category],Table1[[#This Row],[Category]],Table1[Supplier],Table1[[#This Row],[Supplier]],Table1[Brand],Table1[[#This Row],[Brand]],Table1[Year],Table1[[#This Row],[Year]],Table1[Month],"&lt;="&amp;Table1[[#This Row],[Profit (Month)]])</f>
        <v>159305</v>
      </c>
    </row>
    <row r="3679" spans="1:11" x14ac:dyDescent="0.35">
      <c r="A3679" t="s">
        <v>18</v>
      </c>
      <c r="B3679" t="s">
        <v>14</v>
      </c>
      <c r="C3679" t="s">
        <v>8</v>
      </c>
      <c r="D3679">
        <v>2023</v>
      </c>
      <c r="E3679">
        <v>7</v>
      </c>
      <c r="F3679" s="1">
        <v>12776</v>
      </c>
      <c r="G3679" s="1">
        <f t="shared" si="114"/>
        <v>53727878</v>
      </c>
      <c r="H3679" s="1">
        <f>SUM($F$2:F3679)</f>
        <v>51156019</v>
      </c>
      <c r="I3679" s="8">
        <f t="shared" si="115"/>
        <v>0.51232291109007977</v>
      </c>
      <c r="J3679" s="1">
        <f>SUMIFS(Table1[Profit (Month)],Table1[Category],Table1[[#This Row],[Category]],Table1[Supplier],Table1[[#This Row],[Supplier]],Table1[Brand],Table1[[#This Row],[Brand]],Table1[Year],Table1[[#This Row],[Year]],Table1[Month],"&lt;="&amp;Table1[[#This Row],[Profit (Month)]])</f>
        <v>148353</v>
      </c>
      <c r="K3679" s="1">
        <f>Table1[[#This Row],[Profit (Month)]]+SUMIFS(Table1[Profit (Month)],Table1[Category],Table1[[#This Row],[Category]],Table1[Supplier],Table1[[#This Row],[Supplier]],Table1[Brand],Table1[[#This Row],[Brand]],Table1[Year],Table1[[#This Row],[Year]],Table1[Month],"&lt;="&amp;Table1[[#This Row],[Profit (Month)]])</f>
        <v>161129</v>
      </c>
    </row>
    <row r="3680" spans="1:11" x14ac:dyDescent="0.35">
      <c r="A3680" t="s">
        <v>18</v>
      </c>
      <c r="B3680" t="s">
        <v>15</v>
      </c>
      <c r="C3680" t="s">
        <v>8</v>
      </c>
      <c r="D3680">
        <v>2019</v>
      </c>
      <c r="E3680">
        <v>10</v>
      </c>
      <c r="F3680" s="1">
        <v>12776</v>
      </c>
      <c r="G3680" s="1">
        <f t="shared" si="114"/>
        <v>53715102</v>
      </c>
      <c r="H3680" s="1">
        <f>SUM($F$2:F3680)</f>
        <v>51168795</v>
      </c>
      <c r="I3680" s="8">
        <f t="shared" si="115"/>
        <v>0.51220108536839226</v>
      </c>
      <c r="J3680" s="1">
        <f>SUMIFS(Table1[Profit (Month)],Table1[Category],Table1[[#This Row],[Category]],Table1[Supplier],Table1[[#This Row],[Supplier]],Table1[Brand],Table1[[#This Row],[Brand]],Table1[Year],Table1[[#This Row],[Year]],Table1[Month],"&lt;="&amp;Table1[[#This Row],[Profit (Month)]])</f>
        <v>162099</v>
      </c>
      <c r="K3680" s="1">
        <f>Table1[[#This Row],[Profit (Month)]]+SUMIFS(Table1[Profit (Month)],Table1[Category],Table1[[#This Row],[Category]],Table1[Supplier],Table1[[#This Row],[Supplier]],Table1[Brand],Table1[[#This Row],[Brand]],Table1[Year],Table1[[#This Row],[Year]],Table1[Month],"&lt;="&amp;Table1[[#This Row],[Profit (Month)]])</f>
        <v>174875</v>
      </c>
    </row>
    <row r="3681" spans="1:11" x14ac:dyDescent="0.35">
      <c r="A3681" t="s">
        <v>19</v>
      </c>
      <c r="B3681" t="s">
        <v>14</v>
      </c>
      <c r="C3681" t="s">
        <v>12</v>
      </c>
      <c r="D3681">
        <v>2023</v>
      </c>
      <c r="E3681">
        <v>12</v>
      </c>
      <c r="F3681" s="1">
        <v>12775</v>
      </c>
      <c r="G3681" s="1">
        <f t="shared" si="114"/>
        <v>53702326</v>
      </c>
      <c r="H3681" s="1">
        <f>SUM($F$2:F3681)</f>
        <v>51181570</v>
      </c>
      <c r="I3681" s="8">
        <f t="shared" si="115"/>
        <v>0.51207925964670487</v>
      </c>
      <c r="J3681" s="1">
        <f>SUMIFS(Table1[Profit (Month)],Table1[Category],Table1[[#This Row],[Category]],Table1[Supplier],Table1[[#This Row],[Supplier]],Table1[Brand],Table1[[#This Row],[Brand]],Table1[Year],Table1[[#This Row],[Year]],Table1[Month],"&lt;="&amp;Table1[[#This Row],[Profit (Month)]])</f>
        <v>153946</v>
      </c>
      <c r="K3681" s="1">
        <f>Table1[[#This Row],[Profit (Month)]]+SUMIFS(Table1[Profit (Month)],Table1[Category],Table1[[#This Row],[Category]],Table1[Supplier],Table1[[#This Row],[Supplier]],Table1[Brand],Table1[[#This Row],[Brand]],Table1[Year],Table1[[#This Row],[Year]],Table1[Month],"&lt;="&amp;Table1[[#This Row],[Profit (Month)]])</f>
        <v>166721</v>
      </c>
    </row>
    <row r="3682" spans="1:11" x14ac:dyDescent="0.35">
      <c r="A3682" t="s">
        <v>19</v>
      </c>
      <c r="B3682" t="s">
        <v>15</v>
      </c>
      <c r="C3682" t="s">
        <v>10</v>
      </c>
      <c r="D3682">
        <v>2024</v>
      </c>
      <c r="E3682">
        <v>5</v>
      </c>
      <c r="F3682" s="1">
        <v>12775</v>
      </c>
      <c r="G3682" s="1">
        <f t="shared" si="114"/>
        <v>53689551</v>
      </c>
      <c r="H3682" s="1">
        <f>SUM($F$2:F3682)</f>
        <v>51194345</v>
      </c>
      <c r="I3682" s="8">
        <f t="shared" si="115"/>
        <v>0.51195744346053096</v>
      </c>
      <c r="J3682" s="1">
        <f>SUMIFS(Table1[Profit (Month)],Table1[Category],Table1[[#This Row],[Category]],Table1[Supplier],Table1[[#This Row],[Supplier]],Table1[Brand],Table1[[#This Row],[Brand]],Table1[Year],Table1[[#This Row],[Year]],Table1[Month],"&lt;="&amp;Table1[[#This Row],[Profit (Month)]])</f>
        <v>153714</v>
      </c>
      <c r="K3682" s="1">
        <f>Table1[[#This Row],[Profit (Month)]]+SUMIFS(Table1[Profit (Month)],Table1[Category],Table1[[#This Row],[Category]],Table1[Supplier],Table1[[#This Row],[Supplier]],Table1[Brand],Table1[[#This Row],[Brand]],Table1[Year],Table1[[#This Row],[Year]],Table1[Month],"&lt;="&amp;Table1[[#This Row],[Profit (Month)]])</f>
        <v>166489</v>
      </c>
    </row>
    <row r="3683" spans="1:11" x14ac:dyDescent="0.35">
      <c r="A3683" t="s">
        <v>16</v>
      </c>
      <c r="B3683" t="s">
        <v>7</v>
      </c>
      <c r="C3683" t="s">
        <v>8</v>
      </c>
      <c r="D3683">
        <v>2023</v>
      </c>
      <c r="E3683">
        <v>8</v>
      </c>
      <c r="F3683" s="1">
        <v>12774</v>
      </c>
      <c r="G3683" s="1">
        <f t="shared" si="114"/>
        <v>53676776</v>
      </c>
      <c r="H3683" s="1">
        <f>SUM($F$2:F3683)</f>
        <v>51207119</v>
      </c>
      <c r="I3683" s="8">
        <f t="shared" si="115"/>
        <v>0.51183562727435705</v>
      </c>
      <c r="J3683" s="1">
        <f>SUMIFS(Table1[Profit (Month)],Table1[Category],Table1[[#This Row],[Category]],Table1[Supplier],Table1[[#This Row],[Supplier]],Table1[Brand],Table1[[#This Row],[Brand]],Table1[Year],Table1[[#This Row],[Year]],Table1[Month],"&lt;="&amp;Table1[[#This Row],[Profit (Month)]])</f>
        <v>156661</v>
      </c>
      <c r="K3683" s="1">
        <f>Table1[[#This Row],[Profit (Month)]]+SUMIFS(Table1[Profit (Month)],Table1[Category],Table1[[#This Row],[Category]],Table1[Supplier],Table1[[#This Row],[Supplier]],Table1[Brand],Table1[[#This Row],[Brand]],Table1[Year],Table1[[#This Row],[Year]],Table1[Month],"&lt;="&amp;Table1[[#This Row],[Profit (Month)]])</f>
        <v>169435</v>
      </c>
    </row>
    <row r="3684" spans="1:11" x14ac:dyDescent="0.35">
      <c r="A3684" t="s">
        <v>6</v>
      </c>
      <c r="B3684" t="s">
        <v>13</v>
      </c>
      <c r="C3684" t="s">
        <v>9</v>
      </c>
      <c r="D3684">
        <v>2020</v>
      </c>
      <c r="E3684">
        <v>2</v>
      </c>
      <c r="F3684" s="1">
        <v>12773</v>
      </c>
      <c r="G3684" s="1">
        <f t="shared" si="114"/>
        <v>53664002</v>
      </c>
      <c r="H3684" s="1">
        <f>SUM($F$2:F3684)</f>
        <v>51219892</v>
      </c>
      <c r="I3684" s="8">
        <f t="shared" si="115"/>
        <v>0.51171382062369675</v>
      </c>
      <c r="J3684" s="1">
        <f>SUMIFS(Table1[Profit (Month)],Table1[Category],Table1[[#This Row],[Category]],Table1[Supplier],Table1[[#This Row],[Supplier]],Table1[Brand],Table1[[#This Row],[Brand]],Table1[Year],Table1[[#This Row],[Year]],Table1[Month],"&lt;="&amp;Table1[[#This Row],[Profit (Month)]])</f>
        <v>147427</v>
      </c>
      <c r="K3684" s="1">
        <f>Table1[[#This Row],[Profit (Month)]]+SUMIFS(Table1[Profit (Month)],Table1[Category],Table1[[#This Row],[Category]],Table1[Supplier],Table1[[#This Row],[Supplier]],Table1[Brand],Table1[[#This Row],[Brand]],Table1[Year],Table1[[#This Row],[Year]],Table1[Month],"&lt;="&amp;Table1[[#This Row],[Profit (Month)]])</f>
        <v>160200</v>
      </c>
    </row>
    <row r="3685" spans="1:11" x14ac:dyDescent="0.35">
      <c r="A3685" t="s">
        <v>17</v>
      </c>
      <c r="B3685" t="s">
        <v>14</v>
      </c>
      <c r="C3685" t="s">
        <v>12</v>
      </c>
      <c r="D3685">
        <v>2024</v>
      </c>
      <c r="E3685">
        <v>8</v>
      </c>
      <c r="F3685" s="1">
        <v>12773</v>
      </c>
      <c r="G3685" s="1">
        <f t="shared" si="114"/>
        <v>53651229</v>
      </c>
      <c r="H3685" s="1">
        <f>SUM($F$2:F3685)</f>
        <v>51232665</v>
      </c>
      <c r="I3685" s="8">
        <f t="shared" si="115"/>
        <v>0.51159202350855004</v>
      </c>
      <c r="J3685" s="1">
        <f>SUMIFS(Table1[Profit (Month)],Table1[Category],Table1[[#This Row],[Category]],Table1[Supplier],Table1[[#This Row],[Supplier]],Table1[Brand],Table1[[#This Row],[Brand]],Table1[Year],Table1[[#This Row],[Year]],Table1[Month],"&lt;="&amp;Table1[[#This Row],[Profit (Month)]])</f>
        <v>150353</v>
      </c>
      <c r="K3685" s="1">
        <f>Table1[[#This Row],[Profit (Month)]]+SUMIFS(Table1[Profit (Month)],Table1[Category],Table1[[#This Row],[Category]],Table1[Supplier],Table1[[#This Row],[Supplier]],Table1[Brand],Table1[[#This Row],[Brand]],Table1[Year],Table1[[#This Row],[Year]],Table1[Month],"&lt;="&amp;Table1[[#This Row],[Profit (Month)]])</f>
        <v>163126</v>
      </c>
    </row>
    <row r="3686" spans="1:11" x14ac:dyDescent="0.35">
      <c r="A3686" t="s">
        <v>18</v>
      </c>
      <c r="B3686" t="s">
        <v>15</v>
      </c>
      <c r="C3686" t="s">
        <v>8</v>
      </c>
      <c r="D3686">
        <v>2021</v>
      </c>
      <c r="E3686">
        <v>2</v>
      </c>
      <c r="F3686" s="1">
        <v>12772</v>
      </c>
      <c r="G3686" s="1">
        <f t="shared" si="114"/>
        <v>53638456</v>
      </c>
      <c r="H3686" s="1">
        <f>SUM($F$2:F3686)</f>
        <v>51245437</v>
      </c>
      <c r="I3686" s="8">
        <f t="shared" si="115"/>
        <v>0.51147022639340334</v>
      </c>
      <c r="J3686" s="1">
        <f>SUMIFS(Table1[Profit (Month)],Table1[Category],Table1[[#This Row],[Category]],Table1[Supplier],Table1[[#This Row],[Supplier]],Table1[Brand],Table1[[#This Row],[Brand]],Table1[Year],Table1[[#This Row],[Year]],Table1[Month],"&lt;="&amp;Table1[[#This Row],[Profit (Month)]])</f>
        <v>147940</v>
      </c>
      <c r="K3686" s="1">
        <f>Table1[[#This Row],[Profit (Month)]]+SUMIFS(Table1[Profit (Month)],Table1[Category],Table1[[#This Row],[Category]],Table1[Supplier],Table1[[#This Row],[Supplier]],Table1[Brand],Table1[[#This Row],[Brand]],Table1[Year],Table1[[#This Row],[Year]],Table1[Month],"&lt;="&amp;Table1[[#This Row],[Profit (Month)]])</f>
        <v>160712</v>
      </c>
    </row>
    <row r="3687" spans="1:11" x14ac:dyDescent="0.35">
      <c r="A3687" t="s">
        <v>16</v>
      </c>
      <c r="B3687" t="s">
        <v>15</v>
      </c>
      <c r="C3687" t="s">
        <v>9</v>
      </c>
      <c r="D3687">
        <v>2019</v>
      </c>
      <c r="E3687">
        <v>12</v>
      </c>
      <c r="F3687" s="1">
        <v>12771</v>
      </c>
      <c r="G3687" s="1">
        <f t="shared" si="114"/>
        <v>53625684</v>
      </c>
      <c r="H3687" s="1">
        <f>SUM($F$2:F3687)</f>
        <v>51258208</v>
      </c>
      <c r="I3687" s="8">
        <f t="shared" si="115"/>
        <v>0.51134843881377023</v>
      </c>
      <c r="J3687" s="1">
        <f>SUMIFS(Table1[Profit (Month)],Table1[Category],Table1[[#This Row],[Category]],Table1[Supplier],Table1[[#This Row],[Supplier]],Table1[Brand],Table1[[#This Row],[Brand]],Table1[Year],Table1[[#This Row],[Year]],Table1[Month],"&lt;="&amp;Table1[[#This Row],[Profit (Month)]])</f>
        <v>147347</v>
      </c>
      <c r="K3687" s="1">
        <f>Table1[[#This Row],[Profit (Month)]]+SUMIFS(Table1[Profit (Month)],Table1[Category],Table1[[#This Row],[Category]],Table1[Supplier],Table1[[#This Row],[Supplier]],Table1[Brand],Table1[[#This Row],[Brand]],Table1[Year],Table1[[#This Row],[Year]],Table1[Month],"&lt;="&amp;Table1[[#This Row],[Profit (Month)]])</f>
        <v>160118</v>
      </c>
    </row>
    <row r="3688" spans="1:11" x14ac:dyDescent="0.35">
      <c r="A3688" t="s">
        <v>19</v>
      </c>
      <c r="B3688" t="s">
        <v>7</v>
      </c>
      <c r="C3688" t="s">
        <v>9</v>
      </c>
      <c r="D3688">
        <v>2018</v>
      </c>
      <c r="E3688">
        <v>5</v>
      </c>
      <c r="F3688" s="1">
        <v>12771</v>
      </c>
      <c r="G3688" s="1">
        <f t="shared" si="114"/>
        <v>53612913</v>
      </c>
      <c r="H3688" s="1">
        <f>SUM($F$2:F3688)</f>
        <v>51270979</v>
      </c>
      <c r="I3688" s="8">
        <f t="shared" si="115"/>
        <v>0.51122666076965073</v>
      </c>
      <c r="J3688" s="1">
        <f>SUMIFS(Table1[Profit (Month)],Table1[Category],Table1[[#This Row],[Category]],Table1[Supplier],Table1[[#This Row],[Supplier]],Table1[Brand],Table1[[#This Row],[Brand]],Table1[Year],Table1[[#This Row],[Year]],Table1[Month],"&lt;="&amp;Table1[[#This Row],[Profit (Month)]])</f>
        <v>142416</v>
      </c>
      <c r="K3688" s="1">
        <f>Table1[[#This Row],[Profit (Month)]]+SUMIFS(Table1[Profit (Month)],Table1[Category],Table1[[#This Row],[Category]],Table1[Supplier],Table1[[#This Row],[Supplier]],Table1[Brand],Table1[[#This Row],[Brand]],Table1[Year],Table1[[#This Row],[Year]],Table1[Month],"&lt;="&amp;Table1[[#This Row],[Profit (Month)]])</f>
        <v>155187</v>
      </c>
    </row>
    <row r="3689" spans="1:11" x14ac:dyDescent="0.35">
      <c r="A3689" t="s">
        <v>16</v>
      </c>
      <c r="B3689" t="s">
        <v>7</v>
      </c>
      <c r="C3689" t="s">
        <v>9</v>
      </c>
      <c r="D3689">
        <v>2022</v>
      </c>
      <c r="E3689">
        <v>7</v>
      </c>
      <c r="F3689" s="1">
        <v>12770</v>
      </c>
      <c r="G3689" s="1">
        <f t="shared" si="114"/>
        <v>53600142</v>
      </c>
      <c r="H3689" s="1">
        <f>SUM($F$2:F3689)</f>
        <v>51283749</v>
      </c>
      <c r="I3689" s="8">
        <f t="shared" si="115"/>
        <v>0.51110488272553123</v>
      </c>
      <c r="J3689" s="1">
        <f>SUMIFS(Table1[Profit (Month)],Table1[Category],Table1[[#This Row],[Category]],Table1[Supplier],Table1[[#This Row],[Supplier]],Table1[Brand],Table1[[#This Row],[Brand]],Table1[Year],Table1[[#This Row],[Year]],Table1[Month],"&lt;="&amp;Table1[[#This Row],[Profit (Month)]])</f>
        <v>139813</v>
      </c>
      <c r="K3689" s="1">
        <f>Table1[[#This Row],[Profit (Month)]]+SUMIFS(Table1[Profit (Month)],Table1[Category],Table1[[#This Row],[Category]],Table1[Supplier],Table1[[#This Row],[Supplier]],Table1[Brand],Table1[[#This Row],[Brand]],Table1[Year],Table1[[#This Row],[Year]],Table1[Month],"&lt;="&amp;Table1[[#This Row],[Profit (Month)]])</f>
        <v>152583</v>
      </c>
    </row>
    <row r="3690" spans="1:11" x14ac:dyDescent="0.35">
      <c r="A3690" t="s">
        <v>18</v>
      </c>
      <c r="B3690" t="s">
        <v>14</v>
      </c>
      <c r="C3690" t="s">
        <v>12</v>
      </c>
      <c r="D3690">
        <v>2019</v>
      </c>
      <c r="E3690">
        <v>1</v>
      </c>
      <c r="F3690" s="1">
        <v>12770</v>
      </c>
      <c r="G3690" s="1">
        <f t="shared" si="114"/>
        <v>53587372</v>
      </c>
      <c r="H3690" s="1">
        <f>SUM($F$2:F3690)</f>
        <v>51296519</v>
      </c>
      <c r="I3690" s="8">
        <f t="shared" si="115"/>
        <v>0.51098311421692533</v>
      </c>
      <c r="J3690" s="1">
        <f>SUMIFS(Table1[Profit (Month)],Table1[Category],Table1[[#This Row],[Category]],Table1[Supplier],Table1[[#This Row],[Supplier]],Table1[Brand],Table1[[#This Row],[Brand]],Table1[Year],Table1[[#This Row],[Year]],Table1[Month],"&lt;="&amp;Table1[[#This Row],[Profit (Month)]])</f>
        <v>160242</v>
      </c>
      <c r="K3690" s="1">
        <f>Table1[[#This Row],[Profit (Month)]]+SUMIFS(Table1[Profit (Month)],Table1[Category],Table1[[#This Row],[Category]],Table1[Supplier],Table1[[#This Row],[Supplier]],Table1[Brand],Table1[[#This Row],[Brand]],Table1[Year],Table1[[#This Row],[Year]],Table1[Month],"&lt;="&amp;Table1[[#This Row],[Profit (Month)]])</f>
        <v>173012</v>
      </c>
    </row>
    <row r="3691" spans="1:11" x14ac:dyDescent="0.35">
      <c r="A3691" t="s">
        <v>16</v>
      </c>
      <c r="B3691" t="s">
        <v>14</v>
      </c>
      <c r="C3691" t="s">
        <v>12</v>
      </c>
      <c r="D3691">
        <v>2020</v>
      </c>
      <c r="E3691">
        <v>4</v>
      </c>
      <c r="F3691" s="1">
        <v>12769</v>
      </c>
      <c r="G3691" s="1">
        <f t="shared" si="114"/>
        <v>53574602</v>
      </c>
      <c r="H3691" s="1">
        <f>SUM($F$2:F3691)</f>
        <v>51309288</v>
      </c>
      <c r="I3691" s="8">
        <f t="shared" si="115"/>
        <v>0.51086134570831943</v>
      </c>
      <c r="J3691" s="1">
        <f>SUMIFS(Table1[Profit (Month)],Table1[Category],Table1[[#This Row],[Category]],Table1[Supplier],Table1[[#This Row],[Supplier]],Table1[Brand],Table1[[#This Row],[Brand]],Table1[Year],Table1[[#This Row],[Year]],Table1[Month],"&lt;="&amp;Table1[[#This Row],[Profit (Month)]])</f>
        <v>151110</v>
      </c>
      <c r="K3691" s="1">
        <f>Table1[[#This Row],[Profit (Month)]]+SUMIFS(Table1[Profit (Month)],Table1[Category],Table1[[#This Row],[Category]],Table1[Supplier],Table1[[#This Row],[Supplier]],Table1[Brand],Table1[[#This Row],[Brand]],Table1[Year],Table1[[#This Row],[Year]],Table1[Month],"&lt;="&amp;Table1[[#This Row],[Profit (Month)]])</f>
        <v>163879</v>
      </c>
    </row>
    <row r="3692" spans="1:11" x14ac:dyDescent="0.35">
      <c r="A3692" t="s">
        <v>18</v>
      </c>
      <c r="B3692" t="s">
        <v>7</v>
      </c>
      <c r="C3692" t="s">
        <v>8</v>
      </c>
      <c r="D3692">
        <v>2020</v>
      </c>
      <c r="E3692">
        <v>7</v>
      </c>
      <c r="F3692" s="1">
        <v>12769</v>
      </c>
      <c r="G3692" s="1">
        <f t="shared" si="114"/>
        <v>53561833</v>
      </c>
      <c r="H3692" s="1">
        <f>SUM($F$2:F3692)</f>
        <v>51322057</v>
      </c>
      <c r="I3692" s="8">
        <f t="shared" si="115"/>
        <v>0.51073958673522712</v>
      </c>
      <c r="J3692" s="1">
        <f>SUMIFS(Table1[Profit (Month)],Table1[Category],Table1[[#This Row],[Category]],Table1[Supplier],Table1[[#This Row],[Supplier]],Table1[Brand],Table1[[#This Row],[Brand]],Table1[Year],Table1[[#This Row],[Year]],Table1[Month],"&lt;="&amp;Table1[[#This Row],[Profit (Month)]])</f>
        <v>151661</v>
      </c>
      <c r="K3692" s="1">
        <f>Table1[[#This Row],[Profit (Month)]]+SUMIFS(Table1[Profit (Month)],Table1[Category],Table1[[#This Row],[Category]],Table1[Supplier],Table1[[#This Row],[Supplier]],Table1[Brand],Table1[[#This Row],[Brand]],Table1[Year],Table1[[#This Row],[Year]],Table1[Month],"&lt;="&amp;Table1[[#This Row],[Profit (Month)]])</f>
        <v>164430</v>
      </c>
    </row>
    <row r="3693" spans="1:11" x14ac:dyDescent="0.35">
      <c r="A3693" t="s">
        <v>18</v>
      </c>
      <c r="B3693" t="s">
        <v>14</v>
      </c>
      <c r="C3693" t="s">
        <v>12</v>
      </c>
      <c r="D3693">
        <v>2022</v>
      </c>
      <c r="E3693">
        <v>3</v>
      </c>
      <c r="F3693" s="1">
        <v>12769</v>
      </c>
      <c r="G3693" s="1">
        <f t="shared" si="114"/>
        <v>53549064</v>
      </c>
      <c r="H3693" s="1">
        <f>SUM($F$2:F3693)</f>
        <v>51334826</v>
      </c>
      <c r="I3693" s="8">
        <f t="shared" si="115"/>
        <v>0.51061782776213482</v>
      </c>
      <c r="J3693" s="1">
        <f>SUMIFS(Table1[Profit (Month)],Table1[Category],Table1[[#This Row],[Category]],Table1[Supplier],Table1[[#This Row],[Supplier]],Table1[Brand],Table1[[#This Row],[Brand]],Table1[Year],Table1[[#This Row],[Year]],Table1[Month],"&lt;="&amp;Table1[[#This Row],[Profit (Month)]])</f>
        <v>161069</v>
      </c>
      <c r="K3693" s="1">
        <f>Table1[[#This Row],[Profit (Month)]]+SUMIFS(Table1[Profit (Month)],Table1[Category],Table1[[#This Row],[Category]],Table1[Supplier],Table1[[#This Row],[Supplier]],Table1[Brand],Table1[[#This Row],[Brand]],Table1[Year],Table1[[#This Row],[Year]],Table1[Month],"&lt;="&amp;Table1[[#This Row],[Profit (Month)]])</f>
        <v>173838</v>
      </c>
    </row>
    <row r="3694" spans="1:11" x14ac:dyDescent="0.35">
      <c r="A3694" t="s">
        <v>18</v>
      </c>
      <c r="B3694" t="s">
        <v>15</v>
      </c>
      <c r="C3694" t="s">
        <v>10</v>
      </c>
      <c r="D3694">
        <v>2019</v>
      </c>
      <c r="E3694">
        <v>6</v>
      </c>
      <c r="F3694" s="1">
        <v>12769</v>
      </c>
      <c r="G3694" s="1">
        <f t="shared" si="114"/>
        <v>53536295</v>
      </c>
      <c r="H3694" s="1">
        <f>SUM($F$2:F3694)</f>
        <v>51347595</v>
      </c>
      <c r="I3694" s="8">
        <f t="shared" si="115"/>
        <v>0.51049606878904252</v>
      </c>
      <c r="J3694" s="1">
        <f>SUMIFS(Table1[Profit (Month)],Table1[Category],Table1[[#This Row],[Category]],Table1[Supplier],Table1[[#This Row],[Supplier]],Table1[Brand],Table1[[#This Row],[Brand]],Table1[Year],Table1[[#This Row],[Year]],Table1[Month],"&lt;="&amp;Table1[[#This Row],[Profit (Month)]])</f>
        <v>149533</v>
      </c>
      <c r="K3694" s="1">
        <f>Table1[[#This Row],[Profit (Month)]]+SUMIFS(Table1[Profit (Month)],Table1[Category],Table1[[#This Row],[Category]],Table1[Supplier],Table1[[#This Row],[Supplier]],Table1[Brand],Table1[[#This Row],[Brand]],Table1[Year],Table1[[#This Row],[Year]],Table1[Month],"&lt;="&amp;Table1[[#This Row],[Profit (Month)]])</f>
        <v>162302</v>
      </c>
    </row>
    <row r="3695" spans="1:11" x14ac:dyDescent="0.35">
      <c r="A3695" t="s">
        <v>19</v>
      </c>
      <c r="B3695" t="s">
        <v>13</v>
      </c>
      <c r="C3695" t="s">
        <v>10</v>
      </c>
      <c r="D3695">
        <v>2019</v>
      </c>
      <c r="E3695">
        <v>3</v>
      </c>
      <c r="F3695" s="1">
        <v>12769</v>
      </c>
      <c r="G3695" s="1">
        <f t="shared" si="114"/>
        <v>53523526</v>
      </c>
      <c r="H3695" s="1">
        <f>SUM($F$2:F3695)</f>
        <v>51360364</v>
      </c>
      <c r="I3695" s="8">
        <f t="shared" si="115"/>
        <v>0.51037430981595022</v>
      </c>
      <c r="J3695" s="1">
        <f>SUMIFS(Table1[Profit (Month)],Table1[Category],Table1[[#This Row],[Category]],Table1[Supplier],Table1[[#This Row],[Supplier]],Table1[Brand],Table1[[#This Row],[Brand]],Table1[Year],Table1[[#This Row],[Year]],Table1[Month],"&lt;="&amp;Table1[[#This Row],[Profit (Month)]])</f>
        <v>149709</v>
      </c>
      <c r="K3695" s="1">
        <f>Table1[[#This Row],[Profit (Month)]]+SUMIFS(Table1[Profit (Month)],Table1[Category],Table1[[#This Row],[Category]],Table1[Supplier],Table1[[#This Row],[Supplier]],Table1[Brand],Table1[[#This Row],[Brand]],Table1[Year],Table1[[#This Row],[Year]],Table1[Month],"&lt;="&amp;Table1[[#This Row],[Profit (Month)]])</f>
        <v>162478</v>
      </c>
    </row>
    <row r="3696" spans="1:11" x14ac:dyDescent="0.35">
      <c r="A3696" t="s">
        <v>16</v>
      </c>
      <c r="B3696" t="s">
        <v>14</v>
      </c>
      <c r="C3696" t="s">
        <v>11</v>
      </c>
      <c r="D3696">
        <v>2024</v>
      </c>
      <c r="E3696">
        <v>1</v>
      </c>
      <c r="F3696" s="1">
        <v>12767</v>
      </c>
      <c r="G3696" s="1">
        <f t="shared" si="114"/>
        <v>53510757</v>
      </c>
      <c r="H3696" s="1">
        <f>SUM($F$2:F3696)</f>
        <v>51373131</v>
      </c>
      <c r="I3696" s="8">
        <f t="shared" si="115"/>
        <v>0.51025255084285792</v>
      </c>
      <c r="J3696" s="1">
        <f>SUMIFS(Table1[Profit (Month)],Table1[Category],Table1[[#This Row],[Category]],Table1[Supplier],Table1[[#This Row],[Supplier]],Table1[Brand],Table1[[#This Row],[Brand]],Table1[Year],Table1[[#This Row],[Year]],Table1[Month],"&lt;="&amp;Table1[[#This Row],[Profit (Month)]])</f>
        <v>155880</v>
      </c>
      <c r="K3696" s="1">
        <f>Table1[[#This Row],[Profit (Month)]]+SUMIFS(Table1[Profit (Month)],Table1[Category],Table1[[#This Row],[Category]],Table1[Supplier],Table1[[#This Row],[Supplier]],Table1[Brand],Table1[[#This Row],[Brand]],Table1[Year],Table1[[#This Row],[Year]],Table1[Month],"&lt;="&amp;Table1[[#This Row],[Profit (Month)]])</f>
        <v>168647</v>
      </c>
    </row>
    <row r="3697" spans="1:11" x14ac:dyDescent="0.35">
      <c r="A3697" t="s">
        <v>16</v>
      </c>
      <c r="B3697" t="s">
        <v>15</v>
      </c>
      <c r="C3697" t="s">
        <v>10</v>
      </c>
      <c r="D3697">
        <v>2022</v>
      </c>
      <c r="E3697">
        <v>7</v>
      </c>
      <c r="F3697" s="1">
        <v>12767</v>
      </c>
      <c r="G3697" s="1">
        <f t="shared" si="114"/>
        <v>53497990</v>
      </c>
      <c r="H3697" s="1">
        <f>SUM($F$2:F3697)</f>
        <v>51385898</v>
      </c>
      <c r="I3697" s="8">
        <f t="shared" si="115"/>
        <v>0.51013081094079271</v>
      </c>
      <c r="J3697" s="1">
        <f>SUMIFS(Table1[Profit (Month)],Table1[Category],Table1[[#This Row],[Category]],Table1[Supplier],Table1[[#This Row],[Supplier]],Table1[Brand],Table1[[#This Row],[Brand]],Table1[Year],Table1[[#This Row],[Year]],Table1[Month],"&lt;="&amp;Table1[[#This Row],[Profit (Month)]])</f>
        <v>141239</v>
      </c>
      <c r="K3697" s="1">
        <f>Table1[[#This Row],[Profit (Month)]]+SUMIFS(Table1[Profit (Month)],Table1[Category],Table1[[#This Row],[Category]],Table1[Supplier],Table1[[#This Row],[Supplier]],Table1[Brand],Table1[[#This Row],[Brand]],Table1[Year],Table1[[#This Row],[Year]],Table1[Month],"&lt;="&amp;Table1[[#This Row],[Profit (Month)]])</f>
        <v>154006</v>
      </c>
    </row>
    <row r="3698" spans="1:11" x14ac:dyDescent="0.35">
      <c r="A3698" t="s">
        <v>6</v>
      </c>
      <c r="B3698" t="s">
        <v>13</v>
      </c>
      <c r="C3698" t="s">
        <v>8</v>
      </c>
      <c r="D3698">
        <v>2022</v>
      </c>
      <c r="E3698">
        <v>7</v>
      </c>
      <c r="F3698" s="1">
        <v>12766</v>
      </c>
      <c r="G3698" s="1">
        <f t="shared" si="114"/>
        <v>53485223</v>
      </c>
      <c r="H3698" s="1">
        <f>SUM($F$2:F3698)</f>
        <v>51398664</v>
      </c>
      <c r="I3698" s="8">
        <f t="shared" si="115"/>
        <v>0.51000907103872761</v>
      </c>
      <c r="J3698" s="1">
        <f>SUMIFS(Table1[Profit (Month)],Table1[Category],Table1[[#This Row],[Category]],Table1[Supplier],Table1[[#This Row],[Supplier]],Table1[Brand],Table1[[#This Row],[Brand]],Table1[Year],Table1[[#This Row],[Year]],Table1[Month],"&lt;="&amp;Table1[[#This Row],[Profit (Month)]])</f>
        <v>151673</v>
      </c>
      <c r="K3698" s="1">
        <f>Table1[[#This Row],[Profit (Month)]]+SUMIFS(Table1[Profit (Month)],Table1[Category],Table1[[#This Row],[Category]],Table1[Supplier],Table1[[#This Row],[Supplier]],Table1[Brand],Table1[[#This Row],[Brand]],Table1[Year],Table1[[#This Row],[Year]],Table1[Month],"&lt;="&amp;Table1[[#This Row],[Profit (Month)]])</f>
        <v>164439</v>
      </c>
    </row>
    <row r="3699" spans="1:11" x14ac:dyDescent="0.35">
      <c r="A3699" t="s">
        <v>18</v>
      </c>
      <c r="B3699" t="s">
        <v>14</v>
      </c>
      <c r="C3699" t="s">
        <v>10</v>
      </c>
      <c r="D3699">
        <v>2024</v>
      </c>
      <c r="E3699">
        <v>9</v>
      </c>
      <c r="F3699" s="1">
        <v>12766</v>
      </c>
      <c r="G3699" s="1">
        <f t="shared" si="114"/>
        <v>53472457</v>
      </c>
      <c r="H3699" s="1">
        <f>SUM($F$2:F3699)</f>
        <v>51411430</v>
      </c>
      <c r="I3699" s="8">
        <f t="shared" si="115"/>
        <v>0.50988734067217611</v>
      </c>
      <c r="J3699" s="1">
        <f>SUMIFS(Table1[Profit (Month)],Table1[Category],Table1[[#This Row],[Category]],Table1[Supplier],Table1[[#This Row],[Supplier]],Table1[Brand],Table1[[#This Row],[Brand]],Table1[Year],Table1[[#This Row],[Year]],Table1[Month],"&lt;="&amp;Table1[[#This Row],[Profit (Month)]])</f>
        <v>145197</v>
      </c>
      <c r="K3699" s="1">
        <f>Table1[[#This Row],[Profit (Month)]]+SUMIFS(Table1[Profit (Month)],Table1[Category],Table1[[#This Row],[Category]],Table1[Supplier],Table1[[#This Row],[Supplier]],Table1[Brand],Table1[[#This Row],[Brand]],Table1[Year],Table1[[#This Row],[Year]],Table1[Month],"&lt;="&amp;Table1[[#This Row],[Profit (Month)]])</f>
        <v>157963</v>
      </c>
    </row>
    <row r="3700" spans="1:11" x14ac:dyDescent="0.35">
      <c r="A3700" t="s">
        <v>16</v>
      </c>
      <c r="B3700" t="s">
        <v>15</v>
      </c>
      <c r="C3700" t="s">
        <v>9</v>
      </c>
      <c r="D3700">
        <v>2024</v>
      </c>
      <c r="E3700">
        <v>3</v>
      </c>
      <c r="F3700" s="1">
        <v>12765</v>
      </c>
      <c r="G3700" s="1">
        <f t="shared" si="114"/>
        <v>53459691</v>
      </c>
      <c r="H3700" s="1">
        <f>SUM($F$2:F3700)</f>
        <v>51424195</v>
      </c>
      <c r="I3700" s="8">
        <f t="shared" si="115"/>
        <v>0.50976561030562451</v>
      </c>
      <c r="J3700" s="1">
        <f>SUMIFS(Table1[Profit (Month)],Table1[Category],Table1[[#This Row],[Category]],Table1[Supplier],Table1[[#This Row],[Supplier]],Table1[Brand],Table1[[#This Row],[Brand]],Table1[Year],Table1[[#This Row],[Year]],Table1[Month],"&lt;="&amp;Table1[[#This Row],[Profit (Month)]])</f>
        <v>152723</v>
      </c>
      <c r="K3700" s="1">
        <f>Table1[[#This Row],[Profit (Month)]]+SUMIFS(Table1[Profit (Month)],Table1[Category],Table1[[#This Row],[Category]],Table1[Supplier],Table1[[#This Row],[Supplier]],Table1[Brand],Table1[[#This Row],[Brand]],Table1[Year],Table1[[#This Row],[Year]],Table1[Month],"&lt;="&amp;Table1[[#This Row],[Profit (Month)]])</f>
        <v>165488</v>
      </c>
    </row>
    <row r="3701" spans="1:11" x14ac:dyDescent="0.35">
      <c r="A3701" t="s">
        <v>6</v>
      </c>
      <c r="B3701" t="s">
        <v>14</v>
      </c>
      <c r="C3701" t="s">
        <v>9</v>
      </c>
      <c r="D3701">
        <v>2023</v>
      </c>
      <c r="E3701">
        <v>9</v>
      </c>
      <c r="F3701" s="1">
        <v>12763</v>
      </c>
      <c r="G3701" s="1">
        <f t="shared" si="114"/>
        <v>53446926</v>
      </c>
      <c r="H3701" s="1">
        <f>SUM($F$2:F3701)</f>
        <v>51436958</v>
      </c>
      <c r="I3701" s="8">
        <f t="shared" si="115"/>
        <v>0.50964388947458661</v>
      </c>
      <c r="J3701" s="1">
        <f>SUMIFS(Table1[Profit (Month)],Table1[Category],Table1[[#This Row],[Category]],Table1[Supplier],Table1[[#This Row],[Supplier]],Table1[Brand],Table1[[#This Row],[Brand]],Table1[Year],Table1[[#This Row],[Year]],Table1[Month],"&lt;="&amp;Table1[[#This Row],[Profit (Month)]])</f>
        <v>144860</v>
      </c>
      <c r="K3701" s="1">
        <f>Table1[[#This Row],[Profit (Month)]]+SUMIFS(Table1[Profit (Month)],Table1[Category],Table1[[#This Row],[Category]],Table1[Supplier],Table1[[#This Row],[Supplier]],Table1[Brand],Table1[[#This Row],[Brand]],Table1[Year],Table1[[#This Row],[Year]],Table1[Month],"&lt;="&amp;Table1[[#This Row],[Profit (Month)]])</f>
        <v>157623</v>
      </c>
    </row>
    <row r="3702" spans="1:11" x14ac:dyDescent="0.35">
      <c r="A3702" t="s">
        <v>17</v>
      </c>
      <c r="B3702" t="s">
        <v>7</v>
      </c>
      <c r="C3702" t="s">
        <v>8</v>
      </c>
      <c r="D3702">
        <v>2023</v>
      </c>
      <c r="E3702">
        <v>5</v>
      </c>
      <c r="F3702" s="1">
        <v>12763</v>
      </c>
      <c r="G3702" s="1">
        <f t="shared" si="114"/>
        <v>53434163</v>
      </c>
      <c r="H3702" s="1">
        <f>SUM($F$2:F3702)</f>
        <v>51449721</v>
      </c>
      <c r="I3702" s="8">
        <f t="shared" si="115"/>
        <v>0.50952218771457591</v>
      </c>
      <c r="J3702" s="1">
        <f>SUMIFS(Table1[Profit (Month)],Table1[Category],Table1[[#This Row],[Category]],Table1[Supplier],Table1[[#This Row],[Supplier]],Table1[Brand],Table1[[#This Row],[Brand]],Table1[Year],Table1[[#This Row],[Year]],Table1[Month],"&lt;="&amp;Table1[[#This Row],[Profit (Month)]])</f>
        <v>143799</v>
      </c>
      <c r="K3702" s="1">
        <f>Table1[[#This Row],[Profit (Month)]]+SUMIFS(Table1[Profit (Month)],Table1[Category],Table1[[#This Row],[Category]],Table1[Supplier],Table1[[#This Row],[Supplier]],Table1[Brand],Table1[[#This Row],[Brand]],Table1[Year],Table1[[#This Row],[Year]],Table1[Month],"&lt;="&amp;Table1[[#This Row],[Profit (Month)]])</f>
        <v>156562</v>
      </c>
    </row>
    <row r="3703" spans="1:11" x14ac:dyDescent="0.35">
      <c r="A3703" t="s">
        <v>18</v>
      </c>
      <c r="B3703" t="s">
        <v>15</v>
      </c>
      <c r="C3703" t="s">
        <v>8</v>
      </c>
      <c r="D3703">
        <v>2019</v>
      </c>
      <c r="E3703">
        <v>6</v>
      </c>
      <c r="F3703" s="1">
        <v>12763</v>
      </c>
      <c r="G3703" s="1">
        <f t="shared" si="114"/>
        <v>53421400</v>
      </c>
      <c r="H3703" s="1">
        <f>SUM($F$2:F3703)</f>
        <v>51462484</v>
      </c>
      <c r="I3703" s="8">
        <f t="shared" si="115"/>
        <v>0.50940048595456511</v>
      </c>
      <c r="J3703" s="1">
        <f>SUMIFS(Table1[Profit (Month)],Table1[Category],Table1[[#This Row],[Category]],Table1[Supplier],Table1[[#This Row],[Supplier]],Table1[Brand],Table1[[#This Row],[Brand]],Table1[Year],Table1[[#This Row],[Year]],Table1[Month],"&lt;="&amp;Table1[[#This Row],[Profit (Month)]])</f>
        <v>162099</v>
      </c>
      <c r="K3703" s="1">
        <f>Table1[[#This Row],[Profit (Month)]]+SUMIFS(Table1[Profit (Month)],Table1[Category],Table1[[#This Row],[Category]],Table1[Supplier],Table1[[#This Row],[Supplier]],Table1[Brand],Table1[[#This Row],[Brand]],Table1[Year],Table1[[#This Row],[Year]],Table1[Month],"&lt;="&amp;Table1[[#This Row],[Profit (Month)]])</f>
        <v>174862</v>
      </c>
    </row>
    <row r="3704" spans="1:11" x14ac:dyDescent="0.35">
      <c r="A3704" t="s">
        <v>16</v>
      </c>
      <c r="B3704" t="s">
        <v>14</v>
      </c>
      <c r="C3704" t="s">
        <v>11</v>
      </c>
      <c r="D3704">
        <v>2019</v>
      </c>
      <c r="E3704">
        <v>2</v>
      </c>
      <c r="F3704" s="1">
        <v>12762</v>
      </c>
      <c r="G3704" s="1">
        <f t="shared" si="114"/>
        <v>53408637</v>
      </c>
      <c r="H3704" s="1">
        <f>SUM($F$2:F3704)</f>
        <v>51475246</v>
      </c>
      <c r="I3704" s="8">
        <f t="shared" si="115"/>
        <v>0.50927878419455441</v>
      </c>
      <c r="J3704" s="1">
        <f>SUMIFS(Table1[Profit (Month)],Table1[Category],Table1[[#This Row],[Category]],Table1[Supplier],Table1[[#This Row],[Supplier]],Table1[Brand],Table1[[#This Row],[Brand]],Table1[Year],Table1[[#This Row],[Year]],Table1[Month],"&lt;="&amp;Table1[[#This Row],[Profit (Month)]])</f>
        <v>149766</v>
      </c>
      <c r="K3704" s="1">
        <f>Table1[[#This Row],[Profit (Month)]]+SUMIFS(Table1[Profit (Month)],Table1[Category],Table1[[#This Row],[Category]],Table1[Supplier],Table1[[#This Row],[Supplier]],Table1[Brand],Table1[[#This Row],[Brand]],Table1[Year],Table1[[#This Row],[Year]],Table1[Month],"&lt;="&amp;Table1[[#This Row],[Profit (Month)]])</f>
        <v>162528</v>
      </c>
    </row>
    <row r="3705" spans="1:11" x14ac:dyDescent="0.35">
      <c r="A3705" t="s">
        <v>17</v>
      </c>
      <c r="B3705" t="s">
        <v>13</v>
      </c>
      <c r="C3705" t="s">
        <v>12</v>
      </c>
      <c r="D3705">
        <v>2019</v>
      </c>
      <c r="E3705">
        <v>9</v>
      </c>
      <c r="F3705" s="1">
        <v>12762</v>
      </c>
      <c r="G3705" s="1">
        <f t="shared" si="114"/>
        <v>53395875</v>
      </c>
      <c r="H3705" s="1">
        <f>SUM($F$2:F3705)</f>
        <v>51488008</v>
      </c>
      <c r="I3705" s="8">
        <f t="shared" si="115"/>
        <v>0.50915709197005721</v>
      </c>
      <c r="J3705" s="1">
        <f>SUMIFS(Table1[Profit (Month)],Table1[Category],Table1[[#This Row],[Category]],Table1[Supplier],Table1[[#This Row],[Supplier]],Table1[Brand],Table1[[#This Row],[Brand]],Table1[Year],Table1[[#This Row],[Year]],Table1[Month],"&lt;="&amp;Table1[[#This Row],[Profit (Month)]])</f>
        <v>140940</v>
      </c>
      <c r="K3705" s="1">
        <f>Table1[[#This Row],[Profit (Month)]]+SUMIFS(Table1[Profit (Month)],Table1[Category],Table1[[#This Row],[Category]],Table1[Supplier],Table1[[#This Row],[Supplier]],Table1[Brand],Table1[[#This Row],[Brand]],Table1[Year],Table1[[#This Row],[Year]],Table1[Month],"&lt;="&amp;Table1[[#This Row],[Profit (Month)]])</f>
        <v>153702</v>
      </c>
    </row>
    <row r="3706" spans="1:11" x14ac:dyDescent="0.35">
      <c r="A3706" t="s">
        <v>19</v>
      </c>
      <c r="B3706" t="s">
        <v>13</v>
      </c>
      <c r="C3706" t="s">
        <v>8</v>
      </c>
      <c r="D3706">
        <v>2021</v>
      </c>
      <c r="E3706">
        <v>1</v>
      </c>
      <c r="F3706" s="1">
        <v>12762</v>
      </c>
      <c r="G3706" s="1">
        <f t="shared" si="114"/>
        <v>53383113</v>
      </c>
      <c r="H3706" s="1">
        <f>SUM($F$2:F3706)</f>
        <v>51500770</v>
      </c>
      <c r="I3706" s="8">
        <f t="shared" si="115"/>
        <v>0.50903539974556011</v>
      </c>
      <c r="J3706" s="1">
        <f>SUMIFS(Table1[Profit (Month)],Table1[Category],Table1[[#This Row],[Category]],Table1[Supplier],Table1[[#This Row],[Supplier]],Table1[Brand],Table1[[#This Row],[Brand]],Table1[Year],Table1[[#This Row],[Year]],Table1[Month],"&lt;="&amp;Table1[[#This Row],[Profit (Month)]])</f>
        <v>152000</v>
      </c>
      <c r="K3706" s="1">
        <f>Table1[[#This Row],[Profit (Month)]]+SUMIFS(Table1[Profit (Month)],Table1[Category],Table1[[#This Row],[Category]],Table1[Supplier],Table1[[#This Row],[Supplier]],Table1[Brand],Table1[[#This Row],[Brand]],Table1[Year],Table1[[#This Row],[Year]],Table1[Month],"&lt;="&amp;Table1[[#This Row],[Profit (Month)]])</f>
        <v>164762</v>
      </c>
    </row>
    <row r="3707" spans="1:11" x14ac:dyDescent="0.35">
      <c r="A3707" t="s">
        <v>16</v>
      </c>
      <c r="B3707" t="s">
        <v>7</v>
      </c>
      <c r="C3707" t="s">
        <v>12</v>
      </c>
      <c r="D3707">
        <v>2021</v>
      </c>
      <c r="E3707">
        <v>11</v>
      </c>
      <c r="F3707" s="1">
        <v>12761</v>
      </c>
      <c r="G3707" s="1">
        <f t="shared" si="114"/>
        <v>53370351</v>
      </c>
      <c r="H3707" s="1">
        <f>SUM($F$2:F3707)</f>
        <v>51513531</v>
      </c>
      <c r="I3707" s="8">
        <f t="shared" si="115"/>
        <v>0.50891370752106291</v>
      </c>
      <c r="J3707" s="1">
        <f>SUMIFS(Table1[Profit (Month)],Table1[Category],Table1[[#This Row],[Category]],Table1[Supplier],Table1[[#This Row],[Supplier]],Table1[Brand],Table1[[#This Row],[Brand]],Table1[Year],Table1[[#This Row],[Year]],Table1[Month],"&lt;="&amp;Table1[[#This Row],[Profit (Month)]])</f>
        <v>156911</v>
      </c>
      <c r="K3707" s="1">
        <f>Table1[[#This Row],[Profit (Month)]]+SUMIFS(Table1[Profit (Month)],Table1[Category],Table1[[#This Row],[Category]],Table1[Supplier],Table1[[#This Row],[Supplier]],Table1[Brand],Table1[[#This Row],[Brand]],Table1[Year],Table1[[#This Row],[Year]],Table1[Month],"&lt;="&amp;Table1[[#This Row],[Profit (Month)]])</f>
        <v>169672</v>
      </c>
    </row>
    <row r="3708" spans="1:11" x14ac:dyDescent="0.35">
      <c r="A3708" t="s">
        <v>17</v>
      </c>
      <c r="B3708" t="s">
        <v>13</v>
      </c>
      <c r="C3708" t="s">
        <v>8</v>
      </c>
      <c r="D3708">
        <v>2024</v>
      </c>
      <c r="E3708">
        <v>4</v>
      </c>
      <c r="F3708" s="1">
        <v>12761</v>
      </c>
      <c r="G3708" s="1">
        <f t="shared" si="114"/>
        <v>53357590</v>
      </c>
      <c r="H3708" s="1">
        <f>SUM($F$2:F3708)</f>
        <v>51526292</v>
      </c>
      <c r="I3708" s="8">
        <f t="shared" si="115"/>
        <v>0.50879202483207941</v>
      </c>
      <c r="J3708" s="1">
        <f>SUMIFS(Table1[Profit (Month)],Table1[Category],Table1[[#This Row],[Category]],Table1[Supplier],Table1[[#This Row],[Supplier]],Table1[Brand],Table1[[#This Row],[Brand]],Table1[Year],Table1[[#This Row],[Year]],Table1[Month],"&lt;="&amp;Table1[[#This Row],[Profit (Month)]])</f>
        <v>146059</v>
      </c>
      <c r="K3708" s="1">
        <f>Table1[[#This Row],[Profit (Month)]]+SUMIFS(Table1[Profit (Month)],Table1[Category],Table1[[#This Row],[Category]],Table1[Supplier],Table1[[#This Row],[Supplier]],Table1[Brand],Table1[[#This Row],[Brand]],Table1[Year],Table1[[#This Row],[Year]],Table1[Month],"&lt;="&amp;Table1[[#This Row],[Profit (Month)]])</f>
        <v>158820</v>
      </c>
    </row>
    <row r="3709" spans="1:11" x14ac:dyDescent="0.35">
      <c r="A3709" t="s">
        <v>18</v>
      </c>
      <c r="B3709" t="s">
        <v>7</v>
      </c>
      <c r="C3709" t="s">
        <v>9</v>
      </c>
      <c r="D3709">
        <v>2020</v>
      </c>
      <c r="E3709">
        <v>4</v>
      </c>
      <c r="F3709" s="1">
        <v>12761</v>
      </c>
      <c r="G3709" s="1">
        <f t="shared" si="114"/>
        <v>53344829</v>
      </c>
      <c r="H3709" s="1">
        <f>SUM($F$2:F3709)</f>
        <v>51539053</v>
      </c>
      <c r="I3709" s="8">
        <f t="shared" si="115"/>
        <v>0.50867034214309581</v>
      </c>
      <c r="J3709" s="1">
        <f>SUMIFS(Table1[Profit (Month)],Table1[Category],Table1[[#This Row],[Category]],Table1[Supplier],Table1[[#This Row],[Supplier]],Table1[Brand],Table1[[#This Row],[Brand]],Table1[Year],Table1[[#This Row],[Year]],Table1[Month],"&lt;="&amp;Table1[[#This Row],[Profit (Month)]])</f>
        <v>152629</v>
      </c>
      <c r="K3709" s="1">
        <f>Table1[[#This Row],[Profit (Month)]]+SUMIFS(Table1[Profit (Month)],Table1[Category],Table1[[#This Row],[Category]],Table1[Supplier],Table1[[#This Row],[Supplier]],Table1[Brand],Table1[[#This Row],[Brand]],Table1[Year],Table1[[#This Row],[Year]],Table1[Month],"&lt;="&amp;Table1[[#This Row],[Profit (Month)]])</f>
        <v>165390</v>
      </c>
    </row>
    <row r="3710" spans="1:11" x14ac:dyDescent="0.35">
      <c r="A3710" t="s">
        <v>6</v>
      </c>
      <c r="B3710" t="s">
        <v>13</v>
      </c>
      <c r="C3710" t="s">
        <v>12</v>
      </c>
      <c r="D3710">
        <v>2019</v>
      </c>
      <c r="E3710">
        <v>6</v>
      </c>
      <c r="F3710" s="1">
        <v>12760</v>
      </c>
      <c r="G3710" s="1">
        <f t="shared" si="114"/>
        <v>53332068</v>
      </c>
      <c r="H3710" s="1">
        <f>SUM($F$2:F3710)</f>
        <v>51551813</v>
      </c>
      <c r="I3710" s="8">
        <f t="shared" si="115"/>
        <v>0.50854865945411221</v>
      </c>
      <c r="J3710" s="1">
        <f>SUMIFS(Table1[Profit (Month)],Table1[Category],Table1[[#This Row],[Category]],Table1[Supplier],Table1[[#This Row],[Supplier]],Table1[Brand],Table1[[#This Row],[Brand]],Table1[Year],Table1[[#This Row],[Year]],Table1[Month],"&lt;="&amp;Table1[[#This Row],[Profit (Month)]])</f>
        <v>148481</v>
      </c>
      <c r="K3710" s="1">
        <f>Table1[[#This Row],[Profit (Month)]]+SUMIFS(Table1[Profit (Month)],Table1[Category],Table1[[#This Row],[Category]],Table1[Supplier],Table1[[#This Row],[Supplier]],Table1[Brand],Table1[[#This Row],[Brand]],Table1[Year],Table1[[#This Row],[Year]],Table1[Month],"&lt;="&amp;Table1[[#This Row],[Profit (Month)]])</f>
        <v>161241</v>
      </c>
    </row>
    <row r="3711" spans="1:11" x14ac:dyDescent="0.35">
      <c r="A3711" t="s">
        <v>16</v>
      </c>
      <c r="B3711" t="s">
        <v>7</v>
      </c>
      <c r="C3711" t="s">
        <v>8</v>
      </c>
      <c r="D3711">
        <v>2021</v>
      </c>
      <c r="E3711">
        <v>6</v>
      </c>
      <c r="F3711" s="1">
        <v>12760</v>
      </c>
      <c r="G3711" s="1">
        <f t="shared" si="114"/>
        <v>53319308</v>
      </c>
      <c r="H3711" s="1">
        <f>SUM($F$2:F3711)</f>
        <v>51564573</v>
      </c>
      <c r="I3711" s="8">
        <f t="shared" si="115"/>
        <v>0.50842698630064231</v>
      </c>
      <c r="J3711" s="1">
        <f>SUMIFS(Table1[Profit (Month)],Table1[Category],Table1[[#This Row],[Category]],Table1[Supplier],Table1[[#This Row],[Supplier]],Table1[Brand],Table1[[#This Row],[Brand]],Table1[Year],Table1[[#This Row],[Year]],Table1[Month],"&lt;="&amp;Table1[[#This Row],[Profit (Month)]])</f>
        <v>149866</v>
      </c>
      <c r="K3711" s="1">
        <f>Table1[[#This Row],[Profit (Month)]]+SUMIFS(Table1[Profit (Month)],Table1[Category],Table1[[#This Row],[Category]],Table1[Supplier],Table1[[#This Row],[Supplier]],Table1[Brand],Table1[[#This Row],[Brand]],Table1[Year],Table1[[#This Row],[Year]],Table1[Month],"&lt;="&amp;Table1[[#This Row],[Profit (Month)]])</f>
        <v>162626</v>
      </c>
    </row>
    <row r="3712" spans="1:11" x14ac:dyDescent="0.35">
      <c r="A3712" t="s">
        <v>18</v>
      </c>
      <c r="B3712" t="s">
        <v>13</v>
      </c>
      <c r="C3712" t="s">
        <v>10</v>
      </c>
      <c r="D3712">
        <v>2018</v>
      </c>
      <c r="E3712">
        <v>5</v>
      </c>
      <c r="F3712" s="1">
        <v>12759</v>
      </c>
      <c r="G3712" s="1">
        <f t="shared" si="114"/>
        <v>53306548</v>
      </c>
      <c r="H3712" s="1">
        <f>SUM($F$2:F3712)</f>
        <v>51577332</v>
      </c>
      <c r="I3712" s="8">
        <f t="shared" si="115"/>
        <v>0.50830531314717231</v>
      </c>
      <c r="J3712" s="1">
        <f>SUMIFS(Table1[Profit (Month)],Table1[Category],Table1[[#This Row],[Category]],Table1[Supplier],Table1[[#This Row],[Supplier]],Table1[Brand],Table1[[#This Row],[Brand]],Table1[Year],Table1[[#This Row],[Year]],Table1[Month],"&lt;="&amp;Table1[[#This Row],[Profit (Month)]])</f>
        <v>149962</v>
      </c>
      <c r="K3712" s="1">
        <f>Table1[[#This Row],[Profit (Month)]]+SUMIFS(Table1[Profit (Month)],Table1[Category],Table1[[#This Row],[Category]],Table1[Supplier],Table1[[#This Row],[Supplier]],Table1[Brand],Table1[[#This Row],[Brand]],Table1[Year],Table1[[#This Row],[Year]],Table1[Month],"&lt;="&amp;Table1[[#This Row],[Profit (Month)]])</f>
        <v>162721</v>
      </c>
    </row>
    <row r="3713" spans="1:11" x14ac:dyDescent="0.35">
      <c r="A3713" t="s">
        <v>17</v>
      </c>
      <c r="B3713" t="s">
        <v>7</v>
      </c>
      <c r="C3713" t="s">
        <v>10</v>
      </c>
      <c r="D3713">
        <v>2022</v>
      </c>
      <c r="E3713">
        <v>12</v>
      </c>
      <c r="F3713" s="1">
        <v>12758</v>
      </c>
      <c r="G3713" s="1">
        <f t="shared" si="114"/>
        <v>53293789</v>
      </c>
      <c r="H3713" s="1">
        <f>SUM($F$2:F3713)</f>
        <v>51590090</v>
      </c>
      <c r="I3713" s="8">
        <f t="shared" si="115"/>
        <v>0.50818364952921591</v>
      </c>
      <c r="J3713" s="1">
        <f>SUMIFS(Table1[Profit (Month)],Table1[Category],Table1[[#This Row],[Category]],Table1[Supplier],Table1[[#This Row],[Supplier]],Table1[Brand],Table1[[#This Row],[Brand]],Table1[Year],Table1[[#This Row],[Year]],Table1[Month],"&lt;="&amp;Table1[[#This Row],[Profit (Month)]])</f>
        <v>147502</v>
      </c>
      <c r="K3713" s="1">
        <f>Table1[[#This Row],[Profit (Month)]]+SUMIFS(Table1[Profit (Month)],Table1[Category],Table1[[#This Row],[Category]],Table1[Supplier],Table1[[#This Row],[Supplier]],Table1[Brand],Table1[[#This Row],[Brand]],Table1[Year],Table1[[#This Row],[Year]],Table1[Month],"&lt;="&amp;Table1[[#This Row],[Profit (Month)]])</f>
        <v>160260</v>
      </c>
    </row>
    <row r="3714" spans="1:11" x14ac:dyDescent="0.35">
      <c r="A3714" t="s">
        <v>19</v>
      </c>
      <c r="B3714" t="s">
        <v>14</v>
      </c>
      <c r="C3714" t="s">
        <v>10</v>
      </c>
      <c r="D3714">
        <v>2020</v>
      </c>
      <c r="E3714">
        <v>3</v>
      </c>
      <c r="F3714" s="1">
        <v>12758</v>
      </c>
      <c r="G3714" s="1">
        <f t="shared" ref="G3714:G3777" si="116">SUM(F3714:F12113)</f>
        <v>53281031</v>
      </c>
      <c r="H3714" s="1">
        <f>SUM($F$2:F3714)</f>
        <v>51602848</v>
      </c>
      <c r="I3714" s="8">
        <f t="shared" ref="I3714:I3777" si="117">G3714 / MAX($H$2:$H$8401)</f>
        <v>0.50806199544677322</v>
      </c>
      <c r="J3714" s="1">
        <f>SUMIFS(Table1[Profit (Month)],Table1[Category],Table1[[#This Row],[Category]],Table1[Supplier],Table1[[#This Row],[Supplier]],Table1[Brand],Table1[[#This Row],[Brand]],Table1[Year],Table1[[#This Row],[Year]],Table1[Month],"&lt;="&amp;Table1[[#This Row],[Profit (Month)]])</f>
        <v>147935</v>
      </c>
      <c r="K3714" s="1">
        <f>Table1[[#This Row],[Profit (Month)]]+SUMIFS(Table1[Profit (Month)],Table1[Category],Table1[[#This Row],[Category]],Table1[Supplier],Table1[[#This Row],[Supplier]],Table1[Brand],Table1[[#This Row],[Brand]],Table1[Year],Table1[[#This Row],[Year]],Table1[Month],"&lt;="&amp;Table1[[#This Row],[Profit (Month)]])</f>
        <v>160693</v>
      </c>
    </row>
    <row r="3715" spans="1:11" x14ac:dyDescent="0.35">
      <c r="A3715" t="s">
        <v>19</v>
      </c>
      <c r="B3715" t="s">
        <v>15</v>
      </c>
      <c r="C3715" t="s">
        <v>12</v>
      </c>
      <c r="D3715">
        <v>2021</v>
      </c>
      <c r="E3715">
        <v>9</v>
      </c>
      <c r="F3715" s="1">
        <v>12757</v>
      </c>
      <c r="G3715" s="1">
        <f t="shared" si="116"/>
        <v>53268273</v>
      </c>
      <c r="H3715" s="1">
        <f>SUM($F$2:F3715)</f>
        <v>51615605</v>
      </c>
      <c r="I3715" s="8">
        <f t="shared" si="117"/>
        <v>0.50794034136433042</v>
      </c>
      <c r="J3715" s="1">
        <f>SUMIFS(Table1[Profit (Month)],Table1[Category],Table1[[#This Row],[Category]],Table1[Supplier],Table1[[#This Row],[Supplier]],Table1[Brand],Table1[[#This Row],[Brand]],Table1[Year],Table1[[#This Row],[Year]],Table1[Month],"&lt;="&amp;Table1[[#This Row],[Profit (Month)]])</f>
        <v>145485</v>
      </c>
      <c r="K3715" s="1">
        <f>Table1[[#This Row],[Profit (Month)]]+SUMIFS(Table1[Profit (Month)],Table1[Category],Table1[[#This Row],[Category]],Table1[Supplier],Table1[[#This Row],[Supplier]],Table1[Brand],Table1[[#This Row],[Brand]],Table1[Year],Table1[[#This Row],[Year]],Table1[Month],"&lt;="&amp;Table1[[#This Row],[Profit (Month)]])</f>
        <v>158242</v>
      </c>
    </row>
    <row r="3716" spans="1:11" x14ac:dyDescent="0.35">
      <c r="A3716" t="s">
        <v>17</v>
      </c>
      <c r="B3716" t="s">
        <v>7</v>
      </c>
      <c r="C3716" t="s">
        <v>8</v>
      </c>
      <c r="D3716">
        <v>2021</v>
      </c>
      <c r="E3716">
        <v>4</v>
      </c>
      <c r="F3716" s="1">
        <v>12756</v>
      </c>
      <c r="G3716" s="1">
        <f t="shared" si="116"/>
        <v>53255516</v>
      </c>
      <c r="H3716" s="1">
        <f>SUM($F$2:F3716)</f>
        <v>51628361</v>
      </c>
      <c r="I3716" s="8">
        <f t="shared" si="117"/>
        <v>0.50781869681740122</v>
      </c>
      <c r="J3716" s="1">
        <f>SUMIFS(Table1[Profit (Month)],Table1[Category],Table1[[#This Row],[Category]],Table1[Supplier],Table1[[#This Row],[Supplier]],Table1[Brand],Table1[[#This Row],[Brand]],Table1[Year],Table1[[#This Row],[Year]],Table1[Month],"&lt;="&amp;Table1[[#This Row],[Profit (Month)]])</f>
        <v>151184</v>
      </c>
      <c r="K3716" s="1">
        <f>Table1[[#This Row],[Profit (Month)]]+SUMIFS(Table1[Profit (Month)],Table1[Category],Table1[[#This Row],[Category]],Table1[Supplier],Table1[[#This Row],[Supplier]],Table1[Brand],Table1[[#This Row],[Brand]],Table1[Year],Table1[[#This Row],[Year]],Table1[Month],"&lt;="&amp;Table1[[#This Row],[Profit (Month)]])</f>
        <v>163940</v>
      </c>
    </row>
    <row r="3717" spans="1:11" x14ac:dyDescent="0.35">
      <c r="A3717" t="s">
        <v>17</v>
      </c>
      <c r="B3717" t="s">
        <v>13</v>
      </c>
      <c r="C3717" t="s">
        <v>8</v>
      </c>
      <c r="D3717">
        <v>2020</v>
      </c>
      <c r="E3717">
        <v>7</v>
      </c>
      <c r="F3717" s="1">
        <v>12756</v>
      </c>
      <c r="G3717" s="1">
        <f t="shared" si="116"/>
        <v>53242760</v>
      </c>
      <c r="H3717" s="1">
        <f>SUM($F$2:F3717)</f>
        <v>51641117</v>
      </c>
      <c r="I3717" s="8">
        <f t="shared" si="117"/>
        <v>0.50769706180598562</v>
      </c>
      <c r="J3717" s="1">
        <f>SUMIFS(Table1[Profit (Month)],Table1[Category],Table1[[#This Row],[Category]],Table1[Supplier],Table1[[#This Row],[Supplier]],Table1[Brand],Table1[[#This Row],[Brand]],Table1[Year],Table1[[#This Row],[Year]],Table1[Month],"&lt;="&amp;Table1[[#This Row],[Profit (Month)]])</f>
        <v>151708</v>
      </c>
      <c r="K3717" s="1">
        <f>Table1[[#This Row],[Profit (Month)]]+SUMIFS(Table1[Profit (Month)],Table1[Category],Table1[[#This Row],[Category]],Table1[Supplier],Table1[[#This Row],[Supplier]],Table1[Brand],Table1[[#This Row],[Brand]],Table1[Year],Table1[[#This Row],[Year]],Table1[Month],"&lt;="&amp;Table1[[#This Row],[Profit (Month)]])</f>
        <v>164464</v>
      </c>
    </row>
    <row r="3718" spans="1:11" x14ac:dyDescent="0.35">
      <c r="A3718" t="s">
        <v>17</v>
      </c>
      <c r="B3718" t="s">
        <v>14</v>
      </c>
      <c r="C3718" t="s">
        <v>9</v>
      </c>
      <c r="D3718">
        <v>2021</v>
      </c>
      <c r="E3718">
        <v>1</v>
      </c>
      <c r="F3718" s="1">
        <v>12756</v>
      </c>
      <c r="G3718" s="1">
        <f t="shared" si="116"/>
        <v>53230004</v>
      </c>
      <c r="H3718" s="1">
        <f>SUM($F$2:F3718)</f>
        <v>51653873</v>
      </c>
      <c r="I3718" s="8">
        <f t="shared" si="117"/>
        <v>0.50757542679457002</v>
      </c>
      <c r="J3718" s="1">
        <f>SUMIFS(Table1[Profit (Month)],Table1[Category],Table1[[#This Row],[Category]],Table1[Supplier],Table1[[#This Row],[Supplier]],Table1[Brand],Table1[[#This Row],[Brand]],Table1[Year],Table1[[#This Row],[Year]],Table1[Month],"&lt;="&amp;Table1[[#This Row],[Profit (Month)]])</f>
        <v>162205</v>
      </c>
      <c r="K3718" s="1">
        <f>Table1[[#This Row],[Profit (Month)]]+SUMIFS(Table1[Profit (Month)],Table1[Category],Table1[[#This Row],[Category]],Table1[Supplier],Table1[[#This Row],[Supplier]],Table1[Brand],Table1[[#This Row],[Brand]],Table1[Year],Table1[[#This Row],[Year]],Table1[Month],"&lt;="&amp;Table1[[#This Row],[Profit (Month)]])</f>
        <v>174961</v>
      </c>
    </row>
    <row r="3719" spans="1:11" x14ac:dyDescent="0.35">
      <c r="A3719" t="s">
        <v>19</v>
      </c>
      <c r="B3719" t="s">
        <v>13</v>
      </c>
      <c r="C3719" t="s">
        <v>8</v>
      </c>
      <c r="D3719">
        <v>2023</v>
      </c>
      <c r="E3719">
        <v>11</v>
      </c>
      <c r="F3719" s="1">
        <v>12755</v>
      </c>
      <c r="G3719" s="1">
        <f t="shared" si="116"/>
        <v>53217248</v>
      </c>
      <c r="H3719" s="1">
        <f>SUM($F$2:F3719)</f>
        <v>51666628</v>
      </c>
      <c r="I3719" s="8">
        <f t="shared" si="117"/>
        <v>0.50745379178315453</v>
      </c>
      <c r="J3719" s="1">
        <f>SUMIFS(Table1[Profit (Month)],Table1[Category],Table1[[#This Row],[Category]],Table1[Supplier],Table1[[#This Row],[Supplier]],Table1[Brand],Table1[[#This Row],[Brand]],Table1[Year],Table1[[#This Row],[Year]],Table1[Month],"&lt;="&amp;Table1[[#This Row],[Profit (Month)]])</f>
        <v>148316</v>
      </c>
      <c r="K3719" s="1">
        <f>Table1[[#This Row],[Profit (Month)]]+SUMIFS(Table1[Profit (Month)],Table1[Category],Table1[[#This Row],[Category]],Table1[Supplier],Table1[[#This Row],[Supplier]],Table1[Brand],Table1[[#This Row],[Brand]],Table1[Year],Table1[[#This Row],[Year]],Table1[Month],"&lt;="&amp;Table1[[#This Row],[Profit (Month)]])</f>
        <v>161071</v>
      </c>
    </row>
    <row r="3720" spans="1:11" x14ac:dyDescent="0.35">
      <c r="A3720" t="s">
        <v>6</v>
      </c>
      <c r="B3720" t="s">
        <v>15</v>
      </c>
      <c r="C3720" t="s">
        <v>9</v>
      </c>
      <c r="D3720">
        <v>2023</v>
      </c>
      <c r="E3720">
        <v>4</v>
      </c>
      <c r="F3720" s="1">
        <v>12754</v>
      </c>
      <c r="G3720" s="1">
        <f t="shared" si="116"/>
        <v>53204493</v>
      </c>
      <c r="H3720" s="1">
        <f>SUM($F$2:F3720)</f>
        <v>51679382</v>
      </c>
      <c r="I3720" s="8">
        <f t="shared" si="117"/>
        <v>0.50733216630725253</v>
      </c>
      <c r="J3720" s="1">
        <f>SUMIFS(Table1[Profit (Month)],Table1[Category],Table1[[#This Row],[Category]],Table1[Supplier],Table1[[#This Row],[Supplier]],Table1[Brand],Table1[[#This Row],[Brand]],Table1[Year],Table1[[#This Row],[Year]],Table1[Month],"&lt;="&amp;Table1[[#This Row],[Profit (Month)]])</f>
        <v>154863</v>
      </c>
      <c r="K3720" s="1">
        <f>Table1[[#This Row],[Profit (Month)]]+SUMIFS(Table1[Profit (Month)],Table1[Category],Table1[[#This Row],[Category]],Table1[Supplier],Table1[[#This Row],[Supplier]],Table1[Brand],Table1[[#This Row],[Brand]],Table1[Year],Table1[[#This Row],[Year]],Table1[Month],"&lt;="&amp;Table1[[#This Row],[Profit (Month)]])</f>
        <v>167617</v>
      </c>
    </row>
    <row r="3721" spans="1:11" x14ac:dyDescent="0.35">
      <c r="A3721" t="s">
        <v>18</v>
      </c>
      <c r="B3721" t="s">
        <v>13</v>
      </c>
      <c r="C3721" t="s">
        <v>10</v>
      </c>
      <c r="D3721">
        <v>2020</v>
      </c>
      <c r="E3721">
        <v>12</v>
      </c>
      <c r="F3721" s="1">
        <v>12754</v>
      </c>
      <c r="G3721" s="1">
        <f t="shared" si="116"/>
        <v>53191739</v>
      </c>
      <c r="H3721" s="1">
        <f>SUM($F$2:F3721)</f>
        <v>51692136</v>
      </c>
      <c r="I3721" s="8">
        <f t="shared" si="117"/>
        <v>0.50721055036686413</v>
      </c>
      <c r="J3721" s="1">
        <f>SUMIFS(Table1[Profit (Month)],Table1[Category],Table1[[#This Row],[Category]],Table1[Supplier],Table1[[#This Row],[Supplier]],Table1[Brand],Table1[[#This Row],[Brand]],Table1[Year],Table1[[#This Row],[Year]],Table1[Month],"&lt;="&amp;Table1[[#This Row],[Profit (Month)]])</f>
        <v>158028</v>
      </c>
      <c r="K3721" s="1">
        <f>Table1[[#This Row],[Profit (Month)]]+SUMIFS(Table1[Profit (Month)],Table1[Category],Table1[[#This Row],[Category]],Table1[Supplier],Table1[[#This Row],[Supplier]],Table1[Brand],Table1[[#This Row],[Brand]],Table1[Year],Table1[[#This Row],[Year]],Table1[Month],"&lt;="&amp;Table1[[#This Row],[Profit (Month)]])</f>
        <v>170782</v>
      </c>
    </row>
    <row r="3722" spans="1:11" x14ac:dyDescent="0.35">
      <c r="A3722" t="s">
        <v>17</v>
      </c>
      <c r="B3722" t="s">
        <v>14</v>
      </c>
      <c r="C3722" t="s">
        <v>11</v>
      </c>
      <c r="D3722">
        <v>2022</v>
      </c>
      <c r="E3722">
        <v>10</v>
      </c>
      <c r="F3722" s="1">
        <v>12753</v>
      </c>
      <c r="G3722" s="1">
        <f t="shared" si="116"/>
        <v>53178985</v>
      </c>
      <c r="H3722" s="1">
        <f>SUM($F$2:F3722)</f>
        <v>51704889</v>
      </c>
      <c r="I3722" s="8">
        <f t="shared" si="117"/>
        <v>0.50708893442647573</v>
      </c>
      <c r="J3722" s="1">
        <f>SUMIFS(Table1[Profit (Month)],Table1[Category],Table1[[#This Row],[Category]],Table1[Supplier],Table1[[#This Row],[Supplier]],Table1[Brand],Table1[[#This Row],[Brand]],Table1[Year],Table1[[#This Row],[Year]],Table1[Month],"&lt;="&amp;Table1[[#This Row],[Profit (Month)]])</f>
        <v>147848</v>
      </c>
      <c r="K3722" s="1">
        <f>Table1[[#This Row],[Profit (Month)]]+SUMIFS(Table1[Profit (Month)],Table1[Category],Table1[[#This Row],[Category]],Table1[Supplier],Table1[[#This Row],[Supplier]],Table1[Brand],Table1[[#This Row],[Brand]],Table1[Year],Table1[[#This Row],[Year]],Table1[Month],"&lt;="&amp;Table1[[#This Row],[Profit (Month)]])</f>
        <v>160601</v>
      </c>
    </row>
    <row r="3723" spans="1:11" x14ac:dyDescent="0.35">
      <c r="A3723" t="s">
        <v>19</v>
      </c>
      <c r="B3723" t="s">
        <v>13</v>
      </c>
      <c r="C3723" t="s">
        <v>11</v>
      </c>
      <c r="D3723">
        <v>2023</v>
      </c>
      <c r="E3723">
        <v>11</v>
      </c>
      <c r="F3723" s="1">
        <v>12753</v>
      </c>
      <c r="G3723" s="1">
        <f t="shared" si="116"/>
        <v>53166232</v>
      </c>
      <c r="H3723" s="1">
        <f>SUM($F$2:F3723)</f>
        <v>51717642</v>
      </c>
      <c r="I3723" s="8">
        <f t="shared" si="117"/>
        <v>0.50696732802160094</v>
      </c>
      <c r="J3723" s="1">
        <f>SUMIFS(Table1[Profit (Month)],Table1[Category],Table1[[#This Row],[Category]],Table1[Supplier],Table1[[#This Row],[Supplier]],Table1[Brand],Table1[[#This Row],[Brand]],Table1[Year],Table1[[#This Row],[Year]],Table1[Month],"&lt;="&amp;Table1[[#This Row],[Profit (Month)]])</f>
        <v>150257</v>
      </c>
      <c r="K3723" s="1">
        <f>Table1[[#This Row],[Profit (Month)]]+SUMIFS(Table1[Profit (Month)],Table1[Category],Table1[[#This Row],[Category]],Table1[Supplier],Table1[[#This Row],[Supplier]],Table1[Brand],Table1[[#This Row],[Brand]],Table1[Year],Table1[[#This Row],[Year]],Table1[Month],"&lt;="&amp;Table1[[#This Row],[Profit (Month)]])</f>
        <v>163010</v>
      </c>
    </row>
    <row r="3724" spans="1:11" x14ac:dyDescent="0.35">
      <c r="A3724" t="s">
        <v>6</v>
      </c>
      <c r="B3724" t="s">
        <v>13</v>
      </c>
      <c r="C3724" t="s">
        <v>9</v>
      </c>
      <c r="D3724">
        <v>2020</v>
      </c>
      <c r="E3724">
        <v>4</v>
      </c>
      <c r="F3724" s="1">
        <v>12752</v>
      </c>
      <c r="G3724" s="1">
        <f t="shared" si="116"/>
        <v>53153479</v>
      </c>
      <c r="H3724" s="1">
        <f>SUM($F$2:F3724)</f>
        <v>51730394</v>
      </c>
      <c r="I3724" s="8">
        <f t="shared" si="117"/>
        <v>0.50684572161672614</v>
      </c>
      <c r="J3724" s="1">
        <f>SUMIFS(Table1[Profit (Month)],Table1[Category],Table1[[#This Row],[Category]],Table1[Supplier],Table1[[#This Row],[Supplier]],Table1[Brand],Table1[[#This Row],[Brand]],Table1[Year],Table1[[#This Row],[Year]],Table1[Month],"&lt;="&amp;Table1[[#This Row],[Profit (Month)]])</f>
        <v>147427</v>
      </c>
      <c r="K3724" s="1">
        <f>Table1[[#This Row],[Profit (Month)]]+SUMIFS(Table1[Profit (Month)],Table1[Category],Table1[[#This Row],[Category]],Table1[Supplier],Table1[[#This Row],[Supplier]],Table1[Brand],Table1[[#This Row],[Brand]],Table1[Year],Table1[[#This Row],[Year]],Table1[Month],"&lt;="&amp;Table1[[#This Row],[Profit (Month)]])</f>
        <v>160179</v>
      </c>
    </row>
    <row r="3725" spans="1:11" x14ac:dyDescent="0.35">
      <c r="A3725" t="s">
        <v>17</v>
      </c>
      <c r="B3725" t="s">
        <v>14</v>
      </c>
      <c r="C3725" t="s">
        <v>10</v>
      </c>
      <c r="D3725">
        <v>2024</v>
      </c>
      <c r="E3725">
        <v>10</v>
      </c>
      <c r="F3725" s="1">
        <v>12750</v>
      </c>
      <c r="G3725" s="1">
        <f t="shared" si="116"/>
        <v>53140727</v>
      </c>
      <c r="H3725" s="1">
        <f>SUM($F$2:F3725)</f>
        <v>51743144</v>
      </c>
      <c r="I3725" s="8">
        <f t="shared" si="117"/>
        <v>0.50672412474736495</v>
      </c>
      <c r="J3725" s="1">
        <f>SUMIFS(Table1[Profit (Month)],Table1[Category],Table1[[#This Row],[Category]],Table1[Supplier],Table1[[#This Row],[Supplier]],Table1[Brand],Table1[[#This Row],[Brand]],Table1[Year],Table1[[#This Row],[Year]],Table1[Month],"&lt;="&amp;Table1[[#This Row],[Profit (Month)]])</f>
        <v>146144</v>
      </c>
      <c r="K3725" s="1">
        <f>Table1[[#This Row],[Profit (Month)]]+SUMIFS(Table1[Profit (Month)],Table1[Category],Table1[[#This Row],[Category]],Table1[Supplier],Table1[[#This Row],[Supplier]],Table1[Brand],Table1[[#This Row],[Brand]],Table1[Year],Table1[[#This Row],[Year]],Table1[Month],"&lt;="&amp;Table1[[#This Row],[Profit (Month)]])</f>
        <v>158894</v>
      </c>
    </row>
    <row r="3726" spans="1:11" x14ac:dyDescent="0.35">
      <c r="A3726" t="s">
        <v>18</v>
      </c>
      <c r="B3726" t="s">
        <v>15</v>
      </c>
      <c r="C3726" t="s">
        <v>8</v>
      </c>
      <c r="D3726">
        <v>2021</v>
      </c>
      <c r="E3726">
        <v>3</v>
      </c>
      <c r="F3726" s="1">
        <v>12750</v>
      </c>
      <c r="G3726" s="1">
        <f t="shared" si="116"/>
        <v>53127977</v>
      </c>
      <c r="H3726" s="1">
        <f>SUM($F$2:F3726)</f>
        <v>51755894</v>
      </c>
      <c r="I3726" s="8">
        <f t="shared" si="117"/>
        <v>0.50660254694903095</v>
      </c>
      <c r="J3726" s="1">
        <f>SUMIFS(Table1[Profit (Month)],Table1[Category],Table1[[#This Row],[Category]],Table1[Supplier],Table1[[#This Row],[Supplier]],Table1[Brand],Table1[[#This Row],[Brand]],Table1[Year],Table1[[#This Row],[Year]],Table1[Month],"&lt;="&amp;Table1[[#This Row],[Profit (Month)]])</f>
        <v>147940</v>
      </c>
      <c r="K3726" s="1">
        <f>Table1[[#This Row],[Profit (Month)]]+SUMIFS(Table1[Profit (Month)],Table1[Category],Table1[[#This Row],[Category]],Table1[Supplier],Table1[[#This Row],[Supplier]],Table1[Brand],Table1[[#This Row],[Brand]],Table1[Year],Table1[[#This Row],[Year]],Table1[Month],"&lt;="&amp;Table1[[#This Row],[Profit (Month)]])</f>
        <v>160690</v>
      </c>
    </row>
    <row r="3727" spans="1:11" x14ac:dyDescent="0.35">
      <c r="A3727" t="s">
        <v>17</v>
      </c>
      <c r="B3727" t="s">
        <v>13</v>
      </c>
      <c r="C3727" t="s">
        <v>11</v>
      </c>
      <c r="D3727">
        <v>2020</v>
      </c>
      <c r="E3727">
        <v>2</v>
      </c>
      <c r="F3727" s="1">
        <v>12749</v>
      </c>
      <c r="G3727" s="1">
        <f t="shared" si="116"/>
        <v>53115227</v>
      </c>
      <c r="H3727" s="1">
        <f>SUM($F$2:F3727)</f>
        <v>51768643</v>
      </c>
      <c r="I3727" s="8">
        <f t="shared" si="117"/>
        <v>0.50648096915069685</v>
      </c>
      <c r="J3727" s="1">
        <f>SUMIFS(Table1[Profit (Month)],Table1[Category],Table1[[#This Row],[Category]],Table1[Supplier],Table1[[#This Row],[Supplier]],Table1[Brand],Table1[[#This Row],[Brand]],Table1[Year],Table1[[#This Row],[Year]],Table1[Month],"&lt;="&amp;Table1[[#This Row],[Profit (Month)]])</f>
        <v>152300</v>
      </c>
      <c r="K3727" s="1">
        <f>Table1[[#This Row],[Profit (Month)]]+SUMIFS(Table1[Profit (Month)],Table1[Category],Table1[[#This Row],[Category]],Table1[Supplier],Table1[[#This Row],[Supplier]],Table1[Brand],Table1[[#This Row],[Brand]],Table1[Year],Table1[[#This Row],[Year]],Table1[Month],"&lt;="&amp;Table1[[#This Row],[Profit (Month)]])</f>
        <v>165049</v>
      </c>
    </row>
    <row r="3728" spans="1:11" x14ac:dyDescent="0.35">
      <c r="A3728" t="s">
        <v>17</v>
      </c>
      <c r="B3728" t="s">
        <v>14</v>
      </c>
      <c r="C3728" t="s">
        <v>10</v>
      </c>
      <c r="D3728">
        <v>2020</v>
      </c>
      <c r="E3728">
        <v>7</v>
      </c>
      <c r="F3728" s="1">
        <v>12749</v>
      </c>
      <c r="G3728" s="1">
        <f t="shared" si="116"/>
        <v>53102478</v>
      </c>
      <c r="H3728" s="1">
        <f>SUM($F$2:F3728)</f>
        <v>51781392</v>
      </c>
      <c r="I3728" s="8">
        <f t="shared" si="117"/>
        <v>0.50635940088787645</v>
      </c>
      <c r="J3728" s="1">
        <f>SUMIFS(Table1[Profit (Month)],Table1[Category],Table1[[#This Row],[Category]],Table1[Supplier],Table1[[#This Row],[Supplier]],Table1[Brand],Table1[[#This Row],[Brand]],Table1[Year],Table1[[#This Row],[Year]],Table1[Month],"&lt;="&amp;Table1[[#This Row],[Profit (Month)]])</f>
        <v>147522</v>
      </c>
      <c r="K3728" s="1">
        <f>Table1[[#This Row],[Profit (Month)]]+SUMIFS(Table1[Profit (Month)],Table1[Category],Table1[[#This Row],[Category]],Table1[Supplier],Table1[[#This Row],[Supplier]],Table1[Brand],Table1[[#This Row],[Brand]],Table1[Year],Table1[[#This Row],[Year]],Table1[Month],"&lt;="&amp;Table1[[#This Row],[Profit (Month)]])</f>
        <v>160271</v>
      </c>
    </row>
    <row r="3729" spans="1:11" x14ac:dyDescent="0.35">
      <c r="A3729" t="s">
        <v>18</v>
      </c>
      <c r="B3729" t="s">
        <v>13</v>
      </c>
      <c r="C3729" t="s">
        <v>9</v>
      </c>
      <c r="D3729">
        <v>2019</v>
      </c>
      <c r="E3729">
        <v>2</v>
      </c>
      <c r="F3729" s="1">
        <v>12749</v>
      </c>
      <c r="G3729" s="1">
        <f t="shared" si="116"/>
        <v>53089729</v>
      </c>
      <c r="H3729" s="1">
        <f>SUM($F$2:F3729)</f>
        <v>51794141</v>
      </c>
      <c r="I3729" s="8">
        <f t="shared" si="117"/>
        <v>0.50623783262505606</v>
      </c>
      <c r="J3729" s="1">
        <f>SUMIFS(Table1[Profit (Month)],Table1[Category],Table1[[#This Row],[Category]],Table1[Supplier],Table1[[#This Row],[Supplier]],Table1[Brand],Table1[[#This Row],[Brand]],Table1[Year],Table1[[#This Row],[Year]],Table1[Month],"&lt;="&amp;Table1[[#This Row],[Profit (Month)]])</f>
        <v>155346</v>
      </c>
      <c r="K3729" s="1">
        <f>Table1[[#This Row],[Profit (Month)]]+SUMIFS(Table1[Profit (Month)],Table1[Category],Table1[[#This Row],[Category]],Table1[Supplier],Table1[[#This Row],[Supplier]],Table1[Brand],Table1[[#This Row],[Brand]],Table1[Year],Table1[[#This Row],[Year]],Table1[Month],"&lt;="&amp;Table1[[#This Row],[Profit (Month)]])</f>
        <v>168095</v>
      </c>
    </row>
    <row r="3730" spans="1:11" x14ac:dyDescent="0.35">
      <c r="A3730" t="s">
        <v>18</v>
      </c>
      <c r="B3730" t="s">
        <v>13</v>
      </c>
      <c r="C3730" t="s">
        <v>8</v>
      </c>
      <c r="D3730">
        <v>2018</v>
      </c>
      <c r="E3730">
        <v>6</v>
      </c>
      <c r="F3730" s="1">
        <v>12748</v>
      </c>
      <c r="G3730" s="1">
        <f t="shared" si="116"/>
        <v>53076980</v>
      </c>
      <c r="H3730" s="1">
        <f>SUM($F$2:F3730)</f>
        <v>51806889</v>
      </c>
      <c r="I3730" s="8">
        <f t="shared" si="117"/>
        <v>0.50611626436223567</v>
      </c>
      <c r="J3730" s="1">
        <f>SUMIFS(Table1[Profit (Month)],Table1[Category],Table1[[#This Row],[Category]],Table1[Supplier],Table1[[#This Row],[Supplier]],Table1[Brand],Table1[[#This Row],[Brand]],Table1[Year],Table1[[#This Row],[Year]],Table1[Month],"&lt;="&amp;Table1[[#This Row],[Profit (Month)]])</f>
        <v>150112</v>
      </c>
      <c r="K3730" s="1">
        <f>Table1[[#This Row],[Profit (Month)]]+SUMIFS(Table1[Profit (Month)],Table1[Category],Table1[[#This Row],[Category]],Table1[Supplier],Table1[[#This Row],[Supplier]],Table1[Brand],Table1[[#This Row],[Brand]],Table1[Year],Table1[[#This Row],[Year]],Table1[Month],"&lt;="&amp;Table1[[#This Row],[Profit (Month)]])</f>
        <v>162860</v>
      </c>
    </row>
    <row r="3731" spans="1:11" x14ac:dyDescent="0.35">
      <c r="A3731" t="s">
        <v>16</v>
      </c>
      <c r="B3731" t="s">
        <v>14</v>
      </c>
      <c r="C3731" t="s">
        <v>8</v>
      </c>
      <c r="D3731">
        <v>2024</v>
      </c>
      <c r="E3731">
        <v>5</v>
      </c>
      <c r="F3731" s="1">
        <v>12747</v>
      </c>
      <c r="G3731" s="1">
        <f t="shared" si="116"/>
        <v>53064232</v>
      </c>
      <c r="H3731" s="1">
        <f>SUM($F$2:F3731)</f>
        <v>51819636</v>
      </c>
      <c r="I3731" s="8">
        <f t="shared" si="117"/>
        <v>0.50599470563492877</v>
      </c>
      <c r="J3731" s="1">
        <f>SUMIFS(Table1[Profit (Month)],Table1[Category],Table1[[#This Row],[Category]],Table1[Supplier],Table1[[#This Row],[Supplier]],Table1[Brand],Table1[[#This Row],[Brand]],Table1[Year],Table1[[#This Row],[Year]],Table1[Month],"&lt;="&amp;Table1[[#This Row],[Profit (Month)]])</f>
        <v>152058</v>
      </c>
      <c r="K3731" s="1">
        <f>Table1[[#This Row],[Profit (Month)]]+SUMIFS(Table1[Profit (Month)],Table1[Category],Table1[[#This Row],[Category]],Table1[Supplier],Table1[[#This Row],[Supplier]],Table1[Brand],Table1[[#This Row],[Brand]],Table1[Year],Table1[[#This Row],[Year]],Table1[Month],"&lt;="&amp;Table1[[#This Row],[Profit (Month)]])</f>
        <v>164805</v>
      </c>
    </row>
    <row r="3732" spans="1:11" x14ac:dyDescent="0.35">
      <c r="A3732" t="s">
        <v>19</v>
      </c>
      <c r="B3732" t="s">
        <v>13</v>
      </c>
      <c r="C3732" t="s">
        <v>8</v>
      </c>
      <c r="D3732">
        <v>2023</v>
      </c>
      <c r="E3732">
        <v>3</v>
      </c>
      <c r="F3732" s="1">
        <v>12747</v>
      </c>
      <c r="G3732" s="1">
        <f t="shared" si="116"/>
        <v>53051485</v>
      </c>
      <c r="H3732" s="1">
        <f>SUM($F$2:F3732)</f>
        <v>51832383</v>
      </c>
      <c r="I3732" s="8">
        <f t="shared" si="117"/>
        <v>0.50587315644313557</v>
      </c>
      <c r="J3732" s="1">
        <f>SUMIFS(Table1[Profit (Month)],Table1[Category],Table1[[#This Row],[Category]],Table1[Supplier],Table1[[#This Row],[Supplier]],Table1[Brand],Table1[[#This Row],[Brand]],Table1[Year],Table1[[#This Row],[Year]],Table1[Month],"&lt;="&amp;Table1[[#This Row],[Profit (Month)]])</f>
        <v>148316</v>
      </c>
      <c r="K3732" s="1">
        <f>Table1[[#This Row],[Profit (Month)]]+SUMIFS(Table1[Profit (Month)],Table1[Category],Table1[[#This Row],[Category]],Table1[Supplier],Table1[[#This Row],[Supplier]],Table1[Brand],Table1[[#This Row],[Brand]],Table1[Year],Table1[[#This Row],[Year]],Table1[Month],"&lt;="&amp;Table1[[#This Row],[Profit (Month)]])</f>
        <v>161063</v>
      </c>
    </row>
    <row r="3733" spans="1:11" x14ac:dyDescent="0.35">
      <c r="A3733" t="s">
        <v>16</v>
      </c>
      <c r="B3733" t="s">
        <v>13</v>
      </c>
      <c r="C3733" t="s">
        <v>9</v>
      </c>
      <c r="D3733">
        <v>2018</v>
      </c>
      <c r="E3733">
        <v>4</v>
      </c>
      <c r="F3733" s="1">
        <v>12746</v>
      </c>
      <c r="G3733" s="1">
        <f t="shared" si="116"/>
        <v>53038738</v>
      </c>
      <c r="H3733" s="1">
        <f>SUM($F$2:F3733)</f>
        <v>51845129</v>
      </c>
      <c r="I3733" s="8">
        <f t="shared" si="117"/>
        <v>0.50575160725134238</v>
      </c>
      <c r="J3733" s="1">
        <f>SUMIFS(Table1[Profit (Month)],Table1[Category],Table1[[#This Row],[Category]],Table1[Supplier],Table1[[#This Row],[Supplier]],Table1[Brand],Table1[[#This Row],[Brand]],Table1[Year],Table1[[#This Row],[Year]],Table1[Month],"&lt;="&amp;Table1[[#This Row],[Profit (Month)]])</f>
        <v>157393</v>
      </c>
      <c r="K3733" s="1">
        <f>Table1[[#This Row],[Profit (Month)]]+SUMIFS(Table1[Profit (Month)],Table1[Category],Table1[[#This Row],[Category]],Table1[Supplier],Table1[[#This Row],[Supplier]],Table1[Brand],Table1[[#This Row],[Brand]],Table1[Year],Table1[[#This Row],[Year]],Table1[Month],"&lt;="&amp;Table1[[#This Row],[Profit (Month)]])</f>
        <v>170139</v>
      </c>
    </row>
    <row r="3734" spans="1:11" x14ac:dyDescent="0.35">
      <c r="A3734" t="s">
        <v>17</v>
      </c>
      <c r="B3734" t="s">
        <v>7</v>
      </c>
      <c r="C3734" t="s">
        <v>11</v>
      </c>
      <c r="D3734">
        <v>2018</v>
      </c>
      <c r="E3734">
        <v>6</v>
      </c>
      <c r="F3734" s="1">
        <v>12746</v>
      </c>
      <c r="G3734" s="1">
        <f t="shared" si="116"/>
        <v>53025992</v>
      </c>
      <c r="H3734" s="1">
        <f>SUM($F$2:F3734)</f>
        <v>51857875</v>
      </c>
      <c r="I3734" s="8">
        <f t="shared" si="117"/>
        <v>0.50563006759506268</v>
      </c>
      <c r="J3734" s="1">
        <f>SUMIFS(Table1[Profit (Month)],Table1[Category],Table1[[#This Row],[Category]],Table1[Supplier],Table1[[#This Row],[Supplier]],Table1[Brand],Table1[[#This Row],[Brand]],Table1[Year],Table1[[#This Row],[Year]],Table1[Month],"&lt;="&amp;Table1[[#This Row],[Profit (Month)]])</f>
        <v>143448</v>
      </c>
      <c r="K3734" s="1">
        <f>Table1[[#This Row],[Profit (Month)]]+SUMIFS(Table1[Profit (Month)],Table1[Category],Table1[[#This Row],[Category]],Table1[Supplier],Table1[[#This Row],[Supplier]],Table1[Brand],Table1[[#This Row],[Brand]],Table1[Year],Table1[[#This Row],[Year]],Table1[Month],"&lt;="&amp;Table1[[#This Row],[Profit (Month)]])</f>
        <v>156194</v>
      </c>
    </row>
    <row r="3735" spans="1:11" x14ac:dyDescent="0.35">
      <c r="A3735" t="s">
        <v>16</v>
      </c>
      <c r="B3735" t="s">
        <v>7</v>
      </c>
      <c r="C3735" t="s">
        <v>9</v>
      </c>
      <c r="D3735">
        <v>2020</v>
      </c>
      <c r="E3735">
        <v>12</v>
      </c>
      <c r="F3735" s="1">
        <v>12744</v>
      </c>
      <c r="G3735" s="1">
        <f t="shared" si="116"/>
        <v>53013246</v>
      </c>
      <c r="H3735" s="1">
        <f>SUM($F$2:F3735)</f>
        <v>51870619</v>
      </c>
      <c r="I3735" s="8">
        <f t="shared" si="117"/>
        <v>0.50550852793878309</v>
      </c>
      <c r="J3735" s="1">
        <f>SUMIFS(Table1[Profit (Month)],Table1[Category],Table1[[#This Row],[Category]],Table1[Supplier],Table1[[#This Row],[Supplier]],Table1[Brand],Table1[[#This Row],[Brand]],Table1[Year],Table1[[#This Row],[Year]],Table1[Month],"&lt;="&amp;Table1[[#This Row],[Profit (Month)]])</f>
        <v>148583</v>
      </c>
      <c r="K3735" s="1">
        <f>Table1[[#This Row],[Profit (Month)]]+SUMIFS(Table1[Profit (Month)],Table1[Category],Table1[[#This Row],[Category]],Table1[Supplier],Table1[[#This Row],[Supplier]],Table1[Brand],Table1[[#This Row],[Brand]],Table1[Year],Table1[[#This Row],[Year]],Table1[Month],"&lt;="&amp;Table1[[#This Row],[Profit (Month)]])</f>
        <v>161327</v>
      </c>
    </row>
    <row r="3736" spans="1:11" x14ac:dyDescent="0.35">
      <c r="A3736" t="s">
        <v>18</v>
      </c>
      <c r="B3736" t="s">
        <v>7</v>
      </c>
      <c r="C3736" t="s">
        <v>11</v>
      </c>
      <c r="D3736">
        <v>2020</v>
      </c>
      <c r="E3736">
        <v>9</v>
      </c>
      <c r="F3736" s="1">
        <v>12744</v>
      </c>
      <c r="G3736" s="1">
        <f t="shared" si="116"/>
        <v>53000502</v>
      </c>
      <c r="H3736" s="1">
        <f>SUM($F$2:F3736)</f>
        <v>51883363</v>
      </c>
      <c r="I3736" s="8">
        <f t="shared" si="117"/>
        <v>0.50538700735353059</v>
      </c>
      <c r="J3736" s="1">
        <f>SUMIFS(Table1[Profit (Month)],Table1[Category],Table1[[#This Row],[Category]],Table1[Supplier],Table1[[#This Row],[Supplier]],Table1[Brand],Table1[[#This Row],[Brand]],Table1[Year],Table1[[#This Row],[Year]],Table1[Month],"&lt;="&amp;Table1[[#This Row],[Profit (Month)]])</f>
        <v>152449</v>
      </c>
      <c r="K3736" s="1">
        <f>Table1[[#This Row],[Profit (Month)]]+SUMIFS(Table1[Profit (Month)],Table1[Category],Table1[[#This Row],[Category]],Table1[Supplier],Table1[[#This Row],[Supplier]],Table1[Brand],Table1[[#This Row],[Brand]],Table1[Year],Table1[[#This Row],[Year]],Table1[Month],"&lt;="&amp;Table1[[#This Row],[Profit (Month)]])</f>
        <v>165193</v>
      </c>
    </row>
    <row r="3737" spans="1:11" x14ac:dyDescent="0.35">
      <c r="A3737" t="s">
        <v>19</v>
      </c>
      <c r="B3737" t="s">
        <v>15</v>
      </c>
      <c r="C3737" t="s">
        <v>8</v>
      </c>
      <c r="D3737">
        <v>2024</v>
      </c>
      <c r="E3737">
        <v>8</v>
      </c>
      <c r="F3737" s="1">
        <v>12743</v>
      </c>
      <c r="G3737" s="1">
        <f t="shared" si="116"/>
        <v>52987758</v>
      </c>
      <c r="H3737" s="1">
        <f>SUM($F$2:F3737)</f>
        <v>51896106</v>
      </c>
      <c r="I3737" s="8">
        <f t="shared" si="117"/>
        <v>0.5052654867682782</v>
      </c>
      <c r="J3737" s="1">
        <f>SUMIFS(Table1[Profit (Month)],Table1[Category],Table1[[#This Row],[Category]],Table1[Supplier],Table1[[#This Row],[Supplier]],Table1[Brand],Table1[[#This Row],[Brand]],Table1[Year],Table1[[#This Row],[Year]],Table1[Month],"&lt;="&amp;Table1[[#This Row],[Profit (Month)]])</f>
        <v>146945</v>
      </c>
      <c r="K3737" s="1">
        <f>Table1[[#This Row],[Profit (Month)]]+SUMIFS(Table1[Profit (Month)],Table1[Category],Table1[[#This Row],[Category]],Table1[Supplier],Table1[[#This Row],[Supplier]],Table1[Brand],Table1[[#This Row],[Brand]],Table1[Year],Table1[[#This Row],[Year]],Table1[Month],"&lt;="&amp;Table1[[#This Row],[Profit (Month)]])</f>
        <v>159688</v>
      </c>
    </row>
    <row r="3738" spans="1:11" x14ac:dyDescent="0.35">
      <c r="A3738" t="s">
        <v>6</v>
      </c>
      <c r="B3738" t="s">
        <v>14</v>
      </c>
      <c r="C3738" t="s">
        <v>11</v>
      </c>
      <c r="D3738">
        <v>2022</v>
      </c>
      <c r="E3738">
        <v>12</v>
      </c>
      <c r="F3738" s="1">
        <v>12742</v>
      </c>
      <c r="G3738" s="1">
        <f t="shared" si="116"/>
        <v>52975015</v>
      </c>
      <c r="H3738" s="1">
        <f>SUM($F$2:F3738)</f>
        <v>51908848</v>
      </c>
      <c r="I3738" s="8">
        <f t="shared" si="117"/>
        <v>0.50514397571853931</v>
      </c>
      <c r="J3738" s="1">
        <f>SUMIFS(Table1[Profit (Month)],Table1[Category],Table1[[#This Row],[Category]],Table1[Supplier],Table1[[#This Row],[Supplier]],Table1[Brand],Table1[[#This Row],[Brand]],Table1[Year],Table1[[#This Row],[Year]],Table1[Month],"&lt;="&amp;Table1[[#This Row],[Profit (Month)]])</f>
        <v>147231</v>
      </c>
      <c r="K3738" s="1">
        <f>Table1[[#This Row],[Profit (Month)]]+SUMIFS(Table1[Profit (Month)],Table1[Category],Table1[[#This Row],[Category]],Table1[Supplier],Table1[[#This Row],[Supplier]],Table1[Brand],Table1[[#This Row],[Brand]],Table1[Year],Table1[[#This Row],[Year]],Table1[Month],"&lt;="&amp;Table1[[#This Row],[Profit (Month)]])</f>
        <v>159973</v>
      </c>
    </row>
    <row r="3739" spans="1:11" x14ac:dyDescent="0.35">
      <c r="A3739" t="s">
        <v>18</v>
      </c>
      <c r="B3739" t="s">
        <v>14</v>
      </c>
      <c r="C3739" t="s">
        <v>8</v>
      </c>
      <c r="D3739">
        <v>2020</v>
      </c>
      <c r="E3739">
        <v>4</v>
      </c>
      <c r="F3739" s="1">
        <v>12742</v>
      </c>
      <c r="G3739" s="1">
        <f t="shared" si="116"/>
        <v>52962273</v>
      </c>
      <c r="H3739" s="1">
        <f>SUM($F$2:F3739)</f>
        <v>51921590</v>
      </c>
      <c r="I3739" s="8">
        <f t="shared" si="117"/>
        <v>0.50502247420431412</v>
      </c>
      <c r="J3739" s="1">
        <f>SUMIFS(Table1[Profit (Month)],Table1[Category],Table1[[#This Row],[Category]],Table1[Supplier],Table1[[#This Row],[Supplier]],Table1[Brand],Table1[[#This Row],[Brand]],Table1[Year],Table1[[#This Row],[Year]],Table1[Month],"&lt;="&amp;Table1[[#This Row],[Profit (Month)]])</f>
        <v>156308</v>
      </c>
      <c r="K3739" s="1">
        <f>Table1[[#This Row],[Profit (Month)]]+SUMIFS(Table1[Profit (Month)],Table1[Category],Table1[[#This Row],[Category]],Table1[Supplier],Table1[[#This Row],[Supplier]],Table1[Brand],Table1[[#This Row],[Brand]],Table1[Year],Table1[[#This Row],[Year]],Table1[Month],"&lt;="&amp;Table1[[#This Row],[Profit (Month)]])</f>
        <v>169050</v>
      </c>
    </row>
    <row r="3740" spans="1:11" x14ac:dyDescent="0.35">
      <c r="A3740" t="s">
        <v>19</v>
      </c>
      <c r="B3740" t="s">
        <v>13</v>
      </c>
      <c r="C3740" t="s">
        <v>10</v>
      </c>
      <c r="D3740">
        <v>2022</v>
      </c>
      <c r="E3740">
        <v>12</v>
      </c>
      <c r="F3740" s="1">
        <v>12742</v>
      </c>
      <c r="G3740" s="1">
        <f t="shared" si="116"/>
        <v>52949531</v>
      </c>
      <c r="H3740" s="1">
        <f>SUM($F$2:F3740)</f>
        <v>51934332</v>
      </c>
      <c r="I3740" s="8">
        <f t="shared" si="117"/>
        <v>0.50490097269008882</v>
      </c>
      <c r="J3740" s="1">
        <f>SUMIFS(Table1[Profit (Month)],Table1[Category],Table1[[#This Row],[Category]],Table1[Supplier],Table1[[#This Row],[Supplier]],Table1[Brand],Table1[[#This Row],[Brand]],Table1[Year],Table1[[#This Row],[Year]],Table1[Month],"&lt;="&amp;Table1[[#This Row],[Profit (Month)]])</f>
        <v>159745</v>
      </c>
      <c r="K3740" s="1">
        <f>Table1[[#This Row],[Profit (Month)]]+SUMIFS(Table1[Profit (Month)],Table1[Category],Table1[[#This Row],[Category]],Table1[Supplier],Table1[[#This Row],[Supplier]],Table1[Brand],Table1[[#This Row],[Brand]],Table1[Year],Table1[[#This Row],[Year]],Table1[Month],"&lt;="&amp;Table1[[#This Row],[Profit (Month)]])</f>
        <v>172487</v>
      </c>
    </row>
    <row r="3741" spans="1:11" x14ac:dyDescent="0.35">
      <c r="A3741" t="s">
        <v>6</v>
      </c>
      <c r="B3741" t="s">
        <v>7</v>
      </c>
      <c r="C3741" t="s">
        <v>11</v>
      </c>
      <c r="D3741">
        <v>2022</v>
      </c>
      <c r="E3741">
        <v>5</v>
      </c>
      <c r="F3741" s="1">
        <v>12741</v>
      </c>
      <c r="G3741" s="1">
        <f t="shared" si="116"/>
        <v>52936789</v>
      </c>
      <c r="H3741" s="1">
        <f>SUM($F$2:F3741)</f>
        <v>51947073</v>
      </c>
      <c r="I3741" s="8">
        <f t="shared" si="117"/>
        <v>0.50477947117586353</v>
      </c>
      <c r="J3741" s="1">
        <f>SUMIFS(Table1[Profit (Month)],Table1[Category],Table1[[#This Row],[Category]],Table1[Supplier],Table1[[#This Row],[Supplier]],Table1[Brand],Table1[[#This Row],[Brand]],Table1[Year],Table1[[#This Row],[Year]],Table1[Month],"&lt;="&amp;Table1[[#This Row],[Profit (Month)]])</f>
        <v>152711</v>
      </c>
      <c r="K3741" s="1">
        <f>Table1[[#This Row],[Profit (Month)]]+SUMIFS(Table1[Profit (Month)],Table1[Category],Table1[[#This Row],[Category]],Table1[Supplier],Table1[[#This Row],[Supplier]],Table1[Brand],Table1[[#This Row],[Brand]],Table1[Year],Table1[[#This Row],[Year]],Table1[Month],"&lt;="&amp;Table1[[#This Row],[Profit (Month)]])</f>
        <v>165452</v>
      </c>
    </row>
    <row r="3742" spans="1:11" x14ac:dyDescent="0.35">
      <c r="A3742" t="s">
        <v>6</v>
      </c>
      <c r="B3742" t="s">
        <v>7</v>
      </c>
      <c r="C3742" t="s">
        <v>10</v>
      </c>
      <c r="D3742">
        <v>2024</v>
      </c>
      <c r="E3742">
        <v>7</v>
      </c>
      <c r="F3742" s="1">
        <v>12740</v>
      </c>
      <c r="G3742" s="1">
        <f t="shared" si="116"/>
        <v>52924048</v>
      </c>
      <c r="H3742" s="1">
        <f>SUM($F$2:F3742)</f>
        <v>51959813</v>
      </c>
      <c r="I3742" s="8">
        <f t="shared" si="117"/>
        <v>0.50465797919715194</v>
      </c>
      <c r="J3742" s="1">
        <f>SUMIFS(Table1[Profit (Month)],Table1[Category],Table1[[#This Row],[Category]],Table1[Supplier],Table1[[#This Row],[Supplier]],Table1[Brand],Table1[[#This Row],[Brand]],Table1[Year],Table1[[#This Row],[Year]],Table1[Month],"&lt;="&amp;Table1[[#This Row],[Profit (Month)]])</f>
        <v>154167</v>
      </c>
      <c r="K3742" s="1">
        <f>Table1[[#This Row],[Profit (Month)]]+SUMIFS(Table1[Profit (Month)],Table1[Category],Table1[[#This Row],[Category]],Table1[Supplier],Table1[[#This Row],[Supplier]],Table1[Brand],Table1[[#This Row],[Brand]],Table1[Year],Table1[[#This Row],[Year]],Table1[Month],"&lt;="&amp;Table1[[#This Row],[Profit (Month)]])</f>
        <v>166907</v>
      </c>
    </row>
    <row r="3743" spans="1:11" x14ac:dyDescent="0.35">
      <c r="A3743" t="s">
        <v>16</v>
      </c>
      <c r="B3743" t="s">
        <v>15</v>
      </c>
      <c r="C3743" t="s">
        <v>12</v>
      </c>
      <c r="D3743">
        <v>2019</v>
      </c>
      <c r="E3743">
        <v>4</v>
      </c>
      <c r="F3743" s="1">
        <v>12740</v>
      </c>
      <c r="G3743" s="1">
        <f t="shared" si="116"/>
        <v>52911308</v>
      </c>
      <c r="H3743" s="1">
        <f>SUM($F$2:F3743)</f>
        <v>51972553</v>
      </c>
      <c r="I3743" s="8">
        <f t="shared" si="117"/>
        <v>0.50453649675395384</v>
      </c>
      <c r="J3743" s="1">
        <f>SUMIFS(Table1[Profit (Month)],Table1[Category],Table1[[#This Row],[Category]],Table1[Supplier],Table1[[#This Row],[Supplier]],Table1[Brand],Table1[[#This Row],[Brand]],Table1[Year],Table1[[#This Row],[Year]],Table1[Month],"&lt;="&amp;Table1[[#This Row],[Profit (Month)]])</f>
        <v>149816</v>
      </c>
      <c r="K3743" s="1">
        <f>Table1[[#This Row],[Profit (Month)]]+SUMIFS(Table1[Profit (Month)],Table1[Category],Table1[[#This Row],[Category]],Table1[Supplier],Table1[[#This Row],[Supplier]],Table1[Brand],Table1[[#This Row],[Brand]],Table1[Year],Table1[[#This Row],[Year]],Table1[Month],"&lt;="&amp;Table1[[#This Row],[Profit (Month)]])</f>
        <v>162556</v>
      </c>
    </row>
    <row r="3744" spans="1:11" x14ac:dyDescent="0.35">
      <c r="A3744" t="s">
        <v>18</v>
      </c>
      <c r="B3744" t="s">
        <v>13</v>
      </c>
      <c r="C3744" t="s">
        <v>11</v>
      </c>
      <c r="D3744">
        <v>2023</v>
      </c>
      <c r="E3744">
        <v>5</v>
      </c>
      <c r="F3744" s="1">
        <v>12740</v>
      </c>
      <c r="G3744" s="1">
        <f t="shared" si="116"/>
        <v>52898568</v>
      </c>
      <c r="H3744" s="1">
        <f>SUM($F$2:F3744)</f>
        <v>51985293</v>
      </c>
      <c r="I3744" s="8">
        <f t="shared" si="117"/>
        <v>0.50441501431075575</v>
      </c>
      <c r="J3744" s="1">
        <f>SUMIFS(Table1[Profit (Month)],Table1[Category],Table1[[#This Row],[Category]],Table1[Supplier],Table1[[#This Row],[Supplier]],Table1[Brand],Table1[[#This Row],[Brand]],Table1[Year],Table1[[#This Row],[Year]],Table1[Month],"&lt;="&amp;Table1[[#This Row],[Profit (Month)]])</f>
        <v>154047</v>
      </c>
      <c r="K3744" s="1">
        <f>Table1[[#This Row],[Profit (Month)]]+SUMIFS(Table1[Profit (Month)],Table1[Category],Table1[[#This Row],[Category]],Table1[Supplier],Table1[[#This Row],[Supplier]],Table1[Brand],Table1[[#This Row],[Brand]],Table1[Year],Table1[[#This Row],[Year]],Table1[Month],"&lt;="&amp;Table1[[#This Row],[Profit (Month)]])</f>
        <v>166787</v>
      </c>
    </row>
    <row r="3745" spans="1:11" x14ac:dyDescent="0.35">
      <c r="A3745" t="s">
        <v>19</v>
      </c>
      <c r="B3745" t="s">
        <v>13</v>
      </c>
      <c r="C3745" t="s">
        <v>12</v>
      </c>
      <c r="D3745">
        <v>2021</v>
      </c>
      <c r="E3745">
        <v>10</v>
      </c>
      <c r="F3745" s="1">
        <v>12740</v>
      </c>
      <c r="G3745" s="1">
        <f t="shared" si="116"/>
        <v>52885828</v>
      </c>
      <c r="H3745" s="1">
        <f>SUM($F$2:F3745)</f>
        <v>51998033</v>
      </c>
      <c r="I3745" s="8">
        <f t="shared" si="117"/>
        <v>0.50429353186755765</v>
      </c>
      <c r="J3745" s="1">
        <f>SUMIFS(Table1[Profit (Month)],Table1[Category],Table1[[#This Row],[Category]],Table1[Supplier],Table1[[#This Row],[Supplier]],Table1[Brand],Table1[[#This Row],[Brand]],Table1[Year],Table1[[#This Row],[Year]],Table1[Month],"&lt;="&amp;Table1[[#This Row],[Profit (Month)]])</f>
        <v>155055</v>
      </c>
      <c r="K3745" s="1">
        <f>Table1[[#This Row],[Profit (Month)]]+SUMIFS(Table1[Profit (Month)],Table1[Category],Table1[[#This Row],[Category]],Table1[Supplier],Table1[[#This Row],[Supplier]],Table1[Brand],Table1[[#This Row],[Brand]],Table1[Year],Table1[[#This Row],[Year]],Table1[Month],"&lt;="&amp;Table1[[#This Row],[Profit (Month)]])</f>
        <v>167795</v>
      </c>
    </row>
    <row r="3746" spans="1:11" x14ac:dyDescent="0.35">
      <c r="A3746" t="s">
        <v>6</v>
      </c>
      <c r="B3746" t="s">
        <v>13</v>
      </c>
      <c r="C3746" t="s">
        <v>9</v>
      </c>
      <c r="D3746">
        <v>2022</v>
      </c>
      <c r="E3746">
        <v>6</v>
      </c>
      <c r="F3746" s="1">
        <v>12739</v>
      </c>
      <c r="G3746" s="1">
        <f t="shared" si="116"/>
        <v>52873088</v>
      </c>
      <c r="H3746" s="1">
        <f>SUM($F$2:F3746)</f>
        <v>52010772</v>
      </c>
      <c r="I3746" s="8">
        <f t="shared" si="117"/>
        <v>0.50417204942435967</v>
      </c>
      <c r="J3746" s="1">
        <f>SUMIFS(Table1[Profit (Month)],Table1[Category],Table1[[#This Row],[Category]],Table1[Supplier],Table1[[#This Row],[Supplier]],Table1[Brand],Table1[[#This Row],[Brand]],Table1[Year],Table1[[#This Row],[Year]],Table1[Month],"&lt;="&amp;Table1[[#This Row],[Profit (Month)]])</f>
        <v>154514</v>
      </c>
      <c r="K3746" s="1">
        <f>Table1[[#This Row],[Profit (Month)]]+SUMIFS(Table1[Profit (Month)],Table1[Category],Table1[[#This Row],[Category]],Table1[Supplier],Table1[[#This Row],[Supplier]],Table1[Brand],Table1[[#This Row],[Brand]],Table1[Year],Table1[[#This Row],[Year]],Table1[Month],"&lt;="&amp;Table1[[#This Row],[Profit (Month)]])</f>
        <v>167253</v>
      </c>
    </row>
    <row r="3747" spans="1:11" x14ac:dyDescent="0.35">
      <c r="A3747" t="s">
        <v>16</v>
      </c>
      <c r="B3747" t="s">
        <v>7</v>
      </c>
      <c r="C3747" t="s">
        <v>9</v>
      </c>
      <c r="D3747">
        <v>2023</v>
      </c>
      <c r="E3747">
        <v>9</v>
      </c>
      <c r="F3747" s="1">
        <v>12739</v>
      </c>
      <c r="G3747" s="1">
        <f t="shared" si="116"/>
        <v>52860349</v>
      </c>
      <c r="H3747" s="1">
        <f>SUM($F$2:F3747)</f>
        <v>52023511</v>
      </c>
      <c r="I3747" s="8">
        <f t="shared" si="117"/>
        <v>0.50405057651667518</v>
      </c>
      <c r="J3747" s="1">
        <f>SUMIFS(Table1[Profit (Month)],Table1[Category],Table1[[#This Row],[Category]],Table1[Supplier],Table1[[#This Row],[Supplier]],Table1[Brand],Table1[[#This Row],[Brand]],Table1[Year],Table1[[#This Row],[Year]],Table1[Month],"&lt;="&amp;Table1[[#This Row],[Profit (Month)]])</f>
        <v>151412</v>
      </c>
      <c r="K3747" s="1">
        <f>Table1[[#This Row],[Profit (Month)]]+SUMIFS(Table1[Profit (Month)],Table1[Category],Table1[[#This Row],[Category]],Table1[Supplier],Table1[[#This Row],[Supplier]],Table1[Brand],Table1[[#This Row],[Brand]],Table1[Year],Table1[[#This Row],[Year]],Table1[Month],"&lt;="&amp;Table1[[#This Row],[Profit (Month)]])</f>
        <v>164151</v>
      </c>
    </row>
    <row r="3748" spans="1:11" x14ac:dyDescent="0.35">
      <c r="A3748" t="s">
        <v>17</v>
      </c>
      <c r="B3748" t="s">
        <v>13</v>
      </c>
      <c r="C3748" t="s">
        <v>12</v>
      </c>
      <c r="D3748">
        <v>2022</v>
      </c>
      <c r="E3748">
        <v>2</v>
      </c>
      <c r="F3748" s="1">
        <v>12739</v>
      </c>
      <c r="G3748" s="1">
        <f t="shared" si="116"/>
        <v>52847610</v>
      </c>
      <c r="H3748" s="1">
        <f>SUM($F$2:F3748)</f>
        <v>52036250</v>
      </c>
      <c r="I3748" s="8">
        <f t="shared" si="117"/>
        <v>0.50392910360899068</v>
      </c>
      <c r="J3748" s="1">
        <f>SUMIFS(Table1[Profit (Month)],Table1[Category],Table1[[#This Row],[Category]],Table1[Supplier],Table1[[#This Row],[Supplier]],Table1[Brand],Table1[[#This Row],[Brand]],Table1[Year],Table1[[#This Row],[Year]],Table1[Month],"&lt;="&amp;Table1[[#This Row],[Profit (Month)]])</f>
        <v>145133</v>
      </c>
      <c r="K3748" s="1">
        <f>Table1[[#This Row],[Profit (Month)]]+SUMIFS(Table1[Profit (Month)],Table1[Category],Table1[[#This Row],[Category]],Table1[Supplier],Table1[[#This Row],[Supplier]],Table1[Brand],Table1[[#This Row],[Brand]],Table1[Year],Table1[[#This Row],[Year]],Table1[Month],"&lt;="&amp;Table1[[#This Row],[Profit (Month)]])</f>
        <v>157872</v>
      </c>
    </row>
    <row r="3749" spans="1:11" x14ac:dyDescent="0.35">
      <c r="A3749" t="s">
        <v>17</v>
      </c>
      <c r="B3749" t="s">
        <v>15</v>
      </c>
      <c r="C3749" t="s">
        <v>12</v>
      </c>
      <c r="D3749">
        <v>2018</v>
      </c>
      <c r="E3749">
        <v>12</v>
      </c>
      <c r="F3749" s="1">
        <v>12739</v>
      </c>
      <c r="G3749" s="1">
        <f t="shared" si="116"/>
        <v>52834871</v>
      </c>
      <c r="H3749" s="1">
        <f>SUM($F$2:F3749)</f>
        <v>52048989</v>
      </c>
      <c r="I3749" s="8">
        <f t="shared" si="117"/>
        <v>0.50380763070130619</v>
      </c>
      <c r="J3749" s="1">
        <f>SUMIFS(Table1[Profit (Month)],Table1[Category],Table1[[#This Row],[Category]],Table1[Supplier],Table1[[#This Row],[Supplier]],Table1[Brand],Table1[[#This Row],[Brand]],Table1[Year],Table1[[#This Row],[Year]],Table1[Month],"&lt;="&amp;Table1[[#This Row],[Profit (Month)]])</f>
        <v>157075</v>
      </c>
      <c r="K3749" s="1">
        <f>Table1[[#This Row],[Profit (Month)]]+SUMIFS(Table1[Profit (Month)],Table1[Category],Table1[[#This Row],[Category]],Table1[Supplier],Table1[[#This Row],[Supplier]],Table1[Brand],Table1[[#This Row],[Brand]],Table1[Year],Table1[[#This Row],[Year]],Table1[Month],"&lt;="&amp;Table1[[#This Row],[Profit (Month)]])</f>
        <v>169814</v>
      </c>
    </row>
    <row r="3750" spans="1:11" x14ac:dyDescent="0.35">
      <c r="A3750" t="s">
        <v>18</v>
      </c>
      <c r="B3750" t="s">
        <v>7</v>
      </c>
      <c r="C3750" t="s">
        <v>8</v>
      </c>
      <c r="D3750">
        <v>2024</v>
      </c>
      <c r="E3750">
        <v>1</v>
      </c>
      <c r="F3750" s="1">
        <v>12738</v>
      </c>
      <c r="G3750" s="1">
        <f t="shared" si="116"/>
        <v>52822132</v>
      </c>
      <c r="H3750" s="1">
        <f>SUM($F$2:F3750)</f>
        <v>52061727</v>
      </c>
      <c r="I3750" s="8">
        <f t="shared" si="117"/>
        <v>0.5036861577936218</v>
      </c>
      <c r="J3750" s="1">
        <f>SUMIFS(Table1[Profit (Month)],Table1[Category],Table1[[#This Row],[Category]],Table1[Supplier],Table1[[#This Row],[Supplier]],Table1[Brand],Table1[[#This Row],[Brand]],Table1[Year],Table1[[#This Row],[Year]],Table1[Month],"&lt;="&amp;Table1[[#This Row],[Profit (Month)]])</f>
        <v>152591</v>
      </c>
      <c r="K3750" s="1">
        <f>Table1[[#This Row],[Profit (Month)]]+SUMIFS(Table1[Profit (Month)],Table1[Category],Table1[[#This Row],[Category]],Table1[Supplier],Table1[[#This Row],[Supplier]],Table1[Brand],Table1[[#This Row],[Brand]],Table1[Year],Table1[[#This Row],[Year]],Table1[Month],"&lt;="&amp;Table1[[#This Row],[Profit (Month)]])</f>
        <v>165329</v>
      </c>
    </row>
    <row r="3751" spans="1:11" x14ac:dyDescent="0.35">
      <c r="A3751" t="s">
        <v>16</v>
      </c>
      <c r="B3751" t="s">
        <v>7</v>
      </c>
      <c r="C3751" t="s">
        <v>11</v>
      </c>
      <c r="D3751">
        <v>2021</v>
      </c>
      <c r="E3751">
        <v>6</v>
      </c>
      <c r="F3751" s="1">
        <v>12737</v>
      </c>
      <c r="G3751" s="1">
        <f t="shared" si="116"/>
        <v>52809394</v>
      </c>
      <c r="H3751" s="1">
        <f>SUM($F$2:F3751)</f>
        <v>52074464</v>
      </c>
      <c r="I3751" s="8">
        <f t="shared" si="117"/>
        <v>0.50356469442145091</v>
      </c>
      <c r="J3751" s="1">
        <f>SUMIFS(Table1[Profit (Month)],Table1[Category],Table1[[#This Row],[Category]],Table1[Supplier],Table1[[#This Row],[Supplier]],Table1[Brand],Table1[[#This Row],[Brand]],Table1[Year],Table1[[#This Row],[Year]],Table1[Month],"&lt;="&amp;Table1[[#This Row],[Profit (Month)]])</f>
        <v>154555</v>
      </c>
      <c r="K3751" s="1">
        <f>Table1[[#This Row],[Profit (Month)]]+SUMIFS(Table1[Profit (Month)],Table1[Category],Table1[[#This Row],[Category]],Table1[Supplier],Table1[[#This Row],[Supplier]],Table1[Brand],Table1[[#This Row],[Brand]],Table1[Year],Table1[[#This Row],[Year]],Table1[Month],"&lt;="&amp;Table1[[#This Row],[Profit (Month)]])</f>
        <v>167292</v>
      </c>
    </row>
    <row r="3752" spans="1:11" x14ac:dyDescent="0.35">
      <c r="A3752" t="s">
        <v>17</v>
      </c>
      <c r="B3752" t="s">
        <v>7</v>
      </c>
      <c r="C3752" t="s">
        <v>10</v>
      </c>
      <c r="D3752">
        <v>2023</v>
      </c>
      <c r="E3752">
        <v>3</v>
      </c>
      <c r="F3752" s="1">
        <v>12737</v>
      </c>
      <c r="G3752" s="1">
        <f t="shared" si="116"/>
        <v>52796657</v>
      </c>
      <c r="H3752" s="1">
        <f>SUM($F$2:F3752)</f>
        <v>52087201</v>
      </c>
      <c r="I3752" s="8">
        <f t="shared" si="117"/>
        <v>0.50344324058479362</v>
      </c>
      <c r="J3752" s="1">
        <f>SUMIFS(Table1[Profit (Month)],Table1[Category],Table1[[#This Row],[Category]],Table1[Supplier],Table1[[#This Row],[Supplier]],Table1[Brand],Table1[[#This Row],[Brand]],Table1[Year],Table1[[#This Row],[Year]],Table1[Month],"&lt;="&amp;Table1[[#This Row],[Profit (Month)]])</f>
        <v>161611</v>
      </c>
      <c r="K3752" s="1">
        <f>Table1[[#This Row],[Profit (Month)]]+SUMIFS(Table1[Profit (Month)],Table1[Category],Table1[[#This Row],[Category]],Table1[Supplier],Table1[[#This Row],[Supplier]],Table1[Brand],Table1[[#This Row],[Brand]],Table1[Year],Table1[[#This Row],[Year]],Table1[Month],"&lt;="&amp;Table1[[#This Row],[Profit (Month)]])</f>
        <v>174348</v>
      </c>
    </row>
    <row r="3753" spans="1:11" x14ac:dyDescent="0.35">
      <c r="A3753" t="s">
        <v>19</v>
      </c>
      <c r="B3753" t="s">
        <v>15</v>
      </c>
      <c r="C3753" t="s">
        <v>12</v>
      </c>
      <c r="D3753">
        <v>2019</v>
      </c>
      <c r="E3753">
        <v>5</v>
      </c>
      <c r="F3753" s="1">
        <v>12737</v>
      </c>
      <c r="G3753" s="1">
        <f t="shared" si="116"/>
        <v>52783920</v>
      </c>
      <c r="H3753" s="1">
        <f>SUM($F$2:F3753)</f>
        <v>52099938</v>
      </c>
      <c r="I3753" s="8">
        <f t="shared" si="117"/>
        <v>0.50332178674813632</v>
      </c>
      <c r="J3753" s="1">
        <f>SUMIFS(Table1[Profit (Month)],Table1[Category],Table1[[#This Row],[Category]],Table1[Supplier],Table1[[#This Row],[Supplier]],Table1[Brand],Table1[[#This Row],[Brand]],Table1[Year],Table1[[#This Row],[Year]],Table1[Month],"&lt;="&amp;Table1[[#This Row],[Profit (Month)]])</f>
        <v>154135</v>
      </c>
      <c r="K3753" s="1">
        <f>Table1[[#This Row],[Profit (Month)]]+SUMIFS(Table1[Profit (Month)],Table1[Category],Table1[[#This Row],[Category]],Table1[Supplier],Table1[[#This Row],[Supplier]],Table1[Brand],Table1[[#This Row],[Brand]],Table1[Year],Table1[[#This Row],[Year]],Table1[Month],"&lt;="&amp;Table1[[#This Row],[Profit (Month)]])</f>
        <v>166872</v>
      </c>
    </row>
    <row r="3754" spans="1:11" x14ac:dyDescent="0.35">
      <c r="A3754" t="s">
        <v>19</v>
      </c>
      <c r="B3754" t="s">
        <v>14</v>
      </c>
      <c r="C3754" t="s">
        <v>9</v>
      </c>
      <c r="D3754">
        <v>2020</v>
      </c>
      <c r="E3754">
        <v>1</v>
      </c>
      <c r="F3754" s="1">
        <v>12736</v>
      </c>
      <c r="G3754" s="1">
        <f t="shared" si="116"/>
        <v>52771183</v>
      </c>
      <c r="H3754" s="1">
        <f>SUM($F$2:F3754)</f>
        <v>52112674</v>
      </c>
      <c r="I3754" s="8">
        <f t="shared" si="117"/>
        <v>0.50320033291147903</v>
      </c>
      <c r="J3754" s="1">
        <f>SUMIFS(Table1[Profit (Month)],Table1[Category],Table1[[#This Row],[Category]],Table1[Supplier],Table1[[#This Row],[Supplier]],Table1[Brand],Table1[[#This Row],[Brand]],Table1[Year],Table1[[#This Row],[Year]],Table1[Month],"&lt;="&amp;Table1[[#This Row],[Profit (Month)]])</f>
        <v>145109</v>
      </c>
      <c r="K3754" s="1">
        <f>Table1[[#This Row],[Profit (Month)]]+SUMIFS(Table1[Profit (Month)],Table1[Category],Table1[[#This Row],[Category]],Table1[Supplier],Table1[[#This Row],[Supplier]],Table1[Brand],Table1[[#This Row],[Brand]],Table1[Year],Table1[[#This Row],[Year]],Table1[Month],"&lt;="&amp;Table1[[#This Row],[Profit (Month)]])</f>
        <v>157845</v>
      </c>
    </row>
    <row r="3755" spans="1:11" x14ac:dyDescent="0.35">
      <c r="A3755" t="s">
        <v>6</v>
      </c>
      <c r="B3755" t="s">
        <v>7</v>
      </c>
      <c r="C3755" t="s">
        <v>10</v>
      </c>
      <c r="D3755">
        <v>2024</v>
      </c>
      <c r="E3755">
        <v>5</v>
      </c>
      <c r="F3755" s="1">
        <v>12735</v>
      </c>
      <c r="G3755" s="1">
        <f t="shared" si="116"/>
        <v>52758447</v>
      </c>
      <c r="H3755" s="1">
        <f>SUM($F$2:F3755)</f>
        <v>52125409</v>
      </c>
      <c r="I3755" s="8">
        <f t="shared" si="117"/>
        <v>0.50307888861033534</v>
      </c>
      <c r="J3755" s="1">
        <f>SUMIFS(Table1[Profit (Month)],Table1[Category],Table1[[#This Row],[Category]],Table1[Supplier],Table1[[#This Row],[Supplier]],Table1[Brand],Table1[[#This Row],[Brand]],Table1[Year],Table1[[#This Row],[Year]],Table1[Month],"&lt;="&amp;Table1[[#This Row],[Profit (Month)]])</f>
        <v>154167</v>
      </c>
      <c r="K3755" s="1">
        <f>Table1[[#This Row],[Profit (Month)]]+SUMIFS(Table1[Profit (Month)],Table1[Category],Table1[[#This Row],[Category]],Table1[Supplier],Table1[[#This Row],[Supplier]],Table1[Brand],Table1[[#This Row],[Brand]],Table1[Year],Table1[[#This Row],[Year]],Table1[Month],"&lt;="&amp;Table1[[#This Row],[Profit (Month)]])</f>
        <v>166902</v>
      </c>
    </row>
    <row r="3756" spans="1:11" x14ac:dyDescent="0.35">
      <c r="A3756" t="s">
        <v>17</v>
      </c>
      <c r="B3756" t="s">
        <v>14</v>
      </c>
      <c r="C3756" t="s">
        <v>12</v>
      </c>
      <c r="D3756">
        <v>2020</v>
      </c>
      <c r="E3756">
        <v>3</v>
      </c>
      <c r="F3756" s="1">
        <v>12735</v>
      </c>
      <c r="G3756" s="1">
        <f t="shared" si="116"/>
        <v>52745712</v>
      </c>
      <c r="H3756" s="1">
        <f>SUM($F$2:F3756)</f>
        <v>52138144</v>
      </c>
      <c r="I3756" s="8">
        <f t="shared" si="117"/>
        <v>0.50295745384470525</v>
      </c>
      <c r="J3756" s="1">
        <f>SUMIFS(Table1[Profit (Month)],Table1[Category],Table1[[#This Row],[Category]],Table1[Supplier],Table1[[#This Row],[Supplier]],Table1[Brand],Table1[[#This Row],[Brand]],Table1[Year],Table1[[#This Row],[Year]],Table1[Month],"&lt;="&amp;Table1[[#This Row],[Profit (Month)]])</f>
        <v>148991</v>
      </c>
      <c r="K3756" s="1">
        <f>Table1[[#This Row],[Profit (Month)]]+SUMIFS(Table1[Profit (Month)],Table1[Category],Table1[[#This Row],[Category]],Table1[Supplier],Table1[[#This Row],[Supplier]],Table1[Brand],Table1[[#This Row],[Brand]],Table1[Year],Table1[[#This Row],[Year]],Table1[Month],"&lt;="&amp;Table1[[#This Row],[Profit (Month)]])</f>
        <v>161726</v>
      </c>
    </row>
    <row r="3757" spans="1:11" x14ac:dyDescent="0.35">
      <c r="A3757" t="s">
        <v>18</v>
      </c>
      <c r="B3757" t="s">
        <v>15</v>
      </c>
      <c r="C3757" t="s">
        <v>9</v>
      </c>
      <c r="D3757">
        <v>2024</v>
      </c>
      <c r="E3757">
        <v>5</v>
      </c>
      <c r="F3757" s="1">
        <v>12735</v>
      </c>
      <c r="G3757" s="1">
        <f t="shared" si="116"/>
        <v>52732977</v>
      </c>
      <c r="H3757" s="1">
        <f>SUM($F$2:F3757)</f>
        <v>52150879</v>
      </c>
      <c r="I3757" s="8">
        <f t="shared" si="117"/>
        <v>0.50283601907907516</v>
      </c>
      <c r="J3757" s="1">
        <f>SUMIFS(Table1[Profit (Month)],Table1[Category],Table1[[#This Row],[Category]],Table1[Supplier],Table1[[#This Row],[Supplier]],Table1[Brand],Table1[[#This Row],[Brand]],Table1[Year],Table1[[#This Row],[Year]],Table1[Month],"&lt;="&amp;Table1[[#This Row],[Profit (Month)]])</f>
        <v>149252</v>
      </c>
      <c r="K3757" s="1">
        <f>Table1[[#This Row],[Profit (Month)]]+SUMIFS(Table1[Profit (Month)],Table1[Category],Table1[[#This Row],[Category]],Table1[Supplier],Table1[[#This Row],[Supplier]],Table1[Brand],Table1[[#This Row],[Brand]],Table1[Year],Table1[[#This Row],[Year]],Table1[Month],"&lt;="&amp;Table1[[#This Row],[Profit (Month)]])</f>
        <v>161987</v>
      </c>
    </row>
    <row r="3758" spans="1:11" x14ac:dyDescent="0.35">
      <c r="A3758" t="s">
        <v>6</v>
      </c>
      <c r="B3758" t="s">
        <v>15</v>
      </c>
      <c r="C3758" t="s">
        <v>8</v>
      </c>
      <c r="D3758">
        <v>2020</v>
      </c>
      <c r="E3758">
        <v>9</v>
      </c>
      <c r="F3758" s="1">
        <v>12734</v>
      </c>
      <c r="G3758" s="1">
        <f t="shared" si="116"/>
        <v>52720242</v>
      </c>
      <c r="H3758" s="1">
        <f>SUM($F$2:F3758)</f>
        <v>52163613</v>
      </c>
      <c r="I3758" s="8">
        <f t="shared" si="117"/>
        <v>0.50271458431344507</v>
      </c>
      <c r="J3758" s="1">
        <f>SUMIFS(Table1[Profit (Month)],Table1[Category],Table1[[#This Row],[Category]],Table1[Supplier],Table1[[#This Row],[Supplier]],Table1[Brand],Table1[[#This Row],[Brand]],Table1[Year],Table1[[#This Row],[Year]],Table1[Month],"&lt;="&amp;Table1[[#This Row],[Profit (Month)]])</f>
        <v>155838</v>
      </c>
      <c r="K3758" s="1">
        <f>Table1[[#This Row],[Profit (Month)]]+SUMIFS(Table1[Profit (Month)],Table1[Category],Table1[[#This Row],[Category]],Table1[Supplier],Table1[[#This Row],[Supplier]],Table1[Brand],Table1[[#This Row],[Brand]],Table1[Year],Table1[[#This Row],[Year]],Table1[Month],"&lt;="&amp;Table1[[#This Row],[Profit (Month)]])</f>
        <v>168572</v>
      </c>
    </row>
    <row r="3759" spans="1:11" x14ac:dyDescent="0.35">
      <c r="A3759" t="s">
        <v>18</v>
      </c>
      <c r="B3759" t="s">
        <v>7</v>
      </c>
      <c r="C3759" t="s">
        <v>8</v>
      </c>
      <c r="D3759">
        <v>2020</v>
      </c>
      <c r="E3759">
        <v>9</v>
      </c>
      <c r="F3759" s="1">
        <v>12734</v>
      </c>
      <c r="G3759" s="1">
        <f t="shared" si="116"/>
        <v>52707508</v>
      </c>
      <c r="H3759" s="1">
        <f>SUM($F$2:F3759)</f>
        <v>52176347</v>
      </c>
      <c r="I3759" s="8">
        <f t="shared" si="117"/>
        <v>0.50259315908332858</v>
      </c>
      <c r="J3759" s="1">
        <f>SUMIFS(Table1[Profit (Month)],Table1[Category],Table1[[#This Row],[Category]],Table1[Supplier],Table1[[#This Row],[Supplier]],Table1[Brand],Table1[[#This Row],[Brand]],Table1[Year],Table1[[#This Row],[Year]],Table1[Month],"&lt;="&amp;Table1[[#This Row],[Profit (Month)]])</f>
        <v>151661</v>
      </c>
      <c r="K3759" s="1">
        <f>Table1[[#This Row],[Profit (Month)]]+SUMIFS(Table1[Profit (Month)],Table1[Category],Table1[[#This Row],[Category]],Table1[Supplier],Table1[[#This Row],[Supplier]],Table1[Brand],Table1[[#This Row],[Brand]],Table1[Year],Table1[[#This Row],[Year]],Table1[Month],"&lt;="&amp;Table1[[#This Row],[Profit (Month)]])</f>
        <v>164395</v>
      </c>
    </row>
    <row r="3760" spans="1:11" x14ac:dyDescent="0.35">
      <c r="A3760" t="s">
        <v>16</v>
      </c>
      <c r="B3760" t="s">
        <v>13</v>
      </c>
      <c r="C3760" t="s">
        <v>12</v>
      </c>
      <c r="D3760">
        <v>2024</v>
      </c>
      <c r="E3760">
        <v>11</v>
      </c>
      <c r="F3760" s="1">
        <v>12733</v>
      </c>
      <c r="G3760" s="1">
        <f t="shared" si="116"/>
        <v>52694774</v>
      </c>
      <c r="H3760" s="1">
        <f>SUM($F$2:F3760)</f>
        <v>52189080</v>
      </c>
      <c r="I3760" s="8">
        <f t="shared" si="117"/>
        <v>0.50247173385321209</v>
      </c>
      <c r="J3760" s="1">
        <f>SUMIFS(Table1[Profit (Month)],Table1[Category],Table1[[#This Row],[Category]],Table1[Supplier],Table1[[#This Row],[Supplier]],Table1[Brand],Table1[[#This Row],[Brand]],Table1[Year],Table1[[#This Row],[Year]],Table1[Month],"&lt;="&amp;Table1[[#This Row],[Profit (Month)]])</f>
        <v>145639</v>
      </c>
      <c r="K3760" s="1">
        <f>Table1[[#This Row],[Profit (Month)]]+SUMIFS(Table1[Profit (Month)],Table1[Category],Table1[[#This Row],[Category]],Table1[Supplier],Table1[[#This Row],[Supplier]],Table1[Brand],Table1[[#This Row],[Brand]],Table1[Year],Table1[[#This Row],[Year]],Table1[Month],"&lt;="&amp;Table1[[#This Row],[Profit (Month)]])</f>
        <v>158372</v>
      </c>
    </row>
    <row r="3761" spans="1:11" x14ac:dyDescent="0.35">
      <c r="A3761" t="s">
        <v>6</v>
      </c>
      <c r="B3761" t="s">
        <v>13</v>
      </c>
      <c r="C3761" t="s">
        <v>10</v>
      </c>
      <c r="D3761">
        <v>2023</v>
      </c>
      <c r="E3761">
        <v>5</v>
      </c>
      <c r="F3761" s="1">
        <v>12732</v>
      </c>
      <c r="G3761" s="1">
        <f t="shared" si="116"/>
        <v>52682041</v>
      </c>
      <c r="H3761" s="1">
        <f>SUM($F$2:F3761)</f>
        <v>52201812</v>
      </c>
      <c r="I3761" s="8">
        <f t="shared" si="117"/>
        <v>0.5023503181586092</v>
      </c>
      <c r="J3761" s="1">
        <f>SUMIFS(Table1[Profit (Month)],Table1[Category],Table1[[#This Row],[Category]],Table1[Supplier],Table1[[#This Row],[Supplier]],Table1[Brand],Table1[[#This Row],[Brand]],Table1[Year],Table1[[#This Row],[Year]],Table1[Month],"&lt;="&amp;Table1[[#This Row],[Profit (Month)]])</f>
        <v>151726</v>
      </c>
      <c r="K3761" s="1">
        <f>Table1[[#This Row],[Profit (Month)]]+SUMIFS(Table1[Profit (Month)],Table1[Category],Table1[[#This Row],[Category]],Table1[Supplier],Table1[[#This Row],[Supplier]],Table1[Brand],Table1[[#This Row],[Brand]],Table1[Year],Table1[[#This Row],[Year]],Table1[Month],"&lt;="&amp;Table1[[#This Row],[Profit (Month)]])</f>
        <v>164458</v>
      </c>
    </row>
    <row r="3762" spans="1:11" x14ac:dyDescent="0.35">
      <c r="A3762" t="s">
        <v>16</v>
      </c>
      <c r="B3762" t="s">
        <v>13</v>
      </c>
      <c r="C3762" t="s">
        <v>9</v>
      </c>
      <c r="D3762">
        <v>2023</v>
      </c>
      <c r="E3762">
        <v>7</v>
      </c>
      <c r="F3762" s="1">
        <v>12731</v>
      </c>
      <c r="G3762" s="1">
        <f t="shared" si="116"/>
        <v>52669309</v>
      </c>
      <c r="H3762" s="1">
        <f>SUM($F$2:F3762)</f>
        <v>52214543</v>
      </c>
      <c r="I3762" s="8">
        <f t="shared" si="117"/>
        <v>0.50222891199951991</v>
      </c>
      <c r="J3762" s="1">
        <f>SUMIFS(Table1[Profit (Month)],Table1[Category],Table1[[#This Row],[Category]],Table1[Supplier],Table1[[#This Row],[Supplier]],Table1[Brand],Table1[[#This Row],[Brand]],Table1[Year],Table1[[#This Row],[Year]],Table1[Month],"&lt;="&amp;Table1[[#This Row],[Profit (Month)]])</f>
        <v>145030</v>
      </c>
      <c r="K3762" s="1">
        <f>Table1[[#This Row],[Profit (Month)]]+SUMIFS(Table1[Profit (Month)],Table1[Category],Table1[[#This Row],[Category]],Table1[Supplier],Table1[[#This Row],[Supplier]],Table1[Brand],Table1[[#This Row],[Brand]],Table1[Year],Table1[[#This Row],[Year]],Table1[Month],"&lt;="&amp;Table1[[#This Row],[Profit (Month)]])</f>
        <v>157761</v>
      </c>
    </row>
    <row r="3763" spans="1:11" x14ac:dyDescent="0.35">
      <c r="A3763" t="s">
        <v>18</v>
      </c>
      <c r="B3763" t="s">
        <v>15</v>
      </c>
      <c r="C3763" t="s">
        <v>12</v>
      </c>
      <c r="D3763">
        <v>2024</v>
      </c>
      <c r="E3763">
        <v>10</v>
      </c>
      <c r="F3763" s="1">
        <v>12730</v>
      </c>
      <c r="G3763" s="1">
        <f t="shared" si="116"/>
        <v>52656578</v>
      </c>
      <c r="H3763" s="1">
        <f>SUM($F$2:F3763)</f>
        <v>52227273</v>
      </c>
      <c r="I3763" s="8">
        <f t="shared" si="117"/>
        <v>0.50210751537594411</v>
      </c>
      <c r="J3763" s="1">
        <f>SUMIFS(Table1[Profit (Month)],Table1[Category],Table1[[#This Row],[Category]],Table1[Supplier],Table1[[#This Row],[Supplier]],Table1[Brand],Table1[[#This Row],[Brand]],Table1[Year],Table1[[#This Row],[Year]],Table1[Month],"&lt;="&amp;Table1[[#This Row],[Profit (Month)]])</f>
        <v>148095</v>
      </c>
      <c r="K3763" s="1">
        <f>Table1[[#This Row],[Profit (Month)]]+SUMIFS(Table1[Profit (Month)],Table1[Category],Table1[[#This Row],[Category]],Table1[Supplier],Table1[[#This Row],[Supplier]],Table1[Brand],Table1[[#This Row],[Brand]],Table1[Year],Table1[[#This Row],[Year]],Table1[Month],"&lt;="&amp;Table1[[#This Row],[Profit (Month)]])</f>
        <v>160825</v>
      </c>
    </row>
    <row r="3764" spans="1:11" x14ac:dyDescent="0.35">
      <c r="A3764" t="s">
        <v>19</v>
      </c>
      <c r="B3764" t="s">
        <v>15</v>
      </c>
      <c r="C3764" t="s">
        <v>9</v>
      </c>
      <c r="D3764">
        <v>2021</v>
      </c>
      <c r="E3764">
        <v>9</v>
      </c>
      <c r="F3764" s="1">
        <v>12730</v>
      </c>
      <c r="G3764" s="1">
        <f t="shared" si="116"/>
        <v>52643848</v>
      </c>
      <c r="H3764" s="1">
        <f>SUM($F$2:F3764)</f>
        <v>52240003</v>
      </c>
      <c r="I3764" s="8">
        <f t="shared" si="117"/>
        <v>0.50198612828788203</v>
      </c>
      <c r="J3764" s="1">
        <f>SUMIFS(Table1[Profit (Month)],Table1[Category],Table1[[#This Row],[Category]],Table1[Supplier],Table1[[#This Row],[Supplier]],Table1[Brand],Table1[[#This Row],[Brand]],Table1[Year],Table1[[#This Row],[Year]],Table1[Month],"&lt;="&amp;Table1[[#This Row],[Profit (Month)]])</f>
        <v>158266</v>
      </c>
      <c r="K3764" s="1">
        <f>Table1[[#This Row],[Profit (Month)]]+SUMIFS(Table1[Profit (Month)],Table1[Category],Table1[[#This Row],[Category]],Table1[Supplier],Table1[[#This Row],[Supplier]],Table1[Brand],Table1[[#This Row],[Brand]],Table1[Year],Table1[[#This Row],[Year]],Table1[Month],"&lt;="&amp;Table1[[#This Row],[Profit (Month)]])</f>
        <v>170996</v>
      </c>
    </row>
    <row r="3765" spans="1:11" x14ac:dyDescent="0.35">
      <c r="A3765" t="s">
        <v>6</v>
      </c>
      <c r="B3765" t="s">
        <v>13</v>
      </c>
      <c r="C3765" t="s">
        <v>11</v>
      </c>
      <c r="D3765">
        <v>2018</v>
      </c>
      <c r="E3765">
        <v>3</v>
      </c>
      <c r="F3765" s="1">
        <v>12729</v>
      </c>
      <c r="G3765" s="1">
        <f t="shared" si="116"/>
        <v>52631118</v>
      </c>
      <c r="H3765" s="1">
        <f>SUM($F$2:F3765)</f>
        <v>52252732</v>
      </c>
      <c r="I3765" s="8">
        <f t="shared" si="117"/>
        <v>0.50186474119981994</v>
      </c>
      <c r="J3765" s="1">
        <f>SUMIFS(Table1[Profit (Month)],Table1[Category],Table1[[#This Row],[Category]],Table1[Supplier],Table1[[#This Row],[Supplier]],Table1[Brand],Table1[[#This Row],[Brand]],Table1[Year],Table1[[#This Row],[Year]],Table1[Month],"&lt;="&amp;Table1[[#This Row],[Profit (Month)]])</f>
        <v>148456</v>
      </c>
      <c r="K3765" s="1">
        <f>Table1[[#This Row],[Profit (Month)]]+SUMIFS(Table1[Profit (Month)],Table1[Category],Table1[[#This Row],[Category]],Table1[Supplier],Table1[[#This Row],[Supplier]],Table1[Brand],Table1[[#This Row],[Brand]],Table1[Year],Table1[[#This Row],[Year]],Table1[Month],"&lt;="&amp;Table1[[#This Row],[Profit (Month)]])</f>
        <v>161185</v>
      </c>
    </row>
    <row r="3766" spans="1:11" x14ac:dyDescent="0.35">
      <c r="A3766" t="s">
        <v>6</v>
      </c>
      <c r="B3766" t="s">
        <v>14</v>
      </c>
      <c r="C3766" t="s">
        <v>12</v>
      </c>
      <c r="D3766">
        <v>2019</v>
      </c>
      <c r="E3766">
        <v>7</v>
      </c>
      <c r="F3766" s="1">
        <v>12729</v>
      </c>
      <c r="G3766" s="1">
        <f t="shared" si="116"/>
        <v>52618389</v>
      </c>
      <c r="H3766" s="1">
        <f>SUM($F$2:F3766)</f>
        <v>52265461</v>
      </c>
      <c r="I3766" s="8">
        <f t="shared" si="117"/>
        <v>0.50174336364727135</v>
      </c>
      <c r="J3766" s="1">
        <f>SUMIFS(Table1[Profit (Month)],Table1[Category],Table1[[#This Row],[Category]],Table1[Supplier],Table1[[#This Row],[Supplier]],Table1[Brand],Table1[[#This Row],[Brand]],Table1[Year],Table1[[#This Row],[Year]],Table1[Month],"&lt;="&amp;Table1[[#This Row],[Profit (Month)]])</f>
        <v>152201</v>
      </c>
      <c r="K3766" s="1">
        <f>Table1[[#This Row],[Profit (Month)]]+SUMIFS(Table1[Profit (Month)],Table1[Category],Table1[[#This Row],[Category]],Table1[Supplier],Table1[[#This Row],[Supplier]],Table1[Brand],Table1[[#This Row],[Brand]],Table1[Year],Table1[[#This Row],[Year]],Table1[Month],"&lt;="&amp;Table1[[#This Row],[Profit (Month)]])</f>
        <v>164930</v>
      </c>
    </row>
    <row r="3767" spans="1:11" x14ac:dyDescent="0.35">
      <c r="A3767" t="s">
        <v>18</v>
      </c>
      <c r="B3767" t="s">
        <v>13</v>
      </c>
      <c r="C3767" t="s">
        <v>8</v>
      </c>
      <c r="D3767">
        <v>2024</v>
      </c>
      <c r="E3767">
        <v>9</v>
      </c>
      <c r="F3767" s="1">
        <v>12729</v>
      </c>
      <c r="G3767" s="1">
        <f t="shared" si="116"/>
        <v>52605660</v>
      </c>
      <c r="H3767" s="1">
        <f>SUM($F$2:F3767)</f>
        <v>52278190</v>
      </c>
      <c r="I3767" s="8">
        <f t="shared" si="117"/>
        <v>0.50162198609472286</v>
      </c>
      <c r="J3767" s="1">
        <f>SUMIFS(Table1[Profit (Month)],Table1[Category],Table1[[#This Row],[Category]],Table1[Supplier],Table1[[#This Row],[Supplier]],Table1[Brand],Table1[[#This Row],[Brand]],Table1[Year],Table1[[#This Row],[Year]],Table1[Month],"&lt;="&amp;Table1[[#This Row],[Profit (Month)]])</f>
        <v>142773</v>
      </c>
      <c r="K3767" s="1">
        <f>Table1[[#This Row],[Profit (Month)]]+SUMIFS(Table1[Profit (Month)],Table1[Category],Table1[[#This Row],[Category]],Table1[Supplier],Table1[[#This Row],[Supplier]],Table1[Brand],Table1[[#This Row],[Brand]],Table1[Year],Table1[[#This Row],[Year]],Table1[Month],"&lt;="&amp;Table1[[#This Row],[Profit (Month)]])</f>
        <v>155502</v>
      </c>
    </row>
    <row r="3768" spans="1:11" x14ac:dyDescent="0.35">
      <c r="A3768" t="s">
        <v>16</v>
      </c>
      <c r="B3768" t="s">
        <v>14</v>
      </c>
      <c r="C3768" t="s">
        <v>12</v>
      </c>
      <c r="D3768">
        <v>2022</v>
      </c>
      <c r="E3768">
        <v>5</v>
      </c>
      <c r="F3768" s="1">
        <v>12728</v>
      </c>
      <c r="G3768" s="1">
        <f t="shared" si="116"/>
        <v>52592931</v>
      </c>
      <c r="H3768" s="1">
        <f>SUM($F$2:F3768)</f>
        <v>52290918</v>
      </c>
      <c r="I3768" s="8">
        <f t="shared" si="117"/>
        <v>0.50150060854217438</v>
      </c>
      <c r="J3768" s="1">
        <f>SUMIFS(Table1[Profit (Month)],Table1[Category],Table1[[#This Row],[Category]],Table1[Supplier],Table1[[#This Row],[Supplier]],Table1[Brand],Table1[[#This Row],[Brand]],Table1[Year],Table1[[#This Row],[Year]],Table1[Month],"&lt;="&amp;Table1[[#This Row],[Profit (Month)]])</f>
        <v>148456</v>
      </c>
      <c r="K3768" s="1">
        <f>Table1[[#This Row],[Profit (Month)]]+SUMIFS(Table1[Profit (Month)],Table1[Category],Table1[[#This Row],[Category]],Table1[Supplier],Table1[[#This Row],[Supplier]],Table1[Brand],Table1[[#This Row],[Brand]],Table1[Year],Table1[[#This Row],[Year]],Table1[Month],"&lt;="&amp;Table1[[#This Row],[Profit (Month)]])</f>
        <v>161184</v>
      </c>
    </row>
    <row r="3769" spans="1:11" x14ac:dyDescent="0.35">
      <c r="A3769" t="s">
        <v>19</v>
      </c>
      <c r="B3769" t="s">
        <v>7</v>
      </c>
      <c r="C3769" t="s">
        <v>9</v>
      </c>
      <c r="D3769">
        <v>2019</v>
      </c>
      <c r="E3769">
        <v>2</v>
      </c>
      <c r="F3769" s="1">
        <v>12727</v>
      </c>
      <c r="G3769" s="1">
        <f t="shared" si="116"/>
        <v>52580203</v>
      </c>
      <c r="H3769" s="1">
        <f>SUM($F$2:F3769)</f>
        <v>52303645</v>
      </c>
      <c r="I3769" s="8">
        <f t="shared" si="117"/>
        <v>0.50137924052513938</v>
      </c>
      <c r="J3769" s="1">
        <f>SUMIFS(Table1[Profit (Month)],Table1[Category],Table1[[#This Row],[Category]],Table1[Supplier],Table1[[#This Row],[Supplier]],Table1[Brand],Table1[[#This Row],[Brand]],Table1[Year],Table1[[#This Row],[Year]],Table1[Month],"&lt;="&amp;Table1[[#This Row],[Profit (Month)]])</f>
        <v>160489</v>
      </c>
      <c r="K3769" s="1">
        <f>Table1[[#This Row],[Profit (Month)]]+SUMIFS(Table1[Profit (Month)],Table1[Category],Table1[[#This Row],[Category]],Table1[Supplier],Table1[[#This Row],[Supplier]],Table1[Brand],Table1[[#This Row],[Brand]],Table1[Year],Table1[[#This Row],[Year]],Table1[Month],"&lt;="&amp;Table1[[#This Row],[Profit (Month)]])</f>
        <v>173216</v>
      </c>
    </row>
    <row r="3770" spans="1:11" x14ac:dyDescent="0.35">
      <c r="A3770" t="s">
        <v>17</v>
      </c>
      <c r="B3770" t="s">
        <v>14</v>
      </c>
      <c r="C3770" t="s">
        <v>9</v>
      </c>
      <c r="D3770">
        <v>2019</v>
      </c>
      <c r="E3770">
        <v>9</v>
      </c>
      <c r="F3770" s="1">
        <v>12726</v>
      </c>
      <c r="G3770" s="1">
        <f t="shared" si="116"/>
        <v>52567476</v>
      </c>
      <c r="H3770" s="1">
        <f>SUM($F$2:F3770)</f>
        <v>52316371</v>
      </c>
      <c r="I3770" s="8">
        <f t="shared" si="117"/>
        <v>0.5012578820436181</v>
      </c>
      <c r="J3770" s="1">
        <f>SUMIFS(Table1[Profit (Month)],Table1[Category],Table1[[#This Row],[Category]],Table1[Supplier],Table1[[#This Row],[Supplier]],Table1[Brand],Table1[[#This Row],[Brand]],Table1[Year],Table1[[#This Row],[Year]],Table1[Month],"&lt;="&amp;Table1[[#This Row],[Profit (Month)]])</f>
        <v>148511</v>
      </c>
      <c r="K3770" s="1">
        <f>Table1[[#This Row],[Profit (Month)]]+SUMIFS(Table1[Profit (Month)],Table1[Category],Table1[[#This Row],[Category]],Table1[Supplier],Table1[[#This Row],[Supplier]],Table1[Brand],Table1[[#This Row],[Brand]],Table1[Year],Table1[[#This Row],[Year]],Table1[Month],"&lt;="&amp;Table1[[#This Row],[Profit (Month)]])</f>
        <v>161237</v>
      </c>
    </row>
    <row r="3771" spans="1:11" x14ac:dyDescent="0.35">
      <c r="A3771" t="s">
        <v>18</v>
      </c>
      <c r="B3771" t="s">
        <v>13</v>
      </c>
      <c r="C3771" t="s">
        <v>8</v>
      </c>
      <c r="D3771">
        <v>2022</v>
      </c>
      <c r="E3771">
        <v>12</v>
      </c>
      <c r="F3771" s="1">
        <v>12726</v>
      </c>
      <c r="G3771" s="1">
        <f t="shared" si="116"/>
        <v>52554750</v>
      </c>
      <c r="H3771" s="1">
        <f>SUM($F$2:F3771)</f>
        <v>52329097</v>
      </c>
      <c r="I3771" s="8">
        <f t="shared" si="117"/>
        <v>0.5011365330976103</v>
      </c>
      <c r="J3771" s="1">
        <f>SUMIFS(Table1[Profit (Month)],Table1[Category],Table1[[#This Row],[Category]],Table1[Supplier],Table1[[#This Row],[Supplier]],Table1[Brand],Table1[[#This Row],[Brand]],Table1[Year],Table1[[#This Row],[Year]],Table1[Month],"&lt;="&amp;Table1[[#This Row],[Profit (Month)]])</f>
        <v>148308</v>
      </c>
      <c r="K3771" s="1">
        <f>Table1[[#This Row],[Profit (Month)]]+SUMIFS(Table1[Profit (Month)],Table1[Category],Table1[[#This Row],[Category]],Table1[Supplier],Table1[[#This Row],[Supplier]],Table1[Brand],Table1[[#This Row],[Brand]],Table1[Year],Table1[[#This Row],[Year]],Table1[Month],"&lt;="&amp;Table1[[#This Row],[Profit (Month)]])</f>
        <v>161034</v>
      </c>
    </row>
    <row r="3772" spans="1:11" x14ac:dyDescent="0.35">
      <c r="A3772" t="s">
        <v>18</v>
      </c>
      <c r="B3772" t="s">
        <v>14</v>
      </c>
      <c r="C3772" t="s">
        <v>9</v>
      </c>
      <c r="D3772">
        <v>2018</v>
      </c>
      <c r="E3772">
        <v>10</v>
      </c>
      <c r="F3772" s="1">
        <v>12725</v>
      </c>
      <c r="G3772" s="1">
        <f t="shared" si="116"/>
        <v>52542024</v>
      </c>
      <c r="H3772" s="1">
        <f>SUM($F$2:F3772)</f>
        <v>52341822</v>
      </c>
      <c r="I3772" s="8">
        <f t="shared" si="117"/>
        <v>0.50101518415160262</v>
      </c>
      <c r="J3772" s="1">
        <f>SUMIFS(Table1[Profit (Month)],Table1[Category],Table1[[#This Row],[Category]],Table1[Supplier],Table1[[#This Row],[Supplier]],Table1[Brand],Table1[[#This Row],[Brand]],Table1[Year],Table1[[#This Row],[Year]],Table1[Month],"&lt;="&amp;Table1[[#This Row],[Profit (Month)]])</f>
        <v>147502</v>
      </c>
      <c r="K3772" s="1">
        <f>Table1[[#This Row],[Profit (Month)]]+SUMIFS(Table1[Profit (Month)],Table1[Category],Table1[[#This Row],[Category]],Table1[Supplier],Table1[[#This Row],[Supplier]],Table1[Brand],Table1[[#This Row],[Brand]],Table1[Year],Table1[[#This Row],[Year]],Table1[Month],"&lt;="&amp;Table1[[#This Row],[Profit (Month)]])</f>
        <v>160227</v>
      </c>
    </row>
    <row r="3773" spans="1:11" x14ac:dyDescent="0.35">
      <c r="A3773" t="s">
        <v>17</v>
      </c>
      <c r="B3773" t="s">
        <v>7</v>
      </c>
      <c r="C3773" t="s">
        <v>9</v>
      </c>
      <c r="D3773">
        <v>2019</v>
      </c>
      <c r="E3773">
        <v>8</v>
      </c>
      <c r="F3773" s="1">
        <v>12724</v>
      </c>
      <c r="G3773" s="1">
        <f t="shared" si="116"/>
        <v>52529299</v>
      </c>
      <c r="H3773" s="1">
        <f>SUM($F$2:F3773)</f>
        <v>52354546</v>
      </c>
      <c r="I3773" s="8">
        <f t="shared" si="117"/>
        <v>0.50089384474110843</v>
      </c>
      <c r="J3773" s="1">
        <f>SUMIFS(Table1[Profit (Month)],Table1[Category],Table1[[#This Row],[Category]],Table1[Supplier],Table1[[#This Row],[Supplier]],Table1[Brand],Table1[[#This Row],[Brand]],Table1[Year],Table1[[#This Row],[Year]],Table1[Month],"&lt;="&amp;Table1[[#This Row],[Profit (Month)]])</f>
        <v>144911</v>
      </c>
      <c r="K3773" s="1">
        <f>Table1[[#This Row],[Profit (Month)]]+SUMIFS(Table1[Profit (Month)],Table1[Category],Table1[[#This Row],[Category]],Table1[Supplier],Table1[[#This Row],[Supplier]],Table1[Brand],Table1[[#This Row],[Brand]],Table1[Year],Table1[[#This Row],[Year]],Table1[Month],"&lt;="&amp;Table1[[#This Row],[Profit (Month)]])</f>
        <v>157635</v>
      </c>
    </row>
    <row r="3774" spans="1:11" x14ac:dyDescent="0.35">
      <c r="A3774" t="s">
        <v>17</v>
      </c>
      <c r="B3774" t="s">
        <v>14</v>
      </c>
      <c r="C3774" t="s">
        <v>10</v>
      </c>
      <c r="D3774">
        <v>2020</v>
      </c>
      <c r="E3774">
        <v>2</v>
      </c>
      <c r="F3774" s="1">
        <v>12724</v>
      </c>
      <c r="G3774" s="1">
        <f t="shared" si="116"/>
        <v>52516575</v>
      </c>
      <c r="H3774" s="1">
        <f>SUM($F$2:F3774)</f>
        <v>52367270</v>
      </c>
      <c r="I3774" s="8">
        <f t="shared" si="117"/>
        <v>0.50077251486612795</v>
      </c>
      <c r="J3774" s="1">
        <f>SUMIFS(Table1[Profit (Month)],Table1[Category],Table1[[#This Row],[Category]],Table1[Supplier],Table1[[#This Row],[Supplier]],Table1[Brand],Table1[[#This Row],[Brand]],Table1[Year],Table1[[#This Row],[Year]],Table1[Month],"&lt;="&amp;Table1[[#This Row],[Profit (Month)]])</f>
        <v>147522</v>
      </c>
      <c r="K3774" s="1">
        <f>Table1[[#This Row],[Profit (Month)]]+SUMIFS(Table1[Profit (Month)],Table1[Category],Table1[[#This Row],[Category]],Table1[Supplier],Table1[[#This Row],[Supplier]],Table1[Brand],Table1[[#This Row],[Brand]],Table1[Year],Table1[[#This Row],[Year]],Table1[Month],"&lt;="&amp;Table1[[#This Row],[Profit (Month)]])</f>
        <v>160246</v>
      </c>
    </row>
    <row r="3775" spans="1:11" x14ac:dyDescent="0.35">
      <c r="A3775" t="s">
        <v>16</v>
      </c>
      <c r="B3775" t="s">
        <v>14</v>
      </c>
      <c r="C3775" t="s">
        <v>12</v>
      </c>
      <c r="D3775">
        <v>2018</v>
      </c>
      <c r="E3775">
        <v>10</v>
      </c>
      <c r="F3775" s="1">
        <v>12723</v>
      </c>
      <c r="G3775" s="1">
        <f t="shared" si="116"/>
        <v>52503851</v>
      </c>
      <c r="H3775" s="1">
        <f>SUM($F$2:F3775)</f>
        <v>52379993</v>
      </c>
      <c r="I3775" s="8">
        <f t="shared" si="117"/>
        <v>0.50065118499114736</v>
      </c>
      <c r="J3775" s="1">
        <f>SUMIFS(Table1[Profit (Month)],Table1[Category],Table1[[#This Row],[Category]],Table1[Supplier],Table1[[#This Row],[Supplier]],Table1[Brand],Table1[[#This Row],[Brand]],Table1[Year],Table1[[#This Row],[Year]],Table1[Month],"&lt;="&amp;Table1[[#This Row],[Profit (Month)]])</f>
        <v>153743</v>
      </c>
      <c r="K3775" s="1">
        <f>Table1[[#This Row],[Profit (Month)]]+SUMIFS(Table1[Profit (Month)],Table1[Category],Table1[[#This Row],[Category]],Table1[Supplier],Table1[[#This Row],[Supplier]],Table1[Brand],Table1[[#This Row],[Brand]],Table1[Year],Table1[[#This Row],[Year]],Table1[Month],"&lt;="&amp;Table1[[#This Row],[Profit (Month)]])</f>
        <v>166466</v>
      </c>
    </row>
    <row r="3776" spans="1:11" x14ac:dyDescent="0.35">
      <c r="A3776" t="s">
        <v>18</v>
      </c>
      <c r="B3776" t="s">
        <v>13</v>
      </c>
      <c r="C3776" t="s">
        <v>8</v>
      </c>
      <c r="D3776">
        <v>2021</v>
      </c>
      <c r="E3776">
        <v>8</v>
      </c>
      <c r="F3776" s="1">
        <v>12723</v>
      </c>
      <c r="G3776" s="1">
        <f t="shared" si="116"/>
        <v>52491128</v>
      </c>
      <c r="H3776" s="1">
        <f>SUM($F$2:F3776)</f>
        <v>52392716</v>
      </c>
      <c r="I3776" s="8">
        <f t="shared" si="117"/>
        <v>0.50052986465168037</v>
      </c>
      <c r="J3776" s="1">
        <f>SUMIFS(Table1[Profit (Month)],Table1[Category],Table1[[#This Row],[Category]],Table1[Supplier],Table1[[#This Row],[Supplier]],Table1[Brand],Table1[[#This Row],[Brand]],Table1[Year],Table1[[#This Row],[Year]],Table1[Month],"&lt;="&amp;Table1[[#This Row],[Profit (Month)]])</f>
        <v>149538</v>
      </c>
      <c r="K3776" s="1">
        <f>Table1[[#This Row],[Profit (Month)]]+SUMIFS(Table1[Profit (Month)],Table1[Category],Table1[[#This Row],[Category]],Table1[Supplier],Table1[[#This Row],[Supplier]],Table1[Brand],Table1[[#This Row],[Brand]],Table1[Year],Table1[[#This Row],[Year]],Table1[Month],"&lt;="&amp;Table1[[#This Row],[Profit (Month)]])</f>
        <v>162261</v>
      </c>
    </row>
    <row r="3777" spans="1:11" x14ac:dyDescent="0.35">
      <c r="A3777" t="s">
        <v>18</v>
      </c>
      <c r="B3777" t="s">
        <v>14</v>
      </c>
      <c r="C3777" t="s">
        <v>12</v>
      </c>
      <c r="D3777">
        <v>2020</v>
      </c>
      <c r="E3777">
        <v>5</v>
      </c>
      <c r="F3777" s="1">
        <v>12722</v>
      </c>
      <c r="G3777" s="1">
        <f t="shared" si="116"/>
        <v>52478405</v>
      </c>
      <c r="H3777" s="1">
        <f>SUM($F$2:F3777)</f>
        <v>52405438</v>
      </c>
      <c r="I3777" s="8">
        <f t="shared" si="117"/>
        <v>0.50040854431221349</v>
      </c>
      <c r="J3777" s="1">
        <f>SUMIFS(Table1[Profit (Month)],Table1[Category],Table1[[#This Row],[Category]],Table1[Supplier],Table1[[#This Row],[Supplier]],Table1[Brand],Table1[[#This Row],[Brand]],Table1[Year],Table1[[#This Row],[Year]],Table1[Month],"&lt;="&amp;Table1[[#This Row],[Profit (Month)]])</f>
        <v>143750</v>
      </c>
      <c r="K3777" s="1">
        <f>Table1[[#This Row],[Profit (Month)]]+SUMIFS(Table1[Profit (Month)],Table1[Category],Table1[[#This Row],[Category]],Table1[Supplier],Table1[[#This Row],[Supplier]],Table1[Brand],Table1[[#This Row],[Brand]],Table1[Year],Table1[[#This Row],[Year]],Table1[Month],"&lt;="&amp;Table1[[#This Row],[Profit (Month)]])</f>
        <v>156472</v>
      </c>
    </row>
    <row r="3778" spans="1:11" x14ac:dyDescent="0.35">
      <c r="A3778" t="s">
        <v>19</v>
      </c>
      <c r="B3778" t="s">
        <v>7</v>
      </c>
      <c r="C3778" t="s">
        <v>10</v>
      </c>
      <c r="D3778">
        <v>2024</v>
      </c>
      <c r="E3778">
        <v>7</v>
      </c>
      <c r="F3778" s="1">
        <v>12722</v>
      </c>
      <c r="G3778" s="1">
        <f t="shared" ref="G3778:G3841" si="118">SUM(F3778:F12177)</f>
        <v>52465683</v>
      </c>
      <c r="H3778" s="1">
        <f>SUM($F$2:F3778)</f>
        <v>52418160</v>
      </c>
      <c r="I3778" s="8">
        <f t="shared" ref="I3778:I3841" si="119">G3778 / MAX($H$2:$H$8401)</f>
        <v>0.5002872335082601</v>
      </c>
      <c r="J3778" s="1">
        <f>SUMIFS(Table1[Profit (Month)],Table1[Category],Table1[[#This Row],[Category]],Table1[Supplier],Table1[[#This Row],[Supplier]],Table1[Brand],Table1[[#This Row],[Brand]],Table1[Year],Table1[[#This Row],[Year]],Table1[Month],"&lt;="&amp;Table1[[#This Row],[Profit (Month)]])</f>
        <v>151760</v>
      </c>
      <c r="K3778" s="1">
        <f>Table1[[#This Row],[Profit (Month)]]+SUMIFS(Table1[Profit (Month)],Table1[Category],Table1[[#This Row],[Category]],Table1[Supplier],Table1[[#This Row],[Supplier]],Table1[Brand],Table1[[#This Row],[Brand]],Table1[Year],Table1[[#This Row],[Year]],Table1[Month],"&lt;="&amp;Table1[[#This Row],[Profit (Month)]])</f>
        <v>164482</v>
      </c>
    </row>
    <row r="3779" spans="1:11" x14ac:dyDescent="0.35">
      <c r="A3779" t="s">
        <v>6</v>
      </c>
      <c r="B3779" t="s">
        <v>15</v>
      </c>
      <c r="C3779" t="s">
        <v>9</v>
      </c>
      <c r="D3779">
        <v>2021</v>
      </c>
      <c r="E3779">
        <v>12</v>
      </c>
      <c r="F3779" s="1">
        <v>12720</v>
      </c>
      <c r="G3779" s="1">
        <f t="shared" si="118"/>
        <v>52452961</v>
      </c>
      <c r="H3779" s="1">
        <f>SUM($F$2:F3779)</f>
        <v>52430880</v>
      </c>
      <c r="I3779" s="8">
        <f t="shared" si="119"/>
        <v>0.50016592270430671</v>
      </c>
      <c r="J3779" s="1">
        <f>SUMIFS(Table1[Profit (Month)],Table1[Category],Table1[[#This Row],[Category]],Table1[Supplier],Table1[[#This Row],[Supplier]],Table1[Brand],Table1[[#This Row],[Brand]],Table1[Year],Table1[[#This Row],[Year]],Table1[Month],"&lt;="&amp;Table1[[#This Row],[Profit (Month)]])</f>
        <v>158599</v>
      </c>
      <c r="K3779" s="1">
        <f>Table1[[#This Row],[Profit (Month)]]+SUMIFS(Table1[Profit (Month)],Table1[Category],Table1[[#This Row],[Category]],Table1[Supplier],Table1[[#This Row],[Supplier]],Table1[Brand],Table1[[#This Row],[Brand]],Table1[Year],Table1[[#This Row],[Year]],Table1[Month],"&lt;="&amp;Table1[[#This Row],[Profit (Month)]])</f>
        <v>171319</v>
      </c>
    </row>
    <row r="3780" spans="1:11" x14ac:dyDescent="0.35">
      <c r="A3780" t="s">
        <v>17</v>
      </c>
      <c r="B3780" t="s">
        <v>14</v>
      </c>
      <c r="C3780" t="s">
        <v>10</v>
      </c>
      <c r="D3780">
        <v>2022</v>
      </c>
      <c r="E3780">
        <v>7</v>
      </c>
      <c r="F3780" s="1">
        <v>12720</v>
      </c>
      <c r="G3780" s="1">
        <f t="shared" si="118"/>
        <v>52440241</v>
      </c>
      <c r="H3780" s="1">
        <f>SUM($F$2:F3780)</f>
        <v>52443600</v>
      </c>
      <c r="I3780" s="8">
        <f t="shared" si="119"/>
        <v>0.50004463097138052</v>
      </c>
      <c r="J3780" s="1">
        <f>SUMIFS(Table1[Profit (Month)],Table1[Category],Table1[[#This Row],[Category]],Table1[Supplier],Table1[[#This Row],[Supplier]],Table1[Brand],Table1[[#This Row],[Brand]],Table1[Year],Table1[[#This Row],[Year]],Table1[Month],"&lt;="&amp;Table1[[#This Row],[Profit (Month)]])</f>
        <v>144282</v>
      </c>
      <c r="K3780" s="1">
        <f>Table1[[#This Row],[Profit (Month)]]+SUMIFS(Table1[Profit (Month)],Table1[Category],Table1[[#This Row],[Category]],Table1[Supplier],Table1[[#This Row],[Supplier]],Table1[Brand],Table1[[#This Row],[Brand]],Table1[Year],Table1[[#This Row],[Year]],Table1[Month],"&lt;="&amp;Table1[[#This Row],[Profit (Month)]])</f>
        <v>157002</v>
      </c>
    </row>
    <row r="3781" spans="1:11" x14ac:dyDescent="0.35">
      <c r="A3781" t="s">
        <v>18</v>
      </c>
      <c r="B3781" t="s">
        <v>7</v>
      </c>
      <c r="C3781" t="s">
        <v>8</v>
      </c>
      <c r="D3781">
        <v>2023</v>
      </c>
      <c r="E3781">
        <v>10</v>
      </c>
      <c r="F3781" s="1">
        <v>12720</v>
      </c>
      <c r="G3781" s="1">
        <f t="shared" si="118"/>
        <v>52427521</v>
      </c>
      <c r="H3781" s="1">
        <f>SUM($F$2:F3781)</f>
        <v>52456320</v>
      </c>
      <c r="I3781" s="8">
        <f t="shared" si="119"/>
        <v>0.49992333923845439</v>
      </c>
      <c r="J3781" s="1">
        <f>SUMIFS(Table1[Profit (Month)],Table1[Category],Table1[[#This Row],[Category]],Table1[Supplier],Table1[[#This Row],[Supplier]],Table1[Brand],Table1[[#This Row],[Brand]],Table1[Year],Table1[[#This Row],[Year]],Table1[Month],"&lt;="&amp;Table1[[#This Row],[Profit (Month)]])</f>
        <v>143826</v>
      </c>
      <c r="K3781" s="1">
        <f>Table1[[#This Row],[Profit (Month)]]+SUMIFS(Table1[Profit (Month)],Table1[Category],Table1[[#This Row],[Category]],Table1[Supplier],Table1[[#This Row],[Supplier]],Table1[Brand],Table1[[#This Row],[Brand]],Table1[Year],Table1[[#This Row],[Year]],Table1[Month],"&lt;="&amp;Table1[[#This Row],[Profit (Month)]])</f>
        <v>156546</v>
      </c>
    </row>
    <row r="3782" spans="1:11" x14ac:dyDescent="0.35">
      <c r="A3782" t="s">
        <v>19</v>
      </c>
      <c r="B3782" t="s">
        <v>14</v>
      </c>
      <c r="C3782" t="s">
        <v>10</v>
      </c>
      <c r="D3782">
        <v>2020</v>
      </c>
      <c r="E3782">
        <v>8</v>
      </c>
      <c r="F3782" s="1">
        <v>12720</v>
      </c>
      <c r="G3782" s="1">
        <f t="shared" si="118"/>
        <v>52414801</v>
      </c>
      <c r="H3782" s="1">
        <f>SUM($F$2:F3782)</f>
        <v>52469040</v>
      </c>
      <c r="I3782" s="8">
        <f t="shared" si="119"/>
        <v>0.49980204750552826</v>
      </c>
      <c r="J3782" s="1">
        <f>SUMIFS(Table1[Profit (Month)],Table1[Category],Table1[[#This Row],[Category]],Table1[Supplier],Table1[[#This Row],[Supplier]],Table1[Brand],Table1[[#This Row],[Brand]],Table1[Year],Table1[[#This Row],[Year]],Table1[Month],"&lt;="&amp;Table1[[#This Row],[Profit (Month)]])</f>
        <v>147935</v>
      </c>
      <c r="K3782" s="1">
        <f>Table1[[#This Row],[Profit (Month)]]+SUMIFS(Table1[Profit (Month)],Table1[Category],Table1[[#This Row],[Category]],Table1[Supplier],Table1[[#This Row],[Supplier]],Table1[Brand],Table1[[#This Row],[Brand]],Table1[Year],Table1[[#This Row],[Year]],Table1[Month],"&lt;="&amp;Table1[[#This Row],[Profit (Month)]])</f>
        <v>160655</v>
      </c>
    </row>
    <row r="3783" spans="1:11" x14ac:dyDescent="0.35">
      <c r="A3783" t="s">
        <v>6</v>
      </c>
      <c r="B3783" t="s">
        <v>7</v>
      </c>
      <c r="C3783" t="s">
        <v>9</v>
      </c>
      <c r="D3783">
        <v>2018</v>
      </c>
      <c r="E3783">
        <v>8</v>
      </c>
      <c r="F3783" s="1">
        <v>12718</v>
      </c>
      <c r="G3783" s="1">
        <f t="shared" si="118"/>
        <v>52402081</v>
      </c>
      <c r="H3783" s="1">
        <f>SUM($F$2:F3783)</f>
        <v>52481758</v>
      </c>
      <c r="I3783" s="8">
        <f t="shared" si="119"/>
        <v>0.49968075577260207</v>
      </c>
      <c r="J3783" s="1">
        <f>SUMIFS(Table1[Profit (Month)],Table1[Category],Table1[[#This Row],[Category]],Table1[Supplier],Table1[[#This Row],[Supplier]],Table1[Brand],Table1[[#This Row],[Brand]],Table1[Year],Table1[[#This Row],[Year]],Table1[Month],"&lt;="&amp;Table1[[#This Row],[Profit (Month)]])</f>
        <v>153710</v>
      </c>
      <c r="K3783" s="1">
        <f>Table1[[#This Row],[Profit (Month)]]+SUMIFS(Table1[Profit (Month)],Table1[Category],Table1[[#This Row],[Category]],Table1[Supplier],Table1[[#This Row],[Supplier]],Table1[Brand],Table1[[#This Row],[Brand]],Table1[Year],Table1[[#This Row],[Year]],Table1[Month],"&lt;="&amp;Table1[[#This Row],[Profit (Month)]])</f>
        <v>166428</v>
      </c>
    </row>
    <row r="3784" spans="1:11" x14ac:dyDescent="0.35">
      <c r="A3784" t="s">
        <v>17</v>
      </c>
      <c r="B3784" t="s">
        <v>14</v>
      </c>
      <c r="C3784" t="s">
        <v>11</v>
      </c>
      <c r="D3784">
        <v>2022</v>
      </c>
      <c r="E3784">
        <v>3</v>
      </c>
      <c r="F3784" s="1">
        <v>12718</v>
      </c>
      <c r="G3784" s="1">
        <f t="shared" si="118"/>
        <v>52389363</v>
      </c>
      <c r="H3784" s="1">
        <f>SUM($F$2:F3784)</f>
        <v>52494476</v>
      </c>
      <c r="I3784" s="8">
        <f t="shared" si="119"/>
        <v>0.49955948311070308</v>
      </c>
      <c r="J3784" s="1">
        <f>SUMIFS(Table1[Profit (Month)],Table1[Category],Table1[[#This Row],[Category]],Table1[Supplier],Table1[[#This Row],[Supplier]],Table1[Brand],Table1[[#This Row],[Brand]],Table1[Year],Table1[[#This Row],[Year]],Table1[Month],"&lt;="&amp;Table1[[#This Row],[Profit (Month)]])</f>
        <v>147848</v>
      </c>
      <c r="K3784" s="1">
        <f>Table1[[#This Row],[Profit (Month)]]+SUMIFS(Table1[Profit (Month)],Table1[Category],Table1[[#This Row],[Category]],Table1[Supplier],Table1[[#This Row],[Supplier]],Table1[Brand],Table1[[#This Row],[Brand]],Table1[Year],Table1[[#This Row],[Year]],Table1[Month],"&lt;="&amp;Table1[[#This Row],[Profit (Month)]])</f>
        <v>160566</v>
      </c>
    </row>
    <row r="3785" spans="1:11" x14ac:dyDescent="0.35">
      <c r="A3785" t="s">
        <v>6</v>
      </c>
      <c r="B3785" t="s">
        <v>13</v>
      </c>
      <c r="C3785" t="s">
        <v>8</v>
      </c>
      <c r="D3785">
        <v>2022</v>
      </c>
      <c r="E3785">
        <v>6</v>
      </c>
      <c r="F3785" s="1">
        <v>12717</v>
      </c>
      <c r="G3785" s="1">
        <f t="shared" si="118"/>
        <v>52376645</v>
      </c>
      <c r="H3785" s="1">
        <f>SUM($F$2:F3785)</f>
        <v>52507193</v>
      </c>
      <c r="I3785" s="8">
        <f t="shared" si="119"/>
        <v>0.4994382104488041</v>
      </c>
      <c r="J3785" s="1">
        <f>SUMIFS(Table1[Profit (Month)],Table1[Category],Table1[[#This Row],[Category]],Table1[Supplier],Table1[[#This Row],[Supplier]],Table1[Brand],Table1[[#This Row],[Brand]],Table1[Year],Table1[[#This Row],[Year]],Table1[Month],"&lt;="&amp;Table1[[#This Row],[Profit (Month)]])</f>
        <v>151673</v>
      </c>
      <c r="K3785" s="1">
        <f>Table1[[#This Row],[Profit (Month)]]+SUMIFS(Table1[Profit (Month)],Table1[Category],Table1[[#This Row],[Category]],Table1[Supplier],Table1[[#This Row],[Supplier]],Table1[Brand],Table1[[#This Row],[Brand]],Table1[Year],Table1[[#This Row],[Year]],Table1[Month],"&lt;="&amp;Table1[[#This Row],[Profit (Month)]])</f>
        <v>164390</v>
      </c>
    </row>
    <row r="3786" spans="1:11" x14ac:dyDescent="0.35">
      <c r="A3786" t="s">
        <v>19</v>
      </c>
      <c r="B3786" t="s">
        <v>15</v>
      </c>
      <c r="C3786" t="s">
        <v>12</v>
      </c>
      <c r="D3786">
        <v>2018</v>
      </c>
      <c r="E3786">
        <v>5</v>
      </c>
      <c r="F3786" s="1">
        <v>12717</v>
      </c>
      <c r="G3786" s="1">
        <f t="shared" si="118"/>
        <v>52363928</v>
      </c>
      <c r="H3786" s="1">
        <f>SUM($F$2:F3786)</f>
        <v>52519910</v>
      </c>
      <c r="I3786" s="8">
        <f t="shared" si="119"/>
        <v>0.49931694732241871</v>
      </c>
      <c r="J3786" s="1">
        <f>SUMIFS(Table1[Profit (Month)],Table1[Category],Table1[[#This Row],[Category]],Table1[Supplier],Table1[[#This Row],[Supplier]],Table1[Brand],Table1[[#This Row],[Brand]],Table1[Year],Table1[[#This Row],[Year]],Table1[Month],"&lt;="&amp;Table1[[#This Row],[Profit (Month)]])</f>
        <v>144380</v>
      </c>
      <c r="K3786" s="1">
        <f>Table1[[#This Row],[Profit (Month)]]+SUMIFS(Table1[Profit (Month)],Table1[Category],Table1[[#This Row],[Category]],Table1[Supplier],Table1[[#This Row],[Supplier]],Table1[Brand],Table1[[#This Row],[Brand]],Table1[Year],Table1[[#This Row],[Year]],Table1[Month],"&lt;="&amp;Table1[[#This Row],[Profit (Month)]])</f>
        <v>157097</v>
      </c>
    </row>
    <row r="3787" spans="1:11" x14ac:dyDescent="0.35">
      <c r="A3787" t="s">
        <v>16</v>
      </c>
      <c r="B3787" t="s">
        <v>14</v>
      </c>
      <c r="C3787" t="s">
        <v>9</v>
      </c>
      <c r="D3787">
        <v>2019</v>
      </c>
      <c r="E3787">
        <v>1</v>
      </c>
      <c r="F3787" s="1">
        <v>12716</v>
      </c>
      <c r="G3787" s="1">
        <f t="shared" si="118"/>
        <v>52351211</v>
      </c>
      <c r="H3787" s="1">
        <f>SUM($F$2:F3787)</f>
        <v>52532626</v>
      </c>
      <c r="I3787" s="8">
        <f t="shared" si="119"/>
        <v>0.49919568419603333</v>
      </c>
      <c r="J3787" s="1">
        <f>SUMIFS(Table1[Profit (Month)],Table1[Category],Table1[[#This Row],[Category]],Table1[Supplier],Table1[[#This Row],[Supplier]],Table1[Brand],Table1[[#This Row],[Brand]],Table1[Year],Table1[[#This Row],[Year]],Table1[Month],"&lt;="&amp;Table1[[#This Row],[Profit (Month)]])</f>
        <v>144469</v>
      </c>
      <c r="K3787" s="1">
        <f>Table1[[#This Row],[Profit (Month)]]+SUMIFS(Table1[Profit (Month)],Table1[Category],Table1[[#This Row],[Category]],Table1[Supplier],Table1[[#This Row],[Supplier]],Table1[Brand],Table1[[#This Row],[Brand]],Table1[Year],Table1[[#This Row],[Year]],Table1[Month],"&lt;="&amp;Table1[[#This Row],[Profit (Month)]])</f>
        <v>157185</v>
      </c>
    </row>
    <row r="3788" spans="1:11" x14ac:dyDescent="0.35">
      <c r="A3788" t="s">
        <v>6</v>
      </c>
      <c r="B3788" t="s">
        <v>14</v>
      </c>
      <c r="C3788" t="s">
        <v>11</v>
      </c>
      <c r="D3788">
        <v>2018</v>
      </c>
      <c r="E3788">
        <v>10</v>
      </c>
      <c r="F3788" s="1">
        <v>12715</v>
      </c>
      <c r="G3788" s="1">
        <f t="shared" si="118"/>
        <v>52338495</v>
      </c>
      <c r="H3788" s="1">
        <f>SUM($F$2:F3788)</f>
        <v>52545341</v>
      </c>
      <c r="I3788" s="8">
        <f t="shared" si="119"/>
        <v>0.49907443060516155</v>
      </c>
      <c r="J3788" s="1">
        <f>SUMIFS(Table1[Profit (Month)],Table1[Category],Table1[[#This Row],[Category]],Table1[Supplier],Table1[[#This Row],[Supplier]],Table1[Brand],Table1[[#This Row],[Brand]],Table1[Year],Table1[[#This Row],[Year]],Table1[Month],"&lt;="&amp;Table1[[#This Row],[Profit (Month)]])</f>
        <v>153785</v>
      </c>
      <c r="K3788" s="1">
        <f>Table1[[#This Row],[Profit (Month)]]+SUMIFS(Table1[Profit (Month)],Table1[Category],Table1[[#This Row],[Category]],Table1[Supplier],Table1[[#This Row],[Supplier]],Table1[Brand],Table1[[#This Row],[Brand]],Table1[Year],Table1[[#This Row],[Year]],Table1[Month],"&lt;="&amp;Table1[[#This Row],[Profit (Month)]])</f>
        <v>166500</v>
      </c>
    </row>
    <row r="3789" spans="1:11" x14ac:dyDescent="0.35">
      <c r="A3789" t="s">
        <v>16</v>
      </c>
      <c r="B3789" t="s">
        <v>14</v>
      </c>
      <c r="C3789" t="s">
        <v>11</v>
      </c>
      <c r="D3789">
        <v>2020</v>
      </c>
      <c r="E3789">
        <v>2</v>
      </c>
      <c r="F3789" s="1">
        <v>12715</v>
      </c>
      <c r="G3789" s="1">
        <f t="shared" si="118"/>
        <v>52325780</v>
      </c>
      <c r="H3789" s="1">
        <f>SUM($F$2:F3789)</f>
        <v>52558056</v>
      </c>
      <c r="I3789" s="8">
        <f t="shared" si="119"/>
        <v>0.49895318654980336</v>
      </c>
      <c r="J3789" s="1">
        <f>SUMIFS(Table1[Profit (Month)],Table1[Category],Table1[[#This Row],[Category]],Table1[Supplier],Table1[[#This Row],[Supplier]],Table1[Brand],Table1[[#This Row],[Brand]],Table1[Year],Table1[[#This Row],[Year]],Table1[Month],"&lt;="&amp;Table1[[#This Row],[Profit (Month)]])</f>
        <v>152332</v>
      </c>
      <c r="K3789" s="1">
        <f>Table1[[#This Row],[Profit (Month)]]+SUMIFS(Table1[Profit (Month)],Table1[Category],Table1[[#This Row],[Category]],Table1[Supplier],Table1[[#This Row],[Supplier]],Table1[Brand],Table1[[#This Row],[Brand]],Table1[Year],Table1[[#This Row],[Year]],Table1[Month],"&lt;="&amp;Table1[[#This Row],[Profit (Month)]])</f>
        <v>165047</v>
      </c>
    </row>
    <row r="3790" spans="1:11" x14ac:dyDescent="0.35">
      <c r="A3790" t="s">
        <v>19</v>
      </c>
      <c r="B3790" t="s">
        <v>15</v>
      </c>
      <c r="C3790" t="s">
        <v>8</v>
      </c>
      <c r="D3790">
        <v>2019</v>
      </c>
      <c r="E3790">
        <v>5</v>
      </c>
      <c r="F3790" s="1">
        <v>12715</v>
      </c>
      <c r="G3790" s="1">
        <f t="shared" si="118"/>
        <v>52313065</v>
      </c>
      <c r="H3790" s="1">
        <f>SUM($F$2:F3790)</f>
        <v>52570771</v>
      </c>
      <c r="I3790" s="8">
        <f t="shared" si="119"/>
        <v>0.49883194249444518</v>
      </c>
      <c r="J3790" s="1">
        <f>SUMIFS(Table1[Profit (Month)],Table1[Category],Table1[[#This Row],[Category]],Table1[Supplier],Table1[[#This Row],[Supplier]],Table1[Brand],Table1[[#This Row],[Brand]],Table1[Year],Table1[[#This Row],[Year]],Table1[Month],"&lt;="&amp;Table1[[#This Row],[Profit (Month)]])</f>
        <v>157111</v>
      </c>
      <c r="K3790" s="1">
        <f>Table1[[#This Row],[Profit (Month)]]+SUMIFS(Table1[Profit (Month)],Table1[Category],Table1[[#This Row],[Category]],Table1[Supplier],Table1[[#This Row],[Supplier]],Table1[Brand],Table1[[#This Row],[Brand]],Table1[Year],Table1[[#This Row],[Year]],Table1[Month],"&lt;="&amp;Table1[[#This Row],[Profit (Month)]])</f>
        <v>169826</v>
      </c>
    </row>
    <row r="3791" spans="1:11" x14ac:dyDescent="0.35">
      <c r="A3791" t="s">
        <v>6</v>
      </c>
      <c r="B3791" t="s">
        <v>14</v>
      </c>
      <c r="C3791" t="s">
        <v>11</v>
      </c>
      <c r="D3791">
        <v>2020</v>
      </c>
      <c r="E3791">
        <v>5</v>
      </c>
      <c r="F3791" s="1">
        <v>12714</v>
      </c>
      <c r="G3791" s="1">
        <f t="shared" si="118"/>
        <v>52300350</v>
      </c>
      <c r="H3791" s="1">
        <f>SUM($F$2:F3791)</f>
        <v>52583485</v>
      </c>
      <c r="I3791" s="8">
        <f t="shared" si="119"/>
        <v>0.49871069843908694</v>
      </c>
      <c r="J3791" s="1">
        <f>SUMIFS(Table1[Profit (Month)],Table1[Category],Table1[[#This Row],[Category]],Table1[Supplier],Table1[[#This Row],[Supplier]],Table1[Brand],Table1[[#This Row],[Brand]],Table1[Year],Table1[[#This Row],[Year]],Table1[Month],"&lt;="&amp;Table1[[#This Row],[Profit (Month)]])</f>
        <v>150874</v>
      </c>
      <c r="K3791" s="1">
        <f>Table1[[#This Row],[Profit (Month)]]+SUMIFS(Table1[Profit (Month)],Table1[Category],Table1[[#This Row],[Category]],Table1[Supplier],Table1[[#This Row],[Supplier]],Table1[Brand],Table1[[#This Row],[Brand]],Table1[Year],Table1[[#This Row],[Year]],Table1[Month],"&lt;="&amp;Table1[[#This Row],[Profit (Month)]])</f>
        <v>163588</v>
      </c>
    </row>
    <row r="3792" spans="1:11" x14ac:dyDescent="0.35">
      <c r="A3792" t="s">
        <v>16</v>
      </c>
      <c r="B3792" t="s">
        <v>13</v>
      </c>
      <c r="C3792" t="s">
        <v>8</v>
      </c>
      <c r="D3792">
        <v>2023</v>
      </c>
      <c r="E3792">
        <v>7</v>
      </c>
      <c r="F3792" s="1">
        <v>12714</v>
      </c>
      <c r="G3792" s="1">
        <f t="shared" si="118"/>
        <v>52287636</v>
      </c>
      <c r="H3792" s="1">
        <f>SUM($F$2:F3792)</f>
        <v>52596199</v>
      </c>
      <c r="I3792" s="8">
        <f t="shared" si="119"/>
        <v>0.49858946391924236</v>
      </c>
      <c r="J3792" s="1">
        <f>SUMIFS(Table1[Profit (Month)],Table1[Category],Table1[[#This Row],[Category]],Table1[Supplier],Table1[[#This Row],[Supplier]],Table1[Brand],Table1[[#This Row],[Brand]],Table1[Year],Table1[[#This Row],[Year]],Table1[Month],"&lt;="&amp;Table1[[#This Row],[Profit (Month)]])</f>
        <v>146665</v>
      </c>
      <c r="K3792" s="1">
        <f>Table1[[#This Row],[Profit (Month)]]+SUMIFS(Table1[Profit (Month)],Table1[Category],Table1[[#This Row],[Category]],Table1[Supplier],Table1[[#This Row],[Supplier]],Table1[Brand],Table1[[#This Row],[Brand]],Table1[Year],Table1[[#This Row],[Year]],Table1[Month],"&lt;="&amp;Table1[[#This Row],[Profit (Month)]])</f>
        <v>159379</v>
      </c>
    </row>
    <row r="3793" spans="1:11" x14ac:dyDescent="0.35">
      <c r="A3793" t="s">
        <v>18</v>
      </c>
      <c r="B3793" t="s">
        <v>14</v>
      </c>
      <c r="C3793" t="s">
        <v>12</v>
      </c>
      <c r="D3793">
        <v>2021</v>
      </c>
      <c r="E3793">
        <v>1</v>
      </c>
      <c r="F3793" s="1">
        <v>12714</v>
      </c>
      <c r="G3793" s="1">
        <f t="shared" si="118"/>
        <v>52274922</v>
      </c>
      <c r="H3793" s="1">
        <f>SUM($F$2:F3793)</f>
        <v>52608913</v>
      </c>
      <c r="I3793" s="8">
        <f t="shared" si="119"/>
        <v>0.49846822939939778</v>
      </c>
      <c r="J3793" s="1">
        <f>SUMIFS(Table1[Profit (Month)],Table1[Category],Table1[[#This Row],[Category]],Table1[Supplier],Table1[[#This Row],[Supplier]],Table1[Brand],Table1[[#This Row],[Brand]],Table1[Year],Table1[[#This Row],[Year]],Table1[Month],"&lt;="&amp;Table1[[#This Row],[Profit (Month)]])</f>
        <v>145529</v>
      </c>
      <c r="K3793" s="1">
        <f>Table1[[#This Row],[Profit (Month)]]+SUMIFS(Table1[Profit (Month)],Table1[Category],Table1[[#This Row],[Category]],Table1[Supplier],Table1[[#This Row],[Supplier]],Table1[Brand],Table1[[#This Row],[Brand]],Table1[Year],Table1[[#This Row],[Year]],Table1[Month],"&lt;="&amp;Table1[[#This Row],[Profit (Month)]])</f>
        <v>158243</v>
      </c>
    </row>
    <row r="3794" spans="1:11" x14ac:dyDescent="0.35">
      <c r="A3794" t="s">
        <v>18</v>
      </c>
      <c r="B3794" t="s">
        <v>15</v>
      </c>
      <c r="C3794" t="s">
        <v>10</v>
      </c>
      <c r="D3794">
        <v>2018</v>
      </c>
      <c r="E3794">
        <v>7</v>
      </c>
      <c r="F3794" s="1">
        <v>12714</v>
      </c>
      <c r="G3794" s="1">
        <f t="shared" si="118"/>
        <v>52262208</v>
      </c>
      <c r="H3794" s="1">
        <f>SUM($F$2:F3794)</f>
        <v>52621627</v>
      </c>
      <c r="I3794" s="8">
        <f t="shared" si="119"/>
        <v>0.49834699487955314</v>
      </c>
      <c r="J3794" s="1">
        <f>SUMIFS(Table1[Profit (Month)],Table1[Category],Table1[[#This Row],[Category]],Table1[Supplier],Table1[[#This Row],[Supplier]],Table1[Brand],Table1[[#This Row],[Brand]],Table1[Year],Table1[[#This Row],[Year]],Table1[Month],"&lt;="&amp;Table1[[#This Row],[Profit (Month)]])</f>
        <v>153414</v>
      </c>
      <c r="K3794" s="1">
        <f>Table1[[#This Row],[Profit (Month)]]+SUMIFS(Table1[Profit (Month)],Table1[Category],Table1[[#This Row],[Category]],Table1[Supplier],Table1[[#This Row],[Supplier]],Table1[Brand],Table1[[#This Row],[Brand]],Table1[Year],Table1[[#This Row],[Year]],Table1[Month],"&lt;="&amp;Table1[[#This Row],[Profit (Month)]])</f>
        <v>166128</v>
      </c>
    </row>
    <row r="3795" spans="1:11" x14ac:dyDescent="0.35">
      <c r="A3795" t="s">
        <v>19</v>
      </c>
      <c r="B3795" t="s">
        <v>14</v>
      </c>
      <c r="C3795" t="s">
        <v>11</v>
      </c>
      <c r="D3795">
        <v>2020</v>
      </c>
      <c r="E3795">
        <v>2</v>
      </c>
      <c r="F3795" s="1">
        <v>12714</v>
      </c>
      <c r="G3795" s="1">
        <f t="shared" si="118"/>
        <v>52249494</v>
      </c>
      <c r="H3795" s="1">
        <f>SUM($F$2:F3795)</f>
        <v>52634341</v>
      </c>
      <c r="I3795" s="8">
        <f t="shared" si="119"/>
        <v>0.49822576035970856</v>
      </c>
      <c r="J3795" s="1">
        <f>SUMIFS(Table1[Profit (Month)],Table1[Category],Table1[[#This Row],[Category]],Table1[Supplier],Table1[[#This Row],[Supplier]],Table1[Brand],Table1[[#This Row],[Brand]],Table1[Year],Table1[[#This Row],[Year]],Table1[Month],"&lt;="&amp;Table1[[#This Row],[Profit (Month)]])</f>
        <v>144847</v>
      </c>
      <c r="K3795" s="1">
        <f>Table1[[#This Row],[Profit (Month)]]+SUMIFS(Table1[Profit (Month)],Table1[Category],Table1[[#This Row],[Category]],Table1[Supplier],Table1[[#This Row],[Supplier]],Table1[Brand],Table1[[#This Row],[Brand]],Table1[Year],Table1[[#This Row],[Year]],Table1[Month],"&lt;="&amp;Table1[[#This Row],[Profit (Month)]])</f>
        <v>157561</v>
      </c>
    </row>
    <row r="3796" spans="1:11" x14ac:dyDescent="0.35">
      <c r="A3796" t="s">
        <v>16</v>
      </c>
      <c r="B3796" t="s">
        <v>13</v>
      </c>
      <c r="C3796" t="s">
        <v>8</v>
      </c>
      <c r="D3796">
        <v>2019</v>
      </c>
      <c r="E3796">
        <v>6</v>
      </c>
      <c r="F3796" s="1">
        <v>12713</v>
      </c>
      <c r="G3796" s="1">
        <f t="shared" si="118"/>
        <v>52236780</v>
      </c>
      <c r="H3796" s="1">
        <f>SUM($F$2:F3796)</f>
        <v>52647054</v>
      </c>
      <c r="I3796" s="8">
        <f t="shared" si="119"/>
        <v>0.49810452583986398</v>
      </c>
      <c r="J3796" s="1">
        <f>SUMIFS(Table1[Profit (Month)],Table1[Category],Table1[[#This Row],[Category]],Table1[Supplier],Table1[[#This Row],[Supplier]],Table1[Brand],Table1[[#This Row],[Brand]],Table1[Year],Table1[[#This Row],[Year]],Table1[Month],"&lt;="&amp;Table1[[#This Row],[Profit (Month)]])</f>
        <v>148661</v>
      </c>
      <c r="K3796" s="1">
        <f>Table1[[#This Row],[Profit (Month)]]+SUMIFS(Table1[Profit (Month)],Table1[Category],Table1[[#This Row],[Category]],Table1[Supplier],Table1[[#This Row],[Supplier]],Table1[Brand],Table1[[#This Row],[Brand]],Table1[Year],Table1[[#This Row],[Year]],Table1[Month],"&lt;="&amp;Table1[[#This Row],[Profit (Month)]])</f>
        <v>161374</v>
      </c>
    </row>
    <row r="3797" spans="1:11" x14ac:dyDescent="0.35">
      <c r="A3797" t="s">
        <v>17</v>
      </c>
      <c r="B3797" t="s">
        <v>7</v>
      </c>
      <c r="C3797" t="s">
        <v>8</v>
      </c>
      <c r="D3797">
        <v>2020</v>
      </c>
      <c r="E3797">
        <v>5</v>
      </c>
      <c r="F3797" s="1">
        <v>12713</v>
      </c>
      <c r="G3797" s="1">
        <f t="shared" si="118"/>
        <v>52224067</v>
      </c>
      <c r="H3797" s="1">
        <f>SUM($F$2:F3797)</f>
        <v>52659767</v>
      </c>
      <c r="I3797" s="8">
        <f t="shared" si="119"/>
        <v>0.49798330085553294</v>
      </c>
      <c r="J3797" s="1">
        <f>SUMIFS(Table1[Profit (Month)],Table1[Category],Table1[[#This Row],[Category]],Table1[Supplier],Table1[[#This Row],[Supplier]],Table1[Brand],Table1[[#This Row],[Brand]],Table1[Year],Table1[[#This Row],[Year]],Table1[Month],"&lt;="&amp;Table1[[#This Row],[Profit (Month)]])</f>
        <v>152299</v>
      </c>
      <c r="K3797" s="1">
        <f>Table1[[#This Row],[Profit (Month)]]+SUMIFS(Table1[Profit (Month)],Table1[Category],Table1[[#This Row],[Category]],Table1[Supplier],Table1[[#This Row],[Supplier]],Table1[Brand],Table1[[#This Row],[Brand]],Table1[Year],Table1[[#This Row],[Year]],Table1[Month],"&lt;="&amp;Table1[[#This Row],[Profit (Month)]])</f>
        <v>165012</v>
      </c>
    </row>
    <row r="3798" spans="1:11" x14ac:dyDescent="0.35">
      <c r="A3798" t="s">
        <v>6</v>
      </c>
      <c r="B3798" t="s">
        <v>15</v>
      </c>
      <c r="C3798" t="s">
        <v>8</v>
      </c>
      <c r="D3798">
        <v>2018</v>
      </c>
      <c r="E3798">
        <v>7</v>
      </c>
      <c r="F3798" s="1">
        <v>12710</v>
      </c>
      <c r="G3798" s="1">
        <f t="shared" si="118"/>
        <v>52211354</v>
      </c>
      <c r="H3798" s="1">
        <f>SUM($F$2:F3798)</f>
        <v>52672477</v>
      </c>
      <c r="I3798" s="8">
        <f t="shared" si="119"/>
        <v>0.49786207587120196</v>
      </c>
      <c r="J3798" s="1">
        <f>SUMIFS(Table1[Profit (Month)],Table1[Category],Table1[[#This Row],[Category]],Table1[Supplier],Table1[[#This Row],[Supplier]],Table1[Brand],Table1[[#This Row],[Brand]],Table1[Year],Table1[[#This Row],[Year]],Table1[Month],"&lt;="&amp;Table1[[#This Row],[Profit (Month)]])</f>
        <v>145210</v>
      </c>
      <c r="K3798" s="1">
        <f>Table1[[#This Row],[Profit (Month)]]+SUMIFS(Table1[Profit (Month)],Table1[Category],Table1[[#This Row],[Category]],Table1[Supplier],Table1[[#This Row],[Supplier]],Table1[Brand],Table1[[#This Row],[Brand]],Table1[Year],Table1[[#This Row],[Year]],Table1[Month],"&lt;="&amp;Table1[[#This Row],[Profit (Month)]])</f>
        <v>157920</v>
      </c>
    </row>
    <row r="3799" spans="1:11" x14ac:dyDescent="0.35">
      <c r="A3799" t="s">
        <v>17</v>
      </c>
      <c r="B3799" t="s">
        <v>15</v>
      </c>
      <c r="C3799" t="s">
        <v>8</v>
      </c>
      <c r="D3799">
        <v>2022</v>
      </c>
      <c r="E3799">
        <v>4</v>
      </c>
      <c r="F3799" s="1">
        <v>12710</v>
      </c>
      <c r="G3799" s="1">
        <f t="shared" si="118"/>
        <v>52198644</v>
      </c>
      <c r="H3799" s="1">
        <f>SUM($F$2:F3799)</f>
        <v>52685187</v>
      </c>
      <c r="I3799" s="8">
        <f t="shared" si="119"/>
        <v>0.49774087949341173</v>
      </c>
      <c r="J3799" s="1">
        <f>SUMIFS(Table1[Profit (Month)],Table1[Category],Table1[[#This Row],[Category]],Table1[Supplier],Table1[[#This Row],[Supplier]],Table1[Brand],Table1[[#This Row],[Brand]],Table1[Year],Table1[[#This Row],[Year]],Table1[Month],"&lt;="&amp;Table1[[#This Row],[Profit (Month)]])</f>
        <v>140577</v>
      </c>
      <c r="K3799" s="1">
        <f>Table1[[#This Row],[Profit (Month)]]+SUMIFS(Table1[Profit (Month)],Table1[Category],Table1[[#This Row],[Category]],Table1[Supplier],Table1[[#This Row],[Supplier]],Table1[Brand],Table1[[#This Row],[Brand]],Table1[Year],Table1[[#This Row],[Year]],Table1[Month],"&lt;="&amp;Table1[[#This Row],[Profit (Month)]])</f>
        <v>153287</v>
      </c>
    </row>
    <row r="3800" spans="1:11" x14ac:dyDescent="0.35">
      <c r="A3800" t="s">
        <v>17</v>
      </c>
      <c r="B3800" t="s">
        <v>7</v>
      </c>
      <c r="C3800" t="s">
        <v>12</v>
      </c>
      <c r="D3800">
        <v>2021</v>
      </c>
      <c r="E3800">
        <v>10</v>
      </c>
      <c r="F3800" s="1">
        <v>12709</v>
      </c>
      <c r="G3800" s="1">
        <f t="shared" si="118"/>
        <v>52185934</v>
      </c>
      <c r="H3800" s="1">
        <f>SUM($F$2:F3800)</f>
        <v>52697896</v>
      </c>
      <c r="I3800" s="8">
        <f t="shared" si="119"/>
        <v>0.49761968311562149</v>
      </c>
      <c r="J3800" s="1">
        <f>SUMIFS(Table1[Profit (Month)],Table1[Category],Table1[[#This Row],[Category]],Table1[Supplier],Table1[[#This Row],[Supplier]],Table1[Brand],Table1[[#This Row],[Brand]],Table1[Year],Table1[[#This Row],[Year]],Table1[Month],"&lt;="&amp;Table1[[#This Row],[Profit (Month)]])</f>
        <v>148055</v>
      </c>
      <c r="K3800" s="1">
        <f>Table1[[#This Row],[Profit (Month)]]+SUMIFS(Table1[Profit (Month)],Table1[Category],Table1[[#This Row],[Category]],Table1[Supplier],Table1[[#This Row],[Supplier]],Table1[Brand],Table1[[#This Row],[Brand]],Table1[Year],Table1[[#This Row],[Year]],Table1[Month],"&lt;="&amp;Table1[[#This Row],[Profit (Month)]])</f>
        <v>160764</v>
      </c>
    </row>
    <row r="3801" spans="1:11" x14ac:dyDescent="0.35">
      <c r="A3801" t="s">
        <v>18</v>
      </c>
      <c r="B3801" t="s">
        <v>7</v>
      </c>
      <c r="C3801" t="s">
        <v>10</v>
      </c>
      <c r="D3801">
        <v>2018</v>
      </c>
      <c r="E3801">
        <v>7</v>
      </c>
      <c r="F3801" s="1">
        <v>12709</v>
      </c>
      <c r="G3801" s="1">
        <f t="shared" si="118"/>
        <v>52173225</v>
      </c>
      <c r="H3801" s="1">
        <f>SUM($F$2:F3801)</f>
        <v>52710605</v>
      </c>
      <c r="I3801" s="8">
        <f t="shared" si="119"/>
        <v>0.49749849627334486</v>
      </c>
      <c r="J3801" s="1">
        <f>SUMIFS(Table1[Profit (Month)],Table1[Category],Table1[[#This Row],[Category]],Table1[Supplier],Table1[[#This Row],[Supplier]],Table1[Brand],Table1[[#This Row],[Brand]],Table1[Year],Table1[[#This Row],[Year]],Table1[Month],"&lt;="&amp;Table1[[#This Row],[Profit (Month)]])</f>
        <v>143671</v>
      </c>
      <c r="K3801" s="1">
        <f>Table1[[#This Row],[Profit (Month)]]+SUMIFS(Table1[Profit (Month)],Table1[Category],Table1[[#This Row],[Category]],Table1[Supplier],Table1[[#This Row],[Supplier]],Table1[Brand],Table1[[#This Row],[Brand]],Table1[Year],Table1[[#This Row],[Year]],Table1[Month],"&lt;="&amp;Table1[[#This Row],[Profit (Month)]])</f>
        <v>156380</v>
      </c>
    </row>
    <row r="3802" spans="1:11" x14ac:dyDescent="0.35">
      <c r="A3802" t="s">
        <v>16</v>
      </c>
      <c r="B3802" t="s">
        <v>7</v>
      </c>
      <c r="C3802" t="s">
        <v>10</v>
      </c>
      <c r="D3802">
        <v>2021</v>
      </c>
      <c r="E3802">
        <v>2</v>
      </c>
      <c r="F3802" s="1">
        <v>12708</v>
      </c>
      <c r="G3802" s="1">
        <f t="shared" si="118"/>
        <v>52160516</v>
      </c>
      <c r="H3802" s="1">
        <f>SUM($F$2:F3802)</f>
        <v>52723313</v>
      </c>
      <c r="I3802" s="8">
        <f t="shared" si="119"/>
        <v>0.49737730943106823</v>
      </c>
      <c r="J3802" s="1">
        <f>SUMIFS(Table1[Profit (Month)],Table1[Category],Table1[[#This Row],[Category]],Table1[Supplier],Table1[[#This Row],[Supplier]],Table1[Brand],Table1[[#This Row],[Brand]],Table1[Year],Table1[[#This Row],[Year]],Table1[Month],"&lt;="&amp;Table1[[#This Row],[Profit (Month)]])</f>
        <v>146774</v>
      </c>
      <c r="K3802" s="1">
        <f>Table1[[#This Row],[Profit (Month)]]+SUMIFS(Table1[Profit (Month)],Table1[Category],Table1[[#This Row],[Category]],Table1[Supplier],Table1[[#This Row],[Supplier]],Table1[Brand],Table1[[#This Row],[Brand]],Table1[Year],Table1[[#This Row],[Year]],Table1[Month],"&lt;="&amp;Table1[[#This Row],[Profit (Month)]])</f>
        <v>159482</v>
      </c>
    </row>
    <row r="3803" spans="1:11" x14ac:dyDescent="0.35">
      <c r="A3803" t="s">
        <v>19</v>
      </c>
      <c r="B3803" t="s">
        <v>13</v>
      </c>
      <c r="C3803" t="s">
        <v>9</v>
      </c>
      <c r="D3803">
        <v>2024</v>
      </c>
      <c r="E3803">
        <v>5</v>
      </c>
      <c r="F3803" s="1">
        <v>12708</v>
      </c>
      <c r="G3803" s="1">
        <f t="shared" si="118"/>
        <v>52147808</v>
      </c>
      <c r="H3803" s="1">
        <f>SUM($F$2:F3803)</f>
        <v>52736021</v>
      </c>
      <c r="I3803" s="8">
        <f t="shared" si="119"/>
        <v>0.49725613212430519</v>
      </c>
      <c r="J3803" s="1">
        <f>SUMIFS(Table1[Profit (Month)],Table1[Category],Table1[[#This Row],[Category]],Table1[Supplier],Table1[[#This Row],[Supplier]],Table1[Brand],Table1[[#This Row],[Brand]],Table1[Year],Table1[[#This Row],[Year]],Table1[Month],"&lt;="&amp;Table1[[#This Row],[Profit (Month)]])</f>
        <v>147270</v>
      </c>
      <c r="K3803" s="1">
        <f>Table1[[#This Row],[Profit (Month)]]+SUMIFS(Table1[Profit (Month)],Table1[Category],Table1[[#This Row],[Category]],Table1[Supplier],Table1[[#This Row],[Supplier]],Table1[Brand],Table1[[#This Row],[Brand]],Table1[Year],Table1[[#This Row],[Year]],Table1[Month],"&lt;="&amp;Table1[[#This Row],[Profit (Month)]])</f>
        <v>159978</v>
      </c>
    </row>
    <row r="3804" spans="1:11" x14ac:dyDescent="0.35">
      <c r="A3804" t="s">
        <v>16</v>
      </c>
      <c r="B3804" t="s">
        <v>15</v>
      </c>
      <c r="C3804" t="s">
        <v>12</v>
      </c>
      <c r="D3804">
        <v>2024</v>
      </c>
      <c r="E3804">
        <v>11</v>
      </c>
      <c r="F3804" s="1">
        <v>12706</v>
      </c>
      <c r="G3804" s="1">
        <f t="shared" si="118"/>
        <v>52135100</v>
      </c>
      <c r="H3804" s="1">
        <f>SUM($F$2:F3804)</f>
        <v>52748727</v>
      </c>
      <c r="I3804" s="8">
        <f t="shared" si="119"/>
        <v>0.49713495481754222</v>
      </c>
      <c r="J3804" s="1">
        <f>SUMIFS(Table1[Profit (Month)],Table1[Category],Table1[[#This Row],[Category]],Table1[Supplier],Table1[[#This Row],[Supplier]],Table1[Brand],Table1[[#This Row],[Brand]],Table1[Year],Table1[[#This Row],[Year]],Table1[Month],"&lt;="&amp;Table1[[#This Row],[Profit (Month)]])</f>
        <v>151964</v>
      </c>
      <c r="K3804" s="1">
        <f>Table1[[#This Row],[Profit (Month)]]+SUMIFS(Table1[Profit (Month)],Table1[Category],Table1[[#This Row],[Category]],Table1[Supplier],Table1[[#This Row],[Supplier]],Table1[Brand],Table1[[#This Row],[Brand]],Table1[Year],Table1[[#This Row],[Year]],Table1[Month],"&lt;="&amp;Table1[[#This Row],[Profit (Month)]])</f>
        <v>164670</v>
      </c>
    </row>
    <row r="3805" spans="1:11" x14ac:dyDescent="0.35">
      <c r="A3805" t="s">
        <v>19</v>
      </c>
      <c r="B3805" t="s">
        <v>15</v>
      </c>
      <c r="C3805" t="s">
        <v>10</v>
      </c>
      <c r="D3805">
        <v>2019</v>
      </c>
      <c r="E3805">
        <v>12</v>
      </c>
      <c r="F3805" s="1">
        <v>12706</v>
      </c>
      <c r="G3805" s="1">
        <f t="shared" si="118"/>
        <v>52122394</v>
      </c>
      <c r="H3805" s="1">
        <f>SUM($F$2:F3805)</f>
        <v>52761433</v>
      </c>
      <c r="I3805" s="8">
        <f t="shared" si="119"/>
        <v>0.49701379658180633</v>
      </c>
      <c r="J3805" s="1">
        <f>SUMIFS(Table1[Profit (Month)],Table1[Category],Table1[[#This Row],[Category]],Table1[Supplier],Table1[[#This Row],[Supplier]],Table1[Brand],Table1[[#This Row],[Brand]],Table1[Year],Table1[[#This Row],[Year]],Table1[Month],"&lt;="&amp;Table1[[#This Row],[Profit (Month)]])</f>
        <v>148329</v>
      </c>
      <c r="K3805" s="1">
        <f>Table1[[#This Row],[Profit (Month)]]+SUMIFS(Table1[Profit (Month)],Table1[Category],Table1[[#This Row],[Category]],Table1[Supplier],Table1[[#This Row],[Supplier]],Table1[Brand],Table1[[#This Row],[Brand]],Table1[Year],Table1[[#This Row],[Year]],Table1[Month],"&lt;="&amp;Table1[[#This Row],[Profit (Month)]])</f>
        <v>161035</v>
      </c>
    </row>
    <row r="3806" spans="1:11" x14ac:dyDescent="0.35">
      <c r="A3806" t="s">
        <v>18</v>
      </c>
      <c r="B3806" t="s">
        <v>14</v>
      </c>
      <c r="C3806" t="s">
        <v>11</v>
      </c>
      <c r="D3806">
        <v>2019</v>
      </c>
      <c r="E3806">
        <v>2</v>
      </c>
      <c r="F3806" s="1">
        <v>12704</v>
      </c>
      <c r="G3806" s="1">
        <f t="shared" si="118"/>
        <v>52109688</v>
      </c>
      <c r="H3806" s="1">
        <f>SUM($F$2:F3806)</f>
        <v>52774137</v>
      </c>
      <c r="I3806" s="8">
        <f t="shared" si="119"/>
        <v>0.4968926383460705</v>
      </c>
      <c r="J3806" s="1">
        <f>SUMIFS(Table1[Profit (Month)],Table1[Category],Table1[[#This Row],[Category]],Table1[Supplier],Table1[[#This Row],[Supplier]],Table1[Brand],Table1[[#This Row],[Brand]],Table1[Year],Table1[[#This Row],[Year]],Table1[Month],"&lt;="&amp;Table1[[#This Row],[Profit (Month)]])</f>
        <v>152580</v>
      </c>
      <c r="K3806" s="1">
        <f>Table1[[#This Row],[Profit (Month)]]+SUMIFS(Table1[Profit (Month)],Table1[Category],Table1[[#This Row],[Category]],Table1[Supplier],Table1[[#This Row],[Supplier]],Table1[Brand],Table1[[#This Row],[Brand]],Table1[Year],Table1[[#This Row],[Year]],Table1[Month],"&lt;="&amp;Table1[[#This Row],[Profit (Month)]])</f>
        <v>165284</v>
      </c>
    </row>
    <row r="3807" spans="1:11" x14ac:dyDescent="0.35">
      <c r="A3807" t="s">
        <v>19</v>
      </c>
      <c r="B3807" t="s">
        <v>7</v>
      </c>
      <c r="C3807" t="s">
        <v>8</v>
      </c>
      <c r="D3807">
        <v>2024</v>
      </c>
      <c r="E3807">
        <v>11</v>
      </c>
      <c r="F3807" s="1">
        <v>12704</v>
      </c>
      <c r="G3807" s="1">
        <f t="shared" si="118"/>
        <v>52096984</v>
      </c>
      <c r="H3807" s="1">
        <f>SUM($F$2:F3807)</f>
        <v>52786841</v>
      </c>
      <c r="I3807" s="8">
        <f t="shared" si="119"/>
        <v>0.49677149918136188</v>
      </c>
      <c r="J3807" s="1">
        <f>SUMIFS(Table1[Profit (Month)],Table1[Category],Table1[[#This Row],[Category]],Table1[Supplier],Table1[[#This Row],[Supplier]],Table1[Brand],Table1[[#This Row],[Brand]],Table1[Year],Table1[[#This Row],[Year]],Table1[Month],"&lt;="&amp;Table1[[#This Row],[Profit (Month)]])</f>
        <v>151404</v>
      </c>
      <c r="K3807" s="1">
        <f>Table1[[#This Row],[Profit (Month)]]+SUMIFS(Table1[Profit (Month)],Table1[Category],Table1[[#This Row],[Category]],Table1[Supplier],Table1[[#This Row],[Supplier]],Table1[Brand],Table1[[#This Row],[Brand]],Table1[Year],Table1[[#This Row],[Year]],Table1[Month],"&lt;="&amp;Table1[[#This Row],[Profit (Month)]])</f>
        <v>164108</v>
      </c>
    </row>
    <row r="3808" spans="1:11" x14ac:dyDescent="0.35">
      <c r="A3808" t="s">
        <v>17</v>
      </c>
      <c r="B3808" t="s">
        <v>13</v>
      </c>
      <c r="C3808" t="s">
        <v>8</v>
      </c>
      <c r="D3808">
        <v>2023</v>
      </c>
      <c r="E3808">
        <v>12</v>
      </c>
      <c r="F3808" s="1">
        <v>12703</v>
      </c>
      <c r="G3808" s="1">
        <f t="shared" si="118"/>
        <v>52084280</v>
      </c>
      <c r="H3808" s="1">
        <f>SUM($F$2:F3808)</f>
        <v>52799544</v>
      </c>
      <c r="I3808" s="8">
        <f t="shared" si="119"/>
        <v>0.49665036001665319</v>
      </c>
      <c r="J3808" s="1">
        <f>SUMIFS(Table1[Profit (Month)],Table1[Category],Table1[[#This Row],[Category]],Table1[Supplier],Table1[[#This Row],[Supplier]],Table1[Brand],Table1[[#This Row],[Brand]],Table1[Year],Table1[[#This Row],[Year]],Table1[Month],"&lt;="&amp;Table1[[#This Row],[Profit (Month)]])</f>
        <v>149346</v>
      </c>
      <c r="K3808" s="1">
        <f>Table1[[#This Row],[Profit (Month)]]+SUMIFS(Table1[Profit (Month)],Table1[Category],Table1[[#This Row],[Category]],Table1[Supplier],Table1[[#This Row],[Supplier]],Table1[Brand],Table1[[#This Row],[Brand]],Table1[Year],Table1[[#This Row],[Year]],Table1[Month],"&lt;="&amp;Table1[[#This Row],[Profit (Month)]])</f>
        <v>162049</v>
      </c>
    </row>
    <row r="3809" spans="1:11" x14ac:dyDescent="0.35">
      <c r="A3809" t="s">
        <v>16</v>
      </c>
      <c r="B3809" t="s">
        <v>13</v>
      </c>
      <c r="C3809" t="s">
        <v>10</v>
      </c>
      <c r="D3809">
        <v>2020</v>
      </c>
      <c r="E3809">
        <v>12</v>
      </c>
      <c r="F3809" s="1">
        <v>12700</v>
      </c>
      <c r="G3809" s="1">
        <f t="shared" si="118"/>
        <v>52071577</v>
      </c>
      <c r="H3809" s="1">
        <f>SUM($F$2:F3809)</f>
        <v>52812244</v>
      </c>
      <c r="I3809" s="8">
        <f t="shared" si="119"/>
        <v>0.49652923038745816</v>
      </c>
      <c r="J3809" s="1">
        <f>SUMIFS(Table1[Profit (Month)],Table1[Category],Table1[[#This Row],[Category]],Table1[Supplier],Table1[[#This Row],[Supplier]],Table1[Brand],Table1[[#This Row],[Brand]],Table1[Year],Table1[[#This Row],[Year]],Table1[Month],"&lt;="&amp;Table1[[#This Row],[Profit (Month)]])</f>
        <v>147101</v>
      </c>
      <c r="K3809" s="1">
        <f>Table1[[#This Row],[Profit (Month)]]+SUMIFS(Table1[Profit (Month)],Table1[Category],Table1[[#This Row],[Category]],Table1[Supplier],Table1[[#This Row],[Supplier]],Table1[Brand],Table1[[#This Row],[Brand]],Table1[Year],Table1[[#This Row],[Year]],Table1[Month],"&lt;="&amp;Table1[[#This Row],[Profit (Month)]])</f>
        <v>159801</v>
      </c>
    </row>
    <row r="3810" spans="1:11" x14ac:dyDescent="0.35">
      <c r="A3810" t="s">
        <v>16</v>
      </c>
      <c r="B3810" t="s">
        <v>14</v>
      </c>
      <c r="C3810" t="s">
        <v>11</v>
      </c>
      <c r="D3810">
        <v>2019</v>
      </c>
      <c r="E3810">
        <v>10</v>
      </c>
      <c r="F3810" s="1">
        <v>12700</v>
      </c>
      <c r="G3810" s="1">
        <f t="shared" si="118"/>
        <v>52058877</v>
      </c>
      <c r="H3810" s="1">
        <f>SUM($F$2:F3810)</f>
        <v>52824944</v>
      </c>
      <c r="I3810" s="8">
        <f t="shared" si="119"/>
        <v>0.49640812936480389</v>
      </c>
      <c r="J3810" s="1">
        <f>SUMIFS(Table1[Profit (Month)],Table1[Category],Table1[[#This Row],[Category]],Table1[Supplier],Table1[[#This Row],[Supplier]],Table1[Brand],Table1[[#This Row],[Brand]],Table1[Year],Table1[[#This Row],[Year]],Table1[Month],"&lt;="&amp;Table1[[#This Row],[Profit (Month)]])</f>
        <v>149766</v>
      </c>
      <c r="K3810" s="1">
        <f>Table1[[#This Row],[Profit (Month)]]+SUMIFS(Table1[Profit (Month)],Table1[Category],Table1[[#This Row],[Category]],Table1[Supplier],Table1[[#This Row],[Supplier]],Table1[Brand],Table1[[#This Row],[Brand]],Table1[Year],Table1[[#This Row],[Year]],Table1[Month],"&lt;="&amp;Table1[[#This Row],[Profit (Month)]])</f>
        <v>162466</v>
      </c>
    </row>
    <row r="3811" spans="1:11" x14ac:dyDescent="0.35">
      <c r="A3811" t="s">
        <v>19</v>
      </c>
      <c r="B3811" t="s">
        <v>7</v>
      </c>
      <c r="C3811" t="s">
        <v>9</v>
      </c>
      <c r="D3811">
        <v>2020</v>
      </c>
      <c r="E3811">
        <v>2</v>
      </c>
      <c r="F3811" s="1">
        <v>12700</v>
      </c>
      <c r="G3811" s="1">
        <f t="shared" si="118"/>
        <v>52046177</v>
      </c>
      <c r="H3811" s="1">
        <f>SUM($F$2:F3811)</f>
        <v>52837644</v>
      </c>
      <c r="I3811" s="8">
        <f t="shared" si="119"/>
        <v>0.49628702834214961</v>
      </c>
      <c r="J3811" s="1">
        <f>SUMIFS(Table1[Profit (Month)],Table1[Category],Table1[[#This Row],[Category]],Table1[Supplier],Table1[[#This Row],[Supplier]],Table1[Brand],Table1[[#This Row],[Brand]],Table1[Year],Table1[[#This Row],[Year]],Table1[Month],"&lt;="&amp;Table1[[#This Row],[Profit (Month)]])</f>
        <v>152411</v>
      </c>
      <c r="K3811" s="1">
        <f>Table1[[#This Row],[Profit (Month)]]+SUMIFS(Table1[Profit (Month)],Table1[Category],Table1[[#This Row],[Category]],Table1[Supplier],Table1[[#This Row],[Supplier]],Table1[Brand],Table1[[#This Row],[Brand]],Table1[Year],Table1[[#This Row],[Year]],Table1[Month],"&lt;="&amp;Table1[[#This Row],[Profit (Month)]])</f>
        <v>165111</v>
      </c>
    </row>
    <row r="3812" spans="1:11" x14ac:dyDescent="0.35">
      <c r="A3812" t="s">
        <v>6</v>
      </c>
      <c r="B3812" t="s">
        <v>15</v>
      </c>
      <c r="C3812" t="s">
        <v>12</v>
      </c>
      <c r="D3812">
        <v>2022</v>
      </c>
      <c r="E3812">
        <v>8</v>
      </c>
      <c r="F3812" s="1">
        <v>12699</v>
      </c>
      <c r="G3812" s="1">
        <f t="shared" si="118"/>
        <v>52033477</v>
      </c>
      <c r="H3812" s="1">
        <f>SUM($F$2:F3812)</f>
        <v>52850343</v>
      </c>
      <c r="I3812" s="8">
        <f t="shared" si="119"/>
        <v>0.49616592731949533</v>
      </c>
      <c r="J3812" s="1">
        <f>SUMIFS(Table1[Profit (Month)],Table1[Category],Table1[[#This Row],[Category]],Table1[Supplier],Table1[[#This Row],[Supplier]],Table1[Brand],Table1[[#This Row],[Brand]],Table1[Year],Table1[[#This Row],[Year]],Table1[Month],"&lt;="&amp;Table1[[#This Row],[Profit (Month)]])</f>
        <v>153110</v>
      </c>
      <c r="K3812" s="1">
        <f>Table1[[#This Row],[Profit (Month)]]+SUMIFS(Table1[Profit (Month)],Table1[Category],Table1[[#This Row],[Category]],Table1[Supplier],Table1[[#This Row],[Supplier]],Table1[Brand],Table1[[#This Row],[Brand]],Table1[Year],Table1[[#This Row],[Year]],Table1[Month],"&lt;="&amp;Table1[[#This Row],[Profit (Month)]])</f>
        <v>165809</v>
      </c>
    </row>
    <row r="3813" spans="1:11" x14ac:dyDescent="0.35">
      <c r="A3813" t="s">
        <v>16</v>
      </c>
      <c r="B3813" t="s">
        <v>15</v>
      </c>
      <c r="C3813" t="s">
        <v>8</v>
      </c>
      <c r="D3813">
        <v>2024</v>
      </c>
      <c r="E3813">
        <v>11</v>
      </c>
      <c r="F3813" s="1">
        <v>12699</v>
      </c>
      <c r="G3813" s="1">
        <f t="shared" si="118"/>
        <v>52020778</v>
      </c>
      <c r="H3813" s="1">
        <f>SUM($F$2:F3813)</f>
        <v>52863042</v>
      </c>
      <c r="I3813" s="8">
        <f t="shared" si="119"/>
        <v>0.49604483583235465</v>
      </c>
      <c r="J3813" s="1">
        <f>SUMIFS(Table1[Profit (Month)],Table1[Category],Table1[[#This Row],[Category]],Table1[Supplier],Table1[[#This Row],[Supplier]],Table1[Brand],Table1[[#This Row],[Brand]],Table1[Year],Table1[[#This Row],[Year]],Table1[Month],"&lt;="&amp;Table1[[#This Row],[Profit (Month)]])</f>
        <v>148527</v>
      </c>
      <c r="K3813" s="1">
        <f>Table1[[#This Row],[Profit (Month)]]+SUMIFS(Table1[Profit (Month)],Table1[Category],Table1[[#This Row],[Category]],Table1[Supplier],Table1[[#This Row],[Supplier]],Table1[Brand],Table1[[#This Row],[Brand]],Table1[Year],Table1[[#This Row],[Year]],Table1[Month],"&lt;="&amp;Table1[[#This Row],[Profit (Month)]])</f>
        <v>161226</v>
      </c>
    </row>
    <row r="3814" spans="1:11" x14ac:dyDescent="0.35">
      <c r="A3814" t="s">
        <v>18</v>
      </c>
      <c r="B3814" t="s">
        <v>13</v>
      </c>
      <c r="C3814" t="s">
        <v>12</v>
      </c>
      <c r="D3814">
        <v>2022</v>
      </c>
      <c r="E3814">
        <v>9</v>
      </c>
      <c r="F3814" s="1">
        <v>12699</v>
      </c>
      <c r="G3814" s="1">
        <f t="shared" si="118"/>
        <v>52008079</v>
      </c>
      <c r="H3814" s="1">
        <f>SUM($F$2:F3814)</f>
        <v>52875741</v>
      </c>
      <c r="I3814" s="8">
        <f t="shared" si="119"/>
        <v>0.49592374434521397</v>
      </c>
      <c r="J3814" s="1">
        <f>SUMIFS(Table1[Profit (Month)],Table1[Category],Table1[[#This Row],[Category]],Table1[Supplier],Table1[[#This Row],[Supplier]],Table1[Brand],Table1[[#This Row],[Brand]],Table1[Year],Table1[[#This Row],[Year]],Table1[Month],"&lt;="&amp;Table1[[#This Row],[Profit (Month)]])</f>
        <v>144374</v>
      </c>
      <c r="K3814" s="1">
        <f>Table1[[#This Row],[Profit (Month)]]+SUMIFS(Table1[Profit (Month)],Table1[Category],Table1[[#This Row],[Category]],Table1[Supplier],Table1[[#This Row],[Supplier]],Table1[Brand],Table1[[#This Row],[Brand]],Table1[Year],Table1[[#This Row],[Year]],Table1[Month],"&lt;="&amp;Table1[[#This Row],[Profit (Month)]])</f>
        <v>157073</v>
      </c>
    </row>
    <row r="3815" spans="1:11" x14ac:dyDescent="0.35">
      <c r="A3815" t="s">
        <v>19</v>
      </c>
      <c r="B3815" t="s">
        <v>13</v>
      </c>
      <c r="C3815" t="s">
        <v>8</v>
      </c>
      <c r="D3815">
        <v>2020</v>
      </c>
      <c r="E3815">
        <v>2</v>
      </c>
      <c r="F3815" s="1">
        <v>12699</v>
      </c>
      <c r="G3815" s="1">
        <f t="shared" si="118"/>
        <v>51995380</v>
      </c>
      <c r="H3815" s="1">
        <f>SUM($F$2:F3815)</f>
        <v>52888440</v>
      </c>
      <c r="I3815" s="8">
        <f t="shared" si="119"/>
        <v>0.49580265285807329</v>
      </c>
      <c r="J3815" s="1">
        <f>SUMIFS(Table1[Profit (Month)],Table1[Category],Table1[[#This Row],[Category]],Table1[Supplier],Table1[[#This Row],[Supplier]],Table1[Brand],Table1[[#This Row],[Brand]],Table1[Year],Table1[[#This Row],[Year]],Table1[Month],"&lt;="&amp;Table1[[#This Row],[Profit (Month)]])</f>
        <v>147194</v>
      </c>
      <c r="K3815" s="1">
        <f>Table1[[#This Row],[Profit (Month)]]+SUMIFS(Table1[Profit (Month)],Table1[Category],Table1[[#This Row],[Category]],Table1[Supplier],Table1[[#This Row],[Supplier]],Table1[Brand],Table1[[#This Row],[Brand]],Table1[Year],Table1[[#This Row],[Year]],Table1[Month],"&lt;="&amp;Table1[[#This Row],[Profit (Month)]])</f>
        <v>159893</v>
      </c>
    </row>
    <row r="3816" spans="1:11" x14ac:dyDescent="0.35">
      <c r="A3816" t="s">
        <v>19</v>
      </c>
      <c r="B3816" t="s">
        <v>13</v>
      </c>
      <c r="C3816" t="s">
        <v>10</v>
      </c>
      <c r="D3816">
        <v>2023</v>
      </c>
      <c r="E3816">
        <v>11</v>
      </c>
      <c r="F3816" s="1">
        <v>12699</v>
      </c>
      <c r="G3816" s="1">
        <f t="shared" si="118"/>
        <v>51982681</v>
      </c>
      <c r="H3816" s="1">
        <f>SUM($F$2:F3816)</f>
        <v>52901139</v>
      </c>
      <c r="I3816" s="8">
        <f t="shared" si="119"/>
        <v>0.49568156137093261</v>
      </c>
      <c r="J3816" s="1">
        <f>SUMIFS(Table1[Profit (Month)],Table1[Category],Table1[[#This Row],[Category]],Table1[Supplier],Table1[[#This Row],[Supplier]],Table1[Brand],Table1[[#This Row],[Brand]],Table1[Year],Table1[[#This Row],[Year]],Table1[Month],"&lt;="&amp;Table1[[#This Row],[Profit (Month)]])</f>
        <v>154252</v>
      </c>
      <c r="K3816" s="1">
        <f>Table1[[#This Row],[Profit (Month)]]+SUMIFS(Table1[Profit (Month)],Table1[Category],Table1[[#This Row],[Category]],Table1[Supplier],Table1[[#This Row],[Supplier]],Table1[Brand],Table1[[#This Row],[Brand]],Table1[Year],Table1[[#This Row],[Year]],Table1[Month],"&lt;="&amp;Table1[[#This Row],[Profit (Month)]])</f>
        <v>166951</v>
      </c>
    </row>
    <row r="3817" spans="1:11" x14ac:dyDescent="0.35">
      <c r="A3817" t="s">
        <v>19</v>
      </c>
      <c r="B3817" t="s">
        <v>15</v>
      </c>
      <c r="C3817" t="s">
        <v>8</v>
      </c>
      <c r="D3817">
        <v>2021</v>
      </c>
      <c r="E3817">
        <v>1</v>
      </c>
      <c r="F3817" s="1">
        <v>12698</v>
      </c>
      <c r="G3817" s="1">
        <f t="shared" si="118"/>
        <v>51969982</v>
      </c>
      <c r="H3817" s="1">
        <f>SUM($F$2:F3817)</f>
        <v>52913837</v>
      </c>
      <c r="I3817" s="8">
        <f t="shared" si="119"/>
        <v>0.49556046988379193</v>
      </c>
      <c r="J3817" s="1">
        <f>SUMIFS(Table1[Profit (Month)],Table1[Category],Table1[[#This Row],[Category]],Table1[Supplier],Table1[[#This Row],[Supplier]],Table1[Brand],Table1[[#This Row],[Brand]],Table1[Year],Table1[[#This Row],[Year]],Table1[Month],"&lt;="&amp;Table1[[#This Row],[Profit (Month)]])</f>
        <v>158433</v>
      </c>
      <c r="K3817" s="1">
        <f>Table1[[#This Row],[Profit (Month)]]+SUMIFS(Table1[Profit (Month)],Table1[Category],Table1[[#This Row],[Category]],Table1[Supplier],Table1[[#This Row],[Supplier]],Table1[Brand],Table1[[#This Row],[Brand]],Table1[Year],Table1[[#This Row],[Year]],Table1[Month],"&lt;="&amp;Table1[[#This Row],[Profit (Month)]])</f>
        <v>171131</v>
      </c>
    </row>
    <row r="3818" spans="1:11" x14ac:dyDescent="0.35">
      <c r="A3818" t="s">
        <v>17</v>
      </c>
      <c r="B3818" t="s">
        <v>7</v>
      </c>
      <c r="C3818" t="s">
        <v>12</v>
      </c>
      <c r="D3818">
        <v>2020</v>
      </c>
      <c r="E3818">
        <v>4</v>
      </c>
      <c r="F3818" s="1">
        <v>12696</v>
      </c>
      <c r="G3818" s="1">
        <f t="shared" si="118"/>
        <v>51957284</v>
      </c>
      <c r="H3818" s="1">
        <f>SUM($F$2:F3818)</f>
        <v>52926533</v>
      </c>
      <c r="I3818" s="8">
        <f t="shared" si="119"/>
        <v>0.49543938793216485</v>
      </c>
      <c r="J3818" s="1">
        <f>SUMIFS(Table1[Profit (Month)],Table1[Category],Table1[[#This Row],[Category]],Table1[Supplier],Table1[[#This Row],[Supplier]],Table1[Brand],Table1[[#This Row],[Brand]],Table1[Year],Table1[[#This Row],[Year]],Table1[Month],"&lt;="&amp;Table1[[#This Row],[Profit (Month)]])</f>
        <v>150780</v>
      </c>
      <c r="K3818" s="1">
        <f>Table1[[#This Row],[Profit (Month)]]+SUMIFS(Table1[Profit (Month)],Table1[Category],Table1[[#This Row],[Category]],Table1[Supplier],Table1[[#This Row],[Supplier]],Table1[Brand],Table1[[#This Row],[Brand]],Table1[Year],Table1[[#This Row],[Year]],Table1[Month],"&lt;="&amp;Table1[[#This Row],[Profit (Month)]])</f>
        <v>163476</v>
      </c>
    </row>
    <row r="3819" spans="1:11" x14ac:dyDescent="0.35">
      <c r="A3819" t="s">
        <v>16</v>
      </c>
      <c r="B3819" t="s">
        <v>14</v>
      </c>
      <c r="C3819" t="s">
        <v>11</v>
      </c>
      <c r="D3819">
        <v>2020</v>
      </c>
      <c r="E3819">
        <v>8</v>
      </c>
      <c r="F3819" s="1">
        <v>12695</v>
      </c>
      <c r="G3819" s="1">
        <f t="shared" si="118"/>
        <v>51944588</v>
      </c>
      <c r="H3819" s="1">
        <f>SUM($F$2:F3819)</f>
        <v>52939228</v>
      </c>
      <c r="I3819" s="8">
        <f t="shared" si="119"/>
        <v>0.49531832505156498</v>
      </c>
      <c r="J3819" s="1">
        <f>SUMIFS(Table1[Profit (Month)],Table1[Category],Table1[[#This Row],[Category]],Table1[Supplier],Table1[[#This Row],[Supplier]],Table1[Brand],Table1[[#This Row],[Brand]],Table1[Year],Table1[[#This Row],[Year]],Table1[Month],"&lt;="&amp;Table1[[#This Row],[Profit (Month)]])</f>
        <v>152332</v>
      </c>
      <c r="K3819" s="1">
        <f>Table1[[#This Row],[Profit (Month)]]+SUMIFS(Table1[Profit (Month)],Table1[Category],Table1[[#This Row],[Category]],Table1[Supplier],Table1[[#This Row],[Supplier]],Table1[Brand],Table1[[#This Row],[Brand]],Table1[Year],Table1[[#This Row],[Year]],Table1[Month],"&lt;="&amp;Table1[[#This Row],[Profit (Month)]])</f>
        <v>165027</v>
      </c>
    </row>
    <row r="3820" spans="1:11" x14ac:dyDescent="0.35">
      <c r="A3820" t="s">
        <v>6</v>
      </c>
      <c r="B3820" t="s">
        <v>15</v>
      </c>
      <c r="C3820" t="s">
        <v>8</v>
      </c>
      <c r="D3820">
        <v>2018</v>
      </c>
      <c r="E3820">
        <v>10</v>
      </c>
      <c r="F3820" s="1">
        <v>12694</v>
      </c>
      <c r="G3820" s="1">
        <f t="shared" si="118"/>
        <v>51931893</v>
      </c>
      <c r="H3820" s="1">
        <f>SUM($F$2:F3820)</f>
        <v>52951922</v>
      </c>
      <c r="I3820" s="8">
        <f t="shared" si="119"/>
        <v>0.49519727170647865</v>
      </c>
      <c r="J3820" s="1">
        <f>SUMIFS(Table1[Profit (Month)],Table1[Category],Table1[[#This Row],[Category]],Table1[Supplier],Table1[[#This Row],[Supplier]],Table1[Brand],Table1[[#This Row],[Brand]],Table1[Year],Table1[[#This Row],[Year]],Table1[Month],"&lt;="&amp;Table1[[#This Row],[Profit (Month)]])</f>
        <v>145210</v>
      </c>
      <c r="K3820" s="1">
        <f>Table1[[#This Row],[Profit (Month)]]+SUMIFS(Table1[Profit (Month)],Table1[Category],Table1[[#This Row],[Category]],Table1[Supplier],Table1[[#This Row],[Supplier]],Table1[Brand],Table1[[#This Row],[Brand]],Table1[Year],Table1[[#This Row],[Year]],Table1[Month],"&lt;="&amp;Table1[[#This Row],[Profit (Month)]])</f>
        <v>157904</v>
      </c>
    </row>
    <row r="3821" spans="1:11" x14ac:dyDescent="0.35">
      <c r="A3821" t="s">
        <v>18</v>
      </c>
      <c r="B3821" t="s">
        <v>14</v>
      </c>
      <c r="C3821" t="s">
        <v>11</v>
      </c>
      <c r="D3821">
        <v>2022</v>
      </c>
      <c r="E3821">
        <v>8</v>
      </c>
      <c r="F3821" s="1">
        <v>12693</v>
      </c>
      <c r="G3821" s="1">
        <f t="shared" si="118"/>
        <v>51919199</v>
      </c>
      <c r="H3821" s="1">
        <f>SUM($F$2:F3821)</f>
        <v>52964615</v>
      </c>
      <c r="I3821" s="8">
        <f t="shared" si="119"/>
        <v>0.49507622789690597</v>
      </c>
      <c r="J3821" s="1">
        <f>SUMIFS(Table1[Profit (Month)],Table1[Category],Table1[[#This Row],[Category]],Table1[Supplier],Table1[[#This Row],[Supplier]],Table1[Brand],Table1[[#This Row],[Brand]],Table1[Year],Table1[[#This Row],[Year]],Table1[Month],"&lt;="&amp;Table1[[#This Row],[Profit (Month)]])</f>
        <v>154285</v>
      </c>
      <c r="K3821" s="1">
        <f>Table1[[#This Row],[Profit (Month)]]+SUMIFS(Table1[Profit (Month)],Table1[Category],Table1[[#This Row],[Category]],Table1[Supplier],Table1[[#This Row],[Supplier]],Table1[Brand],Table1[[#This Row],[Brand]],Table1[Year],Table1[[#This Row],[Year]],Table1[Month],"&lt;="&amp;Table1[[#This Row],[Profit (Month)]])</f>
        <v>166978</v>
      </c>
    </row>
    <row r="3822" spans="1:11" x14ac:dyDescent="0.35">
      <c r="A3822" t="s">
        <v>19</v>
      </c>
      <c r="B3822" t="s">
        <v>7</v>
      </c>
      <c r="C3822" t="s">
        <v>10</v>
      </c>
      <c r="D3822">
        <v>2022</v>
      </c>
      <c r="E3822">
        <v>11</v>
      </c>
      <c r="F3822" s="1">
        <v>12693</v>
      </c>
      <c r="G3822" s="1">
        <f t="shared" si="118"/>
        <v>51906506</v>
      </c>
      <c r="H3822" s="1">
        <f>SUM($F$2:F3822)</f>
        <v>52977308</v>
      </c>
      <c r="I3822" s="8">
        <f t="shared" si="119"/>
        <v>0.49495519362284685</v>
      </c>
      <c r="J3822" s="1">
        <f>SUMIFS(Table1[Profit (Month)],Table1[Category],Table1[[#This Row],[Category]],Table1[Supplier],Table1[[#This Row],[Supplier]],Table1[Brand],Table1[[#This Row],[Brand]],Table1[Year],Table1[[#This Row],[Year]],Table1[Month],"&lt;="&amp;Table1[[#This Row],[Profit (Month)]])</f>
        <v>149269</v>
      </c>
      <c r="K3822" s="1">
        <f>Table1[[#This Row],[Profit (Month)]]+SUMIFS(Table1[Profit (Month)],Table1[Category],Table1[[#This Row],[Category]],Table1[Supplier],Table1[[#This Row],[Supplier]],Table1[Brand],Table1[[#This Row],[Brand]],Table1[Year],Table1[[#This Row],[Year]],Table1[Month],"&lt;="&amp;Table1[[#This Row],[Profit (Month)]])</f>
        <v>161962</v>
      </c>
    </row>
    <row r="3823" spans="1:11" x14ac:dyDescent="0.35">
      <c r="A3823" t="s">
        <v>6</v>
      </c>
      <c r="B3823" t="s">
        <v>14</v>
      </c>
      <c r="C3823" t="s">
        <v>9</v>
      </c>
      <c r="D3823">
        <v>2021</v>
      </c>
      <c r="E3823">
        <v>9</v>
      </c>
      <c r="F3823" s="1">
        <v>12691</v>
      </c>
      <c r="G3823" s="1">
        <f t="shared" si="118"/>
        <v>51893813</v>
      </c>
      <c r="H3823" s="1">
        <f>SUM($F$2:F3823)</f>
        <v>52989999</v>
      </c>
      <c r="I3823" s="8">
        <f t="shared" si="119"/>
        <v>0.49483415934878772</v>
      </c>
      <c r="J3823" s="1">
        <f>SUMIFS(Table1[Profit (Month)],Table1[Category],Table1[[#This Row],[Category]],Table1[Supplier],Table1[[#This Row],[Supplier]],Table1[Brand],Table1[[#This Row],[Brand]],Table1[Year],Table1[[#This Row],[Year]],Table1[Month],"&lt;="&amp;Table1[[#This Row],[Profit (Month)]])</f>
        <v>140467</v>
      </c>
      <c r="K3823" s="1">
        <f>Table1[[#This Row],[Profit (Month)]]+SUMIFS(Table1[Profit (Month)],Table1[Category],Table1[[#This Row],[Category]],Table1[Supplier],Table1[[#This Row],[Supplier]],Table1[Brand],Table1[[#This Row],[Brand]],Table1[Year],Table1[[#This Row],[Year]],Table1[Month],"&lt;="&amp;Table1[[#This Row],[Profit (Month)]])</f>
        <v>153158</v>
      </c>
    </row>
    <row r="3824" spans="1:11" x14ac:dyDescent="0.35">
      <c r="A3824" t="s">
        <v>17</v>
      </c>
      <c r="B3824" t="s">
        <v>7</v>
      </c>
      <c r="C3824" t="s">
        <v>9</v>
      </c>
      <c r="D3824">
        <v>2021</v>
      </c>
      <c r="E3824">
        <v>11</v>
      </c>
      <c r="F3824" s="1">
        <v>12690</v>
      </c>
      <c r="G3824" s="1">
        <f t="shared" si="118"/>
        <v>51881122</v>
      </c>
      <c r="H3824" s="1">
        <f>SUM($F$2:F3824)</f>
        <v>53002689</v>
      </c>
      <c r="I3824" s="8">
        <f t="shared" si="119"/>
        <v>0.49471314414575585</v>
      </c>
      <c r="J3824" s="1">
        <f>SUMIFS(Table1[Profit (Month)],Table1[Category],Table1[[#This Row],[Category]],Table1[Supplier],Table1[[#This Row],[Supplier]],Table1[Brand],Table1[[#This Row],[Brand]],Table1[Year],Table1[[#This Row],[Year]],Table1[Month],"&lt;="&amp;Table1[[#This Row],[Profit (Month)]])</f>
        <v>148735</v>
      </c>
      <c r="K3824" s="1">
        <f>Table1[[#This Row],[Profit (Month)]]+SUMIFS(Table1[Profit (Month)],Table1[Category],Table1[[#This Row],[Category]],Table1[Supplier],Table1[[#This Row],[Supplier]],Table1[Brand],Table1[[#This Row],[Brand]],Table1[Year],Table1[[#This Row],[Year]],Table1[Month],"&lt;="&amp;Table1[[#This Row],[Profit (Month)]])</f>
        <v>161425</v>
      </c>
    </row>
    <row r="3825" spans="1:11" x14ac:dyDescent="0.35">
      <c r="A3825" t="s">
        <v>19</v>
      </c>
      <c r="B3825" t="s">
        <v>14</v>
      </c>
      <c r="C3825" t="s">
        <v>12</v>
      </c>
      <c r="D3825">
        <v>2018</v>
      </c>
      <c r="E3825">
        <v>2</v>
      </c>
      <c r="F3825" s="1">
        <v>12690</v>
      </c>
      <c r="G3825" s="1">
        <f t="shared" si="118"/>
        <v>51868432</v>
      </c>
      <c r="H3825" s="1">
        <f>SUM($F$2:F3825)</f>
        <v>53015379</v>
      </c>
      <c r="I3825" s="8">
        <f t="shared" si="119"/>
        <v>0.49459213847823752</v>
      </c>
      <c r="J3825" s="1">
        <f>SUMIFS(Table1[Profit (Month)],Table1[Category],Table1[[#This Row],[Category]],Table1[Supplier],Table1[[#This Row],[Supplier]],Table1[Brand],Table1[[#This Row],[Brand]],Table1[Year],Table1[[#This Row],[Year]],Table1[Month],"&lt;="&amp;Table1[[#This Row],[Profit (Month)]])</f>
        <v>148794</v>
      </c>
      <c r="K3825" s="1">
        <f>Table1[[#This Row],[Profit (Month)]]+SUMIFS(Table1[Profit (Month)],Table1[Category],Table1[[#This Row],[Category]],Table1[Supplier],Table1[[#This Row],[Supplier]],Table1[Brand],Table1[[#This Row],[Brand]],Table1[Year],Table1[[#This Row],[Year]],Table1[Month],"&lt;="&amp;Table1[[#This Row],[Profit (Month)]])</f>
        <v>161484</v>
      </c>
    </row>
    <row r="3826" spans="1:11" x14ac:dyDescent="0.35">
      <c r="A3826" t="s">
        <v>6</v>
      </c>
      <c r="B3826" t="s">
        <v>7</v>
      </c>
      <c r="C3826" t="s">
        <v>11</v>
      </c>
      <c r="D3826">
        <v>2018</v>
      </c>
      <c r="E3826">
        <v>6</v>
      </c>
      <c r="F3826" s="1">
        <v>12689</v>
      </c>
      <c r="G3826" s="1">
        <f t="shared" si="118"/>
        <v>51855742</v>
      </c>
      <c r="H3826" s="1">
        <f>SUM($F$2:F3826)</f>
        <v>53028068</v>
      </c>
      <c r="I3826" s="8">
        <f t="shared" si="119"/>
        <v>0.49447113281071919</v>
      </c>
      <c r="J3826" s="1">
        <f>SUMIFS(Table1[Profit (Month)],Table1[Category],Table1[[#This Row],[Category]],Table1[Supplier],Table1[[#This Row],[Supplier]],Table1[Brand],Table1[[#This Row],[Brand]],Table1[Year],Table1[[#This Row],[Year]],Table1[Month],"&lt;="&amp;Table1[[#This Row],[Profit (Month)]])</f>
        <v>143765</v>
      </c>
      <c r="K3826" s="1">
        <f>Table1[[#This Row],[Profit (Month)]]+SUMIFS(Table1[Profit (Month)],Table1[Category],Table1[[#This Row],[Category]],Table1[Supplier],Table1[[#This Row],[Supplier]],Table1[Brand],Table1[[#This Row],[Brand]],Table1[Year],Table1[[#This Row],[Year]],Table1[Month],"&lt;="&amp;Table1[[#This Row],[Profit (Month)]])</f>
        <v>156454</v>
      </c>
    </row>
    <row r="3827" spans="1:11" x14ac:dyDescent="0.35">
      <c r="A3827" t="s">
        <v>16</v>
      </c>
      <c r="B3827" t="s">
        <v>7</v>
      </c>
      <c r="C3827" t="s">
        <v>8</v>
      </c>
      <c r="D3827">
        <v>2020</v>
      </c>
      <c r="E3827">
        <v>4</v>
      </c>
      <c r="F3827" s="1">
        <v>12689</v>
      </c>
      <c r="G3827" s="1">
        <f t="shared" si="118"/>
        <v>51843053</v>
      </c>
      <c r="H3827" s="1">
        <f>SUM($F$2:F3827)</f>
        <v>53040757</v>
      </c>
      <c r="I3827" s="8">
        <f t="shared" si="119"/>
        <v>0.49435013667871441</v>
      </c>
      <c r="J3827" s="1">
        <f>SUMIFS(Table1[Profit (Month)],Table1[Category],Table1[[#This Row],[Category]],Table1[Supplier],Table1[[#This Row],[Supplier]],Table1[Brand],Table1[[#This Row],[Brand]],Table1[Year],Table1[[#This Row],[Year]],Table1[Month],"&lt;="&amp;Table1[[#This Row],[Profit (Month)]])</f>
        <v>154781</v>
      </c>
      <c r="K3827" s="1">
        <f>Table1[[#This Row],[Profit (Month)]]+SUMIFS(Table1[Profit (Month)],Table1[Category],Table1[[#This Row],[Category]],Table1[Supplier],Table1[[#This Row],[Supplier]],Table1[Brand],Table1[[#This Row],[Brand]],Table1[Year],Table1[[#This Row],[Year]],Table1[Month],"&lt;="&amp;Table1[[#This Row],[Profit (Month)]])</f>
        <v>167470</v>
      </c>
    </row>
    <row r="3828" spans="1:11" x14ac:dyDescent="0.35">
      <c r="A3828" t="s">
        <v>18</v>
      </c>
      <c r="B3828" t="s">
        <v>13</v>
      </c>
      <c r="C3828" t="s">
        <v>9</v>
      </c>
      <c r="D3828">
        <v>2022</v>
      </c>
      <c r="E3828">
        <v>2</v>
      </c>
      <c r="F3828" s="1">
        <v>12689</v>
      </c>
      <c r="G3828" s="1">
        <f t="shared" si="118"/>
        <v>51830364</v>
      </c>
      <c r="H3828" s="1">
        <f>SUM($F$2:F3828)</f>
        <v>53053446</v>
      </c>
      <c r="I3828" s="8">
        <f t="shared" si="119"/>
        <v>0.49422914054670969</v>
      </c>
      <c r="J3828" s="1">
        <f>SUMIFS(Table1[Profit (Month)],Table1[Category],Table1[[#This Row],[Category]],Table1[Supplier],Table1[[#This Row],[Supplier]],Table1[Brand],Table1[[#This Row],[Brand]],Table1[Year],Table1[[#This Row],[Year]],Table1[Month],"&lt;="&amp;Table1[[#This Row],[Profit (Month)]])</f>
        <v>148692</v>
      </c>
      <c r="K3828" s="1">
        <f>Table1[[#This Row],[Profit (Month)]]+SUMIFS(Table1[Profit (Month)],Table1[Category],Table1[[#This Row],[Category]],Table1[Supplier],Table1[[#This Row],[Supplier]],Table1[Brand],Table1[[#This Row],[Brand]],Table1[Year],Table1[[#This Row],[Year]],Table1[Month],"&lt;="&amp;Table1[[#This Row],[Profit (Month)]])</f>
        <v>161381</v>
      </c>
    </row>
    <row r="3829" spans="1:11" x14ac:dyDescent="0.35">
      <c r="A3829" t="s">
        <v>18</v>
      </c>
      <c r="B3829" t="s">
        <v>15</v>
      </c>
      <c r="C3829" t="s">
        <v>11</v>
      </c>
      <c r="D3829">
        <v>2022</v>
      </c>
      <c r="E3829">
        <v>8</v>
      </c>
      <c r="F3829" s="1">
        <v>12689</v>
      </c>
      <c r="G3829" s="1">
        <f t="shared" si="118"/>
        <v>51817675</v>
      </c>
      <c r="H3829" s="1">
        <f>SUM($F$2:F3829)</f>
        <v>53066135</v>
      </c>
      <c r="I3829" s="8">
        <f t="shared" si="119"/>
        <v>0.49410814441470496</v>
      </c>
      <c r="J3829" s="1">
        <f>SUMIFS(Table1[Profit (Month)],Table1[Category],Table1[[#This Row],[Category]],Table1[Supplier],Table1[[#This Row],[Supplier]],Table1[Brand],Table1[[#This Row],[Brand]],Table1[Year],Table1[[#This Row],[Year]],Table1[Month],"&lt;="&amp;Table1[[#This Row],[Profit (Month)]])</f>
        <v>152107</v>
      </c>
      <c r="K3829" s="1">
        <f>Table1[[#This Row],[Profit (Month)]]+SUMIFS(Table1[Profit (Month)],Table1[Category],Table1[[#This Row],[Category]],Table1[Supplier],Table1[[#This Row],[Supplier]],Table1[Brand],Table1[[#This Row],[Brand]],Table1[Year],Table1[[#This Row],[Year]],Table1[Month],"&lt;="&amp;Table1[[#This Row],[Profit (Month)]])</f>
        <v>164796</v>
      </c>
    </row>
    <row r="3830" spans="1:11" x14ac:dyDescent="0.35">
      <c r="A3830" t="s">
        <v>6</v>
      </c>
      <c r="B3830" t="s">
        <v>14</v>
      </c>
      <c r="C3830" t="s">
        <v>9</v>
      </c>
      <c r="D3830">
        <v>2023</v>
      </c>
      <c r="E3830">
        <v>12</v>
      </c>
      <c r="F3830" s="1">
        <v>12688</v>
      </c>
      <c r="G3830" s="1">
        <f t="shared" si="118"/>
        <v>51804986</v>
      </c>
      <c r="H3830" s="1">
        <f>SUM($F$2:F3830)</f>
        <v>53078823</v>
      </c>
      <c r="I3830" s="8">
        <f t="shared" si="119"/>
        <v>0.49398714828270024</v>
      </c>
      <c r="J3830" s="1">
        <f>SUMIFS(Table1[Profit (Month)],Table1[Category],Table1[[#This Row],[Category]],Table1[Supplier],Table1[[#This Row],[Supplier]],Table1[Brand],Table1[[#This Row],[Brand]],Table1[Year],Table1[[#This Row],[Year]],Table1[Month],"&lt;="&amp;Table1[[#This Row],[Profit (Month)]])</f>
        <v>144860</v>
      </c>
      <c r="K3830" s="1">
        <f>Table1[[#This Row],[Profit (Month)]]+SUMIFS(Table1[Profit (Month)],Table1[Category],Table1[[#This Row],[Category]],Table1[Supplier],Table1[[#This Row],[Supplier]],Table1[Brand],Table1[[#This Row],[Brand]],Table1[Year],Table1[[#This Row],[Year]],Table1[Month],"&lt;="&amp;Table1[[#This Row],[Profit (Month)]])</f>
        <v>157548</v>
      </c>
    </row>
    <row r="3831" spans="1:11" x14ac:dyDescent="0.35">
      <c r="A3831" t="s">
        <v>17</v>
      </c>
      <c r="B3831" t="s">
        <v>7</v>
      </c>
      <c r="C3831" t="s">
        <v>8</v>
      </c>
      <c r="D3831">
        <v>2019</v>
      </c>
      <c r="E3831">
        <v>1</v>
      </c>
      <c r="F3831" s="1">
        <v>12688</v>
      </c>
      <c r="G3831" s="1">
        <f t="shared" si="118"/>
        <v>51792298</v>
      </c>
      <c r="H3831" s="1">
        <f>SUM($F$2:F3831)</f>
        <v>53091511</v>
      </c>
      <c r="I3831" s="8">
        <f t="shared" si="119"/>
        <v>0.49386616168620912</v>
      </c>
      <c r="J3831" s="1">
        <f>SUMIFS(Table1[Profit (Month)],Table1[Category],Table1[[#This Row],[Category]],Table1[Supplier],Table1[[#This Row],[Supplier]],Table1[Brand],Table1[[#This Row],[Brand]],Table1[Year],Table1[[#This Row],[Year]],Table1[Month],"&lt;="&amp;Table1[[#This Row],[Profit (Month)]])</f>
        <v>147624</v>
      </c>
      <c r="K3831" s="1">
        <f>Table1[[#This Row],[Profit (Month)]]+SUMIFS(Table1[Profit (Month)],Table1[Category],Table1[[#This Row],[Category]],Table1[Supplier],Table1[[#This Row],[Supplier]],Table1[Brand],Table1[[#This Row],[Brand]],Table1[Year],Table1[[#This Row],[Year]],Table1[Month],"&lt;="&amp;Table1[[#This Row],[Profit (Month)]])</f>
        <v>160312</v>
      </c>
    </row>
    <row r="3832" spans="1:11" x14ac:dyDescent="0.35">
      <c r="A3832" t="s">
        <v>17</v>
      </c>
      <c r="B3832" t="s">
        <v>15</v>
      </c>
      <c r="C3832" t="s">
        <v>9</v>
      </c>
      <c r="D3832">
        <v>2024</v>
      </c>
      <c r="E3832">
        <v>9</v>
      </c>
      <c r="F3832" s="1">
        <v>12688</v>
      </c>
      <c r="G3832" s="1">
        <f t="shared" si="118"/>
        <v>51779610</v>
      </c>
      <c r="H3832" s="1">
        <f>SUM($F$2:F3832)</f>
        <v>53104199</v>
      </c>
      <c r="I3832" s="8">
        <f t="shared" si="119"/>
        <v>0.49374517508971799</v>
      </c>
      <c r="J3832" s="1">
        <f>SUMIFS(Table1[Profit (Month)],Table1[Category],Table1[[#This Row],[Category]],Table1[Supplier],Table1[[#This Row],[Supplier]],Table1[Brand],Table1[[#This Row],[Brand]],Table1[Year],Table1[[#This Row],[Year]],Table1[Month],"&lt;="&amp;Table1[[#This Row],[Profit (Month)]])</f>
        <v>137411</v>
      </c>
      <c r="K3832" s="1">
        <f>Table1[[#This Row],[Profit (Month)]]+SUMIFS(Table1[Profit (Month)],Table1[Category],Table1[[#This Row],[Category]],Table1[Supplier],Table1[[#This Row],[Supplier]],Table1[Brand],Table1[[#This Row],[Brand]],Table1[Year],Table1[[#This Row],[Year]],Table1[Month],"&lt;="&amp;Table1[[#This Row],[Profit (Month)]])</f>
        <v>150099</v>
      </c>
    </row>
    <row r="3833" spans="1:11" x14ac:dyDescent="0.35">
      <c r="A3833" t="s">
        <v>16</v>
      </c>
      <c r="B3833" t="s">
        <v>14</v>
      </c>
      <c r="C3833" t="s">
        <v>12</v>
      </c>
      <c r="D3833">
        <v>2022</v>
      </c>
      <c r="E3833">
        <v>8</v>
      </c>
      <c r="F3833" s="1">
        <v>12687</v>
      </c>
      <c r="G3833" s="1">
        <f t="shared" si="118"/>
        <v>51766922</v>
      </c>
      <c r="H3833" s="1">
        <f>SUM($F$2:F3833)</f>
        <v>53116886</v>
      </c>
      <c r="I3833" s="8">
        <f t="shared" si="119"/>
        <v>0.49362418849322687</v>
      </c>
      <c r="J3833" s="1">
        <f>SUMIFS(Table1[Profit (Month)],Table1[Category],Table1[[#This Row],[Category]],Table1[Supplier],Table1[[#This Row],[Supplier]],Table1[Brand],Table1[[#This Row],[Brand]],Table1[Year],Table1[[#This Row],[Year]],Table1[Month],"&lt;="&amp;Table1[[#This Row],[Profit (Month)]])</f>
        <v>148456</v>
      </c>
      <c r="K3833" s="1">
        <f>Table1[[#This Row],[Profit (Month)]]+SUMIFS(Table1[Profit (Month)],Table1[Category],Table1[[#This Row],[Category]],Table1[Supplier],Table1[[#This Row],[Supplier]],Table1[Brand],Table1[[#This Row],[Brand]],Table1[Year],Table1[[#This Row],[Year]],Table1[Month],"&lt;="&amp;Table1[[#This Row],[Profit (Month)]])</f>
        <v>161143</v>
      </c>
    </row>
    <row r="3834" spans="1:11" x14ac:dyDescent="0.35">
      <c r="A3834" t="s">
        <v>6</v>
      </c>
      <c r="B3834" t="s">
        <v>15</v>
      </c>
      <c r="C3834" t="s">
        <v>11</v>
      </c>
      <c r="D3834">
        <v>2020</v>
      </c>
      <c r="E3834">
        <v>11</v>
      </c>
      <c r="F3834" s="1">
        <v>12686</v>
      </c>
      <c r="G3834" s="1">
        <f t="shared" si="118"/>
        <v>51754235</v>
      </c>
      <c r="H3834" s="1">
        <f>SUM($F$2:F3834)</f>
        <v>53129572</v>
      </c>
      <c r="I3834" s="8">
        <f t="shared" si="119"/>
        <v>0.49350321143224929</v>
      </c>
      <c r="J3834" s="1">
        <f>SUMIFS(Table1[Profit (Month)],Table1[Category],Table1[[#This Row],[Category]],Table1[Supplier],Table1[[#This Row],[Supplier]],Table1[Brand],Table1[[#This Row],[Brand]],Table1[Year],Table1[[#This Row],[Year]],Table1[Month],"&lt;="&amp;Table1[[#This Row],[Profit (Month)]])</f>
        <v>144530</v>
      </c>
      <c r="K3834" s="1">
        <f>Table1[[#This Row],[Profit (Month)]]+SUMIFS(Table1[Profit (Month)],Table1[Category],Table1[[#This Row],[Category]],Table1[Supplier],Table1[[#This Row],[Supplier]],Table1[Brand],Table1[[#This Row],[Brand]],Table1[Year],Table1[[#This Row],[Year]],Table1[Month],"&lt;="&amp;Table1[[#This Row],[Profit (Month)]])</f>
        <v>157216</v>
      </c>
    </row>
    <row r="3835" spans="1:11" x14ac:dyDescent="0.35">
      <c r="A3835" t="s">
        <v>16</v>
      </c>
      <c r="B3835" t="s">
        <v>7</v>
      </c>
      <c r="C3835" t="s">
        <v>11</v>
      </c>
      <c r="D3835">
        <v>2020</v>
      </c>
      <c r="E3835">
        <v>11</v>
      </c>
      <c r="F3835" s="1">
        <v>12686</v>
      </c>
      <c r="G3835" s="1">
        <f t="shared" si="118"/>
        <v>51741549</v>
      </c>
      <c r="H3835" s="1">
        <f>SUM($F$2:F3835)</f>
        <v>53142258</v>
      </c>
      <c r="I3835" s="8">
        <f t="shared" si="119"/>
        <v>0.49338224390678537</v>
      </c>
      <c r="J3835" s="1">
        <f>SUMIFS(Table1[Profit (Month)],Table1[Category],Table1[[#This Row],[Category]],Table1[Supplier],Table1[[#This Row],[Supplier]],Table1[Brand],Table1[[#This Row],[Brand]],Table1[Year],Table1[[#This Row],[Year]],Table1[Month],"&lt;="&amp;Table1[[#This Row],[Profit (Month)]])</f>
        <v>146880</v>
      </c>
      <c r="K3835" s="1">
        <f>Table1[[#This Row],[Profit (Month)]]+SUMIFS(Table1[Profit (Month)],Table1[Category],Table1[[#This Row],[Category]],Table1[Supplier],Table1[[#This Row],[Supplier]],Table1[Brand],Table1[[#This Row],[Brand]],Table1[Year],Table1[[#This Row],[Year]],Table1[Month],"&lt;="&amp;Table1[[#This Row],[Profit (Month)]])</f>
        <v>159566</v>
      </c>
    </row>
    <row r="3836" spans="1:11" x14ac:dyDescent="0.35">
      <c r="A3836" t="s">
        <v>19</v>
      </c>
      <c r="B3836" t="s">
        <v>13</v>
      </c>
      <c r="C3836" t="s">
        <v>11</v>
      </c>
      <c r="D3836">
        <v>2022</v>
      </c>
      <c r="E3836">
        <v>12</v>
      </c>
      <c r="F3836" s="1">
        <v>12686</v>
      </c>
      <c r="G3836" s="1">
        <f t="shared" si="118"/>
        <v>51728863</v>
      </c>
      <c r="H3836" s="1">
        <f>SUM($F$2:F3836)</f>
        <v>53154944</v>
      </c>
      <c r="I3836" s="8">
        <f t="shared" si="119"/>
        <v>0.49326127638132139</v>
      </c>
      <c r="J3836" s="1">
        <f>SUMIFS(Table1[Profit (Month)],Table1[Category],Table1[[#This Row],[Category]],Table1[Supplier],Table1[[#This Row],[Supplier]],Table1[Brand],Table1[[#This Row],[Brand]],Table1[Year],Table1[[#This Row],[Year]],Table1[Month],"&lt;="&amp;Table1[[#This Row],[Profit (Month)]])</f>
        <v>144907</v>
      </c>
      <c r="K3836" s="1">
        <f>Table1[[#This Row],[Profit (Month)]]+SUMIFS(Table1[Profit (Month)],Table1[Category],Table1[[#This Row],[Category]],Table1[Supplier],Table1[[#This Row],[Supplier]],Table1[Brand],Table1[[#This Row],[Brand]],Table1[Year],Table1[[#This Row],[Year]],Table1[Month],"&lt;="&amp;Table1[[#This Row],[Profit (Month)]])</f>
        <v>157593</v>
      </c>
    </row>
    <row r="3837" spans="1:11" x14ac:dyDescent="0.35">
      <c r="A3837" t="s">
        <v>19</v>
      </c>
      <c r="B3837" t="s">
        <v>13</v>
      </c>
      <c r="C3837" t="s">
        <v>9</v>
      </c>
      <c r="D3837">
        <v>2024</v>
      </c>
      <c r="E3837">
        <v>8</v>
      </c>
      <c r="F3837" s="1">
        <v>12685</v>
      </c>
      <c r="G3837" s="1">
        <f t="shared" si="118"/>
        <v>51716177</v>
      </c>
      <c r="H3837" s="1">
        <f>SUM($F$2:F3837)</f>
        <v>53167629</v>
      </c>
      <c r="I3837" s="8">
        <f t="shared" si="119"/>
        <v>0.49314030885585747</v>
      </c>
      <c r="J3837" s="1">
        <f>SUMIFS(Table1[Profit (Month)],Table1[Category],Table1[[#This Row],[Category]],Table1[Supplier],Table1[[#This Row],[Supplier]],Table1[Brand],Table1[[#This Row],[Brand]],Table1[Year],Table1[[#This Row],[Year]],Table1[Month],"&lt;="&amp;Table1[[#This Row],[Profit (Month)]])</f>
        <v>147270</v>
      </c>
      <c r="K3837" s="1">
        <f>Table1[[#This Row],[Profit (Month)]]+SUMIFS(Table1[Profit (Month)],Table1[Category],Table1[[#This Row],[Category]],Table1[Supplier],Table1[[#This Row],[Supplier]],Table1[Brand],Table1[[#This Row],[Brand]],Table1[Year],Table1[[#This Row],[Year]],Table1[Month],"&lt;="&amp;Table1[[#This Row],[Profit (Month)]])</f>
        <v>159955</v>
      </c>
    </row>
    <row r="3838" spans="1:11" x14ac:dyDescent="0.35">
      <c r="A3838" t="s">
        <v>18</v>
      </c>
      <c r="B3838" t="s">
        <v>15</v>
      </c>
      <c r="C3838" t="s">
        <v>11</v>
      </c>
      <c r="D3838">
        <v>2019</v>
      </c>
      <c r="E3838">
        <v>10</v>
      </c>
      <c r="F3838" s="1">
        <v>12684</v>
      </c>
      <c r="G3838" s="1">
        <f t="shared" si="118"/>
        <v>51703492</v>
      </c>
      <c r="H3838" s="1">
        <f>SUM($F$2:F3838)</f>
        <v>53180313</v>
      </c>
      <c r="I3838" s="8">
        <f t="shared" si="119"/>
        <v>0.49301935086590709</v>
      </c>
      <c r="J3838" s="1">
        <f>SUMIFS(Table1[Profit (Month)],Table1[Category],Table1[[#This Row],[Category]],Table1[Supplier],Table1[[#This Row],[Supplier]],Table1[Brand],Table1[[#This Row],[Brand]],Table1[Year],Table1[[#This Row],[Year]],Table1[Month],"&lt;="&amp;Table1[[#This Row],[Profit (Month)]])</f>
        <v>151482</v>
      </c>
      <c r="K3838" s="1">
        <f>Table1[[#This Row],[Profit (Month)]]+SUMIFS(Table1[Profit (Month)],Table1[Category],Table1[[#This Row],[Category]],Table1[Supplier],Table1[[#This Row],[Supplier]],Table1[Brand],Table1[[#This Row],[Brand]],Table1[Year],Table1[[#This Row],[Year]],Table1[Month],"&lt;="&amp;Table1[[#This Row],[Profit (Month)]])</f>
        <v>164166</v>
      </c>
    </row>
    <row r="3839" spans="1:11" x14ac:dyDescent="0.35">
      <c r="A3839" t="s">
        <v>6</v>
      </c>
      <c r="B3839" t="s">
        <v>14</v>
      </c>
      <c r="C3839" t="s">
        <v>8</v>
      </c>
      <c r="D3839">
        <v>2023</v>
      </c>
      <c r="E3839">
        <v>1</v>
      </c>
      <c r="F3839" s="1">
        <v>12683</v>
      </c>
      <c r="G3839" s="1">
        <f t="shared" si="118"/>
        <v>51690808</v>
      </c>
      <c r="H3839" s="1">
        <f>SUM($F$2:F3839)</f>
        <v>53192996</v>
      </c>
      <c r="I3839" s="8">
        <f t="shared" si="119"/>
        <v>0.49289840241147037</v>
      </c>
      <c r="J3839" s="1">
        <f>SUMIFS(Table1[Profit (Month)],Table1[Category],Table1[[#This Row],[Category]],Table1[Supplier],Table1[[#This Row],[Supplier]],Table1[Brand],Table1[[#This Row],[Brand]],Table1[Year],Table1[[#This Row],[Year]],Table1[Month],"&lt;="&amp;Table1[[#This Row],[Profit (Month)]])</f>
        <v>146529</v>
      </c>
      <c r="K3839" s="1">
        <f>Table1[[#This Row],[Profit (Month)]]+SUMIFS(Table1[Profit (Month)],Table1[Category],Table1[[#This Row],[Category]],Table1[Supplier],Table1[[#This Row],[Supplier]],Table1[Brand],Table1[[#This Row],[Brand]],Table1[Year],Table1[[#This Row],[Year]],Table1[Month],"&lt;="&amp;Table1[[#This Row],[Profit (Month)]])</f>
        <v>159212</v>
      </c>
    </row>
    <row r="3840" spans="1:11" x14ac:dyDescent="0.35">
      <c r="A3840" t="s">
        <v>17</v>
      </c>
      <c r="B3840" t="s">
        <v>15</v>
      </c>
      <c r="C3840" t="s">
        <v>9</v>
      </c>
      <c r="D3840">
        <v>2020</v>
      </c>
      <c r="E3840">
        <v>1</v>
      </c>
      <c r="F3840" s="1">
        <v>12683</v>
      </c>
      <c r="G3840" s="1">
        <f t="shared" si="118"/>
        <v>51678125</v>
      </c>
      <c r="H3840" s="1">
        <f>SUM($F$2:F3840)</f>
        <v>53205679</v>
      </c>
      <c r="I3840" s="8">
        <f t="shared" si="119"/>
        <v>0.4927774634925472</v>
      </c>
      <c r="J3840" s="1">
        <f>SUMIFS(Table1[Profit (Month)],Table1[Category],Table1[[#This Row],[Category]],Table1[Supplier],Table1[[#This Row],[Supplier]],Table1[Brand],Table1[[#This Row],[Brand]],Table1[Year],Table1[[#This Row],[Year]],Table1[Month],"&lt;="&amp;Table1[[#This Row],[Profit (Month)]])</f>
        <v>155511</v>
      </c>
      <c r="K3840" s="1">
        <f>Table1[[#This Row],[Profit (Month)]]+SUMIFS(Table1[Profit (Month)],Table1[Category],Table1[[#This Row],[Category]],Table1[Supplier],Table1[[#This Row],[Supplier]],Table1[Brand],Table1[[#This Row],[Brand]],Table1[Year],Table1[[#This Row],[Year]],Table1[Month],"&lt;="&amp;Table1[[#This Row],[Profit (Month)]])</f>
        <v>168194</v>
      </c>
    </row>
    <row r="3841" spans="1:11" x14ac:dyDescent="0.35">
      <c r="A3841" t="s">
        <v>19</v>
      </c>
      <c r="B3841" t="s">
        <v>7</v>
      </c>
      <c r="C3841" t="s">
        <v>10</v>
      </c>
      <c r="D3841">
        <v>2021</v>
      </c>
      <c r="E3841">
        <v>10</v>
      </c>
      <c r="F3841" s="1">
        <v>12683</v>
      </c>
      <c r="G3841" s="1">
        <f t="shared" si="118"/>
        <v>51665442</v>
      </c>
      <c r="H3841" s="1">
        <f>SUM($F$2:F3841)</f>
        <v>53218362</v>
      </c>
      <c r="I3841" s="8">
        <f t="shared" si="119"/>
        <v>0.49265652457362402</v>
      </c>
      <c r="J3841" s="1">
        <f>SUMIFS(Table1[Profit (Month)],Table1[Category],Table1[[#This Row],[Category]],Table1[Supplier],Table1[[#This Row],[Supplier]],Table1[Brand],Table1[[#This Row],[Brand]],Table1[Year],Table1[[#This Row],[Year]],Table1[Month],"&lt;="&amp;Table1[[#This Row],[Profit (Month)]])</f>
        <v>151539</v>
      </c>
      <c r="K3841" s="1">
        <f>Table1[[#This Row],[Profit (Month)]]+SUMIFS(Table1[Profit (Month)],Table1[Category],Table1[[#This Row],[Category]],Table1[Supplier],Table1[[#This Row],[Supplier]],Table1[Brand],Table1[[#This Row],[Brand]],Table1[Year],Table1[[#This Row],[Year]],Table1[Month],"&lt;="&amp;Table1[[#This Row],[Profit (Month)]])</f>
        <v>164222</v>
      </c>
    </row>
    <row r="3842" spans="1:11" x14ac:dyDescent="0.35">
      <c r="A3842" t="s">
        <v>6</v>
      </c>
      <c r="B3842" t="s">
        <v>15</v>
      </c>
      <c r="C3842" t="s">
        <v>10</v>
      </c>
      <c r="D3842">
        <v>2021</v>
      </c>
      <c r="E3842">
        <v>3</v>
      </c>
      <c r="F3842" s="1">
        <v>12682</v>
      </c>
      <c r="G3842" s="1">
        <f t="shared" ref="G3842:G3905" si="120">SUM(F3842:F12241)</f>
        <v>51652759</v>
      </c>
      <c r="H3842" s="1">
        <f>SUM($F$2:F3842)</f>
        <v>53231044</v>
      </c>
      <c r="I3842" s="8">
        <f t="shared" ref="I3842:I3905" si="121">G3842 / MAX($H$2:$H$8401)</f>
        <v>0.4925355856547009</v>
      </c>
      <c r="J3842" s="1">
        <f>SUMIFS(Table1[Profit (Month)],Table1[Category],Table1[[#This Row],[Category]],Table1[Supplier],Table1[[#This Row],[Supplier]],Table1[Brand],Table1[[#This Row],[Brand]],Table1[Year],Table1[[#This Row],[Year]],Table1[Month],"&lt;="&amp;Table1[[#This Row],[Profit (Month)]])</f>
        <v>152493</v>
      </c>
      <c r="K3842" s="1">
        <f>Table1[[#This Row],[Profit (Month)]]+SUMIFS(Table1[Profit (Month)],Table1[Category],Table1[[#This Row],[Category]],Table1[Supplier],Table1[[#This Row],[Supplier]],Table1[Brand],Table1[[#This Row],[Brand]],Table1[Year],Table1[[#This Row],[Year]],Table1[Month],"&lt;="&amp;Table1[[#This Row],[Profit (Month)]])</f>
        <v>165175</v>
      </c>
    </row>
    <row r="3843" spans="1:11" x14ac:dyDescent="0.35">
      <c r="A3843" t="s">
        <v>19</v>
      </c>
      <c r="B3843" t="s">
        <v>14</v>
      </c>
      <c r="C3843" t="s">
        <v>12</v>
      </c>
      <c r="D3843">
        <v>2018</v>
      </c>
      <c r="E3843">
        <v>4</v>
      </c>
      <c r="F3843" s="1">
        <v>12682</v>
      </c>
      <c r="G3843" s="1">
        <f t="shared" si="120"/>
        <v>51640077</v>
      </c>
      <c r="H3843" s="1">
        <f>SUM($F$2:F3843)</f>
        <v>53243726</v>
      </c>
      <c r="I3843" s="8">
        <f t="shared" si="121"/>
        <v>0.49241465627129133</v>
      </c>
      <c r="J3843" s="1">
        <f>SUMIFS(Table1[Profit (Month)],Table1[Category],Table1[[#This Row],[Category]],Table1[Supplier],Table1[[#This Row],[Supplier]],Table1[Brand],Table1[[#This Row],[Brand]],Table1[Year],Table1[[#This Row],[Year]],Table1[Month],"&lt;="&amp;Table1[[#This Row],[Profit (Month)]])</f>
        <v>148794</v>
      </c>
      <c r="K3843" s="1">
        <f>Table1[[#This Row],[Profit (Month)]]+SUMIFS(Table1[Profit (Month)],Table1[Category],Table1[[#This Row],[Category]],Table1[Supplier],Table1[[#This Row],[Supplier]],Table1[Brand],Table1[[#This Row],[Brand]],Table1[Year],Table1[[#This Row],[Year]],Table1[Month],"&lt;="&amp;Table1[[#This Row],[Profit (Month)]])</f>
        <v>161476</v>
      </c>
    </row>
    <row r="3844" spans="1:11" x14ac:dyDescent="0.35">
      <c r="A3844" t="s">
        <v>6</v>
      </c>
      <c r="B3844" t="s">
        <v>13</v>
      </c>
      <c r="C3844" t="s">
        <v>9</v>
      </c>
      <c r="D3844">
        <v>2020</v>
      </c>
      <c r="E3844">
        <v>3</v>
      </c>
      <c r="F3844" s="1">
        <v>12681</v>
      </c>
      <c r="G3844" s="1">
        <f t="shared" si="120"/>
        <v>51627395</v>
      </c>
      <c r="H3844" s="1">
        <f>SUM($F$2:F3844)</f>
        <v>53256407</v>
      </c>
      <c r="I3844" s="8">
        <f t="shared" si="121"/>
        <v>0.49229372688788176</v>
      </c>
      <c r="J3844" s="1">
        <f>SUMIFS(Table1[Profit (Month)],Table1[Category],Table1[[#This Row],[Category]],Table1[Supplier],Table1[[#This Row],[Supplier]],Table1[Brand],Table1[[#This Row],[Brand]],Table1[Year],Table1[[#This Row],[Year]],Table1[Month],"&lt;="&amp;Table1[[#This Row],[Profit (Month)]])</f>
        <v>147427</v>
      </c>
      <c r="K3844" s="1">
        <f>Table1[[#This Row],[Profit (Month)]]+SUMIFS(Table1[Profit (Month)],Table1[Category],Table1[[#This Row],[Category]],Table1[Supplier],Table1[[#This Row],[Supplier]],Table1[Brand],Table1[[#This Row],[Brand]],Table1[Year],Table1[[#This Row],[Year]],Table1[Month],"&lt;="&amp;Table1[[#This Row],[Profit (Month)]])</f>
        <v>160108</v>
      </c>
    </row>
    <row r="3845" spans="1:11" x14ac:dyDescent="0.35">
      <c r="A3845" t="s">
        <v>17</v>
      </c>
      <c r="B3845" t="s">
        <v>13</v>
      </c>
      <c r="C3845" t="s">
        <v>11</v>
      </c>
      <c r="D3845">
        <v>2023</v>
      </c>
      <c r="E3845">
        <v>9</v>
      </c>
      <c r="F3845" s="1">
        <v>12681</v>
      </c>
      <c r="G3845" s="1">
        <f t="shared" si="120"/>
        <v>51614714</v>
      </c>
      <c r="H3845" s="1">
        <f>SUM($F$2:F3845)</f>
        <v>53269088</v>
      </c>
      <c r="I3845" s="8">
        <f t="shared" si="121"/>
        <v>0.49217280703998578</v>
      </c>
      <c r="J3845" s="1">
        <f>SUMIFS(Table1[Profit (Month)],Table1[Category],Table1[[#This Row],[Category]],Table1[Supplier],Table1[[#This Row],[Supplier]],Table1[Brand],Table1[[#This Row],[Brand]],Table1[Year],Table1[[#This Row],[Year]],Table1[Month],"&lt;="&amp;Table1[[#This Row],[Profit (Month)]])</f>
        <v>156135</v>
      </c>
      <c r="K3845" s="1">
        <f>Table1[[#This Row],[Profit (Month)]]+SUMIFS(Table1[Profit (Month)],Table1[Category],Table1[[#This Row],[Category]],Table1[Supplier],Table1[[#This Row],[Supplier]],Table1[Brand],Table1[[#This Row],[Brand]],Table1[Year],Table1[[#This Row],[Year]],Table1[Month],"&lt;="&amp;Table1[[#This Row],[Profit (Month)]])</f>
        <v>168816</v>
      </c>
    </row>
    <row r="3846" spans="1:11" x14ac:dyDescent="0.35">
      <c r="A3846" t="s">
        <v>17</v>
      </c>
      <c r="B3846" t="s">
        <v>15</v>
      </c>
      <c r="C3846" t="s">
        <v>9</v>
      </c>
      <c r="D3846">
        <v>2020</v>
      </c>
      <c r="E3846">
        <v>4</v>
      </c>
      <c r="F3846" s="1">
        <v>12679</v>
      </c>
      <c r="G3846" s="1">
        <f t="shared" si="120"/>
        <v>51602033</v>
      </c>
      <c r="H3846" s="1">
        <f>SUM($F$2:F3846)</f>
        <v>53281767</v>
      </c>
      <c r="I3846" s="8">
        <f t="shared" si="121"/>
        <v>0.49205188719208981</v>
      </c>
      <c r="J3846" s="1">
        <f>SUMIFS(Table1[Profit (Month)],Table1[Category],Table1[[#This Row],[Category]],Table1[Supplier],Table1[[#This Row],[Supplier]],Table1[Brand],Table1[[#This Row],[Brand]],Table1[Year],Table1[[#This Row],[Year]],Table1[Month],"&lt;="&amp;Table1[[#This Row],[Profit (Month)]])</f>
        <v>155511</v>
      </c>
      <c r="K3846" s="1">
        <f>Table1[[#This Row],[Profit (Month)]]+SUMIFS(Table1[Profit (Month)],Table1[Category],Table1[[#This Row],[Category]],Table1[Supplier],Table1[[#This Row],[Supplier]],Table1[Brand],Table1[[#This Row],[Brand]],Table1[Year],Table1[[#This Row],[Year]],Table1[Month],"&lt;="&amp;Table1[[#This Row],[Profit (Month)]])</f>
        <v>168190</v>
      </c>
    </row>
    <row r="3847" spans="1:11" x14ac:dyDescent="0.35">
      <c r="A3847" t="s">
        <v>17</v>
      </c>
      <c r="B3847" t="s">
        <v>7</v>
      </c>
      <c r="C3847" t="s">
        <v>12</v>
      </c>
      <c r="D3847">
        <v>2020</v>
      </c>
      <c r="E3847">
        <v>9</v>
      </c>
      <c r="F3847" s="1">
        <v>12678</v>
      </c>
      <c r="G3847" s="1">
        <f t="shared" si="120"/>
        <v>51589354</v>
      </c>
      <c r="H3847" s="1">
        <f>SUM($F$2:F3847)</f>
        <v>53294445</v>
      </c>
      <c r="I3847" s="8">
        <f t="shared" si="121"/>
        <v>0.49193098641522104</v>
      </c>
      <c r="J3847" s="1">
        <f>SUMIFS(Table1[Profit (Month)],Table1[Category],Table1[[#This Row],[Category]],Table1[Supplier],Table1[[#This Row],[Supplier]],Table1[Brand],Table1[[#This Row],[Brand]],Table1[Year],Table1[[#This Row],[Year]],Table1[Month],"&lt;="&amp;Table1[[#This Row],[Profit (Month)]])</f>
        <v>150780</v>
      </c>
      <c r="K3847" s="1">
        <f>Table1[[#This Row],[Profit (Month)]]+SUMIFS(Table1[Profit (Month)],Table1[Category],Table1[[#This Row],[Category]],Table1[Supplier],Table1[[#This Row],[Supplier]],Table1[Brand],Table1[[#This Row],[Brand]],Table1[Year],Table1[[#This Row],[Year]],Table1[Month],"&lt;="&amp;Table1[[#This Row],[Profit (Month)]])</f>
        <v>163458</v>
      </c>
    </row>
    <row r="3848" spans="1:11" x14ac:dyDescent="0.35">
      <c r="A3848" t="s">
        <v>16</v>
      </c>
      <c r="B3848" t="s">
        <v>7</v>
      </c>
      <c r="C3848" t="s">
        <v>9</v>
      </c>
      <c r="D3848">
        <v>2021</v>
      </c>
      <c r="E3848">
        <v>4</v>
      </c>
      <c r="F3848" s="1">
        <v>12677</v>
      </c>
      <c r="G3848" s="1">
        <f t="shared" si="120"/>
        <v>51576676</v>
      </c>
      <c r="H3848" s="1">
        <f>SUM($F$2:F3848)</f>
        <v>53307122</v>
      </c>
      <c r="I3848" s="8">
        <f t="shared" si="121"/>
        <v>0.49181009517386581</v>
      </c>
      <c r="J3848" s="1">
        <f>SUMIFS(Table1[Profit (Month)],Table1[Category],Table1[[#This Row],[Category]],Table1[Supplier],Table1[[#This Row],[Supplier]],Table1[Brand],Table1[[#This Row],[Brand]],Table1[Year],Table1[[#This Row],[Year]],Table1[Month],"&lt;="&amp;Table1[[#This Row],[Profit (Month)]])</f>
        <v>148872</v>
      </c>
      <c r="K3848" s="1">
        <f>Table1[[#This Row],[Profit (Month)]]+SUMIFS(Table1[Profit (Month)],Table1[Category],Table1[[#This Row],[Category]],Table1[Supplier],Table1[[#This Row],[Supplier]],Table1[Brand],Table1[[#This Row],[Brand]],Table1[Year],Table1[[#This Row],[Year]],Table1[Month],"&lt;="&amp;Table1[[#This Row],[Profit (Month)]])</f>
        <v>161549</v>
      </c>
    </row>
    <row r="3849" spans="1:11" x14ac:dyDescent="0.35">
      <c r="A3849" t="s">
        <v>16</v>
      </c>
      <c r="B3849" t="s">
        <v>7</v>
      </c>
      <c r="C3849" t="s">
        <v>10</v>
      </c>
      <c r="D3849">
        <v>2019</v>
      </c>
      <c r="E3849">
        <v>7</v>
      </c>
      <c r="F3849" s="1">
        <v>12677</v>
      </c>
      <c r="G3849" s="1">
        <f t="shared" si="120"/>
        <v>51563999</v>
      </c>
      <c r="H3849" s="1">
        <f>SUM($F$2:F3849)</f>
        <v>53319799</v>
      </c>
      <c r="I3849" s="8">
        <f t="shared" si="121"/>
        <v>0.49168921346802424</v>
      </c>
      <c r="J3849" s="1">
        <f>SUMIFS(Table1[Profit (Month)],Table1[Category],Table1[[#This Row],[Category]],Table1[Supplier],Table1[[#This Row],[Supplier]],Table1[Brand],Table1[[#This Row],[Brand]],Table1[Year],Table1[[#This Row],[Year]],Table1[Month],"&lt;="&amp;Table1[[#This Row],[Profit (Month)]])</f>
        <v>148991</v>
      </c>
      <c r="K3849" s="1">
        <f>Table1[[#This Row],[Profit (Month)]]+SUMIFS(Table1[Profit (Month)],Table1[Category],Table1[[#This Row],[Category]],Table1[Supplier],Table1[[#This Row],[Supplier]],Table1[Brand],Table1[[#This Row],[Brand]],Table1[Year],Table1[[#This Row],[Year]],Table1[Month],"&lt;="&amp;Table1[[#This Row],[Profit (Month)]])</f>
        <v>161668</v>
      </c>
    </row>
    <row r="3850" spans="1:11" x14ac:dyDescent="0.35">
      <c r="A3850" t="s">
        <v>18</v>
      </c>
      <c r="B3850" t="s">
        <v>7</v>
      </c>
      <c r="C3850" t="s">
        <v>8</v>
      </c>
      <c r="D3850">
        <v>2021</v>
      </c>
      <c r="E3850">
        <v>9</v>
      </c>
      <c r="F3850" s="1">
        <v>12677</v>
      </c>
      <c r="G3850" s="1">
        <f t="shared" si="120"/>
        <v>51551322</v>
      </c>
      <c r="H3850" s="1">
        <f>SUM($F$2:F3850)</f>
        <v>53332476</v>
      </c>
      <c r="I3850" s="8">
        <f t="shared" si="121"/>
        <v>0.49156833176218268</v>
      </c>
      <c r="J3850" s="1">
        <f>SUMIFS(Table1[Profit (Month)],Table1[Category],Table1[[#This Row],[Category]],Table1[Supplier],Table1[[#This Row],[Supplier]],Table1[Brand],Table1[[#This Row],[Brand]],Table1[Year],Table1[[#This Row],[Year]],Table1[Month],"&lt;="&amp;Table1[[#This Row],[Profit (Month)]])</f>
        <v>139290</v>
      </c>
      <c r="K3850" s="1">
        <f>Table1[[#This Row],[Profit (Month)]]+SUMIFS(Table1[Profit (Month)],Table1[Category],Table1[[#This Row],[Category]],Table1[Supplier],Table1[[#This Row],[Supplier]],Table1[Brand],Table1[[#This Row],[Brand]],Table1[Year],Table1[[#This Row],[Year]],Table1[Month],"&lt;="&amp;Table1[[#This Row],[Profit (Month)]])</f>
        <v>151967</v>
      </c>
    </row>
    <row r="3851" spans="1:11" x14ac:dyDescent="0.35">
      <c r="A3851" t="s">
        <v>16</v>
      </c>
      <c r="B3851" t="s">
        <v>14</v>
      </c>
      <c r="C3851" t="s">
        <v>10</v>
      </c>
      <c r="D3851">
        <v>2020</v>
      </c>
      <c r="E3851">
        <v>10</v>
      </c>
      <c r="F3851" s="1">
        <v>12676</v>
      </c>
      <c r="G3851" s="1">
        <f t="shared" si="120"/>
        <v>51538645</v>
      </c>
      <c r="H3851" s="1">
        <f>SUM($F$2:F3851)</f>
        <v>53345152</v>
      </c>
      <c r="I3851" s="8">
        <f t="shared" si="121"/>
        <v>0.49144745005634105</v>
      </c>
      <c r="J3851" s="1">
        <f>SUMIFS(Table1[Profit (Month)],Table1[Category],Table1[[#This Row],[Category]],Table1[Supplier],Table1[[#This Row],[Supplier]],Table1[Brand],Table1[[#This Row],[Brand]],Table1[Year],Table1[[#This Row],[Year]],Table1[Month],"&lt;="&amp;Table1[[#This Row],[Profit (Month)]])</f>
        <v>148102</v>
      </c>
      <c r="K3851" s="1">
        <f>Table1[[#This Row],[Profit (Month)]]+SUMIFS(Table1[Profit (Month)],Table1[Category],Table1[[#This Row],[Category]],Table1[Supplier],Table1[[#This Row],[Supplier]],Table1[Brand],Table1[[#This Row],[Brand]],Table1[Year],Table1[[#This Row],[Year]],Table1[Month],"&lt;="&amp;Table1[[#This Row],[Profit (Month)]])</f>
        <v>160778</v>
      </c>
    </row>
    <row r="3852" spans="1:11" x14ac:dyDescent="0.35">
      <c r="A3852" t="s">
        <v>17</v>
      </c>
      <c r="B3852" t="s">
        <v>15</v>
      </c>
      <c r="C3852" t="s">
        <v>12</v>
      </c>
      <c r="D3852">
        <v>2021</v>
      </c>
      <c r="E3852">
        <v>8</v>
      </c>
      <c r="F3852" s="1">
        <v>12676</v>
      </c>
      <c r="G3852" s="1">
        <f t="shared" si="120"/>
        <v>51525969</v>
      </c>
      <c r="H3852" s="1">
        <f>SUM($F$2:F3852)</f>
        <v>53357828</v>
      </c>
      <c r="I3852" s="8">
        <f t="shared" si="121"/>
        <v>0.49132657788601308</v>
      </c>
      <c r="J3852" s="1">
        <f>SUMIFS(Table1[Profit (Month)],Table1[Category],Table1[[#This Row],[Category]],Table1[Supplier],Table1[[#This Row],[Supplier]],Table1[Brand],Table1[[#This Row],[Brand]],Table1[Year],Table1[[#This Row],[Year]],Table1[Month],"&lt;="&amp;Table1[[#This Row],[Profit (Month)]])</f>
        <v>159730</v>
      </c>
      <c r="K3852" s="1">
        <f>Table1[[#This Row],[Profit (Month)]]+SUMIFS(Table1[Profit (Month)],Table1[Category],Table1[[#This Row],[Category]],Table1[Supplier],Table1[[#This Row],[Supplier]],Table1[Brand],Table1[[#This Row],[Brand]],Table1[Year],Table1[[#This Row],[Year]],Table1[Month],"&lt;="&amp;Table1[[#This Row],[Profit (Month)]])</f>
        <v>172406</v>
      </c>
    </row>
    <row r="3853" spans="1:11" x14ac:dyDescent="0.35">
      <c r="A3853" t="s">
        <v>16</v>
      </c>
      <c r="B3853" t="s">
        <v>15</v>
      </c>
      <c r="C3853" t="s">
        <v>8</v>
      </c>
      <c r="D3853">
        <v>2023</v>
      </c>
      <c r="E3853">
        <v>9</v>
      </c>
      <c r="F3853" s="1">
        <v>12675</v>
      </c>
      <c r="G3853" s="1">
        <f t="shared" si="120"/>
        <v>51513293</v>
      </c>
      <c r="H3853" s="1">
        <f>SUM($F$2:F3853)</f>
        <v>53370503</v>
      </c>
      <c r="I3853" s="8">
        <f t="shared" si="121"/>
        <v>0.49120570571568506</v>
      </c>
      <c r="J3853" s="1">
        <f>SUMIFS(Table1[Profit (Month)],Table1[Category],Table1[[#This Row],[Category]],Table1[Supplier],Table1[[#This Row],[Supplier]],Table1[Brand],Table1[[#This Row],[Brand]],Table1[Year],Table1[[#This Row],[Year]],Table1[Month],"&lt;="&amp;Table1[[#This Row],[Profit (Month)]])</f>
        <v>146364</v>
      </c>
      <c r="K3853" s="1">
        <f>Table1[[#This Row],[Profit (Month)]]+SUMIFS(Table1[Profit (Month)],Table1[Category],Table1[[#This Row],[Category]],Table1[Supplier],Table1[[#This Row],[Supplier]],Table1[Brand],Table1[[#This Row],[Brand]],Table1[Year],Table1[[#This Row],[Year]],Table1[Month],"&lt;="&amp;Table1[[#This Row],[Profit (Month)]])</f>
        <v>159039</v>
      </c>
    </row>
    <row r="3854" spans="1:11" x14ac:dyDescent="0.35">
      <c r="A3854" t="s">
        <v>17</v>
      </c>
      <c r="B3854" t="s">
        <v>7</v>
      </c>
      <c r="C3854" t="s">
        <v>8</v>
      </c>
      <c r="D3854">
        <v>2020</v>
      </c>
      <c r="E3854">
        <v>6</v>
      </c>
      <c r="F3854" s="1">
        <v>12675</v>
      </c>
      <c r="G3854" s="1">
        <f t="shared" si="120"/>
        <v>51500618</v>
      </c>
      <c r="H3854" s="1">
        <f>SUM($F$2:F3854)</f>
        <v>53383178</v>
      </c>
      <c r="I3854" s="8">
        <f t="shared" si="121"/>
        <v>0.49108484308087064</v>
      </c>
      <c r="J3854" s="1">
        <f>SUMIFS(Table1[Profit (Month)],Table1[Category],Table1[[#This Row],[Category]],Table1[Supplier],Table1[[#This Row],[Supplier]],Table1[Brand],Table1[[#This Row],[Brand]],Table1[Year],Table1[[#This Row],[Year]],Table1[Month],"&lt;="&amp;Table1[[#This Row],[Profit (Month)]])</f>
        <v>152299</v>
      </c>
      <c r="K3854" s="1">
        <f>Table1[[#This Row],[Profit (Month)]]+SUMIFS(Table1[Profit (Month)],Table1[Category],Table1[[#This Row],[Category]],Table1[Supplier],Table1[[#This Row],[Supplier]],Table1[Brand],Table1[[#This Row],[Brand]],Table1[Year],Table1[[#This Row],[Year]],Table1[Month],"&lt;="&amp;Table1[[#This Row],[Profit (Month)]])</f>
        <v>164974</v>
      </c>
    </row>
    <row r="3855" spans="1:11" x14ac:dyDescent="0.35">
      <c r="A3855" t="s">
        <v>18</v>
      </c>
      <c r="B3855" t="s">
        <v>13</v>
      </c>
      <c r="C3855" t="s">
        <v>10</v>
      </c>
      <c r="D3855">
        <v>2024</v>
      </c>
      <c r="E3855">
        <v>9</v>
      </c>
      <c r="F3855" s="1">
        <v>12675</v>
      </c>
      <c r="G3855" s="1">
        <f t="shared" si="120"/>
        <v>51487943</v>
      </c>
      <c r="H3855" s="1">
        <f>SUM($F$2:F3855)</f>
        <v>53395853</v>
      </c>
      <c r="I3855" s="8">
        <f t="shared" si="121"/>
        <v>0.49096398044605627</v>
      </c>
      <c r="J3855" s="1">
        <f>SUMIFS(Table1[Profit (Month)],Table1[Category],Table1[[#This Row],[Category]],Table1[Supplier],Table1[[#This Row],[Supplier]],Table1[Brand],Table1[[#This Row],[Brand]],Table1[Year],Table1[[#This Row],[Year]],Table1[Month],"&lt;="&amp;Table1[[#This Row],[Profit (Month)]])</f>
        <v>153030</v>
      </c>
      <c r="K3855" s="1">
        <f>Table1[[#This Row],[Profit (Month)]]+SUMIFS(Table1[Profit (Month)],Table1[Category],Table1[[#This Row],[Category]],Table1[Supplier],Table1[[#This Row],[Supplier]],Table1[Brand],Table1[[#This Row],[Brand]],Table1[Year],Table1[[#This Row],[Year]],Table1[Month],"&lt;="&amp;Table1[[#This Row],[Profit (Month)]])</f>
        <v>165705</v>
      </c>
    </row>
    <row r="3856" spans="1:11" x14ac:dyDescent="0.35">
      <c r="A3856" t="s">
        <v>19</v>
      </c>
      <c r="B3856" t="s">
        <v>7</v>
      </c>
      <c r="C3856" t="s">
        <v>11</v>
      </c>
      <c r="D3856">
        <v>2018</v>
      </c>
      <c r="E3856">
        <v>10</v>
      </c>
      <c r="F3856" s="1">
        <v>12675</v>
      </c>
      <c r="G3856" s="1">
        <f t="shared" si="120"/>
        <v>51475268</v>
      </c>
      <c r="H3856" s="1">
        <f>SUM($F$2:F3856)</f>
        <v>53408528</v>
      </c>
      <c r="I3856" s="8">
        <f t="shared" si="121"/>
        <v>0.49084311781124185</v>
      </c>
      <c r="J3856" s="1">
        <f>SUMIFS(Table1[Profit (Month)],Table1[Category],Table1[[#This Row],[Category]],Table1[Supplier],Table1[[#This Row],[Supplier]],Table1[Brand],Table1[[#This Row],[Brand]],Table1[Year],Table1[[#This Row],[Year]],Table1[Month],"&lt;="&amp;Table1[[#This Row],[Profit (Month)]])</f>
        <v>147013</v>
      </c>
      <c r="K3856" s="1">
        <f>Table1[[#This Row],[Profit (Month)]]+SUMIFS(Table1[Profit (Month)],Table1[Category],Table1[[#This Row],[Category]],Table1[Supplier],Table1[[#This Row],[Supplier]],Table1[Brand],Table1[[#This Row],[Brand]],Table1[Year],Table1[[#This Row],[Year]],Table1[Month],"&lt;="&amp;Table1[[#This Row],[Profit (Month)]])</f>
        <v>159688</v>
      </c>
    </row>
    <row r="3857" spans="1:11" x14ac:dyDescent="0.35">
      <c r="A3857" t="s">
        <v>6</v>
      </c>
      <c r="B3857" t="s">
        <v>15</v>
      </c>
      <c r="C3857" t="s">
        <v>8</v>
      </c>
      <c r="D3857">
        <v>2019</v>
      </c>
      <c r="E3857">
        <v>12</v>
      </c>
      <c r="F3857" s="1">
        <v>12674</v>
      </c>
      <c r="G3857" s="1">
        <f t="shared" si="120"/>
        <v>51462593</v>
      </c>
      <c r="H3857" s="1">
        <f>SUM($F$2:F3857)</f>
        <v>53421202</v>
      </c>
      <c r="I3857" s="8">
        <f t="shared" si="121"/>
        <v>0.49072225517642748</v>
      </c>
      <c r="J3857" s="1">
        <f>SUMIFS(Table1[Profit (Month)],Table1[Category],Table1[[#This Row],[Category]],Table1[Supplier],Table1[[#This Row],[Supplier]],Table1[Brand],Table1[[#This Row],[Brand]],Table1[Year],Table1[[#This Row],[Year]],Table1[Month],"&lt;="&amp;Table1[[#This Row],[Profit (Month)]])</f>
        <v>153640</v>
      </c>
      <c r="K3857" s="1">
        <f>Table1[[#This Row],[Profit (Month)]]+SUMIFS(Table1[Profit (Month)],Table1[Category],Table1[[#This Row],[Category]],Table1[Supplier],Table1[[#This Row],[Supplier]],Table1[Brand],Table1[[#This Row],[Brand]],Table1[Year],Table1[[#This Row],[Year]],Table1[Month],"&lt;="&amp;Table1[[#This Row],[Profit (Month)]])</f>
        <v>166314</v>
      </c>
    </row>
    <row r="3858" spans="1:11" x14ac:dyDescent="0.35">
      <c r="A3858" t="s">
        <v>16</v>
      </c>
      <c r="B3858" t="s">
        <v>13</v>
      </c>
      <c r="C3858" t="s">
        <v>12</v>
      </c>
      <c r="D3858">
        <v>2019</v>
      </c>
      <c r="E3858">
        <v>9</v>
      </c>
      <c r="F3858" s="1">
        <v>12674</v>
      </c>
      <c r="G3858" s="1">
        <f t="shared" si="120"/>
        <v>51449919</v>
      </c>
      <c r="H3858" s="1">
        <f>SUM($F$2:F3858)</f>
        <v>53433876</v>
      </c>
      <c r="I3858" s="8">
        <f t="shared" si="121"/>
        <v>0.49060140207712666</v>
      </c>
      <c r="J3858" s="1">
        <f>SUMIFS(Table1[Profit (Month)],Table1[Category],Table1[[#This Row],[Category]],Table1[Supplier],Table1[[#This Row],[Supplier]],Table1[Brand],Table1[[#This Row],[Brand]],Table1[Year],Table1[[#This Row],[Year]],Table1[Month],"&lt;="&amp;Table1[[#This Row],[Profit (Month)]])</f>
        <v>141727</v>
      </c>
      <c r="K3858" s="1">
        <f>Table1[[#This Row],[Profit (Month)]]+SUMIFS(Table1[Profit (Month)],Table1[Category],Table1[[#This Row],[Category]],Table1[Supplier],Table1[[#This Row],[Supplier]],Table1[Brand],Table1[[#This Row],[Brand]],Table1[Year],Table1[[#This Row],[Year]],Table1[Month],"&lt;="&amp;Table1[[#This Row],[Profit (Month)]])</f>
        <v>154401</v>
      </c>
    </row>
    <row r="3859" spans="1:11" x14ac:dyDescent="0.35">
      <c r="A3859" t="s">
        <v>16</v>
      </c>
      <c r="B3859" t="s">
        <v>13</v>
      </c>
      <c r="C3859" t="s">
        <v>10</v>
      </c>
      <c r="D3859">
        <v>2021</v>
      </c>
      <c r="E3859">
        <v>2</v>
      </c>
      <c r="F3859" s="1">
        <v>12673</v>
      </c>
      <c r="G3859" s="1">
        <f t="shared" si="120"/>
        <v>51437245</v>
      </c>
      <c r="H3859" s="1">
        <f>SUM($F$2:F3859)</f>
        <v>53446549</v>
      </c>
      <c r="I3859" s="8">
        <f t="shared" si="121"/>
        <v>0.49048054897782584</v>
      </c>
      <c r="J3859" s="1">
        <f>SUMIFS(Table1[Profit (Month)],Table1[Category],Table1[[#This Row],[Category]],Table1[Supplier],Table1[[#This Row],[Supplier]],Table1[Brand],Table1[[#This Row],[Brand]],Table1[Year],Table1[[#This Row],[Year]],Table1[Month],"&lt;="&amp;Table1[[#This Row],[Profit (Month)]])</f>
        <v>151293</v>
      </c>
      <c r="K3859" s="1">
        <f>Table1[[#This Row],[Profit (Month)]]+SUMIFS(Table1[Profit (Month)],Table1[Category],Table1[[#This Row],[Category]],Table1[Supplier],Table1[[#This Row],[Supplier]],Table1[Brand],Table1[[#This Row],[Brand]],Table1[Year],Table1[[#This Row],[Year]],Table1[Month],"&lt;="&amp;Table1[[#This Row],[Profit (Month)]])</f>
        <v>163966</v>
      </c>
    </row>
    <row r="3860" spans="1:11" x14ac:dyDescent="0.35">
      <c r="A3860" t="s">
        <v>17</v>
      </c>
      <c r="B3860" t="s">
        <v>13</v>
      </c>
      <c r="C3860" t="s">
        <v>9</v>
      </c>
      <c r="D3860">
        <v>2022</v>
      </c>
      <c r="E3860">
        <v>1</v>
      </c>
      <c r="F3860" s="1">
        <v>12673</v>
      </c>
      <c r="G3860" s="1">
        <f t="shared" si="120"/>
        <v>51424572</v>
      </c>
      <c r="H3860" s="1">
        <f>SUM($F$2:F3860)</f>
        <v>53459222</v>
      </c>
      <c r="I3860" s="8">
        <f t="shared" si="121"/>
        <v>0.49035970541403862</v>
      </c>
      <c r="J3860" s="1">
        <f>SUMIFS(Table1[Profit (Month)],Table1[Category],Table1[[#This Row],[Category]],Table1[Supplier],Table1[[#This Row],[Supplier]],Table1[Brand],Table1[[#This Row],[Brand]],Table1[Year],Table1[[#This Row],[Year]],Table1[Month],"&lt;="&amp;Table1[[#This Row],[Profit (Month)]])</f>
        <v>147850</v>
      </c>
      <c r="K3860" s="1">
        <f>Table1[[#This Row],[Profit (Month)]]+SUMIFS(Table1[Profit (Month)],Table1[Category],Table1[[#This Row],[Category]],Table1[Supplier],Table1[[#This Row],[Supplier]],Table1[Brand],Table1[[#This Row],[Brand]],Table1[Year],Table1[[#This Row],[Year]],Table1[Month],"&lt;="&amp;Table1[[#This Row],[Profit (Month)]])</f>
        <v>160523</v>
      </c>
    </row>
    <row r="3861" spans="1:11" x14ac:dyDescent="0.35">
      <c r="A3861" t="s">
        <v>17</v>
      </c>
      <c r="B3861" t="s">
        <v>14</v>
      </c>
      <c r="C3861" t="s">
        <v>10</v>
      </c>
      <c r="D3861">
        <v>2020</v>
      </c>
      <c r="E3861">
        <v>5</v>
      </c>
      <c r="F3861" s="1">
        <v>12673</v>
      </c>
      <c r="G3861" s="1">
        <f t="shared" si="120"/>
        <v>51411899</v>
      </c>
      <c r="H3861" s="1">
        <f>SUM($F$2:F3861)</f>
        <v>53471895</v>
      </c>
      <c r="I3861" s="8">
        <f t="shared" si="121"/>
        <v>0.4902388618502514</v>
      </c>
      <c r="J3861" s="1">
        <f>SUMIFS(Table1[Profit (Month)],Table1[Category],Table1[[#This Row],[Category]],Table1[Supplier],Table1[[#This Row],[Supplier]],Table1[Brand],Table1[[#This Row],[Brand]],Table1[Year],Table1[[#This Row],[Year]],Table1[Month],"&lt;="&amp;Table1[[#This Row],[Profit (Month)]])</f>
        <v>147522</v>
      </c>
      <c r="K3861" s="1">
        <f>Table1[[#This Row],[Profit (Month)]]+SUMIFS(Table1[Profit (Month)],Table1[Category],Table1[[#This Row],[Category]],Table1[Supplier],Table1[[#This Row],[Supplier]],Table1[Brand],Table1[[#This Row],[Brand]],Table1[Year],Table1[[#This Row],[Year]],Table1[Month],"&lt;="&amp;Table1[[#This Row],[Profit (Month)]])</f>
        <v>160195</v>
      </c>
    </row>
    <row r="3862" spans="1:11" x14ac:dyDescent="0.35">
      <c r="A3862" t="s">
        <v>18</v>
      </c>
      <c r="B3862" t="s">
        <v>15</v>
      </c>
      <c r="C3862" t="s">
        <v>8</v>
      </c>
      <c r="D3862">
        <v>2024</v>
      </c>
      <c r="E3862">
        <v>1</v>
      </c>
      <c r="F3862" s="1">
        <v>12673</v>
      </c>
      <c r="G3862" s="1">
        <f t="shared" si="120"/>
        <v>51399226</v>
      </c>
      <c r="H3862" s="1">
        <f>SUM($F$2:F3862)</f>
        <v>53484568</v>
      </c>
      <c r="I3862" s="8">
        <f t="shared" si="121"/>
        <v>0.49011801828646417</v>
      </c>
      <c r="J3862" s="1">
        <f>SUMIFS(Table1[Profit (Month)],Table1[Category],Table1[[#This Row],[Category]],Table1[Supplier],Table1[[#This Row],[Supplier]],Table1[Brand],Table1[[#This Row],[Brand]],Table1[Year],Table1[[#This Row],[Year]],Table1[Month],"&lt;="&amp;Table1[[#This Row],[Profit (Month)]])</f>
        <v>159145</v>
      </c>
      <c r="K3862" s="1">
        <f>Table1[[#This Row],[Profit (Month)]]+SUMIFS(Table1[Profit (Month)],Table1[Category],Table1[[#This Row],[Category]],Table1[Supplier],Table1[[#This Row],[Supplier]],Table1[Brand],Table1[[#This Row],[Brand]],Table1[Year],Table1[[#This Row],[Year]],Table1[Month],"&lt;="&amp;Table1[[#This Row],[Profit (Month)]])</f>
        <v>171818</v>
      </c>
    </row>
    <row r="3863" spans="1:11" x14ac:dyDescent="0.35">
      <c r="A3863" t="s">
        <v>18</v>
      </c>
      <c r="B3863" t="s">
        <v>13</v>
      </c>
      <c r="C3863" t="s">
        <v>12</v>
      </c>
      <c r="D3863">
        <v>2023</v>
      </c>
      <c r="E3863">
        <v>1</v>
      </c>
      <c r="F3863" s="1">
        <v>12672</v>
      </c>
      <c r="G3863" s="1">
        <f t="shared" si="120"/>
        <v>51386553</v>
      </c>
      <c r="H3863" s="1">
        <f>SUM($F$2:F3863)</f>
        <v>53497240</v>
      </c>
      <c r="I3863" s="8">
        <f t="shared" si="121"/>
        <v>0.48999717472267701</v>
      </c>
      <c r="J3863" s="1">
        <f>SUMIFS(Table1[Profit (Month)],Table1[Category],Table1[[#This Row],[Category]],Table1[Supplier],Table1[[#This Row],[Supplier]],Table1[Brand],Table1[[#This Row],[Brand]],Table1[Year],Table1[[#This Row],[Year]],Table1[Month],"&lt;="&amp;Table1[[#This Row],[Profit (Month)]])</f>
        <v>156562</v>
      </c>
      <c r="K3863" s="1">
        <f>Table1[[#This Row],[Profit (Month)]]+SUMIFS(Table1[Profit (Month)],Table1[Category],Table1[[#This Row],[Category]],Table1[Supplier],Table1[[#This Row],[Supplier]],Table1[Brand],Table1[[#This Row],[Brand]],Table1[Year],Table1[[#This Row],[Year]],Table1[Month],"&lt;="&amp;Table1[[#This Row],[Profit (Month)]])</f>
        <v>169234</v>
      </c>
    </row>
    <row r="3864" spans="1:11" x14ac:dyDescent="0.35">
      <c r="A3864" t="s">
        <v>19</v>
      </c>
      <c r="B3864" t="s">
        <v>14</v>
      </c>
      <c r="C3864" t="s">
        <v>11</v>
      </c>
      <c r="D3864">
        <v>2020</v>
      </c>
      <c r="E3864">
        <v>7</v>
      </c>
      <c r="F3864" s="1">
        <v>12672</v>
      </c>
      <c r="G3864" s="1">
        <f t="shared" si="120"/>
        <v>51373881</v>
      </c>
      <c r="H3864" s="1">
        <f>SUM($F$2:F3864)</f>
        <v>53509912</v>
      </c>
      <c r="I3864" s="8">
        <f t="shared" si="121"/>
        <v>0.48987634069440339</v>
      </c>
      <c r="J3864" s="1">
        <f>SUMIFS(Table1[Profit (Month)],Table1[Category],Table1[[#This Row],[Category]],Table1[Supplier],Table1[[#This Row],[Supplier]],Table1[Brand],Table1[[#This Row],[Brand]],Table1[Year],Table1[[#This Row],[Year]],Table1[Month],"&lt;="&amp;Table1[[#This Row],[Profit (Month)]])</f>
        <v>144847</v>
      </c>
      <c r="K3864" s="1">
        <f>Table1[[#This Row],[Profit (Month)]]+SUMIFS(Table1[Profit (Month)],Table1[Category],Table1[[#This Row],[Category]],Table1[Supplier],Table1[[#This Row],[Supplier]],Table1[Brand],Table1[[#This Row],[Brand]],Table1[Year],Table1[[#This Row],[Year]],Table1[Month],"&lt;="&amp;Table1[[#This Row],[Profit (Month)]])</f>
        <v>157519</v>
      </c>
    </row>
    <row r="3865" spans="1:11" x14ac:dyDescent="0.35">
      <c r="A3865" t="s">
        <v>16</v>
      </c>
      <c r="B3865" t="s">
        <v>14</v>
      </c>
      <c r="C3865" t="s">
        <v>8</v>
      </c>
      <c r="D3865">
        <v>2021</v>
      </c>
      <c r="E3865">
        <v>2</v>
      </c>
      <c r="F3865" s="1">
        <v>12670</v>
      </c>
      <c r="G3865" s="1">
        <f t="shared" si="120"/>
        <v>51361209</v>
      </c>
      <c r="H3865" s="1">
        <f>SUM($F$2:F3865)</f>
        <v>53522582</v>
      </c>
      <c r="I3865" s="8">
        <f t="shared" si="121"/>
        <v>0.48975550666612977</v>
      </c>
      <c r="J3865" s="1">
        <f>SUMIFS(Table1[Profit (Month)],Table1[Category],Table1[[#This Row],[Category]],Table1[Supplier],Table1[[#This Row],[Supplier]],Table1[Brand],Table1[[#This Row],[Brand]],Table1[Year],Table1[[#This Row],[Year]],Table1[Month],"&lt;="&amp;Table1[[#This Row],[Profit (Month)]])</f>
        <v>156864</v>
      </c>
      <c r="K3865" s="1">
        <f>Table1[[#This Row],[Profit (Month)]]+SUMIFS(Table1[Profit (Month)],Table1[Category],Table1[[#This Row],[Category]],Table1[Supplier],Table1[[#This Row],[Supplier]],Table1[Brand],Table1[[#This Row],[Brand]],Table1[Year],Table1[[#This Row],[Year]],Table1[Month],"&lt;="&amp;Table1[[#This Row],[Profit (Month)]])</f>
        <v>169534</v>
      </c>
    </row>
    <row r="3866" spans="1:11" x14ac:dyDescent="0.35">
      <c r="A3866" t="s">
        <v>19</v>
      </c>
      <c r="B3866" t="s">
        <v>14</v>
      </c>
      <c r="C3866" t="s">
        <v>11</v>
      </c>
      <c r="D3866">
        <v>2020</v>
      </c>
      <c r="E3866">
        <v>3</v>
      </c>
      <c r="F3866" s="1">
        <v>12670</v>
      </c>
      <c r="G3866" s="1">
        <f t="shared" si="120"/>
        <v>51348539</v>
      </c>
      <c r="H3866" s="1">
        <f>SUM($F$2:F3866)</f>
        <v>53535252</v>
      </c>
      <c r="I3866" s="8">
        <f t="shared" si="121"/>
        <v>0.48963469170888335</v>
      </c>
      <c r="J3866" s="1">
        <f>SUMIFS(Table1[Profit (Month)],Table1[Category],Table1[[#This Row],[Category]],Table1[Supplier],Table1[[#This Row],[Supplier]],Table1[Brand],Table1[[#This Row],[Brand]],Table1[Year],Table1[[#This Row],[Year]],Table1[Month],"&lt;="&amp;Table1[[#This Row],[Profit (Month)]])</f>
        <v>144847</v>
      </c>
      <c r="K3866" s="1">
        <f>Table1[[#This Row],[Profit (Month)]]+SUMIFS(Table1[Profit (Month)],Table1[Category],Table1[[#This Row],[Category]],Table1[Supplier],Table1[[#This Row],[Supplier]],Table1[Brand],Table1[[#This Row],[Brand]],Table1[Year],Table1[[#This Row],[Year]],Table1[Month],"&lt;="&amp;Table1[[#This Row],[Profit (Month)]])</f>
        <v>157517</v>
      </c>
    </row>
    <row r="3867" spans="1:11" x14ac:dyDescent="0.35">
      <c r="A3867" t="s">
        <v>17</v>
      </c>
      <c r="B3867" t="s">
        <v>7</v>
      </c>
      <c r="C3867" t="s">
        <v>10</v>
      </c>
      <c r="D3867">
        <v>2020</v>
      </c>
      <c r="E3867">
        <v>1</v>
      </c>
      <c r="F3867" s="1">
        <v>12668</v>
      </c>
      <c r="G3867" s="1">
        <f t="shared" si="120"/>
        <v>51335869</v>
      </c>
      <c r="H3867" s="1">
        <f>SUM($F$2:F3867)</f>
        <v>53547920</v>
      </c>
      <c r="I3867" s="8">
        <f t="shared" si="121"/>
        <v>0.48951387675163688</v>
      </c>
      <c r="J3867" s="1">
        <f>SUMIFS(Table1[Profit (Month)],Table1[Category],Table1[[#This Row],[Category]],Table1[Supplier],Table1[[#This Row],[Supplier]],Table1[Brand],Table1[[#This Row],[Brand]],Table1[Year],Table1[[#This Row],[Year]],Table1[Month],"&lt;="&amp;Table1[[#This Row],[Profit (Month)]])</f>
        <v>147697</v>
      </c>
      <c r="K3867" s="1">
        <f>Table1[[#This Row],[Profit (Month)]]+SUMIFS(Table1[Profit (Month)],Table1[Category],Table1[[#This Row],[Category]],Table1[Supplier],Table1[[#This Row],[Supplier]],Table1[Brand],Table1[[#This Row],[Brand]],Table1[Year],Table1[[#This Row],[Year]],Table1[Month],"&lt;="&amp;Table1[[#This Row],[Profit (Month)]])</f>
        <v>160365</v>
      </c>
    </row>
    <row r="3868" spans="1:11" x14ac:dyDescent="0.35">
      <c r="A3868" t="s">
        <v>19</v>
      </c>
      <c r="B3868" t="s">
        <v>15</v>
      </c>
      <c r="C3868" t="s">
        <v>12</v>
      </c>
      <c r="D3868">
        <v>2020</v>
      </c>
      <c r="E3868">
        <v>11</v>
      </c>
      <c r="F3868" s="1">
        <v>12668</v>
      </c>
      <c r="G3868" s="1">
        <f t="shared" si="120"/>
        <v>51323201</v>
      </c>
      <c r="H3868" s="1">
        <f>SUM($F$2:F3868)</f>
        <v>53560588</v>
      </c>
      <c r="I3868" s="8">
        <f t="shared" si="121"/>
        <v>0.48939308086541766</v>
      </c>
      <c r="J3868" s="1">
        <f>SUMIFS(Table1[Profit (Month)],Table1[Category],Table1[[#This Row],[Category]],Table1[Supplier],Table1[[#This Row],[Supplier]],Table1[Brand],Table1[[#This Row],[Brand]],Table1[Year],Table1[[#This Row],[Year]],Table1[Month],"&lt;="&amp;Table1[[#This Row],[Profit (Month)]])</f>
        <v>144003</v>
      </c>
      <c r="K3868" s="1">
        <f>Table1[[#This Row],[Profit (Month)]]+SUMIFS(Table1[Profit (Month)],Table1[Category],Table1[[#This Row],[Category]],Table1[Supplier],Table1[[#This Row],[Supplier]],Table1[Brand],Table1[[#This Row],[Brand]],Table1[Year],Table1[[#This Row],[Year]],Table1[Month],"&lt;="&amp;Table1[[#This Row],[Profit (Month)]])</f>
        <v>156671</v>
      </c>
    </row>
    <row r="3869" spans="1:11" x14ac:dyDescent="0.35">
      <c r="A3869" t="s">
        <v>6</v>
      </c>
      <c r="B3869" t="s">
        <v>13</v>
      </c>
      <c r="C3869" t="s">
        <v>10</v>
      </c>
      <c r="D3869">
        <v>2024</v>
      </c>
      <c r="E3869">
        <v>10</v>
      </c>
      <c r="F3869" s="1">
        <v>12667</v>
      </c>
      <c r="G3869" s="1">
        <f t="shared" si="120"/>
        <v>51310533</v>
      </c>
      <c r="H3869" s="1">
        <f>SUM($F$2:F3869)</f>
        <v>53573255</v>
      </c>
      <c r="I3869" s="8">
        <f t="shared" si="121"/>
        <v>0.48927228497919845</v>
      </c>
      <c r="J3869" s="1">
        <f>SUMIFS(Table1[Profit (Month)],Table1[Category],Table1[[#This Row],[Category]],Table1[Supplier],Table1[[#This Row],[Supplier]],Table1[Brand],Table1[[#This Row],[Brand]],Table1[Year],Table1[[#This Row],[Year]],Table1[Month],"&lt;="&amp;Table1[[#This Row],[Profit (Month)]])</f>
        <v>154316</v>
      </c>
      <c r="K3869" s="1">
        <f>Table1[[#This Row],[Profit (Month)]]+SUMIFS(Table1[Profit (Month)],Table1[Category],Table1[[#This Row],[Category]],Table1[Supplier],Table1[[#This Row],[Supplier]],Table1[Brand],Table1[[#This Row],[Brand]],Table1[Year],Table1[[#This Row],[Year]],Table1[Month],"&lt;="&amp;Table1[[#This Row],[Profit (Month)]])</f>
        <v>166983</v>
      </c>
    </row>
    <row r="3870" spans="1:11" x14ac:dyDescent="0.35">
      <c r="A3870" t="s">
        <v>17</v>
      </c>
      <c r="B3870" t="s">
        <v>13</v>
      </c>
      <c r="C3870" t="s">
        <v>8</v>
      </c>
      <c r="D3870">
        <v>2022</v>
      </c>
      <c r="E3870">
        <v>9</v>
      </c>
      <c r="F3870" s="1">
        <v>12667</v>
      </c>
      <c r="G3870" s="1">
        <f t="shared" si="120"/>
        <v>51297866</v>
      </c>
      <c r="H3870" s="1">
        <f>SUM($F$2:F3870)</f>
        <v>53585922</v>
      </c>
      <c r="I3870" s="8">
        <f t="shared" si="121"/>
        <v>0.48915149862849278</v>
      </c>
      <c r="J3870" s="1">
        <f>SUMIFS(Table1[Profit (Month)],Table1[Category],Table1[[#This Row],[Category]],Table1[Supplier],Table1[[#This Row],[Supplier]],Table1[Brand],Table1[[#This Row],[Brand]],Table1[Year],Table1[[#This Row],[Year]],Table1[Month],"&lt;="&amp;Table1[[#This Row],[Profit (Month)]])</f>
        <v>147025</v>
      </c>
      <c r="K3870" s="1">
        <f>Table1[[#This Row],[Profit (Month)]]+SUMIFS(Table1[Profit (Month)],Table1[Category],Table1[[#This Row],[Category]],Table1[Supplier],Table1[[#This Row],[Supplier]],Table1[Brand],Table1[[#This Row],[Brand]],Table1[Year],Table1[[#This Row],[Year]],Table1[Month],"&lt;="&amp;Table1[[#This Row],[Profit (Month)]])</f>
        <v>159692</v>
      </c>
    </row>
    <row r="3871" spans="1:11" x14ac:dyDescent="0.35">
      <c r="A3871" t="s">
        <v>19</v>
      </c>
      <c r="B3871" t="s">
        <v>13</v>
      </c>
      <c r="C3871" t="s">
        <v>8</v>
      </c>
      <c r="D3871">
        <v>2024</v>
      </c>
      <c r="E3871">
        <v>1</v>
      </c>
      <c r="F3871" s="1">
        <v>12667</v>
      </c>
      <c r="G3871" s="1">
        <f t="shared" si="120"/>
        <v>51285199</v>
      </c>
      <c r="H3871" s="1">
        <f>SUM($F$2:F3871)</f>
        <v>53598589</v>
      </c>
      <c r="I3871" s="8">
        <f t="shared" si="121"/>
        <v>0.48903071227778711</v>
      </c>
      <c r="J3871" s="1">
        <f>SUMIFS(Table1[Profit (Month)],Table1[Category],Table1[[#This Row],[Category]],Table1[Supplier],Table1[[#This Row],[Supplier]],Table1[Brand],Table1[[#This Row],[Brand]],Table1[Year],Table1[[#This Row],[Year]],Table1[Month],"&lt;="&amp;Table1[[#This Row],[Profit (Month)]])</f>
        <v>149903</v>
      </c>
      <c r="K3871" s="1">
        <f>Table1[[#This Row],[Profit (Month)]]+SUMIFS(Table1[Profit (Month)],Table1[Category],Table1[[#This Row],[Category]],Table1[Supplier],Table1[[#This Row],[Supplier]],Table1[Brand],Table1[[#This Row],[Brand]],Table1[Year],Table1[[#This Row],[Year]],Table1[Month],"&lt;="&amp;Table1[[#This Row],[Profit (Month)]])</f>
        <v>162570</v>
      </c>
    </row>
    <row r="3872" spans="1:11" x14ac:dyDescent="0.35">
      <c r="A3872" t="s">
        <v>19</v>
      </c>
      <c r="B3872" t="s">
        <v>15</v>
      </c>
      <c r="C3872" t="s">
        <v>11</v>
      </c>
      <c r="D3872">
        <v>2022</v>
      </c>
      <c r="E3872">
        <v>12</v>
      </c>
      <c r="F3872" s="1">
        <v>12667</v>
      </c>
      <c r="G3872" s="1">
        <f t="shared" si="120"/>
        <v>51272532</v>
      </c>
      <c r="H3872" s="1">
        <f>SUM($F$2:F3872)</f>
        <v>53611256</v>
      </c>
      <c r="I3872" s="8">
        <f t="shared" si="121"/>
        <v>0.48890992592708149</v>
      </c>
      <c r="J3872" s="1">
        <f>SUMIFS(Table1[Profit (Month)],Table1[Category],Table1[[#This Row],[Category]],Table1[Supplier],Table1[[#This Row],[Supplier]],Table1[Brand],Table1[[#This Row],[Brand]],Table1[Year],Table1[[#This Row],[Year]],Table1[Month],"&lt;="&amp;Table1[[#This Row],[Profit (Month)]])</f>
        <v>154461</v>
      </c>
      <c r="K3872" s="1">
        <f>Table1[[#This Row],[Profit (Month)]]+SUMIFS(Table1[Profit (Month)],Table1[Category],Table1[[#This Row],[Category]],Table1[Supplier],Table1[[#This Row],[Supplier]],Table1[Brand],Table1[[#This Row],[Brand]],Table1[Year],Table1[[#This Row],[Year]],Table1[Month],"&lt;="&amp;Table1[[#This Row],[Profit (Month)]])</f>
        <v>167128</v>
      </c>
    </row>
    <row r="3873" spans="1:11" x14ac:dyDescent="0.35">
      <c r="A3873" t="s">
        <v>6</v>
      </c>
      <c r="B3873" t="s">
        <v>13</v>
      </c>
      <c r="C3873" t="s">
        <v>8</v>
      </c>
      <c r="D3873">
        <v>2021</v>
      </c>
      <c r="E3873">
        <v>1</v>
      </c>
      <c r="F3873" s="1">
        <v>12666</v>
      </c>
      <c r="G3873" s="1">
        <f t="shared" si="120"/>
        <v>51259865</v>
      </c>
      <c r="H3873" s="1">
        <f>SUM($F$2:F3873)</f>
        <v>53623922</v>
      </c>
      <c r="I3873" s="8">
        <f t="shared" si="121"/>
        <v>0.48878913957637582</v>
      </c>
      <c r="J3873" s="1">
        <f>SUMIFS(Table1[Profit (Month)],Table1[Category],Table1[[#This Row],[Category]],Table1[Supplier],Table1[[#This Row],[Supplier]],Table1[Brand],Table1[[#This Row],[Brand]],Table1[Year],Table1[[#This Row],[Year]],Table1[Month],"&lt;="&amp;Table1[[#This Row],[Profit (Month)]])</f>
        <v>147320</v>
      </c>
      <c r="K3873" s="1">
        <f>Table1[[#This Row],[Profit (Month)]]+SUMIFS(Table1[Profit (Month)],Table1[Category],Table1[[#This Row],[Category]],Table1[Supplier],Table1[[#This Row],[Supplier]],Table1[Brand],Table1[[#This Row],[Brand]],Table1[Year],Table1[[#This Row],[Year]],Table1[Month],"&lt;="&amp;Table1[[#This Row],[Profit (Month)]])</f>
        <v>159986</v>
      </c>
    </row>
    <row r="3874" spans="1:11" x14ac:dyDescent="0.35">
      <c r="A3874" t="s">
        <v>17</v>
      </c>
      <c r="B3874" t="s">
        <v>13</v>
      </c>
      <c r="C3874" t="s">
        <v>11</v>
      </c>
      <c r="D3874">
        <v>2019</v>
      </c>
      <c r="E3874">
        <v>9</v>
      </c>
      <c r="F3874" s="1">
        <v>12666</v>
      </c>
      <c r="G3874" s="1">
        <f t="shared" si="120"/>
        <v>51247199</v>
      </c>
      <c r="H3874" s="1">
        <f>SUM($F$2:F3874)</f>
        <v>53636588</v>
      </c>
      <c r="I3874" s="8">
        <f t="shared" si="121"/>
        <v>0.48866836276118381</v>
      </c>
      <c r="J3874" s="1">
        <f>SUMIFS(Table1[Profit (Month)],Table1[Category],Table1[[#This Row],[Category]],Table1[Supplier],Table1[[#This Row],[Supplier]],Table1[Brand],Table1[[#This Row],[Brand]],Table1[Year],Table1[[#This Row],[Year]],Table1[Month],"&lt;="&amp;Table1[[#This Row],[Profit (Month)]])</f>
        <v>147900</v>
      </c>
      <c r="K3874" s="1">
        <f>Table1[[#This Row],[Profit (Month)]]+SUMIFS(Table1[Profit (Month)],Table1[Category],Table1[[#This Row],[Category]],Table1[Supplier],Table1[[#This Row],[Supplier]],Table1[Brand],Table1[[#This Row],[Brand]],Table1[Year],Table1[[#This Row],[Year]],Table1[Month],"&lt;="&amp;Table1[[#This Row],[Profit (Month)]])</f>
        <v>160566</v>
      </c>
    </row>
    <row r="3875" spans="1:11" x14ac:dyDescent="0.35">
      <c r="A3875" t="s">
        <v>17</v>
      </c>
      <c r="B3875" t="s">
        <v>14</v>
      </c>
      <c r="C3875" t="s">
        <v>10</v>
      </c>
      <c r="D3875">
        <v>2020</v>
      </c>
      <c r="E3875">
        <v>10</v>
      </c>
      <c r="F3875" s="1">
        <v>12666</v>
      </c>
      <c r="G3875" s="1">
        <f t="shared" si="120"/>
        <v>51234533</v>
      </c>
      <c r="H3875" s="1">
        <f>SUM($F$2:F3875)</f>
        <v>53649254</v>
      </c>
      <c r="I3875" s="8">
        <f t="shared" si="121"/>
        <v>0.48854758594599174</v>
      </c>
      <c r="J3875" s="1">
        <f>SUMIFS(Table1[Profit (Month)],Table1[Category],Table1[[#This Row],[Category]],Table1[Supplier],Table1[[#This Row],[Supplier]],Table1[Brand],Table1[[#This Row],[Brand]],Table1[Year],Table1[[#This Row],[Year]],Table1[Month],"&lt;="&amp;Table1[[#This Row],[Profit (Month)]])</f>
        <v>147522</v>
      </c>
      <c r="K3875" s="1">
        <f>Table1[[#This Row],[Profit (Month)]]+SUMIFS(Table1[Profit (Month)],Table1[Category],Table1[[#This Row],[Category]],Table1[Supplier],Table1[[#This Row],[Supplier]],Table1[Brand],Table1[[#This Row],[Brand]],Table1[Year],Table1[[#This Row],[Year]],Table1[Month],"&lt;="&amp;Table1[[#This Row],[Profit (Month)]])</f>
        <v>160188</v>
      </c>
    </row>
    <row r="3876" spans="1:11" x14ac:dyDescent="0.35">
      <c r="A3876" t="s">
        <v>19</v>
      </c>
      <c r="B3876" t="s">
        <v>7</v>
      </c>
      <c r="C3876" t="s">
        <v>9</v>
      </c>
      <c r="D3876">
        <v>2020</v>
      </c>
      <c r="E3876">
        <v>12</v>
      </c>
      <c r="F3876" s="1">
        <v>12665</v>
      </c>
      <c r="G3876" s="1">
        <f t="shared" si="120"/>
        <v>51221867</v>
      </c>
      <c r="H3876" s="1">
        <f>SUM($F$2:F3876)</f>
        <v>53661919</v>
      </c>
      <c r="I3876" s="8">
        <f t="shared" si="121"/>
        <v>0.48842680913079972</v>
      </c>
      <c r="J3876" s="1">
        <f>SUMIFS(Table1[Profit (Month)],Table1[Category],Table1[[#This Row],[Category]],Table1[Supplier],Table1[[#This Row],[Supplier]],Table1[Brand],Table1[[#This Row],[Brand]],Table1[Year],Table1[[#This Row],[Year]],Table1[Month],"&lt;="&amp;Table1[[#This Row],[Profit (Month)]])</f>
        <v>152411</v>
      </c>
      <c r="K3876" s="1">
        <f>Table1[[#This Row],[Profit (Month)]]+SUMIFS(Table1[Profit (Month)],Table1[Category],Table1[[#This Row],[Category]],Table1[Supplier],Table1[[#This Row],[Supplier]],Table1[Brand],Table1[[#This Row],[Brand]],Table1[Year],Table1[[#This Row],[Year]],Table1[Month],"&lt;="&amp;Table1[[#This Row],[Profit (Month)]])</f>
        <v>165076</v>
      </c>
    </row>
    <row r="3877" spans="1:11" x14ac:dyDescent="0.35">
      <c r="A3877" t="s">
        <v>19</v>
      </c>
      <c r="B3877" t="s">
        <v>15</v>
      </c>
      <c r="C3877" t="s">
        <v>9</v>
      </c>
      <c r="D3877">
        <v>2020</v>
      </c>
      <c r="E3877">
        <v>9</v>
      </c>
      <c r="F3877" s="1">
        <v>12664</v>
      </c>
      <c r="G3877" s="1">
        <f t="shared" si="120"/>
        <v>51209202</v>
      </c>
      <c r="H3877" s="1">
        <f>SUM($F$2:F3877)</f>
        <v>53674583</v>
      </c>
      <c r="I3877" s="8">
        <f t="shared" si="121"/>
        <v>0.48830604185112125</v>
      </c>
      <c r="J3877" s="1">
        <f>SUMIFS(Table1[Profit (Month)],Table1[Category],Table1[[#This Row],[Category]],Table1[Supplier],Table1[[#This Row],[Supplier]],Table1[Brand],Table1[[#This Row],[Brand]],Table1[Year],Table1[[#This Row],[Year]],Table1[Month],"&lt;="&amp;Table1[[#This Row],[Profit (Month)]])</f>
        <v>156788</v>
      </c>
      <c r="K3877" s="1">
        <f>Table1[[#This Row],[Profit (Month)]]+SUMIFS(Table1[Profit (Month)],Table1[Category],Table1[[#This Row],[Category]],Table1[Supplier],Table1[[#This Row],[Supplier]],Table1[Brand],Table1[[#This Row],[Brand]],Table1[Year],Table1[[#This Row],[Year]],Table1[Month],"&lt;="&amp;Table1[[#This Row],[Profit (Month)]])</f>
        <v>169452</v>
      </c>
    </row>
    <row r="3878" spans="1:11" x14ac:dyDescent="0.35">
      <c r="A3878" t="s">
        <v>17</v>
      </c>
      <c r="B3878" t="s">
        <v>7</v>
      </c>
      <c r="C3878" t="s">
        <v>11</v>
      </c>
      <c r="D3878">
        <v>2020</v>
      </c>
      <c r="E3878">
        <v>10</v>
      </c>
      <c r="F3878" s="1">
        <v>12663</v>
      </c>
      <c r="G3878" s="1">
        <f t="shared" si="120"/>
        <v>51196538</v>
      </c>
      <c r="H3878" s="1">
        <f>SUM($F$2:F3878)</f>
        <v>53687246</v>
      </c>
      <c r="I3878" s="8">
        <f t="shared" si="121"/>
        <v>0.48818528410695639</v>
      </c>
      <c r="J3878" s="1">
        <f>SUMIFS(Table1[Profit (Month)],Table1[Category],Table1[[#This Row],[Category]],Table1[Supplier],Table1[[#This Row],[Supplier]],Table1[Brand],Table1[[#This Row],[Brand]],Table1[Year],Table1[[#This Row],[Year]],Table1[Month],"&lt;="&amp;Table1[[#This Row],[Profit (Month)]])</f>
        <v>142938</v>
      </c>
      <c r="K3878" s="1">
        <f>Table1[[#This Row],[Profit (Month)]]+SUMIFS(Table1[Profit (Month)],Table1[Category],Table1[[#This Row],[Category]],Table1[Supplier],Table1[[#This Row],[Supplier]],Table1[Brand],Table1[[#This Row],[Brand]],Table1[Year],Table1[[#This Row],[Year]],Table1[Month],"&lt;="&amp;Table1[[#This Row],[Profit (Month)]])</f>
        <v>155601</v>
      </c>
    </row>
    <row r="3879" spans="1:11" x14ac:dyDescent="0.35">
      <c r="A3879" t="s">
        <v>18</v>
      </c>
      <c r="B3879" t="s">
        <v>13</v>
      </c>
      <c r="C3879" t="s">
        <v>11</v>
      </c>
      <c r="D3879">
        <v>2018</v>
      </c>
      <c r="E3879">
        <v>7</v>
      </c>
      <c r="F3879" s="1">
        <v>12663</v>
      </c>
      <c r="G3879" s="1">
        <f t="shared" si="120"/>
        <v>51183875</v>
      </c>
      <c r="H3879" s="1">
        <f>SUM($F$2:F3879)</f>
        <v>53699909</v>
      </c>
      <c r="I3879" s="8">
        <f t="shared" si="121"/>
        <v>0.48806453589830512</v>
      </c>
      <c r="J3879" s="1">
        <f>SUMIFS(Table1[Profit (Month)],Table1[Category],Table1[[#This Row],[Category]],Table1[Supplier],Table1[[#This Row],[Supplier]],Table1[Brand],Table1[[#This Row],[Brand]],Table1[Year],Table1[[#This Row],[Year]],Table1[Month],"&lt;="&amp;Table1[[#This Row],[Profit (Month)]])</f>
        <v>148687</v>
      </c>
      <c r="K3879" s="1">
        <f>Table1[[#This Row],[Profit (Month)]]+SUMIFS(Table1[Profit (Month)],Table1[Category],Table1[[#This Row],[Category]],Table1[Supplier],Table1[[#This Row],[Supplier]],Table1[Brand],Table1[[#This Row],[Brand]],Table1[Year],Table1[[#This Row],[Year]],Table1[Month],"&lt;="&amp;Table1[[#This Row],[Profit (Month)]])</f>
        <v>161350</v>
      </c>
    </row>
    <row r="3880" spans="1:11" x14ac:dyDescent="0.35">
      <c r="A3880" t="s">
        <v>17</v>
      </c>
      <c r="B3880" t="s">
        <v>13</v>
      </c>
      <c r="C3880" t="s">
        <v>11</v>
      </c>
      <c r="D3880">
        <v>2021</v>
      </c>
      <c r="E3880">
        <v>10</v>
      </c>
      <c r="F3880" s="1">
        <v>12662</v>
      </c>
      <c r="G3880" s="1">
        <f t="shared" si="120"/>
        <v>51171212</v>
      </c>
      <c r="H3880" s="1">
        <f>SUM($F$2:F3880)</f>
        <v>53712571</v>
      </c>
      <c r="I3880" s="8">
        <f t="shared" si="121"/>
        <v>0.48794378768965385</v>
      </c>
      <c r="J3880" s="1">
        <f>SUMIFS(Table1[Profit (Month)],Table1[Category],Table1[[#This Row],[Category]],Table1[Supplier],Table1[[#This Row],[Supplier]],Table1[Brand],Table1[[#This Row],[Brand]],Table1[Year],Table1[[#This Row],[Year]],Table1[Month],"&lt;="&amp;Table1[[#This Row],[Profit (Month)]])</f>
        <v>146847</v>
      </c>
      <c r="K3880" s="1">
        <f>Table1[[#This Row],[Profit (Month)]]+SUMIFS(Table1[Profit (Month)],Table1[Category],Table1[[#This Row],[Category]],Table1[Supplier],Table1[[#This Row],[Supplier]],Table1[Brand],Table1[[#This Row],[Brand]],Table1[Year],Table1[[#This Row],[Year]],Table1[Month],"&lt;="&amp;Table1[[#This Row],[Profit (Month)]])</f>
        <v>159509</v>
      </c>
    </row>
    <row r="3881" spans="1:11" x14ac:dyDescent="0.35">
      <c r="A3881" t="s">
        <v>18</v>
      </c>
      <c r="B3881" t="s">
        <v>7</v>
      </c>
      <c r="C3881" t="s">
        <v>10</v>
      </c>
      <c r="D3881">
        <v>2020</v>
      </c>
      <c r="E3881">
        <v>4</v>
      </c>
      <c r="F3881" s="1">
        <v>12662</v>
      </c>
      <c r="G3881" s="1">
        <f t="shared" si="120"/>
        <v>51158550</v>
      </c>
      <c r="H3881" s="1">
        <f>SUM($F$2:F3881)</f>
        <v>53725233</v>
      </c>
      <c r="I3881" s="8">
        <f t="shared" si="121"/>
        <v>0.48782304901651619</v>
      </c>
      <c r="J3881" s="1">
        <f>SUMIFS(Table1[Profit (Month)],Table1[Category],Table1[[#This Row],[Category]],Table1[Supplier],Table1[[#This Row],[Supplier]],Table1[Brand],Table1[[#This Row],[Brand]],Table1[Year],Table1[[#This Row],[Year]],Table1[Month],"&lt;="&amp;Table1[[#This Row],[Profit (Month)]])</f>
        <v>153849</v>
      </c>
      <c r="K3881" s="1">
        <f>Table1[[#This Row],[Profit (Month)]]+SUMIFS(Table1[Profit (Month)],Table1[Category],Table1[[#This Row],[Category]],Table1[Supplier],Table1[[#This Row],[Supplier]],Table1[Brand],Table1[[#This Row],[Brand]],Table1[Year],Table1[[#This Row],[Year]],Table1[Month],"&lt;="&amp;Table1[[#This Row],[Profit (Month)]])</f>
        <v>166511</v>
      </c>
    </row>
    <row r="3882" spans="1:11" x14ac:dyDescent="0.35">
      <c r="A3882" t="s">
        <v>18</v>
      </c>
      <c r="B3882" t="s">
        <v>15</v>
      </c>
      <c r="C3882" t="s">
        <v>11</v>
      </c>
      <c r="D3882">
        <v>2021</v>
      </c>
      <c r="E3882">
        <v>5</v>
      </c>
      <c r="F3882" s="1">
        <v>12662</v>
      </c>
      <c r="G3882" s="1">
        <f t="shared" si="120"/>
        <v>51145888</v>
      </c>
      <c r="H3882" s="1">
        <f>SUM($F$2:F3882)</f>
        <v>53737895</v>
      </c>
      <c r="I3882" s="8">
        <f t="shared" si="121"/>
        <v>0.48770231034337852</v>
      </c>
      <c r="J3882" s="1">
        <f>SUMIFS(Table1[Profit (Month)],Table1[Category],Table1[[#This Row],[Category]],Table1[Supplier],Table1[[#This Row],[Supplier]],Table1[Brand],Table1[[#This Row],[Brand]],Table1[Year],Table1[[#This Row],[Year]],Table1[Month],"&lt;="&amp;Table1[[#This Row],[Profit (Month)]])</f>
        <v>159821</v>
      </c>
      <c r="K3882" s="1">
        <f>Table1[[#This Row],[Profit (Month)]]+SUMIFS(Table1[Profit (Month)],Table1[Category],Table1[[#This Row],[Category]],Table1[Supplier],Table1[[#This Row],[Supplier]],Table1[Brand],Table1[[#This Row],[Brand]],Table1[Year],Table1[[#This Row],[Year]],Table1[Month],"&lt;="&amp;Table1[[#This Row],[Profit (Month)]])</f>
        <v>172483</v>
      </c>
    </row>
    <row r="3883" spans="1:11" x14ac:dyDescent="0.35">
      <c r="A3883" t="s">
        <v>18</v>
      </c>
      <c r="B3883" t="s">
        <v>7</v>
      </c>
      <c r="C3883" t="s">
        <v>9</v>
      </c>
      <c r="D3883">
        <v>2019</v>
      </c>
      <c r="E3883">
        <v>6</v>
      </c>
      <c r="F3883" s="1">
        <v>12661</v>
      </c>
      <c r="G3883" s="1">
        <f t="shared" si="120"/>
        <v>51133226</v>
      </c>
      <c r="H3883" s="1">
        <f>SUM($F$2:F3883)</f>
        <v>53750556</v>
      </c>
      <c r="I3883" s="8">
        <f t="shared" si="121"/>
        <v>0.48758157167024085</v>
      </c>
      <c r="J3883" s="1">
        <f>SUMIFS(Table1[Profit (Month)],Table1[Category],Table1[[#This Row],[Category]],Table1[Supplier],Table1[[#This Row],[Supplier]],Table1[Brand],Table1[[#This Row],[Brand]],Table1[Year],Table1[[#This Row],[Year]],Table1[Month],"&lt;="&amp;Table1[[#This Row],[Profit (Month)]])</f>
        <v>149594</v>
      </c>
      <c r="K3883" s="1">
        <f>Table1[[#This Row],[Profit (Month)]]+SUMIFS(Table1[Profit (Month)],Table1[Category],Table1[[#This Row],[Category]],Table1[Supplier],Table1[[#This Row],[Supplier]],Table1[Brand],Table1[[#This Row],[Brand]],Table1[Year],Table1[[#This Row],[Year]],Table1[Month],"&lt;="&amp;Table1[[#This Row],[Profit (Month)]])</f>
        <v>162255</v>
      </c>
    </row>
    <row r="3884" spans="1:11" x14ac:dyDescent="0.35">
      <c r="A3884" t="s">
        <v>19</v>
      </c>
      <c r="B3884" t="s">
        <v>14</v>
      </c>
      <c r="C3884" t="s">
        <v>12</v>
      </c>
      <c r="D3884">
        <v>2022</v>
      </c>
      <c r="E3884">
        <v>5</v>
      </c>
      <c r="F3884" s="1">
        <v>12661</v>
      </c>
      <c r="G3884" s="1">
        <f t="shared" si="120"/>
        <v>51120565</v>
      </c>
      <c r="H3884" s="1">
        <f>SUM($F$2:F3884)</f>
        <v>53763217</v>
      </c>
      <c r="I3884" s="8">
        <f t="shared" si="121"/>
        <v>0.48746084253261679</v>
      </c>
      <c r="J3884" s="1">
        <f>SUMIFS(Table1[Profit (Month)],Table1[Category],Table1[[#This Row],[Category]],Table1[Supplier],Table1[[#This Row],[Supplier]],Table1[Brand],Table1[[#This Row],[Brand]],Table1[Year],Table1[[#This Row],[Year]],Table1[Month],"&lt;="&amp;Table1[[#This Row],[Profit (Month)]])</f>
        <v>147193</v>
      </c>
      <c r="K3884" s="1">
        <f>Table1[[#This Row],[Profit (Month)]]+SUMIFS(Table1[Profit (Month)],Table1[Category],Table1[[#This Row],[Category]],Table1[Supplier],Table1[[#This Row],[Supplier]],Table1[Brand],Table1[[#This Row],[Brand]],Table1[Year],Table1[[#This Row],[Year]],Table1[Month],"&lt;="&amp;Table1[[#This Row],[Profit (Month)]])</f>
        <v>159854</v>
      </c>
    </row>
    <row r="3885" spans="1:11" x14ac:dyDescent="0.35">
      <c r="A3885" t="s">
        <v>16</v>
      </c>
      <c r="B3885" t="s">
        <v>13</v>
      </c>
      <c r="C3885" t="s">
        <v>12</v>
      </c>
      <c r="D3885">
        <v>2022</v>
      </c>
      <c r="E3885">
        <v>6</v>
      </c>
      <c r="F3885" s="1">
        <v>12660</v>
      </c>
      <c r="G3885" s="1">
        <f t="shared" si="120"/>
        <v>51107904</v>
      </c>
      <c r="H3885" s="1">
        <f>SUM($F$2:F3885)</f>
        <v>53775877</v>
      </c>
      <c r="I3885" s="8">
        <f t="shared" si="121"/>
        <v>0.48734011339499272</v>
      </c>
      <c r="J3885" s="1">
        <f>SUMIFS(Table1[Profit (Month)],Table1[Category],Table1[[#This Row],[Category]],Table1[Supplier],Table1[[#This Row],[Supplier]],Table1[Brand],Table1[[#This Row],[Brand]],Table1[Year],Table1[[#This Row],[Year]],Table1[Month],"&lt;="&amp;Table1[[#This Row],[Profit (Month)]])</f>
        <v>139655</v>
      </c>
      <c r="K3885" s="1">
        <f>Table1[[#This Row],[Profit (Month)]]+SUMIFS(Table1[Profit (Month)],Table1[Category],Table1[[#This Row],[Category]],Table1[Supplier],Table1[[#This Row],[Supplier]],Table1[Brand],Table1[[#This Row],[Brand]],Table1[Year],Table1[[#This Row],[Year]],Table1[Month],"&lt;="&amp;Table1[[#This Row],[Profit (Month)]])</f>
        <v>152315</v>
      </c>
    </row>
    <row r="3886" spans="1:11" x14ac:dyDescent="0.35">
      <c r="A3886" t="s">
        <v>19</v>
      </c>
      <c r="B3886" t="s">
        <v>7</v>
      </c>
      <c r="C3886" t="s">
        <v>12</v>
      </c>
      <c r="D3886">
        <v>2021</v>
      </c>
      <c r="E3886">
        <v>12</v>
      </c>
      <c r="F3886" s="1">
        <v>12660</v>
      </c>
      <c r="G3886" s="1">
        <f t="shared" si="120"/>
        <v>51095244</v>
      </c>
      <c r="H3886" s="1">
        <f>SUM($F$2:F3886)</f>
        <v>53788537</v>
      </c>
      <c r="I3886" s="8">
        <f t="shared" si="121"/>
        <v>0.4872193937928822</v>
      </c>
      <c r="J3886" s="1">
        <f>SUMIFS(Table1[Profit (Month)],Table1[Category],Table1[[#This Row],[Category]],Table1[Supplier],Table1[[#This Row],[Supplier]],Table1[Brand],Table1[[#This Row],[Brand]],Table1[Year],Table1[[#This Row],[Year]],Table1[Month],"&lt;="&amp;Table1[[#This Row],[Profit (Month)]])</f>
        <v>148726</v>
      </c>
      <c r="K3886" s="1">
        <f>Table1[[#This Row],[Profit (Month)]]+SUMIFS(Table1[Profit (Month)],Table1[Category],Table1[[#This Row],[Category]],Table1[Supplier],Table1[[#This Row],[Supplier]],Table1[Brand],Table1[[#This Row],[Brand]],Table1[Year],Table1[[#This Row],[Year]],Table1[Month],"&lt;="&amp;Table1[[#This Row],[Profit (Month)]])</f>
        <v>161386</v>
      </c>
    </row>
    <row r="3887" spans="1:11" x14ac:dyDescent="0.35">
      <c r="A3887" t="s">
        <v>16</v>
      </c>
      <c r="B3887" t="s">
        <v>13</v>
      </c>
      <c r="C3887" t="s">
        <v>8</v>
      </c>
      <c r="D3887">
        <v>2018</v>
      </c>
      <c r="E3887">
        <v>6</v>
      </c>
      <c r="F3887" s="1">
        <v>12659</v>
      </c>
      <c r="G3887" s="1">
        <f t="shared" si="120"/>
        <v>51082584</v>
      </c>
      <c r="H3887" s="1">
        <f>SUM($F$2:F3887)</f>
        <v>53801196</v>
      </c>
      <c r="I3887" s="8">
        <f t="shared" si="121"/>
        <v>0.48709867419077174</v>
      </c>
      <c r="J3887" s="1">
        <f>SUMIFS(Table1[Profit (Month)],Table1[Category],Table1[[#This Row],[Category]],Table1[Supplier],Table1[[#This Row],[Supplier]],Table1[Brand],Table1[[#This Row],[Brand]],Table1[Year],Table1[[#This Row],[Year]],Table1[Month],"&lt;="&amp;Table1[[#This Row],[Profit (Month)]])</f>
        <v>148236</v>
      </c>
      <c r="K3887" s="1">
        <f>Table1[[#This Row],[Profit (Month)]]+SUMIFS(Table1[Profit (Month)],Table1[Category],Table1[[#This Row],[Category]],Table1[Supplier],Table1[[#This Row],[Supplier]],Table1[Brand],Table1[[#This Row],[Brand]],Table1[Year],Table1[[#This Row],[Year]],Table1[Month],"&lt;="&amp;Table1[[#This Row],[Profit (Month)]])</f>
        <v>160895</v>
      </c>
    </row>
    <row r="3888" spans="1:11" x14ac:dyDescent="0.35">
      <c r="A3888" t="s">
        <v>19</v>
      </c>
      <c r="B3888" t="s">
        <v>7</v>
      </c>
      <c r="C3888" t="s">
        <v>11</v>
      </c>
      <c r="D3888">
        <v>2020</v>
      </c>
      <c r="E3888">
        <v>1</v>
      </c>
      <c r="F3888" s="1">
        <v>12659</v>
      </c>
      <c r="G3888" s="1">
        <f t="shared" si="120"/>
        <v>51069925</v>
      </c>
      <c r="H3888" s="1">
        <f>SUM($F$2:F3888)</f>
        <v>53813855</v>
      </c>
      <c r="I3888" s="8">
        <f t="shared" si="121"/>
        <v>0.48697796412417488</v>
      </c>
      <c r="J3888" s="1">
        <f>SUMIFS(Table1[Profit (Month)],Table1[Category],Table1[[#This Row],[Category]],Table1[Supplier],Table1[[#This Row],[Supplier]],Table1[Brand],Table1[[#This Row],[Brand]],Table1[Year],Table1[[#This Row],[Year]],Table1[Month],"&lt;="&amp;Table1[[#This Row],[Profit (Month)]])</f>
        <v>156548</v>
      </c>
      <c r="K3888" s="1">
        <f>Table1[[#This Row],[Profit (Month)]]+SUMIFS(Table1[Profit (Month)],Table1[Category],Table1[[#This Row],[Category]],Table1[Supplier],Table1[[#This Row],[Supplier]],Table1[Brand],Table1[[#This Row],[Brand]],Table1[Year],Table1[[#This Row],[Year]],Table1[Month],"&lt;="&amp;Table1[[#This Row],[Profit (Month)]])</f>
        <v>169207</v>
      </c>
    </row>
    <row r="3889" spans="1:11" x14ac:dyDescent="0.35">
      <c r="A3889" t="s">
        <v>18</v>
      </c>
      <c r="B3889" t="s">
        <v>13</v>
      </c>
      <c r="C3889" t="s">
        <v>8</v>
      </c>
      <c r="D3889">
        <v>2024</v>
      </c>
      <c r="E3889">
        <v>12</v>
      </c>
      <c r="F3889" s="1">
        <v>12658</v>
      </c>
      <c r="G3889" s="1">
        <f t="shared" si="120"/>
        <v>51057266</v>
      </c>
      <c r="H3889" s="1">
        <f>SUM($F$2:F3889)</f>
        <v>53826513</v>
      </c>
      <c r="I3889" s="8">
        <f t="shared" si="121"/>
        <v>0.48685725405757796</v>
      </c>
      <c r="J3889" s="1">
        <f>SUMIFS(Table1[Profit (Month)],Table1[Category],Table1[[#This Row],[Category]],Table1[Supplier],Table1[[#This Row],[Supplier]],Table1[Brand],Table1[[#This Row],[Brand]],Table1[Year],Table1[[#This Row],[Year]],Table1[Month],"&lt;="&amp;Table1[[#This Row],[Profit (Month)]])</f>
        <v>142773</v>
      </c>
      <c r="K3889" s="1">
        <f>Table1[[#This Row],[Profit (Month)]]+SUMIFS(Table1[Profit (Month)],Table1[Category],Table1[[#This Row],[Category]],Table1[Supplier],Table1[[#This Row],[Supplier]],Table1[Brand],Table1[[#This Row],[Brand]],Table1[Year],Table1[[#This Row],[Year]],Table1[Month],"&lt;="&amp;Table1[[#This Row],[Profit (Month)]])</f>
        <v>155431</v>
      </c>
    </row>
    <row r="3890" spans="1:11" x14ac:dyDescent="0.35">
      <c r="A3890" t="s">
        <v>19</v>
      </c>
      <c r="B3890" t="s">
        <v>13</v>
      </c>
      <c r="C3890" t="s">
        <v>9</v>
      </c>
      <c r="D3890">
        <v>2022</v>
      </c>
      <c r="E3890">
        <v>5</v>
      </c>
      <c r="F3890" s="1">
        <v>12657</v>
      </c>
      <c r="G3890" s="1">
        <f t="shared" si="120"/>
        <v>51044608</v>
      </c>
      <c r="H3890" s="1">
        <f>SUM($F$2:F3890)</f>
        <v>53839170</v>
      </c>
      <c r="I3890" s="8">
        <f t="shared" si="121"/>
        <v>0.4867365535264947</v>
      </c>
      <c r="J3890" s="1">
        <f>SUMIFS(Table1[Profit (Month)],Table1[Category],Table1[[#This Row],[Category]],Table1[Supplier],Table1[[#This Row],[Supplier]],Table1[Brand],Table1[[#This Row],[Brand]],Table1[Year],Table1[[#This Row],[Year]],Table1[Month],"&lt;="&amp;Table1[[#This Row],[Profit (Month)]])</f>
        <v>149367</v>
      </c>
      <c r="K3890" s="1">
        <f>Table1[[#This Row],[Profit (Month)]]+SUMIFS(Table1[Profit (Month)],Table1[Category],Table1[[#This Row],[Category]],Table1[Supplier],Table1[[#This Row],[Supplier]],Table1[Brand],Table1[[#This Row],[Brand]],Table1[Year],Table1[[#This Row],[Year]],Table1[Month],"&lt;="&amp;Table1[[#This Row],[Profit (Month)]])</f>
        <v>162024</v>
      </c>
    </row>
    <row r="3891" spans="1:11" x14ac:dyDescent="0.35">
      <c r="A3891" t="s">
        <v>18</v>
      </c>
      <c r="B3891" t="s">
        <v>13</v>
      </c>
      <c r="C3891" t="s">
        <v>12</v>
      </c>
      <c r="D3891">
        <v>2018</v>
      </c>
      <c r="E3891">
        <v>11</v>
      </c>
      <c r="F3891" s="1">
        <v>12656</v>
      </c>
      <c r="G3891" s="1">
        <f t="shared" si="120"/>
        <v>51031951</v>
      </c>
      <c r="H3891" s="1">
        <f>SUM($F$2:F3891)</f>
        <v>53851826</v>
      </c>
      <c r="I3891" s="8">
        <f t="shared" si="121"/>
        <v>0.48661586253092498</v>
      </c>
      <c r="J3891" s="1">
        <f>SUMIFS(Table1[Profit (Month)],Table1[Category],Table1[[#This Row],[Category]],Table1[Supplier],Table1[[#This Row],[Supplier]],Table1[Brand],Table1[[#This Row],[Brand]],Table1[Year],Table1[[#This Row],[Year]],Table1[Month],"&lt;="&amp;Table1[[#This Row],[Profit (Month)]])</f>
        <v>147287</v>
      </c>
      <c r="K3891" s="1">
        <f>Table1[[#This Row],[Profit (Month)]]+SUMIFS(Table1[Profit (Month)],Table1[Category],Table1[[#This Row],[Category]],Table1[Supplier],Table1[[#This Row],[Supplier]],Table1[Brand],Table1[[#This Row],[Brand]],Table1[Year],Table1[[#This Row],[Year]],Table1[Month],"&lt;="&amp;Table1[[#This Row],[Profit (Month)]])</f>
        <v>159943</v>
      </c>
    </row>
    <row r="3892" spans="1:11" x14ac:dyDescent="0.35">
      <c r="A3892" t="s">
        <v>18</v>
      </c>
      <c r="B3892" t="s">
        <v>14</v>
      </c>
      <c r="C3892" t="s">
        <v>8</v>
      </c>
      <c r="D3892">
        <v>2019</v>
      </c>
      <c r="E3892">
        <v>11</v>
      </c>
      <c r="F3892" s="1">
        <v>12656</v>
      </c>
      <c r="G3892" s="1">
        <f t="shared" si="120"/>
        <v>51019295</v>
      </c>
      <c r="H3892" s="1">
        <f>SUM($F$2:F3892)</f>
        <v>53864482</v>
      </c>
      <c r="I3892" s="8">
        <f t="shared" si="121"/>
        <v>0.48649518107086887</v>
      </c>
      <c r="J3892" s="1">
        <f>SUMIFS(Table1[Profit (Month)],Table1[Category],Table1[[#This Row],[Category]],Table1[Supplier],Table1[[#This Row],[Supplier]],Table1[Brand],Table1[[#This Row],[Brand]],Table1[Year],Table1[[#This Row],[Year]],Table1[Month],"&lt;="&amp;Table1[[#This Row],[Profit (Month)]])</f>
        <v>157486</v>
      </c>
      <c r="K3892" s="1">
        <f>Table1[[#This Row],[Profit (Month)]]+SUMIFS(Table1[Profit (Month)],Table1[Category],Table1[[#This Row],[Category]],Table1[Supplier],Table1[[#This Row],[Supplier]],Table1[Brand],Table1[[#This Row],[Brand]],Table1[Year],Table1[[#This Row],[Year]],Table1[Month],"&lt;="&amp;Table1[[#This Row],[Profit (Month)]])</f>
        <v>170142</v>
      </c>
    </row>
    <row r="3893" spans="1:11" x14ac:dyDescent="0.35">
      <c r="A3893" t="s">
        <v>19</v>
      </c>
      <c r="B3893" t="s">
        <v>13</v>
      </c>
      <c r="C3893" t="s">
        <v>8</v>
      </c>
      <c r="D3893">
        <v>2024</v>
      </c>
      <c r="E3893">
        <v>12</v>
      </c>
      <c r="F3893" s="1">
        <v>12656</v>
      </c>
      <c r="G3893" s="1">
        <f t="shared" si="120"/>
        <v>51006639</v>
      </c>
      <c r="H3893" s="1">
        <f>SUM($F$2:F3893)</f>
        <v>53877138</v>
      </c>
      <c r="I3893" s="8">
        <f t="shared" si="121"/>
        <v>0.4863744996108128</v>
      </c>
      <c r="J3893" s="1">
        <f>SUMIFS(Table1[Profit (Month)],Table1[Category],Table1[[#This Row],[Category]],Table1[Supplier],Table1[[#This Row],[Supplier]],Table1[Brand],Table1[[#This Row],[Brand]],Table1[Year],Table1[[#This Row],[Year]],Table1[Month],"&lt;="&amp;Table1[[#This Row],[Profit (Month)]])</f>
        <v>149903</v>
      </c>
      <c r="K3893" s="1">
        <f>Table1[[#This Row],[Profit (Month)]]+SUMIFS(Table1[Profit (Month)],Table1[Category],Table1[[#This Row],[Category]],Table1[Supplier],Table1[[#This Row],[Supplier]],Table1[Brand],Table1[[#This Row],[Brand]],Table1[Year],Table1[[#This Row],[Year]],Table1[Month],"&lt;="&amp;Table1[[#This Row],[Profit (Month)]])</f>
        <v>162559</v>
      </c>
    </row>
    <row r="3894" spans="1:11" x14ac:dyDescent="0.35">
      <c r="A3894" t="s">
        <v>19</v>
      </c>
      <c r="B3894" t="s">
        <v>14</v>
      </c>
      <c r="C3894" t="s">
        <v>9</v>
      </c>
      <c r="D3894">
        <v>2020</v>
      </c>
      <c r="E3894">
        <v>12</v>
      </c>
      <c r="F3894" s="1">
        <v>12656</v>
      </c>
      <c r="G3894" s="1">
        <f t="shared" si="120"/>
        <v>50993983</v>
      </c>
      <c r="H3894" s="1">
        <f>SUM($F$2:F3894)</f>
        <v>53889794</v>
      </c>
      <c r="I3894" s="8">
        <f t="shared" si="121"/>
        <v>0.48625381815075669</v>
      </c>
      <c r="J3894" s="1">
        <f>SUMIFS(Table1[Profit (Month)],Table1[Category],Table1[[#This Row],[Category]],Table1[Supplier],Table1[[#This Row],[Supplier]],Table1[Brand],Table1[[#This Row],[Brand]],Table1[Year],Table1[[#This Row],[Year]],Table1[Month],"&lt;="&amp;Table1[[#This Row],[Profit (Month)]])</f>
        <v>145109</v>
      </c>
      <c r="K3894" s="1">
        <f>Table1[[#This Row],[Profit (Month)]]+SUMIFS(Table1[Profit (Month)],Table1[Category],Table1[[#This Row],[Category]],Table1[Supplier],Table1[[#This Row],[Supplier]],Table1[Brand],Table1[[#This Row],[Brand]],Table1[Year],Table1[[#This Row],[Year]],Table1[Month],"&lt;="&amp;Table1[[#This Row],[Profit (Month)]])</f>
        <v>157765</v>
      </c>
    </row>
    <row r="3895" spans="1:11" x14ac:dyDescent="0.35">
      <c r="A3895" t="s">
        <v>6</v>
      </c>
      <c r="B3895" t="s">
        <v>7</v>
      </c>
      <c r="C3895" t="s">
        <v>10</v>
      </c>
      <c r="D3895">
        <v>2023</v>
      </c>
      <c r="E3895">
        <v>11</v>
      </c>
      <c r="F3895" s="1">
        <v>12654</v>
      </c>
      <c r="G3895" s="1">
        <f t="shared" si="120"/>
        <v>50981327</v>
      </c>
      <c r="H3895" s="1">
        <f>SUM($F$2:F3895)</f>
        <v>53902448</v>
      </c>
      <c r="I3895" s="8">
        <f t="shared" si="121"/>
        <v>0.48613313669070057</v>
      </c>
      <c r="J3895" s="1">
        <f>SUMIFS(Table1[Profit (Month)],Table1[Category],Table1[[#This Row],[Category]],Table1[Supplier],Table1[[#This Row],[Supplier]],Table1[Brand],Table1[[#This Row],[Brand]],Table1[Year],Table1[[#This Row],[Year]],Table1[Month],"&lt;="&amp;Table1[[#This Row],[Profit (Month)]])</f>
        <v>155877</v>
      </c>
      <c r="K3895" s="1">
        <f>Table1[[#This Row],[Profit (Month)]]+SUMIFS(Table1[Profit (Month)],Table1[Category],Table1[[#This Row],[Category]],Table1[Supplier],Table1[[#This Row],[Supplier]],Table1[Brand],Table1[[#This Row],[Brand]],Table1[Year],Table1[[#This Row],[Year]],Table1[Month],"&lt;="&amp;Table1[[#This Row],[Profit (Month)]])</f>
        <v>168531</v>
      </c>
    </row>
    <row r="3896" spans="1:11" x14ac:dyDescent="0.35">
      <c r="A3896" t="s">
        <v>6</v>
      </c>
      <c r="B3896" t="s">
        <v>14</v>
      </c>
      <c r="C3896" t="s">
        <v>11</v>
      </c>
      <c r="D3896">
        <v>2021</v>
      </c>
      <c r="E3896">
        <v>2</v>
      </c>
      <c r="F3896" s="1">
        <v>12654</v>
      </c>
      <c r="G3896" s="1">
        <f t="shared" si="120"/>
        <v>50968673</v>
      </c>
      <c r="H3896" s="1">
        <f>SUM($F$2:F3896)</f>
        <v>53915102</v>
      </c>
      <c r="I3896" s="8">
        <f t="shared" si="121"/>
        <v>0.48601247430167166</v>
      </c>
      <c r="J3896" s="1">
        <f>SUMIFS(Table1[Profit (Month)],Table1[Category],Table1[[#This Row],[Category]],Table1[Supplier],Table1[[#This Row],[Supplier]],Table1[Brand],Table1[[#This Row],[Brand]],Table1[Year],Table1[[#This Row],[Year]],Table1[Month],"&lt;="&amp;Table1[[#This Row],[Profit (Month)]])</f>
        <v>149743</v>
      </c>
      <c r="K3896" s="1">
        <f>Table1[[#This Row],[Profit (Month)]]+SUMIFS(Table1[Profit (Month)],Table1[Category],Table1[[#This Row],[Category]],Table1[Supplier],Table1[[#This Row],[Supplier]],Table1[Brand],Table1[[#This Row],[Brand]],Table1[Year],Table1[[#This Row],[Year]],Table1[Month],"&lt;="&amp;Table1[[#This Row],[Profit (Month)]])</f>
        <v>162397</v>
      </c>
    </row>
    <row r="3897" spans="1:11" x14ac:dyDescent="0.35">
      <c r="A3897" t="s">
        <v>19</v>
      </c>
      <c r="B3897" t="s">
        <v>14</v>
      </c>
      <c r="C3897" t="s">
        <v>11</v>
      </c>
      <c r="D3897">
        <v>2018</v>
      </c>
      <c r="E3897">
        <v>7</v>
      </c>
      <c r="F3897" s="1">
        <v>12653</v>
      </c>
      <c r="G3897" s="1">
        <f t="shared" si="120"/>
        <v>50956019</v>
      </c>
      <c r="H3897" s="1">
        <f>SUM($F$2:F3897)</f>
        <v>53927755</v>
      </c>
      <c r="I3897" s="8">
        <f t="shared" si="121"/>
        <v>0.48589181191264275</v>
      </c>
      <c r="J3897" s="1">
        <f>SUMIFS(Table1[Profit (Month)],Table1[Category],Table1[[#This Row],[Category]],Table1[Supplier],Table1[[#This Row],[Supplier]],Table1[Brand],Table1[[#This Row],[Brand]],Table1[Year],Table1[[#This Row],[Year]],Table1[Month],"&lt;="&amp;Table1[[#This Row],[Profit (Month)]])</f>
        <v>149207</v>
      </c>
      <c r="K3897" s="1">
        <f>Table1[[#This Row],[Profit (Month)]]+SUMIFS(Table1[Profit (Month)],Table1[Category],Table1[[#This Row],[Category]],Table1[Supplier],Table1[[#This Row],[Supplier]],Table1[Brand],Table1[[#This Row],[Brand]],Table1[Year],Table1[[#This Row],[Year]],Table1[Month],"&lt;="&amp;Table1[[#This Row],[Profit (Month)]])</f>
        <v>161860</v>
      </c>
    </row>
    <row r="3898" spans="1:11" x14ac:dyDescent="0.35">
      <c r="A3898" t="s">
        <v>16</v>
      </c>
      <c r="B3898" t="s">
        <v>15</v>
      </c>
      <c r="C3898" t="s">
        <v>10</v>
      </c>
      <c r="D3898">
        <v>2024</v>
      </c>
      <c r="E3898">
        <v>8</v>
      </c>
      <c r="F3898" s="1">
        <v>12652</v>
      </c>
      <c r="G3898" s="1">
        <f t="shared" si="120"/>
        <v>50943366</v>
      </c>
      <c r="H3898" s="1">
        <f>SUM($F$2:F3898)</f>
        <v>53940407</v>
      </c>
      <c r="I3898" s="8">
        <f t="shared" si="121"/>
        <v>0.48577115905912743</v>
      </c>
      <c r="J3898" s="1">
        <f>SUMIFS(Table1[Profit (Month)],Table1[Category],Table1[[#This Row],[Category]],Table1[Supplier],Table1[[#This Row],[Supplier]],Table1[Brand],Table1[[#This Row],[Brand]],Table1[Year],Table1[[#This Row],[Year]],Table1[Month],"&lt;="&amp;Table1[[#This Row],[Profit (Month)]])</f>
        <v>146044</v>
      </c>
      <c r="K3898" s="1">
        <f>Table1[[#This Row],[Profit (Month)]]+SUMIFS(Table1[Profit (Month)],Table1[Category],Table1[[#This Row],[Category]],Table1[Supplier],Table1[[#This Row],[Supplier]],Table1[Brand],Table1[[#This Row],[Brand]],Table1[Year],Table1[[#This Row],[Year]],Table1[Month],"&lt;="&amp;Table1[[#This Row],[Profit (Month)]])</f>
        <v>158696</v>
      </c>
    </row>
    <row r="3899" spans="1:11" x14ac:dyDescent="0.35">
      <c r="A3899" t="s">
        <v>17</v>
      </c>
      <c r="B3899" t="s">
        <v>13</v>
      </c>
      <c r="C3899" t="s">
        <v>8</v>
      </c>
      <c r="D3899">
        <v>2022</v>
      </c>
      <c r="E3899">
        <v>3</v>
      </c>
      <c r="F3899" s="1">
        <v>12652</v>
      </c>
      <c r="G3899" s="1">
        <f t="shared" si="120"/>
        <v>50930714</v>
      </c>
      <c r="H3899" s="1">
        <f>SUM($F$2:F3899)</f>
        <v>53953059</v>
      </c>
      <c r="I3899" s="8">
        <f t="shared" si="121"/>
        <v>0.48565051574112572</v>
      </c>
      <c r="J3899" s="1">
        <f>SUMIFS(Table1[Profit (Month)],Table1[Category],Table1[[#This Row],[Category]],Table1[Supplier],Table1[[#This Row],[Supplier]],Table1[Brand],Table1[[#This Row],[Brand]],Table1[Year],Table1[[#This Row],[Year]],Table1[Month],"&lt;="&amp;Table1[[#This Row],[Profit (Month)]])</f>
        <v>147025</v>
      </c>
      <c r="K3899" s="1">
        <f>Table1[[#This Row],[Profit (Month)]]+SUMIFS(Table1[Profit (Month)],Table1[Category],Table1[[#This Row],[Category]],Table1[Supplier],Table1[[#This Row],[Supplier]],Table1[Brand],Table1[[#This Row],[Brand]],Table1[Year],Table1[[#This Row],[Year]],Table1[Month],"&lt;="&amp;Table1[[#This Row],[Profit (Month)]])</f>
        <v>159677</v>
      </c>
    </row>
    <row r="3900" spans="1:11" x14ac:dyDescent="0.35">
      <c r="A3900" t="s">
        <v>17</v>
      </c>
      <c r="B3900" t="s">
        <v>7</v>
      </c>
      <c r="C3900" t="s">
        <v>12</v>
      </c>
      <c r="D3900">
        <v>2019</v>
      </c>
      <c r="E3900">
        <v>6</v>
      </c>
      <c r="F3900" s="1">
        <v>12650</v>
      </c>
      <c r="G3900" s="1">
        <f t="shared" si="120"/>
        <v>50918062</v>
      </c>
      <c r="H3900" s="1">
        <f>SUM($F$2:F3900)</f>
        <v>53965709</v>
      </c>
      <c r="I3900" s="8">
        <f t="shared" si="121"/>
        <v>0.48552987242312401</v>
      </c>
      <c r="J3900" s="1">
        <f>SUMIFS(Table1[Profit (Month)],Table1[Category],Table1[[#This Row],[Category]],Table1[Supplier],Table1[[#This Row],[Supplier]],Table1[Brand],Table1[[#This Row],[Brand]],Table1[Year],Table1[[#This Row],[Year]],Table1[Month],"&lt;="&amp;Table1[[#This Row],[Profit (Month)]])</f>
        <v>155686</v>
      </c>
      <c r="K3900" s="1">
        <f>Table1[[#This Row],[Profit (Month)]]+SUMIFS(Table1[Profit (Month)],Table1[Category],Table1[[#This Row],[Category]],Table1[Supplier],Table1[[#This Row],[Supplier]],Table1[Brand],Table1[[#This Row],[Brand]],Table1[Year],Table1[[#This Row],[Year]],Table1[Month],"&lt;="&amp;Table1[[#This Row],[Profit (Month)]])</f>
        <v>168336</v>
      </c>
    </row>
    <row r="3901" spans="1:11" x14ac:dyDescent="0.35">
      <c r="A3901" t="s">
        <v>17</v>
      </c>
      <c r="B3901" t="s">
        <v>15</v>
      </c>
      <c r="C3901" t="s">
        <v>10</v>
      </c>
      <c r="D3901">
        <v>2019</v>
      </c>
      <c r="E3901">
        <v>9</v>
      </c>
      <c r="F3901" s="1">
        <v>12650</v>
      </c>
      <c r="G3901" s="1">
        <f t="shared" si="120"/>
        <v>50905412</v>
      </c>
      <c r="H3901" s="1">
        <f>SUM($F$2:F3901)</f>
        <v>53978359</v>
      </c>
      <c r="I3901" s="8">
        <f t="shared" si="121"/>
        <v>0.48540924817614944</v>
      </c>
      <c r="J3901" s="1">
        <f>SUMIFS(Table1[Profit (Month)],Table1[Category],Table1[[#This Row],[Category]],Table1[Supplier],Table1[[#This Row],[Supplier]],Table1[Brand],Table1[[#This Row],[Brand]],Table1[Year],Table1[[#This Row],[Year]],Table1[Month],"&lt;="&amp;Table1[[#This Row],[Profit (Month)]])</f>
        <v>149232</v>
      </c>
      <c r="K3901" s="1">
        <f>Table1[[#This Row],[Profit (Month)]]+SUMIFS(Table1[Profit (Month)],Table1[Category],Table1[[#This Row],[Category]],Table1[Supplier],Table1[[#This Row],[Supplier]],Table1[Brand],Table1[[#This Row],[Brand]],Table1[Year],Table1[[#This Row],[Year]],Table1[Month],"&lt;="&amp;Table1[[#This Row],[Profit (Month)]])</f>
        <v>161882</v>
      </c>
    </row>
    <row r="3902" spans="1:11" x14ac:dyDescent="0.35">
      <c r="A3902" t="s">
        <v>6</v>
      </c>
      <c r="B3902" t="s">
        <v>13</v>
      </c>
      <c r="C3902" t="s">
        <v>10</v>
      </c>
      <c r="D3902">
        <v>2021</v>
      </c>
      <c r="E3902">
        <v>4</v>
      </c>
      <c r="F3902" s="1">
        <v>12649</v>
      </c>
      <c r="G3902" s="1">
        <f t="shared" si="120"/>
        <v>50892762</v>
      </c>
      <c r="H3902" s="1">
        <f>SUM($F$2:F3902)</f>
        <v>53991008</v>
      </c>
      <c r="I3902" s="8">
        <f t="shared" si="121"/>
        <v>0.48528862392917493</v>
      </c>
      <c r="J3902" s="1">
        <f>SUMIFS(Table1[Profit (Month)],Table1[Category],Table1[[#This Row],[Category]],Table1[Supplier],Table1[[#This Row],[Supplier]],Table1[Brand],Table1[[#This Row],[Brand]],Table1[Year],Table1[[#This Row],[Year]],Table1[Month],"&lt;="&amp;Table1[[#This Row],[Profit (Month)]])</f>
        <v>154847</v>
      </c>
      <c r="K3902" s="1">
        <f>Table1[[#This Row],[Profit (Month)]]+SUMIFS(Table1[Profit (Month)],Table1[Category],Table1[[#This Row],[Category]],Table1[Supplier],Table1[[#This Row],[Supplier]],Table1[Brand],Table1[[#This Row],[Brand]],Table1[Year],Table1[[#This Row],[Year]],Table1[Month],"&lt;="&amp;Table1[[#This Row],[Profit (Month)]])</f>
        <v>167496</v>
      </c>
    </row>
    <row r="3903" spans="1:11" x14ac:dyDescent="0.35">
      <c r="A3903" t="s">
        <v>16</v>
      </c>
      <c r="B3903" t="s">
        <v>14</v>
      </c>
      <c r="C3903" t="s">
        <v>11</v>
      </c>
      <c r="D3903">
        <v>2019</v>
      </c>
      <c r="E3903">
        <v>11</v>
      </c>
      <c r="F3903" s="1">
        <v>12649</v>
      </c>
      <c r="G3903" s="1">
        <f t="shared" si="120"/>
        <v>50880113</v>
      </c>
      <c r="H3903" s="1">
        <f>SUM($F$2:F3903)</f>
        <v>54003657</v>
      </c>
      <c r="I3903" s="8">
        <f t="shared" si="121"/>
        <v>0.48516800921771402</v>
      </c>
      <c r="J3903" s="1">
        <f>SUMIFS(Table1[Profit (Month)],Table1[Category],Table1[[#This Row],[Category]],Table1[Supplier],Table1[[#This Row],[Supplier]],Table1[Brand],Table1[[#This Row],[Brand]],Table1[Year],Table1[[#This Row],[Year]],Table1[Month],"&lt;="&amp;Table1[[#This Row],[Profit (Month)]])</f>
        <v>149766</v>
      </c>
      <c r="K3903" s="1">
        <f>Table1[[#This Row],[Profit (Month)]]+SUMIFS(Table1[Profit (Month)],Table1[Category],Table1[[#This Row],[Category]],Table1[Supplier],Table1[[#This Row],[Supplier]],Table1[Brand],Table1[[#This Row],[Brand]],Table1[Year],Table1[[#This Row],[Year]],Table1[Month],"&lt;="&amp;Table1[[#This Row],[Profit (Month)]])</f>
        <v>162415</v>
      </c>
    </row>
    <row r="3904" spans="1:11" x14ac:dyDescent="0.35">
      <c r="A3904" t="s">
        <v>17</v>
      </c>
      <c r="B3904" t="s">
        <v>14</v>
      </c>
      <c r="C3904" t="s">
        <v>9</v>
      </c>
      <c r="D3904">
        <v>2021</v>
      </c>
      <c r="E3904">
        <v>7</v>
      </c>
      <c r="F3904" s="1">
        <v>12649</v>
      </c>
      <c r="G3904" s="1">
        <f t="shared" si="120"/>
        <v>50867464</v>
      </c>
      <c r="H3904" s="1">
        <f>SUM($F$2:F3904)</f>
        <v>54016306</v>
      </c>
      <c r="I3904" s="8">
        <f t="shared" si="121"/>
        <v>0.48504739450625306</v>
      </c>
      <c r="J3904" s="1">
        <f>SUMIFS(Table1[Profit (Month)],Table1[Category],Table1[[#This Row],[Category]],Table1[Supplier],Table1[[#This Row],[Supplier]],Table1[Brand],Table1[[#This Row],[Brand]],Table1[Year],Table1[[#This Row],[Year]],Table1[Month],"&lt;="&amp;Table1[[#This Row],[Profit (Month)]])</f>
        <v>162205</v>
      </c>
      <c r="K3904" s="1">
        <f>Table1[[#This Row],[Profit (Month)]]+SUMIFS(Table1[Profit (Month)],Table1[Category],Table1[[#This Row],[Category]],Table1[Supplier],Table1[[#This Row],[Supplier]],Table1[Brand],Table1[[#This Row],[Brand]],Table1[Year],Table1[[#This Row],[Year]],Table1[Month],"&lt;="&amp;Table1[[#This Row],[Profit (Month)]])</f>
        <v>174854</v>
      </c>
    </row>
    <row r="3905" spans="1:11" x14ac:dyDescent="0.35">
      <c r="A3905" t="s">
        <v>18</v>
      </c>
      <c r="B3905" t="s">
        <v>15</v>
      </c>
      <c r="C3905" t="s">
        <v>12</v>
      </c>
      <c r="D3905">
        <v>2022</v>
      </c>
      <c r="E3905">
        <v>8</v>
      </c>
      <c r="F3905" s="1">
        <v>12649</v>
      </c>
      <c r="G3905" s="1">
        <f t="shared" si="120"/>
        <v>50854815</v>
      </c>
      <c r="H3905" s="1">
        <f>SUM($F$2:F3905)</f>
        <v>54028955</v>
      </c>
      <c r="I3905" s="8">
        <f t="shared" si="121"/>
        <v>0.48492677979479215</v>
      </c>
      <c r="J3905" s="1">
        <f>SUMIFS(Table1[Profit (Month)],Table1[Category],Table1[[#This Row],[Category]],Table1[Supplier],Table1[[#This Row],[Supplier]],Table1[Brand],Table1[[#This Row],[Brand]],Table1[Year],Table1[[#This Row],[Year]],Table1[Month],"&lt;="&amp;Table1[[#This Row],[Profit (Month)]])</f>
        <v>149795</v>
      </c>
      <c r="K3905" s="1">
        <f>Table1[[#This Row],[Profit (Month)]]+SUMIFS(Table1[Profit (Month)],Table1[Category],Table1[[#This Row],[Category]],Table1[Supplier],Table1[[#This Row],[Supplier]],Table1[Brand],Table1[[#This Row],[Brand]],Table1[Year],Table1[[#This Row],[Year]],Table1[Month],"&lt;="&amp;Table1[[#This Row],[Profit (Month)]])</f>
        <v>162444</v>
      </c>
    </row>
    <row r="3906" spans="1:11" x14ac:dyDescent="0.35">
      <c r="A3906" t="s">
        <v>16</v>
      </c>
      <c r="B3906" t="s">
        <v>13</v>
      </c>
      <c r="C3906" t="s">
        <v>12</v>
      </c>
      <c r="D3906">
        <v>2019</v>
      </c>
      <c r="E3906">
        <v>2</v>
      </c>
      <c r="F3906" s="1">
        <v>12648</v>
      </c>
      <c r="G3906" s="1">
        <f t="shared" ref="G3906:G3969" si="122">SUM(F3906:F12305)</f>
        <v>50842166</v>
      </c>
      <c r="H3906" s="1">
        <f>SUM($F$2:F3906)</f>
        <v>54041603</v>
      </c>
      <c r="I3906" s="8">
        <f t="shared" ref="I3906:I3969" si="123">G3906 / MAX($H$2:$H$8401)</f>
        <v>0.48480616508333119</v>
      </c>
      <c r="J3906" s="1">
        <f>SUMIFS(Table1[Profit (Month)],Table1[Category],Table1[[#This Row],[Category]],Table1[Supplier],Table1[[#This Row],[Supplier]],Table1[Brand],Table1[[#This Row],[Brand]],Table1[Year],Table1[[#This Row],[Year]],Table1[Month],"&lt;="&amp;Table1[[#This Row],[Profit (Month)]])</f>
        <v>141727</v>
      </c>
      <c r="K3906" s="1">
        <f>Table1[[#This Row],[Profit (Month)]]+SUMIFS(Table1[Profit (Month)],Table1[Category],Table1[[#This Row],[Category]],Table1[Supplier],Table1[[#This Row],[Supplier]],Table1[Brand],Table1[[#This Row],[Brand]],Table1[Year],Table1[[#This Row],[Year]],Table1[Month],"&lt;="&amp;Table1[[#This Row],[Profit (Month)]])</f>
        <v>154375</v>
      </c>
    </row>
    <row r="3907" spans="1:11" x14ac:dyDescent="0.35">
      <c r="A3907" t="s">
        <v>17</v>
      </c>
      <c r="B3907" t="s">
        <v>15</v>
      </c>
      <c r="C3907" t="s">
        <v>12</v>
      </c>
      <c r="D3907">
        <v>2020</v>
      </c>
      <c r="E3907">
        <v>8</v>
      </c>
      <c r="F3907" s="1">
        <v>12648</v>
      </c>
      <c r="G3907" s="1">
        <f t="shared" si="122"/>
        <v>50829518</v>
      </c>
      <c r="H3907" s="1">
        <f>SUM($F$2:F3907)</f>
        <v>54054251</v>
      </c>
      <c r="I3907" s="8">
        <f t="shared" si="123"/>
        <v>0.48468555990738382</v>
      </c>
      <c r="J3907" s="1">
        <f>SUMIFS(Table1[Profit (Month)],Table1[Category],Table1[[#This Row],[Category]],Table1[Supplier],Table1[[#This Row],[Supplier]],Table1[Brand],Table1[[#This Row],[Brand]],Table1[Year],Table1[[#This Row],[Year]],Table1[Month],"&lt;="&amp;Table1[[#This Row],[Profit (Month)]])</f>
        <v>155239</v>
      </c>
      <c r="K3907" s="1">
        <f>Table1[[#This Row],[Profit (Month)]]+SUMIFS(Table1[Profit (Month)],Table1[Category],Table1[[#This Row],[Category]],Table1[Supplier],Table1[[#This Row],[Supplier]],Table1[Brand],Table1[[#This Row],[Brand]],Table1[Year],Table1[[#This Row],[Year]],Table1[Month],"&lt;="&amp;Table1[[#This Row],[Profit (Month)]])</f>
        <v>167887</v>
      </c>
    </row>
    <row r="3908" spans="1:11" x14ac:dyDescent="0.35">
      <c r="A3908" t="s">
        <v>17</v>
      </c>
      <c r="B3908" t="s">
        <v>7</v>
      </c>
      <c r="C3908" t="s">
        <v>9</v>
      </c>
      <c r="D3908">
        <v>2018</v>
      </c>
      <c r="E3908">
        <v>6</v>
      </c>
      <c r="F3908" s="1">
        <v>12647</v>
      </c>
      <c r="G3908" s="1">
        <f t="shared" si="122"/>
        <v>50816870</v>
      </c>
      <c r="H3908" s="1">
        <f>SUM($F$2:F3908)</f>
        <v>54066898</v>
      </c>
      <c r="I3908" s="8">
        <f t="shared" si="123"/>
        <v>0.48456495473143651</v>
      </c>
      <c r="J3908" s="1">
        <f>SUMIFS(Table1[Profit (Month)],Table1[Category],Table1[[#This Row],[Category]],Table1[Supplier],Table1[[#This Row],[Supplier]],Table1[Brand],Table1[[#This Row],[Brand]],Table1[Year],Table1[[#This Row],[Year]],Table1[Month],"&lt;="&amp;Table1[[#This Row],[Profit (Month)]])</f>
        <v>151653</v>
      </c>
      <c r="K3908" s="1">
        <f>Table1[[#This Row],[Profit (Month)]]+SUMIFS(Table1[Profit (Month)],Table1[Category],Table1[[#This Row],[Category]],Table1[Supplier],Table1[[#This Row],[Supplier]],Table1[Brand],Table1[[#This Row],[Brand]],Table1[Year],Table1[[#This Row],[Year]],Table1[Month],"&lt;="&amp;Table1[[#This Row],[Profit (Month)]])</f>
        <v>164300</v>
      </c>
    </row>
    <row r="3909" spans="1:11" x14ac:dyDescent="0.35">
      <c r="A3909" t="s">
        <v>17</v>
      </c>
      <c r="B3909" t="s">
        <v>15</v>
      </c>
      <c r="C3909" t="s">
        <v>11</v>
      </c>
      <c r="D3909">
        <v>2022</v>
      </c>
      <c r="E3909">
        <v>9</v>
      </c>
      <c r="F3909" s="1">
        <v>12647</v>
      </c>
      <c r="G3909" s="1">
        <f t="shared" si="122"/>
        <v>50804223</v>
      </c>
      <c r="H3909" s="1">
        <f>SUM($F$2:F3909)</f>
        <v>54079545</v>
      </c>
      <c r="I3909" s="8">
        <f t="shared" si="123"/>
        <v>0.48444435909100275</v>
      </c>
      <c r="J3909" s="1">
        <f>SUMIFS(Table1[Profit (Month)],Table1[Category],Table1[[#This Row],[Category]],Table1[Supplier],Table1[[#This Row],[Supplier]],Table1[Brand],Table1[[#This Row],[Brand]],Table1[Year],Table1[[#This Row],[Year]],Table1[Month],"&lt;="&amp;Table1[[#This Row],[Profit (Month)]])</f>
        <v>152130</v>
      </c>
      <c r="K3909" s="1">
        <f>Table1[[#This Row],[Profit (Month)]]+SUMIFS(Table1[Profit (Month)],Table1[Category],Table1[[#This Row],[Category]],Table1[Supplier],Table1[[#This Row],[Supplier]],Table1[Brand],Table1[[#This Row],[Brand]],Table1[Year],Table1[[#This Row],[Year]],Table1[Month],"&lt;="&amp;Table1[[#This Row],[Profit (Month)]])</f>
        <v>164777</v>
      </c>
    </row>
    <row r="3910" spans="1:11" x14ac:dyDescent="0.35">
      <c r="A3910" t="s">
        <v>19</v>
      </c>
      <c r="B3910" t="s">
        <v>15</v>
      </c>
      <c r="C3910" t="s">
        <v>10</v>
      </c>
      <c r="D3910">
        <v>2022</v>
      </c>
      <c r="E3910">
        <v>4</v>
      </c>
      <c r="F3910" s="1">
        <v>12646</v>
      </c>
      <c r="G3910" s="1">
        <f t="shared" si="122"/>
        <v>50791576</v>
      </c>
      <c r="H3910" s="1">
        <f>SUM($F$2:F3910)</f>
        <v>54092191</v>
      </c>
      <c r="I3910" s="8">
        <f t="shared" si="123"/>
        <v>0.48432376345056899</v>
      </c>
      <c r="J3910" s="1">
        <f>SUMIFS(Table1[Profit (Month)],Table1[Category],Table1[[#This Row],[Category]],Table1[Supplier],Table1[[#This Row],[Supplier]],Table1[Brand],Table1[[#This Row],[Brand]],Table1[Year],Table1[[#This Row],[Year]],Table1[Month],"&lt;="&amp;Table1[[#This Row],[Profit (Month)]])</f>
        <v>144135</v>
      </c>
      <c r="K3910" s="1">
        <f>Table1[[#This Row],[Profit (Month)]]+SUMIFS(Table1[Profit (Month)],Table1[Category],Table1[[#This Row],[Category]],Table1[Supplier],Table1[[#This Row],[Supplier]],Table1[Brand],Table1[[#This Row],[Brand]],Table1[Year],Table1[[#This Row],[Year]],Table1[Month],"&lt;="&amp;Table1[[#This Row],[Profit (Month)]])</f>
        <v>156781</v>
      </c>
    </row>
    <row r="3911" spans="1:11" x14ac:dyDescent="0.35">
      <c r="A3911" t="s">
        <v>6</v>
      </c>
      <c r="B3911" t="s">
        <v>7</v>
      </c>
      <c r="C3911" t="s">
        <v>8</v>
      </c>
      <c r="D3911">
        <v>2020</v>
      </c>
      <c r="E3911">
        <v>4</v>
      </c>
      <c r="F3911" s="1">
        <v>12645</v>
      </c>
      <c r="G3911" s="1">
        <f t="shared" si="122"/>
        <v>50778930</v>
      </c>
      <c r="H3911" s="1">
        <f>SUM($F$2:F3911)</f>
        <v>54104836</v>
      </c>
      <c r="I3911" s="8">
        <f t="shared" si="123"/>
        <v>0.48420317734564888</v>
      </c>
      <c r="J3911" s="1">
        <f>SUMIFS(Table1[Profit (Month)],Table1[Category],Table1[[#This Row],[Category]],Table1[Supplier],Table1[[#This Row],[Supplier]],Table1[Brand],Table1[[#This Row],[Brand]],Table1[Year],Table1[[#This Row],[Year]],Table1[Month],"&lt;="&amp;Table1[[#This Row],[Profit (Month)]])</f>
        <v>142262</v>
      </c>
      <c r="K3911" s="1">
        <f>Table1[[#This Row],[Profit (Month)]]+SUMIFS(Table1[Profit (Month)],Table1[Category],Table1[[#This Row],[Category]],Table1[Supplier],Table1[[#This Row],[Supplier]],Table1[Brand],Table1[[#This Row],[Brand]],Table1[Year],Table1[[#This Row],[Year]],Table1[Month],"&lt;="&amp;Table1[[#This Row],[Profit (Month)]])</f>
        <v>154907</v>
      </c>
    </row>
    <row r="3912" spans="1:11" x14ac:dyDescent="0.35">
      <c r="A3912" t="s">
        <v>16</v>
      </c>
      <c r="B3912" t="s">
        <v>7</v>
      </c>
      <c r="C3912" t="s">
        <v>8</v>
      </c>
      <c r="D3912">
        <v>2020</v>
      </c>
      <c r="E3912">
        <v>1</v>
      </c>
      <c r="F3912" s="1">
        <v>12645</v>
      </c>
      <c r="G3912" s="1">
        <f t="shared" si="122"/>
        <v>50766285</v>
      </c>
      <c r="H3912" s="1">
        <f>SUM($F$2:F3912)</f>
        <v>54117481</v>
      </c>
      <c r="I3912" s="8">
        <f t="shared" si="123"/>
        <v>0.48408260077624232</v>
      </c>
      <c r="J3912" s="1">
        <f>SUMIFS(Table1[Profit (Month)],Table1[Category],Table1[[#This Row],[Category]],Table1[Supplier],Table1[[#This Row],[Supplier]],Table1[Brand],Table1[[#This Row],[Brand]],Table1[Year],Table1[[#This Row],[Year]],Table1[Month],"&lt;="&amp;Table1[[#This Row],[Profit (Month)]])</f>
        <v>154781</v>
      </c>
      <c r="K3912" s="1">
        <f>Table1[[#This Row],[Profit (Month)]]+SUMIFS(Table1[Profit (Month)],Table1[Category],Table1[[#This Row],[Category]],Table1[Supplier],Table1[[#This Row],[Supplier]],Table1[Brand],Table1[[#This Row],[Brand]],Table1[Year],Table1[[#This Row],[Year]],Table1[Month],"&lt;="&amp;Table1[[#This Row],[Profit (Month)]])</f>
        <v>167426</v>
      </c>
    </row>
    <row r="3913" spans="1:11" x14ac:dyDescent="0.35">
      <c r="A3913" t="s">
        <v>16</v>
      </c>
      <c r="B3913" t="s">
        <v>13</v>
      </c>
      <c r="C3913" t="s">
        <v>9</v>
      </c>
      <c r="D3913">
        <v>2020</v>
      </c>
      <c r="E3913">
        <v>11</v>
      </c>
      <c r="F3913" s="1">
        <v>12645</v>
      </c>
      <c r="G3913" s="1">
        <f t="shared" si="122"/>
        <v>50753640</v>
      </c>
      <c r="H3913" s="1">
        <f>SUM($F$2:F3913)</f>
        <v>54130126</v>
      </c>
      <c r="I3913" s="8">
        <f t="shared" si="123"/>
        <v>0.48396202420683576</v>
      </c>
      <c r="J3913" s="1">
        <f>SUMIFS(Table1[Profit (Month)],Table1[Category],Table1[[#This Row],[Category]],Table1[Supplier],Table1[[#This Row],[Supplier]],Table1[Brand],Table1[[#This Row],[Brand]],Table1[Year],Table1[[#This Row],[Year]],Table1[Month],"&lt;="&amp;Table1[[#This Row],[Profit (Month)]])</f>
        <v>154909</v>
      </c>
      <c r="K3913" s="1">
        <f>Table1[[#This Row],[Profit (Month)]]+SUMIFS(Table1[Profit (Month)],Table1[Category],Table1[[#This Row],[Category]],Table1[Supplier],Table1[[#This Row],[Supplier]],Table1[Brand],Table1[[#This Row],[Brand]],Table1[Year],Table1[[#This Row],[Year]],Table1[Month],"&lt;="&amp;Table1[[#This Row],[Profit (Month)]])</f>
        <v>167554</v>
      </c>
    </row>
    <row r="3914" spans="1:11" x14ac:dyDescent="0.35">
      <c r="A3914" t="s">
        <v>16</v>
      </c>
      <c r="B3914" t="s">
        <v>15</v>
      </c>
      <c r="C3914" t="s">
        <v>8</v>
      </c>
      <c r="D3914">
        <v>2018</v>
      </c>
      <c r="E3914">
        <v>8</v>
      </c>
      <c r="F3914" s="1">
        <v>12645</v>
      </c>
      <c r="G3914" s="1">
        <f t="shared" si="122"/>
        <v>50740995</v>
      </c>
      <c r="H3914" s="1">
        <f>SUM($F$2:F3914)</f>
        <v>54142771</v>
      </c>
      <c r="I3914" s="8">
        <f t="shared" si="123"/>
        <v>0.4838414476374292</v>
      </c>
      <c r="J3914" s="1">
        <f>SUMIFS(Table1[Profit (Month)],Table1[Category],Table1[[#This Row],[Category]],Table1[Supplier],Table1[[#This Row],[Supplier]],Table1[Brand],Table1[[#This Row],[Brand]],Table1[Year],Table1[[#This Row],[Year]],Table1[Month],"&lt;="&amp;Table1[[#This Row],[Profit (Month)]])</f>
        <v>151122</v>
      </c>
      <c r="K3914" s="1">
        <f>Table1[[#This Row],[Profit (Month)]]+SUMIFS(Table1[Profit (Month)],Table1[Category],Table1[[#This Row],[Category]],Table1[Supplier],Table1[[#This Row],[Supplier]],Table1[Brand],Table1[[#This Row],[Brand]],Table1[Year],Table1[[#This Row],[Year]],Table1[Month],"&lt;="&amp;Table1[[#This Row],[Profit (Month)]])</f>
        <v>163767</v>
      </c>
    </row>
    <row r="3915" spans="1:11" x14ac:dyDescent="0.35">
      <c r="A3915" t="s">
        <v>17</v>
      </c>
      <c r="B3915" t="s">
        <v>15</v>
      </c>
      <c r="C3915" t="s">
        <v>9</v>
      </c>
      <c r="D3915">
        <v>2019</v>
      </c>
      <c r="E3915">
        <v>8</v>
      </c>
      <c r="F3915" s="1">
        <v>12645</v>
      </c>
      <c r="G3915" s="1">
        <f t="shared" si="122"/>
        <v>50728350</v>
      </c>
      <c r="H3915" s="1">
        <f>SUM($F$2:F3915)</f>
        <v>54155416</v>
      </c>
      <c r="I3915" s="8">
        <f t="shared" si="123"/>
        <v>0.48372087106802264</v>
      </c>
      <c r="J3915" s="1">
        <f>SUMIFS(Table1[Profit (Month)],Table1[Category],Table1[[#This Row],[Category]],Table1[Supplier],Table1[[#This Row],[Supplier]],Table1[Brand],Table1[[#This Row],[Brand]],Table1[Year],Table1[[#This Row],[Year]],Table1[Month],"&lt;="&amp;Table1[[#This Row],[Profit (Month)]])</f>
        <v>154627</v>
      </c>
      <c r="K3915" s="1">
        <f>Table1[[#This Row],[Profit (Month)]]+SUMIFS(Table1[Profit (Month)],Table1[Category],Table1[[#This Row],[Category]],Table1[Supplier],Table1[[#This Row],[Supplier]],Table1[Brand],Table1[[#This Row],[Brand]],Table1[Year],Table1[[#This Row],[Year]],Table1[Month],"&lt;="&amp;Table1[[#This Row],[Profit (Month)]])</f>
        <v>167272</v>
      </c>
    </row>
    <row r="3916" spans="1:11" x14ac:dyDescent="0.35">
      <c r="A3916" t="s">
        <v>18</v>
      </c>
      <c r="B3916" t="s">
        <v>15</v>
      </c>
      <c r="C3916" t="s">
        <v>9</v>
      </c>
      <c r="D3916">
        <v>2024</v>
      </c>
      <c r="E3916">
        <v>12</v>
      </c>
      <c r="F3916" s="1">
        <v>12645</v>
      </c>
      <c r="G3916" s="1">
        <f t="shared" si="122"/>
        <v>50715705</v>
      </c>
      <c r="H3916" s="1">
        <f>SUM($F$2:F3916)</f>
        <v>54168061</v>
      </c>
      <c r="I3916" s="8">
        <f t="shared" si="123"/>
        <v>0.48360029449861608</v>
      </c>
      <c r="J3916" s="1">
        <f>SUMIFS(Table1[Profit (Month)],Table1[Category],Table1[[#This Row],[Category]],Table1[Supplier],Table1[[#This Row],[Supplier]],Table1[Brand],Table1[[#This Row],[Brand]],Table1[Year],Table1[[#This Row],[Year]],Table1[Month],"&lt;="&amp;Table1[[#This Row],[Profit (Month)]])</f>
        <v>149252</v>
      </c>
      <c r="K3916" s="1">
        <f>Table1[[#This Row],[Profit (Month)]]+SUMIFS(Table1[Profit (Month)],Table1[Category],Table1[[#This Row],[Category]],Table1[Supplier],Table1[[#This Row],[Supplier]],Table1[Brand],Table1[[#This Row],[Brand]],Table1[Year],Table1[[#This Row],[Year]],Table1[Month],"&lt;="&amp;Table1[[#This Row],[Profit (Month)]])</f>
        <v>161897</v>
      </c>
    </row>
    <row r="3917" spans="1:11" x14ac:dyDescent="0.35">
      <c r="A3917" t="s">
        <v>16</v>
      </c>
      <c r="B3917" t="s">
        <v>7</v>
      </c>
      <c r="C3917" t="s">
        <v>11</v>
      </c>
      <c r="D3917">
        <v>2024</v>
      </c>
      <c r="E3917">
        <v>11</v>
      </c>
      <c r="F3917" s="1">
        <v>12644</v>
      </c>
      <c r="G3917" s="1">
        <f t="shared" si="122"/>
        <v>50703060</v>
      </c>
      <c r="H3917" s="1">
        <f>SUM($F$2:F3917)</f>
        <v>54180705</v>
      </c>
      <c r="I3917" s="8">
        <f t="shared" si="123"/>
        <v>0.48347971792920952</v>
      </c>
      <c r="J3917" s="1">
        <f>SUMIFS(Table1[Profit (Month)],Table1[Category],Table1[[#This Row],[Category]],Table1[Supplier],Table1[[#This Row],[Supplier]],Table1[Brand],Table1[[#This Row],[Brand]],Table1[Year],Table1[[#This Row],[Year]],Table1[Month],"&lt;="&amp;Table1[[#This Row],[Profit (Month)]])</f>
        <v>158628</v>
      </c>
      <c r="K3917" s="1">
        <f>Table1[[#This Row],[Profit (Month)]]+SUMIFS(Table1[Profit (Month)],Table1[Category],Table1[[#This Row],[Category]],Table1[Supplier],Table1[[#This Row],[Supplier]],Table1[Brand],Table1[[#This Row],[Brand]],Table1[Year],Table1[[#This Row],[Year]],Table1[Month],"&lt;="&amp;Table1[[#This Row],[Profit (Month)]])</f>
        <v>171272</v>
      </c>
    </row>
    <row r="3918" spans="1:11" x14ac:dyDescent="0.35">
      <c r="A3918" t="s">
        <v>6</v>
      </c>
      <c r="B3918" t="s">
        <v>13</v>
      </c>
      <c r="C3918" t="s">
        <v>9</v>
      </c>
      <c r="D3918">
        <v>2020</v>
      </c>
      <c r="E3918">
        <v>7</v>
      </c>
      <c r="F3918" s="1">
        <v>12643</v>
      </c>
      <c r="G3918" s="1">
        <f t="shared" si="122"/>
        <v>50690416</v>
      </c>
      <c r="H3918" s="1">
        <f>SUM($F$2:F3918)</f>
        <v>54193348</v>
      </c>
      <c r="I3918" s="8">
        <f t="shared" si="123"/>
        <v>0.48335915089531656</v>
      </c>
      <c r="J3918" s="1">
        <f>SUMIFS(Table1[Profit (Month)],Table1[Category],Table1[[#This Row],[Category]],Table1[Supplier],Table1[[#This Row],[Supplier]],Table1[Brand],Table1[[#This Row],[Brand]],Table1[Year],Table1[[#This Row],[Year]],Table1[Month],"&lt;="&amp;Table1[[#This Row],[Profit (Month)]])</f>
        <v>147427</v>
      </c>
      <c r="K3918" s="1">
        <f>Table1[[#This Row],[Profit (Month)]]+SUMIFS(Table1[Profit (Month)],Table1[Category],Table1[[#This Row],[Category]],Table1[Supplier],Table1[[#This Row],[Supplier]],Table1[Brand],Table1[[#This Row],[Brand]],Table1[Year],Table1[[#This Row],[Year]],Table1[Month],"&lt;="&amp;Table1[[#This Row],[Profit (Month)]])</f>
        <v>160070</v>
      </c>
    </row>
    <row r="3919" spans="1:11" x14ac:dyDescent="0.35">
      <c r="A3919" t="s">
        <v>17</v>
      </c>
      <c r="B3919" t="s">
        <v>14</v>
      </c>
      <c r="C3919" t="s">
        <v>11</v>
      </c>
      <c r="D3919">
        <v>2019</v>
      </c>
      <c r="E3919">
        <v>5</v>
      </c>
      <c r="F3919" s="1">
        <v>12642</v>
      </c>
      <c r="G3919" s="1">
        <f t="shared" si="122"/>
        <v>50677773</v>
      </c>
      <c r="H3919" s="1">
        <f>SUM($F$2:F3919)</f>
        <v>54205990</v>
      </c>
      <c r="I3919" s="8">
        <f t="shared" si="123"/>
        <v>0.4832385933969372</v>
      </c>
      <c r="J3919" s="1">
        <f>SUMIFS(Table1[Profit (Month)],Table1[Category],Table1[[#This Row],[Category]],Table1[Supplier],Table1[[#This Row],[Supplier]],Table1[Brand],Table1[[#This Row],[Brand]],Table1[Year],Table1[[#This Row],[Year]],Table1[Month],"&lt;="&amp;Table1[[#This Row],[Profit (Month)]])</f>
        <v>146300</v>
      </c>
      <c r="K3919" s="1">
        <f>Table1[[#This Row],[Profit (Month)]]+SUMIFS(Table1[Profit (Month)],Table1[Category],Table1[[#This Row],[Category]],Table1[Supplier],Table1[[#This Row],[Supplier]],Table1[Brand],Table1[[#This Row],[Brand]],Table1[Year],Table1[[#This Row],[Year]],Table1[Month],"&lt;="&amp;Table1[[#This Row],[Profit (Month)]])</f>
        <v>158942</v>
      </c>
    </row>
    <row r="3920" spans="1:11" x14ac:dyDescent="0.35">
      <c r="A3920" t="s">
        <v>6</v>
      </c>
      <c r="B3920" t="s">
        <v>14</v>
      </c>
      <c r="C3920" t="s">
        <v>9</v>
      </c>
      <c r="D3920">
        <v>2019</v>
      </c>
      <c r="E3920">
        <v>1</v>
      </c>
      <c r="F3920" s="1">
        <v>12641</v>
      </c>
      <c r="G3920" s="1">
        <f t="shared" si="122"/>
        <v>50665131</v>
      </c>
      <c r="H3920" s="1">
        <f>SUM($F$2:F3920)</f>
        <v>54218631</v>
      </c>
      <c r="I3920" s="8">
        <f t="shared" si="123"/>
        <v>0.48311804543407139</v>
      </c>
      <c r="J3920" s="1">
        <f>SUMIFS(Table1[Profit (Month)],Table1[Category],Table1[[#This Row],[Category]],Table1[Supplier],Table1[[#This Row],[Supplier]],Table1[Brand],Table1[[#This Row],[Brand]],Table1[Year],Table1[[#This Row],[Year]],Table1[Month],"&lt;="&amp;Table1[[#This Row],[Profit (Month)]])</f>
        <v>149198</v>
      </c>
      <c r="K3920" s="1">
        <f>Table1[[#This Row],[Profit (Month)]]+SUMIFS(Table1[Profit (Month)],Table1[Category],Table1[[#This Row],[Category]],Table1[Supplier],Table1[[#This Row],[Supplier]],Table1[Brand],Table1[[#This Row],[Brand]],Table1[Year],Table1[[#This Row],[Year]],Table1[Month],"&lt;="&amp;Table1[[#This Row],[Profit (Month)]])</f>
        <v>161839</v>
      </c>
    </row>
    <row r="3921" spans="1:11" x14ac:dyDescent="0.35">
      <c r="A3921" t="s">
        <v>16</v>
      </c>
      <c r="B3921" t="s">
        <v>13</v>
      </c>
      <c r="C3921" t="s">
        <v>8</v>
      </c>
      <c r="D3921">
        <v>2018</v>
      </c>
      <c r="E3921">
        <v>5</v>
      </c>
      <c r="F3921" s="1">
        <v>12641</v>
      </c>
      <c r="G3921" s="1">
        <f t="shared" si="122"/>
        <v>50652490</v>
      </c>
      <c r="H3921" s="1">
        <f>SUM($F$2:F3921)</f>
        <v>54231272</v>
      </c>
      <c r="I3921" s="8">
        <f t="shared" si="123"/>
        <v>0.48299750700671923</v>
      </c>
      <c r="J3921" s="1">
        <f>SUMIFS(Table1[Profit (Month)],Table1[Category],Table1[[#This Row],[Category]],Table1[Supplier],Table1[[#This Row],[Supplier]],Table1[Brand],Table1[[#This Row],[Brand]],Table1[Year],Table1[[#This Row],[Year]],Table1[Month],"&lt;="&amp;Table1[[#This Row],[Profit (Month)]])</f>
        <v>148236</v>
      </c>
      <c r="K3921" s="1">
        <f>Table1[[#This Row],[Profit (Month)]]+SUMIFS(Table1[Profit (Month)],Table1[Category],Table1[[#This Row],[Category]],Table1[Supplier],Table1[[#This Row],[Supplier]],Table1[Brand],Table1[[#This Row],[Brand]],Table1[Year],Table1[[#This Row],[Year]],Table1[Month],"&lt;="&amp;Table1[[#This Row],[Profit (Month)]])</f>
        <v>160877</v>
      </c>
    </row>
    <row r="3922" spans="1:11" x14ac:dyDescent="0.35">
      <c r="A3922" t="s">
        <v>17</v>
      </c>
      <c r="B3922" t="s">
        <v>13</v>
      </c>
      <c r="C3922" t="s">
        <v>8</v>
      </c>
      <c r="D3922">
        <v>2020</v>
      </c>
      <c r="E3922">
        <v>1</v>
      </c>
      <c r="F3922" s="1">
        <v>12641</v>
      </c>
      <c r="G3922" s="1">
        <f t="shared" si="122"/>
        <v>50639849</v>
      </c>
      <c r="H3922" s="1">
        <f>SUM($F$2:F3922)</f>
        <v>54243913</v>
      </c>
      <c r="I3922" s="8">
        <f t="shared" si="123"/>
        <v>0.48287696857936707</v>
      </c>
      <c r="J3922" s="1">
        <f>SUMIFS(Table1[Profit (Month)],Table1[Category],Table1[[#This Row],[Category]],Table1[Supplier],Table1[[#This Row],[Supplier]],Table1[Brand],Table1[[#This Row],[Brand]],Table1[Year],Table1[[#This Row],[Year]],Table1[Month],"&lt;="&amp;Table1[[#This Row],[Profit (Month)]])</f>
        <v>151708</v>
      </c>
      <c r="K3922" s="1">
        <f>Table1[[#This Row],[Profit (Month)]]+SUMIFS(Table1[Profit (Month)],Table1[Category],Table1[[#This Row],[Category]],Table1[Supplier],Table1[[#This Row],[Supplier]],Table1[Brand],Table1[[#This Row],[Brand]],Table1[Year],Table1[[#This Row],[Year]],Table1[Month],"&lt;="&amp;Table1[[#This Row],[Profit (Month)]])</f>
        <v>164349</v>
      </c>
    </row>
    <row r="3923" spans="1:11" x14ac:dyDescent="0.35">
      <c r="A3923" t="s">
        <v>16</v>
      </c>
      <c r="B3923" t="s">
        <v>13</v>
      </c>
      <c r="C3923" t="s">
        <v>12</v>
      </c>
      <c r="D3923">
        <v>2019</v>
      </c>
      <c r="E3923">
        <v>4</v>
      </c>
      <c r="F3923" s="1">
        <v>12640</v>
      </c>
      <c r="G3923" s="1">
        <f t="shared" si="122"/>
        <v>50627208</v>
      </c>
      <c r="H3923" s="1">
        <f>SUM($F$2:F3923)</f>
        <v>54256553</v>
      </c>
      <c r="I3923" s="8">
        <f t="shared" si="123"/>
        <v>0.48275643015201486</v>
      </c>
      <c r="J3923" s="1">
        <f>SUMIFS(Table1[Profit (Month)],Table1[Category],Table1[[#This Row],[Category]],Table1[Supplier],Table1[[#This Row],[Supplier]],Table1[Brand],Table1[[#This Row],[Brand]],Table1[Year],Table1[[#This Row],[Year]],Table1[Month],"&lt;="&amp;Table1[[#This Row],[Profit (Month)]])</f>
        <v>141727</v>
      </c>
      <c r="K3923" s="1">
        <f>Table1[[#This Row],[Profit (Month)]]+SUMIFS(Table1[Profit (Month)],Table1[Category],Table1[[#This Row],[Category]],Table1[Supplier],Table1[[#This Row],[Supplier]],Table1[Brand],Table1[[#This Row],[Brand]],Table1[Year],Table1[[#This Row],[Year]],Table1[Month],"&lt;="&amp;Table1[[#This Row],[Profit (Month)]])</f>
        <v>154367</v>
      </c>
    </row>
    <row r="3924" spans="1:11" x14ac:dyDescent="0.35">
      <c r="A3924" t="s">
        <v>18</v>
      </c>
      <c r="B3924" t="s">
        <v>7</v>
      </c>
      <c r="C3924" t="s">
        <v>9</v>
      </c>
      <c r="D3924">
        <v>2018</v>
      </c>
      <c r="E3924">
        <v>1</v>
      </c>
      <c r="F3924" s="1">
        <v>12640</v>
      </c>
      <c r="G3924" s="1">
        <f t="shared" si="122"/>
        <v>50614568</v>
      </c>
      <c r="H3924" s="1">
        <f>SUM($F$2:F3924)</f>
        <v>54269193</v>
      </c>
      <c r="I3924" s="8">
        <f t="shared" si="123"/>
        <v>0.4826359012601763</v>
      </c>
      <c r="J3924" s="1">
        <f>SUMIFS(Table1[Profit (Month)],Table1[Category],Table1[[#This Row],[Category]],Table1[Supplier],Table1[[#This Row],[Supplier]],Table1[Brand],Table1[[#This Row],[Brand]],Table1[Year],Table1[[#This Row],[Year]],Table1[Month],"&lt;="&amp;Table1[[#This Row],[Profit (Month)]])</f>
        <v>159677</v>
      </c>
      <c r="K3924" s="1">
        <f>Table1[[#This Row],[Profit (Month)]]+SUMIFS(Table1[Profit (Month)],Table1[Category],Table1[[#This Row],[Category]],Table1[Supplier],Table1[[#This Row],[Supplier]],Table1[Brand],Table1[[#This Row],[Brand]],Table1[Year],Table1[[#This Row],[Year]],Table1[Month],"&lt;="&amp;Table1[[#This Row],[Profit (Month)]])</f>
        <v>172317</v>
      </c>
    </row>
    <row r="3925" spans="1:11" x14ac:dyDescent="0.35">
      <c r="A3925" t="s">
        <v>18</v>
      </c>
      <c r="B3925" t="s">
        <v>13</v>
      </c>
      <c r="C3925" t="s">
        <v>10</v>
      </c>
      <c r="D3925">
        <v>2020</v>
      </c>
      <c r="E3925">
        <v>5</v>
      </c>
      <c r="F3925" s="1">
        <v>12640</v>
      </c>
      <c r="G3925" s="1">
        <f t="shared" si="122"/>
        <v>50601928</v>
      </c>
      <c r="H3925" s="1">
        <f>SUM($F$2:F3925)</f>
        <v>54281833</v>
      </c>
      <c r="I3925" s="8">
        <f t="shared" si="123"/>
        <v>0.48251537236833769</v>
      </c>
      <c r="J3925" s="1">
        <f>SUMIFS(Table1[Profit (Month)],Table1[Category],Table1[[#This Row],[Category]],Table1[Supplier],Table1[[#This Row],[Supplier]],Table1[Brand],Table1[[#This Row],[Brand]],Table1[Year],Table1[[#This Row],[Year]],Table1[Month],"&lt;="&amp;Table1[[#This Row],[Profit (Month)]])</f>
        <v>158028</v>
      </c>
      <c r="K3925" s="1">
        <f>Table1[[#This Row],[Profit (Month)]]+SUMIFS(Table1[Profit (Month)],Table1[Category],Table1[[#This Row],[Category]],Table1[Supplier],Table1[[#This Row],[Supplier]],Table1[Brand],Table1[[#This Row],[Brand]],Table1[Year],Table1[[#This Row],[Year]],Table1[Month],"&lt;="&amp;Table1[[#This Row],[Profit (Month)]])</f>
        <v>170668</v>
      </c>
    </row>
    <row r="3926" spans="1:11" x14ac:dyDescent="0.35">
      <c r="A3926" t="s">
        <v>17</v>
      </c>
      <c r="B3926" t="s">
        <v>14</v>
      </c>
      <c r="C3926" t="s">
        <v>10</v>
      </c>
      <c r="D3926">
        <v>2024</v>
      </c>
      <c r="E3926">
        <v>12</v>
      </c>
      <c r="F3926" s="1">
        <v>12639</v>
      </c>
      <c r="G3926" s="1">
        <f t="shared" si="122"/>
        <v>50589288</v>
      </c>
      <c r="H3926" s="1">
        <f>SUM($F$2:F3926)</f>
        <v>54294472</v>
      </c>
      <c r="I3926" s="8">
        <f t="shared" si="123"/>
        <v>0.48239484347649914</v>
      </c>
      <c r="J3926" s="1">
        <f>SUMIFS(Table1[Profit (Month)],Table1[Category],Table1[[#This Row],[Category]],Table1[Supplier],Table1[[#This Row],[Supplier]],Table1[Brand],Table1[[#This Row],[Brand]],Table1[Year],Table1[[#This Row],[Year]],Table1[Month],"&lt;="&amp;Table1[[#This Row],[Profit (Month)]])</f>
        <v>146144</v>
      </c>
      <c r="K3926" s="1">
        <f>Table1[[#This Row],[Profit (Month)]]+SUMIFS(Table1[Profit (Month)],Table1[Category],Table1[[#This Row],[Category]],Table1[Supplier],Table1[[#This Row],[Supplier]],Table1[Brand],Table1[[#This Row],[Brand]],Table1[Year],Table1[[#This Row],[Year]],Table1[Month],"&lt;="&amp;Table1[[#This Row],[Profit (Month)]])</f>
        <v>158783</v>
      </c>
    </row>
    <row r="3927" spans="1:11" x14ac:dyDescent="0.35">
      <c r="A3927" t="s">
        <v>18</v>
      </c>
      <c r="B3927" t="s">
        <v>13</v>
      </c>
      <c r="C3927" t="s">
        <v>10</v>
      </c>
      <c r="D3927">
        <v>2019</v>
      </c>
      <c r="E3927">
        <v>11</v>
      </c>
      <c r="F3927" s="1">
        <v>12639</v>
      </c>
      <c r="G3927" s="1">
        <f t="shared" si="122"/>
        <v>50576649</v>
      </c>
      <c r="H3927" s="1">
        <f>SUM($F$2:F3927)</f>
        <v>54307111</v>
      </c>
      <c r="I3927" s="8">
        <f t="shared" si="123"/>
        <v>0.48227432412017412</v>
      </c>
      <c r="J3927" s="1">
        <f>SUMIFS(Table1[Profit (Month)],Table1[Category],Table1[[#This Row],[Category]],Table1[Supplier],Table1[[#This Row],[Supplier]],Table1[Brand],Table1[[#This Row],[Brand]],Table1[Year],Table1[[#This Row],[Year]],Table1[Month],"&lt;="&amp;Table1[[#This Row],[Profit (Month)]])</f>
        <v>144860</v>
      </c>
      <c r="K3927" s="1">
        <f>Table1[[#This Row],[Profit (Month)]]+SUMIFS(Table1[Profit (Month)],Table1[Category],Table1[[#This Row],[Category]],Table1[Supplier],Table1[[#This Row],[Supplier]],Table1[Brand],Table1[[#This Row],[Brand]],Table1[Year],Table1[[#This Row],[Year]],Table1[Month],"&lt;="&amp;Table1[[#This Row],[Profit (Month)]])</f>
        <v>157499</v>
      </c>
    </row>
    <row r="3928" spans="1:11" x14ac:dyDescent="0.35">
      <c r="A3928" t="s">
        <v>18</v>
      </c>
      <c r="B3928" t="s">
        <v>15</v>
      </c>
      <c r="C3928" t="s">
        <v>8</v>
      </c>
      <c r="D3928">
        <v>2018</v>
      </c>
      <c r="E3928">
        <v>7</v>
      </c>
      <c r="F3928" s="1">
        <v>12638</v>
      </c>
      <c r="G3928" s="1">
        <f t="shared" si="122"/>
        <v>50564010</v>
      </c>
      <c r="H3928" s="1">
        <f>SUM($F$2:F3928)</f>
        <v>54319749</v>
      </c>
      <c r="I3928" s="8">
        <f t="shared" si="123"/>
        <v>0.48215380476384917</v>
      </c>
      <c r="J3928" s="1">
        <f>SUMIFS(Table1[Profit (Month)],Table1[Category],Table1[[#This Row],[Category]],Table1[Supplier],Table1[[#This Row],[Supplier]],Table1[Brand],Table1[[#This Row],[Brand]],Table1[Year],Table1[[#This Row],[Year]],Table1[Month],"&lt;="&amp;Table1[[#This Row],[Profit (Month)]])</f>
        <v>154000</v>
      </c>
      <c r="K3928" s="1">
        <f>Table1[[#This Row],[Profit (Month)]]+SUMIFS(Table1[Profit (Month)],Table1[Category],Table1[[#This Row],[Category]],Table1[Supplier],Table1[[#This Row],[Supplier]],Table1[Brand],Table1[[#This Row],[Brand]],Table1[Year],Table1[[#This Row],[Year]],Table1[Month],"&lt;="&amp;Table1[[#This Row],[Profit (Month)]])</f>
        <v>166638</v>
      </c>
    </row>
    <row r="3929" spans="1:11" x14ac:dyDescent="0.35">
      <c r="A3929" t="s">
        <v>19</v>
      </c>
      <c r="B3929" t="s">
        <v>7</v>
      </c>
      <c r="C3929" t="s">
        <v>8</v>
      </c>
      <c r="D3929">
        <v>2018</v>
      </c>
      <c r="E3929">
        <v>11</v>
      </c>
      <c r="F3929" s="1">
        <v>12635</v>
      </c>
      <c r="G3929" s="1">
        <f t="shared" si="122"/>
        <v>50551372</v>
      </c>
      <c r="H3929" s="1">
        <f>SUM($F$2:F3929)</f>
        <v>54332384</v>
      </c>
      <c r="I3929" s="8">
        <f t="shared" si="123"/>
        <v>0.48203329494303776</v>
      </c>
      <c r="J3929" s="1">
        <f>SUMIFS(Table1[Profit (Month)],Table1[Category],Table1[[#This Row],[Category]],Table1[Supplier],Table1[[#This Row],[Supplier]],Table1[Brand],Table1[[#This Row],[Brand]],Table1[Year],Table1[[#This Row],[Year]],Table1[Month],"&lt;="&amp;Table1[[#This Row],[Profit (Month)]])</f>
        <v>149324</v>
      </c>
      <c r="K3929" s="1">
        <f>Table1[[#This Row],[Profit (Month)]]+SUMIFS(Table1[Profit (Month)],Table1[Category],Table1[[#This Row],[Category]],Table1[Supplier],Table1[[#This Row],[Supplier]],Table1[Brand],Table1[[#This Row],[Brand]],Table1[Year],Table1[[#This Row],[Year]],Table1[Month],"&lt;="&amp;Table1[[#This Row],[Profit (Month)]])</f>
        <v>161959</v>
      </c>
    </row>
    <row r="3930" spans="1:11" x14ac:dyDescent="0.35">
      <c r="A3930" t="s">
        <v>6</v>
      </c>
      <c r="B3930" t="s">
        <v>14</v>
      </c>
      <c r="C3930" t="s">
        <v>10</v>
      </c>
      <c r="D3930">
        <v>2022</v>
      </c>
      <c r="E3930">
        <v>4</v>
      </c>
      <c r="F3930" s="1">
        <v>12634</v>
      </c>
      <c r="G3930" s="1">
        <f t="shared" si="122"/>
        <v>50538737</v>
      </c>
      <c r="H3930" s="1">
        <f>SUM($F$2:F3930)</f>
        <v>54345018</v>
      </c>
      <c r="I3930" s="8">
        <f t="shared" si="123"/>
        <v>0.48191281372876715</v>
      </c>
      <c r="J3930" s="1">
        <f>SUMIFS(Table1[Profit (Month)],Table1[Category],Table1[[#This Row],[Category]],Table1[Supplier],Table1[[#This Row],[Supplier]],Table1[Brand],Table1[[#This Row],[Brand]],Table1[Year],Table1[[#This Row],[Year]],Table1[Month],"&lt;="&amp;Table1[[#This Row],[Profit (Month)]])</f>
        <v>153945</v>
      </c>
      <c r="K3930" s="1">
        <f>Table1[[#This Row],[Profit (Month)]]+SUMIFS(Table1[Profit (Month)],Table1[Category],Table1[[#This Row],[Category]],Table1[Supplier],Table1[[#This Row],[Supplier]],Table1[Brand],Table1[[#This Row],[Brand]],Table1[Year],Table1[[#This Row],[Year]],Table1[Month],"&lt;="&amp;Table1[[#This Row],[Profit (Month)]])</f>
        <v>166579</v>
      </c>
    </row>
    <row r="3931" spans="1:11" x14ac:dyDescent="0.35">
      <c r="A3931" t="s">
        <v>6</v>
      </c>
      <c r="B3931" t="s">
        <v>14</v>
      </c>
      <c r="C3931" t="s">
        <v>11</v>
      </c>
      <c r="D3931">
        <v>2018</v>
      </c>
      <c r="E3931">
        <v>5</v>
      </c>
      <c r="F3931" s="1">
        <v>12634</v>
      </c>
      <c r="G3931" s="1">
        <f t="shared" si="122"/>
        <v>50526103</v>
      </c>
      <c r="H3931" s="1">
        <f>SUM($F$2:F3931)</f>
        <v>54357652</v>
      </c>
      <c r="I3931" s="8">
        <f t="shared" si="123"/>
        <v>0.48179234205001015</v>
      </c>
      <c r="J3931" s="1">
        <f>SUMIFS(Table1[Profit (Month)],Table1[Category],Table1[[#This Row],[Category]],Table1[Supplier],Table1[[#This Row],[Supplier]],Table1[Brand],Table1[[#This Row],[Brand]],Table1[Year],Table1[[#This Row],[Year]],Table1[Month],"&lt;="&amp;Table1[[#This Row],[Profit (Month)]])</f>
        <v>153785</v>
      </c>
      <c r="K3931" s="1">
        <f>Table1[[#This Row],[Profit (Month)]]+SUMIFS(Table1[Profit (Month)],Table1[Category],Table1[[#This Row],[Category]],Table1[Supplier],Table1[[#This Row],[Supplier]],Table1[Brand],Table1[[#This Row],[Brand]],Table1[Year],Table1[[#This Row],[Year]],Table1[Month],"&lt;="&amp;Table1[[#This Row],[Profit (Month)]])</f>
        <v>166419</v>
      </c>
    </row>
    <row r="3932" spans="1:11" x14ac:dyDescent="0.35">
      <c r="A3932" t="s">
        <v>6</v>
      </c>
      <c r="B3932" t="s">
        <v>15</v>
      </c>
      <c r="C3932" t="s">
        <v>8</v>
      </c>
      <c r="D3932">
        <v>2023</v>
      </c>
      <c r="E3932">
        <v>1</v>
      </c>
      <c r="F3932" s="1">
        <v>12634</v>
      </c>
      <c r="G3932" s="1">
        <f t="shared" si="122"/>
        <v>50513469</v>
      </c>
      <c r="H3932" s="1">
        <f>SUM($F$2:F3932)</f>
        <v>54370286</v>
      </c>
      <c r="I3932" s="8">
        <f t="shared" si="123"/>
        <v>0.48167187037125309</v>
      </c>
      <c r="J3932" s="1">
        <f>SUMIFS(Table1[Profit (Month)],Table1[Category],Table1[[#This Row],[Category]],Table1[Supplier],Table1[[#This Row],[Supplier]],Table1[Brand],Table1[[#This Row],[Brand]],Table1[Year],Table1[[#This Row],[Year]],Table1[Month],"&lt;="&amp;Table1[[#This Row],[Profit (Month)]])</f>
        <v>150758</v>
      </c>
      <c r="K3932" s="1">
        <f>Table1[[#This Row],[Profit (Month)]]+SUMIFS(Table1[Profit (Month)],Table1[Category],Table1[[#This Row],[Category]],Table1[Supplier],Table1[[#This Row],[Supplier]],Table1[Brand],Table1[[#This Row],[Brand]],Table1[Year],Table1[[#This Row],[Year]],Table1[Month],"&lt;="&amp;Table1[[#This Row],[Profit (Month)]])</f>
        <v>163392</v>
      </c>
    </row>
    <row r="3933" spans="1:11" x14ac:dyDescent="0.35">
      <c r="A3933" t="s">
        <v>16</v>
      </c>
      <c r="B3933" t="s">
        <v>7</v>
      </c>
      <c r="C3933" t="s">
        <v>9</v>
      </c>
      <c r="D3933">
        <v>2024</v>
      </c>
      <c r="E3933">
        <v>2</v>
      </c>
      <c r="F3933" s="1">
        <v>12634</v>
      </c>
      <c r="G3933" s="1">
        <f t="shared" si="122"/>
        <v>50500835</v>
      </c>
      <c r="H3933" s="1">
        <f>SUM($F$2:F3933)</f>
        <v>54382920</v>
      </c>
      <c r="I3933" s="8">
        <f t="shared" si="123"/>
        <v>0.48155139869249608</v>
      </c>
      <c r="J3933" s="1">
        <f>SUMIFS(Table1[Profit (Month)],Table1[Category],Table1[[#This Row],[Category]],Table1[Supplier],Table1[[#This Row],[Supplier]],Table1[Brand],Table1[[#This Row],[Brand]],Table1[Year],Table1[[#This Row],[Year]],Table1[Month],"&lt;="&amp;Table1[[#This Row],[Profit (Month)]])</f>
        <v>152443</v>
      </c>
      <c r="K3933" s="1">
        <f>Table1[[#This Row],[Profit (Month)]]+SUMIFS(Table1[Profit (Month)],Table1[Category],Table1[[#This Row],[Category]],Table1[Supplier],Table1[[#This Row],[Supplier]],Table1[Brand],Table1[[#This Row],[Brand]],Table1[Year],Table1[[#This Row],[Year]],Table1[Month],"&lt;="&amp;Table1[[#This Row],[Profit (Month)]])</f>
        <v>165077</v>
      </c>
    </row>
    <row r="3934" spans="1:11" x14ac:dyDescent="0.35">
      <c r="A3934" t="s">
        <v>17</v>
      </c>
      <c r="B3934" t="s">
        <v>13</v>
      </c>
      <c r="C3934" t="s">
        <v>11</v>
      </c>
      <c r="D3934">
        <v>2023</v>
      </c>
      <c r="E3934">
        <v>10</v>
      </c>
      <c r="F3934" s="1">
        <v>12634</v>
      </c>
      <c r="G3934" s="1">
        <f t="shared" si="122"/>
        <v>50488201</v>
      </c>
      <c r="H3934" s="1">
        <f>SUM($F$2:F3934)</f>
        <v>54395554</v>
      </c>
      <c r="I3934" s="8">
        <f t="shared" si="123"/>
        <v>0.48143092701373907</v>
      </c>
      <c r="J3934" s="1">
        <f>SUMIFS(Table1[Profit (Month)],Table1[Category],Table1[[#This Row],[Category]],Table1[Supplier],Table1[[#This Row],[Supplier]],Table1[Brand],Table1[[#This Row],[Brand]],Table1[Year],Table1[[#This Row],[Year]],Table1[Month],"&lt;="&amp;Table1[[#This Row],[Profit (Month)]])</f>
        <v>156135</v>
      </c>
      <c r="K3934" s="1">
        <f>Table1[[#This Row],[Profit (Month)]]+SUMIFS(Table1[Profit (Month)],Table1[Category],Table1[[#This Row],[Category]],Table1[Supplier],Table1[[#This Row],[Supplier]],Table1[Brand],Table1[[#This Row],[Brand]],Table1[Year],Table1[[#This Row],[Year]],Table1[Month],"&lt;="&amp;Table1[[#This Row],[Profit (Month)]])</f>
        <v>168769</v>
      </c>
    </row>
    <row r="3935" spans="1:11" x14ac:dyDescent="0.35">
      <c r="A3935" t="s">
        <v>17</v>
      </c>
      <c r="B3935" t="s">
        <v>13</v>
      </c>
      <c r="C3935" t="s">
        <v>11</v>
      </c>
      <c r="D3935">
        <v>2022</v>
      </c>
      <c r="E3935">
        <v>1</v>
      </c>
      <c r="F3935" s="1">
        <v>12633</v>
      </c>
      <c r="G3935" s="1">
        <f t="shared" si="122"/>
        <v>50475567</v>
      </c>
      <c r="H3935" s="1">
        <f>SUM($F$2:F3935)</f>
        <v>54408187</v>
      </c>
      <c r="I3935" s="8">
        <f t="shared" si="123"/>
        <v>0.48131045533498207</v>
      </c>
      <c r="J3935" s="1">
        <f>SUMIFS(Table1[Profit (Month)],Table1[Category],Table1[[#This Row],[Category]],Table1[Supplier],Table1[[#This Row],[Supplier]],Table1[Brand],Table1[[#This Row],[Brand]],Table1[Year],Table1[[#This Row],[Year]],Table1[Month],"&lt;="&amp;Table1[[#This Row],[Profit (Month)]])</f>
        <v>145983</v>
      </c>
      <c r="K3935" s="1">
        <f>Table1[[#This Row],[Profit (Month)]]+SUMIFS(Table1[Profit (Month)],Table1[Category],Table1[[#This Row],[Category]],Table1[Supplier],Table1[[#This Row],[Supplier]],Table1[Brand],Table1[[#This Row],[Brand]],Table1[Year],Table1[[#This Row],[Year]],Table1[Month],"&lt;="&amp;Table1[[#This Row],[Profit (Month)]])</f>
        <v>158616</v>
      </c>
    </row>
    <row r="3936" spans="1:11" x14ac:dyDescent="0.35">
      <c r="A3936" t="s">
        <v>18</v>
      </c>
      <c r="B3936" t="s">
        <v>15</v>
      </c>
      <c r="C3936" t="s">
        <v>12</v>
      </c>
      <c r="D3936">
        <v>2021</v>
      </c>
      <c r="E3936">
        <v>1</v>
      </c>
      <c r="F3936" s="1">
        <v>12633</v>
      </c>
      <c r="G3936" s="1">
        <f t="shared" si="122"/>
        <v>50462934</v>
      </c>
      <c r="H3936" s="1">
        <f>SUM($F$2:F3936)</f>
        <v>54420820</v>
      </c>
      <c r="I3936" s="8">
        <f t="shared" si="123"/>
        <v>0.48118999319173866</v>
      </c>
      <c r="J3936" s="1">
        <f>SUMIFS(Table1[Profit (Month)],Table1[Category],Table1[[#This Row],[Category]],Table1[Supplier],Table1[[#This Row],[Supplier]],Table1[Brand],Table1[[#This Row],[Brand]],Table1[Year],Table1[[#This Row],[Year]],Table1[Month],"&lt;="&amp;Table1[[#This Row],[Profit (Month)]])</f>
        <v>147859</v>
      </c>
      <c r="K3936" s="1">
        <f>Table1[[#This Row],[Profit (Month)]]+SUMIFS(Table1[Profit (Month)],Table1[Category],Table1[[#This Row],[Category]],Table1[Supplier],Table1[[#This Row],[Supplier]],Table1[Brand],Table1[[#This Row],[Brand]],Table1[Year],Table1[[#This Row],[Year]],Table1[Month],"&lt;="&amp;Table1[[#This Row],[Profit (Month)]])</f>
        <v>160492</v>
      </c>
    </row>
    <row r="3937" spans="1:11" x14ac:dyDescent="0.35">
      <c r="A3937" t="s">
        <v>6</v>
      </c>
      <c r="B3937" t="s">
        <v>7</v>
      </c>
      <c r="C3937" t="s">
        <v>12</v>
      </c>
      <c r="D3937">
        <v>2024</v>
      </c>
      <c r="E3937">
        <v>1</v>
      </c>
      <c r="F3937" s="1">
        <v>12631</v>
      </c>
      <c r="G3937" s="1">
        <f t="shared" si="122"/>
        <v>50450301</v>
      </c>
      <c r="H3937" s="1">
        <f>SUM($F$2:F3937)</f>
        <v>54433451</v>
      </c>
      <c r="I3937" s="8">
        <f t="shared" si="123"/>
        <v>0.4810695310484952</v>
      </c>
      <c r="J3937" s="1">
        <f>SUMIFS(Table1[Profit (Month)],Table1[Category],Table1[[#This Row],[Category]],Table1[Supplier],Table1[[#This Row],[Supplier]],Table1[Brand],Table1[[#This Row],[Brand]],Table1[Year],Table1[[#This Row],[Year]],Table1[Month],"&lt;="&amp;Table1[[#This Row],[Profit (Month)]])</f>
        <v>153845</v>
      </c>
      <c r="K3937" s="1">
        <f>Table1[[#This Row],[Profit (Month)]]+SUMIFS(Table1[Profit (Month)],Table1[Category],Table1[[#This Row],[Category]],Table1[Supplier],Table1[[#This Row],[Supplier]],Table1[Brand],Table1[[#This Row],[Brand]],Table1[Year],Table1[[#This Row],[Year]],Table1[Month],"&lt;="&amp;Table1[[#This Row],[Profit (Month)]])</f>
        <v>166476</v>
      </c>
    </row>
    <row r="3938" spans="1:11" x14ac:dyDescent="0.35">
      <c r="A3938" t="s">
        <v>16</v>
      </c>
      <c r="B3938" t="s">
        <v>7</v>
      </c>
      <c r="C3938" t="s">
        <v>10</v>
      </c>
      <c r="D3938">
        <v>2023</v>
      </c>
      <c r="E3938">
        <v>6</v>
      </c>
      <c r="F3938" s="1">
        <v>12629</v>
      </c>
      <c r="G3938" s="1">
        <f t="shared" si="122"/>
        <v>50437670</v>
      </c>
      <c r="H3938" s="1">
        <f>SUM($F$2:F3938)</f>
        <v>54446080</v>
      </c>
      <c r="I3938" s="8">
        <f t="shared" si="123"/>
        <v>0.480949087976279</v>
      </c>
      <c r="J3938" s="1">
        <f>SUMIFS(Table1[Profit (Month)],Table1[Category],Table1[[#This Row],[Category]],Table1[Supplier],Table1[[#This Row],[Supplier]],Table1[Brand],Table1[[#This Row],[Brand]],Table1[Year],Table1[[#This Row],[Year]],Table1[Month],"&lt;="&amp;Table1[[#This Row],[Profit (Month)]])</f>
        <v>149389</v>
      </c>
      <c r="K3938" s="1">
        <f>Table1[[#This Row],[Profit (Month)]]+SUMIFS(Table1[Profit (Month)],Table1[Category],Table1[[#This Row],[Category]],Table1[Supplier],Table1[[#This Row],[Supplier]],Table1[Brand],Table1[[#This Row],[Brand]],Table1[Year],Table1[[#This Row],[Year]],Table1[Month],"&lt;="&amp;Table1[[#This Row],[Profit (Month)]])</f>
        <v>162018</v>
      </c>
    </row>
    <row r="3939" spans="1:11" x14ac:dyDescent="0.35">
      <c r="A3939" t="s">
        <v>18</v>
      </c>
      <c r="B3939" t="s">
        <v>13</v>
      </c>
      <c r="C3939" t="s">
        <v>10</v>
      </c>
      <c r="D3939">
        <v>2023</v>
      </c>
      <c r="E3939">
        <v>6</v>
      </c>
      <c r="F3939" s="1">
        <v>12629</v>
      </c>
      <c r="G3939" s="1">
        <f t="shared" si="122"/>
        <v>50425041</v>
      </c>
      <c r="H3939" s="1">
        <f>SUM($F$2:F3939)</f>
        <v>54458709</v>
      </c>
      <c r="I3939" s="8">
        <f t="shared" si="123"/>
        <v>0.48082866397508994</v>
      </c>
      <c r="J3939" s="1">
        <f>SUMIFS(Table1[Profit (Month)],Table1[Category],Table1[[#This Row],[Category]],Table1[Supplier],Table1[[#This Row],[Supplier]],Table1[Brand],Table1[[#This Row],[Brand]],Table1[Year],Table1[[#This Row],[Year]],Table1[Month],"&lt;="&amp;Table1[[#This Row],[Profit (Month)]])</f>
        <v>145924</v>
      </c>
      <c r="K3939" s="1">
        <f>Table1[[#This Row],[Profit (Month)]]+SUMIFS(Table1[Profit (Month)],Table1[Category],Table1[[#This Row],[Category]],Table1[Supplier],Table1[[#This Row],[Supplier]],Table1[Brand],Table1[[#This Row],[Brand]],Table1[Year],Table1[[#This Row],[Year]],Table1[Month],"&lt;="&amp;Table1[[#This Row],[Profit (Month)]])</f>
        <v>158553</v>
      </c>
    </row>
    <row r="3940" spans="1:11" x14ac:dyDescent="0.35">
      <c r="A3940" t="s">
        <v>19</v>
      </c>
      <c r="B3940" t="s">
        <v>7</v>
      </c>
      <c r="C3940" t="s">
        <v>9</v>
      </c>
      <c r="D3940">
        <v>2023</v>
      </c>
      <c r="E3940">
        <v>8</v>
      </c>
      <c r="F3940" s="1">
        <v>12629</v>
      </c>
      <c r="G3940" s="1">
        <f t="shared" si="122"/>
        <v>50412412</v>
      </c>
      <c r="H3940" s="1">
        <f>SUM($F$2:F3940)</f>
        <v>54471338</v>
      </c>
      <c r="I3940" s="8">
        <f t="shared" si="123"/>
        <v>0.48070823997390094</v>
      </c>
      <c r="J3940" s="1">
        <f>SUMIFS(Table1[Profit (Month)],Table1[Category],Table1[[#This Row],[Category]],Table1[Supplier],Table1[[#This Row],[Supplier]],Table1[Brand],Table1[[#This Row],[Brand]],Table1[Year],Table1[[#This Row],[Year]],Table1[Month],"&lt;="&amp;Table1[[#This Row],[Profit (Month)]])</f>
        <v>155769</v>
      </c>
      <c r="K3940" s="1">
        <f>Table1[[#This Row],[Profit (Month)]]+SUMIFS(Table1[Profit (Month)],Table1[Category],Table1[[#This Row],[Category]],Table1[Supplier],Table1[[#This Row],[Supplier]],Table1[Brand],Table1[[#This Row],[Brand]],Table1[Year],Table1[[#This Row],[Year]],Table1[Month],"&lt;="&amp;Table1[[#This Row],[Profit (Month)]])</f>
        <v>168398</v>
      </c>
    </row>
    <row r="3941" spans="1:11" x14ac:dyDescent="0.35">
      <c r="A3941" t="s">
        <v>16</v>
      </c>
      <c r="B3941" t="s">
        <v>7</v>
      </c>
      <c r="C3941" t="s">
        <v>12</v>
      </c>
      <c r="D3941">
        <v>2024</v>
      </c>
      <c r="E3941">
        <v>9</v>
      </c>
      <c r="F3941" s="1">
        <v>12628</v>
      </c>
      <c r="G3941" s="1">
        <f t="shared" si="122"/>
        <v>50399783</v>
      </c>
      <c r="H3941" s="1">
        <f>SUM($F$2:F3941)</f>
        <v>54483966</v>
      </c>
      <c r="I3941" s="8">
        <f t="shared" si="123"/>
        <v>0.48058781597271188</v>
      </c>
      <c r="J3941" s="1">
        <f>SUMIFS(Table1[Profit (Month)],Table1[Category],Table1[[#This Row],[Category]],Table1[Supplier],Table1[[#This Row],[Supplier]],Table1[Brand],Table1[[#This Row],[Brand]],Table1[Year],Table1[[#This Row],[Year]],Table1[Month],"&lt;="&amp;Table1[[#This Row],[Profit (Month)]])</f>
        <v>146449</v>
      </c>
      <c r="K3941" s="1">
        <f>Table1[[#This Row],[Profit (Month)]]+SUMIFS(Table1[Profit (Month)],Table1[Category],Table1[[#This Row],[Category]],Table1[Supplier],Table1[[#This Row],[Supplier]],Table1[Brand],Table1[[#This Row],[Brand]],Table1[Year],Table1[[#This Row],[Year]],Table1[Month],"&lt;="&amp;Table1[[#This Row],[Profit (Month)]])</f>
        <v>159077</v>
      </c>
    </row>
    <row r="3942" spans="1:11" x14ac:dyDescent="0.35">
      <c r="A3942" t="s">
        <v>16</v>
      </c>
      <c r="B3942" t="s">
        <v>15</v>
      </c>
      <c r="C3942" t="s">
        <v>9</v>
      </c>
      <c r="D3942">
        <v>2020</v>
      </c>
      <c r="E3942">
        <v>6</v>
      </c>
      <c r="F3942" s="1">
        <v>12628</v>
      </c>
      <c r="G3942" s="1">
        <f t="shared" si="122"/>
        <v>50387155</v>
      </c>
      <c r="H3942" s="1">
        <f>SUM($F$2:F3942)</f>
        <v>54496594</v>
      </c>
      <c r="I3942" s="8">
        <f t="shared" si="123"/>
        <v>0.48046740150703643</v>
      </c>
      <c r="J3942" s="1">
        <f>SUMIFS(Table1[Profit (Month)],Table1[Category],Table1[[#This Row],[Category]],Table1[Supplier],Table1[[#This Row],[Supplier]],Table1[Brand],Table1[[#This Row],[Brand]],Table1[Year],Table1[[#This Row],[Year]],Table1[Month],"&lt;="&amp;Table1[[#This Row],[Profit (Month)]])</f>
        <v>144406</v>
      </c>
      <c r="K3942" s="1">
        <f>Table1[[#This Row],[Profit (Month)]]+SUMIFS(Table1[Profit (Month)],Table1[Category],Table1[[#This Row],[Category]],Table1[Supplier],Table1[[#This Row],[Supplier]],Table1[Brand],Table1[[#This Row],[Brand]],Table1[Year],Table1[[#This Row],[Year]],Table1[Month],"&lt;="&amp;Table1[[#This Row],[Profit (Month)]])</f>
        <v>157034</v>
      </c>
    </row>
    <row r="3943" spans="1:11" x14ac:dyDescent="0.35">
      <c r="A3943" t="s">
        <v>18</v>
      </c>
      <c r="B3943" t="s">
        <v>15</v>
      </c>
      <c r="C3943" t="s">
        <v>9</v>
      </c>
      <c r="D3943">
        <v>2022</v>
      </c>
      <c r="E3943">
        <v>5</v>
      </c>
      <c r="F3943" s="1">
        <v>12628</v>
      </c>
      <c r="G3943" s="1">
        <f t="shared" si="122"/>
        <v>50374527</v>
      </c>
      <c r="H3943" s="1">
        <f>SUM($F$2:F3943)</f>
        <v>54509222</v>
      </c>
      <c r="I3943" s="8">
        <f t="shared" si="123"/>
        <v>0.48034698704136097</v>
      </c>
      <c r="J3943" s="1">
        <f>SUMIFS(Table1[Profit (Month)],Table1[Category],Table1[[#This Row],[Category]],Table1[Supplier],Table1[[#This Row],[Supplier]],Table1[Brand],Table1[[#This Row],[Brand]],Table1[Year],Table1[[#This Row],[Year]],Table1[Month],"&lt;="&amp;Table1[[#This Row],[Profit (Month)]])</f>
        <v>142313</v>
      </c>
      <c r="K3943" s="1">
        <f>Table1[[#This Row],[Profit (Month)]]+SUMIFS(Table1[Profit (Month)],Table1[Category],Table1[[#This Row],[Category]],Table1[Supplier],Table1[[#This Row],[Supplier]],Table1[Brand],Table1[[#This Row],[Brand]],Table1[Year],Table1[[#This Row],[Year]],Table1[Month],"&lt;="&amp;Table1[[#This Row],[Profit (Month)]])</f>
        <v>154941</v>
      </c>
    </row>
    <row r="3944" spans="1:11" x14ac:dyDescent="0.35">
      <c r="A3944" t="s">
        <v>19</v>
      </c>
      <c r="B3944" t="s">
        <v>13</v>
      </c>
      <c r="C3944" t="s">
        <v>10</v>
      </c>
      <c r="D3944">
        <v>2020</v>
      </c>
      <c r="E3944">
        <v>1</v>
      </c>
      <c r="F3944" s="1">
        <v>12628</v>
      </c>
      <c r="G3944" s="1">
        <f t="shared" si="122"/>
        <v>50361899</v>
      </c>
      <c r="H3944" s="1">
        <f>SUM($F$2:F3944)</f>
        <v>54521850</v>
      </c>
      <c r="I3944" s="8">
        <f t="shared" si="123"/>
        <v>0.48022657257568552</v>
      </c>
      <c r="J3944" s="1">
        <f>SUMIFS(Table1[Profit (Month)],Table1[Category],Table1[[#This Row],[Category]],Table1[Supplier],Table1[[#This Row],[Supplier]],Table1[Brand],Table1[[#This Row],[Brand]],Table1[Year],Table1[[#This Row],[Year]],Table1[Month],"&lt;="&amp;Table1[[#This Row],[Profit (Month)]])</f>
        <v>151985</v>
      </c>
      <c r="K3944" s="1">
        <f>Table1[[#This Row],[Profit (Month)]]+SUMIFS(Table1[Profit (Month)],Table1[Category],Table1[[#This Row],[Category]],Table1[Supplier],Table1[[#This Row],[Supplier]],Table1[Brand],Table1[[#This Row],[Brand]],Table1[Year],Table1[[#This Row],[Year]],Table1[Month],"&lt;="&amp;Table1[[#This Row],[Profit (Month)]])</f>
        <v>164613</v>
      </c>
    </row>
    <row r="3945" spans="1:11" x14ac:dyDescent="0.35">
      <c r="A3945" t="s">
        <v>16</v>
      </c>
      <c r="B3945" t="s">
        <v>7</v>
      </c>
      <c r="C3945" t="s">
        <v>11</v>
      </c>
      <c r="D3945">
        <v>2023</v>
      </c>
      <c r="E3945">
        <v>6</v>
      </c>
      <c r="F3945" s="1">
        <v>12627</v>
      </c>
      <c r="G3945" s="1">
        <f t="shared" si="122"/>
        <v>50349271</v>
      </c>
      <c r="H3945" s="1">
        <f>SUM($F$2:F3945)</f>
        <v>54534477</v>
      </c>
      <c r="I3945" s="8">
        <f t="shared" si="123"/>
        <v>0.48010615811001012</v>
      </c>
      <c r="J3945" s="1">
        <f>SUMIFS(Table1[Profit (Month)],Table1[Category],Table1[[#This Row],[Category]],Table1[Supplier],Table1[[#This Row],[Supplier]],Table1[Brand],Table1[[#This Row],[Brand]],Table1[Year],Table1[[#This Row],[Year]],Table1[Month],"&lt;="&amp;Table1[[#This Row],[Profit (Month)]])</f>
        <v>158072</v>
      </c>
      <c r="K3945" s="1">
        <f>Table1[[#This Row],[Profit (Month)]]+SUMIFS(Table1[Profit (Month)],Table1[Category],Table1[[#This Row],[Category]],Table1[Supplier],Table1[[#This Row],[Supplier]],Table1[Brand],Table1[[#This Row],[Brand]],Table1[Year],Table1[[#This Row],[Year]],Table1[Month],"&lt;="&amp;Table1[[#This Row],[Profit (Month)]])</f>
        <v>170699</v>
      </c>
    </row>
    <row r="3946" spans="1:11" x14ac:dyDescent="0.35">
      <c r="A3946" t="s">
        <v>17</v>
      </c>
      <c r="B3946" t="s">
        <v>15</v>
      </c>
      <c r="C3946" t="s">
        <v>8</v>
      </c>
      <c r="D3946">
        <v>2020</v>
      </c>
      <c r="E3946">
        <v>10</v>
      </c>
      <c r="F3946" s="1">
        <v>12627</v>
      </c>
      <c r="G3946" s="1">
        <f t="shared" si="122"/>
        <v>50336644</v>
      </c>
      <c r="H3946" s="1">
        <f>SUM($F$2:F3946)</f>
        <v>54547104</v>
      </c>
      <c r="I3946" s="8">
        <f t="shared" si="123"/>
        <v>0.47998575317984826</v>
      </c>
      <c r="J3946" s="1">
        <f>SUMIFS(Table1[Profit (Month)],Table1[Category],Table1[[#This Row],[Category]],Table1[Supplier],Table1[[#This Row],[Supplier]],Table1[Brand],Table1[[#This Row],[Brand]],Table1[Year],Table1[[#This Row],[Year]],Table1[Month],"&lt;="&amp;Table1[[#This Row],[Profit (Month)]])</f>
        <v>147005</v>
      </c>
      <c r="K3946" s="1">
        <f>Table1[[#This Row],[Profit (Month)]]+SUMIFS(Table1[Profit (Month)],Table1[Category],Table1[[#This Row],[Category]],Table1[Supplier],Table1[[#This Row],[Supplier]],Table1[Brand],Table1[[#This Row],[Brand]],Table1[Year],Table1[[#This Row],[Year]],Table1[Month],"&lt;="&amp;Table1[[#This Row],[Profit (Month)]])</f>
        <v>159632</v>
      </c>
    </row>
    <row r="3947" spans="1:11" x14ac:dyDescent="0.35">
      <c r="A3947" t="s">
        <v>18</v>
      </c>
      <c r="B3947" t="s">
        <v>7</v>
      </c>
      <c r="C3947" t="s">
        <v>12</v>
      </c>
      <c r="D3947">
        <v>2023</v>
      </c>
      <c r="E3947">
        <v>6</v>
      </c>
      <c r="F3947" s="1">
        <v>12627</v>
      </c>
      <c r="G3947" s="1">
        <f t="shared" si="122"/>
        <v>50324017</v>
      </c>
      <c r="H3947" s="1">
        <f>SUM($F$2:F3947)</f>
        <v>54559731</v>
      </c>
      <c r="I3947" s="8">
        <f t="shared" si="123"/>
        <v>0.47986534824968641</v>
      </c>
      <c r="J3947" s="1">
        <f>SUMIFS(Table1[Profit (Month)],Table1[Category],Table1[[#This Row],[Category]],Table1[Supplier],Table1[[#This Row],[Supplier]],Table1[Brand],Table1[[#This Row],[Brand]],Table1[Year],Table1[[#This Row],[Year]],Table1[Month],"&lt;="&amp;Table1[[#This Row],[Profit (Month)]])</f>
        <v>157773</v>
      </c>
      <c r="K3947" s="1">
        <f>Table1[[#This Row],[Profit (Month)]]+SUMIFS(Table1[Profit (Month)],Table1[Category],Table1[[#This Row],[Category]],Table1[Supplier],Table1[[#This Row],[Supplier]],Table1[Brand],Table1[[#This Row],[Brand]],Table1[Year],Table1[[#This Row],[Year]],Table1[Month],"&lt;="&amp;Table1[[#This Row],[Profit (Month)]])</f>
        <v>170400</v>
      </c>
    </row>
    <row r="3948" spans="1:11" x14ac:dyDescent="0.35">
      <c r="A3948" t="s">
        <v>6</v>
      </c>
      <c r="B3948" t="s">
        <v>15</v>
      </c>
      <c r="C3948" t="s">
        <v>11</v>
      </c>
      <c r="D3948">
        <v>2023</v>
      </c>
      <c r="E3948">
        <v>2</v>
      </c>
      <c r="F3948" s="1">
        <v>12626</v>
      </c>
      <c r="G3948" s="1">
        <f t="shared" si="122"/>
        <v>50311390</v>
      </c>
      <c r="H3948" s="1">
        <f>SUM($F$2:F3948)</f>
        <v>54572357</v>
      </c>
      <c r="I3948" s="8">
        <f t="shared" si="123"/>
        <v>0.47974494331952455</v>
      </c>
      <c r="J3948" s="1">
        <f>SUMIFS(Table1[Profit (Month)],Table1[Category],Table1[[#This Row],[Category]],Table1[Supplier],Table1[[#This Row],[Supplier]],Table1[Brand],Table1[[#This Row],[Brand]],Table1[Year],Table1[[#This Row],[Year]],Table1[Month],"&lt;="&amp;Table1[[#This Row],[Profit (Month)]])</f>
        <v>151034</v>
      </c>
      <c r="K3948" s="1">
        <f>Table1[[#This Row],[Profit (Month)]]+SUMIFS(Table1[Profit (Month)],Table1[Category],Table1[[#This Row],[Category]],Table1[Supplier],Table1[[#This Row],[Supplier]],Table1[Brand],Table1[[#This Row],[Brand]],Table1[Year],Table1[[#This Row],[Year]],Table1[Month],"&lt;="&amp;Table1[[#This Row],[Profit (Month)]])</f>
        <v>163660</v>
      </c>
    </row>
    <row r="3949" spans="1:11" x14ac:dyDescent="0.35">
      <c r="A3949" t="s">
        <v>6</v>
      </c>
      <c r="B3949" t="s">
        <v>14</v>
      </c>
      <c r="C3949" t="s">
        <v>8</v>
      </c>
      <c r="D3949">
        <v>2024</v>
      </c>
      <c r="E3949">
        <v>5</v>
      </c>
      <c r="F3949" s="1">
        <v>12624</v>
      </c>
      <c r="G3949" s="1">
        <f t="shared" si="122"/>
        <v>50298764</v>
      </c>
      <c r="H3949" s="1">
        <f>SUM($F$2:F3949)</f>
        <v>54584981</v>
      </c>
      <c r="I3949" s="8">
        <f t="shared" si="123"/>
        <v>0.4796245479248763</v>
      </c>
      <c r="J3949" s="1">
        <f>SUMIFS(Table1[Profit (Month)],Table1[Category],Table1[[#This Row],[Category]],Table1[Supplier],Table1[[#This Row],[Supplier]],Table1[Brand],Table1[[#This Row],[Brand]],Table1[Year],Table1[[#This Row],[Year]],Table1[Month],"&lt;="&amp;Table1[[#This Row],[Profit (Month)]])</f>
        <v>144318</v>
      </c>
      <c r="K3949" s="1">
        <f>Table1[[#This Row],[Profit (Month)]]+SUMIFS(Table1[Profit (Month)],Table1[Category],Table1[[#This Row],[Category]],Table1[Supplier],Table1[[#This Row],[Supplier]],Table1[Brand],Table1[[#This Row],[Brand]],Table1[Year],Table1[[#This Row],[Year]],Table1[Month],"&lt;="&amp;Table1[[#This Row],[Profit (Month)]])</f>
        <v>156942</v>
      </c>
    </row>
    <row r="3950" spans="1:11" x14ac:dyDescent="0.35">
      <c r="A3950" t="s">
        <v>17</v>
      </c>
      <c r="B3950" t="s">
        <v>7</v>
      </c>
      <c r="C3950" t="s">
        <v>9</v>
      </c>
      <c r="D3950">
        <v>2023</v>
      </c>
      <c r="E3950">
        <v>2</v>
      </c>
      <c r="F3950" s="1">
        <v>12623</v>
      </c>
      <c r="G3950" s="1">
        <f t="shared" si="122"/>
        <v>50286140</v>
      </c>
      <c r="H3950" s="1">
        <f>SUM($F$2:F3950)</f>
        <v>54597604</v>
      </c>
      <c r="I3950" s="8">
        <f t="shared" si="123"/>
        <v>0.47950417160125525</v>
      </c>
      <c r="J3950" s="1">
        <f>SUMIFS(Table1[Profit (Month)],Table1[Category],Table1[[#This Row],[Category]],Table1[Supplier],Table1[[#This Row],[Supplier]],Table1[Brand],Table1[[#This Row],[Brand]],Table1[Year],Table1[[#This Row],[Year]],Table1[Month],"&lt;="&amp;Table1[[#This Row],[Profit (Month)]])</f>
        <v>157160</v>
      </c>
      <c r="K3950" s="1">
        <f>Table1[[#This Row],[Profit (Month)]]+SUMIFS(Table1[Profit (Month)],Table1[Category],Table1[[#This Row],[Category]],Table1[Supplier],Table1[[#This Row],[Supplier]],Table1[Brand],Table1[[#This Row],[Brand]],Table1[Year],Table1[[#This Row],[Year]],Table1[Month],"&lt;="&amp;Table1[[#This Row],[Profit (Month)]])</f>
        <v>169783</v>
      </c>
    </row>
    <row r="3951" spans="1:11" x14ac:dyDescent="0.35">
      <c r="A3951" t="s">
        <v>18</v>
      </c>
      <c r="B3951" t="s">
        <v>15</v>
      </c>
      <c r="C3951" t="s">
        <v>9</v>
      </c>
      <c r="D3951">
        <v>2018</v>
      </c>
      <c r="E3951">
        <v>7</v>
      </c>
      <c r="F3951" s="1">
        <v>12623</v>
      </c>
      <c r="G3951" s="1">
        <f t="shared" si="122"/>
        <v>50273517</v>
      </c>
      <c r="H3951" s="1">
        <f>SUM($F$2:F3951)</f>
        <v>54610227</v>
      </c>
      <c r="I3951" s="8">
        <f t="shared" si="123"/>
        <v>0.47938380481314774</v>
      </c>
      <c r="J3951" s="1">
        <f>SUMIFS(Table1[Profit (Month)],Table1[Category],Table1[[#This Row],[Category]],Table1[Supplier],Table1[[#This Row],[Supplier]],Table1[Brand],Table1[[#This Row],[Brand]],Table1[Year],Table1[[#This Row],[Year]],Table1[Month],"&lt;="&amp;Table1[[#This Row],[Profit (Month)]])</f>
        <v>143891</v>
      </c>
      <c r="K3951" s="1">
        <f>Table1[[#This Row],[Profit (Month)]]+SUMIFS(Table1[Profit (Month)],Table1[Category],Table1[[#This Row],[Category]],Table1[Supplier],Table1[[#This Row],[Supplier]],Table1[Brand],Table1[[#This Row],[Brand]],Table1[Year],Table1[[#This Row],[Year]],Table1[Month],"&lt;="&amp;Table1[[#This Row],[Profit (Month)]])</f>
        <v>156514</v>
      </c>
    </row>
    <row r="3952" spans="1:11" x14ac:dyDescent="0.35">
      <c r="A3952" t="s">
        <v>6</v>
      </c>
      <c r="B3952" t="s">
        <v>14</v>
      </c>
      <c r="C3952" t="s">
        <v>9</v>
      </c>
      <c r="D3952">
        <v>2019</v>
      </c>
      <c r="E3952">
        <v>9</v>
      </c>
      <c r="F3952" s="1">
        <v>12622</v>
      </c>
      <c r="G3952" s="1">
        <f t="shared" si="122"/>
        <v>50260894</v>
      </c>
      <c r="H3952" s="1">
        <f>SUM($F$2:F3952)</f>
        <v>54622849</v>
      </c>
      <c r="I3952" s="8">
        <f t="shared" si="123"/>
        <v>0.47926343802504029</v>
      </c>
      <c r="J3952" s="1">
        <f>SUMIFS(Table1[Profit (Month)],Table1[Category],Table1[[#This Row],[Category]],Table1[Supplier],Table1[[#This Row],[Supplier]],Table1[Brand],Table1[[#This Row],[Brand]],Table1[Year],Table1[[#This Row],[Year]],Table1[Month],"&lt;="&amp;Table1[[#This Row],[Profit (Month)]])</f>
        <v>149198</v>
      </c>
      <c r="K3952" s="1">
        <f>Table1[[#This Row],[Profit (Month)]]+SUMIFS(Table1[Profit (Month)],Table1[Category],Table1[[#This Row],[Category]],Table1[Supplier],Table1[[#This Row],[Supplier]],Table1[Brand],Table1[[#This Row],[Brand]],Table1[Year],Table1[[#This Row],[Year]],Table1[Month],"&lt;="&amp;Table1[[#This Row],[Profit (Month)]])</f>
        <v>161820</v>
      </c>
    </row>
    <row r="3953" spans="1:11" x14ac:dyDescent="0.35">
      <c r="A3953" t="s">
        <v>18</v>
      </c>
      <c r="B3953" t="s">
        <v>15</v>
      </c>
      <c r="C3953" t="s">
        <v>9</v>
      </c>
      <c r="D3953">
        <v>2019</v>
      </c>
      <c r="E3953">
        <v>2</v>
      </c>
      <c r="F3953" s="1">
        <v>12622</v>
      </c>
      <c r="G3953" s="1">
        <f t="shared" si="122"/>
        <v>50248272</v>
      </c>
      <c r="H3953" s="1">
        <f>SUM($F$2:F3953)</f>
        <v>54635471</v>
      </c>
      <c r="I3953" s="8">
        <f t="shared" si="123"/>
        <v>0.47914308077244638</v>
      </c>
      <c r="J3953" s="1">
        <f>SUMIFS(Table1[Profit (Month)],Table1[Category],Table1[[#This Row],[Category]],Table1[Supplier],Table1[[#This Row],[Supplier]],Table1[Brand],Table1[[#This Row],[Brand]],Table1[Year],Table1[[#This Row],[Year]],Table1[Month],"&lt;="&amp;Table1[[#This Row],[Profit (Month)]])</f>
        <v>156434</v>
      </c>
      <c r="K3953" s="1">
        <f>Table1[[#This Row],[Profit (Month)]]+SUMIFS(Table1[Profit (Month)],Table1[Category],Table1[[#This Row],[Category]],Table1[Supplier],Table1[[#This Row],[Supplier]],Table1[Brand],Table1[[#This Row],[Brand]],Table1[Year],Table1[[#This Row],[Year]],Table1[Month],"&lt;="&amp;Table1[[#This Row],[Profit (Month)]])</f>
        <v>169056</v>
      </c>
    </row>
    <row r="3954" spans="1:11" x14ac:dyDescent="0.35">
      <c r="A3954" t="s">
        <v>19</v>
      </c>
      <c r="B3954" t="s">
        <v>14</v>
      </c>
      <c r="C3954" t="s">
        <v>10</v>
      </c>
      <c r="D3954">
        <v>2020</v>
      </c>
      <c r="E3954">
        <v>2</v>
      </c>
      <c r="F3954" s="1">
        <v>12622</v>
      </c>
      <c r="G3954" s="1">
        <f t="shared" si="122"/>
        <v>50235650</v>
      </c>
      <c r="H3954" s="1">
        <f>SUM($F$2:F3954)</f>
        <v>54648093</v>
      </c>
      <c r="I3954" s="8">
        <f t="shared" si="123"/>
        <v>0.47902272351985253</v>
      </c>
      <c r="J3954" s="1">
        <f>SUMIFS(Table1[Profit (Month)],Table1[Category],Table1[[#This Row],[Category]],Table1[Supplier],Table1[[#This Row],[Supplier]],Table1[Brand],Table1[[#This Row],[Brand]],Table1[Year],Table1[[#This Row],[Year]],Table1[Month],"&lt;="&amp;Table1[[#This Row],[Profit (Month)]])</f>
        <v>147935</v>
      </c>
      <c r="K3954" s="1">
        <f>Table1[[#This Row],[Profit (Month)]]+SUMIFS(Table1[Profit (Month)],Table1[Category],Table1[[#This Row],[Category]],Table1[Supplier],Table1[[#This Row],[Supplier]],Table1[Brand],Table1[[#This Row],[Brand]],Table1[Year],Table1[[#This Row],[Year]],Table1[Month],"&lt;="&amp;Table1[[#This Row],[Profit (Month)]])</f>
        <v>160557</v>
      </c>
    </row>
    <row r="3955" spans="1:11" x14ac:dyDescent="0.35">
      <c r="A3955" t="s">
        <v>17</v>
      </c>
      <c r="B3955" t="s">
        <v>13</v>
      </c>
      <c r="C3955" t="s">
        <v>12</v>
      </c>
      <c r="D3955">
        <v>2020</v>
      </c>
      <c r="E3955">
        <v>5</v>
      </c>
      <c r="F3955" s="1">
        <v>12621</v>
      </c>
      <c r="G3955" s="1">
        <f t="shared" si="122"/>
        <v>50223028</v>
      </c>
      <c r="H3955" s="1">
        <f>SUM($F$2:F3955)</f>
        <v>54660714</v>
      </c>
      <c r="I3955" s="8">
        <f t="shared" si="123"/>
        <v>0.47890236626725863</v>
      </c>
      <c r="J3955" s="1">
        <f>SUMIFS(Table1[Profit (Month)],Table1[Category],Table1[[#This Row],[Category]],Table1[Supplier],Table1[[#This Row],[Supplier]],Table1[Brand],Table1[[#This Row],[Brand]],Table1[Year],Table1[[#This Row],[Year]],Table1[Month],"&lt;="&amp;Table1[[#This Row],[Profit (Month)]])</f>
        <v>159299</v>
      </c>
      <c r="K3955" s="1">
        <f>Table1[[#This Row],[Profit (Month)]]+SUMIFS(Table1[Profit (Month)],Table1[Category],Table1[[#This Row],[Category]],Table1[Supplier],Table1[[#This Row],[Supplier]],Table1[Brand],Table1[[#This Row],[Brand]],Table1[Year],Table1[[#This Row],[Year]],Table1[Month],"&lt;="&amp;Table1[[#This Row],[Profit (Month)]])</f>
        <v>171920</v>
      </c>
    </row>
    <row r="3956" spans="1:11" x14ac:dyDescent="0.35">
      <c r="A3956" t="s">
        <v>18</v>
      </c>
      <c r="B3956" t="s">
        <v>7</v>
      </c>
      <c r="C3956" t="s">
        <v>9</v>
      </c>
      <c r="D3956">
        <v>2022</v>
      </c>
      <c r="E3956">
        <v>4</v>
      </c>
      <c r="F3956" s="1">
        <v>12621</v>
      </c>
      <c r="G3956" s="1">
        <f t="shared" si="122"/>
        <v>50210407</v>
      </c>
      <c r="H3956" s="1">
        <f>SUM($F$2:F3956)</f>
        <v>54673335</v>
      </c>
      <c r="I3956" s="8">
        <f t="shared" si="123"/>
        <v>0.47878201855017838</v>
      </c>
      <c r="J3956" s="1">
        <f>SUMIFS(Table1[Profit (Month)],Table1[Category],Table1[[#This Row],[Category]],Table1[Supplier],Table1[[#This Row],[Supplier]],Table1[Brand],Table1[[#This Row],[Brand]],Table1[Year],Table1[[#This Row],[Year]],Table1[Month],"&lt;="&amp;Table1[[#This Row],[Profit (Month)]])</f>
        <v>141516</v>
      </c>
      <c r="K3956" s="1">
        <f>Table1[[#This Row],[Profit (Month)]]+SUMIFS(Table1[Profit (Month)],Table1[Category],Table1[[#This Row],[Category]],Table1[Supplier],Table1[[#This Row],[Supplier]],Table1[Brand],Table1[[#This Row],[Brand]],Table1[Year],Table1[[#This Row],[Year]],Table1[Month],"&lt;="&amp;Table1[[#This Row],[Profit (Month)]])</f>
        <v>154137</v>
      </c>
    </row>
    <row r="3957" spans="1:11" x14ac:dyDescent="0.35">
      <c r="A3957" t="s">
        <v>18</v>
      </c>
      <c r="B3957" t="s">
        <v>14</v>
      </c>
      <c r="C3957" t="s">
        <v>11</v>
      </c>
      <c r="D3957">
        <v>2018</v>
      </c>
      <c r="E3957">
        <v>4</v>
      </c>
      <c r="F3957" s="1">
        <v>12621</v>
      </c>
      <c r="G3957" s="1">
        <f t="shared" si="122"/>
        <v>50197786</v>
      </c>
      <c r="H3957" s="1">
        <f>SUM($F$2:F3957)</f>
        <v>54685956</v>
      </c>
      <c r="I3957" s="8">
        <f t="shared" si="123"/>
        <v>0.47866167083309807</v>
      </c>
      <c r="J3957" s="1">
        <f>SUMIFS(Table1[Profit (Month)],Table1[Category],Table1[[#This Row],[Category]],Table1[Supplier],Table1[[#This Row],[Supplier]],Table1[Brand],Table1[[#This Row],[Brand]],Table1[Year],Table1[[#This Row],[Year]],Table1[Month],"&lt;="&amp;Table1[[#This Row],[Profit (Month)]])</f>
        <v>148366</v>
      </c>
      <c r="K3957" s="1">
        <f>Table1[[#This Row],[Profit (Month)]]+SUMIFS(Table1[Profit (Month)],Table1[Category],Table1[[#This Row],[Category]],Table1[Supplier],Table1[[#This Row],[Supplier]],Table1[Brand],Table1[[#This Row],[Brand]],Table1[Year],Table1[[#This Row],[Year]],Table1[Month],"&lt;="&amp;Table1[[#This Row],[Profit (Month)]])</f>
        <v>160987</v>
      </c>
    </row>
    <row r="3958" spans="1:11" x14ac:dyDescent="0.35">
      <c r="A3958" t="s">
        <v>19</v>
      </c>
      <c r="B3958" t="s">
        <v>7</v>
      </c>
      <c r="C3958" t="s">
        <v>10</v>
      </c>
      <c r="D3958">
        <v>2019</v>
      </c>
      <c r="E3958">
        <v>1</v>
      </c>
      <c r="F3958" s="1">
        <v>12621</v>
      </c>
      <c r="G3958" s="1">
        <f t="shared" si="122"/>
        <v>50185165</v>
      </c>
      <c r="H3958" s="1">
        <f>SUM($F$2:F3958)</f>
        <v>54698577</v>
      </c>
      <c r="I3958" s="8">
        <f t="shared" si="123"/>
        <v>0.47854132311601782</v>
      </c>
      <c r="J3958" s="1">
        <f>SUMIFS(Table1[Profit (Month)],Table1[Category],Table1[[#This Row],[Category]],Table1[Supplier],Table1[[#This Row],[Supplier]],Table1[Brand],Table1[[#This Row],[Brand]],Table1[Year],Table1[[#This Row],[Year]],Table1[Month],"&lt;="&amp;Table1[[#This Row],[Profit (Month)]])</f>
        <v>146270</v>
      </c>
      <c r="K3958" s="1">
        <f>Table1[[#This Row],[Profit (Month)]]+SUMIFS(Table1[Profit (Month)],Table1[Category],Table1[[#This Row],[Category]],Table1[Supplier],Table1[[#This Row],[Supplier]],Table1[Brand],Table1[[#This Row],[Brand]],Table1[Year],Table1[[#This Row],[Year]],Table1[Month],"&lt;="&amp;Table1[[#This Row],[Profit (Month)]])</f>
        <v>158891</v>
      </c>
    </row>
    <row r="3959" spans="1:11" x14ac:dyDescent="0.35">
      <c r="A3959" t="s">
        <v>17</v>
      </c>
      <c r="B3959" t="s">
        <v>15</v>
      </c>
      <c r="C3959" t="s">
        <v>10</v>
      </c>
      <c r="D3959">
        <v>2018</v>
      </c>
      <c r="E3959">
        <v>6</v>
      </c>
      <c r="F3959" s="1">
        <v>12620</v>
      </c>
      <c r="G3959" s="1">
        <f t="shared" si="122"/>
        <v>50172544</v>
      </c>
      <c r="H3959" s="1">
        <f>SUM($F$2:F3959)</f>
        <v>54711197</v>
      </c>
      <c r="I3959" s="8">
        <f t="shared" si="123"/>
        <v>0.47842097539893752</v>
      </c>
      <c r="J3959" s="1">
        <f>SUMIFS(Table1[Profit (Month)],Table1[Category],Table1[[#This Row],[Category]],Table1[Supplier],Table1[[#This Row],[Supplier]],Table1[Brand],Table1[[#This Row],[Brand]],Table1[Year],Table1[[#This Row],[Year]],Table1[Month],"&lt;="&amp;Table1[[#This Row],[Profit (Month)]])</f>
        <v>149842</v>
      </c>
      <c r="K3959" s="1">
        <f>Table1[[#This Row],[Profit (Month)]]+SUMIFS(Table1[Profit (Month)],Table1[Category],Table1[[#This Row],[Category]],Table1[Supplier],Table1[[#This Row],[Supplier]],Table1[Brand],Table1[[#This Row],[Brand]],Table1[Year],Table1[[#This Row],[Year]],Table1[Month],"&lt;="&amp;Table1[[#This Row],[Profit (Month)]])</f>
        <v>162462</v>
      </c>
    </row>
    <row r="3960" spans="1:11" x14ac:dyDescent="0.35">
      <c r="A3960" t="s">
        <v>18</v>
      </c>
      <c r="B3960" t="s">
        <v>7</v>
      </c>
      <c r="C3960" t="s">
        <v>8</v>
      </c>
      <c r="D3960">
        <v>2024</v>
      </c>
      <c r="E3960">
        <v>9</v>
      </c>
      <c r="F3960" s="1">
        <v>12620</v>
      </c>
      <c r="G3960" s="1">
        <f t="shared" si="122"/>
        <v>50159924</v>
      </c>
      <c r="H3960" s="1">
        <f>SUM($F$2:F3960)</f>
        <v>54723817</v>
      </c>
      <c r="I3960" s="8">
        <f t="shared" si="123"/>
        <v>0.47830063721737082</v>
      </c>
      <c r="J3960" s="1">
        <f>SUMIFS(Table1[Profit (Month)],Table1[Category],Table1[[#This Row],[Category]],Table1[Supplier],Table1[[#This Row],[Supplier]],Table1[Brand],Table1[[#This Row],[Brand]],Table1[Year],Table1[[#This Row],[Year]],Table1[Month],"&lt;="&amp;Table1[[#This Row],[Profit (Month)]])</f>
        <v>152591</v>
      </c>
      <c r="K3960" s="1">
        <f>Table1[[#This Row],[Profit (Month)]]+SUMIFS(Table1[Profit (Month)],Table1[Category],Table1[[#This Row],[Category]],Table1[Supplier],Table1[[#This Row],[Supplier]],Table1[Brand],Table1[[#This Row],[Brand]],Table1[Year],Table1[[#This Row],[Year]],Table1[Month],"&lt;="&amp;Table1[[#This Row],[Profit (Month)]])</f>
        <v>165211</v>
      </c>
    </row>
    <row r="3961" spans="1:11" x14ac:dyDescent="0.35">
      <c r="A3961" t="s">
        <v>17</v>
      </c>
      <c r="B3961" t="s">
        <v>13</v>
      </c>
      <c r="C3961" t="s">
        <v>10</v>
      </c>
      <c r="D3961">
        <v>2022</v>
      </c>
      <c r="E3961">
        <v>12</v>
      </c>
      <c r="F3961" s="1">
        <v>12619</v>
      </c>
      <c r="G3961" s="1">
        <f t="shared" si="122"/>
        <v>50147304</v>
      </c>
      <c r="H3961" s="1">
        <f>SUM($F$2:F3961)</f>
        <v>54736436</v>
      </c>
      <c r="I3961" s="8">
        <f t="shared" si="123"/>
        <v>0.47818029903580417</v>
      </c>
      <c r="J3961" s="1">
        <f>SUMIFS(Table1[Profit (Month)],Table1[Category],Table1[[#This Row],[Category]],Table1[Supplier],Table1[[#This Row],[Supplier]],Table1[Brand],Table1[[#This Row],[Brand]],Table1[Year],Table1[[#This Row],[Year]],Table1[Month],"&lt;="&amp;Table1[[#This Row],[Profit (Month)]])</f>
        <v>141940</v>
      </c>
      <c r="K3961" s="1">
        <f>Table1[[#This Row],[Profit (Month)]]+SUMIFS(Table1[Profit (Month)],Table1[Category],Table1[[#This Row],[Category]],Table1[Supplier],Table1[[#This Row],[Supplier]],Table1[Brand],Table1[[#This Row],[Brand]],Table1[Year],Table1[[#This Row],[Year]],Table1[Month],"&lt;="&amp;Table1[[#This Row],[Profit (Month)]])</f>
        <v>154559</v>
      </c>
    </row>
    <row r="3962" spans="1:11" x14ac:dyDescent="0.35">
      <c r="A3962" t="s">
        <v>19</v>
      </c>
      <c r="B3962" t="s">
        <v>15</v>
      </c>
      <c r="C3962" t="s">
        <v>12</v>
      </c>
      <c r="D3962">
        <v>2022</v>
      </c>
      <c r="E3962">
        <v>12</v>
      </c>
      <c r="F3962" s="1">
        <v>12617</v>
      </c>
      <c r="G3962" s="1">
        <f t="shared" si="122"/>
        <v>50134685</v>
      </c>
      <c r="H3962" s="1">
        <f>SUM($F$2:F3962)</f>
        <v>54749053</v>
      </c>
      <c r="I3962" s="8">
        <f t="shared" si="123"/>
        <v>0.47805997038975107</v>
      </c>
      <c r="J3962" s="1">
        <f>SUMIFS(Table1[Profit (Month)],Table1[Category],Table1[[#This Row],[Category]],Table1[Supplier],Table1[[#This Row],[Supplier]],Table1[Brand],Table1[[#This Row],[Brand]],Table1[Year],Table1[[#This Row],[Year]],Table1[Month],"&lt;="&amp;Table1[[#This Row],[Profit (Month)]])</f>
        <v>151747</v>
      </c>
      <c r="K3962" s="1">
        <f>Table1[[#This Row],[Profit (Month)]]+SUMIFS(Table1[Profit (Month)],Table1[Category],Table1[[#This Row],[Category]],Table1[Supplier],Table1[[#This Row],[Supplier]],Table1[Brand],Table1[[#This Row],[Brand]],Table1[Year],Table1[[#This Row],[Year]],Table1[Month],"&lt;="&amp;Table1[[#This Row],[Profit (Month)]])</f>
        <v>164364</v>
      </c>
    </row>
    <row r="3963" spans="1:11" x14ac:dyDescent="0.35">
      <c r="A3963" t="s">
        <v>18</v>
      </c>
      <c r="B3963" t="s">
        <v>7</v>
      </c>
      <c r="C3963" t="s">
        <v>12</v>
      </c>
      <c r="D3963">
        <v>2023</v>
      </c>
      <c r="E3963">
        <v>9</v>
      </c>
      <c r="F3963" s="1">
        <v>12615</v>
      </c>
      <c r="G3963" s="1">
        <f t="shared" si="122"/>
        <v>50122068</v>
      </c>
      <c r="H3963" s="1">
        <f>SUM($F$2:F3963)</f>
        <v>54761668</v>
      </c>
      <c r="I3963" s="8">
        <f t="shared" si="123"/>
        <v>0.47793966081472516</v>
      </c>
      <c r="J3963" s="1">
        <f>SUMIFS(Table1[Profit (Month)],Table1[Category],Table1[[#This Row],[Category]],Table1[Supplier],Table1[[#This Row],[Supplier]],Table1[Brand],Table1[[#This Row],[Brand]],Table1[Year],Table1[[#This Row],[Year]],Table1[Month],"&lt;="&amp;Table1[[#This Row],[Profit (Month)]])</f>
        <v>157773</v>
      </c>
      <c r="K3963" s="1">
        <f>Table1[[#This Row],[Profit (Month)]]+SUMIFS(Table1[Profit (Month)],Table1[Category],Table1[[#This Row],[Category]],Table1[Supplier],Table1[[#This Row],[Supplier]],Table1[Brand],Table1[[#This Row],[Brand]],Table1[Year],Table1[[#This Row],[Year]],Table1[Month],"&lt;="&amp;Table1[[#This Row],[Profit (Month)]])</f>
        <v>170388</v>
      </c>
    </row>
    <row r="3964" spans="1:11" x14ac:dyDescent="0.35">
      <c r="A3964" t="s">
        <v>19</v>
      </c>
      <c r="B3964" t="s">
        <v>14</v>
      </c>
      <c r="C3964" t="s">
        <v>12</v>
      </c>
      <c r="D3964">
        <v>2020</v>
      </c>
      <c r="E3964">
        <v>2</v>
      </c>
      <c r="F3964" s="1">
        <v>12615</v>
      </c>
      <c r="G3964" s="1">
        <f t="shared" si="122"/>
        <v>50109453</v>
      </c>
      <c r="H3964" s="1">
        <f>SUM($F$2:F3964)</f>
        <v>54774283</v>
      </c>
      <c r="I3964" s="8">
        <f t="shared" si="123"/>
        <v>0.47781937031072647</v>
      </c>
      <c r="J3964" s="1">
        <f>SUMIFS(Table1[Profit (Month)],Table1[Category],Table1[[#This Row],[Category]],Table1[Supplier],Table1[[#This Row],[Supplier]],Table1[Brand],Table1[[#This Row],[Brand]],Table1[Year],Table1[[#This Row],[Year]],Table1[Month],"&lt;="&amp;Table1[[#This Row],[Profit (Month)]])</f>
        <v>147838</v>
      </c>
      <c r="K3964" s="1">
        <f>Table1[[#This Row],[Profit (Month)]]+SUMIFS(Table1[Profit (Month)],Table1[Category],Table1[[#This Row],[Category]],Table1[Supplier],Table1[[#This Row],[Supplier]],Table1[Brand],Table1[[#This Row],[Brand]],Table1[Year],Table1[[#This Row],[Year]],Table1[Month],"&lt;="&amp;Table1[[#This Row],[Profit (Month)]])</f>
        <v>160453</v>
      </c>
    </row>
    <row r="3965" spans="1:11" x14ac:dyDescent="0.35">
      <c r="A3965" t="s">
        <v>17</v>
      </c>
      <c r="B3965" t="s">
        <v>14</v>
      </c>
      <c r="C3965" t="s">
        <v>10</v>
      </c>
      <c r="D3965">
        <v>2021</v>
      </c>
      <c r="E3965">
        <v>3</v>
      </c>
      <c r="F3965" s="1">
        <v>12613</v>
      </c>
      <c r="G3965" s="1">
        <f t="shared" si="122"/>
        <v>50096838</v>
      </c>
      <c r="H3965" s="1">
        <f>SUM($F$2:F3965)</f>
        <v>54786896</v>
      </c>
      <c r="I3965" s="8">
        <f t="shared" si="123"/>
        <v>0.47769907980672771</v>
      </c>
      <c r="J3965" s="1">
        <f>SUMIFS(Table1[Profit (Month)],Table1[Category],Table1[[#This Row],[Category]],Table1[Supplier],Table1[[#This Row],[Supplier]],Table1[Brand],Table1[[#This Row],[Brand]],Table1[Year],Table1[[#This Row],[Year]],Table1[Month],"&lt;="&amp;Table1[[#This Row],[Profit (Month)]])</f>
        <v>148604</v>
      </c>
      <c r="K3965" s="1">
        <f>Table1[[#This Row],[Profit (Month)]]+SUMIFS(Table1[Profit (Month)],Table1[Category],Table1[[#This Row],[Category]],Table1[Supplier],Table1[[#This Row],[Supplier]],Table1[Brand],Table1[[#This Row],[Brand]],Table1[Year],Table1[[#This Row],[Year]],Table1[Month],"&lt;="&amp;Table1[[#This Row],[Profit (Month)]])</f>
        <v>161217</v>
      </c>
    </row>
    <row r="3966" spans="1:11" x14ac:dyDescent="0.35">
      <c r="A3966" t="s">
        <v>18</v>
      </c>
      <c r="B3966" t="s">
        <v>7</v>
      </c>
      <c r="C3966" t="s">
        <v>8</v>
      </c>
      <c r="D3966">
        <v>2018</v>
      </c>
      <c r="E3966">
        <v>7</v>
      </c>
      <c r="F3966" s="1">
        <v>12613</v>
      </c>
      <c r="G3966" s="1">
        <f t="shared" si="122"/>
        <v>50084225</v>
      </c>
      <c r="H3966" s="1">
        <f>SUM($F$2:F3966)</f>
        <v>54799509</v>
      </c>
      <c r="I3966" s="8">
        <f t="shared" si="123"/>
        <v>0.47757880837375621</v>
      </c>
      <c r="J3966" s="1">
        <f>SUMIFS(Table1[Profit (Month)],Table1[Category],Table1[[#This Row],[Category]],Table1[Supplier],Table1[[#This Row],[Supplier]],Table1[Brand],Table1[[#This Row],[Brand]],Table1[Year],Table1[[#This Row],[Year]],Table1[Month],"&lt;="&amp;Table1[[#This Row],[Profit (Month)]])</f>
        <v>157820</v>
      </c>
      <c r="K3966" s="1">
        <f>Table1[[#This Row],[Profit (Month)]]+SUMIFS(Table1[Profit (Month)],Table1[Category],Table1[[#This Row],[Category]],Table1[Supplier],Table1[[#This Row],[Supplier]],Table1[Brand],Table1[[#This Row],[Brand]],Table1[Year],Table1[[#This Row],[Year]],Table1[Month],"&lt;="&amp;Table1[[#This Row],[Profit (Month)]])</f>
        <v>170433</v>
      </c>
    </row>
    <row r="3967" spans="1:11" x14ac:dyDescent="0.35">
      <c r="A3967" t="s">
        <v>6</v>
      </c>
      <c r="B3967" t="s">
        <v>7</v>
      </c>
      <c r="C3967" t="s">
        <v>9</v>
      </c>
      <c r="D3967">
        <v>2021</v>
      </c>
      <c r="E3967">
        <v>10</v>
      </c>
      <c r="F3967" s="1">
        <v>12612</v>
      </c>
      <c r="G3967" s="1">
        <f t="shared" si="122"/>
        <v>50071612</v>
      </c>
      <c r="H3967" s="1">
        <f>SUM($F$2:F3967)</f>
        <v>54812121</v>
      </c>
      <c r="I3967" s="8">
        <f t="shared" si="123"/>
        <v>0.47745853694078466</v>
      </c>
      <c r="J3967" s="1">
        <f>SUMIFS(Table1[Profit (Month)],Table1[Category],Table1[[#This Row],[Category]],Table1[Supplier],Table1[[#This Row],[Supplier]],Table1[Brand],Table1[[#This Row],[Brand]],Table1[Year],Table1[[#This Row],[Year]],Table1[Month],"&lt;="&amp;Table1[[#This Row],[Profit (Month)]])</f>
        <v>151471</v>
      </c>
      <c r="K3967" s="1">
        <f>Table1[[#This Row],[Profit (Month)]]+SUMIFS(Table1[Profit (Month)],Table1[Category],Table1[[#This Row],[Category]],Table1[Supplier],Table1[[#This Row],[Supplier]],Table1[Brand],Table1[[#This Row],[Brand]],Table1[Year],Table1[[#This Row],[Year]],Table1[Month],"&lt;="&amp;Table1[[#This Row],[Profit (Month)]])</f>
        <v>164083</v>
      </c>
    </row>
    <row r="3968" spans="1:11" x14ac:dyDescent="0.35">
      <c r="A3968" t="s">
        <v>6</v>
      </c>
      <c r="B3968" t="s">
        <v>15</v>
      </c>
      <c r="C3968" t="s">
        <v>11</v>
      </c>
      <c r="D3968">
        <v>2020</v>
      </c>
      <c r="E3968">
        <v>9</v>
      </c>
      <c r="F3968" s="1">
        <v>12611</v>
      </c>
      <c r="G3968" s="1">
        <f t="shared" si="122"/>
        <v>50059000</v>
      </c>
      <c r="H3968" s="1">
        <f>SUM($F$2:F3968)</f>
        <v>54824732</v>
      </c>
      <c r="I3968" s="8">
        <f t="shared" si="123"/>
        <v>0.47733827504332677</v>
      </c>
      <c r="J3968" s="1">
        <f>SUMIFS(Table1[Profit (Month)],Table1[Category],Table1[[#This Row],[Category]],Table1[Supplier],Table1[[#This Row],[Supplier]],Table1[Brand],Table1[[#This Row],[Brand]],Table1[Year],Table1[[#This Row],[Year]],Table1[Month],"&lt;="&amp;Table1[[#This Row],[Profit (Month)]])</f>
        <v>144530</v>
      </c>
      <c r="K3968" s="1">
        <f>Table1[[#This Row],[Profit (Month)]]+SUMIFS(Table1[Profit (Month)],Table1[Category],Table1[[#This Row],[Category]],Table1[Supplier],Table1[[#This Row],[Supplier]],Table1[Brand],Table1[[#This Row],[Brand]],Table1[Year],Table1[[#This Row],[Year]],Table1[Month],"&lt;="&amp;Table1[[#This Row],[Profit (Month)]])</f>
        <v>157141</v>
      </c>
    </row>
    <row r="3969" spans="1:11" x14ac:dyDescent="0.35">
      <c r="A3969" t="s">
        <v>18</v>
      </c>
      <c r="B3969" t="s">
        <v>13</v>
      </c>
      <c r="C3969" t="s">
        <v>9</v>
      </c>
      <c r="D3969">
        <v>2019</v>
      </c>
      <c r="E3969">
        <v>12</v>
      </c>
      <c r="F3969" s="1">
        <v>12611</v>
      </c>
      <c r="G3969" s="1">
        <f t="shared" si="122"/>
        <v>50046389</v>
      </c>
      <c r="H3969" s="1">
        <f>SUM($F$2:F3969)</f>
        <v>54837343</v>
      </c>
      <c r="I3969" s="8">
        <f t="shared" si="123"/>
        <v>0.47721802268138241</v>
      </c>
      <c r="J3969" s="1">
        <f>SUMIFS(Table1[Profit (Month)],Table1[Category],Table1[[#This Row],[Category]],Table1[Supplier],Table1[[#This Row],[Supplier]],Table1[Brand],Table1[[#This Row],[Brand]],Table1[Year],Table1[[#This Row],[Year]],Table1[Month],"&lt;="&amp;Table1[[#This Row],[Profit (Month)]])</f>
        <v>155346</v>
      </c>
      <c r="K3969" s="1">
        <f>Table1[[#This Row],[Profit (Month)]]+SUMIFS(Table1[Profit (Month)],Table1[Category],Table1[[#This Row],[Category]],Table1[Supplier],Table1[[#This Row],[Supplier]],Table1[Brand],Table1[[#This Row],[Brand]],Table1[Year],Table1[[#This Row],[Year]],Table1[Month],"&lt;="&amp;Table1[[#This Row],[Profit (Month)]])</f>
        <v>167957</v>
      </c>
    </row>
    <row r="3970" spans="1:11" x14ac:dyDescent="0.35">
      <c r="A3970" t="s">
        <v>18</v>
      </c>
      <c r="B3970" t="s">
        <v>13</v>
      </c>
      <c r="C3970" t="s">
        <v>10</v>
      </c>
      <c r="D3970">
        <v>2019</v>
      </c>
      <c r="E3970">
        <v>5</v>
      </c>
      <c r="F3970" s="1">
        <v>12611</v>
      </c>
      <c r="G3970" s="1">
        <f t="shared" ref="G3970:G4033" si="124">SUM(F3970:F12369)</f>
        <v>50033778</v>
      </c>
      <c r="H3970" s="1">
        <f>SUM($F$2:F3970)</f>
        <v>54849954</v>
      </c>
      <c r="I3970" s="8">
        <f t="shared" ref="I3970:I4033" si="125">G3970 / MAX($H$2:$H$8401)</f>
        <v>0.47709777031943806</v>
      </c>
      <c r="J3970" s="1">
        <f>SUMIFS(Table1[Profit (Month)],Table1[Category],Table1[[#This Row],[Category]],Table1[Supplier],Table1[[#This Row],[Supplier]],Table1[Brand],Table1[[#This Row],[Brand]],Table1[Year],Table1[[#This Row],[Year]],Table1[Month],"&lt;="&amp;Table1[[#This Row],[Profit (Month)]])</f>
        <v>144860</v>
      </c>
      <c r="K3970" s="1">
        <f>Table1[[#This Row],[Profit (Month)]]+SUMIFS(Table1[Profit (Month)],Table1[Category],Table1[[#This Row],[Category]],Table1[Supplier],Table1[[#This Row],[Supplier]],Table1[Brand],Table1[[#This Row],[Brand]],Table1[Year],Table1[[#This Row],[Year]],Table1[Month],"&lt;="&amp;Table1[[#This Row],[Profit (Month)]])</f>
        <v>157471</v>
      </c>
    </row>
    <row r="3971" spans="1:11" x14ac:dyDescent="0.35">
      <c r="A3971" t="s">
        <v>19</v>
      </c>
      <c r="B3971" t="s">
        <v>15</v>
      </c>
      <c r="C3971" t="s">
        <v>12</v>
      </c>
      <c r="D3971">
        <v>2022</v>
      </c>
      <c r="E3971">
        <v>5</v>
      </c>
      <c r="F3971" s="1">
        <v>12611</v>
      </c>
      <c r="G3971" s="1">
        <f t="shared" si="124"/>
        <v>50021167</v>
      </c>
      <c r="H3971" s="1">
        <f>SUM($F$2:F3971)</f>
        <v>54862565</v>
      </c>
      <c r="I3971" s="8">
        <f t="shared" si="125"/>
        <v>0.47697751795749377</v>
      </c>
      <c r="J3971" s="1">
        <f>SUMIFS(Table1[Profit (Month)],Table1[Category],Table1[[#This Row],[Category]],Table1[Supplier],Table1[[#This Row],[Supplier]],Table1[Brand],Table1[[#This Row],[Brand]],Table1[Year],Table1[[#This Row],[Year]],Table1[Month],"&lt;="&amp;Table1[[#This Row],[Profit (Month)]])</f>
        <v>151747</v>
      </c>
      <c r="K3971" s="1">
        <f>Table1[[#This Row],[Profit (Month)]]+SUMIFS(Table1[Profit (Month)],Table1[Category],Table1[[#This Row],[Category]],Table1[Supplier],Table1[[#This Row],[Supplier]],Table1[Brand],Table1[[#This Row],[Brand]],Table1[Year],Table1[[#This Row],[Year]],Table1[Month],"&lt;="&amp;Table1[[#This Row],[Profit (Month)]])</f>
        <v>164358</v>
      </c>
    </row>
    <row r="3972" spans="1:11" x14ac:dyDescent="0.35">
      <c r="A3972" t="s">
        <v>19</v>
      </c>
      <c r="B3972" t="s">
        <v>13</v>
      </c>
      <c r="C3972" t="s">
        <v>10</v>
      </c>
      <c r="D3972">
        <v>2021</v>
      </c>
      <c r="E3972">
        <v>6</v>
      </c>
      <c r="F3972" s="1">
        <v>12610</v>
      </c>
      <c r="G3972" s="1">
        <f t="shared" si="124"/>
        <v>50008556</v>
      </c>
      <c r="H3972" s="1">
        <f>SUM($F$2:F3972)</f>
        <v>54875175</v>
      </c>
      <c r="I3972" s="8">
        <f t="shared" si="125"/>
        <v>0.47685726559554942</v>
      </c>
      <c r="J3972" s="1">
        <f>SUMIFS(Table1[Profit (Month)],Table1[Category],Table1[[#This Row],[Category]],Table1[Supplier],Table1[[#This Row],[Supplier]],Table1[Brand],Table1[[#This Row],[Brand]],Table1[Year],Table1[[#This Row],[Year]],Table1[Month],"&lt;="&amp;Table1[[#This Row],[Profit (Month)]])</f>
        <v>152440</v>
      </c>
      <c r="K3972" s="1">
        <f>Table1[[#This Row],[Profit (Month)]]+SUMIFS(Table1[Profit (Month)],Table1[Category],Table1[[#This Row],[Category]],Table1[Supplier],Table1[[#This Row],[Supplier]],Table1[Brand],Table1[[#This Row],[Brand]],Table1[Year],Table1[[#This Row],[Year]],Table1[Month],"&lt;="&amp;Table1[[#This Row],[Profit (Month)]])</f>
        <v>165050</v>
      </c>
    </row>
    <row r="3973" spans="1:11" x14ac:dyDescent="0.35">
      <c r="A3973" t="s">
        <v>16</v>
      </c>
      <c r="B3973" t="s">
        <v>15</v>
      </c>
      <c r="C3973" t="s">
        <v>8</v>
      </c>
      <c r="D3973">
        <v>2019</v>
      </c>
      <c r="E3973">
        <v>6</v>
      </c>
      <c r="F3973" s="1">
        <v>12609</v>
      </c>
      <c r="G3973" s="1">
        <f t="shared" si="124"/>
        <v>49995946</v>
      </c>
      <c r="H3973" s="1">
        <f>SUM($F$2:F3973)</f>
        <v>54887784</v>
      </c>
      <c r="I3973" s="8">
        <f t="shared" si="125"/>
        <v>0.47673702276911867</v>
      </c>
      <c r="J3973" s="1">
        <f>SUMIFS(Table1[Profit (Month)],Table1[Category],Table1[[#This Row],[Category]],Table1[Supplier],Table1[[#This Row],[Supplier]],Table1[Brand],Table1[[#This Row],[Brand]],Table1[Year],Table1[[#This Row],[Year]],Table1[Month],"&lt;="&amp;Table1[[#This Row],[Profit (Month)]])</f>
        <v>149860</v>
      </c>
      <c r="K3973" s="1">
        <f>Table1[[#This Row],[Profit (Month)]]+SUMIFS(Table1[Profit (Month)],Table1[Category],Table1[[#This Row],[Category]],Table1[Supplier],Table1[[#This Row],[Supplier]],Table1[Brand],Table1[[#This Row],[Brand]],Table1[Year],Table1[[#This Row],[Year]],Table1[Month],"&lt;="&amp;Table1[[#This Row],[Profit (Month)]])</f>
        <v>162469</v>
      </c>
    </row>
    <row r="3974" spans="1:11" x14ac:dyDescent="0.35">
      <c r="A3974" t="s">
        <v>6</v>
      </c>
      <c r="B3974" t="s">
        <v>15</v>
      </c>
      <c r="C3974" t="s">
        <v>8</v>
      </c>
      <c r="D3974">
        <v>2019</v>
      </c>
      <c r="E3974">
        <v>4</v>
      </c>
      <c r="F3974" s="1">
        <v>12608</v>
      </c>
      <c r="G3974" s="1">
        <f t="shared" si="124"/>
        <v>49983337</v>
      </c>
      <c r="H3974" s="1">
        <f>SUM($F$2:F3974)</f>
        <v>54900392</v>
      </c>
      <c r="I3974" s="8">
        <f t="shared" si="125"/>
        <v>0.47661678947820152</v>
      </c>
      <c r="J3974" s="1">
        <f>SUMIFS(Table1[Profit (Month)],Table1[Category],Table1[[#This Row],[Category]],Table1[Supplier],Table1[[#This Row],[Supplier]],Table1[Brand],Table1[[#This Row],[Brand]],Table1[Year],Table1[[#This Row],[Year]],Table1[Month],"&lt;="&amp;Table1[[#This Row],[Profit (Month)]])</f>
        <v>153640</v>
      </c>
      <c r="K3974" s="1">
        <f>Table1[[#This Row],[Profit (Month)]]+SUMIFS(Table1[Profit (Month)],Table1[Category],Table1[[#This Row],[Category]],Table1[Supplier],Table1[[#This Row],[Supplier]],Table1[Brand],Table1[[#This Row],[Brand]],Table1[Year],Table1[[#This Row],[Year]],Table1[Month],"&lt;="&amp;Table1[[#This Row],[Profit (Month)]])</f>
        <v>166248</v>
      </c>
    </row>
    <row r="3975" spans="1:11" x14ac:dyDescent="0.35">
      <c r="A3975" t="s">
        <v>18</v>
      </c>
      <c r="B3975" t="s">
        <v>7</v>
      </c>
      <c r="C3975" t="s">
        <v>10</v>
      </c>
      <c r="D3975">
        <v>2018</v>
      </c>
      <c r="E3975">
        <v>8</v>
      </c>
      <c r="F3975" s="1">
        <v>12608</v>
      </c>
      <c r="G3975" s="1">
        <f t="shared" si="124"/>
        <v>49970729</v>
      </c>
      <c r="H3975" s="1">
        <f>SUM($F$2:F3975)</f>
        <v>54913000</v>
      </c>
      <c r="I3975" s="8">
        <f t="shared" si="125"/>
        <v>0.47649656572279797</v>
      </c>
      <c r="J3975" s="1">
        <f>SUMIFS(Table1[Profit (Month)],Table1[Category],Table1[[#This Row],[Category]],Table1[Supplier],Table1[[#This Row],[Supplier]],Table1[Brand],Table1[[#This Row],[Brand]],Table1[Year],Table1[[#This Row],[Year]],Table1[Month],"&lt;="&amp;Table1[[#This Row],[Profit (Month)]])</f>
        <v>143671</v>
      </c>
      <c r="K3975" s="1">
        <f>Table1[[#This Row],[Profit (Month)]]+SUMIFS(Table1[Profit (Month)],Table1[Category],Table1[[#This Row],[Category]],Table1[Supplier],Table1[[#This Row],[Supplier]],Table1[Brand],Table1[[#This Row],[Brand]],Table1[Year],Table1[[#This Row],[Year]],Table1[Month],"&lt;="&amp;Table1[[#This Row],[Profit (Month)]])</f>
        <v>156279</v>
      </c>
    </row>
    <row r="3976" spans="1:11" x14ac:dyDescent="0.35">
      <c r="A3976" t="s">
        <v>17</v>
      </c>
      <c r="B3976" t="s">
        <v>15</v>
      </c>
      <c r="C3976" t="s">
        <v>9</v>
      </c>
      <c r="D3976">
        <v>2019</v>
      </c>
      <c r="E3976">
        <v>12</v>
      </c>
      <c r="F3976" s="1">
        <v>12607</v>
      </c>
      <c r="G3976" s="1">
        <f t="shared" si="124"/>
        <v>49958121</v>
      </c>
      <c r="H3976" s="1">
        <f>SUM($F$2:F3976)</f>
        <v>54925607</v>
      </c>
      <c r="I3976" s="8">
        <f t="shared" si="125"/>
        <v>0.47637634196739442</v>
      </c>
      <c r="J3976" s="1">
        <f>SUMIFS(Table1[Profit (Month)],Table1[Category],Table1[[#This Row],[Category]],Table1[Supplier],Table1[[#This Row],[Supplier]],Table1[Brand],Table1[[#This Row],[Brand]],Table1[Year],Table1[[#This Row],[Year]],Table1[Month],"&lt;="&amp;Table1[[#This Row],[Profit (Month)]])</f>
        <v>154627</v>
      </c>
      <c r="K3976" s="1">
        <f>Table1[[#This Row],[Profit (Month)]]+SUMIFS(Table1[Profit (Month)],Table1[Category],Table1[[#This Row],[Category]],Table1[Supplier],Table1[[#This Row],[Supplier]],Table1[Brand],Table1[[#This Row],[Brand]],Table1[Year],Table1[[#This Row],[Year]],Table1[Month],"&lt;="&amp;Table1[[#This Row],[Profit (Month)]])</f>
        <v>167234</v>
      </c>
    </row>
    <row r="3977" spans="1:11" x14ac:dyDescent="0.35">
      <c r="A3977" t="s">
        <v>16</v>
      </c>
      <c r="B3977" t="s">
        <v>13</v>
      </c>
      <c r="C3977" t="s">
        <v>8</v>
      </c>
      <c r="D3977">
        <v>2024</v>
      </c>
      <c r="E3977">
        <v>12</v>
      </c>
      <c r="F3977" s="1">
        <v>12606</v>
      </c>
      <c r="G3977" s="1">
        <f t="shared" si="124"/>
        <v>49945514</v>
      </c>
      <c r="H3977" s="1">
        <f>SUM($F$2:F3977)</f>
        <v>54938213</v>
      </c>
      <c r="I3977" s="8">
        <f t="shared" si="125"/>
        <v>0.47625612774750448</v>
      </c>
      <c r="J3977" s="1">
        <f>SUMIFS(Table1[Profit (Month)],Table1[Category],Table1[[#This Row],[Category]],Table1[Supplier],Table1[[#This Row],[Supplier]],Table1[Brand],Table1[[#This Row],[Brand]],Table1[Year],Table1[[#This Row],[Year]],Table1[Month],"&lt;="&amp;Table1[[#This Row],[Profit (Month)]])</f>
        <v>152020</v>
      </c>
      <c r="K3977" s="1">
        <f>Table1[[#This Row],[Profit (Month)]]+SUMIFS(Table1[Profit (Month)],Table1[Category],Table1[[#This Row],[Category]],Table1[Supplier],Table1[[#This Row],[Supplier]],Table1[Brand],Table1[[#This Row],[Brand]],Table1[Year],Table1[[#This Row],[Year]],Table1[Month],"&lt;="&amp;Table1[[#This Row],[Profit (Month)]])</f>
        <v>164626</v>
      </c>
    </row>
    <row r="3978" spans="1:11" x14ac:dyDescent="0.35">
      <c r="A3978" t="s">
        <v>17</v>
      </c>
      <c r="B3978" t="s">
        <v>15</v>
      </c>
      <c r="C3978" t="s">
        <v>12</v>
      </c>
      <c r="D3978">
        <v>2022</v>
      </c>
      <c r="E3978">
        <v>8</v>
      </c>
      <c r="F3978" s="1">
        <v>12605</v>
      </c>
      <c r="G3978" s="1">
        <f t="shared" si="124"/>
        <v>49932908</v>
      </c>
      <c r="H3978" s="1">
        <f>SUM($F$2:F3978)</f>
        <v>54950818</v>
      </c>
      <c r="I3978" s="8">
        <f t="shared" si="125"/>
        <v>0.47613592306312813</v>
      </c>
      <c r="J3978" s="1">
        <f>SUMIFS(Table1[Profit (Month)],Table1[Category],Table1[[#This Row],[Category]],Table1[Supplier],Table1[[#This Row],[Supplier]],Table1[Brand],Table1[[#This Row],[Brand]],Table1[Year],Table1[[#This Row],[Year]],Table1[Month],"&lt;="&amp;Table1[[#This Row],[Profit (Month)]])</f>
        <v>149013</v>
      </c>
      <c r="K3978" s="1">
        <f>Table1[[#This Row],[Profit (Month)]]+SUMIFS(Table1[Profit (Month)],Table1[Category],Table1[[#This Row],[Category]],Table1[Supplier],Table1[[#This Row],[Supplier]],Table1[Brand],Table1[[#This Row],[Brand]],Table1[Year],Table1[[#This Row],[Year]],Table1[Month],"&lt;="&amp;Table1[[#This Row],[Profit (Month)]])</f>
        <v>161618</v>
      </c>
    </row>
    <row r="3979" spans="1:11" x14ac:dyDescent="0.35">
      <c r="A3979" t="s">
        <v>17</v>
      </c>
      <c r="B3979" t="s">
        <v>13</v>
      </c>
      <c r="C3979" t="s">
        <v>11</v>
      </c>
      <c r="D3979">
        <v>2019</v>
      </c>
      <c r="E3979">
        <v>8</v>
      </c>
      <c r="F3979" s="1">
        <v>12604</v>
      </c>
      <c r="G3979" s="1">
        <f t="shared" si="124"/>
        <v>49920303</v>
      </c>
      <c r="H3979" s="1">
        <f>SUM($F$2:F3979)</f>
        <v>54963422</v>
      </c>
      <c r="I3979" s="8">
        <f t="shared" si="125"/>
        <v>0.47601572791426539</v>
      </c>
      <c r="J3979" s="1">
        <f>SUMIFS(Table1[Profit (Month)],Table1[Category],Table1[[#This Row],[Category]],Table1[Supplier],Table1[[#This Row],[Supplier]],Table1[Brand],Table1[[#This Row],[Brand]],Table1[Year],Table1[[#This Row],[Year]],Table1[Month],"&lt;="&amp;Table1[[#This Row],[Profit (Month)]])</f>
        <v>147900</v>
      </c>
      <c r="K3979" s="1">
        <f>Table1[[#This Row],[Profit (Month)]]+SUMIFS(Table1[Profit (Month)],Table1[Category],Table1[[#This Row],[Category]],Table1[Supplier],Table1[[#This Row],[Supplier]],Table1[Brand],Table1[[#This Row],[Brand]],Table1[Year],Table1[[#This Row],[Year]],Table1[Month],"&lt;="&amp;Table1[[#This Row],[Profit (Month)]])</f>
        <v>160504</v>
      </c>
    </row>
    <row r="3980" spans="1:11" x14ac:dyDescent="0.35">
      <c r="A3980" t="s">
        <v>18</v>
      </c>
      <c r="B3980" t="s">
        <v>14</v>
      </c>
      <c r="C3980" t="s">
        <v>11</v>
      </c>
      <c r="D3980">
        <v>2018</v>
      </c>
      <c r="E3980">
        <v>1</v>
      </c>
      <c r="F3980" s="1">
        <v>12604</v>
      </c>
      <c r="G3980" s="1">
        <f t="shared" si="124"/>
        <v>49907699</v>
      </c>
      <c r="H3980" s="1">
        <f>SUM($F$2:F3980)</f>
        <v>54976026</v>
      </c>
      <c r="I3980" s="8">
        <f t="shared" si="125"/>
        <v>0.47589554230091619</v>
      </c>
      <c r="J3980" s="1">
        <f>SUMIFS(Table1[Profit (Month)],Table1[Category],Table1[[#This Row],[Category]],Table1[Supplier],Table1[[#This Row],[Supplier]],Table1[Brand],Table1[[#This Row],[Brand]],Table1[Year],Table1[[#This Row],[Year]],Table1[Month],"&lt;="&amp;Table1[[#This Row],[Profit (Month)]])</f>
        <v>148366</v>
      </c>
      <c r="K3980" s="1">
        <f>Table1[[#This Row],[Profit (Month)]]+SUMIFS(Table1[Profit (Month)],Table1[Category],Table1[[#This Row],[Category]],Table1[Supplier],Table1[[#This Row],[Supplier]],Table1[Brand],Table1[[#This Row],[Brand]],Table1[Year],Table1[[#This Row],[Year]],Table1[Month],"&lt;="&amp;Table1[[#This Row],[Profit (Month)]])</f>
        <v>160970</v>
      </c>
    </row>
    <row r="3981" spans="1:11" x14ac:dyDescent="0.35">
      <c r="A3981" t="s">
        <v>6</v>
      </c>
      <c r="B3981" t="s">
        <v>14</v>
      </c>
      <c r="C3981" t="s">
        <v>12</v>
      </c>
      <c r="D3981">
        <v>2023</v>
      </c>
      <c r="E3981">
        <v>5</v>
      </c>
      <c r="F3981" s="1">
        <v>12603</v>
      </c>
      <c r="G3981" s="1">
        <f t="shared" si="124"/>
        <v>49895095</v>
      </c>
      <c r="H3981" s="1">
        <f>SUM($F$2:F3981)</f>
        <v>54988629</v>
      </c>
      <c r="I3981" s="8">
        <f t="shared" si="125"/>
        <v>0.47577535668756704</v>
      </c>
      <c r="J3981" s="1">
        <f>SUMIFS(Table1[Profit (Month)],Table1[Category],Table1[[#This Row],[Category]],Table1[Supplier],Table1[[#This Row],[Supplier]],Table1[Brand],Table1[[#This Row],[Brand]],Table1[Year],Table1[[#This Row],[Year]],Table1[Month],"&lt;="&amp;Table1[[#This Row],[Profit (Month)]])</f>
        <v>148409</v>
      </c>
      <c r="K3981" s="1">
        <f>Table1[[#This Row],[Profit (Month)]]+SUMIFS(Table1[Profit (Month)],Table1[Category],Table1[[#This Row],[Category]],Table1[Supplier],Table1[[#This Row],[Supplier]],Table1[Brand],Table1[[#This Row],[Brand]],Table1[Year],Table1[[#This Row],[Year]],Table1[Month],"&lt;="&amp;Table1[[#This Row],[Profit (Month)]])</f>
        <v>161012</v>
      </c>
    </row>
    <row r="3982" spans="1:11" x14ac:dyDescent="0.35">
      <c r="A3982" t="s">
        <v>6</v>
      </c>
      <c r="B3982" t="s">
        <v>15</v>
      </c>
      <c r="C3982" t="s">
        <v>10</v>
      </c>
      <c r="D3982">
        <v>2020</v>
      </c>
      <c r="E3982">
        <v>6</v>
      </c>
      <c r="F3982" s="1">
        <v>12603</v>
      </c>
      <c r="G3982" s="1">
        <f t="shared" si="124"/>
        <v>49882492</v>
      </c>
      <c r="H3982" s="1">
        <f>SUM($F$2:F3982)</f>
        <v>55001232</v>
      </c>
      <c r="I3982" s="8">
        <f t="shared" si="125"/>
        <v>0.47565518060973144</v>
      </c>
      <c r="J3982" s="1">
        <f>SUMIFS(Table1[Profit (Month)],Table1[Category],Table1[[#This Row],[Category]],Table1[Supplier],Table1[[#This Row],[Supplier]],Table1[Brand],Table1[[#This Row],[Brand]],Table1[Year],Table1[[#This Row],[Year]],Table1[Month],"&lt;="&amp;Table1[[#This Row],[Profit (Month)]])</f>
        <v>139992</v>
      </c>
      <c r="K3982" s="1">
        <f>Table1[[#This Row],[Profit (Month)]]+SUMIFS(Table1[Profit (Month)],Table1[Category],Table1[[#This Row],[Category]],Table1[Supplier],Table1[[#This Row],[Supplier]],Table1[Brand],Table1[[#This Row],[Brand]],Table1[Year],Table1[[#This Row],[Year]],Table1[Month],"&lt;="&amp;Table1[[#This Row],[Profit (Month)]])</f>
        <v>152595</v>
      </c>
    </row>
    <row r="3983" spans="1:11" x14ac:dyDescent="0.35">
      <c r="A3983" t="s">
        <v>6</v>
      </c>
      <c r="B3983" t="s">
        <v>15</v>
      </c>
      <c r="C3983" t="s">
        <v>11</v>
      </c>
      <c r="D3983">
        <v>2021</v>
      </c>
      <c r="E3983">
        <v>2</v>
      </c>
      <c r="F3983" s="1">
        <v>12602</v>
      </c>
      <c r="G3983" s="1">
        <f t="shared" si="124"/>
        <v>49869889</v>
      </c>
      <c r="H3983" s="1">
        <f>SUM($F$2:F3983)</f>
        <v>55013834</v>
      </c>
      <c r="I3983" s="8">
        <f t="shared" si="125"/>
        <v>0.47553500453189584</v>
      </c>
      <c r="J3983" s="1">
        <f>SUMIFS(Table1[Profit (Month)],Table1[Category],Table1[[#This Row],[Category]],Table1[Supplier],Table1[[#This Row],[Supplier]],Table1[Brand],Table1[[#This Row],[Brand]],Table1[Year],Table1[[#This Row],[Year]],Table1[Month],"&lt;="&amp;Table1[[#This Row],[Profit (Month)]])</f>
        <v>146548</v>
      </c>
      <c r="K3983" s="1">
        <f>Table1[[#This Row],[Profit (Month)]]+SUMIFS(Table1[Profit (Month)],Table1[Category],Table1[[#This Row],[Category]],Table1[Supplier],Table1[[#This Row],[Supplier]],Table1[Brand],Table1[[#This Row],[Brand]],Table1[Year],Table1[[#This Row],[Year]],Table1[Month],"&lt;="&amp;Table1[[#This Row],[Profit (Month)]])</f>
        <v>159150</v>
      </c>
    </row>
    <row r="3984" spans="1:11" x14ac:dyDescent="0.35">
      <c r="A3984" t="s">
        <v>16</v>
      </c>
      <c r="B3984" t="s">
        <v>7</v>
      </c>
      <c r="C3984" t="s">
        <v>11</v>
      </c>
      <c r="D3984">
        <v>2024</v>
      </c>
      <c r="E3984">
        <v>12</v>
      </c>
      <c r="F3984" s="1">
        <v>12602</v>
      </c>
      <c r="G3984" s="1">
        <f t="shared" si="124"/>
        <v>49857287</v>
      </c>
      <c r="H3984" s="1">
        <f>SUM($F$2:F3984)</f>
        <v>55026436</v>
      </c>
      <c r="I3984" s="8">
        <f t="shared" si="125"/>
        <v>0.4754148379895739</v>
      </c>
      <c r="J3984" s="1">
        <f>SUMIFS(Table1[Profit (Month)],Table1[Category],Table1[[#This Row],[Category]],Table1[Supplier],Table1[[#This Row],[Supplier]],Table1[Brand],Table1[[#This Row],[Brand]],Table1[Year],Table1[[#This Row],[Year]],Table1[Month],"&lt;="&amp;Table1[[#This Row],[Profit (Month)]])</f>
        <v>158628</v>
      </c>
      <c r="K3984" s="1">
        <f>Table1[[#This Row],[Profit (Month)]]+SUMIFS(Table1[Profit (Month)],Table1[Category],Table1[[#This Row],[Category]],Table1[Supplier],Table1[[#This Row],[Supplier]],Table1[Brand],Table1[[#This Row],[Brand]],Table1[Year],Table1[[#This Row],[Year]],Table1[Month],"&lt;="&amp;Table1[[#This Row],[Profit (Month)]])</f>
        <v>171230</v>
      </c>
    </row>
    <row r="3985" spans="1:11" x14ac:dyDescent="0.35">
      <c r="A3985" t="s">
        <v>18</v>
      </c>
      <c r="B3985" t="s">
        <v>13</v>
      </c>
      <c r="C3985" t="s">
        <v>11</v>
      </c>
      <c r="D3985">
        <v>2018</v>
      </c>
      <c r="E3985">
        <v>4</v>
      </c>
      <c r="F3985" s="1">
        <v>12602</v>
      </c>
      <c r="G3985" s="1">
        <f t="shared" si="124"/>
        <v>49844685</v>
      </c>
      <c r="H3985" s="1">
        <f>SUM($F$2:F3985)</f>
        <v>55039038</v>
      </c>
      <c r="I3985" s="8">
        <f t="shared" si="125"/>
        <v>0.4752946714472519</v>
      </c>
      <c r="J3985" s="1">
        <f>SUMIFS(Table1[Profit (Month)],Table1[Category],Table1[[#This Row],[Category]],Table1[Supplier],Table1[[#This Row],[Supplier]],Table1[Brand],Table1[[#This Row],[Brand]],Table1[Year],Table1[[#This Row],[Year]],Table1[Month],"&lt;="&amp;Table1[[#This Row],[Profit (Month)]])</f>
        <v>148687</v>
      </c>
      <c r="K3985" s="1">
        <f>Table1[[#This Row],[Profit (Month)]]+SUMIFS(Table1[Profit (Month)],Table1[Category],Table1[[#This Row],[Category]],Table1[Supplier],Table1[[#This Row],[Supplier]],Table1[Brand],Table1[[#This Row],[Brand]],Table1[Year],Table1[[#This Row],[Year]],Table1[Month],"&lt;="&amp;Table1[[#This Row],[Profit (Month)]])</f>
        <v>161289</v>
      </c>
    </row>
    <row r="3986" spans="1:11" x14ac:dyDescent="0.35">
      <c r="A3986" t="s">
        <v>19</v>
      </c>
      <c r="B3986" t="s">
        <v>14</v>
      </c>
      <c r="C3986" t="s">
        <v>11</v>
      </c>
      <c r="D3986">
        <v>2022</v>
      </c>
      <c r="E3986">
        <v>8</v>
      </c>
      <c r="F3986" s="1">
        <v>12601</v>
      </c>
      <c r="G3986" s="1">
        <f t="shared" si="124"/>
        <v>49832083</v>
      </c>
      <c r="H3986" s="1">
        <f>SUM($F$2:F3986)</f>
        <v>55051639</v>
      </c>
      <c r="I3986" s="8">
        <f t="shared" si="125"/>
        <v>0.47517450490492991</v>
      </c>
      <c r="J3986" s="1">
        <f>SUMIFS(Table1[Profit (Month)],Table1[Category],Table1[[#This Row],[Category]],Table1[Supplier],Table1[[#This Row],[Supplier]],Table1[Brand],Table1[[#This Row],[Brand]],Table1[Year],Table1[[#This Row],[Year]],Table1[Month],"&lt;="&amp;Table1[[#This Row],[Profit (Month)]])</f>
        <v>149528</v>
      </c>
      <c r="K3986" s="1">
        <f>Table1[[#This Row],[Profit (Month)]]+SUMIFS(Table1[Profit (Month)],Table1[Category],Table1[[#This Row],[Category]],Table1[Supplier],Table1[[#This Row],[Supplier]],Table1[Brand],Table1[[#This Row],[Brand]],Table1[Year],Table1[[#This Row],[Year]],Table1[Month],"&lt;="&amp;Table1[[#This Row],[Profit (Month)]])</f>
        <v>162129</v>
      </c>
    </row>
    <row r="3987" spans="1:11" x14ac:dyDescent="0.35">
      <c r="A3987" t="s">
        <v>16</v>
      </c>
      <c r="B3987" t="s">
        <v>15</v>
      </c>
      <c r="C3987" t="s">
        <v>10</v>
      </c>
      <c r="D3987">
        <v>2024</v>
      </c>
      <c r="E3987">
        <v>5</v>
      </c>
      <c r="F3987" s="1">
        <v>12600</v>
      </c>
      <c r="G3987" s="1">
        <f t="shared" si="124"/>
        <v>49819482</v>
      </c>
      <c r="H3987" s="1">
        <f>SUM($F$2:F3987)</f>
        <v>55064239</v>
      </c>
      <c r="I3987" s="8">
        <f t="shared" si="125"/>
        <v>0.47505434789812157</v>
      </c>
      <c r="J3987" s="1">
        <f>SUMIFS(Table1[Profit (Month)],Table1[Category],Table1[[#This Row],[Category]],Table1[Supplier],Table1[[#This Row],[Supplier]],Table1[Brand],Table1[[#This Row],[Brand]],Table1[Year],Table1[[#This Row],[Year]],Table1[Month],"&lt;="&amp;Table1[[#This Row],[Profit (Month)]])</f>
        <v>146044</v>
      </c>
      <c r="K3987" s="1">
        <f>Table1[[#This Row],[Profit (Month)]]+SUMIFS(Table1[Profit (Month)],Table1[Category],Table1[[#This Row],[Category]],Table1[Supplier],Table1[[#This Row],[Supplier]],Table1[Brand],Table1[[#This Row],[Brand]],Table1[Year],Table1[[#This Row],[Year]],Table1[Month],"&lt;="&amp;Table1[[#This Row],[Profit (Month)]])</f>
        <v>158644</v>
      </c>
    </row>
    <row r="3988" spans="1:11" x14ac:dyDescent="0.35">
      <c r="A3988" t="s">
        <v>17</v>
      </c>
      <c r="B3988" t="s">
        <v>7</v>
      </c>
      <c r="C3988" t="s">
        <v>9</v>
      </c>
      <c r="D3988">
        <v>2020</v>
      </c>
      <c r="E3988">
        <v>9</v>
      </c>
      <c r="F3988" s="1">
        <v>12600</v>
      </c>
      <c r="G3988" s="1">
        <f t="shared" si="124"/>
        <v>49806882</v>
      </c>
      <c r="H3988" s="1">
        <f>SUM($F$2:F3988)</f>
        <v>55076839</v>
      </c>
      <c r="I3988" s="8">
        <f t="shared" si="125"/>
        <v>0.47493420042682677</v>
      </c>
      <c r="J3988" s="1">
        <f>SUMIFS(Table1[Profit (Month)],Table1[Category],Table1[[#This Row],[Category]],Table1[Supplier],Table1[[#This Row],[Supplier]],Table1[Brand],Table1[[#This Row],[Brand]],Table1[Year],Table1[[#This Row],[Year]],Table1[Month],"&lt;="&amp;Table1[[#This Row],[Profit (Month)]])</f>
        <v>147612</v>
      </c>
      <c r="K3988" s="1">
        <f>Table1[[#This Row],[Profit (Month)]]+SUMIFS(Table1[Profit (Month)],Table1[Category],Table1[[#This Row],[Category]],Table1[Supplier],Table1[[#This Row],[Supplier]],Table1[Brand],Table1[[#This Row],[Brand]],Table1[Year],Table1[[#This Row],[Year]],Table1[Month],"&lt;="&amp;Table1[[#This Row],[Profit (Month)]])</f>
        <v>160212</v>
      </c>
    </row>
    <row r="3989" spans="1:11" x14ac:dyDescent="0.35">
      <c r="A3989" t="s">
        <v>17</v>
      </c>
      <c r="B3989" t="s">
        <v>7</v>
      </c>
      <c r="C3989" t="s">
        <v>10</v>
      </c>
      <c r="D3989">
        <v>2020</v>
      </c>
      <c r="E3989">
        <v>9</v>
      </c>
      <c r="F3989" s="1">
        <v>12599</v>
      </c>
      <c r="G3989" s="1">
        <f t="shared" si="124"/>
        <v>49794282</v>
      </c>
      <c r="H3989" s="1">
        <f>SUM($F$2:F3989)</f>
        <v>55089438</v>
      </c>
      <c r="I3989" s="8">
        <f t="shared" si="125"/>
        <v>0.47481405295553197</v>
      </c>
      <c r="J3989" s="1">
        <f>SUMIFS(Table1[Profit (Month)],Table1[Category],Table1[[#This Row],[Category]],Table1[Supplier],Table1[[#This Row],[Supplier]],Table1[Brand],Table1[[#This Row],[Brand]],Table1[Year],Table1[[#This Row],[Year]],Table1[Month],"&lt;="&amp;Table1[[#This Row],[Profit (Month)]])</f>
        <v>147697</v>
      </c>
      <c r="K3989" s="1">
        <f>Table1[[#This Row],[Profit (Month)]]+SUMIFS(Table1[Profit (Month)],Table1[Category],Table1[[#This Row],[Category]],Table1[Supplier],Table1[[#This Row],[Supplier]],Table1[Brand],Table1[[#This Row],[Brand]],Table1[Year],Table1[[#This Row],[Year]],Table1[Month],"&lt;="&amp;Table1[[#This Row],[Profit (Month)]])</f>
        <v>160296</v>
      </c>
    </row>
    <row r="3990" spans="1:11" x14ac:dyDescent="0.35">
      <c r="A3990" t="s">
        <v>18</v>
      </c>
      <c r="B3990" t="s">
        <v>13</v>
      </c>
      <c r="C3990" t="s">
        <v>11</v>
      </c>
      <c r="D3990">
        <v>2024</v>
      </c>
      <c r="E3990">
        <v>4</v>
      </c>
      <c r="F3990" s="1">
        <v>12599</v>
      </c>
      <c r="G3990" s="1">
        <f t="shared" si="124"/>
        <v>49781683</v>
      </c>
      <c r="H3990" s="1">
        <f>SUM($F$2:F3990)</f>
        <v>55102037</v>
      </c>
      <c r="I3990" s="8">
        <f t="shared" si="125"/>
        <v>0.47469391501975078</v>
      </c>
      <c r="J3990" s="1">
        <f>SUMIFS(Table1[Profit (Month)],Table1[Category],Table1[[#This Row],[Category]],Table1[Supplier],Table1[[#This Row],[Supplier]],Table1[Brand],Table1[[#This Row],[Brand]],Table1[Year],Table1[[#This Row],[Year]],Table1[Month],"&lt;="&amp;Table1[[#This Row],[Profit (Month)]])</f>
        <v>147675</v>
      </c>
      <c r="K3990" s="1">
        <f>Table1[[#This Row],[Profit (Month)]]+SUMIFS(Table1[Profit (Month)],Table1[Category],Table1[[#This Row],[Category]],Table1[Supplier],Table1[[#This Row],[Supplier]],Table1[Brand],Table1[[#This Row],[Brand]],Table1[Year],Table1[[#This Row],[Year]],Table1[Month],"&lt;="&amp;Table1[[#This Row],[Profit (Month)]])</f>
        <v>160274</v>
      </c>
    </row>
    <row r="3991" spans="1:11" x14ac:dyDescent="0.35">
      <c r="A3991" t="s">
        <v>17</v>
      </c>
      <c r="B3991" t="s">
        <v>14</v>
      </c>
      <c r="C3991" t="s">
        <v>12</v>
      </c>
      <c r="D3991">
        <v>2024</v>
      </c>
      <c r="E3991">
        <v>1</v>
      </c>
      <c r="F3991" s="1">
        <v>12598</v>
      </c>
      <c r="G3991" s="1">
        <f t="shared" si="124"/>
        <v>49769084</v>
      </c>
      <c r="H3991" s="1">
        <f>SUM($F$2:F3991)</f>
        <v>55114635</v>
      </c>
      <c r="I3991" s="8">
        <f t="shared" si="125"/>
        <v>0.47457377708396958</v>
      </c>
      <c r="J3991" s="1">
        <f>SUMIFS(Table1[Profit (Month)],Table1[Category],Table1[[#This Row],[Category]],Table1[Supplier],Table1[[#This Row],[Supplier]],Table1[Brand],Table1[[#This Row],[Brand]],Table1[Year],Table1[[#This Row],[Year]],Table1[Month],"&lt;="&amp;Table1[[#This Row],[Profit (Month)]])</f>
        <v>150353</v>
      </c>
      <c r="K3991" s="1">
        <f>Table1[[#This Row],[Profit (Month)]]+SUMIFS(Table1[Profit (Month)],Table1[Category],Table1[[#This Row],[Category]],Table1[Supplier],Table1[[#This Row],[Supplier]],Table1[Brand],Table1[[#This Row],[Brand]],Table1[Year],Table1[[#This Row],[Year]],Table1[Month],"&lt;="&amp;Table1[[#This Row],[Profit (Month)]])</f>
        <v>162951</v>
      </c>
    </row>
    <row r="3992" spans="1:11" x14ac:dyDescent="0.35">
      <c r="A3992" t="s">
        <v>19</v>
      </c>
      <c r="B3992" t="s">
        <v>14</v>
      </c>
      <c r="C3992" t="s">
        <v>11</v>
      </c>
      <c r="D3992">
        <v>2020</v>
      </c>
      <c r="E3992">
        <v>4</v>
      </c>
      <c r="F3992" s="1">
        <v>12598</v>
      </c>
      <c r="G3992" s="1">
        <f t="shared" si="124"/>
        <v>49756486</v>
      </c>
      <c r="H3992" s="1">
        <f>SUM($F$2:F3992)</f>
        <v>55127233</v>
      </c>
      <c r="I3992" s="8">
        <f t="shared" si="125"/>
        <v>0.47445364868370199</v>
      </c>
      <c r="J3992" s="1">
        <f>SUMIFS(Table1[Profit (Month)],Table1[Category],Table1[[#This Row],[Category]],Table1[Supplier],Table1[[#This Row],[Supplier]],Table1[Brand],Table1[[#This Row],[Brand]],Table1[Year],Table1[[#This Row],[Year]],Table1[Month],"&lt;="&amp;Table1[[#This Row],[Profit (Month)]])</f>
        <v>144847</v>
      </c>
      <c r="K3992" s="1">
        <f>Table1[[#This Row],[Profit (Month)]]+SUMIFS(Table1[Profit (Month)],Table1[Category],Table1[[#This Row],[Category]],Table1[Supplier],Table1[[#This Row],[Supplier]],Table1[Brand],Table1[[#This Row],[Brand]],Table1[Year],Table1[[#This Row],[Year]],Table1[Month],"&lt;="&amp;Table1[[#This Row],[Profit (Month)]])</f>
        <v>157445</v>
      </c>
    </row>
    <row r="3993" spans="1:11" x14ac:dyDescent="0.35">
      <c r="A3993" t="s">
        <v>16</v>
      </c>
      <c r="B3993" t="s">
        <v>14</v>
      </c>
      <c r="C3993" t="s">
        <v>8</v>
      </c>
      <c r="D3993">
        <v>2019</v>
      </c>
      <c r="E3993">
        <v>10</v>
      </c>
      <c r="F3993" s="1">
        <v>12597</v>
      </c>
      <c r="G3993" s="1">
        <f t="shared" si="124"/>
        <v>49743888</v>
      </c>
      <c r="H3993" s="1">
        <f>SUM($F$2:F3993)</f>
        <v>55139830</v>
      </c>
      <c r="I3993" s="8">
        <f t="shared" si="125"/>
        <v>0.4743335202834344</v>
      </c>
      <c r="J3993" s="1">
        <f>SUMIFS(Table1[Profit (Month)],Table1[Category],Table1[[#This Row],[Category]],Table1[Supplier],Table1[[#This Row],[Supplier]],Table1[Brand],Table1[[#This Row],[Brand]],Table1[Year],Table1[[#This Row],[Year]],Table1[Month],"&lt;="&amp;Table1[[#This Row],[Profit (Month)]])</f>
        <v>151591</v>
      </c>
      <c r="K3993" s="1">
        <f>Table1[[#This Row],[Profit (Month)]]+SUMIFS(Table1[Profit (Month)],Table1[Category],Table1[[#This Row],[Category]],Table1[Supplier],Table1[[#This Row],[Supplier]],Table1[Brand],Table1[[#This Row],[Brand]],Table1[Year],Table1[[#This Row],[Year]],Table1[Month],"&lt;="&amp;Table1[[#This Row],[Profit (Month)]])</f>
        <v>164188</v>
      </c>
    </row>
    <row r="3994" spans="1:11" x14ac:dyDescent="0.35">
      <c r="A3994" t="s">
        <v>6</v>
      </c>
      <c r="B3994" t="s">
        <v>14</v>
      </c>
      <c r="C3994" t="s">
        <v>8</v>
      </c>
      <c r="D3994">
        <v>2020</v>
      </c>
      <c r="E3994">
        <v>9</v>
      </c>
      <c r="F3994" s="1">
        <v>12596</v>
      </c>
      <c r="G3994" s="1">
        <f t="shared" si="124"/>
        <v>49731291</v>
      </c>
      <c r="H3994" s="1">
        <f>SUM($F$2:F3994)</f>
        <v>55152426</v>
      </c>
      <c r="I3994" s="8">
        <f t="shared" si="125"/>
        <v>0.47421340141868035</v>
      </c>
      <c r="J3994" s="1">
        <f>SUMIFS(Table1[Profit (Month)],Table1[Category],Table1[[#This Row],[Category]],Table1[Supplier],Table1[[#This Row],[Supplier]],Table1[Brand],Table1[[#This Row],[Brand]],Table1[Year],Table1[[#This Row],[Year]],Table1[Month],"&lt;="&amp;Table1[[#This Row],[Profit (Month)]])</f>
        <v>160174</v>
      </c>
      <c r="K3994" s="1">
        <f>Table1[[#This Row],[Profit (Month)]]+SUMIFS(Table1[Profit (Month)],Table1[Category],Table1[[#This Row],[Category]],Table1[Supplier],Table1[[#This Row],[Supplier]],Table1[Brand],Table1[[#This Row],[Brand]],Table1[Year],Table1[[#This Row],[Year]],Table1[Month],"&lt;="&amp;Table1[[#This Row],[Profit (Month)]])</f>
        <v>172770</v>
      </c>
    </row>
    <row r="3995" spans="1:11" x14ac:dyDescent="0.35">
      <c r="A3995" t="s">
        <v>18</v>
      </c>
      <c r="B3995" t="s">
        <v>13</v>
      </c>
      <c r="C3995" t="s">
        <v>8</v>
      </c>
      <c r="D3995">
        <v>2020</v>
      </c>
      <c r="E3995">
        <v>9</v>
      </c>
      <c r="F3995" s="1">
        <v>12595</v>
      </c>
      <c r="G3995" s="1">
        <f t="shared" si="124"/>
        <v>49718695</v>
      </c>
      <c r="H3995" s="1">
        <f>SUM($F$2:F3995)</f>
        <v>55165021</v>
      </c>
      <c r="I3995" s="8">
        <f t="shared" si="125"/>
        <v>0.47409329208943995</v>
      </c>
      <c r="J3995" s="1">
        <f>SUMIFS(Table1[Profit (Month)],Table1[Category],Table1[[#This Row],[Category]],Table1[Supplier],Table1[[#This Row],[Supplier]],Table1[Brand],Table1[[#This Row],[Brand]],Table1[Year],Table1[[#This Row],[Year]],Table1[Month],"&lt;="&amp;Table1[[#This Row],[Profit (Month)]])</f>
        <v>154994</v>
      </c>
      <c r="K3995" s="1">
        <f>Table1[[#This Row],[Profit (Month)]]+SUMIFS(Table1[Profit (Month)],Table1[Category],Table1[[#This Row],[Category]],Table1[Supplier],Table1[[#This Row],[Supplier]],Table1[Brand],Table1[[#This Row],[Brand]],Table1[Year],Table1[[#This Row],[Year]],Table1[Month],"&lt;="&amp;Table1[[#This Row],[Profit (Month)]])</f>
        <v>167589</v>
      </c>
    </row>
    <row r="3996" spans="1:11" x14ac:dyDescent="0.35">
      <c r="A3996" t="s">
        <v>16</v>
      </c>
      <c r="B3996" t="s">
        <v>14</v>
      </c>
      <c r="C3996" t="s">
        <v>8</v>
      </c>
      <c r="D3996">
        <v>2024</v>
      </c>
      <c r="E3996">
        <v>2</v>
      </c>
      <c r="F3996" s="1">
        <v>12594</v>
      </c>
      <c r="G3996" s="1">
        <f t="shared" si="124"/>
        <v>49706100</v>
      </c>
      <c r="H3996" s="1">
        <f>SUM($F$2:F3996)</f>
        <v>55177615</v>
      </c>
      <c r="I3996" s="8">
        <f t="shared" si="125"/>
        <v>0.47397319229571311</v>
      </c>
      <c r="J3996" s="1">
        <f>SUMIFS(Table1[Profit (Month)],Table1[Category],Table1[[#This Row],[Category]],Table1[Supplier],Table1[[#This Row],[Supplier]],Table1[Brand],Table1[[#This Row],[Brand]],Table1[Year],Table1[[#This Row],[Year]],Table1[Month],"&lt;="&amp;Table1[[#This Row],[Profit (Month)]])</f>
        <v>152058</v>
      </c>
      <c r="K3996" s="1">
        <f>Table1[[#This Row],[Profit (Month)]]+SUMIFS(Table1[Profit (Month)],Table1[Category],Table1[[#This Row],[Category]],Table1[Supplier],Table1[[#This Row],[Supplier]],Table1[Brand],Table1[[#This Row],[Brand]],Table1[Year],Table1[[#This Row],[Year]],Table1[Month],"&lt;="&amp;Table1[[#This Row],[Profit (Month)]])</f>
        <v>164652</v>
      </c>
    </row>
    <row r="3997" spans="1:11" x14ac:dyDescent="0.35">
      <c r="A3997" t="s">
        <v>18</v>
      </c>
      <c r="B3997" t="s">
        <v>15</v>
      </c>
      <c r="C3997" t="s">
        <v>8</v>
      </c>
      <c r="D3997">
        <v>2018</v>
      </c>
      <c r="E3997">
        <v>10</v>
      </c>
      <c r="F3997" s="1">
        <v>12594</v>
      </c>
      <c r="G3997" s="1">
        <f t="shared" si="124"/>
        <v>49693506</v>
      </c>
      <c r="H3997" s="1">
        <f>SUM($F$2:F3997)</f>
        <v>55190209</v>
      </c>
      <c r="I3997" s="8">
        <f t="shared" si="125"/>
        <v>0.47385310203749992</v>
      </c>
      <c r="J3997" s="1">
        <f>SUMIFS(Table1[Profit (Month)],Table1[Category],Table1[[#This Row],[Category]],Table1[Supplier],Table1[[#This Row],[Supplier]],Table1[Brand],Table1[[#This Row],[Brand]],Table1[Year],Table1[[#This Row],[Year]],Table1[Month],"&lt;="&amp;Table1[[#This Row],[Profit (Month)]])</f>
        <v>154000</v>
      </c>
      <c r="K3997" s="1">
        <f>Table1[[#This Row],[Profit (Month)]]+SUMIFS(Table1[Profit (Month)],Table1[Category],Table1[[#This Row],[Category]],Table1[Supplier],Table1[[#This Row],[Supplier]],Table1[Brand],Table1[[#This Row],[Brand]],Table1[Year],Table1[[#This Row],[Year]],Table1[Month],"&lt;="&amp;Table1[[#This Row],[Profit (Month)]])</f>
        <v>166594</v>
      </c>
    </row>
    <row r="3998" spans="1:11" x14ac:dyDescent="0.35">
      <c r="A3998" t="s">
        <v>19</v>
      </c>
      <c r="B3998" t="s">
        <v>13</v>
      </c>
      <c r="C3998" t="s">
        <v>9</v>
      </c>
      <c r="D3998">
        <v>2018</v>
      </c>
      <c r="E3998">
        <v>8</v>
      </c>
      <c r="F3998" s="1">
        <v>12594</v>
      </c>
      <c r="G3998" s="1">
        <f t="shared" si="124"/>
        <v>49680912</v>
      </c>
      <c r="H3998" s="1">
        <f>SUM($F$2:F3998)</f>
        <v>55202803</v>
      </c>
      <c r="I3998" s="8">
        <f t="shared" si="125"/>
        <v>0.47373301177928667</v>
      </c>
      <c r="J3998" s="1">
        <f>SUMIFS(Table1[Profit (Month)],Table1[Category],Table1[[#This Row],[Category]],Table1[Supplier],Table1[[#This Row],[Supplier]],Table1[Brand],Table1[[#This Row],[Brand]],Table1[Year],Table1[[#This Row],[Year]],Table1[Month],"&lt;="&amp;Table1[[#This Row],[Profit (Month)]])</f>
        <v>164055</v>
      </c>
      <c r="K3998" s="1">
        <f>Table1[[#This Row],[Profit (Month)]]+SUMIFS(Table1[Profit (Month)],Table1[Category],Table1[[#This Row],[Category]],Table1[Supplier],Table1[[#This Row],[Supplier]],Table1[Brand],Table1[[#This Row],[Brand]],Table1[Year],Table1[[#This Row],[Year]],Table1[Month],"&lt;="&amp;Table1[[#This Row],[Profit (Month)]])</f>
        <v>176649</v>
      </c>
    </row>
    <row r="3999" spans="1:11" x14ac:dyDescent="0.35">
      <c r="A3999" t="s">
        <v>6</v>
      </c>
      <c r="B3999" t="s">
        <v>14</v>
      </c>
      <c r="C3999" t="s">
        <v>10</v>
      </c>
      <c r="D3999">
        <v>2019</v>
      </c>
      <c r="E3999">
        <v>5</v>
      </c>
      <c r="F3999" s="1">
        <v>12593</v>
      </c>
      <c r="G3999" s="1">
        <f t="shared" si="124"/>
        <v>49668318</v>
      </c>
      <c r="H3999" s="1">
        <f>SUM($F$2:F3999)</f>
        <v>55215396</v>
      </c>
      <c r="I3999" s="8">
        <f t="shared" si="125"/>
        <v>0.47361292152107348</v>
      </c>
      <c r="J3999" s="1">
        <f>SUMIFS(Table1[Profit (Month)],Table1[Category],Table1[[#This Row],[Category]],Table1[Supplier],Table1[[#This Row],[Supplier]],Table1[Brand],Table1[[#This Row],[Brand]],Table1[Year],Table1[[#This Row],[Year]],Table1[Month],"&lt;="&amp;Table1[[#This Row],[Profit (Month)]])</f>
        <v>149837</v>
      </c>
      <c r="K3999" s="1">
        <f>Table1[[#This Row],[Profit (Month)]]+SUMIFS(Table1[Profit (Month)],Table1[Category],Table1[[#This Row],[Category]],Table1[Supplier],Table1[[#This Row],[Supplier]],Table1[Brand],Table1[[#This Row],[Brand]],Table1[Year],Table1[[#This Row],[Year]],Table1[Month],"&lt;="&amp;Table1[[#This Row],[Profit (Month)]])</f>
        <v>162430</v>
      </c>
    </row>
    <row r="4000" spans="1:11" x14ac:dyDescent="0.35">
      <c r="A4000" t="s">
        <v>19</v>
      </c>
      <c r="B4000" t="s">
        <v>15</v>
      </c>
      <c r="C4000" t="s">
        <v>9</v>
      </c>
      <c r="D4000">
        <v>2024</v>
      </c>
      <c r="E4000">
        <v>6</v>
      </c>
      <c r="F4000" s="1">
        <v>12592</v>
      </c>
      <c r="G4000" s="1">
        <f t="shared" si="124"/>
        <v>49655725</v>
      </c>
      <c r="H4000" s="1">
        <f>SUM($F$2:F4000)</f>
        <v>55227988</v>
      </c>
      <c r="I4000" s="8">
        <f t="shared" si="125"/>
        <v>0.47349284079837384</v>
      </c>
      <c r="J4000" s="1">
        <f>SUMIFS(Table1[Profit (Month)],Table1[Category],Table1[[#This Row],[Category]],Table1[Supplier],Table1[[#This Row],[Supplier]],Table1[Brand],Table1[[#This Row],[Brand]],Table1[Year],Table1[[#This Row],[Year]],Table1[Month],"&lt;="&amp;Table1[[#This Row],[Profit (Month)]])</f>
        <v>143613</v>
      </c>
      <c r="K4000" s="1">
        <f>Table1[[#This Row],[Profit (Month)]]+SUMIFS(Table1[Profit (Month)],Table1[Category],Table1[[#This Row],[Category]],Table1[Supplier],Table1[[#This Row],[Supplier]],Table1[Brand],Table1[[#This Row],[Brand]],Table1[Year],Table1[[#This Row],[Year]],Table1[Month],"&lt;="&amp;Table1[[#This Row],[Profit (Month)]])</f>
        <v>156205</v>
      </c>
    </row>
    <row r="4001" spans="1:11" x14ac:dyDescent="0.35">
      <c r="A4001" t="s">
        <v>16</v>
      </c>
      <c r="B4001" t="s">
        <v>13</v>
      </c>
      <c r="C4001" t="s">
        <v>10</v>
      </c>
      <c r="D4001">
        <v>2024</v>
      </c>
      <c r="E4001">
        <v>8</v>
      </c>
      <c r="F4001" s="1">
        <v>12591</v>
      </c>
      <c r="G4001" s="1">
        <f t="shared" si="124"/>
        <v>49643133</v>
      </c>
      <c r="H4001" s="1">
        <f>SUM($F$2:F4001)</f>
        <v>55240579</v>
      </c>
      <c r="I4001" s="8">
        <f t="shared" si="125"/>
        <v>0.47337276961118779</v>
      </c>
      <c r="J4001" s="1">
        <f>SUMIFS(Table1[Profit (Month)],Table1[Category],Table1[[#This Row],[Category]],Table1[Supplier],Table1[[#This Row],[Supplier]],Table1[Brand],Table1[[#This Row],[Brand]],Table1[Year],Table1[[#This Row],[Year]],Table1[Month],"&lt;="&amp;Table1[[#This Row],[Profit (Month)]])</f>
        <v>149764</v>
      </c>
      <c r="K4001" s="1">
        <f>Table1[[#This Row],[Profit (Month)]]+SUMIFS(Table1[Profit (Month)],Table1[Category],Table1[[#This Row],[Category]],Table1[Supplier],Table1[[#This Row],[Supplier]],Table1[Brand],Table1[[#This Row],[Brand]],Table1[Year],Table1[[#This Row],[Year]],Table1[Month],"&lt;="&amp;Table1[[#This Row],[Profit (Month)]])</f>
        <v>162355</v>
      </c>
    </row>
    <row r="4002" spans="1:11" x14ac:dyDescent="0.35">
      <c r="A4002" t="s">
        <v>19</v>
      </c>
      <c r="B4002" t="s">
        <v>15</v>
      </c>
      <c r="C4002" t="s">
        <v>11</v>
      </c>
      <c r="D4002">
        <v>2023</v>
      </c>
      <c r="E4002">
        <v>12</v>
      </c>
      <c r="F4002" s="1">
        <v>12591</v>
      </c>
      <c r="G4002" s="1">
        <f t="shared" si="124"/>
        <v>49630542</v>
      </c>
      <c r="H4002" s="1">
        <f>SUM($F$2:F4002)</f>
        <v>55253170</v>
      </c>
      <c r="I4002" s="8">
        <f t="shared" si="125"/>
        <v>0.47325270795951535</v>
      </c>
      <c r="J4002" s="1">
        <f>SUMIFS(Table1[Profit (Month)],Table1[Category],Table1[[#This Row],[Category]],Table1[Supplier],Table1[[#This Row],[Supplier]],Table1[Brand],Table1[[#This Row],[Brand]],Table1[Year],Table1[[#This Row],[Year]],Table1[Month],"&lt;="&amp;Table1[[#This Row],[Profit (Month)]])</f>
        <v>151808</v>
      </c>
      <c r="K4002" s="1">
        <f>Table1[[#This Row],[Profit (Month)]]+SUMIFS(Table1[Profit (Month)],Table1[Category],Table1[[#This Row],[Category]],Table1[Supplier],Table1[[#This Row],[Supplier]],Table1[Brand],Table1[[#This Row],[Brand]],Table1[Year],Table1[[#This Row],[Year]],Table1[Month],"&lt;="&amp;Table1[[#This Row],[Profit (Month)]])</f>
        <v>164399</v>
      </c>
    </row>
    <row r="4003" spans="1:11" x14ac:dyDescent="0.35">
      <c r="A4003" t="s">
        <v>6</v>
      </c>
      <c r="B4003" t="s">
        <v>14</v>
      </c>
      <c r="C4003" t="s">
        <v>10</v>
      </c>
      <c r="D4003">
        <v>2020</v>
      </c>
      <c r="E4003">
        <v>11</v>
      </c>
      <c r="F4003" s="1">
        <v>12590</v>
      </c>
      <c r="G4003" s="1">
        <f t="shared" si="124"/>
        <v>49617951</v>
      </c>
      <c r="H4003" s="1">
        <f>SUM($F$2:F4003)</f>
        <v>55265760</v>
      </c>
      <c r="I4003" s="8">
        <f t="shared" si="125"/>
        <v>0.47313264630784296</v>
      </c>
      <c r="J4003" s="1">
        <f>SUMIFS(Table1[Profit (Month)],Table1[Category],Table1[[#This Row],[Category]],Table1[Supplier],Table1[[#This Row],[Supplier]],Table1[Brand],Table1[[#This Row],[Brand]],Table1[Year],Table1[[#This Row],[Year]],Table1[Month],"&lt;="&amp;Table1[[#This Row],[Profit (Month)]])</f>
        <v>147816</v>
      </c>
      <c r="K4003" s="1">
        <f>Table1[[#This Row],[Profit (Month)]]+SUMIFS(Table1[Profit (Month)],Table1[Category],Table1[[#This Row],[Category]],Table1[Supplier],Table1[[#This Row],[Supplier]],Table1[Brand],Table1[[#This Row],[Brand]],Table1[Year],Table1[[#This Row],[Year]],Table1[Month],"&lt;="&amp;Table1[[#This Row],[Profit (Month)]])</f>
        <v>160406</v>
      </c>
    </row>
    <row r="4004" spans="1:11" x14ac:dyDescent="0.35">
      <c r="A4004" t="s">
        <v>16</v>
      </c>
      <c r="B4004" t="s">
        <v>13</v>
      </c>
      <c r="C4004" t="s">
        <v>9</v>
      </c>
      <c r="D4004">
        <v>2024</v>
      </c>
      <c r="E4004">
        <v>5</v>
      </c>
      <c r="F4004" s="1">
        <v>12590</v>
      </c>
      <c r="G4004" s="1">
        <f t="shared" si="124"/>
        <v>49605361</v>
      </c>
      <c r="H4004" s="1">
        <f>SUM($F$2:F4004)</f>
        <v>55278350</v>
      </c>
      <c r="I4004" s="8">
        <f t="shared" si="125"/>
        <v>0.47301259419168412</v>
      </c>
      <c r="J4004" s="1">
        <f>SUMIFS(Table1[Profit (Month)],Table1[Category],Table1[[#This Row],[Category]],Table1[Supplier],Table1[[#This Row],[Supplier]],Table1[Brand],Table1[[#This Row],[Brand]],Table1[Year],Table1[[#This Row],[Year]],Table1[Month],"&lt;="&amp;Table1[[#This Row],[Profit (Month)]])</f>
        <v>145830</v>
      </c>
      <c r="K4004" s="1">
        <f>Table1[[#This Row],[Profit (Month)]]+SUMIFS(Table1[Profit (Month)],Table1[Category],Table1[[#This Row],[Category]],Table1[Supplier],Table1[[#This Row],[Supplier]],Table1[Brand],Table1[[#This Row],[Brand]],Table1[Year],Table1[[#This Row],[Year]],Table1[Month],"&lt;="&amp;Table1[[#This Row],[Profit (Month)]])</f>
        <v>158420</v>
      </c>
    </row>
    <row r="4005" spans="1:11" x14ac:dyDescent="0.35">
      <c r="A4005" t="s">
        <v>17</v>
      </c>
      <c r="B4005" t="s">
        <v>13</v>
      </c>
      <c r="C4005" t="s">
        <v>11</v>
      </c>
      <c r="D4005">
        <v>2019</v>
      </c>
      <c r="E4005">
        <v>2</v>
      </c>
      <c r="F4005" s="1">
        <v>12590</v>
      </c>
      <c r="G4005" s="1">
        <f t="shared" si="124"/>
        <v>49592771</v>
      </c>
      <c r="H4005" s="1">
        <f>SUM($F$2:F4005)</f>
        <v>55290940</v>
      </c>
      <c r="I4005" s="8">
        <f t="shared" si="125"/>
        <v>0.47289254207552528</v>
      </c>
      <c r="J4005" s="1">
        <f>SUMIFS(Table1[Profit (Month)],Table1[Category],Table1[[#This Row],[Category]],Table1[Supplier],Table1[[#This Row],[Supplier]],Table1[Brand],Table1[[#This Row],[Brand]],Table1[Year],Table1[[#This Row],[Year]],Table1[Month],"&lt;="&amp;Table1[[#This Row],[Profit (Month)]])</f>
        <v>147900</v>
      </c>
      <c r="K4005" s="1">
        <f>Table1[[#This Row],[Profit (Month)]]+SUMIFS(Table1[Profit (Month)],Table1[Category],Table1[[#This Row],[Category]],Table1[Supplier],Table1[[#This Row],[Supplier]],Table1[Brand],Table1[[#This Row],[Brand]],Table1[Year],Table1[[#This Row],[Year]],Table1[Month],"&lt;="&amp;Table1[[#This Row],[Profit (Month)]])</f>
        <v>160490</v>
      </c>
    </row>
    <row r="4006" spans="1:11" x14ac:dyDescent="0.35">
      <c r="A4006" t="s">
        <v>6</v>
      </c>
      <c r="B4006" t="s">
        <v>14</v>
      </c>
      <c r="C4006" t="s">
        <v>8</v>
      </c>
      <c r="D4006">
        <v>2023</v>
      </c>
      <c r="E4006">
        <v>5</v>
      </c>
      <c r="F4006" s="1">
        <v>12587</v>
      </c>
      <c r="G4006" s="1">
        <f t="shared" si="124"/>
        <v>49580181</v>
      </c>
      <c r="H4006" s="1">
        <f>SUM($F$2:F4006)</f>
        <v>55303527</v>
      </c>
      <c r="I4006" s="8">
        <f t="shared" si="125"/>
        <v>0.47277248995936644</v>
      </c>
      <c r="J4006" s="1">
        <f>SUMIFS(Table1[Profit (Month)],Table1[Category],Table1[[#This Row],[Category]],Table1[Supplier],Table1[[#This Row],[Supplier]],Table1[Brand],Table1[[#This Row],[Brand]],Table1[Year],Table1[[#This Row],[Year]],Table1[Month],"&lt;="&amp;Table1[[#This Row],[Profit (Month)]])</f>
        <v>146529</v>
      </c>
      <c r="K4006" s="1">
        <f>Table1[[#This Row],[Profit (Month)]]+SUMIFS(Table1[Profit (Month)],Table1[Category],Table1[[#This Row],[Category]],Table1[Supplier],Table1[[#This Row],[Supplier]],Table1[Brand],Table1[[#This Row],[Brand]],Table1[Year],Table1[[#This Row],[Year]],Table1[Month],"&lt;="&amp;Table1[[#This Row],[Profit (Month)]])</f>
        <v>159116</v>
      </c>
    </row>
    <row r="4007" spans="1:11" x14ac:dyDescent="0.35">
      <c r="A4007" t="s">
        <v>18</v>
      </c>
      <c r="B4007" t="s">
        <v>13</v>
      </c>
      <c r="C4007" t="s">
        <v>12</v>
      </c>
      <c r="D4007">
        <v>2021</v>
      </c>
      <c r="E4007">
        <v>11</v>
      </c>
      <c r="F4007" s="1">
        <v>12586</v>
      </c>
      <c r="G4007" s="1">
        <f t="shared" si="124"/>
        <v>49567594</v>
      </c>
      <c r="H4007" s="1">
        <f>SUM($F$2:F4007)</f>
        <v>55316113</v>
      </c>
      <c r="I4007" s="8">
        <f t="shared" si="125"/>
        <v>0.47265246644974834</v>
      </c>
      <c r="J4007" s="1">
        <f>SUMIFS(Table1[Profit (Month)],Table1[Category],Table1[[#This Row],[Category]],Table1[Supplier],Table1[[#This Row],[Supplier]],Table1[Brand],Table1[[#This Row],[Brand]],Table1[Year],Table1[[#This Row],[Year]],Table1[Month],"&lt;="&amp;Table1[[#This Row],[Profit (Month)]])</f>
        <v>149119</v>
      </c>
      <c r="K4007" s="1">
        <f>Table1[[#This Row],[Profit (Month)]]+SUMIFS(Table1[Profit (Month)],Table1[Category],Table1[[#This Row],[Category]],Table1[Supplier],Table1[[#This Row],[Supplier]],Table1[Brand],Table1[[#This Row],[Brand]],Table1[Year],Table1[[#This Row],[Year]],Table1[Month],"&lt;="&amp;Table1[[#This Row],[Profit (Month)]])</f>
        <v>161705</v>
      </c>
    </row>
    <row r="4008" spans="1:11" x14ac:dyDescent="0.35">
      <c r="A4008" t="s">
        <v>18</v>
      </c>
      <c r="B4008" t="s">
        <v>14</v>
      </c>
      <c r="C4008" t="s">
        <v>12</v>
      </c>
      <c r="D4008">
        <v>2020</v>
      </c>
      <c r="E4008">
        <v>8</v>
      </c>
      <c r="F4008" s="1">
        <v>12585</v>
      </c>
      <c r="G4008" s="1">
        <f t="shared" si="124"/>
        <v>49555008</v>
      </c>
      <c r="H4008" s="1">
        <f>SUM($F$2:F4008)</f>
        <v>55328698</v>
      </c>
      <c r="I4008" s="8">
        <f t="shared" si="125"/>
        <v>0.4725324524756439</v>
      </c>
      <c r="J4008" s="1">
        <f>SUMIFS(Table1[Profit (Month)],Table1[Category],Table1[[#This Row],[Category]],Table1[Supplier],Table1[[#This Row],[Supplier]],Table1[Brand],Table1[[#This Row],[Brand]],Table1[Year],Table1[[#This Row],[Year]],Table1[Month],"&lt;="&amp;Table1[[#This Row],[Profit (Month)]])</f>
        <v>143750</v>
      </c>
      <c r="K4008" s="1">
        <f>Table1[[#This Row],[Profit (Month)]]+SUMIFS(Table1[Profit (Month)],Table1[Category],Table1[[#This Row],[Category]],Table1[Supplier],Table1[[#This Row],[Supplier]],Table1[Brand],Table1[[#This Row],[Brand]],Table1[Year],Table1[[#This Row],[Year]],Table1[Month],"&lt;="&amp;Table1[[#This Row],[Profit (Month)]])</f>
        <v>156335</v>
      </c>
    </row>
    <row r="4009" spans="1:11" x14ac:dyDescent="0.35">
      <c r="A4009" t="s">
        <v>16</v>
      </c>
      <c r="B4009" t="s">
        <v>14</v>
      </c>
      <c r="C4009" t="s">
        <v>11</v>
      </c>
      <c r="D4009">
        <v>2022</v>
      </c>
      <c r="E4009">
        <v>8</v>
      </c>
      <c r="F4009" s="1">
        <v>12584</v>
      </c>
      <c r="G4009" s="1">
        <f t="shared" si="124"/>
        <v>49542423</v>
      </c>
      <c r="H4009" s="1">
        <f>SUM($F$2:F4009)</f>
        <v>55341282</v>
      </c>
      <c r="I4009" s="8">
        <f t="shared" si="125"/>
        <v>0.47241244803705301</v>
      </c>
      <c r="J4009" s="1">
        <f>SUMIFS(Table1[Profit (Month)],Table1[Category],Table1[[#This Row],[Category]],Table1[Supplier],Table1[[#This Row],[Supplier]],Table1[Brand],Table1[[#This Row],[Brand]],Table1[Year],Table1[[#This Row],[Year]],Table1[Month],"&lt;="&amp;Table1[[#This Row],[Profit (Month)]])</f>
        <v>153849</v>
      </c>
      <c r="K4009" s="1">
        <f>Table1[[#This Row],[Profit (Month)]]+SUMIFS(Table1[Profit (Month)],Table1[Category],Table1[[#This Row],[Category]],Table1[Supplier],Table1[[#This Row],[Supplier]],Table1[Brand],Table1[[#This Row],[Brand]],Table1[Year],Table1[[#This Row],[Year]],Table1[Month],"&lt;="&amp;Table1[[#This Row],[Profit (Month)]])</f>
        <v>166433</v>
      </c>
    </row>
    <row r="4010" spans="1:11" x14ac:dyDescent="0.35">
      <c r="A4010" t="s">
        <v>17</v>
      </c>
      <c r="B4010" t="s">
        <v>14</v>
      </c>
      <c r="C4010" t="s">
        <v>12</v>
      </c>
      <c r="D4010">
        <v>2019</v>
      </c>
      <c r="E4010">
        <v>12</v>
      </c>
      <c r="F4010" s="1">
        <v>12584</v>
      </c>
      <c r="G4010" s="1">
        <f t="shared" si="124"/>
        <v>49529839</v>
      </c>
      <c r="H4010" s="1">
        <f>SUM($F$2:F4010)</f>
        <v>55353866</v>
      </c>
      <c r="I4010" s="8">
        <f t="shared" si="125"/>
        <v>0.47229245313397578</v>
      </c>
      <c r="J4010" s="1">
        <f>SUMIFS(Table1[Profit (Month)],Table1[Category],Table1[[#This Row],[Category]],Table1[Supplier],Table1[[#This Row],[Supplier]],Table1[Brand],Table1[[#This Row],[Brand]],Table1[Year],Table1[[#This Row],[Year]],Table1[Month],"&lt;="&amp;Table1[[#This Row],[Profit (Month)]])</f>
        <v>141602</v>
      </c>
      <c r="K4010" s="1">
        <f>Table1[[#This Row],[Profit (Month)]]+SUMIFS(Table1[Profit (Month)],Table1[Category],Table1[[#This Row],[Category]],Table1[Supplier],Table1[[#This Row],[Supplier]],Table1[Brand],Table1[[#This Row],[Brand]],Table1[Year],Table1[[#This Row],[Year]],Table1[Month],"&lt;="&amp;Table1[[#This Row],[Profit (Month)]])</f>
        <v>154186</v>
      </c>
    </row>
    <row r="4011" spans="1:11" x14ac:dyDescent="0.35">
      <c r="A4011" t="s">
        <v>18</v>
      </c>
      <c r="B4011" t="s">
        <v>7</v>
      </c>
      <c r="C4011" t="s">
        <v>12</v>
      </c>
      <c r="D4011">
        <v>2024</v>
      </c>
      <c r="E4011">
        <v>6</v>
      </c>
      <c r="F4011" s="1">
        <v>12584</v>
      </c>
      <c r="G4011" s="1">
        <f t="shared" si="124"/>
        <v>49517255</v>
      </c>
      <c r="H4011" s="1">
        <f>SUM($F$2:F4011)</f>
        <v>55366450</v>
      </c>
      <c r="I4011" s="8">
        <f t="shared" si="125"/>
        <v>0.47217245823089848</v>
      </c>
      <c r="J4011" s="1">
        <f>SUMIFS(Table1[Profit (Month)],Table1[Category],Table1[[#This Row],[Category]],Table1[Supplier],Table1[[#This Row],[Supplier]],Table1[Brand],Table1[[#This Row],[Brand]],Table1[Year],Table1[[#This Row],[Year]],Table1[Month],"&lt;="&amp;Table1[[#This Row],[Profit (Month)]])</f>
        <v>143908</v>
      </c>
      <c r="K4011" s="1">
        <f>Table1[[#This Row],[Profit (Month)]]+SUMIFS(Table1[Profit (Month)],Table1[Category],Table1[[#This Row],[Category]],Table1[Supplier],Table1[[#This Row],[Supplier]],Table1[Brand],Table1[[#This Row],[Brand]],Table1[Year],Table1[[#This Row],[Year]],Table1[Month],"&lt;="&amp;Table1[[#This Row],[Profit (Month)]])</f>
        <v>156492</v>
      </c>
    </row>
    <row r="4012" spans="1:11" x14ac:dyDescent="0.35">
      <c r="A4012" t="s">
        <v>18</v>
      </c>
      <c r="B4012" t="s">
        <v>13</v>
      </c>
      <c r="C4012" t="s">
        <v>12</v>
      </c>
      <c r="D4012">
        <v>2022</v>
      </c>
      <c r="E4012">
        <v>6</v>
      </c>
      <c r="F4012" s="1">
        <v>12584</v>
      </c>
      <c r="G4012" s="1">
        <f t="shared" si="124"/>
        <v>49504671</v>
      </c>
      <c r="H4012" s="1">
        <f>SUM($F$2:F4012)</f>
        <v>55379034</v>
      </c>
      <c r="I4012" s="8">
        <f t="shared" si="125"/>
        <v>0.47205246332782119</v>
      </c>
      <c r="J4012" s="1">
        <f>SUMIFS(Table1[Profit (Month)],Table1[Category],Table1[[#This Row],[Category]],Table1[Supplier],Table1[[#This Row],[Supplier]],Table1[Brand],Table1[[#This Row],[Brand]],Table1[Year],Table1[[#This Row],[Year]],Table1[Month],"&lt;="&amp;Table1[[#This Row],[Profit (Month)]])</f>
        <v>144374</v>
      </c>
      <c r="K4012" s="1">
        <f>Table1[[#This Row],[Profit (Month)]]+SUMIFS(Table1[Profit (Month)],Table1[Category],Table1[[#This Row],[Category]],Table1[Supplier],Table1[[#This Row],[Supplier]],Table1[Brand],Table1[[#This Row],[Brand]],Table1[Year],Table1[[#This Row],[Year]],Table1[Month],"&lt;="&amp;Table1[[#This Row],[Profit (Month)]])</f>
        <v>156958</v>
      </c>
    </row>
    <row r="4013" spans="1:11" x14ac:dyDescent="0.35">
      <c r="A4013" t="s">
        <v>6</v>
      </c>
      <c r="B4013" t="s">
        <v>13</v>
      </c>
      <c r="C4013" t="s">
        <v>12</v>
      </c>
      <c r="D4013">
        <v>2020</v>
      </c>
      <c r="E4013">
        <v>12</v>
      </c>
      <c r="F4013" s="1">
        <v>12583</v>
      </c>
      <c r="G4013" s="1">
        <f t="shared" si="124"/>
        <v>49492087</v>
      </c>
      <c r="H4013" s="1">
        <f>SUM($F$2:F4013)</f>
        <v>55391617</v>
      </c>
      <c r="I4013" s="8">
        <f t="shared" si="125"/>
        <v>0.47193246842474396</v>
      </c>
      <c r="J4013" s="1">
        <f>SUMIFS(Table1[Profit (Month)],Table1[Category],Table1[[#This Row],[Category]],Table1[Supplier],Table1[[#This Row],[Supplier]],Table1[Brand],Table1[[#This Row],[Brand]],Table1[Year],Table1[[#This Row],[Year]],Table1[Month],"&lt;="&amp;Table1[[#This Row],[Profit (Month)]])</f>
        <v>145919</v>
      </c>
      <c r="K4013" s="1">
        <f>Table1[[#This Row],[Profit (Month)]]+SUMIFS(Table1[Profit (Month)],Table1[Category],Table1[[#This Row],[Category]],Table1[Supplier],Table1[[#This Row],[Supplier]],Table1[Brand],Table1[[#This Row],[Brand]],Table1[Year],Table1[[#This Row],[Year]],Table1[Month],"&lt;="&amp;Table1[[#This Row],[Profit (Month)]])</f>
        <v>158502</v>
      </c>
    </row>
    <row r="4014" spans="1:11" x14ac:dyDescent="0.35">
      <c r="A4014" t="s">
        <v>6</v>
      </c>
      <c r="B4014" t="s">
        <v>15</v>
      </c>
      <c r="C4014" t="s">
        <v>10</v>
      </c>
      <c r="D4014">
        <v>2022</v>
      </c>
      <c r="E4014">
        <v>8</v>
      </c>
      <c r="F4014" s="1">
        <v>12581</v>
      </c>
      <c r="G4014" s="1">
        <f t="shared" si="124"/>
        <v>49479504</v>
      </c>
      <c r="H4014" s="1">
        <f>SUM($F$2:F4014)</f>
        <v>55404198</v>
      </c>
      <c r="I4014" s="8">
        <f t="shared" si="125"/>
        <v>0.47181248305718027</v>
      </c>
      <c r="J4014" s="1">
        <f>SUMIFS(Table1[Profit (Month)],Table1[Category],Table1[[#This Row],[Category]],Table1[Supplier],Table1[[#This Row],[Supplier]],Table1[Brand],Table1[[#This Row],[Brand]],Table1[Year],Table1[[#This Row],[Year]],Table1[Month],"&lt;="&amp;Table1[[#This Row],[Profit (Month)]])</f>
        <v>154225</v>
      </c>
      <c r="K4014" s="1">
        <f>Table1[[#This Row],[Profit (Month)]]+SUMIFS(Table1[Profit (Month)],Table1[Category],Table1[[#This Row],[Category]],Table1[Supplier],Table1[[#This Row],[Supplier]],Table1[Brand],Table1[[#This Row],[Brand]],Table1[Year],Table1[[#This Row],[Year]],Table1[Month],"&lt;="&amp;Table1[[#This Row],[Profit (Month)]])</f>
        <v>166806</v>
      </c>
    </row>
    <row r="4015" spans="1:11" x14ac:dyDescent="0.35">
      <c r="A4015" t="s">
        <v>17</v>
      </c>
      <c r="B4015" t="s">
        <v>14</v>
      </c>
      <c r="C4015" t="s">
        <v>9</v>
      </c>
      <c r="D4015">
        <v>2023</v>
      </c>
      <c r="E4015">
        <v>9</v>
      </c>
      <c r="F4015" s="1">
        <v>12579</v>
      </c>
      <c r="G4015" s="1">
        <f t="shared" si="124"/>
        <v>49466923</v>
      </c>
      <c r="H4015" s="1">
        <f>SUM($F$2:F4015)</f>
        <v>55416777</v>
      </c>
      <c r="I4015" s="8">
        <f t="shared" si="125"/>
        <v>0.47169251676064378</v>
      </c>
      <c r="J4015" s="1">
        <f>SUMIFS(Table1[Profit (Month)],Table1[Category],Table1[[#This Row],[Category]],Table1[Supplier],Table1[[#This Row],[Supplier]],Table1[Brand],Table1[[#This Row],[Brand]],Table1[Year],Table1[[#This Row],[Year]],Table1[Month],"&lt;="&amp;Table1[[#This Row],[Profit (Month)]])</f>
        <v>154092</v>
      </c>
      <c r="K4015" s="1">
        <f>Table1[[#This Row],[Profit (Month)]]+SUMIFS(Table1[Profit (Month)],Table1[Category],Table1[[#This Row],[Category]],Table1[Supplier],Table1[[#This Row],[Supplier]],Table1[Brand],Table1[[#This Row],[Brand]],Table1[Year],Table1[[#This Row],[Year]],Table1[Month],"&lt;="&amp;Table1[[#This Row],[Profit (Month)]])</f>
        <v>166671</v>
      </c>
    </row>
    <row r="4016" spans="1:11" x14ac:dyDescent="0.35">
      <c r="A4016" t="s">
        <v>19</v>
      </c>
      <c r="B4016" t="s">
        <v>15</v>
      </c>
      <c r="C4016" t="s">
        <v>11</v>
      </c>
      <c r="D4016">
        <v>2018</v>
      </c>
      <c r="E4016">
        <v>1</v>
      </c>
      <c r="F4016" s="1">
        <v>12579</v>
      </c>
      <c r="G4016" s="1">
        <f t="shared" si="124"/>
        <v>49454344</v>
      </c>
      <c r="H4016" s="1">
        <f>SUM($F$2:F4016)</f>
        <v>55429356</v>
      </c>
      <c r="I4016" s="8">
        <f t="shared" si="125"/>
        <v>0.47157256953513449</v>
      </c>
      <c r="J4016" s="1">
        <f>SUMIFS(Table1[Profit (Month)],Table1[Category],Table1[[#This Row],[Category]],Table1[Supplier],Table1[[#This Row],[Supplier]],Table1[Brand],Table1[[#This Row],[Brand]],Table1[Year],Table1[[#This Row],[Year]],Table1[Month],"&lt;="&amp;Table1[[#This Row],[Profit (Month)]])</f>
        <v>144124</v>
      </c>
      <c r="K4016" s="1">
        <f>Table1[[#This Row],[Profit (Month)]]+SUMIFS(Table1[Profit (Month)],Table1[Category],Table1[[#This Row],[Category]],Table1[Supplier],Table1[[#This Row],[Supplier]],Table1[Brand],Table1[[#This Row],[Brand]],Table1[Year],Table1[[#This Row],[Year]],Table1[Month],"&lt;="&amp;Table1[[#This Row],[Profit (Month)]])</f>
        <v>156703</v>
      </c>
    </row>
    <row r="4017" spans="1:11" x14ac:dyDescent="0.35">
      <c r="A4017" t="s">
        <v>17</v>
      </c>
      <c r="B4017" t="s">
        <v>7</v>
      </c>
      <c r="C4017" t="s">
        <v>9</v>
      </c>
      <c r="D4017">
        <v>2024</v>
      </c>
      <c r="E4017">
        <v>10</v>
      </c>
      <c r="F4017" s="1">
        <v>12578</v>
      </c>
      <c r="G4017" s="1">
        <f t="shared" si="124"/>
        <v>49441765</v>
      </c>
      <c r="H4017" s="1">
        <f>SUM($F$2:F4017)</f>
        <v>55441934</v>
      </c>
      <c r="I4017" s="8">
        <f t="shared" si="125"/>
        <v>0.47145262230962515</v>
      </c>
      <c r="J4017" s="1">
        <f>SUMIFS(Table1[Profit (Month)],Table1[Category],Table1[[#This Row],[Category]],Table1[Supplier],Table1[[#This Row],[Supplier]],Table1[Brand],Table1[[#This Row],[Brand]],Table1[Year],Table1[[#This Row],[Year]],Table1[Month],"&lt;="&amp;Table1[[#This Row],[Profit (Month)]])</f>
        <v>141574</v>
      </c>
      <c r="K4017" s="1">
        <f>Table1[[#This Row],[Profit (Month)]]+SUMIFS(Table1[Profit (Month)],Table1[Category],Table1[[#This Row],[Category]],Table1[Supplier],Table1[[#This Row],[Supplier]],Table1[Brand],Table1[[#This Row],[Brand]],Table1[Year],Table1[[#This Row],[Year]],Table1[Month],"&lt;="&amp;Table1[[#This Row],[Profit (Month)]])</f>
        <v>154152</v>
      </c>
    </row>
    <row r="4018" spans="1:11" x14ac:dyDescent="0.35">
      <c r="A4018" t="s">
        <v>17</v>
      </c>
      <c r="B4018" t="s">
        <v>13</v>
      </c>
      <c r="C4018" t="s">
        <v>11</v>
      </c>
      <c r="D4018">
        <v>2024</v>
      </c>
      <c r="E4018">
        <v>5</v>
      </c>
      <c r="F4018" s="1">
        <v>12578</v>
      </c>
      <c r="G4018" s="1">
        <f t="shared" si="124"/>
        <v>49429187</v>
      </c>
      <c r="H4018" s="1">
        <f>SUM($F$2:F4018)</f>
        <v>55454512</v>
      </c>
      <c r="I4018" s="8">
        <f t="shared" si="125"/>
        <v>0.47133268461962946</v>
      </c>
      <c r="J4018" s="1">
        <f>SUMIFS(Table1[Profit (Month)],Table1[Category],Table1[[#This Row],[Category]],Table1[Supplier],Table1[[#This Row],[Supplier]],Table1[Brand],Table1[[#This Row],[Brand]],Table1[Year],Table1[[#This Row],[Year]],Table1[Month],"&lt;="&amp;Table1[[#This Row],[Profit (Month)]])</f>
        <v>146017</v>
      </c>
      <c r="K4018" s="1">
        <f>Table1[[#This Row],[Profit (Month)]]+SUMIFS(Table1[Profit (Month)],Table1[Category],Table1[[#This Row],[Category]],Table1[Supplier],Table1[[#This Row],[Supplier]],Table1[Brand],Table1[[#This Row],[Brand]],Table1[Year],Table1[[#This Row],[Year]],Table1[Month],"&lt;="&amp;Table1[[#This Row],[Profit (Month)]])</f>
        <v>158595</v>
      </c>
    </row>
    <row r="4019" spans="1:11" x14ac:dyDescent="0.35">
      <c r="A4019" t="s">
        <v>19</v>
      </c>
      <c r="B4019" t="s">
        <v>7</v>
      </c>
      <c r="C4019" t="s">
        <v>12</v>
      </c>
      <c r="D4019">
        <v>2020</v>
      </c>
      <c r="E4019">
        <v>3</v>
      </c>
      <c r="F4019" s="1">
        <v>12578</v>
      </c>
      <c r="G4019" s="1">
        <f t="shared" si="124"/>
        <v>49416609</v>
      </c>
      <c r="H4019" s="1">
        <f>SUM($F$2:F4019)</f>
        <v>55467090</v>
      </c>
      <c r="I4019" s="8">
        <f t="shared" si="125"/>
        <v>0.47121274692963377</v>
      </c>
      <c r="J4019" s="1">
        <f>SUMIFS(Table1[Profit (Month)],Table1[Category],Table1[[#This Row],[Category]],Table1[Supplier],Table1[[#This Row],[Supplier]],Table1[Brand],Table1[[#This Row],[Brand]],Table1[Year],Table1[[#This Row],[Year]],Table1[Month],"&lt;="&amp;Table1[[#This Row],[Profit (Month)]])</f>
        <v>146921</v>
      </c>
      <c r="K4019" s="1">
        <f>Table1[[#This Row],[Profit (Month)]]+SUMIFS(Table1[Profit (Month)],Table1[Category],Table1[[#This Row],[Category]],Table1[Supplier],Table1[[#This Row],[Supplier]],Table1[Brand],Table1[[#This Row],[Brand]],Table1[Year],Table1[[#This Row],[Year]],Table1[Month],"&lt;="&amp;Table1[[#This Row],[Profit (Month)]])</f>
        <v>159499</v>
      </c>
    </row>
    <row r="4020" spans="1:11" x14ac:dyDescent="0.35">
      <c r="A4020" t="s">
        <v>18</v>
      </c>
      <c r="B4020" t="s">
        <v>14</v>
      </c>
      <c r="C4020" t="s">
        <v>8</v>
      </c>
      <c r="D4020">
        <v>2023</v>
      </c>
      <c r="E4020">
        <v>9</v>
      </c>
      <c r="F4020" s="1">
        <v>12576</v>
      </c>
      <c r="G4020" s="1">
        <f t="shared" si="124"/>
        <v>49404031</v>
      </c>
      <c r="H4020" s="1">
        <f>SUM($F$2:F4020)</f>
        <v>55479666</v>
      </c>
      <c r="I4020" s="8">
        <f t="shared" si="125"/>
        <v>0.47109280923963803</v>
      </c>
      <c r="J4020" s="1">
        <f>SUMIFS(Table1[Profit (Month)],Table1[Category],Table1[[#This Row],[Category]],Table1[Supplier],Table1[[#This Row],[Supplier]],Table1[Brand],Table1[[#This Row],[Brand]],Table1[Year],Table1[[#This Row],[Year]],Table1[Month],"&lt;="&amp;Table1[[#This Row],[Profit (Month)]])</f>
        <v>148353</v>
      </c>
      <c r="K4020" s="1">
        <f>Table1[[#This Row],[Profit (Month)]]+SUMIFS(Table1[Profit (Month)],Table1[Category],Table1[[#This Row],[Category]],Table1[Supplier],Table1[[#This Row],[Supplier]],Table1[Brand],Table1[[#This Row],[Brand]],Table1[Year],Table1[[#This Row],[Year]],Table1[Month],"&lt;="&amp;Table1[[#This Row],[Profit (Month)]])</f>
        <v>160929</v>
      </c>
    </row>
    <row r="4021" spans="1:11" x14ac:dyDescent="0.35">
      <c r="A4021" t="s">
        <v>19</v>
      </c>
      <c r="B4021" t="s">
        <v>14</v>
      </c>
      <c r="C4021" t="s">
        <v>9</v>
      </c>
      <c r="D4021">
        <v>2022</v>
      </c>
      <c r="E4021">
        <v>6</v>
      </c>
      <c r="F4021" s="1">
        <v>12576</v>
      </c>
      <c r="G4021" s="1">
        <f t="shared" si="124"/>
        <v>49391455</v>
      </c>
      <c r="H4021" s="1">
        <f>SUM($F$2:F4021)</f>
        <v>55492242</v>
      </c>
      <c r="I4021" s="8">
        <f t="shared" si="125"/>
        <v>0.47097289062066955</v>
      </c>
      <c r="J4021" s="1">
        <f>SUMIFS(Table1[Profit (Month)],Table1[Category],Table1[[#This Row],[Category]],Table1[Supplier],Table1[[#This Row],[Supplier]],Table1[Brand],Table1[[#This Row],[Brand]],Table1[Year],Table1[[#This Row],[Year]],Table1[Month],"&lt;="&amp;Table1[[#This Row],[Profit (Month)]])</f>
        <v>154986</v>
      </c>
      <c r="K4021" s="1">
        <f>Table1[[#This Row],[Profit (Month)]]+SUMIFS(Table1[Profit (Month)],Table1[Category],Table1[[#This Row],[Category]],Table1[Supplier],Table1[[#This Row],[Supplier]],Table1[Brand],Table1[[#This Row],[Brand]],Table1[Year],Table1[[#This Row],[Year]],Table1[Month],"&lt;="&amp;Table1[[#This Row],[Profit (Month)]])</f>
        <v>167562</v>
      </c>
    </row>
    <row r="4022" spans="1:11" x14ac:dyDescent="0.35">
      <c r="A4022" t="s">
        <v>6</v>
      </c>
      <c r="B4022" t="s">
        <v>13</v>
      </c>
      <c r="C4022" t="s">
        <v>11</v>
      </c>
      <c r="D4022">
        <v>2024</v>
      </c>
      <c r="E4022">
        <v>1</v>
      </c>
      <c r="F4022" s="1">
        <v>12575</v>
      </c>
      <c r="G4022" s="1">
        <f t="shared" si="124"/>
        <v>49378879</v>
      </c>
      <c r="H4022" s="1">
        <f>SUM($F$2:F4022)</f>
        <v>55504817</v>
      </c>
      <c r="I4022" s="8">
        <f t="shared" si="125"/>
        <v>0.47085297200170101</v>
      </c>
      <c r="J4022" s="1">
        <f>SUMIFS(Table1[Profit (Month)],Table1[Category],Table1[[#This Row],[Category]],Table1[Supplier],Table1[[#This Row],[Supplier]],Table1[Brand],Table1[[#This Row],[Brand]],Table1[Year],Table1[[#This Row],[Year]],Table1[Month],"&lt;="&amp;Table1[[#This Row],[Profit (Month)]])</f>
        <v>153227</v>
      </c>
      <c r="K4022" s="1">
        <f>Table1[[#This Row],[Profit (Month)]]+SUMIFS(Table1[Profit (Month)],Table1[Category],Table1[[#This Row],[Category]],Table1[Supplier],Table1[[#This Row],[Supplier]],Table1[Brand],Table1[[#This Row],[Brand]],Table1[Year],Table1[[#This Row],[Year]],Table1[Month],"&lt;="&amp;Table1[[#This Row],[Profit (Month)]])</f>
        <v>165802</v>
      </c>
    </row>
    <row r="4023" spans="1:11" x14ac:dyDescent="0.35">
      <c r="A4023" t="s">
        <v>6</v>
      </c>
      <c r="B4023" t="s">
        <v>14</v>
      </c>
      <c r="C4023" t="s">
        <v>12</v>
      </c>
      <c r="D4023">
        <v>2019</v>
      </c>
      <c r="E4023">
        <v>1</v>
      </c>
      <c r="F4023" s="1">
        <v>12575</v>
      </c>
      <c r="G4023" s="1">
        <f t="shared" si="124"/>
        <v>49366304</v>
      </c>
      <c r="H4023" s="1">
        <f>SUM($F$2:F4023)</f>
        <v>55517392</v>
      </c>
      <c r="I4023" s="8">
        <f t="shared" si="125"/>
        <v>0.47073306291824613</v>
      </c>
      <c r="J4023" s="1">
        <f>SUMIFS(Table1[Profit (Month)],Table1[Category],Table1[[#This Row],[Category]],Table1[Supplier],Table1[[#This Row],[Supplier]],Table1[Brand],Table1[[#This Row],[Brand]],Table1[Year],Table1[[#This Row],[Year]],Table1[Month],"&lt;="&amp;Table1[[#This Row],[Profit (Month)]])</f>
        <v>152201</v>
      </c>
      <c r="K4023" s="1">
        <f>Table1[[#This Row],[Profit (Month)]]+SUMIFS(Table1[Profit (Month)],Table1[Category],Table1[[#This Row],[Category]],Table1[Supplier],Table1[[#This Row],[Supplier]],Table1[Brand],Table1[[#This Row],[Brand]],Table1[Year],Table1[[#This Row],[Year]],Table1[Month],"&lt;="&amp;Table1[[#This Row],[Profit (Month)]])</f>
        <v>164776</v>
      </c>
    </row>
    <row r="4024" spans="1:11" x14ac:dyDescent="0.35">
      <c r="A4024" t="s">
        <v>17</v>
      </c>
      <c r="B4024" t="s">
        <v>15</v>
      </c>
      <c r="C4024" t="s">
        <v>11</v>
      </c>
      <c r="D4024">
        <v>2021</v>
      </c>
      <c r="E4024">
        <v>1</v>
      </c>
      <c r="F4024" s="1">
        <v>12574</v>
      </c>
      <c r="G4024" s="1">
        <f t="shared" si="124"/>
        <v>49353729</v>
      </c>
      <c r="H4024" s="1">
        <f>SUM($F$2:F4024)</f>
        <v>55529966</v>
      </c>
      <c r="I4024" s="8">
        <f t="shared" si="125"/>
        <v>0.47061315383479119</v>
      </c>
      <c r="J4024" s="1">
        <f>SUMIFS(Table1[Profit (Month)],Table1[Category],Table1[[#This Row],[Category]],Table1[Supplier],Table1[[#This Row],[Supplier]],Table1[Brand],Table1[[#This Row],[Brand]],Table1[Year],Table1[[#This Row],[Year]],Table1[Month],"&lt;="&amp;Table1[[#This Row],[Profit (Month)]])</f>
        <v>152598</v>
      </c>
      <c r="K4024" s="1">
        <f>Table1[[#This Row],[Profit (Month)]]+SUMIFS(Table1[Profit (Month)],Table1[Category],Table1[[#This Row],[Category]],Table1[Supplier],Table1[[#This Row],[Supplier]],Table1[Brand],Table1[[#This Row],[Brand]],Table1[Year],Table1[[#This Row],[Year]],Table1[Month],"&lt;="&amp;Table1[[#This Row],[Profit (Month)]])</f>
        <v>165172</v>
      </c>
    </row>
    <row r="4025" spans="1:11" x14ac:dyDescent="0.35">
      <c r="A4025" t="s">
        <v>19</v>
      </c>
      <c r="B4025" t="s">
        <v>14</v>
      </c>
      <c r="C4025" t="s">
        <v>8</v>
      </c>
      <c r="D4025">
        <v>2019</v>
      </c>
      <c r="E4025">
        <v>8</v>
      </c>
      <c r="F4025" s="1">
        <v>12573</v>
      </c>
      <c r="G4025" s="1">
        <f t="shared" si="124"/>
        <v>49341155</v>
      </c>
      <c r="H4025" s="1">
        <f>SUM($F$2:F4025)</f>
        <v>55542539</v>
      </c>
      <c r="I4025" s="8">
        <f t="shared" si="125"/>
        <v>0.47049325428684985</v>
      </c>
      <c r="J4025" s="1">
        <f>SUMIFS(Table1[Profit (Month)],Table1[Category],Table1[[#This Row],[Category]],Table1[Supplier],Table1[[#This Row],[Supplier]],Table1[Brand],Table1[[#This Row],[Brand]],Table1[Year],Table1[[#This Row],[Year]],Table1[Month],"&lt;="&amp;Table1[[#This Row],[Profit (Month)]])</f>
        <v>152885</v>
      </c>
      <c r="K4025" s="1">
        <f>Table1[[#This Row],[Profit (Month)]]+SUMIFS(Table1[Profit (Month)],Table1[Category],Table1[[#This Row],[Category]],Table1[Supplier],Table1[[#This Row],[Supplier]],Table1[Brand],Table1[[#This Row],[Brand]],Table1[Year],Table1[[#This Row],[Year]],Table1[Month],"&lt;="&amp;Table1[[#This Row],[Profit (Month)]])</f>
        <v>165458</v>
      </c>
    </row>
    <row r="4026" spans="1:11" x14ac:dyDescent="0.35">
      <c r="A4026" t="s">
        <v>16</v>
      </c>
      <c r="B4026" t="s">
        <v>13</v>
      </c>
      <c r="C4026" t="s">
        <v>8</v>
      </c>
      <c r="D4026">
        <v>2023</v>
      </c>
      <c r="E4026">
        <v>6</v>
      </c>
      <c r="F4026" s="1">
        <v>12572</v>
      </c>
      <c r="G4026" s="1">
        <f t="shared" si="124"/>
        <v>49328582</v>
      </c>
      <c r="H4026" s="1">
        <f>SUM($F$2:F4026)</f>
        <v>55555111</v>
      </c>
      <c r="I4026" s="8">
        <f t="shared" si="125"/>
        <v>0.47037336427442211</v>
      </c>
      <c r="J4026" s="1">
        <f>SUMIFS(Table1[Profit (Month)],Table1[Category],Table1[[#This Row],[Category]],Table1[Supplier],Table1[[#This Row],[Supplier]],Table1[Brand],Table1[[#This Row],[Brand]],Table1[Year],Table1[[#This Row],[Year]],Table1[Month],"&lt;="&amp;Table1[[#This Row],[Profit (Month)]])</f>
        <v>146665</v>
      </c>
      <c r="K4026" s="1">
        <f>Table1[[#This Row],[Profit (Month)]]+SUMIFS(Table1[Profit (Month)],Table1[Category],Table1[[#This Row],[Category]],Table1[Supplier],Table1[[#This Row],[Supplier]],Table1[Brand],Table1[[#This Row],[Brand]],Table1[Year],Table1[[#This Row],[Year]],Table1[Month],"&lt;="&amp;Table1[[#This Row],[Profit (Month)]])</f>
        <v>159237</v>
      </c>
    </row>
    <row r="4027" spans="1:11" x14ac:dyDescent="0.35">
      <c r="A4027" t="s">
        <v>19</v>
      </c>
      <c r="B4027" t="s">
        <v>14</v>
      </c>
      <c r="C4027" t="s">
        <v>10</v>
      </c>
      <c r="D4027">
        <v>2023</v>
      </c>
      <c r="E4027">
        <v>2</v>
      </c>
      <c r="F4027" s="1">
        <v>12572</v>
      </c>
      <c r="G4027" s="1">
        <f t="shared" si="124"/>
        <v>49316010</v>
      </c>
      <c r="H4027" s="1">
        <f>SUM($F$2:F4027)</f>
        <v>55567683</v>
      </c>
      <c r="I4027" s="8">
        <f t="shared" si="125"/>
        <v>0.47025348379750798</v>
      </c>
      <c r="J4027" s="1">
        <f>SUMIFS(Table1[Profit (Month)],Table1[Category],Table1[[#This Row],[Category]],Table1[Supplier],Table1[[#This Row],[Supplier]],Table1[Brand],Table1[[#This Row],[Brand]],Table1[Year],Table1[[#This Row],[Year]],Table1[Month],"&lt;="&amp;Table1[[#This Row],[Profit (Month)]])</f>
        <v>147995</v>
      </c>
      <c r="K4027" s="1">
        <f>Table1[[#This Row],[Profit (Month)]]+SUMIFS(Table1[Profit (Month)],Table1[Category],Table1[[#This Row],[Category]],Table1[Supplier],Table1[[#This Row],[Supplier]],Table1[Brand],Table1[[#This Row],[Brand]],Table1[Year],Table1[[#This Row],[Year]],Table1[Month],"&lt;="&amp;Table1[[#This Row],[Profit (Month)]])</f>
        <v>160567</v>
      </c>
    </row>
    <row r="4028" spans="1:11" x14ac:dyDescent="0.35">
      <c r="A4028" t="s">
        <v>6</v>
      </c>
      <c r="B4028" t="s">
        <v>14</v>
      </c>
      <c r="C4028" t="s">
        <v>12</v>
      </c>
      <c r="D4028">
        <v>2024</v>
      </c>
      <c r="E4028">
        <v>9</v>
      </c>
      <c r="F4028" s="1">
        <v>12571</v>
      </c>
      <c r="G4028" s="1">
        <f t="shared" si="124"/>
        <v>49303438</v>
      </c>
      <c r="H4028" s="1">
        <f>SUM($F$2:F4028)</f>
        <v>55580254</v>
      </c>
      <c r="I4028" s="8">
        <f t="shared" si="125"/>
        <v>0.47013360332059384</v>
      </c>
      <c r="J4028" s="1">
        <f>SUMIFS(Table1[Profit (Month)],Table1[Category],Table1[[#This Row],[Category]],Table1[Supplier],Table1[[#This Row],[Supplier]],Table1[Brand],Table1[[#This Row],[Brand]],Table1[Year],Table1[[#This Row],[Year]],Table1[Month],"&lt;="&amp;Table1[[#This Row],[Profit (Month)]])</f>
        <v>145020</v>
      </c>
      <c r="K4028" s="1">
        <f>Table1[[#This Row],[Profit (Month)]]+SUMIFS(Table1[Profit (Month)],Table1[Category],Table1[[#This Row],[Category]],Table1[Supplier],Table1[[#This Row],[Supplier]],Table1[Brand],Table1[[#This Row],[Brand]],Table1[Year],Table1[[#This Row],[Year]],Table1[Month],"&lt;="&amp;Table1[[#This Row],[Profit (Month)]])</f>
        <v>157591</v>
      </c>
    </row>
    <row r="4029" spans="1:11" x14ac:dyDescent="0.35">
      <c r="A4029" t="s">
        <v>16</v>
      </c>
      <c r="B4029" t="s">
        <v>13</v>
      </c>
      <c r="C4029" t="s">
        <v>12</v>
      </c>
      <c r="D4029">
        <v>2019</v>
      </c>
      <c r="E4029">
        <v>1</v>
      </c>
      <c r="F4029" s="1">
        <v>12571</v>
      </c>
      <c r="G4029" s="1">
        <f t="shared" si="124"/>
        <v>49290867</v>
      </c>
      <c r="H4029" s="1">
        <f>SUM($F$2:F4029)</f>
        <v>55592825</v>
      </c>
      <c r="I4029" s="8">
        <f t="shared" si="125"/>
        <v>0.47001373237919331</v>
      </c>
      <c r="J4029" s="1">
        <f>SUMIFS(Table1[Profit (Month)],Table1[Category],Table1[[#This Row],[Category]],Table1[Supplier],Table1[[#This Row],[Supplier]],Table1[Brand],Table1[[#This Row],[Brand]],Table1[Year],Table1[[#This Row],[Year]],Table1[Month],"&lt;="&amp;Table1[[#This Row],[Profit (Month)]])</f>
        <v>141727</v>
      </c>
      <c r="K4029" s="1">
        <f>Table1[[#This Row],[Profit (Month)]]+SUMIFS(Table1[Profit (Month)],Table1[Category],Table1[[#This Row],[Category]],Table1[Supplier],Table1[[#This Row],[Supplier]],Table1[Brand],Table1[[#This Row],[Brand]],Table1[Year],Table1[[#This Row],[Year]],Table1[Month],"&lt;="&amp;Table1[[#This Row],[Profit (Month)]])</f>
        <v>154298</v>
      </c>
    </row>
    <row r="4030" spans="1:11" x14ac:dyDescent="0.35">
      <c r="A4030" t="s">
        <v>19</v>
      </c>
      <c r="B4030" t="s">
        <v>13</v>
      </c>
      <c r="C4030" t="s">
        <v>8</v>
      </c>
      <c r="D4030">
        <v>2019</v>
      </c>
      <c r="E4030">
        <v>6</v>
      </c>
      <c r="F4030" s="1">
        <v>12570</v>
      </c>
      <c r="G4030" s="1">
        <f t="shared" si="124"/>
        <v>49278296</v>
      </c>
      <c r="H4030" s="1">
        <f>SUM($F$2:F4030)</f>
        <v>55605395</v>
      </c>
      <c r="I4030" s="8">
        <f t="shared" si="125"/>
        <v>0.46989386143779277</v>
      </c>
      <c r="J4030" s="1">
        <f>SUMIFS(Table1[Profit (Month)],Table1[Category],Table1[[#This Row],[Category]],Table1[Supplier],Table1[[#This Row],[Supplier]],Table1[Brand],Table1[[#This Row],[Brand]],Table1[Year],Table1[[#This Row],[Year]],Table1[Month],"&lt;="&amp;Table1[[#This Row],[Profit (Month)]])</f>
        <v>150151</v>
      </c>
      <c r="K4030" s="1">
        <f>Table1[[#This Row],[Profit (Month)]]+SUMIFS(Table1[Profit (Month)],Table1[Category],Table1[[#This Row],[Category]],Table1[Supplier],Table1[[#This Row],[Supplier]],Table1[Brand],Table1[[#This Row],[Brand]],Table1[Year],Table1[[#This Row],[Year]],Table1[Month],"&lt;="&amp;Table1[[#This Row],[Profit (Month)]])</f>
        <v>162721</v>
      </c>
    </row>
    <row r="4031" spans="1:11" x14ac:dyDescent="0.35">
      <c r="A4031" t="s">
        <v>16</v>
      </c>
      <c r="B4031" t="s">
        <v>14</v>
      </c>
      <c r="C4031" t="s">
        <v>9</v>
      </c>
      <c r="D4031">
        <v>2020</v>
      </c>
      <c r="E4031">
        <v>1</v>
      </c>
      <c r="F4031" s="1">
        <v>12569</v>
      </c>
      <c r="G4031" s="1">
        <f t="shared" si="124"/>
        <v>49265726</v>
      </c>
      <c r="H4031" s="1">
        <f>SUM($F$2:F4031)</f>
        <v>55617964</v>
      </c>
      <c r="I4031" s="8">
        <f t="shared" si="125"/>
        <v>0.46977400003190584</v>
      </c>
      <c r="J4031" s="1">
        <f>SUMIFS(Table1[Profit (Month)],Table1[Category],Table1[[#This Row],[Category]],Table1[Supplier],Table1[[#This Row],[Supplier]],Table1[Brand],Table1[[#This Row],[Brand]],Table1[Year],Table1[[#This Row],[Year]],Table1[Month],"&lt;="&amp;Table1[[#This Row],[Profit (Month)]])</f>
        <v>145031</v>
      </c>
      <c r="K4031" s="1">
        <f>Table1[[#This Row],[Profit (Month)]]+SUMIFS(Table1[Profit (Month)],Table1[Category],Table1[[#This Row],[Category]],Table1[Supplier],Table1[[#This Row],[Supplier]],Table1[Brand],Table1[[#This Row],[Brand]],Table1[Year],Table1[[#This Row],[Year]],Table1[Month],"&lt;="&amp;Table1[[#This Row],[Profit (Month)]])</f>
        <v>157600</v>
      </c>
    </row>
    <row r="4032" spans="1:11" x14ac:dyDescent="0.35">
      <c r="A4032" t="s">
        <v>18</v>
      </c>
      <c r="B4032" t="s">
        <v>15</v>
      </c>
      <c r="C4032" t="s">
        <v>10</v>
      </c>
      <c r="D4032">
        <v>2020</v>
      </c>
      <c r="E4032">
        <v>2</v>
      </c>
      <c r="F4032" s="1">
        <v>12569</v>
      </c>
      <c r="G4032" s="1">
        <f t="shared" si="124"/>
        <v>49253157</v>
      </c>
      <c r="H4032" s="1">
        <f>SUM($F$2:F4032)</f>
        <v>55630533</v>
      </c>
      <c r="I4032" s="8">
        <f t="shared" si="125"/>
        <v>0.4696541481615325</v>
      </c>
      <c r="J4032" s="1">
        <f>SUMIFS(Table1[Profit (Month)],Table1[Category],Table1[[#This Row],[Category]],Table1[Supplier],Table1[[#This Row],[Supplier]],Table1[Brand],Table1[[#This Row],[Brand]],Table1[Year],Table1[[#This Row],[Year]],Table1[Month],"&lt;="&amp;Table1[[#This Row],[Profit (Month)]])</f>
        <v>140258</v>
      </c>
      <c r="K4032" s="1">
        <f>Table1[[#This Row],[Profit (Month)]]+SUMIFS(Table1[Profit (Month)],Table1[Category],Table1[[#This Row],[Category]],Table1[Supplier],Table1[[#This Row],[Supplier]],Table1[Brand],Table1[[#This Row],[Brand]],Table1[Year],Table1[[#This Row],[Year]],Table1[Month],"&lt;="&amp;Table1[[#This Row],[Profit (Month)]])</f>
        <v>152827</v>
      </c>
    </row>
    <row r="4033" spans="1:11" x14ac:dyDescent="0.35">
      <c r="A4033" t="s">
        <v>19</v>
      </c>
      <c r="B4033" t="s">
        <v>13</v>
      </c>
      <c r="C4033" t="s">
        <v>11</v>
      </c>
      <c r="D4033">
        <v>2024</v>
      </c>
      <c r="E4033">
        <v>8</v>
      </c>
      <c r="F4033" s="1">
        <v>12569</v>
      </c>
      <c r="G4033" s="1">
        <f t="shared" si="124"/>
        <v>49240588</v>
      </c>
      <c r="H4033" s="1">
        <f>SUM($F$2:F4033)</f>
        <v>55643102</v>
      </c>
      <c r="I4033" s="8">
        <f t="shared" si="125"/>
        <v>0.46953429629115911</v>
      </c>
      <c r="J4033" s="1">
        <f>SUMIFS(Table1[Profit (Month)],Table1[Category],Table1[[#This Row],[Category]],Table1[Supplier],Table1[[#This Row],[Supplier]],Table1[Brand],Table1[[#This Row],[Brand]],Table1[Year],Table1[[#This Row],[Year]],Table1[Month],"&lt;="&amp;Table1[[#This Row],[Profit (Month)]])</f>
        <v>149003</v>
      </c>
      <c r="K4033" s="1">
        <f>Table1[[#This Row],[Profit (Month)]]+SUMIFS(Table1[Profit (Month)],Table1[Category],Table1[[#This Row],[Category]],Table1[Supplier],Table1[[#This Row],[Supplier]],Table1[Brand],Table1[[#This Row],[Brand]],Table1[Year],Table1[[#This Row],[Year]],Table1[Month],"&lt;="&amp;Table1[[#This Row],[Profit (Month)]])</f>
        <v>161572</v>
      </c>
    </row>
    <row r="4034" spans="1:11" x14ac:dyDescent="0.35">
      <c r="A4034" t="s">
        <v>19</v>
      </c>
      <c r="B4034" t="s">
        <v>14</v>
      </c>
      <c r="C4034" t="s">
        <v>10</v>
      </c>
      <c r="D4034">
        <v>2019</v>
      </c>
      <c r="E4034">
        <v>2</v>
      </c>
      <c r="F4034" s="1">
        <v>12569</v>
      </c>
      <c r="G4034" s="1">
        <f t="shared" ref="G4034:G4097" si="126">SUM(F4034:F12433)</f>
        <v>49228019</v>
      </c>
      <c r="H4034" s="1">
        <f>SUM($F$2:F4034)</f>
        <v>55655671</v>
      </c>
      <c r="I4034" s="8">
        <f t="shared" ref="I4034:I4097" si="127">G4034 / MAX($H$2:$H$8401)</f>
        <v>0.46941444442078578</v>
      </c>
      <c r="J4034" s="1">
        <f>SUMIFS(Table1[Profit (Month)],Table1[Category],Table1[[#This Row],[Category]],Table1[Supplier],Table1[[#This Row],[Supplier]],Table1[Brand],Table1[[#This Row],[Brand]],Table1[Year],Table1[[#This Row],[Year]],Table1[Month],"&lt;="&amp;Table1[[#This Row],[Profit (Month)]])</f>
        <v>150921</v>
      </c>
      <c r="K4034" s="1">
        <f>Table1[[#This Row],[Profit (Month)]]+SUMIFS(Table1[Profit (Month)],Table1[Category],Table1[[#This Row],[Category]],Table1[Supplier],Table1[[#This Row],[Supplier]],Table1[Brand],Table1[[#This Row],[Brand]],Table1[Year],Table1[[#This Row],[Year]],Table1[Month],"&lt;="&amp;Table1[[#This Row],[Profit (Month)]])</f>
        <v>163490</v>
      </c>
    </row>
    <row r="4035" spans="1:11" x14ac:dyDescent="0.35">
      <c r="A4035" t="s">
        <v>6</v>
      </c>
      <c r="B4035" t="s">
        <v>15</v>
      </c>
      <c r="C4035" t="s">
        <v>12</v>
      </c>
      <c r="D4035">
        <v>2022</v>
      </c>
      <c r="E4035">
        <v>6</v>
      </c>
      <c r="F4035" s="1">
        <v>12568</v>
      </c>
      <c r="G4035" s="1">
        <f t="shared" si="126"/>
        <v>49215450</v>
      </c>
      <c r="H4035" s="1">
        <f>SUM($F$2:F4035)</f>
        <v>55668239</v>
      </c>
      <c r="I4035" s="8">
        <f t="shared" si="127"/>
        <v>0.46929459255041245</v>
      </c>
      <c r="J4035" s="1">
        <f>SUMIFS(Table1[Profit (Month)],Table1[Category],Table1[[#This Row],[Category]],Table1[Supplier],Table1[[#This Row],[Supplier]],Table1[Brand],Table1[[#This Row],[Brand]],Table1[Year],Table1[[#This Row],[Year]],Table1[Month],"&lt;="&amp;Table1[[#This Row],[Profit (Month)]])</f>
        <v>153110</v>
      </c>
      <c r="K4035" s="1">
        <f>Table1[[#This Row],[Profit (Month)]]+SUMIFS(Table1[Profit (Month)],Table1[Category],Table1[[#This Row],[Category]],Table1[Supplier],Table1[[#This Row],[Supplier]],Table1[Brand],Table1[[#This Row],[Brand]],Table1[Year],Table1[[#This Row],[Year]],Table1[Month],"&lt;="&amp;Table1[[#This Row],[Profit (Month)]])</f>
        <v>165678</v>
      </c>
    </row>
    <row r="4036" spans="1:11" x14ac:dyDescent="0.35">
      <c r="A4036" t="s">
        <v>19</v>
      </c>
      <c r="B4036" t="s">
        <v>15</v>
      </c>
      <c r="C4036" t="s">
        <v>9</v>
      </c>
      <c r="D4036">
        <v>2024</v>
      </c>
      <c r="E4036">
        <v>10</v>
      </c>
      <c r="F4036" s="1">
        <v>12568</v>
      </c>
      <c r="G4036" s="1">
        <f t="shared" si="126"/>
        <v>49202882</v>
      </c>
      <c r="H4036" s="1">
        <f>SUM($F$2:F4036)</f>
        <v>55680807</v>
      </c>
      <c r="I4036" s="8">
        <f t="shared" si="127"/>
        <v>0.46917475021555266</v>
      </c>
      <c r="J4036" s="1">
        <f>SUMIFS(Table1[Profit (Month)],Table1[Category],Table1[[#This Row],[Category]],Table1[Supplier],Table1[[#This Row],[Supplier]],Table1[Brand],Table1[[#This Row],[Brand]],Table1[Year],Table1[[#This Row],[Year]],Table1[Month],"&lt;="&amp;Table1[[#This Row],[Profit (Month)]])</f>
        <v>143613</v>
      </c>
      <c r="K4036" s="1">
        <f>Table1[[#This Row],[Profit (Month)]]+SUMIFS(Table1[Profit (Month)],Table1[Category],Table1[[#This Row],[Category]],Table1[Supplier],Table1[[#This Row],[Supplier]],Table1[Brand],Table1[[#This Row],[Brand]],Table1[Year],Table1[[#This Row],[Year]],Table1[Month],"&lt;="&amp;Table1[[#This Row],[Profit (Month)]])</f>
        <v>156181</v>
      </c>
    </row>
    <row r="4037" spans="1:11" x14ac:dyDescent="0.35">
      <c r="A4037" t="s">
        <v>6</v>
      </c>
      <c r="B4037" t="s">
        <v>7</v>
      </c>
      <c r="C4037" t="s">
        <v>11</v>
      </c>
      <c r="D4037">
        <v>2024</v>
      </c>
      <c r="E4037">
        <v>1</v>
      </c>
      <c r="F4037" s="1">
        <v>12567</v>
      </c>
      <c r="G4037" s="1">
        <f t="shared" si="126"/>
        <v>49190314</v>
      </c>
      <c r="H4037" s="1">
        <f>SUM($F$2:F4037)</f>
        <v>55693374</v>
      </c>
      <c r="I4037" s="8">
        <f t="shared" si="127"/>
        <v>0.46905490788069293</v>
      </c>
      <c r="J4037" s="1">
        <f>SUMIFS(Table1[Profit (Month)],Table1[Category],Table1[[#This Row],[Category]],Table1[Supplier],Table1[[#This Row],[Supplier]],Table1[Brand],Table1[[#This Row],[Brand]],Table1[Year],Table1[[#This Row],[Year]],Table1[Month],"&lt;="&amp;Table1[[#This Row],[Profit (Month)]])</f>
        <v>143776</v>
      </c>
      <c r="K4037" s="1">
        <f>Table1[[#This Row],[Profit (Month)]]+SUMIFS(Table1[Profit (Month)],Table1[Category],Table1[[#This Row],[Category]],Table1[Supplier],Table1[[#This Row],[Supplier]],Table1[Brand],Table1[[#This Row],[Brand]],Table1[Year],Table1[[#This Row],[Year]],Table1[Month],"&lt;="&amp;Table1[[#This Row],[Profit (Month)]])</f>
        <v>156343</v>
      </c>
    </row>
    <row r="4038" spans="1:11" x14ac:dyDescent="0.35">
      <c r="A4038" t="s">
        <v>18</v>
      </c>
      <c r="B4038" t="s">
        <v>7</v>
      </c>
      <c r="C4038" t="s">
        <v>9</v>
      </c>
      <c r="D4038">
        <v>2020</v>
      </c>
      <c r="E4038">
        <v>9</v>
      </c>
      <c r="F4038" s="1">
        <v>12567</v>
      </c>
      <c r="G4038" s="1">
        <f t="shared" si="126"/>
        <v>49177747</v>
      </c>
      <c r="H4038" s="1">
        <f>SUM($F$2:F4038)</f>
        <v>55705941</v>
      </c>
      <c r="I4038" s="8">
        <f t="shared" si="127"/>
        <v>0.46893507508134674</v>
      </c>
      <c r="J4038" s="1">
        <f>SUMIFS(Table1[Profit (Month)],Table1[Category],Table1[[#This Row],[Category]],Table1[Supplier],Table1[[#This Row],[Supplier]],Table1[Brand],Table1[[#This Row],[Brand]],Table1[Year],Table1[[#This Row],[Year]],Table1[Month],"&lt;="&amp;Table1[[#This Row],[Profit (Month)]])</f>
        <v>152629</v>
      </c>
      <c r="K4038" s="1">
        <f>Table1[[#This Row],[Profit (Month)]]+SUMIFS(Table1[Profit (Month)],Table1[Category],Table1[[#This Row],[Category]],Table1[Supplier],Table1[[#This Row],[Supplier]],Table1[Brand],Table1[[#This Row],[Brand]],Table1[Year],Table1[[#This Row],[Year]],Table1[Month],"&lt;="&amp;Table1[[#This Row],[Profit (Month)]])</f>
        <v>165196</v>
      </c>
    </row>
    <row r="4039" spans="1:11" x14ac:dyDescent="0.35">
      <c r="A4039" t="s">
        <v>17</v>
      </c>
      <c r="B4039" t="s">
        <v>7</v>
      </c>
      <c r="C4039" t="s">
        <v>8</v>
      </c>
      <c r="D4039">
        <v>2019</v>
      </c>
      <c r="E4039">
        <v>6</v>
      </c>
      <c r="F4039" s="1">
        <v>12566</v>
      </c>
      <c r="G4039" s="1">
        <f t="shared" si="126"/>
        <v>49165180</v>
      </c>
      <c r="H4039" s="1">
        <f>SUM($F$2:F4039)</f>
        <v>55718507</v>
      </c>
      <c r="I4039" s="8">
        <f t="shared" si="127"/>
        <v>0.46881524228200061</v>
      </c>
      <c r="J4039" s="1">
        <f>SUMIFS(Table1[Profit (Month)],Table1[Category],Table1[[#This Row],[Category]],Table1[Supplier],Table1[[#This Row],[Supplier]],Table1[Brand],Table1[[#This Row],[Brand]],Table1[Year],Table1[[#This Row],[Year]],Table1[Month],"&lt;="&amp;Table1[[#This Row],[Profit (Month)]])</f>
        <v>147624</v>
      </c>
      <c r="K4039" s="1">
        <f>Table1[[#This Row],[Profit (Month)]]+SUMIFS(Table1[Profit (Month)],Table1[Category],Table1[[#This Row],[Category]],Table1[Supplier],Table1[[#This Row],[Supplier]],Table1[Brand],Table1[[#This Row],[Brand]],Table1[Year],Table1[[#This Row],[Year]],Table1[Month],"&lt;="&amp;Table1[[#This Row],[Profit (Month)]])</f>
        <v>160190</v>
      </c>
    </row>
    <row r="4040" spans="1:11" x14ac:dyDescent="0.35">
      <c r="A4040" t="s">
        <v>18</v>
      </c>
      <c r="B4040" t="s">
        <v>14</v>
      </c>
      <c r="C4040" t="s">
        <v>8</v>
      </c>
      <c r="D4040">
        <v>2024</v>
      </c>
      <c r="E4040">
        <v>3</v>
      </c>
      <c r="F4040" s="1">
        <v>12565</v>
      </c>
      <c r="G4040" s="1">
        <f t="shared" si="126"/>
        <v>49152614</v>
      </c>
      <c r="H4040" s="1">
        <f>SUM($F$2:F4040)</f>
        <v>55731072</v>
      </c>
      <c r="I4040" s="8">
        <f t="shared" si="127"/>
        <v>0.46869541901816802</v>
      </c>
      <c r="J4040" s="1">
        <f>SUMIFS(Table1[Profit (Month)],Table1[Category],Table1[[#This Row],[Category]],Table1[Supplier],Table1[[#This Row],[Supplier]],Table1[Brand],Table1[[#This Row],[Brand]],Table1[Year],Table1[[#This Row],[Year]],Table1[Month],"&lt;="&amp;Table1[[#This Row],[Profit (Month)]])</f>
        <v>149028</v>
      </c>
      <c r="K4040" s="1">
        <f>Table1[[#This Row],[Profit (Month)]]+SUMIFS(Table1[Profit (Month)],Table1[Category],Table1[[#This Row],[Category]],Table1[Supplier],Table1[[#This Row],[Supplier]],Table1[Brand],Table1[[#This Row],[Brand]],Table1[Year],Table1[[#This Row],[Year]],Table1[Month],"&lt;="&amp;Table1[[#This Row],[Profit (Month)]])</f>
        <v>161593</v>
      </c>
    </row>
    <row r="4041" spans="1:11" x14ac:dyDescent="0.35">
      <c r="A4041" t="s">
        <v>6</v>
      </c>
      <c r="B4041" t="s">
        <v>14</v>
      </c>
      <c r="C4041" t="s">
        <v>12</v>
      </c>
      <c r="D4041">
        <v>2018</v>
      </c>
      <c r="E4041">
        <v>3</v>
      </c>
      <c r="F4041" s="1">
        <v>12564</v>
      </c>
      <c r="G4041" s="1">
        <f t="shared" si="126"/>
        <v>49140049</v>
      </c>
      <c r="H4041" s="1">
        <f>SUM($F$2:F4041)</f>
        <v>55743636</v>
      </c>
      <c r="I4041" s="8">
        <f t="shared" si="127"/>
        <v>0.46857560528984904</v>
      </c>
      <c r="J4041" s="1">
        <f>SUMIFS(Table1[Profit (Month)],Table1[Category],Table1[[#This Row],[Category]],Table1[Supplier],Table1[[#This Row],[Supplier]],Table1[Brand],Table1[[#This Row],[Brand]],Table1[Year],Table1[[#This Row],[Year]],Table1[Month],"&lt;="&amp;Table1[[#This Row],[Profit (Month)]])</f>
        <v>146277</v>
      </c>
      <c r="K4041" s="1">
        <f>Table1[[#This Row],[Profit (Month)]]+SUMIFS(Table1[Profit (Month)],Table1[Category],Table1[[#This Row],[Category]],Table1[Supplier],Table1[[#This Row],[Supplier]],Table1[Brand],Table1[[#This Row],[Brand]],Table1[Year],Table1[[#This Row],[Year]],Table1[Month],"&lt;="&amp;Table1[[#This Row],[Profit (Month)]])</f>
        <v>158841</v>
      </c>
    </row>
    <row r="4042" spans="1:11" x14ac:dyDescent="0.35">
      <c r="A4042" t="s">
        <v>16</v>
      </c>
      <c r="B4042" t="s">
        <v>13</v>
      </c>
      <c r="C4042" t="s">
        <v>9</v>
      </c>
      <c r="D4042">
        <v>2019</v>
      </c>
      <c r="E4042">
        <v>11</v>
      </c>
      <c r="F4042" s="1">
        <v>12563</v>
      </c>
      <c r="G4042" s="1">
        <f t="shared" si="126"/>
        <v>49127485</v>
      </c>
      <c r="H4042" s="1">
        <f>SUM($F$2:F4042)</f>
        <v>55756199</v>
      </c>
      <c r="I4042" s="8">
        <f t="shared" si="127"/>
        <v>0.46845580109704366</v>
      </c>
      <c r="J4042" s="1">
        <f>SUMIFS(Table1[Profit (Month)],Table1[Category],Table1[[#This Row],[Category]],Table1[Supplier],Table1[[#This Row],[Supplier]],Table1[Brand],Table1[[#This Row],[Brand]],Table1[Year],Table1[[#This Row],[Year]],Table1[Month],"&lt;="&amp;Table1[[#This Row],[Profit (Month)]])</f>
        <v>151881</v>
      </c>
      <c r="K4042" s="1">
        <f>Table1[[#This Row],[Profit (Month)]]+SUMIFS(Table1[Profit (Month)],Table1[Category],Table1[[#This Row],[Category]],Table1[Supplier],Table1[[#This Row],[Supplier]],Table1[Brand],Table1[[#This Row],[Brand]],Table1[Year],Table1[[#This Row],[Year]],Table1[Month],"&lt;="&amp;Table1[[#This Row],[Profit (Month)]])</f>
        <v>164444</v>
      </c>
    </row>
    <row r="4043" spans="1:11" x14ac:dyDescent="0.35">
      <c r="A4043" t="s">
        <v>19</v>
      </c>
      <c r="B4043" t="s">
        <v>7</v>
      </c>
      <c r="C4043" t="s">
        <v>10</v>
      </c>
      <c r="D4043">
        <v>2024</v>
      </c>
      <c r="E4043">
        <v>5</v>
      </c>
      <c r="F4043" s="1">
        <v>12563</v>
      </c>
      <c r="G4043" s="1">
        <f t="shared" si="126"/>
        <v>49114922</v>
      </c>
      <c r="H4043" s="1">
        <f>SUM($F$2:F4043)</f>
        <v>55768762</v>
      </c>
      <c r="I4043" s="8">
        <f t="shared" si="127"/>
        <v>0.46833600643975187</v>
      </c>
      <c r="J4043" s="1">
        <f>SUMIFS(Table1[Profit (Month)],Table1[Category],Table1[[#This Row],[Category]],Table1[Supplier],Table1[[#This Row],[Supplier]],Table1[Brand],Table1[[#This Row],[Brand]],Table1[Year],Table1[[#This Row],[Year]],Table1[Month],"&lt;="&amp;Table1[[#This Row],[Profit (Month)]])</f>
        <v>151760</v>
      </c>
      <c r="K4043" s="1">
        <f>Table1[[#This Row],[Profit (Month)]]+SUMIFS(Table1[Profit (Month)],Table1[Category],Table1[[#This Row],[Category]],Table1[Supplier],Table1[[#This Row],[Supplier]],Table1[Brand],Table1[[#This Row],[Brand]],Table1[Year],Table1[[#This Row],[Year]],Table1[Month],"&lt;="&amp;Table1[[#This Row],[Profit (Month)]])</f>
        <v>164323</v>
      </c>
    </row>
    <row r="4044" spans="1:11" x14ac:dyDescent="0.35">
      <c r="A4044" t="s">
        <v>6</v>
      </c>
      <c r="B4044" t="s">
        <v>13</v>
      </c>
      <c r="C4044" t="s">
        <v>11</v>
      </c>
      <c r="D4044">
        <v>2023</v>
      </c>
      <c r="E4044">
        <v>1</v>
      </c>
      <c r="F4044" s="1">
        <v>12561</v>
      </c>
      <c r="G4044" s="1">
        <f t="shared" si="126"/>
        <v>49102359</v>
      </c>
      <c r="H4044" s="1">
        <f>SUM($F$2:F4044)</f>
        <v>55781323</v>
      </c>
      <c r="I4044" s="8">
        <f t="shared" si="127"/>
        <v>0.46821621178246009</v>
      </c>
      <c r="J4044" s="1">
        <f>SUMIFS(Table1[Profit (Month)],Table1[Category],Table1[[#This Row],[Category]],Table1[Supplier],Table1[[#This Row],[Supplier]],Table1[Brand],Table1[[#This Row],[Brand]],Table1[Year],Table1[[#This Row],[Year]],Table1[Month],"&lt;="&amp;Table1[[#This Row],[Profit (Month)]])</f>
        <v>136886</v>
      </c>
      <c r="K4044" s="1">
        <f>Table1[[#This Row],[Profit (Month)]]+SUMIFS(Table1[Profit (Month)],Table1[Category],Table1[[#This Row],[Category]],Table1[Supplier],Table1[[#This Row],[Supplier]],Table1[Brand],Table1[[#This Row],[Brand]],Table1[Year],Table1[[#This Row],[Year]],Table1[Month],"&lt;="&amp;Table1[[#This Row],[Profit (Month)]])</f>
        <v>149447</v>
      </c>
    </row>
    <row r="4045" spans="1:11" x14ac:dyDescent="0.35">
      <c r="A4045" t="s">
        <v>6</v>
      </c>
      <c r="B4045" t="s">
        <v>15</v>
      </c>
      <c r="C4045" t="s">
        <v>10</v>
      </c>
      <c r="D4045">
        <v>2023</v>
      </c>
      <c r="E4045">
        <v>7</v>
      </c>
      <c r="F4045" s="1">
        <v>12560</v>
      </c>
      <c r="G4045" s="1">
        <f t="shared" si="126"/>
        <v>49089798</v>
      </c>
      <c r="H4045" s="1">
        <f>SUM($F$2:F4045)</f>
        <v>55793883</v>
      </c>
      <c r="I4045" s="8">
        <f t="shared" si="127"/>
        <v>0.46809643619619551</v>
      </c>
      <c r="J4045" s="1">
        <f>SUMIFS(Table1[Profit (Month)],Table1[Category],Table1[[#This Row],[Category]],Table1[Supplier],Table1[[#This Row],[Supplier]],Table1[Brand],Table1[[#This Row],[Brand]],Table1[Year],Table1[[#This Row],[Year]],Table1[Month],"&lt;="&amp;Table1[[#This Row],[Profit (Month)]])</f>
        <v>143646</v>
      </c>
      <c r="K4045" s="1">
        <f>Table1[[#This Row],[Profit (Month)]]+SUMIFS(Table1[Profit (Month)],Table1[Category],Table1[[#This Row],[Category]],Table1[Supplier],Table1[[#This Row],[Supplier]],Table1[Brand],Table1[[#This Row],[Brand]],Table1[Year],Table1[[#This Row],[Year]],Table1[Month],"&lt;="&amp;Table1[[#This Row],[Profit (Month)]])</f>
        <v>156206</v>
      </c>
    </row>
    <row r="4046" spans="1:11" x14ac:dyDescent="0.35">
      <c r="A4046" t="s">
        <v>16</v>
      </c>
      <c r="B4046" t="s">
        <v>13</v>
      </c>
      <c r="C4046" t="s">
        <v>10</v>
      </c>
      <c r="D4046">
        <v>2021</v>
      </c>
      <c r="E4046">
        <v>1</v>
      </c>
      <c r="F4046" s="1">
        <v>12560</v>
      </c>
      <c r="G4046" s="1">
        <f t="shared" si="126"/>
        <v>49077238</v>
      </c>
      <c r="H4046" s="1">
        <f>SUM($F$2:F4046)</f>
        <v>55806443</v>
      </c>
      <c r="I4046" s="8">
        <f t="shared" si="127"/>
        <v>0.46797667014544453</v>
      </c>
      <c r="J4046" s="1">
        <f>SUMIFS(Table1[Profit (Month)],Table1[Category],Table1[[#This Row],[Category]],Table1[Supplier],Table1[[#This Row],[Supplier]],Table1[Brand],Table1[[#This Row],[Brand]],Table1[Year],Table1[[#This Row],[Year]],Table1[Month],"&lt;="&amp;Table1[[#This Row],[Profit (Month)]])</f>
        <v>151293</v>
      </c>
      <c r="K4046" s="1">
        <f>Table1[[#This Row],[Profit (Month)]]+SUMIFS(Table1[Profit (Month)],Table1[Category],Table1[[#This Row],[Category]],Table1[Supplier],Table1[[#This Row],[Supplier]],Table1[Brand],Table1[[#This Row],[Brand]],Table1[Year],Table1[[#This Row],[Year]],Table1[Month],"&lt;="&amp;Table1[[#This Row],[Profit (Month)]])</f>
        <v>163853</v>
      </c>
    </row>
    <row r="4047" spans="1:11" x14ac:dyDescent="0.35">
      <c r="A4047" t="s">
        <v>16</v>
      </c>
      <c r="B4047" t="s">
        <v>15</v>
      </c>
      <c r="C4047" t="s">
        <v>11</v>
      </c>
      <c r="D4047">
        <v>2019</v>
      </c>
      <c r="E4047">
        <v>1</v>
      </c>
      <c r="F4047" s="1">
        <v>12559</v>
      </c>
      <c r="G4047" s="1">
        <f t="shared" si="126"/>
        <v>49064678</v>
      </c>
      <c r="H4047" s="1">
        <f>SUM($F$2:F4047)</f>
        <v>55819002</v>
      </c>
      <c r="I4047" s="8">
        <f t="shared" si="127"/>
        <v>0.46785690409469355</v>
      </c>
      <c r="J4047" s="1">
        <f>SUMIFS(Table1[Profit (Month)],Table1[Category],Table1[[#This Row],[Category]],Table1[Supplier],Table1[[#This Row],[Supplier]],Table1[Brand],Table1[[#This Row],[Brand]],Table1[Year],Table1[[#This Row],[Year]],Table1[Month],"&lt;="&amp;Table1[[#This Row],[Profit (Month)]])</f>
        <v>148169</v>
      </c>
      <c r="K4047" s="1">
        <f>Table1[[#This Row],[Profit (Month)]]+SUMIFS(Table1[Profit (Month)],Table1[Category],Table1[[#This Row],[Category]],Table1[Supplier],Table1[[#This Row],[Supplier]],Table1[Brand],Table1[[#This Row],[Brand]],Table1[Year],Table1[[#This Row],[Year]],Table1[Month],"&lt;="&amp;Table1[[#This Row],[Profit (Month)]])</f>
        <v>160728</v>
      </c>
    </row>
    <row r="4048" spans="1:11" x14ac:dyDescent="0.35">
      <c r="A4048" t="s">
        <v>17</v>
      </c>
      <c r="B4048" t="s">
        <v>7</v>
      </c>
      <c r="C4048" t="s">
        <v>12</v>
      </c>
      <c r="D4048">
        <v>2024</v>
      </c>
      <c r="E4048">
        <v>9</v>
      </c>
      <c r="F4048" s="1">
        <v>12559</v>
      </c>
      <c r="G4048" s="1">
        <f t="shared" si="126"/>
        <v>49052119</v>
      </c>
      <c r="H4048" s="1">
        <f>SUM($F$2:F4048)</f>
        <v>55831561</v>
      </c>
      <c r="I4048" s="8">
        <f t="shared" si="127"/>
        <v>0.46773714757945611</v>
      </c>
      <c r="J4048" s="1">
        <f>SUMIFS(Table1[Profit (Month)],Table1[Category],Table1[[#This Row],[Category]],Table1[Supplier],Table1[[#This Row],[Supplier]],Table1[Brand],Table1[[#This Row],[Brand]],Table1[Year],Table1[[#This Row],[Year]],Table1[Month],"&lt;="&amp;Table1[[#This Row],[Profit (Month)]])</f>
        <v>138003</v>
      </c>
      <c r="K4048" s="1">
        <f>Table1[[#This Row],[Profit (Month)]]+SUMIFS(Table1[Profit (Month)],Table1[Category],Table1[[#This Row],[Category]],Table1[Supplier],Table1[[#This Row],[Supplier]],Table1[Brand],Table1[[#This Row],[Brand]],Table1[Year],Table1[[#This Row],[Year]],Table1[Month],"&lt;="&amp;Table1[[#This Row],[Profit (Month)]])</f>
        <v>150562</v>
      </c>
    </row>
    <row r="4049" spans="1:11" x14ac:dyDescent="0.35">
      <c r="A4049" t="s">
        <v>19</v>
      </c>
      <c r="B4049" t="s">
        <v>15</v>
      </c>
      <c r="C4049" t="s">
        <v>11</v>
      </c>
      <c r="D4049">
        <v>2023</v>
      </c>
      <c r="E4049">
        <v>2</v>
      </c>
      <c r="F4049" s="1">
        <v>12559</v>
      </c>
      <c r="G4049" s="1">
        <f t="shared" si="126"/>
        <v>49039560</v>
      </c>
      <c r="H4049" s="1">
        <f>SUM($F$2:F4049)</f>
        <v>55844120</v>
      </c>
      <c r="I4049" s="8">
        <f t="shared" si="127"/>
        <v>0.46761739106421873</v>
      </c>
      <c r="J4049" s="1">
        <f>SUMIFS(Table1[Profit (Month)],Table1[Category],Table1[[#This Row],[Category]],Table1[Supplier],Table1[[#This Row],[Supplier]],Table1[Brand],Table1[[#This Row],[Brand]],Table1[Year],Table1[[#This Row],[Year]],Table1[Month],"&lt;="&amp;Table1[[#This Row],[Profit (Month)]])</f>
        <v>151808</v>
      </c>
      <c r="K4049" s="1">
        <f>Table1[[#This Row],[Profit (Month)]]+SUMIFS(Table1[Profit (Month)],Table1[Category],Table1[[#This Row],[Category]],Table1[Supplier],Table1[[#This Row],[Supplier]],Table1[Brand],Table1[[#This Row],[Brand]],Table1[Year],Table1[[#This Row],[Year]],Table1[Month],"&lt;="&amp;Table1[[#This Row],[Profit (Month)]])</f>
        <v>164367</v>
      </c>
    </row>
    <row r="4050" spans="1:11" x14ac:dyDescent="0.35">
      <c r="A4050" t="s">
        <v>19</v>
      </c>
      <c r="B4050" t="s">
        <v>15</v>
      </c>
      <c r="C4050" t="s">
        <v>9</v>
      </c>
      <c r="D4050">
        <v>2022</v>
      </c>
      <c r="E4050">
        <v>12</v>
      </c>
      <c r="F4050" s="1">
        <v>12558</v>
      </c>
      <c r="G4050" s="1">
        <f t="shared" si="126"/>
        <v>49027001</v>
      </c>
      <c r="H4050" s="1">
        <f>SUM($F$2:F4050)</f>
        <v>55856678</v>
      </c>
      <c r="I4050" s="8">
        <f t="shared" si="127"/>
        <v>0.4674976345489813</v>
      </c>
      <c r="J4050" s="1">
        <f>SUMIFS(Table1[Profit (Month)],Table1[Category],Table1[[#This Row],[Category]],Table1[Supplier],Table1[[#This Row],[Supplier]],Table1[Brand],Table1[[#This Row],[Brand]],Table1[Year],Table1[[#This Row],[Year]],Table1[Month],"&lt;="&amp;Table1[[#This Row],[Profit (Month)]])</f>
        <v>158173</v>
      </c>
      <c r="K4050" s="1">
        <f>Table1[[#This Row],[Profit (Month)]]+SUMIFS(Table1[Profit (Month)],Table1[Category],Table1[[#This Row],[Category]],Table1[Supplier],Table1[[#This Row],[Supplier]],Table1[Brand],Table1[[#This Row],[Brand]],Table1[Year],Table1[[#This Row],[Year]],Table1[Month],"&lt;="&amp;Table1[[#This Row],[Profit (Month)]])</f>
        <v>170731</v>
      </c>
    </row>
    <row r="4051" spans="1:11" x14ac:dyDescent="0.35">
      <c r="A4051" t="s">
        <v>17</v>
      </c>
      <c r="B4051" t="s">
        <v>13</v>
      </c>
      <c r="C4051" t="s">
        <v>10</v>
      </c>
      <c r="D4051">
        <v>2018</v>
      </c>
      <c r="E4051">
        <v>8</v>
      </c>
      <c r="F4051" s="1">
        <v>12556</v>
      </c>
      <c r="G4051" s="1">
        <f t="shared" si="126"/>
        <v>49014443</v>
      </c>
      <c r="H4051" s="1">
        <f>SUM($F$2:F4051)</f>
        <v>55869234</v>
      </c>
      <c r="I4051" s="8">
        <f t="shared" si="127"/>
        <v>0.46737788756925752</v>
      </c>
      <c r="J4051" s="1">
        <f>SUMIFS(Table1[Profit (Month)],Table1[Category],Table1[[#This Row],[Category]],Table1[Supplier],Table1[[#This Row],[Supplier]],Table1[Brand],Table1[[#This Row],[Brand]],Table1[Year],Table1[[#This Row],[Year]],Table1[Month],"&lt;="&amp;Table1[[#This Row],[Profit (Month)]])</f>
        <v>158097</v>
      </c>
      <c r="K4051" s="1">
        <f>Table1[[#This Row],[Profit (Month)]]+SUMIFS(Table1[Profit (Month)],Table1[Category],Table1[[#This Row],[Category]],Table1[Supplier],Table1[[#This Row],[Supplier]],Table1[Brand],Table1[[#This Row],[Brand]],Table1[Year],Table1[[#This Row],[Year]],Table1[Month],"&lt;="&amp;Table1[[#This Row],[Profit (Month)]])</f>
        <v>170653</v>
      </c>
    </row>
    <row r="4052" spans="1:11" x14ac:dyDescent="0.35">
      <c r="A4052" t="s">
        <v>6</v>
      </c>
      <c r="B4052" t="s">
        <v>14</v>
      </c>
      <c r="C4052" t="s">
        <v>9</v>
      </c>
      <c r="D4052">
        <v>2018</v>
      </c>
      <c r="E4052">
        <v>1</v>
      </c>
      <c r="F4052" s="1">
        <v>12554</v>
      </c>
      <c r="G4052" s="1">
        <f t="shared" si="126"/>
        <v>49001887</v>
      </c>
      <c r="H4052" s="1">
        <f>SUM($F$2:F4052)</f>
        <v>55881788</v>
      </c>
      <c r="I4052" s="8">
        <f t="shared" si="127"/>
        <v>0.46725815966056089</v>
      </c>
      <c r="J4052" s="1">
        <f>SUMIFS(Table1[Profit (Month)],Table1[Category],Table1[[#This Row],[Category]],Table1[Supplier],Table1[[#This Row],[Supplier]],Table1[Brand],Table1[[#This Row],[Brand]],Table1[Year],Table1[[#This Row],[Year]],Table1[Month],"&lt;="&amp;Table1[[#This Row],[Profit (Month)]])</f>
        <v>147054</v>
      </c>
      <c r="K4052" s="1">
        <f>Table1[[#This Row],[Profit (Month)]]+SUMIFS(Table1[Profit (Month)],Table1[Category],Table1[[#This Row],[Category]],Table1[Supplier],Table1[[#This Row],[Supplier]],Table1[Brand],Table1[[#This Row],[Brand]],Table1[Year],Table1[[#This Row],[Year]],Table1[Month],"&lt;="&amp;Table1[[#This Row],[Profit (Month)]])</f>
        <v>159608</v>
      </c>
    </row>
    <row r="4053" spans="1:11" x14ac:dyDescent="0.35">
      <c r="A4053" t="s">
        <v>19</v>
      </c>
      <c r="B4053" t="s">
        <v>13</v>
      </c>
      <c r="C4053" t="s">
        <v>11</v>
      </c>
      <c r="D4053">
        <v>2022</v>
      </c>
      <c r="E4053">
        <v>4</v>
      </c>
      <c r="F4053" s="1">
        <v>12553</v>
      </c>
      <c r="G4053" s="1">
        <f t="shared" si="126"/>
        <v>48989333</v>
      </c>
      <c r="H4053" s="1">
        <f>SUM($F$2:F4053)</f>
        <v>55894341</v>
      </c>
      <c r="I4053" s="8">
        <f t="shared" si="127"/>
        <v>0.46713845082289146</v>
      </c>
      <c r="J4053" s="1">
        <f>SUMIFS(Table1[Profit (Month)],Table1[Category],Table1[[#This Row],[Category]],Table1[Supplier],Table1[[#This Row],[Supplier]],Table1[Brand],Table1[[#This Row],[Brand]],Table1[Year],Table1[[#This Row],[Year]],Table1[Month],"&lt;="&amp;Table1[[#This Row],[Profit (Month)]])</f>
        <v>144907</v>
      </c>
      <c r="K4053" s="1">
        <f>Table1[[#This Row],[Profit (Month)]]+SUMIFS(Table1[Profit (Month)],Table1[Category],Table1[[#This Row],[Category]],Table1[Supplier],Table1[[#This Row],[Supplier]],Table1[Brand],Table1[[#This Row],[Brand]],Table1[Year],Table1[[#This Row],[Year]],Table1[Month],"&lt;="&amp;Table1[[#This Row],[Profit (Month)]])</f>
        <v>157460</v>
      </c>
    </row>
    <row r="4054" spans="1:11" x14ac:dyDescent="0.35">
      <c r="A4054" t="s">
        <v>17</v>
      </c>
      <c r="B4054" t="s">
        <v>15</v>
      </c>
      <c r="C4054" t="s">
        <v>12</v>
      </c>
      <c r="D4054">
        <v>2019</v>
      </c>
      <c r="E4054">
        <v>9</v>
      </c>
      <c r="F4054" s="1">
        <v>12552</v>
      </c>
      <c r="G4054" s="1">
        <f t="shared" si="126"/>
        <v>48976780</v>
      </c>
      <c r="H4054" s="1">
        <f>SUM($F$2:F4054)</f>
        <v>55906893</v>
      </c>
      <c r="I4054" s="8">
        <f t="shared" si="127"/>
        <v>0.46701875152073563</v>
      </c>
      <c r="J4054" s="1">
        <f>SUMIFS(Table1[Profit (Month)],Table1[Category],Table1[[#This Row],[Category]],Table1[Supplier],Table1[[#This Row],[Supplier]],Table1[Brand],Table1[[#This Row],[Brand]],Table1[Year],Table1[[#This Row],[Year]],Table1[Month],"&lt;="&amp;Table1[[#This Row],[Profit (Month)]])</f>
        <v>146899</v>
      </c>
      <c r="K4054" s="1">
        <f>Table1[[#This Row],[Profit (Month)]]+SUMIFS(Table1[Profit (Month)],Table1[Category],Table1[[#This Row],[Category]],Table1[Supplier],Table1[[#This Row],[Supplier]],Table1[Brand],Table1[[#This Row],[Brand]],Table1[Year],Table1[[#This Row],[Year]],Table1[Month],"&lt;="&amp;Table1[[#This Row],[Profit (Month)]])</f>
        <v>159451</v>
      </c>
    </row>
    <row r="4055" spans="1:11" x14ac:dyDescent="0.35">
      <c r="A4055" t="s">
        <v>16</v>
      </c>
      <c r="B4055" t="s">
        <v>14</v>
      </c>
      <c r="C4055" t="s">
        <v>10</v>
      </c>
      <c r="D4055">
        <v>2023</v>
      </c>
      <c r="E4055">
        <v>1</v>
      </c>
      <c r="F4055" s="1">
        <v>12551</v>
      </c>
      <c r="G4055" s="1">
        <f t="shared" si="126"/>
        <v>48964228</v>
      </c>
      <c r="H4055" s="1">
        <f>SUM($F$2:F4055)</f>
        <v>55919444</v>
      </c>
      <c r="I4055" s="8">
        <f t="shared" si="127"/>
        <v>0.4668990617540934</v>
      </c>
      <c r="J4055" s="1">
        <f>SUMIFS(Table1[Profit (Month)],Table1[Category],Table1[[#This Row],[Category]],Table1[Supplier],Table1[[#This Row],[Supplier]],Table1[Brand],Table1[[#This Row],[Brand]],Table1[Year],Table1[[#This Row],[Year]],Table1[Month],"&lt;="&amp;Table1[[#This Row],[Profit (Month)]])</f>
        <v>151947</v>
      </c>
      <c r="K4055" s="1">
        <f>Table1[[#This Row],[Profit (Month)]]+SUMIFS(Table1[Profit (Month)],Table1[Category],Table1[[#This Row],[Category]],Table1[Supplier],Table1[[#This Row],[Supplier]],Table1[Brand],Table1[[#This Row],[Brand]],Table1[Year],Table1[[#This Row],[Year]],Table1[Month],"&lt;="&amp;Table1[[#This Row],[Profit (Month)]])</f>
        <v>164498</v>
      </c>
    </row>
    <row r="4056" spans="1:11" x14ac:dyDescent="0.35">
      <c r="A4056" t="s">
        <v>17</v>
      </c>
      <c r="B4056" t="s">
        <v>13</v>
      </c>
      <c r="C4056" t="s">
        <v>8</v>
      </c>
      <c r="D4056">
        <v>2018</v>
      </c>
      <c r="E4056">
        <v>5</v>
      </c>
      <c r="F4056" s="1">
        <v>12551</v>
      </c>
      <c r="G4056" s="1">
        <f t="shared" si="126"/>
        <v>48951677</v>
      </c>
      <c r="H4056" s="1">
        <f>SUM($F$2:F4056)</f>
        <v>55931995</v>
      </c>
      <c r="I4056" s="8">
        <f t="shared" si="127"/>
        <v>0.46677938152296472</v>
      </c>
      <c r="J4056" s="1">
        <f>SUMIFS(Table1[Profit (Month)],Table1[Category],Table1[[#This Row],[Category]],Table1[Supplier],Table1[[#This Row],[Supplier]],Table1[Brand],Table1[[#This Row],[Brand]],Table1[Year],Table1[[#This Row],[Year]],Table1[Month],"&lt;="&amp;Table1[[#This Row],[Profit (Month)]])</f>
        <v>157281</v>
      </c>
      <c r="K4056" s="1">
        <f>Table1[[#This Row],[Profit (Month)]]+SUMIFS(Table1[Profit (Month)],Table1[Category],Table1[[#This Row],[Category]],Table1[Supplier],Table1[[#This Row],[Supplier]],Table1[Brand],Table1[[#This Row],[Brand]],Table1[Year],Table1[[#This Row],[Year]],Table1[Month],"&lt;="&amp;Table1[[#This Row],[Profit (Month)]])</f>
        <v>169832</v>
      </c>
    </row>
    <row r="4057" spans="1:11" x14ac:dyDescent="0.35">
      <c r="A4057" t="s">
        <v>19</v>
      </c>
      <c r="B4057" t="s">
        <v>15</v>
      </c>
      <c r="C4057" t="s">
        <v>11</v>
      </c>
      <c r="D4057">
        <v>2021</v>
      </c>
      <c r="E4057">
        <v>6</v>
      </c>
      <c r="F4057" s="1">
        <v>12549</v>
      </c>
      <c r="G4057" s="1">
        <f t="shared" si="126"/>
        <v>48939126</v>
      </c>
      <c r="H4057" s="1">
        <f>SUM($F$2:F4057)</f>
        <v>55944544</v>
      </c>
      <c r="I4057" s="8">
        <f t="shared" si="127"/>
        <v>0.46665970129183609</v>
      </c>
      <c r="J4057" s="1">
        <f>SUMIFS(Table1[Profit (Month)],Table1[Category],Table1[[#This Row],[Category]],Table1[Supplier],Table1[[#This Row],[Supplier]],Table1[Brand],Table1[[#This Row],[Brand]],Table1[Year],Table1[[#This Row],[Year]],Table1[Month],"&lt;="&amp;Table1[[#This Row],[Profit (Month)]])</f>
        <v>146518</v>
      </c>
      <c r="K4057" s="1">
        <f>Table1[[#This Row],[Profit (Month)]]+SUMIFS(Table1[Profit (Month)],Table1[Category],Table1[[#This Row],[Category]],Table1[Supplier],Table1[[#This Row],[Supplier]],Table1[Brand],Table1[[#This Row],[Brand]],Table1[Year],Table1[[#This Row],[Year]],Table1[Month],"&lt;="&amp;Table1[[#This Row],[Profit (Month)]])</f>
        <v>159067</v>
      </c>
    </row>
    <row r="4058" spans="1:11" x14ac:dyDescent="0.35">
      <c r="A4058" t="s">
        <v>6</v>
      </c>
      <c r="B4058" t="s">
        <v>7</v>
      </c>
      <c r="C4058" t="s">
        <v>11</v>
      </c>
      <c r="D4058">
        <v>2019</v>
      </c>
      <c r="E4058">
        <v>5</v>
      </c>
      <c r="F4058" s="1">
        <v>12548</v>
      </c>
      <c r="G4058" s="1">
        <f t="shared" si="126"/>
        <v>48926577</v>
      </c>
      <c r="H4058" s="1">
        <f>SUM($F$2:F4058)</f>
        <v>55957092</v>
      </c>
      <c r="I4058" s="8">
        <f t="shared" si="127"/>
        <v>0.46654004013173467</v>
      </c>
      <c r="J4058" s="1">
        <f>SUMIFS(Table1[Profit (Month)],Table1[Category],Table1[[#This Row],[Category]],Table1[Supplier],Table1[[#This Row],[Supplier]],Table1[Brand],Table1[[#This Row],[Brand]],Table1[Year],Table1[[#This Row],[Year]],Table1[Month],"&lt;="&amp;Table1[[#This Row],[Profit (Month)]])</f>
        <v>149338</v>
      </c>
      <c r="K4058" s="1">
        <f>Table1[[#This Row],[Profit (Month)]]+SUMIFS(Table1[Profit (Month)],Table1[Category],Table1[[#This Row],[Category]],Table1[Supplier],Table1[[#This Row],[Supplier]],Table1[Brand],Table1[[#This Row],[Brand]],Table1[Year],Table1[[#This Row],[Year]],Table1[Month],"&lt;="&amp;Table1[[#This Row],[Profit (Month)]])</f>
        <v>161886</v>
      </c>
    </row>
    <row r="4059" spans="1:11" x14ac:dyDescent="0.35">
      <c r="A4059" t="s">
        <v>6</v>
      </c>
      <c r="B4059" t="s">
        <v>13</v>
      </c>
      <c r="C4059" t="s">
        <v>12</v>
      </c>
      <c r="D4059">
        <v>2024</v>
      </c>
      <c r="E4059">
        <v>6</v>
      </c>
      <c r="F4059" s="1">
        <v>12548</v>
      </c>
      <c r="G4059" s="1">
        <f t="shared" si="126"/>
        <v>48914029</v>
      </c>
      <c r="H4059" s="1">
        <f>SUM($F$2:F4059)</f>
        <v>55969640</v>
      </c>
      <c r="I4059" s="8">
        <f t="shared" si="127"/>
        <v>0.46642038850714679</v>
      </c>
      <c r="J4059" s="1">
        <f>SUMIFS(Table1[Profit (Month)],Table1[Category],Table1[[#This Row],[Category]],Table1[Supplier],Table1[[#This Row],[Supplier]],Table1[Brand],Table1[[#This Row],[Brand]],Table1[Year],Table1[[#This Row],[Year]],Table1[Month],"&lt;="&amp;Table1[[#This Row],[Profit (Month)]])</f>
        <v>149797</v>
      </c>
      <c r="K4059" s="1">
        <f>Table1[[#This Row],[Profit (Month)]]+SUMIFS(Table1[Profit (Month)],Table1[Category],Table1[[#This Row],[Category]],Table1[Supplier],Table1[[#This Row],[Supplier]],Table1[Brand],Table1[[#This Row],[Brand]],Table1[Year],Table1[[#This Row],[Year]],Table1[Month],"&lt;="&amp;Table1[[#This Row],[Profit (Month)]])</f>
        <v>162345</v>
      </c>
    </row>
    <row r="4060" spans="1:11" x14ac:dyDescent="0.35">
      <c r="A4060" t="s">
        <v>16</v>
      </c>
      <c r="B4060" t="s">
        <v>15</v>
      </c>
      <c r="C4060" t="s">
        <v>12</v>
      </c>
      <c r="D4060">
        <v>2020</v>
      </c>
      <c r="E4060">
        <v>8</v>
      </c>
      <c r="F4060" s="1">
        <v>12548</v>
      </c>
      <c r="G4060" s="1">
        <f t="shared" si="126"/>
        <v>48901481</v>
      </c>
      <c r="H4060" s="1">
        <f>SUM($F$2:F4060)</f>
        <v>55982188</v>
      </c>
      <c r="I4060" s="8">
        <f t="shared" si="127"/>
        <v>0.46630073688255891</v>
      </c>
      <c r="J4060" s="1">
        <f>SUMIFS(Table1[Profit (Month)],Table1[Category],Table1[[#This Row],[Category]],Table1[Supplier],Table1[[#This Row],[Supplier]],Table1[Brand],Table1[[#This Row],[Brand]],Table1[Year],Table1[[#This Row],[Year]],Table1[Month],"&lt;="&amp;Table1[[#This Row],[Profit (Month)]])</f>
        <v>141846</v>
      </c>
      <c r="K4060" s="1">
        <f>Table1[[#This Row],[Profit (Month)]]+SUMIFS(Table1[Profit (Month)],Table1[Category],Table1[[#This Row],[Category]],Table1[Supplier],Table1[[#This Row],[Supplier]],Table1[Brand],Table1[[#This Row],[Brand]],Table1[Year],Table1[[#This Row],[Year]],Table1[Month],"&lt;="&amp;Table1[[#This Row],[Profit (Month)]])</f>
        <v>154394</v>
      </c>
    </row>
    <row r="4061" spans="1:11" x14ac:dyDescent="0.35">
      <c r="A4061" t="s">
        <v>6</v>
      </c>
      <c r="B4061" t="s">
        <v>15</v>
      </c>
      <c r="C4061" t="s">
        <v>11</v>
      </c>
      <c r="D4061">
        <v>2023</v>
      </c>
      <c r="E4061">
        <v>4</v>
      </c>
      <c r="F4061" s="1">
        <v>12547</v>
      </c>
      <c r="G4061" s="1">
        <f t="shared" si="126"/>
        <v>48888933</v>
      </c>
      <c r="H4061" s="1">
        <f>SUM($F$2:F4061)</f>
        <v>55994735</v>
      </c>
      <c r="I4061" s="8">
        <f t="shared" si="127"/>
        <v>0.46618108525797108</v>
      </c>
      <c r="J4061" s="1">
        <f>SUMIFS(Table1[Profit (Month)],Table1[Category],Table1[[#This Row],[Category]],Table1[Supplier],Table1[[#This Row],[Supplier]],Table1[Brand],Table1[[#This Row],[Brand]],Table1[Year],Table1[[#This Row],[Year]],Table1[Month],"&lt;="&amp;Table1[[#This Row],[Profit (Month)]])</f>
        <v>151034</v>
      </c>
      <c r="K4061" s="1">
        <f>Table1[[#This Row],[Profit (Month)]]+SUMIFS(Table1[Profit (Month)],Table1[Category],Table1[[#This Row],[Category]],Table1[Supplier],Table1[[#This Row],[Supplier]],Table1[Brand],Table1[[#This Row],[Brand]],Table1[Year],Table1[[#This Row],[Year]],Table1[Month],"&lt;="&amp;Table1[[#This Row],[Profit (Month)]])</f>
        <v>163581</v>
      </c>
    </row>
    <row r="4062" spans="1:11" x14ac:dyDescent="0.35">
      <c r="A4062" t="s">
        <v>16</v>
      </c>
      <c r="B4062" t="s">
        <v>7</v>
      </c>
      <c r="C4062" t="s">
        <v>10</v>
      </c>
      <c r="D4062">
        <v>2018</v>
      </c>
      <c r="E4062">
        <v>7</v>
      </c>
      <c r="F4062" s="1">
        <v>12547</v>
      </c>
      <c r="G4062" s="1">
        <f t="shared" si="126"/>
        <v>48876386</v>
      </c>
      <c r="H4062" s="1">
        <f>SUM($F$2:F4062)</f>
        <v>56007282</v>
      </c>
      <c r="I4062" s="8">
        <f t="shared" si="127"/>
        <v>0.46606144316889681</v>
      </c>
      <c r="J4062" s="1">
        <f>SUMIFS(Table1[Profit (Month)],Table1[Category],Table1[[#This Row],[Category]],Table1[Supplier],Table1[[#This Row],[Supplier]],Table1[Brand],Table1[[#This Row],[Brand]],Table1[Year],Table1[[#This Row],[Year]],Table1[Month],"&lt;="&amp;Table1[[#This Row],[Profit (Month)]])</f>
        <v>149160</v>
      </c>
      <c r="K4062" s="1">
        <f>Table1[[#This Row],[Profit (Month)]]+SUMIFS(Table1[Profit (Month)],Table1[Category],Table1[[#This Row],[Category]],Table1[Supplier],Table1[[#This Row],[Supplier]],Table1[Brand],Table1[[#This Row],[Brand]],Table1[Year],Table1[[#This Row],[Year]],Table1[Month],"&lt;="&amp;Table1[[#This Row],[Profit (Month)]])</f>
        <v>161707</v>
      </c>
    </row>
    <row r="4063" spans="1:11" x14ac:dyDescent="0.35">
      <c r="A4063" t="s">
        <v>17</v>
      </c>
      <c r="B4063" t="s">
        <v>7</v>
      </c>
      <c r="C4063" t="s">
        <v>8</v>
      </c>
      <c r="D4063">
        <v>2021</v>
      </c>
      <c r="E4063">
        <v>6</v>
      </c>
      <c r="F4063" s="1">
        <v>12547</v>
      </c>
      <c r="G4063" s="1">
        <f t="shared" si="126"/>
        <v>48863839</v>
      </c>
      <c r="H4063" s="1">
        <f>SUM($F$2:F4063)</f>
        <v>56019829</v>
      </c>
      <c r="I4063" s="8">
        <f t="shared" si="127"/>
        <v>0.46594180107982253</v>
      </c>
      <c r="J4063" s="1">
        <f>SUMIFS(Table1[Profit (Month)],Table1[Category],Table1[[#This Row],[Category]],Table1[Supplier],Table1[[#This Row],[Supplier]],Table1[Brand],Table1[[#This Row],[Brand]],Table1[Year],Table1[[#This Row],[Year]],Table1[Month],"&lt;="&amp;Table1[[#This Row],[Profit (Month)]])</f>
        <v>151184</v>
      </c>
      <c r="K4063" s="1">
        <f>Table1[[#This Row],[Profit (Month)]]+SUMIFS(Table1[Profit (Month)],Table1[Category],Table1[[#This Row],[Category]],Table1[Supplier],Table1[[#This Row],[Supplier]],Table1[Brand],Table1[[#This Row],[Brand]],Table1[Year],Table1[[#This Row],[Year]],Table1[Month],"&lt;="&amp;Table1[[#This Row],[Profit (Month)]])</f>
        <v>163731</v>
      </c>
    </row>
    <row r="4064" spans="1:11" x14ac:dyDescent="0.35">
      <c r="A4064" t="s">
        <v>18</v>
      </c>
      <c r="B4064" t="s">
        <v>13</v>
      </c>
      <c r="C4064" t="s">
        <v>10</v>
      </c>
      <c r="D4064">
        <v>2020</v>
      </c>
      <c r="E4064">
        <v>3</v>
      </c>
      <c r="F4064" s="1">
        <v>12547</v>
      </c>
      <c r="G4064" s="1">
        <f t="shared" si="126"/>
        <v>48851292</v>
      </c>
      <c r="H4064" s="1">
        <f>SUM($F$2:F4064)</f>
        <v>56032376</v>
      </c>
      <c r="I4064" s="8">
        <f t="shared" si="127"/>
        <v>0.46582215899074825</v>
      </c>
      <c r="J4064" s="1">
        <f>SUMIFS(Table1[Profit (Month)],Table1[Category],Table1[[#This Row],[Category]],Table1[Supplier],Table1[[#This Row],[Supplier]],Table1[Brand],Table1[[#This Row],[Brand]],Table1[Year],Table1[[#This Row],[Year]],Table1[Month],"&lt;="&amp;Table1[[#This Row],[Profit (Month)]])</f>
        <v>158028</v>
      </c>
      <c r="K4064" s="1">
        <f>Table1[[#This Row],[Profit (Month)]]+SUMIFS(Table1[Profit (Month)],Table1[Category],Table1[[#This Row],[Category]],Table1[Supplier],Table1[[#This Row],[Supplier]],Table1[Brand],Table1[[#This Row],[Brand]],Table1[Year],Table1[[#This Row],[Year]],Table1[Month],"&lt;="&amp;Table1[[#This Row],[Profit (Month)]])</f>
        <v>170575</v>
      </c>
    </row>
    <row r="4065" spans="1:11" x14ac:dyDescent="0.35">
      <c r="A4065" t="s">
        <v>19</v>
      </c>
      <c r="B4065" t="s">
        <v>7</v>
      </c>
      <c r="C4065" t="s">
        <v>11</v>
      </c>
      <c r="D4065">
        <v>2022</v>
      </c>
      <c r="E4065">
        <v>12</v>
      </c>
      <c r="F4065" s="1">
        <v>12545</v>
      </c>
      <c r="G4065" s="1">
        <f t="shared" si="126"/>
        <v>48838745</v>
      </c>
      <c r="H4065" s="1">
        <f>SUM($F$2:F4065)</f>
        <v>56044921</v>
      </c>
      <c r="I4065" s="8">
        <f t="shared" si="127"/>
        <v>0.46570251690167402</v>
      </c>
      <c r="J4065" s="1">
        <f>SUMIFS(Table1[Profit (Month)],Table1[Category],Table1[[#This Row],[Category]],Table1[Supplier],Table1[[#This Row],[Supplier]],Table1[Brand],Table1[[#This Row],[Brand]],Table1[Year],Table1[[#This Row],[Year]],Table1[Month],"&lt;="&amp;Table1[[#This Row],[Profit (Month)]])</f>
        <v>145665</v>
      </c>
      <c r="K4065" s="1">
        <f>Table1[[#This Row],[Profit (Month)]]+SUMIFS(Table1[Profit (Month)],Table1[Category],Table1[[#This Row],[Category]],Table1[Supplier],Table1[[#This Row],[Supplier]],Table1[Brand],Table1[[#This Row],[Brand]],Table1[Year],Table1[[#This Row],[Year]],Table1[Month],"&lt;="&amp;Table1[[#This Row],[Profit (Month)]])</f>
        <v>158210</v>
      </c>
    </row>
    <row r="4066" spans="1:11" x14ac:dyDescent="0.35">
      <c r="A4066" t="s">
        <v>16</v>
      </c>
      <c r="B4066" t="s">
        <v>14</v>
      </c>
      <c r="C4066" t="s">
        <v>12</v>
      </c>
      <c r="D4066">
        <v>2019</v>
      </c>
      <c r="E4066">
        <v>10</v>
      </c>
      <c r="F4066" s="1">
        <v>12544</v>
      </c>
      <c r="G4066" s="1">
        <f t="shared" si="126"/>
        <v>48826200</v>
      </c>
      <c r="H4066" s="1">
        <f>SUM($F$2:F4066)</f>
        <v>56057465</v>
      </c>
      <c r="I4066" s="8">
        <f t="shared" si="127"/>
        <v>0.46558289388362695</v>
      </c>
      <c r="J4066" s="1">
        <f>SUMIFS(Table1[Profit (Month)],Table1[Category],Table1[[#This Row],[Category]],Table1[Supplier],Table1[[#This Row],[Supplier]],Table1[Brand],Table1[[#This Row],[Brand]],Table1[Year],Table1[[#This Row],[Year]],Table1[Month],"&lt;="&amp;Table1[[#This Row],[Profit (Month)]])</f>
        <v>146176</v>
      </c>
      <c r="K4066" s="1">
        <f>Table1[[#This Row],[Profit (Month)]]+SUMIFS(Table1[Profit (Month)],Table1[Category],Table1[[#This Row],[Category]],Table1[Supplier],Table1[[#This Row],[Supplier]],Table1[Brand],Table1[[#This Row],[Brand]],Table1[Year],Table1[[#This Row],[Year]],Table1[Month],"&lt;="&amp;Table1[[#This Row],[Profit (Month)]])</f>
        <v>158720</v>
      </c>
    </row>
    <row r="4067" spans="1:11" x14ac:dyDescent="0.35">
      <c r="A4067" t="s">
        <v>18</v>
      </c>
      <c r="B4067" t="s">
        <v>15</v>
      </c>
      <c r="C4067" t="s">
        <v>8</v>
      </c>
      <c r="D4067">
        <v>2024</v>
      </c>
      <c r="E4067">
        <v>9</v>
      </c>
      <c r="F4067" s="1">
        <v>12544</v>
      </c>
      <c r="G4067" s="1">
        <f t="shared" si="126"/>
        <v>48813656</v>
      </c>
      <c r="H4067" s="1">
        <f>SUM($F$2:F4067)</f>
        <v>56070009</v>
      </c>
      <c r="I4067" s="8">
        <f t="shared" si="127"/>
        <v>0.46546328040109347</v>
      </c>
      <c r="J4067" s="1">
        <f>SUMIFS(Table1[Profit (Month)],Table1[Category],Table1[[#This Row],[Category]],Table1[Supplier],Table1[[#This Row],[Supplier]],Table1[Brand],Table1[[#This Row],[Brand]],Table1[Year],Table1[[#This Row],[Year]],Table1[Month],"&lt;="&amp;Table1[[#This Row],[Profit (Month)]])</f>
        <v>159145</v>
      </c>
      <c r="K4067" s="1">
        <f>Table1[[#This Row],[Profit (Month)]]+SUMIFS(Table1[Profit (Month)],Table1[Category],Table1[[#This Row],[Category]],Table1[Supplier],Table1[[#This Row],[Supplier]],Table1[Brand],Table1[[#This Row],[Brand]],Table1[Year],Table1[[#This Row],[Year]],Table1[Month],"&lt;="&amp;Table1[[#This Row],[Profit (Month)]])</f>
        <v>171689</v>
      </c>
    </row>
    <row r="4068" spans="1:11" x14ac:dyDescent="0.35">
      <c r="A4068" t="s">
        <v>6</v>
      </c>
      <c r="B4068" t="s">
        <v>7</v>
      </c>
      <c r="C4068" t="s">
        <v>9</v>
      </c>
      <c r="D4068">
        <v>2024</v>
      </c>
      <c r="E4068">
        <v>2</v>
      </c>
      <c r="F4068" s="1">
        <v>12541</v>
      </c>
      <c r="G4068" s="1">
        <f t="shared" si="126"/>
        <v>48801112</v>
      </c>
      <c r="H4068" s="1">
        <f>SUM($F$2:F4068)</f>
        <v>56082550</v>
      </c>
      <c r="I4068" s="8">
        <f t="shared" si="127"/>
        <v>0.46534366691855999</v>
      </c>
      <c r="J4068" s="1">
        <f>SUMIFS(Table1[Profit (Month)],Table1[Category],Table1[[#This Row],[Category]],Table1[Supplier],Table1[[#This Row],[Supplier]],Table1[Brand],Table1[[#This Row],[Brand]],Table1[Year],Table1[[#This Row],[Year]],Table1[Month],"&lt;="&amp;Table1[[#This Row],[Profit (Month)]])</f>
        <v>144886</v>
      </c>
      <c r="K4068" s="1">
        <f>Table1[[#This Row],[Profit (Month)]]+SUMIFS(Table1[Profit (Month)],Table1[Category],Table1[[#This Row],[Category]],Table1[Supplier],Table1[[#This Row],[Supplier]],Table1[Brand],Table1[[#This Row],[Brand]],Table1[Year],Table1[[#This Row],[Year]],Table1[Month],"&lt;="&amp;Table1[[#This Row],[Profit (Month)]])</f>
        <v>157427</v>
      </c>
    </row>
    <row r="4069" spans="1:11" x14ac:dyDescent="0.35">
      <c r="A4069" t="s">
        <v>17</v>
      </c>
      <c r="B4069" t="s">
        <v>14</v>
      </c>
      <c r="C4069" t="s">
        <v>11</v>
      </c>
      <c r="D4069">
        <v>2018</v>
      </c>
      <c r="E4069">
        <v>11</v>
      </c>
      <c r="F4069" s="1">
        <v>12541</v>
      </c>
      <c r="G4069" s="1">
        <f t="shared" si="126"/>
        <v>48788571</v>
      </c>
      <c r="H4069" s="1">
        <f>SUM($F$2:F4069)</f>
        <v>56095091</v>
      </c>
      <c r="I4069" s="8">
        <f t="shared" si="127"/>
        <v>0.46522408204256727</v>
      </c>
      <c r="J4069" s="1">
        <f>SUMIFS(Table1[Profit (Month)],Table1[Category],Table1[[#This Row],[Category]],Table1[Supplier],Table1[[#This Row],[Supplier]],Table1[Brand],Table1[[#This Row],[Brand]],Table1[Year],Table1[[#This Row],[Year]],Table1[Month],"&lt;="&amp;Table1[[#This Row],[Profit (Month)]])</f>
        <v>150422</v>
      </c>
      <c r="K4069" s="1">
        <f>Table1[[#This Row],[Profit (Month)]]+SUMIFS(Table1[Profit (Month)],Table1[Category],Table1[[#This Row],[Category]],Table1[Supplier],Table1[[#This Row],[Supplier]],Table1[Brand],Table1[[#This Row],[Brand]],Table1[Year],Table1[[#This Row],[Year]],Table1[Month],"&lt;="&amp;Table1[[#This Row],[Profit (Month)]])</f>
        <v>162963</v>
      </c>
    </row>
    <row r="4070" spans="1:11" x14ac:dyDescent="0.35">
      <c r="A4070" t="s">
        <v>6</v>
      </c>
      <c r="B4070" t="s">
        <v>13</v>
      </c>
      <c r="C4070" t="s">
        <v>11</v>
      </c>
      <c r="D4070">
        <v>2020</v>
      </c>
      <c r="E4070">
        <v>2</v>
      </c>
      <c r="F4070" s="1">
        <v>12540</v>
      </c>
      <c r="G4070" s="1">
        <f t="shared" si="126"/>
        <v>48776030</v>
      </c>
      <c r="H4070" s="1">
        <f>SUM($F$2:F4070)</f>
        <v>56107631</v>
      </c>
      <c r="I4070" s="8">
        <f t="shared" si="127"/>
        <v>0.46510449716657459</v>
      </c>
      <c r="J4070" s="1">
        <f>SUMIFS(Table1[Profit (Month)],Table1[Category],Table1[[#This Row],[Category]],Table1[Supplier],Table1[[#This Row],[Supplier]],Table1[Brand],Table1[[#This Row],[Brand]],Table1[Year],Table1[[#This Row],[Year]],Table1[Month],"&lt;="&amp;Table1[[#This Row],[Profit (Month)]])</f>
        <v>151228</v>
      </c>
      <c r="K4070" s="1">
        <f>Table1[[#This Row],[Profit (Month)]]+SUMIFS(Table1[Profit (Month)],Table1[Category],Table1[[#This Row],[Category]],Table1[Supplier],Table1[[#This Row],[Supplier]],Table1[Brand],Table1[[#This Row],[Brand]],Table1[Year],Table1[[#This Row],[Year]],Table1[Month],"&lt;="&amp;Table1[[#This Row],[Profit (Month)]])</f>
        <v>163768</v>
      </c>
    </row>
    <row r="4071" spans="1:11" x14ac:dyDescent="0.35">
      <c r="A4071" t="s">
        <v>17</v>
      </c>
      <c r="B4071" t="s">
        <v>7</v>
      </c>
      <c r="C4071" t="s">
        <v>8</v>
      </c>
      <c r="D4071">
        <v>2022</v>
      </c>
      <c r="E4071">
        <v>2</v>
      </c>
      <c r="F4071" s="1">
        <v>12540</v>
      </c>
      <c r="G4071" s="1">
        <f t="shared" si="126"/>
        <v>48763490</v>
      </c>
      <c r="H4071" s="1">
        <f>SUM($F$2:F4071)</f>
        <v>56120171</v>
      </c>
      <c r="I4071" s="8">
        <f t="shared" si="127"/>
        <v>0.46498492182609547</v>
      </c>
      <c r="J4071" s="1">
        <f>SUMIFS(Table1[Profit (Month)],Table1[Category],Table1[[#This Row],[Category]],Table1[Supplier],Table1[[#This Row],[Supplier]],Table1[Brand],Table1[[#This Row],[Brand]],Table1[Year],Table1[[#This Row],[Year]],Table1[Month],"&lt;="&amp;Table1[[#This Row],[Profit (Month)]])</f>
        <v>147710</v>
      </c>
      <c r="K4071" s="1">
        <f>Table1[[#This Row],[Profit (Month)]]+SUMIFS(Table1[Profit (Month)],Table1[Category],Table1[[#This Row],[Category]],Table1[Supplier],Table1[[#This Row],[Supplier]],Table1[Brand],Table1[[#This Row],[Brand]],Table1[Year],Table1[[#This Row],[Year]],Table1[Month],"&lt;="&amp;Table1[[#This Row],[Profit (Month)]])</f>
        <v>160250</v>
      </c>
    </row>
    <row r="4072" spans="1:11" x14ac:dyDescent="0.35">
      <c r="A4072" t="s">
        <v>6</v>
      </c>
      <c r="B4072" t="s">
        <v>7</v>
      </c>
      <c r="C4072" t="s">
        <v>11</v>
      </c>
      <c r="D4072">
        <v>2021</v>
      </c>
      <c r="E4072">
        <v>8</v>
      </c>
      <c r="F4072" s="1">
        <v>12539</v>
      </c>
      <c r="G4072" s="1">
        <f t="shared" si="126"/>
        <v>48750950</v>
      </c>
      <c r="H4072" s="1">
        <f>SUM($F$2:F4072)</f>
        <v>56132710</v>
      </c>
      <c r="I4072" s="8">
        <f t="shared" si="127"/>
        <v>0.46486534648561639</v>
      </c>
      <c r="J4072" s="1">
        <f>SUMIFS(Table1[Profit (Month)],Table1[Category],Table1[[#This Row],[Category]],Table1[Supplier],Table1[[#This Row],[Supplier]],Table1[Brand],Table1[[#This Row],[Brand]],Table1[Year],Table1[[#This Row],[Year]],Table1[Month],"&lt;="&amp;Table1[[#This Row],[Profit (Month)]])</f>
        <v>145045</v>
      </c>
      <c r="K4072" s="1">
        <f>Table1[[#This Row],[Profit (Month)]]+SUMIFS(Table1[Profit (Month)],Table1[Category],Table1[[#This Row],[Category]],Table1[Supplier],Table1[[#This Row],[Supplier]],Table1[Brand],Table1[[#This Row],[Brand]],Table1[Year],Table1[[#This Row],[Year]],Table1[Month],"&lt;="&amp;Table1[[#This Row],[Profit (Month)]])</f>
        <v>157584</v>
      </c>
    </row>
    <row r="4073" spans="1:11" x14ac:dyDescent="0.35">
      <c r="A4073" t="s">
        <v>19</v>
      </c>
      <c r="B4073" t="s">
        <v>14</v>
      </c>
      <c r="C4073" t="s">
        <v>10</v>
      </c>
      <c r="D4073">
        <v>2024</v>
      </c>
      <c r="E4073">
        <v>4</v>
      </c>
      <c r="F4073" s="1">
        <v>12539</v>
      </c>
      <c r="G4073" s="1">
        <f t="shared" si="126"/>
        <v>48738411</v>
      </c>
      <c r="H4073" s="1">
        <f>SUM($F$2:F4073)</f>
        <v>56145249</v>
      </c>
      <c r="I4073" s="8">
        <f t="shared" si="127"/>
        <v>0.46474578068065087</v>
      </c>
      <c r="J4073" s="1">
        <f>SUMIFS(Table1[Profit (Month)],Table1[Category],Table1[[#This Row],[Category]],Table1[Supplier],Table1[[#This Row],[Supplier]],Table1[Brand],Table1[[#This Row],[Brand]],Table1[Year],Table1[[#This Row],[Year]],Table1[Month],"&lt;="&amp;Table1[[#This Row],[Profit (Month)]])</f>
        <v>151290</v>
      </c>
      <c r="K4073" s="1">
        <f>Table1[[#This Row],[Profit (Month)]]+SUMIFS(Table1[Profit (Month)],Table1[Category],Table1[[#This Row],[Category]],Table1[Supplier],Table1[[#This Row],[Supplier]],Table1[Brand],Table1[[#This Row],[Brand]],Table1[Year],Table1[[#This Row],[Year]],Table1[Month],"&lt;="&amp;Table1[[#This Row],[Profit (Month)]])</f>
        <v>163829</v>
      </c>
    </row>
    <row r="4074" spans="1:11" x14ac:dyDescent="0.35">
      <c r="A4074" t="s">
        <v>17</v>
      </c>
      <c r="B4074" t="s">
        <v>7</v>
      </c>
      <c r="C4074" t="s">
        <v>9</v>
      </c>
      <c r="D4074">
        <v>2023</v>
      </c>
      <c r="E4074">
        <v>9</v>
      </c>
      <c r="F4074" s="1">
        <v>12538</v>
      </c>
      <c r="G4074" s="1">
        <f t="shared" si="126"/>
        <v>48725872</v>
      </c>
      <c r="H4074" s="1">
        <f>SUM($F$2:F4074)</f>
        <v>56157787</v>
      </c>
      <c r="I4074" s="8">
        <f t="shared" si="127"/>
        <v>0.46462621487568534</v>
      </c>
      <c r="J4074" s="1">
        <f>SUMIFS(Table1[Profit (Month)],Table1[Category],Table1[[#This Row],[Category]],Table1[Supplier],Table1[[#This Row],[Supplier]],Table1[Brand],Table1[[#This Row],[Brand]],Table1[Year],Table1[[#This Row],[Year]],Table1[Month],"&lt;="&amp;Table1[[#This Row],[Profit (Month)]])</f>
        <v>157160</v>
      </c>
      <c r="K4074" s="1">
        <f>Table1[[#This Row],[Profit (Month)]]+SUMIFS(Table1[Profit (Month)],Table1[Category],Table1[[#This Row],[Category]],Table1[Supplier],Table1[[#This Row],[Supplier]],Table1[Brand],Table1[[#This Row],[Brand]],Table1[Year],Table1[[#This Row],[Year]],Table1[Month],"&lt;="&amp;Table1[[#This Row],[Profit (Month)]])</f>
        <v>169698</v>
      </c>
    </row>
    <row r="4075" spans="1:11" x14ac:dyDescent="0.35">
      <c r="A4075" t="s">
        <v>16</v>
      </c>
      <c r="B4075" t="s">
        <v>13</v>
      </c>
      <c r="C4075" t="s">
        <v>11</v>
      </c>
      <c r="D4075">
        <v>2020</v>
      </c>
      <c r="E4075">
        <v>7</v>
      </c>
      <c r="F4075" s="1">
        <v>12536</v>
      </c>
      <c r="G4075" s="1">
        <f t="shared" si="126"/>
        <v>48713334</v>
      </c>
      <c r="H4075" s="1">
        <f>SUM($F$2:F4075)</f>
        <v>56170323</v>
      </c>
      <c r="I4075" s="8">
        <f t="shared" si="127"/>
        <v>0.46450665860623347</v>
      </c>
      <c r="J4075" s="1">
        <f>SUMIFS(Table1[Profit (Month)],Table1[Category],Table1[[#This Row],[Category]],Table1[Supplier],Table1[[#This Row],[Supplier]],Table1[Brand],Table1[[#This Row],[Brand]],Table1[Year],Table1[[#This Row],[Year]],Table1[Month],"&lt;="&amp;Table1[[#This Row],[Profit (Month)]])</f>
        <v>151950</v>
      </c>
      <c r="K4075" s="1">
        <f>Table1[[#This Row],[Profit (Month)]]+SUMIFS(Table1[Profit (Month)],Table1[Category],Table1[[#This Row],[Category]],Table1[Supplier],Table1[[#This Row],[Supplier]],Table1[Brand],Table1[[#This Row],[Brand]],Table1[Year],Table1[[#This Row],[Year]],Table1[Month],"&lt;="&amp;Table1[[#This Row],[Profit (Month)]])</f>
        <v>164486</v>
      </c>
    </row>
    <row r="4076" spans="1:11" x14ac:dyDescent="0.35">
      <c r="A4076" t="s">
        <v>6</v>
      </c>
      <c r="B4076" t="s">
        <v>7</v>
      </c>
      <c r="C4076" t="s">
        <v>9</v>
      </c>
      <c r="D4076">
        <v>2020</v>
      </c>
      <c r="E4076">
        <v>7</v>
      </c>
      <c r="F4076" s="1">
        <v>12535</v>
      </c>
      <c r="G4076" s="1">
        <f t="shared" si="126"/>
        <v>48700798</v>
      </c>
      <c r="H4076" s="1">
        <f>SUM($F$2:F4076)</f>
        <v>56182858</v>
      </c>
      <c r="I4076" s="8">
        <f t="shared" si="127"/>
        <v>0.46438712140780875</v>
      </c>
      <c r="J4076" s="1">
        <f>SUMIFS(Table1[Profit (Month)],Table1[Category],Table1[[#This Row],[Category]],Table1[Supplier],Table1[[#This Row],[Supplier]],Table1[Brand],Table1[[#This Row],[Brand]],Table1[Year],Table1[[#This Row],[Year]],Table1[Month],"&lt;="&amp;Table1[[#This Row],[Profit (Month)]])</f>
        <v>150402</v>
      </c>
      <c r="K4076" s="1">
        <f>Table1[[#This Row],[Profit (Month)]]+SUMIFS(Table1[Profit (Month)],Table1[Category],Table1[[#This Row],[Category]],Table1[Supplier],Table1[[#This Row],[Supplier]],Table1[Brand],Table1[[#This Row],[Brand]],Table1[Year],Table1[[#This Row],[Year]],Table1[Month],"&lt;="&amp;Table1[[#This Row],[Profit (Month)]])</f>
        <v>162937</v>
      </c>
    </row>
    <row r="4077" spans="1:11" x14ac:dyDescent="0.35">
      <c r="A4077" t="s">
        <v>16</v>
      </c>
      <c r="B4077" t="s">
        <v>14</v>
      </c>
      <c r="C4077" t="s">
        <v>9</v>
      </c>
      <c r="D4077">
        <v>2021</v>
      </c>
      <c r="E4077">
        <v>3</v>
      </c>
      <c r="F4077" s="1">
        <v>12535</v>
      </c>
      <c r="G4077" s="1">
        <f t="shared" si="126"/>
        <v>48688263</v>
      </c>
      <c r="H4077" s="1">
        <f>SUM($F$2:F4077)</f>
        <v>56195393</v>
      </c>
      <c r="I4077" s="8">
        <f t="shared" si="127"/>
        <v>0.46426759374489762</v>
      </c>
      <c r="J4077" s="1">
        <f>SUMIFS(Table1[Profit (Month)],Table1[Category],Table1[[#This Row],[Category]],Table1[Supplier],Table1[[#This Row],[Supplier]],Table1[Brand],Table1[[#This Row],[Brand]],Table1[Year],Table1[[#This Row],[Year]],Table1[Month],"&lt;="&amp;Table1[[#This Row],[Profit (Month)]])</f>
        <v>150665</v>
      </c>
      <c r="K4077" s="1">
        <f>Table1[[#This Row],[Profit (Month)]]+SUMIFS(Table1[Profit (Month)],Table1[Category],Table1[[#This Row],[Category]],Table1[Supplier],Table1[[#This Row],[Supplier]],Table1[Brand],Table1[[#This Row],[Brand]],Table1[Year],Table1[[#This Row],[Year]],Table1[Month],"&lt;="&amp;Table1[[#This Row],[Profit (Month)]])</f>
        <v>163200</v>
      </c>
    </row>
    <row r="4078" spans="1:11" x14ac:dyDescent="0.35">
      <c r="A4078" t="s">
        <v>17</v>
      </c>
      <c r="B4078" t="s">
        <v>14</v>
      </c>
      <c r="C4078" t="s">
        <v>11</v>
      </c>
      <c r="D4078">
        <v>2018</v>
      </c>
      <c r="E4078">
        <v>8</v>
      </c>
      <c r="F4078" s="1">
        <v>12535</v>
      </c>
      <c r="G4078" s="1">
        <f t="shared" si="126"/>
        <v>48675728</v>
      </c>
      <c r="H4078" s="1">
        <f>SUM($F$2:F4078)</f>
        <v>56207928</v>
      </c>
      <c r="I4078" s="8">
        <f t="shared" si="127"/>
        <v>0.4641480660819865</v>
      </c>
      <c r="J4078" s="1">
        <f>SUMIFS(Table1[Profit (Month)],Table1[Category],Table1[[#This Row],[Category]],Table1[Supplier],Table1[[#This Row],[Supplier]],Table1[Brand],Table1[[#This Row],[Brand]],Table1[Year],Table1[[#This Row],[Year]],Table1[Month],"&lt;="&amp;Table1[[#This Row],[Profit (Month)]])</f>
        <v>150422</v>
      </c>
      <c r="K4078" s="1">
        <f>Table1[[#This Row],[Profit (Month)]]+SUMIFS(Table1[Profit (Month)],Table1[Category],Table1[[#This Row],[Category]],Table1[Supplier],Table1[[#This Row],[Supplier]],Table1[Brand],Table1[[#This Row],[Brand]],Table1[Year],Table1[[#This Row],[Year]],Table1[Month],"&lt;="&amp;Table1[[#This Row],[Profit (Month)]])</f>
        <v>162957</v>
      </c>
    </row>
    <row r="4079" spans="1:11" x14ac:dyDescent="0.35">
      <c r="A4079" t="s">
        <v>6</v>
      </c>
      <c r="B4079" t="s">
        <v>7</v>
      </c>
      <c r="C4079" t="s">
        <v>9</v>
      </c>
      <c r="D4079">
        <v>2020</v>
      </c>
      <c r="E4079">
        <v>12</v>
      </c>
      <c r="F4079" s="1">
        <v>12534</v>
      </c>
      <c r="G4079" s="1">
        <f t="shared" si="126"/>
        <v>48663193</v>
      </c>
      <c r="H4079" s="1">
        <f>SUM($F$2:F4079)</f>
        <v>56220462</v>
      </c>
      <c r="I4079" s="8">
        <f t="shared" si="127"/>
        <v>0.46402853841907538</v>
      </c>
      <c r="J4079" s="1">
        <f>SUMIFS(Table1[Profit (Month)],Table1[Category],Table1[[#This Row],[Category]],Table1[Supplier],Table1[[#This Row],[Supplier]],Table1[Brand],Table1[[#This Row],[Brand]],Table1[Year],Table1[[#This Row],[Year]],Table1[Month],"&lt;="&amp;Table1[[#This Row],[Profit (Month)]])</f>
        <v>150402</v>
      </c>
      <c r="K4079" s="1">
        <f>Table1[[#This Row],[Profit (Month)]]+SUMIFS(Table1[Profit (Month)],Table1[Category],Table1[[#This Row],[Category]],Table1[Supplier],Table1[[#This Row],[Supplier]],Table1[Brand],Table1[[#This Row],[Brand]],Table1[Year],Table1[[#This Row],[Year]],Table1[Month],"&lt;="&amp;Table1[[#This Row],[Profit (Month)]])</f>
        <v>162936</v>
      </c>
    </row>
    <row r="4080" spans="1:11" x14ac:dyDescent="0.35">
      <c r="A4080" t="s">
        <v>18</v>
      </c>
      <c r="B4080" t="s">
        <v>14</v>
      </c>
      <c r="C4080" t="s">
        <v>12</v>
      </c>
      <c r="D4080">
        <v>2020</v>
      </c>
      <c r="E4080">
        <v>11</v>
      </c>
      <c r="F4080" s="1">
        <v>12531</v>
      </c>
      <c r="G4080" s="1">
        <f t="shared" si="126"/>
        <v>48650659</v>
      </c>
      <c r="H4080" s="1">
        <f>SUM($F$2:F4080)</f>
        <v>56232993</v>
      </c>
      <c r="I4080" s="8">
        <f t="shared" si="127"/>
        <v>0.4639090202916778</v>
      </c>
      <c r="J4080" s="1">
        <f>SUMIFS(Table1[Profit (Month)],Table1[Category],Table1[[#This Row],[Category]],Table1[Supplier],Table1[[#This Row],[Supplier]],Table1[Brand],Table1[[#This Row],[Brand]],Table1[Year],Table1[[#This Row],[Year]],Table1[Month],"&lt;="&amp;Table1[[#This Row],[Profit (Month)]])</f>
        <v>143750</v>
      </c>
      <c r="K4080" s="1">
        <f>Table1[[#This Row],[Profit (Month)]]+SUMIFS(Table1[Profit (Month)],Table1[Category],Table1[[#This Row],[Category]],Table1[Supplier],Table1[[#This Row],[Supplier]],Table1[Brand],Table1[[#This Row],[Brand]],Table1[Year],Table1[[#This Row],[Year]],Table1[Month],"&lt;="&amp;Table1[[#This Row],[Profit (Month)]])</f>
        <v>156281</v>
      </c>
    </row>
    <row r="4081" spans="1:11" x14ac:dyDescent="0.35">
      <c r="A4081" t="s">
        <v>19</v>
      </c>
      <c r="B4081" t="s">
        <v>14</v>
      </c>
      <c r="C4081" t="s">
        <v>10</v>
      </c>
      <c r="D4081">
        <v>2021</v>
      </c>
      <c r="E4081">
        <v>9</v>
      </c>
      <c r="F4081" s="1">
        <v>12530</v>
      </c>
      <c r="G4081" s="1">
        <f t="shared" si="126"/>
        <v>48638128</v>
      </c>
      <c r="H4081" s="1">
        <f>SUM($F$2:F4081)</f>
        <v>56245523</v>
      </c>
      <c r="I4081" s="8">
        <f t="shared" si="127"/>
        <v>0.46378953077082108</v>
      </c>
      <c r="J4081" s="1">
        <f>SUMIFS(Table1[Profit (Month)],Table1[Category],Table1[[#This Row],[Category]],Table1[Supplier],Table1[[#This Row],[Supplier]],Table1[Brand],Table1[[#This Row],[Brand]],Table1[Year],Table1[[#This Row],[Year]],Table1[Month],"&lt;="&amp;Table1[[#This Row],[Profit (Month)]])</f>
        <v>158901</v>
      </c>
      <c r="K4081" s="1">
        <f>Table1[[#This Row],[Profit (Month)]]+SUMIFS(Table1[Profit (Month)],Table1[Category],Table1[[#This Row],[Category]],Table1[Supplier],Table1[[#This Row],[Supplier]],Table1[Brand],Table1[[#This Row],[Brand]],Table1[Year],Table1[[#This Row],[Year]],Table1[Month],"&lt;="&amp;Table1[[#This Row],[Profit (Month)]])</f>
        <v>171431</v>
      </c>
    </row>
    <row r="4082" spans="1:11" x14ac:dyDescent="0.35">
      <c r="A4082" t="s">
        <v>19</v>
      </c>
      <c r="B4082" t="s">
        <v>15</v>
      </c>
      <c r="C4082" t="s">
        <v>10</v>
      </c>
      <c r="D4082">
        <v>2020</v>
      </c>
      <c r="E4082">
        <v>4</v>
      </c>
      <c r="F4082" s="1">
        <v>12530</v>
      </c>
      <c r="G4082" s="1">
        <f t="shared" si="126"/>
        <v>48625598</v>
      </c>
      <c r="H4082" s="1">
        <f>SUM($F$2:F4082)</f>
        <v>56258053</v>
      </c>
      <c r="I4082" s="8">
        <f t="shared" si="127"/>
        <v>0.46367005078547791</v>
      </c>
      <c r="J4082" s="1">
        <f>SUMIFS(Table1[Profit (Month)],Table1[Category],Table1[[#This Row],[Category]],Table1[Supplier],Table1[[#This Row],[Supplier]],Table1[Brand],Table1[[#This Row],[Brand]],Table1[Year],Table1[[#This Row],[Year]],Table1[Month],"&lt;="&amp;Table1[[#This Row],[Profit (Month)]])</f>
        <v>148207</v>
      </c>
      <c r="K4082" s="1">
        <f>Table1[[#This Row],[Profit (Month)]]+SUMIFS(Table1[Profit (Month)],Table1[Category],Table1[[#This Row],[Category]],Table1[Supplier],Table1[[#This Row],[Supplier]],Table1[Brand],Table1[[#This Row],[Brand]],Table1[Year],Table1[[#This Row],[Year]],Table1[Month],"&lt;="&amp;Table1[[#This Row],[Profit (Month)]])</f>
        <v>160737</v>
      </c>
    </row>
    <row r="4083" spans="1:11" x14ac:dyDescent="0.35">
      <c r="A4083" t="s">
        <v>6</v>
      </c>
      <c r="B4083" t="s">
        <v>7</v>
      </c>
      <c r="C4083" t="s">
        <v>10</v>
      </c>
      <c r="D4083">
        <v>2022</v>
      </c>
      <c r="E4083">
        <v>11</v>
      </c>
      <c r="F4083" s="1">
        <v>12529</v>
      </c>
      <c r="G4083" s="1">
        <f t="shared" si="126"/>
        <v>48613068</v>
      </c>
      <c r="H4083" s="1">
        <f>SUM($F$2:F4083)</f>
        <v>56270582</v>
      </c>
      <c r="I4083" s="8">
        <f t="shared" si="127"/>
        <v>0.46355057080013479</v>
      </c>
      <c r="J4083" s="1">
        <f>SUMIFS(Table1[Profit (Month)],Table1[Category],Table1[[#This Row],[Category]],Table1[Supplier],Table1[[#This Row],[Supplier]],Table1[Brand],Table1[[#This Row],[Brand]],Table1[Year],Table1[[#This Row],[Year]],Table1[Month],"&lt;="&amp;Table1[[#This Row],[Profit (Month)]])</f>
        <v>151307</v>
      </c>
      <c r="K4083" s="1">
        <f>Table1[[#This Row],[Profit (Month)]]+SUMIFS(Table1[Profit (Month)],Table1[Category],Table1[[#This Row],[Category]],Table1[Supplier],Table1[[#This Row],[Supplier]],Table1[Brand],Table1[[#This Row],[Brand]],Table1[Year],Table1[[#This Row],[Year]],Table1[Month],"&lt;="&amp;Table1[[#This Row],[Profit (Month)]])</f>
        <v>163836</v>
      </c>
    </row>
    <row r="4084" spans="1:11" x14ac:dyDescent="0.35">
      <c r="A4084" t="s">
        <v>17</v>
      </c>
      <c r="B4084" t="s">
        <v>15</v>
      </c>
      <c r="C4084" t="s">
        <v>12</v>
      </c>
      <c r="D4084">
        <v>2019</v>
      </c>
      <c r="E4084">
        <v>7</v>
      </c>
      <c r="F4084" s="1">
        <v>12529</v>
      </c>
      <c r="G4084" s="1">
        <f t="shared" si="126"/>
        <v>48600539</v>
      </c>
      <c r="H4084" s="1">
        <f>SUM($F$2:F4084)</f>
        <v>56283111</v>
      </c>
      <c r="I4084" s="8">
        <f t="shared" si="127"/>
        <v>0.46343110035030521</v>
      </c>
      <c r="J4084" s="1">
        <f>SUMIFS(Table1[Profit (Month)],Table1[Category],Table1[[#This Row],[Category]],Table1[Supplier],Table1[[#This Row],[Supplier]],Table1[Brand],Table1[[#This Row],[Brand]],Table1[Year],Table1[[#This Row],[Year]],Table1[Month],"&lt;="&amp;Table1[[#This Row],[Profit (Month)]])</f>
        <v>146899</v>
      </c>
      <c r="K4084" s="1">
        <f>Table1[[#This Row],[Profit (Month)]]+SUMIFS(Table1[Profit (Month)],Table1[Category],Table1[[#This Row],[Category]],Table1[Supplier],Table1[[#This Row],[Supplier]],Table1[Brand],Table1[[#This Row],[Brand]],Table1[Year],Table1[[#This Row],[Year]],Table1[Month],"&lt;="&amp;Table1[[#This Row],[Profit (Month)]])</f>
        <v>159428</v>
      </c>
    </row>
    <row r="4085" spans="1:11" x14ac:dyDescent="0.35">
      <c r="A4085" t="s">
        <v>19</v>
      </c>
      <c r="B4085" t="s">
        <v>7</v>
      </c>
      <c r="C4085" t="s">
        <v>11</v>
      </c>
      <c r="D4085">
        <v>2018</v>
      </c>
      <c r="E4085">
        <v>4</v>
      </c>
      <c r="F4085" s="1">
        <v>12529</v>
      </c>
      <c r="G4085" s="1">
        <f t="shared" si="126"/>
        <v>48588010</v>
      </c>
      <c r="H4085" s="1">
        <f>SUM($F$2:F4085)</f>
        <v>56295640</v>
      </c>
      <c r="I4085" s="8">
        <f t="shared" si="127"/>
        <v>0.46331162990047564</v>
      </c>
      <c r="J4085" s="1">
        <f>SUMIFS(Table1[Profit (Month)],Table1[Category],Table1[[#This Row],[Category]],Table1[Supplier],Table1[[#This Row],[Supplier]],Table1[Brand],Table1[[#This Row],[Brand]],Table1[Year],Table1[[#This Row],[Year]],Table1[Month],"&lt;="&amp;Table1[[#This Row],[Profit (Month)]])</f>
        <v>147013</v>
      </c>
      <c r="K4085" s="1">
        <f>Table1[[#This Row],[Profit (Month)]]+SUMIFS(Table1[Profit (Month)],Table1[Category],Table1[[#This Row],[Category]],Table1[Supplier],Table1[[#This Row],[Supplier]],Table1[Brand],Table1[[#This Row],[Brand]],Table1[Year],Table1[[#This Row],[Year]],Table1[Month],"&lt;="&amp;Table1[[#This Row],[Profit (Month)]])</f>
        <v>159542</v>
      </c>
    </row>
    <row r="4086" spans="1:11" x14ac:dyDescent="0.35">
      <c r="A4086" t="s">
        <v>18</v>
      </c>
      <c r="B4086" t="s">
        <v>14</v>
      </c>
      <c r="C4086" t="s">
        <v>8</v>
      </c>
      <c r="D4086">
        <v>2021</v>
      </c>
      <c r="E4086">
        <v>8</v>
      </c>
      <c r="F4086" s="1">
        <v>12528</v>
      </c>
      <c r="G4086" s="1">
        <f t="shared" si="126"/>
        <v>48575481</v>
      </c>
      <c r="H4086" s="1">
        <f>SUM($F$2:F4086)</f>
        <v>56308168</v>
      </c>
      <c r="I4086" s="8">
        <f t="shared" si="127"/>
        <v>0.46319215945064607</v>
      </c>
      <c r="J4086" s="1">
        <f>SUMIFS(Table1[Profit (Month)],Table1[Category],Table1[[#This Row],[Category]],Table1[Supplier],Table1[[#This Row],[Supplier]],Table1[Brand],Table1[[#This Row],[Brand]],Table1[Year],Table1[[#This Row],[Year]],Table1[Month],"&lt;="&amp;Table1[[#This Row],[Profit (Month)]])</f>
        <v>151447</v>
      </c>
      <c r="K4086" s="1">
        <f>Table1[[#This Row],[Profit (Month)]]+SUMIFS(Table1[Profit (Month)],Table1[Category],Table1[[#This Row],[Category]],Table1[Supplier],Table1[[#This Row],[Supplier]],Table1[Brand],Table1[[#This Row],[Brand]],Table1[Year],Table1[[#This Row],[Year]],Table1[Month],"&lt;="&amp;Table1[[#This Row],[Profit (Month)]])</f>
        <v>163975</v>
      </c>
    </row>
    <row r="4087" spans="1:11" x14ac:dyDescent="0.35">
      <c r="A4087" t="s">
        <v>17</v>
      </c>
      <c r="B4087" t="s">
        <v>7</v>
      </c>
      <c r="C4087" t="s">
        <v>10</v>
      </c>
      <c r="D4087">
        <v>2024</v>
      </c>
      <c r="E4087">
        <v>6</v>
      </c>
      <c r="F4087" s="1">
        <v>12527</v>
      </c>
      <c r="G4087" s="1">
        <f t="shared" si="126"/>
        <v>48562953</v>
      </c>
      <c r="H4087" s="1">
        <f>SUM($F$2:F4087)</f>
        <v>56320695</v>
      </c>
      <c r="I4087" s="8">
        <f t="shared" si="127"/>
        <v>0.46307269853633015</v>
      </c>
      <c r="J4087" s="1">
        <f>SUMIFS(Table1[Profit (Month)],Table1[Category],Table1[[#This Row],[Category]],Table1[Supplier],Table1[[#This Row],[Supplier]],Table1[Brand],Table1[[#This Row],[Brand]],Table1[Year],Table1[[#This Row],[Year]],Table1[Month],"&lt;="&amp;Table1[[#This Row],[Profit (Month)]])</f>
        <v>154087</v>
      </c>
      <c r="K4087" s="1">
        <f>Table1[[#This Row],[Profit (Month)]]+SUMIFS(Table1[Profit (Month)],Table1[Category],Table1[[#This Row],[Category]],Table1[Supplier],Table1[[#This Row],[Supplier]],Table1[Brand],Table1[[#This Row],[Brand]],Table1[Year],Table1[[#This Row],[Year]],Table1[Month],"&lt;="&amp;Table1[[#This Row],[Profit (Month)]])</f>
        <v>166614</v>
      </c>
    </row>
    <row r="4088" spans="1:11" x14ac:dyDescent="0.35">
      <c r="A4088" t="s">
        <v>16</v>
      </c>
      <c r="B4088" t="s">
        <v>7</v>
      </c>
      <c r="C4088" t="s">
        <v>9</v>
      </c>
      <c r="D4088">
        <v>2023</v>
      </c>
      <c r="E4088">
        <v>6</v>
      </c>
      <c r="F4088" s="1">
        <v>12525</v>
      </c>
      <c r="G4088" s="1">
        <f t="shared" si="126"/>
        <v>48550426</v>
      </c>
      <c r="H4088" s="1">
        <f>SUM($F$2:F4088)</f>
        <v>56333220</v>
      </c>
      <c r="I4088" s="8">
        <f t="shared" si="127"/>
        <v>0.46295324715752778</v>
      </c>
      <c r="J4088" s="1">
        <f>SUMIFS(Table1[Profit (Month)],Table1[Category],Table1[[#This Row],[Category]],Table1[Supplier],Table1[[#This Row],[Supplier]],Table1[Brand],Table1[[#This Row],[Brand]],Table1[Year],Table1[[#This Row],[Year]],Table1[Month],"&lt;="&amp;Table1[[#This Row],[Profit (Month)]])</f>
        <v>151412</v>
      </c>
      <c r="K4088" s="1">
        <f>Table1[[#This Row],[Profit (Month)]]+SUMIFS(Table1[Profit (Month)],Table1[Category],Table1[[#This Row],[Category]],Table1[Supplier],Table1[[#This Row],[Supplier]],Table1[Brand],Table1[[#This Row],[Brand]],Table1[Year],Table1[[#This Row],[Year]],Table1[Month],"&lt;="&amp;Table1[[#This Row],[Profit (Month)]])</f>
        <v>163937</v>
      </c>
    </row>
    <row r="4089" spans="1:11" x14ac:dyDescent="0.35">
      <c r="A4089" t="s">
        <v>18</v>
      </c>
      <c r="B4089" t="s">
        <v>13</v>
      </c>
      <c r="C4089" t="s">
        <v>11</v>
      </c>
      <c r="D4089">
        <v>2018</v>
      </c>
      <c r="E4089">
        <v>12</v>
      </c>
      <c r="F4089" s="1">
        <v>12523</v>
      </c>
      <c r="G4089" s="1">
        <f t="shared" si="126"/>
        <v>48537901</v>
      </c>
      <c r="H4089" s="1">
        <f>SUM($F$2:F4089)</f>
        <v>56345743</v>
      </c>
      <c r="I4089" s="8">
        <f t="shared" si="127"/>
        <v>0.46283381484975256</v>
      </c>
      <c r="J4089" s="1">
        <f>SUMIFS(Table1[Profit (Month)],Table1[Category],Table1[[#This Row],[Category]],Table1[Supplier],Table1[[#This Row],[Supplier]],Table1[Brand],Table1[[#This Row],[Brand]],Table1[Year],Table1[[#This Row],[Year]],Table1[Month],"&lt;="&amp;Table1[[#This Row],[Profit (Month)]])</f>
        <v>148687</v>
      </c>
      <c r="K4089" s="1">
        <f>Table1[[#This Row],[Profit (Month)]]+SUMIFS(Table1[Profit (Month)],Table1[Category],Table1[[#This Row],[Category]],Table1[Supplier],Table1[[#This Row],[Supplier]],Table1[Brand],Table1[[#This Row],[Brand]],Table1[Year],Table1[[#This Row],[Year]],Table1[Month],"&lt;="&amp;Table1[[#This Row],[Profit (Month)]])</f>
        <v>161210</v>
      </c>
    </row>
    <row r="4090" spans="1:11" x14ac:dyDescent="0.35">
      <c r="A4090" t="s">
        <v>6</v>
      </c>
      <c r="B4090" t="s">
        <v>15</v>
      </c>
      <c r="C4090" t="s">
        <v>12</v>
      </c>
      <c r="D4090">
        <v>2021</v>
      </c>
      <c r="E4090">
        <v>3</v>
      </c>
      <c r="F4090" s="1">
        <v>12521</v>
      </c>
      <c r="G4090" s="1">
        <f t="shared" si="126"/>
        <v>48525378</v>
      </c>
      <c r="H4090" s="1">
        <f>SUM($F$2:F4090)</f>
        <v>56358264</v>
      </c>
      <c r="I4090" s="8">
        <f t="shared" si="127"/>
        <v>0.46271440161300459</v>
      </c>
      <c r="J4090" s="1">
        <f>SUMIFS(Table1[Profit (Month)],Table1[Category],Table1[[#This Row],[Category]],Table1[Supplier],Table1[[#This Row],[Supplier]],Table1[Brand],Table1[[#This Row],[Brand]],Table1[Year],Table1[[#This Row],[Year]],Table1[Month],"&lt;="&amp;Table1[[#This Row],[Profit (Month)]])</f>
        <v>145976</v>
      </c>
      <c r="K4090" s="1">
        <f>Table1[[#This Row],[Profit (Month)]]+SUMIFS(Table1[Profit (Month)],Table1[Category],Table1[[#This Row],[Category]],Table1[Supplier],Table1[[#This Row],[Supplier]],Table1[Brand],Table1[[#This Row],[Brand]],Table1[Year],Table1[[#This Row],[Year]],Table1[Month],"&lt;="&amp;Table1[[#This Row],[Profit (Month)]])</f>
        <v>158497</v>
      </c>
    </row>
    <row r="4091" spans="1:11" x14ac:dyDescent="0.35">
      <c r="A4091" t="s">
        <v>18</v>
      </c>
      <c r="B4091" t="s">
        <v>13</v>
      </c>
      <c r="C4091" t="s">
        <v>10</v>
      </c>
      <c r="D4091">
        <v>2019</v>
      </c>
      <c r="E4091">
        <v>2</v>
      </c>
      <c r="F4091" s="1">
        <v>12520</v>
      </c>
      <c r="G4091" s="1">
        <f t="shared" si="126"/>
        <v>48512857</v>
      </c>
      <c r="H4091" s="1">
        <f>SUM($F$2:F4091)</f>
        <v>56370784</v>
      </c>
      <c r="I4091" s="8">
        <f t="shared" si="127"/>
        <v>0.46259500744728377</v>
      </c>
      <c r="J4091" s="1">
        <f>SUMIFS(Table1[Profit (Month)],Table1[Category],Table1[[#This Row],[Category]],Table1[Supplier],Table1[[#This Row],[Supplier]],Table1[Brand],Table1[[#This Row],[Brand]],Table1[Year],Table1[[#This Row],[Year]],Table1[Month],"&lt;="&amp;Table1[[#This Row],[Profit (Month)]])</f>
        <v>144860</v>
      </c>
      <c r="K4091" s="1">
        <f>Table1[[#This Row],[Profit (Month)]]+SUMIFS(Table1[Profit (Month)],Table1[Category],Table1[[#This Row],[Category]],Table1[Supplier],Table1[[#This Row],[Supplier]],Table1[Brand],Table1[[#This Row],[Brand]],Table1[Year],Table1[[#This Row],[Year]],Table1[Month],"&lt;="&amp;Table1[[#This Row],[Profit (Month)]])</f>
        <v>157380</v>
      </c>
    </row>
    <row r="4092" spans="1:11" x14ac:dyDescent="0.35">
      <c r="A4092" t="s">
        <v>18</v>
      </c>
      <c r="B4092" t="s">
        <v>15</v>
      </c>
      <c r="C4092" t="s">
        <v>12</v>
      </c>
      <c r="D4092">
        <v>2018</v>
      </c>
      <c r="E4092">
        <v>10</v>
      </c>
      <c r="F4092" s="1">
        <v>12520</v>
      </c>
      <c r="G4092" s="1">
        <f t="shared" si="126"/>
        <v>48500337</v>
      </c>
      <c r="H4092" s="1">
        <f>SUM($F$2:F4092)</f>
        <v>56383304</v>
      </c>
      <c r="I4092" s="8">
        <f t="shared" si="127"/>
        <v>0.4624756228170766</v>
      </c>
      <c r="J4092" s="1">
        <f>SUMIFS(Table1[Profit (Month)],Table1[Category],Table1[[#This Row],[Category]],Table1[Supplier],Table1[[#This Row],[Supplier]],Table1[Brand],Table1[[#This Row],[Brand]],Table1[Year],Table1[[#This Row],[Year]],Table1[Month],"&lt;="&amp;Table1[[#This Row],[Profit (Month)]])</f>
        <v>145582</v>
      </c>
      <c r="K4092" s="1">
        <f>Table1[[#This Row],[Profit (Month)]]+SUMIFS(Table1[Profit (Month)],Table1[Category],Table1[[#This Row],[Category]],Table1[Supplier],Table1[[#This Row],[Supplier]],Table1[Brand],Table1[[#This Row],[Brand]],Table1[Year],Table1[[#This Row],[Year]],Table1[Month],"&lt;="&amp;Table1[[#This Row],[Profit (Month)]])</f>
        <v>158102</v>
      </c>
    </row>
    <row r="4093" spans="1:11" x14ac:dyDescent="0.35">
      <c r="A4093" t="s">
        <v>6</v>
      </c>
      <c r="B4093" t="s">
        <v>7</v>
      </c>
      <c r="C4093" t="s">
        <v>11</v>
      </c>
      <c r="D4093">
        <v>2023</v>
      </c>
      <c r="E4093">
        <v>1</v>
      </c>
      <c r="F4093" s="1">
        <v>12519</v>
      </c>
      <c r="G4093" s="1">
        <f t="shared" si="126"/>
        <v>48487817</v>
      </c>
      <c r="H4093" s="1">
        <f>SUM($F$2:F4093)</f>
        <v>56395823</v>
      </c>
      <c r="I4093" s="8">
        <f t="shared" si="127"/>
        <v>0.46235623818686938</v>
      </c>
      <c r="J4093" s="1">
        <f>SUMIFS(Table1[Profit (Month)],Table1[Category],Table1[[#This Row],[Category]],Table1[Supplier],Table1[[#This Row],[Supplier]],Table1[Brand],Table1[[#This Row],[Brand]],Table1[Year],Table1[[#This Row],[Year]],Table1[Month],"&lt;="&amp;Table1[[#This Row],[Profit (Month)]])</f>
        <v>152866</v>
      </c>
      <c r="K4093" s="1">
        <f>Table1[[#This Row],[Profit (Month)]]+SUMIFS(Table1[Profit (Month)],Table1[Category],Table1[[#This Row],[Category]],Table1[Supplier],Table1[[#This Row],[Supplier]],Table1[Brand],Table1[[#This Row],[Brand]],Table1[Year],Table1[[#This Row],[Year]],Table1[Month],"&lt;="&amp;Table1[[#This Row],[Profit (Month)]])</f>
        <v>165385</v>
      </c>
    </row>
    <row r="4094" spans="1:11" x14ac:dyDescent="0.35">
      <c r="A4094" t="s">
        <v>18</v>
      </c>
      <c r="B4094" t="s">
        <v>15</v>
      </c>
      <c r="C4094" t="s">
        <v>9</v>
      </c>
      <c r="D4094">
        <v>2021</v>
      </c>
      <c r="E4094">
        <v>11</v>
      </c>
      <c r="F4094" s="1">
        <v>12519</v>
      </c>
      <c r="G4094" s="1">
        <f t="shared" si="126"/>
        <v>48475298</v>
      </c>
      <c r="H4094" s="1">
        <f>SUM($F$2:F4094)</f>
        <v>56408342</v>
      </c>
      <c r="I4094" s="8">
        <f t="shared" si="127"/>
        <v>0.46223686309217576</v>
      </c>
      <c r="J4094" s="1">
        <f>SUMIFS(Table1[Profit (Month)],Table1[Category],Table1[[#This Row],[Category]],Table1[Supplier],Table1[[#This Row],[Supplier]],Table1[Brand],Table1[[#This Row],[Brand]],Table1[Year],Table1[[#This Row],[Year]],Table1[Month],"&lt;="&amp;Table1[[#This Row],[Profit (Month)]])</f>
        <v>148547</v>
      </c>
      <c r="K4094" s="1">
        <f>Table1[[#This Row],[Profit (Month)]]+SUMIFS(Table1[Profit (Month)],Table1[Category],Table1[[#This Row],[Category]],Table1[Supplier],Table1[[#This Row],[Supplier]],Table1[Brand],Table1[[#This Row],[Brand]],Table1[Year],Table1[[#This Row],[Year]],Table1[Month],"&lt;="&amp;Table1[[#This Row],[Profit (Month)]])</f>
        <v>161066</v>
      </c>
    </row>
    <row r="4095" spans="1:11" x14ac:dyDescent="0.35">
      <c r="A4095" t="s">
        <v>19</v>
      </c>
      <c r="B4095" t="s">
        <v>13</v>
      </c>
      <c r="C4095" t="s">
        <v>10</v>
      </c>
      <c r="D4095">
        <v>2018</v>
      </c>
      <c r="E4095">
        <v>6</v>
      </c>
      <c r="F4095" s="1">
        <v>12519</v>
      </c>
      <c r="G4095" s="1">
        <f t="shared" si="126"/>
        <v>48462779</v>
      </c>
      <c r="H4095" s="1">
        <f>SUM($F$2:F4095)</f>
        <v>56420861</v>
      </c>
      <c r="I4095" s="8">
        <f t="shared" si="127"/>
        <v>0.46211748799748215</v>
      </c>
      <c r="J4095" s="1">
        <f>SUMIFS(Table1[Profit (Month)],Table1[Category],Table1[[#This Row],[Category]],Table1[Supplier],Table1[[#This Row],[Supplier]],Table1[Brand],Table1[[#This Row],[Brand]],Table1[Year],Table1[[#This Row],[Year]],Table1[Month],"&lt;="&amp;Table1[[#This Row],[Profit (Month)]])</f>
        <v>147161</v>
      </c>
      <c r="K4095" s="1">
        <f>Table1[[#This Row],[Profit (Month)]]+SUMIFS(Table1[Profit (Month)],Table1[Category],Table1[[#This Row],[Category]],Table1[Supplier],Table1[[#This Row],[Supplier]],Table1[Brand],Table1[[#This Row],[Brand]],Table1[Year],Table1[[#This Row],[Year]],Table1[Month],"&lt;="&amp;Table1[[#This Row],[Profit (Month)]])</f>
        <v>159680</v>
      </c>
    </row>
    <row r="4096" spans="1:11" x14ac:dyDescent="0.35">
      <c r="A4096" t="s">
        <v>16</v>
      </c>
      <c r="B4096" t="s">
        <v>13</v>
      </c>
      <c r="C4096" t="s">
        <v>9</v>
      </c>
      <c r="D4096">
        <v>2022</v>
      </c>
      <c r="E4096">
        <v>5</v>
      </c>
      <c r="F4096" s="1">
        <v>12518</v>
      </c>
      <c r="G4096" s="1">
        <f t="shared" si="126"/>
        <v>48450260</v>
      </c>
      <c r="H4096" s="1">
        <f>SUM($F$2:F4096)</f>
        <v>56433379</v>
      </c>
      <c r="I4096" s="8">
        <f t="shared" si="127"/>
        <v>0.46199811290278858</v>
      </c>
      <c r="J4096" s="1">
        <f>SUMIFS(Table1[Profit (Month)],Table1[Category],Table1[[#This Row],[Category]],Table1[Supplier],Table1[[#This Row],[Supplier]],Table1[Brand],Table1[[#This Row],[Brand]],Table1[Year],Table1[[#This Row],[Year]],Table1[Month],"&lt;="&amp;Table1[[#This Row],[Profit (Month)]])</f>
        <v>144851</v>
      </c>
      <c r="K4096" s="1">
        <f>Table1[[#This Row],[Profit (Month)]]+SUMIFS(Table1[Profit (Month)],Table1[Category],Table1[[#This Row],[Category]],Table1[Supplier],Table1[[#This Row],[Supplier]],Table1[Brand],Table1[[#This Row],[Brand]],Table1[Year],Table1[[#This Row],[Year]],Table1[Month],"&lt;="&amp;Table1[[#This Row],[Profit (Month)]])</f>
        <v>157369</v>
      </c>
    </row>
    <row r="4097" spans="1:11" x14ac:dyDescent="0.35">
      <c r="A4097" t="s">
        <v>18</v>
      </c>
      <c r="B4097" t="s">
        <v>7</v>
      </c>
      <c r="C4097" t="s">
        <v>11</v>
      </c>
      <c r="D4097">
        <v>2022</v>
      </c>
      <c r="E4097">
        <v>7</v>
      </c>
      <c r="F4097" s="1">
        <v>12518</v>
      </c>
      <c r="G4097" s="1">
        <f t="shared" si="126"/>
        <v>48437742</v>
      </c>
      <c r="H4097" s="1">
        <f>SUM($F$2:F4097)</f>
        <v>56445897</v>
      </c>
      <c r="I4097" s="8">
        <f t="shared" si="127"/>
        <v>0.46187874734360856</v>
      </c>
      <c r="J4097" s="1">
        <f>SUMIFS(Table1[Profit (Month)],Table1[Category],Table1[[#This Row],[Category]],Table1[Supplier],Table1[[#This Row],[Supplier]],Table1[Brand],Table1[[#This Row],[Brand]],Table1[Year],Table1[[#This Row],[Year]],Table1[Month],"&lt;="&amp;Table1[[#This Row],[Profit (Month)]])</f>
        <v>143586</v>
      </c>
      <c r="K4097" s="1">
        <f>Table1[[#This Row],[Profit (Month)]]+SUMIFS(Table1[Profit (Month)],Table1[Category],Table1[[#This Row],[Category]],Table1[Supplier],Table1[[#This Row],[Supplier]],Table1[Brand],Table1[[#This Row],[Brand]],Table1[Year],Table1[[#This Row],[Year]],Table1[Month],"&lt;="&amp;Table1[[#This Row],[Profit (Month)]])</f>
        <v>156104</v>
      </c>
    </row>
    <row r="4098" spans="1:11" x14ac:dyDescent="0.35">
      <c r="A4098" t="s">
        <v>18</v>
      </c>
      <c r="B4098" t="s">
        <v>14</v>
      </c>
      <c r="C4098" t="s">
        <v>8</v>
      </c>
      <c r="D4098">
        <v>2023</v>
      </c>
      <c r="E4098">
        <v>3</v>
      </c>
      <c r="F4098" s="1">
        <v>12518</v>
      </c>
      <c r="G4098" s="1">
        <f t="shared" ref="G4098:G4161" si="128">SUM(F4098:F12497)</f>
        <v>48425224</v>
      </c>
      <c r="H4098" s="1">
        <f>SUM($F$2:F4098)</f>
        <v>56458415</v>
      </c>
      <c r="I4098" s="8">
        <f t="shared" ref="I4098:I4161" si="129">G4098 / MAX($H$2:$H$8401)</f>
        <v>0.46175938178442855</v>
      </c>
      <c r="J4098" s="1">
        <f>SUMIFS(Table1[Profit (Month)],Table1[Category],Table1[[#This Row],[Category]],Table1[Supplier],Table1[[#This Row],[Supplier]],Table1[Brand],Table1[[#This Row],[Brand]],Table1[Year],Table1[[#This Row],[Year]],Table1[Month],"&lt;="&amp;Table1[[#This Row],[Profit (Month)]])</f>
        <v>148353</v>
      </c>
      <c r="K4098" s="1">
        <f>Table1[[#This Row],[Profit (Month)]]+SUMIFS(Table1[Profit (Month)],Table1[Category],Table1[[#This Row],[Category]],Table1[Supplier],Table1[[#This Row],[Supplier]],Table1[Brand],Table1[[#This Row],[Brand]],Table1[Year],Table1[[#This Row],[Year]],Table1[Month],"&lt;="&amp;Table1[[#This Row],[Profit (Month)]])</f>
        <v>160871</v>
      </c>
    </row>
    <row r="4099" spans="1:11" x14ac:dyDescent="0.35">
      <c r="A4099" t="s">
        <v>19</v>
      </c>
      <c r="B4099" t="s">
        <v>15</v>
      </c>
      <c r="C4099" t="s">
        <v>9</v>
      </c>
      <c r="D4099">
        <v>2023</v>
      </c>
      <c r="E4099">
        <v>1</v>
      </c>
      <c r="F4099" s="1">
        <v>12518</v>
      </c>
      <c r="G4099" s="1">
        <f t="shared" si="128"/>
        <v>48412706</v>
      </c>
      <c r="H4099" s="1">
        <f>SUM($F$2:F4099)</f>
        <v>56470933</v>
      </c>
      <c r="I4099" s="8">
        <f t="shared" si="129"/>
        <v>0.46164001622524853</v>
      </c>
      <c r="J4099" s="1">
        <f>SUMIFS(Table1[Profit (Month)],Table1[Category],Table1[[#This Row],[Category]],Table1[Supplier],Table1[[#This Row],[Supplier]],Table1[Brand],Table1[[#This Row],[Brand]],Table1[Year],Table1[[#This Row],[Year]],Table1[Month],"&lt;="&amp;Table1[[#This Row],[Profit (Month)]])</f>
        <v>147226</v>
      </c>
      <c r="K4099" s="1">
        <f>Table1[[#This Row],[Profit (Month)]]+SUMIFS(Table1[Profit (Month)],Table1[Category],Table1[[#This Row],[Category]],Table1[Supplier],Table1[[#This Row],[Supplier]],Table1[Brand],Table1[[#This Row],[Brand]],Table1[Year],Table1[[#This Row],[Year]],Table1[Month],"&lt;="&amp;Table1[[#This Row],[Profit (Month)]])</f>
        <v>159744</v>
      </c>
    </row>
    <row r="4100" spans="1:11" x14ac:dyDescent="0.35">
      <c r="A4100" t="s">
        <v>17</v>
      </c>
      <c r="B4100" t="s">
        <v>15</v>
      </c>
      <c r="C4100" t="s">
        <v>8</v>
      </c>
      <c r="D4100">
        <v>2023</v>
      </c>
      <c r="E4100">
        <v>4</v>
      </c>
      <c r="F4100" s="1">
        <v>12517</v>
      </c>
      <c r="G4100" s="1">
        <f t="shared" si="128"/>
        <v>48400188</v>
      </c>
      <c r="H4100" s="1">
        <f>SUM($F$2:F4100)</f>
        <v>56483450</v>
      </c>
      <c r="I4100" s="8">
        <f t="shared" si="129"/>
        <v>0.46152065066606851</v>
      </c>
      <c r="J4100" s="1">
        <f>SUMIFS(Table1[Profit (Month)],Table1[Category],Table1[[#This Row],[Category]],Table1[Supplier],Table1[[#This Row],[Supplier]],Table1[Brand],Table1[[#This Row],[Brand]],Table1[Year],Table1[[#This Row],[Year]],Table1[Month],"&lt;="&amp;Table1[[#This Row],[Profit (Month)]])</f>
        <v>146300</v>
      </c>
      <c r="K4100" s="1">
        <f>Table1[[#This Row],[Profit (Month)]]+SUMIFS(Table1[Profit (Month)],Table1[Category],Table1[[#This Row],[Category]],Table1[Supplier],Table1[[#This Row],[Supplier]],Table1[Brand],Table1[[#This Row],[Brand]],Table1[Year],Table1[[#This Row],[Year]],Table1[Month],"&lt;="&amp;Table1[[#This Row],[Profit (Month)]])</f>
        <v>158817</v>
      </c>
    </row>
    <row r="4101" spans="1:11" x14ac:dyDescent="0.35">
      <c r="A4101" t="s">
        <v>18</v>
      </c>
      <c r="B4101" t="s">
        <v>14</v>
      </c>
      <c r="C4101" t="s">
        <v>11</v>
      </c>
      <c r="D4101">
        <v>2022</v>
      </c>
      <c r="E4101">
        <v>2</v>
      </c>
      <c r="F4101" s="1">
        <v>12516</v>
      </c>
      <c r="G4101" s="1">
        <f t="shared" si="128"/>
        <v>48387671</v>
      </c>
      <c r="H4101" s="1">
        <f>SUM($F$2:F4101)</f>
        <v>56495966</v>
      </c>
      <c r="I4101" s="8">
        <f t="shared" si="129"/>
        <v>0.46140129464240209</v>
      </c>
      <c r="J4101" s="1">
        <f>SUMIFS(Table1[Profit (Month)],Table1[Category],Table1[[#This Row],[Category]],Table1[Supplier],Table1[[#This Row],[Supplier]],Table1[Brand],Table1[[#This Row],[Brand]],Table1[Year],Table1[[#This Row],[Year]],Table1[Month],"&lt;="&amp;Table1[[#This Row],[Profit (Month)]])</f>
        <v>154285</v>
      </c>
      <c r="K4101" s="1">
        <f>Table1[[#This Row],[Profit (Month)]]+SUMIFS(Table1[Profit (Month)],Table1[Category],Table1[[#This Row],[Category]],Table1[Supplier],Table1[[#This Row],[Supplier]],Table1[Brand],Table1[[#This Row],[Brand]],Table1[Year],Table1[[#This Row],[Year]],Table1[Month],"&lt;="&amp;Table1[[#This Row],[Profit (Month)]])</f>
        <v>166801</v>
      </c>
    </row>
    <row r="4102" spans="1:11" x14ac:dyDescent="0.35">
      <c r="A4102" t="s">
        <v>6</v>
      </c>
      <c r="B4102" t="s">
        <v>14</v>
      </c>
      <c r="C4102" t="s">
        <v>12</v>
      </c>
      <c r="D4102">
        <v>2023</v>
      </c>
      <c r="E4102">
        <v>2</v>
      </c>
      <c r="F4102" s="1">
        <v>12515</v>
      </c>
      <c r="G4102" s="1">
        <f t="shared" si="128"/>
        <v>48375155</v>
      </c>
      <c r="H4102" s="1">
        <f>SUM($F$2:F4102)</f>
        <v>56508481</v>
      </c>
      <c r="I4102" s="8">
        <f t="shared" si="129"/>
        <v>0.46128194815424928</v>
      </c>
      <c r="J4102" s="1">
        <f>SUMIFS(Table1[Profit (Month)],Table1[Category],Table1[[#This Row],[Category]],Table1[Supplier],Table1[[#This Row],[Supplier]],Table1[Brand],Table1[[#This Row],[Brand]],Table1[Year],Table1[[#This Row],[Year]],Table1[Month],"&lt;="&amp;Table1[[#This Row],[Profit (Month)]])</f>
        <v>148409</v>
      </c>
      <c r="K4102" s="1">
        <f>Table1[[#This Row],[Profit (Month)]]+SUMIFS(Table1[Profit (Month)],Table1[Category],Table1[[#This Row],[Category]],Table1[Supplier],Table1[[#This Row],[Supplier]],Table1[Brand],Table1[[#This Row],[Brand]],Table1[Year],Table1[[#This Row],[Year]],Table1[Month],"&lt;="&amp;Table1[[#This Row],[Profit (Month)]])</f>
        <v>160924</v>
      </c>
    </row>
    <row r="4103" spans="1:11" x14ac:dyDescent="0.35">
      <c r="A4103" t="s">
        <v>17</v>
      </c>
      <c r="B4103" t="s">
        <v>7</v>
      </c>
      <c r="C4103" t="s">
        <v>8</v>
      </c>
      <c r="D4103">
        <v>2019</v>
      </c>
      <c r="E4103">
        <v>3</v>
      </c>
      <c r="F4103" s="1">
        <v>12515</v>
      </c>
      <c r="G4103" s="1">
        <f t="shared" si="128"/>
        <v>48362640</v>
      </c>
      <c r="H4103" s="1">
        <f>SUM($F$2:F4103)</f>
        <v>56520996</v>
      </c>
      <c r="I4103" s="8">
        <f t="shared" si="129"/>
        <v>0.46116261120161001</v>
      </c>
      <c r="J4103" s="1">
        <f>SUMIFS(Table1[Profit (Month)],Table1[Category],Table1[[#This Row],[Category]],Table1[Supplier],Table1[[#This Row],[Supplier]],Table1[Brand],Table1[[#This Row],[Brand]],Table1[Year],Table1[[#This Row],[Year]],Table1[Month],"&lt;="&amp;Table1[[#This Row],[Profit (Month)]])</f>
        <v>147624</v>
      </c>
      <c r="K4103" s="1">
        <f>Table1[[#This Row],[Profit (Month)]]+SUMIFS(Table1[Profit (Month)],Table1[Category],Table1[[#This Row],[Category]],Table1[Supplier],Table1[[#This Row],[Supplier]],Table1[Brand],Table1[[#This Row],[Brand]],Table1[Year],Table1[[#This Row],[Year]],Table1[Month],"&lt;="&amp;Table1[[#This Row],[Profit (Month)]])</f>
        <v>160139</v>
      </c>
    </row>
    <row r="4104" spans="1:11" x14ac:dyDescent="0.35">
      <c r="A4104" t="s">
        <v>17</v>
      </c>
      <c r="B4104" t="s">
        <v>15</v>
      </c>
      <c r="C4104" t="s">
        <v>9</v>
      </c>
      <c r="D4104">
        <v>2024</v>
      </c>
      <c r="E4104">
        <v>11</v>
      </c>
      <c r="F4104" s="1">
        <v>12515</v>
      </c>
      <c r="G4104" s="1">
        <f t="shared" si="128"/>
        <v>48350125</v>
      </c>
      <c r="H4104" s="1">
        <f>SUM($F$2:F4104)</f>
        <v>56533511</v>
      </c>
      <c r="I4104" s="8">
        <f t="shared" si="129"/>
        <v>0.46104327424897079</v>
      </c>
      <c r="J4104" s="1">
        <f>SUMIFS(Table1[Profit (Month)],Table1[Category],Table1[[#This Row],[Category]],Table1[Supplier],Table1[[#This Row],[Supplier]],Table1[Brand],Table1[[#This Row],[Brand]],Table1[Year],Table1[[#This Row],[Year]],Table1[Month],"&lt;="&amp;Table1[[#This Row],[Profit (Month)]])</f>
        <v>137411</v>
      </c>
      <c r="K4104" s="1">
        <f>Table1[[#This Row],[Profit (Month)]]+SUMIFS(Table1[Profit (Month)],Table1[Category],Table1[[#This Row],[Category]],Table1[Supplier],Table1[[#This Row],[Supplier]],Table1[Brand],Table1[[#This Row],[Brand]],Table1[Year],Table1[[#This Row],[Year]],Table1[Month],"&lt;="&amp;Table1[[#This Row],[Profit (Month)]])</f>
        <v>149926</v>
      </c>
    </row>
    <row r="4105" spans="1:11" x14ac:dyDescent="0.35">
      <c r="A4105" t="s">
        <v>6</v>
      </c>
      <c r="B4105" t="s">
        <v>7</v>
      </c>
      <c r="C4105" t="s">
        <v>9</v>
      </c>
      <c r="D4105">
        <v>2018</v>
      </c>
      <c r="E4105">
        <v>2</v>
      </c>
      <c r="F4105" s="1">
        <v>12514</v>
      </c>
      <c r="G4105" s="1">
        <f t="shared" si="128"/>
        <v>48337610</v>
      </c>
      <c r="H4105" s="1">
        <f>SUM($F$2:F4105)</f>
        <v>56546025</v>
      </c>
      <c r="I4105" s="8">
        <f t="shared" si="129"/>
        <v>0.46092393729633158</v>
      </c>
      <c r="J4105" s="1">
        <f>SUMIFS(Table1[Profit (Month)],Table1[Category],Table1[[#This Row],[Category]],Table1[Supplier],Table1[[#This Row],[Supplier]],Table1[Brand],Table1[[#This Row],[Brand]],Table1[Year],Table1[[#This Row],[Year]],Table1[Month],"&lt;="&amp;Table1[[#This Row],[Profit (Month)]])</f>
        <v>153710</v>
      </c>
      <c r="K4105" s="1">
        <f>Table1[[#This Row],[Profit (Month)]]+SUMIFS(Table1[Profit (Month)],Table1[Category],Table1[[#This Row],[Category]],Table1[Supplier],Table1[[#This Row],[Supplier]],Table1[Brand],Table1[[#This Row],[Brand]],Table1[Year],Table1[[#This Row],[Year]],Table1[Month],"&lt;="&amp;Table1[[#This Row],[Profit (Month)]])</f>
        <v>166224</v>
      </c>
    </row>
    <row r="4106" spans="1:11" x14ac:dyDescent="0.35">
      <c r="A4106" t="s">
        <v>18</v>
      </c>
      <c r="B4106" t="s">
        <v>7</v>
      </c>
      <c r="C4106" t="s">
        <v>11</v>
      </c>
      <c r="D4106">
        <v>2021</v>
      </c>
      <c r="E4106">
        <v>10</v>
      </c>
      <c r="F4106" s="1">
        <v>12514</v>
      </c>
      <c r="G4106" s="1">
        <f t="shared" si="128"/>
        <v>48325096</v>
      </c>
      <c r="H4106" s="1">
        <f>SUM($F$2:F4106)</f>
        <v>56558539</v>
      </c>
      <c r="I4106" s="8">
        <f t="shared" si="129"/>
        <v>0.46080460987920591</v>
      </c>
      <c r="J4106" s="1">
        <f>SUMIFS(Table1[Profit (Month)],Table1[Category],Table1[[#This Row],[Category]],Table1[Supplier],Table1[[#This Row],[Supplier]],Table1[Brand],Table1[[#This Row],[Brand]],Table1[Year],Table1[[#This Row],[Year]],Table1[Month],"&lt;="&amp;Table1[[#This Row],[Profit (Month)]])</f>
        <v>144289</v>
      </c>
      <c r="K4106" s="1">
        <f>Table1[[#This Row],[Profit (Month)]]+SUMIFS(Table1[Profit (Month)],Table1[Category],Table1[[#This Row],[Category]],Table1[Supplier],Table1[[#This Row],[Supplier]],Table1[Brand],Table1[[#This Row],[Brand]],Table1[Year],Table1[[#This Row],[Year]],Table1[Month],"&lt;="&amp;Table1[[#This Row],[Profit (Month)]])</f>
        <v>156803</v>
      </c>
    </row>
    <row r="4107" spans="1:11" x14ac:dyDescent="0.35">
      <c r="A4107" t="s">
        <v>6</v>
      </c>
      <c r="B4107" t="s">
        <v>13</v>
      </c>
      <c r="C4107" t="s">
        <v>10</v>
      </c>
      <c r="D4107">
        <v>2022</v>
      </c>
      <c r="E4107">
        <v>3</v>
      </c>
      <c r="F4107" s="1">
        <v>12513</v>
      </c>
      <c r="G4107" s="1">
        <f t="shared" si="128"/>
        <v>48312582</v>
      </c>
      <c r="H4107" s="1">
        <f>SUM($F$2:F4107)</f>
        <v>56571052</v>
      </c>
      <c r="I4107" s="8">
        <f t="shared" si="129"/>
        <v>0.46068528246208029</v>
      </c>
      <c r="J4107" s="1">
        <f>SUMIFS(Table1[Profit (Month)],Table1[Category],Table1[[#This Row],[Category]],Table1[Supplier],Table1[[#This Row],[Supplier]],Table1[Brand],Table1[[#This Row],[Brand]],Table1[Year],Table1[[#This Row],[Year]],Table1[Month],"&lt;="&amp;Table1[[#This Row],[Profit (Month)]])</f>
        <v>150203</v>
      </c>
      <c r="K4107" s="1">
        <f>Table1[[#This Row],[Profit (Month)]]+SUMIFS(Table1[Profit (Month)],Table1[Category],Table1[[#This Row],[Category]],Table1[Supplier],Table1[[#This Row],[Supplier]],Table1[Brand],Table1[[#This Row],[Brand]],Table1[Year],Table1[[#This Row],[Year]],Table1[Month],"&lt;="&amp;Table1[[#This Row],[Profit (Month)]])</f>
        <v>162716</v>
      </c>
    </row>
    <row r="4108" spans="1:11" x14ac:dyDescent="0.35">
      <c r="A4108" t="s">
        <v>18</v>
      </c>
      <c r="B4108" t="s">
        <v>13</v>
      </c>
      <c r="C4108" t="s">
        <v>11</v>
      </c>
      <c r="D4108">
        <v>2019</v>
      </c>
      <c r="E4108">
        <v>10</v>
      </c>
      <c r="F4108" s="1">
        <v>12513</v>
      </c>
      <c r="G4108" s="1">
        <f t="shared" si="128"/>
        <v>48300069</v>
      </c>
      <c r="H4108" s="1">
        <f>SUM($F$2:F4108)</f>
        <v>56583565</v>
      </c>
      <c r="I4108" s="8">
        <f t="shared" si="129"/>
        <v>0.46056596458046822</v>
      </c>
      <c r="J4108" s="1">
        <f>SUMIFS(Table1[Profit (Month)],Table1[Category],Table1[[#This Row],[Category]],Table1[Supplier],Table1[[#This Row],[Supplier]],Table1[Brand],Table1[[#This Row],[Brand]],Table1[Year],Table1[[#This Row],[Year]],Table1[Month],"&lt;="&amp;Table1[[#This Row],[Profit (Month)]])</f>
        <v>150146</v>
      </c>
      <c r="K4108" s="1">
        <f>Table1[[#This Row],[Profit (Month)]]+SUMIFS(Table1[Profit (Month)],Table1[Category],Table1[[#This Row],[Category]],Table1[Supplier],Table1[[#This Row],[Supplier]],Table1[Brand],Table1[[#This Row],[Brand]],Table1[Year],Table1[[#This Row],[Year]],Table1[Month],"&lt;="&amp;Table1[[#This Row],[Profit (Month)]])</f>
        <v>162659</v>
      </c>
    </row>
    <row r="4109" spans="1:11" x14ac:dyDescent="0.35">
      <c r="A4109" t="s">
        <v>6</v>
      </c>
      <c r="B4109" t="s">
        <v>7</v>
      </c>
      <c r="C4109" t="s">
        <v>8</v>
      </c>
      <c r="D4109">
        <v>2019</v>
      </c>
      <c r="E4109">
        <v>6</v>
      </c>
      <c r="F4109" s="1">
        <v>12511</v>
      </c>
      <c r="G4109" s="1">
        <f t="shared" si="128"/>
        <v>48287556</v>
      </c>
      <c r="H4109" s="1">
        <f>SUM($F$2:F4109)</f>
        <v>56596076</v>
      </c>
      <c r="I4109" s="8">
        <f t="shared" si="129"/>
        <v>0.46044664669885621</v>
      </c>
      <c r="J4109" s="1">
        <f>SUMIFS(Table1[Profit (Month)],Table1[Category],Table1[[#This Row],[Category]],Table1[Supplier],Table1[[#This Row],[Supplier]],Table1[Brand],Table1[[#This Row],[Brand]],Table1[Year],Table1[[#This Row],[Year]],Table1[Month],"&lt;="&amp;Table1[[#This Row],[Profit (Month)]])</f>
        <v>145128</v>
      </c>
      <c r="K4109" s="1">
        <f>Table1[[#This Row],[Profit (Month)]]+SUMIFS(Table1[Profit (Month)],Table1[Category],Table1[[#This Row],[Category]],Table1[Supplier],Table1[[#This Row],[Supplier]],Table1[Brand],Table1[[#This Row],[Brand]],Table1[Year],Table1[[#This Row],[Year]],Table1[Month],"&lt;="&amp;Table1[[#This Row],[Profit (Month)]])</f>
        <v>157639</v>
      </c>
    </row>
    <row r="4110" spans="1:11" x14ac:dyDescent="0.35">
      <c r="A4110" t="s">
        <v>16</v>
      </c>
      <c r="B4110" t="s">
        <v>14</v>
      </c>
      <c r="C4110" t="s">
        <v>9</v>
      </c>
      <c r="D4110">
        <v>2019</v>
      </c>
      <c r="E4110">
        <v>12</v>
      </c>
      <c r="F4110" s="1">
        <v>12511</v>
      </c>
      <c r="G4110" s="1">
        <f t="shared" si="128"/>
        <v>48275045</v>
      </c>
      <c r="H4110" s="1">
        <f>SUM($F$2:F4110)</f>
        <v>56608587</v>
      </c>
      <c r="I4110" s="8">
        <f t="shared" si="129"/>
        <v>0.46032734788827134</v>
      </c>
      <c r="J4110" s="1">
        <f>SUMIFS(Table1[Profit (Month)],Table1[Category],Table1[[#This Row],[Category]],Table1[Supplier],Table1[[#This Row],[Supplier]],Table1[Brand],Table1[[#This Row],[Brand]],Table1[Year],Table1[[#This Row],[Year]],Table1[Month],"&lt;="&amp;Table1[[#This Row],[Profit (Month)]])</f>
        <v>144469</v>
      </c>
      <c r="K4110" s="1">
        <f>Table1[[#This Row],[Profit (Month)]]+SUMIFS(Table1[Profit (Month)],Table1[Category],Table1[[#This Row],[Category]],Table1[Supplier],Table1[[#This Row],[Supplier]],Table1[Brand],Table1[[#This Row],[Brand]],Table1[Year],Table1[[#This Row],[Year]],Table1[Month],"&lt;="&amp;Table1[[#This Row],[Profit (Month)]])</f>
        <v>156980</v>
      </c>
    </row>
    <row r="4111" spans="1:11" x14ac:dyDescent="0.35">
      <c r="A4111" t="s">
        <v>17</v>
      </c>
      <c r="B4111" t="s">
        <v>7</v>
      </c>
      <c r="C4111" t="s">
        <v>12</v>
      </c>
      <c r="D4111">
        <v>2024</v>
      </c>
      <c r="E4111">
        <v>7</v>
      </c>
      <c r="F4111" s="1">
        <v>12511</v>
      </c>
      <c r="G4111" s="1">
        <f t="shared" si="128"/>
        <v>48262534</v>
      </c>
      <c r="H4111" s="1">
        <f>SUM($F$2:F4111)</f>
        <v>56621098</v>
      </c>
      <c r="I4111" s="8">
        <f t="shared" si="129"/>
        <v>0.46020804907768653</v>
      </c>
      <c r="J4111" s="1">
        <f>SUMIFS(Table1[Profit (Month)],Table1[Category],Table1[[#This Row],[Category]],Table1[Supplier],Table1[[#This Row],[Supplier]],Table1[Brand],Table1[[#This Row],[Brand]],Table1[Year],Table1[[#This Row],[Year]],Table1[Month],"&lt;="&amp;Table1[[#This Row],[Profit (Month)]])</f>
        <v>138003</v>
      </c>
      <c r="K4111" s="1">
        <f>Table1[[#This Row],[Profit (Month)]]+SUMIFS(Table1[Profit (Month)],Table1[Category],Table1[[#This Row],[Category]],Table1[Supplier],Table1[[#This Row],[Supplier]],Table1[Brand],Table1[[#This Row],[Brand]],Table1[Year],Table1[[#This Row],[Year]],Table1[Month],"&lt;="&amp;Table1[[#This Row],[Profit (Month)]])</f>
        <v>150514</v>
      </c>
    </row>
    <row r="4112" spans="1:11" x14ac:dyDescent="0.35">
      <c r="A4112" t="s">
        <v>19</v>
      </c>
      <c r="B4112" t="s">
        <v>7</v>
      </c>
      <c r="C4112" t="s">
        <v>11</v>
      </c>
      <c r="D4112">
        <v>2023</v>
      </c>
      <c r="E4112">
        <v>10</v>
      </c>
      <c r="F4112" s="1">
        <v>12511</v>
      </c>
      <c r="G4112" s="1">
        <f t="shared" si="128"/>
        <v>48250023</v>
      </c>
      <c r="H4112" s="1">
        <f>SUM($F$2:F4112)</f>
        <v>56633609</v>
      </c>
      <c r="I4112" s="8">
        <f t="shared" si="129"/>
        <v>0.46008875026710166</v>
      </c>
      <c r="J4112" s="1">
        <f>SUMIFS(Table1[Profit (Month)],Table1[Category],Table1[[#This Row],[Category]],Table1[Supplier],Table1[[#This Row],[Supplier]],Table1[Brand],Table1[[#This Row],[Brand]],Table1[Year],Table1[[#This Row],[Year]],Table1[Month],"&lt;="&amp;Table1[[#This Row],[Profit (Month)]])</f>
        <v>144303</v>
      </c>
      <c r="K4112" s="1">
        <f>Table1[[#This Row],[Profit (Month)]]+SUMIFS(Table1[Profit (Month)],Table1[Category],Table1[[#This Row],[Category]],Table1[Supplier],Table1[[#This Row],[Supplier]],Table1[Brand],Table1[[#This Row],[Brand]],Table1[Year],Table1[[#This Row],[Year]],Table1[Month],"&lt;="&amp;Table1[[#This Row],[Profit (Month)]])</f>
        <v>156814</v>
      </c>
    </row>
    <row r="4113" spans="1:11" x14ac:dyDescent="0.35">
      <c r="A4113" t="s">
        <v>16</v>
      </c>
      <c r="B4113" t="s">
        <v>13</v>
      </c>
      <c r="C4113" t="s">
        <v>9</v>
      </c>
      <c r="D4113">
        <v>2020</v>
      </c>
      <c r="E4113">
        <v>4</v>
      </c>
      <c r="F4113" s="1">
        <v>12510</v>
      </c>
      <c r="G4113" s="1">
        <f t="shared" si="128"/>
        <v>48237512</v>
      </c>
      <c r="H4113" s="1">
        <f>SUM($F$2:F4113)</f>
        <v>56646119</v>
      </c>
      <c r="I4113" s="8">
        <f t="shared" si="129"/>
        <v>0.4599694514565168</v>
      </c>
      <c r="J4113" s="1">
        <f>SUMIFS(Table1[Profit (Month)],Table1[Category],Table1[[#This Row],[Category]],Table1[Supplier],Table1[[#This Row],[Supplier]],Table1[Brand],Table1[[#This Row],[Brand]],Table1[Year],Table1[[#This Row],[Year]],Table1[Month],"&lt;="&amp;Table1[[#This Row],[Profit (Month)]])</f>
        <v>154909</v>
      </c>
      <c r="K4113" s="1">
        <f>Table1[[#This Row],[Profit (Month)]]+SUMIFS(Table1[Profit (Month)],Table1[Category],Table1[[#This Row],[Category]],Table1[Supplier],Table1[[#This Row],[Supplier]],Table1[Brand],Table1[[#This Row],[Brand]],Table1[Year],Table1[[#This Row],[Year]],Table1[Month],"&lt;="&amp;Table1[[#This Row],[Profit (Month)]])</f>
        <v>167419</v>
      </c>
    </row>
    <row r="4114" spans="1:11" x14ac:dyDescent="0.35">
      <c r="A4114" t="s">
        <v>18</v>
      </c>
      <c r="B4114" t="s">
        <v>13</v>
      </c>
      <c r="C4114" t="s">
        <v>10</v>
      </c>
      <c r="D4114">
        <v>2024</v>
      </c>
      <c r="E4114">
        <v>10</v>
      </c>
      <c r="F4114" s="1">
        <v>12509</v>
      </c>
      <c r="G4114" s="1">
        <f t="shared" si="128"/>
        <v>48225002</v>
      </c>
      <c r="H4114" s="1">
        <f>SUM($F$2:F4114)</f>
        <v>56658628</v>
      </c>
      <c r="I4114" s="8">
        <f t="shared" si="129"/>
        <v>0.45985016218144553</v>
      </c>
      <c r="J4114" s="1">
        <f>SUMIFS(Table1[Profit (Month)],Table1[Category],Table1[[#This Row],[Category]],Table1[Supplier],Table1[[#This Row],[Supplier]],Table1[Brand],Table1[[#This Row],[Brand]],Table1[Year],Table1[[#This Row],[Year]],Table1[Month],"&lt;="&amp;Table1[[#This Row],[Profit (Month)]])</f>
        <v>153030</v>
      </c>
      <c r="K4114" s="1">
        <f>Table1[[#This Row],[Profit (Month)]]+SUMIFS(Table1[Profit (Month)],Table1[Category],Table1[[#This Row],[Category]],Table1[Supplier],Table1[[#This Row],[Supplier]],Table1[Brand],Table1[[#This Row],[Brand]],Table1[Year],Table1[[#This Row],[Year]],Table1[Month],"&lt;="&amp;Table1[[#This Row],[Profit (Month)]])</f>
        <v>165539</v>
      </c>
    </row>
    <row r="4115" spans="1:11" x14ac:dyDescent="0.35">
      <c r="A4115" t="s">
        <v>16</v>
      </c>
      <c r="B4115" t="s">
        <v>7</v>
      </c>
      <c r="C4115" t="s">
        <v>8</v>
      </c>
      <c r="D4115">
        <v>2021</v>
      </c>
      <c r="E4115">
        <v>10</v>
      </c>
      <c r="F4115" s="1">
        <v>12506</v>
      </c>
      <c r="G4115" s="1">
        <f t="shared" si="128"/>
        <v>48212493</v>
      </c>
      <c r="H4115" s="1">
        <f>SUM($F$2:F4115)</f>
        <v>56671134</v>
      </c>
      <c r="I4115" s="8">
        <f t="shared" si="129"/>
        <v>0.45973088244188787</v>
      </c>
      <c r="J4115" s="1">
        <f>SUMIFS(Table1[Profit (Month)],Table1[Category],Table1[[#This Row],[Category]],Table1[Supplier],Table1[[#This Row],[Supplier]],Table1[Brand],Table1[[#This Row],[Brand]],Table1[Year],Table1[[#This Row],[Year]],Table1[Month],"&lt;="&amp;Table1[[#This Row],[Profit (Month)]])</f>
        <v>149866</v>
      </c>
      <c r="K4115" s="1">
        <f>Table1[[#This Row],[Profit (Month)]]+SUMIFS(Table1[Profit (Month)],Table1[Category],Table1[[#This Row],[Category]],Table1[Supplier],Table1[[#This Row],[Supplier]],Table1[Brand],Table1[[#This Row],[Brand]],Table1[Year],Table1[[#This Row],[Year]],Table1[Month],"&lt;="&amp;Table1[[#This Row],[Profit (Month)]])</f>
        <v>162372</v>
      </c>
    </row>
    <row r="4116" spans="1:11" x14ac:dyDescent="0.35">
      <c r="A4116" t="s">
        <v>19</v>
      </c>
      <c r="B4116" t="s">
        <v>14</v>
      </c>
      <c r="C4116" t="s">
        <v>10</v>
      </c>
      <c r="D4116">
        <v>2024</v>
      </c>
      <c r="E4116">
        <v>9</v>
      </c>
      <c r="F4116" s="1">
        <v>12506</v>
      </c>
      <c r="G4116" s="1">
        <f t="shared" si="128"/>
        <v>48199987</v>
      </c>
      <c r="H4116" s="1">
        <f>SUM($F$2:F4116)</f>
        <v>56683640</v>
      </c>
      <c r="I4116" s="8">
        <f t="shared" si="129"/>
        <v>0.459611631308871</v>
      </c>
      <c r="J4116" s="1">
        <f>SUMIFS(Table1[Profit (Month)],Table1[Category],Table1[[#This Row],[Category]],Table1[Supplier],Table1[[#This Row],[Supplier]],Table1[Brand],Table1[[#This Row],[Brand]],Table1[Year],Table1[[#This Row],[Year]],Table1[Month],"&lt;="&amp;Table1[[#This Row],[Profit (Month)]])</f>
        <v>151290</v>
      </c>
      <c r="K4116" s="1">
        <f>Table1[[#This Row],[Profit (Month)]]+SUMIFS(Table1[Profit (Month)],Table1[Category],Table1[[#This Row],[Category]],Table1[Supplier],Table1[[#This Row],[Supplier]],Table1[Brand],Table1[[#This Row],[Brand]],Table1[Year],Table1[[#This Row],[Year]],Table1[Month],"&lt;="&amp;Table1[[#This Row],[Profit (Month)]])</f>
        <v>163796</v>
      </c>
    </row>
    <row r="4117" spans="1:11" x14ac:dyDescent="0.35">
      <c r="A4117" t="s">
        <v>17</v>
      </c>
      <c r="B4117" t="s">
        <v>14</v>
      </c>
      <c r="C4117" t="s">
        <v>10</v>
      </c>
      <c r="D4117">
        <v>2022</v>
      </c>
      <c r="E4117">
        <v>2</v>
      </c>
      <c r="F4117" s="1">
        <v>12504</v>
      </c>
      <c r="G4117" s="1">
        <f t="shared" si="128"/>
        <v>48187481</v>
      </c>
      <c r="H4117" s="1">
        <f>SUM($F$2:F4117)</f>
        <v>56696144</v>
      </c>
      <c r="I4117" s="8">
        <f t="shared" si="129"/>
        <v>0.45949238017585414</v>
      </c>
      <c r="J4117" s="1">
        <f>SUMIFS(Table1[Profit (Month)],Table1[Category],Table1[[#This Row],[Category]],Table1[Supplier],Table1[[#This Row],[Supplier]],Table1[Brand],Table1[[#This Row],[Brand]],Table1[Year],Table1[[#This Row],[Year]],Table1[Month],"&lt;="&amp;Table1[[#This Row],[Profit (Month)]])</f>
        <v>144282</v>
      </c>
      <c r="K4117" s="1">
        <f>Table1[[#This Row],[Profit (Month)]]+SUMIFS(Table1[Profit (Month)],Table1[Category],Table1[[#This Row],[Category]],Table1[Supplier],Table1[[#This Row],[Supplier]],Table1[Brand],Table1[[#This Row],[Brand]],Table1[Year],Table1[[#This Row],[Year]],Table1[Month],"&lt;="&amp;Table1[[#This Row],[Profit (Month)]])</f>
        <v>156786</v>
      </c>
    </row>
    <row r="4118" spans="1:11" x14ac:dyDescent="0.35">
      <c r="A4118" t="s">
        <v>19</v>
      </c>
      <c r="B4118" t="s">
        <v>14</v>
      </c>
      <c r="C4118" t="s">
        <v>11</v>
      </c>
      <c r="D4118">
        <v>2023</v>
      </c>
      <c r="E4118">
        <v>11</v>
      </c>
      <c r="F4118" s="1">
        <v>12504</v>
      </c>
      <c r="G4118" s="1">
        <f t="shared" si="128"/>
        <v>48174977</v>
      </c>
      <c r="H4118" s="1">
        <f>SUM($F$2:F4118)</f>
        <v>56708648</v>
      </c>
      <c r="I4118" s="8">
        <f t="shared" si="129"/>
        <v>0.45937314811386443</v>
      </c>
      <c r="J4118" s="1">
        <f>SUMIFS(Table1[Profit (Month)],Table1[Category],Table1[[#This Row],[Category]],Table1[Supplier],Table1[[#This Row],[Supplier]],Table1[Brand],Table1[[#This Row],[Brand]],Table1[Year],Table1[[#This Row],[Year]],Table1[Month],"&lt;="&amp;Table1[[#This Row],[Profit (Month)]])</f>
        <v>157257</v>
      </c>
      <c r="K4118" s="1">
        <f>Table1[[#This Row],[Profit (Month)]]+SUMIFS(Table1[Profit (Month)],Table1[Category],Table1[[#This Row],[Category]],Table1[Supplier],Table1[[#This Row],[Supplier]],Table1[Brand],Table1[[#This Row],[Brand]],Table1[Year],Table1[[#This Row],[Year]],Table1[Month],"&lt;="&amp;Table1[[#This Row],[Profit (Month)]])</f>
        <v>169761</v>
      </c>
    </row>
    <row r="4119" spans="1:11" x14ac:dyDescent="0.35">
      <c r="A4119" t="s">
        <v>18</v>
      </c>
      <c r="B4119" t="s">
        <v>7</v>
      </c>
      <c r="C4119" t="s">
        <v>11</v>
      </c>
      <c r="D4119">
        <v>2018</v>
      </c>
      <c r="E4119">
        <v>1</v>
      </c>
      <c r="F4119" s="1">
        <v>12502</v>
      </c>
      <c r="G4119" s="1">
        <f t="shared" si="128"/>
        <v>48162473</v>
      </c>
      <c r="H4119" s="1">
        <f>SUM($F$2:F4119)</f>
        <v>56721150</v>
      </c>
      <c r="I4119" s="8">
        <f t="shared" si="129"/>
        <v>0.45925391605187477</v>
      </c>
      <c r="J4119" s="1">
        <f>SUMIFS(Table1[Profit (Month)],Table1[Category],Table1[[#This Row],[Category]],Table1[Supplier],Table1[[#This Row],[Supplier]],Table1[Brand],Table1[[#This Row],[Brand]],Table1[Year],Table1[[#This Row],[Year]],Table1[Month],"&lt;="&amp;Table1[[#This Row],[Profit (Month)]])</f>
        <v>155752</v>
      </c>
      <c r="K4119" s="1">
        <f>Table1[[#This Row],[Profit (Month)]]+SUMIFS(Table1[Profit (Month)],Table1[Category],Table1[[#This Row],[Category]],Table1[Supplier],Table1[[#This Row],[Supplier]],Table1[Brand],Table1[[#This Row],[Brand]],Table1[Year],Table1[[#This Row],[Year]],Table1[Month],"&lt;="&amp;Table1[[#This Row],[Profit (Month)]])</f>
        <v>168254</v>
      </c>
    </row>
    <row r="4120" spans="1:11" x14ac:dyDescent="0.35">
      <c r="A4120" t="s">
        <v>16</v>
      </c>
      <c r="B4120" t="s">
        <v>14</v>
      </c>
      <c r="C4120" t="s">
        <v>9</v>
      </c>
      <c r="D4120">
        <v>2020</v>
      </c>
      <c r="E4120">
        <v>12</v>
      </c>
      <c r="F4120" s="1">
        <v>12501</v>
      </c>
      <c r="G4120" s="1">
        <f t="shared" si="128"/>
        <v>48149971</v>
      </c>
      <c r="H4120" s="1">
        <f>SUM($F$2:F4120)</f>
        <v>56733651</v>
      </c>
      <c r="I4120" s="8">
        <f t="shared" si="129"/>
        <v>0.45913470306091225</v>
      </c>
      <c r="J4120" s="1">
        <f>SUMIFS(Table1[Profit (Month)],Table1[Category],Table1[[#This Row],[Category]],Table1[Supplier],Table1[[#This Row],[Supplier]],Table1[Brand],Table1[[#This Row],[Brand]],Table1[Year],Table1[[#This Row],[Year]],Table1[Month],"&lt;="&amp;Table1[[#This Row],[Profit (Month)]])</f>
        <v>145031</v>
      </c>
      <c r="K4120" s="1">
        <f>Table1[[#This Row],[Profit (Month)]]+SUMIFS(Table1[Profit (Month)],Table1[Category],Table1[[#This Row],[Category]],Table1[Supplier],Table1[[#This Row],[Supplier]],Table1[Brand],Table1[[#This Row],[Brand]],Table1[Year],Table1[[#This Row],[Year]],Table1[Month],"&lt;="&amp;Table1[[#This Row],[Profit (Month)]])</f>
        <v>157532</v>
      </c>
    </row>
    <row r="4121" spans="1:11" x14ac:dyDescent="0.35">
      <c r="A4121" t="s">
        <v>18</v>
      </c>
      <c r="B4121" t="s">
        <v>14</v>
      </c>
      <c r="C4121" t="s">
        <v>8</v>
      </c>
      <c r="D4121">
        <v>2021</v>
      </c>
      <c r="E4121">
        <v>11</v>
      </c>
      <c r="F4121" s="1">
        <v>12501</v>
      </c>
      <c r="G4121" s="1">
        <f t="shared" si="128"/>
        <v>48137470</v>
      </c>
      <c r="H4121" s="1">
        <f>SUM($F$2:F4121)</f>
        <v>56746152</v>
      </c>
      <c r="I4121" s="8">
        <f t="shared" si="129"/>
        <v>0.45901549960546334</v>
      </c>
      <c r="J4121" s="1">
        <f>SUMIFS(Table1[Profit (Month)],Table1[Category],Table1[[#This Row],[Category]],Table1[Supplier],Table1[[#This Row],[Supplier]],Table1[Brand],Table1[[#This Row],[Brand]],Table1[Year],Table1[[#This Row],[Year]],Table1[Month],"&lt;="&amp;Table1[[#This Row],[Profit (Month)]])</f>
        <v>151447</v>
      </c>
      <c r="K4121" s="1">
        <f>Table1[[#This Row],[Profit (Month)]]+SUMIFS(Table1[Profit (Month)],Table1[Category],Table1[[#This Row],[Category]],Table1[Supplier],Table1[[#This Row],[Supplier]],Table1[Brand],Table1[[#This Row],[Brand]],Table1[Year],Table1[[#This Row],[Year]],Table1[Month],"&lt;="&amp;Table1[[#This Row],[Profit (Month)]])</f>
        <v>163948</v>
      </c>
    </row>
    <row r="4122" spans="1:11" x14ac:dyDescent="0.35">
      <c r="A4122" t="s">
        <v>18</v>
      </c>
      <c r="B4122" t="s">
        <v>14</v>
      </c>
      <c r="C4122" t="s">
        <v>12</v>
      </c>
      <c r="D4122">
        <v>2023</v>
      </c>
      <c r="E4122">
        <v>8</v>
      </c>
      <c r="F4122" s="1">
        <v>12501</v>
      </c>
      <c r="G4122" s="1">
        <f t="shared" si="128"/>
        <v>48124969</v>
      </c>
      <c r="H4122" s="1">
        <f>SUM($F$2:F4122)</f>
        <v>56758653</v>
      </c>
      <c r="I4122" s="8">
        <f t="shared" si="129"/>
        <v>0.45889629615001448</v>
      </c>
      <c r="J4122" s="1">
        <f>SUMIFS(Table1[Profit (Month)],Table1[Category],Table1[[#This Row],[Category]],Table1[Supplier],Table1[[#This Row],[Supplier]],Table1[Brand],Table1[[#This Row],[Brand]],Table1[Year],Table1[[#This Row],[Year]],Table1[Month],"&lt;="&amp;Table1[[#This Row],[Profit (Month)]])</f>
        <v>151298</v>
      </c>
      <c r="K4122" s="1">
        <f>Table1[[#This Row],[Profit (Month)]]+SUMIFS(Table1[Profit (Month)],Table1[Category],Table1[[#This Row],[Category]],Table1[Supplier],Table1[[#This Row],[Supplier]],Table1[Brand],Table1[[#This Row],[Brand]],Table1[Year],Table1[[#This Row],[Year]],Table1[Month],"&lt;="&amp;Table1[[#This Row],[Profit (Month)]])</f>
        <v>163799</v>
      </c>
    </row>
    <row r="4123" spans="1:11" x14ac:dyDescent="0.35">
      <c r="A4123" t="s">
        <v>19</v>
      </c>
      <c r="B4123" t="s">
        <v>7</v>
      </c>
      <c r="C4123" t="s">
        <v>11</v>
      </c>
      <c r="D4123">
        <v>2022</v>
      </c>
      <c r="E4123">
        <v>11</v>
      </c>
      <c r="F4123" s="1">
        <v>12501</v>
      </c>
      <c r="G4123" s="1">
        <f t="shared" si="128"/>
        <v>48112468</v>
      </c>
      <c r="H4123" s="1">
        <f>SUM($F$2:F4123)</f>
        <v>56771154</v>
      </c>
      <c r="I4123" s="8">
        <f t="shared" si="129"/>
        <v>0.45877709269456557</v>
      </c>
      <c r="J4123" s="1">
        <f>SUMIFS(Table1[Profit (Month)],Table1[Category],Table1[[#This Row],[Category]],Table1[Supplier],Table1[[#This Row],[Supplier]],Table1[Brand],Table1[[#This Row],[Brand]],Table1[Year],Table1[[#This Row],[Year]],Table1[Month],"&lt;="&amp;Table1[[#This Row],[Profit (Month)]])</f>
        <v>145665</v>
      </c>
      <c r="K4123" s="1">
        <f>Table1[[#This Row],[Profit (Month)]]+SUMIFS(Table1[Profit (Month)],Table1[Category],Table1[[#This Row],[Category]],Table1[Supplier],Table1[[#This Row],[Supplier]],Table1[Brand],Table1[[#This Row],[Brand]],Table1[Year],Table1[[#This Row],[Year]],Table1[Month],"&lt;="&amp;Table1[[#This Row],[Profit (Month)]])</f>
        <v>158166</v>
      </c>
    </row>
    <row r="4124" spans="1:11" x14ac:dyDescent="0.35">
      <c r="A4124" t="s">
        <v>6</v>
      </c>
      <c r="B4124" t="s">
        <v>7</v>
      </c>
      <c r="C4124" t="s">
        <v>8</v>
      </c>
      <c r="D4124">
        <v>2023</v>
      </c>
      <c r="E4124">
        <v>10</v>
      </c>
      <c r="F4124" s="1">
        <v>12500</v>
      </c>
      <c r="G4124" s="1">
        <f t="shared" si="128"/>
        <v>48099967</v>
      </c>
      <c r="H4124" s="1">
        <f>SUM($F$2:F4124)</f>
        <v>56783654</v>
      </c>
      <c r="I4124" s="8">
        <f t="shared" si="129"/>
        <v>0.45865788923911666</v>
      </c>
      <c r="J4124" s="1">
        <f>SUMIFS(Table1[Profit (Month)],Table1[Category],Table1[[#This Row],[Category]],Table1[Supplier],Table1[[#This Row],[Supplier]],Table1[Brand],Table1[[#This Row],[Brand]],Table1[Year],Table1[[#This Row],[Year]],Table1[Month],"&lt;="&amp;Table1[[#This Row],[Profit (Month)]])</f>
        <v>147858</v>
      </c>
      <c r="K4124" s="1">
        <f>Table1[[#This Row],[Profit (Month)]]+SUMIFS(Table1[Profit (Month)],Table1[Category],Table1[[#This Row],[Category]],Table1[Supplier],Table1[[#This Row],[Supplier]],Table1[Brand],Table1[[#This Row],[Brand]],Table1[Year],Table1[[#This Row],[Year]],Table1[Month],"&lt;="&amp;Table1[[#This Row],[Profit (Month)]])</f>
        <v>160358</v>
      </c>
    </row>
    <row r="4125" spans="1:11" x14ac:dyDescent="0.35">
      <c r="A4125" t="s">
        <v>17</v>
      </c>
      <c r="B4125" t="s">
        <v>13</v>
      </c>
      <c r="C4125" t="s">
        <v>11</v>
      </c>
      <c r="D4125">
        <v>2023</v>
      </c>
      <c r="E4125">
        <v>1</v>
      </c>
      <c r="F4125" s="1">
        <v>12499</v>
      </c>
      <c r="G4125" s="1">
        <f t="shared" si="128"/>
        <v>48087467</v>
      </c>
      <c r="H4125" s="1">
        <f>SUM($F$2:F4125)</f>
        <v>56796153</v>
      </c>
      <c r="I4125" s="8">
        <f t="shared" si="129"/>
        <v>0.45853869531918134</v>
      </c>
      <c r="J4125" s="1">
        <f>SUMIFS(Table1[Profit (Month)],Table1[Category],Table1[[#This Row],[Category]],Table1[Supplier],Table1[[#This Row],[Supplier]],Table1[Brand],Table1[[#This Row],[Brand]],Table1[Year],Table1[[#This Row],[Year]],Table1[Month],"&lt;="&amp;Table1[[#This Row],[Profit (Month)]])</f>
        <v>156135</v>
      </c>
      <c r="K4125" s="1">
        <f>Table1[[#This Row],[Profit (Month)]]+SUMIFS(Table1[Profit (Month)],Table1[Category],Table1[[#This Row],[Category]],Table1[Supplier],Table1[[#This Row],[Supplier]],Table1[Brand],Table1[[#This Row],[Brand]],Table1[Year],Table1[[#This Row],[Year]],Table1[Month],"&lt;="&amp;Table1[[#This Row],[Profit (Month)]])</f>
        <v>168634</v>
      </c>
    </row>
    <row r="4126" spans="1:11" x14ac:dyDescent="0.35">
      <c r="A4126" t="s">
        <v>16</v>
      </c>
      <c r="B4126" t="s">
        <v>15</v>
      </c>
      <c r="C4126" t="s">
        <v>8</v>
      </c>
      <c r="D4126">
        <v>2021</v>
      </c>
      <c r="E4126">
        <v>6</v>
      </c>
      <c r="F4126" s="1">
        <v>12498</v>
      </c>
      <c r="G4126" s="1">
        <f t="shared" si="128"/>
        <v>48074968</v>
      </c>
      <c r="H4126" s="1">
        <f>SUM($F$2:F4126)</f>
        <v>56808651</v>
      </c>
      <c r="I4126" s="8">
        <f t="shared" si="129"/>
        <v>0.45841951093475963</v>
      </c>
      <c r="J4126" s="1">
        <f>SUMIFS(Table1[Profit (Month)],Table1[Category],Table1[[#This Row],[Category]],Table1[Supplier],Table1[[#This Row],[Supplier]],Table1[Brand],Table1[[#This Row],[Brand]],Table1[Year],Table1[[#This Row],[Year]],Table1[Month],"&lt;="&amp;Table1[[#This Row],[Profit (Month)]])</f>
        <v>147025</v>
      </c>
      <c r="K4126" s="1">
        <f>Table1[[#This Row],[Profit (Month)]]+SUMIFS(Table1[Profit (Month)],Table1[Category],Table1[[#This Row],[Category]],Table1[Supplier],Table1[[#This Row],[Supplier]],Table1[Brand],Table1[[#This Row],[Brand]],Table1[Year],Table1[[#This Row],[Year]],Table1[Month],"&lt;="&amp;Table1[[#This Row],[Profit (Month)]])</f>
        <v>159523</v>
      </c>
    </row>
    <row r="4127" spans="1:11" x14ac:dyDescent="0.35">
      <c r="A4127" t="s">
        <v>16</v>
      </c>
      <c r="B4127" t="s">
        <v>15</v>
      </c>
      <c r="C4127" t="s">
        <v>11</v>
      </c>
      <c r="D4127">
        <v>2021</v>
      </c>
      <c r="E4127">
        <v>4</v>
      </c>
      <c r="F4127" s="1">
        <v>12498</v>
      </c>
      <c r="G4127" s="1">
        <f t="shared" si="128"/>
        <v>48062470</v>
      </c>
      <c r="H4127" s="1">
        <f>SUM($F$2:F4127)</f>
        <v>56821149</v>
      </c>
      <c r="I4127" s="8">
        <f t="shared" si="129"/>
        <v>0.45830033608585152</v>
      </c>
      <c r="J4127" s="1">
        <f>SUMIFS(Table1[Profit (Month)],Table1[Category],Table1[[#This Row],[Category]],Table1[Supplier],Table1[[#This Row],[Supplier]],Table1[Brand],Table1[[#This Row],[Brand]],Table1[Year],Table1[[#This Row],[Year]],Table1[Month],"&lt;="&amp;Table1[[#This Row],[Profit (Month)]])</f>
        <v>154658</v>
      </c>
      <c r="K4127" s="1">
        <f>Table1[[#This Row],[Profit (Month)]]+SUMIFS(Table1[Profit (Month)],Table1[Category],Table1[[#This Row],[Category]],Table1[Supplier],Table1[[#This Row],[Supplier]],Table1[Brand],Table1[[#This Row],[Brand]],Table1[Year],Table1[[#This Row],[Year]],Table1[Month],"&lt;="&amp;Table1[[#This Row],[Profit (Month)]])</f>
        <v>167156</v>
      </c>
    </row>
    <row r="4128" spans="1:11" x14ac:dyDescent="0.35">
      <c r="A4128" t="s">
        <v>19</v>
      </c>
      <c r="B4128" t="s">
        <v>7</v>
      </c>
      <c r="C4128" t="s">
        <v>10</v>
      </c>
      <c r="D4128">
        <v>2023</v>
      </c>
      <c r="E4128">
        <v>3</v>
      </c>
      <c r="F4128" s="1">
        <v>12498</v>
      </c>
      <c r="G4128" s="1">
        <f t="shared" si="128"/>
        <v>48049972</v>
      </c>
      <c r="H4128" s="1">
        <f>SUM($F$2:F4128)</f>
        <v>56833647</v>
      </c>
      <c r="I4128" s="8">
        <f t="shared" si="129"/>
        <v>0.45818116123694341</v>
      </c>
      <c r="J4128" s="1">
        <f>SUMIFS(Table1[Profit (Month)],Table1[Category],Table1[[#This Row],[Category]],Table1[Supplier],Table1[[#This Row],[Supplier]],Table1[Brand],Table1[[#This Row],[Brand]],Table1[Year],Table1[[#This Row],[Year]],Table1[Month],"&lt;="&amp;Table1[[#This Row],[Profit (Month)]])</f>
        <v>143425</v>
      </c>
      <c r="K4128" s="1">
        <f>Table1[[#This Row],[Profit (Month)]]+SUMIFS(Table1[Profit (Month)],Table1[Category],Table1[[#This Row],[Category]],Table1[Supplier],Table1[[#This Row],[Supplier]],Table1[Brand],Table1[[#This Row],[Brand]],Table1[Year],Table1[[#This Row],[Year]],Table1[Month],"&lt;="&amp;Table1[[#This Row],[Profit (Month)]])</f>
        <v>155923</v>
      </c>
    </row>
    <row r="4129" spans="1:11" x14ac:dyDescent="0.35">
      <c r="A4129" t="s">
        <v>17</v>
      </c>
      <c r="B4129" t="s">
        <v>13</v>
      </c>
      <c r="C4129" t="s">
        <v>8</v>
      </c>
      <c r="D4129">
        <v>2019</v>
      </c>
      <c r="E4129">
        <v>9</v>
      </c>
      <c r="F4129" s="1">
        <v>12497</v>
      </c>
      <c r="G4129" s="1">
        <f t="shared" si="128"/>
        <v>48037474</v>
      </c>
      <c r="H4129" s="1">
        <f>SUM($F$2:F4129)</f>
        <v>56846144</v>
      </c>
      <c r="I4129" s="8">
        <f t="shared" si="129"/>
        <v>0.45806198638803525</v>
      </c>
      <c r="J4129" s="1">
        <f>SUMIFS(Table1[Profit (Month)],Table1[Category],Table1[[#This Row],[Category]],Table1[Supplier],Table1[[#This Row],[Supplier]],Table1[Brand],Table1[[#This Row],[Brand]],Table1[Year],Table1[[#This Row],[Year]],Table1[Month],"&lt;="&amp;Table1[[#This Row],[Profit (Month)]])</f>
        <v>158734</v>
      </c>
      <c r="K4129" s="1">
        <f>Table1[[#This Row],[Profit (Month)]]+SUMIFS(Table1[Profit (Month)],Table1[Category],Table1[[#This Row],[Category]],Table1[Supplier],Table1[[#This Row],[Supplier]],Table1[Brand],Table1[[#This Row],[Brand]],Table1[Year],Table1[[#This Row],[Year]],Table1[Month],"&lt;="&amp;Table1[[#This Row],[Profit (Month)]])</f>
        <v>171231</v>
      </c>
    </row>
    <row r="4130" spans="1:11" x14ac:dyDescent="0.35">
      <c r="A4130" t="s">
        <v>18</v>
      </c>
      <c r="B4130" t="s">
        <v>15</v>
      </c>
      <c r="C4130" t="s">
        <v>10</v>
      </c>
      <c r="D4130">
        <v>2019</v>
      </c>
      <c r="E4130">
        <v>1</v>
      </c>
      <c r="F4130" s="1">
        <v>12497</v>
      </c>
      <c r="G4130" s="1">
        <f t="shared" si="128"/>
        <v>48024977</v>
      </c>
      <c r="H4130" s="1">
        <f>SUM($F$2:F4130)</f>
        <v>56858641</v>
      </c>
      <c r="I4130" s="8">
        <f t="shared" si="129"/>
        <v>0.45794282107464074</v>
      </c>
      <c r="J4130" s="1">
        <f>SUMIFS(Table1[Profit (Month)],Table1[Category],Table1[[#This Row],[Category]],Table1[Supplier],Table1[[#This Row],[Supplier]],Table1[Brand],Table1[[#This Row],[Brand]],Table1[Year],Table1[[#This Row],[Year]],Table1[Month],"&lt;="&amp;Table1[[#This Row],[Profit (Month)]])</f>
        <v>149533</v>
      </c>
      <c r="K4130" s="1">
        <f>Table1[[#This Row],[Profit (Month)]]+SUMIFS(Table1[Profit (Month)],Table1[Category],Table1[[#This Row],[Category]],Table1[Supplier],Table1[[#This Row],[Supplier]],Table1[Brand],Table1[[#This Row],[Brand]],Table1[Year],Table1[[#This Row],[Year]],Table1[Month],"&lt;="&amp;Table1[[#This Row],[Profit (Month)]])</f>
        <v>162030</v>
      </c>
    </row>
    <row r="4131" spans="1:11" x14ac:dyDescent="0.35">
      <c r="A4131" t="s">
        <v>16</v>
      </c>
      <c r="B4131" t="s">
        <v>13</v>
      </c>
      <c r="C4131" t="s">
        <v>12</v>
      </c>
      <c r="D4131">
        <v>2018</v>
      </c>
      <c r="E4131">
        <v>8</v>
      </c>
      <c r="F4131" s="1">
        <v>12496</v>
      </c>
      <c r="G4131" s="1">
        <f t="shared" si="128"/>
        <v>48012480</v>
      </c>
      <c r="H4131" s="1">
        <f>SUM($F$2:F4131)</f>
        <v>56871137</v>
      </c>
      <c r="I4131" s="8">
        <f t="shared" si="129"/>
        <v>0.45782365576124623</v>
      </c>
      <c r="J4131" s="1">
        <f>SUMIFS(Table1[Profit (Month)],Table1[Category],Table1[[#This Row],[Category]],Table1[Supplier],Table1[[#This Row],[Supplier]],Table1[Brand],Table1[[#This Row],[Brand]],Table1[Year],Table1[[#This Row],[Year]],Table1[Month],"&lt;="&amp;Table1[[#This Row],[Profit (Month)]])</f>
        <v>137157</v>
      </c>
      <c r="K4131" s="1">
        <f>Table1[[#This Row],[Profit (Month)]]+SUMIFS(Table1[Profit (Month)],Table1[Category],Table1[[#This Row],[Category]],Table1[Supplier],Table1[[#This Row],[Supplier]],Table1[Brand],Table1[[#This Row],[Brand]],Table1[Year],Table1[[#This Row],[Year]],Table1[Month],"&lt;="&amp;Table1[[#This Row],[Profit (Month)]])</f>
        <v>149653</v>
      </c>
    </row>
    <row r="4132" spans="1:11" x14ac:dyDescent="0.35">
      <c r="A4132" t="s">
        <v>6</v>
      </c>
      <c r="B4132" t="s">
        <v>14</v>
      </c>
      <c r="C4132" t="s">
        <v>8</v>
      </c>
      <c r="D4132">
        <v>2021</v>
      </c>
      <c r="E4132">
        <v>10</v>
      </c>
      <c r="F4132" s="1">
        <v>12495</v>
      </c>
      <c r="G4132" s="1">
        <f t="shared" si="128"/>
        <v>47999984</v>
      </c>
      <c r="H4132" s="1">
        <f>SUM($F$2:F4132)</f>
        <v>56883632</v>
      </c>
      <c r="I4132" s="8">
        <f t="shared" si="129"/>
        <v>0.45770449998336532</v>
      </c>
      <c r="J4132" s="1">
        <f>SUMIFS(Table1[Profit (Month)],Table1[Category],Table1[[#This Row],[Category]],Table1[Supplier],Table1[[#This Row],[Supplier]],Table1[Brand],Table1[[#This Row],[Brand]],Table1[Year],Table1[[#This Row],[Year]],Table1[Month],"&lt;="&amp;Table1[[#This Row],[Profit (Month)]])</f>
        <v>148059</v>
      </c>
      <c r="K4132" s="1">
        <f>Table1[[#This Row],[Profit (Month)]]+SUMIFS(Table1[Profit (Month)],Table1[Category],Table1[[#This Row],[Category]],Table1[Supplier],Table1[[#This Row],[Supplier]],Table1[Brand],Table1[[#This Row],[Brand]],Table1[Year],Table1[[#This Row],[Year]],Table1[Month],"&lt;="&amp;Table1[[#This Row],[Profit (Month)]])</f>
        <v>160554</v>
      </c>
    </row>
    <row r="4133" spans="1:11" x14ac:dyDescent="0.35">
      <c r="A4133" t="s">
        <v>16</v>
      </c>
      <c r="B4133" t="s">
        <v>13</v>
      </c>
      <c r="C4133" t="s">
        <v>8</v>
      </c>
      <c r="D4133">
        <v>2021</v>
      </c>
      <c r="E4133">
        <v>3</v>
      </c>
      <c r="F4133" s="1">
        <v>12494</v>
      </c>
      <c r="G4133" s="1">
        <f t="shared" si="128"/>
        <v>47987489</v>
      </c>
      <c r="H4133" s="1">
        <f>SUM($F$2:F4133)</f>
        <v>56896126</v>
      </c>
      <c r="I4133" s="8">
        <f t="shared" si="129"/>
        <v>0.45758535374099796</v>
      </c>
      <c r="J4133" s="1">
        <f>SUMIFS(Table1[Profit (Month)],Table1[Category],Table1[[#This Row],[Category]],Table1[Supplier],Table1[[#This Row],[Supplier]],Table1[Brand],Table1[[#This Row],[Brand]],Table1[Year],Table1[[#This Row],[Year]],Table1[Month],"&lt;="&amp;Table1[[#This Row],[Profit (Month)]])</f>
        <v>146407</v>
      </c>
      <c r="K4133" s="1">
        <f>Table1[[#This Row],[Profit (Month)]]+SUMIFS(Table1[Profit (Month)],Table1[Category],Table1[[#This Row],[Category]],Table1[Supplier],Table1[[#This Row],[Supplier]],Table1[Brand],Table1[[#This Row],[Brand]],Table1[Year],Table1[[#This Row],[Year]],Table1[Month],"&lt;="&amp;Table1[[#This Row],[Profit (Month)]])</f>
        <v>158901</v>
      </c>
    </row>
    <row r="4134" spans="1:11" x14ac:dyDescent="0.35">
      <c r="A4134" t="s">
        <v>17</v>
      </c>
      <c r="B4134" t="s">
        <v>14</v>
      </c>
      <c r="C4134" t="s">
        <v>10</v>
      </c>
      <c r="D4134">
        <v>2018</v>
      </c>
      <c r="E4134">
        <v>5</v>
      </c>
      <c r="F4134" s="1">
        <v>12494</v>
      </c>
      <c r="G4134" s="1">
        <f t="shared" si="128"/>
        <v>47974995</v>
      </c>
      <c r="H4134" s="1">
        <f>SUM($F$2:F4134)</f>
        <v>56908620</v>
      </c>
      <c r="I4134" s="8">
        <f t="shared" si="129"/>
        <v>0.45746621703414425</v>
      </c>
      <c r="J4134" s="1">
        <f>SUMIFS(Table1[Profit (Month)],Table1[Category],Table1[[#This Row],[Category]],Table1[Supplier],Table1[[#This Row],[Supplier]],Table1[Brand],Table1[[#This Row],[Brand]],Table1[Year],Table1[[#This Row],[Year]],Table1[Month],"&lt;="&amp;Table1[[#This Row],[Profit (Month)]])</f>
        <v>158729</v>
      </c>
      <c r="K4134" s="1">
        <f>Table1[[#This Row],[Profit (Month)]]+SUMIFS(Table1[Profit (Month)],Table1[Category],Table1[[#This Row],[Category]],Table1[Supplier],Table1[[#This Row],[Supplier]],Table1[Brand],Table1[[#This Row],[Brand]],Table1[Year],Table1[[#This Row],[Year]],Table1[Month],"&lt;="&amp;Table1[[#This Row],[Profit (Month)]])</f>
        <v>171223</v>
      </c>
    </row>
    <row r="4135" spans="1:11" x14ac:dyDescent="0.35">
      <c r="A4135" t="s">
        <v>19</v>
      </c>
      <c r="B4135" t="s">
        <v>13</v>
      </c>
      <c r="C4135" t="s">
        <v>11</v>
      </c>
      <c r="D4135">
        <v>2024</v>
      </c>
      <c r="E4135">
        <v>12</v>
      </c>
      <c r="F4135" s="1">
        <v>12493</v>
      </c>
      <c r="G4135" s="1">
        <f t="shared" si="128"/>
        <v>47962501</v>
      </c>
      <c r="H4135" s="1">
        <f>SUM($F$2:F4135)</f>
        <v>56921113</v>
      </c>
      <c r="I4135" s="8">
        <f t="shared" si="129"/>
        <v>0.45734708032729049</v>
      </c>
      <c r="J4135" s="1">
        <f>SUMIFS(Table1[Profit (Month)],Table1[Category],Table1[[#This Row],[Category]],Table1[Supplier],Table1[[#This Row],[Supplier]],Table1[Brand],Table1[[#This Row],[Brand]],Table1[Year],Table1[[#This Row],[Year]],Table1[Month],"&lt;="&amp;Table1[[#This Row],[Profit (Month)]])</f>
        <v>149003</v>
      </c>
      <c r="K4135" s="1">
        <f>Table1[[#This Row],[Profit (Month)]]+SUMIFS(Table1[Profit (Month)],Table1[Category],Table1[[#This Row],[Category]],Table1[Supplier],Table1[[#This Row],[Supplier]],Table1[Brand],Table1[[#This Row],[Brand]],Table1[Year],Table1[[#This Row],[Year]],Table1[Month],"&lt;="&amp;Table1[[#This Row],[Profit (Month)]])</f>
        <v>161496</v>
      </c>
    </row>
    <row r="4136" spans="1:11" x14ac:dyDescent="0.35">
      <c r="A4136" t="s">
        <v>6</v>
      </c>
      <c r="B4136" t="s">
        <v>13</v>
      </c>
      <c r="C4136" t="s">
        <v>8</v>
      </c>
      <c r="D4136">
        <v>2019</v>
      </c>
      <c r="E4136">
        <v>5</v>
      </c>
      <c r="F4136" s="1">
        <v>12491</v>
      </c>
      <c r="G4136" s="1">
        <f t="shared" si="128"/>
        <v>47950008</v>
      </c>
      <c r="H4136" s="1">
        <f>SUM($F$2:F4136)</f>
        <v>56933604</v>
      </c>
      <c r="I4136" s="8">
        <f t="shared" si="129"/>
        <v>0.45722795315595033</v>
      </c>
      <c r="J4136" s="1">
        <f>SUMIFS(Table1[Profit (Month)],Table1[Category],Table1[[#This Row],[Category]],Table1[Supplier],Table1[[#This Row],[Supplier]],Table1[Brand],Table1[[#This Row],[Brand]],Table1[Year],Table1[[#This Row],[Year]],Table1[Month],"&lt;="&amp;Table1[[#This Row],[Profit (Month)]])</f>
        <v>150757</v>
      </c>
      <c r="K4136" s="1">
        <f>Table1[[#This Row],[Profit (Month)]]+SUMIFS(Table1[Profit (Month)],Table1[Category],Table1[[#This Row],[Category]],Table1[Supplier],Table1[[#This Row],[Supplier]],Table1[Brand],Table1[[#This Row],[Brand]],Table1[Year],Table1[[#This Row],[Year]],Table1[Month],"&lt;="&amp;Table1[[#This Row],[Profit (Month)]])</f>
        <v>163248</v>
      </c>
    </row>
    <row r="4137" spans="1:11" x14ac:dyDescent="0.35">
      <c r="A4137" t="s">
        <v>6</v>
      </c>
      <c r="B4137" t="s">
        <v>14</v>
      </c>
      <c r="C4137" t="s">
        <v>11</v>
      </c>
      <c r="D4137">
        <v>2024</v>
      </c>
      <c r="E4137">
        <v>5</v>
      </c>
      <c r="F4137" s="1">
        <v>12490</v>
      </c>
      <c r="G4137" s="1">
        <f t="shared" si="128"/>
        <v>47937517</v>
      </c>
      <c r="H4137" s="1">
        <f>SUM($F$2:F4137)</f>
        <v>56946094</v>
      </c>
      <c r="I4137" s="8">
        <f t="shared" si="129"/>
        <v>0.45710884505563737</v>
      </c>
      <c r="J4137" s="1">
        <f>SUMIFS(Table1[Profit (Month)],Table1[Category],Table1[[#This Row],[Category]],Table1[Supplier],Table1[[#This Row],[Supplier]],Table1[Brand],Table1[[#This Row],[Brand]],Table1[Year],Table1[[#This Row],[Year]],Table1[Month],"&lt;="&amp;Table1[[#This Row],[Profit (Month)]])</f>
        <v>149896</v>
      </c>
      <c r="K4137" s="1">
        <f>Table1[[#This Row],[Profit (Month)]]+SUMIFS(Table1[Profit (Month)],Table1[Category],Table1[[#This Row],[Category]],Table1[Supplier],Table1[[#This Row],[Supplier]],Table1[Brand],Table1[[#This Row],[Brand]],Table1[Year],Table1[[#This Row],[Year]],Table1[Month],"&lt;="&amp;Table1[[#This Row],[Profit (Month)]])</f>
        <v>162386</v>
      </c>
    </row>
    <row r="4138" spans="1:11" x14ac:dyDescent="0.35">
      <c r="A4138" t="s">
        <v>16</v>
      </c>
      <c r="B4138" t="s">
        <v>15</v>
      </c>
      <c r="C4138" t="s">
        <v>9</v>
      </c>
      <c r="D4138">
        <v>2018</v>
      </c>
      <c r="E4138">
        <v>8</v>
      </c>
      <c r="F4138" s="1">
        <v>12490</v>
      </c>
      <c r="G4138" s="1">
        <f t="shared" si="128"/>
        <v>47925027</v>
      </c>
      <c r="H4138" s="1">
        <f>SUM($F$2:F4138)</f>
        <v>56958584</v>
      </c>
      <c r="I4138" s="8">
        <f t="shared" si="129"/>
        <v>0.45698974649083801</v>
      </c>
      <c r="J4138" s="1">
        <f>SUMIFS(Table1[Profit (Month)],Table1[Category],Table1[[#This Row],[Category]],Table1[Supplier],Table1[[#This Row],[Supplier]],Table1[Brand],Table1[[#This Row],[Brand]],Table1[Year],Table1[[#This Row],[Year]],Table1[Month],"&lt;="&amp;Table1[[#This Row],[Profit (Month)]])</f>
        <v>147291</v>
      </c>
      <c r="K4138" s="1">
        <f>Table1[[#This Row],[Profit (Month)]]+SUMIFS(Table1[Profit (Month)],Table1[Category],Table1[[#This Row],[Category]],Table1[Supplier],Table1[[#This Row],[Supplier]],Table1[Brand],Table1[[#This Row],[Brand]],Table1[Year],Table1[[#This Row],[Year]],Table1[Month],"&lt;="&amp;Table1[[#This Row],[Profit (Month)]])</f>
        <v>159781</v>
      </c>
    </row>
    <row r="4139" spans="1:11" x14ac:dyDescent="0.35">
      <c r="A4139" t="s">
        <v>18</v>
      </c>
      <c r="B4139" t="s">
        <v>7</v>
      </c>
      <c r="C4139" t="s">
        <v>10</v>
      </c>
      <c r="D4139">
        <v>2022</v>
      </c>
      <c r="E4139">
        <v>6</v>
      </c>
      <c r="F4139" s="1">
        <v>12490</v>
      </c>
      <c r="G4139" s="1">
        <f t="shared" si="128"/>
        <v>47912537</v>
      </c>
      <c r="H4139" s="1">
        <f>SUM($F$2:F4139)</f>
        <v>56971074</v>
      </c>
      <c r="I4139" s="8">
        <f t="shared" si="129"/>
        <v>0.45687064792603865</v>
      </c>
      <c r="J4139" s="1">
        <f>SUMIFS(Table1[Profit (Month)],Table1[Category],Table1[[#This Row],[Category]],Table1[Supplier],Table1[[#This Row],[Supplier]],Table1[Brand],Table1[[#This Row],[Brand]],Table1[Year],Table1[[#This Row],[Year]],Table1[Month],"&lt;="&amp;Table1[[#This Row],[Profit (Month)]])</f>
        <v>154437</v>
      </c>
      <c r="K4139" s="1">
        <f>Table1[[#This Row],[Profit (Month)]]+SUMIFS(Table1[Profit (Month)],Table1[Category],Table1[[#This Row],[Category]],Table1[Supplier],Table1[[#This Row],[Supplier]],Table1[Brand],Table1[[#This Row],[Brand]],Table1[Year],Table1[[#This Row],[Year]],Table1[Month],"&lt;="&amp;Table1[[#This Row],[Profit (Month)]])</f>
        <v>166927</v>
      </c>
    </row>
    <row r="4140" spans="1:11" x14ac:dyDescent="0.35">
      <c r="A4140" t="s">
        <v>17</v>
      </c>
      <c r="B4140" t="s">
        <v>7</v>
      </c>
      <c r="C4140" t="s">
        <v>12</v>
      </c>
      <c r="D4140">
        <v>2021</v>
      </c>
      <c r="E4140">
        <v>11</v>
      </c>
      <c r="F4140" s="1">
        <v>12489</v>
      </c>
      <c r="G4140" s="1">
        <f t="shared" si="128"/>
        <v>47900047</v>
      </c>
      <c r="H4140" s="1">
        <f>SUM($F$2:F4140)</f>
        <v>56983563</v>
      </c>
      <c r="I4140" s="8">
        <f t="shared" si="129"/>
        <v>0.4567515493612393</v>
      </c>
      <c r="J4140" s="1">
        <f>SUMIFS(Table1[Profit (Month)],Table1[Category],Table1[[#This Row],[Category]],Table1[Supplier],Table1[[#This Row],[Supplier]],Table1[Brand],Table1[[#This Row],[Brand]],Table1[Year],Table1[[#This Row],[Year]],Table1[Month],"&lt;="&amp;Table1[[#This Row],[Profit (Month)]])</f>
        <v>148055</v>
      </c>
      <c r="K4140" s="1">
        <f>Table1[[#This Row],[Profit (Month)]]+SUMIFS(Table1[Profit (Month)],Table1[Category],Table1[[#This Row],[Category]],Table1[Supplier],Table1[[#This Row],[Supplier]],Table1[Brand],Table1[[#This Row],[Brand]],Table1[Year],Table1[[#This Row],[Year]],Table1[Month],"&lt;="&amp;Table1[[#This Row],[Profit (Month)]])</f>
        <v>160544</v>
      </c>
    </row>
    <row r="4141" spans="1:11" x14ac:dyDescent="0.35">
      <c r="A4141" t="s">
        <v>6</v>
      </c>
      <c r="B4141" t="s">
        <v>7</v>
      </c>
      <c r="C4141" t="s">
        <v>9</v>
      </c>
      <c r="D4141">
        <v>2018</v>
      </c>
      <c r="E4141">
        <v>10</v>
      </c>
      <c r="F4141" s="1">
        <v>12488</v>
      </c>
      <c r="G4141" s="1">
        <f t="shared" si="128"/>
        <v>47887558</v>
      </c>
      <c r="H4141" s="1">
        <f>SUM($F$2:F4141)</f>
        <v>56996051</v>
      </c>
      <c r="I4141" s="8">
        <f t="shared" si="129"/>
        <v>0.45663246033195354</v>
      </c>
      <c r="J4141" s="1">
        <f>SUMIFS(Table1[Profit (Month)],Table1[Category],Table1[[#This Row],[Category]],Table1[Supplier],Table1[[#This Row],[Supplier]],Table1[Brand],Table1[[#This Row],[Brand]],Table1[Year],Table1[[#This Row],[Year]],Table1[Month],"&lt;="&amp;Table1[[#This Row],[Profit (Month)]])</f>
        <v>153710</v>
      </c>
      <c r="K4141" s="1">
        <f>Table1[[#This Row],[Profit (Month)]]+SUMIFS(Table1[Profit (Month)],Table1[Category],Table1[[#This Row],[Category]],Table1[Supplier],Table1[[#This Row],[Supplier]],Table1[Brand],Table1[[#This Row],[Brand]],Table1[Year],Table1[[#This Row],[Year]],Table1[Month],"&lt;="&amp;Table1[[#This Row],[Profit (Month)]])</f>
        <v>166198</v>
      </c>
    </row>
    <row r="4142" spans="1:11" x14ac:dyDescent="0.35">
      <c r="A4142" t="s">
        <v>19</v>
      </c>
      <c r="B4142" t="s">
        <v>15</v>
      </c>
      <c r="C4142" t="s">
        <v>12</v>
      </c>
      <c r="D4142">
        <v>2022</v>
      </c>
      <c r="E4142">
        <v>7</v>
      </c>
      <c r="F4142" s="1">
        <v>12488</v>
      </c>
      <c r="G4142" s="1">
        <f t="shared" si="128"/>
        <v>47875070</v>
      </c>
      <c r="H4142" s="1">
        <f>SUM($F$2:F4142)</f>
        <v>57008539</v>
      </c>
      <c r="I4142" s="8">
        <f t="shared" si="129"/>
        <v>0.45651338083818138</v>
      </c>
      <c r="J4142" s="1">
        <f>SUMIFS(Table1[Profit (Month)],Table1[Category],Table1[[#This Row],[Category]],Table1[Supplier],Table1[[#This Row],[Supplier]],Table1[Brand],Table1[[#This Row],[Brand]],Table1[Year],Table1[[#This Row],[Year]],Table1[Month],"&lt;="&amp;Table1[[#This Row],[Profit (Month)]])</f>
        <v>151747</v>
      </c>
      <c r="K4142" s="1">
        <f>Table1[[#This Row],[Profit (Month)]]+SUMIFS(Table1[Profit (Month)],Table1[Category],Table1[[#This Row],[Category]],Table1[Supplier],Table1[[#This Row],[Supplier]],Table1[Brand],Table1[[#This Row],[Brand]],Table1[Year],Table1[[#This Row],[Year]],Table1[Month],"&lt;="&amp;Table1[[#This Row],[Profit (Month)]])</f>
        <v>164235</v>
      </c>
    </row>
    <row r="4143" spans="1:11" x14ac:dyDescent="0.35">
      <c r="A4143" t="s">
        <v>19</v>
      </c>
      <c r="B4143" t="s">
        <v>15</v>
      </c>
      <c r="C4143" t="s">
        <v>12</v>
      </c>
      <c r="D4143">
        <v>2024</v>
      </c>
      <c r="E4143">
        <v>7</v>
      </c>
      <c r="F4143" s="1">
        <v>12487</v>
      </c>
      <c r="G4143" s="1">
        <f t="shared" si="128"/>
        <v>47862582</v>
      </c>
      <c r="H4143" s="1">
        <f>SUM($F$2:F4143)</f>
        <v>57021026</v>
      </c>
      <c r="I4143" s="8">
        <f t="shared" si="129"/>
        <v>0.45639430134440923</v>
      </c>
      <c r="J4143" s="1">
        <f>SUMIFS(Table1[Profit (Month)],Table1[Category],Table1[[#This Row],[Category]],Table1[Supplier],Table1[[#This Row],[Supplier]],Table1[Brand],Table1[[#This Row],[Brand]],Table1[Year],Table1[[#This Row],[Year]],Table1[Month],"&lt;="&amp;Table1[[#This Row],[Profit (Month)]])</f>
        <v>158805</v>
      </c>
      <c r="K4143" s="1">
        <f>Table1[[#This Row],[Profit (Month)]]+SUMIFS(Table1[Profit (Month)],Table1[Category],Table1[[#This Row],[Category]],Table1[Supplier],Table1[[#This Row],[Supplier]],Table1[Brand],Table1[[#This Row],[Brand]],Table1[Year],Table1[[#This Row],[Year]],Table1[Month],"&lt;="&amp;Table1[[#This Row],[Profit (Month)]])</f>
        <v>171292</v>
      </c>
    </row>
    <row r="4144" spans="1:11" x14ac:dyDescent="0.35">
      <c r="A4144" t="s">
        <v>16</v>
      </c>
      <c r="B4144" t="s">
        <v>7</v>
      </c>
      <c r="C4144" t="s">
        <v>12</v>
      </c>
      <c r="D4144">
        <v>2023</v>
      </c>
      <c r="E4144">
        <v>7</v>
      </c>
      <c r="F4144" s="1">
        <v>12485</v>
      </c>
      <c r="G4144" s="1">
        <f t="shared" si="128"/>
        <v>47850095</v>
      </c>
      <c r="H4144" s="1">
        <f>SUM($F$2:F4144)</f>
        <v>57033511</v>
      </c>
      <c r="I4144" s="8">
        <f t="shared" si="129"/>
        <v>0.45627523138615061</v>
      </c>
      <c r="J4144" s="1">
        <f>SUMIFS(Table1[Profit (Month)],Table1[Category],Table1[[#This Row],[Category]],Table1[Supplier],Table1[[#This Row],[Supplier]],Table1[Brand],Table1[[#This Row],[Brand]],Table1[Year],Table1[[#This Row],[Year]],Table1[Month],"&lt;="&amp;Table1[[#This Row],[Profit (Month)]])</f>
        <v>146763</v>
      </c>
      <c r="K4144" s="1">
        <f>Table1[[#This Row],[Profit (Month)]]+SUMIFS(Table1[Profit (Month)],Table1[Category],Table1[[#This Row],[Category]],Table1[Supplier],Table1[[#This Row],[Supplier]],Table1[Brand],Table1[[#This Row],[Brand]],Table1[Year],Table1[[#This Row],[Year]],Table1[Month],"&lt;="&amp;Table1[[#This Row],[Profit (Month)]])</f>
        <v>159248</v>
      </c>
    </row>
    <row r="4145" spans="1:11" x14ac:dyDescent="0.35">
      <c r="A4145" t="s">
        <v>16</v>
      </c>
      <c r="B4145" t="s">
        <v>13</v>
      </c>
      <c r="C4145" t="s">
        <v>12</v>
      </c>
      <c r="D4145">
        <v>2019</v>
      </c>
      <c r="E4145">
        <v>12</v>
      </c>
      <c r="F4145" s="1">
        <v>12485</v>
      </c>
      <c r="G4145" s="1">
        <f t="shared" si="128"/>
        <v>47837610</v>
      </c>
      <c r="H4145" s="1">
        <f>SUM($F$2:F4145)</f>
        <v>57045996</v>
      </c>
      <c r="I4145" s="8">
        <f t="shared" si="129"/>
        <v>0.45615618049891926</v>
      </c>
      <c r="J4145" s="1">
        <f>SUMIFS(Table1[Profit (Month)],Table1[Category],Table1[[#This Row],[Category]],Table1[Supplier],Table1[[#This Row],[Supplier]],Table1[Brand],Table1[[#This Row],[Brand]],Table1[Year],Table1[[#This Row],[Year]],Table1[Month],"&lt;="&amp;Table1[[#This Row],[Profit (Month)]])</f>
        <v>141727</v>
      </c>
      <c r="K4145" s="1">
        <f>Table1[[#This Row],[Profit (Month)]]+SUMIFS(Table1[Profit (Month)],Table1[Category],Table1[[#This Row],[Category]],Table1[Supplier],Table1[[#This Row],[Supplier]],Table1[Brand],Table1[[#This Row],[Brand]],Table1[Year],Table1[[#This Row],[Year]],Table1[Month],"&lt;="&amp;Table1[[#This Row],[Profit (Month)]])</f>
        <v>154212</v>
      </c>
    </row>
    <row r="4146" spans="1:11" x14ac:dyDescent="0.35">
      <c r="A4146" t="s">
        <v>18</v>
      </c>
      <c r="B4146" t="s">
        <v>15</v>
      </c>
      <c r="C4146" t="s">
        <v>12</v>
      </c>
      <c r="D4146">
        <v>2018</v>
      </c>
      <c r="E4146">
        <v>5</v>
      </c>
      <c r="F4146" s="1">
        <v>12485</v>
      </c>
      <c r="G4146" s="1">
        <f t="shared" si="128"/>
        <v>47825125</v>
      </c>
      <c r="H4146" s="1">
        <f>SUM($F$2:F4146)</f>
        <v>57058481</v>
      </c>
      <c r="I4146" s="8">
        <f t="shared" si="129"/>
        <v>0.45603712961168785</v>
      </c>
      <c r="J4146" s="1">
        <f>SUMIFS(Table1[Profit (Month)],Table1[Category],Table1[[#This Row],[Category]],Table1[Supplier],Table1[[#This Row],[Supplier]],Table1[Brand],Table1[[#This Row],[Brand]],Table1[Year],Table1[[#This Row],[Year]],Table1[Month],"&lt;="&amp;Table1[[#This Row],[Profit (Month)]])</f>
        <v>145582</v>
      </c>
      <c r="K4146" s="1">
        <f>Table1[[#This Row],[Profit (Month)]]+SUMIFS(Table1[Profit (Month)],Table1[Category],Table1[[#This Row],[Category]],Table1[Supplier],Table1[[#This Row],[Supplier]],Table1[Brand],Table1[[#This Row],[Brand]],Table1[Year],Table1[[#This Row],[Year]],Table1[Month],"&lt;="&amp;Table1[[#This Row],[Profit (Month)]])</f>
        <v>158067</v>
      </c>
    </row>
    <row r="4147" spans="1:11" x14ac:dyDescent="0.35">
      <c r="A4147" t="s">
        <v>16</v>
      </c>
      <c r="B4147" t="s">
        <v>13</v>
      </c>
      <c r="C4147" t="s">
        <v>9</v>
      </c>
      <c r="D4147">
        <v>2024</v>
      </c>
      <c r="E4147">
        <v>8</v>
      </c>
      <c r="F4147" s="1">
        <v>12484</v>
      </c>
      <c r="G4147" s="1">
        <f t="shared" si="128"/>
        <v>47812640</v>
      </c>
      <c r="H4147" s="1">
        <f>SUM($F$2:F4147)</f>
        <v>57070965</v>
      </c>
      <c r="I4147" s="8">
        <f t="shared" si="129"/>
        <v>0.45591807872445644</v>
      </c>
      <c r="J4147" s="1">
        <f>SUMIFS(Table1[Profit (Month)],Table1[Category],Table1[[#This Row],[Category]],Table1[Supplier],Table1[[#This Row],[Supplier]],Table1[Brand],Table1[[#This Row],[Brand]],Table1[Year],Table1[[#This Row],[Year]],Table1[Month],"&lt;="&amp;Table1[[#This Row],[Profit (Month)]])</f>
        <v>145830</v>
      </c>
      <c r="K4147" s="1">
        <f>Table1[[#This Row],[Profit (Month)]]+SUMIFS(Table1[Profit (Month)],Table1[Category],Table1[[#This Row],[Category]],Table1[Supplier],Table1[[#This Row],[Supplier]],Table1[Brand],Table1[[#This Row],[Brand]],Table1[Year],Table1[[#This Row],[Year]],Table1[Month],"&lt;="&amp;Table1[[#This Row],[Profit (Month)]])</f>
        <v>158314</v>
      </c>
    </row>
    <row r="4148" spans="1:11" x14ac:dyDescent="0.35">
      <c r="A4148" t="s">
        <v>18</v>
      </c>
      <c r="B4148" t="s">
        <v>14</v>
      </c>
      <c r="C4148" t="s">
        <v>10</v>
      </c>
      <c r="D4148">
        <v>2024</v>
      </c>
      <c r="E4148">
        <v>12</v>
      </c>
      <c r="F4148" s="1">
        <v>12484</v>
      </c>
      <c r="G4148" s="1">
        <f t="shared" si="128"/>
        <v>47800156</v>
      </c>
      <c r="H4148" s="1">
        <f>SUM($F$2:F4148)</f>
        <v>57083449</v>
      </c>
      <c r="I4148" s="8">
        <f t="shared" si="129"/>
        <v>0.45579903737273869</v>
      </c>
      <c r="J4148" s="1">
        <f>SUMIFS(Table1[Profit (Month)],Table1[Category],Table1[[#This Row],[Category]],Table1[Supplier],Table1[[#This Row],[Supplier]],Table1[Brand],Table1[[#This Row],[Brand]],Table1[Year],Table1[[#This Row],[Year]],Table1[Month],"&lt;="&amp;Table1[[#This Row],[Profit (Month)]])</f>
        <v>145197</v>
      </c>
      <c r="K4148" s="1">
        <f>Table1[[#This Row],[Profit (Month)]]+SUMIFS(Table1[Profit (Month)],Table1[Category],Table1[[#This Row],[Category]],Table1[Supplier],Table1[[#This Row],[Supplier]],Table1[Brand],Table1[[#This Row],[Brand]],Table1[Year],Table1[[#This Row],[Year]],Table1[Month],"&lt;="&amp;Table1[[#This Row],[Profit (Month)]])</f>
        <v>157681</v>
      </c>
    </row>
    <row r="4149" spans="1:11" x14ac:dyDescent="0.35">
      <c r="A4149" t="s">
        <v>19</v>
      </c>
      <c r="B4149" t="s">
        <v>15</v>
      </c>
      <c r="C4149" t="s">
        <v>9</v>
      </c>
      <c r="D4149">
        <v>2022</v>
      </c>
      <c r="E4149">
        <v>6</v>
      </c>
      <c r="F4149" s="1">
        <v>12484</v>
      </c>
      <c r="G4149" s="1">
        <f t="shared" si="128"/>
        <v>47787672</v>
      </c>
      <c r="H4149" s="1">
        <f>SUM($F$2:F4149)</f>
        <v>57095933</v>
      </c>
      <c r="I4149" s="8">
        <f t="shared" si="129"/>
        <v>0.45567999602102088</v>
      </c>
      <c r="J4149" s="1">
        <f>SUMIFS(Table1[Profit (Month)],Table1[Category],Table1[[#This Row],[Category]],Table1[Supplier],Table1[[#This Row],[Supplier]],Table1[Brand],Table1[[#This Row],[Brand]],Table1[Year],Table1[[#This Row],[Year]],Table1[Month],"&lt;="&amp;Table1[[#This Row],[Profit (Month)]])</f>
        <v>158173</v>
      </c>
      <c r="K4149" s="1">
        <f>Table1[[#This Row],[Profit (Month)]]+SUMIFS(Table1[Profit (Month)],Table1[Category],Table1[[#This Row],[Category]],Table1[Supplier],Table1[[#This Row],[Supplier]],Table1[Brand],Table1[[#This Row],[Brand]],Table1[Year],Table1[[#This Row],[Year]],Table1[Month],"&lt;="&amp;Table1[[#This Row],[Profit (Month)]])</f>
        <v>170657</v>
      </c>
    </row>
    <row r="4150" spans="1:11" x14ac:dyDescent="0.35">
      <c r="A4150" t="s">
        <v>18</v>
      </c>
      <c r="B4150" t="s">
        <v>13</v>
      </c>
      <c r="C4150" t="s">
        <v>11</v>
      </c>
      <c r="D4150">
        <v>2020</v>
      </c>
      <c r="E4150">
        <v>6</v>
      </c>
      <c r="F4150" s="1">
        <v>12483</v>
      </c>
      <c r="G4150" s="1">
        <f t="shared" si="128"/>
        <v>47775188</v>
      </c>
      <c r="H4150" s="1">
        <f>SUM($F$2:F4150)</f>
        <v>57108416</v>
      </c>
      <c r="I4150" s="8">
        <f t="shared" si="129"/>
        <v>0.45556095466930308</v>
      </c>
      <c r="J4150" s="1">
        <f>SUMIFS(Table1[Profit (Month)],Table1[Category],Table1[[#This Row],[Category]],Table1[Supplier],Table1[[#This Row],[Supplier]],Table1[Brand],Table1[[#This Row],[Brand]],Table1[Year],Table1[[#This Row],[Year]],Table1[Month],"&lt;="&amp;Table1[[#This Row],[Profit (Month)]])</f>
        <v>154191</v>
      </c>
      <c r="K4150" s="1">
        <f>Table1[[#This Row],[Profit (Month)]]+SUMIFS(Table1[Profit (Month)],Table1[Category],Table1[[#This Row],[Category]],Table1[Supplier],Table1[[#This Row],[Supplier]],Table1[Brand],Table1[[#This Row],[Brand]],Table1[Year],Table1[[#This Row],[Year]],Table1[Month],"&lt;="&amp;Table1[[#This Row],[Profit (Month)]])</f>
        <v>166674</v>
      </c>
    </row>
    <row r="4151" spans="1:11" x14ac:dyDescent="0.35">
      <c r="A4151" t="s">
        <v>19</v>
      </c>
      <c r="B4151" t="s">
        <v>13</v>
      </c>
      <c r="C4151" t="s">
        <v>12</v>
      </c>
      <c r="D4151">
        <v>2022</v>
      </c>
      <c r="E4151">
        <v>10</v>
      </c>
      <c r="F4151" s="1">
        <v>12481</v>
      </c>
      <c r="G4151" s="1">
        <f t="shared" si="128"/>
        <v>47762705</v>
      </c>
      <c r="H4151" s="1">
        <f>SUM($F$2:F4151)</f>
        <v>57120897</v>
      </c>
      <c r="I4151" s="8">
        <f t="shared" si="129"/>
        <v>0.45544192285309892</v>
      </c>
      <c r="J4151" s="1">
        <f>SUMIFS(Table1[Profit (Month)],Table1[Category],Table1[[#This Row],[Category]],Table1[Supplier],Table1[[#This Row],[Supplier]],Table1[Brand],Table1[[#This Row],[Brand]],Table1[Year],Table1[[#This Row],[Year]],Table1[Month],"&lt;="&amp;Table1[[#This Row],[Profit (Month)]])</f>
        <v>153065</v>
      </c>
      <c r="K4151" s="1">
        <f>Table1[[#This Row],[Profit (Month)]]+SUMIFS(Table1[Profit (Month)],Table1[Category],Table1[[#This Row],[Category]],Table1[Supplier],Table1[[#This Row],[Supplier]],Table1[Brand],Table1[[#This Row],[Brand]],Table1[Year],Table1[[#This Row],[Year]],Table1[Month],"&lt;="&amp;Table1[[#This Row],[Profit (Month)]])</f>
        <v>165546</v>
      </c>
    </row>
    <row r="4152" spans="1:11" x14ac:dyDescent="0.35">
      <c r="A4152" t="s">
        <v>19</v>
      </c>
      <c r="B4152" t="s">
        <v>14</v>
      </c>
      <c r="C4152" t="s">
        <v>10</v>
      </c>
      <c r="D4152">
        <v>2021</v>
      </c>
      <c r="E4152">
        <v>10</v>
      </c>
      <c r="F4152" s="1">
        <v>12480</v>
      </c>
      <c r="G4152" s="1">
        <f t="shared" si="128"/>
        <v>47750224</v>
      </c>
      <c r="H4152" s="1">
        <f>SUM($F$2:F4152)</f>
        <v>57133377</v>
      </c>
      <c r="I4152" s="8">
        <f t="shared" si="129"/>
        <v>0.45532291010792192</v>
      </c>
      <c r="J4152" s="1">
        <f>SUMIFS(Table1[Profit (Month)],Table1[Category],Table1[[#This Row],[Category]],Table1[Supplier],Table1[[#This Row],[Supplier]],Table1[Brand],Table1[[#This Row],[Brand]],Table1[Year],Table1[[#This Row],[Year]],Table1[Month],"&lt;="&amp;Table1[[#This Row],[Profit (Month)]])</f>
        <v>158901</v>
      </c>
      <c r="K4152" s="1">
        <f>Table1[[#This Row],[Profit (Month)]]+SUMIFS(Table1[Profit (Month)],Table1[Category],Table1[[#This Row],[Category]],Table1[Supplier],Table1[[#This Row],[Supplier]],Table1[Brand],Table1[[#This Row],[Brand]],Table1[Year],Table1[[#This Row],[Year]],Table1[Month],"&lt;="&amp;Table1[[#This Row],[Profit (Month)]])</f>
        <v>171381</v>
      </c>
    </row>
    <row r="4153" spans="1:11" x14ac:dyDescent="0.35">
      <c r="A4153" t="s">
        <v>18</v>
      </c>
      <c r="B4153" t="s">
        <v>7</v>
      </c>
      <c r="C4153" t="s">
        <v>12</v>
      </c>
      <c r="D4153">
        <v>2021</v>
      </c>
      <c r="E4153">
        <v>11</v>
      </c>
      <c r="F4153" s="1">
        <v>12479</v>
      </c>
      <c r="G4153" s="1">
        <f t="shared" si="128"/>
        <v>47737744</v>
      </c>
      <c r="H4153" s="1">
        <f>SUM($F$2:F4153)</f>
        <v>57145856</v>
      </c>
      <c r="I4153" s="8">
        <f t="shared" si="129"/>
        <v>0.45520390689825846</v>
      </c>
      <c r="J4153" s="1">
        <f>SUMIFS(Table1[Profit (Month)],Table1[Category],Table1[[#This Row],[Category]],Table1[Supplier],Table1[[#This Row],[Supplier]],Table1[Brand],Table1[[#This Row],[Brand]],Table1[Year],Table1[[#This Row],[Year]],Table1[Month],"&lt;="&amp;Table1[[#This Row],[Profit (Month)]])</f>
        <v>143184</v>
      </c>
      <c r="K4153" s="1">
        <f>Table1[[#This Row],[Profit (Month)]]+SUMIFS(Table1[Profit (Month)],Table1[Category],Table1[[#This Row],[Category]],Table1[Supplier],Table1[[#This Row],[Supplier]],Table1[Brand],Table1[[#This Row],[Brand]],Table1[Year],Table1[[#This Row],[Year]],Table1[Month],"&lt;="&amp;Table1[[#This Row],[Profit (Month)]])</f>
        <v>155663</v>
      </c>
    </row>
    <row r="4154" spans="1:11" x14ac:dyDescent="0.35">
      <c r="A4154" t="s">
        <v>19</v>
      </c>
      <c r="B4154" t="s">
        <v>15</v>
      </c>
      <c r="C4154" t="s">
        <v>10</v>
      </c>
      <c r="D4154">
        <v>2024</v>
      </c>
      <c r="E4154">
        <v>3</v>
      </c>
      <c r="F4154" s="1">
        <v>12478</v>
      </c>
      <c r="G4154" s="1">
        <f t="shared" si="128"/>
        <v>47725265</v>
      </c>
      <c r="H4154" s="1">
        <f>SUM($F$2:F4154)</f>
        <v>57158334</v>
      </c>
      <c r="I4154" s="8">
        <f t="shared" si="129"/>
        <v>0.45508491322410866</v>
      </c>
      <c r="J4154" s="1">
        <f>SUMIFS(Table1[Profit (Month)],Table1[Category],Table1[[#This Row],[Category]],Table1[Supplier],Table1[[#This Row],[Supplier]],Table1[Brand],Table1[[#This Row],[Brand]],Table1[Year],Table1[[#This Row],[Year]],Table1[Month],"&lt;="&amp;Table1[[#This Row],[Profit (Month)]])</f>
        <v>153714</v>
      </c>
      <c r="K4154" s="1">
        <f>Table1[[#This Row],[Profit (Month)]]+SUMIFS(Table1[Profit (Month)],Table1[Category],Table1[[#This Row],[Category]],Table1[Supplier],Table1[[#This Row],[Supplier]],Table1[Brand],Table1[[#This Row],[Brand]],Table1[Year],Table1[[#This Row],[Year]],Table1[Month],"&lt;="&amp;Table1[[#This Row],[Profit (Month)]])</f>
        <v>166192</v>
      </c>
    </row>
    <row r="4155" spans="1:11" x14ac:dyDescent="0.35">
      <c r="A4155" t="s">
        <v>6</v>
      </c>
      <c r="B4155" t="s">
        <v>15</v>
      </c>
      <c r="C4155" t="s">
        <v>10</v>
      </c>
      <c r="D4155">
        <v>2022</v>
      </c>
      <c r="E4155">
        <v>5</v>
      </c>
      <c r="F4155" s="1">
        <v>12476</v>
      </c>
      <c r="G4155" s="1">
        <f t="shared" si="128"/>
        <v>47712787</v>
      </c>
      <c r="H4155" s="1">
        <f>SUM($F$2:F4155)</f>
        <v>57170810</v>
      </c>
      <c r="I4155" s="8">
        <f t="shared" si="129"/>
        <v>0.45496592908547245</v>
      </c>
      <c r="J4155" s="1">
        <f>SUMIFS(Table1[Profit (Month)],Table1[Category],Table1[[#This Row],[Category]],Table1[Supplier],Table1[[#This Row],[Supplier]],Table1[Brand],Table1[[#This Row],[Brand]],Table1[Year],Table1[[#This Row],[Year]],Table1[Month],"&lt;="&amp;Table1[[#This Row],[Profit (Month)]])</f>
        <v>154225</v>
      </c>
      <c r="K4155" s="1">
        <f>Table1[[#This Row],[Profit (Month)]]+SUMIFS(Table1[Profit (Month)],Table1[Category],Table1[[#This Row],[Category]],Table1[Supplier],Table1[[#This Row],[Supplier]],Table1[Brand],Table1[[#This Row],[Brand]],Table1[Year],Table1[[#This Row],[Year]],Table1[Month],"&lt;="&amp;Table1[[#This Row],[Profit (Month)]])</f>
        <v>166701</v>
      </c>
    </row>
    <row r="4156" spans="1:11" x14ac:dyDescent="0.35">
      <c r="A4156" t="s">
        <v>16</v>
      </c>
      <c r="B4156" t="s">
        <v>14</v>
      </c>
      <c r="C4156" t="s">
        <v>8</v>
      </c>
      <c r="D4156">
        <v>2021</v>
      </c>
      <c r="E4156">
        <v>11</v>
      </c>
      <c r="F4156" s="1">
        <v>12476</v>
      </c>
      <c r="G4156" s="1">
        <f t="shared" si="128"/>
        <v>47700311</v>
      </c>
      <c r="H4156" s="1">
        <f>SUM($F$2:F4156)</f>
        <v>57183286</v>
      </c>
      <c r="I4156" s="8">
        <f t="shared" si="129"/>
        <v>0.4548469640178634</v>
      </c>
      <c r="J4156" s="1">
        <f>SUMIFS(Table1[Profit (Month)],Table1[Category],Table1[[#This Row],[Category]],Table1[Supplier],Table1[[#This Row],[Supplier]],Table1[Brand],Table1[[#This Row],[Brand]],Table1[Year],Table1[[#This Row],[Year]],Table1[Month],"&lt;="&amp;Table1[[#This Row],[Profit (Month)]])</f>
        <v>156864</v>
      </c>
      <c r="K4156" s="1">
        <f>Table1[[#This Row],[Profit (Month)]]+SUMIFS(Table1[Profit (Month)],Table1[Category],Table1[[#This Row],[Category]],Table1[Supplier],Table1[[#This Row],[Supplier]],Table1[Brand],Table1[[#This Row],[Brand]],Table1[Year],Table1[[#This Row],[Year]],Table1[Month],"&lt;="&amp;Table1[[#This Row],[Profit (Month)]])</f>
        <v>169340</v>
      </c>
    </row>
    <row r="4157" spans="1:11" x14ac:dyDescent="0.35">
      <c r="A4157" t="s">
        <v>16</v>
      </c>
      <c r="B4157" t="s">
        <v>14</v>
      </c>
      <c r="C4157" t="s">
        <v>12</v>
      </c>
      <c r="D4157">
        <v>2020</v>
      </c>
      <c r="E4157">
        <v>6</v>
      </c>
      <c r="F4157" s="1">
        <v>12476</v>
      </c>
      <c r="G4157" s="1">
        <f t="shared" si="128"/>
        <v>47687835</v>
      </c>
      <c r="H4157" s="1">
        <f>SUM($F$2:F4157)</f>
        <v>57195762</v>
      </c>
      <c r="I4157" s="8">
        <f t="shared" si="129"/>
        <v>0.4547279989502544</v>
      </c>
      <c r="J4157" s="1">
        <f>SUMIFS(Table1[Profit (Month)],Table1[Category],Table1[[#This Row],[Category]],Table1[Supplier],Table1[[#This Row],[Supplier]],Table1[Brand],Table1[[#This Row],[Brand]],Table1[Year],Table1[[#This Row],[Year]],Table1[Month],"&lt;="&amp;Table1[[#This Row],[Profit (Month)]])</f>
        <v>151110</v>
      </c>
      <c r="K4157" s="1">
        <f>Table1[[#This Row],[Profit (Month)]]+SUMIFS(Table1[Profit (Month)],Table1[Category],Table1[[#This Row],[Category]],Table1[Supplier],Table1[[#This Row],[Supplier]],Table1[Brand],Table1[[#This Row],[Brand]],Table1[Year],Table1[[#This Row],[Year]],Table1[Month],"&lt;="&amp;Table1[[#This Row],[Profit (Month)]])</f>
        <v>163586</v>
      </c>
    </row>
    <row r="4158" spans="1:11" x14ac:dyDescent="0.35">
      <c r="A4158" t="s">
        <v>19</v>
      </c>
      <c r="B4158" t="s">
        <v>13</v>
      </c>
      <c r="C4158" t="s">
        <v>11</v>
      </c>
      <c r="D4158">
        <v>2021</v>
      </c>
      <c r="E4158">
        <v>6</v>
      </c>
      <c r="F4158" s="1">
        <v>12476</v>
      </c>
      <c r="G4158" s="1">
        <f t="shared" si="128"/>
        <v>47675359</v>
      </c>
      <c r="H4158" s="1">
        <f>SUM($F$2:F4158)</f>
        <v>57208238</v>
      </c>
      <c r="I4158" s="8">
        <f t="shared" si="129"/>
        <v>0.45460903388264534</v>
      </c>
      <c r="J4158" s="1">
        <f>SUMIFS(Table1[Profit (Month)],Table1[Category],Table1[[#This Row],[Category]],Table1[Supplier],Table1[[#This Row],[Supplier]],Table1[Brand],Table1[[#This Row],[Brand]],Table1[Year],Table1[[#This Row],[Year]],Table1[Month],"&lt;="&amp;Table1[[#This Row],[Profit (Month)]])</f>
        <v>147483</v>
      </c>
      <c r="K4158" s="1">
        <f>Table1[[#This Row],[Profit (Month)]]+SUMIFS(Table1[Profit (Month)],Table1[Category],Table1[[#This Row],[Category]],Table1[Supplier],Table1[[#This Row],[Supplier]],Table1[Brand],Table1[[#This Row],[Brand]],Table1[Year],Table1[[#This Row],[Year]],Table1[Month],"&lt;="&amp;Table1[[#This Row],[Profit (Month)]])</f>
        <v>159959</v>
      </c>
    </row>
    <row r="4159" spans="1:11" x14ac:dyDescent="0.35">
      <c r="A4159" t="s">
        <v>6</v>
      </c>
      <c r="B4159" t="s">
        <v>13</v>
      </c>
      <c r="C4159" t="s">
        <v>11</v>
      </c>
      <c r="D4159">
        <v>2020</v>
      </c>
      <c r="E4159">
        <v>12</v>
      </c>
      <c r="F4159" s="1">
        <v>12474</v>
      </c>
      <c r="G4159" s="1">
        <f t="shared" si="128"/>
        <v>47662883</v>
      </c>
      <c r="H4159" s="1">
        <f>SUM($F$2:F4159)</f>
        <v>57220712</v>
      </c>
      <c r="I4159" s="8">
        <f t="shared" si="129"/>
        <v>0.45449006881503634</v>
      </c>
      <c r="J4159" s="1">
        <f>SUMIFS(Table1[Profit (Month)],Table1[Category],Table1[[#This Row],[Category]],Table1[Supplier],Table1[[#This Row],[Supplier]],Table1[Brand],Table1[[#This Row],[Brand]],Table1[Year],Table1[[#This Row],[Year]],Table1[Month],"&lt;="&amp;Table1[[#This Row],[Profit (Month)]])</f>
        <v>151228</v>
      </c>
      <c r="K4159" s="1">
        <f>Table1[[#This Row],[Profit (Month)]]+SUMIFS(Table1[Profit (Month)],Table1[Category],Table1[[#This Row],[Category]],Table1[Supplier],Table1[[#This Row],[Supplier]],Table1[Brand],Table1[[#This Row],[Brand]],Table1[Year],Table1[[#This Row],[Year]],Table1[Month],"&lt;="&amp;Table1[[#This Row],[Profit (Month)]])</f>
        <v>163702</v>
      </c>
    </row>
    <row r="4160" spans="1:11" x14ac:dyDescent="0.35">
      <c r="A4160" t="s">
        <v>6</v>
      </c>
      <c r="B4160" t="s">
        <v>14</v>
      </c>
      <c r="C4160" t="s">
        <v>9</v>
      </c>
      <c r="D4160">
        <v>2022</v>
      </c>
      <c r="E4160">
        <v>11</v>
      </c>
      <c r="F4160" s="1">
        <v>12474</v>
      </c>
      <c r="G4160" s="1">
        <f t="shared" si="128"/>
        <v>47650409</v>
      </c>
      <c r="H4160" s="1">
        <f>SUM($F$2:F4160)</f>
        <v>57233186</v>
      </c>
      <c r="I4160" s="8">
        <f t="shared" si="129"/>
        <v>0.45437112281845449</v>
      </c>
      <c r="J4160" s="1">
        <f>SUMIFS(Table1[Profit (Month)],Table1[Category],Table1[[#This Row],[Category]],Table1[Supplier],Table1[[#This Row],[Supplier]],Table1[Brand],Table1[[#This Row],[Brand]],Table1[Year],Table1[[#This Row],[Year]],Table1[Month],"&lt;="&amp;Table1[[#This Row],[Profit (Month)]])</f>
        <v>150199</v>
      </c>
      <c r="K4160" s="1">
        <f>Table1[[#This Row],[Profit (Month)]]+SUMIFS(Table1[Profit (Month)],Table1[Category],Table1[[#This Row],[Category]],Table1[Supplier],Table1[[#This Row],[Supplier]],Table1[Brand],Table1[[#This Row],[Brand]],Table1[Year],Table1[[#This Row],[Year]],Table1[Month],"&lt;="&amp;Table1[[#This Row],[Profit (Month)]])</f>
        <v>162673</v>
      </c>
    </row>
    <row r="4161" spans="1:11" x14ac:dyDescent="0.35">
      <c r="A4161" t="s">
        <v>16</v>
      </c>
      <c r="B4161" t="s">
        <v>7</v>
      </c>
      <c r="C4161" t="s">
        <v>8</v>
      </c>
      <c r="D4161">
        <v>2019</v>
      </c>
      <c r="E4161">
        <v>11</v>
      </c>
      <c r="F4161" s="1">
        <v>12474</v>
      </c>
      <c r="G4161" s="1">
        <f t="shared" si="128"/>
        <v>47637935</v>
      </c>
      <c r="H4161" s="1">
        <f>SUM($F$2:F4161)</f>
        <v>57245660</v>
      </c>
      <c r="I4161" s="8">
        <f t="shared" si="129"/>
        <v>0.45425217682187263</v>
      </c>
      <c r="J4161" s="1">
        <f>SUMIFS(Table1[Profit (Month)],Table1[Category],Table1[[#This Row],[Category]],Table1[Supplier],Table1[[#This Row],[Supplier]],Table1[Brand],Table1[[#This Row],[Brand]],Table1[Year],Table1[[#This Row],[Year]],Table1[Month],"&lt;="&amp;Table1[[#This Row],[Profit (Month)]])</f>
        <v>166250</v>
      </c>
      <c r="K4161" s="1">
        <f>Table1[[#This Row],[Profit (Month)]]+SUMIFS(Table1[Profit (Month)],Table1[Category],Table1[[#This Row],[Category]],Table1[Supplier],Table1[[#This Row],[Supplier]],Table1[Brand],Table1[[#This Row],[Brand]],Table1[Year],Table1[[#This Row],[Year]],Table1[Month],"&lt;="&amp;Table1[[#This Row],[Profit (Month)]])</f>
        <v>178724</v>
      </c>
    </row>
    <row r="4162" spans="1:11" x14ac:dyDescent="0.35">
      <c r="A4162" t="s">
        <v>16</v>
      </c>
      <c r="B4162" t="s">
        <v>13</v>
      </c>
      <c r="C4162" t="s">
        <v>11</v>
      </c>
      <c r="D4162">
        <v>2019</v>
      </c>
      <c r="E4162">
        <v>6</v>
      </c>
      <c r="F4162" s="1">
        <v>12474</v>
      </c>
      <c r="G4162" s="1">
        <f t="shared" ref="G4162:G4225" si="130">SUM(F4162:F12561)</f>
        <v>47625461</v>
      </c>
      <c r="H4162" s="1">
        <f>SUM($F$2:F4162)</f>
        <v>57258134</v>
      </c>
      <c r="I4162" s="8">
        <f t="shared" ref="I4162:I4225" si="131">G4162 / MAX($H$2:$H$8401)</f>
        <v>0.45413323082529078</v>
      </c>
      <c r="J4162" s="1">
        <f>SUMIFS(Table1[Profit (Month)],Table1[Category],Table1[[#This Row],[Category]],Table1[Supplier],Table1[[#This Row],[Supplier]],Table1[Brand],Table1[[#This Row],[Brand]],Table1[Year],Table1[[#This Row],[Year]],Table1[Month],"&lt;="&amp;Table1[[#This Row],[Profit (Month)]])</f>
        <v>151927</v>
      </c>
      <c r="K4162" s="1">
        <f>Table1[[#This Row],[Profit (Month)]]+SUMIFS(Table1[Profit (Month)],Table1[Category],Table1[[#This Row],[Category]],Table1[Supplier],Table1[[#This Row],[Supplier]],Table1[Brand],Table1[[#This Row],[Brand]],Table1[Year],Table1[[#This Row],[Year]],Table1[Month],"&lt;="&amp;Table1[[#This Row],[Profit (Month)]])</f>
        <v>164401</v>
      </c>
    </row>
    <row r="4163" spans="1:11" x14ac:dyDescent="0.35">
      <c r="A4163" t="s">
        <v>16</v>
      </c>
      <c r="B4163" t="s">
        <v>13</v>
      </c>
      <c r="C4163" t="s">
        <v>12</v>
      </c>
      <c r="D4163">
        <v>2023</v>
      </c>
      <c r="E4163">
        <v>2</v>
      </c>
      <c r="F4163" s="1">
        <v>12474</v>
      </c>
      <c r="G4163" s="1">
        <f t="shared" si="130"/>
        <v>47612987</v>
      </c>
      <c r="H4163" s="1">
        <f>SUM($F$2:F4163)</f>
        <v>57270608</v>
      </c>
      <c r="I4163" s="8">
        <f t="shared" si="131"/>
        <v>0.45401428482870893</v>
      </c>
      <c r="J4163" s="1">
        <f>SUMIFS(Table1[Profit (Month)],Table1[Category],Table1[[#This Row],[Category]],Table1[Supplier],Table1[[#This Row],[Supplier]],Table1[Brand],Table1[[#This Row],[Brand]],Table1[Year],Table1[[#This Row],[Year]],Table1[Month],"&lt;="&amp;Table1[[#This Row],[Profit (Month)]])</f>
        <v>145466</v>
      </c>
      <c r="K4163" s="1">
        <f>Table1[[#This Row],[Profit (Month)]]+SUMIFS(Table1[Profit (Month)],Table1[Category],Table1[[#This Row],[Category]],Table1[Supplier],Table1[[#This Row],[Supplier]],Table1[Brand],Table1[[#This Row],[Brand]],Table1[Year],Table1[[#This Row],[Year]],Table1[Month],"&lt;="&amp;Table1[[#This Row],[Profit (Month)]])</f>
        <v>157940</v>
      </c>
    </row>
    <row r="4164" spans="1:11" x14ac:dyDescent="0.35">
      <c r="A4164" t="s">
        <v>16</v>
      </c>
      <c r="B4164" t="s">
        <v>15</v>
      </c>
      <c r="C4164" t="s">
        <v>12</v>
      </c>
      <c r="D4164">
        <v>2023</v>
      </c>
      <c r="E4164">
        <v>10</v>
      </c>
      <c r="F4164" s="1">
        <v>12474</v>
      </c>
      <c r="G4164" s="1">
        <f t="shared" si="130"/>
        <v>47600513</v>
      </c>
      <c r="H4164" s="1">
        <f>SUM($F$2:F4164)</f>
        <v>57283082</v>
      </c>
      <c r="I4164" s="8">
        <f t="shared" si="131"/>
        <v>0.45389533883212713</v>
      </c>
      <c r="J4164" s="1">
        <f>SUMIFS(Table1[Profit (Month)],Table1[Category],Table1[[#This Row],[Category]],Table1[Supplier],Table1[[#This Row],[Supplier]],Table1[Brand],Table1[[#This Row],[Brand]],Table1[Year],Table1[[#This Row],[Year]],Table1[Month],"&lt;="&amp;Table1[[#This Row],[Profit (Month)]])</f>
        <v>146916</v>
      </c>
      <c r="K4164" s="1">
        <f>Table1[[#This Row],[Profit (Month)]]+SUMIFS(Table1[Profit (Month)],Table1[Category],Table1[[#This Row],[Category]],Table1[Supplier],Table1[[#This Row],[Supplier]],Table1[Brand],Table1[[#This Row],[Brand]],Table1[Year],Table1[[#This Row],[Year]],Table1[Month],"&lt;="&amp;Table1[[#This Row],[Profit (Month)]])</f>
        <v>159390</v>
      </c>
    </row>
    <row r="4165" spans="1:11" x14ac:dyDescent="0.35">
      <c r="A4165" t="s">
        <v>18</v>
      </c>
      <c r="B4165" t="s">
        <v>15</v>
      </c>
      <c r="C4165" t="s">
        <v>12</v>
      </c>
      <c r="D4165">
        <v>2021</v>
      </c>
      <c r="E4165">
        <v>9</v>
      </c>
      <c r="F4165" s="1">
        <v>12474</v>
      </c>
      <c r="G4165" s="1">
        <f t="shared" si="130"/>
        <v>47588039</v>
      </c>
      <c r="H4165" s="1">
        <f>SUM($F$2:F4165)</f>
        <v>57295556</v>
      </c>
      <c r="I4165" s="8">
        <f t="shared" si="131"/>
        <v>0.45377639283554527</v>
      </c>
      <c r="J4165" s="1">
        <f>SUMIFS(Table1[Profit (Month)],Table1[Category],Table1[[#This Row],[Category]],Table1[Supplier],Table1[[#This Row],[Supplier]],Table1[Brand],Table1[[#This Row],[Brand]],Table1[Year],Table1[[#This Row],[Year]],Table1[Month],"&lt;="&amp;Table1[[#This Row],[Profit (Month)]])</f>
        <v>147859</v>
      </c>
      <c r="K4165" s="1">
        <f>Table1[[#This Row],[Profit (Month)]]+SUMIFS(Table1[Profit (Month)],Table1[Category],Table1[[#This Row],[Category]],Table1[Supplier],Table1[[#This Row],[Supplier]],Table1[Brand],Table1[[#This Row],[Brand]],Table1[Year],Table1[[#This Row],[Year]],Table1[Month],"&lt;="&amp;Table1[[#This Row],[Profit (Month)]])</f>
        <v>160333</v>
      </c>
    </row>
    <row r="4166" spans="1:11" x14ac:dyDescent="0.35">
      <c r="A4166" t="s">
        <v>17</v>
      </c>
      <c r="B4166" t="s">
        <v>13</v>
      </c>
      <c r="C4166" t="s">
        <v>9</v>
      </c>
      <c r="D4166">
        <v>2019</v>
      </c>
      <c r="E4166">
        <v>3</v>
      </c>
      <c r="F4166" s="1">
        <v>12473</v>
      </c>
      <c r="G4166" s="1">
        <f t="shared" si="130"/>
        <v>47575565</v>
      </c>
      <c r="H4166" s="1">
        <f>SUM($F$2:F4166)</f>
        <v>57308029</v>
      </c>
      <c r="I4166" s="8">
        <f t="shared" si="131"/>
        <v>0.45365744683896342</v>
      </c>
      <c r="J4166" s="1">
        <f>SUMIFS(Table1[Profit (Month)],Table1[Category],Table1[[#This Row],[Category]],Table1[Supplier],Table1[[#This Row],[Supplier]],Table1[Brand],Table1[[#This Row],[Brand]],Table1[Year],Table1[[#This Row],[Year]],Table1[Month],"&lt;="&amp;Table1[[#This Row],[Profit (Month)]])</f>
        <v>149435</v>
      </c>
      <c r="K4166" s="1">
        <f>Table1[[#This Row],[Profit (Month)]]+SUMIFS(Table1[Profit (Month)],Table1[Category],Table1[[#This Row],[Category]],Table1[Supplier],Table1[[#This Row],[Supplier]],Table1[Brand],Table1[[#This Row],[Brand]],Table1[Year],Table1[[#This Row],[Year]],Table1[Month],"&lt;="&amp;Table1[[#This Row],[Profit (Month)]])</f>
        <v>161908</v>
      </c>
    </row>
    <row r="4167" spans="1:11" x14ac:dyDescent="0.35">
      <c r="A4167" t="s">
        <v>17</v>
      </c>
      <c r="B4167" t="s">
        <v>14</v>
      </c>
      <c r="C4167" t="s">
        <v>11</v>
      </c>
      <c r="D4167">
        <v>2018</v>
      </c>
      <c r="E4167">
        <v>10</v>
      </c>
      <c r="F4167" s="1">
        <v>12473</v>
      </c>
      <c r="G4167" s="1">
        <f t="shared" si="130"/>
        <v>47563092</v>
      </c>
      <c r="H4167" s="1">
        <f>SUM($F$2:F4167)</f>
        <v>57320502</v>
      </c>
      <c r="I4167" s="8">
        <f t="shared" si="131"/>
        <v>0.45353851037789517</v>
      </c>
      <c r="J4167" s="1">
        <f>SUMIFS(Table1[Profit (Month)],Table1[Category],Table1[[#This Row],[Category]],Table1[Supplier],Table1[[#This Row],[Supplier]],Table1[Brand],Table1[[#This Row],[Brand]],Table1[Year],Table1[[#This Row],[Year]],Table1[Month],"&lt;="&amp;Table1[[#This Row],[Profit (Month)]])</f>
        <v>150422</v>
      </c>
      <c r="K4167" s="1">
        <f>Table1[[#This Row],[Profit (Month)]]+SUMIFS(Table1[Profit (Month)],Table1[Category],Table1[[#This Row],[Category]],Table1[Supplier],Table1[[#This Row],[Supplier]],Table1[Brand],Table1[[#This Row],[Brand]],Table1[Year],Table1[[#This Row],[Year]],Table1[Month],"&lt;="&amp;Table1[[#This Row],[Profit (Month)]])</f>
        <v>162895</v>
      </c>
    </row>
    <row r="4168" spans="1:11" x14ac:dyDescent="0.35">
      <c r="A4168" t="s">
        <v>17</v>
      </c>
      <c r="B4168" t="s">
        <v>15</v>
      </c>
      <c r="C4168" t="s">
        <v>10</v>
      </c>
      <c r="D4168">
        <v>2024</v>
      </c>
      <c r="E4168">
        <v>8</v>
      </c>
      <c r="F4168" s="1">
        <v>12472</v>
      </c>
      <c r="G4168" s="1">
        <f t="shared" si="130"/>
        <v>47550619</v>
      </c>
      <c r="H4168" s="1">
        <f>SUM($F$2:F4168)</f>
        <v>57332974</v>
      </c>
      <c r="I4168" s="8">
        <f t="shared" si="131"/>
        <v>0.45341957391682691</v>
      </c>
      <c r="J4168" s="1">
        <f>SUMIFS(Table1[Profit (Month)],Table1[Category],Table1[[#This Row],[Category]],Table1[Supplier],Table1[[#This Row],[Supplier]],Table1[Brand],Table1[[#This Row],[Brand]],Table1[Year],Table1[[#This Row],[Year]],Table1[Month],"&lt;="&amp;Table1[[#This Row],[Profit (Month)]])</f>
        <v>143737</v>
      </c>
      <c r="K4168" s="1">
        <f>Table1[[#This Row],[Profit (Month)]]+SUMIFS(Table1[Profit (Month)],Table1[Category],Table1[[#This Row],[Category]],Table1[Supplier],Table1[[#This Row],[Supplier]],Table1[Brand],Table1[[#This Row],[Brand]],Table1[Year],Table1[[#This Row],[Year]],Table1[Month],"&lt;="&amp;Table1[[#This Row],[Profit (Month)]])</f>
        <v>156209</v>
      </c>
    </row>
    <row r="4169" spans="1:11" x14ac:dyDescent="0.35">
      <c r="A4169" t="s">
        <v>6</v>
      </c>
      <c r="B4169" t="s">
        <v>13</v>
      </c>
      <c r="C4169" t="s">
        <v>11</v>
      </c>
      <c r="D4169">
        <v>2021</v>
      </c>
      <c r="E4169">
        <v>3</v>
      </c>
      <c r="F4169" s="1">
        <v>12471</v>
      </c>
      <c r="G4169" s="1">
        <f t="shared" si="130"/>
        <v>47538147</v>
      </c>
      <c r="H4169" s="1">
        <f>SUM($F$2:F4169)</f>
        <v>57345445</v>
      </c>
      <c r="I4169" s="8">
        <f t="shared" si="131"/>
        <v>0.45330064699127226</v>
      </c>
      <c r="J4169" s="1">
        <f>SUMIFS(Table1[Profit (Month)],Table1[Category],Table1[[#This Row],[Category]],Table1[Supplier],Table1[[#This Row],[Supplier]],Table1[Brand],Table1[[#This Row],[Brand]],Table1[Year],Table1[[#This Row],[Year]],Table1[Month],"&lt;="&amp;Table1[[#This Row],[Profit (Month)]])</f>
        <v>152608</v>
      </c>
      <c r="K4169" s="1">
        <f>Table1[[#This Row],[Profit (Month)]]+SUMIFS(Table1[Profit (Month)],Table1[Category],Table1[[#This Row],[Category]],Table1[Supplier],Table1[[#This Row],[Supplier]],Table1[Brand],Table1[[#This Row],[Brand]],Table1[Year],Table1[[#This Row],[Year]],Table1[Month],"&lt;="&amp;Table1[[#This Row],[Profit (Month)]])</f>
        <v>165079</v>
      </c>
    </row>
    <row r="4170" spans="1:11" x14ac:dyDescent="0.35">
      <c r="A4170" t="s">
        <v>6</v>
      </c>
      <c r="B4170" t="s">
        <v>15</v>
      </c>
      <c r="C4170" t="s">
        <v>8</v>
      </c>
      <c r="D4170">
        <v>2021</v>
      </c>
      <c r="E4170">
        <v>9</v>
      </c>
      <c r="F4170" s="1">
        <v>12471</v>
      </c>
      <c r="G4170" s="1">
        <f t="shared" si="130"/>
        <v>47525676</v>
      </c>
      <c r="H4170" s="1">
        <f>SUM($F$2:F4170)</f>
        <v>57357916</v>
      </c>
      <c r="I4170" s="8">
        <f t="shared" si="131"/>
        <v>0.45318172960123121</v>
      </c>
      <c r="J4170" s="1">
        <f>SUMIFS(Table1[Profit (Month)],Table1[Category],Table1[[#This Row],[Category]],Table1[Supplier],Table1[[#This Row],[Supplier]],Table1[Brand],Table1[[#This Row],[Brand]],Table1[Year],Table1[[#This Row],[Year]],Table1[Month],"&lt;="&amp;Table1[[#This Row],[Profit (Month)]])</f>
        <v>151179</v>
      </c>
      <c r="K4170" s="1">
        <f>Table1[[#This Row],[Profit (Month)]]+SUMIFS(Table1[Profit (Month)],Table1[Category],Table1[[#This Row],[Category]],Table1[Supplier],Table1[[#This Row],[Supplier]],Table1[Brand],Table1[[#This Row],[Brand]],Table1[Year],Table1[[#This Row],[Year]],Table1[Month],"&lt;="&amp;Table1[[#This Row],[Profit (Month)]])</f>
        <v>163650</v>
      </c>
    </row>
    <row r="4171" spans="1:11" x14ac:dyDescent="0.35">
      <c r="A4171" t="s">
        <v>19</v>
      </c>
      <c r="B4171" t="s">
        <v>7</v>
      </c>
      <c r="C4171" t="s">
        <v>9</v>
      </c>
      <c r="D4171">
        <v>2018</v>
      </c>
      <c r="E4171">
        <v>2</v>
      </c>
      <c r="F4171" s="1">
        <v>12471</v>
      </c>
      <c r="G4171" s="1">
        <f t="shared" si="130"/>
        <v>47513205</v>
      </c>
      <c r="H4171" s="1">
        <f>SUM($F$2:F4171)</f>
        <v>57370387</v>
      </c>
      <c r="I4171" s="8">
        <f t="shared" si="131"/>
        <v>0.45306281221119016</v>
      </c>
      <c r="J4171" s="1">
        <f>SUMIFS(Table1[Profit (Month)],Table1[Category],Table1[[#This Row],[Category]],Table1[Supplier],Table1[[#This Row],[Supplier]],Table1[Brand],Table1[[#This Row],[Brand]],Table1[Year],Table1[[#This Row],[Year]],Table1[Month],"&lt;="&amp;Table1[[#This Row],[Profit (Month)]])</f>
        <v>142416</v>
      </c>
      <c r="K4171" s="1">
        <f>Table1[[#This Row],[Profit (Month)]]+SUMIFS(Table1[Profit (Month)],Table1[Category],Table1[[#This Row],[Category]],Table1[Supplier],Table1[[#This Row],[Supplier]],Table1[Brand],Table1[[#This Row],[Brand]],Table1[Year],Table1[[#This Row],[Year]],Table1[Month],"&lt;="&amp;Table1[[#This Row],[Profit (Month)]])</f>
        <v>154887</v>
      </c>
    </row>
    <row r="4172" spans="1:11" x14ac:dyDescent="0.35">
      <c r="A4172" t="s">
        <v>6</v>
      </c>
      <c r="B4172" t="s">
        <v>7</v>
      </c>
      <c r="C4172" t="s">
        <v>12</v>
      </c>
      <c r="D4172">
        <v>2018</v>
      </c>
      <c r="E4172">
        <v>7</v>
      </c>
      <c r="F4172" s="1">
        <v>12470</v>
      </c>
      <c r="G4172" s="1">
        <f t="shared" si="130"/>
        <v>47500734</v>
      </c>
      <c r="H4172" s="1">
        <f>SUM($F$2:F4172)</f>
        <v>57382857</v>
      </c>
      <c r="I4172" s="8">
        <f t="shared" si="131"/>
        <v>0.45294389482114911</v>
      </c>
      <c r="J4172" s="1">
        <f>SUMIFS(Table1[Profit (Month)],Table1[Category],Table1[[#This Row],[Category]],Table1[Supplier],Table1[[#This Row],[Supplier]],Table1[Brand],Table1[[#This Row],[Brand]],Table1[Year],Table1[[#This Row],[Year]],Table1[Month],"&lt;="&amp;Table1[[#This Row],[Profit (Month)]])</f>
        <v>155072</v>
      </c>
      <c r="K4172" s="1">
        <f>Table1[[#This Row],[Profit (Month)]]+SUMIFS(Table1[Profit (Month)],Table1[Category],Table1[[#This Row],[Category]],Table1[Supplier],Table1[[#This Row],[Supplier]],Table1[Brand],Table1[[#This Row],[Brand]],Table1[Year],Table1[[#This Row],[Year]],Table1[Month],"&lt;="&amp;Table1[[#This Row],[Profit (Month)]])</f>
        <v>167542</v>
      </c>
    </row>
    <row r="4173" spans="1:11" x14ac:dyDescent="0.35">
      <c r="A4173" t="s">
        <v>16</v>
      </c>
      <c r="B4173" t="s">
        <v>7</v>
      </c>
      <c r="C4173" t="s">
        <v>12</v>
      </c>
      <c r="D4173">
        <v>2020</v>
      </c>
      <c r="E4173">
        <v>7</v>
      </c>
      <c r="F4173" s="1">
        <v>12469</v>
      </c>
      <c r="G4173" s="1">
        <f t="shared" si="130"/>
        <v>47488264</v>
      </c>
      <c r="H4173" s="1">
        <f>SUM($F$2:F4173)</f>
        <v>57395326</v>
      </c>
      <c r="I4173" s="8">
        <f t="shared" si="131"/>
        <v>0.45282498696662166</v>
      </c>
      <c r="J4173" s="1">
        <f>SUMIFS(Table1[Profit (Month)],Table1[Category],Table1[[#This Row],[Category]],Table1[Supplier],Table1[[#This Row],[Supplier]],Table1[Brand],Table1[[#This Row],[Brand]],Table1[Year],Table1[[#This Row],[Year]],Table1[Month],"&lt;="&amp;Table1[[#This Row],[Profit (Month)]])</f>
        <v>147565</v>
      </c>
      <c r="K4173" s="1">
        <f>Table1[[#This Row],[Profit (Month)]]+SUMIFS(Table1[Profit (Month)],Table1[Category],Table1[[#This Row],[Category]],Table1[Supplier],Table1[[#This Row],[Supplier]],Table1[Brand],Table1[[#This Row],[Brand]],Table1[Year],Table1[[#This Row],[Year]],Table1[Month],"&lt;="&amp;Table1[[#This Row],[Profit (Month)]])</f>
        <v>160034</v>
      </c>
    </row>
    <row r="4174" spans="1:11" x14ac:dyDescent="0.35">
      <c r="A4174" t="s">
        <v>16</v>
      </c>
      <c r="B4174" t="s">
        <v>14</v>
      </c>
      <c r="C4174" t="s">
        <v>9</v>
      </c>
      <c r="D4174">
        <v>2023</v>
      </c>
      <c r="E4174">
        <v>12</v>
      </c>
      <c r="F4174" s="1">
        <v>12469</v>
      </c>
      <c r="G4174" s="1">
        <f t="shared" si="130"/>
        <v>47475795</v>
      </c>
      <c r="H4174" s="1">
        <f>SUM($F$2:F4174)</f>
        <v>57407795</v>
      </c>
      <c r="I4174" s="8">
        <f t="shared" si="131"/>
        <v>0.45270608864760775</v>
      </c>
      <c r="J4174" s="1">
        <f>SUMIFS(Table1[Profit (Month)],Table1[Category],Table1[[#This Row],[Category]],Table1[Supplier],Table1[[#This Row],[Supplier]],Table1[Brand],Table1[[#This Row],[Brand]],Table1[Year],Table1[[#This Row],[Year]],Table1[Month],"&lt;="&amp;Table1[[#This Row],[Profit (Month)]])</f>
        <v>148022</v>
      </c>
      <c r="K4174" s="1">
        <f>Table1[[#This Row],[Profit (Month)]]+SUMIFS(Table1[Profit (Month)],Table1[Category],Table1[[#This Row],[Category]],Table1[Supplier],Table1[[#This Row],[Supplier]],Table1[Brand],Table1[[#This Row],[Brand]],Table1[Year],Table1[[#This Row],[Year]],Table1[Month],"&lt;="&amp;Table1[[#This Row],[Profit (Month)]])</f>
        <v>160491</v>
      </c>
    </row>
    <row r="4175" spans="1:11" x14ac:dyDescent="0.35">
      <c r="A4175" t="s">
        <v>19</v>
      </c>
      <c r="B4175" t="s">
        <v>15</v>
      </c>
      <c r="C4175" t="s">
        <v>11</v>
      </c>
      <c r="D4175">
        <v>2020</v>
      </c>
      <c r="E4175">
        <v>9</v>
      </c>
      <c r="F4175" s="1">
        <v>12469</v>
      </c>
      <c r="G4175" s="1">
        <f t="shared" si="130"/>
        <v>47463326</v>
      </c>
      <c r="H4175" s="1">
        <f>SUM($F$2:F4175)</f>
        <v>57420264</v>
      </c>
      <c r="I4175" s="8">
        <f t="shared" si="131"/>
        <v>0.4525871903285939</v>
      </c>
      <c r="J4175" s="1">
        <f>SUMIFS(Table1[Profit (Month)],Table1[Category],Table1[[#This Row],[Category]],Table1[Supplier],Table1[[#This Row],[Supplier]],Table1[Brand],Table1[[#This Row],[Brand]],Table1[Year],Table1[[#This Row],[Year]],Table1[Month],"&lt;="&amp;Table1[[#This Row],[Profit (Month)]])</f>
        <v>143092</v>
      </c>
      <c r="K4175" s="1">
        <f>Table1[[#This Row],[Profit (Month)]]+SUMIFS(Table1[Profit (Month)],Table1[Category],Table1[[#This Row],[Category]],Table1[Supplier],Table1[[#This Row],[Supplier]],Table1[Brand],Table1[[#This Row],[Brand]],Table1[Year],Table1[[#This Row],[Year]],Table1[Month],"&lt;="&amp;Table1[[#This Row],[Profit (Month)]])</f>
        <v>155561</v>
      </c>
    </row>
    <row r="4176" spans="1:11" x14ac:dyDescent="0.35">
      <c r="A4176" t="s">
        <v>6</v>
      </c>
      <c r="B4176" t="s">
        <v>15</v>
      </c>
      <c r="C4176" t="s">
        <v>10</v>
      </c>
      <c r="D4176">
        <v>2018</v>
      </c>
      <c r="E4176">
        <v>7</v>
      </c>
      <c r="F4176" s="1">
        <v>12468</v>
      </c>
      <c r="G4176" s="1">
        <f t="shared" si="130"/>
        <v>47450857</v>
      </c>
      <c r="H4176" s="1">
        <f>SUM($F$2:F4176)</f>
        <v>57432732</v>
      </c>
      <c r="I4176" s="8">
        <f t="shared" si="131"/>
        <v>0.45246829200958005</v>
      </c>
      <c r="J4176" s="1">
        <f>SUMIFS(Table1[Profit (Month)],Table1[Category],Table1[[#This Row],[Category]],Table1[Supplier],Table1[[#This Row],[Supplier]],Table1[Brand],Table1[[#This Row],[Brand]],Table1[Year],Table1[[#This Row],[Year]],Table1[Month],"&lt;="&amp;Table1[[#This Row],[Profit (Month)]])</f>
        <v>152929</v>
      </c>
      <c r="K4176" s="1">
        <f>Table1[[#This Row],[Profit (Month)]]+SUMIFS(Table1[Profit (Month)],Table1[Category],Table1[[#This Row],[Category]],Table1[Supplier],Table1[[#This Row],[Supplier]],Table1[Brand],Table1[[#This Row],[Brand]],Table1[Year],Table1[[#This Row],[Year]],Table1[Month],"&lt;="&amp;Table1[[#This Row],[Profit (Month)]])</f>
        <v>165397</v>
      </c>
    </row>
    <row r="4177" spans="1:11" x14ac:dyDescent="0.35">
      <c r="A4177" t="s">
        <v>17</v>
      </c>
      <c r="B4177" t="s">
        <v>13</v>
      </c>
      <c r="C4177" t="s">
        <v>8</v>
      </c>
      <c r="D4177">
        <v>2018</v>
      </c>
      <c r="E4177">
        <v>9</v>
      </c>
      <c r="F4177" s="1">
        <v>12468</v>
      </c>
      <c r="G4177" s="1">
        <f t="shared" si="130"/>
        <v>47438389</v>
      </c>
      <c r="H4177" s="1">
        <f>SUM($F$2:F4177)</f>
        <v>57445200</v>
      </c>
      <c r="I4177" s="8">
        <f t="shared" si="131"/>
        <v>0.45234940322607975</v>
      </c>
      <c r="J4177" s="1">
        <f>SUMIFS(Table1[Profit (Month)],Table1[Category],Table1[[#This Row],[Category]],Table1[Supplier],Table1[[#This Row],[Supplier]],Table1[Brand],Table1[[#This Row],[Brand]],Table1[Year],Table1[[#This Row],[Year]],Table1[Month],"&lt;="&amp;Table1[[#This Row],[Profit (Month)]])</f>
        <v>157281</v>
      </c>
      <c r="K4177" s="1">
        <f>Table1[[#This Row],[Profit (Month)]]+SUMIFS(Table1[Profit (Month)],Table1[Category],Table1[[#This Row],[Category]],Table1[Supplier],Table1[[#This Row],[Supplier]],Table1[Brand],Table1[[#This Row],[Brand]],Table1[Year],Table1[[#This Row],[Year]],Table1[Month],"&lt;="&amp;Table1[[#This Row],[Profit (Month)]])</f>
        <v>169749</v>
      </c>
    </row>
    <row r="4178" spans="1:11" x14ac:dyDescent="0.35">
      <c r="A4178" t="s">
        <v>18</v>
      </c>
      <c r="B4178" t="s">
        <v>7</v>
      </c>
      <c r="C4178" t="s">
        <v>12</v>
      </c>
      <c r="D4178">
        <v>2024</v>
      </c>
      <c r="E4178">
        <v>2</v>
      </c>
      <c r="F4178" s="1">
        <v>12468</v>
      </c>
      <c r="G4178" s="1">
        <f t="shared" si="130"/>
        <v>47425921</v>
      </c>
      <c r="H4178" s="1">
        <f>SUM($F$2:F4178)</f>
        <v>57457668</v>
      </c>
      <c r="I4178" s="8">
        <f t="shared" si="131"/>
        <v>0.4522305144425795</v>
      </c>
      <c r="J4178" s="1">
        <f>SUMIFS(Table1[Profit (Month)],Table1[Category],Table1[[#This Row],[Category]],Table1[Supplier],Table1[[#This Row],[Supplier]],Table1[Brand],Table1[[#This Row],[Brand]],Table1[Year],Table1[[#This Row],[Year]],Table1[Month],"&lt;="&amp;Table1[[#This Row],[Profit (Month)]])</f>
        <v>143908</v>
      </c>
      <c r="K4178" s="1">
        <f>Table1[[#This Row],[Profit (Month)]]+SUMIFS(Table1[Profit (Month)],Table1[Category],Table1[[#This Row],[Category]],Table1[Supplier],Table1[[#This Row],[Supplier]],Table1[Brand],Table1[[#This Row],[Brand]],Table1[Year],Table1[[#This Row],[Year]],Table1[Month],"&lt;="&amp;Table1[[#This Row],[Profit (Month)]])</f>
        <v>156376</v>
      </c>
    </row>
    <row r="4179" spans="1:11" x14ac:dyDescent="0.35">
      <c r="A4179" t="s">
        <v>6</v>
      </c>
      <c r="B4179" t="s">
        <v>14</v>
      </c>
      <c r="C4179" t="s">
        <v>9</v>
      </c>
      <c r="D4179">
        <v>2022</v>
      </c>
      <c r="E4179">
        <v>2</v>
      </c>
      <c r="F4179" s="1">
        <v>12467</v>
      </c>
      <c r="G4179" s="1">
        <f t="shared" si="130"/>
        <v>47413453</v>
      </c>
      <c r="H4179" s="1">
        <f>SUM($F$2:F4179)</f>
        <v>57470135</v>
      </c>
      <c r="I4179" s="8">
        <f t="shared" si="131"/>
        <v>0.4521116256590792</v>
      </c>
      <c r="J4179" s="1">
        <f>SUMIFS(Table1[Profit (Month)],Table1[Category],Table1[[#This Row],[Category]],Table1[Supplier],Table1[[#This Row],[Supplier]],Table1[Brand],Table1[[#This Row],[Brand]],Table1[Year],Table1[[#This Row],[Year]],Table1[Month],"&lt;="&amp;Table1[[#This Row],[Profit (Month)]])</f>
        <v>150199</v>
      </c>
      <c r="K4179" s="1">
        <f>Table1[[#This Row],[Profit (Month)]]+SUMIFS(Table1[Profit (Month)],Table1[Category],Table1[[#This Row],[Category]],Table1[Supplier],Table1[[#This Row],[Supplier]],Table1[Brand],Table1[[#This Row],[Brand]],Table1[Year],Table1[[#This Row],[Year]],Table1[Month],"&lt;="&amp;Table1[[#This Row],[Profit (Month)]])</f>
        <v>162666</v>
      </c>
    </row>
    <row r="4180" spans="1:11" x14ac:dyDescent="0.35">
      <c r="A4180" t="s">
        <v>6</v>
      </c>
      <c r="B4180" t="s">
        <v>13</v>
      </c>
      <c r="C4180" t="s">
        <v>10</v>
      </c>
      <c r="D4180">
        <v>2021</v>
      </c>
      <c r="E4180">
        <v>5</v>
      </c>
      <c r="F4180" s="1">
        <v>12465</v>
      </c>
      <c r="G4180" s="1">
        <f t="shared" si="130"/>
        <v>47400986</v>
      </c>
      <c r="H4180" s="1">
        <f>SUM($F$2:F4180)</f>
        <v>57482600</v>
      </c>
      <c r="I4180" s="8">
        <f t="shared" si="131"/>
        <v>0.45199274641109255</v>
      </c>
      <c r="J4180" s="1">
        <f>SUMIFS(Table1[Profit (Month)],Table1[Category],Table1[[#This Row],[Category]],Table1[Supplier],Table1[[#This Row],[Supplier]],Table1[Brand],Table1[[#This Row],[Brand]],Table1[Year],Table1[[#This Row],[Year]],Table1[Month],"&lt;="&amp;Table1[[#This Row],[Profit (Month)]])</f>
        <v>154847</v>
      </c>
      <c r="K4180" s="1">
        <f>Table1[[#This Row],[Profit (Month)]]+SUMIFS(Table1[Profit (Month)],Table1[Category],Table1[[#This Row],[Category]],Table1[Supplier],Table1[[#This Row],[Supplier]],Table1[Brand],Table1[[#This Row],[Brand]],Table1[Year],Table1[[#This Row],[Year]],Table1[Month],"&lt;="&amp;Table1[[#This Row],[Profit (Month)]])</f>
        <v>167312</v>
      </c>
    </row>
    <row r="4181" spans="1:11" x14ac:dyDescent="0.35">
      <c r="A4181" t="s">
        <v>16</v>
      </c>
      <c r="B4181" t="s">
        <v>14</v>
      </c>
      <c r="C4181" t="s">
        <v>10</v>
      </c>
      <c r="D4181">
        <v>2023</v>
      </c>
      <c r="E4181">
        <v>9</v>
      </c>
      <c r="F4181" s="1">
        <v>12464</v>
      </c>
      <c r="G4181" s="1">
        <f t="shared" si="130"/>
        <v>47388521</v>
      </c>
      <c r="H4181" s="1">
        <f>SUM($F$2:F4181)</f>
        <v>57495064</v>
      </c>
      <c r="I4181" s="8">
        <f t="shared" si="131"/>
        <v>0.45187388623413305</v>
      </c>
      <c r="J4181" s="1">
        <f>SUMIFS(Table1[Profit (Month)],Table1[Category],Table1[[#This Row],[Category]],Table1[Supplier],Table1[[#This Row],[Supplier]],Table1[Brand],Table1[[#This Row],[Brand]],Table1[Year],Table1[[#This Row],[Year]],Table1[Month],"&lt;="&amp;Table1[[#This Row],[Profit (Month)]])</f>
        <v>151947</v>
      </c>
      <c r="K4181" s="1">
        <f>Table1[[#This Row],[Profit (Month)]]+SUMIFS(Table1[Profit (Month)],Table1[Category],Table1[[#This Row],[Category]],Table1[Supplier],Table1[[#This Row],[Supplier]],Table1[Brand],Table1[[#This Row],[Brand]],Table1[Year],Table1[[#This Row],[Year]],Table1[Month],"&lt;="&amp;Table1[[#This Row],[Profit (Month)]])</f>
        <v>164411</v>
      </c>
    </row>
    <row r="4182" spans="1:11" x14ac:dyDescent="0.35">
      <c r="A4182" t="s">
        <v>18</v>
      </c>
      <c r="B4182" t="s">
        <v>14</v>
      </c>
      <c r="C4182" t="s">
        <v>12</v>
      </c>
      <c r="D4182">
        <v>2019</v>
      </c>
      <c r="E4182">
        <v>9</v>
      </c>
      <c r="F4182" s="1">
        <v>12464</v>
      </c>
      <c r="G4182" s="1">
        <f t="shared" si="130"/>
        <v>47376057</v>
      </c>
      <c r="H4182" s="1">
        <f>SUM($F$2:F4182)</f>
        <v>57507528</v>
      </c>
      <c r="I4182" s="8">
        <f t="shared" si="131"/>
        <v>0.45175503559268715</v>
      </c>
      <c r="J4182" s="1">
        <f>SUMIFS(Table1[Profit (Month)],Table1[Category],Table1[[#This Row],[Category]],Table1[Supplier],Table1[[#This Row],[Supplier]],Table1[Brand],Table1[[#This Row],[Brand]],Table1[Year],Table1[[#This Row],[Year]],Table1[Month],"&lt;="&amp;Table1[[#This Row],[Profit (Month)]])</f>
        <v>160242</v>
      </c>
      <c r="K4182" s="1">
        <f>Table1[[#This Row],[Profit (Month)]]+SUMIFS(Table1[Profit (Month)],Table1[Category],Table1[[#This Row],[Category]],Table1[Supplier],Table1[[#This Row],[Supplier]],Table1[Brand],Table1[[#This Row],[Brand]],Table1[Year],Table1[[#This Row],[Year]],Table1[Month],"&lt;="&amp;Table1[[#This Row],[Profit (Month)]])</f>
        <v>172706</v>
      </c>
    </row>
    <row r="4183" spans="1:11" x14ac:dyDescent="0.35">
      <c r="A4183" t="s">
        <v>18</v>
      </c>
      <c r="B4183" t="s">
        <v>15</v>
      </c>
      <c r="C4183" t="s">
        <v>11</v>
      </c>
      <c r="D4183">
        <v>2023</v>
      </c>
      <c r="E4183">
        <v>8</v>
      </c>
      <c r="F4183" s="1">
        <v>12464</v>
      </c>
      <c r="G4183" s="1">
        <f t="shared" si="130"/>
        <v>47363593</v>
      </c>
      <c r="H4183" s="1">
        <f>SUM($F$2:F4183)</f>
        <v>57519992</v>
      </c>
      <c r="I4183" s="8">
        <f t="shared" si="131"/>
        <v>0.45163618495124125</v>
      </c>
      <c r="J4183" s="1">
        <f>SUMIFS(Table1[Profit (Month)],Table1[Category],Table1[[#This Row],[Category]],Table1[Supplier],Table1[[#This Row],[Supplier]],Table1[Brand],Table1[[#This Row],[Brand]],Table1[Year],Table1[[#This Row],[Year]],Table1[Month],"&lt;="&amp;Table1[[#This Row],[Profit (Month)]])</f>
        <v>157708</v>
      </c>
      <c r="K4183" s="1">
        <f>Table1[[#This Row],[Profit (Month)]]+SUMIFS(Table1[Profit (Month)],Table1[Category],Table1[[#This Row],[Category]],Table1[Supplier],Table1[[#This Row],[Supplier]],Table1[Brand],Table1[[#This Row],[Brand]],Table1[Year],Table1[[#This Row],[Year]],Table1[Month],"&lt;="&amp;Table1[[#This Row],[Profit (Month)]])</f>
        <v>170172</v>
      </c>
    </row>
    <row r="4184" spans="1:11" x14ac:dyDescent="0.35">
      <c r="A4184" t="s">
        <v>6</v>
      </c>
      <c r="B4184" t="s">
        <v>15</v>
      </c>
      <c r="C4184" t="s">
        <v>10</v>
      </c>
      <c r="D4184">
        <v>2022</v>
      </c>
      <c r="E4184">
        <v>10</v>
      </c>
      <c r="F4184" s="1">
        <v>12463</v>
      </c>
      <c r="G4184" s="1">
        <f t="shared" si="130"/>
        <v>47351129</v>
      </c>
      <c r="H4184" s="1">
        <f>SUM($F$2:F4184)</f>
        <v>57532455</v>
      </c>
      <c r="I4184" s="8">
        <f t="shared" si="131"/>
        <v>0.45151733430979535</v>
      </c>
      <c r="J4184" s="1">
        <f>SUMIFS(Table1[Profit (Month)],Table1[Category],Table1[[#This Row],[Category]],Table1[Supplier],Table1[[#This Row],[Supplier]],Table1[Brand],Table1[[#This Row],[Brand]],Table1[Year],Table1[[#This Row],[Year]],Table1[Month],"&lt;="&amp;Table1[[#This Row],[Profit (Month)]])</f>
        <v>154225</v>
      </c>
      <c r="K4184" s="1">
        <f>Table1[[#This Row],[Profit (Month)]]+SUMIFS(Table1[Profit (Month)],Table1[Category],Table1[[#This Row],[Category]],Table1[Supplier],Table1[[#This Row],[Supplier]],Table1[Brand],Table1[[#This Row],[Brand]],Table1[Year],Table1[[#This Row],[Year]],Table1[Month],"&lt;="&amp;Table1[[#This Row],[Profit (Month)]])</f>
        <v>166688</v>
      </c>
    </row>
    <row r="4185" spans="1:11" x14ac:dyDescent="0.35">
      <c r="A4185" t="s">
        <v>16</v>
      </c>
      <c r="B4185" t="s">
        <v>13</v>
      </c>
      <c r="C4185" t="s">
        <v>12</v>
      </c>
      <c r="D4185">
        <v>2024</v>
      </c>
      <c r="E4185">
        <v>1</v>
      </c>
      <c r="F4185" s="1">
        <v>12463</v>
      </c>
      <c r="G4185" s="1">
        <f t="shared" si="130"/>
        <v>47338666</v>
      </c>
      <c r="H4185" s="1">
        <f>SUM($F$2:F4185)</f>
        <v>57544918</v>
      </c>
      <c r="I4185" s="8">
        <f t="shared" si="131"/>
        <v>0.45139849320386305</v>
      </c>
      <c r="J4185" s="1">
        <f>SUMIFS(Table1[Profit (Month)],Table1[Category],Table1[[#This Row],[Category]],Table1[Supplier],Table1[[#This Row],[Supplier]],Table1[Brand],Table1[[#This Row],[Brand]],Table1[Year],Table1[[#This Row],[Year]],Table1[Month],"&lt;="&amp;Table1[[#This Row],[Profit (Month)]])</f>
        <v>145639</v>
      </c>
      <c r="K4185" s="1">
        <f>Table1[[#This Row],[Profit (Month)]]+SUMIFS(Table1[Profit (Month)],Table1[Category],Table1[[#This Row],[Category]],Table1[Supplier],Table1[[#This Row],[Supplier]],Table1[Brand],Table1[[#This Row],[Brand]],Table1[Year],Table1[[#This Row],[Year]],Table1[Month],"&lt;="&amp;Table1[[#This Row],[Profit (Month)]])</f>
        <v>158102</v>
      </c>
    </row>
    <row r="4186" spans="1:11" x14ac:dyDescent="0.35">
      <c r="A4186" t="s">
        <v>18</v>
      </c>
      <c r="B4186" t="s">
        <v>15</v>
      </c>
      <c r="C4186" t="s">
        <v>10</v>
      </c>
      <c r="D4186">
        <v>2022</v>
      </c>
      <c r="E4186">
        <v>3</v>
      </c>
      <c r="F4186" s="1">
        <v>12462</v>
      </c>
      <c r="G4186" s="1">
        <f t="shared" si="130"/>
        <v>47326203</v>
      </c>
      <c r="H4186" s="1">
        <f>SUM($F$2:F4186)</f>
        <v>57557380</v>
      </c>
      <c r="I4186" s="8">
        <f t="shared" si="131"/>
        <v>0.45127965209793075</v>
      </c>
      <c r="J4186" s="1">
        <f>SUMIFS(Table1[Profit (Month)],Table1[Category],Table1[[#This Row],[Category]],Table1[Supplier],Table1[[#This Row],[Supplier]],Table1[Brand],Table1[[#This Row],[Brand]],Table1[Year],Table1[[#This Row],[Year]],Table1[Month],"&lt;="&amp;Table1[[#This Row],[Profit (Month)]])</f>
        <v>151062</v>
      </c>
      <c r="K4186" s="1">
        <f>Table1[[#This Row],[Profit (Month)]]+SUMIFS(Table1[Profit (Month)],Table1[Category],Table1[[#This Row],[Category]],Table1[Supplier],Table1[[#This Row],[Supplier]],Table1[Brand],Table1[[#This Row],[Brand]],Table1[Year],Table1[[#This Row],[Year]],Table1[Month],"&lt;="&amp;Table1[[#This Row],[Profit (Month)]])</f>
        <v>163524</v>
      </c>
    </row>
    <row r="4187" spans="1:11" x14ac:dyDescent="0.35">
      <c r="A4187" t="s">
        <v>16</v>
      </c>
      <c r="B4187" t="s">
        <v>15</v>
      </c>
      <c r="C4187" t="s">
        <v>12</v>
      </c>
      <c r="D4187">
        <v>2019</v>
      </c>
      <c r="E4187">
        <v>10</v>
      </c>
      <c r="F4187" s="1">
        <v>12460</v>
      </c>
      <c r="G4187" s="1">
        <f t="shared" si="130"/>
        <v>47313741</v>
      </c>
      <c r="H4187" s="1">
        <f>SUM($F$2:F4187)</f>
        <v>57569840</v>
      </c>
      <c r="I4187" s="8">
        <f t="shared" si="131"/>
        <v>0.45116082052751205</v>
      </c>
      <c r="J4187" s="1">
        <f>SUMIFS(Table1[Profit (Month)],Table1[Category],Table1[[#This Row],[Category]],Table1[Supplier],Table1[[#This Row],[Supplier]],Table1[Brand],Table1[[#This Row],[Brand]],Table1[Year],Table1[[#This Row],[Year]],Table1[Month],"&lt;="&amp;Table1[[#This Row],[Profit (Month)]])</f>
        <v>149816</v>
      </c>
      <c r="K4187" s="1">
        <f>Table1[[#This Row],[Profit (Month)]]+SUMIFS(Table1[Profit (Month)],Table1[Category],Table1[[#This Row],[Category]],Table1[Supplier],Table1[[#This Row],[Supplier]],Table1[Brand],Table1[[#This Row],[Brand]],Table1[Year],Table1[[#This Row],[Year]],Table1[Month],"&lt;="&amp;Table1[[#This Row],[Profit (Month)]])</f>
        <v>162276</v>
      </c>
    </row>
    <row r="4188" spans="1:11" x14ac:dyDescent="0.35">
      <c r="A4188" t="s">
        <v>17</v>
      </c>
      <c r="B4188" t="s">
        <v>14</v>
      </c>
      <c r="C4188" t="s">
        <v>8</v>
      </c>
      <c r="D4188">
        <v>2022</v>
      </c>
      <c r="E4188">
        <v>10</v>
      </c>
      <c r="F4188" s="1">
        <v>12459</v>
      </c>
      <c r="G4188" s="1">
        <f t="shared" si="130"/>
        <v>47301281</v>
      </c>
      <c r="H4188" s="1">
        <f>SUM($F$2:F4188)</f>
        <v>57582299</v>
      </c>
      <c r="I4188" s="8">
        <f t="shared" si="131"/>
        <v>0.45104200802812056</v>
      </c>
      <c r="J4188" s="1">
        <f>SUMIFS(Table1[Profit (Month)],Table1[Category],Table1[[#This Row],[Category]],Table1[Supplier],Table1[[#This Row],[Supplier]],Table1[Brand],Table1[[#This Row],[Brand]],Table1[Year],Table1[[#This Row],[Year]],Table1[Month],"&lt;="&amp;Table1[[#This Row],[Profit (Month)]])</f>
        <v>151570</v>
      </c>
      <c r="K4188" s="1">
        <f>Table1[[#This Row],[Profit (Month)]]+SUMIFS(Table1[Profit (Month)],Table1[Category],Table1[[#This Row],[Category]],Table1[Supplier],Table1[[#This Row],[Supplier]],Table1[Brand],Table1[[#This Row],[Brand]],Table1[Year],Table1[[#This Row],[Year]],Table1[Month],"&lt;="&amp;Table1[[#This Row],[Profit (Month)]])</f>
        <v>164029</v>
      </c>
    </row>
    <row r="4189" spans="1:11" x14ac:dyDescent="0.35">
      <c r="A4189" t="s">
        <v>19</v>
      </c>
      <c r="B4189" t="s">
        <v>15</v>
      </c>
      <c r="C4189" t="s">
        <v>8</v>
      </c>
      <c r="D4189">
        <v>2018</v>
      </c>
      <c r="E4189">
        <v>7</v>
      </c>
      <c r="F4189" s="1">
        <v>12459</v>
      </c>
      <c r="G4189" s="1">
        <f t="shared" si="130"/>
        <v>47288822</v>
      </c>
      <c r="H4189" s="1">
        <f>SUM($F$2:F4189)</f>
        <v>57594758</v>
      </c>
      <c r="I4189" s="8">
        <f t="shared" si="131"/>
        <v>0.4509232050642426</v>
      </c>
      <c r="J4189" s="1">
        <f>SUMIFS(Table1[Profit (Month)],Table1[Category],Table1[[#This Row],[Category]],Table1[Supplier],Table1[[#This Row],[Supplier]],Table1[Brand],Table1[[#This Row],[Brand]],Table1[Year],Table1[[#This Row],[Year]],Table1[Month],"&lt;="&amp;Table1[[#This Row],[Profit (Month)]])</f>
        <v>157652</v>
      </c>
      <c r="K4189" s="1">
        <f>Table1[[#This Row],[Profit (Month)]]+SUMIFS(Table1[Profit (Month)],Table1[Category],Table1[[#This Row],[Category]],Table1[Supplier],Table1[[#This Row],[Supplier]],Table1[Brand],Table1[[#This Row],[Brand]],Table1[Year],Table1[[#This Row],[Year]],Table1[Month],"&lt;="&amp;Table1[[#This Row],[Profit (Month)]])</f>
        <v>170111</v>
      </c>
    </row>
    <row r="4190" spans="1:11" x14ac:dyDescent="0.35">
      <c r="A4190" t="s">
        <v>6</v>
      </c>
      <c r="B4190" t="s">
        <v>15</v>
      </c>
      <c r="C4190" t="s">
        <v>9</v>
      </c>
      <c r="D4190">
        <v>2024</v>
      </c>
      <c r="E4190">
        <v>2</v>
      </c>
      <c r="F4190" s="1">
        <v>12457</v>
      </c>
      <c r="G4190" s="1">
        <f t="shared" si="130"/>
        <v>47276363</v>
      </c>
      <c r="H4190" s="1">
        <f>SUM($F$2:F4190)</f>
        <v>57607215</v>
      </c>
      <c r="I4190" s="8">
        <f t="shared" si="131"/>
        <v>0.45080440210036471</v>
      </c>
      <c r="J4190" s="1">
        <f>SUMIFS(Table1[Profit (Month)],Table1[Category],Table1[[#This Row],[Category]],Table1[Supplier],Table1[[#This Row],[Supplier]],Table1[Brand],Table1[[#This Row],[Brand]],Table1[Year],Table1[[#This Row],[Year]],Table1[Month],"&lt;="&amp;Table1[[#This Row],[Profit (Month)]])</f>
        <v>155395</v>
      </c>
      <c r="K4190" s="1">
        <f>Table1[[#This Row],[Profit (Month)]]+SUMIFS(Table1[Profit (Month)],Table1[Category],Table1[[#This Row],[Category]],Table1[Supplier],Table1[[#This Row],[Supplier]],Table1[Brand],Table1[[#This Row],[Brand]],Table1[Year],Table1[[#This Row],[Year]],Table1[Month],"&lt;="&amp;Table1[[#This Row],[Profit (Month)]])</f>
        <v>167852</v>
      </c>
    </row>
    <row r="4191" spans="1:11" x14ac:dyDescent="0.35">
      <c r="A4191" t="s">
        <v>17</v>
      </c>
      <c r="B4191" t="s">
        <v>14</v>
      </c>
      <c r="C4191" t="s">
        <v>12</v>
      </c>
      <c r="D4191">
        <v>2023</v>
      </c>
      <c r="E4191">
        <v>12</v>
      </c>
      <c r="F4191" s="1">
        <v>12457</v>
      </c>
      <c r="G4191" s="1">
        <f t="shared" si="130"/>
        <v>47263906</v>
      </c>
      <c r="H4191" s="1">
        <f>SUM($F$2:F4191)</f>
        <v>57619672</v>
      </c>
      <c r="I4191" s="8">
        <f t="shared" si="131"/>
        <v>0.45068561820751396</v>
      </c>
      <c r="J4191" s="1">
        <f>SUMIFS(Table1[Profit (Month)],Table1[Category],Table1[[#This Row],[Category]],Table1[Supplier],Table1[[#This Row],[Supplier]],Table1[Brand],Table1[[#This Row],[Brand]],Table1[Year],Table1[[#This Row],[Year]],Table1[Month],"&lt;="&amp;Table1[[#This Row],[Profit (Month)]])</f>
        <v>146359</v>
      </c>
      <c r="K4191" s="1">
        <f>Table1[[#This Row],[Profit (Month)]]+SUMIFS(Table1[Profit (Month)],Table1[Category],Table1[[#This Row],[Category]],Table1[Supplier],Table1[[#This Row],[Supplier]],Table1[Brand],Table1[[#This Row],[Brand]],Table1[Year],Table1[[#This Row],[Year]],Table1[Month],"&lt;="&amp;Table1[[#This Row],[Profit (Month)]])</f>
        <v>158816</v>
      </c>
    </row>
    <row r="4192" spans="1:11" x14ac:dyDescent="0.35">
      <c r="A4192" t="s">
        <v>19</v>
      </c>
      <c r="B4192" t="s">
        <v>7</v>
      </c>
      <c r="C4192" t="s">
        <v>11</v>
      </c>
      <c r="D4192">
        <v>2020</v>
      </c>
      <c r="E4192">
        <v>5</v>
      </c>
      <c r="F4192" s="1">
        <v>12457</v>
      </c>
      <c r="G4192" s="1">
        <f t="shared" si="130"/>
        <v>47251449</v>
      </c>
      <c r="H4192" s="1">
        <f>SUM($F$2:F4192)</f>
        <v>57632129</v>
      </c>
      <c r="I4192" s="8">
        <f t="shared" si="131"/>
        <v>0.45056683431466321</v>
      </c>
      <c r="J4192" s="1">
        <f>SUMIFS(Table1[Profit (Month)],Table1[Category],Table1[[#This Row],[Category]],Table1[Supplier],Table1[[#This Row],[Supplier]],Table1[Brand],Table1[[#This Row],[Brand]],Table1[Year],Table1[[#This Row],[Year]],Table1[Month],"&lt;="&amp;Table1[[#This Row],[Profit (Month)]])</f>
        <v>156548</v>
      </c>
      <c r="K4192" s="1">
        <f>Table1[[#This Row],[Profit (Month)]]+SUMIFS(Table1[Profit (Month)],Table1[Category],Table1[[#This Row],[Category]],Table1[Supplier],Table1[[#This Row],[Supplier]],Table1[Brand],Table1[[#This Row],[Brand]],Table1[Year],Table1[[#This Row],[Year]],Table1[Month],"&lt;="&amp;Table1[[#This Row],[Profit (Month)]])</f>
        <v>169005</v>
      </c>
    </row>
    <row r="4193" spans="1:11" x14ac:dyDescent="0.35">
      <c r="A4193" t="s">
        <v>19</v>
      </c>
      <c r="B4193" t="s">
        <v>14</v>
      </c>
      <c r="C4193" t="s">
        <v>8</v>
      </c>
      <c r="D4193">
        <v>2019</v>
      </c>
      <c r="E4193">
        <v>10</v>
      </c>
      <c r="F4193" s="1">
        <v>12455</v>
      </c>
      <c r="G4193" s="1">
        <f t="shared" si="130"/>
        <v>47238992</v>
      </c>
      <c r="H4193" s="1">
        <f>SUM($F$2:F4193)</f>
        <v>57644584</v>
      </c>
      <c r="I4193" s="8">
        <f t="shared" si="131"/>
        <v>0.45044805042181252</v>
      </c>
      <c r="J4193" s="1">
        <f>SUMIFS(Table1[Profit (Month)],Table1[Category],Table1[[#This Row],[Category]],Table1[Supplier],Table1[[#This Row],[Supplier]],Table1[Brand],Table1[[#This Row],[Brand]],Table1[Year],Table1[[#This Row],[Year]],Table1[Month],"&lt;="&amp;Table1[[#This Row],[Profit (Month)]])</f>
        <v>152885</v>
      </c>
      <c r="K4193" s="1">
        <f>Table1[[#This Row],[Profit (Month)]]+SUMIFS(Table1[Profit (Month)],Table1[Category],Table1[[#This Row],[Category]],Table1[Supplier],Table1[[#This Row],[Supplier]],Table1[Brand],Table1[[#This Row],[Brand]],Table1[Year],Table1[[#This Row],[Year]],Table1[Month],"&lt;="&amp;Table1[[#This Row],[Profit (Month)]])</f>
        <v>165340</v>
      </c>
    </row>
    <row r="4194" spans="1:11" x14ac:dyDescent="0.35">
      <c r="A4194" t="s">
        <v>6</v>
      </c>
      <c r="B4194" t="s">
        <v>7</v>
      </c>
      <c r="C4194" t="s">
        <v>10</v>
      </c>
      <c r="D4194">
        <v>2019</v>
      </c>
      <c r="E4194">
        <v>5</v>
      </c>
      <c r="F4194" s="1">
        <v>12454</v>
      </c>
      <c r="G4194" s="1">
        <f t="shared" si="130"/>
        <v>47226537</v>
      </c>
      <c r="H4194" s="1">
        <f>SUM($F$2:F4194)</f>
        <v>57657038</v>
      </c>
      <c r="I4194" s="8">
        <f t="shared" si="131"/>
        <v>0.45032928559998897</v>
      </c>
      <c r="J4194" s="1">
        <f>SUMIFS(Table1[Profit (Month)],Table1[Category],Table1[[#This Row],[Category]],Table1[Supplier],Table1[[#This Row],[Supplier]],Table1[Brand],Table1[[#This Row],[Brand]],Table1[Year],Table1[[#This Row],[Year]],Table1[Month],"&lt;="&amp;Table1[[#This Row],[Profit (Month)]])</f>
        <v>146282</v>
      </c>
      <c r="K4194" s="1">
        <f>Table1[[#This Row],[Profit (Month)]]+SUMIFS(Table1[Profit (Month)],Table1[Category],Table1[[#This Row],[Category]],Table1[Supplier],Table1[[#This Row],[Supplier]],Table1[Brand],Table1[[#This Row],[Brand]],Table1[Year],Table1[[#This Row],[Year]],Table1[Month],"&lt;="&amp;Table1[[#This Row],[Profit (Month)]])</f>
        <v>158736</v>
      </c>
    </row>
    <row r="4195" spans="1:11" x14ac:dyDescent="0.35">
      <c r="A4195" t="s">
        <v>18</v>
      </c>
      <c r="B4195" t="s">
        <v>7</v>
      </c>
      <c r="C4195" t="s">
        <v>8</v>
      </c>
      <c r="D4195">
        <v>2023</v>
      </c>
      <c r="E4195">
        <v>4</v>
      </c>
      <c r="F4195" s="1">
        <v>12454</v>
      </c>
      <c r="G4195" s="1">
        <f t="shared" si="130"/>
        <v>47214083</v>
      </c>
      <c r="H4195" s="1">
        <f>SUM($F$2:F4195)</f>
        <v>57669492</v>
      </c>
      <c r="I4195" s="8">
        <f t="shared" si="131"/>
        <v>0.45021053031367902</v>
      </c>
      <c r="J4195" s="1">
        <f>SUMIFS(Table1[Profit (Month)],Table1[Category],Table1[[#This Row],[Category]],Table1[Supplier],Table1[[#This Row],[Supplier]],Table1[Brand],Table1[[#This Row],[Brand]],Table1[Year],Table1[[#This Row],[Year]],Table1[Month],"&lt;="&amp;Table1[[#This Row],[Profit (Month)]])</f>
        <v>143826</v>
      </c>
      <c r="K4195" s="1">
        <f>Table1[[#This Row],[Profit (Month)]]+SUMIFS(Table1[Profit (Month)],Table1[Category],Table1[[#This Row],[Category]],Table1[Supplier],Table1[[#This Row],[Supplier]],Table1[Brand],Table1[[#This Row],[Brand]],Table1[Year],Table1[[#This Row],[Year]],Table1[Month],"&lt;="&amp;Table1[[#This Row],[Profit (Month)]])</f>
        <v>156280</v>
      </c>
    </row>
    <row r="4196" spans="1:11" x14ac:dyDescent="0.35">
      <c r="A4196" t="s">
        <v>19</v>
      </c>
      <c r="B4196" t="s">
        <v>15</v>
      </c>
      <c r="C4196" t="s">
        <v>8</v>
      </c>
      <c r="D4196">
        <v>2021</v>
      </c>
      <c r="E4196">
        <v>4</v>
      </c>
      <c r="F4196" s="1">
        <v>12454</v>
      </c>
      <c r="G4196" s="1">
        <f t="shared" si="130"/>
        <v>47201629</v>
      </c>
      <c r="H4196" s="1">
        <f>SUM($F$2:F4196)</f>
        <v>57681946</v>
      </c>
      <c r="I4196" s="8">
        <f t="shared" si="131"/>
        <v>0.45009177502736908</v>
      </c>
      <c r="J4196" s="1">
        <f>SUMIFS(Table1[Profit (Month)],Table1[Category],Table1[[#This Row],[Category]],Table1[Supplier],Table1[[#This Row],[Supplier]],Table1[Brand],Table1[[#This Row],[Brand]],Table1[Year],Table1[[#This Row],[Year]],Table1[Month],"&lt;="&amp;Table1[[#This Row],[Profit (Month)]])</f>
        <v>158433</v>
      </c>
      <c r="K4196" s="1">
        <f>Table1[[#This Row],[Profit (Month)]]+SUMIFS(Table1[Profit (Month)],Table1[Category],Table1[[#This Row],[Category]],Table1[Supplier],Table1[[#This Row],[Supplier]],Table1[Brand],Table1[[#This Row],[Brand]],Table1[Year],Table1[[#This Row],[Year]],Table1[Month],"&lt;="&amp;Table1[[#This Row],[Profit (Month)]])</f>
        <v>170887</v>
      </c>
    </row>
    <row r="4197" spans="1:11" x14ac:dyDescent="0.35">
      <c r="A4197" t="s">
        <v>17</v>
      </c>
      <c r="B4197" t="s">
        <v>14</v>
      </c>
      <c r="C4197" t="s">
        <v>8</v>
      </c>
      <c r="D4197">
        <v>2023</v>
      </c>
      <c r="E4197">
        <v>8</v>
      </c>
      <c r="F4197" s="1">
        <v>12453</v>
      </c>
      <c r="G4197" s="1">
        <f t="shared" si="130"/>
        <v>47189175</v>
      </c>
      <c r="H4197" s="1">
        <f>SUM($F$2:F4197)</f>
        <v>57694399</v>
      </c>
      <c r="I4197" s="8">
        <f t="shared" si="131"/>
        <v>0.44997301974105913</v>
      </c>
      <c r="J4197" s="1">
        <f>SUMIFS(Table1[Profit (Month)],Table1[Category],Table1[[#This Row],[Category]],Table1[Supplier],Table1[[#This Row],[Supplier]],Table1[Brand],Table1[[#This Row],[Brand]],Table1[Year],Table1[[#This Row],[Year]],Table1[Month],"&lt;="&amp;Table1[[#This Row],[Profit (Month)]])</f>
        <v>146931</v>
      </c>
      <c r="K4197" s="1">
        <f>Table1[[#This Row],[Profit (Month)]]+SUMIFS(Table1[Profit (Month)],Table1[Category],Table1[[#This Row],[Category]],Table1[Supplier],Table1[[#This Row],[Supplier]],Table1[Brand],Table1[[#This Row],[Brand]],Table1[Year],Table1[[#This Row],[Year]],Table1[Month],"&lt;="&amp;Table1[[#This Row],[Profit (Month)]])</f>
        <v>159384</v>
      </c>
    </row>
    <row r="4198" spans="1:11" x14ac:dyDescent="0.35">
      <c r="A4198" t="s">
        <v>18</v>
      </c>
      <c r="B4198" t="s">
        <v>7</v>
      </c>
      <c r="C4198" t="s">
        <v>11</v>
      </c>
      <c r="D4198">
        <v>2023</v>
      </c>
      <c r="E4198">
        <v>11</v>
      </c>
      <c r="F4198" s="1">
        <v>12453</v>
      </c>
      <c r="G4198" s="1">
        <f t="shared" si="130"/>
        <v>47176722</v>
      </c>
      <c r="H4198" s="1">
        <f>SUM($F$2:F4198)</f>
        <v>57706852</v>
      </c>
      <c r="I4198" s="8">
        <f t="shared" si="131"/>
        <v>0.44985427399026279</v>
      </c>
      <c r="J4198" s="1">
        <f>SUMIFS(Table1[Profit (Month)],Table1[Category],Table1[[#This Row],[Category]],Table1[Supplier],Table1[[#This Row],[Supplier]],Table1[Brand],Table1[[#This Row],[Brand]],Table1[Year],Table1[[#This Row],[Year]],Table1[Month],"&lt;="&amp;Table1[[#This Row],[Profit (Month)]])</f>
        <v>152887</v>
      </c>
      <c r="K4198" s="1">
        <f>Table1[[#This Row],[Profit (Month)]]+SUMIFS(Table1[Profit (Month)],Table1[Category],Table1[[#This Row],[Category]],Table1[Supplier],Table1[[#This Row],[Supplier]],Table1[Brand],Table1[[#This Row],[Brand]],Table1[Year],Table1[[#This Row],[Year]],Table1[Month],"&lt;="&amp;Table1[[#This Row],[Profit (Month)]])</f>
        <v>165340</v>
      </c>
    </row>
    <row r="4199" spans="1:11" x14ac:dyDescent="0.35">
      <c r="A4199" t="s">
        <v>19</v>
      </c>
      <c r="B4199" t="s">
        <v>7</v>
      </c>
      <c r="C4199" t="s">
        <v>9</v>
      </c>
      <c r="D4199">
        <v>2018</v>
      </c>
      <c r="E4199">
        <v>10</v>
      </c>
      <c r="F4199" s="1">
        <v>12453</v>
      </c>
      <c r="G4199" s="1">
        <f t="shared" si="130"/>
        <v>47164269</v>
      </c>
      <c r="H4199" s="1">
        <f>SUM($F$2:F4199)</f>
        <v>57719305</v>
      </c>
      <c r="I4199" s="8">
        <f t="shared" si="131"/>
        <v>0.44973552823946644</v>
      </c>
      <c r="J4199" s="1">
        <f>SUMIFS(Table1[Profit (Month)],Table1[Category],Table1[[#This Row],[Category]],Table1[Supplier],Table1[[#This Row],[Supplier]],Table1[Brand],Table1[[#This Row],[Brand]],Table1[Year],Table1[[#This Row],[Year]],Table1[Month],"&lt;="&amp;Table1[[#This Row],[Profit (Month)]])</f>
        <v>142416</v>
      </c>
      <c r="K4199" s="1">
        <f>Table1[[#This Row],[Profit (Month)]]+SUMIFS(Table1[Profit (Month)],Table1[Category],Table1[[#This Row],[Category]],Table1[Supplier],Table1[[#This Row],[Supplier]],Table1[Brand],Table1[[#This Row],[Brand]],Table1[Year],Table1[[#This Row],[Year]],Table1[Month],"&lt;="&amp;Table1[[#This Row],[Profit (Month)]])</f>
        <v>154869</v>
      </c>
    </row>
    <row r="4200" spans="1:11" x14ac:dyDescent="0.35">
      <c r="A4200" t="s">
        <v>6</v>
      </c>
      <c r="B4200" t="s">
        <v>13</v>
      </c>
      <c r="C4200" t="s">
        <v>8</v>
      </c>
      <c r="D4200">
        <v>2020</v>
      </c>
      <c r="E4200">
        <v>6</v>
      </c>
      <c r="F4200" s="1">
        <v>12452</v>
      </c>
      <c r="G4200" s="1">
        <f t="shared" si="130"/>
        <v>47151816</v>
      </c>
      <c r="H4200" s="1">
        <f>SUM($F$2:F4200)</f>
        <v>57731757</v>
      </c>
      <c r="I4200" s="8">
        <f t="shared" si="131"/>
        <v>0.4496167824886701</v>
      </c>
      <c r="J4200" s="1">
        <f>SUMIFS(Table1[Profit (Month)],Table1[Category],Table1[[#This Row],[Category]],Table1[Supplier],Table1[[#This Row],[Supplier]],Table1[Brand],Table1[[#This Row],[Brand]],Table1[Year],Table1[[#This Row],[Year]],Table1[Month],"&lt;="&amp;Table1[[#This Row],[Profit (Month)]])</f>
        <v>146290</v>
      </c>
      <c r="K4200" s="1">
        <f>Table1[[#This Row],[Profit (Month)]]+SUMIFS(Table1[Profit (Month)],Table1[Category],Table1[[#This Row],[Category]],Table1[Supplier],Table1[[#This Row],[Supplier]],Table1[Brand],Table1[[#This Row],[Brand]],Table1[Year],Table1[[#This Row],[Year]],Table1[Month],"&lt;="&amp;Table1[[#This Row],[Profit (Month)]])</f>
        <v>158742</v>
      </c>
    </row>
    <row r="4201" spans="1:11" x14ac:dyDescent="0.35">
      <c r="A4201" t="s">
        <v>17</v>
      </c>
      <c r="B4201" t="s">
        <v>14</v>
      </c>
      <c r="C4201" t="s">
        <v>9</v>
      </c>
      <c r="D4201">
        <v>2023</v>
      </c>
      <c r="E4201">
        <v>7</v>
      </c>
      <c r="F4201" s="1">
        <v>12452</v>
      </c>
      <c r="G4201" s="1">
        <f t="shared" si="130"/>
        <v>47139364</v>
      </c>
      <c r="H4201" s="1">
        <f>SUM($F$2:F4201)</f>
        <v>57744209</v>
      </c>
      <c r="I4201" s="8">
        <f t="shared" si="131"/>
        <v>0.4494980462733873</v>
      </c>
      <c r="J4201" s="1">
        <f>SUMIFS(Table1[Profit (Month)],Table1[Category],Table1[[#This Row],[Category]],Table1[Supplier],Table1[[#This Row],[Supplier]],Table1[Brand],Table1[[#This Row],[Brand]],Table1[Year],Table1[[#This Row],[Year]],Table1[Month],"&lt;="&amp;Table1[[#This Row],[Profit (Month)]])</f>
        <v>154092</v>
      </c>
      <c r="K4201" s="1">
        <f>Table1[[#This Row],[Profit (Month)]]+SUMIFS(Table1[Profit (Month)],Table1[Category],Table1[[#This Row],[Category]],Table1[Supplier],Table1[[#This Row],[Supplier]],Table1[Brand],Table1[[#This Row],[Brand]],Table1[Year],Table1[[#This Row],[Year]],Table1[Month],"&lt;="&amp;Table1[[#This Row],[Profit (Month)]])</f>
        <v>166544</v>
      </c>
    </row>
    <row r="4202" spans="1:11" x14ac:dyDescent="0.35">
      <c r="A4202" t="s">
        <v>17</v>
      </c>
      <c r="B4202" t="s">
        <v>15</v>
      </c>
      <c r="C4202" t="s">
        <v>8</v>
      </c>
      <c r="D4202">
        <v>2021</v>
      </c>
      <c r="E4202">
        <v>6</v>
      </c>
      <c r="F4202" s="1">
        <v>12452</v>
      </c>
      <c r="G4202" s="1">
        <f t="shared" si="130"/>
        <v>47126912</v>
      </c>
      <c r="H4202" s="1">
        <f>SUM($F$2:F4202)</f>
        <v>57756661</v>
      </c>
      <c r="I4202" s="8">
        <f t="shared" si="131"/>
        <v>0.44937931005810455</v>
      </c>
      <c r="J4202" s="1">
        <f>SUMIFS(Table1[Profit (Month)],Table1[Category],Table1[[#This Row],[Category]],Table1[Supplier],Table1[[#This Row],[Supplier]],Table1[Brand],Table1[[#This Row],[Brand]],Table1[Year],Table1[[#This Row],[Year]],Table1[Month],"&lt;="&amp;Table1[[#This Row],[Profit (Month)]])</f>
        <v>151489</v>
      </c>
      <c r="K4202" s="1">
        <f>Table1[[#This Row],[Profit (Month)]]+SUMIFS(Table1[Profit (Month)],Table1[Category],Table1[[#This Row],[Category]],Table1[Supplier],Table1[[#This Row],[Supplier]],Table1[Brand],Table1[[#This Row],[Brand]],Table1[Year],Table1[[#This Row],[Year]],Table1[Month],"&lt;="&amp;Table1[[#This Row],[Profit (Month)]])</f>
        <v>163941</v>
      </c>
    </row>
    <row r="4203" spans="1:11" x14ac:dyDescent="0.35">
      <c r="A4203" t="s">
        <v>18</v>
      </c>
      <c r="B4203" t="s">
        <v>7</v>
      </c>
      <c r="C4203" t="s">
        <v>9</v>
      </c>
      <c r="D4203">
        <v>2018</v>
      </c>
      <c r="E4203">
        <v>7</v>
      </c>
      <c r="F4203" s="1">
        <v>12452</v>
      </c>
      <c r="G4203" s="1">
        <f t="shared" si="130"/>
        <v>47114460</v>
      </c>
      <c r="H4203" s="1">
        <f>SUM($F$2:F4203)</f>
        <v>57769113</v>
      </c>
      <c r="I4203" s="8">
        <f t="shared" si="131"/>
        <v>0.44926057384282181</v>
      </c>
      <c r="J4203" s="1">
        <f>SUMIFS(Table1[Profit (Month)],Table1[Category],Table1[[#This Row],[Category]],Table1[Supplier],Table1[[#This Row],[Supplier]],Table1[Brand],Table1[[#This Row],[Brand]],Table1[Year],Table1[[#This Row],[Year]],Table1[Month],"&lt;="&amp;Table1[[#This Row],[Profit (Month)]])</f>
        <v>159677</v>
      </c>
      <c r="K4203" s="1">
        <f>Table1[[#This Row],[Profit (Month)]]+SUMIFS(Table1[Profit (Month)],Table1[Category],Table1[[#This Row],[Category]],Table1[Supplier],Table1[[#This Row],[Supplier]],Table1[Brand],Table1[[#This Row],[Brand]],Table1[Year],Table1[[#This Row],[Year]],Table1[Month],"&lt;="&amp;Table1[[#This Row],[Profit (Month)]])</f>
        <v>172129</v>
      </c>
    </row>
    <row r="4204" spans="1:11" x14ac:dyDescent="0.35">
      <c r="A4204" t="s">
        <v>18</v>
      </c>
      <c r="B4204" t="s">
        <v>13</v>
      </c>
      <c r="C4204" t="s">
        <v>8</v>
      </c>
      <c r="D4204">
        <v>2019</v>
      </c>
      <c r="E4204">
        <v>5</v>
      </c>
      <c r="F4204" s="1">
        <v>12451</v>
      </c>
      <c r="G4204" s="1">
        <f t="shared" si="130"/>
        <v>47102008</v>
      </c>
      <c r="H4204" s="1">
        <f>SUM($F$2:F4204)</f>
        <v>57781564</v>
      </c>
      <c r="I4204" s="8">
        <f t="shared" si="131"/>
        <v>0.44914183762753906</v>
      </c>
      <c r="J4204" s="1">
        <f>SUMIFS(Table1[Profit (Month)],Table1[Category],Table1[[#This Row],[Category]],Table1[Supplier],Table1[[#This Row],[Supplier]],Table1[Brand],Table1[[#This Row],[Brand]],Table1[Year],Table1[[#This Row],[Year]],Table1[Month],"&lt;="&amp;Table1[[#This Row],[Profit (Month)]])</f>
        <v>153612</v>
      </c>
      <c r="K4204" s="1">
        <f>Table1[[#This Row],[Profit (Month)]]+SUMIFS(Table1[Profit (Month)],Table1[Category],Table1[[#This Row],[Category]],Table1[Supplier],Table1[[#This Row],[Supplier]],Table1[Brand],Table1[[#This Row],[Brand]],Table1[Year],Table1[[#This Row],[Year]],Table1[Month],"&lt;="&amp;Table1[[#This Row],[Profit (Month)]])</f>
        <v>166063</v>
      </c>
    </row>
    <row r="4205" spans="1:11" x14ac:dyDescent="0.35">
      <c r="A4205" t="s">
        <v>18</v>
      </c>
      <c r="B4205" t="s">
        <v>15</v>
      </c>
      <c r="C4205" t="s">
        <v>9</v>
      </c>
      <c r="D4205">
        <v>2018</v>
      </c>
      <c r="E4205">
        <v>11</v>
      </c>
      <c r="F4205" s="1">
        <v>12451</v>
      </c>
      <c r="G4205" s="1">
        <f t="shared" si="130"/>
        <v>47089557</v>
      </c>
      <c r="H4205" s="1">
        <f>SUM($F$2:F4205)</f>
        <v>57794015</v>
      </c>
      <c r="I4205" s="8">
        <f t="shared" si="131"/>
        <v>0.44902311094776987</v>
      </c>
      <c r="J4205" s="1">
        <f>SUMIFS(Table1[Profit (Month)],Table1[Category],Table1[[#This Row],[Category]],Table1[Supplier],Table1[[#This Row],[Supplier]],Table1[Brand],Table1[[#This Row],[Brand]],Table1[Year],Table1[[#This Row],[Year]],Table1[Month],"&lt;="&amp;Table1[[#This Row],[Profit (Month)]])</f>
        <v>143891</v>
      </c>
      <c r="K4205" s="1">
        <f>Table1[[#This Row],[Profit (Month)]]+SUMIFS(Table1[Profit (Month)],Table1[Category],Table1[[#This Row],[Category]],Table1[Supplier],Table1[[#This Row],[Supplier]],Table1[Brand],Table1[[#This Row],[Brand]],Table1[Year],Table1[[#This Row],[Year]],Table1[Month],"&lt;="&amp;Table1[[#This Row],[Profit (Month)]])</f>
        <v>156342</v>
      </c>
    </row>
    <row r="4206" spans="1:11" x14ac:dyDescent="0.35">
      <c r="A4206" t="s">
        <v>16</v>
      </c>
      <c r="B4206" t="s">
        <v>7</v>
      </c>
      <c r="C4206" t="s">
        <v>9</v>
      </c>
      <c r="D4206">
        <v>2023</v>
      </c>
      <c r="E4206">
        <v>2</v>
      </c>
      <c r="F4206" s="1">
        <v>12450</v>
      </c>
      <c r="G4206" s="1">
        <f t="shared" si="130"/>
        <v>47077106</v>
      </c>
      <c r="H4206" s="1">
        <f>SUM($F$2:F4206)</f>
        <v>57806465</v>
      </c>
      <c r="I4206" s="8">
        <f t="shared" si="131"/>
        <v>0.44890438426800072</v>
      </c>
      <c r="J4206" s="1">
        <f>SUMIFS(Table1[Profit (Month)],Table1[Category],Table1[[#This Row],[Category]],Table1[Supplier],Table1[[#This Row],[Supplier]],Table1[Brand],Table1[[#This Row],[Brand]],Table1[Year],Table1[[#This Row],[Year]],Table1[Month],"&lt;="&amp;Table1[[#This Row],[Profit (Month)]])</f>
        <v>151412</v>
      </c>
      <c r="K4206" s="1">
        <f>Table1[[#This Row],[Profit (Month)]]+SUMIFS(Table1[Profit (Month)],Table1[Category],Table1[[#This Row],[Category]],Table1[Supplier],Table1[[#This Row],[Supplier]],Table1[Brand],Table1[[#This Row],[Brand]],Table1[Year],Table1[[#This Row],[Year]],Table1[Month],"&lt;="&amp;Table1[[#This Row],[Profit (Month)]])</f>
        <v>163862</v>
      </c>
    </row>
    <row r="4207" spans="1:11" x14ac:dyDescent="0.35">
      <c r="A4207" t="s">
        <v>6</v>
      </c>
      <c r="B4207" t="s">
        <v>13</v>
      </c>
      <c r="C4207" t="s">
        <v>9</v>
      </c>
      <c r="D4207">
        <v>2024</v>
      </c>
      <c r="E4207">
        <v>3</v>
      </c>
      <c r="F4207" s="1">
        <v>12449</v>
      </c>
      <c r="G4207" s="1">
        <f t="shared" si="130"/>
        <v>47064656</v>
      </c>
      <c r="H4207" s="1">
        <f>SUM($F$2:F4207)</f>
        <v>57818914</v>
      </c>
      <c r="I4207" s="8">
        <f t="shared" si="131"/>
        <v>0.44878566712374518</v>
      </c>
      <c r="J4207" s="1">
        <f>SUMIFS(Table1[Profit (Month)],Table1[Category],Table1[[#This Row],[Category]],Table1[Supplier],Table1[[#This Row],[Supplier]],Table1[Brand],Table1[[#This Row],[Brand]],Table1[Year],Table1[[#This Row],[Year]],Table1[Month],"&lt;="&amp;Table1[[#This Row],[Profit (Month)]])</f>
        <v>156388</v>
      </c>
      <c r="K4207" s="1">
        <f>Table1[[#This Row],[Profit (Month)]]+SUMIFS(Table1[Profit (Month)],Table1[Category],Table1[[#This Row],[Category]],Table1[Supplier],Table1[[#This Row],[Supplier]],Table1[Brand],Table1[[#This Row],[Brand]],Table1[Year],Table1[[#This Row],[Year]],Table1[Month],"&lt;="&amp;Table1[[#This Row],[Profit (Month)]])</f>
        <v>168837</v>
      </c>
    </row>
    <row r="4208" spans="1:11" x14ac:dyDescent="0.35">
      <c r="A4208" t="s">
        <v>17</v>
      </c>
      <c r="B4208" t="s">
        <v>14</v>
      </c>
      <c r="C4208" t="s">
        <v>11</v>
      </c>
      <c r="D4208">
        <v>2023</v>
      </c>
      <c r="E4208">
        <v>2</v>
      </c>
      <c r="F4208" s="1">
        <v>12449</v>
      </c>
      <c r="G4208" s="1">
        <f t="shared" si="130"/>
        <v>47052207</v>
      </c>
      <c r="H4208" s="1">
        <f>SUM($F$2:F4208)</f>
        <v>57831363</v>
      </c>
      <c r="I4208" s="8">
        <f t="shared" si="131"/>
        <v>0.44866695951500318</v>
      </c>
      <c r="J4208" s="1">
        <f>SUMIFS(Table1[Profit (Month)],Table1[Category],Table1[[#This Row],[Category]],Table1[Supplier],Table1[[#This Row],[Supplier]],Table1[Brand],Table1[[#This Row],[Brand]],Table1[Year],Table1[[#This Row],[Year]],Table1[Month],"&lt;="&amp;Table1[[#This Row],[Profit (Month)]])</f>
        <v>154368</v>
      </c>
      <c r="K4208" s="1">
        <f>Table1[[#This Row],[Profit (Month)]]+SUMIFS(Table1[Profit (Month)],Table1[Category],Table1[[#This Row],[Category]],Table1[Supplier],Table1[[#This Row],[Supplier]],Table1[Brand],Table1[[#This Row],[Brand]],Table1[Year],Table1[[#This Row],[Year]],Table1[Month],"&lt;="&amp;Table1[[#This Row],[Profit (Month)]])</f>
        <v>166817</v>
      </c>
    </row>
    <row r="4209" spans="1:11" x14ac:dyDescent="0.35">
      <c r="A4209" t="s">
        <v>19</v>
      </c>
      <c r="B4209" t="s">
        <v>7</v>
      </c>
      <c r="C4209" t="s">
        <v>11</v>
      </c>
      <c r="D4209">
        <v>2024</v>
      </c>
      <c r="E4209">
        <v>6</v>
      </c>
      <c r="F4209" s="1">
        <v>12449</v>
      </c>
      <c r="G4209" s="1">
        <f t="shared" si="130"/>
        <v>47039758</v>
      </c>
      <c r="H4209" s="1">
        <f>SUM($F$2:F4209)</f>
        <v>57843812</v>
      </c>
      <c r="I4209" s="8">
        <f t="shared" si="131"/>
        <v>0.44854825190626119</v>
      </c>
      <c r="J4209" s="1">
        <f>SUMIFS(Table1[Profit (Month)],Table1[Category],Table1[[#This Row],[Category]],Table1[Supplier],Table1[[#This Row],[Supplier]],Table1[Brand],Table1[[#This Row],[Brand]],Table1[Year],Table1[[#This Row],[Year]],Table1[Month],"&lt;="&amp;Table1[[#This Row],[Profit (Month)]])</f>
        <v>148938</v>
      </c>
      <c r="K4209" s="1">
        <f>Table1[[#This Row],[Profit (Month)]]+SUMIFS(Table1[Profit (Month)],Table1[Category],Table1[[#This Row],[Category]],Table1[Supplier],Table1[[#This Row],[Supplier]],Table1[Brand],Table1[[#This Row],[Brand]],Table1[Year],Table1[[#This Row],[Year]],Table1[Month],"&lt;="&amp;Table1[[#This Row],[Profit (Month)]])</f>
        <v>161387</v>
      </c>
    </row>
    <row r="4210" spans="1:11" x14ac:dyDescent="0.35">
      <c r="A4210" t="s">
        <v>18</v>
      </c>
      <c r="B4210" t="s">
        <v>7</v>
      </c>
      <c r="C4210" t="s">
        <v>11</v>
      </c>
      <c r="D4210">
        <v>2019</v>
      </c>
      <c r="E4210">
        <v>5</v>
      </c>
      <c r="F4210" s="1">
        <v>12447</v>
      </c>
      <c r="G4210" s="1">
        <f t="shared" si="130"/>
        <v>47027309</v>
      </c>
      <c r="H4210" s="1">
        <f>SUM($F$2:F4210)</f>
        <v>57856259</v>
      </c>
      <c r="I4210" s="8">
        <f t="shared" si="131"/>
        <v>0.44842954429751924</v>
      </c>
      <c r="J4210" s="1">
        <f>SUMIFS(Table1[Profit (Month)],Table1[Category],Table1[[#This Row],[Category]],Table1[Supplier],Table1[[#This Row],[Supplier]],Table1[Brand],Table1[[#This Row],[Brand]],Table1[Year],Table1[[#This Row],[Year]],Table1[Month],"&lt;="&amp;Table1[[#This Row],[Profit (Month)]])</f>
        <v>144102</v>
      </c>
      <c r="K4210" s="1">
        <f>Table1[[#This Row],[Profit (Month)]]+SUMIFS(Table1[Profit (Month)],Table1[Category],Table1[[#This Row],[Category]],Table1[Supplier],Table1[[#This Row],[Supplier]],Table1[Brand],Table1[[#This Row],[Brand]],Table1[Year],Table1[[#This Row],[Year]],Table1[Month],"&lt;="&amp;Table1[[#This Row],[Profit (Month)]])</f>
        <v>156549</v>
      </c>
    </row>
    <row r="4211" spans="1:11" x14ac:dyDescent="0.35">
      <c r="A4211" t="s">
        <v>18</v>
      </c>
      <c r="B4211" t="s">
        <v>13</v>
      </c>
      <c r="C4211" t="s">
        <v>12</v>
      </c>
      <c r="D4211">
        <v>2020</v>
      </c>
      <c r="E4211">
        <v>4</v>
      </c>
      <c r="F4211" s="1">
        <v>12446</v>
      </c>
      <c r="G4211" s="1">
        <f t="shared" si="130"/>
        <v>47014862</v>
      </c>
      <c r="H4211" s="1">
        <f>SUM($F$2:F4211)</f>
        <v>57868705</v>
      </c>
      <c r="I4211" s="8">
        <f t="shared" si="131"/>
        <v>0.44831085575980445</v>
      </c>
      <c r="J4211" s="1">
        <f>SUMIFS(Table1[Profit (Month)],Table1[Category],Table1[[#This Row],[Category]],Table1[Supplier],Table1[[#This Row],[Supplier]],Table1[Brand],Table1[[#This Row],[Brand]],Table1[Year],Table1[[#This Row],[Year]],Table1[Month],"&lt;="&amp;Table1[[#This Row],[Profit (Month)]])</f>
        <v>155309</v>
      </c>
      <c r="K4211" s="1">
        <f>Table1[[#This Row],[Profit (Month)]]+SUMIFS(Table1[Profit (Month)],Table1[Category],Table1[[#This Row],[Category]],Table1[Supplier],Table1[[#This Row],[Supplier]],Table1[Brand],Table1[[#This Row],[Brand]],Table1[Year],Table1[[#This Row],[Year]],Table1[Month],"&lt;="&amp;Table1[[#This Row],[Profit (Month)]])</f>
        <v>167755</v>
      </c>
    </row>
    <row r="4212" spans="1:11" x14ac:dyDescent="0.35">
      <c r="A4212" t="s">
        <v>6</v>
      </c>
      <c r="B4212" t="s">
        <v>15</v>
      </c>
      <c r="C4212" t="s">
        <v>11</v>
      </c>
      <c r="D4212">
        <v>2022</v>
      </c>
      <c r="E4212">
        <v>6</v>
      </c>
      <c r="F4212" s="1">
        <v>12445</v>
      </c>
      <c r="G4212" s="1">
        <f t="shared" si="130"/>
        <v>47002416</v>
      </c>
      <c r="H4212" s="1">
        <f>SUM($F$2:F4212)</f>
        <v>57881150</v>
      </c>
      <c r="I4212" s="8">
        <f t="shared" si="131"/>
        <v>0.44819217675760326</v>
      </c>
      <c r="J4212" s="1">
        <f>SUMIFS(Table1[Profit (Month)],Table1[Category],Table1[[#This Row],[Category]],Table1[Supplier],Table1[[#This Row],[Supplier]],Table1[Brand],Table1[[#This Row],[Brand]],Table1[Year],Table1[[#This Row],[Year]],Table1[Month],"&lt;="&amp;Table1[[#This Row],[Profit (Month)]])</f>
        <v>154621</v>
      </c>
      <c r="K4212" s="1">
        <f>Table1[[#This Row],[Profit (Month)]]+SUMIFS(Table1[Profit (Month)],Table1[Category],Table1[[#This Row],[Category]],Table1[Supplier],Table1[[#This Row],[Supplier]],Table1[Brand],Table1[[#This Row],[Brand]],Table1[Year],Table1[[#This Row],[Year]],Table1[Month],"&lt;="&amp;Table1[[#This Row],[Profit (Month)]])</f>
        <v>167066</v>
      </c>
    </row>
    <row r="4213" spans="1:11" x14ac:dyDescent="0.35">
      <c r="A4213" t="s">
        <v>6</v>
      </c>
      <c r="B4213" t="s">
        <v>15</v>
      </c>
      <c r="C4213" t="s">
        <v>11</v>
      </c>
      <c r="D4213">
        <v>2024</v>
      </c>
      <c r="E4213">
        <v>11</v>
      </c>
      <c r="F4213" s="1">
        <v>12445</v>
      </c>
      <c r="G4213" s="1">
        <f t="shared" si="130"/>
        <v>46989971</v>
      </c>
      <c r="H4213" s="1">
        <f>SUM($F$2:F4213)</f>
        <v>57893595</v>
      </c>
      <c r="I4213" s="8">
        <f t="shared" si="131"/>
        <v>0.44807350729091566</v>
      </c>
      <c r="J4213" s="1">
        <f>SUMIFS(Table1[Profit (Month)],Table1[Category],Table1[[#This Row],[Category]],Table1[Supplier],Table1[[#This Row],[Supplier]],Table1[Brand],Table1[[#This Row],[Brand]],Table1[Year],Table1[[#This Row],[Year]],Table1[Month],"&lt;="&amp;Table1[[#This Row],[Profit (Month)]])</f>
        <v>149032</v>
      </c>
      <c r="K4213" s="1">
        <f>Table1[[#This Row],[Profit (Month)]]+SUMIFS(Table1[Profit (Month)],Table1[Category],Table1[[#This Row],[Category]],Table1[Supplier],Table1[[#This Row],[Supplier]],Table1[Brand],Table1[[#This Row],[Brand]],Table1[Year],Table1[[#This Row],[Year]],Table1[Month],"&lt;="&amp;Table1[[#This Row],[Profit (Month)]])</f>
        <v>161477</v>
      </c>
    </row>
    <row r="4214" spans="1:11" x14ac:dyDescent="0.35">
      <c r="A4214" t="s">
        <v>17</v>
      </c>
      <c r="B4214" t="s">
        <v>13</v>
      </c>
      <c r="C4214" t="s">
        <v>12</v>
      </c>
      <c r="D4214">
        <v>2023</v>
      </c>
      <c r="E4214">
        <v>12</v>
      </c>
      <c r="F4214" s="1">
        <v>12444</v>
      </c>
      <c r="G4214" s="1">
        <f t="shared" si="130"/>
        <v>46977526</v>
      </c>
      <c r="H4214" s="1">
        <f>SUM($F$2:F4214)</f>
        <v>57906039</v>
      </c>
      <c r="I4214" s="8">
        <f t="shared" si="131"/>
        <v>0.44795483782422807</v>
      </c>
      <c r="J4214" s="1">
        <f>SUMIFS(Table1[Profit (Month)],Table1[Category],Table1[[#This Row],[Category]],Table1[Supplier],Table1[[#This Row],[Supplier]],Table1[Brand],Table1[[#This Row],[Brand]],Table1[Year],Table1[[#This Row],[Year]],Table1[Month],"&lt;="&amp;Table1[[#This Row],[Profit (Month)]])</f>
        <v>148771</v>
      </c>
      <c r="K4214" s="1">
        <f>Table1[[#This Row],[Profit (Month)]]+SUMIFS(Table1[Profit (Month)],Table1[Category],Table1[[#This Row],[Category]],Table1[Supplier],Table1[[#This Row],[Supplier]],Table1[Brand],Table1[[#This Row],[Brand]],Table1[Year],Table1[[#This Row],[Year]],Table1[Month],"&lt;="&amp;Table1[[#This Row],[Profit (Month)]])</f>
        <v>161215</v>
      </c>
    </row>
    <row r="4215" spans="1:11" x14ac:dyDescent="0.35">
      <c r="A4215" t="s">
        <v>19</v>
      </c>
      <c r="B4215" t="s">
        <v>7</v>
      </c>
      <c r="C4215" t="s">
        <v>9</v>
      </c>
      <c r="D4215">
        <v>2020</v>
      </c>
      <c r="E4215">
        <v>8</v>
      </c>
      <c r="F4215" s="1">
        <v>12444</v>
      </c>
      <c r="G4215" s="1">
        <f t="shared" si="130"/>
        <v>46965082</v>
      </c>
      <c r="H4215" s="1">
        <f>SUM($F$2:F4215)</f>
        <v>57918483</v>
      </c>
      <c r="I4215" s="8">
        <f t="shared" si="131"/>
        <v>0.44783617789305408</v>
      </c>
      <c r="J4215" s="1">
        <f>SUMIFS(Table1[Profit (Month)],Table1[Category],Table1[[#This Row],[Category]],Table1[Supplier],Table1[[#This Row],[Supplier]],Table1[Brand],Table1[[#This Row],[Brand]],Table1[Year],Table1[[#This Row],[Year]],Table1[Month],"&lt;="&amp;Table1[[#This Row],[Profit (Month)]])</f>
        <v>152411</v>
      </c>
      <c r="K4215" s="1">
        <f>Table1[[#This Row],[Profit (Month)]]+SUMIFS(Table1[Profit (Month)],Table1[Category],Table1[[#This Row],[Category]],Table1[Supplier],Table1[[#This Row],[Supplier]],Table1[Brand],Table1[[#This Row],[Brand]],Table1[Year],Table1[[#This Row],[Year]],Table1[Month],"&lt;="&amp;Table1[[#This Row],[Profit (Month)]])</f>
        <v>164855</v>
      </c>
    </row>
    <row r="4216" spans="1:11" x14ac:dyDescent="0.35">
      <c r="A4216" t="s">
        <v>6</v>
      </c>
      <c r="B4216" t="s">
        <v>7</v>
      </c>
      <c r="C4216" t="s">
        <v>9</v>
      </c>
      <c r="D4216">
        <v>2023</v>
      </c>
      <c r="E4216">
        <v>6</v>
      </c>
      <c r="F4216" s="1">
        <v>12443</v>
      </c>
      <c r="G4216" s="1">
        <f t="shared" si="130"/>
        <v>46952638</v>
      </c>
      <c r="H4216" s="1">
        <f>SUM($F$2:F4216)</f>
        <v>57930926</v>
      </c>
      <c r="I4216" s="8">
        <f t="shared" si="131"/>
        <v>0.44771751796188008</v>
      </c>
      <c r="J4216" s="1">
        <f>SUMIFS(Table1[Profit (Month)],Table1[Category],Table1[[#This Row],[Category]],Table1[Supplier],Table1[[#This Row],[Supplier]],Table1[Brand],Table1[[#This Row],[Brand]],Table1[Year],Table1[[#This Row],[Year]],Table1[Month],"&lt;="&amp;Table1[[#This Row],[Profit (Month)]])</f>
        <v>147320</v>
      </c>
      <c r="K4216" s="1">
        <f>Table1[[#This Row],[Profit (Month)]]+SUMIFS(Table1[Profit (Month)],Table1[Category],Table1[[#This Row],[Category]],Table1[Supplier],Table1[[#This Row],[Supplier]],Table1[Brand],Table1[[#This Row],[Brand]],Table1[Year],Table1[[#This Row],[Year]],Table1[Month],"&lt;="&amp;Table1[[#This Row],[Profit (Month)]])</f>
        <v>159763</v>
      </c>
    </row>
    <row r="4217" spans="1:11" x14ac:dyDescent="0.35">
      <c r="A4217" t="s">
        <v>18</v>
      </c>
      <c r="B4217" t="s">
        <v>14</v>
      </c>
      <c r="C4217" t="s">
        <v>9</v>
      </c>
      <c r="D4217">
        <v>2022</v>
      </c>
      <c r="E4217">
        <v>10</v>
      </c>
      <c r="F4217" s="1">
        <v>12442</v>
      </c>
      <c r="G4217" s="1">
        <f t="shared" si="130"/>
        <v>46940195</v>
      </c>
      <c r="H4217" s="1">
        <f>SUM($F$2:F4217)</f>
        <v>57943368</v>
      </c>
      <c r="I4217" s="8">
        <f t="shared" si="131"/>
        <v>0.44759886756621969</v>
      </c>
      <c r="J4217" s="1">
        <f>SUMIFS(Table1[Profit (Month)],Table1[Category],Table1[[#This Row],[Category]],Table1[Supplier],Table1[[#This Row],[Supplier]],Table1[Brand],Table1[[#This Row],[Brand]],Table1[Year],Table1[[#This Row],[Year]],Table1[Month],"&lt;="&amp;Table1[[#This Row],[Profit (Month)]])</f>
        <v>150393</v>
      </c>
      <c r="K4217" s="1">
        <f>Table1[[#This Row],[Profit (Month)]]+SUMIFS(Table1[Profit (Month)],Table1[Category],Table1[[#This Row],[Category]],Table1[Supplier],Table1[[#This Row],[Supplier]],Table1[Brand],Table1[[#This Row],[Brand]],Table1[Year],Table1[[#This Row],[Year]],Table1[Month],"&lt;="&amp;Table1[[#This Row],[Profit (Month)]])</f>
        <v>162835</v>
      </c>
    </row>
    <row r="4218" spans="1:11" x14ac:dyDescent="0.35">
      <c r="A4218" t="s">
        <v>6</v>
      </c>
      <c r="B4218" t="s">
        <v>13</v>
      </c>
      <c r="C4218" t="s">
        <v>11</v>
      </c>
      <c r="D4218">
        <v>2019</v>
      </c>
      <c r="E4218">
        <v>4</v>
      </c>
      <c r="F4218" s="1">
        <v>12441</v>
      </c>
      <c r="G4218" s="1">
        <f t="shared" si="130"/>
        <v>46927753</v>
      </c>
      <c r="H4218" s="1">
        <f>SUM($F$2:F4218)</f>
        <v>57955809</v>
      </c>
      <c r="I4218" s="8">
        <f t="shared" si="131"/>
        <v>0.4474802267060729</v>
      </c>
      <c r="J4218" s="1">
        <f>SUMIFS(Table1[Profit (Month)],Table1[Category],Table1[[#This Row],[Category]],Table1[Supplier],Table1[[#This Row],[Supplier]],Table1[Brand],Table1[[#This Row],[Brand]],Table1[Year],Table1[[#This Row],[Year]],Table1[Month],"&lt;="&amp;Table1[[#This Row],[Profit (Month)]])</f>
        <v>143074</v>
      </c>
      <c r="K4218" s="1">
        <f>Table1[[#This Row],[Profit (Month)]]+SUMIFS(Table1[Profit (Month)],Table1[Category],Table1[[#This Row],[Category]],Table1[Supplier],Table1[[#This Row],[Supplier]],Table1[Brand],Table1[[#This Row],[Brand]],Table1[Year],Table1[[#This Row],[Year]],Table1[Month],"&lt;="&amp;Table1[[#This Row],[Profit (Month)]])</f>
        <v>155515</v>
      </c>
    </row>
    <row r="4219" spans="1:11" x14ac:dyDescent="0.35">
      <c r="A4219" t="s">
        <v>18</v>
      </c>
      <c r="B4219" t="s">
        <v>7</v>
      </c>
      <c r="C4219" t="s">
        <v>9</v>
      </c>
      <c r="D4219">
        <v>2021</v>
      </c>
      <c r="E4219">
        <v>5</v>
      </c>
      <c r="F4219" s="1">
        <v>12441</v>
      </c>
      <c r="G4219" s="1">
        <f t="shared" si="130"/>
        <v>46915312</v>
      </c>
      <c r="H4219" s="1">
        <f>SUM($F$2:F4219)</f>
        <v>57968250</v>
      </c>
      <c r="I4219" s="8">
        <f t="shared" si="131"/>
        <v>0.44736159538143966</v>
      </c>
      <c r="J4219" s="1">
        <f>SUMIFS(Table1[Profit (Month)],Table1[Category],Table1[[#This Row],[Category]],Table1[Supplier],Table1[[#This Row],[Supplier]],Table1[Brand],Table1[[#This Row],[Brand]],Table1[Year],Table1[[#This Row],[Year]],Table1[Month],"&lt;="&amp;Table1[[#This Row],[Profit (Month)]])</f>
        <v>156924</v>
      </c>
      <c r="K4219" s="1">
        <f>Table1[[#This Row],[Profit (Month)]]+SUMIFS(Table1[Profit (Month)],Table1[Category],Table1[[#This Row],[Category]],Table1[Supplier],Table1[[#This Row],[Supplier]],Table1[Brand],Table1[[#This Row],[Brand]],Table1[Year],Table1[[#This Row],[Year]],Table1[Month],"&lt;="&amp;Table1[[#This Row],[Profit (Month)]])</f>
        <v>169365</v>
      </c>
    </row>
    <row r="4220" spans="1:11" x14ac:dyDescent="0.35">
      <c r="A4220" t="s">
        <v>19</v>
      </c>
      <c r="B4220" t="s">
        <v>13</v>
      </c>
      <c r="C4220" t="s">
        <v>9</v>
      </c>
      <c r="D4220">
        <v>2021</v>
      </c>
      <c r="E4220">
        <v>7</v>
      </c>
      <c r="F4220" s="1">
        <v>12441</v>
      </c>
      <c r="G4220" s="1">
        <f t="shared" si="130"/>
        <v>46902871</v>
      </c>
      <c r="H4220" s="1">
        <f>SUM($F$2:F4220)</f>
        <v>57980691</v>
      </c>
      <c r="I4220" s="8">
        <f t="shared" si="131"/>
        <v>0.44724296405680647</v>
      </c>
      <c r="J4220" s="1">
        <f>SUMIFS(Table1[Profit (Month)],Table1[Category],Table1[[#This Row],[Category]],Table1[Supplier],Table1[[#This Row],[Supplier]],Table1[Brand],Table1[[#This Row],[Brand]],Table1[Year],Table1[[#This Row],[Year]],Table1[Month],"&lt;="&amp;Table1[[#This Row],[Profit (Month)]])</f>
        <v>154336</v>
      </c>
      <c r="K4220" s="1">
        <f>Table1[[#This Row],[Profit (Month)]]+SUMIFS(Table1[Profit (Month)],Table1[Category],Table1[[#This Row],[Category]],Table1[Supplier],Table1[[#This Row],[Supplier]],Table1[Brand],Table1[[#This Row],[Brand]],Table1[Year],Table1[[#This Row],[Year]],Table1[Month],"&lt;="&amp;Table1[[#This Row],[Profit (Month)]])</f>
        <v>166777</v>
      </c>
    </row>
    <row r="4221" spans="1:11" x14ac:dyDescent="0.35">
      <c r="A4221" t="s">
        <v>6</v>
      </c>
      <c r="B4221" t="s">
        <v>14</v>
      </c>
      <c r="C4221" t="s">
        <v>11</v>
      </c>
      <c r="D4221">
        <v>2021</v>
      </c>
      <c r="E4221">
        <v>8</v>
      </c>
      <c r="F4221" s="1">
        <v>12440</v>
      </c>
      <c r="G4221" s="1">
        <f t="shared" si="130"/>
        <v>46890430</v>
      </c>
      <c r="H4221" s="1">
        <f>SUM($F$2:F4221)</f>
        <v>57993131</v>
      </c>
      <c r="I4221" s="8">
        <f t="shared" si="131"/>
        <v>0.44712433273217322</v>
      </c>
      <c r="J4221" s="1">
        <f>SUMIFS(Table1[Profit (Month)],Table1[Category],Table1[[#This Row],[Category]],Table1[Supplier],Table1[[#This Row],[Supplier]],Table1[Brand],Table1[[#This Row],[Brand]],Table1[Year],Table1[[#This Row],[Year]],Table1[Month],"&lt;="&amp;Table1[[#This Row],[Profit (Month)]])</f>
        <v>149743</v>
      </c>
      <c r="K4221" s="1">
        <f>Table1[[#This Row],[Profit (Month)]]+SUMIFS(Table1[Profit (Month)],Table1[Category],Table1[[#This Row],[Category]],Table1[Supplier],Table1[[#This Row],[Supplier]],Table1[Brand],Table1[[#This Row],[Brand]],Table1[Year],Table1[[#This Row],[Year]],Table1[Month],"&lt;="&amp;Table1[[#This Row],[Profit (Month)]])</f>
        <v>162183</v>
      </c>
    </row>
    <row r="4222" spans="1:11" x14ac:dyDescent="0.35">
      <c r="A4222" t="s">
        <v>16</v>
      </c>
      <c r="B4222" t="s">
        <v>7</v>
      </c>
      <c r="C4222" t="s">
        <v>8</v>
      </c>
      <c r="D4222">
        <v>2023</v>
      </c>
      <c r="E4222">
        <v>1</v>
      </c>
      <c r="F4222" s="1">
        <v>12440</v>
      </c>
      <c r="G4222" s="1">
        <f t="shared" si="130"/>
        <v>46877990</v>
      </c>
      <c r="H4222" s="1">
        <f>SUM($F$2:F4222)</f>
        <v>58005571</v>
      </c>
      <c r="I4222" s="8">
        <f t="shared" si="131"/>
        <v>0.44700571094305364</v>
      </c>
      <c r="J4222" s="1">
        <f>SUMIFS(Table1[Profit (Month)],Table1[Category],Table1[[#This Row],[Category]],Table1[Supplier],Table1[[#This Row],[Supplier]],Table1[Brand],Table1[[#This Row],[Brand]],Table1[Year],Table1[[#This Row],[Year]],Table1[Month],"&lt;="&amp;Table1[[#This Row],[Profit (Month)]])</f>
        <v>156661</v>
      </c>
      <c r="K4222" s="1">
        <f>Table1[[#This Row],[Profit (Month)]]+SUMIFS(Table1[Profit (Month)],Table1[Category],Table1[[#This Row],[Category]],Table1[Supplier],Table1[[#This Row],[Supplier]],Table1[Brand],Table1[[#This Row],[Brand]],Table1[Year],Table1[[#This Row],[Year]],Table1[Month],"&lt;="&amp;Table1[[#This Row],[Profit (Month)]])</f>
        <v>169101</v>
      </c>
    </row>
    <row r="4223" spans="1:11" x14ac:dyDescent="0.35">
      <c r="A4223" t="s">
        <v>19</v>
      </c>
      <c r="B4223" t="s">
        <v>15</v>
      </c>
      <c r="C4223" t="s">
        <v>8</v>
      </c>
      <c r="D4223">
        <v>2019</v>
      </c>
      <c r="E4223">
        <v>12</v>
      </c>
      <c r="F4223" s="1">
        <v>12440</v>
      </c>
      <c r="G4223" s="1">
        <f t="shared" si="130"/>
        <v>46865550</v>
      </c>
      <c r="H4223" s="1">
        <f>SUM($F$2:F4223)</f>
        <v>58018011</v>
      </c>
      <c r="I4223" s="8">
        <f t="shared" si="131"/>
        <v>0.44688708915393399</v>
      </c>
      <c r="J4223" s="1">
        <f>SUMIFS(Table1[Profit (Month)],Table1[Category],Table1[[#This Row],[Category]],Table1[Supplier],Table1[[#This Row],[Supplier]],Table1[Brand],Table1[[#This Row],[Brand]],Table1[Year],Table1[[#This Row],[Year]],Table1[Month],"&lt;="&amp;Table1[[#This Row],[Profit (Month)]])</f>
        <v>157111</v>
      </c>
      <c r="K4223" s="1">
        <f>Table1[[#This Row],[Profit (Month)]]+SUMIFS(Table1[Profit (Month)],Table1[Category],Table1[[#This Row],[Category]],Table1[Supplier],Table1[[#This Row],[Supplier]],Table1[Brand],Table1[[#This Row],[Brand]],Table1[Year],Table1[[#This Row],[Year]],Table1[Month],"&lt;="&amp;Table1[[#This Row],[Profit (Month)]])</f>
        <v>169551</v>
      </c>
    </row>
    <row r="4224" spans="1:11" x14ac:dyDescent="0.35">
      <c r="A4224" t="s">
        <v>18</v>
      </c>
      <c r="B4224" t="s">
        <v>15</v>
      </c>
      <c r="C4224" t="s">
        <v>10</v>
      </c>
      <c r="D4224">
        <v>2019</v>
      </c>
      <c r="E4224">
        <v>3</v>
      </c>
      <c r="F4224" s="1">
        <v>12437</v>
      </c>
      <c r="G4224" s="1">
        <f t="shared" si="130"/>
        <v>46853110</v>
      </c>
      <c r="H4224" s="1">
        <f>SUM($F$2:F4224)</f>
        <v>58030448</v>
      </c>
      <c r="I4224" s="8">
        <f t="shared" si="131"/>
        <v>0.4467684673648144</v>
      </c>
      <c r="J4224" s="1">
        <f>SUMIFS(Table1[Profit (Month)],Table1[Category],Table1[[#This Row],[Category]],Table1[Supplier],Table1[[#This Row],[Supplier]],Table1[Brand],Table1[[#This Row],[Brand]],Table1[Year],Table1[[#This Row],[Year]],Table1[Month],"&lt;="&amp;Table1[[#This Row],[Profit (Month)]])</f>
        <v>149533</v>
      </c>
      <c r="K4224" s="1">
        <f>Table1[[#This Row],[Profit (Month)]]+SUMIFS(Table1[Profit (Month)],Table1[Category],Table1[[#This Row],[Category]],Table1[Supplier],Table1[[#This Row],[Supplier]],Table1[Brand],Table1[[#This Row],[Brand]],Table1[Year],Table1[[#This Row],[Year]],Table1[Month],"&lt;="&amp;Table1[[#This Row],[Profit (Month)]])</f>
        <v>161970</v>
      </c>
    </row>
    <row r="4225" spans="1:11" x14ac:dyDescent="0.35">
      <c r="A4225" t="s">
        <v>6</v>
      </c>
      <c r="B4225" t="s">
        <v>15</v>
      </c>
      <c r="C4225" t="s">
        <v>11</v>
      </c>
      <c r="D4225">
        <v>2023</v>
      </c>
      <c r="E4225">
        <v>3</v>
      </c>
      <c r="F4225" s="1">
        <v>12436</v>
      </c>
      <c r="G4225" s="1">
        <f t="shared" si="130"/>
        <v>46840673</v>
      </c>
      <c r="H4225" s="1">
        <f>SUM($F$2:F4225)</f>
        <v>58042884</v>
      </c>
      <c r="I4225" s="8">
        <f t="shared" si="131"/>
        <v>0.44664987418223556</v>
      </c>
      <c r="J4225" s="1">
        <f>SUMIFS(Table1[Profit (Month)],Table1[Category],Table1[[#This Row],[Category]],Table1[Supplier],Table1[[#This Row],[Supplier]],Table1[Brand],Table1[[#This Row],[Brand]],Table1[Year],Table1[[#This Row],[Year]],Table1[Month],"&lt;="&amp;Table1[[#This Row],[Profit (Month)]])</f>
        <v>151034</v>
      </c>
      <c r="K4225" s="1">
        <f>Table1[[#This Row],[Profit (Month)]]+SUMIFS(Table1[Profit (Month)],Table1[Category],Table1[[#This Row],[Category]],Table1[Supplier],Table1[[#This Row],[Supplier]],Table1[Brand],Table1[[#This Row],[Brand]],Table1[Year],Table1[[#This Row],[Year]],Table1[Month],"&lt;="&amp;Table1[[#This Row],[Profit (Month)]])</f>
        <v>163470</v>
      </c>
    </row>
    <row r="4226" spans="1:11" x14ac:dyDescent="0.35">
      <c r="A4226" t="s">
        <v>19</v>
      </c>
      <c r="B4226" t="s">
        <v>15</v>
      </c>
      <c r="C4226" t="s">
        <v>10</v>
      </c>
      <c r="D4226">
        <v>2022</v>
      </c>
      <c r="E4226">
        <v>9</v>
      </c>
      <c r="F4226" s="1">
        <v>12436</v>
      </c>
      <c r="G4226" s="1">
        <f t="shared" ref="G4226:G4289" si="132">SUM(F4226:F12625)</f>
        <v>46828237</v>
      </c>
      <c r="H4226" s="1">
        <f>SUM($F$2:F4226)</f>
        <v>58055320</v>
      </c>
      <c r="I4226" s="8">
        <f t="shared" ref="I4226:I4289" si="133">G4226 / MAX($H$2:$H$8401)</f>
        <v>0.44653129053517032</v>
      </c>
      <c r="J4226" s="1">
        <f>SUMIFS(Table1[Profit (Month)],Table1[Category],Table1[[#This Row],[Category]],Table1[Supplier],Table1[[#This Row],[Supplier]],Table1[Brand],Table1[[#This Row],[Brand]],Table1[Year],Table1[[#This Row],[Year]],Table1[Month],"&lt;="&amp;Table1[[#This Row],[Profit (Month)]])</f>
        <v>144135</v>
      </c>
      <c r="K4226" s="1">
        <f>Table1[[#This Row],[Profit (Month)]]+SUMIFS(Table1[Profit (Month)],Table1[Category],Table1[[#This Row],[Category]],Table1[Supplier],Table1[[#This Row],[Supplier]],Table1[Brand],Table1[[#This Row],[Brand]],Table1[Year],Table1[[#This Row],[Year]],Table1[Month],"&lt;="&amp;Table1[[#This Row],[Profit (Month)]])</f>
        <v>156571</v>
      </c>
    </row>
    <row r="4227" spans="1:11" x14ac:dyDescent="0.35">
      <c r="A4227" t="s">
        <v>17</v>
      </c>
      <c r="B4227" t="s">
        <v>7</v>
      </c>
      <c r="C4227" t="s">
        <v>11</v>
      </c>
      <c r="D4227">
        <v>2019</v>
      </c>
      <c r="E4227">
        <v>1</v>
      </c>
      <c r="F4227" s="1">
        <v>12434</v>
      </c>
      <c r="G4227" s="1">
        <f t="shared" si="132"/>
        <v>46815801</v>
      </c>
      <c r="H4227" s="1">
        <f>SUM($F$2:F4227)</f>
        <v>58067754</v>
      </c>
      <c r="I4227" s="8">
        <f t="shared" si="133"/>
        <v>0.44641270688810508</v>
      </c>
      <c r="J4227" s="1">
        <f>SUMIFS(Table1[Profit (Month)],Table1[Category],Table1[[#This Row],[Category]],Table1[Supplier],Table1[[#This Row],[Supplier]],Table1[Brand],Table1[[#This Row],[Brand]],Table1[Year],Table1[[#This Row],[Year]],Table1[Month],"&lt;="&amp;Table1[[#This Row],[Profit (Month)]])</f>
        <v>161067</v>
      </c>
      <c r="K4227" s="1">
        <f>Table1[[#This Row],[Profit (Month)]]+SUMIFS(Table1[Profit (Month)],Table1[Category],Table1[[#This Row],[Category]],Table1[Supplier],Table1[[#This Row],[Supplier]],Table1[Brand],Table1[[#This Row],[Brand]],Table1[Year],Table1[[#This Row],[Year]],Table1[Month],"&lt;="&amp;Table1[[#This Row],[Profit (Month)]])</f>
        <v>173501</v>
      </c>
    </row>
    <row r="4228" spans="1:11" x14ac:dyDescent="0.35">
      <c r="A4228" t="s">
        <v>18</v>
      </c>
      <c r="B4228" t="s">
        <v>13</v>
      </c>
      <c r="C4228" t="s">
        <v>9</v>
      </c>
      <c r="D4228">
        <v>2018</v>
      </c>
      <c r="E4228">
        <v>4</v>
      </c>
      <c r="F4228" s="1">
        <v>12433</v>
      </c>
      <c r="G4228" s="1">
        <f t="shared" si="132"/>
        <v>46803367</v>
      </c>
      <c r="H4228" s="1">
        <f>SUM($F$2:F4228)</f>
        <v>58080187</v>
      </c>
      <c r="I4228" s="8">
        <f t="shared" si="133"/>
        <v>0.44629414231206704</v>
      </c>
      <c r="J4228" s="1">
        <f>SUMIFS(Table1[Profit (Month)],Table1[Category],Table1[[#This Row],[Category]],Table1[Supplier],Table1[[#This Row],[Supplier]],Table1[Brand],Table1[[#This Row],[Brand]],Table1[Year],Table1[[#This Row],[Year]],Table1[Month],"&lt;="&amp;Table1[[#This Row],[Profit (Month)]])</f>
        <v>147478</v>
      </c>
      <c r="K4228" s="1">
        <f>Table1[[#This Row],[Profit (Month)]]+SUMIFS(Table1[Profit (Month)],Table1[Category],Table1[[#This Row],[Category]],Table1[Supplier],Table1[[#This Row],[Supplier]],Table1[Brand],Table1[[#This Row],[Brand]],Table1[Year],Table1[[#This Row],[Year]],Table1[Month],"&lt;="&amp;Table1[[#This Row],[Profit (Month)]])</f>
        <v>159911</v>
      </c>
    </row>
    <row r="4229" spans="1:11" x14ac:dyDescent="0.35">
      <c r="A4229" t="s">
        <v>18</v>
      </c>
      <c r="B4229" t="s">
        <v>14</v>
      </c>
      <c r="C4229" t="s">
        <v>8</v>
      </c>
      <c r="D4229">
        <v>2022</v>
      </c>
      <c r="E4229">
        <v>3</v>
      </c>
      <c r="F4229" s="1">
        <v>12433</v>
      </c>
      <c r="G4229" s="1">
        <f t="shared" si="132"/>
        <v>46790934</v>
      </c>
      <c r="H4229" s="1">
        <f>SUM($F$2:F4229)</f>
        <v>58092620</v>
      </c>
      <c r="I4229" s="8">
        <f t="shared" si="133"/>
        <v>0.44617558727154255</v>
      </c>
      <c r="J4229" s="1">
        <f>SUMIFS(Table1[Profit (Month)],Table1[Category],Table1[[#This Row],[Category]],Table1[Supplier],Table1[[#This Row],[Supplier]],Table1[Brand],Table1[[#This Row],[Brand]],Table1[Year],Table1[[#This Row],[Year]],Table1[Month],"&lt;="&amp;Table1[[#This Row],[Profit (Month)]])</f>
        <v>156934</v>
      </c>
      <c r="K4229" s="1">
        <f>Table1[[#This Row],[Profit (Month)]]+SUMIFS(Table1[Profit (Month)],Table1[Category],Table1[[#This Row],[Category]],Table1[Supplier],Table1[[#This Row],[Supplier]],Table1[Brand],Table1[[#This Row],[Brand]],Table1[Year],Table1[[#This Row],[Year]],Table1[Month],"&lt;="&amp;Table1[[#This Row],[Profit (Month)]])</f>
        <v>169367</v>
      </c>
    </row>
    <row r="4230" spans="1:11" x14ac:dyDescent="0.35">
      <c r="A4230" t="s">
        <v>6</v>
      </c>
      <c r="B4230" t="s">
        <v>14</v>
      </c>
      <c r="C4230" t="s">
        <v>9</v>
      </c>
      <c r="D4230">
        <v>2024</v>
      </c>
      <c r="E4230">
        <v>9</v>
      </c>
      <c r="F4230" s="1">
        <v>12431</v>
      </c>
      <c r="G4230" s="1">
        <f t="shared" si="132"/>
        <v>46778501</v>
      </c>
      <c r="H4230" s="1">
        <f>SUM($F$2:F4230)</f>
        <v>58105051</v>
      </c>
      <c r="I4230" s="8">
        <f t="shared" si="133"/>
        <v>0.44605703223101811</v>
      </c>
      <c r="J4230" s="1">
        <f>SUMIFS(Table1[Profit (Month)],Table1[Category],Table1[[#This Row],[Category]],Table1[Supplier],Table1[[#This Row],[Supplier]],Table1[Brand],Table1[[#This Row],[Brand]],Table1[Year],Table1[[#This Row],[Year]],Table1[Month],"&lt;="&amp;Table1[[#This Row],[Profit (Month)]])</f>
        <v>148874</v>
      </c>
      <c r="K4230" s="1">
        <f>Table1[[#This Row],[Profit (Month)]]+SUMIFS(Table1[Profit (Month)],Table1[Category],Table1[[#This Row],[Category]],Table1[Supplier],Table1[[#This Row],[Supplier]],Table1[Brand],Table1[[#This Row],[Brand]],Table1[Year],Table1[[#This Row],[Year]],Table1[Month],"&lt;="&amp;Table1[[#This Row],[Profit (Month)]])</f>
        <v>161305</v>
      </c>
    </row>
    <row r="4231" spans="1:11" x14ac:dyDescent="0.35">
      <c r="A4231" t="s">
        <v>19</v>
      </c>
      <c r="B4231" t="s">
        <v>15</v>
      </c>
      <c r="C4231" t="s">
        <v>10</v>
      </c>
      <c r="D4231">
        <v>2021</v>
      </c>
      <c r="E4231">
        <v>11</v>
      </c>
      <c r="F4231" s="1">
        <v>12429</v>
      </c>
      <c r="G4231" s="1">
        <f t="shared" si="132"/>
        <v>46766070</v>
      </c>
      <c r="H4231" s="1">
        <f>SUM($F$2:F4231)</f>
        <v>58117480</v>
      </c>
      <c r="I4231" s="8">
        <f t="shared" si="133"/>
        <v>0.44593849626152082</v>
      </c>
      <c r="J4231" s="1">
        <f>SUMIFS(Table1[Profit (Month)],Table1[Category],Table1[[#This Row],[Category]],Table1[Supplier],Table1[[#This Row],[Supplier]],Table1[Brand],Table1[[#This Row],[Brand]],Table1[Year],Table1[[#This Row],[Year]],Table1[Month],"&lt;="&amp;Table1[[#This Row],[Profit (Month)]])</f>
        <v>151896</v>
      </c>
      <c r="K4231" s="1">
        <f>Table1[[#This Row],[Profit (Month)]]+SUMIFS(Table1[Profit (Month)],Table1[Category],Table1[[#This Row],[Category]],Table1[Supplier],Table1[[#This Row],[Supplier]],Table1[Brand],Table1[[#This Row],[Brand]],Table1[Year],Table1[[#This Row],[Year]],Table1[Month],"&lt;="&amp;Table1[[#This Row],[Profit (Month)]])</f>
        <v>164325</v>
      </c>
    </row>
    <row r="4232" spans="1:11" x14ac:dyDescent="0.35">
      <c r="A4232" t="s">
        <v>6</v>
      </c>
      <c r="B4232" t="s">
        <v>14</v>
      </c>
      <c r="C4232" t="s">
        <v>10</v>
      </c>
      <c r="D4232">
        <v>2022</v>
      </c>
      <c r="E4232">
        <v>3</v>
      </c>
      <c r="F4232" s="1">
        <v>12428</v>
      </c>
      <c r="G4232" s="1">
        <f t="shared" si="132"/>
        <v>46753641</v>
      </c>
      <c r="H4232" s="1">
        <f>SUM($F$2:F4232)</f>
        <v>58129908</v>
      </c>
      <c r="I4232" s="8">
        <f t="shared" si="133"/>
        <v>0.44581997936305079</v>
      </c>
      <c r="J4232" s="1">
        <f>SUMIFS(Table1[Profit (Month)],Table1[Category],Table1[[#This Row],[Category]],Table1[Supplier],Table1[[#This Row],[Supplier]],Table1[Brand],Table1[[#This Row],[Brand]],Table1[Year],Table1[[#This Row],[Year]],Table1[Month],"&lt;="&amp;Table1[[#This Row],[Profit (Month)]])</f>
        <v>153945</v>
      </c>
      <c r="K4232" s="1">
        <f>Table1[[#This Row],[Profit (Month)]]+SUMIFS(Table1[Profit (Month)],Table1[Category],Table1[[#This Row],[Category]],Table1[Supplier],Table1[[#This Row],[Supplier]],Table1[Brand],Table1[[#This Row],[Brand]],Table1[Year],Table1[[#This Row],[Year]],Table1[Month],"&lt;="&amp;Table1[[#This Row],[Profit (Month)]])</f>
        <v>166373</v>
      </c>
    </row>
    <row r="4233" spans="1:11" x14ac:dyDescent="0.35">
      <c r="A4233" t="s">
        <v>16</v>
      </c>
      <c r="B4233" t="s">
        <v>15</v>
      </c>
      <c r="C4233" t="s">
        <v>10</v>
      </c>
      <c r="D4233">
        <v>2018</v>
      </c>
      <c r="E4233">
        <v>3</v>
      </c>
      <c r="F4233" s="1">
        <v>12427</v>
      </c>
      <c r="G4233" s="1">
        <f t="shared" si="132"/>
        <v>46741213</v>
      </c>
      <c r="H4233" s="1">
        <f>SUM($F$2:F4233)</f>
        <v>58142335</v>
      </c>
      <c r="I4233" s="8">
        <f t="shared" si="133"/>
        <v>0.4457014720000943</v>
      </c>
      <c r="J4233" s="1">
        <f>SUMIFS(Table1[Profit (Month)],Table1[Category],Table1[[#This Row],[Category]],Table1[Supplier],Table1[[#This Row],[Supplier]],Table1[Brand],Table1[[#This Row],[Brand]],Table1[Year],Table1[[#This Row],[Year]],Table1[Month],"&lt;="&amp;Table1[[#This Row],[Profit (Month)]])</f>
        <v>148909</v>
      </c>
      <c r="K4233" s="1">
        <f>Table1[[#This Row],[Profit (Month)]]+SUMIFS(Table1[Profit (Month)],Table1[Category],Table1[[#This Row],[Category]],Table1[Supplier],Table1[[#This Row],[Supplier]],Table1[Brand],Table1[[#This Row],[Brand]],Table1[Year],Table1[[#This Row],[Year]],Table1[Month],"&lt;="&amp;Table1[[#This Row],[Profit (Month)]])</f>
        <v>161336</v>
      </c>
    </row>
    <row r="4234" spans="1:11" x14ac:dyDescent="0.35">
      <c r="A4234" t="s">
        <v>17</v>
      </c>
      <c r="B4234" t="s">
        <v>7</v>
      </c>
      <c r="C4234" t="s">
        <v>8</v>
      </c>
      <c r="D4234">
        <v>2022</v>
      </c>
      <c r="E4234">
        <v>1</v>
      </c>
      <c r="F4234" s="1">
        <v>12427</v>
      </c>
      <c r="G4234" s="1">
        <f t="shared" si="132"/>
        <v>46728786</v>
      </c>
      <c r="H4234" s="1">
        <f>SUM($F$2:F4234)</f>
        <v>58154762</v>
      </c>
      <c r="I4234" s="8">
        <f t="shared" si="133"/>
        <v>0.44558297417265141</v>
      </c>
      <c r="J4234" s="1">
        <f>SUMIFS(Table1[Profit (Month)],Table1[Category],Table1[[#This Row],[Category]],Table1[Supplier],Table1[[#This Row],[Supplier]],Table1[Brand],Table1[[#This Row],[Brand]],Table1[Year],Table1[[#This Row],[Year]],Table1[Month],"&lt;="&amp;Table1[[#This Row],[Profit (Month)]])</f>
        <v>147710</v>
      </c>
      <c r="K4234" s="1">
        <f>Table1[[#This Row],[Profit (Month)]]+SUMIFS(Table1[Profit (Month)],Table1[Category],Table1[[#This Row],[Category]],Table1[Supplier],Table1[[#This Row],[Supplier]],Table1[Brand],Table1[[#This Row],[Brand]],Table1[Year],Table1[[#This Row],[Year]],Table1[Month],"&lt;="&amp;Table1[[#This Row],[Profit (Month)]])</f>
        <v>160137</v>
      </c>
    </row>
    <row r="4235" spans="1:11" x14ac:dyDescent="0.35">
      <c r="A4235" t="s">
        <v>18</v>
      </c>
      <c r="B4235" t="s">
        <v>13</v>
      </c>
      <c r="C4235" t="s">
        <v>8</v>
      </c>
      <c r="D4235">
        <v>2021</v>
      </c>
      <c r="E4235">
        <v>9</v>
      </c>
      <c r="F4235" s="1">
        <v>12426</v>
      </c>
      <c r="G4235" s="1">
        <f t="shared" si="132"/>
        <v>46716359</v>
      </c>
      <c r="H4235" s="1">
        <f>SUM($F$2:F4235)</f>
        <v>58167188</v>
      </c>
      <c r="I4235" s="8">
        <f t="shared" si="133"/>
        <v>0.44546447634520853</v>
      </c>
      <c r="J4235" s="1">
        <f>SUMIFS(Table1[Profit (Month)],Table1[Category],Table1[[#This Row],[Category]],Table1[Supplier],Table1[[#This Row],[Supplier]],Table1[Brand],Table1[[#This Row],[Brand]],Table1[Year],Table1[[#This Row],[Year]],Table1[Month],"&lt;="&amp;Table1[[#This Row],[Profit (Month)]])</f>
        <v>149538</v>
      </c>
      <c r="K4235" s="1">
        <f>Table1[[#This Row],[Profit (Month)]]+SUMIFS(Table1[Profit (Month)],Table1[Category],Table1[[#This Row],[Category]],Table1[Supplier],Table1[[#This Row],[Supplier]],Table1[Brand],Table1[[#This Row],[Brand]],Table1[Year],Table1[[#This Row],[Year]],Table1[Month],"&lt;="&amp;Table1[[#This Row],[Profit (Month)]])</f>
        <v>161964</v>
      </c>
    </row>
    <row r="4236" spans="1:11" x14ac:dyDescent="0.35">
      <c r="A4236" t="s">
        <v>17</v>
      </c>
      <c r="B4236" t="s">
        <v>7</v>
      </c>
      <c r="C4236" t="s">
        <v>8</v>
      </c>
      <c r="D4236">
        <v>2020</v>
      </c>
      <c r="E4236">
        <v>4</v>
      </c>
      <c r="F4236" s="1">
        <v>12424</v>
      </c>
      <c r="G4236" s="1">
        <f t="shared" si="132"/>
        <v>46703933</v>
      </c>
      <c r="H4236" s="1">
        <f>SUM($F$2:F4236)</f>
        <v>58179612</v>
      </c>
      <c r="I4236" s="8">
        <f t="shared" si="133"/>
        <v>0.44534598805327924</v>
      </c>
      <c r="J4236" s="1">
        <f>SUMIFS(Table1[Profit (Month)],Table1[Category],Table1[[#This Row],[Category]],Table1[Supplier],Table1[[#This Row],[Supplier]],Table1[Brand],Table1[[#This Row],[Brand]],Table1[Year],Table1[[#This Row],[Year]],Table1[Month],"&lt;="&amp;Table1[[#This Row],[Profit (Month)]])</f>
        <v>152299</v>
      </c>
      <c r="K4236" s="1">
        <f>Table1[[#This Row],[Profit (Month)]]+SUMIFS(Table1[Profit (Month)],Table1[Category],Table1[[#This Row],[Category]],Table1[Supplier],Table1[[#This Row],[Supplier]],Table1[Brand],Table1[[#This Row],[Brand]],Table1[Year],Table1[[#This Row],[Year]],Table1[Month],"&lt;="&amp;Table1[[#This Row],[Profit (Month)]])</f>
        <v>164723</v>
      </c>
    </row>
    <row r="4237" spans="1:11" x14ac:dyDescent="0.35">
      <c r="A4237" t="s">
        <v>16</v>
      </c>
      <c r="B4237" t="s">
        <v>13</v>
      </c>
      <c r="C4237" t="s">
        <v>11</v>
      </c>
      <c r="D4237">
        <v>2020</v>
      </c>
      <c r="E4237">
        <v>8</v>
      </c>
      <c r="F4237" s="1">
        <v>12422</v>
      </c>
      <c r="G4237" s="1">
        <f t="shared" si="132"/>
        <v>46691509</v>
      </c>
      <c r="H4237" s="1">
        <f>SUM($F$2:F4237)</f>
        <v>58192034</v>
      </c>
      <c r="I4237" s="8">
        <f t="shared" si="133"/>
        <v>0.4452275188323771</v>
      </c>
      <c r="J4237" s="1">
        <f>SUMIFS(Table1[Profit (Month)],Table1[Category],Table1[[#This Row],[Category]],Table1[Supplier],Table1[[#This Row],[Supplier]],Table1[Brand],Table1[[#This Row],[Brand]],Table1[Year],Table1[[#This Row],[Year]],Table1[Month],"&lt;="&amp;Table1[[#This Row],[Profit (Month)]])</f>
        <v>151950</v>
      </c>
      <c r="K4237" s="1">
        <f>Table1[[#This Row],[Profit (Month)]]+SUMIFS(Table1[Profit (Month)],Table1[Category],Table1[[#This Row],[Category]],Table1[Supplier],Table1[[#This Row],[Supplier]],Table1[Brand],Table1[[#This Row],[Brand]],Table1[Year],Table1[[#This Row],[Year]],Table1[Month],"&lt;="&amp;Table1[[#This Row],[Profit (Month)]])</f>
        <v>164372</v>
      </c>
    </row>
    <row r="4238" spans="1:11" x14ac:dyDescent="0.35">
      <c r="A4238" t="s">
        <v>18</v>
      </c>
      <c r="B4238" t="s">
        <v>7</v>
      </c>
      <c r="C4238" t="s">
        <v>8</v>
      </c>
      <c r="D4238">
        <v>2022</v>
      </c>
      <c r="E4238">
        <v>3</v>
      </c>
      <c r="F4238" s="1">
        <v>12422</v>
      </c>
      <c r="G4238" s="1">
        <f t="shared" si="132"/>
        <v>46679087</v>
      </c>
      <c r="H4238" s="1">
        <f>SUM($F$2:F4238)</f>
        <v>58204456</v>
      </c>
      <c r="I4238" s="8">
        <f t="shared" si="133"/>
        <v>0.44510906868250222</v>
      </c>
      <c r="J4238" s="1">
        <f>SUMIFS(Table1[Profit (Month)],Table1[Category],Table1[[#This Row],[Category]],Table1[Supplier],Table1[[#This Row],[Supplier]],Table1[Brand],Table1[[#This Row],[Brand]],Table1[Year],Table1[[#This Row],[Year]],Table1[Month],"&lt;="&amp;Table1[[#This Row],[Profit (Month)]])</f>
        <v>160556</v>
      </c>
      <c r="K4238" s="1">
        <f>Table1[[#This Row],[Profit (Month)]]+SUMIFS(Table1[Profit (Month)],Table1[Category],Table1[[#This Row],[Category]],Table1[Supplier],Table1[[#This Row],[Supplier]],Table1[Brand],Table1[[#This Row],[Brand]],Table1[Year],Table1[[#This Row],[Year]],Table1[Month],"&lt;="&amp;Table1[[#This Row],[Profit (Month)]])</f>
        <v>172978</v>
      </c>
    </row>
    <row r="4239" spans="1:11" x14ac:dyDescent="0.35">
      <c r="A4239" t="s">
        <v>17</v>
      </c>
      <c r="B4239" t="s">
        <v>14</v>
      </c>
      <c r="C4239" t="s">
        <v>9</v>
      </c>
      <c r="D4239">
        <v>2024</v>
      </c>
      <c r="E4239">
        <v>9</v>
      </c>
      <c r="F4239" s="1">
        <v>12421</v>
      </c>
      <c r="G4239" s="1">
        <f t="shared" si="132"/>
        <v>46666665</v>
      </c>
      <c r="H4239" s="1">
        <f>SUM($F$2:F4239)</f>
        <v>58216877</v>
      </c>
      <c r="I4239" s="8">
        <f t="shared" si="133"/>
        <v>0.44499061853262728</v>
      </c>
      <c r="J4239" s="1">
        <f>SUMIFS(Table1[Profit (Month)],Table1[Category],Table1[[#This Row],[Category]],Table1[Supplier],Table1[[#This Row],[Supplier]],Table1[Brand],Table1[[#This Row],[Brand]],Table1[Year],Table1[[#This Row],[Year]],Table1[Month],"&lt;="&amp;Table1[[#This Row],[Profit (Month)]])</f>
        <v>147834</v>
      </c>
      <c r="K4239" s="1">
        <f>Table1[[#This Row],[Profit (Month)]]+SUMIFS(Table1[Profit (Month)],Table1[Category],Table1[[#This Row],[Category]],Table1[Supplier],Table1[[#This Row],[Supplier]],Table1[Brand],Table1[[#This Row],[Brand]],Table1[Year],Table1[[#This Row],[Year]],Table1[Month],"&lt;="&amp;Table1[[#This Row],[Profit (Month)]])</f>
        <v>160255</v>
      </c>
    </row>
    <row r="4240" spans="1:11" x14ac:dyDescent="0.35">
      <c r="A4240" t="s">
        <v>18</v>
      </c>
      <c r="B4240" t="s">
        <v>15</v>
      </c>
      <c r="C4240" t="s">
        <v>10</v>
      </c>
      <c r="D4240">
        <v>2021</v>
      </c>
      <c r="E4240">
        <v>8</v>
      </c>
      <c r="F4240" s="1">
        <v>12421</v>
      </c>
      <c r="G4240" s="1">
        <f t="shared" si="132"/>
        <v>46654244</v>
      </c>
      <c r="H4240" s="1">
        <f>SUM($F$2:F4240)</f>
        <v>58229298</v>
      </c>
      <c r="I4240" s="8">
        <f t="shared" si="133"/>
        <v>0.444872177918266</v>
      </c>
      <c r="J4240" s="1">
        <f>SUMIFS(Table1[Profit (Month)],Table1[Category],Table1[[#This Row],[Category]],Table1[Supplier],Table1[[#This Row],[Supplier]],Table1[Brand],Table1[[#This Row],[Brand]],Table1[Year],Table1[[#This Row],[Year]],Table1[Month],"&lt;="&amp;Table1[[#This Row],[Profit (Month)]])</f>
        <v>139554</v>
      </c>
      <c r="K4240" s="1">
        <f>Table1[[#This Row],[Profit (Month)]]+SUMIFS(Table1[Profit (Month)],Table1[Category],Table1[[#This Row],[Category]],Table1[Supplier],Table1[[#This Row],[Supplier]],Table1[Brand],Table1[[#This Row],[Brand]],Table1[Year],Table1[[#This Row],[Year]],Table1[Month],"&lt;="&amp;Table1[[#This Row],[Profit (Month)]])</f>
        <v>151975</v>
      </c>
    </row>
    <row r="4241" spans="1:11" x14ac:dyDescent="0.35">
      <c r="A4241" t="s">
        <v>18</v>
      </c>
      <c r="B4241" t="s">
        <v>7</v>
      </c>
      <c r="C4241" t="s">
        <v>8</v>
      </c>
      <c r="D4241">
        <v>2018</v>
      </c>
      <c r="E4241">
        <v>12</v>
      </c>
      <c r="F4241" s="1">
        <v>12420</v>
      </c>
      <c r="G4241" s="1">
        <f t="shared" si="132"/>
        <v>46641823</v>
      </c>
      <c r="H4241" s="1">
        <f>SUM($F$2:F4241)</f>
        <v>58241718</v>
      </c>
      <c r="I4241" s="8">
        <f t="shared" si="133"/>
        <v>0.44475373730390466</v>
      </c>
      <c r="J4241" s="1">
        <f>SUMIFS(Table1[Profit (Month)],Table1[Category],Table1[[#This Row],[Category]],Table1[Supplier],Table1[[#This Row],[Supplier]],Table1[Brand],Table1[[#This Row],[Brand]],Table1[Year],Table1[[#This Row],[Year]],Table1[Month],"&lt;="&amp;Table1[[#This Row],[Profit (Month)]])</f>
        <v>157820</v>
      </c>
      <c r="K4241" s="1">
        <f>Table1[[#This Row],[Profit (Month)]]+SUMIFS(Table1[Profit (Month)],Table1[Category],Table1[[#This Row],[Category]],Table1[Supplier],Table1[[#This Row],[Supplier]],Table1[Brand],Table1[[#This Row],[Brand]],Table1[Year],Table1[[#This Row],[Year]],Table1[Month],"&lt;="&amp;Table1[[#This Row],[Profit (Month)]])</f>
        <v>170240</v>
      </c>
    </row>
    <row r="4242" spans="1:11" x14ac:dyDescent="0.35">
      <c r="A4242" t="s">
        <v>16</v>
      </c>
      <c r="B4242" t="s">
        <v>7</v>
      </c>
      <c r="C4242" t="s">
        <v>11</v>
      </c>
      <c r="D4242">
        <v>2024</v>
      </c>
      <c r="E4242">
        <v>8</v>
      </c>
      <c r="F4242" s="1">
        <v>12419</v>
      </c>
      <c r="G4242" s="1">
        <f t="shared" si="132"/>
        <v>46629403</v>
      </c>
      <c r="H4242" s="1">
        <f>SUM($F$2:F4242)</f>
        <v>58254137</v>
      </c>
      <c r="I4242" s="8">
        <f t="shared" si="133"/>
        <v>0.44463530622505693</v>
      </c>
      <c r="J4242" s="1">
        <f>SUMIFS(Table1[Profit (Month)],Table1[Category],Table1[[#This Row],[Category]],Table1[Supplier],Table1[[#This Row],[Supplier]],Table1[Brand],Table1[[#This Row],[Brand]],Table1[Year],Table1[[#This Row],[Year]],Table1[Month],"&lt;="&amp;Table1[[#This Row],[Profit (Month)]])</f>
        <v>158628</v>
      </c>
      <c r="K4242" s="1">
        <f>Table1[[#This Row],[Profit (Month)]]+SUMIFS(Table1[Profit (Month)],Table1[Category],Table1[[#This Row],[Category]],Table1[Supplier],Table1[[#This Row],[Supplier]],Table1[Brand],Table1[[#This Row],[Brand]],Table1[Year],Table1[[#This Row],[Year]],Table1[Month],"&lt;="&amp;Table1[[#This Row],[Profit (Month)]])</f>
        <v>171047</v>
      </c>
    </row>
    <row r="4243" spans="1:11" x14ac:dyDescent="0.35">
      <c r="A4243" t="s">
        <v>18</v>
      </c>
      <c r="B4243" t="s">
        <v>7</v>
      </c>
      <c r="C4243" t="s">
        <v>12</v>
      </c>
      <c r="D4243">
        <v>2020</v>
      </c>
      <c r="E4243">
        <v>8</v>
      </c>
      <c r="F4243" s="1">
        <v>12419</v>
      </c>
      <c r="G4243" s="1">
        <f t="shared" si="132"/>
        <v>46616984</v>
      </c>
      <c r="H4243" s="1">
        <f>SUM($F$2:F4243)</f>
        <v>58266556</v>
      </c>
      <c r="I4243" s="8">
        <f t="shared" si="133"/>
        <v>0.44451688468172279</v>
      </c>
      <c r="J4243" s="1">
        <f>SUMIFS(Table1[Profit (Month)],Table1[Category],Table1[[#This Row],[Category]],Table1[Supplier],Table1[[#This Row],[Supplier]],Table1[Brand],Table1[[#This Row],[Brand]],Table1[Year],Table1[[#This Row],[Year]],Table1[Month],"&lt;="&amp;Table1[[#This Row],[Profit (Month)]])</f>
        <v>152527</v>
      </c>
      <c r="K4243" s="1">
        <f>Table1[[#This Row],[Profit (Month)]]+SUMIFS(Table1[Profit (Month)],Table1[Category],Table1[[#This Row],[Category]],Table1[Supplier],Table1[[#This Row],[Supplier]],Table1[Brand],Table1[[#This Row],[Brand]],Table1[Year],Table1[[#This Row],[Year]],Table1[Month],"&lt;="&amp;Table1[[#This Row],[Profit (Month)]])</f>
        <v>164946</v>
      </c>
    </row>
    <row r="4244" spans="1:11" x14ac:dyDescent="0.35">
      <c r="A4244" t="s">
        <v>6</v>
      </c>
      <c r="B4244" t="s">
        <v>14</v>
      </c>
      <c r="C4244" t="s">
        <v>11</v>
      </c>
      <c r="D4244">
        <v>2019</v>
      </c>
      <c r="E4244">
        <v>5</v>
      </c>
      <c r="F4244" s="1">
        <v>12418</v>
      </c>
      <c r="G4244" s="1">
        <f t="shared" si="132"/>
        <v>46604565</v>
      </c>
      <c r="H4244" s="1">
        <f>SUM($F$2:F4244)</f>
        <v>58278974</v>
      </c>
      <c r="I4244" s="8">
        <f t="shared" si="133"/>
        <v>0.44439846313838871</v>
      </c>
      <c r="J4244" s="1">
        <f>SUMIFS(Table1[Profit (Month)],Table1[Category],Table1[[#This Row],[Category]],Table1[Supplier],Table1[[#This Row],[Supplier]],Table1[Brand],Table1[[#This Row],[Brand]],Table1[Year],Table1[[#This Row],[Year]],Table1[Month],"&lt;="&amp;Table1[[#This Row],[Profit (Month)]])</f>
        <v>157681</v>
      </c>
      <c r="K4244" s="1">
        <f>Table1[[#This Row],[Profit (Month)]]+SUMIFS(Table1[Profit (Month)],Table1[Category],Table1[[#This Row],[Category]],Table1[Supplier],Table1[[#This Row],[Supplier]],Table1[Brand],Table1[[#This Row],[Brand]],Table1[Year],Table1[[#This Row],[Year]],Table1[Month],"&lt;="&amp;Table1[[#This Row],[Profit (Month)]])</f>
        <v>170099</v>
      </c>
    </row>
    <row r="4245" spans="1:11" x14ac:dyDescent="0.35">
      <c r="A4245" t="s">
        <v>18</v>
      </c>
      <c r="B4245" t="s">
        <v>13</v>
      </c>
      <c r="C4245" t="s">
        <v>9</v>
      </c>
      <c r="D4245">
        <v>2018</v>
      </c>
      <c r="E4245">
        <v>8</v>
      </c>
      <c r="F4245" s="1">
        <v>12418</v>
      </c>
      <c r="G4245" s="1">
        <f t="shared" si="132"/>
        <v>46592147</v>
      </c>
      <c r="H4245" s="1">
        <f>SUM($F$2:F4245)</f>
        <v>58291392</v>
      </c>
      <c r="I4245" s="8">
        <f t="shared" si="133"/>
        <v>0.44428005113056818</v>
      </c>
      <c r="J4245" s="1">
        <f>SUMIFS(Table1[Profit (Month)],Table1[Category],Table1[[#This Row],[Category]],Table1[Supplier],Table1[[#This Row],[Supplier]],Table1[Brand],Table1[[#This Row],[Brand]],Table1[Year],Table1[[#This Row],[Year]],Table1[Month],"&lt;="&amp;Table1[[#This Row],[Profit (Month)]])</f>
        <v>147478</v>
      </c>
      <c r="K4245" s="1">
        <f>Table1[[#This Row],[Profit (Month)]]+SUMIFS(Table1[Profit (Month)],Table1[Category],Table1[[#This Row],[Category]],Table1[Supplier],Table1[[#This Row],[Supplier]],Table1[Brand],Table1[[#This Row],[Brand]],Table1[Year],Table1[[#This Row],[Year]],Table1[Month],"&lt;="&amp;Table1[[#This Row],[Profit (Month)]])</f>
        <v>159896</v>
      </c>
    </row>
    <row r="4246" spans="1:11" x14ac:dyDescent="0.35">
      <c r="A4246" t="s">
        <v>19</v>
      </c>
      <c r="B4246" t="s">
        <v>7</v>
      </c>
      <c r="C4246" t="s">
        <v>8</v>
      </c>
      <c r="D4246">
        <v>2020</v>
      </c>
      <c r="E4246">
        <v>2</v>
      </c>
      <c r="F4246" s="1">
        <v>12417</v>
      </c>
      <c r="G4246" s="1">
        <f t="shared" si="132"/>
        <v>46579729</v>
      </c>
      <c r="H4246" s="1">
        <f>SUM($F$2:F4246)</f>
        <v>58303809</v>
      </c>
      <c r="I4246" s="8">
        <f t="shared" si="133"/>
        <v>0.44416163912274764</v>
      </c>
      <c r="J4246" s="1">
        <f>SUMIFS(Table1[Profit (Month)],Table1[Category],Table1[[#This Row],[Category]],Table1[Supplier],Table1[[#This Row],[Supplier]],Table1[Brand],Table1[[#This Row],[Brand]],Table1[Year],Table1[[#This Row],[Year]],Table1[Month],"&lt;="&amp;Table1[[#This Row],[Profit (Month)]])</f>
        <v>153287</v>
      </c>
      <c r="K4246" s="1">
        <f>Table1[[#This Row],[Profit (Month)]]+SUMIFS(Table1[Profit (Month)],Table1[Category],Table1[[#This Row],[Category]],Table1[Supplier],Table1[[#This Row],[Supplier]],Table1[Brand],Table1[[#This Row],[Brand]],Table1[Year],Table1[[#This Row],[Year]],Table1[Month],"&lt;="&amp;Table1[[#This Row],[Profit (Month)]])</f>
        <v>165704</v>
      </c>
    </row>
    <row r="4247" spans="1:11" x14ac:dyDescent="0.35">
      <c r="A4247" t="s">
        <v>6</v>
      </c>
      <c r="B4247" t="s">
        <v>7</v>
      </c>
      <c r="C4247" t="s">
        <v>8</v>
      </c>
      <c r="D4247">
        <v>2021</v>
      </c>
      <c r="E4247">
        <v>7</v>
      </c>
      <c r="F4247" s="1">
        <v>12416</v>
      </c>
      <c r="G4247" s="1">
        <f t="shared" si="132"/>
        <v>46567312</v>
      </c>
      <c r="H4247" s="1">
        <f>SUM($F$2:F4247)</f>
        <v>58316225</v>
      </c>
      <c r="I4247" s="8">
        <f t="shared" si="133"/>
        <v>0.44404323665044071</v>
      </c>
      <c r="J4247" s="1">
        <f>SUMIFS(Table1[Profit (Month)],Table1[Category],Table1[[#This Row],[Category]],Table1[Supplier],Table1[[#This Row],[Supplier]],Table1[Brand],Table1[[#This Row],[Brand]],Table1[Year],Table1[[#This Row],[Year]],Table1[Month],"&lt;="&amp;Table1[[#This Row],[Profit (Month)]])</f>
        <v>153643</v>
      </c>
      <c r="K4247" s="1">
        <f>Table1[[#This Row],[Profit (Month)]]+SUMIFS(Table1[Profit (Month)],Table1[Category],Table1[[#This Row],[Category]],Table1[Supplier],Table1[[#This Row],[Supplier]],Table1[Brand],Table1[[#This Row],[Brand]],Table1[Year],Table1[[#This Row],[Year]],Table1[Month],"&lt;="&amp;Table1[[#This Row],[Profit (Month)]])</f>
        <v>166059</v>
      </c>
    </row>
    <row r="4248" spans="1:11" x14ac:dyDescent="0.35">
      <c r="A4248" t="s">
        <v>6</v>
      </c>
      <c r="B4248" t="s">
        <v>7</v>
      </c>
      <c r="C4248" t="s">
        <v>9</v>
      </c>
      <c r="D4248">
        <v>2021</v>
      </c>
      <c r="E4248">
        <v>9</v>
      </c>
      <c r="F4248" s="1">
        <v>12416</v>
      </c>
      <c r="G4248" s="1">
        <f t="shared" si="132"/>
        <v>46554896</v>
      </c>
      <c r="H4248" s="1">
        <f>SUM($F$2:F4248)</f>
        <v>58328641</v>
      </c>
      <c r="I4248" s="8">
        <f t="shared" si="133"/>
        <v>0.44392484371364732</v>
      </c>
      <c r="J4248" s="1">
        <f>SUMIFS(Table1[Profit (Month)],Table1[Category],Table1[[#This Row],[Category]],Table1[Supplier],Table1[[#This Row],[Supplier]],Table1[Brand],Table1[[#This Row],[Brand]],Table1[Year],Table1[[#This Row],[Year]],Table1[Month],"&lt;="&amp;Table1[[#This Row],[Profit (Month)]])</f>
        <v>151471</v>
      </c>
      <c r="K4248" s="1">
        <f>Table1[[#This Row],[Profit (Month)]]+SUMIFS(Table1[Profit (Month)],Table1[Category],Table1[[#This Row],[Category]],Table1[Supplier],Table1[[#This Row],[Supplier]],Table1[Brand],Table1[[#This Row],[Brand]],Table1[Year],Table1[[#This Row],[Year]],Table1[Month],"&lt;="&amp;Table1[[#This Row],[Profit (Month)]])</f>
        <v>163887</v>
      </c>
    </row>
    <row r="4249" spans="1:11" x14ac:dyDescent="0.35">
      <c r="A4249" t="s">
        <v>16</v>
      </c>
      <c r="B4249" t="s">
        <v>13</v>
      </c>
      <c r="C4249" t="s">
        <v>11</v>
      </c>
      <c r="D4249">
        <v>2018</v>
      </c>
      <c r="E4249">
        <v>4</v>
      </c>
      <c r="F4249" s="1">
        <v>12416</v>
      </c>
      <c r="G4249" s="1">
        <f t="shared" si="132"/>
        <v>46542480</v>
      </c>
      <c r="H4249" s="1">
        <f>SUM($F$2:F4249)</f>
        <v>58341057</v>
      </c>
      <c r="I4249" s="8">
        <f t="shared" si="133"/>
        <v>0.44380645077685399</v>
      </c>
      <c r="J4249" s="1">
        <f>SUMIFS(Table1[Profit (Month)],Table1[Category],Table1[[#This Row],[Category]],Table1[Supplier],Table1[[#This Row],[Supplier]],Table1[Brand],Table1[[#This Row],[Brand]],Table1[Year],Table1[[#This Row],[Year]],Table1[Month],"&lt;="&amp;Table1[[#This Row],[Profit (Month)]])</f>
        <v>153062</v>
      </c>
      <c r="K4249" s="1">
        <f>Table1[[#This Row],[Profit (Month)]]+SUMIFS(Table1[Profit (Month)],Table1[Category],Table1[[#This Row],[Category]],Table1[Supplier],Table1[[#This Row],[Supplier]],Table1[Brand],Table1[[#This Row],[Brand]],Table1[Year],Table1[[#This Row],[Year]],Table1[Month],"&lt;="&amp;Table1[[#This Row],[Profit (Month)]])</f>
        <v>165478</v>
      </c>
    </row>
    <row r="4250" spans="1:11" x14ac:dyDescent="0.35">
      <c r="A4250" t="s">
        <v>17</v>
      </c>
      <c r="B4250" t="s">
        <v>13</v>
      </c>
      <c r="C4250" t="s">
        <v>10</v>
      </c>
      <c r="D4250">
        <v>2022</v>
      </c>
      <c r="E4250">
        <v>10</v>
      </c>
      <c r="F4250" s="1">
        <v>12416</v>
      </c>
      <c r="G4250" s="1">
        <f t="shared" si="132"/>
        <v>46530064</v>
      </c>
      <c r="H4250" s="1">
        <f>SUM($F$2:F4250)</f>
        <v>58353473</v>
      </c>
      <c r="I4250" s="8">
        <f t="shared" si="133"/>
        <v>0.44368805784006066</v>
      </c>
      <c r="J4250" s="1">
        <f>SUMIFS(Table1[Profit (Month)],Table1[Category],Table1[[#This Row],[Category]],Table1[Supplier],Table1[[#This Row],[Supplier]],Table1[Brand],Table1[[#This Row],[Brand]],Table1[Year],Table1[[#This Row],[Year]],Table1[Month],"&lt;="&amp;Table1[[#This Row],[Profit (Month)]])</f>
        <v>141940</v>
      </c>
      <c r="K4250" s="1">
        <f>Table1[[#This Row],[Profit (Month)]]+SUMIFS(Table1[Profit (Month)],Table1[Category],Table1[[#This Row],[Category]],Table1[Supplier],Table1[[#This Row],[Supplier]],Table1[Brand],Table1[[#This Row],[Brand]],Table1[Year],Table1[[#This Row],[Year]],Table1[Month],"&lt;="&amp;Table1[[#This Row],[Profit (Month)]])</f>
        <v>154356</v>
      </c>
    </row>
    <row r="4251" spans="1:11" x14ac:dyDescent="0.35">
      <c r="A4251" t="s">
        <v>6</v>
      </c>
      <c r="B4251" t="s">
        <v>13</v>
      </c>
      <c r="C4251" t="s">
        <v>8</v>
      </c>
      <c r="D4251">
        <v>2022</v>
      </c>
      <c r="E4251">
        <v>10</v>
      </c>
      <c r="F4251" s="1">
        <v>12415</v>
      </c>
      <c r="G4251" s="1">
        <f t="shared" si="132"/>
        <v>46517648</v>
      </c>
      <c r="H4251" s="1">
        <f>SUM($F$2:F4251)</f>
        <v>58365888</v>
      </c>
      <c r="I4251" s="8">
        <f t="shared" si="133"/>
        <v>0.44356966490326732</v>
      </c>
      <c r="J4251" s="1">
        <f>SUMIFS(Table1[Profit (Month)],Table1[Category],Table1[[#This Row],[Category]],Table1[Supplier],Table1[[#This Row],[Supplier]],Table1[Brand],Table1[[#This Row],[Brand]],Table1[Year],Table1[[#This Row],[Year]],Table1[Month],"&lt;="&amp;Table1[[#This Row],[Profit (Month)]])</f>
        <v>151673</v>
      </c>
      <c r="K4251" s="1">
        <f>Table1[[#This Row],[Profit (Month)]]+SUMIFS(Table1[Profit (Month)],Table1[Category],Table1[[#This Row],[Category]],Table1[Supplier],Table1[[#This Row],[Supplier]],Table1[Brand],Table1[[#This Row],[Brand]],Table1[Year],Table1[[#This Row],[Year]],Table1[Month],"&lt;="&amp;Table1[[#This Row],[Profit (Month)]])</f>
        <v>164088</v>
      </c>
    </row>
    <row r="4252" spans="1:11" x14ac:dyDescent="0.35">
      <c r="A4252" t="s">
        <v>16</v>
      </c>
      <c r="B4252" t="s">
        <v>15</v>
      </c>
      <c r="C4252" t="s">
        <v>10</v>
      </c>
      <c r="D4252">
        <v>2024</v>
      </c>
      <c r="E4252">
        <v>12</v>
      </c>
      <c r="F4252" s="1">
        <v>12415</v>
      </c>
      <c r="G4252" s="1">
        <f t="shared" si="132"/>
        <v>46505233</v>
      </c>
      <c r="H4252" s="1">
        <f>SUM($F$2:F4252)</f>
        <v>58378303</v>
      </c>
      <c r="I4252" s="8">
        <f t="shared" si="133"/>
        <v>0.44345128150198759</v>
      </c>
      <c r="J4252" s="1">
        <f>SUMIFS(Table1[Profit (Month)],Table1[Category],Table1[[#This Row],[Category]],Table1[Supplier],Table1[[#This Row],[Supplier]],Table1[Brand],Table1[[#This Row],[Brand]],Table1[Year],Table1[[#This Row],[Year]],Table1[Month],"&lt;="&amp;Table1[[#This Row],[Profit (Month)]])</f>
        <v>146044</v>
      </c>
      <c r="K4252" s="1">
        <f>Table1[[#This Row],[Profit (Month)]]+SUMIFS(Table1[Profit (Month)],Table1[Category],Table1[[#This Row],[Category]],Table1[Supplier],Table1[[#This Row],[Supplier]],Table1[Brand],Table1[[#This Row],[Brand]],Table1[Year],Table1[[#This Row],[Year]],Table1[Month],"&lt;="&amp;Table1[[#This Row],[Profit (Month)]])</f>
        <v>158459</v>
      </c>
    </row>
    <row r="4253" spans="1:11" x14ac:dyDescent="0.35">
      <c r="A4253" t="s">
        <v>18</v>
      </c>
      <c r="B4253" t="s">
        <v>7</v>
      </c>
      <c r="C4253" t="s">
        <v>9</v>
      </c>
      <c r="D4253">
        <v>2019</v>
      </c>
      <c r="E4253">
        <v>11</v>
      </c>
      <c r="F4253" s="1">
        <v>12415</v>
      </c>
      <c r="G4253" s="1">
        <f t="shared" si="132"/>
        <v>46492818</v>
      </c>
      <c r="H4253" s="1">
        <f>SUM($F$2:F4253)</f>
        <v>58390718</v>
      </c>
      <c r="I4253" s="8">
        <f t="shared" si="133"/>
        <v>0.44333289810070781</v>
      </c>
      <c r="J4253" s="1">
        <f>SUMIFS(Table1[Profit (Month)],Table1[Category],Table1[[#This Row],[Category]],Table1[Supplier],Table1[[#This Row],[Supplier]],Table1[Brand],Table1[[#This Row],[Brand]],Table1[Year],Table1[[#This Row],[Year]],Table1[Month],"&lt;="&amp;Table1[[#This Row],[Profit (Month)]])</f>
        <v>149594</v>
      </c>
      <c r="K4253" s="1">
        <f>Table1[[#This Row],[Profit (Month)]]+SUMIFS(Table1[Profit (Month)],Table1[Category],Table1[[#This Row],[Category]],Table1[Supplier],Table1[[#This Row],[Supplier]],Table1[Brand],Table1[[#This Row],[Brand]],Table1[Year],Table1[[#This Row],[Year]],Table1[Month],"&lt;="&amp;Table1[[#This Row],[Profit (Month)]])</f>
        <v>162009</v>
      </c>
    </row>
    <row r="4254" spans="1:11" x14ac:dyDescent="0.35">
      <c r="A4254" t="s">
        <v>19</v>
      </c>
      <c r="B4254" t="s">
        <v>14</v>
      </c>
      <c r="C4254" t="s">
        <v>8</v>
      </c>
      <c r="D4254">
        <v>2020</v>
      </c>
      <c r="E4254">
        <v>10</v>
      </c>
      <c r="F4254" s="1">
        <v>12415</v>
      </c>
      <c r="G4254" s="1">
        <f t="shared" si="132"/>
        <v>46480403</v>
      </c>
      <c r="H4254" s="1">
        <f>SUM($F$2:F4254)</f>
        <v>58403133</v>
      </c>
      <c r="I4254" s="8">
        <f t="shared" si="133"/>
        <v>0.44321451469942807</v>
      </c>
      <c r="J4254" s="1">
        <f>SUMIFS(Table1[Profit (Month)],Table1[Category],Table1[[#This Row],[Category]],Table1[Supplier],Table1[[#This Row],[Supplier]],Table1[Brand],Table1[[#This Row],[Brand]],Table1[Year],Table1[[#This Row],[Year]],Table1[Month],"&lt;="&amp;Table1[[#This Row],[Profit (Month)]])</f>
        <v>149291</v>
      </c>
      <c r="K4254" s="1">
        <f>Table1[[#This Row],[Profit (Month)]]+SUMIFS(Table1[Profit (Month)],Table1[Category],Table1[[#This Row],[Category]],Table1[Supplier],Table1[[#This Row],[Supplier]],Table1[Brand],Table1[[#This Row],[Brand]],Table1[Year],Table1[[#This Row],[Year]],Table1[Month],"&lt;="&amp;Table1[[#This Row],[Profit (Month)]])</f>
        <v>161706</v>
      </c>
    </row>
    <row r="4255" spans="1:11" x14ac:dyDescent="0.35">
      <c r="A4255" t="s">
        <v>18</v>
      </c>
      <c r="B4255" t="s">
        <v>7</v>
      </c>
      <c r="C4255" t="s">
        <v>12</v>
      </c>
      <c r="D4255">
        <v>2019</v>
      </c>
      <c r="E4255">
        <v>5</v>
      </c>
      <c r="F4255" s="1">
        <v>12414</v>
      </c>
      <c r="G4255" s="1">
        <f t="shared" si="132"/>
        <v>46467988</v>
      </c>
      <c r="H4255" s="1">
        <f>SUM($F$2:F4255)</f>
        <v>58415547</v>
      </c>
      <c r="I4255" s="8">
        <f t="shared" si="133"/>
        <v>0.44309613129814834</v>
      </c>
      <c r="J4255" s="1">
        <f>SUMIFS(Table1[Profit (Month)],Table1[Category],Table1[[#This Row],[Category]],Table1[Supplier],Table1[[#This Row],[Supplier]],Table1[Brand],Table1[[#This Row],[Brand]],Table1[Year],Table1[[#This Row],[Year]],Table1[Month],"&lt;="&amp;Table1[[#This Row],[Profit (Month)]])</f>
        <v>139648</v>
      </c>
      <c r="K4255" s="1">
        <f>Table1[[#This Row],[Profit (Month)]]+SUMIFS(Table1[Profit (Month)],Table1[Category],Table1[[#This Row],[Category]],Table1[Supplier],Table1[[#This Row],[Supplier]],Table1[Brand],Table1[[#This Row],[Brand]],Table1[Year],Table1[[#This Row],[Year]],Table1[Month],"&lt;="&amp;Table1[[#This Row],[Profit (Month)]])</f>
        <v>152062</v>
      </c>
    </row>
    <row r="4256" spans="1:11" x14ac:dyDescent="0.35">
      <c r="A4256" t="s">
        <v>16</v>
      </c>
      <c r="B4256" t="s">
        <v>7</v>
      </c>
      <c r="C4256" t="s">
        <v>9</v>
      </c>
      <c r="D4256">
        <v>2023</v>
      </c>
      <c r="E4256">
        <v>5</v>
      </c>
      <c r="F4256" s="1">
        <v>12413</v>
      </c>
      <c r="G4256" s="1">
        <f t="shared" si="132"/>
        <v>46455574</v>
      </c>
      <c r="H4256" s="1">
        <f>SUM($F$2:F4256)</f>
        <v>58427960</v>
      </c>
      <c r="I4256" s="8">
        <f t="shared" si="133"/>
        <v>0.44297775743238216</v>
      </c>
      <c r="J4256" s="1">
        <f>SUMIFS(Table1[Profit (Month)],Table1[Category],Table1[[#This Row],[Category]],Table1[Supplier],Table1[[#This Row],[Supplier]],Table1[Brand],Table1[[#This Row],[Brand]],Table1[Year],Table1[[#This Row],[Year]],Table1[Month],"&lt;="&amp;Table1[[#This Row],[Profit (Month)]])</f>
        <v>151412</v>
      </c>
      <c r="K4256" s="1">
        <f>Table1[[#This Row],[Profit (Month)]]+SUMIFS(Table1[Profit (Month)],Table1[Category],Table1[[#This Row],[Category]],Table1[Supplier],Table1[[#This Row],[Supplier]],Table1[Brand],Table1[[#This Row],[Brand]],Table1[Year],Table1[[#This Row],[Year]],Table1[Month],"&lt;="&amp;Table1[[#This Row],[Profit (Month)]])</f>
        <v>163825</v>
      </c>
    </row>
    <row r="4257" spans="1:11" x14ac:dyDescent="0.35">
      <c r="A4257" t="s">
        <v>17</v>
      </c>
      <c r="B4257" t="s">
        <v>13</v>
      </c>
      <c r="C4257" t="s">
        <v>12</v>
      </c>
      <c r="D4257">
        <v>2023</v>
      </c>
      <c r="E4257">
        <v>7</v>
      </c>
      <c r="F4257" s="1">
        <v>12413</v>
      </c>
      <c r="G4257" s="1">
        <f t="shared" si="132"/>
        <v>46443161</v>
      </c>
      <c r="H4257" s="1">
        <f>SUM($F$2:F4257)</f>
        <v>58440373</v>
      </c>
      <c r="I4257" s="8">
        <f t="shared" si="133"/>
        <v>0.44285939310212963</v>
      </c>
      <c r="J4257" s="1">
        <f>SUMIFS(Table1[Profit (Month)],Table1[Category],Table1[[#This Row],[Category]],Table1[Supplier],Table1[[#This Row],[Supplier]],Table1[Brand],Table1[[#This Row],[Brand]],Table1[Year],Table1[[#This Row],[Year]],Table1[Month],"&lt;="&amp;Table1[[#This Row],[Profit (Month)]])</f>
        <v>148771</v>
      </c>
      <c r="K4257" s="1">
        <f>Table1[[#This Row],[Profit (Month)]]+SUMIFS(Table1[Profit (Month)],Table1[Category],Table1[[#This Row],[Category]],Table1[Supplier],Table1[[#This Row],[Supplier]],Table1[Brand],Table1[[#This Row],[Brand]],Table1[Year],Table1[[#This Row],[Year]],Table1[Month],"&lt;="&amp;Table1[[#This Row],[Profit (Month)]])</f>
        <v>161184</v>
      </c>
    </row>
    <row r="4258" spans="1:11" x14ac:dyDescent="0.35">
      <c r="A4258" t="s">
        <v>18</v>
      </c>
      <c r="B4258" t="s">
        <v>15</v>
      </c>
      <c r="C4258" t="s">
        <v>10</v>
      </c>
      <c r="D4258">
        <v>2023</v>
      </c>
      <c r="E4258">
        <v>4</v>
      </c>
      <c r="F4258" s="1">
        <v>12413</v>
      </c>
      <c r="G4258" s="1">
        <f t="shared" si="132"/>
        <v>46430748</v>
      </c>
      <c r="H4258" s="1">
        <f>SUM($F$2:F4258)</f>
        <v>58452786</v>
      </c>
      <c r="I4258" s="8">
        <f t="shared" si="133"/>
        <v>0.44274102877187704</v>
      </c>
      <c r="J4258" s="1">
        <f>SUMIFS(Table1[Profit (Month)],Table1[Category],Table1[[#This Row],[Category]],Table1[Supplier],Table1[[#This Row],[Supplier]],Table1[Brand],Table1[[#This Row],[Brand]],Table1[Year],Table1[[#This Row],[Year]],Table1[Month],"&lt;="&amp;Table1[[#This Row],[Profit (Month)]])</f>
        <v>153559</v>
      </c>
      <c r="K4258" s="1">
        <f>Table1[[#This Row],[Profit (Month)]]+SUMIFS(Table1[Profit (Month)],Table1[Category],Table1[[#This Row],[Category]],Table1[Supplier],Table1[[#This Row],[Supplier]],Table1[Brand],Table1[[#This Row],[Brand]],Table1[Year],Table1[[#This Row],[Year]],Table1[Month],"&lt;="&amp;Table1[[#This Row],[Profit (Month)]])</f>
        <v>165972</v>
      </c>
    </row>
    <row r="4259" spans="1:11" x14ac:dyDescent="0.35">
      <c r="A4259" t="s">
        <v>19</v>
      </c>
      <c r="B4259" t="s">
        <v>15</v>
      </c>
      <c r="C4259" t="s">
        <v>12</v>
      </c>
      <c r="D4259">
        <v>2024</v>
      </c>
      <c r="E4259">
        <v>3</v>
      </c>
      <c r="F4259" s="1">
        <v>12411</v>
      </c>
      <c r="G4259" s="1">
        <f t="shared" si="132"/>
        <v>46418335</v>
      </c>
      <c r="H4259" s="1">
        <f>SUM($F$2:F4259)</f>
        <v>58465197</v>
      </c>
      <c r="I4259" s="8">
        <f t="shared" si="133"/>
        <v>0.44262266444162451</v>
      </c>
      <c r="J4259" s="1">
        <f>SUMIFS(Table1[Profit (Month)],Table1[Category],Table1[[#This Row],[Category]],Table1[Supplier],Table1[[#This Row],[Supplier]],Table1[Brand],Table1[[#This Row],[Brand]],Table1[Year],Table1[[#This Row],[Year]],Table1[Month],"&lt;="&amp;Table1[[#This Row],[Profit (Month)]])</f>
        <v>158805</v>
      </c>
      <c r="K4259" s="1">
        <f>Table1[[#This Row],[Profit (Month)]]+SUMIFS(Table1[Profit (Month)],Table1[Category],Table1[[#This Row],[Category]],Table1[Supplier],Table1[[#This Row],[Supplier]],Table1[Brand],Table1[[#This Row],[Brand]],Table1[Year],Table1[[#This Row],[Year]],Table1[Month],"&lt;="&amp;Table1[[#This Row],[Profit (Month)]])</f>
        <v>171216</v>
      </c>
    </row>
    <row r="4260" spans="1:11" x14ac:dyDescent="0.35">
      <c r="A4260" t="s">
        <v>16</v>
      </c>
      <c r="B4260" t="s">
        <v>14</v>
      </c>
      <c r="C4260" t="s">
        <v>9</v>
      </c>
      <c r="D4260">
        <v>2023</v>
      </c>
      <c r="E4260">
        <v>8</v>
      </c>
      <c r="F4260" s="1">
        <v>12410</v>
      </c>
      <c r="G4260" s="1">
        <f t="shared" si="132"/>
        <v>46405924</v>
      </c>
      <c r="H4260" s="1">
        <f>SUM($F$2:F4260)</f>
        <v>58477607</v>
      </c>
      <c r="I4260" s="8">
        <f t="shared" si="133"/>
        <v>0.44250431918239913</v>
      </c>
      <c r="J4260" s="1">
        <f>SUMIFS(Table1[Profit (Month)],Table1[Category],Table1[[#This Row],[Category]],Table1[Supplier],Table1[[#This Row],[Supplier]],Table1[Brand],Table1[[#This Row],[Brand]],Table1[Year],Table1[[#This Row],[Year]],Table1[Month],"&lt;="&amp;Table1[[#This Row],[Profit (Month)]])</f>
        <v>148022</v>
      </c>
      <c r="K4260" s="1">
        <f>Table1[[#This Row],[Profit (Month)]]+SUMIFS(Table1[Profit (Month)],Table1[Category],Table1[[#This Row],[Category]],Table1[Supplier],Table1[[#This Row],[Supplier]],Table1[Brand],Table1[[#This Row],[Brand]],Table1[Year],Table1[[#This Row],[Year]],Table1[Month],"&lt;="&amp;Table1[[#This Row],[Profit (Month)]])</f>
        <v>160432</v>
      </c>
    </row>
    <row r="4261" spans="1:11" x14ac:dyDescent="0.35">
      <c r="A4261" t="s">
        <v>16</v>
      </c>
      <c r="B4261" t="s">
        <v>7</v>
      </c>
      <c r="C4261" t="s">
        <v>11</v>
      </c>
      <c r="D4261">
        <v>2022</v>
      </c>
      <c r="E4261">
        <v>9</v>
      </c>
      <c r="F4261" s="1">
        <v>12409</v>
      </c>
      <c r="G4261" s="1">
        <f t="shared" si="132"/>
        <v>46393514</v>
      </c>
      <c r="H4261" s="1">
        <f>SUM($F$2:F4261)</f>
        <v>58490016</v>
      </c>
      <c r="I4261" s="8">
        <f t="shared" si="133"/>
        <v>0.44238598345868735</v>
      </c>
      <c r="J4261" s="1">
        <f>SUMIFS(Table1[Profit (Month)],Table1[Category],Table1[[#This Row],[Category]],Table1[Supplier],Table1[[#This Row],[Supplier]],Table1[Brand],Table1[[#This Row],[Brand]],Table1[Year],Table1[[#This Row],[Year]],Table1[Month],"&lt;="&amp;Table1[[#This Row],[Profit (Month)]])</f>
        <v>159828</v>
      </c>
      <c r="K4261" s="1">
        <f>Table1[[#This Row],[Profit (Month)]]+SUMIFS(Table1[Profit (Month)],Table1[Category],Table1[[#This Row],[Category]],Table1[Supplier],Table1[[#This Row],[Supplier]],Table1[Brand],Table1[[#This Row],[Brand]],Table1[Year],Table1[[#This Row],[Year]],Table1[Month],"&lt;="&amp;Table1[[#This Row],[Profit (Month)]])</f>
        <v>172237</v>
      </c>
    </row>
    <row r="4262" spans="1:11" x14ac:dyDescent="0.35">
      <c r="A4262" t="s">
        <v>16</v>
      </c>
      <c r="B4262" t="s">
        <v>13</v>
      </c>
      <c r="C4262" t="s">
        <v>9</v>
      </c>
      <c r="D4262">
        <v>2018</v>
      </c>
      <c r="E4262">
        <v>1</v>
      </c>
      <c r="F4262" s="1">
        <v>12409</v>
      </c>
      <c r="G4262" s="1">
        <f t="shared" si="132"/>
        <v>46381105</v>
      </c>
      <c r="H4262" s="1">
        <f>SUM($F$2:F4262)</f>
        <v>58502425</v>
      </c>
      <c r="I4262" s="8">
        <f t="shared" si="133"/>
        <v>0.44226765727048917</v>
      </c>
      <c r="J4262" s="1">
        <f>SUMIFS(Table1[Profit (Month)],Table1[Category],Table1[[#This Row],[Category]],Table1[Supplier],Table1[[#This Row],[Supplier]],Table1[Brand],Table1[[#This Row],[Brand]],Table1[Year],Table1[[#This Row],[Year]],Table1[Month],"&lt;="&amp;Table1[[#This Row],[Profit (Month)]])</f>
        <v>157393</v>
      </c>
      <c r="K4262" s="1">
        <f>Table1[[#This Row],[Profit (Month)]]+SUMIFS(Table1[Profit (Month)],Table1[Category],Table1[[#This Row],[Category]],Table1[Supplier],Table1[[#This Row],[Supplier]],Table1[Brand],Table1[[#This Row],[Brand]],Table1[Year],Table1[[#This Row],[Year]],Table1[Month],"&lt;="&amp;Table1[[#This Row],[Profit (Month)]])</f>
        <v>169802</v>
      </c>
    </row>
    <row r="4263" spans="1:11" x14ac:dyDescent="0.35">
      <c r="A4263" t="s">
        <v>18</v>
      </c>
      <c r="B4263" t="s">
        <v>15</v>
      </c>
      <c r="C4263" t="s">
        <v>10</v>
      </c>
      <c r="D4263">
        <v>2024</v>
      </c>
      <c r="E4263">
        <v>7</v>
      </c>
      <c r="F4263" s="1">
        <v>12409</v>
      </c>
      <c r="G4263" s="1">
        <f t="shared" si="132"/>
        <v>46368696</v>
      </c>
      <c r="H4263" s="1">
        <f>SUM($F$2:F4263)</f>
        <v>58514834</v>
      </c>
      <c r="I4263" s="8">
        <f t="shared" si="133"/>
        <v>0.44214933108229099</v>
      </c>
      <c r="J4263" s="1">
        <f>SUMIFS(Table1[Profit (Month)],Table1[Category],Table1[[#This Row],[Category]],Table1[Supplier],Table1[[#This Row],[Supplier]],Table1[Brand],Table1[[#This Row],[Brand]],Table1[Year],Table1[[#This Row],[Year]],Table1[Month],"&lt;="&amp;Table1[[#This Row],[Profit (Month)]])</f>
        <v>147454</v>
      </c>
      <c r="K4263" s="1">
        <f>Table1[[#This Row],[Profit (Month)]]+SUMIFS(Table1[Profit (Month)],Table1[Category],Table1[[#This Row],[Category]],Table1[Supplier],Table1[[#This Row],[Supplier]],Table1[Brand],Table1[[#This Row],[Brand]],Table1[Year],Table1[[#This Row],[Year]],Table1[Month],"&lt;="&amp;Table1[[#This Row],[Profit (Month)]])</f>
        <v>159863</v>
      </c>
    </row>
    <row r="4264" spans="1:11" x14ac:dyDescent="0.35">
      <c r="A4264" t="s">
        <v>19</v>
      </c>
      <c r="B4264" t="s">
        <v>7</v>
      </c>
      <c r="C4264" t="s">
        <v>11</v>
      </c>
      <c r="D4264">
        <v>2019</v>
      </c>
      <c r="E4264">
        <v>2</v>
      </c>
      <c r="F4264" s="1">
        <v>12409</v>
      </c>
      <c r="G4264" s="1">
        <f t="shared" si="132"/>
        <v>46356287</v>
      </c>
      <c r="H4264" s="1">
        <f>SUM($F$2:F4264)</f>
        <v>58527243</v>
      </c>
      <c r="I4264" s="8">
        <f t="shared" si="133"/>
        <v>0.4420310048940928</v>
      </c>
      <c r="J4264" s="1">
        <f>SUMIFS(Table1[Profit (Month)],Table1[Category],Table1[[#This Row],[Category]],Table1[Supplier],Table1[[#This Row],[Supplier]],Table1[Brand],Table1[[#This Row],[Brand]],Table1[Year],Table1[[#This Row],[Year]],Table1[Month],"&lt;="&amp;Table1[[#This Row],[Profit (Month)]])</f>
        <v>140744</v>
      </c>
      <c r="K4264" s="1">
        <f>Table1[[#This Row],[Profit (Month)]]+SUMIFS(Table1[Profit (Month)],Table1[Category],Table1[[#This Row],[Category]],Table1[Supplier],Table1[[#This Row],[Supplier]],Table1[Brand],Table1[[#This Row],[Brand]],Table1[Year],Table1[[#This Row],[Year]],Table1[Month],"&lt;="&amp;Table1[[#This Row],[Profit (Month)]])</f>
        <v>153153</v>
      </c>
    </row>
    <row r="4265" spans="1:11" x14ac:dyDescent="0.35">
      <c r="A4265" t="s">
        <v>17</v>
      </c>
      <c r="B4265" t="s">
        <v>15</v>
      </c>
      <c r="C4265" t="s">
        <v>11</v>
      </c>
      <c r="D4265">
        <v>2019</v>
      </c>
      <c r="E4265">
        <v>7</v>
      </c>
      <c r="F4265" s="1">
        <v>12408</v>
      </c>
      <c r="G4265" s="1">
        <f t="shared" si="132"/>
        <v>46343878</v>
      </c>
      <c r="H4265" s="1">
        <f>SUM($F$2:F4265)</f>
        <v>58539651</v>
      </c>
      <c r="I4265" s="8">
        <f t="shared" si="133"/>
        <v>0.44191267870589462</v>
      </c>
      <c r="J4265" s="1">
        <f>SUMIFS(Table1[Profit (Month)],Table1[Category],Table1[[#This Row],[Category]],Table1[Supplier],Table1[[#This Row],[Supplier]],Table1[Brand],Table1[[#This Row],[Brand]],Table1[Year],Table1[[#This Row],[Year]],Table1[Month],"&lt;="&amp;Table1[[#This Row],[Profit (Month)]])</f>
        <v>145974</v>
      </c>
      <c r="K4265" s="1">
        <f>Table1[[#This Row],[Profit (Month)]]+SUMIFS(Table1[Profit (Month)],Table1[Category],Table1[[#This Row],[Category]],Table1[Supplier],Table1[[#This Row],[Supplier]],Table1[Brand],Table1[[#This Row],[Brand]],Table1[Year],Table1[[#This Row],[Year]],Table1[Month],"&lt;="&amp;Table1[[#This Row],[Profit (Month)]])</f>
        <v>158382</v>
      </c>
    </row>
    <row r="4266" spans="1:11" x14ac:dyDescent="0.35">
      <c r="A4266" t="s">
        <v>18</v>
      </c>
      <c r="B4266" t="s">
        <v>14</v>
      </c>
      <c r="C4266" t="s">
        <v>12</v>
      </c>
      <c r="D4266">
        <v>2018</v>
      </c>
      <c r="E4266">
        <v>4</v>
      </c>
      <c r="F4266" s="1">
        <v>12408</v>
      </c>
      <c r="G4266" s="1">
        <f t="shared" si="132"/>
        <v>46331470</v>
      </c>
      <c r="H4266" s="1">
        <f>SUM($F$2:F4266)</f>
        <v>58552059</v>
      </c>
      <c r="I4266" s="8">
        <f t="shared" si="133"/>
        <v>0.44179436205321004</v>
      </c>
      <c r="J4266" s="1">
        <f>SUMIFS(Table1[Profit (Month)],Table1[Category],Table1[[#This Row],[Category]],Table1[Supplier],Table1[[#This Row],[Supplier]],Table1[Brand],Table1[[#This Row],[Brand]],Table1[Year],Table1[[#This Row],[Year]],Table1[Month],"&lt;="&amp;Table1[[#This Row],[Profit (Month)]])</f>
        <v>144609</v>
      </c>
      <c r="K4266" s="1">
        <f>Table1[[#This Row],[Profit (Month)]]+SUMIFS(Table1[Profit (Month)],Table1[Category],Table1[[#This Row],[Category]],Table1[Supplier],Table1[[#This Row],[Supplier]],Table1[Brand],Table1[[#This Row],[Brand]],Table1[Year],Table1[[#This Row],[Year]],Table1[Month],"&lt;="&amp;Table1[[#This Row],[Profit (Month)]])</f>
        <v>157017</v>
      </c>
    </row>
    <row r="4267" spans="1:11" x14ac:dyDescent="0.35">
      <c r="A4267" t="s">
        <v>19</v>
      </c>
      <c r="B4267" t="s">
        <v>13</v>
      </c>
      <c r="C4267" t="s">
        <v>8</v>
      </c>
      <c r="D4267">
        <v>2022</v>
      </c>
      <c r="E4267">
        <v>7</v>
      </c>
      <c r="F4267" s="1">
        <v>12407</v>
      </c>
      <c r="G4267" s="1">
        <f t="shared" si="132"/>
        <v>46319062</v>
      </c>
      <c r="H4267" s="1">
        <f>SUM($F$2:F4267)</f>
        <v>58564466</v>
      </c>
      <c r="I4267" s="8">
        <f t="shared" si="133"/>
        <v>0.44167604540052546</v>
      </c>
      <c r="J4267" s="1">
        <f>SUMIFS(Table1[Profit (Month)],Table1[Category],Table1[[#This Row],[Category]],Table1[Supplier],Table1[[#This Row],[Supplier]],Table1[Brand],Table1[[#This Row],[Brand]],Table1[Year],Table1[[#This Row],[Year]],Table1[Month],"&lt;="&amp;Table1[[#This Row],[Profit (Month)]])</f>
        <v>146846</v>
      </c>
      <c r="K4267" s="1">
        <f>Table1[[#This Row],[Profit (Month)]]+SUMIFS(Table1[Profit (Month)],Table1[Category],Table1[[#This Row],[Category]],Table1[Supplier],Table1[[#This Row],[Supplier]],Table1[Brand],Table1[[#This Row],[Brand]],Table1[Year],Table1[[#This Row],[Year]],Table1[Month],"&lt;="&amp;Table1[[#This Row],[Profit (Month)]])</f>
        <v>159253</v>
      </c>
    </row>
    <row r="4268" spans="1:11" x14ac:dyDescent="0.35">
      <c r="A4268" t="s">
        <v>18</v>
      </c>
      <c r="B4268" t="s">
        <v>14</v>
      </c>
      <c r="C4268" t="s">
        <v>11</v>
      </c>
      <c r="D4268">
        <v>2020</v>
      </c>
      <c r="E4268">
        <v>4</v>
      </c>
      <c r="F4268" s="1">
        <v>12405</v>
      </c>
      <c r="G4268" s="1">
        <f t="shared" si="132"/>
        <v>46306655</v>
      </c>
      <c r="H4268" s="1">
        <f>SUM($F$2:F4268)</f>
        <v>58576871</v>
      </c>
      <c r="I4268" s="8">
        <f t="shared" si="133"/>
        <v>0.44155773828335448</v>
      </c>
      <c r="J4268" s="1">
        <f>SUMIFS(Table1[Profit (Month)],Table1[Category],Table1[[#This Row],[Category]],Table1[Supplier],Table1[[#This Row],[Supplier]],Table1[Brand],Table1[[#This Row],[Brand]],Table1[Year],Table1[[#This Row],[Year]],Table1[Month],"&lt;="&amp;Table1[[#This Row],[Profit (Month)]])</f>
        <v>145732</v>
      </c>
      <c r="K4268" s="1">
        <f>Table1[[#This Row],[Profit (Month)]]+SUMIFS(Table1[Profit (Month)],Table1[Category],Table1[[#This Row],[Category]],Table1[Supplier],Table1[[#This Row],[Supplier]],Table1[Brand],Table1[[#This Row],[Brand]],Table1[Year],Table1[[#This Row],[Year]],Table1[Month],"&lt;="&amp;Table1[[#This Row],[Profit (Month)]])</f>
        <v>158137</v>
      </c>
    </row>
    <row r="4269" spans="1:11" x14ac:dyDescent="0.35">
      <c r="A4269" t="s">
        <v>19</v>
      </c>
      <c r="B4269" t="s">
        <v>13</v>
      </c>
      <c r="C4269" t="s">
        <v>11</v>
      </c>
      <c r="D4269">
        <v>2021</v>
      </c>
      <c r="E4269">
        <v>4</v>
      </c>
      <c r="F4269" s="1">
        <v>12404</v>
      </c>
      <c r="G4269" s="1">
        <f t="shared" si="132"/>
        <v>46294250</v>
      </c>
      <c r="H4269" s="1">
        <f>SUM($F$2:F4269)</f>
        <v>58589275</v>
      </c>
      <c r="I4269" s="8">
        <f t="shared" si="133"/>
        <v>0.44143945023721071</v>
      </c>
      <c r="J4269" s="1">
        <f>SUMIFS(Table1[Profit (Month)],Table1[Category],Table1[[#This Row],[Category]],Table1[Supplier],Table1[[#This Row],[Supplier]],Table1[Brand],Table1[[#This Row],[Brand]],Table1[Year],Table1[[#This Row],[Year]],Table1[Month],"&lt;="&amp;Table1[[#This Row],[Profit (Month)]])</f>
        <v>147483</v>
      </c>
      <c r="K4269" s="1">
        <f>Table1[[#This Row],[Profit (Month)]]+SUMIFS(Table1[Profit (Month)],Table1[Category],Table1[[#This Row],[Category]],Table1[Supplier],Table1[[#This Row],[Supplier]],Table1[Brand],Table1[[#This Row],[Brand]],Table1[Year],Table1[[#This Row],[Year]],Table1[Month],"&lt;="&amp;Table1[[#This Row],[Profit (Month)]])</f>
        <v>159887</v>
      </c>
    </row>
    <row r="4270" spans="1:11" x14ac:dyDescent="0.35">
      <c r="A4270" t="s">
        <v>17</v>
      </c>
      <c r="B4270" t="s">
        <v>13</v>
      </c>
      <c r="C4270" t="s">
        <v>12</v>
      </c>
      <c r="D4270">
        <v>2021</v>
      </c>
      <c r="E4270">
        <v>10</v>
      </c>
      <c r="F4270" s="1">
        <v>12403</v>
      </c>
      <c r="G4270" s="1">
        <f t="shared" si="132"/>
        <v>46281846</v>
      </c>
      <c r="H4270" s="1">
        <f>SUM($F$2:F4270)</f>
        <v>58601678</v>
      </c>
      <c r="I4270" s="8">
        <f t="shared" si="133"/>
        <v>0.44132117172658047</v>
      </c>
      <c r="J4270" s="1">
        <f>SUMIFS(Table1[Profit (Month)],Table1[Category],Table1[[#This Row],[Category]],Table1[Supplier],Table1[[#This Row],[Supplier]],Table1[Brand],Table1[[#This Row],[Brand]],Table1[Year],Table1[[#This Row],[Year]],Table1[Month],"&lt;="&amp;Table1[[#This Row],[Profit (Month)]])</f>
        <v>155684</v>
      </c>
      <c r="K4270" s="1">
        <f>Table1[[#This Row],[Profit (Month)]]+SUMIFS(Table1[Profit (Month)],Table1[Category],Table1[[#This Row],[Category]],Table1[Supplier],Table1[[#This Row],[Supplier]],Table1[Brand],Table1[[#This Row],[Brand]],Table1[Year],Table1[[#This Row],[Year]],Table1[Month],"&lt;="&amp;Table1[[#This Row],[Profit (Month)]])</f>
        <v>168087</v>
      </c>
    </row>
    <row r="4271" spans="1:11" x14ac:dyDescent="0.35">
      <c r="A4271" t="s">
        <v>17</v>
      </c>
      <c r="B4271" t="s">
        <v>13</v>
      </c>
      <c r="C4271" t="s">
        <v>10</v>
      </c>
      <c r="D4271">
        <v>2023</v>
      </c>
      <c r="E4271">
        <v>10</v>
      </c>
      <c r="F4271" s="1">
        <v>12402</v>
      </c>
      <c r="G4271" s="1">
        <f t="shared" si="132"/>
        <v>46269443</v>
      </c>
      <c r="H4271" s="1">
        <f>SUM($F$2:F4271)</f>
        <v>58614080</v>
      </c>
      <c r="I4271" s="8">
        <f t="shared" si="133"/>
        <v>0.44120290275146384</v>
      </c>
      <c r="J4271" s="1">
        <f>SUMIFS(Table1[Profit (Month)],Table1[Category],Table1[[#This Row],[Category]],Table1[Supplier],Table1[[#This Row],[Supplier]],Table1[Brand],Table1[[#This Row],[Brand]],Table1[Year],Table1[[#This Row],[Year]],Table1[Month],"&lt;="&amp;Table1[[#This Row],[Profit (Month)]])</f>
        <v>151964</v>
      </c>
      <c r="K4271" s="1">
        <f>Table1[[#This Row],[Profit (Month)]]+SUMIFS(Table1[Profit (Month)],Table1[Category],Table1[[#This Row],[Category]],Table1[Supplier],Table1[[#This Row],[Supplier]],Table1[Brand],Table1[[#This Row],[Brand]],Table1[Year],Table1[[#This Row],[Year]],Table1[Month],"&lt;="&amp;Table1[[#This Row],[Profit (Month)]])</f>
        <v>164366</v>
      </c>
    </row>
    <row r="4272" spans="1:11" x14ac:dyDescent="0.35">
      <c r="A4272" t="s">
        <v>18</v>
      </c>
      <c r="B4272" t="s">
        <v>14</v>
      </c>
      <c r="C4272" t="s">
        <v>8</v>
      </c>
      <c r="D4272">
        <v>2021</v>
      </c>
      <c r="E4272">
        <v>3</v>
      </c>
      <c r="F4272" s="1">
        <v>12402</v>
      </c>
      <c r="G4272" s="1">
        <f t="shared" si="132"/>
        <v>46257041</v>
      </c>
      <c r="H4272" s="1">
        <f>SUM($F$2:F4272)</f>
        <v>58626482</v>
      </c>
      <c r="I4272" s="8">
        <f t="shared" si="133"/>
        <v>0.44108464331186087</v>
      </c>
      <c r="J4272" s="1">
        <f>SUMIFS(Table1[Profit (Month)],Table1[Category],Table1[[#This Row],[Category]],Table1[Supplier],Table1[[#This Row],[Supplier]],Table1[Brand],Table1[[#This Row],[Brand]],Table1[Year],Table1[[#This Row],[Year]],Table1[Month],"&lt;="&amp;Table1[[#This Row],[Profit (Month)]])</f>
        <v>151447</v>
      </c>
      <c r="K4272" s="1">
        <f>Table1[[#This Row],[Profit (Month)]]+SUMIFS(Table1[Profit (Month)],Table1[Category],Table1[[#This Row],[Category]],Table1[Supplier],Table1[[#This Row],[Supplier]],Table1[Brand],Table1[[#This Row],[Brand]],Table1[Year],Table1[[#This Row],[Year]],Table1[Month],"&lt;="&amp;Table1[[#This Row],[Profit (Month)]])</f>
        <v>163849</v>
      </c>
    </row>
    <row r="4273" spans="1:11" x14ac:dyDescent="0.35">
      <c r="A4273" t="s">
        <v>6</v>
      </c>
      <c r="B4273" t="s">
        <v>7</v>
      </c>
      <c r="C4273" t="s">
        <v>8</v>
      </c>
      <c r="D4273">
        <v>2021</v>
      </c>
      <c r="E4273">
        <v>2</v>
      </c>
      <c r="F4273" s="1">
        <v>12401</v>
      </c>
      <c r="G4273" s="1">
        <f t="shared" si="132"/>
        <v>46244639</v>
      </c>
      <c r="H4273" s="1">
        <f>SUM($F$2:F4273)</f>
        <v>58638883</v>
      </c>
      <c r="I4273" s="8">
        <f t="shared" si="133"/>
        <v>0.44096638387225784</v>
      </c>
      <c r="J4273" s="1">
        <f>SUMIFS(Table1[Profit (Month)],Table1[Category],Table1[[#This Row],[Category]],Table1[Supplier],Table1[[#This Row],[Supplier]],Table1[Brand],Table1[[#This Row],[Brand]],Table1[Year],Table1[[#This Row],[Year]],Table1[Month],"&lt;="&amp;Table1[[#This Row],[Profit (Month)]])</f>
        <v>153643</v>
      </c>
      <c r="K4273" s="1">
        <f>Table1[[#This Row],[Profit (Month)]]+SUMIFS(Table1[Profit (Month)],Table1[Category],Table1[[#This Row],[Category]],Table1[Supplier],Table1[[#This Row],[Supplier]],Table1[Brand],Table1[[#This Row],[Brand]],Table1[Year],Table1[[#This Row],[Year]],Table1[Month],"&lt;="&amp;Table1[[#This Row],[Profit (Month)]])</f>
        <v>166044</v>
      </c>
    </row>
    <row r="4274" spans="1:11" x14ac:dyDescent="0.35">
      <c r="A4274" t="s">
        <v>17</v>
      </c>
      <c r="B4274" t="s">
        <v>7</v>
      </c>
      <c r="C4274" t="s">
        <v>11</v>
      </c>
      <c r="D4274">
        <v>2018</v>
      </c>
      <c r="E4274">
        <v>12</v>
      </c>
      <c r="F4274" s="1">
        <v>12400</v>
      </c>
      <c r="G4274" s="1">
        <f t="shared" si="132"/>
        <v>46232238</v>
      </c>
      <c r="H4274" s="1">
        <f>SUM($F$2:F4274)</f>
        <v>58651283</v>
      </c>
      <c r="I4274" s="8">
        <f t="shared" si="133"/>
        <v>0.44084813396816841</v>
      </c>
      <c r="J4274" s="1">
        <f>SUMIFS(Table1[Profit (Month)],Table1[Category],Table1[[#This Row],[Category]],Table1[Supplier],Table1[[#This Row],[Supplier]],Table1[Brand],Table1[[#This Row],[Brand]],Table1[Year],Table1[[#This Row],[Year]],Table1[Month],"&lt;="&amp;Table1[[#This Row],[Profit (Month)]])</f>
        <v>143448</v>
      </c>
      <c r="K4274" s="1">
        <f>Table1[[#This Row],[Profit (Month)]]+SUMIFS(Table1[Profit (Month)],Table1[Category],Table1[[#This Row],[Category]],Table1[Supplier],Table1[[#This Row],[Supplier]],Table1[Brand],Table1[[#This Row],[Brand]],Table1[Year],Table1[[#This Row],[Year]],Table1[Month],"&lt;="&amp;Table1[[#This Row],[Profit (Month)]])</f>
        <v>155848</v>
      </c>
    </row>
    <row r="4275" spans="1:11" x14ac:dyDescent="0.35">
      <c r="A4275" t="s">
        <v>18</v>
      </c>
      <c r="B4275" t="s">
        <v>14</v>
      </c>
      <c r="C4275" t="s">
        <v>11</v>
      </c>
      <c r="D4275">
        <v>2021</v>
      </c>
      <c r="E4275">
        <v>6</v>
      </c>
      <c r="F4275" s="1">
        <v>12400</v>
      </c>
      <c r="G4275" s="1">
        <f t="shared" si="132"/>
        <v>46219838</v>
      </c>
      <c r="H4275" s="1">
        <f>SUM($F$2:F4275)</f>
        <v>58663683</v>
      </c>
      <c r="I4275" s="8">
        <f t="shared" si="133"/>
        <v>0.44072989359959258</v>
      </c>
      <c r="J4275" s="1">
        <f>SUMIFS(Table1[Profit (Month)],Table1[Category],Table1[[#This Row],[Category]],Table1[Supplier],Table1[[#This Row],[Supplier]],Table1[Brand],Table1[[#This Row],[Brand]],Table1[Year],Table1[[#This Row],[Year]],Table1[Month],"&lt;="&amp;Table1[[#This Row],[Profit (Month)]])</f>
        <v>144614</v>
      </c>
      <c r="K4275" s="1">
        <f>Table1[[#This Row],[Profit (Month)]]+SUMIFS(Table1[Profit (Month)],Table1[Category],Table1[[#This Row],[Category]],Table1[Supplier],Table1[[#This Row],[Supplier]],Table1[Brand],Table1[[#This Row],[Brand]],Table1[Year],Table1[[#This Row],[Year]],Table1[Month],"&lt;="&amp;Table1[[#This Row],[Profit (Month)]])</f>
        <v>157014</v>
      </c>
    </row>
    <row r="4276" spans="1:11" x14ac:dyDescent="0.35">
      <c r="A4276" t="s">
        <v>6</v>
      </c>
      <c r="B4276" t="s">
        <v>7</v>
      </c>
      <c r="C4276" t="s">
        <v>10</v>
      </c>
      <c r="D4276">
        <v>2024</v>
      </c>
      <c r="E4276">
        <v>10</v>
      </c>
      <c r="F4276" s="1">
        <v>12399</v>
      </c>
      <c r="G4276" s="1">
        <f t="shared" si="132"/>
        <v>46207438</v>
      </c>
      <c r="H4276" s="1">
        <f>SUM($F$2:F4276)</f>
        <v>58676082</v>
      </c>
      <c r="I4276" s="8">
        <f t="shared" si="133"/>
        <v>0.44061165323101675</v>
      </c>
      <c r="J4276" s="1">
        <f>SUMIFS(Table1[Profit (Month)],Table1[Category],Table1[[#This Row],[Category]],Table1[Supplier],Table1[[#This Row],[Supplier]],Table1[Brand],Table1[[#This Row],[Brand]],Table1[Year],Table1[[#This Row],[Year]],Table1[Month],"&lt;="&amp;Table1[[#This Row],[Profit (Month)]])</f>
        <v>154167</v>
      </c>
      <c r="K4276" s="1">
        <f>Table1[[#This Row],[Profit (Month)]]+SUMIFS(Table1[Profit (Month)],Table1[Category],Table1[[#This Row],[Category]],Table1[Supplier],Table1[[#This Row],[Supplier]],Table1[Brand],Table1[[#This Row],[Brand]],Table1[Year],Table1[[#This Row],[Year]],Table1[Month],"&lt;="&amp;Table1[[#This Row],[Profit (Month)]])</f>
        <v>166566</v>
      </c>
    </row>
    <row r="4277" spans="1:11" x14ac:dyDescent="0.35">
      <c r="A4277" t="s">
        <v>6</v>
      </c>
      <c r="B4277" t="s">
        <v>7</v>
      </c>
      <c r="C4277" t="s">
        <v>12</v>
      </c>
      <c r="D4277">
        <v>2023</v>
      </c>
      <c r="E4277">
        <v>3</v>
      </c>
      <c r="F4277" s="1">
        <v>12399</v>
      </c>
      <c r="G4277" s="1">
        <f t="shared" si="132"/>
        <v>46195039</v>
      </c>
      <c r="H4277" s="1">
        <f>SUM($F$2:F4277)</f>
        <v>58688481</v>
      </c>
      <c r="I4277" s="8">
        <f t="shared" si="133"/>
        <v>0.44049342239795453</v>
      </c>
      <c r="J4277" s="1">
        <f>SUMIFS(Table1[Profit (Month)],Table1[Category],Table1[[#This Row],[Category]],Table1[Supplier],Table1[[#This Row],[Supplier]],Table1[Brand],Table1[[#This Row],[Brand]],Table1[Year],Table1[[#This Row],[Year]],Table1[Month],"&lt;="&amp;Table1[[#This Row],[Profit (Month)]])</f>
        <v>146819</v>
      </c>
      <c r="K4277" s="1">
        <f>Table1[[#This Row],[Profit (Month)]]+SUMIFS(Table1[Profit (Month)],Table1[Category],Table1[[#This Row],[Category]],Table1[Supplier],Table1[[#This Row],[Supplier]],Table1[Brand],Table1[[#This Row],[Brand]],Table1[Year],Table1[[#This Row],[Year]],Table1[Month],"&lt;="&amp;Table1[[#This Row],[Profit (Month)]])</f>
        <v>159218</v>
      </c>
    </row>
    <row r="4278" spans="1:11" x14ac:dyDescent="0.35">
      <c r="A4278" t="s">
        <v>16</v>
      </c>
      <c r="B4278" t="s">
        <v>13</v>
      </c>
      <c r="C4278" t="s">
        <v>10</v>
      </c>
      <c r="D4278">
        <v>2022</v>
      </c>
      <c r="E4278">
        <v>12</v>
      </c>
      <c r="F4278" s="1">
        <v>12398</v>
      </c>
      <c r="G4278" s="1">
        <f t="shared" si="132"/>
        <v>46182640</v>
      </c>
      <c r="H4278" s="1">
        <f>SUM($F$2:F4278)</f>
        <v>58700879</v>
      </c>
      <c r="I4278" s="8">
        <f t="shared" si="133"/>
        <v>0.4403751915648923</v>
      </c>
      <c r="J4278" s="1">
        <f>SUMIFS(Table1[Profit (Month)],Table1[Category],Table1[[#This Row],[Category]],Table1[Supplier],Table1[[#This Row],[Supplier]],Table1[Brand],Table1[[#This Row],[Brand]],Table1[Year],Table1[[#This Row],[Year]],Table1[Month],"&lt;="&amp;Table1[[#This Row],[Profit (Month)]])</f>
        <v>147648</v>
      </c>
      <c r="K4278" s="1">
        <f>Table1[[#This Row],[Profit (Month)]]+SUMIFS(Table1[Profit (Month)],Table1[Category],Table1[[#This Row],[Category]],Table1[Supplier],Table1[[#This Row],[Supplier]],Table1[Brand],Table1[[#This Row],[Brand]],Table1[Year],Table1[[#This Row],[Year]],Table1[Month],"&lt;="&amp;Table1[[#This Row],[Profit (Month)]])</f>
        <v>160046</v>
      </c>
    </row>
    <row r="4279" spans="1:11" x14ac:dyDescent="0.35">
      <c r="A4279" t="s">
        <v>16</v>
      </c>
      <c r="B4279" t="s">
        <v>13</v>
      </c>
      <c r="C4279" t="s">
        <v>11</v>
      </c>
      <c r="D4279">
        <v>2024</v>
      </c>
      <c r="E4279">
        <v>12</v>
      </c>
      <c r="F4279" s="1">
        <v>12396</v>
      </c>
      <c r="G4279" s="1">
        <f t="shared" si="132"/>
        <v>46170242</v>
      </c>
      <c r="H4279" s="1">
        <f>SUM($F$2:F4279)</f>
        <v>58713275</v>
      </c>
      <c r="I4279" s="8">
        <f t="shared" si="133"/>
        <v>0.44025697026734367</v>
      </c>
      <c r="J4279" s="1">
        <f>SUMIFS(Table1[Profit (Month)],Table1[Category],Table1[[#This Row],[Category]],Table1[Supplier],Table1[[#This Row],[Supplier]],Table1[Brand],Table1[[#This Row],[Brand]],Table1[Year],Table1[[#This Row],[Year]],Table1[Month],"&lt;="&amp;Table1[[#This Row],[Profit (Month)]])</f>
        <v>158724</v>
      </c>
      <c r="K4279" s="1">
        <f>Table1[[#This Row],[Profit (Month)]]+SUMIFS(Table1[Profit (Month)],Table1[Category],Table1[[#This Row],[Category]],Table1[Supplier],Table1[[#This Row],[Supplier]],Table1[Brand],Table1[[#This Row],[Brand]],Table1[Year],Table1[[#This Row],[Year]],Table1[Month],"&lt;="&amp;Table1[[#This Row],[Profit (Month)]])</f>
        <v>171120</v>
      </c>
    </row>
    <row r="4280" spans="1:11" x14ac:dyDescent="0.35">
      <c r="A4280" t="s">
        <v>17</v>
      </c>
      <c r="B4280" t="s">
        <v>14</v>
      </c>
      <c r="C4280" t="s">
        <v>12</v>
      </c>
      <c r="D4280">
        <v>2024</v>
      </c>
      <c r="E4280">
        <v>9</v>
      </c>
      <c r="F4280" s="1">
        <v>12396</v>
      </c>
      <c r="G4280" s="1">
        <f t="shared" si="132"/>
        <v>46157846</v>
      </c>
      <c r="H4280" s="1">
        <f>SUM($F$2:F4280)</f>
        <v>58725671</v>
      </c>
      <c r="I4280" s="8">
        <f t="shared" si="133"/>
        <v>0.44013876804082219</v>
      </c>
      <c r="J4280" s="1">
        <f>SUMIFS(Table1[Profit (Month)],Table1[Category],Table1[[#This Row],[Category]],Table1[Supplier],Table1[[#This Row],[Supplier]],Table1[Brand],Table1[[#This Row],[Brand]],Table1[Year],Table1[[#This Row],[Year]],Table1[Month],"&lt;="&amp;Table1[[#This Row],[Profit (Month)]])</f>
        <v>150353</v>
      </c>
      <c r="K4280" s="1">
        <f>Table1[[#This Row],[Profit (Month)]]+SUMIFS(Table1[Profit (Month)],Table1[Category],Table1[[#This Row],[Category]],Table1[Supplier],Table1[[#This Row],[Supplier]],Table1[Brand],Table1[[#This Row],[Brand]],Table1[Year],Table1[[#This Row],[Year]],Table1[Month],"&lt;="&amp;Table1[[#This Row],[Profit (Month)]])</f>
        <v>162749</v>
      </c>
    </row>
    <row r="4281" spans="1:11" x14ac:dyDescent="0.35">
      <c r="A4281" t="s">
        <v>18</v>
      </c>
      <c r="B4281" t="s">
        <v>13</v>
      </c>
      <c r="C4281" t="s">
        <v>8</v>
      </c>
      <c r="D4281">
        <v>2024</v>
      </c>
      <c r="E4281">
        <v>5</v>
      </c>
      <c r="F4281" s="1">
        <v>12396</v>
      </c>
      <c r="G4281" s="1">
        <f t="shared" si="132"/>
        <v>46145450</v>
      </c>
      <c r="H4281" s="1">
        <f>SUM($F$2:F4281)</f>
        <v>58738067</v>
      </c>
      <c r="I4281" s="8">
        <f t="shared" si="133"/>
        <v>0.44002056581430077</v>
      </c>
      <c r="J4281" s="1">
        <f>SUMIFS(Table1[Profit (Month)],Table1[Category],Table1[[#This Row],[Category]],Table1[Supplier],Table1[[#This Row],[Supplier]],Table1[Brand],Table1[[#This Row],[Brand]],Table1[Year],Table1[[#This Row],[Year]],Table1[Month],"&lt;="&amp;Table1[[#This Row],[Profit (Month)]])</f>
        <v>142773</v>
      </c>
      <c r="K4281" s="1">
        <f>Table1[[#This Row],[Profit (Month)]]+SUMIFS(Table1[Profit (Month)],Table1[Category],Table1[[#This Row],[Category]],Table1[Supplier],Table1[[#This Row],[Supplier]],Table1[Brand],Table1[[#This Row],[Brand]],Table1[Year],Table1[[#This Row],[Year]],Table1[Month],"&lt;="&amp;Table1[[#This Row],[Profit (Month)]])</f>
        <v>155169</v>
      </c>
    </row>
    <row r="4282" spans="1:11" x14ac:dyDescent="0.35">
      <c r="A4282" t="s">
        <v>19</v>
      </c>
      <c r="B4282" t="s">
        <v>7</v>
      </c>
      <c r="C4282" t="s">
        <v>8</v>
      </c>
      <c r="D4282">
        <v>2019</v>
      </c>
      <c r="E4282">
        <v>1</v>
      </c>
      <c r="F4282" s="1">
        <v>12396</v>
      </c>
      <c r="G4282" s="1">
        <f t="shared" si="132"/>
        <v>46133054</v>
      </c>
      <c r="H4282" s="1">
        <f>SUM($F$2:F4282)</f>
        <v>58750463</v>
      </c>
      <c r="I4282" s="8">
        <f t="shared" si="133"/>
        <v>0.43990236358777934</v>
      </c>
      <c r="J4282" s="1">
        <f>SUMIFS(Table1[Profit (Month)],Table1[Category],Table1[[#This Row],[Category]],Table1[Supplier],Table1[[#This Row],[Supplier]],Table1[Brand],Table1[[#This Row],[Brand]],Table1[Year],Table1[[#This Row],[Year]],Table1[Month],"&lt;="&amp;Table1[[#This Row],[Profit (Month)]])</f>
        <v>159697</v>
      </c>
      <c r="K4282" s="1">
        <f>Table1[[#This Row],[Profit (Month)]]+SUMIFS(Table1[Profit (Month)],Table1[Category],Table1[[#This Row],[Category]],Table1[Supplier],Table1[[#This Row],[Supplier]],Table1[Brand],Table1[[#This Row],[Brand]],Table1[Year],Table1[[#This Row],[Year]],Table1[Month],"&lt;="&amp;Table1[[#This Row],[Profit (Month)]])</f>
        <v>172093</v>
      </c>
    </row>
    <row r="4283" spans="1:11" x14ac:dyDescent="0.35">
      <c r="A4283" t="s">
        <v>18</v>
      </c>
      <c r="B4283" t="s">
        <v>7</v>
      </c>
      <c r="C4283" t="s">
        <v>9</v>
      </c>
      <c r="D4283">
        <v>2019</v>
      </c>
      <c r="E4283">
        <v>1</v>
      </c>
      <c r="F4283" s="1">
        <v>12395</v>
      </c>
      <c r="G4283" s="1">
        <f t="shared" si="132"/>
        <v>46120658</v>
      </c>
      <c r="H4283" s="1">
        <f>SUM($F$2:F4283)</f>
        <v>58762858</v>
      </c>
      <c r="I4283" s="8">
        <f t="shared" si="133"/>
        <v>0.43978416136125786</v>
      </c>
      <c r="J4283" s="1">
        <f>SUMIFS(Table1[Profit (Month)],Table1[Category],Table1[[#This Row],[Category]],Table1[Supplier],Table1[[#This Row],[Supplier]],Table1[Brand],Table1[[#This Row],[Brand]],Table1[Year],Table1[[#This Row],[Year]],Table1[Month],"&lt;="&amp;Table1[[#This Row],[Profit (Month)]])</f>
        <v>149594</v>
      </c>
      <c r="K4283" s="1">
        <f>Table1[[#This Row],[Profit (Month)]]+SUMIFS(Table1[Profit (Month)],Table1[Category],Table1[[#This Row],[Category]],Table1[Supplier],Table1[[#This Row],[Supplier]],Table1[Brand],Table1[[#This Row],[Brand]],Table1[Year],Table1[[#This Row],[Year]],Table1[Month],"&lt;="&amp;Table1[[#This Row],[Profit (Month)]])</f>
        <v>161989</v>
      </c>
    </row>
    <row r="4284" spans="1:11" x14ac:dyDescent="0.35">
      <c r="A4284" t="s">
        <v>18</v>
      </c>
      <c r="B4284" t="s">
        <v>13</v>
      </c>
      <c r="C4284" t="s">
        <v>12</v>
      </c>
      <c r="D4284">
        <v>2020</v>
      </c>
      <c r="E4284">
        <v>2</v>
      </c>
      <c r="F4284" s="1">
        <v>12395</v>
      </c>
      <c r="G4284" s="1">
        <f t="shared" si="132"/>
        <v>46108263</v>
      </c>
      <c r="H4284" s="1">
        <f>SUM($F$2:F4284)</f>
        <v>58775253</v>
      </c>
      <c r="I4284" s="8">
        <f t="shared" si="133"/>
        <v>0.43966596867025004</v>
      </c>
      <c r="J4284" s="1">
        <f>SUMIFS(Table1[Profit (Month)],Table1[Category],Table1[[#This Row],[Category]],Table1[Supplier],Table1[[#This Row],[Supplier]],Table1[Brand],Table1[[#This Row],[Brand]],Table1[Year],Table1[[#This Row],[Year]],Table1[Month],"&lt;="&amp;Table1[[#This Row],[Profit (Month)]])</f>
        <v>155309</v>
      </c>
      <c r="K4284" s="1">
        <f>Table1[[#This Row],[Profit (Month)]]+SUMIFS(Table1[Profit (Month)],Table1[Category],Table1[[#This Row],[Category]],Table1[Supplier],Table1[[#This Row],[Supplier]],Table1[Brand],Table1[[#This Row],[Brand]],Table1[Year],Table1[[#This Row],[Year]],Table1[Month],"&lt;="&amp;Table1[[#This Row],[Profit (Month)]])</f>
        <v>167704</v>
      </c>
    </row>
    <row r="4285" spans="1:11" x14ac:dyDescent="0.35">
      <c r="A4285" t="s">
        <v>17</v>
      </c>
      <c r="B4285" t="s">
        <v>7</v>
      </c>
      <c r="C4285" t="s">
        <v>10</v>
      </c>
      <c r="D4285">
        <v>2022</v>
      </c>
      <c r="E4285">
        <v>8</v>
      </c>
      <c r="F4285" s="1">
        <v>12394</v>
      </c>
      <c r="G4285" s="1">
        <f t="shared" si="132"/>
        <v>46095868</v>
      </c>
      <c r="H4285" s="1">
        <f>SUM($F$2:F4285)</f>
        <v>58787647</v>
      </c>
      <c r="I4285" s="8">
        <f t="shared" si="133"/>
        <v>0.43954777597924216</v>
      </c>
      <c r="J4285" s="1">
        <f>SUMIFS(Table1[Profit (Month)],Table1[Category],Table1[[#This Row],[Category]],Table1[Supplier],Table1[[#This Row],[Supplier]],Table1[Brand],Table1[[#This Row],[Brand]],Table1[Year],Table1[[#This Row],[Year]],Table1[Month],"&lt;="&amp;Table1[[#This Row],[Profit (Month)]])</f>
        <v>147502</v>
      </c>
      <c r="K4285" s="1">
        <f>Table1[[#This Row],[Profit (Month)]]+SUMIFS(Table1[Profit (Month)],Table1[Category],Table1[[#This Row],[Category]],Table1[Supplier],Table1[[#This Row],[Supplier]],Table1[Brand],Table1[[#This Row],[Brand]],Table1[Year],Table1[[#This Row],[Year]],Table1[Month],"&lt;="&amp;Table1[[#This Row],[Profit (Month)]])</f>
        <v>159896</v>
      </c>
    </row>
    <row r="4286" spans="1:11" x14ac:dyDescent="0.35">
      <c r="A4286" t="s">
        <v>19</v>
      </c>
      <c r="B4286" t="s">
        <v>7</v>
      </c>
      <c r="C4286" t="s">
        <v>8</v>
      </c>
      <c r="D4286">
        <v>2023</v>
      </c>
      <c r="E4286">
        <v>9</v>
      </c>
      <c r="F4286" s="1">
        <v>12394</v>
      </c>
      <c r="G4286" s="1">
        <f t="shared" si="132"/>
        <v>46083474</v>
      </c>
      <c r="H4286" s="1">
        <f>SUM($F$2:F4286)</f>
        <v>58800041</v>
      </c>
      <c r="I4286" s="8">
        <f t="shared" si="133"/>
        <v>0.43942959282374794</v>
      </c>
      <c r="J4286" s="1">
        <f>SUMIFS(Table1[Profit (Month)],Table1[Category],Table1[[#This Row],[Category]],Table1[Supplier],Table1[[#This Row],[Supplier]],Table1[Brand],Table1[[#This Row],[Brand]],Table1[Year],Table1[[#This Row],[Year]],Table1[Month],"&lt;="&amp;Table1[[#This Row],[Profit (Month)]])</f>
        <v>153623</v>
      </c>
      <c r="K4286" s="1">
        <f>Table1[[#This Row],[Profit (Month)]]+SUMIFS(Table1[Profit (Month)],Table1[Category],Table1[[#This Row],[Category]],Table1[Supplier],Table1[[#This Row],[Supplier]],Table1[Brand],Table1[[#This Row],[Brand]],Table1[Year],Table1[[#This Row],[Year]],Table1[Month],"&lt;="&amp;Table1[[#This Row],[Profit (Month)]])</f>
        <v>166017</v>
      </c>
    </row>
    <row r="4287" spans="1:11" x14ac:dyDescent="0.35">
      <c r="A4287" t="s">
        <v>19</v>
      </c>
      <c r="B4287" t="s">
        <v>13</v>
      </c>
      <c r="C4287" t="s">
        <v>8</v>
      </c>
      <c r="D4287">
        <v>2022</v>
      </c>
      <c r="E4287">
        <v>1</v>
      </c>
      <c r="F4287" s="1">
        <v>12394</v>
      </c>
      <c r="G4287" s="1">
        <f t="shared" si="132"/>
        <v>46071080</v>
      </c>
      <c r="H4287" s="1">
        <f>SUM($F$2:F4287)</f>
        <v>58812435</v>
      </c>
      <c r="I4287" s="8">
        <f t="shared" si="133"/>
        <v>0.43931140966825366</v>
      </c>
      <c r="J4287" s="1">
        <f>SUMIFS(Table1[Profit (Month)],Table1[Category],Table1[[#This Row],[Category]],Table1[Supplier],Table1[[#This Row],[Supplier]],Table1[Brand],Table1[[#This Row],[Brand]],Table1[Year],Table1[[#This Row],[Year]],Table1[Month],"&lt;="&amp;Table1[[#This Row],[Profit (Month)]])</f>
        <v>146846</v>
      </c>
      <c r="K4287" s="1">
        <f>Table1[[#This Row],[Profit (Month)]]+SUMIFS(Table1[Profit (Month)],Table1[Category],Table1[[#This Row],[Category]],Table1[Supplier],Table1[[#This Row],[Supplier]],Table1[Brand],Table1[[#This Row],[Brand]],Table1[Year],Table1[[#This Row],[Year]],Table1[Month],"&lt;="&amp;Table1[[#This Row],[Profit (Month)]])</f>
        <v>159240</v>
      </c>
    </row>
    <row r="4288" spans="1:11" x14ac:dyDescent="0.35">
      <c r="A4288" t="s">
        <v>16</v>
      </c>
      <c r="B4288" t="s">
        <v>15</v>
      </c>
      <c r="C4288" t="s">
        <v>10</v>
      </c>
      <c r="D4288">
        <v>2023</v>
      </c>
      <c r="E4288">
        <v>2</v>
      </c>
      <c r="F4288" s="1">
        <v>12393</v>
      </c>
      <c r="G4288" s="1">
        <f t="shared" si="132"/>
        <v>46058686</v>
      </c>
      <c r="H4288" s="1">
        <f>SUM($F$2:F4288)</f>
        <v>58824828</v>
      </c>
      <c r="I4288" s="8">
        <f t="shared" si="133"/>
        <v>0.43919322651275938</v>
      </c>
      <c r="J4288" s="1">
        <f>SUMIFS(Table1[Profit (Month)],Table1[Category],Table1[[#This Row],[Category]],Table1[Supplier],Table1[[#This Row],[Supplier]],Table1[Brand],Table1[[#This Row],[Brand]],Table1[Year],Table1[[#This Row],[Year]],Table1[Month],"&lt;="&amp;Table1[[#This Row],[Profit (Month)]])</f>
        <v>148522</v>
      </c>
      <c r="K4288" s="1">
        <f>Table1[[#This Row],[Profit (Month)]]+SUMIFS(Table1[Profit (Month)],Table1[Category],Table1[[#This Row],[Category]],Table1[Supplier],Table1[[#This Row],[Supplier]],Table1[Brand],Table1[[#This Row],[Brand]],Table1[Year],Table1[[#This Row],[Year]],Table1[Month],"&lt;="&amp;Table1[[#This Row],[Profit (Month)]])</f>
        <v>160915</v>
      </c>
    </row>
    <row r="4289" spans="1:11" x14ac:dyDescent="0.35">
      <c r="A4289" t="s">
        <v>17</v>
      </c>
      <c r="B4289" t="s">
        <v>13</v>
      </c>
      <c r="C4289" t="s">
        <v>12</v>
      </c>
      <c r="D4289">
        <v>2022</v>
      </c>
      <c r="E4289">
        <v>1</v>
      </c>
      <c r="F4289" s="1">
        <v>12393</v>
      </c>
      <c r="G4289" s="1">
        <f t="shared" si="132"/>
        <v>46046293</v>
      </c>
      <c r="H4289" s="1">
        <f>SUM($F$2:F4289)</f>
        <v>58837221</v>
      </c>
      <c r="I4289" s="8">
        <f t="shared" si="133"/>
        <v>0.43907505289277876</v>
      </c>
      <c r="J4289" s="1">
        <f>SUMIFS(Table1[Profit (Month)],Table1[Category],Table1[[#This Row],[Category]],Table1[Supplier],Table1[[#This Row],[Supplier]],Table1[Brand],Table1[[#This Row],[Brand]],Table1[Year],Table1[[#This Row],[Year]],Table1[Month],"&lt;="&amp;Table1[[#This Row],[Profit (Month)]])</f>
        <v>145133</v>
      </c>
      <c r="K4289" s="1">
        <f>Table1[[#This Row],[Profit (Month)]]+SUMIFS(Table1[Profit (Month)],Table1[Category],Table1[[#This Row],[Category]],Table1[Supplier],Table1[[#This Row],[Supplier]],Table1[Brand],Table1[[#This Row],[Brand]],Table1[Year],Table1[[#This Row],[Year]],Table1[Month],"&lt;="&amp;Table1[[#This Row],[Profit (Month)]])</f>
        <v>157526</v>
      </c>
    </row>
    <row r="4290" spans="1:11" x14ac:dyDescent="0.35">
      <c r="A4290" t="s">
        <v>16</v>
      </c>
      <c r="B4290" t="s">
        <v>14</v>
      </c>
      <c r="C4290" t="s">
        <v>11</v>
      </c>
      <c r="D4290">
        <v>2023</v>
      </c>
      <c r="E4290">
        <v>1</v>
      </c>
      <c r="F4290" s="1">
        <v>12391</v>
      </c>
      <c r="G4290" s="1">
        <f t="shared" ref="G4290:G4353" si="134">SUM(F4290:F12689)</f>
        <v>46033900</v>
      </c>
      <c r="H4290" s="1">
        <f>SUM($F$2:F4290)</f>
        <v>58849612</v>
      </c>
      <c r="I4290" s="8">
        <f t="shared" ref="I4290:I4353" si="135">G4290 / MAX($H$2:$H$8401)</f>
        <v>0.43895687927279808</v>
      </c>
      <c r="J4290" s="1">
        <f>SUMIFS(Table1[Profit (Month)],Table1[Category],Table1[[#This Row],[Category]],Table1[Supplier],Table1[[#This Row],[Supplier]],Table1[Brand],Table1[[#This Row],[Brand]],Table1[Year],Table1[[#This Row],[Year]],Table1[Month],"&lt;="&amp;Table1[[#This Row],[Profit (Month)]])</f>
        <v>152649</v>
      </c>
      <c r="K4290" s="1">
        <f>Table1[[#This Row],[Profit (Month)]]+SUMIFS(Table1[Profit (Month)],Table1[Category],Table1[[#This Row],[Category]],Table1[Supplier],Table1[[#This Row],[Supplier]],Table1[Brand],Table1[[#This Row],[Brand]],Table1[Year],Table1[[#This Row],[Year]],Table1[Month],"&lt;="&amp;Table1[[#This Row],[Profit (Month)]])</f>
        <v>165040</v>
      </c>
    </row>
    <row r="4291" spans="1:11" x14ac:dyDescent="0.35">
      <c r="A4291" t="s">
        <v>19</v>
      </c>
      <c r="B4291" t="s">
        <v>13</v>
      </c>
      <c r="C4291" t="s">
        <v>12</v>
      </c>
      <c r="D4291">
        <v>2020</v>
      </c>
      <c r="E4291">
        <v>12</v>
      </c>
      <c r="F4291" s="1">
        <v>12391</v>
      </c>
      <c r="G4291" s="1">
        <f t="shared" si="134"/>
        <v>46021509</v>
      </c>
      <c r="H4291" s="1">
        <f>SUM($F$2:F4291)</f>
        <v>58862003</v>
      </c>
      <c r="I4291" s="8">
        <f t="shared" si="135"/>
        <v>0.43883872472384461</v>
      </c>
      <c r="J4291" s="1">
        <f>SUMIFS(Table1[Profit (Month)],Table1[Category],Table1[[#This Row],[Category]],Table1[Supplier],Table1[[#This Row],[Supplier]],Table1[Brand],Table1[[#This Row],[Brand]],Table1[Year],Table1[[#This Row],[Year]],Table1[Month],"&lt;="&amp;Table1[[#This Row],[Profit (Month)]])</f>
        <v>152096</v>
      </c>
      <c r="K4291" s="1">
        <f>Table1[[#This Row],[Profit (Month)]]+SUMIFS(Table1[Profit (Month)],Table1[Category],Table1[[#This Row],[Category]],Table1[Supplier],Table1[[#This Row],[Supplier]],Table1[Brand],Table1[[#This Row],[Brand]],Table1[Year],Table1[[#This Row],[Year]],Table1[Month],"&lt;="&amp;Table1[[#This Row],[Profit (Month)]])</f>
        <v>164487</v>
      </c>
    </row>
    <row r="4292" spans="1:11" x14ac:dyDescent="0.35">
      <c r="A4292" t="s">
        <v>16</v>
      </c>
      <c r="B4292" t="s">
        <v>15</v>
      </c>
      <c r="C4292" t="s">
        <v>9</v>
      </c>
      <c r="D4292">
        <v>2021</v>
      </c>
      <c r="E4292">
        <v>4</v>
      </c>
      <c r="F4292" s="1">
        <v>12390</v>
      </c>
      <c r="G4292" s="1">
        <f t="shared" si="134"/>
        <v>46009118</v>
      </c>
      <c r="H4292" s="1">
        <f>SUM($F$2:F4292)</f>
        <v>58874393</v>
      </c>
      <c r="I4292" s="8">
        <f t="shared" si="135"/>
        <v>0.43872057017489113</v>
      </c>
      <c r="J4292" s="1">
        <f>SUMIFS(Table1[Profit (Month)],Table1[Category],Table1[[#This Row],[Category]],Table1[Supplier],Table1[[#This Row],[Supplier]],Table1[Brand],Table1[[#This Row],[Brand]],Table1[Year],Table1[[#This Row],[Year]],Table1[Month],"&lt;="&amp;Table1[[#This Row],[Profit (Month)]])</f>
        <v>138544</v>
      </c>
      <c r="K4292" s="1">
        <f>Table1[[#This Row],[Profit (Month)]]+SUMIFS(Table1[Profit (Month)],Table1[Category],Table1[[#This Row],[Category]],Table1[Supplier],Table1[[#This Row],[Supplier]],Table1[Brand],Table1[[#This Row],[Brand]],Table1[Year],Table1[[#This Row],[Year]],Table1[Month],"&lt;="&amp;Table1[[#This Row],[Profit (Month)]])</f>
        <v>150934</v>
      </c>
    </row>
    <row r="4293" spans="1:11" x14ac:dyDescent="0.35">
      <c r="A4293" t="s">
        <v>16</v>
      </c>
      <c r="B4293" t="s">
        <v>15</v>
      </c>
      <c r="C4293" t="s">
        <v>10</v>
      </c>
      <c r="D4293">
        <v>2024</v>
      </c>
      <c r="E4293">
        <v>3</v>
      </c>
      <c r="F4293" s="1">
        <v>12390</v>
      </c>
      <c r="G4293" s="1">
        <f t="shared" si="134"/>
        <v>45996728</v>
      </c>
      <c r="H4293" s="1">
        <f>SUM($F$2:F4293)</f>
        <v>58886783</v>
      </c>
      <c r="I4293" s="8">
        <f t="shared" si="135"/>
        <v>0.43860242516145126</v>
      </c>
      <c r="J4293" s="1">
        <f>SUMIFS(Table1[Profit (Month)],Table1[Category],Table1[[#This Row],[Category]],Table1[Supplier],Table1[[#This Row],[Supplier]],Table1[Brand],Table1[[#This Row],[Brand]],Table1[Year],Table1[[#This Row],[Year]],Table1[Month],"&lt;="&amp;Table1[[#This Row],[Profit (Month)]])</f>
        <v>146044</v>
      </c>
      <c r="K4293" s="1">
        <f>Table1[[#This Row],[Profit (Month)]]+SUMIFS(Table1[Profit (Month)],Table1[Category],Table1[[#This Row],[Category]],Table1[Supplier],Table1[[#This Row],[Supplier]],Table1[Brand],Table1[[#This Row],[Brand]],Table1[Year],Table1[[#This Row],[Year]],Table1[Month],"&lt;="&amp;Table1[[#This Row],[Profit (Month)]])</f>
        <v>158434</v>
      </c>
    </row>
    <row r="4294" spans="1:11" x14ac:dyDescent="0.35">
      <c r="A4294" t="s">
        <v>16</v>
      </c>
      <c r="B4294" t="s">
        <v>15</v>
      </c>
      <c r="C4294" t="s">
        <v>11</v>
      </c>
      <c r="D4294">
        <v>2021</v>
      </c>
      <c r="E4294">
        <v>3</v>
      </c>
      <c r="F4294" s="1">
        <v>12390</v>
      </c>
      <c r="G4294" s="1">
        <f t="shared" si="134"/>
        <v>45984338</v>
      </c>
      <c r="H4294" s="1">
        <f>SUM($F$2:F4294)</f>
        <v>58899173</v>
      </c>
      <c r="I4294" s="8">
        <f t="shared" si="135"/>
        <v>0.43848428014801138</v>
      </c>
      <c r="J4294" s="1">
        <f>SUMIFS(Table1[Profit (Month)],Table1[Category],Table1[[#This Row],[Category]],Table1[Supplier],Table1[[#This Row],[Supplier]],Table1[Brand],Table1[[#This Row],[Brand]],Table1[Year],Table1[[#This Row],[Year]],Table1[Month],"&lt;="&amp;Table1[[#This Row],[Profit (Month)]])</f>
        <v>154658</v>
      </c>
      <c r="K4294" s="1">
        <f>Table1[[#This Row],[Profit (Month)]]+SUMIFS(Table1[Profit (Month)],Table1[Category],Table1[[#This Row],[Category]],Table1[Supplier],Table1[[#This Row],[Supplier]],Table1[Brand],Table1[[#This Row],[Brand]],Table1[Year],Table1[[#This Row],[Year]],Table1[Month],"&lt;="&amp;Table1[[#This Row],[Profit (Month)]])</f>
        <v>167048</v>
      </c>
    </row>
    <row r="4295" spans="1:11" x14ac:dyDescent="0.35">
      <c r="A4295" t="s">
        <v>19</v>
      </c>
      <c r="B4295" t="s">
        <v>7</v>
      </c>
      <c r="C4295" t="s">
        <v>11</v>
      </c>
      <c r="D4295">
        <v>2021</v>
      </c>
      <c r="E4295">
        <v>11</v>
      </c>
      <c r="F4295" s="1">
        <v>12390</v>
      </c>
      <c r="G4295" s="1">
        <f t="shared" si="134"/>
        <v>45971948</v>
      </c>
      <c r="H4295" s="1">
        <f>SUM($F$2:F4295)</f>
        <v>58911563</v>
      </c>
      <c r="I4295" s="8">
        <f t="shared" si="135"/>
        <v>0.43836613513457151</v>
      </c>
      <c r="J4295" s="1">
        <f>SUMIFS(Table1[Profit (Month)],Table1[Category],Table1[[#This Row],[Category]],Table1[Supplier],Table1[[#This Row],[Supplier]],Table1[Brand],Table1[[#This Row],[Brand]],Table1[Year],Table1[[#This Row],[Year]],Table1[Month],"&lt;="&amp;Table1[[#This Row],[Profit (Month)]])</f>
        <v>153206</v>
      </c>
      <c r="K4295" s="1">
        <f>Table1[[#This Row],[Profit (Month)]]+SUMIFS(Table1[Profit (Month)],Table1[Category],Table1[[#This Row],[Category]],Table1[Supplier],Table1[[#This Row],[Supplier]],Table1[Brand],Table1[[#This Row],[Brand]],Table1[Year],Table1[[#This Row],[Year]],Table1[Month],"&lt;="&amp;Table1[[#This Row],[Profit (Month)]])</f>
        <v>165596</v>
      </c>
    </row>
    <row r="4296" spans="1:11" x14ac:dyDescent="0.35">
      <c r="A4296" t="s">
        <v>19</v>
      </c>
      <c r="B4296" t="s">
        <v>13</v>
      </c>
      <c r="C4296" t="s">
        <v>12</v>
      </c>
      <c r="D4296">
        <v>2021</v>
      </c>
      <c r="E4296">
        <v>7</v>
      </c>
      <c r="F4296" s="1">
        <v>12388</v>
      </c>
      <c r="G4296" s="1">
        <f t="shared" si="134"/>
        <v>45959558</v>
      </c>
      <c r="H4296" s="1">
        <f>SUM($F$2:F4296)</f>
        <v>58923951</v>
      </c>
      <c r="I4296" s="8">
        <f t="shared" si="135"/>
        <v>0.43824799012113164</v>
      </c>
      <c r="J4296" s="1">
        <f>SUMIFS(Table1[Profit (Month)],Table1[Category],Table1[[#This Row],[Category]],Table1[Supplier],Table1[[#This Row],[Supplier]],Table1[Brand],Table1[[#This Row],[Brand]],Table1[Year],Table1[[#This Row],[Year]],Table1[Month],"&lt;="&amp;Table1[[#This Row],[Profit (Month)]])</f>
        <v>155055</v>
      </c>
      <c r="K4296" s="1">
        <f>Table1[[#This Row],[Profit (Month)]]+SUMIFS(Table1[Profit (Month)],Table1[Category],Table1[[#This Row],[Category]],Table1[Supplier],Table1[[#This Row],[Supplier]],Table1[Brand],Table1[[#This Row],[Brand]],Table1[Year],Table1[[#This Row],[Year]],Table1[Month],"&lt;="&amp;Table1[[#This Row],[Profit (Month)]])</f>
        <v>167443</v>
      </c>
    </row>
    <row r="4297" spans="1:11" x14ac:dyDescent="0.35">
      <c r="A4297" t="s">
        <v>6</v>
      </c>
      <c r="B4297" t="s">
        <v>7</v>
      </c>
      <c r="C4297" t="s">
        <v>11</v>
      </c>
      <c r="D4297">
        <v>2021</v>
      </c>
      <c r="E4297">
        <v>6</v>
      </c>
      <c r="F4297" s="1">
        <v>12387</v>
      </c>
      <c r="G4297" s="1">
        <f t="shared" si="134"/>
        <v>45947170</v>
      </c>
      <c r="H4297" s="1">
        <f>SUM($F$2:F4297)</f>
        <v>58936338</v>
      </c>
      <c r="I4297" s="8">
        <f t="shared" si="135"/>
        <v>0.43812986417871896</v>
      </c>
      <c r="J4297" s="1">
        <f>SUMIFS(Table1[Profit (Month)],Table1[Category],Table1[[#This Row],[Category]],Table1[Supplier],Table1[[#This Row],[Supplier]],Table1[Brand],Table1[[#This Row],[Brand]],Table1[Year],Table1[[#This Row],[Year]],Table1[Month],"&lt;="&amp;Table1[[#This Row],[Profit (Month)]])</f>
        <v>145045</v>
      </c>
      <c r="K4297" s="1">
        <f>Table1[[#This Row],[Profit (Month)]]+SUMIFS(Table1[Profit (Month)],Table1[Category],Table1[[#This Row],[Category]],Table1[Supplier],Table1[[#This Row],[Supplier]],Table1[Brand],Table1[[#This Row],[Brand]],Table1[Year],Table1[[#This Row],[Year]],Table1[Month],"&lt;="&amp;Table1[[#This Row],[Profit (Month)]])</f>
        <v>157432</v>
      </c>
    </row>
    <row r="4298" spans="1:11" x14ac:dyDescent="0.35">
      <c r="A4298" t="s">
        <v>6</v>
      </c>
      <c r="B4298" t="s">
        <v>7</v>
      </c>
      <c r="C4298" t="s">
        <v>8</v>
      </c>
      <c r="D4298">
        <v>2024</v>
      </c>
      <c r="E4298">
        <v>9</v>
      </c>
      <c r="F4298" s="1">
        <v>12386</v>
      </c>
      <c r="G4298" s="1">
        <f t="shared" si="134"/>
        <v>45934783</v>
      </c>
      <c r="H4298" s="1">
        <f>SUM($F$2:F4298)</f>
        <v>58948724</v>
      </c>
      <c r="I4298" s="8">
        <f t="shared" si="135"/>
        <v>0.43801174777181984</v>
      </c>
      <c r="J4298" s="1">
        <f>SUMIFS(Table1[Profit (Month)],Table1[Category],Table1[[#This Row],[Category]],Table1[Supplier],Table1[[#This Row],[Supplier]],Table1[Brand],Table1[[#This Row],[Brand]],Table1[Year],Table1[[#This Row],[Year]],Table1[Month],"&lt;="&amp;Table1[[#This Row],[Profit (Month)]])</f>
        <v>149161</v>
      </c>
      <c r="K4298" s="1">
        <f>Table1[[#This Row],[Profit (Month)]]+SUMIFS(Table1[Profit (Month)],Table1[Category],Table1[[#This Row],[Category]],Table1[Supplier],Table1[[#This Row],[Supplier]],Table1[Brand],Table1[[#This Row],[Brand]],Table1[Year],Table1[[#This Row],[Year]],Table1[Month],"&lt;="&amp;Table1[[#This Row],[Profit (Month)]])</f>
        <v>161547</v>
      </c>
    </row>
    <row r="4299" spans="1:11" x14ac:dyDescent="0.35">
      <c r="A4299" t="s">
        <v>18</v>
      </c>
      <c r="B4299" t="s">
        <v>7</v>
      </c>
      <c r="C4299" t="s">
        <v>11</v>
      </c>
      <c r="D4299">
        <v>2019</v>
      </c>
      <c r="E4299">
        <v>6</v>
      </c>
      <c r="F4299" s="1">
        <v>12386</v>
      </c>
      <c r="G4299" s="1">
        <f t="shared" si="134"/>
        <v>45922397</v>
      </c>
      <c r="H4299" s="1">
        <f>SUM($F$2:F4299)</f>
        <v>58961110</v>
      </c>
      <c r="I4299" s="8">
        <f t="shared" si="135"/>
        <v>0.43789364090043437</v>
      </c>
      <c r="J4299" s="1">
        <f>SUMIFS(Table1[Profit (Month)],Table1[Category],Table1[[#This Row],[Category]],Table1[Supplier],Table1[[#This Row],[Supplier]],Table1[Brand],Table1[[#This Row],[Brand]],Table1[Year],Table1[[#This Row],[Year]],Table1[Month],"&lt;="&amp;Table1[[#This Row],[Profit (Month)]])</f>
        <v>144102</v>
      </c>
      <c r="K4299" s="1">
        <f>Table1[[#This Row],[Profit (Month)]]+SUMIFS(Table1[Profit (Month)],Table1[Category],Table1[[#This Row],[Category]],Table1[Supplier],Table1[[#This Row],[Supplier]],Table1[Brand],Table1[[#This Row],[Brand]],Table1[Year],Table1[[#This Row],[Year]],Table1[Month],"&lt;="&amp;Table1[[#This Row],[Profit (Month)]])</f>
        <v>156488</v>
      </c>
    </row>
    <row r="4300" spans="1:11" x14ac:dyDescent="0.35">
      <c r="A4300" t="s">
        <v>6</v>
      </c>
      <c r="B4300" t="s">
        <v>15</v>
      </c>
      <c r="C4300" t="s">
        <v>12</v>
      </c>
      <c r="D4300">
        <v>2021</v>
      </c>
      <c r="E4300">
        <v>10</v>
      </c>
      <c r="F4300" s="1">
        <v>12385</v>
      </c>
      <c r="G4300" s="1">
        <f t="shared" si="134"/>
        <v>45910011</v>
      </c>
      <c r="H4300" s="1">
        <f>SUM($F$2:F4300)</f>
        <v>58973495</v>
      </c>
      <c r="I4300" s="8">
        <f t="shared" si="135"/>
        <v>0.43777553402904884</v>
      </c>
      <c r="J4300" s="1">
        <f>SUMIFS(Table1[Profit (Month)],Table1[Category],Table1[[#This Row],[Category]],Table1[Supplier],Table1[[#This Row],[Supplier]],Table1[Brand],Table1[[#This Row],[Brand]],Table1[Year],Table1[[#This Row],[Year]],Table1[Month],"&lt;="&amp;Table1[[#This Row],[Profit (Month)]])</f>
        <v>145976</v>
      </c>
      <c r="K4300" s="1">
        <f>Table1[[#This Row],[Profit (Month)]]+SUMIFS(Table1[Profit (Month)],Table1[Category],Table1[[#This Row],[Category]],Table1[Supplier],Table1[[#This Row],[Supplier]],Table1[Brand],Table1[[#This Row],[Brand]],Table1[Year],Table1[[#This Row],[Year]],Table1[Month],"&lt;="&amp;Table1[[#This Row],[Profit (Month)]])</f>
        <v>158361</v>
      </c>
    </row>
    <row r="4301" spans="1:11" x14ac:dyDescent="0.35">
      <c r="A4301" t="s">
        <v>18</v>
      </c>
      <c r="B4301" t="s">
        <v>14</v>
      </c>
      <c r="C4301" t="s">
        <v>9</v>
      </c>
      <c r="D4301">
        <v>2021</v>
      </c>
      <c r="E4301">
        <v>8</v>
      </c>
      <c r="F4301" s="1">
        <v>12385</v>
      </c>
      <c r="G4301" s="1">
        <f t="shared" si="134"/>
        <v>45897626</v>
      </c>
      <c r="H4301" s="1">
        <f>SUM($F$2:F4301)</f>
        <v>58985880</v>
      </c>
      <c r="I4301" s="8">
        <f t="shared" si="135"/>
        <v>0.43765743669317697</v>
      </c>
      <c r="J4301" s="1">
        <f>SUMIFS(Table1[Profit (Month)],Table1[Category],Table1[[#This Row],[Category]],Table1[Supplier],Table1[[#This Row],[Supplier]],Table1[Brand],Table1[[#This Row],[Brand]],Table1[Year],Table1[[#This Row],[Year]],Table1[Month],"&lt;="&amp;Table1[[#This Row],[Profit (Month)]])</f>
        <v>157711</v>
      </c>
      <c r="K4301" s="1">
        <f>Table1[[#This Row],[Profit (Month)]]+SUMIFS(Table1[Profit (Month)],Table1[Category],Table1[[#This Row],[Category]],Table1[Supplier],Table1[[#This Row],[Supplier]],Table1[Brand],Table1[[#This Row],[Brand]],Table1[Year],Table1[[#This Row],[Year]],Table1[Month],"&lt;="&amp;Table1[[#This Row],[Profit (Month)]])</f>
        <v>170096</v>
      </c>
    </row>
    <row r="4302" spans="1:11" x14ac:dyDescent="0.35">
      <c r="A4302" t="s">
        <v>16</v>
      </c>
      <c r="B4302" t="s">
        <v>15</v>
      </c>
      <c r="C4302" t="s">
        <v>12</v>
      </c>
      <c r="D4302">
        <v>2023</v>
      </c>
      <c r="E4302">
        <v>3</v>
      </c>
      <c r="F4302" s="1">
        <v>12384</v>
      </c>
      <c r="G4302" s="1">
        <f t="shared" si="134"/>
        <v>45885241</v>
      </c>
      <c r="H4302" s="1">
        <f>SUM($F$2:F4302)</f>
        <v>58998264</v>
      </c>
      <c r="I4302" s="8">
        <f t="shared" si="135"/>
        <v>0.43753933935730505</v>
      </c>
      <c r="J4302" s="1">
        <f>SUMIFS(Table1[Profit (Month)],Table1[Category],Table1[[#This Row],[Category]],Table1[Supplier],Table1[[#This Row],[Supplier]],Table1[Brand],Table1[[#This Row],[Brand]],Table1[Year],Table1[[#This Row],[Year]],Table1[Month],"&lt;="&amp;Table1[[#This Row],[Profit (Month)]])</f>
        <v>146916</v>
      </c>
      <c r="K4302" s="1">
        <f>Table1[[#This Row],[Profit (Month)]]+SUMIFS(Table1[Profit (Month)],Table1[Category],Table1[[#This Row],[Category]],Table1[Supplier],Table1[[#This Row],[Supplier]],Table1[Brand],Table1[[#This Row],[Brand]],Table1[Year],Table1[[#This Row],[Year]],Table1[Month],"&lt;="&amp;Table1[[#This Row],[Profit (Month)]])</f>
        <v>159300</v>
      </c>
    </row>
    <row r="4303" spans="1:11" x14ac:dyDescent="0.35">
      <c r="A4303" t="s">
        <v>18</v>
      </c>
      <c r="B4303" t="s">
        <v>7</v>
      </c>
      <c r="C4303" t="s">
        <v>12</v>
      </c>
      <c r="D4303">
        <v>2020</v>
      </c>
      <c r="E4303">
        <v>11</v>
      </c>
      <c r="F4303" s="1">
        <v>12384</v>
      </c>
      <c r="G4303" s="1">
        <f t="shared" si="134"/>
        <v>45872857</v>
      </c>
      <c r="H4303" s="1">
        <f>SUM($F$2:F4303)</f>
        <v>59010648</v>
      </c>
      <c r="I4303" s="8">
        <f t="shared" si="135"/>
        <v>0.43742125155694672</v>
      </c>
      <c r="J4303" s="1">
        <f>SUMIFS(Table1[Profit (Month)],Table1[Category],Table1[[#This Row],[Category]],Table1[Supplier],Table1[[#This Row],[Supplier]],Table1[Brand],Table1[[#This Row],[Brand]],Table1[Year],Table1[[#This Row],[Year]],Table1[Month],"&lt;="&amp;Table1[[#This Row],[Profit (Month)]])</f>
        <v>152527</v>
      </c>
      <c r="K4303" s="1">
        <f>Table1[[#This Row],[Profit (Month)]]+SUMIFS(Table1[Profit (Month)],Table1[Category],Table1[[#This Row],[Category]],Table1[Supplier],Table1[[#This Row],[Supplier]],Table1[Brand],Table1[[#This Row],[Brand]],Table1[Year],Table1[[#This Row],[Year]],Table1[Month],"&lt;="&amp;Table1[[#This Row],[Profit (Month)]])</f>
        <v>164911</v>
      </c>
    </row>
    <row r="4304" spans="1:11" x14ac:dyDescent="0.35">
      <c r="A4304" t="s">
        <v>18</v>
      </c>
      <c r="B4304" t="s">
        <v>14</v>
      </c>
      <c r="C4304" t="s">
        <v>9</v>
      </c>
      <c r="D4304">
        <v>2018</v>
      </c>
      <c r="E4304">
        <v>3</v>
      </c>
      <c r="F4304" s="1">
        <v>12384</v>
      </c>
      <c r="G4304" s="1">
        <f t="shared" si="134"/>
        <v>45860473</v>
      </c>
      <c r="H4304" s="1">
        <f>SUM($F$2:F4304)</f>
        <v>59023032</v>
      </c>
      <c r="I4304" s="8">
        <f t="shared" si="135"/>
        <v>0.43730316375658845</v>
      </c>
      <c r="J4304" s="1">
        <f>SUMIFS(Table1[Profit (Month)],Table1[Category],Table1[[#This Row],[Category]],Table1[Supplier],Table1[[#This Row],[Supplier]],Table1[Brand],Table1[[#This Row],[Brand]],Table1[Year],Table1[[#This Row],[Year]],Table1[Month],"&lt;="&amp;Table1[[#This Row],[Profit (Month)]])</f>
        <v>147502</v>
      </c>
      <c r="K4304" s="1">
        <f>Table1[[#This Row],[Profit (Month)]]+SUMIFS(Table1[Profit (Month)],Table1[Category],Table1[[#This Row],[Category]],Table1[Supplier],Table1[[#This Row],[Supplier]],Table1[Brand],Table1[[#This Row],[Brand]],Table1[Year],Table1[[#This Row],[Year]],Table1[Month],"&lt;="&amp;Table1[[#This Row],[Profit (Month)]])</f>
        <v>159886</v>
      </c>
    </row>
    <row r="4305" spans="1:11" x14ac:dyDescent="0.35">
      <c r="A4305" t="s">
        <v>18</v>
      </c>
      <c r="B4305" t="s">
        <v>14</v>
      </c>
      <c r="C4305" t="s">
        <v>10</v>
      </c>
      <c r="D4305">
        <v>2023</v>
      </c>
      <c r="E4305">
        <v>8</v>
      </c>
      <c r="F4305" s="1">
        <v>12383</v>
      </c>
      <c r="G4305" s="1">
        <f t="shared" si="134"/>
        <v>45848089</v>
      </c>
      <c r="H4305" s="1">
        <f>SUM($F$2:F4305)</f>
        <v>59035415</v>
      </c>
      <c r="I4305" s="8">
        <f t="shared" si="135"/>
        <v>0.43718507595623013</v>
      </c>
      <c r="J4305" s="1">
        <f>SUMIFS(Table1[Profit (Month)],Table1[Category],Table1[[#This Row],[Category]],Table1[Supplier],Table1[[#This Row],[Supplier]],Table1[Brand],Table1[[#This Row],[Brand]],Table1[Year],Table1[[#This Row],[Year]],Table1[Month],"&lt;="&amp;Table1[[#This Row],[Profit (Month)]])</f>
        <v>151219</v>
      </c>
      <c r="K4305" s="1">
        <f>Table1[[#This Row],[Profit (Month)]]+SUMIFS(Table1[Profit (Month)],Table1[Category],Table1[[#This Row],[Category]],Table1[Supplier],Table1[[#This Row],[Supplier]],Table1[Brand],Table1[[#This Row],[Brand]],Table1[Year],Table1[[#This Row],[Year]],Table1[Month],"&lt;="&amp;Table1[[#This Row],[Profit (Month)]])</f>
        <v>163602</v>
      </c>
    </row>
    <row r="4306" spans="1:11" x14ac:dyDescent="0.35">
      <c r="A4306" t="s">
        <v>19</v>
      </c>
      <c r="B4306" t="s">
        <v>13</v>
      </c>
      <c r="C4306" t="s">
        <v>9</v>
      </c>
      <c r="D4306">
        <v>2019</v>
      </c>
      <c r="E4306">
        <v>3</v>
      </c>
      <c r="F4306" s="1">
        <v>12383</v>
      </c>
      <c r="G4306" s="1">
        <f t="shared" si="134"/>
        <v>45835706</v>
      </c>
      <c r="H4306" s="1">
        <f>SUM($F$2:F4306)</f>
        <v>59047798</v>
      </c>
      <c r="I4306" s="8">
        <f t="shared" si="135"/>
        <v>0.43706699769138541</v>
      </c>
      <c r="J4306" s="1">
        <f>SUMIFS(Table1[Profit (Month)],Table1[Category],Table1[[#This Row],[Category]],Table1[Supplier],Table1[[#This Row],[Supplier]],Table1[Brand],Table1[[#This Row],[Brand]],Table1[Year],Table1[[#This Row],[Year]],Table1[Month],"&lt;="&amp;Table1[[#This Row],[Profit (Month)]])</f>
        <v>146020</v>
      </c>
      <c r="K4306" s="1">
        <f>Table1[[#This Row],[Profit (Month)]]+SUMIFS(Table1[Profit (Month)],Table1[Category],Table1[[#This Row],[Category]],Table1[Supplier],Table1[[#This Row],[Supplier]],Table1[Brand],Table1[[#This Row],[Brand]],Table1[Year],Table1[[#This Row],[Year]],Table1[Month],"&lt;="&amp;Table1[[#This Row],[Profit (Month)]])</f>
        <v>158403</v>
      </c>
    </row>
    <row r="4307" spans="1:11" x14ac:dyDescent="0.35">
      <c r="A4307" t="s">
        <v>6</v>
      </c>
      <c r="B4307" t="s">
        <v>7</v>
      </c>
      <c r="C4307" t="s">
        <v>9</v>
      </c>
      <c r="D4307">
        <v>2022</v>
      </c>
      <c r="E4307">
        <v>7</v>
      </c>
      <c r="F4307" s="1">
        <v>12382</v>
      </c>
      <c r="G4307" s="1">
        <f t="shared" si="134"/>
        <v>45823323</v>
      </c>
      <c r="H4307" s="1">
        <f>SUM($F$2:F4307)</f>
        <v>59060180</v>
      </c>
      <c r="I4307" s="8">
        <f t="shared" si="135"/>
        <v>0.43694891942654068</v>
      </c>
      <c r="J4307" s="1">
        <f>SUMIFS(Table1[Profit (Month)],Table1[Category],Table1[[#This Row],[Category]],Table1[Supplier],Table1[[#This Row],[Supplier]],Table1[Brand],Table1[[#This Row],[Brand]],Table1[Year],Table1[[#This Row],[Year]],Table1[Month],"&lt;="&amp;Table1[[#This Row],[Profit (Month)]])</f>
        <v>156095</v>
      </c>
      <c r="K4307" s="1">
        <f>Table1[[#This Row],[Profit (Month)]]+SUMIFS(Table1[Profit (Month)],Table1[Category],Table1[[#This Row],[Category]],Table1[Supplier],Table1[[#This Row],[Supplier]],Table1[Brand],Table1[[#This Row],[Brand]],Table1[Year],Table1[[#This Row],[Year]],Table1[Month],"&lt;="&amp;Table1[[#This Row],[Profit (Month)]])</f>
        <v>168477</v>
      </c>
    </row>
    <row r="4308" spans="1:11" x14ac:dyDescent="0.35">
      <c r="A4308" t="s">
        <v>6</v>
      </c>
      <c r="B4308" t="s">
        <v>15</v>
      </c>
      <c r="C4308" t="s">
        <v>11</v>
      </c>
      <c r="D4308">
        <v>2018</v>
      </c>
      <c r="E4308">
        <v>1</v>
      </c>
      <c r="F4308" s="1">
        <v>12381</v>
      </c>
      <c r="G4308" s="1">
        <f t="shared" si="134"/>
        <v>45810941</v>
      </c>
      <c r="H4308" s="1">
        <f>SUM($F$2:F4308)</f>
        <v>59072561</v>
      </c>
      <c r="I4308" s="8">
        <f t="shared" si="135"/>
        <v>0.43683085069720956</v>
      </c>
      <c r="J4308" s="1">
        <f>SUMIFS(Table1[Profit (Month)],Table1[Category],Table1[[#This Row],[Category]],Table1[Supplier],Table1[[#This Row],[Supplier]],Table1[Brand],Table1[[#This Row],[Brand]],Table1[Year],Table1[[#This Row],[Year]],Table1[Month],"&lt;="&amp;Table1[[#This Row],[Profit (Month)]])</f>
        <v>145941</v>
      </c>
      <c r="K4308" s="1">
        <f>Table1[[#This Row],[Profit (Month)]]+SUMIFS(Table1[Profit (Month)],Table1[Category],Table1[[#This Row],[Category]],Table1[Supplier],Table1[[#This Row],[Supplier]],Table1[Brand],Table1[[#This Row],[Brand]],Table1[Year],Table1[[#This Row],[Year]],Table1[Month],"&lt;="&amp;Table1[[#This Row],[Profit (Month)]])</f>
        <v>158322</v>
      </c>
    </row>
    <row r="4309" spans="1:11" x14ac:dyDescent="0.35">
      <c r="A4309" t="s">
        <v>16</v>
      </c>
      <c r="B4309" t="s">
        <v>13</v>
      </c>
      <c r="C4309" t="s">
        <v>11</v>
      </c>
      <c r="D4309">
        <v>2021</v>
      </c>
      <c r="E4309">
        <v>7</v>
      </c>
      <c r="F4309" s="1">
        <v>12381</v>
      </c>
      <c r="G4309" s="1">
        <f t="shared" si="134"/>
        <v>45798560</v>
      </c>
      <c r="H4309" s="1">
        <f>SUM($F$2:F4309)</f>
        <v>59084942</v>
      </c>
      <c r="I4309" s="8">
        <f t="shared" si="135"/>
        <v>0.43671279150339204</v>
      </c>
      <c r="J4309" s="1">
        <f>SUMIFS(Table1[Profit (Month)],Table1[Category],Table1[[#This Row],[Category]],Table1[Supplier],Table1[[#This Row],[Supplier]],Table1[Brand],Table1[[#This Row],[Brand]],Table1[Year],Table1[[#This Row],[Year]],Table1[Month],"&lt;="&amp;Table1[[#This Row],[Profit (Month)]])</f>
        <v>145437</v>
      </c>
      <c r="K4309" s="1">
        <f>Table1[[#This Row],[Profit (Month)]]+SUMIFS(Table1[Profit (Month)],Table1[Category],Table1[[#This Row],[Category]],Table1[Supplier],Table1[[#This Row],[Supplier]],Table1[Brand],Table1[[#This Row],[Brand]],Table1[Year],Table1[[#This Row],[Year]],Table1[Month],"&lt;="&amp;Table1[[#This Row],[Profit (Month)]])</f>
        <v>157818</v>
      </c>
    </row>
    <row r="4310" spans="1:11" x14ac:dyDescent="0.35">
      <c r="A4310" t="s">
        <v>17</v>
      </c>
      <c r="B4310" t="s">
        <v>15</v>
      </c>
      <c r="C4310" t="s">
        <v>10</v>
      </c>
      <c r="D4310">
        <v>2020</v>
      </c>
      <c r="E4310">
        <v>6</v>
      </c>
      <c r="F4310" s="1">
        <v>12381</v>
      </c>
      <c r="G4310" s="1">
        <f t="shared" si="134"/>
        <v>45786179</v>
      </c>
      <c r="H4310" s="1">
        <f>SUM($F$2:F4310)</f>
        <v>59097323</v>
      </c>
      <c r="I4310" s="8">
        <f t="shared" si="135"/>
        <v>0.43659473230957452</v>
      </c>
      <c r="J4310" s="1">
        <f>SUMIFS(Table1[Profit (Month)],Table1[Category],Table1[[#This Row],[Category]],Table1[Supplier],Table1[[#This Row],[Supplier]],Table1[Brand],Table1[[#This Row],[Brand]],Table1[Year],Table1[[#This Row],[Year]],Table1[Month],"&lt;="&amp;Table1[[#This Row],[Profit (Month)]])</f>
        <v>152097</v>
      </c>
      <c r="K4310" s="1">
        <f>Table1[[#This Row],[Profit (Month)]]+SUMIFS(Table1[Profit (Month)],Table1[Category],Table1[[#This Row],[Category]],Table1[Supplier],Table1[[#This Row],[Supplier]],Table1[Brand],Table1[[#This Row],[Brand]],Table1[Year],Table1[[#This Row],[Year]],Table1[Month],"&lt;="&amp;Table1[[#This Row],[Profit (Month)]])</f>
        <v>164478</v>
      </c>
    </row>
    <row r="4311" spans="1:11" x14ac:dyDescent="0.35">
      <c r="A4311" t="s">
        <v>16</v>
      </c>
      <c r="B4311" t="s">
        <v>13</v>
      </c>
      <c r="C4311" t="s">
        <v>12</v>
      </c>
      <c r="D4311">
        <v>2018</v>
      </c>
      <c r="E4311">
        <v>11</v>
      </c>
      <c r="F4311" s="1">
        <v>12380</v>
      </c>
      <c r="G4311" s="1">
        <f t="shared" si="134"/>
        <v>45773798</v>
      </c>
      <c r="H4311" s="1">
        <f>SUM($F$2:F4311)</f>
        <v>59109703</v>
      </c>
      <c r="I4311" s="8">
        <f t="shared" si="135"/>
        <v>0.436476673115757</v>
      </c>
      <c r="J4311" s="1">
        <f>SUMIFS(Table1[Profit (Month)],Table1[Category],Table1[[#This Row],[Category]],Table1[Supplier],Table1[[#This Row],[Supplier]],Table1[Brand],Table1[[#This Row],[Brand]],Table1[Year],Table1[[#This Row],[Year]],Table1[Month],"&lt;="&amp;Table1[[#This Row],[Profit (Month)]])</f>
        <v>137157</v>
      </c>
      <c r="K4311" s="1">
        <f>Table1[[#This Row],[Profit (Month)]]+SUMIFS(Table1[Profit (Month)],Table1[Category],Table1[[#This Row],[Category]],Table1[Supplier],Table1[[#This Row],[Supplier]],Table1[Brand],Table1[[#This Row],[Brand]],Table1[Year],Table1[[#This Row],[Year]],Table1[Month],"&lt;="&amp;Table1[[#This Row],[Profit (Month)]])</f>
        <v>149537</v>
      </c>
    </row>
    <row r="4312" spans="1:11" x14ac:dyDescent="0.35">
      <c r="A4312" t="s">
        <v>17</v>
      </c>
      <c r="B4312" t="s">
        <v>14</v>
      </c>
      <c r="C4312" t="s">
        <v>11</v>
      </c>
      <c r="D4312">
        <v>2019</v>
      </c>
      <c r="E4312">
        <v>4</v>
      </c>
      <c r="F4312" s="1">
        <v>12379</v>
      </c>
      <c r="G4312" s="1">
        <f t="shared" si="134"/>
        <v>45761418</v>
      </c>
      <c r="H4312" s="1">
        <f>SUM($F$2:F4312)</f>
        <v>59122082</v>
      </c>
      <c r="I4312" s="8">
        <f t="shared" si="135"/>
        <v>0.43635862345745308</v>
      </c>
      <c r="J4312" s="1">
        <f>SUMIFS(Table1[Profit (Month)],Table1[Category],Table1[[#This Row],[Category]],Table1[Supplier],Table1[[#This Row],[Supplier]],Table1[Brand],Table1[[#This Row],[Brand]],Table1[Year],Table1[[#This Row],[Year]],Table1[Month],"&lt;="&amp;Table1[[#This Row],[Profit (Month)]])</f>
        <v>146300</v>
      </c>
      <c r="K4312" s="1">
        <f>Table1[[#This Row],[Profit (Month)]]+SUMIFS(Table1[Profit (Month)],Table1[Category],Table1[[#This Row],[Category]],Table1[Supplier],Table1[[#This Row],[Supplier]],Table1[Brand],Table1[[#This Row],[Brand]],Table1[Year],Table1[[#This Row],[Year]],Table1[Month],"&lt;="&amp;Table1[[#This Row],[Profit (Month)]])</f>
        <v>158679</v>
      </c>
    </row>
    <row r="4313" spans="1:11" x14ac:dyDescent="0.35">
      <c r="A4313" t="s">
        <v>16</v>
      </c>
      <c r="B4313" t="s">
        <v>15</v>
      </c>
      <c r="C4313" t="s">
        <v>11</v>
      </c>
      <c r="D4313">
        <v>2019</v>
      </c>
      <c r="E4313">
        <v>2</v>
      </c>
      <c r="F4313" s="1">
        <v>12378</v>
      </c>
      <c r="G4313" s="1">
        <f t="shared" si="134"/>
        <v>45749039</v>
      </c>
      <c r="H4313" s="1">
        <f>SUM($F$2:F4313)</f>
        <v>59134460</v>
      </c>
      <c r="I4313" s="8">
        <f t="shared" si="135"/>
        <v>0.43624058333466276</v>
      </c>
      <c r="J4313" s="1">
        <f>SUMIFS(Table1[Profit (Month)],Table1[Category],Table1[[#This Row],[Category]],Table1[Supplier],Table1[[#This Row],[Supplier]],Table1[Brand],Table1[[#This Row],[Brand]],Table1[Year],Table1[[#This Row],[Year]],Table1[Month],"&lt;="&amp;Table1[[#This Row],[Profit (Month)]])</f>
        <v>148169</v>
      </c>
      <c r="K4313" s="1">
        <f>Table1[[#This Row],[Profit (Month)]]+SUMIFS(Table1[Profit (Month)],Table1[Category],Table1[[#This Row],[Category]],Table1[Supplier],Table1[[#This Row],[Supplier]],Table1[Brand],Table1[[#This Row],[Brand]],Table1[Year],Table1[[#This Row],[Year]],Table1[Month],"&lt;="&amp;Table1[[#This Row],[Profit (Month)]])</f>
        <v>160547</v>
      </c>
    </row>
    <row r="4314" spans="1:11" x14ac:dyDescent="0.35">
      <c r="A4314" t="s">
        <v>16</v>
      </c>
      <c r="B4314" t="s">
        <v>14</v>
      </c>
      <c r="C4314" t="s">
        <v>11</v>
      </c>
      <c r="D4314">
        <v>2020</v>
      </c>
      <c r="E4314">
        <v>5</v>
      </c>
      <c r="F4314" s="1">
        <v>12375</v>
      </c>
      <c r="G4314" s="1">
        <f t="shared" si="134"/>
        <v>45736661</v>
      </c>
      <c r="H4314" s="1">
        <f>SUM($F$2:F4314)</f>
        <v>59146835</v>
      </c>
      <c r="I4314" s="8">
        <f t="shared" si="135"/>
        <v>0.43612255274738598</v>
      </c>
      <c r="J4314" s="1">
        <f>SUMIFS(Table1[Profit (Month)],Table1[Category],Table1[[#This Row],[Category]],Table1[Supplier],Table1[[#This Row],[Supplier]],Table1[Brand],Table1[[#This Row],[Brand]],Table1[Year],Table1[[#This Row],[Year]],Table1[Month],"&lt;="&amp;Table1[[#This Row],[Profit (Month)]])</f>
        <v>152332</v>
      </c>
      <c r="K4314" s="1">
        <f>Table1[[#This Row],[Profit (Month)]]+SUMIFS(Table1[Profit (Month)],Table1[Category],Table1[[#This Row],[Category]],Table1[Supplier],Table1[[#This Row],[Supplier]],Table1[Brand],Table1[[#This Row],[Brand]],Table1[Year],Table1[[#This Row],[Year]],Table1[Month],"&lt;="&amp;Table1[[#This Row],[Profit (Month)]])</f>
        <v>164707</v>
      </c>
    </row>
    <row r="4315" spans="1:11" x14ac:dyDescent="0.35">
      <c r="A4315" t="s">
        <v>18</v>
      </c>
      <c r="B4315" t="s">
        <v>7</v>
      </c>
      <c r="C4315" t="s">
        <v>12</v>
      </c>
      <c r="D4315">
        <v>2024</v>
      </c>
      <c r="E4315">
        <v>11</v>
      </c>
      <c r="F4315" s="1">
        <v>12375</v>
      </c>
      <c r="G4315" s="1">
        <f t="shared" si="134"/>
        <v>45724286</v>
      </c>
      <c r="H4315" s="1">
        <f>SUM($F$2:F4315)</f>
        <v>59159210</v>
      </c>
      <c r="I4315" s="8">
        <f t="shared" si="135"/>
        <v>0.43600455076665007</v>
      </c>
      <c r="J4315" s="1">
        <f>SUMIFS(Table1[Profit (Month)],Table1[Category],Table1[[#This Row],[Category]],Table1[Supplier],Table1[[#This Row],[Supplier]],Table1[Brand],Table1[[#This Row],[Brand]],Table1[Year],Table1[[#This Row],[Year]],Table1[Month],"&lt;="&amp;Table1[[#This Row],[Profit (Month)]])</f>
        <v>143908</v>
      </c>
      <c r="K4315" s="1">
        <f>Table1[[#This Row],[Profit (Month)]]+SUMIFS(Table1[Profit (Month)],Table1[Category],Table1[[#This Row],[Category]],Table1[Supplier],Table1[[#This Row],[Supplier]],Table1[Brand],Table1[[#This Row],[Brand]],Table1[Year],Table1[[#This Row],[Year]],Table1[Month],"&lt;="&amp;Table1[[#This Row],[Profit (Month)]])</f>
        <v>156283</v>
      </c>
    </row>
    <row r="4316" spans="1:11" x14ac:dyDescent="0.35">
      <c r="A4316" t="s">
        <v>16</v>
      </c>
      <c r="B4316" t="s">
        <v>7</v>
      </c>
      <c r="C4316" t="s">
        <v>8</v>
      </c>
      <c r="D4316">
        <v>2021</v>
      </c>
      <c r="E4316">
        <v>11</v>
      </c>
      <c r="F4316" s="1">
        <v>12374</v>
      </c>
      <c r="G4316" s="1">
        <f t="shared" si="134"/>
        <v>45711911</v>
      </c>
      <c r="H4316" s="1">
        <f>SUM($F$2:F4316)</f>
        <v>59171584</v>
      </c>
      <c r="I4316" s="8">
        <f t="shared" si="135"/>
        <v>0.4358865487859141</v>
      </c>
      <c r="J4316" s="1">
        <f>SUMIFS(Table1[Profit (Month)],Table1[Category],Table1[[#This Row],[Category]],Table1[Supplier],Table1[[#This Row],[Supplier]],Table1[Brand],Table1[[#This Row],[Brand]],Table1[Year],Table1[[#This Row],[Year]],Table1[Month],"&lt;="&amp;Table1[[#This Row],[Profit (Month)]])</f>
        <v>149866</v>
      </c>
      <c r="K4316" s="1">
        <f>Table1[[#This Row],[Profit (Month)]]+SUMIFS(Table1[Profit (Month)],Table1[Category],Table1[[#This Row],[Category]],Table1[Supplier],Table1[[#This Row],[Supplier]],Table1[Brand],Table1[[#This Row],[Brand]],Table1[Year],Table1[[#This Row],[Year]],Table1[Month],"&lt;="&amp;Table1[[#This Row],[Profit (Month)]])</f>
        <v>162240</v>
      </c>
    </row>
    <row r="4317" spans="1:11" x14ac:dyDescent="0.35">
      <c r="A4317" t="s">
        <v>18</v>
      </c>
      <c r="B4317" t="s">
        <v>13</v>
      </c>
      <c r="C4317" t="s">
        <v>12</v>
      </c>
      <c r="D4317">
        <v>2024</v>
      </c>
      <c r="E4317">
        <v>5</v>
      </c>
      <c r="F4317" s="1">
        <v>12374</v>
      </c>
      <c r="G4317" s="1">
        <f t="shared" si="134"/>
        <v>45699537</v>
      </c>
      <c r="H4317" s="1">
        <f>SUM($F$2:F4317)</f>
        <v>59183958</v>
      </c>
      <c r="I4317" s="8">
        <f t="shared" si="135"/>
        <v>0.43576855634069173</v>
      </c>
      <c r="J4317" s="1">
        <f>SUMIFS(Table1[Profit (Month)],Table1[Category],Table1[[#This Row],[Category]],Table1[Supplier],Table1[[#This Row],[Supplier]],Table1[Brand],Table1[[#This Row],[Brand]],Table1[Year],Table1[[#This Row],[Year]],Table1[Month],"&lt;="&amp;Table1[[#This Row],[Profit (Month)]])</f>
        <v>142006</v>
      </c>
      <c r="K4317" s="1">
        <f>Table1[[#This Row],[Profit (Month)]]+SUMIFS(Table1[Profit (Month)],Table1[Category],Table1[[#This Row],[Category]],Table1[Supplier],Table1[[#This Row],[Supplier]],Table1[Brand],Table1[[#This Row],[Brand]],Table1[Year],Table1[[#This Row],[Year]],Table1[Month],"&lt;="&amp;Table1[[#This Row],[Profit (Month)]])</f>
        <v>154380</v>
      </c>
    </row>
    <row r="4318" spans="1:11" x14ac:dyDescent="0.35">
      <c r="A4318" t="s">
        <v>16</v>
      </c>
      <c r="B4318" t="s">
        <v>15</v>
      </c>
      <c r="C4318" t="s">
        <v>8</v>
      </c>
      <c r="D4318">
        <v>2024</v>
      </c>
      <c r="E4318">
        <v>3</v>
      </c>
      <c r="F4318" s="1">
        <v>12373</v>
      </c>
      <c r="G4318" s="1">
        <f t="shared" si="134"/>
        <v>45687163</v>
      </c>
      <c r="H4318" s="1">
        <f>SUM($F$2:F4318)</f>
        <v>59196331</v>
      </c>
      <c r="I4318" s="8">
        <f t="shared" si="135"/>
        <v>0.43565056389546936</v>
      </c>
      <c r="J4318" s="1">
        <f>SUMIFS(Table1[Profit (Month)],Table1[Category],Table1[[#This Row],[Category]],Table1[Supplier],Table1[[#This Row],[Supplier]],Table1[Brand],Table1[[#This Row],[Brand]],Table1[Year],Table1[[#This Row],[Year]],Table1[Month],"&lt;="&amp;Table1[[#This Row],[Profit (Month)]])</f>
        <v>148527</v>
      </c>
      <c r="K4318" s="1">
        <f>Table1[[#This Row],[Profit (Month)]]+SUMIFS(Table1[Profit (Month)],Table1[Category],Table1[[#This Row],[Category]],Table1[Supplier],Table1[[#This Row],[Supplier]],Table1[Brand],Table1[[#This Row],[Brand]],Table1[Year],Table1[[#This Row],[Year]],Table1[Month],"&lt;="&amp;Table1[[#This Row],[Profit (Month)]])</f>
        <v>160900</v>
      </c>
    </row>
    <row r="4319" spans="1:11" x14ac:dyDescent="0.35">
      <c r="A4319" t="s">
        <v>17</v>
      </c>
      <c r="B4319" t="s">
        <v>7</v>
      </c>
      <c r="C4319" t="s">
        <v>9</v>
      </c>
      <c r="D4319">
        <v>2021</v>
      </c>
      <c r="E4319">
        <v>10</v>
      </c>
      <c r="F4319" s="1">
        <v>12372</v>
      </c>
      <c r="G4319" s="1">
        <f t="shared" si="134"/>
        <v>45674790</v>
      </c>
      <c r="H4319" s="1">
        <f>SUM($F$2:F4319)</f>
        <v>59208703</v>
      </c>
      <c r="I4319" s="8">
        <f t="shared" si="135"/>
        <v>0.43553258098576059</v>
      </c>
      <c r="J4319" s="1">
        <f>SUMIFS(Table1[Profit (Month)],Table1[Category],Table1[[#This Row],[Category]],Table1[Supplier],Table1[[#This Row],[Supplier]],Table1[Brand],Table1[[#This Row],[Brand]],Table1[Year],Table1[[#This Row],[Year]],Table1[Month],"&lt;="&amp;Table1[[#This Row],[Profit (Month)]])</f>
        <v>148735</v>
      </c>
      <c r="K4319" s="1">
        <f>Table1[[#This Row],[Profit (Month)]]+SUMIFS(Table1[Profit (Month)],Table1[Category],Table1[[#This Row],[Category]],Table1[Supplier],Table1[[#This Row],[Supplier]],Table1[Brand],Table1[[#This Row],[Brand]],Table1[Year],Table1[[#This Row],[Year]],Table1[Month],"&lt;="&amp;Table1[[#This Row],[Profit (Month)]])</f>
        <v>161107</v>
      </c>
    </row>
    <row r="4320" spans="1:11" x14ac:dyDescent="0.35">
      <c r="A4320" t="s">
        <v>16</v>
      </c>
      <c r="B4320" t="s">
        <v>7</v>
      </c>
      <c r="C4320" t="s">
        <v>9</v>
      </c>
      <c r="D4320">
        <v>2019</v>
      </c>
      <c r="E4320">
        <v>11</v>
      </c>
      <c r="F4320" s="1">
        <v>12371</v>
      </c>
      <c r="G4320" s="1">
        <f t="shared" si="134"/>
        <v>45662418</v>
      </c>
      <c r="H4320" s="1">
        <f>SUM($F$2:F4320)</f>
        <v>59221074</v>
      </c>
      <c r="I4320" s="8">
        <f t="shared" si="135"/>
        <v>0.43541460761156542</v>
      </c>
      <c r="J4320" s="1">
        <f>SUMIFS(Table1[Profit (Month)],Table1[Category],Table1[[#This Row],[Category]],Table1[Supplier],Table1[[#This Row],[Supplier]],Table1[Brand],Table1[[#This Row],[Brand]],Table1[Year],Table1[[#This Row],[Year]],Table1[Month],"&lt;="&amp;Table1[[#This Row],[Profit (Month)]])</f>
        <v>157211</v>
      </c>
      <c r="K4320" s="1">
        <f>Table1[[#This Row],[Profit (Month)]]+SUMIFS(Table1[Profit (Month)],Table1[Category],Table1[[#This Row],[Category]],Table1[Supplier],Table1[[#This Row],[Supplier]],Table1[Brand],Table1[[#This Row],[Brand]],Table1[Year],Table1[[#This Row],[Year]],Table1[Month],"&lt;="&amp;Table1[[#This Row],[Profit (Month)]])</f>
        <v>169582</v>
      </c>
    </row>
    <row r="4321" spans="1:11" x14ac:dyDescent="0.35">
      <c r="A4321" t="s">
        <v>17</v>
      </c>
      <c r="B4321" t="s">
        <v>14</v>
      </c>
      <c r="C4321" t="s">
        <v>8</v>
      </c>
      <c r="D4321">
        <v>2024</v>
      </c>
      <c r="E4321">
        <v>7</v>
      </c>
      <c r="F4321" s="1">
        <v>12371</v>
      </c>
      <c r="G4321" s="1">
        <f t="shared" si="134"/>
        <v>45650047</v>
      </c>
      <c r="H4321" s="1">
        <f>SUM($F$2:F4321)</f>
        <v>59233445</v>
      </c>
      <c r="I4321" s="8">
        <f t="shared" si="135"/>
        <v>0.43529664377288385</v>
      </c>
      <c r="J4321" s="1">
        <f>SUMIFS(Table1[Profit (Month)],Table1[Category],Table1[[#This Row],[Category]],Table1[Supplier],Table1[[#This Row],[Supplier]],Table1[Brand],Table1[[#This Row],[Brand]],Table1[Year],Table1[[#This Row],[Year]],Table1[Month],"&lt;="&amp;Table1[[#This Row],[Profit (Month)]])</f>
        <v>150885</v>
      </c>
      <c r="K4321" s="1">
        <f>Table1[[#This Row],[Profit (Month)]]+SUMIFS(Table1[Profit (Month)],Table1[Category],Table1[[#This Row],[Category]],Table1[Supplier],Table1[[#This Row],[Supplier]],Table1[Brand],Table1[[#This Row],[Brand]],Table1[Year],Table1[[#This Row],[Year]],Table1[Month],"&lt;="&amp;Table1[[#This Row],[Profit (Month)]])</f>
        <v>163256</v>
      </c>
    </row>
    <row r="4322" spans="1:11" x14ac:dyDescent="0.35">
      <c r="A4322" t="s">
        <v>18</v>
      </c>
      <c r="B4322" t="s">
        <v>14</v>
      </c>
      <c r="C4322" t="s">
        <v>8</v>
      </c>
      <c r="D4322">
        <v>2020</v>
      </c>
      <c r="E4322">
        <v>2</v>
      </c>
      <c r="F4322" s="1">
        <v>12371</v>
      </c>
      <c r="G4322" s="1">
        <f t="shared" si="134"/>
        <v>45637676</v>
      </c>
      <c r="H4322" s="1">
        <f>SUM($F$2:F4322)</f>
        <v>59245816</v>
      </c>
      <c r="I4322" s="8">
        <f t="shared" si="135"/>
        <v>0.43517867993420228</v>
      </c>
      <c r="J4322" s="1">
        <f>SUMIFS(Table1[Profit (Month)],Table1[Category],Table1[[#This Row],[Category]],Table1[Supplier],Table1[[#This Row],[Supplier]],Table1[Brand],Table1[[#This Row],[Brand]],Table1[Year],Table1[[#This Row],[Year]],Table1[Month],"&lt;="&amp;Table1[[#This Row],[Profit (Month)]])</f>
        <v>156308</v>
      </c>
      <c r="K4322" s="1">
        <f>Table1[[#This Row],[Profit (Month)]]+SUMIFS(Table1[Profit (Month)],Table1[Category],Table1[[#This Row],[Category]],Table1[Supplier],Table1[[#This Row],[Supplier]],Table1[Brand],Table1[[#This Row],[Brand]],Table1[Year],Table1[[#This Row],[Year]],Table1[Month],"&lt;="&amp;Table1[[#This Row],[Profit (Month)]])</f>
        <v>168679</v>
      </c>
    </row>
    <row r="4323" spans="1:11" x14ac:dyDescent="0.35">
      <c r="A4323" t="s">
        <v>19</v>
      </c>
      <c r="B4323" t="s">
        <v>13</v>
      </c>
      <c r="C4323" t="s">
        <v>10</v>
      </c>
      <c r="D4323">
        <v>2023</v>
      </c>
      <c r="E4323">
        <v>12</v>
      </c>
      <c r="F4323" s="1">
        <v>12371</v>
      </c>
      <c r="G4323" s="1">
        <f t="shared" si="134"/>
        <v>45625305</v>
      </c>
      <c r="H4323" s="1">
        <f>SUM($F$2:F4323)</f>
        <v>59258187</v>
      </c>
      <c r="I4323" s="8">
        <f t="shared" si="135"/>
        <v>0.43506071609552072</v>
      </c>
      <c r="J4323" s="1">
        <f>SUMIFS(Table1[Profit (Month)],Table1[Category],Table1[[#This Row],[Category]],Table1[Supplier],Table1[[#This Row],[Supplier]],Table1[Brand],Table1[[#This Row],[Brand]],Table1[Year],Table1[[#This Row],[Year]],Table1[Month],"&lt;="&amp;Table1[[#This Row],[Profit (Month)]])</f>
        <v>154252</v>
      </c>
      <c r="K4323" s="1">
        <f>Table1[[#This Row],[Profit (Month)]]+SUMIFS(Table1[Profit (Month)],Table1[Category],Table1[[#This Row],[Category]],Table1[Supplier],Table1[[#This Row],[Supplier]],Table1[Brand],Table1[[#This Row],[Brand]],Table1[Year],Table1[[#This Row],[Year]],Table1[Month],"&lt;="&amp;Table1[[#This Row],[Profit (Month)]])</f>
        <v>166623</v>
      </c>
    </row>
    <row r="4324" spans="1:11" x14ac:dyDescent="0.35">
      <c r="A4324" t="s">
        <v>6</v>
      </c>
      <c r="B4324" t="s">
        <v>7</v>
      </c>
      <c r="C4324" t="s">
        <v>12</v>
      </c>
      <c r="D4324">
        <v>2022</v>
      </c>
      <c r="E4324">
        <v>8</v>
      </c>
      <c r="F4324" s="1">
        <v>12370</v>
      </c>
      <c r="G4324" s="1">
        <f t="shared" si="134"/>
        <v>45612934</v>
      </c>
      <c r="H4324" s="1">
        <f>SUM($F$2:F4324)</f>
        <v>59270557</v>
      </c>
      <c r="I4324" s="8">
        <f t="shared" si="135"/>
        <v>0.43494275225683915</v>
      </c>
      <c r="J4324" s="1">
        <f>SUMIFS(Table1[Profit (Month)],Table1[Category],Table1[[#This Row],[Category]],Table1[Supplier],Table1[[#This Row],[Supplier]],Table1[Brand],Table1[[#This Row],[Brand]],Table1[Year],Table1[[#This Row],[Year]],Table1[Month],"&lt;="&amp;Table1[[#This Row],[Profit (Month)]])</f>
        <v>146591</v>
      </c>
      <c r="K4324" s="1">
        <f>Table1[[#This Row],[Profit (Month)]]+SUMIFS(Table1[Profit (Month)],Table1[Category],Table1[[#This Row],[Category]],Table1[Supplier],Table1[[#This Row],[Supplier]],Table1[Brand],Table1[[#This Row],[Brand]],Table1[Year],Table1[[#This Row],[Year]],Table1[Month],"&lt;="&amp;Table1[[#This Row],[Profit (Month)]])</f>
        <v>158961</v>
      </c>
    </row>
    <row r="4325" spans="1:11" x14ac:dyDescent="0.35">
      <c r="A4325" t="s">
        <v>18</v>
      </c>
      <c r="B4325" t="s">
        <v>7</v>
      </c>
      <c r="C4325" t="s">
        <v>12</v>
      </c>
      <c r="D4325">
        <v>2024</v>
      </c>
      <c r="E4325">
        <v>1</v>
      </c>
      <c r="F4325" s="1">
        <v>12370</v>
      </c>
      <c r="G4325" s="1">
        <f t="shared" si="134"/>
        <v>45600564</v>
      </c>
      <c r="H4325" s="1">
        <f>SUM($F$2:F4325)</f>
        <v>59282927</v>
      </c>
      <c r="I4325" s="8">
        <f t="shared" si="135"/>
        <v>0.43482479795367113</v>
      </c>
      <c r="J4325" s="1">
        <f>SUMIFS(Table1[Profit (Month)],Table1[Category],Table1[[#This Row],[Category]],Table1[Supplier],Table1[[#This Row],[Supplier]],Table1[Brand],Table1[[#This Row],[Brand]],Table1[Year],Table1[[#This Row],[Year]],Table1[Month],"&lt;="&amp;Table1[[#This Row],[Profit (Month)]])</f>
        <v>143908</v>
      </c>
      <c r="K4325" s="1">
        <f>Table1[[#This Row],[Profit (Month)]]+SUMIFS(Table1[Profit (Month)],Table1[Category],Table1[[#This Row],[Category]],Table1[Supplier],Table1[[#This Row],[Supplier]],Table1[Brand],Table1[[#This Row],[Brand]],Table1[Year],Table1[[#This Row],[Year]],Table1[Month],"&lt;="&amp;Table1[[#This Row],[Profit (Month)]])</f>
        <v>156278</v>
      </c>
    </row>
    <row r="4326" spans="1:11" x14ac:dyDescent="0.35">
      <c r="A4326" t="s">
        <v>19</v>
      </c>
      <c r="B4326" t="s">
        <v>14</v>
      </c>
      <c r="C4326" t="s">
        <v>9</v>
      </c>
      <c r="D4326">
        <v>2021</v>
      </c>
      <c r="E4326">
        <v>4</v>
      </c>
      <c r="F4326" s="1">
        <v>12370</v>
      </c>
      <c r="G4326" s="1">
        <f t="shared" si="134"/>
        <v>45588194</v>
      </c>
      <c r="H4326" s="1">
        <f>SUM($F$2:F4326)</f>
        <v>59295297</v>
      </c>
      <c r="I4326" s="8">
        <f t="shared" si="135"/>
        <v>0.43470684365050316</v>
      </c>
      <c r="J4326" s="1">
        <f>SUMIFS(Table1[Profit (Month)],Table1[Category],Table1[[#This Row],[Category]],Table1[Supplier],Table1[[#This Row],[Supplier]],Table1[Brand],Table1[[#This Row],[Brand]],Table1[Year],Table1[[#This Row],[Year]],Table1[Month],"&lt;="&amp;Table1[[#This Row],[Profit (Month)]])</f>
        <v>144869</v>
      </c>
      <c r="K4326" s="1">
        <f>Table1[[#This Row],[Profit (Month)]]+SUMIFS(Table1[Profit (Month)],Table1[Category],Table1[[#This Row],[Category]],Table1[Supplier],Table1[[#This Row],[Supplier]],Table1[Brand],Table1[[#This Row],[Brand]],Table1[Year],Table1[[#This Row],[Year]],Table1[Month],"&lt;="&amp;Table1[[#This Row],[Profit (Month)]])</f>
        <v>157239</v>
      </c>
    </row>
    <row r="4327" spans="1:11" x14ac:dyDescent="0.35">
      <c r="A4327" t="s">
        <v>6</v>
      </c>
      <c r="B4327" t="s">
        <v>14</v>
      </c>
      <c r="C4327" t="s">
        <v>9</v>
      </c>
      <c r="D4327">
        <v>2024</v>
      </c>
      <c r="E4327">
        <v>7</v>
      </c>
      <c r="F4327" s="1">
        <v>12369</v>
      </c>
      <c r="G4327" s="1">
        <f t="shared" si="134"/>
        <v>45575824</v>
      </c>
      <c r="H4327" s="1">
        <f>SUM($F$2:F4327)</f>
        <v>59307666</v>
      </c>
      <c r="I4327" s="8">
        <f t="shared" si="135"/>
        <v>0.43458888934733519</v>
      </c>
      <c r="J4327" s="1">
        <f>SUMIFS(Table1[Profit (Month)],Table1[Category],Table1[[#This Row],[Category]],Table1[Supplier],Table1[[#This Row],[Supplier]],Table1[Brand],Table1[[#This Row],[Brand]],Table1[Year],Table1[[#This Row],[Year]],Table1[Month],"&lt;="&amp;Table1[[#This Row],[Profit (Month)]])</f>
        <v>148874</v>
      </c>
      <c r="K4327" s="1">
        <f>Table1[[#This Row],[Profit (Month)]]+SUMIFS(Table1[Profit (Month)],Table1[Category],Table1[[#This Row],[Category]],Table1[Supplier],Table1[[#This Row],[Supplier]],Table1[Brand],Table1[[#This Row],[Brand]],Table1[Year],Table1[[#This Row],[Year]],Table1[Month],"&lt;="&amp;Table1[[#This Row],[Profit (Month)]])</f>
        <v>161243</v>
      </c>
    </row>
    <row r="4328" spans="1:11" x14ac:dyDescent="0.35">
      <c r="A4328" t="s">
        <v>17</v>
      </c>
      <c r="B4328" t="s">
        <v>14</v>
      </c>
      <c r="C4328" t="s">
        <v>10</v>
      </c>
      <c r="D4328">
        <v>2019</v>
      </c>
      <c r="E4328">
        <v>9</v>
      </c>
      <c r="F4328" s="1">
        <v>12369</v>
      </c>
      <c r="G4328" s="1">
        <f t="shared" si="134"/>
        <v>45563455</v>
      </c>
      <c r="H4328" s="1">
        <f>SUM($F$2:F4328)</f>
        <v>59320035</v>
      </c>
      <c r="I4328" s="8">
        <f t="shared" si="135"/>
        <v>0.43447094457968083</v>
      </c>
      <c r="J4328" s="1">
        <f>SUMIFS(Table1[Profit (Month)],Table1[Category],Table1[[#This Row],[Category]],Table1[Supplier],Table1[[#This Row],[Supplier]],Table1[Brand],Table1[[#This Row],[Brand]],Table1[Year],Table1[[#This Row],[Year]],Table1[Month],"&lt;="&amp;Table1[[#This Row],[Profit (Month)]])</f>
        <v>143732</v>
      </c>
      <c r="K4328" s="1">
        <f>Table1[[#This Row],[Profit (Month)]]+SUMIFS(Table1[Profit (Month)],Table1[Category],Table1[[#This Row],[Category]],Table1[Supplier],Table1[[#This Row],[Supplier]],Table1[Brand],Table1[[#This Row],[Brand]],Table1[Year],Table1[[#This Row],[Year]],Table1[Month],"&lt;="&amp;Table1[[#This Row],[Profit (Month)]])</f>
        <v>156101</v>
      </c>
    </row>
    <row r="4329" spans="1:11" x14ac:dyDescent="0.35">
      <c r="A4329" t="s">
        <v>18</v>
      </c>
      <c r="B4329" t="s">
        <v>7</v>
      </c>
      <c r="C4329" t="s">
        <v>10</v>
      </c>
      <c r="D4329">
        <v>2023</v>
      </c>
      <c r="E4329">
        <v>6</v>
      </c>
      <c r="F4329" s="1">
        <v>12369</v>
      </c>
      <c r="G4329" s="1">
        <f t="shared" si="134"/>
        <v>45551086</v>
      </c>
      <c r="H4329" s="1">
        <f>SUM($F$2:F4329)</f>
        <v>59332404</v>
      </c>
      <c r="I4329" s="8">
        <f t="shared" si="135"/>
        <v>0.43435299981202641</v>
      </c>
      <c r="J4329" s="1">
        <f>SUMIFS(Table1[Profit (Month)],Table1[Category],Table1[[#This Row],[Category]],Table1[Supplier],Table1[[#This Row],[Supplier]],Table1[Brand],Table1[[#This Row],[Brand]],Table1[Year],Table1[[#This Row],[Year]],Table1[Month],"&lt;="&amp;Table1[[#This Row],[Profit (Month)]])</f>
        <v>144082</v>
      </c>
      <c r="K4329" s="1">
        <f>Table1[[#This Row],[Profit (Month)]]+SUMIFS(Table1[Profit (Month)],Table1[Category],Table1[[#This Row],[Category]],Table1[Supplier],Table1[[#This Row],[Supplier]],Table1[Brand],Table1[[#This Row],[Brand]],Table1[Year],Table1[[#This Row],[Year]],Table1[Month],"&lt;="&amp;Table1[[#This Row],[Profit (Month)]])</f>
        <v>156451</v>
      </c>
    </row>
    <row r="4330" spans="1:11" x14ac:dyDescent="0.35">
      <c r="A4330" t="s">
        <v>6</v>
      </c>
      <c r="B4330" t="s">
        <v>7</v>
      </c>
      <c r="C4330" t="s">
        <v>8</v>
      </c>
      <c r="D4330">
        <v>2021</v>
      </c>
      <c r="E4330">
        <v>10</v>
      </c>
      <c r="F4330" s="1">
        <v>12368</v>
      </c>
      <c r="G4330" s="1">
        <f t="shared" si="134"/>
        <v>45538717</v>
      </c>
      <c r="H4330" s="1">
        <f>SUM($F$2:F4330)</f>
        <v>59344772</v>
      </c>
      <c r="I4330" s="8">
        <f t="shared" si="135"/>
        <v>0.43423505504437204</v>
      </c>
      <c r="J4330" s="1">
        <f>SUMIFS(Table1[Profit (Month)],Table1[Category],Table1[[#This Row],[Category]],Table1[Supplier],Table1[[#This Row],[Supplier]],Table1[Brand],Table1[[#This Row],[Brand]],Table1[Year],Table1[[#This Row],[Year]],Table1[Month],"&lt;="&amp;Table1[[#This Row],[Profit (Month)]])</f>
        <v>153643</v>
      </c>
      <c r="K4330" s="1">
        <f>Table1[[#This Row],[Profit (Month)]]+SUMIFS(Table1[Profit (Month)],Table1[Category],Table1[[#This Row],[Category]],Table1[Supplier],Table1[[#This Row],[Supplier]],Table1[Brand],Table1[[#This Row],[Brand]],Table1[Year],Table1[[#This Row],[Year]],Table1[Month],"&lt;="&amp;Table1[[#This Row],[Profit (Month)]])</f>
        <v>166011</v>
      </c>
    </row>
    <row r="4331" spans="1:11" x14ac:dyDescent="0.35">
      <c r="A4331" t="s">
        <v>16</v>
      </c>
      <c r="B4331" t="s">
        <v>7</v>
      </c>
      <c r="C4331" t="s">
        <v>11</v>
      </c>
      <c r="D4331">
        <v>2019</v>
      </c>
      <c r="E4331">
        <v>5</v>
      </c>
      <c r="F4331" s="1">
        <v>12368</v>
      </c>
      <c r="G4331" s="1">
        <f t="shared" si="134"/>
        <v>45526349</v>
      </c>
      <c r="H4331" s="1">
        <f>SUM($F$2:F4331)</f>
        <v>59357140</v>
      </c>
      <c r="I4331" s="8">
        <f t="shared" si="135"/>
        <v>0.43411711981223122</v>
      </c>
      <c r="J4331" s="1">
        <f>SUMIFS(Table1[Profit (Month)],Table1[Category],Table1[[#This Row],[Category]],Table1[Supplier],Table1[[#This Row],[Supplier]],Table1[Brand],Table1[[#This Row],[Brand]],Table1[Year],Table1[[#This Row],[Year]],Table1[Month],"&lt;="&amp;Table1[[#This Row],[Profit (Month)]])</f>
        <v>150524</v>
      </c>
      <c r="K4331" s="1">
        <f>Table1[[#This Row],[Profit (Month)]]+SUMIFS(Table1[Profit (Month)],Table1[Category],Table1[[#This Row],[Category]],Table1[Supplier],Table1[[#This Row],[Supplier]],Table1[Brand],Table1[[#This Row],[Brand]],Table1[Year],Table1[[#This Row],[Year]],Table1[Month],"&lt;="&amp;Table1[[#This Row],[Profit (Month)]])</f>
        <v>162892</v>
      </c>
    </row>
    <row r="4332" spans="1:11" x14ac:dyDescent="0.35">
      <c r="A4332" t="s">
        <v>16</v>
      </c>
      <c r="B4332" t="s">
        <v>15</v>
      </c>
      <c r="C4332" t="s">
        <v>10</v>
      </c>
      <c r="D4332">
        <v>2020</v>
      </c>
      <c r="E4332">
        <v>11</v>
      </c>
      <c r="F4332" s="1">
        <v>12368</v>
      </c>
      <c r="G4332" s="1">
        <f t="shared" si="134"/>
        <v>45513981</v>
      </c>
      <c r="H4332" s="1">
        <f>SUM($F$2:F4332)</f>
        <v>59369508</v>
      </c>
      <c r="I4332" s="8">
        <f t="shared" si="135"/>
        <v>0.43399918458009046</v>
      </c>
      <c r="J4332" s="1">
        <f>SUMIFS(Table1[Profit (Month)],Table1[Category],Table1[[#This Row],[Category]],Table1[Supplier],Table1[[#This Row],[Supplier]],Table1[Brand],Table1[[#This Row],[Brand]],Table1[Year],Table1[[#This Row],[Year]],Table1[Month],"&lt;="&amp;Table1[[#This Row],[Profit (Month)]])</f>
        <v>146914</v>
      </c>
      <c r="K4332" s="1">
        <f>Table1[[#This Row],[Profit (Month)]]+SUMIFS(Table1[Profit (Month)],Table1[Category],Table1[[#This Row],[Category]],Table1[Supplier],Table1[[#This Row],[Supplier]],Table1[Brand],Table1[[#This Row],[Brand]],Table1[Year],Table1[[#This Row],[Year]],Table1[Month],"&lt;="&amp;Table1[[#This Row],[Profit (Month)]])</f>
        <v>159282</v>
      </c>
    </row>
    <row r="4333" spans="1:11" x14ac:dyDescent="0.35">
      <c r="A4333" t="s">
        <v>18</v>
      </c>
      <c r="B4333" t="s">
        <v>15</v>
      </c>
      <c r="C4333" t="s">
        <v>11</v>
      </c>
      <c r="D4333">
        <v>2018</v>
      </c>
      <c r="E4333">
        <v>2</v>
      </c>
      <c r="F4333" s="1">
        <v>12368</v>
      </c>
      <c r="G4333" s="1">
        <f t="shared" si="134"/>
        <v>45501613</v>
      </c>
      <c r="H4333" s="1">
        <f>SUM($F$2:F4333)</f>
        <v>59381876</v>
      </c>
      <c r="I4333" s="8">
        <f t="shared" si="135"/>
        <v>0.43388124934794964</v>
      </c>
      <c r="J4333" s="1">
        <f>SUMIFS(Table1[Profit (Month)],Table1[Category],Table1[[#This Row],[Category]],Table1[Supplier],Table1[[#This Row],[Supplier]],Table1[Brand],Table1[[#This Row],[Brand]],Table1[Year],Table1[[#This Row],[Year]],Table1[Month],"&lt;="&amp;Table1[[#This Row],[Profit (Month)]])</f>
        <v>153251</v>
      </c>
      <c r="K4333" s="1">
        <f>Table1[[#This Row],[Profit (Month)]]+SUMIFS(Table1[Profit (Month)],Table1[Category],Table1[[#This Row],[Category]],Table1[Supplier],Table1[[#This Row],[Supplier]],Table1[Brand],Table1[[#This Row],[Brand]],Table1[Year],Table1[[#This Row],[Year]],Table1[Month],"&lt;="&amp;Table1[[#This Row],[Profit (Month)]])</f>
        <v>165619</v>
      </c>
    </row>
    <row r="4334" spans="1:11" x14ac:dyDescent="0.35">
      <c r="A4334" t="s">
        <v>16</v>
      </c>
      <c r="B4334" t="s">
        <v>7</v>
      </c>
      <c r="C4334" t="s">
        <v>9</v>
      </c>
      <c r="D4334">
        <v>2020</v>
      </c>
      <c r="E4334">
        <v>1</v>
      </c>
      <c r="F4334" s="1">
        <v>12367</v>
      </c>
      <c r="G4334" s="1">
        <f t="shared" si="134"/>
        <v>45489245</v>
      </c>
      <c r="H4334" s="1">
        <f>SUM($F$2:F4334)</f>
        <v>59394243</v>
      </c>
      <c r="I4334" s="8">
        <f t="shared" si="135"/>
        <v>0.43376331411580887</v>
      </c>
      <c r="J4334" s="1">
        <f>SUMIFS(Table1[Profit (Month)],Table1[Category],Table1[[#This Row],[Category]],Table1[Supplier],Table1[[#This Row],[Supplier]],Table1[Brand],Table1[[#This Row],[Brand]],Table1[Year],Table1[[#This Row],[Year]],Table1[Month],"&lt;="&amp;Table1[[#This Row],[Profit (Month)]])</f>
        <v>148583</v>
      </c>
      <c r="K4334" s="1">
        <f>Table1[[#This Row],[Profit (Month)]]+SUMIFS(Table1[Profit (Month)],Table1[Category],Table1[[#This Row],[Category]],Table1[Supplier],Table1[[#This Row],[Supplier]],Table1[Brand],Table1[[#This Row],[Brand]],Table1[Year],Table1[[#This Row],[Year]],Table1[Month],"&lt;="&amp;Table1[[#This Row],[Profit (Month)]])</f>
        <v>160950</v>
      </c>
    </row>
    <row r="4335" spans="1:11" x14ac:dyDescent="0.35">
      <c r="A4335" t="s">
        <v>17</v>
      </c>
      <c r="B4335" t="s">
        <v>13</v>
      </c>
      <c r="C4335" t="s">
        <v>8</v>
      </c>
      <c r="D4335">
        <v>2018</v>
      </c>
      <c r="E4335">
        <v>1</v>
      </c>
      <c r="F4335" s="1">
        <v>12367</v>
      </c>
      <c r="G4335" s="1">
        <f t="shared" si="134"/>
        <v>45476878</v>
      </c>
      <c r="H4335" s="1">
        <f>SUM($F$2:F4335)</f>
        <v>59406610</v>
      </c>
      <c r="I4335" s="8">
        <f t="shared" si="135"/>
        <v>0.43364538841918165</v>
      </c>
      <c r="J4335" s="1">
        <f>SUMIFS(Table1[Profit (Month)],Table1[Category],Table1[[#This Row],[Category]],Table1[Supplier],Table1[[#This Row],[Supplier]],Table1[Brand],Table1[[#This Row],[Brand]],Table1[Year],Table1[[#This Row],[Year]],Table1[Month],"&lt;="&amp;Table1[[#This Row],[Profit (Month)]])</f>
        <v>157281</v>
      </c>
      <c r="K4335" s="1">
        <f>Table1[[#This Row],[Profit (Month)]]+SUMIFS(Table1[Profit (Month)],Table1[Category],Table1[[#This Row],[Category]],Table1[Supplier],Table1[[#This Row],[Supplier]],Table1[Brand],Table1[[#This Row],[Brand]],Table1[Year],Table1[[#This Row],[Year]],Table1[Month],"&lt;="&amp;Table1[[#This Row],[Profit (Month)]])</f>
        <v>169648</v>
      </c>
    </row>
    <row r="4336" spans="1:11" x14ac:dyDescent="0.35">
      <c r="A4336" t="s">
        <v>17</v>
      </c>
      <c r="B4336" t="s">
        <v>13</v>
      </c>
      <c r="C4336" t="s">
        <v>12</v>
      </c>
      <c r="D4336">
        <v>2019</v>
      </c>
      <c r="E4336">
        <v>2</v>
      </c>
      <c r="F4336" s="1">
        <v>12367</v>
      </c>
      <c r="G4336" s="1">
        <f t="shared" si="134"/>
        <v>45464511</v>
      </c>
      <c r="H4336" s="1">
        <f>SUM($F$2:F4336)</f>
        <v>59418977</v>
      </c>
      <c r="I4336" s="8">
        <f t="shared" si="135"/>
        <v>0.43352746272255449</v>
      </c>
      <c r="J4336" s="1">
        <f>SUMIFS(Table1[Profit (Month)],Table1[Category],Table1[[#This Row],[Category]],Table1[Supplier],Table1[[#This Row],[Supplier]],Table1[Brand],Table1[[#This Row],[Brand]],Table1[Year],Table1[[#This Row],[Year]],Table1[Month],"&lt;="&amp;Table1[[#This Row],[Profit (Month)]])</f>
        <v>140940</v>
      </c>
      <c r="K4336" s="1">
        <f>Table1[[#This Row],[Profit (Month)]]+SUMIFS(Table1[Profit (Month)],Table1[Category],Table1[[#This Row],[Category]],Table1[Supplier],Table1[[#This Row],[Supplier]],Table1[Brand],Table1[[#This Row],[Brand]],Table1[Year],Table1[[#This Row],[Year]],Table1[Month],"&lt;="&amp;Table1[[#This Row],[Profit (Month)]])</f>
        <v>153307</v>
      </c>
    </row>
    <row r="4337" spans="1:11" x14ac:dyDescent="0.35">
      <c r="A4337" t="s">
        <v>18</v>
      </c>
      <c r="B4337" t="s">
        <v>15</v>
      </c>
      <c r="C4337" t="s">
        <v>9</v>
      </c>
      <c r="D4337">
        <v>2024</v>
      </c>
      <c r="E4337">
        <v>7</v>
      </c>
      <c r="F4337" s="1">
        <v>12367</v>
      </c>
      <c r="G4337" s="1">
        <f t="shared" si="134"/>
        <v>45452144</v>
      </c>
      <c r="H4337" s="1">
        <f>SUM($F$2:F4337)</f>
        <v>59431344</v>
      </c>
      <c r="I4337" s="8">
        <f t="shared" si="135"/>
        <v>0.43340953702592727</v>
      </c>
      <c r="J4337" s="1">
        <f>SUMIFS(Table1[Profit (Month)],Table1[Category],Table1[[#This Row],[Category]],Table1[Supplier],Table1[[#This Row],[Supplier]],Table1[Brand],Table1[[#This Row],[Brand]],Table1[Year],Table1[[#This Row],[Year]],Table1[Month],"&lt;="&amp;Table1[[#This Row],[Profit (Month)]])</f>
        <v>149252</v>
      </c>
      <c r="K4337" s="1">
        <f>Table1[[#This Row],[Profit (Month)]]+SUMIFS(Table1[Profit (Month)],Table1[Category],Table1[[#This Row],[Category]],Table1[Supplier],Table1[[#This Row],[Supplier]],Table1[Brand],Table1[[#This Row],[Brand]],Table1[Year],Table1[[#This Row],[Year]],Table1[Month],"&lt;="&amp;Table1[[#This Row],[Profit (Month)]])</f>
        <v>161619</v>
      </c>
    </row>
    <row r="4338" spans="1:11" x14ac:dyDescent="0.35">
      <c r="A4338" t="s">
        <v>16</v>
      </c>
      <c r="B4338" t="s">
        <v>13</v>
      </c>
      <c r="C4338" t="s">
        <v>10</v>
      </c>
      <c r="D4338">
        <v>2022</v>
      </c>
      <c r="E4338">
        <v>3</v>
      </c>
      <c r="F4338" s="1">
        <v>12366</v>
      </c>
      <c r="G4338" s="1">
        <f t="shared" si="134"/>
        <v>45439777</v>
      </c>
      <c r="H4338" s="1">
        <f>SUM($F$2:F4338)</f>
        <v>59443710</v>
      </c>
      <c r="I4338" s="8">
        <f t="shared" si="135"/>
        <v>0.43329161132930011</v>
      </c>
      <c r="J4338" s="1">
        <f>SUMIFS(Table1[Profit (Month)],Table1[Category],Table1[[#This Row],[Category]],Table1[Supplier],Table1[[#This Row],[Supplier]],Table1[Brand],Table1[[#This Row],[Brand]],Table1[Year],Table1[[#This Row],[Year]],Table1[Month],"&lt;="&amp;Table1[[#This Row],[Profit (Month)]])</f>
        <v>147648</v>
      </c>
      <c r="K4338" s="1">
        <f>Table1[[#This Row],[Profit (Month)]]+SUMIFS(Table1[Profit (Month)],Table1[Category],Table1[[#This Row],[Category]],Table1[Supplier],Table1[[#This Row],[Supplier]],Table1[Brand],Table1[[#This Row],[Brand]],Table1[Year],Table1[[#This Row],[Year]],Table1[Month],"&lt;="&amp;Table1[[#This Row],[Profit (Month)]])</f>
        <v>160014</v>
      </c>
    </row>
    <row r="4339" spans="1:11" x14ac:dyDescent="0.35">
      <c r="A4339" t="s">
        <v>19</v>
      </c>
      <c r="B4339" t="s">
        <v>15</v>
      </c>
      <c r="C4339" t="s">
        <v>8</v>
      </c>
      <c r="D4339">
        <v>2021</v>
      </c>
      <c r="E4339">
        <v>8</v>
      </c>
      <c r="F4339" s="1">
        <v>12366</v>
      </c>
      <c r="G4339" s="1">
        <f t="shared" si="134"/>
        <v>45427411</v>
      </c>
      <c r="H4339" s="1">
        <f>SUM($F$2:F4339)</f>
        <v>59456076</v>
      </c>
      <c r="I4339" s="8">
        <f t="shared" si="135"/>
        <v>0.43317369516818649</v>
      </c>
      <c r="J4339" s="1">
        <f>SUMIFS(Table1[Profit (Month)],Table1[Category],Table1[[#This Row],[Category]],Table1[Supplier],Table1[[#This Row],[Supplier]],Table1[Brand],Table1[[#This Row],[Brand]],Table1[Year],Table1[[#This Row],[Year]],Table1[Month],"&lt;="&amp;Table1[[#This Row],[Profit (Month)]])</f>
        <v>158433</v>
      </c>
      <c r="K4339" s="1">
        <f>Table1[[#This Row],[Profit (Month)]]+SUMIFS(Table1[Profit (Month)],Table1[Category],Table1[[#This Row],[Category]],Table1[Supplier],Table1[[#This Row],[Supplier]],Table1[Brand],Table1[[#This Row],[Brand]],Table1[Year],Table1[[#This Row],[Year]],Table1[Month],"&lt;="&amp;Table1[[#This Row],[Profit (Month)]])</f>
        <v>170799</v>
      </c>
    </row>
    <row r="4340" spans="1:11" x14ac:dyDescent="0.35">
      <c r="A4340" t="s">
        <v>19</v>
      </c>
      <c r="B4340" t="s">
        <v>15</v>
      </c>
      <c r="C4340" t="s">
        <v>11</v>
      </c>
      <c r="D4340">
        <v>2024</v>
      </c>
      <c r="E4340">
        <v>7</v>
      </c>
      <c r="F4340" s="1">
        <v>12366</v>
      </c>
      <c r="G4340" s="1">
        <f t="shared" si="134"/>
        <v>45415045</v>
      </c>
      <c r="H4340" s="1">
        <f>SUM($F$2:F4340)</f>
        <v>59468442</v>
      </c>
      <c r="I4340" s="8">
        <f t="shared" si="135"/>
        <v>0.43305577900707287</v>
      </c>
      <c r="J4340" s="1">
        <f>SUMIFS(Table1[Profit (Month)],Table1[Category],Table1[[#This Row],[Category]],Table1[Supplier],Table1[[#This Row],[Supplier]],Table1[Brand],Table1[[#This Row],[Brand]],Table1[Year],Table1[[#This Row],[Year]],Table1[Month],"&lt;="&amp;Table1[[#This Row],[Profit (Month)]])</f>
        <v>152262</v>
      </c>
      <c r="K4340" s="1">
        <f>Table1[[#This Row],[Profit (Month)]]+SUMIFS(Table1[Profit (Month)],Table1[Category],Table1[[#This Row],[Category]],Table1[Supplier],Table1[[#This Row],[Supplier]],Table1[Brand],Table1[[#This Row],[Brand]],Table1[Year],Table1[[#This Row],[Year]],Table1[Month],"&lt;="&amp;Table1[[#This Row],[Profit (Month)]])</f>
        <v>164628</v>
      </c>
    </row>
    <row r="4341" spans="1:11" x14ac:dyDescent="0.35">
      <c r="A4341" t="s">
        <v>18</v>
      </c>
      <c r="B4341" t="s">
        <v>7</v>
      </c>
      <c r="C4341" t="s">
        <v>8</v>
      </c>
      <c r="D4341">
        <v>2024</v>
      </c>
      <c r="E4341">
        <v>2</v>
      </c>
      <c r="F4341" s="1">
        <v>12364</v>
      </c>
      <c r="G4341" s="1">
        <f t="shared" si="134"/>
        <v>45402679</v>
      </c>
      <c r="H4341" s="1">
        <f>SUM($F$2:F4341)</f>
        <v>59480806</v>
      </c>
      <c r="I4341" s="8">
        <f t="shared" si="135"/>
        <v>0.43293786284595925</v>
      </c>
      <c r="J4341" s="1">
        <f>SUMIFS(Table1[Profit (Month)],Table1[Category],Table1[[#This Row],[Category]],Table1[Supplier],Table1[[#This Row],[Supplier]],Table1[Brand],Table1[[#This Row],[Brand]],Table1[Year],Table1[[#This Row],[Year]],Table1[Month],"&lt;="&amp;Table1[[#This Row],[Profit (Month)]])</f>
        <v>152591</v>
      </c>
      <c r="K4341" s="1">
        <f>Table1[[#This Row],[Profit (Month)]]+SUMIFS(Table1[Profit (Month)],Table1[Category],Table1[[#This Row],[Category]],Table1[Supplier],Table1[[#This Row],[Supplier]],Table1[Brand],Table1[[#This Row],[Brand]],Table1[Year],Table1[[#This Row],[Year]],Table1[Month],"&lt;="&amp;Table1[[#This Row],[Profit (Month)]])</f>
        <v>164955</v>
      </c>
    </row>
    <row r="4342" spans="1:11" x14ac:dyDescent="0.35">
      <c r="A4342" t="s">
        <v>6</v>
      </c>
      <c r="B4342" t="s">
        <v>13</v>
      </c>
      <c r="C4342" t="s">
        <v>11</v>
      </c>
      <c r="D4342">
        <v>2021</v>
      </c>
      <c r="E4342">
        <v>9</v>
      </c>
      <c r="F4342" s="1">
        <v>12363</v>
      </c>
      <c r="G4342" s="1">
        <f t="shared" si="134"/>
        <v>45390315</v>
      </c>
      <c r="H4342" s="1">
        <f>SUM($F$2:F4342)</f>
        <v>59493169</v>
      </c>
      <c r="I4342" s="8">
        <f t="shared" si="135"/>
        <v>0.43281996575587289</v>
      </c>
      <c r="J4342" s="1">
        <f>SUMIFS(Table1[Profit (Month)],Table1[Category],Table1[[#This Row],[Category]],Table1[Supplier],Table1[[#This Row],[Supplier]],Table1[Brand],Table1[[#This Row],[Brand]],Table1[Year],Table1[[#This Row],[Year]],Table1[Month],"&lt;="&amp;Table1[[#This Row],[Profit (Month)]])</f>
        <v>152608</v>
      </c>
      <c r="K4342" s="1">
        <f>Table1[[#This Row],[Profit (Month)]]+SUMIFS(Table1[Profit (Month)],Table1[Category],Table1[[#This Row],[Category]],Table1[Supplier],Table1[[#This Row],[Supplier]],Table1[Brand],Table1[[#This Row],[Brand]],Table1[Year],Table1[[#This Row],[Year]],Table1[Month],"&lt;="&amp;Table1[[#This Row],[Profit (Month)]])</f>
        <v>164971</v>
      </c>
    </row>
    <row r="4343" spans="1:11" x14ac:dyDescent="0.35">
      <c r="A4343" t="s">
        <v>18</v>
      </c>
      <c r="B4343" t="s">
        <v>15</v>
      </c>
      <c r="C4343" t="s">
        <v>9</v>
      </c>
      <c r="D4343">
        <v>2020</v>
      </c>
      <c r="E4343">
        <v>11</v>
      </c>
      <c r="F4343" s="1">
        <v>12362</v>
      </c>
      <c r="G4343" s="1">
        <f t="shared" si="134"/>
        <v>45377952</v>
      </c>
      <c r="H4343" s="1">
        <f>SUM($F$2:F4343)</f>
        <v>59505531</v>
      </c>
      <c r="I4343" s="8">
        <f t="shared" si="135"/>
        <v>0.43270207820130008</v>
      </c>
      <c r="J4343" s="1">
        <f>SUMIFS(Table1[Profit (Month)],Table1[Category],Table1[[#This Row],[Category]],Table1[Supplier],Table1[[#This Row],[Supplier]],Table1[Brand],Table1[[#This Row],[Brand]],Table1[Year],Table1[[#This Row],[Year]],Table1[Month],"&lt;="&amp;Table1[[#This Row],[Profit (Month)]])</f>
        <v>148853</v>
      </c>
      <c r="K4343" s="1">
        <f>Table1[[#This Row],[Profit (Month)]]+SUMIFS(Table1[Profit (Month)],Table1[Category],Table1[[#This Row],[Category]],Table1[Supplier],Table1[[#This Row],[Supplier]],Table1[Brand],Table1[[#This Row],[Brand]],Table1[Year],Table1[[#This Row],[Year]],Table1[Month],"&lt;="&amp;Table1[[#This Row],[Profit (Month)]])</f>
        <v>161215</v>
      </c>
    </row>
    <row r="4344" spans="1:11" x14ac:dyDescent="0.35">
      <c r="A4344" t="s">
        <v>17</v>
      </c>
      <c r="B4344" t="s">
        <v>15</v>
      </c>
      <c r="C4344" t="s">
        <v>11</v>
      </c>
      <c r="D4344">
        <v>2024</v>
      </c>
      <c r="E4344">
        <v>8</v>
      </c>
      <c r="F4344" s="1">
        <v>12361</v>
      </c>
      <c r="G4344" s="1">
        <f t="shared" si="134"/>
        <v>45365590</v>
      </c>
      <c r="H4344" s="1">
        <f>SUM($F$2:F4344)</f>
        <v>59517892</v>
      </c>
      <c r="I4344" s="8">
        <f t="shared" si="135"/>
        <v>0.43258420018224081</v>
      </c>
      <c r="J4344" s="1">
        <f>SUMIFS(Table1[Profit (Month)],Table1[Category],Table1[[#This Row],[Category]],Table1[Supplier],Table1[[#This Row],[Supplier]],Table1[Brand],Table1[[#This Row],[Brand]],Table1[Year],Table1[[#This Row],[Year]],Table1[Month],"&lt;="&amp;Table1[[#This Row],[Profit (Month)]])</f>
        <v>144435</v>
      </c>
      <c r="K4344" s="1">
        <f>Table1[[#This Row],[Profit (Month)]]+SUMIFS(Table1[Profit (Month)],Table1[Category],Table1[[#This Row],[Category]],Table1[Supplier],Table1[[#This Row],[Supplier]],Table1[Brand],Table1[[#This Row],[Brand]],Table1[Year],Table1[[#This Row],[Year]],Table1[Month],"&lt;="&amp;Table1[[#This Row],[Profit (Month)]])</f>
        <v>156796</v>
      </c>
    </row>
    <row r="4345" spans="1:11" x14ac:dyDescent="0.35">
      <c r="A4345" t="s">
        <v>16</v>
      </c>
      <c r="B4345" t="s">
        <v>13</v>
      </c>
      <c r="C4345" t="s">
        <v>10</v>
      </c>
      <c r="D4345">
        <v>2022</v>
      </c>
      <c r="E4345">
        <v>8</v>
      </c>
      <c r="F4345" s="1">
        <v>12360</v>
      </c>
      <c r="G4345" s="1">
        <f t="shared" si="134"/>
        <v>45353229</v>
      </c>
      <c r="H4345" s="1">
        <f>SUM($F$2:F4345)</f>
        <v>59530252</v>
      </c>
      <c r="I4345" s="8">
        <f t="shared" si="135"/>
        <v>0.43246633169869519</v>
      </c>
      <c r="J4345" s="1">
        <f>SUMIFS(Table1[Profit (Month)],Table1[Category],Table1[[#This Row],[Category]],Table1[Supplier],Table1[[#This Row],[Supplier]],Table1[Brand],Table1[[#This Row],[Brand]],Table1[Year],Table1[[#This Row],[Year]],Table1[Month],"&lt;="&amp;Table1[[#This Row],[Profit (Month)]])</f>
        <v>147648</v>
      </c>
      <c r="K4345" s="1">
        <f>Table1[[#This Row],[Profit (Month)]]+SUMIFS(Table1[Profit (Month)],Table1[Category],Table1[[#This Row],[Category]],Table1[Supplier],Table1[[#This Row],[Supplier]],Table1[Brand],Table1[[#This Row],[Brand]],Table1[Year],Table1[[#This Row],[Year]],Table1[Month],"&lt;="&amp;Table1[[#This Row],[Profit (Month)]])</f>
        <v>160008</v>
      </c>
    </row>
    <row r="4346" spans="1:11" x14ac:dyDescent="0.35">
      <c r="A4346" t="s">
        <v>18</v>
      </c>
      <c r="B4346" t="s">
        <v>14</v>
      </c>
      <c r="C4346" t="s">
        <v>10</v>
      </c>
      <c r="D4346">
        <v>2021</v>
      </c>
      <c r="E4346">
        <v>3</v>
      </c>
      <c r="F4346" s="1">
        <v>12360</v>
      </c>
      <c r="G4346" s="1">
        <f t="shared" si="134"/>
        <v>45340869</v>
      </c>
      <c r="H4346" s="1">
        <f>SUM($F$2:F4346)</f>
        <v>59542612</v>
      </c>
      <c r="I4346" s="8">
        <f t="shared" si="135"/>
        <v>0.43234847275066318</v>
      </c>
      <c r="J4346" s="1">
        <f>SUMIFS(Table1[Profit (Month)],Table1[Category],Table1[[#This Row],[Category]],Table1[Supplier],Table1[[#This Row],[Supplier]],Table1[Brand],Table1[[#This Row],[Brand]],Table1[Year],Table1[[#This Row],[Year]],Table1[Month],"&lt;="&amp;Table1[[#This Row],[Profit (Month)]])</f>
        <v>159151</v>
      </c>
      <c r="K4346" s="1">
        <f>Table1[[#This Row],[Profit (Month)]]+SUMIFS(Table1[Profit (Month)],Table1[Category],Table1[[#This Row],[Category]],Table1[Supplier],Table1[[#This Row],[Supplier]],Table1[Brand],Table1[[#This Row],[Brand]],Table1[Year],Table1[[#This Row],[Year]],Table1[Month],"&lt;="&amp;Table1[[#This Row],[Profit (Month)]])</f>
        <v>171511</v>
      </c>
    </row>
    <row r="4347" spans="1:11" x14ac:dyDescent="0.35">
      <c r="A4347" t="s">
        <v>18</v>
      </c>
      <c r="B4347" t="s">
        <v>14</v>
      </c>
      <c r="C4347" t="s">
        <v>12</v>
      </c>
      <c r="D4347">
        <v>2023</v>
      </c>
      <c r="E4347">
        <v>5</v>
      </c>
      <c r="F4347" s="1">
        <v>12360</v>
      </c>
      <c r="G4347" s="1">
        <f t="shared" si="134"/>
        <v>45328509</v>
      </c>
      <c r="H4347" s="1">
        <f>SUM($F$2:F4347)</f>
        <v>59554972</v>
      </c>
      <c r="I4347" s="8">
        <f t="shared" si="135"/>
        <v>0.43223061380263111</v>
      </c>
      <c r="J4347" s="1">
        <f>SUMIFS(Table1[Profit (Month)],Table1[Category],Table1[[#This Row],[Category]],Table1[Supplier],Table1[[#This Row],[Supplier]],Table1[Brand],Table1[[#This Row],[Brand]],Table1[Year],Table1[[#This Row],[Year]],Table1[Month],"&lt;="&amp;Table1[[#This Row],[Profit (Month)]])</f>
        <v>151298</v>
      </c>
      <c r="K4347" s="1">
        <f>Table1[[#This Row],[Profit (Month)]]+SUMIFS(Table1[Profit (Month)],Table1[Category],Table1[[#This Row],[Category]],Table1[Supplier],Table1[[#This Row],[Supplier]],Table1[Brand],Table1[[#This Row],[Brand]],Table1[Year],Table1[[#This Row],[Year]],Table1[Month],"&lt;="&amp;Table1[[#This Row],[Profit (Month)]])</f>
        <v>163658</v>
      </c>
    </row>
    <row r="4348" spans="1:11" x14ac:dyDescent="0.35">
      <c r="A4348" t="s">
        <v>17</v>
      </c>
      <c r="B4348" t="s">
        <v>13</v>
      </c>
      <c r="C4348" t="s">
        <v>8</v>
      </c>
      <c r="D4348">
        <v>2023</v>
      </c>
      <c r="E4348">
        <v>5</v>
      </c>
      <c r="F4348" s="1">
        <v>12358</v>
      </c>
      <c r="G4348" s="1">
        <f t="shared" si="134"/>
        <v>45316149</v>
      </c>
      <c r="H4348" s="1">
        <f>SUM($F$2:F4348)</f>
        <v>59567330</v>
      </c>
      <c r="I4348" s="8">
        <f t="shared" si="135"/>
        <v>0.4321127548545991</v>
      </c>
      <c r="J4348" s="1">
        <f>SUMIFS(Table1[Profit (Month)],Table1[Category],Table1[[#This Row],[Category]],Table1[Supplier],Table1[[#This Row],[Supplier]],Table1[Brand],Table1[[#This Row],[Brand]],Table1[Year],Table1[[#This Row],[Year]],Table1[Month],"&lt;="&amp;Table1[[#This Row],[Profit (Month)]])</f>
        <v>149346</v>
      </c>
      <c r="K4348" s="1">
        <f>Table1[[#This Row],[Profit (Month)]]+SUMIFS(Table1[Profit (Month)],Table1[Category],Table1[[#This Row],[Category]],Table1[Supplier],Table1[[#This Row],[Supplier]],Table1[Brand],Table1[[#This Row],[Brand]],Table1[Year],Table1[[#This Row],[Year]],Table1[Month],"&lt;="&amp;Table1[[#This Row],[Profit (Month)]])</f>
        <v>161704</v>
      </c>
    </row>
    <row r="4349" spans="1:11" x14ac:dyDescent="0.35">
      <c r="A4349" t="s">
        <v>18</v>
      </c>
      <c r="B4349" t="s">
        <v>14</v>
      </c>
      <c r="C4349" t="s">
        <v>11</v>
      </c>
      <c r="D4349">
        <v>2018</v>
      </c>
      <c r="E4349">
        <v>3</v>
      </c>
      <c r="F4349" s="1">
        <v>12358</v>
      </c>
      <c r="G4349" s="1">
        <f t="shared" si="134"/>
        <v>45303791</v>
      </c>
      <c r="H4349" s="1">
        <f>SUM($F$2:F4349)</f>
        <v>59579688</v>
      </c>
      <c r="I4349" s="8">
        <f t="shared" si="135"/>
        <v>0.43199491497759424</v>
      </c>
      <c r="J4349" s="1">
        <f>SUMIFS(Table1[Profit (Month)],Table1[Category],Table1[[#This Row],[Category]],Table1[Supplier],Table1[[#This Row],[Supplier]],Table1[Brand],Table1[[#This Row],[Brand]],Table1[Year],Table1[[#This Row],[Year]],Table1[Month],"&lt;="&amp;Table1[[#This Row],[Profit (Month)]])</f>
        <v>148366</v>
      </c>
      <c r="K4349" s="1">
        <f>Table1[[#This Row],[Profit (Month)]]+SUMIFS(Table1[Profit (Month)],Table1[Category],Table1[[#This Row],[Category]],Table1[Supplier],Table1[[#This Row],[Supplier]],Table1[Brand],Table1[[#This Row],[Brand]],Table1[Year],Table1[[#This Row],[Year]],Table1[Month],"&lt;="&amp;Table1[[#This Row],[Profit (Month)]])</f>
        <v>160724</v>
      </c>
    </row>
    <row r="4350" spans="1:11" x14ac:dyDescent="0.35">
      <c r="A4350" t="s">
        <v>16</v>
      </c>
      <c r="B4350" t="s">
        <v>7</v>
      </c>
      <c r="C4350" t="s">
        <v>11</v>
      </c>
      <c r="D4350">
        <v>2021</v>
      </c>
      <c r="E4350">
        <v>3</v>
      </c>
      <c r="F4350" s="1">
        <v>12357</v>
      </c>
      <c r="G4350" s="1">
        <f t="shared" si="134"/>
        <v>45291433</v>
      </c>
      <c r="H4350" s="1">
        <f>SUM($F$2:F4350)</f>
        <v>59592045</v>
      </c>
      <c r="I4350" s="8">
        <f t="shared" si="135"/>
        <v>0.43187707510058942</v>
      </c>
      <c r="J4350" s="1">
        <f>SUMIFS(Table1[Profit (Month)],Table1[Category],Table1[[#This Row],[Category]],Table1[Supplier],Table1[[#This Row],[Supplier]],Table1[Brand],Table1[[#This Row],[Brand]],Table1[Year],Table1[[#This Row],[Year]],Table1[Month],"&lt;="&amp;Table1[[#This Row],[Profit (Month)]])</f>
        <v>154555</v>
      </c>
      <c r="K4350" s="1">
        <f>Table1[[#This Row],[Profit (Month)]]+SUMIFS(Table1[Profit (Month)],Table1[Category],Table1[[#This Row],[Category]],Table1[Supplier],Table1[[#This Row],[Supplier]],Table1[Brand],Table1[[#This Row],[Brand]],Table1[Year],Table1[[#This Row],[Year]],Table1[Month],"&lt;="&amp;Table1[[#This Row],[Profit (Month)]])</f>
        <v>166912</v>
      </c>
    </row>
    <row r="4351" spans="1:11" x14ac:dyDescent="0.35">
      <c r="A4351" t="s">
        <v>17</v>
      </c>
      <c r="B4351" t="s">
        <v>14</v>
      </c>
      <c r="C4351" t="s">
        <v>11</v>
      </c>
      <c r="D4351">
        <v>2019</v>
      </c>
      <c r="E4351">
        <v>6</v>
      </c>
      <c r="F4351" s="1">
        <v>12356</v>
      </c>
      <c r="G4351" s="1">
        <f t="shared" si="134"/>
        <v>45279076</v>
      </c>
      <c r="H4351" s="1">
        <f>SUM($F$2:F4351)</f>
        <v>59604401</v>
      </c>
      <c r="I4351" s="8">
        <f t="shared" si="135"/>
        <v>0.43175924475909816</v>
      </c>
      <c r="J4351" s="1">
        <f>SUMIFS(Table1[Profit (Month)],Table1[Category],Table1[[#This Row],[Category]],Table1[Supplier],Table1[[#This Row],[Supplier]],Table1[Brand],Table1[[#This Row],[Brand]],Table1[Year],Table1[[#This Row],[Year]],Table1[Month],"&lt;="&amp;Table1[[#This Row],[Profit (Month)]])</f>
        <v>146300</v>
      </c>
      <c r="K4351" s="1">
        <f>Table1[[#This Row],[Profit (Month)]]+SUMIFS(Table1[Profit (Month)],Table1[Category],Table1[[#This Row],[Category]],Table1[Supplier],Table1[[#This Row],[Supplier]],Table1[Brand],Table1[[#This Row],[Brand]],Table1[Year],Table1[[#This Row],[Year]],Table1[Month],"&lt;="&amp;Table1[[#This Row],[Profit (Month)]])</f>
        <v>158656</v>
      </c>
    </row>
    <row r="4352" spans="1:11" x14ac:dyDescent="0.35">
      <c r="A4352" t="s">
        <v>18</v>
      </c>
      <c r="B4352" t="s">
        <v>13</v>
      </c>
      <c r="C4352" t="s">
        <v>10</v>
      </c>
      <c r="D4352">
        <v>2018</v>
      </c>
      <c r="E4352">
        <v>2</v>
      </c>
      <c r="F4352" s="1">
        <v>12356</v>
      </c>
      <c r="G4352" s="1">
        <f t="shared" si="134"/>
        <v>45266720</v>
      </c>
      <c r="H4352" s="1">
        <f>SUM($F$2:F4352)</f>
        <v>59616757</v>
      </c>
      <c r="I4352" s="8">
        <f t="shared" si="135"/>
        <v>0.4316414239531205</v>
      </c>
      <c r="J4352" s="1">
        <f>SUMIFS(Table1[Profit (Month)],Table1[Category],Table1[[#This Row],[Category]],Table1[Supplier],Table1[[#This Row],[Supplier]],Table1[Brand],Table1[[#This Row],[Brand]],Table1[Year],Table1[[#This Row],[Year]],Table1[Month],"&lt;="&amp;Table1[[#This Row],[Profit (Month)]])</f>
        <v>149962</v>
      </c>
      <c r="K4352" s="1">
        <f>Table1[[#This Row],[Profit (Month)]]+SUMIFS(Table1[Profit (Month)],Table1[Category],Table1[[#This Row],[Category]],Table1[Supplier],Table1[[#This Row],[Supplier]],Table1[Brand],Table1[[#This Row],[Brand]],Table1[Year],Table1[[#This Row],[Year]],Table1[Month],"&lt;="&amp;Table1[[#This Row],[Profit (Month)]])</f>
        <v>162318</v>
      </c>
    </row>
    <row r="4353" spans="1:11" x14ac:dyDescent="0.35">
      <c r="A4353" t="s">
        <v>6</v>
      </c>
      <c r="B4353" t="s">
        <v>7</v>
      </c>
      <c r="C4353" t="s">
        <v>8</v>
      </c>
      <c r="D4353">
        <v>2021</v>
      </c>
      <c r="E4353">
        <v>8</v>
      </c>
      <c r="F4353" s="1">
        <v>12355</v>
      </c>
      <c r="G4353" s="1">
        <f t="shared" si="134"/>
        <v>45254364</v>
      </c>
      <c r="H4353" s="1">
        <f>SUM($F$2:F4353)</f>
        <v>59629112</v>
      </c>
      <c r="I4353" s="8">
        <f t="shared" si="135"/>
        <v>0.43152360314714289</v>
      </c>
      <c r="J4353" s="1">
        <f>SUMIFS(Table1[Profit (Month)],Table1[Category],Table1[[#This Row],[Category]],Table1[Supplier],Table1[[#This Row],[Supplier]],Table1[Brand],Table1[[#This Row],[Brand]],Table1[Year],Table1[[#This Row],[Year]],Table1[Month],"&lt;="&amp;Table1[[#This Row],[Profit (Month)]])</f>
        <v>153643</v>
      </c>
      <c r="K4353" s="1">
        <f>Table1[[#This Row],[Profit (Month)]]+SUMIFS(Table1[Profit (Month)],Table1[Category],Table1[[#This Row],[Category]],Table1[Supplier],Table1[[#This Row],[Supplier]],Table1[Brand],Table1[[#This Row],[Brand]],Table1[Year],Table1[[#This Row],[Year]],Table1[Month],"&lt;="&amp;Table1[[#This Row],[Profit (Month)]])</f>
        <v>165998</v>
      </c>
    </row>
    <row r="4354" spans="1:11" x14ac:dyDescent="0.35">
      <c r="A4354" t="s">
        <v>18</v>
      </c>
      <c r="B4354" t="s">
        <v>7</v>
      </c>
      <c r="C4354" t="s">
        <v>8</v>
      </c>
      <c r="D4354">
        <v>2018</v>
      </c>
      <c r="E4354">
        <v>10</v>
      </c>
      <c r="F4354" s="1">
        <v>12355</v>
      </c>
      <c r="G4354" s="1">
        <f t="shared" ref="G4354:G4417" si="136">SUM(F4354:F12753)</f>
        <v>45242009</v>
      </c>
      <c r="H4354" s="1">
        <f>SUM($F$2:F4354)</f>
        <v>59641467</v>
      </c>
      <c r="I4354" s="8">
        <f t="shared" ref="I4354:I4417" si="137">G4354 / MAX($H$2:$H$8401)</f>
        <v>0.43140579187667882</v>
      </c>
      <c r="J4354" s="1">
        <f>SUMIFS(Table1[Profit (Month)],Table1[Category],Table1[[#This Row],[Category]],Table1[Supplier],Table1[[#This Row],[Supplier]],Table1[Brand],Table1[[#This Row],[Brand]],Table1[Year],Table1[[#This Row],[Year]],Table1[Month],"&lt;="&amp;Table1[[#This Row],[Profit (Month)]])</f>
        <v>157820</v>
      </c>
      <c r="K4354" s="1">
        <f>Table1[[#This Row],[Profit (Month)]]+SUMIFS(Table1[Profit (Month)],Table1[Category],Table1[[#This Row],[Category]],Table1[Supplier],Table1[[#This Row],[Supplier]],Table1[Brand],Table1[[#This Row],[Brand]],Table1[Year],Table1[[#This Row],[Year]],Table1[Month],"&lt;="&amp;Table1[[#This Row],[Profit (Month)]])</f>
        <v>170175</v>
      </c>
    </row>
    <row r="4355" spans="1:11" x14ac:dyDescent="0.35">
      <c r="A4355" t="s">
        <v>19</v>
      </c>
      <c r="B4355" t="s">
        <v>13</v>
      </c>
      <c r="C4355" t="s">
        <v>10</v>
      </c>
      <c r="D4355">
        <v>2024</v>
      </c>
      <c r="E4355">
        <v>11</v>
      </c>
      <c r="F4355" s="1">
        <v>12355</v>
      </c>
      <c r="G4355" s="1">
        <f t="shared" si="136"/>
        <v>45229654</v>
      </c>
      <c r="H4355" s="1">
        <f>SUM($F$2:F4355)</f>
        <v>59653822</v>
      </c>
      <c r="I4355" s="8">
        <f t="shared" si="137"/>
        <v>0.43128798060621476</v>
      </c>
      <c r="J4355" s="1">
        <f>SUMIFS(Table1[Profit (Month)],Table1[Category],Table1[[#This Row],[Category]],Table1[Supplier],Table1[[#This Row],[Supplier]],Table1[Brand],Table1[[#This Row],[Brand]],Table1[Year],Table1[[#This Row],[Year]],Table1[Month],"&lt;="&amp;Table1[[#This Row],[Profit (Month)]])</f>
        <v>153628</v>
      </c>
      <c r="K4355" s="1">
        <f>Table1[[#This Row],[Profit (Month)]]+SUMIFS(Table1[Profit (Month)],Table1[Category],Table1[[#This Row],[Category]],Table1[Supplier],Table1[[#This Row],[Supplier]],Table1[Brand],Table1[[#This Row],[Brand]],Table1[Year],Table1[[#This Row],[Year]],Table1[Month],"&lt;="&amp;Table1[[#This Row],[Profit (Month)]])</f>
        <v>165983</v>
      </c>
    </row>
    <row r="4356" spans="1:11" x14ac:dyDescent="0.35">
      <c r="A4356" t="s">
        <v>6</v>
      </c>
      <c r="B4356" t="s">
        <v>7</v>
      </c>
      <c r="C4356" t="s">
        <v>12</v>
      </c>
      <c r="D4356">
        <v>2019</v>
      </c>
      <c r="E4356">
        <v>8</v>
      </c>
      <c r="F4356" s="1">
        <v>12354</v>
      </c>
      <c r="G4356" s="1">
        <f t="shared" si="136"/>
        <v>45217299</v>
      </c>
      <c r="H4356" s="1">
        <f>SUM($F$2:F4356)</f>
        <v>59666176</v>
      </c>
      <c r="I4356" s="8">
        <f t="shared" si="137"/>
        <v>0.4311701693357507</v>
      </c>
      <c r="J4356" s="1">
        <f>SUMIFS(Table1[Profit (Month)],Table1[Category],Table1[[#This Row],[Category]],Table1[Supplier],Table1[[#This Row],[Supplier]],Table1[Brand],Table1[[#This Row],[Brand]],Table1[Year],Table1[[#This Row],[Year]],Table1[Month],"&lt;="&amp;Table1[[#This Row],[Profit (Month)]])</f>
        <v>149233</v>
      </c>
      <c r="K4356" s="1">
        <f>Table1[[#This Row],[Profit (Month)]]+SUMIFS(Table1[Profit (Month)],Table1[Category],Table1[[#This Row],[Category]],Table1[Supplier],Table1[[#This Row],[Supplier]],Table1[Brand],Table1[[#This Row],[Brand]],Table1[Year],Table1[[#This Row],[Year]],Table1[Month],"&lt;="&amp;Table1[[#This Row],[Profit (Month)]])</f>
        <v>161587</v>
      </c>
    </row>
    <row r="4357" spans="1:11" x14ac:dyDescent="0.35">
      <c r="A4357" t="s">
        <v>16</v>
      </c>
      <c r="B4357" t="s">
        <v>15</v>
      </c>
      <c r="C4357" t="s">
        <v>12</v>
      </c>
      <c r="D4357">
        <v>2019</v>
      </c>
      <c r="E4357">
        <v>9</v>
      </c>
      <c r="F4357" s="1">
        <v>12354</v>
      </c>
      <c r="G4357" s="1">
        <f t="shared" si="136"/>
        <v>45204945</v>
      </c>
      <c r="H4357" s="1">
        <f>SUM($F$2:F4357)</f>
        <v>59678530</v>
      </c>
      <c r="I4357" s="8">
        <f t="shared" si="137"/>
        <v>0.43105236760080023</v>
      </c>
      <c r="J4357" s="1">
        <f>SUMIFS(Table1[Profit (Month)],Table1[Category],Table1[[#This Row],[Category]],Table1[Supplier],Table1[[#This Row],[Supplier]],Table1[Brand],Table1[[#This Row],[Brand]],Table1[Year],Table1[[#This Row],[Year]],Table1[Month],"&lt;="&amp;Table1[[#This Row],[Profit (Month)]])</f>
        <v>149816</v>
      </c>
      <c r="K4357" s="1">
        <f>Table1[[#This Row],[Profit (Month)]]+SUMIFS(Table1[Profit (Month)],Table1[Category],Table1[[#This Row],[Category]],Table1[Supplier],Table1[[#This Row],[Supplier]],Table1[Brand],Table1[[#This Row],[Brand]],Table1[Year],Table1[[#This Row],[Year]],Table1[Month],"&lt;="&amp;Table1[[#This Row],[Profit (Month)]])</f>
        <v>162170</v>
      </c>
    </row>
    <row r="4358" spans="1:11" x14ac:dyDescent="0.35">
      <c r="A4358" t="s">
        <v>6</v>
      </c>
      <c r="B4358" t="s">
        <v>7</v>
      </c>
      <c r="C4358" t="s">
        <v>12</v>
      </c>
      <c r="D4358">
        <v>2024</v>
      </c>
      <c r="E4358">
        <v>12</v>
      </c>
      <c r="F4358" s="1">
        <v>12353</v>
      </c>
      <c r="G4358" s="1">
        <f t="shared" si="136"/>
        <v>45192591</v>
      </c>
      <c r="H4358" s="1">
        <f>SUM($F$2:F4358)</f>
        <v>59690883</v>
      </c>
      <c r="I4358" s="8">
        <f t="shared" si="137"/>
        <v>0.43093456586584977</v>
      </c>
      <c r="J4358" s="1">
        <f>SUMIFS(Table1[Profit (Month)],Table1[Category],Table1[[#This Row],[Category]],Table1[Supplier],Table1[[#This Row],[Supplier]],Table1[Brand],Table1[[#This Row],[Brand]],Table1[Year],Table1[[#This Row],[Year]],Table1[Month],"&lt;="&amp;Table1[[#This Row],[Profit (Month)]])</f>
        <v>153845</v>
      </c>
      <c r="K4358" s="1">
        <f>Table1[[#This Row],[Profit (Month)]]+SUMIFS(Table1[Profit (Month)],Table1[Category],Table1[[#This Row],[Category]],Table1[Supplier],Table1[[#This Row],[Supplier]],Table1[Brand],Table1[[#This Row],[Brand]],Table1[Year],Table1[[#This Row],[Year]],Table1[Month],"&lt;="&amp;Table1[[#This Row],[Profit (Month)]])</f>
        <v>166198</v>
      </c>
    </row>
    <row r="4359" spans="1:11" x14ac:dyDescent="0.35">
      <c r="A4359" t="s">
        <v>19</v>
      </c>
      <c r="B4359" t="s">
        <v>7</v>
      </c>
      <c r="C4359" t="s">
        <v>9</v>
      </c>
      <c r="D4359">
        <v>2020</v>
      </c>
      <c r="E4359">
        <v>4</v>
      </c>
      <c r="F4359" s="1">
        <v>12353</v>
      </c>
      <c r="G4359" s="1">
        <f t="shared" si="136"/>
        <v>45180238</v>
      </c>
      <c r="H4359" s="1">
        <f>SUM($F$2:F4359)</f>
        <v>59703236</v>
      </c>
      <c r="I4359" s="8">
        <f t="shared" si="137"/>
        <v>0.43081677366641291</v>
      </c>
      <c r="J4359" s="1">
        <f>SUMIFS(Table1[Profit (Month)],Table1[Category],Table1[[#This Row],[Category]],Table1[Supplier],Table1[[#This Row],[Supplier]],Table1[Brand],Table1[[#This Row],[Brand]],Table1[Year],Table1[[#This Row],[Year]],Table1[Month],"&lt;="&amp;Table1[[#This Row],[Profit (Month)]])</f>
        <v>152411</v>
      </c>
      <c r="K4359" s="1">
        <f>Table1[[#This Row],[Profit (Month)]]+SUMIFS(Table1[Profit (Month)],Table1[Category],Table1[[#This Row],[Category]],Table1[Supplier],Table1[[#This Row],[Supplier]],Table1[Brand],Table1[[#This Row],[Brand]],Table1[Year],Table1[[#This Row],[Year]],Table1[Month],"&lt;="&amp;Table1[[#This Row],[Profit (Month)]])</f>
        <v>164764</v>
      </c>
    </row>
    <row r="4360" spans="1:11" x14ac:dyDescent="0.35">
      <c r="A4360" t="s">
        <v>16</v>
      </c>
      <c r="B4360" t="s">
        <v>13</v>
      </c>
      <c r="C4360" t="s">
        <v>10</v>
      </c>
      <c r="D4360">
        <v>2021</v>
      </c>
      <c r="E4360">
        <v>10</v>
      </c>
      <c r="F4360" s="1">
        <v>12352</v>
      </c>
      <c r="G4360" s="1">
        <f t="shared" si="136"/>
        <v>45167885</v>
      </c>
      <c r="H4360" s="1">
        <f>SUM($F$2:F4360)</f>
        <v>59715588</v>
      </c>
      <c r="I4360" s="8">
        <f t="shared" si="137"/>
        <v>0.43069898146697605</v>
      </c>
      <c r="J4360" s="1">
        <f>SUMIFS(Table1[Profit (Month)],Table1[Category],Table1[[#This Row],[Category]],Table1[Supplier],Table1[[#This Row],[Supplier]],Table1[Brand],Table1[[#This Row],[Brand]],Table1[Year],Table1[[#This Row],[Year]],Table1[Month],"&lt;="&amp;Table1[[#This Row],[Profit (Month)]])</f>
        <v>151293</v>
      </c>
      <c r="K4360" s="1">
        <f>Table1[[#This Row],[Profit (Month)]]+SUMIFS(Table1[Profit (Month)],Table1[Category],Table1[[#This Row],[Category]],Table1[Supplier],Table1[[#This Row],[Supplier]],Table1[Brand],Table1[[#This Row],[Brand]],Table1[Year],Table1[[#This Row],[Year]],Table1[Month],"&lt;="&amp;Table1[[#This Row],[Profit (Month)]])</f>
        <v>163645</v>
      </c>
    </row>
    <row r="4361" spans="1:11" x14ac:dyDescent="0.35">
      <c r="A4361" t="s">
        <v>17</v>
      </c>
      <c r="B4361" t="s">
        <v>15</v>
      </c>
      <c r="C4361" t="s">
        <v>8</v>
      </c>
      <c r="D4361">
        <v>2024</v>
      </c>
      <c r="E4361">
        <v>2</v>
      </c>
      <c r="F4361" s="1">
        <v>12352</v>
      </c>
      <c r="G4361" s="1">
        <f t="shared" si="136"/>
        <v>45155533</v>
      </c>
      <c r="H4361" s="1">
        <f>SUM($F$2:F4361)</f>
        <v>59727940</v>
      </c>
      <c r="I4361" s="8">
        <f t="shared" si="137"/>
        <v>0.43058119880305273</v>
      </c>
      <c r="J4361" s="1">
        <f>SUMIFS(Table1[Profit (Month)],Table1[Category],Table1[[#This Row],[Category]],Table1[Supplier],Table1[[#This Row],[Supplier]],Table1[Brand],Table1[[#This Row],[Brand]],Table1[Year],Table1[[#This Row],[Year]],Table1[Month],"&lt;="&amp;Table1[[#This Row],[Profit (Month)]])</f>
        <v>153868</v>
      </c>
      <c r="K4361" s="1">
        <f>Table1[[#This Row],[Profit (Month)]]+SUMIFS(Table1[Profit (Month)],Table1[Category],Table1[[#This Row],[Category]],Table1[Supplier],Table1[[#This Row],[Supplier]],Table1[Brand],Table1[[#This Row],[Brand]],Table1[Year],Table1[[#This Row],[Year]],Table1[Month],"&lt;="&amp;Table1[[#This Row],[Profit (Month)]])</f>
        <v>166220</v>
      </c>
    </row>
    <row r="4362" spans="1:11" x14ac:dyDescent="0.35">
      <c r="A4362" t="s">
        <v>17</v>
      </c>
      <c r="B4362" t="s">
        <v>15</v>
      </c>
      <c r="C4362" t="s">
        <v>9</v>
      </c>
      <c r="D4362">
        <v>2018</v>
      </c>
      <c r="E4362">
        <v>1</v>
      </c>
      <c r="F4362" s="1">
        <v>12352</v>
      </c>
      <c r="G4362" s="1">
        <f t="shared" si="136"/>
        <v>45143181</v>
      </c>
      <c r="H4362" s="1">
        <f>SUM($F$2:F4362)</f>
        <v>59740292</v>
      </c>
      <c r="I4362" s="8">
        <f t="shared" si="137"/>
        <v>0.43046341613912947</v>
      </c>
      <c r="J4362" s="1">
        <f>SUMIFS(Table1[Profit (Month)],Table1[Category],Table1[[#This Row],[Category]],Table1[Supplier],Table1[[#This Row],[Supplier]],Table1[Brand],Table1[[#This Row],[Brand]],Table1[Year],Table1[[#This Row],[Year]],Table1[Month],"&lt;="&amp;Table1[[#This Row],[Profit (Month)]])</f>
        <v>148735</v>
      </c>
      <c r="K4362" s="1">
        <f>Table1[[#This Row],[Profit (Month)]]+SUMIFS(Table1[Profit (Month)],Table1[Category],Table1[[#This Row],[Category]],Table1[Supplier],Table1[[#This Row],[Supplier]],Table1[Brand],Table1[[#This Row],[Brand]],Table1[Year],Table1[[#This Row],[Year]],Table1[Month],"&lt;="&amp;Table1[[#This Row],[Profit (Month)]])</f>
        <v>161087</v>
      </c>
    </row>
    <row r="4363" spans="1:11" x14ac:dyDescent="0.35">
      <c r="A4363" t="s">
        <v>18</v>
      </c>
      <c r="B4363" t="s">
        <v>13</v>
      </c>
      <c r="C4363" t="s">
        <v>11</v>
      </c>
      <c r="D4363">
        <v>2021</v>
      </c>
      <c r="E4363">
        <v>12</v>
      </c>
      <c r="F4363" s="1">
        <v>12352</v>
      </c>
      <c r="G4363" s="1">
        <f t="shared" si="136"/>
        <v>45130829</v>
      </c>
      <c r="H4363" s="1">
        <f>SUM($F$2:F4363)</f>
        <v>59752644</v>
      </c>
      <c r="I4363" s="8">
        <f t="shared" si="137"/>
        <v>0.43034563347520621</v>
      </c>
      <c r="J4363" s="1">
        <f>SUMIFS(Table1[Profit (Month)],Table1[Category],Table1[[#This Row],[Category]],Table1[Supplier],Table1[[#This Row],[Supplier]],Table1[Brand],Table1[[#This Row],[Brand]],Table1[Year],Table1[[#This Row],[Year]],Table1[Month],"&lt;="&amp;Table1[[#This Row],[Profit (Month)]])</f>
        <v>153815</v>
      </c>
      <c r="K4363" s="1">
        <f>Table1[[#This Row],[Profit (Month)]]+SUMIFS(Table1[Profit (Month)],Table1[Category],Table1[[#This Row],[Category]],Table1[Supplier],Table1[[#This Row],[Supplier]],Table1[Brand],Table1[[#This Row],[Brand]],Table1[Year],Table1[[#This Row],[Year]],Table1[Month],"&lt;="&amp;Table1[[#This Row],[Profit (Month)]])</f>
        <v>166167</v>
      </c>
    </row>
    <row r="4364" spans="1:11" x14ac:dyDescent="0.35">
      <c r="A4364" t="s">
        <v>19</v>
      </c>
      <c r="B4364" t="s">
        <v>7</v>
      </c>
      <c r="C4364" t="s">
        <v>9</v>
      </c>
      <c r="D4364">
        <v>2024</v>
      </c>
      <c r="E4364">
        <v>9</v>
      </c>
      <c r="F4364" s="1">
        <v>12352</v>
      </c>
      <c r="G4364" s="1">
        <f t="shared" si="136"/>
        <v>45118477</v>
      </c>
      <c r="H4364" s="1">
        <f>SUM($F$2:F4364)</f>
        <v>59764996</v>
      </c>
      <c r="I4364" s="8">
        <f t="shared" si="137"/>
        <v>0.43022785081128295</v>
      </c>
      <c r="J4364" s="1">
        <f>SUMIFS(Table1[Profit (Month)],Table1[Category],Table1[[#This Row],[Category]],Table1[Supplier],Table1[[#This Row],[Supplier]],Table1[Brand],Table1[[#This Row],[Brand]],Table1[Year],Table1[[#This Row],[Year]],Table1[Month],"&lt;="&amp;Table1[[#This Row],[Profit (Month)]])</f>
        <v>144594</v>
      </c>
      <c r="K4364" s="1">
        <f>Table1[[#This Row],[Profit (Month)]]+SUMIFS(Table1[Profit (Month)],Table1[Category],Table1[[#This Row],[Category]],Table1[Supplier],Table1[[#This Row],[Supplier]],Table1[Brand],Table1[[#This Row],[Brand]],Table1[Year],Table1[[#This Row],[Year]],Table1[Month],"&lt;="&amp;Table1[[#This Row],[Profit (Month)]])</f>
        <v>156946</v>
      </c>
    </row>
    <row r="4365" spans="1:11" x14ac:dyDescent="0.35">
      <c r="A4365" t="s">
        <v>19</v>
      </c>
      <c r="B4365" t="s">
        <v>14</v>
      </c>
      <c r="C4365" t="s">
        <v>8</v>
      </c>
      <c r="D4365">
        <v>2019</v>
      </c>
      <c r="E4365">
        <v>5</v>
      </c>
      <c r="F4365" s="1">
        <v>12352</v>
      </c>
      <c r="G4365" s="1">
        <f t="shared" si="136"/>
        <v>45106125</v>
      </c>
      <c r="H4365" s="1">
        <f>SUM($F$2:F4365)</f>
        <v>59777348</v>
      </c>
      <c r="I4365" s="8">
        <f t="shared" si="137"/>
        <v>0.43011006814735964</v>
      </c>
      <c r="J4365" s="1">
        <f>SUMIFS(Table1[Profit (Month)],Table1[Category],Table1[[#This Row],[Category]],Table1[Supplier],Table1[[#This Row],[Supplier]],Table1[Brand],Table1[[#This Row],[Brand]],Table1[Year],Table1[[#This Row],[Year]],Table1[Month],"&lt;="&amp;Table1[[#This Row],[Profit (Month)]])</f>
        <v>152885</v>
      </c>
      <c r="K4365" s="1">
        <f>Table1[[#This Row],[Profit (Month)]]+SUMIFS(Table1[Profit (Month)],Table1[Category],Table1[[#This Row],[Category]],Table1[Supplier],Table1[[#This Row],[Supplier]],Table1[Brand],Table1[[#This Row],[Brand]],Table1[Year],Table1[[#This Row],[Year]],Table1[Month],"&lt;="&amp;Table1[[#This Row],[Profit (Month)]])</f>
        <v>165237</v>
      </c>
    </row>
    <row r="4366" spans="1:11" x14ac:dyDescent="0.35">
      <c r="A4366" t="s">
        <v>18</v>
      </c>
      <c r="B4366" t="s">
        <v>14</v>
      </c>
      <c r="C4366" t="s">
        <v>10</v>
      </c>
      <c r="D4366">
        <v>2021</v>
      </c>
      <c r="E4366">
        <v>4</v>
      </c>
      <c r="F4366" s="1">
        <v>12351</v>
      </c>
      <c r="G4366" s="1">
        <f t="shared" si="136"/>
        <v>45093773</v>
      </c>
      <c r="H4366" s="1">
        <f>SUM($F$2:F4366)</f>
        <v>59789699</v>
      </c>
      <c r="I4366" s="8">
        <f t="shared" si="137"/>
        <v>0.42999228548343638</v>
      </c>
      <c r="J4366" s="1">
        <f>SUMIFS(Table1[Profit (Month)],Table1[Category],Table1[[#This Row],[Category]],Table1[Supplier],Table1[[#This Row],[Supplier]],Table1[Brand],Table1[[#This Row],[Brand]],Table1[Year],Table1[[#This Row],[Year]],Table1[Month],"&lt;="&amp;Table1[[#This Row],[Profit (Month)]])</f>
        <v>159151</v>
      </c>
      <c r="K4366" s="1">
        <f>Table1[[#This Row],[Profit (Month)]]+SUMIFS(Table1[Profit (Month)],Table1[Category],Table1[[#This Row],[Category]],Table1[Supplier],Table1[[#This Row],[Supplier]],Table1[Brand],Table1[[#This Row],[Brand]],Table1[Year],Table1[[#This Row],[Year]],Table1[Month],"&lt;="&amp;Table1[[#This Row],[Profit (Month)]])</f>
        <v>171502</v>
      </c>
    </row>
    <row r="4367" spans="1:11" x14ac:dyDescent="0.35">
      <c r="A4367" t="s">
        <v>19</v>
      </c>
      <c r="B4367" t="s">
        <v>13</v>
      </c>
      <c r="C4367" t="s">
        <v>12</v>
      </c>
      <c r="D4367">
        <v>2018</v>
      </c>
      <c r="E4367">
        <v>1</v>
      </c>
      <c r="F4367" s="1">
        <v>12351</v>
      </c>
      <c r="G4367" s="1">
        <f t="shared" si="136"/>
        <v>45081422</v>
      </c>
      <c r="H4367" s="1">
        <f>SUM($F$2:F4367)</f>
        <v>59802050</v>
      </c>
      <c r="I4367" s="8">
        <f t="shared" si="137"/>
        <v>0.42987451235502672</v>
      </c>
      <c r="J4367" s="1">
        <f>SUMIFS(Table1[Profit (Month)],Table1[Category],Table1[[#This Row],[Category]],Table1[Supplier],Table1[[#This Row],[Supplier]],Table1[Brand],Table1[[#This Row],[Brand]],Table1[Year],Table1[[#This Row],[Year]],Table1[Month],"&lt;="&amp;Table1[[#This Row],[Profit (Month)]])</f>
        <v>148293</v>
      </c>
      <c r="K4367" s="1">
        <f>Table1[[#This Row],[Profit (Month)]]+SUMIFS(Table1[Profit (Month)],Table1[Category],Table1[[#This Row],[Category]],Table1[Supplier],Table1[[#This Row],[Supplier]],Table1[Brand],Table1[[#This Row],[Brand]],Table1[Year],Table1[[#This Row],[Year]],Table1[Month],"&lt;="&amp;Table1[[#This Row],[Profit (Month)]])</f>
        <v>160644</v>
      </c>
    </row>
    <row r="4368" spans="1:11" x14ac:dyDescent="0.35">
      <c r="A4368" t="s">
        <v>19</v>
      </c>
      <c r="B4368" t="s">
        <v>14</v>
      </c>
      <c r="C4368" t="s">
        <v>8</v>
      </c>
      <c r="D4368">
        <v>2021</v>
      </c>
      <c r="E4368">
        <v>2</v>
      </c>
      <c r="F4368" s="1">
        <v>12351</v>
      </c>
      <c r="G4368" s="1">
        <f t="shared" si="136"/>
        <v>45069071</v>
      </c>
      <c r="H4368" s="1">
        <f>SUM($F$2:F4368)</f>
        <v>59814401</v>
      </c>
      <c r="I4368" s="8">
        <f t="shared" si="137"/>
        <v>0.429756739226617</v>
      </c>
      <c r="J4368" s="1">
        <f>SUMIFS(Table1[Profit (Month)],Table1[Category],Table1[[#This Row],[Category]],Table1[Supplier],Table1[[#This Row],[Supplier]],Table1[Brand],Table1[[#This Row],[Brand]],Table1[Year],Table1[[#This Row],[Year]],Table1[Month],"&lt;="&amp;Table1[[#This Row],[Profit (Month)]])</f>
        <v>146991</v>
      </c>
      <c r="K4368" s="1">
        <f>Table1[[#This Row],[Profit (Month)]]+SUMIFS(Table1[Profit (Month)],Table1[Category],Table1[[#This Row],[Category]],Table1[Supplier],Table1[[#This Row],[Supplier]],Table1[Brand],Table1[[#This Row],[Brand]],Table1[Year],Table1[[#This Row],[Year]],Table1[Month],"&lt;="&amp;Table1[[#This Row],[Profit (Month)]])</f>
        <v>159342</v>
      </c>
    </row>
    <row r="4369" spans="1:11" x14ac:dyDescent="0.35">
      <c r="A4369" t="s">
        <v>16</v>
      </c>
      <c r="B4369" t="s">
        <v>15</v>
      </c>
      <c r="C4369" t="s">
        <v>8</v>
      </c>
      <c r="D4369">
        <v>2022</v>
      </c>
      <c r="E4369">
        <v>4</v>
      </c>
      <c r="F4369" s="1">
        <v>12350</v>
      </c>
      <c r="G4369" s="1">
        <f t="shared" si="136"/>
        <v>45056720</v>
      </c>
      <c r="H4369" s="1">
        <f>SUM($F$2:F4369)</f>
        <v>59826751</v>
      </c>
      <c r="I4369" s="8">
        <f t="shared" si="137"/>
        <v>0.42963896609820734</v>
      </c>
      <c r="J4369" s="1">
        <f>SUMIFS(Table1[Profit (Month)],Table1[Category],Table1[[#This Row],[Category]],Table1[Supplier],Table1[[#This Row],[Supplier]],Table1[Brand],Table1[[#This Row],[Brand]],Table1[Year],Table1[[#This Row],[Year]],Table1[Month],"&lt;="&amp;Table1[[#This Row],[Profit (Month)]])</f>
        <v>153640</v>
      </c>
      <c r="K4369" s="1">
        <f>Table1[[#This Row],[Profit (Month)]]+SUMIFS(Table1[Profit (Month)],Table1[Category],Table1[[#This Row],[Category]],Table1[Supplier],Table1[[#This Row],[Supplier]],Table1[Brand],Table1[[#This Row],[Brand]],Table1[Year],Table1[[#This Row],[Year]],Table1[Month],"&lt;="&amp;Table1[[#This Row],[Profit (Month)]])</f>
        <v>165990</v>
      </c>
    </row>
    <row r="4370" spans="1:11" x14ac:dyDescent="0.35">
      <c r="A4370" t="s">
        <v>16</v>
      </c>
      <c r="B4370" t="s">
        <v>14</v>
      </c>
      <c r="C4370" t="s">
        <v>9</v>
      </c>
      <c r="D4370">
        <v>2023</v>
      </c>
      <c r="E4370">
        <v>6</v>
      </c>
      <c r="F4370" s="1">
        <v>12349</v>
      </c>
      <c r="G4370" s="1">
        <f t="shared" si="136"/>
        <v>45044370</v>
      </c>
      <c r="H4370" s="1">
        <f>SUM($F$2:F4370)</f>
        <v>59839100</v>
      </c>
      <c r="I4370" s="8">
        <f t="shared" si="137"/>
        <v>0.42952120250531128</v>
      </c>
      <c r="J4370" s="1">
        <f>SUMIFS(Table1[Profit (Month)],Table1[Category],Table1[[#This Row],[Category]],Table1[Supplier],Table1[[#This Row],[Supplier]],Table1[Brand],Table1[[#This Row],[Brand]],Table1[Year],Table1[[#This Row],[Year]],Table1[Month],"&lt;="&amp;Table1[[#This Row],[Profit (Month)]])</f>
        <v>148022</v>
      </c>
      <c r="K4370" s="1">
        <f>Table1[[#This Row],[Profit (Month)]]+SUMIFS(Table1[Profit (Month)],Table1[Category],Table1[[#This Row],[Category]],Table1[Supplier],Table1[[#This Row],[Supplier]],Table1[Brand],Table1[[#This Row],[Brand]],Table1[Year],Table1[[#This Row],[Year]],Table1[Month],"&lt;="&amp;Table1[[#This Row],[Profit (Month)]])</f>
        <v>160371</v>
      </c>
    </row>
    <row r="4371" spans="1:11" x14ac:dyDescent="0.35">
      <c r="A4371" t="s">
        <v>17</v>
      </c>
      <c r="B4371" t="s">
        <v>15</v>
      </c>
      <c r="C4371" t="s">
        <v>11</v>
      </c>
      <c r="D4371">
        <v>2018</v>
      </c>
      <c r="E4371">
        <v>7</v>
      </c>
      <c r="F4371" s="1">
        <v>12349</v>
      </c>
      <c r="G4371" s="1">
        <f t="shared" si="136"/>
        <v>45032021</v>
      </c>
      <c r="H4371" s="1">
        <f>SUM($F$2:F4371)</f>
        <v>59851449</v>
      </c>
      <c r="I4371" s="8">
        <f t="shared" si="137"/>
        <v>0.42940344844792877</v>
      </c>
      <c r="J4371" s="1">
        <f>SUMIFS(Table1[Profit (Month)],Table1[Category],Table1[[#This Row],[Category]],Table1[Supplier],Table1[[#This Row],[Supplier]],Table1[Brand],Table1[[#This Row],[Brand]],Table1[Year],Table1[[#This Row],[Year]],Table1[Month],"&lt;="&amp;Table1[[#This Row],[Profit (Month)]])</f>
        <v>153940</v>
      </c>
      <c r="K4371" s="1">
        <f>Table1[[#This Row],[Profit (Month)]]+SUMIFS(Table1[Profit (Month)],Table1[Category],Table1[[#This Row],[Category]],Table1[Supplier],Table1[[#This Row],[Supplier]],Table1[Brand],Table1[[#This Row],[Brand]],Table1[Year],Table1[[#This Row],[Year]],Table1[Month],"&lt;="&amp;Table1[[#This Row],[Profit (Month)]])</f>
        <v>166289</v>
      </c>
    </row>
    <row r="4372" spans="1:11" x14ac:dyDescent="0.35">
      <c r="A4372" t="s">
        <v>18</v>
      </c>
      <c r="B4372" t="s">
        <v>7</v>
      </c>
      <c r="C4372" t="s">
        <v>12</v>
      </c>
      <c r="D4372">
        <v>2022</v>
      </c>
      <c r="E4372">
        <v>11</v>
      </c>
      <c r="F4372" s="1">
        <v>12349</v>
      </c>
      <c r="G4372" s="1">
        <f t="shared" si="136"/>
        <v>45019672</v>
      </c>
      <c r="H4372" s="1">
        <f>SUM($F$2:F4372)</f>
        <v>59863798</v>
      </c>
      <c r="I4372" s="8">
        <f t="shared" si="137"/>
        <v>0.42928569439054626</v>
      </c>
      <c r="J4372" s="1">
        <f>SUMIFS(Table1[Profit (Month)],Table1[Category],Table1[[#This Row],[Category]],Table1[Supplier],Table1[[#This Row],[Supplier]],Table1[Brand],Table1[[#This Row],[Brand]],Table1[Year],Table1[[#This Row],[Year]],Table1[Month],"&lt;="&amp;Table1[[#This Row],[Profit (Month)]])</f>
        <v>152891</v>
      </c>
      <c r="K4372" s="1">
        <f>Table1[[#This Row],[Profit (Month)]]+SUMIFS(Table1[Profit (Month)],Table1[Category],Table1[[#This Row],[Category]],Table1[Supplier],Table1[[#This Row],[Supplier]],Table1[Brand],Table1[[#This Row],[Brand]],Table1[Year],Table1[[#This Row],[Year]],Table1[Month],"&lt;="&amp;Table1[[#This Row],[Profit (Month)]])</f>
        <v>165240</v>
      </c>
    </row>
    <row r="4373" spans="1:11" x14ac:dyDescent="0.35">
      <c r="A4373" t="s">
        <v>16</v>
      </c>
      <c r="B4373" t="s">
        <v>13</v>
      </c>
      <c r="C4373" t="s">
        <v>10</v>
      </c>
      <c r="D4373">
        <v>2018</v>
      </c>
      <c r="E4373">
        <v>2</v>
      </c>
      <c r="F4373" s="1">
        <v>12348</v>
      </c>
      <c r="G4373" s="1">
        <f t="shared" si="136"/>
        <v>45007323</v>
      </c>
      <c r="H4373" s="1">
        <f>SUM($F$2:F4373)</f>
        <v>59876146</v>
      </c>
      <c r="I4373" s="8">
        <f t="shared" si="137"/>
        <v>0.4291679403331638</v>
      </c>
      <c r="J4373" s="1">
        <f>SUMIFS(Table1[Profit (Month)],Table1[Category],Table1[[#This Row],[Category]],Table1[Supplier],Table1[[#This Row],[Supplier]],Table1[Brand],Table1[[#This Row],[Brand]],Table1[Year],Table1[[#This Row],[Year]],Table1[Month],"&lt;="&amp;Table1[[#This Row],[Profit (Month)]])</f>
        <v>147439</v>
      </c>
      <c r="K4373" s="1">
        <f>Table1[[#This Row],[Profit (Month)]]+SUMIFS(Table1[Profit (Month)],Table1[Category],Table1[[#This Row],[Category]],Table1[Supplier],Table1[[#This Row],[Supplier]],Table1[Brand],Table1[[#This Row],[Brand]],Table1[Year],Table1[[#This Row],[Year]],Table1[Month],"&lt;="&amp;Table1[[#This Row],[Profit (Month)]])</f>
        <v>159787</v>
      </c>
    </row>
    <row r="4374" spans="1:11" x14ac:dyDescent="0.35">
      <c r="A4374" t="s">
        <v>16</v>
      </c>
      <c r="B4374" t="s">
        <v>7</v>
      </c>
      <c r="C4374" t="s">
        <v>12</v>
      </c>
      <c r="D4374">
        <v>2020</v>
      </c>
      <c r="E4374">
        <v>10</v>
      </c>
      <c r="F4374" s="1">
        <v>12347</v>
      </c>
      <c r="G4374" s="1">
        <f t="shared" si="136"/>
        <v>44994975</v>
      </c>
      <c r="H4374" s="1">
        <f>SUM($F$2:F4374)</f>
        <v>59888493</v>
      </c>
      <c r="I4374" s="8">
        <f t="shared" si="137"/>
        <v>0.42905019581129489</v>
      </c>
      <c r="J4374" s="1">
        <f>SUMIFS(Table1[Profit (Month)],Table1[Category],Table1[[#This Row],[Category]],Table1[Supplier],Table1[[#This Row],[Supplier]],Table1[Brand],Table1[[#This Row],[Brand]],Table1[Year],Table1[[#This Row],[Year]],Table1[Month],"&lt;="&amp;Table1[[#This Row],[Profit (Month)]])</f>
        <v>147565</v>
      </c>
      <c r="K4374" s="1">
        <f>Table1[[#This Row],[Profit (Month)]]+SUMIFS(Table1[Profit (Month)],Table1[Category],Table1[[#This Row],[Category]],Table1[Supplier],Table1[[#This Row],[Supplier]],Table1[Brand],Table1[[#This Row],[Brand]],Table1[Year],Table1[[#This Row],[Year]],Table1[Month],"&lt;="&amp;Table1[[#This Row],[Profit (Month)]])</f>
        <v>159912</v>
      </c>
    </row>
    <row r="4375" spans="1:11" x14ac:dyDescent="0.35">
      <c r="A4375" t="s">
        <v>18</v>
      </c>
      <c r="B4375" t="s">
        <v>14</v>
      </c>
      <c r="C4375" t="s">
        <v>9</v>
      </c>
      <c r="D4375">
        <v>2024</v>
      </c>
      <c r="E4375">
        <v>5</v>
      </c>
      <c r="F4375" s="1">
        <v>12346</v>
      </c>
      <c r="G4375" s="1">
        <f t="shared" si="136"/>
        <v>44982628</v>
      </c>
      <c r="H4375" s="1">
        <f>SUM($F$2:F4375)</f>
        <v>59900839</v>
      </c>
      <c r="I4375" s="8">
        <f t="shared" si="137"/>
        <v>0.42893246082493958</v>
      </c>
      <c r="J4375" s="1">
        <f>SUMIFS(Table1[Profit (Month)],Table1[Category],Table1[[#This Row],[Category]],Table1[Supplier],Table1[[#This Row],[Supplier]],Table1[Brand],Table1[[#This Row],[Brand]],Table1[Year],Table1[[#This Row],[Year]],Table1[Month],"&lt;="&amp;Table1[[#This Row],[Profit (Month)]])</f>
        <v>157997</v>
      </c>
      <c r="K4375" s="1">
        <f>Table1[[#This Row],[Profit (Month)]]+SUMIFS(Table1[Profit (Month)],Table1[Category],Table1[[#This Row],[Category]],Table1[Supplier],Table1[[#This Row],[Supplier]],Table1[Brand],Table1[[#This Row],[Brand]],Table1[Year],Table1[[#This Row],[Year]],Table1[Month],"&lt;="&amp;Table1[[#This Row],[Profit (Month)]])</f>
        <v>170343</v>
      </c>
    </row>
    <row r="4376" spans="1:11" x14ac:dyDescent="0.35">
      <c r="A4376" t="s">
        <v>17</v>
      </c>
      <c r="B4376" t="s">
        <v>13</v>
      </c>
      <c r="C4376" t="s">
        <v>9</v>
      </c>
      <c r="D4376">
        <v>2019</v>
      </c>
      <c r="E4376">
        <v>1</v>
      </c>
      <c r="F4376" s="1">
        <v>12345</v>
      </c>
      <c r="G4376" s="1">
        <f t="shared" si="136"/>
        <v>44970282</v>
      </c>
      <c r="H4376" s="1">
        <f>SUM($F$2:F4376)</f>
        <v>59913184</v>
      </c>
      <c r="I4376" s="8">
        <f t="shared" si="137"/>
        <v>0.42881473537409787</v>
      </c>
      <c r="J4376" s="1">
        <f>SUMIFS(Table1[Profit (Month)],Table1[Category],Table1[[#This Row],[Category]],Table1[Supplier],Table1[[#This Row],[Supplier]],Table1[Brand],Table1[[#This Row],[Brand]],Table1[Year],Table1[[#This Row],[Year]],Table1[Month],"&lt;="&amp;Table1[[#This Row],[Profit (Month)]])</f>
        <v>149435</v>
      </c>
      <c r="K4376" s="1">
        <f>Table1[[#This Row],[Profit (Month)]]+SUMIFS(Table1[Profit (Month)],Table1[Category],Table1[[#This Row],[Category]],Table1[Supplier],Table1[[#This Row],[Supplier]],Table1[Brand],Table1[[#This Row],[Brand]],Table1[Year],Table1[[#This Row],[Year]],Table1[Month],"&lt;="&amp;Table1[[#This Row],[Profit (Month)]])</f>
        <v>161780</v>
      </c>
    </row>
    <row r="4377" spans="1:11" x14ac:dyDescent="0.35">
      <c r="A4377" t="s">
        <v>6</v>
      </c>
      <c r="B4377" t="s">
        <v>14</v>
      </c>
      <c r="C4377" t="s">
        <v>8</v>
      </c>
      <c r="D4377">
        <v>2022</v>
      </c>
      <c r="E4377">
        <v>10</v>
      </c>
      <c r="F4377" s="1">
        <v>12344</v>
      </c>
      <c r="G4377" s="1">
        <f t="shared" si="136"/>
        <v>44957937</v>
      </c>
      <c r="H4377" s="1">
        <f>SUM($F$2:F4377)</f>
        <v>59925528</v>
      </c>
      <c r="I4377" s="8">
        <f t="shared" si="137"/>
        <v>0.42869701945876976</v>
      </c>
      <c r="J4377" s="1">
        <f>SUMIFS(Table1[Profit (Month)],Table1[Category],Table1[[#This Row],[Category]],Table1[Supplier],Table1[[#This Row],[Supplier]],Table1[Brand],Table1[[#This Row],[Brand]],Table1[Year],Table1[[#This Row],[Year]],Table1[Month],"&lt;="&amp;Table1[[#This Row],[Profit (Month)]])</f>
        <v>143808</v>
      </c>
      <c r="K4377" s="1">
        <f>Table1[[#This Row],[Profit (Month)]]+SUMIFS(Table1[Profit (Month)],Table1[Category],Table1[[#This Row],[Category]],Table1[Supplier],Table1[[#This Row],[Supplier]],Table1[Brand],Table1[[#This Row],[Brand]],Table1[Year],Table1[[#This Row],[Year]],Table1[Month],"&lt;="&amp;Table1[[#This Row],[Profit (Month)]])</f>
        <v>156152</v>
      </c>
    </row>
    <row r="4378" spans="1:11" x14ac:dyDescent="0.35">
      <c r="A4378" t="s">
        <v>17</v>
      </c>
      <c r="B4378" t="s">
        <v>14</v>
      </c>
      <c r="C4378" t="s">
        <v>9</v>
      </c>
      <c r="D4378">
        <v>2024</v>
      </c>
      <c r="E4378">
        <v>7</v>
      </c>
      <c r="F4378" s="1">
        <v>12344</v>
      </c>
      <c r="G4378" s="1">
        <f t="shared" si="136"/>
        <v>44945593</v>
      </c>
      <c r="H4378" s="1">
        <f>SUM($F$2:F4378)</f>
        <v>59937872</v>
      </c>
      <c r="I4378" s="8">
        <f t="shared" si="137"/>
        <v>0.42857931307895525</v>
      </c>
      <c r="J4378" s="1">
        <f>SUMIFS(Table1[Profit (Month)],Table1[Category],Table1[[#This Row],[Category]],Table1[Supplier],Table1[[#This Row],[Supplier]],Table1[Brand],Table1[[#This Row],[Brand]],Table1[Year],Table1[[#This Row],[Year]],Table1[Month],"&lt;="&amp;Table1[[#This Row],[Profit (Month)]])</f>
        <v>147834</v>
      </c>
      <c r="K4378" s="1">
        <f>Table1[[#This Row],[Profit (Month)]]+SUMIFS(Table1[Profit (Month)],Table1[Category],Table1[[#This Row],[Category]],Table1[Supplier],Table1[[#This Row],[Supplier]],Table1[Brand],Table1[[#This Row],[Brand]],Table1[Year],Table1[[#This Row],[Year]],Table1[Month],"&lt;="&amp;Table1[[#This Row],[Profit (Month)]])</f>
        <v>160178</v>
      </c>
    </row>
    <row r="4379" spans="1:11" x14ac:dyDescent="0.35">
      <c r="A4379" t="s">
        <v>18</v>
      </c>
      <c r="B4379" t="s">
        <v>14</v>
      </c>
      <c r="C4379" t="s">
        <v>10</v>
      </c>
      <c r="D4379">
        <v>2019</v>
      </c>
      <c r="E4379">
        <v>6</v>
      </c>
      <c r="F4379" s="1">
        <v>12344</v>
      </c>
      <c r="G4379" s="1">
        <f t="shared" si="136"/>
        <v>44933249</v>
      </c>
      <c r="H4379" s="1">
        <f>SUM($F$2:F4379)</f>
        <v>59950216</v>
      </c>
      <c r="I4379" s="8">
        <f t="shared" si="137"/>
        <v>0.42846160669914074</v>
      </c>
      <c r="J4379" s="1">
        <f>SUMIFS(Table1[Profit (Month)],Table1[Category],Table1[[#This Row],[Category]],Table1[Supplier],Table1[[#This Row],[Supplier]],Table1[Brand],Table1[[#This Row],[Brand]],Table1[Year],Table1[[#This Row],[Year]],Table1[Month],"&lt;="&amp;Table1[[#This Row],[Profit (Month)]])</f>
        <v>152744</v>
      </c>
      <c r="K4379" s="1">
        <f>Table1[[#This Row],[Profit (Month)]]+SUMIFS(Table1[Profit (Month)],Table1[Category],Table1[[#This Row],[Category]],Table1[Supplier],Table1[[#This Row],[Supplier]],Table1[Brand],Table1[[#This Row],[Brand]],Table1[Year],Table1[[#This Row],[Year]],Table1[Month],"&lt;="&amp;Table1[[#This Row],[Profit (Month)]])</f>
        <v>165088</v>
      </c>
    </row>
    <row r="4380" spans="1:11" x14ac:dyDescent="0.35">
      <c r="A4380" t="s">
        <v>16</v>
      </c>
      <c r="B4380" t="s">
        <v>13</v>
      </c>
      <c r="C4380" t="s">
        <v>8</v>
      </c>
      <c r="D4380">
        <v>2022</v>
      </c>
      <c r="E4380">
        <v>12</v>
      </c>
      <c r="F4380" s="1">
        <v>12343</v>
      </c>
      <c r="G4380" s="1">
        <f t="shared" si="136"/>
        <v>44920905</v>
      </c>
      <c r="H4380" s="1">
        <f>SUM($F$2:F4380)</f>
        <v>59962559</v>
      </c>
      <c r="I4380" s="8">
        <f t="shared" si="137"/>
        <v>0.42834390031932623</v>
      </c>
      <c r="J4380" s="1">
        <f>SUMIFS(Table1[Profit (Month)],Table1[Category],Table1[[#This Row],[Category]],Table1[Supplier],Table1[[#This Row],[Supplier]],Table1[Brand],Table1[[#This Row],[Brand]],Table1[Year],Table1[[#This Row],[Year]],Table1[Month],"&lt;="&amp;Table1[[#This Row],[Profit (Month)]])</f>
        <v>152250</v>
      </c>
      <c r="K4380" s="1">
        <f>Table1[[#This Row],[Profit (Month)]]+SUMIFS(Table1[Profit (Month)],Table1[Category],Table1[[#This Row],[Category]],Table1[Supplier],Table1[[#This Row],[Supplier]],Table1[Brand],Table1[[#This Row],[Brand]],Table1[Year],Table1[[#This Row],[Year]],Table1[Month],"&lt;="&amp;Table1[[#This Row],[Profit (Month)]])</f>
        <v>164593</v>
      </c>
    </row>
    <row r="4381" spans="1:11" x14ac:dyDescent="0.35">
      <c r="A4381" t="s">
        <v>6</v>
      </c>
      <c r="B4381" t="s">
        <v>14</v>
      </c>
      <c r="C4381" t="s">
        <v>9</v>
      </c>
      <c r="D4381">
        <v>2019</v>
      </c>
      <c r="E4381">
        <v>3</v>
      </c>
      <c r="F4381" s="1">
        <v>12342</v>
      </c>
      <c r="G4381" s="1">
        <f t="shared" si="136"/>
        <v>44908562</v>
      </c>
      <c r="H4381" s="1">
        <f>SUM($F$2:F4381)</f>
        <v>59974901</v>
      </c>
      <c r="I4381" s="8">
        <f t="shared" si="137"/>
        <v>0.42822620347502532</v>
      </c>
      <c r="J4381" s="1">
        <f>SUMIFS(Table1[Profit (Month)],Table1[Category],Table1[[#This Row],[Category]],Table1[Supplier],Table1[[#This Row],[Supplier]],Table1[Brand],Table1[[#This Row],[Brand]],Table1[Year],Table1[[#This Row],[Year]],Table1[Month],"&lt;="&amp;Table1[[#This Row],[Profit (Month)]])</f>
        <v>149198</v>
      </c>
      <c r="K4381" s="1">
        <f>Table1[[#This Row],[Profit (Month)]]+SUMIFS(Table1[Profit (Month)],Table1[Category],Table1[[#This Row],[Category]],Table1[Supplier],Table1[[#This Row],[Supplier]],Table1[Brand],Table1[[#This Row],[Brand]],Table1[Year],Table1[[#This Row],[Year]],Table1[Month],"&lt;="&amp;Table1[[#This Row],[Profit (Month)]])</f>
        <v>161540</v>
      </c>
    </row>
    <row r="4382" spans="1:11" x14ac:dyDescent="0.35">
      <c r="A4382" t="s">
        <v>6</v>
      </c>
      <c r="B4382" t="s">
        <v>14</v>
      </c>
      <c r="C4382" t="s">
        <v>11</v>
      </c>
      <c r="D4382">
        <v>2021</v>
      </c>
      <c r="E4382">
        <v>10</v>
      </c>
      <c r="F4382" s="1">
        <v>12342</v>
      </c>
      <c r="G4382" s="1">
        <f t="shared" si="136"/>
        <v>44896220</v>
      </c>
      <c r="H4382" s="1">
        <f>SUM($F$2:F4382)</f>
        <v>59987243</v>
      </c>
      <c r="I4382" s="8">
        <f t="shared" si="137"/>
        <v>0.42810851616623796</v>
      </c>
      <c r="J4382" s="1">
        <f>SUMIFS(Table1[Profit (Month)],Table1[Category],Table1[[#This Row],[Category]],Table1[Supplier],Table1[[#This Row],[Supplier]],Table1[Brand],Table1[[#This Row],[Brand]],Table1[Year],Table1[[#This Row],[Year]],Table1[Month],"&lt;="&amp;Table1[[#This Row],[Profit (Month)]])</f>
        <v>149743</v>
      </c>
      <c r="K4382" s="1">
        <f>Table1[[#This Row],[Profit (Month)]]+SUMIFS(Table1[Profit (Month)],Table1[Category],Table1[[#This Row],[Category]],Table1[Supplier],Table1[[#This Row],[Supplier]],Table1[Brand],Table1[[#This Row],[Brand]],Table1[Year],Table1[[#This Row],[Year]],Table1[Month],"&lt;="&amp;Table1[[#This Row],[Profit (Month)]])</f>
        <v>162085</v>
      </c>
    </row>
    <row r="4383" spans="1:11" x14ac:dyDescent="0.35">
      <c r="A4383" t="s">
        <v>6</v>
      </c>
      <c r="B4383" t="s">
        <v>7</v>
      </c>
      <c r="C4383" t="s">
        <v>10</v>
      </c>
      <c r="D4383">
        <v>2018</v>
      </c>
      <c r="E4383">
        <v>2</v>
      </c>
      <c r="F4383" s="1">
        <v>12341</v>
      </c>
      <c r="G4383" s="1">
        <f t="shared" si="136"/>
        <v>44883878</v>
      </c>
      <c r="H4383" s="1">
        <f>SUM($F$2:F4383)</f>
        <v>59999584</v>
      </c>
      <c r="I4383" s="8">
        <f t="shared" si="137"/>
        <v>0.42799082885745066</v>
      </c>
      <c r="J4383" s="1">
        <f>SUMIFS(Table1[Profit (Month)],Table1[Category],Table1[[#This Row],[Category]],Table1[Supplier],Table1[[#This Row],[Supplier]],Table1[Brand],Table1[[#This Row],[Brand]],Table1[Year],Table1[[#This Row],[Year]],Table1[Month],"&lt;="&amp;Table1[[#This Row],[Profit (Month)]])</f>
        <v>156294</v>
      </c>
      <c r="K4383" s="1">
        <f>Table1[[#This Row],[Profit (Month)]]+SUMIFS(Table1[Profit (Month)],Table1[Category],Table1[[#This Row],[Category]],Table1[Supplier],Table1[[#This Row],[Supplier]],Table1[Brand],Table1[[#This Row],[Brand]],Table1[Year],Table1[[#This Row],[Year]],Table1[Month],"&lt;="&amp;Table1[[#This Row],[Profit (Month)]])</f>
        <v>168635</v>
      </c>
    </row>
    <row r="4384" spans="1:11" x14ac:dyDescent="0.35">
      <c r="A4384" t="s">
        <v>17</v>
      </c>
      <c r="B4384" t="s">
        <v>7</v>
      </c>
      <c r="C4384" t="s">
        <v>10</v>
      </c>
      <c r="D4384">
        <v>2021</v>
      </c>
      <c r="E4384">
        <v>4</v>
      </c>
      <c r="F4384" s="1">
        <v>12340</v>
      </c>
      <c r="G4384" s="1">
        <f t="shared" si="136"/>
        <v>44871537</v>
      </c>
      <c r="H4384" s="1">
        <f>SUM($F$2:F4384)</f>
        <v>60011924</v>
      </c>
      <c r="I4384" s="8">
        <f t="shared" si="137"/>
        <v>0.42787315108417695</v>
      </c>
      <c r="J4384" s="1">
        <f>SUMIFS(Table1[Profit (Month)],Table1[Category],Table1[[#This Row],[Category]],Table1[Supplier],Table1[[#This Row],[Supplier]],Table1[Brand],Table1[[#This Row],[Brand]],Table1[Year],Table1[[#This Row],[Year]],Table1[Month],"&lt;="&amp;Table1[[#This Row],[Profit (Month)]])</f>
        <v>156089</v>
      </c>
      <c r="K4384" s="1">
        <f>Table1[[#This Row],[Profit (Month)]]+SUMIFS(Table1[Profit (Month)],Table1[Category],Table1[[#This Row],[Category]],Table1[Supplier],Table1[[#This Row],[Supplier]],Table1[Brand],Table1[[#This Row],[Brand]],Table1[Year],Table1[[#This Row],[Year]],Table1[Month],"&lt;="&amp;Table1[[#This Row],[Profit (Month)]])</f>
        <v>168429</v>
      </c>
    </row>
    <row r="4385" spans="1:11" x14ac:dyDescent="0.35">
      <c r="A4385" t="s">
        <v>19</v>
      </c>
      <c r="B4385" t="s">
        <v>14</v>
      </c>
      <c r="C4385" t="s">
        <v>11</v>
      </c>
      <c r="D4385">
        <v>2023</v>
      </c>
      <c r="E4385">
        <v>2</v>
      </c>
      <c r="F4385" s="1">
        <v>12340</v>
      </c>
      <c r="G4385" s="1">
        <f t="shared" si="136"/>
        <v>44859197</v>
      </c>
      <c r="H4385" s="1">
        <f>SUM($F$2:F4385)</f>
        <v>60024264</v>
      </c>
      <c r="I4385" s="8">
        <f t="shared" si="137"/>
        <v>0.42775548284641679</v>
      </c>
      <c r="J4385" s="1">
        <f>SUMIFS(Table1[Profit (Month)],Table1[Category],Table1[[#This Row],[Category]],Table1[Supplier],Table1[[#This Row],[Supplier]],Table1[Brand],Table1[[#This Row],[Brand]],Table1[Year],Table1[[#This Row],[Year]],Table1[Month],"&lt;="&amp;Table1[[#This Row],[Profit (Month)]])</f>
        <v>157257</v>
      </c>
      <c r="K4385" s="1">
        <f>Table1[[#This Row],[Profit (Month)]]+SUMIFS(Table1[Profit (Month)],Table1[Category],Table1[[#This Row],[Category]],Table1[Supplier],Table1[[#This Row],[Supplier]],Table1[Brand],Table1[[#This Row],[Brand]],Table1[Year],Table1[[#This Row],[Year]],Table1[Month],"&lt;="&amp;Table1[[#This Row],[Profit (Month)]])</f>
        <v>169597</v>
      </c>
    </row>
    <row r="4386" spans="1:11" x14ac:dyDescent="0.35">
      <c r="A4386" t="s">
        <v>16</v>
      </c>
      <c r="B4386" t="s">
        <v>14</v>
      </c>
      <c r="C4386" t="s">
        <v>12</v>
      </c>
      <c r="D4386">
        <v>2023</v>
      </c>
      <c r="E4386">
        <v>1</v>
      </c>
      <c r="F4386" s="1">
        <v>12339</v>
      </c>
      <c r="G4386" s="1">
        <f t="shared" si="136"/>
        <v>44846857</v>
      </c>
      <c r="H4386" s="1">
        <f>SUM($F$2:F4386)</f>
        <v>60036603</v>
      </c>
      <c r="I4386" s="8">
        <f t="shared" si="137"/>
        <v>0.42763781460865663</v>
      </c>
      <c r="J4386" s="1">
        <f>SUMIFS(Table1[Profit (Month)],Table1[Category],Table1[[#This Row],[Category]],Table1[Supplier],Table1[[#This Row],[Supplier]],Table1[Brand],Table1[[#This Row],[Brand]],Table1[Year],Table1[[#This Row],[Year]],Table1[Month],"&lt;="&amp;Table1[[#This Row],[Profit (Month)]])</f>
        <v>150322</v>
      </c>
      <c r="K4386" s="1">
        <f>Table1[[#This Row],[Profit (Month)]]+SUMIFS(Table1[Profit (Month)],Table1[Category],Table1[[#This Row],[Category]],Table1[Supplier],Table1[[#This Row],[Supplier]],Table1[Brand],Table1[[#This Row],[Brand]],Table1[Year],Table1[[#This Row],[Year]],Table1[Month],"&lt;="&amp;Table1[[#This Row],[Profit (Month)]])</f>
        <v>162661</v>
      </c>
    </row>
    <row r="4387" spans="1:11" x14ac:dyDescent="0.35">
      <c r="A4387" t="s">
        <v>18</v>
      </c>
      <c r="B4387" t="s">
        <v>15</v>
      </c>
      <c r="C4387" t="s">
        <v>9</v>
      </c>
      <c r="D4387">
        <v>2023</v>
      </c>
      <c r="E4387">
        <v>1</v>
      </c>
      <c r="F4387" s="1">
        <v>12339</v>
      </c>
      <c r="G4387" s="1">
        <f t="shared" si="136"/>
        <v>44834518</v>
      </c>
      <c r="H4387" s="1">
        <f>SUM($F$2:F4387)</f>
        <v>60048942</v>
      </c>
      <c r="I4387" s="8">
        <f t="shared" si="137"/>
        <v>0.42752015590641013</v>
      </c>
      <c r="J4387" s="1">
        <f>SUMIFS(Table1[Profit (Month)],Table1[Category],Table1[[#This Row],[Category]],Table1[Supplier],Table1[[#This Row],[Supplier]],Table1[Brand],Table1[[#This Row],[Brand]],Table1[Year],Table1[[#This Row],[Year]],Table1[Month],"&lt;="&amp;Table1[[#This Row],[Profit (Month)]])</f>
        <v>148678</v>
      </c>
      <c r="K4387" s="1">
        <f>Table1[[#This Row],[Profit (Month)]]+SUMIFS(Table1[Profit (Month)],Table1[Category],Table1[[#This Row],[Category]],Table1[Supplier],Table1[[#This Row],[Supplier]],Table1[Brand],Table1[[#This Row],[Brand]],Table1[Year],Table1[[#This Row],[Year]],Table1[Month],"&lt;="&amp;Table1[[#This Row],[Profit (Month)]])</f>
        <v>161017</v>
      </c>
    </row>
    <row r="4388" spans="1:11" x14ac:dyDescent="0.35">
      <c r="A4388" t="s">
        <v>16</v>
      </c>
      <c r="B4388" t="s">
        <v>14</v>
      </c>
      <c r="C4388" t="s">
        <v>9</v>
      </c>
      <c r="D4388">
        <v>2023</v>
      </c>
      <c r="E4388">
        <v>5</v>
      </c>
      <c r="F4388" s="1">
        <v>12338</v>
      </c>
      <c r="G4388" s="1">
        <f t="shared" si="136"/>
        <v>44822179</v>
      </c>
      <c r="H4388" s="1">
        <f>SUM($F$2:F4388)</f>
        <v>60061280</v>
      </c>
      <c r="I4388" s="8">
        <f t="shared" si="137"/>
        <v>0.42740249720416357</v>
      </c>
      <c r="J4388" s="1">
        <f>SUMIFS(Table1[Profit (Month)],Table1[Category],Table1[[#This Row],[Category]],Table1[Supplier],Table1[[#This Row],[Supplier]],Table1[Brand],Table1[[#This Row],[Brand]],Table1[Year],Table1[[#This Row],[Year]],Table1[Month],"&lt;="&amp;Table1[[#This Row],[Profit (Month)]])</f>
        <v>148022</v>
      </c>
      <c r="K4388" s="1">
        <f>Table1[[#This Row],[Profit (Month)]]+SUMIFS(Table1[Profit (Month)],Table1[Category],Table1[[#This Row],[Category]],Table1[Supplier],Table1[[#This Row],[Supplier]],Table1[Brand],Table1[[#This Row],[Brand]],Table1[Year],Table1[[#This Row],[Year]],Table1[Month],"&lt;="&amp;Table1[[#This Row],[Profit (Month)]])</f>
        <v>160360</v>
      </c>
    </row>
    <row r="4389" spans="1:11" x14ac:dyDescent="0.35">
      <c r="A4389" t="s">
        <v>17</v>
      </c>
      <c r="B4389" t="s">
        <v>13</v>
      </c>
      <c r="C4389" t="s">
        <v>12</v>
      </c>
      <c r="D4389">
        <v>2019</v>
      </c>
      <c r="E4389">
        <v>11</v>
      </c>
      <c r="F4389" s="1">
        <v>12338</v>
      </c>
      <c r="G4389" s="1">
        <f t="shared" si="136"/>
        <v>44809841</v>
      </c>
      <c r="H4389" s="1">
        <f>SUM($F$2:F4389)</f>
        <v>60073618</v>
      </c>
      <c r="I4389" s="8">
        <f t="shared" si="137"/>
        <v>0.42728484803743061</v>
      </c>
      <c r="J4389" s="1">
        <f>SUMIFS(Table1[Profit (Month)],Table1[Category],Table1[[#This Row],[Category]],Table1[Supplier],Table1[[#This Row],[Supplier]],Table1[Brand],Table1[[#This Row],[Brand]],Table1[Year],Table1[[#This Row],[Year]],Table1[Month],"&lt;="&amp;Table1[[#This Row],[Profit (Month)]])</f>
        <v>140940</v>
      </c>
      <c r="K4389" s="1">
        <f>Table1[[#This Row],[Profit (Month)]]+SUMIFS(Table1[Profit (Month)],Table1[Category],Table1[[#This Row],[Category]],Table1[Supplier],Table1[[#This Row],[Supplier]],Table1[Brand],Table1[[#This Row],[Brand]],Table1[Year],Table1[[#This Row],[Year]],Table1[Month],"&lt;="&amp;Table1[[#This Row],[Profit (Month)]])</f>
        <v>153278</v>
      </c>
    </row>
    <row r="4390" spans="1:11" x14ac:dyDescent="0.35">
      <c r="A4390" t="s">
        <v>19</v>
      </c>
      <c r="B4390" t="s">
        <v>14</v>
      </c>
      <c r="C4390" t="s">
        <v>9</v>
      </c>
      <c r="D4390">
        <v>2021</v>
      </c>
      <c r="E4390">
        <v>9</v>
      </c>
      <c r="F4390" s="1">
        <v>12338</v>
      </c>
      <c r="G4390" s="1">
        <f t="shared" si="136"/>
        <v>44797503</v>
      </c>
      <c r="H4390" s="1">
        <f>SUM($F$2:F4390)</f>
        <v>60085956</v>
      </c>
      <c r="I4390" s="8">
        <f t="shared" si="137"/>
        <v>0.42716719887069771</v>
      </c>
      <c r="J4390" s="1">
        <f>SUMIFS(Table1[Profit (Month)],Table1[Category],Table1[[#This Row],[Category]],Table1[Supplier],Table1[[#This Row],[Supplier]],Table1[Brand],Table1[[#This Row],[Brand]],Table1[Year],Table1[[#This Row],[Year]],Table1[Month],"&lt;="&amp;Table1[[#This Row],[Profit (Month)]])</f>
        <v>144869</v>
      </c>
      <c r="K4390" s="1">
        <f>Table1[[#This Row],[Profit (Month)]]+SUMIFS(Table1[Profit (Month)],Table1[Category],Table1[[#This Row],[Category]],Table1[Supplier],Table1[[#This Row],[Supplier]],Table1[Brand],Table1[[#This Row],[Brand]],Table1[Year],Table1[[#This Row],[Year]],Table1[Month],"&lt;="&amp;Table1[[#This Row],[Profit (Month)]])</f>
        <v>157207</v>
      </c>
    </row>
    <row r="4391" spans="1:11" x14ac:dyDescent="0.35">
      <c r="A4391" t="s">
        <v>17</v>
      </c>
      <c r="B4391" t="s">
        <v>14</v>
      </c>
      <c r="C4391" t="s">
        <v>8</v>
      </c>
      <c r="D4391">
        <v>2024</v>
      </c>
      <c r="E4391">
        <v>11</v>
      </c>
      <c r="F4391" s="1">
        <v>12336</v>
      </c>
      <c r="G4391" s="1">
        <f t="shared" si="136"/>
        <v>44785165</v>
      </c>
      <c r="H4391" s="1">
        <f>SUM($F$2:F4391)</f>
        <v>60098292</v>
      </c>
      <c r="I4391" s="8">
        <f t="shared" si="137"/>
        <v>0.42704954970396475</v>
      </c>
      <c r="J4391" s="1">
        <f>SUMIFS(Table1[Profit (Month)],Table1[Category],Table1[[#This Row],[Category]],Table1[Supplier],Table1[[#This Row],[Supplier]],Table1[Brand],Table1[[#This Row],[Brand]],Table1[Year],Table1[[#This Row],[Year]],Table1[Month],"&lt;="&amp;Table1[[#This Row],[Profit (Month)]])</f>
        <v>150885</v>
      </c>
      <c r="K4391" s="1">
        <f>Table1[[#This Row],[Profit (Month)]]+SUMIFS(Table1[Profit (Month)],Table1[Category],Table1[[#This Row],[Category]],Table1[Supplier],Table1[[#This Row],[Supplier]],Table1[Brand],Table1[[#This Row],[Brand]],Table1[Year],Table1[[#This Row],[Year]],Table1[Month],"&lt;="&amp;Table1[[#This Row],[Profit (Month)]])</f>
        <v>163221</v>
      </c>
    </row>
    <row r="4392" spans="1:11" x14ac:dyDescent="0.35">
      <c r="A4392" t="s">
        <v>19</v>
      </c>
      <c r="B4392" t="s">
        <v>15</v>
      </c>
      <c r="C4392" t="s">
        <v>11</v>
      </c>
      <c r="D4392">
        <v>2021</v>
      </c>
      <c r="E4392">
        <v>8</v>
      </c>
      <c r="F4392" s="1">
        <v>12336</v>
      </c>
      <c r="G4392" s="1">
        <f t="shared" si="136"/>
        <v>44772829</v>
      </c>
      <c r="H4392" s="1">
        <f>SUM($F$2:F4392)</f>
        <v>60110628</v>
      </c>
      <c r="I4392" s="8">
        <f t="shared" si="137"/>
        <v>0.42693191960825899</v>
      </c>
      <c r="J4392" s="1">
        <f>SUMIFS(Table1[Profit (Month)],Table1[Category],Table1[[#This Row],[Category]],Table1[Supplier],Table1[[#This Row],[Supplier]],Table1[Brand],Table1[[#This Row],[Brand]],Table1[Year],Table1[[#This Row],[Year]],Table1[Month],"&lt;="&amp;Table1[[#This Row],[Profit (Month)]])</f>
        <v>146518</v>
      </c>
      <c r="K4392" s="1">
        <f>Table1[[#This Row],[Profit (Month)]]+SUMIFS(Table1[Profit (Month)],Table1[Category],Table1[[#This Row],[Category]],Table1[Supplier],Table1[[#This Row],[Supplier]],Table1[Brand],Table1[[#This Row],[Brand]],Table1[Year],Table1[[#This Row],[Year]],Table1[Month],"&lt;="&amp;Table1[[#This Row],[Profit (Month)]])</f>
        <v>158854</v>
      </c>
    </row>
    <row r="4393" spans="1:11" x14ac:dyDescent="0.35">
      <c r="A4393" t="s">
        <v>18</v>
      </c>
      <c r="B4393" t="s">
        <v>13</v>
      </c>
      <c r="C4393" t="s">
        <v>10</v>
      </c>
      <c r="D4393">
        <v>2019</v>
      </c>
      <c r="E4393">
        <v>1</v>
      </c>
      <c r="F4393" s="1">
        <v>12334</v>
      </c>
      <c r="G4393" s="1">
        <f t="shared" si="136"/>
        <v>44760493</v>
      </c>
      <c r="H4393" s="1">
        <f>SUM($F$2:F4393)</f>
        <v>60122962</v>
      </c>
      <c r="I4393" s="8">
        <f t="shared" si="137"/>
        <v>0.42681428951255324</v>
      </c>
      <c r="J4393" s="1">
        <f>SUMIFS(Table1[Profit (Month)],Table1[Category],Table1[[#This Row],[Category]],Table1[Supplier],Table1[[#This Row],[Supplier]],Table1[Brand],Table1[[#This Row],[Brand]],Table1[Year],Table1[[#This Row],[Year]],Table1[Month],"&lt;="&amp;Table1[[#This Row],[Profit (Month)]])</f>
        <v>144860</v>
      </c>
      <c r="K4393" s="1">
        <f>Table1[[#This Row],[Profit (Month)]]+SUMIFS(Table1[Profit (Month)],Table1[Category],Table1[[#This Row],[Category]],Table1[Supplier],Table1[[#This Row],[Supplier]],Table1[Brand],Table1[[#This Row],[Brand]],Table1[Year],Table1[[#This Row],[Year]],Table1[Month],"&lt;="&amp;Table1[[#This Row],[Profit (Month)]])</f>
        <v>157194</v>
      </c>
    </row>
    <row r="4394" spans="1:11" x14ac:dyDescent="0.35">
      <c r="A4394" t="s">
        <v>6</v>
      </c>
      <c r="B4394" t="s">
        <v>15</v>
      </c>
      <c r="C4394" t="s">
        <v>10</v>
      </c>
      <c r="D4394">
        <v>2022</v>
      </c>
      <c r="E4394">
        <v>3</v>
      </c>
      <c r="F4394" s="1">
        <v>12333</v>
      </c>
      <c r="G4394" s="1">
        <f t="shared" si="136"/>
        <v>44748159</v>
      </c>
      <c r="H4394" s="1">
        <f>SUM($F$2:F4394)</f>
        <v>60135295</v>
      </c>
      <c r="I4394" s="8">
        <f t="shared" si="137"/>
        <v>0.42669667848787468</v>
      </c>
      <c r="J4394" s="1">
        <f>SUMIFS(Table1[Profit (Month)],Table1[Category],Table1[[#This Row],[Category]],Table1[Supplier],Table1[[#This Row],[Supplier]],Table1[Brand],Table1[[#This Row],[Brand]],Table1[Year],Table1[[#This Row],[Year]],Table1[Month],"&lt;="&amp;Table1[[#This Row],[Profit (Month)]])</f>
        <v>154225</v>
      </c>
      <c r="K4394" s="1">
        <f>Table1[[#This Row],[Profit (Month)]]+SUMIFS(Table1[Profit (Month)],Table1[Category],Table1[[#This Row],[Category]],Table1[Supplier],Table1[[#This Row],[Supplier]],Table1[Brand],Table1[[#This Row],[Brand]],Table1[Year],Table1[[#This Row],[Year]],Table1[Month],"&lt;="&amp;Table1[[#This Row],[Profit (Month)]])</f>
        <v>166558</v>
      </c>
    </row>
    <row r="4395" spans="1:11" x14ac:dyDescent="0.35">
      <c r="A4395" t="s">
        <v>16</v>
      </c>
      <c r="B4395" t="s">
        <v>7</v>
      </c>
      <c r="C4395" t="s">
        <v>10</v>
      </c>
      <c r="D4395">
        <v>2020</v>
      </c>
      <c r="E4395">
        <v>6</v>
      </c>
      <c r="F4395" s="1">
        <v>12333</v>
      </c>
      <c r="G4395" s="1">
        <f t="shared" si="136"/>
        <v>44735826</v>
      </c>
      <c r="H4395" s="1">
        <f>SUM($F$2:F4395)</f>
        <v>60147628</v>
      </c>
      <c r="I4395" s="8">
        <f t="shared" si="137"/>
        <v>0.42657907699870967</v>
      </c>
      <c r="J4395" s="1">
        <f>SUMIFS(Table1[Profit (Month)],Table1[Category],Table1[[#This Row],[Category]],Table1[Supplier],Table1[[#This Row],[Supplier]],Table1[Brand],Table1[[#This Row],[Brand]],Table1[Year],Table1[[#This Row],[Year]],Table1[Month],"&lt;="&amp;Table1[[#This Row],[Profit (Month)]])</f>
        <v>142539</v>
      </c>
      <c r="K4395" s="1">
        <f>Table1[[#This Row],[Profit (Month)]]+SUMIFS(Table1[Profit (Month)],Table1[Category],Table1[[#This Row],[Category]],Table1[Supplier],Table1[[#This Row],[Supplier]],Table1[Brand],Table1[[#This Row],[Brand]],Table1[Year],Table1[[#This Row],[Year]],Table1[Month],"&lt;="&amp;Table1[[#This Row],[Profit (Month)]])</f>
        <v>154872</v>
      </c>
    </row>
    <row r="4396" spans="1:11" x14ac:dyDescent="0.35">
      <c r="A4396" t="s">
        <v>17</v>
      </c>
      <c r="B4396" t="s">
        <v>14</v>
      </c>
      <c r="C4396" t="s">
        <v>12</v>
      </c>
      <c r="D4396">
        <v>2022</v>
      </c>
      <c r="E4396">
        <v>6</v>
      </c>
      <c r="F4396" s="1">
        <v>12333</v>
      </c>
      <c r="G4396" s="1">
        <f t="shared" si="136"/>
        <v>44723493</v>
      </c>
      <c r="H4396" s="1">
        <f>SUM($F$2:F4396)</f>
        <v>60159961</v>
      </c>
      <c r="I4396" s="8">
        <f t="shared" si="137"/>
        <v>0.42646147550954472</v>
      </c>
      <c r="J4396" s="1">
        <f>SUMIFS(Table1[Profit (Month)],Table1[Category],Table1[[#This Row],[Category]],Table1[Supplier],Table1[[#This Row],[Supplier]],Table1[Brand],Table1[[#This Row],[Brand]],Table1[Year],Table1[[#This Row],[Year]],Table1[Month],"&lt;="&amp;Table1[[#This Row],[Profit (Month)]])</f>
        <v>150854</v>
      </c>
      <c r="K4396" s="1">
        <f>Table1[[#This Row],[Profit (Month)]]+SUMIFS(Table1[Profit (Month)],Table1[Category],Table1[[#This Row],[Category]],Table1[Supplier],Table1[[#This Row],[Supplier]],Table1[Brand],Table1[[#This Row],[Brand]],Table1[Year],Table1[[#This Row],[Year]],Table1[Month],"&lt;="&amp;Table1[[#This Row],[Profit (Month)]])</f>
        <v>163187</v>
      </c>
    </row>
    <row r="4397" spans="1:11" x14ac:dyDescent="0.35">
      <c r="A4397" t="s">
        <v>19</v>
      </c>
      <c r="B4397" t="s">
        <v>7</v>
      </c>
      <c r="C4397" t="s">
        <v>12</v>
      </c>
      <c r="D4397">
        <v>2024</v>
      </c>
      <c r="E4397">
        <v>11</v>
      </c>
      <c r="F4397" s="1">
        <v>12333</v>
      </c>
      <c r="G4397" s="1">
        <f t="shared" si="136"/>
        <v>44711160</v>
      </c>
      <c r="H4397" s="1">
        <f>SUM($F$2:F4397)</f>
        <v>60172294</v>
      </c>
      <c r="I4397" s="8">
        <f t="shared" si="137"/>
        <v>0.42634387402037976</v>
      </c>
      <c r="J4397" s="1">
        <f>SUMIFS(Table1[Profit (Month)],Table1[Category],Table1[[#This Row],[Category]],Table1[Supplier],Table1[[#This Row],[Supplier]],Table1[Brand],Table1[[#This Row],[Brand]],Table1[Year],Table1[[#This Row],[Year]],Table1[Month],"&lt;="&amp;Table1[[#This Row],[Profit (Month)]])</f>
        <v>148251</v>
      </c>
      <c r="K4397" s="1">
        <f>Table1[[#This Row],[Profit (Month)]]+SUMIFS(Table1[Profit (Month)],Table1[Category],Table1[[#This Row],[Category]],Table1[Supplier],Table1[[#This Row],[Supplier]],Table1[Brand],Table1[[#This Row],[Brand]],Table1[Year],Table1[[#This Row],[Year]],Table1[Month],"&lt;="&amp;Table1[[#This Row],[Profit (Month)]])</f>
        <v>160584</v>
      </c>
    </row>
    <row r="4398" spans="1:11" x14ac:dyDescent="0.35">
      <c r="A4398" t="s">
        <v>17</v>
      </c>
      <c r="B4398" t="s">
        <v>15</v>
      </c>
      <c r="C4398" t="s">
        <v>11</v>
      </c>
      <c r="D4398">
        <v>2023</v>
      </c>
      <c r="E4398">
        <v>8</v>
      </c>
      <c r="F4398" s="1">
        <v>12332</v>
      </c>
      <c r="G4398" s="1">
        <f t="shared" si="136"/>
        <v>44698827</v>
      </c>
      <c r="H4398" s="1">
        <f>SUM($F$2:F4398)</f>
        <v>60184626</v>
      </c>
      <c r="I4398" s="8">
        <f t="shared" si="137"/>
        <v>0.42622627253121476</v>
      </c>
      <c r="J4398" s="1">
        <f>SUMIFS(Table1[Profit (Month)],Table1[Category],Table1[[#This Row],[Category]],Table1[Supplier],Table1[[#This Row],[Supplier]],Table1[Brand],Table1[[#This Row],[Brand]],Table1[Year],Table1[[#This Row],[Year]],Table1[Month],"&lt;="&amp;Table1[[#This Row],[Profit (Month)]])</f>
        <v>147993</v>
      </c>
      <c r="K4398" s="1">
        <f>Table1[[#This Row],[Profit (Month)]]+SUMIFS(Table1[Profit (Month)],Table1[Category],Table1[[#This Row],[Category]],Table1[Supplier],Table1[[#This Row],[Supplier]],Table1[Brand],Table1[[#This Row],[Brand]],Table1[Year],Table1[[#This Row],[Year]],Table1[Month],"&lt;="&amp;Table1[[#This Row],[Profit (Month)]])</f>
        <v>160325</v>
      </c>
    </row>
    <row r="4399" spans="1:11" x14ac:dyDescent="0.35">
      <c r="A4399" t="s">
        <v>19</v>
      </c>
      <c r="B4399" t="s">
        <v>15</v>
      </c>
      <c r="C4399" t="s">
        <v>12</v>
      </c>
      <c r="D4399">
        <v>2024</v>
      </c>
      <c r="E4399">
        <v>9</v>
      </c>
      <c r="F4399" s="1">
        <v>12331</v>
      </c>
      <c r="G4399" s="1">
        <f t="shared" si="136"/>
        <v>44686495</v>
      </c>
      <c r="H4399" s="1">
        <f>SUM($F$2:F4399)</f>
        <v>60196957</v>
      </c>
      <c r="I4399" s="8">
        <f t="shared" si="137"/>
        <v>0.4261086805775634</v>
      </c>
      <c r="J4399" s="1">
        <f>SUMIFS(Table1[Profit (Month)],Table1[Category],Table1[[#This Row],[Category]],Table1[Supplier],Table1[[#This Row],[Supplier]],Table1[Brand],Table1[[#This Row],[Brand]],Table1[Year],Table1[[#This Row],[Year]],Table1[Month],"&lt;="&amp;Table1[[#This Row],[Profit (Month)]])</f>
        <v>158805</v>
      </c>
      <c r="K4399" s="1">
        <f>Table1[[#This Row],[Profit (Month)]]+SUMIFS(Table1[Profit (Month)],Table1[Category],Table1[[#This Row],[Category]],Table1[Supplier],Table1[[#This Row],[Supplier]],Table1[Brand],Table1[[#This Row],[Brand]],Table1[Year],Table1[[#This Row],[Year]],Table1[Month],"&lt;="&amp;Table1[[#This Row],[Profit (Month)]])</f>
        <v>171136</v>
      </c>
    </row>
    <row r="4400" spans="1:11" x14ac:dyDescent="0.35">
      <c r="A4400" t="s">
        <v>6</v>
      </c>
      <c r="B4400" t="s">
        <v>14</v>
      </c>
      <c r="C4400" t="s">
        <v>11</v>
      </c>
      <c r="D4400">
        <v>2023</v>
      </c>
      <c r="E4400">
        <v>2</v>
      </c>
      <c r="F4400" s="1">
        <v>12330</v>
      </c>
      <c r="G4400" s="1">
        <f t="shared" si="136"/>
        <v>44674164</v>
      </c>
      <c r="H4400" s="1">
        <f>SUM($F$2:F4400)</f>
        <v>60209287</v>
      </c>
      <c r="I4400" s="8">
        <f t="shared" si="137"/>
        <v>0.4259910981594256</v>
      </c>
      <c r="J4400" s="1">
        <f>SUMIFS(Table1[Profit (Month)],Table1[Category],Table1[[#This Row],[Category]],Table1[Supplier],Table1[[#This Row],[Supplier]],Table1[Brand],Table1[[#This Row],[Brand]],Table1[Year],Table1[[#This Row],[Year]],Table1[Month],"&lt;="&amp;Table1[[#This Row],[Profit (Month)]])</f>
        <v>153193</v>
      </c>
      <c r="K4400" s="1">
        <f>Table1[[#This Row],[Profit (Month)]]+SUMIFS(Table1[Profit (Month)],Table1[Category],Table1[[#This Row],[Category]],Table1[Supplier],Table1[[#This Row],[Supplier]],Table1[Brand],Table1[[#This Row],[Brand]],Table1[Year],Table1[[#This Row],[Year]],Table1[Month],"&lt;="&amp;Table1[[#This Row],[Profit (Month)]])</f>
        <v>165523</v>
      </c>
    </row>
    <row r="4401" spans="1:11" x14ac:dyDescent="0.35">
      <c r="A4401" t="s">
        <v>6</v>
      </c>
      <c r="B4401" t="s">
        <v>7</v>
      </c>
      <c r="C4401" t="s">
        <v>11</v>
      </c>
      <c r="D4401">
        <v>2024</v>
      </c>
      <c r="E4401">
        <v>9</v>
      </c>
      <c r="F4401" s="1">
        <v>12329</v>
      </c>
      <c r="G4401" s="1">
        <f t="shared" si="136"/>
        <v>44661834</v>
      </c>
      <c r="H4401" s="1">
        <f>SUM($F$2:F4401)</f>
        <v>60221616</v>
      </c>
      <c r="I4401" s="8">
        <f t="shared" si="137"/>
        <v>0.42587352527680145</v>
      </c>
      <c r="J4401" s="1">
        <f>SUMIFS(Table1[Profit (Month)],Table1[Category],Table1[[#This Row],[Category]],Table1[Supplier],Table1[[#This Row],[Supplier]],Table1[Brand],Table1[[#This Row],[Brand]],Table1[Year],Table1[[#This Row],[Year]],Table1[Month],"&lt;="&amp;Table1[[#This Row],[Profit (Month)]])</f>
        <v>143776</v>
      </c>
      <c r="K4401" s="1">
        <f>Table1[[#This Row],[Profit (Month)]]+SUMIFS(Table1[Profit (Month)],Table1[Category],Table1[[#This Row],[Category]],Table1[Supplier],Table1[[#This Row],[Supplier]],Table1[Brand],Table1[[#This Row],[Brand]],Table1[Year],Table1[[#This Row],[Year]],Table1[Month],"&lt;="&amp;Table1[[#This Row],[Profit (Month)]])</f>
        <v>156105</v>
      </c>
    </row>
    <row r="4402" spans="1:11" x14ac:dyDescent="0.35">
      <c r="A4402" t="s">
        <v>16</v>
      </c>
      <c r="B4402" t="s">
        <v>7</v>
      </c>
      <c r="C4402" t="s">
        <v>8</v>
      </c>
      <c r="D4402">
        <v>2021</v>
      </c>
      <c r="E4402">
        <v>12</v>
      </c>
      <c r="F4402" s="1">
        <v>12329</v>
      </c>
      <c r="G4402" s="1">
        <f t="shared" si="136"/>
        <v>44649505</v>
      </c>
      <c r="H4402" s="1">
        <f>SUM($F$2:F4402)</f>
        <v>60233945</v>
      </c>
      <c r="I4402" s="8">
        <f t="shared" si="137"/>
        <v>0.42575596192969084</v>
      </c>
      <c r="J4402" s="1">
        <f>SUMIFS(Table1[Profit (Month)],Table1[Category],Table1[[#This Row],[Category]],Table1[Supplier],Table1[[#This Row],[Supplier]],Table1[Brand],Table1[[#This Row],[Brand]],Table1[Year],Table1[[#This Row],[Year]],Table1[Month],"&lt;="&amp;Table1[[#This Row],[Profit (Month)]])</f>
        <v>149866</v>
      </c>
      <c r="K4402" s="1">
        <f>Table1[[#This Row],[Profit (Month)]]+SUMIFS(Table1[Profit (Month)],Table1[Category],Table1[[#This Row],[Category]],Table1[Supplier],Table1[[#This Row],[Supplier]],Table1[Brand],Table1[[#This Row],[Brand]],Table1[Year],Table1[[#This Row],[Year]],Table1[Month],"&lt;="&amp;Table1[[#This Row],[Profit (Month)]])</f>
        <v>162195</v>
      </c>
    </row>
    <row r="4403" spans="1:11" x14ac:dyDescent="0.35">
      <c r="A4403" t="s">
        <v>16</v>
      </c>
      <c r="B4403" t="s">
        <v>7</v>
      </c>
      <c r="C4403" t="s">
        <v>11</v>
      </c>
      <c r="D4403">
        <v>2019</v>
      </c>
      <c r="E4403">
        <v>3</v>
      </c>
      <c r="F4403" s="1">
        <v>12329</v>
      </c>
      <c r="G4403" s="1">
        <f t="shared" si="136"/>
        <v>44637176</v>
      </c>
      <c r="H4403" s="1">
        <f>SUM($F$2:F4403)</f>
        <v>60246274</v>
      </c>
      <c r="I4403" s="8">
        <f t="shared" si="137"/>
        <v>0.42563839858258024</v>
      </c>
      <c r="J4403" s="1">
        <f>SUMIFS(Table1[Profit (Month)],Table1[Category],Table1[[#This Row],[Category]],Table1[Supplier],Table1[[#This Row],[Supplier]],Table1[Brand],Table1[[#This Row],[Brand]],Table1[Year],Table1[[#This Row],[Year]],Table1[Month],"&lt;="&amp;Table1[[#This Row],[Profit (Month)]])</f>
        <v>150524</v>
      </c>
      <c r="K4403" s="1">
        <f>Table1[[#This Row],[Profit (Month)]]+SUMIFS(Table1[Profit (Month)],Table1[Category],Table1[[#This Row],[Category]],Table1[Supplier],Table1[[#This Row],[Supplier]],Table1[Brand],Table1[[#This Row],[Brand]],Table1[Year],Table1[[#This Row],[Year]],Table1[Month],"&lt;="&amp;Table1[[#This Row],[Profit (Month)]])</f>
        <v>162853</v>
      </c>
    </row>
    <row r="4404" spans="1:11" x14ac:dyDescent="0.35">
      <c r="A4404" t="s">
        <v>6</v>
      </c>
      <c r="B4404" t="s">
        <v>14</v>
      </c>
      <c r="C4404" t="s">
        <v>8</v>
      </c>
      <c r="D4404">
        <v>2019</v>
      </c>
      <c r="E4404">
        <v>7</v>
      </c>
      <c r="F4404" s="1">
        <v>12328</v>
      </c>
      <c r="G4404" s="1">
        <f t="shared" si="136"/>
        <v>44624847</v>
      </c>
      <c r="H4404" s="1">
        <f>SUM($F$2:F4404)</f>
        <v>60258602</v>
      </c>
      <c r="I4404" s="8">
        <f t="shared" si="137"/>
        <v>0.42552083523546963</v>
      </c>
      <c r="J4404" s="1">
        <f>SUMIFS(Table1[Profit (Month)],Table1[Category],Table1[[#This Row],[Category]],Table1[Supplier],Table1[[#This Row],[Supplier]],Table1[Brand],Table1[[#This Row],[Brand]],Table1[Year],Table1[[#This Row],[Year]],Table1[Month],"&lt;="&amp;Table1[[#This Row],[Profit (Month)]])</f>
        <v>151183</v>
      </c>
      <c r="K4404" s="1">
        <f>Table1[[#This Row],[Profit (Month)]]+SUMIFS(Table1[Profit (Month)],Table1[Category],Table1[[#This Row],[Category]],Table1[Supplier],Table1[[#This Row],[Supplier]],Table1[Brand],Table1[[#This Row],[Brand]],Table1[Year],Table1[[#This Row],[Year]],Table1[Month],"&lt;="&amp;Table1[[#This Row],[Profit (Month)]])</f>
        <v>163511</v>
      </c>
    </row>
    <row r="4405" spans="1:11" x14ac:dyDescent="0.35">
      <c r="A4405" t="s">
        <v>17</v>
      </c>
      <c r="B4405" t="s">
        <v>7</v>
      </c>
      <c r="C4405" t="s">
        <v>12</v>
      </c>
      <c r="D4405">
        <v>2024</v>
      </c>
      <c r="E4405">
        <v>3</v>
      </c>
      <c r="F4405" s="1">
        <v>12328</v>
      </c>
      <c r="G4405" s="1">
        <f t="shared" si="136"/>
        <v>44612519</v>
      </c>
      <c r="H4405" s="1">
        <f>SUM($F$2:F4405)</f>
        <v>60270930</v>
      </c>
      <c r="I4405" s="8">
        <f t="shared" si="137"/>
        <v>0.42540328142387263</v>
      </c>
      <c r="J4405" s="1">
        <f>SUMIFS(Table1[Profit (Month)],Table1[Category],Table1[[#This Row],[Category]],Table1[Supplier],Table1[[#This Row],[Supplier]],Table1[Brand],Table1[[#This Row],[Brand]],Table1[Year],Table1[[#This Row],[Year]],Table1[Month],"&lt;="&amp;Table1[[#This Row],[Profit (Month)]])</f>
        <v>138003</v>
      </c>
      <c r="K4405" s="1">
        <f>Table1[[#This Row],[Profit (Month)]]+SUMIFS(Table1[Profit (Month)],Table1[Category],Table1[[#This Row],[Category]],Table1[Supplier],Table1[[#This Row],[Supplier]],Table1[Brand],Table1[[#This Row],[Brand]],Table1[Year],Table1[[#This Row],[Year]],Table1[Month],"&lt;="&amp;Table1[[#This Row],[Profit (Month)]])</f>
        <v>150331</v>
      </c>
    </row>
    <row r="4406" spans="1:11" x14ac:dyDescent="0.35">
      <c r="A4406" t="s">
        <v>17</v>
      </c>
      <c r="B4406" t="s">
        <v>13</v>
      </c>
      <c r="C4406" t="s">
        <v>9</v>
      </c>
      <c r="D4406">
        <v>2018</v>
      </c>
      <c r="E4406">
        <v>1</v>
      </c>
      <c r="F4406" s="1">
        <v>12328</v>
      </c>
      <c r="G4406" s="1">
        <f t="shared" si="136"/>
        <v>44600191</v>
      </c>
      <c r="H4406" s="1">
        <f>SUM($F$2:F4406)</f>
        <v>60283258</v>
      </c>
      <c r="I4406" s="8">
        <f t="shared" si="137"/>
        <v>0.42528572761227562</v>
      </c>
      <c r="J4406" s="1">
        <f>SUMIFS(Table1[Profit (Month)],Table1[Category],Table1[[#This Row],[Category]],Table1[Supplier],Table1[[#This Row],[Supplier]],Table1[Brand],Table1[[#This Row],[Brand]],Table1[Year],Table1[[#This Row],[Year]],Table1[Month],"&lt;="&amp;Table1[[#This Row],[Profit (Month)]])</f>
        <v>154401</v>
      </c>
      <c r="K4406" s="1">
        <f>Table1[[#This Row],[Profit (Month)]]+SUMIFS(Table1[Profit (Month)],Table1[Category],Table1[[#This Row],[Category]],Table1[Supplier],Table1[[#This Row],[Supplier]],Table1[Brand],Table1[[#This Row],[Brand]],Table1[Year],Table1[[#This Row],[Year]],Table1[Month],"&lt;="&amp;Table1[[#This Row],[Profit (Month)]])</f>
        <v>166729</v>
      </c>
    </row>
    <row r="4407" spans="1:11" x14ac:dyDescent="0.35">
      <c r="A4407" t="s">
        <v>19</v>
      </c>
      <c r="B4407" t="s">
        <v>14</v>
      </c>
      <c r="C4407" t="s">
        <v>8</v>
      </c>
      <c r="D4407">
        <v>2023</v>
      </c>
      <c r="E4407">
        <v>2</v>
      </c>
      <c r="F4407" s="1">
        <v>12328</v>
      </c>
      <c r="G4407" s="1">
        <f t="shared" si="136"/>
        <v>44587863</v>
      </c>
      <c r="H4407" s="1">
        <f>SUM($F$2:F4407)</f>
        <v>60295586</v>
      </c>
      <c r="I4407" s="8">
        <f t="shared" si="137"/>
        <v>0.42516817380067862</v>
      </c>
      <c r="J4407" s="1">
        <f>SUMIFS(Table1[Profit (Month)],Table1[Category],Table1[[#This Row],[Category]],Table1[Supplier],Table1[[#This Row],[Supplier]],Table1[Brand],Table1[[#This Row],[Brand]],Table1[Year],Table1[[#This Row],[Year]],Table1[Month],"&lt;="&amp;Table1[[#This Row],[Profit (Month)]])</f>
        <v>145234</v>
      </c>
      <c r="K4407" s="1">
        <f>Table1[[#This Row],[Profit (Month)]]+SUMIFS(Table1[Profit (Month)],Table1[Category],Table1[[#This Row],[Category]],Table1[Supplier],Table1[[#This Row],[Supplier]],Table1[Brand],Table1[[#This Row],[Brand]],Table1[Year],Table1[[#This Row],[Year]],Table1[Month],"&lt;="&amp;Table1[[#This Row],[Profit (Month)]])</f>
        <v>157562</v>
      </c>
    </row>
    <row r="4408" spans="1:11" x14ac:dyDescent="0.35">
      <c r="A4408" t="s">
        <v>19</v>
      </c>
      <c r="B4408" t="s">
        <v>15</v>
      </c>
      <c r="C4408" t="s">
        <v>10</v>
      </c>
      <c r="D4408">
        <v>2021</v>
      </c>
      <c r="E4408">
        <v>3</v>
      </c>
      <c r="F4408" s="1">
        <v>12328</v>
      </c>
      <c r="G4408" s="1">
        <f t="shared" si="136"/>
        <v>44575535</v>
      </c>
      <c r="H4408" s="1">
        <f>SUM($F$2:F4408)</f>
        <v>60307914</v>
      </c>
      <c r="I4408" s="8">
        <f t="shared" si="137"/>
        <v>0.42505061998908167</v>
      </c>
      <c r="J4408" s="1">
        <f>SUMIFS(Table1[Profit (Month)],Table1[Category],Table1[[#This Row],[Category]],Table1[Supplier],Table1[[#This Row],[Supplier]],Table1[Brand],Table1[[#This Row],[Brand]],Table1[Year],Table1[[#This Row],[Year]],Table1[Month],"&lt;="&amp;Table1[[#This Row],[Profit (Month)]])</f>
        <v>151896</v>
      </c>
      <c r="K4408" s="1">
        <f>Table1[[#This Row],[Profit (Month)]]+SUMIFS(Table1[Profit (Month)],Table1[Category],Table1[[#This Row],[Category]],Table1[Supplier],Table1[[#This Row],[Supplier]],Table1[Brand],Table1[[#This Row],[Brand]],Table1[Year],Table1[[#This Row],[Year]],Table1[Month],"&lt;="&amp;Table1[[#This Row],[Profit (Month)]])</f>
        <v>164224</v>
      </c>
    </row>
    <row r="4409" spans="1:11" x14ac:dyDescent="0.35">
      <c r="A4409" t="s">
        <v>16</v>
      </c>
      <c r="B4409" t="s">
        <v>7</v>
      </c>
      <c r="C4409" t="s">
        <v>10</v>
      </c>
      <c r="D4409">
        <v>2022</v>
      </c>
      <c r="E4409">
        <v>6</v>
      </c>
      <c r="F4409" s="1">
        <v>12327</v>
      </c>
      <c r="G4409" s="1">
        <f t="shared" si="136"/>
        <v>44563207</v>
      </c>
      <c r="H4409" s="1">
        <f>SUM($F$2:F4409)</f>
        <v>60320241</v>
      </c>
      <c r="I4409" s="8">
        <f t="shared" si="137"/>
        <v>0.42493306617748466</v>
      </c>
      <c r="J4409" s="1">
        <f>SUMIFS(Table1[Profit (Month)],Table1[Category],Table1[[#This Row],[Category]],Table1[Supplier],Table1[[#This Row],[Supplier]],Table1[Brand],Table1[[#This Row],[Brand]],Table1[Year],Table1[[#This Row],[Year]],Table1[Month],"&lt;="&amp;Table1[[#This Row],[Profit (Month)]])</f>
        <v>151084</v>
      </c>
      <c r="K4409" s="1">
        <f>Table1[[#This Row],[Profit (Month)]]+SUMIFS(Table1[Profit (Month)],Table1[Category],Table1[[#This Row],[Category]],Table1[Supplier],Table1[[#This Row],[Supplier]],Table1[Brand],Table1[[#This Row],[Brand]],Table1[Year],Table1[[#This Row],[Year]],Table1[Month],"&lt;="&amp;Table1[[#This Row],[Profit (Month)]])</f>
        <v>163411</v>
      </c>
    </row>
    <row r="4410" spans="1:11" x14ac:dyDescent="0.35">
      <c r="A4410" t="s">
        <v>19</v>
      </c>
      <c r="B4410" t="s">
        <v>14</v>
      </c>
      <c r="C4410" t="s">
        <v>8</v>
      </c>
      <c r="D4410">
        <v>2021</v>
      </c>
      <c r="E4410">
        <v>10</v>
      </c>
      <c r="F4410" s="1">
        <v>12327</v>
      </c>
      <c r="G4410" s="1">
        <f t="shared" si="136"/>
        <v>44550880</v>
      </c>
      <c r="H4410" s="1">
        <f>SUM($F$2:F4410)</f>
        <v>60332568</v>
      </c>
      <c r="I4410" s="8">
        <f t="shared" si="137"/>
        <v>0.42481552190140126</v>
      </c>
      <c r="J4410" s="1">
        <f>SUMIFS(Table1[Profit (Month)],Table1[Category],Table1[[#This Row],[Category]],Table1[Supplier],Table1[[#This Row],[Supplier]],Table1[Brand],Table1[[#This Row],[Brand]],Table1[Year],Table1[[#This Row],[Year]],Table1[Month],"&lt;="&amp;Table1[[#This Row],[Profit (Month)]])</f>
        <v>146991</v>
      </c>
      <c r="K4410" s="1">
        <f>Table1[[#This Row],[Profit (Month)]]+SUMIFS(Table1[Profit (Month)],Table1[Category],Table1[[#This Row],[Category]],Table1[Supplier],Table1[[#This Row],[Supplier]],Table1[Brand],Table1[[#This Row],[Brand]],Table1[Year],Table1[[#This Row],[Year]],Table1[Month],"&lt;="&amp;Table1[[#This Row],[Profit (Month)]])</f>
        <v>159318</v>
      </c>
    </row>
    <row r="4411" spans="1:11" x14ac:dyDescent="0.35">
      <c r="A4411" t="s">
        <v>16</v>
      </c>
      <c r="B4411" t="s">
        <v>13</v>
      </c>
      <c r="C4411" t="s">
        <v>9</v>
      </c>
      <c r="D4411">
        <v>2022</v>
      </c>
      <c r="E4411">
        <v>4</v>
      </c>
      <c r="F4411" s="1">
        <v>12326</v>
      </c>
      <c r="G4411" s="1">
        <f t="shared" si="136"/>
        <v>44538553</v>
      </c>
      <c r="H4411" s="1">
        <f>SUM($F$2:F4411)</f>
        <v>60344894</v>
      </c>
      <c r="I4411" s="8">
        <f t="shared" si="137"/>
        <v>0.42469797762531786</v>
      </c>
      <c r="J4411" s="1">
        <f>SUMIFS(Table1[Profit (Month)],Table1[Category],Table1[[#This Row],[Category]],Table1[Supplier],Table1[[#This Row],[Supplier]],Table1[Brand],Table1[[#This Row],[Brand]],Table1[Year],Table1[[#This Row],[Year]],Table1[Month],"&lt;="&amp;Table1[[#This Row],[Profit (Month)]])</f>
        <v>144851</v>
      </c>
      <c r="K4411" s="1">
        <f>Table1[[#This Row],[Profit (Month)]]+SUMIFS(Table1[Profit (Month)],Table1[Category],Table1[[#This Row],[Category]],Table1[Supplier],Table1[[#This Row],[Supplier]],Table1[Brand],Table1[[#This Row],[Brand]],Table1[Year],Table1[[#This Row],[Year]],Table1[Month],"&lt;="&amp;Table1[[#This Row],[Profit (Month)]])</f>
        <v>157177</v>
      </c>
    </row>
    <row r="4412" spans="1:11" x14ac:dyDescent="0.35">
      <c r="A4412" t="s">
        <v>6</v>
      </c>
      <c r="B4412" t="s">
        <v>7</v>
      </c>
      <c r="C4412" t="s">
        <v>11</v>
      </c>
      <c r="D4412">
        <v>2024</v>
      </c>
      <c r="E4412">
        <v>6</v>
      </c>
      <c r="F4412" s="1">
        <v>12325</v>
      </c>
      <c r="G4412" s="1">
        <f t="shared" si="136"/>
        <v>44526227</v>
      </c>
      <c r="H4412" s="1">
        <f>SUM($F$2:F4412)</f>
        <v>60357219</v>
      </c>
      <c r="I4412" s="8">
        <f t="shared" si="137"/>
        <v>0.42458044288474805</v>
      </c>
      <c r="J4412" s="1">
        <f>SUMIFS(Table1[Profit (Month)],Table1[Category],Table1[[#This Row],[Category]],Table1[Supplier],Table1[[#This Row],[Supplier]],Table1[Brand],Table1[[#This Row],[Brand]],Table1[Year],Table1[[#This Row],[Year]],Table1[Month],"&lt;="&amp;Table1[[#This Row],[Profit (Month)]])</f>
        <v>143776</v>
      </c>
      <c r="K4412" s="1">
        <f>Table1[[#This Row],[Profit (Month)]]+SUMIFS(Table1[Profit (Month)],Table1[Category],Table1[[#This Row],[Category]],Table1[Supplier],Table1[[#This Row],[Supplier]],Table1[Brand],Table1[[#This Row],[Brand]],Table1[Year],Table1[[#This Row],[Year]],Table1[Month],"&lt;="&amp;Table1[[#This Row],[Profit (Month)]])</f>
        <v>156101</v>
      </c>
    </row>
    <row r="4413" spans="1:11" x14ac:dyDescent="0.35">
      <c r="A4413" t="s">
        <v>17</v>
      </c>
      <c r="B4413" t="s">
        <v>14</v>
      </c>
      <c r="C4413" t="s">
        <v>8</v>
      </c>
      <c r="D4413">
        <v>2019</v>
      </c>
      <c r="E4413">
        <v>3</v>
      </c>
      <c r="F4413" s="1">
        <v>12325</v>
      </c>
      <c r="G4413" s="1">
        <f t="shared" si="136"/>
        <v>44513902</v>
      </c>
      <c r="H4413" s="1">
        <f>SUM($F$2:F4413)</f>
        <v>60369544</v>
      </c>
      <c r="I4413" s="8">
        <f t="shared" si="137"/>
        <v>0.4244629176796918</v>
      </c>
      <c r="J4413" s="1">
        <f>SUMIFS(Table1[Profit (Month)],Table1[Category],Table1[[#This Row],[Category]],Table1[Supplier],Table1[[#This Row],[Supplier]],Table1[Brand],Table1[[#This Row],[Brand]],Table1[Year],Table1[[#This Row],[Year]],Table1[Month],"&lt;="&amp;Table1[[#This Row],[Profit (Month)]])</f>
        <v>140950</v>
      </c>
      <c r="K4413" s="1">
        <f>Table1[[#This Row],[Profit (Month)]]+SUMIFS(Table1[Profit (Month)],Table1[Category],Table1[[#This Row],[Category]],Table1[Supplier],Table1[[#This Row],[Supplier]],Table1[Brand],Table1[[#This Row],[Brand]],Table1[Year],Table1[[#This Row],[Year]],Table1[Month],"&lt;="&amp;Table1[[#This Row],[Profit (Month)]])</f>
        <v>153275</v>
      </c>
    </row>
    <row r="4414" spans="1:11" x14ac:dyDescent="0.35">
      <c r="A4414" t="s">
        <v>6</v>
      </c>
      <c r="B4414" t="s">
        <v>14</v>
      </c>
      <c r="C4414" t="s">
        <v>8</v>
      </c>
      <c r="D4414">
        <v>2024</v>
      </c>
      <c r="E4414">
        <v>11</v>
      </c>
      <c r="F4414" s="1">
        <v>12324</v>
      </c>
      <c r="G4414" s="1">
        <f t="shared" si="136"/>
        <v>44501577</v>
      </c>
      <c r="H4414" s="1">
        <f>SUM($F$2:F4414)</f>
        <v>60381868</v>
      </c>
      <c r="I4414" s="8">
        <f t="shared" si="137"/>
        <v>0.4243453924746356</v>
      </c>
      <c r="J4414" s="1">
        <f>SUMIFS(Table1[Profit (Month)],Table1[Category],Table1[[#This Row],[Category]],Table1[Supplier],Table1[[#This Row],[Supplier]],Table1[Brand],Table1[[#This Row],[Brand]],Table1[Year],Table1[[#This Row],[Year]],Table1[Month],"&lt;="&amp;Table1[[#This Row],[Profit (Month)]])</f>
        <v>144318</v>
      </c>
      <c r="K4414" s="1">
        <f>Table1[[#This Row],[Profit (Month)]]+SUMIFS(Table1[Profit (Month)],Table1[Category],Table1[[#This Row],[Category]],Table1[Supplier],Table1[[#This Row],[Supplier]],Table1[Brand],Table1[[#This Row],[Brand]],Table1[Year],Table1[[#This Row],[Year]],Table1[Month],"&lt;="&amp;Table1[[#This Row],[Profit (Month)]])</f>
        <v>156642</v>
      </c>
    </row>
    <row r="4415" spans="1:11" x14ac:dyDescent="0.35">
      <c r="A4415" t="s">
        <v>16</v>
      </c>
      <c r="B4415" t="s">
        <v>15</v>
      </c>
      <c r="C4415" t="s">
        <v>11</v>
      </c>
      <c r="D4415">
        <v>2021</v>
      </c>
      <c r="E4415">
        <v>8</v>
      </c>
      <c r="F4415" s="1">
        <v>12324</v>
      </c>
      <c r="G4415" s="1">
        <f t="shared" si="136"/>
        <v>44489253</v>
      </c>
      <c r="H4415" s="1">
        <f>SUM($F$2:F4415)</f>
        <v>60394192</v>
      </c>
      <c r="I4415" s="8">
        <f t="shared" si="137"/>
        <v>0.424227876805093</v>
      </c>
      <c r="J4415" s="1">
        <f>SUMIFS(Table1[Profit (Month)],Table1[Category],Table1[[#This Row],[Category]],Table1[Supplier],Table1[[#This Row],[Supplier]],Table1[Brand],Table1[[#This Row],[Brand]],Table1[Year],Table1[[#This Row],[Year]],Table1[Month],"&lt;="&amp;Table1[[#This Row],[Profit (Month)]])</f>
        <v>154658</v>
      </c>
      <c r="K4415" s="1">
        <f>Table1[[#This Row],[Profit (Month)]]+SUMIFS(Table1[Profit (Month)],Table1[Category],Table1[[#This Row],[Category]],Table1[Supplier],Table1[[#This Row],[Supplier]],Table1[Brand],Table1[[#This Row],[Brand]],Table1[Year],Table1[[#This Row],[Year]],Table1[Month],"&lt;="&amp;Table1[[#This Row],[Profit (Month)]])</f>
        <v>166982</v>
      </c>
    </row>
    <row r="4416" spans="1:11" x14ac:dyDescent="0.35">
      <c r="A4416" t="s">
        <v>6</v>
      </c>
      <c r="B4416" t="s">
        <v>15</v>
      </c>
      <c r="C4416" t="s">
        <v>12</v>
      </c>
      <c r="D4416">
        <v>2019</v>
      </c>
      <c r="E4416">
        <v>6</v>
      </c>
      <c r="F4416" s="1">
        <v>12323</v>
      </c>
      <c r="G4416" s="1">
        <f t="shared" si="136"/>
        <v>44476929</v>
      </c>
      <c r="H4416" s="1">
        <f>SUM($F$2:F4416)</f>
        <v>60406515</v>
      </c>
      <c r="I4416" s="8">
        <f t="shared" si="137"/>
        <v>0.42411036113555034</v>
      </c>
      <c r="J4416" s="1">
        <f>SUMIFS(Table1[Profit (Month)],Table1[Category],Table1[[#This Row],[Category]],Table1[Supplier],Table1[[#This Row],[Supplier]],Table1[Brand],Table1[[#This Row],[Brand]],Table1[Year],Table1[[#This Row],[Year]],Table1[Month],"&lt;="&amp;Table1[[#This Row],[Profit (Month)]])</f>
        <v>139291</v>
      </c>
      <c r="K4416" s="1">
        <f>Table1[[#This Row],[Profit (Month)]]+SUMIFS(Table1[Profit (Month)],Table1[Category],Table1[[#This Row],[Category]],Table1[Supplier],Table1[[#This Row],[Supplier]],Table1[Brand],Table1[[#This Row],[Brand]],Table1[Year],Table1[[#This Row],[Year]],Table1[Month],"&lt;="&amp;Table1[[#This Row],[Profit (Month)]])</f>
        <v>151614</v>
      </c>
    </row>
    <row r="4417" spans="1:11" x14ac:dyDescent="0.35">
      <c r="A4417" t="s">
        <v>18</v>
      </c>
      <c r="B4417" t="s">
        <v>13</v>
      </c>
      <c r="C4417" t="s">
        <v>10</v>
      </c>
      <c r="D4417">
        <v>2023</v>
      </c>
      <c r="E4417">
        <v>5</v>
      </c>
      <c r="F4417" s="1">
        <v>12323</v>
      </c>
      <c r="G4417" s="1">
        <f t="shared" si="136"/>
        <v>44464606</v>
      </c>
      <c r="H4417" s="1">
        <f>SUM($F$2:F4417)</f>
        <v>60418838</v>
      </c>
      <c r="I4417" s="8">
        <f t="shared" si="137"/>
        <v>0.42399285500152134</v>
      </c>
      <c r="J4417" s="1">
        <f>SUMIFS(Table1[Profit (Month)],Table1[Category],Table1[[#This Row],[Category]],Table1[Supplier],Table1[[#This Row],[Supplier]],Table1[Brand],Table1[[#This Row],[Brand]],Table1[Year],Table1[[#This Row],[Year]],Table1[Month],"&lt;="&amp;Table1[[#This Row],[Profit (Month)]])</f>
        <v>145924</v>
      </c>
      <c r="K4417" s="1">
        <f>Table1[[#This Row],[Profit (Month)]]+SUMIFS(Table1[Profit (Month)],Table1[Category],Table1[[#This Row],[Category]],Table1[Supplier],Table1[[#This Row],[Supplier]],Table1[Brand],Table1[[#This Row],[Brand]],Table1[Year],Table1[[#This Row],[Year]],Table1[Month],"&lt;="&amp;Table1[[#This Row],[Profit (Month)]])</f>
        <v>158247</v>
      </c>
    </row>
    <row r="4418" spans="1:11" x14ac:dyDescent="0.35">
      <c r="A4418" t="s">
        <v>17</v>
      </c>
      <c r="B4418" t="s">
        <v>14</v>
      </c>
      <c r="C4418" t="s">
        <v>9</v>
      </c>
      <c r="D4418">
        <v>2019</v>
      </c>
      <c r="E4418">
        <v>5</v>
      </c>
      <c r="F4418" s="1">
        <v>12322</v>
      </c>
      <c r="G4418" s="1">
        <f t="shared" ref="G4418:G4481" si="138">SUM(F4418:F12817)</f>
        <v>44452283</v>
      </c>
      <c r="H4418" s="1">
        <f>SUM($F$2:F4418)</f>
        <v>60431160</v>
      </c>
      <c r="I4418" s="8">
        <f t="shared" ref="I4418:I4481" si="139">G4418 / MAX($H$2:$H$8401)</f>
        <v>0.42387534886749234</v>
      </c>
      <c r="J4418" s="1">
        <f>SUMIFS(Table1[Profit (Month)],Table1[Category],Table1[[#This Row],[Category]],Table1[Supplier],Table1[[#This Row],[Supplier]],Table1[Brand],Table1[[#This Row],[Brand]],Table1[Year],Table1[[#This Row],[Year]],Table1[Month],"&lt;="&amp;Table1[[#This Row],[Profit (Month)]])</f>
        <v>148511</v>
      </c>
      <c r="K4418" s="1">
        <f>Table1[[#This Row],[Profit (Month)]]+SUMIFS(Table1[Profit (Month)],Table1[Category],Table1[[#This Row],[Category]],Table1[Supplier],Table1[[#This Row],[Supplier]],Table1[Brand],Table1[[#This Row],[Brand]],Table1[Year],Table1[[#This Row],[Year]],Table1[Month],"&lt;="&amp;Table1[[#This Row],[Profit (Month)]])</f>
        <v>160833</v>
      </c>
    </row>
    <row r="4419" spans="1:11" x14ac:dyDescent="0.35">
      <c r="A4419" t="s">
        <v>18</v>
      </c>
      <c r="B4419" t="s">
        <v>7</v>
      </c>
      <c r="C4419" t="s">
        <v>11</v>
      </c>
      <c r="D4419">
        <v>2022</v>
      </c>
      <c r="E4419">
        <v>2</v>
      </c>
      <c r="F4419" s="1">
        <v>12322</v>
      </c>
      <c r="G4419" s="1">
        <f t="shared" si="138"/>
        <v>44439961</v>
      </c>
      <c r="H4419" s="1">
        <f>SUM($F$2:F4419)</f>
        <v>60443482</v>
      </c>
      <c r="I4419" s="8">
        <f t="shared" si="139"/>
        <v>0.42375785226897689</v>
      </c>
      <c r="J4419" s="1">
        <f>SUMIFS(Table1[Profit (Month)],Table1[Category],Table1[[#This Row],[Category]],Table1[Supplier],Table1[[#This Row],[Supplier]],Table1[Brand],Table1[[#This Row],[Brand]],Table1[Year],Table1[[#This Row],[Year]],Table1[Month],"&lt;="&amp;Table1[[#This Row],[Profit (Month)]])</f>
        <v>143586</v>
      </c>
      <c r="K4419" s="1">
        <f>Table1[[#This Row],[Profit (Month)]]+SUMIFS(Table1[Profit (Month)],Table1[Category],Table1[[#This Row],[Category]],Table1[Supplier],Table1[[#This Row],[Supplier]],Table1[Brand],Table1[[#This Row],[Brand]],Table1[Year],Table1[[#This Row],[Year]],Table1[Month],"&lt;="&amp;Table1[[#This Row],[Profit (Month)]])</f>
        <v>155908</v>
      </c>
    </row>
    <row r="4420" spans="1:11" x14ac:dyDescent="0.35">
      <c r="A4420" t="s">
        <v>16</v>
      </c>
      <c r="B4420" t="s">
        <v>15</v>
      </c>
      <c r="C4420" t="s">
        <v>10</v>
      </c>
      <c r="D4420">
        <v>2020</v>
      </c>
      <c r="E4420">
        <v>6</v>
      </c>
      <c r="F4420" s="1">
        <v>12321</v>
      </c>
      <c r="G4420" s="1">
        <f t="shared" si="138"/>
        <v>44427639</v>
      </c>
      <c r="H4420" s="1">
        <f>SUM($F$2:F4420)</f>
        <v>60455803</v>
      </c>
      <c r="I4420" s="8">
        <f t="shared" si="139"/>
        <v>0.42364035567046149</v>
      </c>
      <c r="J4420" s="1">
        <f>SUMIFS(Table1[Profit (Month)],Table1[Category],Table1[[#This Row],[Category]],Table1[Supplier],Table1[[#This Row],[Supplier]],Table1[Brand],Table1[[#This Row],[Brand]],Table1[Year],Table1[[#This Row],[Year]],Table1[Month],"&lt;="&amp;Table1[[#This Row],[Profit (Month)]])</f>
        <v>146914</v>
      </c>
      <c r="K4420" s="1">
        <f>Table1[[#This Row],[Profit (Month)]]+SUMIFS(Table1[Profit (Month)],Table1[Category],Table1[[#This Row],[Category]],Table1[Supplier],Table1[[#This Row],[Supplier]],Table1[Brand],Table1[[#This Row],[Brand]],Table1[Year],Table1[[#This Row],[Year]],Table1[Month],"&lt;="&amp;Table1[[#This Row],[Profit (Month)]])</f>
        <v>159235</v>
      </c>
    </row>
    <row r="4421" spans="1:11" x14ac:dyDescent="0.35">
      <c r="A4421" t="s">
        <v>18</v>
      </c>
      <c r="B4421" t="s">
        <v>7</v>
      </c>
      <c r="C4421" t="s">
        <v>11</v>
      </c>
      <c r="D4421">
        <v>2023</v>
      </c>
      <c r="E4421">
        <v>4</v>
      </c>
      <c r="F4421" s="1">
        <v>12320</v>
      </c>
      <c r="G4421" s="1">
        <f t="shared" si="138"/>
        <v>44415318</v>
      </c>
      <c r="H4421" s="1">
        <f>SUM($F$2:F4421)</f>
        <v>60468123</v>
      </c>
      <c r="I4421" s="8">
        <f t="shared" si="139"/>
        <v>0.42352286860745963</v>
      </c>
      <c r="J4421" s="1">
        <f>SUMIFS(Table1[Profit (Month)],Table1[Category],Table1[[#This Row],[Category]],Table1[Supplier],Table1[[#This Row],[Supplier]],Table1[Brand],Table1[[#This Row],[Brand]],Table1[Year],Table1[[#This Row],[Year]],Table1[Month],"&lt;="&amp;Table1[[#This Row],[Profit (Month)]])</f>
        <v>152887</v>
      </c>
      <c r="K4421" s="1">
        <f>Table1[[#This Row],[Profit (Month)]]+SUMIFS(Table1[Profit (Month)],Table1[Category],Table1[[#This Row],[Category]],Table1[Supplier],Table1[[#This Row],[Supplier]],Table1[Brand],Table1[[#This Row],[Brand]],Table1[Year],Table1[[#This Row],[Year]],Table1[Month],"&lt;="&amp;Table1[[#This Row],[Profit (Month)]])</f>
        <v>165207</v>
      </c>
    </row>
    <row r="4422" spans="1:11" x14ac:dyDescent="0.35">
      <c r="A4422" t="s">
        <v>6</v>
      </c>
      <c r="B4422" t="s">
        <v>14</v>
      </c>
      <c r="C4422" t="s">
        <v>8</v>
      </c>
      <c r="D4422">
        <v>2021</v>
      </c>
      <c r="E4422">
        <v>1</v>
      </c>
      <c r="F4422" s="1">
        <v>12318</v>
      </c>
      <c r="G4422" s="1">
        <f t="shared" si="138"/>
        <v>44402998</v>
      </c>
      <c r="H4422" s="1">
        <f>SUM($F$2:F4422)</f>
        <v>60480441</v>
      </c>
      <c r="I4422" s="8">
        <f t="shared" si="139"/>
        <v>0.42340539107997138</v>
      </c>
      <c r="J4422" s="1">
        <f>SUMIFS(Table1[Profit (Month)],Table1[Category],Table1[[#This Row],[Category]],Table1[Supplier],Table1[[#This Row],[Supplier]],Table1[Brand],Table1[[#This Row],[Brand]],Table1[Year],Table1[[#This Row],[Year]],Table1[Month],"&lt;="&amp;Table1[[#This Row],[Profit (Month)]])</f>
        <v>148059</v>
      </c>
      <c r="K4422" s="1">
        <f>Table1[[#This Row],[Profit (Month)]]+SUMIFS(Table1[Profit (Month)],Table1[Category],Table1[[#This Row],[Category]],Table1[Supplier],Table1[[#This Row],[Supplier]],Table1[Brand],Table1[[#This Row],[Brand]],Table1[Year],Table1[[#This Row],[Year]],Table1[Month],"&lt;="&amp;Table1[[#This Row],[Profit (Month)]])</f>
        <v>160377</v>
      </c>
    </row>
    <row r="4423" spans="1:11" x14ac:dyDescent="0.35">
      <c r="A4423" t="s">
        <v>16</v>
      </c>
      <c r="B4423" t="s">
        <v>14</v>
      </c>
      <c r="C4423" t="s">
        <v>11</v>
      </c>
      <c r="D4423">
        <v>2024</v>
      </c>
      <c r="E4423">
        <v>2</v>
      </c>
      <c r="F4423" s="1">
        <v>12317</v>
      </c>
      <c r="G4423" s="1">
        <f t="shared" si="138"/>
        <v>44390680</v>
      </c>
      <c r="H4423" s="1">
        <f>SUM($F$2:F4423)</f>
        <v>60492758</v>
      </c>
      <c r="I4423" s="8">
        <f t="shared" si="139"/>
        <v>0.42328793262351033</v>
      </c>
      <c r="J4423" s="1">
        <f>SUMIFS(Table1[Profit (Month)],Table1[Category],Table1[[#This Row],[Category]],Table1[Supplier],Table1[[#This Row],[Supplier]],Table1[Brand],Table1[[#This Row],[Brand]],Table1[Year],Table1[[#This Row],[Year]],Table1[Month],"&lt;="&amp;Table1[[#This Row],[Profit (Month)]])</f>
        <v>155880</v>
      </c>
      <c r="K4423" s="1">
        <f>Table1[[#This Row],[Profit (Month)]]+SUMIFS(Table1[Profit (Month)],Table1[Category],Table1[[#This Row],[Category]],Table1[Supplier],Table1[[#This Row],[Supplier]],Table1[Brand],Table1[[#This Row],[Brand]],Table1[Year],Table1[[#This Row],[Year]],Table1[Month],"&lt;="&amp;Table1[[#This Row],[Profit (Month)]])</f>
        <v>168197</v>
      </c>
    </row>
    <row r="4424" spans="1:11" x14ac:dyDescent="0.35">
      <c r="A4424" t="s">
        <v>17</v>
      </c>
      <c r="B4424" t="s">
        <v>14</v>
      </c>
      <c r="C4424" t="s">
        <v>12</v>
      </c>
      <c r="D4424">
        <v>2019</v>
      </c>
      <c r="E4424">
        <v>8</v>
      </c>
      <c r="F4424" s="1">
        <v>12316</v>
      </c>
      <c r="G4424" s="1">
        <f t="shared" si="138"/>
        <v>44378363</v>
      </c>
      <c r="H4424" s="1">
        <f>SUM($F$2:F4424)</f>
        <v>60505074</v>
      </c>
      <c r="I4424" s="8">
        <f t="shared" si="139"/>
        <v>0.42317048370256288</v>
      </c>
      <c r="J4424" s="1">
        <f>SUMIFS(Table1[Profit (Month)],Table1[Category],Table1[[#This Row],[Category]],Table1[Supplier],Table1[[#This Row],[Supplier]],Table1[Brand],Table1[[#This Row],[Brand]],Table1[Year],Table1[[#This Row],[Year]],Table1[Month],"&lt;="&amp;Table1[[#This Row],[Profit (Month)]])</f>
        <v>141602</v>
      </c>
      <c r="K4424" s="1">
        <f>Table1[[#This Row],[Profit (Month)]]+SUMIFS(Table1[Profit (Month)],Table1[Category],Table1[[#This Row],[Category]],Table1[Supplier],Table1[[#This Row],[Supplier]],Table1[Brand],Table1[[#This Row],[Brand]],Table1[Year],Table1[[#This Row],[Year]],Table1[Month],"&lt;="&amp;Table1[[#This Row],[Profit (Month)]])</f>
        <v>153918</v>
      </c>
    </row>
    <row r="4425" spans="1:11" x14ac:dyDescent="0.35">
      <c r="A4425" t="s">
        <v>19</v>
      </c>
      <c r="B4425" t="s">
        <v>14</v>
      </c>
      <c r="C4425" t="s">
        <v>11</v>
      </c>
      <c r="D4425">
        <v>2024</v>
      </c>
      <c r="E4425">
        <v>1</v>
      </c>
      <c r="F4425" s="1">
        <v>12316</v>
      </c>
      <c r="G4425" s="1">
        <f t="shared" si="138"/>
        <v>44366047</v>
      </c>
      <c r="H4425" s="1">
        <f>SUM($F$2:F4425)</f>
        <v>60517390</v>
      </c>
      <c r="I4425" s="8">
        <f t="shared" si="139"/>
        <v>0.42305304431712903</v>
      </c>
      <c r="J4425" s="1">
        <f>SUMIFS(Table1[Profit (Month)],Table1[Category],Table1[[#This Row],[Category]],Table1[Supplier],Table1[[#This Row],[Supplier]],Table1[Brand],Table1[[#This Row],[Brand]],Table1[Year],Table1[[#This Row],[Year]],Table1[Month],"&lt;="&amp;Table1[[#This Row],[Profit (Month)]])</f>
        <v>144615</v>
      </c>
      <c r="K4425" s="1">
        <f>Table1[[#This Row],[Profit (Month)]]+SUMIFS(Table1[Profit (Month)],Table1[Category],Table1[[#This Row],[Category]],Table1[Supplier],Table1[[#This Row],[Supplier]],Table1[Brand],Table1[[#This Row],[Brand]],Table1[Year],Table1[[#This Row],[Year]],Table1[Month],"&lt;="&amp;Table1[[#This Row],[Profit (Month)]])</f>
        <v>156931</v>
      </c>
    </row>
    <row r="4426" spans="1:11" x14ac:dyDescent="0.35">
      <c r="A4426" t="s">
        <v>6</v>
      </c>
      <c r="B4426" t="s">
        <v>14</v>
      </c>
      <c r="C4426" t="s">
        <v>10</v>
      </c>
      <c r="D4426">
        <v>2020</v>
      </c>
      <c r="E4426">
        <v>1</v>
      </c>
      <c r="F4426" s="1">
        <v>12315</v>
      </c>
      <c r="G4426" s="1">
        <f t="shared" si="138"/>
        <v>44353731</v>
      </c>
      <c r="H4426" s="1">
        <f>SUM($F$2:F4426)</f>
        <v>60529705</v>
      </c>
      <c r="I4426" s="8">
        <f t="shared" si="139"/>
        <v>0.42293560493169519</v>
      </c>
      <c r="J4426" s="1">
        <f>SUMIFS(Table1[Profit (Month)],Table1[Category],Table1[[#This Row],[Category]],Table1[Supplier],Table1[[#This Row],[Supplier]],Table1[Brand],Table1[[#This Row],[Brand]],Table1[Year],Table1[[#This Row],[Year]],Table1[Month],"&lt;="&amp;Table1[[#This Row],[Profit (Month)]])</f>
        <v>147816</v>
      </c>
      <c r="K4426" s="1">
        <f>Table1[[#This Row],[Profit (Month)]]+SUMIFS(Table1[Profit (Month)],Table1[Category],Table1[[#This Row],[Category]],Table1[Supplier],Table1[[#This Row],[Supplier]],Table1[Brand],Table1[[#This Row],[Brand]],Table1[Year],Table1[[#This Row],[Year]],Table1[Month],"&lt;="&amp;Table1[[#This Row],[Profit (Month)]])</f>
        <v>160131</v>
      </c>
    </row>
    <row r="4427" spans="1:11" x14ac:dyDescent="0.35">
      <c r="A4427" t="s">
        <v>16</v>
      </c>
      <c r="B4427" t="s">
        <v>7</v>
      </c>
      <c r="C4427" t="s">
        <v>10</v>
      </c>
      <c r="D4427">
        <v>2022</v>
      </c>
      <c r="E4427">
        <v>4</v>
      </c>
      <c r="F4427" s="1">
        <v>12315</v>
      </c>
      <c r="G4427" s="1">
        <f t="shared" si="138"/>
        <v>44341416</v>
      </c>
      <c r="H4427" s="1">
        <f>SUM($F$2:F4427)</f>
        <v>60542020</v>
      </c>
      <c r="I4427" s="8">
        <f t="shared" si="139"/>
        <v>0.42281817508177488</v>
      </c>
      <c r="J4427" s="1">
        <f>SUMIFS(Table1[Profit (Month)],Table1[Category],Table1[[#This Row],[Category]],Table1[Supplier],Table1[[#This Row],[Supplier]],Table1[Brand],Table1[[#This Row],[Brand]],Table1[Year],Table1[[#This Row],[Year]],Table1[Month],"&lt;="&amp;Table1[[#This Row],[Profit (Month)]])</f>
        <v>151084</v>
      </c>
      <c r="K4427" s="1">
        <f>Table1[[#This Row],[Profit (Month)]]+SUMIFS(Table1[Profit (Month)],Table1[Category],Table1[[#This Row],[Category]],Table1[Supplier],Table1[[#This Row],[Supplier]],Table1[Brand],Table1[[#This Row],[Brand]],Table1[Year],Table1[[#This Row],[Year]],Table1[Month],"&lt;="&amp;Table1[[#This Row],[Profit (Month)]])</f>
        <v>163399</v>
      </c>
    </row>
    <row r="4428" spans="1:11" x14ac:dyDescent="0.35">
      <c r="A4428" t="s">
        <v>16</v>
      </c>
      <c r="B4428" t="s">
        <v>13</v>
      </c>
      <c r="C4428" t="s">
        <v>8</v>
      </c>
      <c r="D4428">
        <v>2020</v>
      </c>
      <c r="E4428">
        <v>11</v>
      </c>
      <c r="F4428" s="1">
        <v>12315</v>
      </c>
      <c r="G4428" s="1">
        <f t="shared" si="138"/>
        <v>44329101</v>
      </c>
      <c r="H4428" s="1">
        <f>SUM($F$2:F4428)</f>
        <v>60554335</v>
      </c>
      <c r="I4428" s="8">
        <f t="shared" si="139"/>
        <v>0.42270074523185464</v>
      </c>
      <c r="J4428" s="1">
        <f>SUMIFS(Table1[Profit (Month)],Table1[Category],Table1[[#This Row],[Category]],Table1[Supplier],Table1[[#This Row],[Supplier]],Table1[Brand],Table1[[#This Row],[Brand]],Table1[Year],Table1[[#This Row],[Year]],Table1[Month],"&lt;="&amp;Table1[[#This Row],[Profit (Month)]])</f>
        <v>148008</v>
      </c>
      <c r="K4428" s="1">
        <f>Table1[[#This Row],[Profit (Month)]]+SUMIFS(Table1[Profit (Month)],Table1[Category],Table1[[#This Row],[Category]],Table1[Supplier],Table1[[#This Row],[Supplier]],Table1[Brand],Table1[[#This Row],[Brand]],Table1[Year],Table1[[#This Row],[Year]],Table1[Month],"&lt;="&amp;Table1[[#This Row],[Profit (Month)]])</f>
        <v>160323</v>
      </c>
    </row>
    <row r="4429" spans="1:11" x14ac:dyDescent="0.35">
      <c r="A4429" t="s">
        <v>18</v>
      </c>
      <c r="B4429" t="s">
        <v>15</v>
      </c>
      <c r="C4429" t="s">
        <v>11</v>
      </c>
      <c r="D4429">
        <v>2020</v>
      </c>
      <c r="E4429">
        <v>10</v>
      </c>
      <c r="F4429" s="1">
        <v>12315</v>
      </c>
      <c r="G4429" s="1">
        <f t="shared" si="138"/>
        <v>44316786</v>
      </c>
      <c r="H4429" s="1">
        <f>SUM($F$2:F4429)</f>
        <v>60566650</v>
      </c>
      <c r="I4429" s="8">
        <f t="shared" si="139"/>
        <v>0.42258331538193439</v>
      </c>
      <c r="J4429" s="1">
        <f>SUMIFS(Table1[Profit (Month)],Table1[Category],Table1[[#This Row],[Category]],Table1[Supplier],Table1[[#This Row],[Supplier]],Table1[Brand],Table1[[#This Row],[Brand]],Table1[Year],Table1[[#This Row],[Year]],Table1[Month],"&lt;="&amp;Table1[[#This Row],[Profit (Month)]])</f>
        <v>156434</v>
      </c>
      <c r="K4429" s="1">
        <f>Table1[[#This Row],[Profit (Month)]]+SUMIFS(Table1[Profit (Month)],Table1[Category],Table1[[#This Row],[Category]],Table1[Supplier],Table1[[#This Row],[Supplier]],Table1[Brand],Table1[[#This Row],[Brand]],Table1[Year],Table1[[#This Row],[Year]],Table1[Month],"&lt;="&amp;Table1[[#This Row],[Profit (Month)]])</f>
        <v>168749</v>
      </c>
    </row>
    <row r="4430" spans="1:11" x14ac:dyDescent="0.35">
      <c r="A4430" t="s">
        <v>16</v>
      </c>
      <c r="B4430" t="s">
        <v>13</v>
      </c>
      <c r="C4430" t="s">
        <v>11</v>
      </c>
      <c r="D4430">
        <v>2021</v>
      </c>
      <c r="E4430">
        <v>2</v>
      </c>
      <c r="F4430" s="1">
        <v>12314</v>
      </c>
      <c r="G4430" s="1">
        <f t="shared" si="138"/>
        <v>44304471</v>
      </c>
      <c r="H4430" s="1">
        <f>SUM($F$2:F4430)</f>
        <v>60578964</v>
      </c>
      <c r="I4430" s="8">
        <f t="shared" si="139"/>
        <v>0.42246588553201408</v>
      </c>
      <c r="J4430" s="1">
        <f>SUMIFS(Table1[Profit (Month)],Table1[Category],Table1[[#This Row],[Category]],Table1[Supplier],Table1[[#This Row],[Supplier]],Table1[Brand],Table1[[#This Row],[Brand]],Table1[Year],Table1[[#This Row],[Year]],Table1[Month],"&lt;="&amp;Table1[[#This Row],[Profit (Month)]])</f>
        <v>145437</v>
      </c>
      <c r="K4430" s="1">
        <f>Table1[[#This Row],[Profit (Month)]]+SUMIFS(Table1[Profit (Month)],Table1[Category],Table1[[#This Row],[Category]],Table1[Supplier],Table1[[#This Row],[Supplier]],Table1[Brand],Table1[[#This Row],[Brand]],Table1[Year],Table1[[#This Row],[Year]],Table1[Month],"&lt;="&amp;Table1[[#This Row],[Profit (Month)]])</f>
        <v>157751</v>
      </c>
    </row>
    <row r="4431" spans="1:11" x14ac:dyDescent="0.35">
      <c r="A4431" t="s">
        <v>18</v>
      </c>
      <c r="B4431" t="s">
        <v>7</v>
      </c>
      <c r="C4431" t="s">
        <v>9</v>
      </c>
      <c r="D4431">
        <v>2023</v>
      </c>
      <c r="E4431">
        <v>4</v>
      </c>
      <c r="F4431" s="1">
        <v>12314</v>
      </c>
      <c r="G4431" s="1">
        <f t="shared" si="138"/>
        <v>44292157</v>
      </c>
      <c r="H4431" s="1">
        <f>SUM($F$2:F4431)</f>
        <v>60591278</v>
      </c>
      <c r="I4431" s="8">
        <f t="shared" si="139"/>
        <v>0.42234846521760744</v>
      </c>
      <c r="J4431" s="1">
        <f>SUMIFS(Table1[Profit (Month)],Table1[Category],Table1[[#This Row],[Category]],Table1[Supplier],Table1[[#This Row],[Supplier]],Table1[Brand],Table1[[#This Row],[Brand]],Table1[Year],Table1[[#This Row],[Year]],Table1[Month],"&lt;="&amp;Table1[[#This Row],[Profit (Month)]])</f>
        <v>141040</v>
      </c>
      <c r="K4431" s="1">
        <f>Table1[[#This Row],[Profit (Month)]]+SUMIFS(Table1[Profit (Month)],Table1[Category],Table1[[#This Row],[Category]],Table1[Supplier],Table1[[#This Row],[Supplier]],Table1[Brand],Table1[[#This Row],[Brand]],Table1[Year],Table1[[#This Row],[Year]],Table1[Month],"&lt;="&amp;Table1[[#This Row],[Profit (Month)]])</f>
        <v>153354</v>
      </c>
    </row>
    <row r="4432" spans="1:11" x14ac:dyDescent="0.35">
      <c r="A4432" t="s">
        <v>17</v>
      </c>
      <c r="B4432" t="s">
        <v>14</v>
      </c>
      <c r="C4432" t="s">
        <v>8</v>
      </c>
      <c r="D4432">
        <v>2018</v>
      </c>
      <c r="E4432">
        <v>12</v>
      </c>
      <c r="F4432" s="1">
        <v>12313</v>
      </c>
      <c r="G4432" s="1">
        <f t="shared" si="138"/>
        <v>44279843</v>
      </c>
      <c r="H4432" s="1">
        <f>SUM($F$2:F4432)</f>
        <v>60603591</v>
      </c>
      <c r="I4432" s="8">
        <f t="shared" si="139"/>
        <v>0.42223104490320074</v>
      </c>
      <c r="J4432" s="1">
        <f>SUMIFS(Table1[Profit (Month)],Table1[Category],Table1[[#This Row],[Category]],Table1[Supplier],Table1[[#This Row],[Supplier]],Table1[Brand],Table1[[#This Row],[Brand]],Table1[Year],Table1[[#This Row],[Year]],Table1[Month],"&lt;="&amp;Table1[[#This Row],[Profit (Month)]])</f>
        <v>150285</v>
      </c>
      <c r="K4432" s="1">
        <f>Table1[[#This Row],[Profit (Month)]]+SUMIFS(Table1[Profit (Month)],Table1[Category],Table1[[#This Row],[Category]],Table1[Supplier],Table1[[#This Row],[Supplier]],Table1[Brand],Table1[[#This Row],[Brand]],Table1[Year],Table1[[#This Row],[Year]],Table1[Month],"&lt;="&amp;Table1[[#This Row],[Profit (Month)]])</f>
        <v>162598</v>
      </c>
    </row>
    <row r="4433" spans="1:11" x14ac:dyDescent="0.35">
      <c r="A4433" t="s">
        <v>6</v>
      </c>
      <c r="B4433" t="s">
        <v>7</v>
      </c>
      <c r="C4433" t="s">
        <v>12</v>
      </c>
      <c r="D4433">
        <v>2019</v>
      </c>
      <c r="E4433">
        <v>1</v>
      </c>
      <c r="F4433" s="1">
        <v>12312</v>
      </c>
      <c r="G4433" s="1">
        <f t="shared" si="138"/>
        <v>44267530</v>
      </c>
      <c r="H4433" s="1">
        <f>SUM($F$2:F4433)</f>
        <v>60615903</v>
      </c>
      <c r="I4433" s="8">
        <f t="shared" si="139"/>
        <v>0.42211363412430769</v>
      </c>
      <c r="J4433" s="1">
        <f>SUMIFS(Table1[Profit (Month)],Table1[Category],Table1[[#This Row],[Category]],Table1[Supplier],Table1[[#This Row],[Supplier]],Table1[Brand],Table1[[#This Row],[Brand]],Table1[Year],Table1[[#This Row],[Year]],Table1[Month],"&lt;="&amp;Table1[[#This Row],[Profit (Month)]])</f>
        <v>149233</v>
      </c>
      <c r="K4433" s="1">
        <f>Table1[[#This Row],[Profit (Month)]]+SUMIFS(Table1[Profit (Month)],Table1[Category],Table1[[#This Row],[Category]],Table1[Supplier],Table1[[#This Row],[Supplier]],Table1[Brand],Table1[[#This Row],[Brand]],Table1[Year],Table1[[#This Row],[Year]],Table1[Month],"&lt;="&amp;Table1[[#This Row],[Profit (Month)]])</f>
        <v>161545</v>
      </c>
    </row>
    <row r="4434" spans="1:11" x14ac:dyDescent="0.35">
      <c r="A4434" t="s">
        <v>17</v>
      </c>
      <c r="B4434" t="s">
        <v>7</v>
      </c>
      <c r="C4434" t="s">
        <v>10</v>
      </c>
      <c r="D4434">
        <v>2019</v>
      </c>
      <c r="E4434">
        <v>3</v>
      </c>
      <c r="F4434" s="1">
        <v>12311</v>
      </c>
      <c r="G4434" s="1">
        <f t="shared" si="138"/>
        <v>44255218</v>
      </c>
      <c r="H4434" s="1">
        <f>SUM($F$2:F4434)</f>
        <v>60628214</v>
      </c>
      <c r="I4434" s="8">
        <f t="shared" si="139"/>
        <v>0.42199623288092819</v>
      </c>
      <c r="J4434" s="1">
        <f>SUMIFS(Table1[Profit (Month)],Table1[Category],Table1[[#This Row],[Category]],Table1[Supplier],Table1[[#This Row],[Supplier]],Table1[Brand],Table1[[#This Row],[Brand]],Table1[Year],Table1[[#This Row],[Year]],Table1[Month],"&lt;="&amp;Table1[[#This Row],[Profit (Month)]])</f>
        <v>152885</v>
      </c>
      <c r="K4434" s="1">
        <f>Table1[[#This Row],[Profit (Month)]]+SUMIFS(Table1[Profit (Month)],Table1[Category],Table1[[#This Row],[Category]],Table1[Supplier],Table1[[#This Row],[Supplier]],Table1[Brand],Table1[[#This Row],[Brand]],Table1[Year],Table1[[#This Row],[Year]],Table1[Month],"&lt;="&amp;Table1[[#This Row],[Profit (Month)]])</f>
        <v>165196</v>
      </c>
    </row>
    <row r="4435" spans="1:11" x14ac:dyDescent="0.35">
      <c r="A4435" t="s">
        <v>17</v>
      </c>
      <c r="B4435" t="s">
        <v>14</v>
      </c>
      <c r="C4435" t="s">
        <v>12</v>
      </c>
      <c r="D4435">
        <v>2023</v>
      </c>
      <c r="E4435">
        <v>8</v>
      </c>
      <c r="F4435" s="1">
        <v>12311</v>
      </c>
      <c r="G4435" s="1">
        <f t="shared" si="138"/>
        <v>44242907</v>
      </c>
      <c r="H4435" s="1">
        <f>SUM($F$2:F4435)</f>
        <v>60640525</v>
      </c>
      <c r="I4435" s="8">
        <f t="shared" si="139"/>
        <v>0.42187884117306229</v>
      </c>
      <c r="J4435" s="1">
        <f>SUMIFS(Table1[Profit (Month)],Table1[Category],Table1[[#This Row],[Category]],Table1[Supplier],Table1[[#This Row],[Supplier]],Table1[Brand],Table1[[#This Row],[Brand]],Table1[Year],Table1[[#This Row],[Year]],Table1[Month],"&lt;="&amp;Table1[[#This Row],[Profit (Month)]])</f>
        <v>146359</v>
      </c>
      <c r="K4435" s="1">
        <f>Table1[[#This Row],[Profit (Month)]]+SUMIFS(Table1[Profit (Month)],Table1[Category],Table1[[#This Row],[Category]],Table1[Supplier],Table1[[#This Row],[Supplier]],Table1[Brand],Table1[[#This Row],[Brand]],Table1[Year],Table1[[#This Row],[Year]],Table1[Month],"&lt;="&amp;Table1[[#This Row],[Profit (Month)]])</f>
        <v>158670</v>
      </c>
    </row>
    <row r="4436" spans="1:11" x14ac:dyDescent="0.35">
      <c r="A4436" t="s">
        <v>6</v>
      </c>
      <c r="B4436" t="s">
        <v>7</v>
      </c>
      <c r="C4436" t="s">
        <v>8</v>
      </c>
      <c r="D4436">
        <v>2022</v>
      </c>
      <c r="E4436">
        <v>7</v>
      </c>
      <c r="F4436" s="1">
        <v>12310</v>
      </c>
      <c r="G4436" s="1">
        <f t="shared" si="138"/>
        <v>44230596</v>
      </c>
      <c r="H4436" s="1">
        <f>SUM($F$2:F4436)</f>
        <v>60652835</v>
      </c>
      <c r="I4436" s="8">
        <f t="shared" si="139"/>
        <v>0.42176144946519645</v>
      </c>
      <c r="J4436" s="1">
        <f>SUMIFS(Table1[Profit (Month)],Table1[Category],Table1[[#This Row],[Category]],Table1[Supplier],Table1[[#This Row],[Supplier]],Table1[Brand],Table1[[#This Row],[Brand]],Table1[Year],Table1[[#This Row],[Year]],Table1[Month],"&lt;="&amp;Table1[[#This Row],[Profit (Month)]])</f>
        <v>146896</v>
      </c>
      <c r="K4436" s="1">
        <f>Table1[[#This Row],[Profit (Month)]]+SUMIFS(Table1[Profit (Month)],Table1[Category],Table1[[#This Row],[Category]],Table1[Supplier],Table1[[#This Row],[Supplier]],Table1[Brand],Table1[[#This Row],[Brand]],Table1[Year],Table1[[#This Row],[Year]],Table1[Month],"&lt;="&amp;Table1[[#This Row],[Profit (Month)]])</f>
        <v>159206</v>
      </c>
    </row>
    <row r="4437" spans="1:11" x14ac:dyDescent="0.35">
      <c r="A4437" t="s">
        <v>6</v>
      </c>
      <c r="B4437" t="s">
        <v>15</v>
      </c>
      <c r="C4437" t="s">
        <v>11</v>
      </c>
      <c r="D4437">
        <v>2021</v>
      </c>
      <c r="E4437">
        <v>1</v>
      </c>
      <c r="F4437" s="1">
        <v>12310</v>
      </c>
      <c r="G4437" s="1">
        <f t="shared" si="138"/>
        <v>44218286</v>
      </c>
      <c r="H4437" s="1">
        <f>SUM($F$2:F4437)</f>
        <v>60665145</v>
      </c>
      <c r="I4437" s="8">
        <f t="shared" si="139"/>
        <v>0.42164406729284415</v>
      </c>
      <c r="J4437" s="1">
        <f>SUMIFS(Table1[Profit (Month)],Table1[Category],Table1[[#This Row],[Category]],Table1[Supplier],Table1[[#This Row],[Supplier]],Table1[Brand],Table1[[#This Row],[Brand]],Table1[Year],Table1[[#This Row],[Year]],Table1[Month],"&lt;="&amp;Table1[[#This Row],[Profit (Month)]])</f>
        <v>146548</v>
      </c>
      <c r="K4437" s="1">
        <f>Table1[[#This Row],[Profit (Month)]]+SUMIFS(Table1[Profit (Month)],Table1[Category],Table1[[#This Row],[Category]],Table1[Supplier],Table1[[#This Row],[Supplier]],Table1[Brand],Table1[[#This Row],[Brand]],Table1[Year],Table1[[#This Row],[Year]],Table1[Month],"&lt;="&amp;Table1[[#This Row],[Profit (Month)]])</f>
        <v>158858</v>
      </c>
    </row>
    <row r="4438" spans="1:11" x14ac:dyDescent="0.35">
      <c r="A4438" t="s">
        <v>17</v>
      </c>
      <c r="B4438" t="s">
        <v>14</v>
      </c>
      <c r="C4438" t="s">
        <v>8</v>
      </c>
      <c r="D4438">
        <v>2022</v>
      </c>
      <c r="E4438">
        <v>6</v>
      </c>
      <c r="F4438" s="1">
        <v>12309</v>
      </c>
      <c r="G4438" s="1">
        <f t="shared" si="138"/>
        <v>44205976</v>
      </c>
      <c r="H4438" s="1">
        <f>SUM($F$2:F4438)</f>
        <v>60677454</v>
      </c>
      <c r="I4438" s="8">
        <f t="shared" si="139"/>
        <v>0.42152668512049185</v>
      </c>
      <c r="J4438" s="1">
        <f>SUMIFS(Table1[Profit (Month)],Table1[Category],Table1[[#This Row],[Category]],Table1[Supplier],Table1[[#This Row],[Supplier]],Table1[Brand],Table1[[#This Row],[Brand]],Table1[Year],Table1[[#This Row],[Year]],Table1[Month],"&lt;="&amp;Table1[[#This Row],[Profit (Month)]])</f>
        <v>151570</v>
      </c>
      <c r="K4438" s="1">
        <f>Table1[[#This Row],[Profit (Month)]]+SUMIFS(Table1[Profit (Month)],Table1[Category],Table1[[#This Row],[Category]],Table1[Supplier],Table1[[#This Row],[Supplier]],Table1[Brand],Table1[[#This Row],[Brand]],Table1[Year],Table1[[#This Row],[Year]],Table1[Month],"&lt;="&amp;Table1[[#This Row],[Profit (Month)]])</f>
        <v>163879</v>
      </c>
    </row>
    <row r="4439" spans="1:11" x14ac:dyDescent="0.35">
      <c r="A4439" t="s">
        <v>19</v>
      </c>
      <c r="B4439" t="s">
        <v>15</v>
      </c>
      <c r="C4439" t="s">
        <v>12</v>
      </c>
      <c r="D4439">
        <v>2023</v>
      </c>
      <c r="E4439">
        <v>4</v>
      </c>
      <c r="F4439" s="1">
        <v>12309</v>
      </c>
      <c r="G4439" s="1">
        <f t="shared" si="138"/>
        <v>44193667</v>
      </c>
      <c r="H4439" s="1">
        <f>SUM($F$2:F4439)</f>
        <v>60689763</v>
      </c>
      <c r="I4439" s="8">
        <f t="shared" si="139"/>
        <v>0.42140931248365315</v>
      </c>
      <c r="J4439" s="1">
        <f>SUMIFS(Table1[Profit (Month)],Table1[Category],Table1[[#This Row],[Category]],Table1[Supplier],Table1[[#This Row],[Supplier]],Table1[Brand],Table1[[#This Row],[Brand]],Table1[Year],Table1[[#This Row],[Year]],Table1[Month],"&lt;="&amp;Table1[[#This Row],[Profit (Month)]])</f>
        <v>149318</v>
      </c>
      <c r="K4439" s="1">
        <f>Table1[[#This Row],[Profit (Month)]]+SUMIFS(Table1[Profit (Month)],Table1[Category],Table1[[#This Row],[Category]],Table1[Supplier],Table1[[#This Row],[Supplier]],Table1[Brand],Table1[[#This Row],[Brand]],Table1[Year],Table1[[#This Row],[Year]],Table1[Month],"&lt;="&amp;Table1[[#This Row],[Profit (Month)]])</f>
        <v>161627</v>
      </c>
    </row>
    <row r="4440" spans="1:11" x14ac:dyDescent="0.35">
      <c r="A4440" t="s">
        <v>6</v>
      </c>
      <c r="B4440" t="s">
        <v>7</v>
      </c>
      <c r="C4440" t="s">
        <v>9</v>
      </c>
      <c r="D4440">
        <v>2019</v>
      </c>
      <c r="E4440">
        <v>10</v>
      </c>
      <c r="F4440" s="1">
        <v>12306</v>
      </c>
      <c r="G4440" s="1">
        <f t="shared" si="138"/>
        <v>44181358</v>
      </c>
      <c r="H4440" s="1">
        <f>SUM($F$2:F4440)</f>
        <v>60702069</v>
      </c>
      <c r="I4440" s="8">
        <f t="shared" si="139"/>
        <v>0.42129193984681446</v>
      </c>
      <c r="J4440" s="1">
        <f>SUMIFS(Table1[Profit (Month)],Table1[Category],Table1[[#This Row],[Category]],Table1[Supplier],Table1[[#This Row],[Supplier]],Table1[Brand],Table1[[#This Row],[Brand]],Table1[Year],Table1[[#This Row],[Year]],Table1[Month],"&lt;="&amp;Table1[[#This Row],[Profit (Month)]])</f>
        <v>149126</v>
      </c>
      <c r="K4440" s="1">
        <f>Table1[[#This Row],[Profit (Month)]]+SUMIFS(Table1[Profit (Month)],Table1[Category],Table1[[#This Row],[Category]],Table1[Supplier],Table1[[#This Row],[Supplier]],Table1[Brand],Table1[[#This Row],[Brand]],Table1[Year],Table1[[#This Row],[Year]],Table1[Month],"&lt;="&amp;Table1[[#This Row],[Profit (Month)]])</f>
        <v>161432</v>
      </c>
    </row>
    <row r="4441" spans="1:11" x14ac:dyDescent="0.35">
      <c r="A4441" t="s">
        <v>6</v>
      </c>
      <c r="B4441" t="s">
        <v>14</v>
      </c>
      <c r="C4441" t="s">
        <v>8</v>
      </c>
      <c r="D4441">
        <v>2024</v>
      </c>
      <c r="E4441">
        <v>1</v>
      </c>
      <c r="F4441" s="1">
        <v>12306</v>
      </c>
      <c r="G4441" s="1">
        <f t="shared" si="138"/>
        <v>44169052</v>
      </c>
      <c r="H4441" s="1">
        <f>SUM($F$2:F4441)</f>
        <v>60714375</v>
      </c>
      <c r="I4441" s="8">
        <f t="shared" si="139"/>
        <v>0.42117459581651656</v>
      </c>
      <c r="J4441" s="1">
        <f>SUMIFS(Table1[Profit (Month)],Table1[Category],Table1[[#This Row],[Category]],Table1[Supplier],Table1[[#This Row],[Supplier]],Table1[Brand],Table1[[#This Row],[Brand]],Table1[Year],Table1[[#This Row],[Year]],Table1[Month],"&lt;="&amp;Table1[[#This Row],[Profit (Month)]])</f>
        <v>144318</v>
      </c>
      <c r="K4441" s="1">
        <f>Table1[[#This Row],[Profit (Month)]]+SUMIFS(Table1[Profit (Month)],Table1[Category],Table1[[#This Row],[Category]],Table1[Supplier],Table1[[#This Row],[Supplier]],Table1[Brand],Table1[[#This Row],[Brand]],Table1[Year],Table1[[#This Row],[Year]],Table1[Month],"&lt;="&amp;Table1[[#This Row],[Profit (Month)]])</f>
        <v>156624</v>
      </c>
    </row>
    <row r="4442" spans="1:11" x14ac:dyDescent="0.35">
      <c r="A4442" t="s">
        <v>16</v>
      </c>
      <c r="B4442" t="s">
        <v>13</v>
      </c>
      <c r="C4442" t="s">
        <v>9</v>
      </c>
      <c r="D4442">
        <v>2024</v>
      </c>
      <c r="E4442">
        <v>12</v>
      </c>
      <c r="F4442" s="1">
        <v>12306</v>
      </c>
      <c r="G4442" s="1">
        <f t="shared" si="138"/>
        <v>44156746</v>
      </c>
      <c r="H4442" s="1">
        <f>SUM($F$2:F4442)</f>
        <v>60726681</v>
      </c>
      <c r="I4442" s="8">
        <f t="shared" si="139"/>
        <v>0.42105725178621861</v>
      </c>
      <c r="J4442" s="1">
        <f>SUMIFS(Table1[Profit (Month)],Table1[Category],Table1[[#This Row],[Category]],Table1[Supplier],Table1[[#This Row],[Supplier]],Table1[Brand],Table1[[#This Row],[Brand]],Table1[Year],Table1[[#This Row],[Year]],Table1[Month],"&lt;="&amp;Table1[[#This Row],[Profit (Month)]])</f>
        <v>145830</v>
      </c>
      <c r="K4442" s="1">
        <f>Table1[[#This Row],[Profit (Month)]]+SUMIFS(Table1[Profit (Month)],Table1[Category],Table1[[#This Row],[Category]],Table1[Supplier],Table1[[#This Row],[Supplier]],Table1[Brand],Table1[[#This Row],[Brand]],Table1[Year],Table1[[#This Row],[Year]],Table1[Month],"&lt;="&amp;Table1[[#This Row],[Profit (Month)]])</f>
        <v>158136</v>
      </c>
    </row>
    <row r="4443" spans="1:11" x14ac:dyDescent="0.35">
      <c r="A4443" t="s">
        <v>17</v>
      </c>
      <c r="B4443" t="s">
        <v>7</v>
      </c>
      <c r="C4443" t="s">
        <v>9</v>
      </c>
      <c r="D4443">
        <v>2024</v>
      </c>
      <c r="E4443">
        <v>12</v>
      </c>
      <c r="F4443" s="1">
        <v>12306</v>
      </c>
      <c r="G4443" s="1">
        <f t="shared" si="138"/>
        <v>44144440</v>
      </c>
      <c r="H4443" s="1">
        <f>SUM($F$2:F4443)</f>
        <v>60738987</v>
      </c>
      <c r="I4443" s="8">
        <f t="shared" si="139"/>
        <v>0.42093990775592072</v>
      </c>
      <c r="J4443" s="1">
        <f>SUMIFS(Table1[Profit (Month)],Table1[Category],Table1[[#This Row],[Category]],Table1[Supplier],Table1[[#This Row],[Supplier]],Table1[Brand],Table1[[#This Row],[Brand]],Table1[Year],Table1[[#This Row],[Year]],Table1[Month],"&lt;="&amp;Table1[[#This Row],[Profit (Month)]])</f>
        <v>141574</v>
      </c>
      <c r="K4443" s="1">
        <f>Table1[[#This Row],[Profit (Month)]]+SUMIFS(Table1[Profit (Month)],Table1[Category],Table1[[#This Row],[Category]],Table1[Supplier],Table1[[#This Row],[Supplier]],Table1[Brand],Table1[[#This Row],[Brand]],Table1[Year],Table1[[#This Row],[Year]],Table1[Month],"&lt;="&amp;Table1[[#This Row],[Profit (Month)]])</f>
        <v>153880</v>
      </c>
    </row>
    <row r="4444" spans="1:11" x14ac:dyDescent="0.35">
      <c r="A4444" t="s">
        <v>18</v>
      </c>
      <c r="B4444" t="s">
        <v>15</v>
      </c>
      <c r="C4444" t="s">
        <v>12</v>
      </c>
      <c r="D4444">
        <v>2022</v>
      </c>
      <c r="E4444">
        <v>4</v>
      </c>
      <c r="F4444" s="1">
        <v>12306</v>
      </c>
      <c r="G4444" s="1">
        <f t="shared" si="138"/>
        <v>44132134</v>
      </c>
      <c r="H4444" s="1">
        <f>SUM($F$2:F4444)</f>
        <v>60751293</v>
      </c>
      <c r="I4444" s="8">
        <f t="shared" si="139"/>
        <v>0.42082256372562282</v>
      </c>
      <c r="J4444" s="1">
        <f>SUMIFS(Table1[Profit (Month)],Table1[Category],Table1[[#This Row],[Category]],Table1[Supplier],Table1[[#This Row],[Supplier]],Table1[Brand],Table1[[#This Row],[Brand]],Table1[Year],Table1[[#This Row],[Year]],Table1[Month],"&lt;="&amp;Table1[[#This Row],[Profit (Month)]])</f>
        <v>149795</v>
      </c>
      <c r="K4444" s="1">
        <f>Table1[[#This Row],[Profit (Month)]]+SUMIFS(Table1[Profit (Month)],Table1[Category],Table1[[#This Row],[Category]],Table1[Supplier],Table1[[#This Row],[Supplier]],Table1[Brand],Table1[[#This Row],[Brand]],Table1[Year],Table1[[#This Row],[Year]],Table1[Month],"&lt;="&amp;Table1[[#This Row],[Profit (Month)]])</f>
        <v>162101</v>
      </c>
    </row>
    <row r="4445" spans="1:11" x14ac:dyDescent="0.35">
      <c r="A4445" t="s">
        <v>19</v>
      </c>
      <c r="B4445" t="s">
        <v>7</v>
      </c>
      <c r="C4445" t="s">
        <v>8</v>
      </c>
      <c r="D4445">
        <v>2023</v>
      </c>
      <c r="E4445">
        <v>5</v>
      </c>
      <c r="F4445" s="1">
        <v>12306</v>
      </c>
      <c r="G4445" s="1">
        <f t="shared" si="138"/>
        <v>44119828</v>
      </c>
      <c r="H4445" s="1">
        <f>SUM($F$2:F4445)</f>
        <v>60763599</v>
      </c>
      <c r="I4445" s="8">
        <f t="shared" si="139"/>
        <v>0.42070521969532487</v>
      </c>
      <c r="J4445" s="1">
        <f>SUMIFS(Table1[Profit (Month)],Table1[Category],Table1[[#This Row],[Category]],Table1[Supplier],Table1[[#This Row],[Supplier]],Table1[Brand],Table1[[#This Row],[Brand]],Table1[Year],Table1[[#This Row],[Year]],Table1[Month],"&lt;="&amp;Table1[[#This Row],[Profit (Month)]])</f>
        <v>153623</v>
      </c>
      <c r="K4445" s="1">
        <f>Table1[[#This Row],[Profit (Month)]]+SUMIFS(Table1[Profit (Month)],Table1[Category],Table1[[#This Row],[Category]],Table1[Supplier],Table1[[#This Row],[Supplier]],Table1[Brand],Table1[[#This Row],[Brand]],Table1[Year],Table1[[#This Row],[Year]],Table1[Month],"&lt;="&amp;Table1[[#This Row],[Profit (Month)]])</f>
        <v>165929</v>
      </c>
    </row>
    <row r="4446" spans="1:11" x14ac:dyDescent="0.35">
      <c r="A4446" t="s">
        <v>18</v>
      </c>
      <c r="B4446" t="s">
        <v>13</v>
      </c>
      <c r="C4446" t="s">
        <v>8</v>
      </c>
      <c r="D4446">
        <v>2018</v>
      </c>
      <c r="E4446">
        <v>3</v>
      </c>
      <c r="F4446" s="1">
        <v>12305</v>
      </c>
      <c r="G4446" s="1">
        <f t="shared" si="138"/>
        <v>44107522</v>
      </c>
      <c r="H4446" s="1">
        <f>SUM($F$2:F4446)</f>
        <v>60775904</v>
      </c>
      <c r="I4446" s="8">
        <f t="shared" si="139"/>
        <v>0.42058787566502698</v>
      </c>
      <c r="J4446" s="1">
        <f>SUMIFS(Table1[Profit (Month)],Table1[Category],Table1[[#This Row],[Category]],Table1[Supplier],Table1[[#This Row],[Supplier]],Table1[Brand],Table1[[#This Row],[Brand]],Table1[Year],Table1[[#This Row],[Year]],Table1[Month],"&lt;="&amp;Table1[[#This Row],[Profit (Month)]])</f>
        <v>150112</v>
      </c>
      <c r="K4446" s="1">
        <f>Table1[[#This Row],[Profit (Month)]]+SUMIFS(Table1[Profit (Month)],Table1[Category],Table1[[#This Row],[Category]],Table1[Supplier],Table1[[#This Row],[Supplier]],Table1[Brand],Table1[[#This Row],[Brand]],Table1[Year],Table1[[#This Row],[Year]],Table1[Month],"&lt;="&amp;Table1[[#This Row],[Profit (Month)]])</f>
        <v>162417</v>
      </c>
    </row>
    <row r="4447" spans="1:11" x14ac:dyDescent="0.35">
      <c r="A4447" t="s">
        <v>16</v>
      </c>
      <c r="B4447" t="s">
        <v>7</v>
      </c>
      <c r="C4447" t="s">
        <v>12</v>
      </c>
      <c r="D4447">
        <v>2024</v>
      </c>
      <c r="E4447">
        <v>6</v>
      </c>
      <c r="F4447" s="1">
        <v>12304</v>
      </c>
      <c r="G4447" s="1">
        <f t="shared" si="138"/>
        <v>44095217</v>
      </c>
      <c r="H4447" s="1">
        <f>SUM($F$2:F4447)</f>
        <v>60788208</v>
      </c>
      <c r="I4447" s="8">
        <f t="shared" si="139"/>
        <v>0.42047054117024268</v>
      </c>
      <c r="J4447" s="1">
        <f>SUMIFS(Table1[Profit (Month)],Table1[Category],Table1[[#This Row],[Category]],Table1[Supplier],Table1[[#This Row],[Supplier]],Table1[Brand],Table1[[#This Row],[Brand]],Table1[Year],Table1[[#This Row],[Year]],Table1[Month],"&lt;="&amp;Table1[[#This Row],[Profit (Month)]])</f>
        <v>146449</v>
      </c>
      <c r="K4447" s="1">
        <f>Table1[[#This Row],[Profit (Month)]]+SUMIFS(Table1[Profit (Month)],Table1[Category],Table1[[#This Row],[Category]],Table1[Supplier],Table1[[#This Row],[Supplier]],Table1[Brand],Table1[[#This Row],[Brand]],Table1[Year],Table1[[#This Row],[Year]],Table1[Month],"&lt;="&amp;Table1[[#This Row],[Profit (Month)]])</f>
        <v>158753</v>
      </c>
    </row>
    <row r="4448" spans="1:11" x14ac:dyDescent="0.35">
      <c r="A4448" t="s">
        <v>6</v>
      </c>
      <c r="B4448" t="s">
        <v>13</v>
      </c>
      <c r="C4448" t="s">
        <v>8</v>
      </c>
      <c r="D4448">
        <v>2024</v>
      </c>
      <c r="E4448">
        <v>1</v>
      </c>
      <c r="F4448" s="1">
        <v>12303</v>
      </c>
      <c r="G4448" s="1">
        <f t="shared" si="138"/>
        <v>44082913</v>
      </c>
      <c r="H4448" s="1">
        <f>SUM($F$2:F4448)</f>
        <v>60800511</v>
      </c>
      <c r="I4448" s="8">
        <f t="shared" si="139"/>
        <v>0.42035321621097194</v>
      </c>
      <c r="J4448" s="1">
        <f>SUMIFS(Table1[Profit (Month)],Table1[Category],Table1[[#This Row],[Category]],Table1[Supplier],Table1[[#This Row],[Supplier]],Table1[Brand],Table1[[#This Row],[Brand]],Table1[Year],Table1[[#This Row],[Year]],Table1[Month],"&lt;="&amp;Table1[[#This Row],[Profit (Month)]])</f>
        <v>158179</v>
      </c>
      <c r="K4448" s="1">
        <f>Table1[[#This Row],[Profit (Month)]]+SUMIFS(Table1[Profit (Month)],Table1[Category],Table1[[#This Row],[Category]],Table1[Supplier],Table1[[#This Row],[Supplier]],Table1[Brand],Table1[[#This Row],[Brand]],Table1[Year],Table1[[#This Row],[Year]],Table1[Month],"&lt;="&amp;Table1[[#This Row],[Profit (Month)]])</f>
        <v>170482</v>
      </c>
    </row>
    <row r="4449" spans="1:11" x14ac:dyDescent="0.35">
      <c r="A4449" t="s">
        <v>16</v>
      </c>
      <c r="B4449" t="s">
        <v>13</v>
      </c>
      <c r="C4449" t="s">
        <v>9</v>
      </c>
      <c r="D4449">
        <v>2019</v>
      </c>
      <c r="E4449">
        <v>7</v>
      </c>
      <c r="F4449" s="1">
        <v>12303</v>
      </c>
      <c r="G4449" s="1">
        <f t="shared" si="138"/>
        <v>44070610</v>
      </c>
      <c r="H4449" s="1">
        <f>SUM($F$2:F4449)</f>
        <v>60812814</v>
      </c>
      <c r="I4449" s="8">
        <f t="shared" si="139"/>
        <v>0.42023590078721479</v>
      </c>
      <c r="J4449" s="1">
        <f>SUMIFS(Table1[Profit (Month)],Table1[Category],Table1[[#This Row],[Category]],Table1[Supplier],Table1[[#This Row],[Supplier]],Table1[Brand],Table1[[#This Row],[Brand]],Table1[Year],Table1[[#This Row],[Year]],Table1[Month],"&lt;="&amp;Table1[[#This Row],[Profit (Month)]])</f>
        <v>151881</v>
      </c>
      <c r="K4449" s="1">
        <f>Table1[[#This Row],[Profit (Month)]]+SUMIFS(Table1[Profit (Month)],Table1[Category],Table1[[#This Row],[Category]],Table1[Supplier],Table1[[#This Row],[Supplier]],Table1[Brand],Table1[[#This Row],[Brand]],Table1[Year],Table1[[#This Row],[Year]],Table1[Month],"&lt;="&amp;Table1[[#This Row],[Profit (Month)]])</f>
        <v>164184</v>
      </c>
    </row>
    <row r="4450" spans="1:11" x14ac:dyDescent="0.35">
      <c r="A4450" t="s">
        <v>16</v>
      </c>
      <c r="B4450" t="s">
        <v>13</v>
      </c>
      <c r="C4450" t="s">
        <v>9</v>
      </c>
      <c r="D4450">
        <v>2018</v>
      </c>
      <c r="E4450">
        <v>8</v>
      </c>
      <c r="F4450" s="1">
        <v>12301</v>
      </c>
      <c r="G4450" s="1">
        <f t="shared" si="138"/>
        <v>44058307</v>
      </c>
      <c r="H4450" s="1">
        <f>SUM($F$2:F4450)</f>
        <v>60825115</v>
      </c>
      <c r="I4450" s="8">
        <f t="shared" si="139"/>
        <v>0.4201185853634577</v>
      </c>
      <c r="J4450" s="1">
        <f>SUMIFS(Table1[Profit (Month)],Table1[Category],Table1[[#This Row],[Category]],Table1[Supplier],Table1[[#This Row],[Supplier]],Table1[Brand],Table1[[#This Row],[Brand]],Table1[Year],Table1[[#This Row],[Year]],Table1[Month],"&lt;="&amp;Table1[[#This Row],[Profit (Month)]])</f>
        <v>157393</v>
      </c>
      <c r="K4450" s="1">
        <f>Table1[[#This Row],[Profit (Month)]]+SUMIFS(Table1[Profit (Month)],Table1[Category],Table1[[#This Row],[Category]],Table1[Supplier],Table1[[#This Row],[Supplier]],Table1[Brand],Table1[[#This Row],[Brand]],Table1[Year],Table1[[#This Row],[Year]],Table1[Month],"&lt;="&amp;Table1[[#This Row],[Profit (Month)]])</f>
        <v>169694</v>
      </c>
    </row>
    <row r="4451" spans="1:11" x14ac:dyDescent="0.35">
      <c r="A4451" t="s">
        <v>18</v>
      </c>
      <c r="B4451" t="s">
        <v>13</v>
      </c>
      <c r="C4451" t="s">
        <v>11</v>
      </c>
      <c r="D4451">
        <v>2018</v>
      </c>
      <c r="E4451">
        <v>3</v>
      </c>
      <c r="F4451" s="1">
        <v>12301</v>
      </c>
      <c r="G4451" s="1">
        <f t="shared" si="138"/>
        <v>44046006</v>
      </c>
      <c r="H4451" s="1">
        <f>SUM($F$2:F4451)</f>
        <v>60837416</v>
      </c>
      <c r="I4451" s="8">
        <f t="shared" si="139"/>
        <v>0.42000128901072775</v>
      </c>
      <c r="J4451" s="1">
        <f>SUMIFS(Table1[Profit (Month)],Table1[Category],Table1[[#This Row],[Category]],Table1[Supplier],Table1[[#This Row],[Supplier]],Table1[Brand],Table1[[#This Row],[Brand]],Table1[Year],Table1[[#This Row],[Year]],Table1[Month],"&lt;="&amp;Table1[[#This Row],[Profit (Month)]])</f>
        <v>148687</v>
      </c>
      <c r="K4451" s="1">
        <f>Table1[[#This Row],[Profit (Month)]]+SUMIFS(Table1[Profit (Month)],Table1[Category],Table1[[#This Row],[Category]],Table1[Supplier],Table1[[#This Row],[Supplier]],Table1[Brand],Table1[[#This Row],[Brand]],Table1[Year],Table1[[#This Row],[Year]],Table1[Month],"&lt;="&amp;Table1[[#This Row],[Profit (Month)]])</f>
        <v>160988</v>
      </c>
    </row>
    <row r="4452" spans="1:11" x14ac:dyDescent="0.35">
      <c r="A4452" t="s">
        <v>6</v>
      </c>
      <c r="B4452" t="s">
        <v>14</v>
      </c>
      <c r="C4452" t="s">
        <v>8</v>
      </c>
      <c r="D4452">
        <v>2019</v>
      </c>
      <c r="E4452">
        <v>1</v>
      </c>
      <c r="F4452" s="1">
        <v>12300</v>
      </c>
      <c r="G4452" s="1">
        <f t="shared" si="138"/>
        <v>44033705</v>
      </c>
      <c r="H4452" s="1">
        <f>SUM($F$2:F4452)</f>
        <v>60849716</v>
      </c>
      <c r="I4452" s="8">
        <f t="shared" si="139"/>
        <v>0.41988399265799781</v>
      </c>
      <c r="J4452" s="1">
        <f>SUMIFS(Table1[Profit (Month)],Table1[Category],Table1[[#This Row],[Category]],Table1[Supplier],Table1[[#This Row],[Supplier]],Table1[Brand],Table1[[#This Row],[Brand]],Table1[Year],Table1[[#This Row],[Year]],Table1[Month],"&lt;="&amp;Table1[[#This Row],[Profit (Month)]])</f>
        <v>151183</v>
      </c>
      <c r="K4452" s="1">
        <f>Table1[[#This Row],[Profit (Month)]]+SUMIFS(Table1[Profit (Month)],Table1[Category],Table1[[#This Row],[Category]],Table1[Supplier],Table1[[#This Row],[Supplier]],Table1[Brand],Table1[[#This Row],[Brand]],Table1[Year],Table1[[#This Row],[Year]],Table1[Month],"&lt;="&amp;Table1[[#This Row],[Profit (Month)]])</f>
        <v>163483</v>
      </c>
    </row>
    <row r="4453" spans="1:11" x14ac:dyDescent="0.35">
      <c r="A4453" t="s">
        <v>19</v>
      </c>
      <c r="B4453" t="s">
        <v>7</v>
      </c>
      <c r="C4453" t="s">
        <v>9</v>
      </c>
      <c r="D4453">
        <v>2018</v>
      </c>
      <c r="E4453">
        <v>8</v>
      </c>
      <c r="F4453" s="1">
        <v>12300</v>
      </c>
      <c r="G4453" s="1">
        <f t="shared" si="138"/>
        <v>44021405</v>
      </c>
      <c r="H4453" s="1">
        <f>SUM($F$2:F4453)</f>
        <v>60862016</v>
      </c>
      <c r="I4453" s="8">
        <f t="shared" si="139"/>
        <v>0.41976670584078146</v>
      </c>
      <c r="J4453" s="1">
        <f>SUMIFS(Table1[Profit (Month)],Table1[Category],Table1[[#This Row],[Category]],Table1[Supplier],Table1[[#This Row],[Supplier]],Table1[Brand],Table1[[#This Row],[Brand]],Table1[Year],Table1[[#This Row],[Year]],Table1[Month],"&lt;="&amp;Table1[[#This Row],[Profit (Month)]])</f>
        <v>142416</v>
      </c>
      <c r="K4453" s="1">
        <f>Table1[[#This Row],[Profit (Month)]]+SUMIFS(Table1[Profit (Month)],Table1[Category],Table1[[#This Row],[Category]],Table1[Supplier],Table1[[#This Row],[Supplier]],Table1[Brand],Table1[[#This Row],[Brand]],Table1[Year],Table1[[#This Row],[Year]],Table1[Month],"&lt;="&amp;Table1[[#This Row],[Profit (Month)]])</f>
        <v>154716</v>
      </c>
    </row>
    <row r="4454" spans="1:11" x14ac:dyDescent="0.35">
      <c r="A4454" t="s">
        <v>18</v>
      </c>
      <c r="B4454" t="s">
        <v>7</v>
      </c>
      <c r="C4454" t="s">
        <v>8</v>
      </c>
      <c r="D4454">
        <v>2019</v>
      </c>
      <c r="E4454">
        <v>9</v>
      </c>
      <c r="F4454" s="1">
        <v>12299</v>
      </c>
      <c r="G4454" s="1">
        <f t="shared" si="138"/>
        <v>44009105</v>
      </c>
      <c r="H4454" s="1">
        <f>SUM($F$2:F4454)</f>
        <v>60874315</v>
      </c>
      <c r="I4454" s="8">
        <f t="shared" si="139"/>
        <v>0.41964941902356512</v>
      </c>
      <c r="J4454" s="1">
        <f>SUMIFS(Table1[Profit (Month)],Table1[Category],Table1[[#This Row],[Category]],Table1[Supplier],Table1[[#This Row],[Supplier]],Table1[Brand],Table1[[#This Row],[Brand]],Table1[Year],Table1[[#This Row],[Year]],Table1[Month],"&lt;="&amp;Table1[[#This Row],[Profit (Month)]])</f>
        <v>150212</v>
      </c>
      <c r="K4454" s="1">
        <f>Table1[[#This Row],[Profit (Month)]]+SUMIFS(Table1[Profit (Month)],Table1[Category],Table1[[#This Row],[Category]],Table1[Supplier],Table1[[#This Row],[Supplier]],Table1[Brand],Table1[[#This Row],[Brand]],Table1[Year],Table1[[#This Row],[Year]],Table1[Month],"&lt;="&amp;Table1[[#This Row],[Profit (Month)]])</f>
        <v>162511</v>
      </c>
    </row>
    <row r="4455" spans="1:11" x14ac:dyDescent="0.35">
      <c r="A4455" t="s">
        <v>19</v>
      </c>
      <c r="B4455" t="s">
        <v>15</v>
      </c>
      <c r="C4455" t="s">
        <v>10</v>
      </c>
      <c r="D4455">
        <v>2023</v>
      </c>
      <c r="E4455">
        <v>2</v>
      </c>
      <c r="F4455" s="1">
        <v>12299</v>
      </c>
      <c r="G4455" s="1">
        <f t="shared" si="138"/>
        <v>43996806</v>
      </c>
      <c r="H4455" s="1">
        <f>SUM($F$2:F4455)</f>
        <v>60886614</v>
      </c>
      <c r="I4455" s="8">
        <f t="shared" si="139"/>
        <v>0.41953214174186237</v>
      </c>
      <c r="J4455" s="1">
        <f>SUMIFS(Table1[Profit (Month)],Table1[Category],Table1[[#This Row],[Category]],Table1[Supplier],Table1[[#This Row],[Supplier]],Table1[Brand],Table1[[#This Row],[Brand]],Table1[Year],Table1[[#This Row],[Year]],Table1[Month],"&lt;="&amp;Table1[[#This Row],[Profit (Month)]])</f>
        <v>153805</v>
      </c>
      <c r="K4455" s="1">
        <f>Table1[[#This Row],[Profit (Month)]]+SUMIFS(Table1[Profit (Month)],Table1[Category],Table1[[#This Row],[Category]],Table1[Supplier],Table1[[#This Row],[Supplier]],Table1[Brand],Table1[[#This Row],[Brand]],Table1[Year],Table1[[#This Row],[Year]],Table1[Month],"&lt;="&amp;Table1[[#This Row],[Profit (Month)]])</f>
        <v>166104</v>
      </c>
    </row>
    <row r="4456" spans="1:11" x14ac:dyDescent="0.35">
      <c r="A4456" t="s">
        <v>19</v>
      </c>
      <c r="B4456" t="s">
        <v>13</v>
      </c>
      <c r="C4456" t="s">
        <v>10</v>
      </c>
      <c r="D4456">
        <v>2021</v>
      </c>
      <c r="E4456">
        <v>5</v>
      </c>
      <c r="F4456" s="1">
        <v>12298</v>
      </c>
      <c r="G4456" s="1">
        <f t="shared" si="138"/>
        <v>43984507</v>
      </c>
      <c r="H4456" s="1">
        <f>SUM($F$2:F4456)</f>
        <v>60898912</v>
      </c>
      <c r="I4456" s="8">
        <f t="shared" si="139"/>
        <v>0.41941486446015963</v>
      </c>
      <c r="J4456" s="1">
        <f>SUMIFS(Table1[Profit (Month)],Table1[Category],Table1[[#This Row],[Category]],Table1[Supplier],Table1[[#This Row],[Supplier]],Table1[Brand],Table1[[#This Row],[Brand]],Table1[Year],Table1[[#This Row],[Year]],Table1[Month],"&lt;="&amp;Table1[[#This Row],[Profit (Month)]])</f>
        <v>152440</v>
      </c>
      <c r="K4456" s="1">
        <f>Table1[[#This Row],[Profit (Month)]]+SUMIFS(Table1[Profit (Month)],Table1[Category],Table1[[#This Row],[Category]],Table1[Supplier],Table1[[#This Row],[Supplier]],Table1[Brand],Table1[[#This Row],[Brand]],Table1[Year],Table1[[#This Row],[Year]],Table1[Month],"&lt;="&amp;Table1[[#This Row],[Profit (Month)]])</f>
        <v>164738</v>
      </c>
    </row>
    <row r="4457" spans="1:11" x14ac:dyDescent="0.35">
      <c r="A4457" t="s">
        <v>19</v>
      </c>
      <c r="B4457" t="s">
        <v>14</v>
      </c>
      <c r="C4457" t="s">
        <v>8</v>
      </c>
      <c r="D4457">
        <v>2021</v>
      </c>
      <c r="E4457">
        <v>8</v>
      </c>
      <c r="F4457" s="1">
        <v>12298</v>
      </c>
      <c r="G4457" s="1">
        <f t="shared" si="138"/>
        <v>43972209</v>
      </c>
      <c r="H4457" s="1">
        <f>SUM($F$2:F4457)</f>
        <v>60911210</v>
      </c>
      <c r="I4457" s="8">
        <f t="shared" si="139"/>
        <v>0.41929759671397049</v>
      </c>
      <c r="J4457" s="1">
        <f>SUMIFS(Table1[Profit (Month)],Table1[Category],Table1[[#This Row],[Category]],Table1[Supplier],Table1[[#This Row],[Supplier]],Table1[Brand],Table1[[#This Row],[Brand]],Table1[Year],Table1[[#This Row],[Year]],Table1[Month],"&lt;="&amp;Table1[[#This Row],[Profit (Month)]])</f>
        <v>146991</v>
      </c>
      <c r="K4457" s="1">
        <f>Table1[[#This Row],[Profit (Month)]]+SUMIFS(Table1[Profit (Month)],Table1[Category],Table1[[#This Row],[Category]],Table1[Supplier],Table1[[#This Row],[Supplier]],Table1[Brand],Table1[[#This Row],[Brand]],Table1[Year],Table1[[#This Row],[Year]],Table1[Month],"&lt;="&amp;Table1[[#This Row],[Profit (Month)]])</f>
        <v>159289</v>
      </c>
    </row>
    <row r="4458" spans="1:11" x14ac:dyDescent="0.35">
      <c r="A4458" t="s">
        <v>6</v>
      </c>
      <c r="B4458" t="s">
        <v>14</v>
      </c>
      <c r="C4458" t="s">
        <v>8</v>
      </c>
      <c r="D4458">
        <v>2018</v>
      </c>
      <c r="E4458">
        <v>3</v>
      </c>
      <c r="F4458" s="1">
        <v>12296</v>
      </c>
      <c r="G4458" s="1">
        <f t="shared" si="138"/>
        <v>43959911</v>
      </c>
      <c r="H4458" s="1">
        <f>SUM($F$2:F4458)</f>
        <v>60923506</v>
      </c>
      <c r="I4458" s="8">
        <f t="shared" si="139"/>
        <v>0.41918032896778135</v>
      </c>
      <c r="J4458" s="1">
        <f>SUMIFS(Table1[Profit (Month)],Table1[Category],Table1[[#This Row],[Category]],Table1[Supplier],Table1[[#This Row],[Supplier]],Table1[Brand],Table1[[#This Row],[Brand]],Table1[Year],Table1[[#This Row],[Year]],Table1[Month],"&lt;="&amp;Table1[[#This Row],[Profit (Month)]])</f>
        <v>146895</v>
      </c>
      <c r="K4458" s="1">
        <f>Table1[[#This Row],[Profit (Month)]]+SUMIFS(Table1[Profit (Month)],Table1[Category],Table1[[#This Row],[Category]],Table1[Supplier],Table1[[#This Row],[Supplier]],Table1[Brand],Table1[[#This Row],[Brand]],Table1[Year],Table1[[#This Row],[Year]],Table1[Month],"&lt;="&amp;Table1[[#This Row],[Profit (Month)]])</f>
        <v>159191</v>
      </c>
    </row>
    <row r="4459" spans="1:11" x14ac:dyDescent="0.35">
      <c r="A4459" t="s">
        <v>6</v>
      </c>
      <c r="B4459" t="s">
        <v>14</v>
      </c>
      <c r="C4459" t="s">
        <v>8</v>
      </c>
      <c r="D4459">
        <v>2020</v>
      </c>
      <c r="E4459">
        <v>4</v>
      </c>
      <c r="F4459" s="1">
        <v>12296</v>
      </c>
      <c r="G4459" s="1">
        <f t="shared" si="138"/>
        <v>43947615</v>
      </c>
      <c r="H4459" s="1">
        <f>SUM($F$2:F4459)</f>
        <v>60935802</v>
      </c>
      <c r="I4459" s="8">
        <f t="shared" si="139"/>
        <v>0.41906308029261935</v>
      </c>
      <c r="J4459" s="1">
        <f>SUMIFS(Table1[Profit (Month)],Table1[Category],Table1[[#This Row],[Category]],Table1[Supplier],Table1[[#This Row],[Supplier]],Table1[Brand],Table1[[#This Row],[Brand]],Table1[Year],Table1[[#This Row],[Year]],Table1[Month],"&lt;="&amp;Table1[[#This Row],[Profit (Month)]])</f>
        <v>160174</v>
      </c>
      <c r="K4459" s="1">
        <f>Table1[[#This Row],[Profit (Month)]]+SUMIFS(Table1[Profit (Month)],Table1[Category],Table1[[#This Row],[Category]],Table1[Supplier],Table1[[#This Row],[Supplier]],Table1[Brand],Table1[[#This Row],[Brand]],Table1[Year],Table1[[#This Row],[Year]],Table1[Month],"&lt;="&amp;Table1[[#This Row],[Profit (Month)]])</f>
        <v>172470</v>
      </c>
    </row>
    <row r="4460" spans="1:11" x14ac:dyDescent="0.35">
      <c r="A4460" t="s">
        <v>16</v>
      </c>
      <c r="B4460" t="s">
        <v>13</v>
      </c>
      <c r="C4460" t="s">
        <v>8</v>
      </c>
      <c r="D4460">
        <v>2019</v>
      </c>
      <c r="E4460">
        <v>2</v>
      </c>
      <c r="F4460" s="1">
        <v>12296</v>
      </c>
      <c r="G4460" s="1">
        <f t="shared" si="138"/>
        <v>43935319</v>
      </c>
      <c r="H4460" s="1">
        <f>SUM($F$2:F4460)</f>
        <v>60948098</v>
      </c>
      <c r="I4460" s="8">
        <f t="shared" si="139"/>
        <v>0.41894583161745741</v>
      </c>
      <c r="J4460" s="1">
        <f>SUMIFS(Table1[Profit (Month)],Table1[Category],Table1[[#This Row],[Category]],Table1[Supplier],Table1[[#This Row],[Supplier]],Table1[Brand],Table1[[#This Row],[Brand]],Table1[Year],Table1[[#This Row],[Year]],Table1[Month],"&lt;="&amp;Table1[[#This Row],[Profit (Month)]])</f>
        <v>148661</v>
      </c>
      <c r="K4460" s="1">
        <f>Table1[[#This Row],[Profit (Month)]]+SUMIFS(Table1[Profit (Month)],Table1[Category],Table1[[#This Row],[Category]],Table1[Supplier],Table1[[#This Row],[Supplier]],Table1[Brand],Table1[[#This Row],[Brand]],Table1[Year],Table1[[#This Row],[Year]],Table1[Month],"&lt;="&amp;Table1[[#This Row],[Profit (Month)]])</f>
        <v>160957</v>
      </c>
    </row>
    <row r="4461" spans="1:11" x14ac:dyDescent="0.35">
      <c r="A4461" t="s">
        <v>16</v>
      </c>
      <c r="B4461" t="s">
        <v>14</v>
      </c>
      <c r="C4461" t="s">
        <v>11</v>
      </c>
      <c r="D4461">
        <v>2024</v>
      </c>
      <c r="E4461">
        <v>7</v>
      </c>
      <c r="F4461" s="1">
        <v>12296</v>
      </c>
      <c r="G4461" s="1">
        <f t="shared" si="138"/>
        <v>43923023</v>
      </c>
      <c r="H4461" s="1">
        <f>SUM($F$2:F4461)</f>
        <v>60960394</v>
      </c>
      <c r="I4461" s="8">
        <f t="shared" si="139"/>
        <v>0.41882858294229541</v>
      </c>
      <c r="J4461" s="1">
        <f>SUMIFS(Table1[Profit (Month)],Table1[Category],Table1[[#This Row],[Category]],Table1[Supplier],Table1[[#This Row],[Supplier]],Table1[Brand],Table1[[#This Row],[Brand]],Table1[Year],Table1[[#This Row],[Year]],Table1[Month],"&lt;="&amp;Table1[[#This Row],[Profit (Month)]])</f>
        <v>155880</v>
      </c>
      <c r="K4461" s="1">
        <f>Table1[[#This Row],[Profit (Month)]]+SUMIFS(Table1[Profit (Month)],Table1[Category],Table1[[#This Row],[Category]],Table1[Supplier],Table1[[#This Row],[Supplier]],Table1[Brand],Table1[[#This Row],[Brand]],Table1[Year],Table1[[#This Row],[Year]],Table1[Month],"&lt;="&amp;Table1[[#This Row],[Profit (Month)]])</f>
        <v>168176</v>
      </c>
    </row>
    <row r="4462" spans="1:11" x14ac:dyDescent="0.35">
      <c r="A4462" t="s">
        <v>16</v>
      </c>
      <c r="B4462" t="s">
        <v>7</v>
      </c>
      <c r="C4462" t="s">
        <v>11</v>
      </c>
      <c r="D4462">
        <v>2020</v>
      </c>
      <c r="E4462">
        <v>4</v>
      </c>
      <c r="F4462" s="1">
        <v>12295</v>
      </c>
      <c r="G4462" s="1">
        <f t="shared" si="138"/>
        <v>43910727</v>
      </c>
      <c r="H4462" s="1">
        <f>SUM($F$2:F4462)</f>
        <v>60972689</v>
      </c>
      <c r="I4462" s="8">
        <f t="shared" si="139"/>
        <v>0.41871133426713347</v>
      </c>
      <c r="J4462" s="1">
        <f>SUMIFS(Table1[Profit (Month)],Table1[Category],Table1[[#This Row],[Category]],Table1[Supplier],Table1[[#This Row],[Supplier]],Table1[Brand],Table1[[#This Row],[Brand]],Table1[Year],Table1[[#This Row],[Year]],Table1[Month],"&lt;="&amp;Table1[[#This Row],[Profit (Month)]])</f>
        <v>146880</v>
      </c>
      <c r="K4462" s="1">
        <f>Table1[[#This Row],[Profit (Month)]]+SUMIFS(Table1[Profit (Month)],Table1[Category],Table1[[#This Row],[Category]],Table1[Supplier],Table1[[#This Row],[Supplier]],Table1[Brand],Table1[[#This Row],[Brand]],Table1[Year],Table1[[#This Row],[Year]],Table1[Month],"&lt;="&amp;Table1[[#This Row],[Profit (Month)]])</f>
        <v>159175</v>
      </c>
    </row>
    <row r="4463" spans="1:11" x14ac:dyDescent="0.35">
      <c r="A4463" t="s">
        <v>6</v>
      </c>
      <c r="B4463" t="s">
        <v>7</v>
      </c>
      <c r="C4463" t="s">
        <v>11</v>
      </c>
      <c r="D4463">
        <v>2021</v>
      </c>
      <c r="E4463">
        <v>3</v>
      </c>
      <c r="F4463" s="1">
        <v>12294</v>
      </c>
      <c r="G4463" s="1">
        <f t="shared" si="138"/>
        <v>43898432</v>
      </c>
      <c r="H4463" s="1">
        <f>SUM($F$2:F4463)</f>
        <v>60984983</v>
      </c>
      <c r="I4463" s="8">
        <f t="shared" si="139"/>
        <v>0.41859409512748508</v>
      </c>
      <c r="J4463" s="1">
        <f>SUMIFS(Table1[Profit (Month)],Table1[Category],Table1[[#This Row],[Category]],Table1[Supplier],Table1[[#This Row],[Supplier]],Table1[Brand],Table1[[#This Row],[Brand]],Table1[Year],Table1[[#This Row],[Year]],Table1[Month],"&lt;="&amp;Table1[[#This Row],[Profit (Month)]])</f>
        <v>145045</v>
      </c>
      <c r="K4463" s="1">
        <f>Table1[[#This Row],[Profit (Month)]]+SUMIFS(Table1[Profit (Month)],Table1[Category],Table1[[#This Row],[Category]],Table1[Supplier],Table1[[#This Row],[Supplier]],Table1[Brand],Table1[[#This Row],[Brand]],Table1[Year],Table1[[#This Row],[Year]],Table1[Month],"&lt;="&amp;Table1[[#This Row],[Profit (Month)]])</f>
        <v>157339</v>
      </c>
    </row>
    <row r="4464" spans="1:11" x14ac:dyDescent="0.35">
      <c r="A4464" t="s">
        <v>6</v>
      </c>
      <c r="B4464" t="s">
        <v>14</v>
      </c>
      <c r="C4464" t="s">
        <v>8</v>
      </c>
      <c r="D4464">
        <v>2023</v>
      </c>
      <c r="E4464">
        <v>11</v>
      </c>
      <c r="F4464" s="1">
        <v>12294</v>
      </c>
      <c r="G4464" s="1">
        <f t="shared" si="138"/>
        <v>43886138</v>
      </c>
      <c r="H4464" s="1">
        <f>SUM($F$2:F4464)</f>
        <v>60997277</v>
      </c>
      <c r="I4464" s="8">
        <f t="shared" si="139"/>
        <v>0.41847686552335034</v>
      </c>
      <c r="J4464" s="1">
        <f>SUMIFS(Table1[Profit (Month)],Table1[Category],Table1[[#This Row],[Category]],Table1[Supplier],Table1[[#This Row],[Supplier]],Table1[Brand],Table1[[#This Row],[Brand]],Table1[Year],Table1[[#This Row],[Year]],Table1[Month],"&lt;="&amp;Table1[[#This Row],[Profit (Month)]])</f>
        <v>146529</v>
      </c>
      <c r="K4464" s="1">
        <f>Table1[[#This Row],[Profit (Month)]]+SUMIFS(Table1[Profit (Month)],Table1[Category],Table1[[#This Row],[Category]],Table1[Supplier],Table1[[#This Row],[Supplier]],Table1[Brand],Table1[[#This Row],[Brand]],Table1[Year],Table1[[#This Row],[Year]],Table1[Month],"&lt;="&amp;Table1[[#This Row],[Profit (Month)]])</f>
        <v>158823</v>
      </c>
    </row>
    <row r="4465" spans="1:11" x14ac:dyDescent="0.35">
      <c r="A4465" t="s">
        <v>16</v>
      </c>
      <c r="B4465" t="s">
        <v>7</v>
      </c>
      <c r="C4465" t="s">
        <v>11</v>
      </c>
      <c r="D4465">
        <v>2018</v>
      </c>
      <c r="E4465">
        <v>6</v>
      </c>
      <c r="F4465" s="1">
        <v>12294</v>
      </c>
      <c r="G4465" s="1">
        <f t="shared" si="138"/>
        <v>43873844</v>
      </c>
      <c r="H4465" s="1">
        <f>SUM($F$2:F4465)</f>
        <v>61009571</v>
      </c>
      <c r="I4465" s="8">
        <f t="shared" si="139"/>
        <v>0.41835963591921554</v>
      </c>
      <c r="J4465" s="1">
        <f>SUMIFS(Table1[Profit (Month)],Table1[Category],Table1[[#This Row],[Category]],Table1[Supplier],Table1[[#This Row],[Supplier]],Table1[Brand],Table1[[#This Row],[Brand]],Table1[Year],Table1[[#This Row],[Year]],Table1[Month],"&lt;="&amp;Table1[[#This Row],[Profit (Month)]])</f>
        <v>145323</v>
      </c>
      <c r="K4465" s="1">
        <f>Table1[[#This Row],[Profit (Month)]]+SUMIFS(Table1[Profit (Month)],Table1[Category],Table1[[#This Row],[Category]],Table1[Supplier],Table1[[#This Row],[Supplier]],Table1[Brand],Table1[[#This Row],[Brand]],Table1[Year],Table1[[#This Row],[Year]],Table1[Month],"&lt;="&amp;Table1[[#This Row],[Profit (Month)]])</f>
        <v>157617</v>
      </c>
    </row>
    <row r="4466" spans="1:11" x14ac:dyDescent="0.35">
      <c r="A4466" t="s">
        <v>16</v>
      </c>
      <c r="B4466" t="s">
        <v>13</v>
      </c>
      <c r="C4466" t="s">
        <v>10</v>
      </c>
      <c r="D4466">
        <v>2019</v>
      </c>
      <c r="E4466">
        <v>1</v>
      </c>
      <c r="F4466" s="1">
        <v>12294</v>
      </c>
      <c r="G4466" s="1">
        <f t="shared" si="138"/>
        <v>43861550</v>
      </c>
      <c r="H4466" s="1">
        <f>SUM($F$2:F4466)</f>
        <v>61021865</v>
      </c>
      <c r="I4466" s="8">
        <f t="shared" si="139"/>
        <v>0.41824240631508075</v>
      </c>
      <c r="J4466" s="1">
        <f>SUMIFS(Table1[Profit (Month)],Table1[Category],Table1[[#This Row],[Category]],Table1[Supplier],Table1[[#This Row],[Supplier]],Table1[Brand],Table1[[#This Row],[Brand]],Table1[Year],Table1[[#This Row],[Year]],Table1[Month],"&lt;="&amp;Table1[[#This Row],[Profit (Month)]])</f>
        <v>160755</v>
      </c>
      <c r="K4466" s="1">
        <f>Table1[[#This Row],[Profit (Month)]]+SUMIFS(Table1[Profit (Month)],Table1[Category],Table1[[#This Row],[Category]],Table1[Supplier],Table1[[#This Row],[Supplier]],Table1[Brand],Table1[[#This Row],[Brand]],Table1[Year],Table1[[#This Row],[Year]],Table1[Month],"&lt;="&amp;Table1[[#This Row],[Profit (Month)]])</f>
        <v>173049</v>
      </c>
    </row>
    <row r="4467" spans="1:11" x14ac:dyDescent="0.35">
      <c r="A4467" t="s">
        <v>17</v>
      </c>
      <c r="B4467" t="s">
        <v>15</v>
      </c>
      <c r="C4467" t="s">
        <v>10</v>
      </c>
      <c r="D4467">
        <v>2019</v>
      </c>
      <c r="E4467">
        <v>6</v>
      </c>
      <c r="F4467" s="1">
        <v>12294</v>
      </c>
      <c r="G4467" s="1">
        <f t="shared" si="138"/>
        <v>43849256</v>
      </c>
      <c r="H4467" s="1">
        <f>SUM($F$2:F4467)</f>
        <v>61034159</v>
      </c>
      <c r="I4467" s="8">
        <f t="shared" si="139"/>
        <v>0.41812517671094601</v>
      </c>
      <c r="J4467" s="1">
        <f>SUMIFS(Table1[Profit (Month)],Table1[Category],Table1[[#This Row],[Category]],Table1[Supplier],Table1[[#This Row],[Supplier]],Table1[Brand],Table1[[#This Row],[Brand]],Table1[Year],Table1[[#This Row],[Year]],Table1[Month],"&lt;="&amp;Table1[[#This Row],[Profit (Month)]])</f>
        <v>149232</v>
      </c>
      <c r="K4467" s="1">
        <f>Table1[[#This Row],[Profit (Month)]]+SUMIFS(Table1[Profit (Month)],Table1[Category],Table1[[#This Row],[Category]],Table1[Supplier],Table1[[#This Row],[Supplier]],Table1[Brand],Table1[[#This Row],[Brand]],Table1[Year],Table1[[#This Row],[Year]],Table1[Month],"&lt;="&amp;Table1[[#This Row],[Profit (Month)]])</f>
        <v>161526</v>
      </c>
    </row>
    <row r="4468" spans="1:11" x14ac:dyDescent="0.35">
      <c r="A4468" t="s">
        <v>18</v>
      </c>
      <c r="B4468" t="s">
        <v>7</v>
      </c>
      <c r="C4468" t="s">
        <v>9</v>
      </c>
      <c r="D4468">
        <v>2019</v>
      </c>
      <c r="E4468">
        <v>8</v>
      </c>
      <c r="F4468" s="1">
        <v>12294</v>
      </c>
      <c r="G4468" s="1">
        <f t="shared" si="138"/>
        <v>43836962</v>
      </c>
      <c r="H4468" s="1">
        <f>SUM($F$2:F4468)</f>
        <v>61046453</v>
      </c>
      <c r="I4468" s="8">
        <f t="shared" si="139"/>
        <v>0.41800794710681122</v>
      </c>
      <c r="J4468" s="1">
        <f>SUMIFS(Table1[Profit (Month)],Table1[Category],Table1[[#This Row],[Category]],Table1[Supplier],Table1[[#This Row],[Supplier]],Table1[Brand],Table1[[#This Row],[Brand]],Table1[Year],Table1[[#This Row],[Year]],Table1[Month],"&lt;="&amp;Table1[[#This Row],[Profit (Month)]])</f>
        <v>149594</v>
      </c>
      <c r="K4468" s="1">
        <f>Table1[[#This Row],[Profit (Month)]]+SUMIFS(Table1[Profit (Month)],Table1[Category],Table1[[#This Row],[Category]],Table1[Supplier],Table1[[#This Row],[Supplier]],Table1[Brand],Table1[[#This Row],[Brand]],Table1[Year],Table1[[#This Row],[Year]],Table1[Month],"&lt;="&amp;Table1[[#This Row],[Profit (Month)]])</f>
        <v>161888</v>
      </c>
    </row>
    <row r="4469" spans="1:11" x14ac:dyDescent="0.35">
      <c r="A4469" t="s">
        <v>16</v>
      </c>
      <c r="B4469" t="s">
        <v>14</v>
      </c>
      <c r="C4469" t="s">
        <v>12</v>
      </c>
      <c r="D4469">
        <v>2023</v>
      </c>
      <c r="E4469">
        <v>2</v>
      </c>
      <c r="F4469" s="1">
        <v>12292</v>
      </c>
      <c r="G4469" s="1">
        <f t="shared" si="138"/>
        <v>43824668</v>
      </c>
      <c r="H4469" s="1">
        <f>SUM($F$2:F4469)</f>
        <v>61058745</v>
      </c>
      <c r="I4469" s="8">
        <f t="shared" si="139"/>
        <v>0.41789071750267648</v>
      </c>
      <c r="J4469" s="1">
        <f>SUMIFS(Table1[Profit (Month)],Table1[Category],Table1[[#This Row],[Category]],Table1[Supplier],Table1[[#This Row],[Supplier]],Table1[Brand],Table1[[#This Row],[Brand]],Table1[Year],Table1[[#This Row],[Year]],Table1[Month],"&lt;="&amp;Table1[[#This Row],[Profit (Month)]])</f>
        <v>150322</v>
      </c>
      <c r="K4469" s="1">
        <f>Table1[[#This Row],[Profit (Month)]]+SUMIFS(Table1[Profit (Month)],Table1[Category],Table1[[#This Row],[Category]],Table1[Supplier],Table1[[#This Row],[Supplier]],Table1[Brand],Table1[[#This Row],[Brand]],Table1[Year],Table1[[#This Row],[Year]],Table1[Month],"&lt;="&amp;Table1[[#This Row],[Profit (Month)]])</f>
        <v>162614</v>
      </c>
    </row>
    <row r="4470" spans="1:11" x14ac:dyDescent="0.35">
      <c r="A4470" t="s">
        <v>18</v>
      </c>
      <c r="B4470" t="s">
        <v>14</v>
      </c>
      <c r="C4470" t="s">
        <v>12</v>
      </c>
      <c r="D4470">
        <v>2018</v>
      </c>
      <c r="E4470">
        <v>11</v>
      </c>
      <c r="F4470" s="1">
        <v>12292</v>
      </c>
      <c r="G4470" s="1">
        <f t="shared" si="138"/>
        <v>43812376</v>
      </c>
      <c r="H4470" s="1">
        <f>SUM($F$2:F4470)</f>
        <v>61071037</v>
      </c>
      <c r="I4470" s="8">
        <f t="shared" si="139"/>
        <v>0.41777350696956889</v>
      </c>
      <c r="J4470" s="1">
        <f>SUMIFS(Table1[Profit (Month)],Table1[Category],Table1[[#This Row],[Category]],Table1[Supplier],Table1[[#This Row],[Supplier]],Table1[Brand],Table1[[#This Row],[Brand]],Table1[Year],Table1[[#This Row],[Year]],Table1[Month],"&lt;="&amp;Table1[[#This Row],[Profit (Month)]])</f>
        <v>144609</v>
      </c>
      <c r="K4470" s="1">
        <f>Table1[[#This Row],[Profit (Month)]]+SUMIFS(Table1[Profit (Month)],Table1[Category],Table1[[#This Row],[Category]],Table1[Supplier],Table1[[#This Row],[Supplier]],Table1[Brand],Table1[[#This Row],[Brand]],Table1[Year],Table1[[#This Row],[Year]],Table1[Month],"&lt;="&amp;Table1[[#This Row],[Profit (Month)]])</f>
        <v>156901</v>
      </c>
    </row>
    <row r="4471" spans="1:11" x14ac:dyDescent="0.35">
      <c r="A4471" t="s">
        <v>16</v>
      </c>
      <c r="B4471" t="s">
        <v>7</v>
      </c>
      <c r="C4471" t="s">
        <v>12</v>
      </c>
      <c r="D4471">
        <v>2024</v>
      </c>
      <c r="E4471">
        <v>2</v>
      </c>
      <c r="F4471" s="1">
        <v>12290</v>
      </c>
      <c r="G4471" s="1">
        <f t="shared" si="138"/>
        <v>43800084</v>
      </c>
      <c r="H4471" s="1">
        <f>SUM($F$2:F4471)</f>
        <v>61083327</v>
      </c>
      <c r="I4471" s="8">
        <f t="shared" si="139"/>
        <v>0.41765629643646129</v>
      </c>
      <c r="J4471" s="1">
        <f>SUMIFS(Table1[Profit (Month)],Table1[Category],Table1[[#This Row],[Category]],Table1[Supplier],Table1[[#This Row],[Supplier]],Table1[Brand],Table1[[#This Row],[Brand]],Table1[Year],Table1[[#This Row],[Year]],Table1[Month],"&lt;="&amp;Table1[[#This Row],[Profit (Month)]])</f>
        <v>146449</v>
      </c>
      <c r="K4471" s="1">
        <f>Table1[[#This Row],[Profit (Month)]]+SUMIFS(Table1[Profit (Month)],Table1[Category],Table1[[#This Row],[Category]],Table1[Supplier],Table1[[#This Row],[Supplier]],Table1[Brand],Table1[[#This Row],[Brand]],Table1[Year],Table1[[#This Row],[Year]],Table1[Month],"&lt;="&amp;Table1[[#This Row],[Profit (Month)]])</f>
        <v>158739</v>
      </c>
    </row>
    <row r="4472" spans="1:11" x14ac:dyDescent="0.35">
      <c r="A4472" t="s">
        <v>17</v>
      </c>
      <c r="B4472" t="s">
        <v>15</v>
      </c>
      <c r="C4472" t="s">
        <v>8</v>
      </c>
      <c r="D4472">
        <v>2020</v>
      </c>
      <c r="E4472">
        <v>9</v>
      </c>
      <c r="F4472" s="1">
        <v>12290</v>
      </c>
      <c r="G4472" s="1">
        <f t="shared" si="138"/>
        <v>43787794</v>
      </c>
      <c r="H4472" s="1">
        <f>SUM($F$2:F4472)</f>
        <v>61095617</v>
      </c>
      <c r="I4472" s="8">
        <f t="shared" si="139"/>
        <v>0.4175391049743809</v>
      </c>
      <c r="J4472" s="1">
        <f>SUMIFS(Table1[Profit (Month)],Table1[Category],Table1[[#This Row],[Category]],Table1[Supplier],Table1[[#This Row],[Supplier]],Table1[Brand],Table1[[#This Row],[Brand]],Table1[Year],Table1[[#This Row],[Year]],Table1[Month],"&lt;="&amp;Table1[[#This Row],[Profit (Month)]])</f>
        <v>147005</v>
      </c>
      <c r="K4472" s="1">
        <f>Table1[[#This Row],[Profit (Month)]]+SUMIFS(Table1[Profit (Month)],Table1[Category],Table1[[#This Row],[Category]],Table1[Supplier],Table1[[#This Row],[Supplier]],Table1[Brand],Table1[[#This Row],[Brand]],Table1[Year],Table1[[#This Row],[Year]],Table1[Month],"&lt;="&amp;Table1[[#This Row],[Profit (Month)]])</f>
        <v>159295</v>
      </c>
    </row>
    <row r="4473" spans="1:11" x14ac:dyDescent="0.35">
      <c r="A4473" t="s">
        <v>19</v>
      </c>
      <c r="B4473" t="s">
        <v>15</v>
      </c>
      <c r="C4473" t="s">
        <v>11</v>
      </c>
      <c r="D4473">
        <v>2022</v>
      </c>
      <c r="E4473">
        <v>9</v>
      </c>
      <c r="F4473" s="1">
        <v>12290</v>
      </c>
      <c r="G4473" s="1">
        <f t="shared" si="138"/>
        <v>43775504</v>
      </c>
      <c r="H4473" s="1">
        <f>SUM($F$2:F4473)</f>
        <v>61107907</v>
      </c>
      <c r="I4473" s="8">
        <f t="shared" si="139"/>
        <v>0.41742191351230051</v>
      </c>
      <c r="J4473" s="1">
        <f>SUMIFS(Table1[Profit (Month)],Table1[Category],Table1[[#This Row],[Category]],Table1[Supplier],Table1[[#This Row],[Supplier]],Table1[Brand],Table1[[#This Row],[Brand]],Table1[Year],Table1[[#This Row],[Year]],Table1[Month],"&lt;="&amp;Table1[[#This Row],[Profit (Month)]])</f>
        <v>154461</v>
      </c>
      <c r="K4473" s="1">
        <f>Table1[[#This Row],[Profit (Month)]]+SUMIFS(Table1[Profit (Month)],Table1[Category],Table1[[#This Row],[Category]],Table1[Supplier],Table1[[#This Row],[Supplier]],Table1[Brand],Table1[[#This Row],[Brand]],Table1[Year],Table1[[#This Row],[Year]],Table1[Month],"&lt;="&amp;Table1[[#This Row],[Profit (Month)]])</f>
        <v>166751</v>
      </c>
    </row>
    <row r="4474" spans="1:11" x14ac:dyDescent="0.35">
      <c r="A4474" t="s">
        <v>16</v>
      </c>
      <c r="B4474" t="s">
        <v>15</v>
      </c>
      <c r="C4474" t="s">
        <v>11</v>
      </c>
      <c r="D4474">
        <v>2020</v>
      </c>
      <c r="E4474">
        <v>11</v>
      </c>
      <c r="F4474" s="1">
        <v>12289</v>
      </c>
      <c r="G4474" s="1">
        <f t="shared" si="138"/>
        <v>43763214</v>
      </c>
      <c r="H4474" s="1">
        <f>SUM($F$2:F4474)</f>
        <v>61120196</v>
      </c>
      <c r="I4474" s="8">
        <f t="shared" si="139"/>
        <v>0.41730472205022012</v>
      </c>
      <c r="J4474" s="1">
        <f>SUMIFS(Table1[Profit (Month)],Table1[Category],Table1[[#This Row],[Category]],Table1[Supplier],Table1[[#This Row],[Supplier]],Table1[Brand],Table1[[#This Row],[Brand]],Table1[Year],Table1[[#This Row],[Year]],Table1[Month],"&lt;="&amp;Table1[[#This Row],[Profit (Month)]])</f>
        <v>149032</v>
      </c>
      <c r="K4474" s="1">
        <f>Table1[[#This Row],[Profit (Month)]]+SUMIFS(Table1[Profit (Month)],Table1[Category],Table1[[#This Row],[Category]],Table1[Supplier],Table1[[#This Row],[Supplier]],Table1[Brand],Table1[[#This Row],[Brand]],Table1[Year],Table1[[#This Row],[Year]],Table1[Month],"&lt;="&amp;Table1[[#This Row],[Profit (Month)]])</f>
        <v>161321</v>
      </c>
    </row>
    <row r="4475" spans="1:11" x14ac:dyDescent="0.35">
      <c r="A4475" t="s">
        <v>18</v>
      </c>
      <c r="B4475" t="s">
        <v>13</v>
      </c>
      <c r="C4475" t="s">
        <v>8</v>
      </c>
      <c r="D4475">
        <v>2018</v>
      </c>
      <c r="E4475">
        <v>12</v>
      </c>
      <c r="F4475" s="1">
        <v>12289</v>
      </c>
      <c r="G4475" s="1">
        <f t="shared" si="138"/>
        <v>43750925</v>
      </c>
      <c r="H4475" s="1">
        <f>SUM($F$2:F4475)</f>
        <v>61132485</v>
      </c>
      <c r="I4475" s="8">
        <f t="shared" si="139"/>
        <v>0.41718754012365328</v>
      </c>
      <c r="J4475" s="1">
        <f>SUMIFS(Table1[Profit (Month)],Table1[Category],Table1[[#This Row],[Category]],Table1[Supplier],Table1[[#This Row],[Supplier]],Table1[Brand],Table1[[#This Row],[Brand]],Table1[Year],Table1[[#This Row],[Year]],Table1[Month],"&lt;="&amp;Table1[[#This Row],[Profit (Month)]])</f>
        <v>150112</v>
      </c>
      <c r="K4475" s="1">
        <f>Table1[[#This Row],[Profit (Month)]]+SUMIFS(Table1[Profit (Month)],Table1[Category],Table1[[#This Row],[Category]],Table1[Supplier],Table1[[#This Row],[Supplier]],Table1[Brand],Table1[[#This Row],[Brand]],Table1[Year],Table1[[#This Row],[Year]],Table1[Month],"&lt;="&amp;Table1[[#This Row],[Profit (Month)]])</f>
        <v>162401</v>
      </c>
    </row>
    <row r="4476" spans="1:11" x14ac:dyDescent="0.35">
      <c r="A4476" t="s">
        <v>17</v>
      </c>
      <c r="B4476" t="s">
        <v>7</v>
      </c>
      <c r="C4476" t="s">
        <v>10</v>
      </c>
      <c r="D4476">
        <v>2022</v>
      </c>
      <c r="E4476">
        <v>4</v>
      </c>
      <c r="F4476" s="1">
        <v>12288</v>
      </c>
      <c r="G4476" s="1">
        <f t="shared" si="138"/>
        <v>43738636</v>
      </c>
      <c r="H4476" s="1">
        <f>SUM($F$2:F4476)</f>
        <v>61144773</v>
      </c>
      <c r="I4476" s="8">
        <f t="shared" si="139"/>
        <v>0.41707035819708649</v>
      </c>
      <c r="J4476" s="1">
        <f>SUMIFS(Table1[Profit (Month)],Table1[Category],Table1[[#This Row],[Category]],Table1[Supplier],Table1[[#This Row],[Supplier]],Table1[Brand],Table1[[#This Row],[Brand]],Table1[Year],Table1[[#This Row],[Year]],Table1[Month],"&lt;="&amp;Table1[[#This Row],[Profit (Month)]])</f>
        <v>147502</v>
      </c>
      <c r="K4476" s="1">
        <f>Table1[[#This Row],[Profit (Month)]]+SUMIFS(Table1[Profit (Month)],Table1[Category],Table1[[#This Row],[Category]],Table1[Supplier],Table1[[#This Row],[Supplier]],Table1[Brand],Table1[[#This Row],[Brand]],Table1[Year],Table1[[#This Row],[Year]],Table1[Month],"&lt;="&amp;Table1[[#This Row],[Profit (Month)]])</f>
        <v>159790</v>
      </c>
    </row>
    <row r="4477" spans="1:11" x14ac:dyDescent="0.35">
      <c r="A4477" t="s">
        <v>17</v>
      </c>
      <c r="B4477" t="s">
        <v>15</v>
      </c>
      <c r="C4477" t="s">
        <v>10</v>
      </c>
      <c r="D4477">
        <v>2018</v>
      </c>
      <c r="E4477">
        <v>1</v>
      </c>
      <c r="F4477" s="1">
        <v>12287</v>
      </c>
      <c r="G4477" s="1">
        <f t="shared" si="138"/>
        <v>43726348</v>
      </c>
      <c r="H4477" s="1">
        <f>SUM($F$2:F4477)</f>
        <v>61157060</v>
      </c>
      <c r="I4477" s="8">
        <f t="shared" si="139"/>
        <v>0.4169531858060333</v>
      </c>
      <c r="J4477" s="1">
        <f>SUMIFS(Table1[Profit (Month)],Table1[Category],Table1[[#This Row],[Category]],Table1[Supplier],Table1[[#This Row],[Supplier]],Table1[Brand],Table1[[#This Row],[Brand]],Table1[Year],Table1[[#This Row],[Year]],Table1[Month],"&lt;="&amp;Table1[[#This Row],[Profit (Month)]])</f>
        <v>149842</v>
      </c>
      <c r="K4477" s="1">
        <f>Table1[[#This Row],[Profit (Month)]]+SUMIFS(Table1[Profit (Month)],Table1[Category],Table1[[#This Row],[Category]],Table1[Supplier],Table1[[#This Row],[Supplier]],Table1[Brand],Table1[[#This Row],[Brand]],Table1[Year],Table1[[#This Row],[Year]],Table1[Month],"&lt;="&amp;Table1[[#This Row],[Profit (Month)]])</f>
        <v>162129</v>
      </c>
    </row>
    <row r="4478" spans="1:11" x14ac:dyDescent="0.35">
      <c r="A4478" t="s">
        <v>19</v>
      </c>
      <c r="B4478" t="s">
        <v>13</v>
      </c>
      <c r="C4478" t="s">
        <v>8</v>
      </c>
      <c r="D4478">
        <v>2023</v>
      </c>
      <c r="E4478">
        <v>5</v>
      </c>
      <c r="F4478" s="1">
        <v>12286</v>
      </c>
      <c r="G4478" s="1">
        <f t="shared" si="138"/>
        <v>43714061</v>
      </c>
      <c r="H4478" s="1">
        <f>SUM($F$2:F4478)</f>
        <v>61169346</v>
      </c>
      <c r="I4478" s="8">
        <f t="shared" si="139"/>
        <v>0.41683602295049366</v>
      </c>
      <c r="J4478" s="1">
        <f>SUMIFS(Table1[Profit (Month)],Table1[Category],Table1[[#This Row],[Category]],Table1[Supplier],Table1[[#This Row],[Supplier]],Table1[Brand],Table1[[#This Row],[Brand]],Table1[Year],Table1[[#This Row],[Year]],Table1[Month],"&lt;="&amp;Table1[[#This Row],[Profit (Month)]])</f>
        <v>148316</v>
      </c>
      <c r="K4478" s="1">
        <f>Table1[[#This Row],[Profit (Month)]]+SUMIFS(Table1[Profit (Month)],Table1[Category],Table1[[#This Row],[Category]],Table1[Supplier],Table1[[#This Row],[Supplier]],Table1[Brand],Table1[[#This Row],[Brand]],Table1[Year],Table1[[#This Row],[Year]],Table1[Month],"&lt;="&amp;Table1[[#This Row],[Profit (Month)]])</f>
        <v>160602</v>
      </c>
    </row>
    <row r="4479" spans="1:11" x14ac:dyDescent="0.35">
      <c r="A4479" t="s">
        <v>17</v>
      </c>
      <c r="B4479" t="s">
        <v>13</v>
      </c>
      <c r="C4479" t="s">
        <v>11</v>
      </c>
      <c r="D4479">
        <v>2023</v>
      </c>
      <c r="E4479">
        <v>3</v>
      </c>
      <c r="F4479" s="1">
        <v>12285</v>
      </c>
      <c r="G4479" s="1">
        <f t="shared" si="138"/>
        <v>43701775</v>
      </c>
      <c r="H4479" s="1">
        <f>SUM($F$2:F4479)</f>
        <v>61181631</v>
      </c>
      <c r="I4479" s="8">
        <f t="shared" si="139"/>
        <v>0.41671886963046767</v>
      </c>
      <c r="J4479" s="1">
        <f>SUMIFS(Table1[Profit (Month)],Table1[Category],Table1[[#This Row],[Category]],Table1[Supplier],Table1[[#This Row],[Supplier]],Table1[Brand],Table1[[#This Row],[Brand]],Table1[Year],Table1[[#This Row],[Year]],Table1[Month],"&lt;="&amp;Table1[[#This Row],[Profit (Month)]])</f>
        <v>156135</v>
      </c>
      <c r="K4479" s="1">
        <f>Table1[[#This Row],[Profit (Month)]]+SUMIFS(Table1[Profit (Month)],Table1[Category],Table1[[#This Row],[Category]],Table1[Supplier],Table1[[#This Row],[Supplier]],Table1[Brand],Table1[[#This Row],[Brand]],Table1[Year],Table1[[#This Row],[Year]],Table1[Month],"&lt;="&amp;Table1[[#This Row],[Profit (Month)]])</f>
        <v>168420</v>
      </c>
    </row>
    <row r="4480" spans="1:11" x14ac:dyDescent="0.35">
      <c r="A4480" t="s">
        <v>17</v>
      </c>
      <c r="B4480" t="s">
        <v>13</v>
      </c>
      <c r="C4480" t="s">
        <v>11</v>
      </c>
      <c r="D4480">
        <v>2023</v>
      </c>
      <c r="E4480">
        <v>5</v>
      </c>
      <c r="F4480" s="1">
        <v>12283</v>
      </c>
      <c r="G4480" s="1">
        <f t="shared" si="138"/>
        <v>43689490</v>
      </c>
      <c r="H4480" s="1">
        <f>SUM($F$2:F4480)</f>
        <v>61193914</v>
      </c>
      <c r="I4480" s="8">
        <f t="shared" si="139"/>
        <v>0.41660172584595523</v>
      </c>
      <c r="J4480" s="1">
        <f>SUMIFS(Table1[Profit (Month)],Table1[Category],Table1[[#This Row],[Category]],Table1[Supplier],Table1[[#This Row],[Supplier]],Table1[Brand],Table1[[#This Row],[Brand]],Table1[Year],Table1[[#This Row],[Year]],Table1[Month],"&lt;="&amp;Table1[[#This Row],[Profit (Month)]])</f>
        <v>156135</v>
      </c>
      <c r="K4480" s="1">
        <f>Table1[[#This Row],[Profit (Month)]]+SUMIFS(Table1[Profit (Month)],Table1[Category],Table1[[#This Row],[Category]],Table1[Supplier],Table1[[#This Row],[Supplier]],Table1[Brand],Table1[[#This Row],[Brand]],Table1[Year],Table1[[#This Row],[Year]],Table1[Month],"&lt;="&amp;Table1[[#This Row],[Profit (Month)]])</f>
        <v>168418</v>
      </c>
    </row>
    <row r="4481" spans="1:11" x14ac:dyDescent="0.35">
      <c r="A4481" t="s">
        <v>19</v>
      </c>
      <c r="B4481" t="s">
        <v>14</v>
      </c>
      <c r="C4481" t="s">
        <v>11</v>
      </c>
      <c r="D4481">
        <v>2024</v>
      </c>
      <c r="E4481">
        <v>6</v>
      </c>
      <c r="F4481" s="1">
        <v>12283</v>
      </c>
      <c r="G4481" s="1">
        <f t="shared" si="138"/>
        <v>43677207</v>
      </c>
      <c r="H4481" s="1">
        <f>SUM($F$2:F4481)</f>
        <v>61206197</v>
      </c>
      <c r="I4481" s="8">
        <f t="shared" si="139"/>
        <v>0.41648460113246999</v>
      </c>
      <c r="J4481" s="1">
        <f>SUMIFS(Table1[Profit (Month)],Table1[Category],Table1[[#This Row],[Category]],Table1[Supplier],Table1[[#This Row],[Supplier]],Table1[Brand],Table1[[#This Row],[Brand]],Table1[Year],Table1[[#This Row],[Year]],Table1[Month],"&lt;="&amp;Table1[[#This Row],[Profit (Month)]])</f>
        <v>144615</v>
      </c>
      <c r="K4481" s="1">
        <f>Table1[[#This Row],[Profit (Month)]]+SUMIFS(Table1[Profit (Month)],Table1[Category],Table1[[#This Row],[Category]],Table1[Supplier],Table1[[#This Row],[Supplier]],Table1[Brand],Table1[[#This Row],[Brand]],Table1[Year],Table1[[#This Row],[Year]],Table1[Month],"&lt;="&amp;Table1[[#This Row],[Profit (Month)]])</f>
        <v>156898</v>
      </c>
    </row>
    <row r="4482" spans="1:11" x14ac:dyDescent="0.35">
      <c r="A4482" t="s">
        <v>6</v>
      </c>
      <c r="B4482" t="s">
        <v>7</v>
      </c>
      <c r="C4482" t="s">
        <v>9</v>
      </c>
      <c r="D4482">
        <v>2023</v>
      </c>
      <c r="E4482">
        <v>10</v>
      </c>
      <c r="F4482" s="1">
        <v>12282</v>
      </c>
      <c r="G4482" s="1">
        <f t="shared" ref="G4482:G4545" si="140">SUM(F4482:F12881)</f>
        <v>43664924</v>
      </c>
      <c r="H4482" s="1">
        <f>SUM($F$2:F4482)</f>
        <v>61218479</v>
      </c>
      <c r="I4482" s="8">
        <f t="shared" ref="I4482:I4545" si="141">G4482 / MAX($H$2:$H$8401)</f>
        <v>0.41636747641898481</v>
      </c>
      <c r="J4482" s="1">
        <f>SUMIFS(Table1[Profit (Month)],Table1[Category],Table1[[#This Row],[Category]],Table1[Supplier],Table1[[#This Row],[Supplier]],Table1[Brand],Table1[[#This Row],[Brand]],Table1[Year],Table1[[#This Row],[Year]],Table1[Month],"&lt;="&amp;Table1[[#This Row],[Profit (Month)]])</f>
        <v>147320</v>
      </c>
      <c r="K4482" s="1">
        <f>Table1[[#This Row],[Profit (Month)]]+SUMIFS(Table1[Profit (Month)],Table1[Category],Table1[[#This Row],[Category]],Table1[Supplier],Table1[[#This Row],[Supplier]],Table1[Brand],Table1[[#This Row],[Brand]],Table1[Year],Table1[[#This Row],[Year]],Table1[Month],"&lt;="&amp;Table1[[#This Row],[Profit (Month)]])</f>
        <v>159602</v>
      </c>
    </row>
    <row r="4483" spans="1:11" x14ac:dyDescent="0.35">
      <c r="A4483" t="s">
        <v>18</v>
      </c>
      <c r="B4483" t="s">
        <v>14</v>
      </c>
      <c r="C4483" t="s">
        <v>9</v>
      </c>
      <c r="D4483">
        <v>2022</v>
      </c>
      <c r="E4483">
        <v>2</v>
      </c>
      <c r="F4483" s="1">
        <v>12282</v>
      </c>
      <c r="G4483" s="1">
        <f t="shared" si="140"/>
        <v>43652642</v>
      </c>
      <c r="H4483" s="1">
        <f>SUM($F$2:F4483)</f>
        <v>61230761</v>
      </c>
      <c r="I4483" s="8">
        <f t="shared" si="141"/>
        <v>0.41625036124101317</v>
      </c>
      <c r="J4483" s="1">
        <f>SUMIFS(Table1[Profit (Month)],Table1[Category],Table1[[#This Row],[Category]],Table1[Supplier],Table1[[#This Row],[Supplier]],Table1[Brand],Table1[[#This Row],[Brand]],Table1[Year],Table1[[#This Row],[Year]],Table1[Month],"&lt;="&amp;Table1[[#This Row],[Profit (Month)]])</f>
        <v>150393</v>
      </c>
      <c r="K4483" s="1">
        <f>Table1[[#This Row],[Profit (Month)]]+SUMIFS(Table1[Profit (Month)],Table1[Category],Table1[[#This Row],[Category]],Table1[Supplier],Table1[[#This Row],[Supplier]],Table1[Brand],Table1[[#This Row],[Brand]],Table1[Year],Table1[[#This Row],[Year]],Table1[Month],"&lt;="&amp;Table1[[#This Row],[Profit (Month)]])</f>
        <v>162675</v>
      </c>
    </row>
    <row r="4484" spans="1:11" x14ac:dyDescent="0.35">
      <c r="A4484" t="s">
        <v>19</v>
      </c>
      <c r="B4484" t="s">
        <v>14</v>
      </c>
      <c r="C4484" t="s">
        <v>11</v>
      </c>
      <c r="D4484">
        <v>2022</v>
      </c>
      <c r="E4484">
        <v>7</v>
      </c>
      <c r="F4484" s="1">
        <v>12282</v>
      </c>
      <c r="G4484" s="1">
        <f t="shared" si="140"/>
        <v>43640360</v>
      </c>
      <c r="H4484" s="1">
        <f>SUM($F$2:F4484)</f>
        <v>61243043</v>
      </c>
      <c r="I4484" s="8">
        <f t="shared" si="141"/>
        <v>0.41613324606304153</v>
      </c>
      <c r="J4484" s="1">
        <f>SUMIFS(Table1[Profit (Month)],Table1[Category],Table1[[#This Row],[Category]],Table1[Supplier],Table1[[#This Row],[Supplier]],Table1[Brand],Table1[[#This Row],[Brand]],Table1[Year],Table1[[#This Row],[Year]],Table1[Month],"&lt;="&amp;Table1[[#This Row],[Profit (Month)]])</f>
        <v>149528</v>
      </c>
      <c r="K4484" s="1">
        <f>Table1[[#This Row],[Profit (Month)]]+SUMIFS(Table1[Profit (Month)],Table1[Category],Table1[[#This Row],[Category]],Table1[Supplier],Table1[[#This Row],[Supplier]],Table1[Brand],Table1[[#This Row],[Brand]],Table1[Year],Table1[[#This Row],[Year]],Table1[Month],"&lt;="&amp;Table1[[#This Row],[Profit (Month)]])</f>
        <v>161810</v>
      </c>
    </row>
    <row r="4485" spans="1:11" x14ac:dyDescent="0.35">
      <c r="A4485" t="s">
        <v>17</v>
      </c>
      <c r="B4485" t="s">
        <v>14</v>
      </c>
      <c r="C4485" t="s">
        <v>10</v>
      </c>
      <c r="D4485">
        <v>2021</v>
      </c>
      <c r="E4485">
        <v>12</v>
      </c>
      <c r="F4485" s="1">
        <v>12279</v>
      </c>
      <c r="G4485" s="1">
        <f t="shared" si="140"/>
        <v>43628078</v>
      </c>
      <c r="H4485" s="1">
        <f>SUM($F$2:F4485)</f>
        <v>61255322</v>
      </c>
      <c r="I4485" s="8">
        <f t="shared" si="141"/>
        <v>0.41601613088506989</v>
      </c>
      <c r="J4485" s="1">
        <f>SUMIFS(Table1[Profit (Month)],Table1[Category],Table1[[#This Row],[Category]],Table1[Supplier],Table1[[#This Row],[Supplier]],Table1[Brand],Table1[[#This Row],[Brand]],Table1[Year],Table1[[#This Row],[Year]],Table1[Month],"&lt;="&amp;Table1[[#This Row],[Profit (Month)]])</f>
        <v>148604</v>
      </c>
      <c r="K4485" s="1">
        <f>Table1[[#This Row],[Profit (Month)]]+SUMIFS(Table1[Profit (Month)],Table1[Category],Table1[[#This Row],[Category]],Table1[Supplier],Table1[[#This Row],[Supplier]],Table1[Brand],Table1[[#This Row],[Brand]],Table1[Year],Table1[[#This Row],[Year]],Table1[Month],"&lt;="&amp;Table1[[#This Row],[Profit (Month)]])</f>
        <v>160883</v>
      </c>
    </row>
    <row r="4486" spans="1:11" x14ac:dyDescent="0.35">
      <c r="A4486" t="s">
        <v>19</v>
      </c>
      <c r="B4486" t="s">
        <v>13</v>
      </c>
      <c r="C4486" t="s">
        <v>8</v>
      </c>
      <c r="D4486">
        <v>2020</v>
      </c>
      <c r="E4486">
        <v>12</v>
      </c>
      <c r="F4486" s="1">
        <v>12279</v>
      </c>
      <c r="G4486" s="1">
        <f t="shared" si="140"/>
        <v>43615799</v>
      </c>
      <c r="H4486" s="1">
        <f>SUM($F$2:F4486)</f>
        <v>61267601</v>
      </c>
      <c r="I4486" s="8">
        <f t="shared" si="141"/>
        <v>0.415899044313639</v>
      </c>
      <c r="J4486" s="1">
        <f>SUMIFS(Table1[Profit (Month)],Table1[Category],Table1[[#This Row],[Category]],Table1[Supplier],Table1[[#This Row],[Supplier]],Table1[Brand],Table1[[#This Row],[Brand]],Table1[Year],Table1[[#This Row],[Year]],Table1[Month],"&lt;="&amp;Table1[[#This Row],[Profit (Month)]])</f>
        <v>147194</v>
      </c>
      <c r="K4486" s="1">
        <f>Table1[[#This Row],[Profit (Month)]]+SUMIFS(Table1[Profit (Month)],Table1[Category],Table1[[#This Row],[Category]],Table1[Supplier],Table1[[#This Row],[Supplier]],Table1[Brand],Table1[[#This Row],[Brand]],Table1[Year],Table1[[#This Row],[Year]],Table1[Month],"&lt;="&amp;Table1[[#This Row],[Profit (Month)]])</f>
        <v>159473</v>
      </c>
    </row>
    <row r="4487" spans="1:11" x14ac:dyDescent="0.35">
      <c r="A4487" t="s">
        <v>19</v>
      </c>
      <c r="B4487" t="s">
        <v>14</v>
      </c>
      <c r="C4487" t="s">
        <v>12</v>
      </c>
      <c r="D4487">
        <v>2018</v>
      </c>
      <c r="E4487">
        <v>1</v>
      </c>
      <c r="F4487" s="1">
        <v>12279</v>
      </c>
      <c r="G4487" s="1">
        <f t="shared" si="140"/>
        <v>43603520</v>
      </c>
      <c r="H4487" s="1">
        <f>SUM($F$2:F4487)</f>
        <v>61279880</v>
      </c>
      <c r="I4487" s="8">
        <f t="shared" si="141"/>
        <v>0.41578195774220816</v>
      </c>
      <c r="J4487" s="1">
        <f>SUMIFS(Table1[Profit (Month)],Table1[Category],Table1[[#This Row],[Category]],Table1[Supplier],Table1[[#This Row],[Supplier]],Table1[Brand],Table1[[#This Row],[Brand]],Table1[Year],Table1[[#This Row],[Year]],Table1[Month],"&lt;="&amp;Table1[[#This Row],[Profit (Month)]])</f>
        <v>148794</v>
      </c>
      <c r="K4487" s="1">
        <f>Table1[[#This Row],[Profit (Month)]]+SUMIFS(Table1[Profit (Month)],Table1[Category],Table1[[#This Row],[Category]],Table1[Supplier],Table1[[#This Row],[Supplier]],Table1[Brand],Table1[[#This Row],[Brand]],Table1[Year],Table1[[#This Row],[Year]],Table1[Month],"&lt;="&amp;Table1[[#This Row],[Profit (Month)]])</f>
        <v>161073</v>
      </c>
    </row>
    <row r="4488" spans="1:11" x14ac:dyDescent="0.35">
      <c r="A4488" t="s">
        <v>17</v>
      </c>
      <c r="B4488" t="s">
        <v>7</v>
      </c>
      <c r="C4488" t="s">
        <v>8</v>
      </c>
      <c r="D4488">
        <v>2020</v>
      </c>
      <c r="E4488">
        <v>9</v>
      </c>
      <c r="F4488" s="1">
        <v>12277</v>
      </c>
      <c r="G4488" s="1">
        <f t="shared" si="140"/>
        <v>43591241</v>
      </c>
      <c r="H4488" s="1">
        <f>SUM($F$2:F4488)</f>
        <v>61292157</v>
      </c>
      <c r="I4488" s="8">
        <f t="shared" si="141"/>
        <v>0.41566487117077733</v>
      </c>
      <c r="J4488" s="1">
        <f>SUMIFS(Table1[Profit (Month)],Table1[Category],Table1[[#This Row],[Category]],Table1[Supplier],Table1[[#This Row],[Supplier]],Table1[Brand],Table1[[#This Row],[Brand]],Table1[Year],Table1[[#This Row],[Year]],Table1[Month],"&lt;="&amp;Table1[[#This Row],[Profit (Month)]])</f>
        <v>152299</v>
      </c>
      <c r="K4488" s="1">
        <f>Table1[[#This Row],[Profit (Month)]]+SUMIFS(Table1[Profit (Month)],Table1[Category],Table1[[#This Row],[Category]],Table1[Supplier],Table1[[#This Row],[Supplier]],Table1[Brand],Table1[[#This Row],[Brand]],Table1[Year],Table1[[#This Row],[Year]],Table1[Month],"&lt;="&amp;Table1[[#This Row],[Profit (Month)]])</f>
        <v>164576</v>
      </c>
    </row>
    <row r="4489" spans="1:11" x14ac:dyDescent="0.35">
      <c r="A4489" t="s">
        <v>18</v>
      </c>
      <c r="B4489" t="s">
        <v>14</v>
      </c>
      <c r="C4489" t="s">
        <v>9</v>
      </c>
      <c r="D4489">
        <v>2020</v>
      </c>
      <c r="E4489">
        <v>2</v>
      </c>
      <c r="F4489" s="1">
        <v>12277</v>
      </c>
      <c r="G4489" s="1">
        <f t="shared" si="140"/>
        <v>43578964</v>
      </c>
      <c r="H4489" s="1">
        <f>SUM($F$2:F4489)</f>
        <v>61304434</v>
      </c>
      <c r="I4489" s="8">
        <f t="shared" si="141"/>
        <v>0.41554780367037364</v>
      </c>
      <c r="J4489" s="1">
        <f>SUMIFS(Table1[Profit (Month)],Table1[Category],Table1[[#This Row],[Category]],Table1[Supplier],Table1[[#This Row],[Supplier]],Table1[Brand],Table1[[#This Row],[Brand]],Table1[Year],Table1[[#This Row],[Year]],Table1[Month],"&lt;="&amp;Table1[[#This Row],[Profit (Month)]])</f>
        <v>150348</v>
      </c>
      <c r="K4489" s="1">
        <f>Table1[[#This Row],[Profit (Month)]]+SUMIFS(Table1[Profit (Month)],Table1[Category],Table1[[#This Row],[Category]],Table1[Supplier],Table1[[#This Row],[Supplier]],Table1[Brand],Table1[[#This Row],[Brand]],Table1[Year],Table1[[#This Row],[Year]],Table1[Month],"&lt;="&amp;Table1[[#This Row],[Profit (Month)]])</f>
        <v>162625</v>
      </c>
    </row>
    <row r="4490" spans="1:11" x14ac:dyDescent="0.35">
      <c r="A4490" t="s">
        <v>19</v>
      </c>
      <c r="B4490" t="s">
        <v>7</v>
      </c>
      <c r="C4490" t="s">
        <v>12</v>
      </c>
      <c r="D4490">
        <v>2023</v>
      </c>
      <c r="E4490">
        <v>5</v>
      </c>
      <c r="F4490" s="1">
        <v>12277</v>
      </c>
      <c r="G4490" s="1">
        <f t="shared" si="140"/>
        <v>43566687</v>
      </c>
      <c r="H4490" s="1">
        <f>SUM($F$2:F4490)</f>
        <v>61316711</v>
      </c>
      <c r="I4490" s="8">
        <f t="shared" si="141"/>
        <v>0.41543073616997001</v>
      </c>
      <c r="J4490" s="1">
        <f>SUMIFS(Table1[Profit (Month)],Table1[Category],Table1[[#This Row],[Category]],Table1[Supplier],Table1[[#This Row],[Supplier]],Table1[Brand],Table1[[#This Row],[Brand]],Table1[Year],Table1[[#This Row],[Year]],Table1[Month],"&lt;="&amp;Table1[[#This Row],[Profit (Month)]])</f>
        <v>142276</v>
      </c>
      <c r="K4490" s="1">
        <f>Table1[[#This Row],[Profit (Month)]]+SUMIFS(Table1[Profit (Month)],Table1[Category],Table1[[#This Row],[Category]],Table1[Supplier],Table1[[#This Row],[Supplier]],Table1[Brand],Table1[[#This Row],[Brand]],Table1[Year],Table1[[#This Row],[Year]],Table1[Month],"&lt;="&amp;Table1[[#This Row],[Profit (Month)]])</f>
        <v>154553</v>
      </c>
    </row>
    <row r="4491" spans="1:11" x14ac:dyDescent="0.35">
      <c r="A4491" t="s">
        <v>6</v>
      </c>
      <c r="B4491" t="s">
        <v>13</v>
      </c>
      <c r="C4491" t="s">
        <v>8</v>
      </c>
      <c r="D4491">
        <v>2019</v>
      </c>
      <c r="E4491">
        <v>11</v>
      </c>
      <c r="F4491" s="1">
        <v>12276</v>
      </c>
      <c r="G4491" s="1">
        <f t="shared" si="140"/>
        <v>43554410</v>
      </c>
      <c r="H4491" s="1">
        <f>SUM($F$2:F4491)</f>
        <v>61328987</v>
      </c>
      <c r="I4491" s="8">
        <f t="shared" si="141"/>
        <v>0.41531366866956632</v>
      </c>
      <c r="J4491" s="1">
        <f>SUMIFS(Table1[Profit (Month)],Table1[Category],Table1[[#This Row],[Category]],Table1[Supplier],Table1[[#This Row],[Supplier]],Table1[Brand],Table1[[#This Row],[Brand]],Table1[Year],Table1[[#This Row],[Year]],Table1[Month],"&lt;="&amp;Table1[[#This Row],[Profit (Month)]])</f>
        <v>150757</v>
      </c>
      <c r="K4491" s="1">
        <f>Table1[[#This Row],[Profit (Month)]]+SUMIFS(Table1[Profit (Month)],Table1[Category],Table1[[#This Row],[Category]],Table1[Supplier],Table1[[#This Row],[Supplier]],Table1[Brand],Table1[[#This Row],[Brand]],Table1[Year],Table1[[#This Row],[Year]],Table1[Month],"&lt;="&amp;Table1[[#This Row],[Profit (Month)]])</f>
        <v>163033</v>
      </c>
    </row>
    <row r="4492" spans="1:11" x14ac:dyDescent="0.35">
      <c r="A4492" t="s">
        <v>6</v>
      </c>
      <c r="B4492" t="s">
        <v>15</v>
      </c>
      <c r="C4492" t="s">
        <v>12</v>
      </c>
      <c r="D4492">
        <v>2021</v>
      </c>
      <c r="E4492">
        <v>1</v>
      </c>
      <c r="F4492" s="1">
        <v>12276</v>
      </c>
      <c r="G4492" s="1">
        <f t="shared" si="140"/>
        <v>43542134</v>
      </c>
      <c r="H4492" s="1">
        <f>SUM($F$2:F4492)</f>
        <v>61341263</v>
      </c>
      <c r="I4492" s="8">
        <f t="shared" si="141"/>
        <v>0.41519661070467628</v>
      </c>
      <c r="J4492" s="1">
        <f>SUMIFS(Table1[Profit (Month)],Table1[Category],Table1[[#This Row],[Category]],Table1[Supplier],Table1[[#This Row],[Supplier]],Table1[Brand],Table1[[#This Row],[Brand]],Table1[Year],Table1[[#This Row],[Year]],Table1[Month],"&lt;="&amp;Table1[[#This Row],[Profit (Month)]])</f>
        <v>145976</v>
      </c>
      <c r="K4492" s="1">
        <f>Table1[[#This Row],[Profit (Month)]]+SUMIFS(Table1[Profit (Month)],Table1[Category],Table1[[#This Row],[Category]],Table1[Supplier],Table1[[#This Row],[Supplier]],Table1[Brand],Table1[[#This Row],[Brand]],Table1[Year],Table1[[#This Row],[Year]],Table1[Month],"&lt;="&amp;Table1[[#This Row],[Profit (Month)]])</f>
        <v>158252</v>
      </c>
    </row>
    <row r="4493" spans="1:11" x14ac:dyDescent="0.35">
      <c r="A4493" t="s">
        <v>17</v>
      </c>
      <c r="B4493" t="s">
        <v>7</v>
      </c>
      <c r="C4493" t="s">
        <v>11</v>
      </c>
      <c r="D4493">
        <v>2022</v>
      </c>
      <c r="E4493">
        <v>9</v>
      </c>
      <c r="F4493" s="1">
        <v>12276</v>
      </c>
      <c r="G4493" s="1">
        <f t="shared" si="140"/>
        <v>43529858</v>
      </c>
      <c r="H4493" s="1">
        <f>SUM($F$2:F4493)</f>
        <v>61353539</v>
      </c>
      <c r="I4493" s="8">
        <f t="shared" si="141"/>
        <v>0.4150795527397862</v>
      </c>
      <c r="J4493" s="1">
        <f>SUMIFS(Table1[Profit (Month)],Table1[Category],Table1[[#This Row],[Category]],Table1[Supplier],Table1[[#This Row],[Supplier]],Table1[Brand],Table1[[#This Row],[Brand]],Table1[Year],Table1[[#This Row],[Year]],Table1[Month],"&lt;="&amp;Table1[[#This Row],[Profit (Month)]])</f>
        <v>151154</v>
      </c>
      <c r="K4493" s="1">
        <f>Table1[[#This Row],[Profit (Month)]]+SUMIFS(Table1[Profit (Month)],Table1[Category],Table1[[#This Row],[Category]],Table1[Supplier],Table1[[#This Row],[Supplier]],Table1[Brand],Table1[[#This Row],[Brand]],Table1[Year],Table1[[#This Row],[Year]],Table1[Month],"&lt;="&amp;Table1[[#This Row],[Profit (Month)]])</f>
        <v>163430</v>
      </c>
    </row>
    <row r="4494" spans="1:11" x14ac:dyDescent="0.35">
      <c r="A4494" t="s">
        <v>18</v>
      </c>
      <c r="B4494" t="s">
        <v>7</v>
      </c>
      <c r="C4494" t="s">
        <v>12</v>
      </c>
      <c r="D4494">
        <v>2018</v>
      </c>
      <c r="E4494">
        <v>8</v>
      </c>
      <c r="F4494" s="1">
        <v>12276</v>
      </c>
      <c r="G4494" s="1">
        <f t="shared" si="140"/>
        <v>43517582</v>
      </c>
      <c r="H4494" s="1">
        <f>SUM($F$2:F4494)</f>
        <v>61365815</v>
      </c>
      <c r="I4494" s="8">
        <f t="shared" si="141"/>
        <v>0.41496249477489611</v>
      </c>
      <c r="J4494" s="1">
        <f>SUMIFS(Table1[Profit (Month)],Table1[Category],Table1[[#This Row],[Category]],Table1[Supplier],Table1[[#This Row],[Supplier]],Table1[Brand],Table1[[#This Row],[Brand]],Table1[Year],Table1[[#This Row],[Year]],Table1[Month],"&lt;="&amp;Table1[[#This Row],[Profit (Month)]])</f>
        <v>146866</v>
      </c>
      <c r="K4494" s="1">
        <f>Table1[[#This Row],[Profit (Month)]]+SUMIFS(Table1[Profit (Month)],Table1[Category],Table1[[#This Row],[Category]],Table1[Supplier],Table1[[#This Row],[Supplier]],Table1[Brand],Table1[[#This Row],[Brand]],Table1[Year],Table1[[#This Row],[Year]],Table1[Month],"&lt;="&amp;Table1[[#This Row],[Profit (Month)]])</f>
        <v>159142</v>
      </c>
    </row>
    <row r="4495" spans="1:11" x14ac:dyDescent="0.35">
      <c r="A4495" t="s">
        <v>19</v>
      </c>
      <c r="B4495" t="s">
        <v>13</v>
      </c>
      <c r="C4495" t="s">
        <v>8</v>
      </c>
      <c r="D4495">
        <v>2023</v>
      </c>
      <c r="E4495">
        <v>6</v>
      </c>
      <c r="F4495" s="1">
        <v>12276</v>
      </c>
      <c r="G4495" s="1">
        <f t="shared" si="140"/>
        <v>43505306</v>
      </c>
      <c r="H4495" s="1">
        <f>SUM($F$2:F4495)</f>
        <v>61378091</v>
      </c>
      <c r="I4495" s="8">
        <f t="shared" si="141"/>
        <v>0.41484543681000607</v>
      </c>
      <c r="J4495" s="1">
        <f>SUMIFS(Table1[Profit (Month)],Table1[Category],Table1[[#This Row],[Category]],Table1[Supplier],Table1[[#This Row],[Supplier]],Table1[Brand],Table1[[#This Row],[Brand]],Table1[Year],Table1[[#This Row],[Year]],Table1[Month],"&lt;="&amp;Table1[[#This Row],[Profit (Month)]])</f>
        <v>148316</v>
      </c>
      <c r="K4495" s="1">
        <f>Table1[[#This Row],[Profit (Month)]]+SUMIFS(Table1[Profit (Month)],Table1[Category],Table1[[#This Row],[Category]],Table1[Supplier],Table1[[#This Row],[Supplier]],Table1[Brand],Table1[[#This Row],[Brand]],Table1[Year],Table1[[#This Row],[Year]],Table1[Month],"&lt;="&amp;Table1[[#This Row],[Profit (Month)]])</f>
        <v>160592</v>
      </c>
    </row>
    <row r="4496" spans="1:11" x14ac:dyDescent="0.35">
      <c r="A4496" t="s">
        <v>18</v>
      </c>
      <c r="B4496" t="s">
        <v>14</v>
      </c>
      <c r="C4496" t="s">
        <v>8</v>
      </c>
      <c r="D4496">
        <v>2019</v>
      </c>
      <c r="E4496">
        <v>7</v>
      </c>
      <c r="F4496" s="1">
        <v>12275</v>
      </c>
      <c r="G4496" s="1">
        <f t="shared" si="140"/>
        <v>43493030</v>
      </c>
      <c r="H4496" s="1">
        <f>SUM($F$2:F4496)</f>
        <v>61390366</v>
      </c>
      <c r="I4496" s="8">
        <f t="shared" si="141"/>
        <v>0.41472837884511599</v>
      </c>
      <c r="J4496" s="1">
        <f>SUMIFS(Table1[Profit (Month)],Table1[Category],Table1[[#This Row],[Category]],Table1[Supplier],Table1[[#This Row],[Supplier]],Table1[Brand],Table1[[#This Row],[Brand]],Table1[Year],Table1[[#This Row],[Year]],Table1[Month],"&lt;="&amp;Table1[[#This Row],[Profit (Month)]])</f>
        <v>157486</v>
      </c>
      <c r="K4496" s="1">
        <f>Table1[[#This Row],[Profit (Month)]]+SUMIFS(Table1[Profit (Month)],Table1[Category],Table1[[#This Row],[Category]],Table1[Supplier],Table1[[#This Row],[Supplier]],Table1[Brand],Table1[[#This Row],[Brand]],Table1[Year],Table1[[#This Row],[Year]],Table1[Month],"&lt;="&amp;Table1[[#This Row],[Profit (Month)]])</f>
        <v>169761</v>
      </c>
    </row>
    <row r="4497" spans="1:11" x14ac:dyDescent="0.35">
      <c r="A4497" t="s">
        <v>16</v>
      </c>
      <c r="B4497" t="s">
        <v>7</v>
      </c>
      <c r="C4497" t="s">
        <v>10</v>
      </c>
      <c r="D4497">
        <v>2024</v>
      </c>
      <c r="E4497">
        <v>1</v>
      </c>
      <c r="F4497" s="1">
        <v>12274</v>
      </c>
      <c r="G4497" s="1">
        <f t="shared" si="140"/>
        <v>43480755</v>
      </c>
      <c r="H4497" s="1">
        <f>SUM($F$2:F4497)</f>
        <v>61402640</v>
      </c>
      <c r="I4497" s="8">
        <f t="shared" si="141"/>
        <v>0.4146113304157395</v>
      </c>
      <c r="J4497" s="1">
        <f>SUMIFS(Table1[Profit (Month)],Table1[Category],Table1[[#This Row],[Category]],Table1[Supplier],Table1[[#This Row],[Supplier]],Table1[Brand],Table1[[#This Row],[Brand]],Table1[Year],Table1[[#This Row],[Year]],Table1[Month],"&lt;="&amp;Table1[[#This Row],[Profit (Month)]])</f>
        <v>152506</v>
      </c>
      <c r="K4497" s="1">
        <f>Table1[[#This Row],[Profit (Month)]]+SUMIFS(Table1[Profit (Month)],Table1[Category],Table1[[#This Row],[Category]],Table1[Supplier],Table1[[#This Row],[Supplier]],Table1[Brand],Table1[[#This Row],[Brand]],Table1[Year],Table1[[#This Row],[Year]],Table1[Month],"&lt;="&amp;Table1[[#This Row],[Profit (Month)]])</f>
        <v>164780</v>
      </c>
    </row>
    <row r="4498" spans="1:11" x14ac:dyDescent="0.35">
      <c r="A4498" t="s">
        <v>16</v>
      </c>
      <c r="B4498" t="s">
        <v>13</v>
      </c>
      <c r="C4498" t="s">
        <v>8</v>
      </c>
      <c r="D4498">
        <v>2021</v>
      </c>
      <c r="E4498">
        <v>5</v>
      </c>
      <c r="F4498" s="1">
        <v>12274</v>
      </c>
      <c r="G4498" s="1">
        <f t="shared" si="140"/>
        <v>43468481</v>
      </c>
      <c r="H4498" s="1">
        <f>SUM($F$2:F4498)</f>
        <v>61414914</v>
      </c>
      <c r="I4498" s="8">
        <f t="shared" si="141"/>
        <v>0.41449429152187667</v>
      </c>
      <c r="J4498" s="1">
        <f>SUMIFS(Table1[Profit (Month)],Table1[Category],Table1[[#This Row],[Category]],Table1[Supplier],Table1[[#This Row],[Supplier]],Table1[Brand],Table1[[#This Row],[Brand]],Table1[Year],Table1[[#This Row],[Year]],Table1[Month],"&lt;="&amp;Table1[[#This Row],[Profit (Month)]])</f>
        <v>146407</v>
      </c>
      <c r="K4498" s="1">
        <f>Table1[[#This Row],[Profit (Month)]]+SUMIFS(Table1[Profit (Month)],Table1[Category],Table1[[#This Row],[Category]],Table1[Supplier],Table1[[#This Row],[Supplier]],Table1[Brand],Table1[[#This Row],[Brand]],Table1[Year],Table1[[#This Row],[Year]],Table1[Month],"&lt;="&amp;Table1[[#This Row],[Profit (Month)]])</f>
        <v>158681</v>
      </c>
    </row>
    <row r="4499" spans="1:11" x14ac:dyDescent="0.35">
      <c r="A4499" t="s">
        <v>17</v>
      </c>
      <c r="B4499" t="s">
        <v>13</v>
      </c>
      <c r="C4499" t="s">
        <v>11</v>
      </c>
      <c r="D4499">
        <v>2019</v>
      </c>
      <c r="E4499">
        <v>5</v>
      </c>
      <c r="F4499" s="1">
        <v>12271</v>
      </c>
      <c r="G4499" s="1">
        <f t="shared" si="140"/>
        <v>43456207</v>
      </c>
      <c r="H4499" s="1">
        <f>SUM($F$2:F4499)</f>
        <v>61427185</v>
      </c>
      <c r="I4499" s="8">
        <f t="shared" si="141"/>
        <v>0.41437725262801378</v>
      </c>
      <c r="J4499" s="1">
        <f>SUMIFS(Table1[Profit (Month)],Table1[Category],Table1[[#This Row],[Category]],Table1[Supplier],Table1[[#This Row],[Supplier]],Table1[Brand],Table1[[#This Row],[Brand]],Table1[Year],Table1[[#This Row],[Year]],Table1[Month],"&lt;="&amp;Table1[[#This Row],[Profit (Month)]])</f>
        <v>147900</v>
      </c>
      <c r="K4499" s="1">
        <f>Table1[[#This Row],[Profit (Month)]]+SUMIFS(Table1[Profit (Month)],Table1[Category],Table1[[#This Row],[Category]],Table1[Supplier],Table1[[#This Row],[Supplier]],Table1[Brand],Table1[[#This Row],[Brand]],Table1[Year],Table1[[#This Row],[Year]],Table1[Month],"&lt;="&amp;Table1[[#This Row],[Profit (Month)]])</f>
        <v>160171</v>
      </c>
    </row>
    <row r="4500" spans="1:11" x14ac:dyDescent="0.35">
      <c r="A4500" t="s">
        <v>17</v>
      </c>
      <c r="B4500" t="s">
        <v>15</v>
      </c>
      <c r="C4500" t="s">
        <v>9</v>
      </c>
      <c r="D4500">
        <v>2020</v>
      </c>
      <c r="E4500">
        <v>5</v>
      </c>
      <c r="F4500" s="1">
        <v>12271</v>
      </c>
      <c r="G4500" s="1">
        <f t="shared" si="140"/>
        <v>43443936</v>
      </c>
      <c r="H4500" s="1">
        <f>SUM($F$2:F4500)</f>
        <v>61439456</v>
      </c>
      <c r="I4500" s="8">
        <f t="shared" si="141"/>
        <v>0.4142602423406917</v>
      </c>
      <c r="J4500" s="1">
        <f>SUMIFS(Table1[Profit (Month)],Table1[Category],Table1[[#This Row],[Category]],Table1[Supplier],Table1[[#This Row],[Supplier]],Table1[Brand],Table1[[#This Row],[Brand]],Table1[Year],Table1[[#This Row],[Year]],Table1[Month],"&lt;="&amp;Table1[[#This Row],[Profit (Month)]])</f>
        <v>155511</v>
      </c>
      <c r="K4500" s="1">
        <f>Table1[[#This Row],[Profit (Month)]]+SUMIFS(Table1[Profit (Month)],Table1[Category],Table1[[#This Row],[Category]],Table1[Supplier],Table1[[#This Row],[Supplier]],Table1[Brand],Table1[[#This Row],[Brand]],Table1[Year],Table1[[#This Row],[Year]],Table1[Month],"&lt;="&amp;Table1[[#This Row],[Profit (Month)]])</f>
        <v>167782</v>
      </c>
    </row>
    <row r="4501" spans="1:11" x14ac:dyDescent="0.35">
      <c r="A4501" t="s">
        <v>18</v>
      </c>
      <c r="B4501" t="s">
        <v>14</v>
      </c>
      <c r="C4501" t="s">
        <v>9</v>
      </c>
      <c r="D4501">
        <v>2018</v>
      </c>
      <c r="E4501">
        <v>1</v>
      </c>
      <c r="F4501" s="1">
        <v>12271</v>
      </c>
      <c r="G4501" s="1">
        <f t="shared" si="140"/>
        <v>43431665</v>
      </c>
      <c r="H4501" s="1">
        <f>SUM($F$2:F4501)</f>
        <v>61451727</v>
      </c>
      <c r="I4501" s="8">
        <f t="shared" si="141"/>
        <v>0.41414323205336956</v>
      </c>
      <c r="J4501" s="1">
        <f>SUMIFS(Table1[Profit (Month)],Table1[Category],Table1[[#This Row],[Category]],Table1[Supplier],Table1[[#This Row],[Supplier]],Table1[Brand],Table1[[#This Row],[Brand]],Table1[Year],Table1[[#This Row],[Year]],Table1[Month],"&lt;="&amp;Table1[[#This Row],[Profit (Month)]])</f>
        <v>147502</v>
      </c>
      <c r="K4501" s="1">
        <f>Table1[[#This Row],[Profit (Month)]]+SUMIFS(Table1[Profit (Month)],Table1[Category],Table1[[#This Row],[Category]],Table1[Supplier],Table1[[#This Row],[Supplier]],Table1[Brand],Table1[[#This Row],[Brand]],Table1[Year],Table1[[#This Row],[Year]],Table1[Month],"&lt;="&amp;Table1[[#This Row],[Profit (Month)]])</f>
        <v>159773</v>
      </c>
    </row>
    <row r="4502" spans="1:11" x14ac:dyDescent="0.35">
      <c r="A4502" t="s">
        <v>6</v>
      </c>
      <c r="B4502" t="s">
        <v>13</v>
      </c>
      <c r="C4502" t="s">
        <v>12</v>
      </c>
      <c r="D4502">
        <v>2019</v>
      </c>
      <c r="E4502">
        <v>10</v>
      </c>
      <c r="F4502" s="1">
        <v>12269</v>
      </c>
      <c r="G4502" s="1">
        <f t="shared" si="140"/>
        <v>43419394</v>
      </c>
      <c r="H4502" s="1">
        <f>SUM($F$2:F4502)</f>
        <v>61463996</v>
      </c>
      <c r="I4502" s="8">
        <f t="shared" si="141"/>
        <v>0.41402622176604748</v>
      </c>
      <c r="J4502" s="1">
        <f>SUMIFS(Table1[Profit (Month)],Table1[Category],Table1[[#This Row],[Category]],Table1[Supplier],Table1[[#This Row],[Supplier]],Table1[Brand],Table1[[#This Row],[Brand]],Table1[Year],Table1[[#This Row],[Year]],Table1[Month],"&lt;="&amp;Table1[[#This Row],[Profit (Month)]])</f>
        <v>148481</v>
      </c>
      <c r="K4502" s="1">
        <f>Table1[[#This Row],[Profit (Month)]]+SUMIFS(Table1[Profit (Month)],Table1[Category],Table1[[#This Row],[Category]],Table1[Supplier],Table1[[#This Row],[Supplier]],Table1[Brand],Table1[[#This Row],[Brand]],Table1[Year],Table1[[#This Row],[Year]],Table1[Month],"&lt;="&amp;Table1[[#This Row],[Profit (Month)]])</f>
        <v>160750</v>
      </c>
    </row>
    <row r="4503" spans="1:11" x14ac:dyDescent="0.35">
      <c r="A4503" t="s">
        <v>6</v>
      </c>
      <c r="B4503" t="s">
        <v>15</v>
      </c>
      <c r="C4503" t="s">
        <v>8</v>
      </c>
      <c r="D4503">
        <v>2021</v>
      </c>
      <c r="E4503">
        <v>1</v>
      </c>
      <c r="F4503" s="1">
        <v>12269</v>
      </c>
      <c r="G4503" s="1">
        <f t="shared" si="140"/>
        <v>43407125</v>
      </c>
      <c r="H4503" s="1">
        <f>SUM($F$2:F4503)</f>
        <v>61476265</v>
      </c>
      <c r="I4503" s="8">
        <f t="shared" si="141"/>
        <v>0.41390923054975259</v>
      </c>
      <c r="J4503" s="1">
        <f>SUMIFS(Table1[Profit (Month)],Table1[Category],Table1[[#This Row],[Category]],Table1[Supplier],Table1[[#This Row],[Supplier]],Table1[Brand],Table1[[#This Row],[Brand]],Table1[Year],Table1[[#This Row],[Year]],Table1[Month],"&lt;="&amp;Table1[[#This Row],[Profit (Month)]])</f>
        <v>151179</v>
      </c>
      <c r="K4503" s="1">
        <f>Table1[[#This Row],[Profit (Month)]]+SUMIFS(Table1[Profit (Month)],Table1[Category],Table1[[#This Row],[Category]],Table1[Supplier],Table1[[#This Row],[Supplier]],Table1[Brand],Table1[[#This Row],[Brand]],Table1[Year],Table1[[#This Row],[Year]],Table1[Month],"&lt;="&amp;Table1[[#This Row],[Profit (Month)]])</f>
        <v>163448</v>
      </c>
    </row>
    <row r="4504" spans="1:11" x14ac:dyDescent="0.35">
      <c r="A4504" t="s">
        <v>16</v>
      </c>
      <c r="B4504" t="s">
        <v>14</v>
      </c>
      <c r="C4504" t="s">
        <v>9</v>
      </c>
      <c r="D4504">
        <v>2023</v>
      </c>
      <c r="E4504">
        <v>2</v>
      </c>
      <c r="F4504" s="1">
        <v>12268</v>
      </c>
      <c r="G4504" s="1">
        <f t="shared" si="140"/>
        <v>43394856</v>
      </c>
      <c r="H4504" s="1">
        <f>SUM($F$2:F4504)</f>
        <v>61488533</v>
      </c>
      <c r="I4504" s="8">
        <f t="shared" si="141"/>
        <v>0.41379223933345766</v>
      </c>
      <c r="J4504" s="1">
        <f>SUMIFS(Table1[Profit (Month)],Table1[Category],Table1[[#This Row],[Category]],Table1[Supplier],Table1[[#This Row],[Supplier]],Table1[Brand],Table1[[#This Row],[Brand]],Table1[Year],Table1[[#This Row],[Year]],Table1[Month],"&lt;="&amp;Table1[[#This Row],[Profit (Month)]])</f>
        <v>148022</v>
      </c>
      <c r="K4504" s="1">
        <f>Table1[[#This Row],[Profit (Month)]]+SUMIFS(Table1[Profit (Month)],Table1[Category],Table1[[#This Row],[Category]],Table1[Supplier],Table1[[#This Row],[Supplier]],Table1[Brand],Table1[[#This Row],[Brand]],Table1[Year],Table1[[#This Row],[Year]],Table1[Month],"&lt;="&amp;Table1[[#This Row],[Profit (Month)]])</f>
        <v>160290</v>
      </c>
    </row>
    <row r="4505" spans="1:11" x14ac:dyDescent="0.35">
      <c r="A4505" t="s">
        <v>18</v>
      </c>
      <c r="B4505" t="s">
        <v>13</v>
      </c>
      <c r="C4505" t="s">
        <v>10</v>
      </c>
      <c r="D4505">
        <v>2020</v>
      </c>
      <c r="E4505">
        <v>6</v>
      </c>
      <c r="F4505" s="1">
        <v>12268</v>
      </c>
      <c r="G4505" s="1">
        <f t="shared" si="140"/>
        <v>43382588</v>
      </c>
      <c r="H4505" s="1">
        <f>SUM($F$2:F4505)</f>
        <v>61500801</v>
      </c>
      <c r="I4505" s="8">
        <f t="shared" si="141"/>
        <v>0.41367525765267638</v>
      </c>
      <c r="J4505" s="1">
        <f>SUMIFS(Table1[Profit (Month)],Table1[Category],Table1[[#This Row],[Category]],Table1[Supplier],Table1[[#This Row],[Supplier]],Table1[Brand],Table1[[#This Row],[Brand]],Table1[Year],Table1[[#This Row],[Year]],Table1[Month],"&lt;="&amp;Table1[[#This Row],[Profit (Month)]])</f>
        <v>158028</v>
      </c>
      <c r="K4505" s="1">
        <f>Table1[[#This Row],[Profit (Month)]]+SUMIFS(Table1[Profit (Month)],Table1[Category],Table1[[#This Row],[Category]],Table1[Supplier],Table1[[#This Row],[Supplier]],Table1[Brand],Table1[[#This Row],[Brand]],Table1[Year],Table1[[#This Row],[Year]],Table1[Month],"&lt;="&amp;Table1[[#This Row],[Profit (Month)]])</f>
        <v>170296</v>
      </c>
    </row>
    <row r="4506" spans="1:11" x14ac:dyDescent="0.35">
      <c r="A4506" t="s">
        <v>16</v>
      </c>
      <c r="B4506" t="s">
        <v>14</v>
      </c>
      <c r="C4506" t="s">
        <v>11</v>
      </c>
      <c r="D4506">
        <v>2021</v>
      </c>
      <c r="E4506">
        <v>1</v>
      </c>
      <c r="F4506" s="1">
        <v>12266</v>
      </c>
      <c r="G4506" s="1">
        <f t="shared" si="140"/>
        <v>43370320</v>
      </c>
      <c r="H4506" s="1">
        <f>SUM($F$2:F4506)</f>
        <v>61513067</v>
      </c>
      <c r="I4506" s="8">
        <f t="shared" si="141"/>
        <v>0.41355827597189504</v>
      </c>
      <c r="J4506" s="1">
        <f>SUMIFS(Table1[Profit (Month)],Table1[Category],Table1[[#This Row],[Category]],Table1[Supplier],Table1[[#This Row],[Supplier]],Table1[Brand],Table1[[#This Row],[Brand]],Table1[Year],Table1[[#This Row],[Year]],Table1[Month],"&lt;="&amp;Table1[[#This Row],[Profit (Month)]])</f>
        <v>156531</v>
      </c>
      <c r="K4506" s="1">
        <f>Table1[[#This Row],[Profit (Month)]]+SUMIFS(Table1[Profit (Month)],Table1[Category],Table1[[#This Row],[Category]],Table1[Supplier],Table1[[#This Row],[Supplier]],Table1[Brand],Table1[[#This Row],[Brand]],Table1[Year],Table1[[#This Row],[Year]],Table1[Month],"&lt;="&amp;Table1[[#This Row],[Profit (Month)]])</f>
        <v>168797</v>
      </c>
    </row>
    <row r="4507" spans="1:11" x14ac:dyDescent="0.35">
      <c r="A4507" t="s">
        <v>18</v>
      </c>
      <c r="B4507" t="s">
        <v>7</v>
      </c>
      <c r="C4507" t="s">
        <v>8</v>
      </c>
      <c r="D4507">
        <v>2021</v>
      </c>
      <c r="E4507">
        <v>6</v>
      </c>
      <c r="F4507" s="1">
        <v>12266</v>
      </c>
      <c r="G4507" s="1">
        <f t="shared" si="140"/>
        <v>43358054</v>
      </c>
      <c r="H4507" s="1">
        <f>SUM($F$2:F4507)</f>
        <v>61525333</v>
      </c>
      <c r="I4507" s="8">
        <f t="shared" si="141"/>
        <v>0.41344131336214096</v>
      </c>
      <c r="J4507" s="1">
        <f>SUMIFS(Table1[Profit (Month)],Table1[Category],Table1[[#This Row],[Category]],Table1[Supplier],Table1[[#This Row],[Supplier]],Table1[Brand],Table1[[#This Row],[Brand]],Table1[Year],Table1[[#This Row],[Year]],Table1[Month],"&lt;="&amp;Table1[[#This Row],[Profit (Month)]])</f>
        <v>139290</v>
      </c>
      <c r="K4507" s="1">
        <f>Table1[[#This Row],[Profit (Month)]]+SUMIFS(Table1[Profit (Month)],Table1[Category],Table1[[#This Row],[Category]],Table1[Supplier],Table1[[#This Row],[Supplier]],Table1[Brand],Table1[[#This Row],[Brand]],Table1[Year],Table1[[#This Row],[Year]],Table1[Month],"&lt;="&amp;Table1[[#This Row],[Profit (Month)]])</f>
        <v>151556</v>
      </c>
    </row>
    <row r="4508" spans="1:11" x14ac:dyDescent="0.35">
      <c r="A4508" t="s">
        <v>18</v>
      </c>
      <c r="B4508" t="s">
        <v>13</v>
      </c>
      <c r="C4508" t="s">
        <v>10</v>
      </c>
      <c r="D4508">
        <v>2023</v>
      </c>
      <c r="E4508">
        <v>11</v>
      </c>
      <c r="F4508" s="1">
        <v>12266</v>
      </c>
      <c r="G4508" s="1">
        <f t="shared" si="140"/>
        <v>43345788</v>
      </c>
      <c r="H4508" s="1">
        <f>SUM($F$2:F4508)</f>
        <v>61537599</v>
      </c>
      <c r="I4508" s="8">
        <f t="shared" si="141"/>
        <v>0.41332435075238683</v>
      </c>
      <c r="J4508" s="1">
        <f>SUMIFS(Table1[Profit (Month)],Table1[Category],Table1[[#This Row],[Category]],Table1[Supplier],Table1[[#This Row],[Supplier]],Table1[Brand],Table1[[#This Row],[Brand]],Table1[Year],Table1[[#This Row],[Year]],Table1[Month],"&lt;="&amp;Table1[[#This Row],[Profit (Month)]])</f>
        <v>145924</v>
      </c>
      <c r="K4508" s="1">
        <f>Table1[[#This Row],[Profit (Month)]]+SUMIFS(Table1[Profit (Month)],Table1[Category],Table1[[#This Row],[Category]],Table1[Supplier],Table1[[#This Row],[Supplier]],Table1[Brand],Table1[[#This Row],[Brand]],Table1[Year],Table1[[#This Row],[Year]],Table1[Month],"&lt;="&amp;Table1[[#This Row],[Profit (Month)]])</f>
        <v>158190</v>
      </c>
    </row>
    <row r="4509" spans="1:11" x14ac:dyDescent="0.35">
      <c r="A4509" t="s">
        <v>18</v>
      </c>
      <c r="B4509" t="s">
        <v>14</v>
      </c>
      <c r="C4509" t="s">
        <v>8</v>
      </c>
      <c r="D4509">
        <v>2022</v>
      </c>
      <c r="E4509">
        <v>7</v>
      </c>
      <c r="F4509" s="1">
        <v>12266</v>
      </c>
      <c r="G4509" s="1">
        <f t="shared" si="140"/>
        <v>43333522</v>
      </c>
      <c r="H4509" s="1">
        <f>SUM($F$2:F4509)</f>
        <v>61549865</v>
      </c>
      <c r="I4509" s="8">
        <f t="shared" si="141"/>
        <v>0.41320738814263269</v>
      </c>
      <c r="J4509" s="1">
        <f>SUMIFS(Table1[Profit (Month)],Table1[Category],Table1[[#This Row],[Category]],Table1[Supplier],Table1[[#This Row],[Supplier]],Table1[Brand],Table1[[#This Row],[Brand]],Table1[Year],Table1[[#This Row],[Year]],Table1[Month],"&lt;="&amp;Table1[[#This Row],[Profit (Month)]])</f>
        <v>156934</v>
      </c>
      <c r="K4509" s="1">
        <f>Table1[[#This Row],[Profit (Month)]]+SUMIFS(Table1[Profit (Month)],Table1[Category],Table1[[#This Row],[Category]],Table1[Supplier],Table1[[#This Row],[Supplier]],Table1[Brand],Table1[[#This Row],[Brand]],Table1[Year],Table1[[#This Row],[Year]],Table1[Month],"&lt;="&amp;Table1[[#This Row],[Profit (Month)]])</f>
        <v>169200</v>
      </c>
    </row>
    <row r="4510" spans="1:11" x14ac:dyDescent="0.35">
      <c r="A4510" t="s">
        <v>19</v>
      </c>
      <c r="B4510" t="s">
        <v>14</v>
      </c>
      <c r="C4510" t="s">
        <v>11</v>
      </c>
      <c r="D4510">
        <v>2024</v>
      </c>
      <c r="E4510">
        <v>2</v>
      </c>
      <c r="F4510" s="1">
        <v>12266</v>
      </c>
      <c r="G4510" s="1">
        <f t="shared" si="140"/>
        <v>43321256</v>
      </c>
      <c r="H4510" s="1">
        <f>SUM($F$2:F4510)</f>
        <v>61562131</v>
      </c>
      <c r="I4510" s="8">
        <f t="shared" si="141"/>
        <v>0.41309042553287861</v>
      </c>
      <c r="J4510" s="1">
        <f>SUMIFS(Table1[Profit (Month)],Table1[Category],Table1[[#This Row],[Category]],Table1[Supplier],Table1[[#This Row],[Supplier]],Table1[Brand],Table1[[#This Row],[Brand]],Table1[Year],Table1[[#This Row],[Year]],Table1[Month],"&lt;="&amp;Table1[[#This Row],[Profit (Month)]])</f>
        <v>144615</v>
      </c>
      <c r="K4510" s="1">
        <f>Table1[[#This Row],[Profit (Month)]]+SUMIFS(Table1[Profit (Month)],Table1[Category],Table1[[#This Row],[Category]],Table1[Supplier],Table1[[#This Row],[Supplier]],Table1[Brand],Table1[[#This Row],[Brand]],Table1[Year],Table1[[#This Row],[Year]],Table1[Month],"&lt;="&amp;Table1[[#This Row],[Profit (Month)]])</f>
        <v>156881</v>
      </c>
    </row>
    <row r="4511" spans="1:11" x14ac:dyDescent="0.35">
      <c r="A4511" t="s">
        <v>17</v>
      </c>
      <c r="B4511" t="s">
        <v>15</v>
      </c>
      <c r="C4511" t="s">
        <v>8</v>
      </c>
      <c r="D4511">
        <v>2022</v>
      </c>
      <c r="E4511">
        <v>12</v>
      </c>
      <c r="F4511" s="1">
        <v>12265</v>
      </c>
      <c r="G4511" s="1">
        <f t="shared" si="140"/>
        <v>43308990</v>
      </c>
      <c r="H4511" s="1">
        <f>SUM($F$2:F4511)</f>
        <v>61574396</v>
      </c>
      <c r="I4511" s="8">
        <f t="shared" si="141"/>
        <v>0.41297346292312448</v>
      </c>
      <c r="J4511" s="1">
        <f>SUMIFS(Table1[Profit (Month)],Table1[Category],Table1[[#This Row],[Category]],Table1[Supplier],Table1[[#This Row],[Supplier]],Table1[Brand],Table1[[#This Row],[Brand]],Table1[Year],Table1[[#This Row],[Year]],Table1[Month],"&lt;="&amp;Table1[[#This Row],[Profit (Month)]])</f>
        <v>140577</v>
      </c>
      <c r="K4511" s="1">
        <f>Table1[[#This Row],[Profit (Month)]]+SUMIFS(Table1[Profit (Month)],Table1[Category],Table1[[#This Row],[Category]],Table1[Supplier],Table1[[#This Row],[Supplier]],Table1[Brand],Table1[[#This Row],[Brand]],Table1[Year],Table1[[#This Row],[Year]],Table1[Month],"&lt;="&amp;Table1[[#This Row],[Profit (Month)]])</f>
        <v>152842</v>
      </c>
    </row>
    <row r="4512" spans="1:11" x14ac:dyDescent="0.35">
      <c r="A4512" t="s">
        <v>18</v>
      </c>
      <c r="B4512" t="s">
        <v>15</v>
      </c>
      <c r="C4512" t="s">
        <v>11</v>
      </c>
      <c r="D4512">
        <v>2019</v>
      </c>
      <c r="E4512">
        <v>1</v>
      </c>
      <c r="F4512" s="1">
        <v>12265</v>
      </c>
      <c r="G4512" s="1">
        <f t="shared" si="140"/>
        <v>43296725</v>
      </c>
      <c r="H4512" s="1">
        <f>SUM($F$2:F4512)</f>
        <v>61586661</v>
      </c>
      <c r="I4512" s="8">
        <f t="shared" si="141"/>
        <v>0.41285650984888395</v>
      </c>
      <c r="J4512" s="1">
        <f>SUMIFS(Table1[Profit (Month)],Table1[Category],Table1[[#This Row],[Category]],Table1[Supplier],Table1[[#This Row],[Supplier]],Table1[Brand],Table1[[#This Row],[Brand]],Table1[Year],Table1[[#This Row],[Year]],Table1[Month],"&lt;="&amp;Table1[[#This Row],[Profit (Month)]])</f>
        <v>151482</v>
      </c>
      <c r="K4512" s="1">
        <f>Table1[[#This Row],[Profit (Month)]]+SUMIFS(Table1[Profit (Month)],Table1[Category],Table1[[#This Row],[Category]],Table1[Supplier],Table1[[#This Row],[Supplier]],Table1[Brand],Table1[[#This Row],[Brand]],Table1[Year],Table1[[#This Row],[Year]],Table1[Month],"&lt;="&amp;Table1[[#This Row],[Profit (Month)]])</f>
        <v>163747</v>
      </c>
    </row>
    <row r="4513" spans="1:11" x14ac:dyDescent="0.35">
      <c r="A4513" t="s">
        <v>16</v>
      </c>
      <c r="B4513" t="s">
        <v>14</v>
      </c>
      <c r="C4513" t="s">
        <v>12</v>
      </c>
      <c r="D4513">
        <v>2020</v>
      </c>
      <c r="E4513">
        <v>12</v>
      </c>
      <c r="F4513" s="1">
        <v>12264</v>
      </c>
      <c r="G4513" s="1">
        <f t="shared" si="140"/>
        <v>43284460</v>
      </c>
      <c r="H4513" s="1">
        <f>SUM($F$2:F4513)</f>
        <v>61598925</v>
      </c>
      <c r="I4513" s="8">
        <f t="shared" si="141"/>
        <v>0.41273955677464341</v>
      </c>
      <c r="J4513" s="1">
        <f>SUMIFS(Table1[Profit (Month)],Table1[Category],Table1[[#This Row],[Category]],Table1[Supplier],Table1[[#This Row],[Supplier]],Table1[Brand],Table1[[#This Row],[Brand]],Table1[Year],Table1[[#This Row],[Year]],Table1[Month],"&lt;="&amp;Table1[[#This Row],[Profit (Month)]])</f>
        <v>151110</v>
      </c>
      <c r="K4513" s="1">
        <f>Table1[[#This Row],[Profit (Month)]]+SUMIFS(Table1[Profit (Month)],Table1[Category],Table1[[#This Row],[Category]],Table1[Supplier],Table1[[#This Row],[Supplier]],Table1[Brand],Table1[[#This Row],[Brand]],Table1[Year],Table1[[#This Row],[Year]],Table1[Month],"&lt;="&amp;Table1[[#This Row],[Profit (Month)]])</f>
        <v>163374</v>
      </c>
    </row>
    <row r="4514" spans="1:11" x14ac:dyDescent="0.35">
      <c r="A4514" t="s">
        <v>18</v>
      </c>
      <c r="B4514" t="s">
        <v>13</v>
      </c>
      <c r="C4514" t="s">
        <v>8</v>
      </c>
      <c r="D4514">
        <v>2021</v>
      </c>
      <c r="E4514">
        <v>12</v>
      </c>
      <c r="F4514" s="1">
        <v>12264</v>
      </c>
      <c r="G4514" s="1">
        <f t="shared" si="140"/>
        <v>43272196</v>
      </c>
      <c r="H4514" s="1">
        <f>SUM($F$2:F4514)</f>
        <v>61611189</v>
      </c>
      <c r="I4514" s="8">
        <f t="shared" si="141"/>
        <v>0.41262261323591648</v>
      </c>
      <c r="J4514" s="1">
        <f>SUMIFS(Table1[Profit (Month)],Table1[Category],Table1[[#This Row],[Category]],Table1[Supplier],Table1[[#This Row],[Supplier]],Table1[Brand],Table1[[#This Row],[Brand]],Table1[Year],Table1[[#This Row],[Year]],Table1[Month],"&lt;="&amp;Table1[[#This Row],[Profit (Month)]])</f>
        <v>149538</v>
      </c>
      <c r="K4514" s="1">
        <f>Table1[[#This Row],[Profit (Month)]]+SUMIFS(Table1[Profit (Month)],Table1[Category],Table1[[#This Row],[Category]],Table1[Supplier],Table1[[#This Row],[Supplier]],Table1[Brand],Table1[[#This Row],[Brand]],Table1[Year],Table1[[#This Row],[Year]],Table1[Month],"&lt;="&amp;Table1[[#This Row],[Profit (Month)]])</f>
        <v>161802</v>
      </c>
    </row>
    <row r="4515" spans="1:11" x14ac:dyDescent="0.35">
      <c r="A4515" t="s">
        <v>18</v>
      </c>
      <c r="B4515" t="s">
        <v>15</v>
      </c>
      <c r="C4515" t="s">
        <v>12</v>
      </c>
      <c r="D4515">
        <v>2019</v>
      </c>
      <c r="E4515">
        <v>5</v>
      </c>
      <c r="F4515" s="1">
        <v>12264</v>
      </c>
      <c r="G4515" s="1">
        <f t="shared" si="140"/>
        <v>43259932</v>
      </c>
      <c r="H4515" s="1">
        <f>SUM($F$2:F4515)</f>
        <v>61623453</v>
      </c>
      <c r="I4515" s="8">
        <f t="shared" si="141"/>
        <v>0.41250566969718955</v>
      </c>
      <c r="J4515" s="1">
        <f>SUMIFS(Table1[Profit (Month)],Table1[Category],Table1[[#This Row],[Category]],Table1[Supplier],Table1[[#This Row],[Supplier]],Table1[Brand],Table1[[#This Row],[Brand]],Table1[Year],Table1[[#This Row],[Year]],Table1[Month],"&lt;="&amp;Table1[[#This Row],[Profit (Month)]])</f>
        <v>142089</v>
      </c>
      <c r="K4515" s="1">
        <f>Table1[[#This Row],[Profit (Month)]]+SUMIFS(Table1[Profit (Month)],Table1[Category],Table1[[#This Row],[Category]],Table1[Supplier],Table1[[#This Row],[Supplier]],Table1[Brand],Table1[[#This Row],[Brand]],Table1[Year],Table1[[#This Row],[Year]],Table1[Month],"&lt;="&amp;Table1[[#This Row],[Profit (Month)]])</f>
        <v>154353</v>
      </c>
    </row>
    <row r="4516" spans="1:11" x14ac:dyDescent="0.35">
      <c r="A4516" t="s">
        <v>19</v>
      </c>
      <c r="B4516" t="s">
        <v>15</v>
      </c>
      <c r="C4516" t="s">
        <v>8</v>
      </c>
      <c r="D4516">
        <v>2022</v>
      </c>
      <c r="E4516">
        <v>11</v>
      </c>
      <c r="F4516" s="1">
        <v>12264</v>
      </c>
      <c r="G4516" s="1">
        <f t="shared" si="140"/>
        <v>43247668</v>
      </c>
      <c r="H4516" s="1">
        <f>SUM($F$2:F4516)</f>
        <v>61635717</v>
      </c>
      <c r="I4516" s="8">
        <f t="shared" si="141"/>
        <v>0.41238872615846262</v>
      </c>
      <c r="J4516" s="1">
        <f>SUMIFS(Table1[Profit (Month)],Table1[Category],Table1[[#This Row],[Category]],Table1[Supplier],Table1[[#This Row],[Supplier]],Table1[Brand],Table1[[#This Row],[Brand]],Table1[Year],Table1[[#This Row],[Year]],Table1[Month],"&lt;="&amp;Table1[[#This Row],[Profit (Month)]])</f>
        <v>148330</v>
      </c>
      <c r="K4516" s="1">
        <f>Table1[[#This Row],[Profit (Month)]]+SUMIFS(Table1[Profit (Month)],Table1[Category],Table1[[#This Row],[Category]],Table1[Supplier],Table1[[#This Row],[Supplier]],Table1[Brand],Table1[[#This Row],[Brand]],Table1[Year],Table1[[#This Row],[Year]],Table1[Month],"&lt;="&amp;Table1[[#This Row],[Profit (Month)]])</f>
        <v>160594</v>
      </c>
    </row>
    <row r="4517" spans="1:11" x14ac:dyDescent="0.35">
      <c r="A4517" t="s">
        <v>19</v>
      </c>
      <c r="B4517" t="s">
        <v>15</v>
      </c>
      <c r="C4517" t="s">
        <v>11</v>
      </c>
      <c r="D4517">
        <v>2024</v>
      </c>
      <c r="E4517">
        <v>11</v>
      </c>
      <c r="F4517" s="1">
        <v>12264</v>
      </c>
      <c r="G4517" s="1">
        <f t="shared" si="140"/>
        <v>43235404</v>
      </c>
      <c r="H4517" s="1">
        <f>SUM($F$2:F4517)</f>
        <v>61647981</v>
      </c>
      <c r="I4517" s="8">
        <f t="shared" si="141"/>
        <v>0.41227178261973568</v>
      </c>
      <c r="J4517" s="1">
        <f>SUMIFS(Table1[Profit (Month)],Table1[Category],Table1[[#This Row],[Category]],Table1[Supplier],Table1[[#This Row],[Supplier]],Table1[Brand],Table1[[#This Row],[Brand]],Table1[Year],Table1[[#This Row],[Year]],Table1[Month],"&lt;="&amp;Table1[[#This Row],[Profit (Month)]])</f>
        <v>152262</v>
      </c>
      <c r="K4517" s="1">
        <f>Table1[[#This Row],[Profit (Month)]]+SUMIFS(Table1[Profit (Month)],Table1[Category],Table1[[#This Row],[Category]],Table1[Supplier],Table1[[#This Row],[Supplier]],Table1[Brand],Table1[[#This Row],[Brand]],Table1[Year],Table1[[#This Row],[Year]],Table1[Month],"&lt;="&amp;Table1[[#This Row],[Profit (Month)]])</f>
        <v>164526</v>
      </c>
    </row>
    <row r="4518" spans="1:11" x14ac:dyDescent="0.35">
      <c r="A4518" t="s">
        <v>6</v>
      </c>
      <c r="B4518" t="s">
        <v>14</v>
      </c>
      <c r="C4518" t="s">
        <v>12</v>
      </c>
      <c r="D4518">
        <v>2021</v>
      </c>
      <c r="E4518">
        <v>10</v>
      </c>
      <c r="F4518" s="1">
        <v>12263</v>
      </c>
      <c r="G4518" s="1">
        <f t="shared" si="140"/>
        <v>43223140</v>
      </c>
      <c r="H4518" s="1">
        <f>SUM($F$2:F4518)</f>
        <v>61660244</v>
      </c>
      <c r="I4518" s="8">
        <f t="shared" si="141"/>
        <v>0.41215483908100875</v>
      </c>
      <c r="J4518" s="1">
        <f>SUMIFS(Table1[Profit (Month)],Table1[Category],Table1[[#This Row],[Category]],Table1[Supplier],Table1[[#This Row],[Supplier]],Table1[Brand],Table1[[#This Row],[Brand]],Table1[Year],Table1[[#This Row],[Year]],Table1[Month],"&lt;="&amp;Table1[[#This Row],[Profit (Month)]])</f>
        <v>141847</v>
      </c>
      <c r="K4518" s="1">
        <f>Table1[[#This Row],[Profit (Month)]]+SUMIFS(Table1[Profit (Month)],Table1[Category],Table1[[#This Row],[Category]],Table1[Supplier],Table1[[#This Row],[Supplier]],Table1[Brand],Table1[[#This Row],[Brand]],Table1[Year],Table1[[#This Row],[Year]],Table1[Month],"&lt;="&amp;Table1[[#This Row],[Profit (Month)]])</f>
        <v>154110</v>
      </c>
    </row>
    <row r="4519" spans="1:11" x14ac:dyDescent="0.35">
      <c r="A4519" t="s">
        <v>17</v>
      </c>
      <c r="B4519" t="s">
        <v>15</v>
      </c>
      <c r="C4519" t="s">
        <v>8</v>
      </c>
      <c r="D4519">
        <v>2018</v>
      </c>
      <c r="E4519">
        <v>9</v>
      </c>
      <c r="F4519" s="1">
        <v>12263</v>
      </c>
      <c r="G4519" s="1">
        <f t="shared" si="140"/>
        <v>43210877</v>
      </c>
      <c r="H4519" s="1">
        <f>SUM($F$2:F4519)</f>
        <v>61672507</v>
      </c>
      <c r="I4519" s="8">
        <f t="shared" si="141"/>
        <v>0.41203790507779542</v>
      </c>
      <c r="J4519" s="1">
        <f>SUMIFS(Table1[Profit (Month)],Table1[Category],Table1[[#This Row],[Category]],Table1[Supplier],Table1[[#This Row],[Supplier]],Table1[Brand],Table1[[#This Row],[Brand]],Table1[Year],Table1[[#This Row],[Year]],Table1[Month],"&lt;="&amp;Table1[[#This Row],[Profit (Month)]])</f>
        <v>149233</v>
      </c>
      <c r="K4519" s="1">
        <f>Table1[[#This Row],[Profit (Month)]]+SUMIFS(Table1[Profit (Month)],Table1[Category],Table1[[#This Row],[Category]],Table1[Supplier],Table1[[#This Row],[Supplier]],Table1[Brand],Table1[[#This Row],[Brand]],Table1[Year],Table1[[#This Row],[Year]],Table1[Month],"&lt;="&amp;Table1[[#This Row],[Profit (Month)]])</f>
        <v>161496</v>
      </c>
    </row>
    <row r="4520" spans="1:11" x14ac:dyDescent="0.35">
      <c r="A4520" t="s">
        <v>18</v>
      </c>
      <c r="B4520" t="s">
        <v>14</v>
      </c>
      <c r="C4520" t="s">
        <v>8</v>
      </c>
      <c r="D4520">
        <v>2021</v>
      </c>
      <c r="E4520">
        <v>4</v>
      </c>
      <c r="F4520" s="1">
        <v>12263</v>
      </c>
      <c r="G4520" s="1">
        <f t="shared" si="140"/>
        <v>43198614</v>
      </c>
      <c r="H4520" s="1">
        <f>SUM($F$2:F4520)</f>
        <v>61684770</v>
      </c>
      <c r="I4520" s="8">
        <f t="shared" si="141"/>
        <v>0.41192097107458209</v>
      </c>
      <c r="J4520" s="1">
        <f>SUMIFS(Table1[Profit (Month)],Table1[Category],Table1[[#This Row],[Category]],Table1[Supplier],Table1[[#This Row],[Supplier]],Table1[Brand],Table1[[#This Row],[Brand]],Table1[Year],Table1[[#This Row],[Year]],Table1[Month],"&lt;="&amp;Table1[[#This Row],[Profit (Month)]])</f>
        <v>151447</v>
      </c>
      <c r="K4520" s="1">
        <f>Table1[[#This Row],[Profit (Month)]]+SUMIFS(Table1[Profit (Month)],Table1[Category],Table1[[#This Row],[Category]],Table1[Supplier],Table1[[#This Row],[Supplier]],Table1[Brand],Table1[[#This Row],[Brand]],Table1[Year],Table1[[#This Row],[Year]],Table1[Month],"&lt;="&amp;Table1[[#This Row],[Profit (Month)]])</f>
        <v>163710</v>
      </c>
    </row>
    <row r="4521" spans="1:11" x14ac:dyDescent="0.35">
      <c r="A4521" t="s">
        <v>18</v>
      </c>
      <c r="B4521" t="s">
        <v>7</v>
      </c>
      <c r="C4521" t="s">
        <v>8</v>
      </c>
      <c r="D4521">
        <v>2018</v>
      </c>
      <c r="E4521">
        <v>3</v>
      </c>
      <c r="F4521" s="1">
        <v>12261</v>
      </c>
      <c r="G4521" s="1">
        <f t="shared" si="140"/>
        <v>43186351</v>
      </c>
      <c r="H4521" s="1">
        <f>SUM($F$2:F4521)</f>
        <v>61697031</v>
      </c>
      <c r="I4521" s="8">
        <f t="shared" si="141"/>
        <v>0.41180403707136876</v>
      </c>
      <c r="J4521" s="1">
        <f>SUMIFS(Table1[Profit (Month)],Table1[Category],Table1[[#This Row],[Category]],Table1[Supplier],Table1[[#This Row],[Supplier]],Table1[Brand],Table1[[#This Row],[Brand]],Table1[Year],Table1[[#This Row],[Year]],Table1[Month],"&lt;="&amp;Table1[[#This Row],[Profit (Month)]])</f>
        <v>157820</v>
      </c>
      <c r="K4521" s="1">
        <f>Table1[[#This Row],[Profit (Month)]]+SUMIFS(Table1[Profit (Month)],Table1[Category],Table1[[#This Row],[Category]],Table1[Supplier],Table1[[#This Row],[Supplier]],Table1[Brand],Table1[[#This Row],[Brand]],Table1[Year],Table1[[#This Row],[Year]],Table1[Month],"&lt;="&amp;Table1[[#This Row],[Profit (Month)]])</f>
        <v>170081</v>
      </c>
    </row>
    <row r="4522" spans="1:11" x14ac:dyDescent="0.35">
      <c r="A4522" t="s">
        <v>18</v>
      </c>
      <c r="B4522" t="s">
        <v>14</v>
      </c>
      <c r="C4522" t="s">
        <v>9</v>
      </c>
      <c r="D4522">
        <v>2023</v>
      </c>
      <c r="E4522">
        <v>2</v>
      </c>
      <c r="F4522" s="1">
        <v>12261</v>
      </c>
      <c r="G4522" s="1">
        <f t="shared" si="140"/>
        <v>43174090</v>
      </c>
      <c r="H4522" s="1">
        <f>SUM($F$2:F4522)</f>
        <v>61709292</v>
      </c>
      <c r="I4522" s="8">
        <f t="shared" si="141"/>
        <v>0.41168712213918263</v>
      </c>
      <c r="J4522" s="1">
        <f>SUMIFS(Table1[Profit (Month)],Table1[Category],Table1[[#This Row],[Category]],Table1[Supplier],Table1[[#This Row],[Supplier]],Table1[Brand],Table1[[#This Row],[Brand]],Table1[Year],Table1[[#This Row],[Year]],Table1[Month],"&lt;="&amp;Table1[[#This Row],[Profit (Month)]])</f>
        <v>147000</v>
      </c>
      <c r="K4522" s="1">
        <f>Table1[[#This Row],[Profit (Month)]]+SUMIFS(Table1[Profit (Month)],Table1[Category],Table1[[#This Row],[Category]],Table1[Supplier],Table1[[#This Row],[Supplier]],Table1[Brand],Table1[[#This Row],[Brand]],Table1[Year],Table1[[#This Row],[Year]],Table1[Month],"&lt;="&amp;Table1[[#This Row],[Profit (Month)]])</f>
        <v>159261</v>
      </c>
    </row>
    <row r="4523" spans="1:11" x14ac:dyDescent="0.35">
      <c r="A4523" t="s">
        <v>19</v>
      </c>
      <c r="B4523" t="s">
        <v>7</v>
      </c>
      <c r="C4523" t="s">
        <v>11</v>
      </c>
      <c r="D4523">
        <v>2024</v>
      </c>
      <c r="E4523">
        <v>3</v>
      </c>
      <c r="F4523" s="1">
        <v>12259</v>
      </c>
      <c r="G4523" s="1">
        <f t="shared" si="140"/>
        <v>43161829</v>
      </c>
      <c r="H4523" s="1">
        <f>SUM($F$2:F4523)</f>
        <v>61721551</v>
      </c>
      <c r="I4523" s="8">
        <f t="shared" si="141"/>
        <v>0.4115702072069965</v>
      </c>
      <c r="J4523" s="1">
        <f>SUMIFS(Table1[Profit (Month)],Table1[Category],Table1[[#This Row],[Category]],Table1[Supplier],Table1[[#This Row],[Supplier]],Table1[Brand],Table1[[#This Row],[Brand]],Table1[Year],Table1[[#This Row],[Year]],Table1[Month],"&lt;="&amp;Table1[[#This Row],[Profit (Month)]])</f>
        <v>148938</v>
      </c>
      <c r="K4523" s="1">
        <f>Table1[[#This Row],[Profit (Month)]]+SUMIFS(Table1[Profit (Month)],Table1[Category],Table1[[#This Row],[Category]],Table1[Supplier],Table1[[#This Row],[Supplier]],Table1[Brand],Table1[[#This Row],[Brand]],Table1[Year],Table1[[#This Row],[Year]],Table1[Month],"&lt;="&amp;Table1[[#This Row],[Profit (Month)]])</f>
        <v>161197</v>
      </c>
    </row>
    <row r="4524" spans="1:11" x14ac:dyDescent="0.35">
      <c r="A4524" t="s">
        <v>17</v>
      </c>
      <c r="B4524" t="s">
        <v>15</v>
      </c>
      <c r="C4524" t="s">
        <v>9</v>
      </c>
      <c r="D4524">
        <v>2021</v>
      </c>
      <c r="E4524">
        <v>12</v>
      </c>
      <c r="F4524" s="1">
        <v>12257</v>
      </c>
      <c r="G4524" s="1">
        <f t="shared" si="140"/>
        <v>43149570</v>
      </c>
      <c r="H4524" s="1">
        <f>SUM($F$2:F4524)</f>
        <v>61733808</v>
      </c>
      <c r="I4524" s="8">
        <f t="shared" si="141"/>
        <v>0.41145331134583751</v>
      </c>
      <c r="J4524" s="1">
        <f>SUMIFS(Table1[Profit (Month)],Table1[Category],Table1[[#This Row],[Category]],Table1[Supplier],Table1[[#This Row],[Supplier]],Table1[Brand],Table1[[#This Row],[Brand]],Table1[Year],Table1[[#This Row],[Year]],Table1[Month],"&lt;="&amp;Table1[[#This Row],[Profit (Month)]])</f>
        <v>144900</v>
      </c>
      <c r="K4524" s="1">
        <f>Table1[[#This Row],[Profit (Month)]]+SUMIFS(Table1[Profit (Month)],Table1[Category],Table1[[#This Row],[Category]],Table1[Supplier],Table1[[#This Row],[Supplier]],Table1[Brand],Table1[[#This Row],[Brand]],Table1[Year],Table1[[#This Row],[Year]],Table1[Month],"&lt;="&amp;Table1[[#This Row],[Profit (Month)]])</f>
        <v>157157</v>
      </c>
    </row>
    <row r="4525" spans="1:11" x14ac:dyDescent="0.35">
      <c r="A4525" t="s">
        <v>18</v>
      </c>
      <c r="B4525" t="s">
        <v>7</v>
      </c>
      <c r="C4525" t="s">
        <v>8</v>
      </c>
      <c r="D4525">
        <v>2019</v>
      </c>
      <c r="E4525">
        <v>8</v>
      </c>
      <c r="F4525" s="1">
        <v>12257</v>
      </c>
      <c r="G4525" s="1">
        <f t="shared" si="140"/>
        <v>43137313</v>
      </c>
      <c r="H4525" s="1">
        <f>SUM($F$2:F4525)</f>
        <v>61746065</v>
      </c>
      <c r="I4525" s="8">
        <f t="shared" si="141"/>
        <v>0.41133643455570579</v>
      </c>
      <c r="J4525" s="1">
        <f>SUMIFS(Table1[Profit (Month)],Table1[Category],Table1[[#This Row],[Category]],Table1[Supplier],Table1[[#This Row],[Supplier]],Table1[Brand],Table1[[#This Row],[Brand]],Table1[Year],Table1[[#This Row],[Year]],Table1[Month],"&lt;="&amp;Table1[[#This Row],[Profit (Month)]])</f>
        <v>150212</v>
      </c>
      <c r="K4525" s="1">
        <f>Table1[[#This Row],[Profit (Month)]]+SUMIFS(Table1[Profit (Month)],Table1[Category],Table1[[#This Row],[Category]],Table1[Supplier],Table1[[#This Row],[Supplier]],Table1[Brand],Table1[[#This Row],[Brand]],Table1[Year],Table1[[#This Row],[Year]],Table1[Month],"&lt;="&amp;Table1[[#This Row],[Profit (Month)]])</f>
        <v>162469</v>
      </c>
    </row>
    <row r="4526" spans="1:11" x14ac:dyDescent="0.35">
      <c r="A4526" t="s">
        <v>16</v>
      </c>
      <c r="B4526" t="s">
        <v>15</v>
      </c>
      <c r="C4526" t="s">
        <v>9</v>
      </c>
      <c r="D4526">
        <v>2019</v>
      </c>
      <c r="E4526">
        <v>10</v>
      </c>
      <c r="F4526" s="1">
        <v>12256</v>
      </c>
      <c r="G4526" s="1">
        <f t="shared" si="140"/>
        <v>43125056</v>
      </c>
      <c r="H4526" s="1">
        <f>SUM($F$2:F4526)</f>
        <v>61758321</v>
      </c>
      <c r="I4526" s="8">
        <f t="shared" si="141"/>
        <v>0.41121955776557401</v>
      </c>
      <c r="J4526" s="1">
        <f>SUMIFS(Table1[Profit (Month)],Table1[Category],Table1[[#This Row],[Category]],Table1[Supplier],Table1[[#This Row],[Supplier]],Table1[Brand],Table1[[#This Row],[Brand]],Table1[Year],Table1[[#This Row],[Year]],Table1[Month],"&lt;="&amp;Table1[[#This Row],[Profit (Month)]])</f>
        <v>147347</v>
      </c>
      <c r="K4526" s="1">
        <f>Table1[[#This Row],[Profit (Month)]]+SUMIFS(Table1[Profit (Month)],Table1[Category],Table1[[#This Row],[Category]],Table1[Supplier],Table1[[#This Row],[Supplier]],Table1[Brand],Table1[[#This Row],[Brand]],Table1[Year],Table1[[#This Row],[Year]],Table1[Month],"&lt;="&amp;Table1[[#This Row],[Profit (Month)]])</f>
        <v>159603</v>
      </c>
    </row>
    <row r="4527" spans="1:11" x14ac:dyDescent="0.35">
      <c r="A4527" t="s">
        <v>18</v>
      </c>
      <c r="B4527" t="s">
        <v>13</v>
      </c>
      <c r="C4527" t="s">
        <v>10</v>
      </c>
      <c r="D4527">
        <v>2021</v>
      </c>
      <c r="E4527">
        <v>7</v>
      </c>
      <c r="F4527" s="1">
        <v>12256</v>
      </c>
      <c r="G4527" s="1">
        <f t="shared" si="140"/>
        <v>43112800</v>
      </c>
      <c r="H4527" s="1">
        <f>SUM($F$2:F4527)</f>
        <v>61770577</v>
      </c>
      <c r="I4527" s="8">
        <f t="shared" si="141"/>
        <v>0.41110269051095583</v>
      </c>
      <c r="J4527" s="1">
        <f>SUMIFS(Table1[Profit (Month)],Table1[Category],Table1[[#This Row],[Category]],Table1[Supplier],Table1[[#This Row],[Supplier]],Table1[Brand],Table1[[#This Row],[Brand]],Table1[Year],Table1[[#This Row],[Year]],Table1[Month],"&lt;="&amp;Table1[[#This Row],[Profit (Month)]])</f>
        <v>149982</v>
      </c>
      <c r="K4527" s="1">
        <f>Table1[[#This Row],[Profit (Month)]]+SUMIFS(Table1[Profit (Month)],Table1[Category],Table1[[#This Row],[Category]],Table1[Supplier],Table1[[#This Row],[Supplier]],Table1[Brand],Table1[[#This Row],[Brand]],Table1[Year],Table1[[#This Row],[Year]],Table1[Month],"&lt;="&amp;Table1[[#This Row],[Profit (Month)]])</f>
        <v>162238</v>
      </c>
    </row>
    <row r="4528" spans="1:11" x14ac:dyDescent="0.35">
      <c r="A4528" t="s">
        <v>16</v>
      </c>
      <c r="B4528" t="s">
        <v>15</v>
      </c>
      <c r="C4528" t="s">
        <v>8</v>
      </c>
      <c r="D4528">
        <v>2018</v>
      </c>
      <c r="E4528">
        <v>9</v>
      </c>
      <c r="F4528" s="1">
        <v>12255</v>
      </c>
      <c r="G4528" s="1">
        <f t="shared" si="140"/>
        <v>43100544</v>
      </c>
      <c r="H4528" s="1">
        <f>SUM($F$2:F4528)</f>
        <v>61782832</v>
      </c>
      <c r="I4528" s="8">
        <f t="shared" si="141"/>
        <v>0.41098582325633765</v>
      </c>
      <c r="J4528" s="1">
        <f>SUMIFS(Table1[Profit (Month)],Table1[Category],Table1[[#This Row],[Category]],Table1[Supplier],Table1[[#This Row],[Supplier]],Table1[Brand],Table1[[#This Row],[Brand]],Table1[Year],Table1[[#This Row],[Year]],Table1[Month],"&lt;="&amp;Table1[[#This Row],[Profit (Month)]])</f>
        <v>151122</v>
      </c>
      <c r="K4528" s="1">
        <f>Table1[[#This Row],[Profit (Month)]]+SUMIFS(Table1[Profit (Month)],Table1[Category],Table1[[#This Row],[Category]],Table1[Supplier],Table1[[#This Row],[Supplier]],Table1[Brand],Table1[[#This Row],[Brand]],Table1[Year],Table1[[#This Row],[Year]],Table1[Month],"&lt;="&amp;Table1[[#This Row],[Profit (Month)]])</f>
        <v>163377</v>
      </c>
    </row>
    <row r="4529" spans="1:11" x14ac:dyDescent="0.35">
      <c r="A4529" t="s">
        <v>17</v>
      </c>
      <c r="B4529" t="s">
        <v>7</v>
      </c>
      <c r="C4529" t="s">
        <v>11</v>
      </c>
      <c r="D4529">
        <v>2021</v>
      </c>
      <c r="E4529">
        <v>7</v>
      </c>
      <c r="F4529" s="1">
        <v>12255</v>
      </c>
      <c r="G4529" s="1">
        <f t="shared" si="140"/>
        <v>43088289</v>
      </c>
      <c r="H4529" s="1">
        <f>SUM($F$2:F4529)</f>
        <v>61795087</v>
      </c>
      <c r="I4529" s="8">
        <f t="shared" si="141"/>
        <v>0.41086896553723307</v>
      </c>
      <c r="J4529" s="1">
        <f>SUMIFS(Table1[Profit (Month)],Table1[Category],Table1[[#This Row],[Category]],Table1[Supplier],Table1[[#This Row],[Supplier]],Table1[Brand],Table1[[#This Row],[Brand]],Table1[Year],Table1[[#This Row],[Year]],Table1[Month],"&lt;="&amp;Table1[[#This Row],[Profit (Month)]])</f>
        <v>149136</v>
      </c>
      <c r="K4529" s="1">
        <f>Table1[[#This Row],[Profit (Month)]]+SUMIFS(Table1[Profit (Month)],Table1[Category],Table1[[#This Row],[Category]],Table1[Supplier],Table1[[#This Row],[Supplier]],Table1[Brand],Table1[[#This Row],[Brand]],Table1[Year],Table1[[#This Row],[Year]],Table1[Month],"&lt;="&amp;Table1[[#This Row],[Profit (Month)]])</f>
        <v>161391</v>
      </c>
    </row>
    <row r="4530" spans="1:11" x14ac:dyDescent="0.35">
      <c r="A4530" t="s">
        <v>16</v>
      </c>
      <c r="B4530" t="s">
        <v>13</v>
      </c>
      <c r="C4530" t="s">
        <v>12</v>
      </c>
      <c r="D4530">
        <v>2021</v>
      </c>
      <c r="E4530">
        <v>10</v>
      </c>
      <c r="F4530" s="1">
        <v>12254</v>
      </c>
      <c r="G4530" s="1">
        <f t="shared" si="140"/>
        <v>43076034</v>
      </c>
      <c r="H4530" s="1">
        <f>SUM($F$2:F4530)</f>
        <v>61807341</v>
      </c>
      <c r="I4530" s="8">
        <f t="shared" si="141"/>
        <v>0.41075210781812849</v>
      </c>
      <c r="J4530" s="1">
        <f>SUMIFS(Table1[Profit (Month)],Table1[Category],Table1[[#This Row],[Category]],Table1[Supplier],Table1[[#This Row],[Supplier]],Table1[Brand],Table1[[#This Row],[Brand]],Table1[Year],Table1[[#This Row],[Year]],Table1[Month],"&lt;="&amp;Table1[[#This Row],[Profit (Month)]])</f>
        <v>154396</v>
      </c>
      <c r="K4530" s="1">
        <f>Table1[[#This Row],[Profit (Month)]]+SUMIFS(Table1[Profit (Month)],Table1[Category],Table1[[#This Row],[Category]],Table1[Supplier],Table1[[#This Row],[Supplier]],Table1[Brand],Table1[[#This Row],[Brand]],Table1[Year],Table1[[#This Row],[Year]],Table1[Month],"&lt;="&amp;Table1[[#This Row],[Profit (Month)]])</f>
        <v>166650</v>
      </c>
    </row>
    <row r="4531" spans="1:11" x14ac:dyDescent="0.35">
      <c r="A4531" t="s">
        <v>18</v>
      </c>
      <c r="B4531" t="s">
        <v>15</v>
      </c>
      <c r="C4531" t="s">
        <v>12</v>
      </c>
      <c r="D4531">
        <v>2023</v>
      </c>
      <c r="E4531">
        <v>12</v>
      </c>
      <c r="F4531" s="1">
        <v>12254</v>
      </c>
      <c r="G4531" s="1">
        <f t="shared" si="140"/>
        <v>43063780</v>
      </c>
      <c r="H4531" s="1">
        <f>SUM($F$2:F4531)</f>
        <v>61819595</v>
      </c>
      <c r="I4531" s="8">
        <f t="shared" si="141"/>
        <v>0.41063525963453751</v>
      </c>
      <c r="J4531" s="1">
        <f>SUMIFS(Table1[Profit (Month)],Table1[Category],Table1[[#This Row],[Category]],Table1[Supplier],Table1[[#This Row],[Supplier]],Table1[Brand],Table1[[#This Row],[Brand]],Table1[Year],Table1[[#This Row],[Year]],Table1[Month],"&lt;="&amp;Table1[[#This Row],[Profit (Month)]])</f>
        <v>146255</v>
      </c>
      <c r="K4531" s="1">
        <f>Table1[[#This Row],[Profit (Month)]]+SUMIFS(Table1[Profit (Month)],Table1[Category],Table1[[#This Row],[Category]],Table1[Supplier],Table1[[#This Row],[Supplier]],Table1[Brand],Table1[[#This Row],[Brand]],Table1[Year],Table1[[#This Row],[Year]],Table1[Month],"&lt;="&amp;Table1[[#This Row],[Profit (Month)]])</f>
        <v>158509</v>
      </c>
    </row>
    <row r="4532" spans="1:11" x14ac:dyDescent="0.35">
      <c r="A4532" t="s">
        <v>19</v>
      </c>
      <c r="B4532" t="s">
        <v>15</v>
      </c>
      <c r="C4532" t="s">
        <v>8</v>
      </c>
      <c r="D4532">
        <v>2024</v>
      </c>
      <c r="E4532">
        <v>11</v>
      </c>
      <c r="F4532" s="1">
        <v>12254</v>
      </c>
      <c r="G4532" s="1">
        <f t="shared" si="140"/>
        <v>43051526</v>
      </c>
      <c r="H4532" s="1">
        <f>SUM($F$2:F4532)</f>
        <v>61831849</v>
      </c>
      <c r="I4532" s="8">
        <f t="shared" si="141"/>
        <v>0.41051841145094653</v>
      </c>
      <c r="J4532" s="1">
        <f>SUMIFS(Table1[Profit (Month)],Table1[Category],Table1[[#This Row],[Category]],Table1[Supplier],Table1[[#This Row],[Supplier]],Table1[Brand],Table1[[#This Row],[Brand]],Table1[Year],Table1[[#This Row],[Year]],Table1[Month],"&lt;="&amp;Table1[[#This Row],[Profit (Month)]])</f>
        <v>146945</v>
      </c>
      <c r="K4532" s="1">
        <f>Table1[[#This Row],[Profit (Month)]]+SUMIFS(Table1[Profit (Month)],Table1[Category],Table1[[#This Row],[Category]],Table1[Supplier],Table1[[#This Row],[Supplier]],Table1[Brand],Table1[[#This Row],[Brand]],Table1[Year],Table1[[#This Row],[Year]],Table1[Month],"&lt;="&amp;Table1[[#This Row],[Profit (Month)]])</f>
        <v>159199</v>
      </c>
    </row>
    <row r="4533" spans="1:11" x14ac:dyDescent="0.35">
      <c r="A4533" t="s">
        <v>19</v>
      </c>
      <c r="B4533" t="s">
        <v>15</v>
      </c>
      <c r="C4533" t="s">
        <v>9</v>
      </c>
      <c r="D4533">
        <v>2020</v>
      </c>
      <c r="E4533">
        <v>4</v>
      </c>
      <c r="F4533" s="1">
        <v>12254</v>
      </c>
      <c r="G4533" s="1">
        <f t="shared" si="140"/>
        <v>43039272</v>
      </c>
      <c r="H4533" s="1">
        <f>SUM($F$2:F4533)</f>
        <v>61844103</v>
      </c>
      <c r="I4533" s="8">
        <f t="shared" si="141"/>
        <v>0.41040156326735555</v>
      </c>
      <c r="J4533" s="1">
        <f>SUMIFS(Table1[Profit (Month)],Table1[Category],Table1[[#This Row],[Category]],Table1[Supplier],Table1[[#This Row],[Supplier]],Table1[Brand],Table1[[#This Row],[Brand]],Table1[Year],Table1[[#This Row],[Year]],Table1[Month],"&lt;="&amp;Table1[[#This Row],[Profit (Month)]])</f>
        <v>156788</v>
      </c>
      <c r="K4533" s="1">
        <f>Table1[[#This Row],[Profit (Month)]]+SUMIFS(Table1[Profit (Month)],Table1[Category],Table1[[#This Row],[Category]],Table1[Supplier],Table1[[#This Row],[Supplier]],Table1[Brand],Table1[[#This Row],[Brand]],Table1[Year],Table1[[#This Row],[Year]],Table1[Month],"&lt;="&amp;Table1[[#This Row],[Profit (Month)]])</f>
        <v>169042</v>
      </c>
    </row>
    <row r="4534" spans="1:11" x14ac:dyDescent="0.35">
      <c r="A4534" t="s">
        <v>18</v>
      </c>
      <c r="B4534" t="s">
        <v>14</v>
      </c>
      <c r="C4534" t="s">
        <v>10</v>
      </c>
      <c r="D4534">
        <v>2020</v>
      </c>
      <c r="E4534">
        <v>3</v>
      </c>
      <c r="F4534" s="1">
        <v>12253</v>
      </c>
      <c r="G4534" s="1">
        <f t="shared" si="140"/>
        <v>43027018</v>
      </c>
      <c r="H4534" s="1">
        <f>SUM($F$2:F4534)</f>
        <v>61856356</v>
      </c>
      <c r="I4534" s="8">
        <f t="shared" si="141"/>
        <v>0.41028471508376457</v>
      </c>
      <c r="J4534" s="1">
        <f>SUMIFS(Table1[Profit (Month)],Table1[Category],Table1[[#This Row],[Category]],Table1[Supplier],Table1[[#This Row],[Supplier]],Table1[Brand],Table1[[#This Row],[Brand]],Table1[Year],Table1[[#This Row],[Year]],Table1[Month],"&lt;="&amp;Table1[[#This Row],[Profit (Month)]])</f>
        <v>154420</v>
      </c>
      <c r="K4534" s="1">
        <f>Table1[[#This Row],[Profit (Month)]]+SUMIFS(Table1[Profit (Month)],Table1[Category],Table1[[#This Row],[Category]],Table1[Supplier],Table1[[#This Row],[Supplier]],Table1[Brand],Table1[[#This Row],[Brand]],Table1[Year],Table1[[#This Row],[Year]],Table1[Month],"&lt;="&amp;Table1[[#This Row],[Profit (Month)]])</f>
        <v>166673</v>
      </c>
    </row>
    <row r="4535" spans="1:11" x14ac:dyDescent="0.35">
      <c r="A4535" t="s">
        <v>16</v>
      </c>
      <c r="B4535" t="s">
        <v>13</v>
      </c>
      <c r="C4535" t="s">
        <v>8</v>
      </c>
      <c r="D4535">
        <v>2020</v>
      </c>
      <c r="E4535">
        <v>1</v>
      </c>
      <c r="F4535" s="1">
        <v>12251</v>
      </c>
      <c r="G4535" s="1">
        <f t="shared" si="140"/>
        <v>43014765</v>
      </c>
      <c r="H4535" s="1">
        <f>SUM($F$2:F4535)</f>
        <v>61868607</v>
      </c>
      <c r="I4535" s="8">
        <f t="shared" si="141"/>
        <v>0.4101678764356872</v>
      </c>
      <c r="J4535" s="1">
        <f>SUMIFS(Table1[Profit (Month)],Table1[Category],Table1[[#This Row],[Category]],Table1[Supplier],Table1[[#This Row],[Supplier]],Table1[Brand],Table1[[#This Row],[Brand]],Table1[Year],Table1[[#This Row],[Year]],Table1[Month],"&lt;="&amp;Table1[[#This Row],[Profit (Month)]])</f>
        <v>148008</v>
      </c>
      <c r="K4535" s="1">
        <f>Table1[[#This Row],[Profit (Month)]]+SUMIFS(Table1[Profit (Month)],Table1[Category],Table1[[#This Row],[Category]],Table1[Supplier],Table1[[#This Row],[Supplier]],Table1[Brand],Table1[[#This Row],[Brand]],Table1[Year],Table1[[#This Row],[Year]],Table1[Month],"&lt;="&amp;Table1[[#This Row],[Profit (Month)]])</f>
        <v>160259</v>
      </c>
    </row>
    <row r="4536" spans="1:11" x14ac:dyDescent="0.35">
      <c r="A4536" t="s">
        <v>16</v>
      </c>
      <c r="B4536" t="s">
        <v>15</v>
      </c>
      <c r="C4536" t="s">
        <v>9</v>
      </c>
      <c r="D4536">
        <v>2023</v>
      </c>
      <c r="E4536">
        <v>4</v>
      </c>
      <c r="F4536" s="1">
        <v>12251</v>
      </c>
      <c r="G4536" s="1">
        <f t="shared" si="140"/>
        <v>43002514</v>
      </c>
      <c r="H4536" s="1">
        <f>SUM($F$2:F4536)</f>
        <v>61880858</v>
      </c>
      <c r="I4536" s="8">
        <f t="shared" si="141"/>
        <v>0.41005105685863702</v>
      </c>
      <c r="J4536" s="1">
        <f>SUMIFS(Table1[Profit (Month)],Table1[Category],Table1[[#This Row],[Category]],Table1[Supplier],Table1[[#This Row],[Supplier]],Table1[Brand],Table1[[#This Row],[Brand]],Table1[Year],Table1[[#This Row],[Year]],Table1[Month],"&lt;="&amp;Table1[[#This Row],[Profit (Month)]])</f>
        <v>145008</v>
      </c>
      <c r="K4536" s="1">
        <f>Table1[[#This Row],[Profit (Month)]]+SUMIFS(Table1[Profit (Month)],Table1[Category],Table1[[#This Row],[Category]],Table1[Supplier],Table1[[#This Row],[Supplier]],Table1[Brand],Table1[[#This Row],[Brand]],Table1[Year],Table1[[#This Row],[Year]],Table1[Month],"&lt;="&amp;Table1[[#This Row],[Profit (Month)]])</f>
        <v>157259</v>
      </c>
    </row>
    <row r="4537" spans="1:11" x14ac:dyDescent="0.35">
      <c r="A4537" t="s">
        <v>18</v>
      </c>
      <c r="B4537" t="s">
        <v>13</v>
      </c>
      <c r="C4537" t="s">
        <v>9</v>
      </c>
      <c r="D4537">
        <v>2020</v>
      </c>
      <c r="E4537">
        <v>5</v>
      </c>
      <c r="F4537" s="1">
        <v>12251</v>
      </c>
      <c r="G4537" s="1">
        <f t="shared" si="140"/>
        <v>42990263</v>
      </c>
      <c r="H4537" s="1">
        <f>SUM($F$2:F4537)</f>
        <v>61893109</v>
      </c>
      <c r="I4537" s="8">
        <f t="shared" si="141"/>
        <v>0.40993423728158679</v>
      </c>
      <c r="J4537" s="1">
        <f>SUMIFS(Table1[Profit (Month)],Table1[Category],Table1[[#This Row],[Category]],Table1[Supplier],Table1[[#This Row],[Supplier]],Table1[Brand],Table1[[#This Row],[Brand]],Table1[Year],Table1[[#This Row],[Year]],Table1[Month],"&lt;="&amp;Table1[[#This Row],[Profit (Month)]])</f>
        <v>152410</v>
      </c>
      <c r="K4537" s="1">
        <f>Table1[[#This Row],[Profit (Month)]]+SUMIFS(Table1[Profit (Month)],Table1[Category],Table1[[#This Row],[Category]],Table1[Supplier],Table1[[#This Row],[Supplier]],Table1[Brand],Table1[[#This Row],[Brand]],Table1[Year],Table1[[#This Row],[Year]],Table1[Month],"&lt;="&amp;Table1[[#This Row],[Profit (Month)]])</f>
        <v>164661</v>
      </c>
    </row>
    <row r="4538" spans="1:11" x14ac:dyDescent="0.35">
      <c r="A4538" t="s">
        <v>16</v>
      </c>
      <c r="B4538" t="s">
        <v>15</v>
      </c>
      <c r="C4538" t="s">
        <v>8</v>
      </c>
      <c r="D4538">
        <v>2022</v>
      </c>
      <c r="E4538">
        <v>6</v>
      </c>
      <c r="F4538" s="1">
        <v>12249</v>
      </c>
      <c r="G4538" s="1">
        <f t="shared" si="140"/>
        <v>42978012</v>
      </c>
      <c r="H4538" s="1">
        <f>SUM($F$2:F4538)</f>
        <v>61905358</v>
      </c>
      <c r="I4538" s="8">
        <f t="shared" si="141"/>
        <v>0.40981741770453661</v>
      </c>
      <c r="J4538" s="1">
        <f>SUMIFS(Table1[Profit (Month)],Table1[Category],Table1[[#This Row],[Category]],Table1[Supplier],Table1[[#This Row],[Supplier]],Table1[Brand],Table1[[#This Row],[Brand]],Table1[Year],Table1[[#This Row],[Year]],Table1[Month],"&lt;="&amp;Table1[[#This Row],[Profit (Month)]])</f>
        <v>153640</v>
      </c>
      <c r="K4538" s="1">
        <f>Table1[[#This Row],[Profit (Month)]]+SUMIFS(Table1[Profit (Month)],Table1[Category],Table1[[#This Row],[Category]],Table1[Supplier],Table1[[#This Row],[Supplier]],Table1[Brand],Table1[[#This Row],[Brand]],Table1[Year],Table1[[#This Row],[Year]],Table1[Month],"&lt;="&amp;Table1[[#This Row],[Profit (Month)]])</f>
        <v>165889</v>
      </c>
    </row>
    <row r="4539" spans="1:11" x14ac:dyDescent="0.35">
      <c r="A4539" t="s">
        <v>18</v>
      </c>
      <c r="B4539" t="s">
        <v>14</v>
      </c>
      <c r="C4539" t="s">
        <v>11</v>
      </c>
      <c r="D4539">
        <v>2022</v>
      </c>
      <c r="E4539">
        <v>7</v>
      </c>
      <c r="F4539" s="1">
        <v>12249</v>
      </c>
      <c r="G4539" s="1">
        <f t="shared" si="140"/>
        <v>42965763</v>
      </c>
      <c r="H4539" s="1">
        <f>SUM($F$2:F4539)</f>
        <v>61917607</v>
      </c>
      <c r="I4539" s="8">
        <f t="shared" si="141"/>
        <v>0.40970061719851358</v>
      </c>
      <c r="J4539" s="1">
        <f>SUMIFS(Table1[Profit (Month)],Table1[Category],Table1[[#This Row],[Category]],Table1[Supplier],Table1[[#This Row],[Supplier]],Table1[Brand],Table1[[#This Row],[Brand]],Table1[Year],Table1[[#This Row],[Year]],Table1[Month],"&lt;="&amp;Table1[[#This Row],[Profit (Month)]])</f>
        <v>154285</v>
      </c>
      <c r="K4539" s="1">
        <f>Table1[[#This Row],[Profit (Month)]]+SUMIFS(Table1[Profit (Month)],Table1[Category],Table1[[#This Row],[Category]],Table1[Supplier],Table1[[#This Row],[Supplier]],Table1[Brand],Table1[[#This Row],[Brand]],Table1[Year],Table1[[#This Row],[Year]],Table1[Month],"&lt;="&amp;Table1[[#This Row],[Profit (Month)]])</f>
        <v>166534</v>
      </c>
    </row>
    <row r="4540" spans="1:11" x14ac:dyDescent="0.35">
      <c r="A4540" t="s">
        <v>18</v>
      </c>
      <c r="B4540" t="s">
        <v>13</v>
      </c>
      <c r="C4540" t="s">
        <v>12</v>
      </c>
      <c r="D4540">
        <v>2024</v>
      </c>
      <c r="E4540">
        <v>11</v>
      </c>
      <c r="F4540" s="1">
        <v>12247</v>
      </c>
      <c r="G4540" s="1">
        <f t="shared" si="140"/>
        <v>42953514</v>
      </c>
      <c r="H4540" s="1">
        <f>SUM($F$2:F4540)</f>
        <v>61929854</v>
      </c>
      <c r="I4540" s="8">
        <f t="shared" si="141"/>
        <v>0.40958381669249061</v>
      </c>
      <c r="J4540" s="1">
        <f>SUMIFS(Table1[Profit (Month)],Table1[Category],Table1[[#This Row],[Category]],Table1[Supplier],Table1[[#This Row],[Supplier]],Table1[Brand],Table1[[#This Row],[Brand]],Table1[Year],Table1[[#This Row],[Year]],Table1[Month],"&lt;="&amp;Table1[[#This Row],[Profit (Month)]])</f>
        <v>142006</v>
      </c>
      <c r="K4540" s="1">
        <f>Table1[[#This Row],[Profit (Month)]]+SUMIFS(Table1[Profit (Month)],Table1[Category],Table1[[#This Row],[Category]],Table1[Supplier],Table1[[#This Row],[Supplier]],Table1[Brand],Table1[[#This Row],[Brand]],Table1[Year],Table1[[#This Row],[Year]],Table1[Month],"&lt;="&amp;Table1[[#This Row],[Profit (Month)]])</f>
        <v>154253</v>
      </c>
    </row>
    <row r="4541" spans="1:11" x14ac:dyDescent="0.35">
      <c r="A4541" t="s">
        <v>18</v>
      </c>
      <c r="B4541" t="s">
        <v>15</v>
      </c>
      <c r="C4541" t="s">
        <v>10</v>
      </c>
      <c r="D4541">
        <v>2020</v>
      </c>
      <c r="E4541">
        <v>9</v>
      </c>
      <c r="F4541" s="1">
        <v>12247</v>
      </c>
      <c r="G4541" s="1">
        <f t="shared" si="140"/>
        <v>42941267</v>
      </c>
      <c r="H4541" s="1">
        <f>SUM($F$2:F4541)</f>
        <v>61942101</v>
      </c>
      <c r="I4541" s="8">
        <f t="shared" si="141"/>
        <v>0.40946703525749478</v>
      </c>
      <c r="J4541" s="1">
        <f>SUMIFS(Table1[Profit (Month)],Table1[Category],Table1[[#This Row],[Category]],Table1[Supplier],Table1[[#This Row],[Supplier]],Table1[Brand],Table1[[#This Row],[Brand]],Table1[Year],Table1[[#This Row],[Year]],Table1[Month],"&lt;="&amp;Table1[[#This Row],[Profit (Month)]])</f>
        <v>140258</v>
      </c>
      <c r="K4541" s="1">
        <f>Table1[[#This Row],[Profit (Month)]]+SUMIFS(Table1[Profit (Month)],Table1[Category],Table1[[#This Row],[Category]],Table1[Supplier],Table1[[#This Row],[Supplier]],Table1[Brand],Table1[[#This Row],[Brand]],Table1[Year],Table1[[#This Row],[Year]],Table1[Month],"&lt;="&amp;Table1[[#This Row],[Profit (Month)]])</f>
        <v>152505</v>
      </c>
    </row>
    <row r="4542" spans="1:11" x14ac:dyDescent="0.35">
      <c r="A4542" t="s">
        <v>6</v>
      </c>
      <c r="B4542" t="s">
        <v>14</v>
      </c>
      <c r="C4542" t="s">
        <v>8</v>
      </c>
      <c r="D4542">
        <v>2019</v>
      </c>
      <c r="E4542">
        <v>8</v>
      </c>
      <c r="F4542" s="1">
        <v>12246</v>
      </c>
      <c r="G4542" s="1">
        <f t="shared" si="140"/>
        <v>42929020</v>
      </c>
      <c r="H4542" s="1">
        <f>SUM($F$2:F4542)</f>
        <v>61954347</v>
      </c>
      <c r="I4542" s="8">
        <f t="shared" si="141"/>
        <v>0.40935025382249896</v>
      </c>
      <c r="J4542" s="1">
        <f>SUMIFS(Table1[Profit (Month)],Table1[Category],Table1[[#This Row],[Category]],Table1[Supplier],Table1[[#This Row],[Supplier]],Table1[Brand],Table1[[#This Row],[Brand]],Table1[Year],Table1[[#This Row],[Year]],Table1[Month],"&lt;="&amp;Table1[[#This Row],[Profit (Month)]])</f>
        <v>151183</v>
      </c>
      <c r="K4542" s="1">
        <f>Table1[[#This Row],[Profit (Month)]]+SUMIFS(Table1[Profit (Month)],Table1[Category],Table1[[#This Row],[Category]],Table1[Supplier],Table1[[#This Row],[Supplier]],Table1[Brand],Table1[[#This Row],[Brand]],Table1[Year],Table1[[#This Row],[Year]],Table1[Month],"&lt;="&amp;Table1[[#This Row],[Profit (Month)]])</f>
        <v>163429</v>
      </c>
    </row>
    <row r="4543" spans="1:11" x14ac:dyDescent="0.35">
      <c r="A4543" t="s">
        <v>16</v>
      </c>
      <c r="B4543" t="s">
        <v>15</v>
      </c>
      <c r="C4543" t="s">
        <v>8</v>
      </c>
      <c r="D4543">
        <v>2020</v>
      </c>
      <c r="E4543">
        <v>5</v>
      </c>
      <c r="F4543" s="1">
        <v>12246</v>
      </c>
      <c r="G4543" s="1">
        <f t="shared" si="140"/>
        <v>42916774</v>
      </c>
      <c r="H4543" s="1">
        <f>SUM($F$2:F4543)</f>
        <v>61966593</v>
      </c>
      <c r="I4543" s="8">
        <f t="shared" si="141"/>
        <v>0.40923348192301673</v>
      </c>
      <c r="J4543" s="1">
        <f>SUMIFS(Table1[Profit (Month)],Table1[Category],Table1[[#This Row],[Category]],Table1[Supplier],Table1[[#This Row],[Supplier]],Table1[Brand],Table1[[#This Row],[Brand]],Table1[Year],Table1[[#This Row],[Year]],Table1[Month],"&lt;="&amp;Table1[[#This Row],[Profit (Month)]])</f>
        <v>149948</v>
      </c>
      <c r="K4543" s="1">
        <f>Table1[[#This Row],[Profit (Month)]]+SUMIFS(Table1[Profit (Month)],Table1[Category],Table1[[#This Row],[Category]],Table1[Supplier],Table1[[#This Row],[Supplier]],Table1[Brand],Table1[[#This Row],[Brand]],Table1[Year],Table1[[#This Row],[Year]],Table1[Month],"&lt;="&amp;Table1[[#This Row],[Profit (Month)]])</f>
        <v>162194</v>
      </c>
    </row>
    <row r="4544" spans="1:11" x14ac:dyDescent="0.35">
      <c r="A4544" t="s">
        <v>16</v>
      </c>
      <c r="B4544" t="s">
        <v>15</v>
      </c>
      <c r="C4544" t="s">
        <v>8</v>
      </c>
      <c r="D4544">
        <v>2020</v>
      </c>
      <c r="E4544">
        <v>9</v>
      </c>
      <c r="F4544" s="1">
        <v>12246</v>
      </c>
      <c r="G4544" s="1">
        <f t="shared" si="140"/>
        <v>42904528</v>
      </c>
      <c r="H4544" s="1">
        <f>SUM($F$2:F4544)</f>
        <v>61978839</v>
      </c>
      <c r="I4544" s="8">
        <f t="shared" si="141"/>
        <v>0.4091167100235345</v>
      </c>
      <c r="J4544" s="1">
        <f>SUMIFS(Table1[Profit (Month)],Table1[Category],Table1[[#This Row],[Category]],Table1[Supplier],Table1[[#This Row],[Supplier]],Table1[Brand],Table1[[#This Row],[Brand]],Table1[Year],Table1[[#This Row],[Year]],Table1[Month],"&lt;="&amp;Table1[[#This Row],[Profit (Month)]])</f>
        <v>149948</v>
      </c>
      <c r="K4544" s="1">
        <f>Table1[[#This Row],[Profit (Month)]]+SUMIFS(Table1[Profit (Month)],Table1[Category],Table1[[#This Row],[Category]],Table1[Supplier],Table1[[#This Row],[Supplier]],Table1[Brand],Table1[[#This Row],[Brand]],Table1[Year],Table1[[#This Row],[Year]],Table1[Month],"&lt;="&amp;Table1[[#This Row],[Profit (Month)]])</f>
        <v>162194</v>
      </c>
    </row>
    <row r="4545" spans="1:11" x14ac:dyDescent="0.35">
      <c r="A4545" t="s">
        <v>18</v>
      </c>
      <c r="B4545" t="s">
        <v>7</v>
      </c>
      <c r="C4545" t="s">
        <v>10</v>
      </c>
      <c r="D4545">
        <v>2021</v>
      </c>
      <c r="E4545">
        <v>3</v>
      </c>
      <c r="F4545" s="1">
        <v>12246</v>
      </c>
      <c r="G4545" s="1">
        <f t="shared" si="140"/>
        <v>42892282</v>
      </c>
      <c r="H4545" s="1">
        <f>SUM($F$2:F4545)</f>
        <v>61991085</v>
      </c>
      <c r="I4545" s="8">
        <f t="shared" si="141"/>
        <v>0.40899993812405228</v>
      </c>
      <c r="J4545" s="1">
        <f>SUMIFS(Table1[Profit (Month)],Table1[Category],Table1[[#This Row],[Category]],Table1[Supplier],Table1[[#This Row],[Supplier]],Table1[Brand],Table1[[#This Row],[Brand]],Table1[Year],Table1[[#This Row],[Year]],Table1[Month],"&lt;="&amp;Table1[[#This Row],[Profit (Month)]])</f>
        <v>145490</v>
      </c>
      <c r="K4545" s="1">
        <f>Table1[[#This Row],[Profit (Month)]]+SUMIFS(Table1[Profit (Month)],Table1[Category],Table1[[#This Row],[Category]],Table1[Supplier],Table1[[#This Row],[Supplier]],Table1[Brand],Table1[[#This Row],[Brand]],Table1[Year],Table1[[#This Row],[Year]],Table1[Month],"&lt;="&amp;Table1[[#This Row],[Profit (Month)]])</f>
        <v>157736</v>
      </c>
    </row>
    <row r="4546" spans="1:11" x14ac:dyDescent="0.35">
      <c r="A4546" t="s">
        <v>16</v>
      </c>
      <c r="B4546" t="s">
        <v>7</v>
      </c>
      <c r="C4546" t="s">
        <v>10</v>
      </c>
      <c r="D4546">
        <v>2022</v>
      </c>
      <c r="E4546">
        <v>7</v>
      </c>
      <c r="F4546" s="1">
        <v>12245</v>
      </c>
      <c r="G4546" s="1">
        <f t="shared" ref="G4546:G4609" si="142">SUM(F4546:F12945)</f>
        <v>42880036</v>
      </c>
      <c r="H4546" s="1">
        <f>SUM($F$2:F4546)</f>
        <v>62003330</v>
      </c>
      <c r="I4546" s="8">
        <f t="shared" ref="I4546:I4609" si="143">G4546 / MAX($H$2:$H$8401)</f>
        <v>0.40888316622457005</v>
      </c>
      <c r="J4546" s="1">
        <f>SUMIFS(Table1[Profit (Month)],Table1[Category],Table1[[#This Row],[Category]],Table1[Supplier],Table1[[#This Row],[Supplier]],Table1[Brand],Table1[[#This Row],[Brand]],Table1[Year],Table1[[#This Row],[Year]],Table1[Month],"&lt;="&amp;Table1[[#This Row],[Profit (Month)]])</f>
        <v>151084</v>
      </c>
      <c r="K4546" s="1">
        <f>Table1[[#This Row],[Profit (Month)]]+SUMIFS(Table1[Profit (Month)],Table1[Category],Table1[[#This Row],[Category]],Table1[Supplier],Table1[[#This Row],[Supplier]],Table1[Brand],Table1[[#This Row],[Brand]],Table1[Year],Table1[[#This Row],[Year]],Table1[Month],"&lt;="&amp;Table1[[#This Row],[Profit (Month)]])</f>
        <v>163329</v>
      </c>
    </row>
    <row r="4547" spans="1:11" x14ac:dyDescent="0.35">
      <c r="A4547" t="s">
        <v>16</v>
      </c>
      <c r="B4547" t="s">
        <v>14</v>
      </c>
      <c r="C4547" t="s">
        <v>10</v>
      </c>
      <c r="D4547">
        <v>2023</v>
      </c>
      <c r="E4547">
        <v>2</v>
      </c>
      <c r="F4547" s="1">
        <v>12244</v>
      </c>
      <c r="G4547" s="1">
        <f t="shared" si="142"/>
        <v>42867791</v>
      </c>
      <c r="H4547" s="1">
        <f>SUM($F$2:F4547)</f>
        <v>62015574</v>
      </c>
      <c r="I4547" s="8">
        <f t="shared" si="143"/>
        <v>0.40876640386060142</v>
      </c>
      <c r="J4547" s="1">
        <f>SUMIFS(Table1[Profit (Month)],Table1[Category],Table1[[#This Row],[Category]],Table1[Supplier],Table1[[#This Row],[Supplier]],Table1[Brand],Table1[[#This Row],[Brand]],Table1[Year],Table1[[#This Row],[Year]],Table1[Month],"&lt;="&amp;Table1[[#This Row],[Profit (Month)]])</f>
        <v>151947</v>
      </c>
      <c r="K4547" s="1">
        <f>Table1[[#This Row],[Profit (Month)]]+SUMIFS(Table1[Profit (Month)],Table1[Category],Table1[[#This Row],[Category]],Table1[Supplier],Table1[[#This Row],[Supplier]],Table1[Brand],Table1[[#This Row],[Brand]],Table1[Year],Table1[[#This Row],[Year]],Table1[Month],"&lt;="&amp;Table1[[#This Row],[Profit (Month)]])</f>
        <v>164191</v>
      </c>
    </row>
    <row r="4548" spans="1:11" x14ac:dyDescent="0.35">
      <c r="A4548" t="s">
        <v>16</v>
      </c>
      <c r="B4548" t="s">
        <v>14</v>
      </c>
      <c r="C4548" t="s">
        <v>11</v>
      </c>
      <c r="D4548">
        <v>2023</v>
      </c>
      <c r="E4548">
        <v>4</v>
      </c>
      <c r="F4548" s="1">
        <v>12244</v>
      </c>
      <c r="G4548" s="1">
        <f t="shared" si="142"/>
        <v>42855547</v>
      </c>
      <c r="H4548" s="1">
        <f>SUM($F$2:F4548)</f>
        <v>62027818</v>
      </c>
      <c r="I4548" s="8">
        <f t="shared" si="143"/>
        <v>0.4086496510321464</v>
      </c>
      <c r="J4548" s="1">
        <f>SUMIFS(Table1[Profit (Month)],Table1[Category],Table1[[#This Row],[Category]],Table1[Supplier],Table1[[#This Row],[Supplier]],Table1[Brand],Table1[[#This Row],[Brand]],Table1[Year],Table1[[#This Row],[Year]],Table1[Month],"&lt;="&amp;Table1[[#This Row],[Profit (Month)]])</f>
        <v>152649</v>
      </c>
      <c r="K4548" s="1">
        <f>Table1[[#This Row],[Profit (Month)]]+SUMIFS(Table1[Profit (Month)],Table1[Category],Table1[[#This Row],[Category]],Table1[Supplier],Table1[[#This Row],[Supplier]],Table1[Brand],Table1[[#This Row],[Brand]],Table1[Year],Table1[[#This Row],[Year]],Table1[Month],"&lt;="&amp;Table1[[#This Row],[Profit (Month)]])</f>
        <v>164893</v>
      </c>
    </row>
    <row r="4549" spans="1:11" x14ac:dyDescent="0.35">
      <c r="A4549" t="s">
        <v>17</v>
      </c>
      <c r="B4549" t="s">
        <v>13</v>
      </c>
      <c r="C4549" t="s">
        <v>11</v>
      </c>
      <c r="D4549">
        <v>2022</v>
      </c>
      <c r="E4549">
        <v>5</v>
      </c>
      <c r="F4549" s="1">
        <v>12244</v>
      </c>
      <c r="G4549" s="1">
        <f t="shared" si="142"/>
        <v>42843303</v>
      </c>
      <c r="H4549" s="1">
        <f>SUM($F$2:F4549)</f>
        <v>62040062</v>
      </c>
      <c r="I4549" s="8">
        <f t="shared" si="143"/>
        <v>0.40853289820369137</v>
      </c>
      <c r="J4549" s="1">
        <f>SUMIFS(Table1[Profit (Month)],Table1[Category],Table1[[#This Row],[Category]],Table1[Supplier],Table1[[#This Row],[Supplier]],Table1[Brand],Table1[[#This Row],[Brand]],Table1[Year],Table1[[#This Row],[Year]],Table1[Month],"&lt;="&amp;Table1[[#This Row],[Profit (Month)]])</f>
        <v>145983</v>
      </c>
      <c r="K4549" s="1">
        <f>Table1[[#This Row],[Profit (Month)]]+SUMIFS(Table1[Profit (Month)],Table1[Category],Table1[[#This Row],[Category]],Table1[Supplier],Table1[[#This Row],[Supplier]],Table1[Brand],Table1[[#This Row],[Brand]],Table1[Year],Table1[[#This Row],[Year]],Table1[Month],"&lt;="&amp;Table1[[#This Row],[Profit (Month)]])</f>
        <v>158227</v>
      </c>
    </row>
    <row r="4550" spans="1:11" x14ac:dyDescent="0.35">
      <c r="A4550" t="s">
        <v>17</v>
      </c>
      <c r="B4550" t="s">
        <v>7</v>
      </c>
      <c r="C4550" t="s">
        <v>9</v>
      </c>
      <c r="D4550">
        <v>2022</v>
      </c>
      <c r="E4550">
        <v>8</v>
      </c>
      <c r="F4550" s="1">
        <v>12243</v>
      </c>
      <c r="G4550" s="1">
        <f t="shared" si="142"/>
        <v>42831059</v>
      </c>
      <c r="H4550" s="1">
        <f>SUM($F$2:F4550)</f>
        <v>62052305</v>
      </c>
      <c r="I4550" s="8">
        <f t="shared" si="143"/>
        <v>0.40841614537523635</v>
      </c>
      <c r="J4550" s="1">
        <f>SUMIFS(Table1[Profit (Month)],Table1[Category],Table1[[#This Row],[Category]],Table1[Supplier],Table1[[#This Row],[Supplier]],Table1[Brand],Table1[[#This Row],[Brand]],Table1[Year],Table1[[#This Row],[Year]],Table1[Month],"&lt;="&amp;Table1[[#This Row],[Profit (Month)]])</f>
        <v>152448</v>
      </c>
      <c r="K4550" s="1">
        <f>Table1[[#This Row],[Profit (Month)]]+SUMIFS(Table1[Profit (Month)],Table1[Category],Table1[[#This Row],[Category]],Table1[Supplier],Table1[[#This Row],[Supplier]],Table1[Brand],Table1[[#This Row],[Brand]],Table1[Year],Table1[[#This Row],[Year]],Table1[Month],"&lt;="&amp;Table1[[#This Row],[Profit (Month)]])</f>
        <v>164691</v>
      </c>
    </row>
    <row r="4551" spans="1:11" x14ac:dyDescent="0.35">
      <c r="A4551" t="s">
        <v>16</v>
      </c>
      <c r="B4551" t="s">
        <v>13</v>
      </c>
      <c r="C4551" t="s">
        <v>12</v>
      </c>
      <c r="D4551">
        <v>2018</v>
      </c>
      <c r="E4551">
        <v>2</v>
      </c>
      <c r="F4551" s="1">
        <v>12242</v>
      </c>
      <c r="G4551" s="1">
        <f t="shared" si="142"/>
        <v>42818816</v>
      </c>
      <c r="H4551" s="1">
        <f>SUM($F$2:F4551)</f>
        <v>62064547</v>
      </c>
      <c r="I4551" s="8">
        <f t="shared" si="143"/>
        <v>0.40829940208229487</v>
      </c>
      <c r="J4551" s="1">
        <f>SUMIFS(Table1[Profit (Month)],Table1[Category],Table1[[#This Row],[Category]],Table1[Supplier],Table1[[#This Row],[Supplier]],Table1[Brand],Table1[[#This Row],[Brand]],Table1[Year],Table1[[#This Row],[Year]],Table1[Month],"&lt;="&amp;Table1[[#This Row],[Profit (Month)]])</f>
        <v>137157</v>
      </c>
      <c r="K4551" s="1">
        <f>Table1[[#This Row],[Profit (Month)]]+SUMIFS(Table1[Profit (Month)],Table1[Category],Table1[[#This Row],[Category]],Table1[Supplier],Table1[[#This Row],[Supplier]],Table1[Brand],Table1[[#This Row],[Brand]],Table1[Year],Table1[[#This Row],[Year]],Table1[Month],"&lt;="&amp;Table1[[#This Row],[Profit (Month)]])</f>
        <v>149399</v>
      </c>
    </row>
    <row r="4552" spans="1:11" x14ac:dyDescent="0.35">
      <c r="A4552" t="s">
        <v>16</v>
      </c>
      <c r="B4552" t="s">
        <v>14</v>
      </c>
      <c r="C4552" t="s">
        <v>12</v>
      </c>
      <c r="D4552">
        <v>2020</v>
      </c>
      <c r="E4552">
        <v>5</v>
      </c>
      <c r="F4552" s="1">
        <v>12240</v>
      </c>
      <c r="G4552" s="1">
        <f t="shared" si="142"/>
        <v>42806574</v>
      </c>
      <c r="H4552" s="1">
        <f>SUM($F$2:F4552)</f>
        <v>62076787</v>
      </c>
      <c r="I4552" s="8">
        <f t="shared" si="143"/>
        <v>0.40818266832486705</v>
      </c>
      <c r="J4552" s="1">
        <f>SUMIFS(Table1[Profit (Month)],Table1[Category],Table1[[#This Row],[Category]],Table1[Supplier],Table1[[#This Row],[Supplier]],Table1[Brand],Table1[[#This Row],[Brand]],Table1[Year],Table1[[#This Row],[Year]],Table1[Month],"&lt;="&amp;Table1[[#This Row],[Profit (Month)]])</f>
        <v>151110</v>
      </c>
      <c r="K4552" s="1">
        <f>Table1[[#This Row],[Profit (Month)]]+SUMIFS(Table1[Profit (Month)],Table1[Category],Table1[[#This Row],[Category]],Table1[Supplier],Table1[[#This Row],[Supplier]],Table1[Brand],Table1[[#This Row],[Brand]],Table1[Year],Table1[[#This Row],[Year]],Table1[Month],"&lt;="&amp;Table1[[#This Row],[Profit (Month)]])</f>
        <v>163350</v>
      </c>
    </row>
    <row r="4553" spans="1:11" x14ac:dyDescent="0.35">
      <c r="A4553" t="s">
        <v>18</v>
      </c>
      <c r="B4553" t="s">
        <v>13</v>
      </c>
      <c r="C4553" t="s">
        <v>9</v>
      </c>
      <c r="D4553">
        <v>2021</v>
      </c>
      <c r="E4553">
        <v>10</v>
      </c>
      <c r="F4553" s="1">
        <v>12240</v>
      </c>
      <c r="G4553" s="1">
        <f t="shared" si="142"/>
        <v>42794334</v>
      </c>
      <c r="H4553" s="1">
        <f>SUM($F$2:F4553)</f>
        <v>62089027</v>
      </c>
      <c r="I4553" s="8">
        <f t="shared" si="143"/>
        <v>0.40806595363846637</v>
      </c>
      <c r="J4553" s="1">
        <f>SUMIFS(Table1[Profit (Month)],Table1[Category],Table1[[#This Row],[Category]],Table1[Supplier],Table1[[#This Row],[Supplier]],Table1[Brand],Table1[[#This Row],[Brand]],Table1[Year],Table1[[#This Row],[Year]],Table1[Month],"&lt;="&amp;Table1[[#This Row],[Profit (Month)]])</f>
        <v>146007</v>
      </c>
      <c r="K4553" s="1">
        <f>Table1[[#This Row],[Profit (Month)]]+SUMIFS(Table1[Profit (Month)],Table1[Category],Table1[[#This Row],[Category]],Table1[Supplier],Table1[[#This Row],[Supplier]],Table1[Brand],Table1[[#This Row],[Brand]],Table1[Year],Table1[[#This Row],[Year]],Table1[Month],"&lt;="&amp;Table1[[#This Row],[Profit (Month)]])</f>
        <v>158247</v>
      </c>
    </row>
    <row r="4554" spans="1:11" x14ac:dyDescent="0.35">
      <c r="A4554" t="s">
        <v>19</v>
      </c>
      <c r="B4554" t="s">
        <v>13</v>
      </c>
      <c r="C4554" t="s">
        <v>8</v>
      </c>
      <c r="D4554">
        <v>2018</v>
      </c>
      <c r="E4554">
        <v>1</v>
      </c>
      <c r="F4554" s="1">
        <v>12240</v>
      </c>
      <c r="G4554" s="1">
        <f t="shared" si="142"/>
        <v>42782094</v>
      </c>
      <c r="H4554" s="1">
        <f>SUM($F$2:F4554)</f>
        <v>62101267</v>
      </c>
      <c r="I4554" s="8">
        <f t="shared" si="143"/>
        <v>0.40794923895206575</v>
      </c>
      <c r="J4554" s="1">
        <f>SUMIFS(Table1[Profit (Month)],Table1[Category],Table1[[#This Row],[Category]],Table1[Supplier],Table1[[#This Row],[Supplier]],Table1[Brand],Table1[[#This Row],[Brand]],Table1[Year],Table1[[#This Row],[Year]],Table1[Month],"&lt;="&amp;Table1[[#This Row],[Profit (Month)]])</f>
        <v>153268</v>
      </c>
      <c r="K4554" s="1">
        <f>Table1[[#This Row],[Profit (Month)]]+SUMIFS(Table1[Profit (Month)],Table1[Category],Table1[[#This Row],[Category]],Table1[Supplier],Table1[[#This Row],[Supplier]],Table1[Brand],Table1[[#This Row],[Brand]],Table1[Year],Table1[[#This Row],[Year]],Table1[Month],"&lt;="&amp;Table1[[#This Row],[Profit (Month)]])</f>
        <v>165508</v>
      </c>
    </row>
    <row r="4555" spans="1:11" x14ac:dyDescent="0.35">
      <c r="A4555" t="s">
        <v>18</v>
      </c>
      <c r="B4555" t="s">
        <v>14</v>
      </c>
      <c r="C4555" t="s">
        <v>11</v>
      </c>
      <c r="D4555">
        <v>2022</v>
      </c>
      <c r="E4555">
        <v>9</v>
      </c>
      <c r="F4555" s="1">
        <v>12239</v>
      </c>
      <c r="G4555" s="1">
        <f t="shared" si="142"/>
        <v>42769854</v>
      </c>
      <c r="H4555" s="1">
        <f>SUM($F$2:F4555)</f>
        <v>62113506</v>
      </c>
      <c r="I4555" s="8">
        <f t="shared" si="143"/>
        <v>0.40783252426566508</v>
      </c>
      <c r="J4555" s="1">
        <f>SUMIFS(Table1[Profit (Month)],Table1[Category],Table1[[#This Row],[Category]],Table1[Supplier],Table1[[#This Row],[Supplier]],Table1[Brand],Table1[[#This Row],[Brand]],Table1[Year],Table1[[#This Row],[Year]],Table1[Month],"&lt;="&amp;Table1[[#This Row],[Profit (Month)]])</f>
        <v>154285</v>
      </c>
      <c r="K4555" s="1">
        <f>Table1[[#This Row],[Profit (Month)]]+SUMIFS(Table1[Profit (Month)],Table1[Category],Table1[[#This Row],[Category]],Table1[Supplier],Table1[[#This Row],[Supplier]],Table1[Brand],Table1[[#This Row],[Brand]],Table1[Year],Table1[[#This Row],[Year]],Table1[Month],"&lt;="&amp;Table1[[#This Row],[Profit (Month)]])</f>
        <v>166524</v>
      </c>
    </row>
    <row r="4556" spans="1:11" x14ac:dyDescent="0.35">
      <c r="A4556" t="s">
        <v>6</v>
      </c>
      <c r="B4556" t="s">
        <v>13</v>
      </c>
      <c r="C4556" t="s">
        <v>12</v>
      </c>
      <c r="D4556">
        <v>2020</v>
      </c>
      <c r="E4556">
        <v>3</v>
      </c>
      <c r="F4556" s="1">
        <v>12236</v>
      </c>
      <c r="G4556" s="1">
        <f t="shared" si="142"/>
        <v>42757615</v>
      </c>
      <c r="H4556" s="1">
        <f>SUM($F$2:F4556)</f>
        <v>62125742</v>
      </c>
      <c r="I4556" s="8">
        <f t="shared" si="143"/>
        <v>0.40771581911477806</v>
      </c>
      <c r="J4556" s="1">
        <f>SUMIFS(Table1[Profit (Month)],Table1[Category],Table1[[#This Row],[Category]],Table1[Supplier],Table1[[#This Row],[Supplier]],Table1[Brand],Table1[[#This Row],[Brand]],Table1[Year],Table1[[#This Row],[Year]],Table1[Month],"&lt;="&amp;Table1[[#This Row],[Profit (Month)]])</f>
        <v>145919</v>
      </c>
      <c r="K4556" s="1">
        <f>Table1[[#This Row],[Profit (Month)]]+SUMIFS(Table1[Profit (Month)],Table1[Category],Table1[[#This Row],[Category]],Table1[Supplier],Table1[[#This Row],[Supplier]],Table1[Brand],Table1[[#This Row],[Brand]],Table1[Year],Table1[[#This Row],[Year]],Table1[Month],"&lt;="&amp;Table1[[#This Row],[Profit (Month)]])</f>
        <v>158155</v>
      </c>
    </row>
    <row r="4557" spans="1:11" x14ac:dyDescent="0.35">
      <c r="A4557" t="s">
        <v>16</v>
      </c>
      <c r="B4557" t="s">
        <v>13</v>
      </c>
      <c r="C4557" t="s">
        <v>9</v>
      </c>
      <c r="D4557">
        <v>2020</v>
      </c>
      <c r="E4557">
        <v>1</v>
      </c>
      <c r="F4557" s="1">
        <v>12236</v>
      </c>
      <c r="G4557" s="1">
        <f t="shared" si="142"/>
        <v>42745379</v>
      </c>
      <c r="H4557" s="1">
        <f>SUM($F$2:F4557)</f>
        <v>62137978</v>
      </c>
      <c r="I4557" s="8">
        <f t="shared" si="143"/>
        <v>0.40759914257043178</v>
      </c>
      <c r="J4557" s="1">
        <f>SUMIFS(Table1[Profit (Month)],Table1[Category],Table1[[#This Row],[Category]],Table1[Supplier],Table1[[#This Row],[Supplier]],Table1[Brand],Table1[[#This Row],[Brand]],Table1[Year],Table1[[#This Row],[Year]],Table1[Month],"&lt;="&amp;Table1[[#This Row],[Profit (Month)]])</f>
        <v>154909</v>
      </c>
      <c r="K4557" s="1">
        <f>Table1[[#This Row],[Profit (Month)]]+SUMIFS(Table1[Profit (Month)],Table1[Category],Table1[[#This Row],[Category]],Table1[Supplier],Table1[[#This Row],[Supplier]],Table1[Brand],Table1[[#This Row],[Brand]],Table1[Year],Table1[[#This Row],[Year]],Table1[Month],"&lt;="&amp;Table1[[#This Row],[Profit (Month)]])</f>
        <v>167145</v>
      </c>
    </row>
    <row r="4558" spans="1:11" x14ac:dyDescent="0.35">
      <c r="A4558" t="s">
        <v>16</v>
      </c>
      <c r="B4558" t="s">
        <v>15</v>
      </c>
      <c r="C4558" t="s">
        <v>11</v>
      </c>
      <c r="D4558">
        <v>2020</v>
      </c>
      <c r="E4558">
        <v>4</v>
      </c>
      <c r="F4558" s="1">
        <v>12236</v>
      </c>
      <c r="G4558" s="1">
        <f t="shared" si="142"/>
        <v>42733143</v>
      </c>
      <c r="H4558" s="1">
        <f>SUM($F$2:F4558)</f>
        <v>62150214</v>
      </c>
      <c r="I4558" s="8">
        <f t="shared" si="143"/>
        <v>0.40748246602608551</v>
      </c>
      <c r="J4558" s="1">
        <f>SUMIFS(Table1[Profit (Month)],Table1[Category],Table1[[#This Row],[Category]],Table1[Supplier],Table1[[#This Row],[Supplier]],Table1[Brand],Table1[[#This Row],[Brand]],Table1[Year],Table1[[#This Row],[Year]],Table1[Month],"&lt;="&amp;Table1[[#This Row],[Profit (Month)]])</f>
        <v>149032</v>
      </c>
      <c r="K4558" s="1">
        <f>Table1[[#This Row],[Profit (Month)]]+SUMIFS(Table1[Profit (Month)],Table1[Category],Table1[[#This Row],[Category]],Table1[Supplier],Table1[[#This Row],[Supplier]],Table1[Brand],Table1[[#This Row],[Brand]],Table1[Year],Table1[[#This Row],[Year]],Table1[Month],"&lt;="&amp;Table1[[#This Row],[Profit (Month)]])</f>
        <v>161268</v>
      </c>
    </row>
    <row r="4559" spans="1:11" x14ac:dyDescent="0.35">
      <c r="A4559" t="s">
        <v>18</v>
      </c>
      <c r="B4559" t="s">
        <v>7</v>
      </c>
      <c r="C4559" t="s">
        <v>9</v>
      </c>
      <c r="D4559">
        <v>2021</v>
      </c>
      <c r="E4559">
        <v>1</v>
      </c>
      <c r="F4559" s="1">
        <v>12236</v>
      </c>
      <c r="G4559" s="1">
        <f t="shared" si="142"/>
        <v>42720907</v>
      </c>
      <c r="H4559" s="1">
        <f>SUM($F$2:F4559)</f>
        <v>62162450</v>
      </c>
      <c r="I4559" s="8">
        <f t="shared" si="143"/>
        <v>0.40736578948173924</v>
      </c>
      <c r="J4559" s="1">
        <f>SUMIFS(Table1[Profit (Month)],Table1[Category],Table1[[#This Row],[Category]],Table1[Supplier],Table1[[#This Row],[Supplier]],Table1[Brand],Table1[[#This Row],[Brand]],Table1[Year],Table1[[#This Row],[Year]],Table1[Month],"&lt;="&amp;Table1[[#This Row],[Profit (Month)]])</f>
        <v>156924</v>
      </c>
      <c r="K4559" s="1">
        <f>Table1[[#This Row],[Profit (Month)]]+SUMIFS(Table1[Profit (Month)],Table1[Category],Table1[[#This Row],[Category]],Table1[Supplier],Table1[[#This Row],[Supplier]],Table1[Brand],Table1[[#This Row],[Brand]],Table1[Year],Table1[[#This Row],[Year]],Table1[Month],"&lt;="&amp;Table1[[#This Row],[Profit (Month)]])</f>
        <v>169160</v>
      </c>
    </row>
    <row r="4560" spans="1:11" x14ac:dyDescent="0.35">
      <c r="A4560" t="s">
        <v>19</v>
      </c>
      <c r="B4560" t="s">
        <v>15</v>
      </c>
      <c r="C4560" t="s">
        <v>11</v>
      </c>
      <c r="D4560">
        <v>2023</v>
      </c>
      <c r="E4560">
        <v>7</v>
      </c>
      <c r="F4560" s="1">
        <v>12236</v>
      </c>
      <c r="G4560" s="1">
        <f t="shared" si="142"/>
        <v>42708671</v>
      </c>
      <c r="H4560" s="1">
        <f>SUM($F$2:F4560)</f>
        <v>62174686</v>
      </c>
      <c r="I4560" s="8">
        <f t="shared" si="143"/>
        <v>0.40724911293739291</v>
      </c>
      <c r="J4560" s="1">
        <f>SUMIFS(Table1[Profit (Month)],Table1[Category],Table1[[#This Row],[Category]],Table1[Supplier],Table1[[#This Row],[Supplier]],Table1[Brand],Table1[[#This Row],[Brand]],Table1[Year],Table1[[#This Row],[Year]],Table1[Month],"&lt;="&amp;Table1[[#This Row],[Profit (Month)]])</f>
        <v>151808</v>
      </c>
      <c r="K4560" s="1">
        <f>Table1[[#This Row],[Profit (Month)]]+SUMIFS(Table1[Profit (Month)],Table1[Category],Table1[[#This Row],[Category]],Table1[Supplier],Table1[[#This Row],[Supplier]],Table1[Brand],Table1[[#This Row],[Brand]],Table1[Year],Table1[[#This Row],[Year]],Table1[Month],"&lt;="&amp;Table1[[#This Row],[Profit (Month)]])</f>
        <v>164044</v>
      </c>
    </row>
    <row r="4561" spans="1:11" x14ac:dyDescent="0.35">
      <c r="A4561" t="s">
        <v>6</v>
      </c>
      <c r="B4561" t="s">
        <v>7</v>
      </c>
      <c r="C4561" t="s">
        <v>10</v>
      </c>
      <c r="D4561">
        <v>2019</v>
      </c>
      <c r="E4561">
        <v>3</v>
      </c>
      <c r="F4561" s="1">
        <v>12234</v>
      </c>
      <c r="G4561" s="1">
        <f t="shared" si="142"/>
        <v>42696435</v>
      </c>
      <c r="H4561" s="1">
        <f>SUM($F$2:F4561)</f>
        <v>62186920</v>
      </c>
      <c r="I4561" s="8">
        <f t="shared" si="143"/>
        <v>0.40713243639304664</v>
      </c>
      <c r="J4561" s="1">
        <f>SUMIFS(Table1[Profit (Month)],Table1[Category],Table1[[#This Row],[Category]],Table1[Supplier],Table1[[#This Row],[Supplier]],Table1[Brand],Table1[[#This Row],[Brand]],Table1[Year],Table1[[#This Row],[Year]],Table1[Month],"&lt;="&amp;Table1[[#This Row],[Profit (Month)]])</f>
        <v>146282</v>
      </c>
      <c r="K4561" s="1">
        <f>Table1[[#This Row],[Profit (Month)]]+SUMIFS(Table1[Profit (Month)],Table1[Category],Table1[[#This Row],[Category]],Table1[Supplier],Table1[[#This Row],[Supplier]],Table1[Brand],Table1[[#This Row],[Brand]],Table1[Year],Table1[[#This Row],[Year]],Table1[Month],"&lt;="&amp;Table1[[#This Row],[Profit (Month)]])</f>
        <v>158516</v>
      </c>
    </row>
    <row r="4562" spans="1:11" x14ac:dyDescent="0.35">
      <c r="A4562" t="s">
        <v>17</v>
      </c>
      <c r="B4562" t="s">
        <v>14</v>
      </c>
      <c r="C4562" t="s">
        <v>10</v>
      </c>
      <c r="D4562">
        <v>2020</v>
      </c>
      <c r="E4562">
        <v>1</v>
      </c>
      <c r="F4562" s="1">
        <v>12234</v>
      </c>
      <c r="G4562" s="1">
        <f t="shared" si="142"/>
        <v>42684201</v>
      </c>
      <c r="H4562" s="1">
        <f>SUM($F$2:F4562)</f>
        <v>62199154</v>
      </c>
      <c r="I4562" s="8">
        <f t="shared" si="143"/>
        <v>0.40701577891972757</v>
      </c>
      <c r="J4562" s="1">
        <f>SUMIFS(Table1[Profit (Month)],Table1[Category],Table1[[#This Row],[Category]],Table1[Supplier],Table1[[#This Row],[Supplier]],Table1[Brand],Table1[[#This Row],[Brand]],Table1[Year],Table1[[#This Row],[Year]],Table1[Month],"&lt;="&amp;Table1[[#This Row],[Profit (Month)]])</f>
        <v>147522</v>
      </c>
      <c r="K4562" s="1">
        <f>Table1[[#This Row],[Profit (Month)]]+SUMIFS(Table1[Profit (Month)],Table1[Category],Table1[[#This Row],[Category]],Table1[Supplier],Table1[[#This Row],[Supplier]],Table1[Brand],Table1[[#This Row],[Brand]],Table1[Year],Table1[[#This Row],[Year]],Table1[Month],"&lt;="&amp;Table1[[#This Row],[Profit (Month)]])</f>
        <v>159756</v>
      </c>
    </row>
    <row r="4563" spans="1:11" x14ac:dyDescent="0.35">
      <c r="A4563" t="s">
        <v>6</v>
      </c>
      <c r="B4563" t="s">
        <v>7</v>
      </c>
      <c r="C4563" t="s">
        <v>10</v>
      </c>
      <c r="D4563">
        <v>2024</v>
      </c>
      <c r="E4563">
        <v>6</v>
      </c>
      <c r="F4563" s="1">
        <v>12232</v>
      </c>
      <c r="G4563" s="1">
        <f t="shared" si="142"/>
        <v>42671967</v>
      </c>
      <c r="H4563" s="1">
        <f>SUM($F$2:F4563)</f>
        <v>62211386</v>
      </c>
      <c r="I4563" s="8">
        <f t="shared" si="143"/>
        <v>0.4068991214464085</v>
      </c>
      <c r="J4563" s="1">
        <f>SUMIFS(Table1[Profit (Month)],Table1[Category],Table1[[#This Row],[Category]],Table1[Supplier],Table1[[#This Row],[Supplier]],Table1[Brand],Table1[[#This Row],[Brand]],Table1[Year],Table1[[#This Row],[Year]],Table1[Month],"&lt;="&amp;Table1[[#This Row],[Profit (Month)]])</f>
        <v>154167</v>
      </c>
      <c r="K4563" s="1">
        <f>Table1[[#This Row],[Profit (Month)]]+SUMIFS(Table1[Profit (Month)],Table1[Category],Table1[[#This Row],[Category]],Table1[Supplier],Table1[[#This Row],[Supplier]],Table1[Brand],Table1[[#This Row],[Brand]],Table1[Year],Table1[[#This Row],[Year]],Table1[Month],"&lt;="&amp;Table1[[#This Row],[Profit (Month)]])</f>
        <v>166399</v>
      </c>
    </row>
    <row r="4564" spans="1:11" x14ac:dyDescent="0.35">
      <c r="A4564" t="s">
        <v>16</v>
      </c>
      <c r="B4564" t="s">
        <v>15</v>
      </c>
      <c r="C4564" t="s">
        <v>9</v>
      </c>
      <c r="D4564">
        <v>2024</v>
      </c>
      <c r="E4564">
        <v>1</v>
      </c>
      <c r="F4564" s="1">
        <v>12232</v>
      </c>
      <c r="G4564" s="1">
        <f t="shared" si="142"/>
        <v>42659735</v>
      </c>
      <c r="H4564" s="1">
        <f>SUM($F$2:F4564)</f>
        <v>62223618</v>
      </c>
      <c r="I4564" s="8">
        <f t="shared" si="143"/>
        <v>0.40678248304411657</v>
      </c>
      <c r="J4564" s="1">
        <f>SUMIFS(Table1[Profit (Month)],Table1[Category],Table1[[#This Row],[Category]],Table1[Supplier],Table1[[#This Row],[Supplier]],Table1[Brand],Table1[[#This Row],[Brand]],Table1[Year],Table1[[#This Row],[Year]],Table1[Month],"&lt;="&amp;Table1[[#This Row],[Profit (Month)]])</f>
        <v>152723</v>
      </c>
      <c r="K4564" s="1">
        <f>Table1[[#This Row],[Profit (Month)]]+SUMIFS(Table1[Profit (Month)],Table1[Category],Table1[[#This Row],[Category]],Table1[Supplier],Table1[[#This Row],[Supplier]],Table1[Brand],Table1[[#This Row],[Brand]],Table1[Year],Table1[[#This Row],[Year]],Table1[Month],"&lt;="&amp;Table1[[#This Row],[Profit (Month)]])</f>
        <v>164955</v>
      </c>
    </row>
    <row r="4565" spans="1:11" x14ac:dyDescent="0.35">
      <c r="A4565" t="s">
        <v>16</v>
      </c>
      <c r="B4565" t="s">
        <v>14</v>
      </c>
      <c r="C4565" t="s">
        <v>12</v>
      </c>
      <c r="D4565">
        <v>2022</v>
      </c>
      <c r="E4565">
        <v>2</v>
      </c>
      <c r="F4565" s="1">
        <v>12231</v>
      </c>
      <c r="G4565" s="1">
        <f t="shared" si="142"/>
        <v>42647503</v>
      </c>
      <c r="H4565" s="1">
        <f>SUM($F$2:F4565)</f>
        <v>62235849</v>
      </c>
      <c r="I4565" s="8">
        <f t="shared" si="143"/>
        <v>0.4066658446418247</v>
      </c>
      <c r="J4565" s="1">
        <f>SUMIFS(Table1[Profit (Month)],Table1[Category],Table1[[#This Row],[Category]],Table1[Supplier],Table1[[#This Row],[Supplier]],Table1[Brand],Table1[[#This Row],[Brand]],Table1[Year],Table1[[#This Row],[Year]],Table1[Month],"&lt;="&amp;Table1[[#This Row],[Profit (Month)]])</f>
        <v>148456</v>
      </c>
      <c r="K4565" s="1">
        <f>Table1[[#This Row],[Profit (Month)]]+SUMIFS(Table1[Profit (Month)],Table1[Category],Table1[[#This Row],[Category]],Table1[Supplier],Table1[[#This Row],[Supplier]],Table1[Brand],Table1[[#This Row],[Brand]],Table1[Year],Table1[[#This Row],[Year]],Table1[Month],"&lt;="&amp;Table1[[#This Row],[Profit (Month)]])</f>
        <v>160687</v>
      </c>
    </row>
    <row r="4566" spans="1:11" x14ac:dyDescent="0.35">
      <c r="A4566" t="s">
        <v>16</v>
      </c>
      <c r="B4566" t="s">
        <v>15</v>
      </c>
      <c r="C4566" t="s">
        <v>9</v>
      </c>
      <c r="D4566">
        <v>2018</v>
      </c>
      <c r="E4566">
        <v>12</v>
      </c>
      <c r="F4566" s="1">
        <v>12231</v>
      </c>
      <c r="G4566" s="1">
        <f t="shared" si="142"/>
        <v>42635272</v>
      </c>
      <c r="H4566" s="1">
        <f>SUM($F$2:F4566)</f>
        <v>62248080</v>
      </c>
      <c r="I4566" s="8">
        <f t="shared" si="143"/>
        <v>0.40654921577504638</v>
      </c>
      <c r="J4566" s="1">
        <f>SUMIFS(Table1[Profit (Month)],Table1[Category],Table1[[#This Row],[Category]],Table1[Supplier],Table1[[#This Row],[Supplier]],Table1[Brand],Table1[[#This Row],[Brand]],Table1[Year],Table1[[#This Row],[Year]],Table1[Month],"&lt;="&amp;Table1[[#This Row],[Profit (Month)]])</f>
        <v>147291</v>
      </c>
      <c r="K4566" s="1">
        <f>Table1[[#This Row],[Profit (Month)]]+SUMIFS(Table1[Profit (Month)],Table1[Category],Table1[[#This Row],[Category]],Table1[Supplier],Table1[[#This Row],[Supplier]],Table1[Brand],Table1[[#This Row],[Brand]],Table1[Year],Table1[[#This Row],[Year]],Table1[Month],"&lt;="&amp;Table1[[#This Row],[Profit (Month)]])</f>
        <v>159522</v>
      </c>
    </row>
    <row r="4567" spans="1:11" x14ac:dyDescent="0.35">
      <c r="A4567" t="s">
        <v>17</v>
      </c>
      <c r="B4567" t="s">
        <v>15</v>
      </c>
      <c r="C4567" t="s">
        <v>11</v>
      </c>
      <c r="D4567">
        <v>2020</v>
      </c>
      <c r="E4567">
        <v>4</v>
      </c>
      <c r="F4567" s="1">
        <v>12231</v>
      </c>
      <c r="G4567" s="1">
        <f t="shared" si="142"/>
        <v>42623041</v>
      </c>
      <c r="H4567" s="1">
        <f>SUM($F$2:F4567)</f>
        <v>62260311</v>
      </c>
      <c r="I4567" s="8">
        <f t="shared" si="143"/>
        <v>0.40643258690826811</v>
      </c>
      <c r="J4567" s="1">
        <f>SUMIFS(Table1[Profit (Month)],Table1[Category],Table1[[#This Row],[Category]],Table1[Supplier],Table1[[#This Row],[Supplier]],Table1[Brand],Table1[[#This Row],[Brand]],Table1[Year],Table1[[#This Row],[Year]],Table1[Month],"&lt;="&amp;Table1[[#This Row],[Profit (Month)]])</f>
        <v>145432</v>
      </c>
      <c r="K4567" s="1">
        <f>Table1[[#This Row],[Profit (Month)]]+SUMIFS(Table1[Profit (Month)],Table1[Category],Table1[[#This Row],[Category]],Table1[Supplier],Table1[[#This Row],[Supplier]],Table1[Brand],Table1[[#This Row],[Brand]],Table1[Year],Table1[[#This Row],[Year]],Table1[Month],"&lt;="&amp;Table1[[#This Row],[Profit (Month)]])</f>
        <v>157663</v>
      </c>
    </row>
    <row r="4568" spans="1:11" x14ac:dyDescent="0.35">
      <c r="A4568" t="s">
        <v>18</v>
      </c>
      <c r="B4568" t="s">
        <v>14</v>
      </c>
      <c r="C4568" t="s">
        <v>10</v>
      </c>
      <c r="D4568">
        <v>2024</v>
      </c>
      <c r="E4568">
        <v>6</v>
      </c>
      <c r="F4568" s="1">
        <v>12231</v>
      </c>
      <c r="G4568" s="1">
        <f t="shared" si="142"/>
        <v>42610810</v>
      </c>
      <c r="H4568" s="1">
        <f>SUM($F$2:F4568)</f>
        <v>62272542</v>
      </c>
      <c r="I4568" s="8">
        <f t="shared" si="143"/>
        <v>0.40631595804148979</v>
      </c>
      <c r="J4568" s="1">
        <f>SUMIFS(Table1[Profit (Month)],Table1[Category],Table1[[#This Row],[Category]],Table1[Supplier],Table1[[#This Row],[Supplier]],Table1[Brand],Table1[[#This Row],[Brand]],Table1[Year],Table1[[#This Row],[Year]],Table1[Month],"&lt;="&amp;Table1[[#This Row],[Profit (Month)]])</f>
        <v>145197</v>
      </c>
      <c r="K4568" s="1">
        <f>Table1[[#This Row],[Profit (Month)]]+SUMIFS(Table1[Profit (Month)],Table1[Category],Table1[[#This Row],[Category]],Table1[Supplier],Table1[[#This Row],[Supplier]],Table1[Brand],Table1[[#This Row],[Brand]],Table1[Year],Table1[[#This Row],[Year]],Table1[Month],"&lt;="&amp;Table1[[#This Row],[Profit (Month)]])</f>
        <v>157428</v>
      </c>
    </row>
    <row r="4569" spans="1:11" x14ac:dyDescent="0.35">
      <c r="A4569" t="s">
        <v>16</v>
      </c>
      <c r="B4569" t="s">
        <v>15</v>
      </c>
      <c r="C4569" t="s">
        <v>12</v>
      </c>
      <c r="D4569">
        <v>2018</v>
      </c>
      <c r="E4569">
        <v>1</v>
      </c>
      <c r="F4569" s="1">
        <v>12230</v>
      </c>
      <c r="G4569" s="1">
        <f t="shared" si="142"/>
        <v>42598579</v>
      </c>
      <c r="H4569" s="1">
        <f>SUM($F$2:F4569)</f>
        <v>62284772</v>
      </c>
      <c r="I4569" s="8">
        <f t="shared" si="143"/>
        <v>0.40619932917471152</v>
      </c>
      <c r="J4569" s="1">
        <f>SUMIFS(Table1[Profit (Month)],Table1[Category],Table1[[#This Row],[Category]],Table1[Supplier],Table1[[#This Row],[Supplier]],Table1[Brand],Table1[[#This Row],[Brand]],Table1[Year],Table1[[#This Row],[Year]],Table1[Month],"&lt;="&amp;Table1[[#This Row],[Profit (Month)]])</f>
        <v>147900</v>
      </c>
      <c r="K4569" s="1">
        <f>Table1[[#This Row],[Profit (Month)]]+SUMIFS(Table1[Profit (Month)],Table1[Category],Table1[[#This Row],[Category]],Table1[Supplier],Table1[[#This Row],[Supplier]],Table1[Brand],Table1[[#This Row],[Brand]],Table1[Year],Table1[[#This Row],[Year]],Table1[Month],"&lt;="&amp;Table1[[#This Row],[Profit (Month)]])</f>
        <v>160130</v>
      </c>
    </row>
    <row r="4570" spans="1:11" x14ac:dyDescent="0.35">
      <c r="A4570" t="s">
        <v>17</v>
      </c>
      <c r="B4570" t="s">
        <v>14</v>
      </c>
      <c r="C4570" t="s">
        <v>12</v>
      </c>
      <c r="D4570">
        <v>2022</v>
      </c>
      <c r="E4570">
        <v>9</v>
      </c>
      <c r="F4570" s="1">
        <v>12229</v>
      </c>
      <c r="G4570" s="1">
        <f t="shared" si="142"/>
        <v>42586349</v>
      </c>
      <c r="H4570" s="1">
        <f>SUM($F$2:F4570)</f>
        <v>62297001</v>
      </c>
      <c r="I4570" s="8">
        <f t="shared" si="143"/>
        <v>0.4060827098434468</v>
      </c>
      <c r="J4570" s="1">
        <f>SUMIFS(Table1[Profit (Month)],Table1[Category],Table1[[#This Row],[Category]],Table1[Supplier],Table1[[#This Row],[Supplier]],Table1[Brand],Table1[[#This Row],[Brand]],Table1[Year],Table1[[#This Row],[Year]],Table1[Month],"&lt;="&amp;Table1[[#This Row],[Profit (Month)]])</f>
        <v>150854</v>
      </c>
      <c r="K4570" s="1">
        <f>Table1[[#This Row],[Profit (Month)]]+SUMIFS(Table1[Profit (Month)],Table1[Category],Table1[[#This Row],[Category]],Table1[Supplier],Table1[[#This Row],[Supplier]],Table1[Brand],Table1[[#This Row],[Brand]],Table1[Year],Table1[[#This Row],[Year]],Table1[Month],"&lt;="&amp;Table1[[#This Row],[Profit (Month)]])</f>
        <v>163083</v>
      </c>
    </row>
    <row r="4571" spans="1:11" x14ac:dyDescent="0.35">
      <c r="A4571" t="s">
        <v>6</v>
      </c>
      <c r="B4571" t="s">
        <v>13</v>
      </c>
      <c r="C4571" t="s">
        <v>10</v>
      </c>
      <c r="D4571">
        <v>2021</v>
      </c>
      <c r="E4571">
        <v>3</v>
      </c>
      <c r="F4571" s="1">
        <v>12228</v>
      </c>
      <c r="G4571" s="1">
        <f t="shared" si="142"/>
        <v>42574120</v>
      </c>
      <c r="H4571" s="1">
        <f>SUM($F$2:F4571)</f>
        <v>62309229</v>
      </c>
      <c r="I4571" s="8">
        <f t="shared" si="143"/>
        <v>0.40596610004769568</v>
      </c>
      <c r="J4571" s="1">
        <f>SUMIFS(Table1[Profit (Month)],Table1[Category],Table1[[#This Row],[Category]],Table1[Supplier],Table1[[#This Row],[Supplier]],Table1[Brand],Table1[[#This Row],[Brand]],Table1[Year],Table1[[#This Row],[Year]],Table1[Month],"&lt;="&amp;Table1[[#This Row],[Profit (Month)]])</f>
        <v>154847</v>
      </c>
      <c r="K4571" s="1">
        <f>Table1[[#This Row],[Profit (Month)]]+SUMIFS(Table1[Profit (Month)],Table1[Category],Table1[[#This Row],[Category]],Table1[Supplier],Table1[[#This Row],[Supplier]],Table1[Brand],Table1[[#This Row],[Brand]],Table1[Year],Table1[[#This Row],[Year]],Table1[Month],"&lt;="&amp;Table1[[#This Row],[Profit (Month)]])</f>
        <v>167075</v>
      </c>
    </row>
    <row r="4572" spans="1:11" x14ac:dyDescent="0.35">
      <c r="A4572" t="s">
        <v>6</v>
      </c>
      <c r="B4572" t="s">
        <v>7</v>
      </c>
      <c r="C4572" t="s">
        <v>10</v>
      </c>
      <c r="D4572">
        <v>2019</v>
      </c>
      <c r="E4572">
        <v>7</v>
      </c>
      <c r="F4572" s="1">
        <v>12227</v>
      </c>
      <c r="G4572" s="1">
        <f t="shared" si="142"/>
        <v>42561892</v>
      </c>
      <c r="H4572" s="1">
        <f>SUM($F$2:F4572)</f>
        <v>62321456</v>
      </c>
      <c r="I4572" s="8">
        <f t="shared" si="143"/>
        <v>0.40584949978745816</v>
      </c>
      <c r="J4572" s="1">
        <f>SUMIFS(Table1[Profit (Month)],Table1[Category],Table1[[#This Row],[Category]],Table1[Supplier],Table1[[#This Row],[Supplier]],Table1[Brand],Table1[[#This Row],[Brand]],Table1[Year],Table1[[#This Row],[Year]],Table1[Month],"&lt;="&amp;Table1[[#This Row],[Profit (Month)]])</f>
        <v>146282</v>
      </c>
      <c r="K4572" s="1">
        <f>Table1[[#This Row],[Profit (Month)]]+SUMIFS(Table1[Profit (Month)],Table1[Category],Table1[[#This Row],[Category]],Table1[Supplier],Table1[[#This Row],[Supplier]],Table1[Brand],Table1[[#This Row],[Brand]],Table1[Year],Table1[[#This Row],[Year]],Table1[Month],"&lt;="&amp;Table1[[#This Row],[Profit (Month)]])</f>
        <v>158509</v>
      </c>
    </row>
    <row r="4573" spans="1:11" x14ac:dyDescent="0.35">
      <c r="A4573" t="s">
        <v>19</v>
      </c>
      <c r="B4573" t="s">
        <v>7</v>
      </c>
      <c r="C4573" t="s">
        <v>12</v>
      </c>
      <c r="D4573">
        <v>2021</v>
      </c>
      <c r="E4573">
        <v>10</v>
      </c>
      <c r="F4573" s="1">
        <v>12227</v>
      </c>
      <c r="G4573" s="1">
        <f t="shared" si="142"/>
        <v>42549665</v>
      </c>
      <c r="H4573" s="1">
        <f>SUM($F$2:F4573)</f>
        <v>62333683</v>
      </c>
      <c r="I4573" s="8">
        <f t="shared" si="143"/>
        <v>0.40573290906273424</v>
      </c>
      <c r="J4573" s="1">
        <f>SUMIFS(Table1[Profit (Month)],Table1[Category],Table1[[#This Row],[Category]],Table1[Supplier],Table1[[#This Row],[Supplier]],Table1[Brand],Table1[[#This Row],[Brand]],Table1[Year],Table1[[#This Row],[Year]],Table1[Month],"&lt;="&amp;Table1[[#This Row],[Profit (Month)]])</f>
        <v>148726</v>
      </c>
      <c r="K4573" s="1">
        <f>Table1[[#This Row],[Profit (Month)]]+SUMIFS(Table1[Profit (Month)],Table1[Category],Table1[[#This Row],[Category]],Table1[Supplier],Table1[[#This Row],[Supplier]],Table1[Brand],Table1[[#This Row],[Brand]],Table1[Year],Table1[[#This Row],[Year]],Table1[Month],"&lt;="&amp;Table1[[#This Row],[Profit (Month)]])</f>
        <v>160953</v>
      </c>
    </row>
    <row r="4574" spans="1:11" x14ac:dyDescent="0.35">
      <c r="A4574" t="s">
        <v>19</v>
      </c>
      <c r="B4574" t="s">
        <v>13</v>
      </c>
      <c r="C4574" t="s">
        <v>11</v>
      </c>
      <c r="D4574">
        <v>2024</v>
      </c>
      <c r="E4574">
        <v>1</v>
      </c>
      <c r="F4574" s="1">
        <v>12226</v>
      </c>
      <c r="G4574" s="1">
        <f t="shared" si="142"/>
        <v>42537438</v>
      </c>
      <c r="H4574" s="1">
        <f>SUM($F$2:F4574)</f>
        <v>62345909</v>
      </c>
      <c r="I4574" s="8">
        <f t="shared" si="143"/>
        <v>0.40561631833801032</v>
      </c>
      <c r="J4574" s="1">
        <f>SUMIFS(Table1[Profit (Month)],Table1[Category],Table1[[#This Row],[Category]],Table1[Supplier],Table1[[#This Row],[Supplier]],Table1[Brand],Table1[[#This Row],[Brand]],Table1[Year],Table1[[#This Row],[Year]],Table1[Month],"&lt;="&amp;Table1[[#This Row],[Profit (Month)]])</f>
        <v>149003</v>
      </c>
      <c r="K4574" s="1">
        <f>Table1[[#This Row],[Profit (Month)]]+SUMIFS(Table1[Profit (Month)],Table1[Category],Table1[[#This Row],[Category]],Table1[Supplier],Table1[[#This Row],[Supplier]],Table1[Brand],Table1[[#This Row],[Brand]],Table1[Year],Table1[[#This Row],[Year]],Table1[Month],"&lt;="&amp;Table1[[#This Row],[Profit (Month)]])</f>
        <v>161229</v>
      </c>
    </row>
    <row r="4575" spans="1:11" x14ac:dyDescent="0.35">
      <c r="A4575" t="s">
        <v>16</v>
      </c>
      <c r="B4575" t="s">
        <v>15</v>
      </c>
      <c r="C4575" t="s">
        <v>9</v>
      </c>
      <c r="D4575">
        <v>2024</v>
      </c>
      <c r="E4575">
        <v>6</v>
      </c>
      <c r="F4575" s="1">
        <v>12225</v>
      </c>
      <c r="G4575" s="1">
        <f t="shared" si="142"/>
        <v>42525212</v>
      </c>
      <c r="H4575" s="1">
        <f>SUM($F$2:F4575)</f>
        <v>62358134</v>
      </c>
      <c r="I4575" s="8">
        <f t="shared" si="143"/>
        <v>0.4054997371488</v>
      </c>
      <c r="J4575" s="1">
        <f>SUMIFS(Table1[Profit (Month)],Table1[Category],Table1[[#This Row],[Category]],Table1[Supplier],Table1[[#This Row],[Supplier]],Table1[Brand],Table1[[#This Row],[Brand]],Table1[Year],Table1[[#This Row],[Year]],Table1[Month],"&lt;="&amp;Table1[[#This Row],[Profit (Month)]])</f>
        <v>152723</v>
      </c>
      <c r="K4575" s="1">
        <f>Table1[[#This Row],[Profit (Month)]]+SUMIFS(Table1[Profit (Month)],Table1[Category],Table1[[#This Row],[Category]],Table1[Supplier],Table1[[#This Row],[Supplier]],Table1[Brand],Table1[[#This Row],[Brand]],Table1[Year],Table1[[#This Row],[Year]],Table1[Month],"&lt;="&amp;Table1[[#This Row],[Profit (Month)]])</f>
        <v>164948</v>
      </c>
    </row>
    <row r="4576" spans="1:11" x14ac:dyDescent="0.35">
      <c r="A4576" t="s">
        <v>18</v>
      </c>
      <c r="B4576" t="s">
        <v>13</v>
      </c>
      <c r="C4576" t="s">
        <v>8</v>
      </c>
      <c r="D4576">
        <v>2019</v>
      </c>
      <c r="E4576">
        <v>6</v>
      </c>
      <c r="F4576" s="1">
        <v>12225</v>
      </c>
      <c r="G4576" s="1">
        <f t="shared" si="142"/>
        <v>42512987</v>
      </c>
      <c r="H4576" s="1">
        <f>SUM($F$2:F4576)</f>
        <v>62370359</v>
      </c>
      <c r="I4576" s="8">
        <f t="shared" si="143"/>
        <v>0.40538316549510328</v>
      </c>
      <c r="J4576" s="1">
        <f>SUMIFS(Table1[Profit (Month)],Table1[Category],Table1[[#This Row],[Category]],Table1[Supplier],Table1[[#This Row],[Supplier]],Table1[Brand],Table1[[#This Row],[Brand]],Table1[Year],Table1[[#This Row],[Year]],Table1[Month],"&lt;="&amp;Table1[[#This Row],[Profit (Month)]])</f>
        <v>153612</v>
      </c>
      <c r="K4576" s="1">
        <f>Table1[[#This Row],[Profit (Month)]]+SUMIFS(Table1[Profit (Month)],Table1[Category],Table1[[#This Row],[Category]],Table1[Supplier],Table1[[#This Row],[Supplier]],Table1[Brand],Table1[[#This Row],[Brand]],Table1[Year],Table1[[#This Row],[Year]],Table1[Month],"&lt;="&amp;Table1[[#This Row],[Profit (Month)]])</f>
        <v>165837</v>
      </c>
    </row>
    <row r="4577" spans="1:11" x14ac:dyDescent="0.35">
      <c r="A4577" t="s">
        <v>18</v>
      </c>
      <c r="B4577" t="s">
        <v>14</v>
      </c>
      <c r="C4577" t="s">
        <v>11</v>
      </c>
      <c r="D4577">
        <v>2019</v>
      </c>
      <c r="E4577">
        <v>7</v>
      </c>
      <c r="F4577" s="1">
        <v>12225</v>
      </c>
      <c r="G4577" s="1">
        <f t="shared" si="142"/>
        <v>42500762</v>
      </c>
      <c r="H4577" s="1">
        <f>SUM($F$2:F4577)</f>
        <v>62382584</v>
      </c>
      <c r="I4577" s="8">
        <f t="shared" si="143"/>
        <v>0.40526659384140656</v>
      </c>
      <c r="J4577" s="1">
        <f>SUMIFS(Table1[Profit (Month)],Table1[Category],Table1[[#This Row],[Category]],Table1[Supplier],Table1[[#This Row],[Supplier]],Table1[Brand],Table1[[#This Row],[Brand]],Table1[Year],Table1[[#This Row],[Year]],Table1[Month],"&lt;="&amp;Table1[[#This Row],[Profit (Month)]])</f>
        <v>152580</v>
      </c>
      <c r="K4577" s="1">
        <f>Table1[[#This Row],[Profit (Month)]]+SUMIFS(Table1[Profit (Month)],Table1[Category],Table1[[#This Row],[Category]],Table1[Supplier],Table1[[#This Row],[Supplier]],Table1[Brand],Table1[[#This Row],[Brand]],Table1[Year],Table1[[#This Row],[Year]],Table1[Month],"&lt;="&amp;Table1[[#This Row],[Profit (Month)]])</f>
        <v>164805</v>
      </c>
    </row>
    <row r="4578" spans="1:11" x14ac:dyDescent="0.35">
      <c r="A4578" t="s">
        <v>16</v>
      </c>
      <c r="B4578" t="s">
        <v>15</v>
      </c>
      <c r="C4578" t="s">
        <v>12</v>
      </c>
      <c r="D4578">
        <v>2019</v>
      </c>
      <c r="E4578">
        <v>7</v>
      </c>
      <c r="F4578" s="1">
        <v>12224</v>
      </c>
      <c r="G4578" s="1">
        <f t="shared" si="142"/>
        <v>42488537</v>
      </c>
      <c r="H4578" s="1">
        <f>SUM($F$2:F4578)</f>
        <v>62394808</v>
      </c>
      <c r="I4578" s="8">
        <f t="shared" si="143"/>
        <v>0.40515002218770979</v>
      </c>
      <c r="J4578" s="1">
        <f>SUMIFS(Table1[Profit (Month)],Table1[Category],Table1[[#This Row],[Category]],Table1[Supplier],Table1[[#This Row],[Supplier]],Table1[Brand],Table1[[#This Row],[Brand]],Table1[Year],Table1[[#This Row],[Year]],Table1[Month],"&lt;="&amp;Table1[[#This Row],[Profit (Month)]])</f>
        <v>149816</v>
      </c>
      <c r="K4578" s="1">
        <f>Table1[[#This Row],[Profit (Month)]]+SUMIFS(Table1[Profit (Month)],Table1[Category],Table1[[#This Row],[Category]],Table1[Supplier],Table1[[#This Row],[Supplier]],Table1[Brand],Table1[[#This Row],[Brand]],Table1[Year],Table1[[#This Row],[Year]],Table1[Month],"&lt;="&amp;Table1[[#This Row],[Profit (Month)]])</f>
        <v>162040</v>
      </c>
    </row>
    <row r="4579" spans="1:11" x14ac:dyDescent="0.35">
      <c r="A4579" t="s">
        <v>19</v>
      </c>
      <c r="B4579" t="s">
        <v>14</v>
      </c>
      <c r="C4579" t="s">
        <v>11</v>
      </c>
      <c r="D4579">
        <v>2019</v>
      </c>
      <c r="E4579">
        <v>5</v>
      </c>
      <c r="F4579" s="1">
        <v>12222</v>
      </c>
      <c r="G4579" s="1">
        <f t="shared" si="142"/>
        <v>42476313</v>
      </c>
      <c r="H4579" s="1">
        <f>SUM($F$2:F4579)</f>
        <v>62407030</v>
      </c>
      <c r="I4579" s="8">
        <f t="shared" si="143"/>
        <v>0.40503346006952667</v>
      </c>
      <c r="J4579" s="1">
        <f>SUMIFS(Table1[Profit (Month)],Table1[Category],Table1[[#This Row],[Category]],Table1[Supplier],Table1[[#This Row],[Supplier]],Table1[Brand],Table1[[#This Row],[Brand]],Table1[Year],Table1[[#This Row],[Year]],Table1[Month],"&lt;="&amp;Table1[[#This Row],[Profit (Month)]])</f>
        <v>146062</v>
      </c>
      <c r="K4579" s="1">
        <f>Table1[[#This Row],[Profit (Month)]]+SUMIFS(Table1[Profit (Month)],Table1[Category],Table1[[#This Row],[Category]],Table1[Supplier],Table1[[#This Row],[Supplier]],Table1[Brand],Table1[[#This Row],[Brand]],Table1[Year],Table1[[#This Row],[Year]],Table1[Month],"&lt;="&amp;Table1[[#This Row],[Profit (Month)]])</f>
        <v>158284</v>
      </c>
    </row>
    <row r="4580" spans="1:11" x14ac:dyDescent="0.35">
      <c r="A4580" t="s">
        <v>18</v>
      </c>
      <c r="B4580" t="s">
        <v>14</v>
      </c>
      <c r="C4580" t="s">
        <v>8</v>
      </c>
      <c r="D4580">
        <v>2021</v>
      </c>
      <c r="E4580">
        <v>6</v>
      </c>
      <c r="F4580" s="1">
        <v>12220</v>
      </c>
      <c r="G4580" s="1">
        <f t="shared" si="142"/>
        <v>42464091</v>
      </c>
      <c r="H4580" s="1">
        <f>SUM($F$2:F4580)</f>
        <v>62419250</v>
      </c>
      <c r="I4580" s="8">
        <f t="shared" si="143"/>
        <v>0.4049169170223707</v>
      </c>
      <c r="J4580" s="1">
        <f>SUMIFS(Table1[Profit (Month)],Table1[Category],Table1[[#This Row],[Category]],Table1[Supplier],Table1[[#This Row],[Supplier]],Table1[Brand],Table1[[#This Row],[Brand]],Table1[Year],Table1[[#This Row],[Year]],Table1[Month],"&lt;="&amp;Table1[[#This Row],[Profit (Month)]])</f>
        <v>151447</v>
      </c>
      <c r="K4580" s="1">
        <f>Table1[[#This Row],[Profit (Month)]]+SUMIFS(Table1[Profit (Month)],Table1[Category],Table1[[#This Row],[Category]],Table1[Supplier],Table1[[#This Row],[Supplier]],Table1[Brand],Table1[[#This Row],[Brand]],Table1[Year],Table1[[#This Row],[Year]],Table1[Month],"&lt;="&amp;Table1[[#This Row],[Profit (Month)]])</f>
        <v>163667</v>
      </c>
    </row>
    <row r="4581" spans="1:11" x14ac:dyDescent="0.35">
      <c r="A4581" t="s">
        <v>6</v>
      </c>
      <c r="B4581" t="s">
        <v>15</v>
      </c>
      <c r="C4581" t="s">
        <v>8</v>
      </c>
      <c r="D4581">
        <v>2024</v>
      </c>
      <c r="E4581">
        <v>5</v>
      </c>
      <c r="F4581" s="1">
        <v>12218</v>
      </c>
      <c r="G4581" s="1">
        <f t="shared" si="142"/>
        <v>42451871</v>
      </c>
      <c r="H4581" s="1">
        <f>SUM($F$2:F4581)</f>
        <v>62431468</v>
      </c>
      <c r="I4581" s="8">
        <f t="shared" si="143"/>
        <v>0.40480039304624199</v>
      </c>
      <c r="J4581" s="1">
        <f>SUMIFS(Table1[Profit (Month)],Table1[Category],Table1[[#This Row],[Category]],Table1[Supplier],Table1[[#This Row],[Supplier]],Table1[Brand],Table1[[#This Row],[Brand]],Table1[Year],Table1[[#This Row],[Year]],Table1[Month],"&lt;="&amp;Table1[[#This Row],[Profit (Month)]])</f>
        <v>142350</v>
      </c>
      <c r="K4581" s="1">
        <f>Table1[[#This Row],[Profit (Month)]]+SUMIFS(Table1[Profit (Month)],Table1[Category],Table1[[#This Row],[Category]],Table1[Supplier],Table1[[#This Row],[Supplier]],Table1[Brand],Table1[[#This Row],[Brand]],Table1[Year],Table1[[#This Row],[Year]],Table1[Month],"&lt;="&amp;Table1[[#This Row],[Profit (Month)]])</f>
        <v>154568</v>
      </c>
    </row>
    <row r="4582" spans="1:11" x14ac:dyDescent="0.35">
      <c r="A4582" t="s">
        <v>6</v>
      </c>
      <c r="B4582" t="s">
        <v>14</v>
      </c>
      <c r="C4582" t="s">
        <v>9</v>
      </c>
      <c r="D4582">
        <v>2024</v>
      </c>
      <c r="E4582">
        <v>10</v>
      </c>
      <c r="F4582" s="1">
        <v>12217</v>
      </c>
      <c r="G4582" s="1">
        <f t="shared" si="142"/>
        <v>42439653</v>
      </c>
      <c r="H4582" s="1">
        <f>SUM($F$2:F4582)</f>
        <v>62443685</v>
      </c>
      <c r="I4582" s="8">
        <f t="shared" si="143"/>
        <v>0.40468388814114042</v>
      </c>
      <c r="J4582" s="1">
        <f>SUMIFS(Table1[Profit (Month)],Table1[Category],Table1[[#This Row],[Category]],Table1[Supplier],Table1[[#This Row],[Supplier]],Table1[Brand],Table1[[#This Row],[Brand]],Table1[Year],Table1[[#This Row],[Year]],Table1[Month],"&lt;="&amp;Table1[[#This Row],[Profit (Month)]])</f>
        <v>148874</v>
      </c>
      <c r="K4582" s="1">
        <f>Table1[[#This Row],[Profit (Month)]]+SUMIFS(Table1[Profit (Month)],Table1[Category],Table1[[#This Row],[Category]],Table1[Supplier],Table1[[#This Row],[Supplier]],Table1[Brand],Table1[[#This Row],[Brand]],Table1[Year],Table1[[#This Row],[Year]],Table1[Month],"&lt;="&amp;Table1[[#This Row],[Profit (Month)]])</f>
        <v>161091</v>
      </c>
    </row>
    <row r="4583" spans="1:11" x14ac:dyDescent="0.35">
      <c r="A4583" t="s">
        <v>18</v>
      </c>
      <c r="B4583" t="s">
        <v>15</v>
      </c>
      <c r="C4583" t="s">
        <v>8</v>
      </c>
      <c r="D4583">
        <v>2018</v>
      </c>
      <c r="E4583">
        <v>3</v>
      </c>
      <c r="F4583" s="1">
        <v>12216</v>
      </c>
      <c r="G4583" s="1">
        <f t="shared" si="142"/>
        <v>42427436</v>
      </c>
      <c r="H4583" s="1">
        <f>SUM($F$2:F4583)</f>
        <v>62455901</v>
      </c>
      <c r="I4583" s="8">
        <f t="shared" si="143"/>
        <v>0.4045673927715524</v>
      </c>
      <c r="J4583" s="1">
        <f>SUMIFS(Table1[Profit (Month)],Table1[Category],Table1[[#This Row],[Category]],Table1[Supplier],Table1[[#This Row],[Supplier]],Table1[Brand],Table1[[#This Row],[Brand]],Table1[Year],Table1[[#This Row],[Year]],Table1[Month],"&lt;="&amp;Table1[[#This Row],[Profit (Month)]])</f>
        <v>154000</v>
      </c>
      <c r="K4583" s="1">
        <f>Table1[[#This Row],[Profit (Month)]]+SUMIFS(Table1[Profit (Month)],Table1[Category],Table1[[#This Row],[Category]],Table1[Supplier],Table1[[#This Row],[Supplier]],Table1[Brand],Table1[[#This Row],[Brand]],Table1[Year],Table1[[#This Row],[Year]],Table1[Month],"&lt;="&amp;Table1[[#This Row],[Profit (Month)]])</f>
        <v>166216</v>
      </c>
    </row>
    <row r="4584" spans="1:11" x14ac:dyDescent="0.35">
      <c r="A4584" t="s">
        <v>6</v>
      </c>
      <c r="B4584" t="s">
        <v>14</v>
      </c>
      <c r="C4584" t="s">
        <v>8</v>
      </c>
      <c r="D4584">
        <v>2023</v>
      </c>
      <c r="E4584">
        <v>10</v>
      </c>
      <c r="F4584" s="1">
        <v>12215</v>
      </c>
      <c r="G4584" s="1">
        <f t="shared" si="142"/>
        <v>42415220</v>
      </c>
      <c r="H4584" s="1">
        <f>SUM($F$2:F4584)</f>
        <v>62468116</v>
      </c>
      <c r="I4584" s="8">
        <f t="shared" si="143"/>
        <v>0.40445090693747804</v>
      </c>
      <c r="J4584" s="1">
        <f>SUMIFS(Table1[Profit (Month)],Table1[Category],Table1[[#This Row],[Category]],Table1[Supplier],Table1[[#This Row],[Supplier]],Table1[Brand],Table1[[#This Row],[Brand]],Table1[Year],Table1[[#This Row],[Year]],Table1[Month],"&lt;="&amp;Table1[[#This Row],[Profit (Month)]])</f>
        <v>146529</v>
      </c>
      <c r="K4584" s="1">
        <f>Table1[[#This Row],[Profit (Month)]]+SUMIFS(Table1[Profit (Month)],Table1[Category],Table1[[#This Row],[Category]],Table1[Supplier],Table1[[#This Row],[Supplier]],Table1[Brand],Table1[[#This Row],[Brand]],Table1[Year],Table1[[#This Row],[Year]],Table1[Month],"&lt;="&amp;Table1[[#This Row],[Profit (Month)]])</f>
        <v>158744</v>
      </c>
    </row>
    <row r="4585" spans="1:11" x14ac:dyDescent="0.35">
      <c r="A4585" t="s">
        <v>19</v>
      </c>
      <c r="B4585" t="s">
        <v>13</v>
      </c>
      <c r="C4585" t="s">
        <v>10</v>
      </c>
      <c r="D4585">
        <v>2018</v>
      </c>
      <c r="E4585">
        <v>12</v>
      </c>
      <c r="F4585" s="1">
        <v>12215</v>
      </c>
      <c r="G4585" s="1">
        <f t="shared" si="142"/>
        <v>42403005</v>
      </c>
      <c r="H4585" s="1">
        <f>SUM($F$2:F4585)</f>
        <v>62480331</v>
      </c>
      <c r="I4585" s="8">
        <f t="shared" si="143"/>
        <v>0.40433443063891727</v>
      </c>
      <c r="J4585" s="1">
        <f>SUMIFS(Table1[Profit (Month)],Table1[Category],Table1[[#This Row],[Category]],Table1[Supplier],Table1[[#This Row],[Supplier]],Table1[Brand],Table1[[#This Row],[Brand]],Table1[Year],Table1[[#This Row],[Year]],Table1[Month],"&lt;="&amp;Table1[[#This Row],[Profit (Month)]])</f>
        <v>147161</v>
      </c>
      <c r="K4585" s="1">
        <f>Table1[[#This Row],[Profit (Month)]]+SUMIFS(Table1[Profit (Month)],Table1[Category],Table1[[#This Row],[Category]],Table1[Supplier],Table1[[#This Row],[Supplier]],Table1[Brand],Table1[[#This Row],[Brand]],Table1[Year],Table1[[#This Row],[Year]],Table1[Month],"&lt;="&amp;Table1[[#This Row],[Profit (Month)]])</f>
        <v>159376</v>
      </c>
    </row>
    <row r="4586" spans="1:11" x14ac:dyDescent="0.35">
      <c r="A4586" t="s">
        <v>19</v>
      </c>
      <c r="B4586" t="s">
        <v>13</v>
      </c>
      <c r="C4586" t="s">
        <v>10</v>
      </c>
      <c r="D4586">
        <v>2020</v>
      </c>
      <c r="E4586">
        <v>4</v>
      </c>
      <c r="F4586" s="1">
        <v>12214</v>
      </c>
      <c r="G4586" s="1">
        <f t="shared" si="142"/>
        <v>42390790</v>
      </c>
      <c r="H4586" s="1">
        <f>SUM($F$2:F4586)</f>
        <v>62492545</v>
      </c>
      <c r="I4586" s="8">
        <f t="shared" si="143"/>
        <v>0.40421795434035651</v>
      </c>
      <c r="J4586" s="1">
        <f>SUMIFS(Table1[Profit (Month)],Table1[Category],Table1[[#This Row],[Category]],Table1[Supplier],Table1[[#This Row],[Supplier]],Table1[Brand],Table1[[#This Row],[Brand]],Table1[Year],Table1[[#This Row],[Year]],Table1[Month],"&lt;="&amp;Table1[[#This Row],[Profit (Month)]])</f>
        <v>151985</v>
      </c>
      <c r="K4586" s="1">
        <f>Table1[[#This Row],[Profit (Month)]]+SUMIFS(Table1[Profit (Month)],Table1[Category],Table1[[#This Row],[Category]],Table1[Supplier],Table1[[#This Row],[Supplier]],Table1[Brand],Table1[[#This Row],[Brand]],Table1[Year],Table1[[#This Row],[Year]],Table1[Month],"&lt;="&amp;Table1[[#This Row],[Profit (Month)]])</f>
        <v>164199</v>
      </c>
    </row>
    <row r="4587" spans="1:11" x14ac:dyDescent="0.35">
      <c r="A4587" t="s">
        <v>19</v>
      </c>
      <c r="B4587" t="s">
        <v>14</v>
      </c>
      <c r="C4587" t="s">
        <v>8</v>
      </c>
      <c r="D4587">
        <v>2022</v>
      </c>
      <c r="E4587">
        <v>4</v>
      </c>
      <c r="F4587" s="1">
        <v>12213</v>
      </c>
      <c r="G4587" s="1">
        <f t="shared" si="142"/>
        <v>42378576</v>
      </c>
      <c r="H4587" s="1">
        <f>SUM($F$2:F4587)</f>
        <v>62504758</v>
      </c>
      <c r="I4587" s="8">
        <f t="shared" si="143"/>
        <v>0.40410148757730929</v>
      </c>
      <c r="J4587" s="1">
        <f>SUMIFS(Table1[Profit (Month)],Table1[Category],Table1[[#This Row],[Category]],Table1[Supplier],Table1[[#This Row],[Supplier]],Table1[Brand],Table1[[#This Row],[Brand]],Table1[Year],Table1[[#This Row],[Year]],Table1[Month],"&lt;="&amp;Table1[[#This Row],[Profit (Month)]])</f>
        <v>147802</v>
      </c>
      <c r="K4587" s="1">
        <f>Table1[[#This Row],[Profit (Month)]]+SUMIFS(Table1[Profit (Month)],Table1[Category],Table1[[#This Row],[Category]],Table1[Supplier],Table1[[#This Row],[Supplier]],Table1[Brand],Table1[[#This Row],[Brand]],Table1[Year],Table1[[#This Row],[Year]],Table1[Month],"&lt;="&amp;Table1[[#This Row],[Profit (Month)]])</f>
        <v>160015</v>
      </c>
    </row>
    <row r="4588" spans="1:11" x14ac:dyDescent="0.35">
      <c r="A4588" t="s">
        <v>18</v>
      </c>
      <c r="B4588" t="s">
        <v>13</v>
      </c>
      <c r="C4588" t="s">
        <v>9</v>
      </c>
      <c r="D4588">
        <v>2023</v>
      </c>
      <c r="E4588">
        <v>1</v>
      </c>
      <c r="F4588" s="1">
        <v>12212</v>
      </c>
      <c r="G4588" s="1">
        <f t="shared" si="142"/>
        <v>42366363</v>
      </c>
      <c r="H4588" s="1">
        <f>SUM($F$2:F4588)</f>
        <v>62516970</v>
      </c>
      <c r="I4588" s="8">
        <f t="shared" si="143"/>
        <v>0.40398503034977568</v>
      </c>
      <c r="J4588" s="1">
        <f>SUMIFS(Table1[Profit (Month)],Table1[Category],Table1[[#This Row],[Category]],Table1[Supplier],Table1[[#This Row],[Supplier]],Table1[Brand],Table1[[#This Row],[Brand]],Table1[Year],Table1[[#This Row],[Year]],Table1[Month],"&lt;="&amp;Table1[[#This Row],[Profit (Month)]])</f>
        <v>159527</v>
      </c>
      <c r="K4588" s="1">
        <f>Table1[[#This Row],[Profit (Month)]]+SUMIFS(Table1[Profit (Month)],Table1[Category],Table1[[#This Row],[Category]],Table1[Supplier],Table1[[#This Row],[Supplier]],Table1[Brand],Table1[[#This Row],[Brand]],Table1[Year],Table1[[#This Row],[Year]],Table1[Month],"&lt;="&amp;Table1[[#This Row],[Profit (Month)]])</f>
        <v>171739</v>
      </c>
    </row>
    <row r="4589" spans="1:11" x14ac:dyDescent="0.35">
      <c r="A4589" t="s">
        <v>19</v>
      </c>
      <c r="B4589" t="s">
        <v>7</v>
      </c>
      <c r="C4589" t="s">
        <v>12</v>
      </c>
      <c r="D4589">
        <v>2023</v>
      </c>
      <c r="E4589">
        <v>3</v>
      </c>
      <c r="F4589" s="1">
        <v>12212</v>
      </c>
      <c r="G4589" s="1">
        <f t="shared" si="142"/>
        <v>42354151</v>
      </c>
      <c r="H4589" s="1">
        <f>SUM($F$2:F4589)</f>
        <v>62529182</v>
      </c>
      <c r="I4589" s="8">
        <f t="shared" si="143"/>
        <v>0.40386858265775571</v>
      </c>
      <c r="J4589" s="1">
        <f>SUMIFS(Table1[Profit (Month)],Table1[Category],Table1[[#This Row],[Category]],Table1[Supplier],Table1[[#This Row],[Supplier]],Table1[Brand],Table1[[#This Row],[Brand]],Table1[Year],Table1[[#This Row],[Year]],Table1[Month],"&lt;="&amp;Table1[[#This Row],[Profit (Month)]])</f>
        <v>142276</v>
      </c>
      <c r="K4589" s="1">
        <f>Table1[[#This Row],[Profit (Month)]]+SUMIFS(Table1[Profit (Month)],Table1[Category],Table1[[#This Row],[Category]],Table1[Supplier],Table1[[#This Row],[Supplier]],Table1[Brand],Table1[[#This Row],[Brand]],Table1[Year],Table1[[#This Row],[Year]],Table1[Month],"&lt;="&amp;Table1[[#This Row],[Profit (Month)]])</f>
        <v>154488</v>
      </c>
    </row>
    <row r="4590" spans="1:11" x14ac:dyDescent="0.35">
      <c r="A4590" t="s">
        <v>19</v>
      </c>
      <c r="B4590" t="s">
        <v>15</v>
      </c>
      <c r="C4590" t="s">
        <v>11</v>
      </c>
      <c r="D4590">
        <v>2021</v>
      </c>
      <c r="E4590">
        <v>5</v>
      </c>
      <c r="F4590" s="1">
        <v>12212</v>
      </c>
      <c r="G4590" s="1">
        <f t="shared" si="142"/>
        <v>42341939</v>
      </c>
      <c r="H4590" s="1">
        <f>SUM($F$2:F4590)</f>
        <v>62541394</v>
      </c>
      <c r="I4590" s="8">
        <f t="shared" si="143"/>
        <v>0.4037521349657357</v>
      </c>
      <c r="J4590" s="1">
        <f>SUMIFS(Table1[Profit (Month)],Table1[Category],Table1[[#This Row],[Category]],Table1[Supplier],Table1[[#This Row],[Supplier]],Table1[Brand],Table1[[#This Row],[Brand]],Table1[Year],Table1[[#This Row],[Year]],Table1[Month],"&lt;="&amp;Table1[[#This Row],[Profit (Month)]])</f>
        <v>146518</v>
      </c>
      <c r="K4590" s="1">
        <f>Table1[[#This Row],[Profit (Month)]]+SUMIFS(Table1[Profit (Month)],Table1[Category],Table1[[#This Row],[Category]],Table1[Supplier],Table1[[#This Row],[Supplier]],Table1[Brand],Table1[[#This Row],[Brand]],Table1[Year],Table1[[#This Row],[Year]],Table1[Month],"&lt;="&amp;Table1[[#This Row],[Profit (Month)]])</f>
        <v>158730</v>
      </c>
    </row>
    <row r="4591" spans="1:11" x14ac:dyDescent="0.35">
      <c r="A4591" t="s">
        <v>18</v>
      </c>
      <c r="B4591" t="s">
        <v>15</v>
      </c>
      <c r="C4591" t="s">
        <v>11</v>
      </c>
      <c r="D4591">
        <v>2021</v>
      </c>
      <c r="E4591">
        <v>7</v>
      </c>
      <c r="F4591" s="1">
        <v>12211</v>
      </c>
      <c r="G4591" s="1">
        <f t="shared" si="142"/>
        <v>42329727</v>
      </c>
      <c r="H4591" s="1">
        <f>SUM($F$2:F4591)</f>
        <v>62553605</v>
      </c>
      <c r="I4591" s="8">
        <f t="shared" si="143"/>
        <v>0.40363568727371568</v>
      </c>
      <c r="J4591" s="1">
        <f>SUMIFS(Table1[Profit (Month)],Table1[Category],Table1[[#This Row],[Category]],Table1[Supplier],Table1[[#This Row],[Supplier]],Table1[Brand],Table1[[#This Row],[Brand]],Table1[Year],Table1[[#This Row],[Year]],Table1[Month],"&lt;="&amp;Table1[[#This Row],[Profit (Month)]])</f>
        <v>159821</v>
      </c>
      <c r="K4591" s="1">
        <f>Table1[[#This Row],[Profit (Month)]]+SUMIFS(Table1[Profit (Month)],Table1[Category],Table1[[#This Row],[Category]],Table1[Supplier],Table1[[#This Row],[Supplier]],Table1[Brand],Table1[[#This Row],[Brand]],Table1[Year],Table1[[#This Row],[Year]],Table1[Month],"&lt;="&amp;Table1[[#This Row],[Profit (Month)]])</f>
        <v>172032</v>
      </c>
    </row>
    <row r="4592" spans="1:11" x14ac:dyDescent="0.35">
      <c r="A4592" t="s">
        <v>16</v>
      </c>
      <c r="B4592" t="s">
        <v>13</v>
      </c>
      <c r="C4592" t="s">
        <v>9</v>
      </c>
      <c r="D4592">
        <v>2022</v>
      </c>
      <c r="E4592">
        <v>9</v>
      </c>
      <c r="F4592" s="1">
        <v>12210</v>
      </c>
      <c r="G4592" s="1">
        <f t="shared" si="142"/>
        <v>42317516</v>
      </c>
      <c r="H4592" s="1">
        <f>SUM($F$2:F4592)</f>
        <v>62565815</v>
      </c>
      <c r="I4592" s="8">
        <f t="shared" si="143"/>
        <v>0.40351924911720932</v>
      </c>
      <c r="J4592" s="1">
        <f>SUMIFS(Table1[Profit (Month)],Table1[Category],Table1[[#This Row],[Category]],Table1[Supplier],Table1[[#This Row],[Supplier]],Table1[Brand],Table1[[#This Row],[Brand]],Table1[Year],Table1[[#This Row],[Year]],Table1[Month],"&lt;="&amp;Table1[[#This Row],[Profit (Month)]])</f>
        <v>144851</v>
      </c>
      <c r="K4592" s="1">
        <f>Table1[[#This Row],[Profit (Month)]]+SUMIFS(Table1[Profit (Month)],Table1[Category],Table1[[#This Row],[Category]],Table1[Supplier],Table1[[#This Row],[Supplier]],Table1[Brand],Table1[[#This Row],[Brand]],Table1[Year],Table1[[#This Row],[Year]],Table1[Month],"&lt;="&amp;Table1[[#This Row],[Profit (Month)]])</f>
        <v>157061</v>
      </c>
    </row>
    <row r="4593" spans="1:11" x14ac:dyDescent="0.35">
      <c r="A4593" t="s">
        <v>16</v>
      </c>
      <c r="B4593" t="s">
        <v>7</v>
      </c>
      <c r="C4593" t="s">
        <v>9</v>
      </c>
      <c r="D4593">
        <v>2022</v>
      </c>
      <c r="E4593">
        <v>3</v>
      </c>
      <c r="F4593" s="1">
        <v>12208</v>
      </c>
      <c r="G4593" s="1">
        <f t="shared" si="142"/>
        <v>42305306</v>
      </c>
      <c r="H4593" s="1">
        <f>SUM($F$2:F4593)</f>
        <v>62578023</v>
      </c>
      <c r="I4593" s="8">
        <f t="shared" si="143"/>
        <v>0.40340282049621651</v>
      </c>
      <c r="J4593" s="1">
        <f>SUMIFS(Table1[Profit (Month)],Table1[Category],Table1[[#This Row],[Category]],Table1[Supplier],Table1[[#This Row],[Supplier]],Table1[Brand],Table1[[#This Row],[Brand]],Table1[Year],Table1[[#This Row],[Year]],Table1[Month],"&lt;="&amp;Table1[[#This Row],[Profit (Month)]])</f>
        <v>139813</v>
      </c>
      <c r="K4593" s="1">
        <f>Table1[[#This Row],[Profit (Month)]]+SUMIFS(Table1[Profit (Month)],Table1[Category],Table1[[#This Row],[Category]],Table1[Supplier],Table1[[#This Row],[Supplier]],Table1[Brand],Table1[[#This Row],[Brand]],Table1[Year],Table1[[#This Row],[Year]],Table1[Month],"&lt;="&amp;Table1[[#This Row],[Profit (Month)]])</f>
        <v>152021</v>
      </c>
    </row>
    <row r="4594" spans="1:11" x14ac:dyDescent="0.35">
      <c r="A4594" t="s">
        <v>18</v>
      </c>
      <c r="B4594" t="s">
        <v>13</v>
      </c>
      <c r="C4594" t="s">
        <v>8</v>
      </c>
      <c r="D4594">
        <v>2020</v>
      </c>
      <c r="E4594">
        <v>6</v>
      </c>
      <c r="F4594" s="1">
        <v>12208</v>
      </c>
      <c r="G4594" s="1">
        <f t="shared" si="142"/>
        <v>42293098</v>
      </c>
      <c r="H4594" s="1">
        <f>SUM($F$2:F4594)</f>
        <v>62590231</v>
      </c>
      <c r="I4594" s="8">
        <f t="shared" si="143"/>
        <v>0.4032864109462509</v>
      </c>
      <c r="J4594" s="1">
        <f>SUMIFS(Table1[Profit (Month)],Table1[Category],Table1[[#This Row],[Category]],Table1[Supplier],Table1[[#This Row],[Supplier]],Table1[Brand],Table1[[#This Row],[Brand]],Table1[Year],Table1[[#This Row],[Year]],Table1[Month],"&lt;="&amp;Table1[[#This Row],[Profit (Month)]])</f>
        <v>154994</v>
      </c>
      <c r="K4594" s="1">
        <f>Table1[[#This Row],[Profit (Month)]]+SUMIFS(Table1[Profit (Month)],Table1[Category],Table1[[#This Row],[Category]],Table1[Supplier],Table1[[#This Row],[Supplier]],Table1[Brand],Table1[[#This Row],[Brand]],Table1[Year],Table1[[#This Row],[Year]],Table1[Month],"&lt;="&amp;Table1[[#This Row],[Profit (Month)]])</f>
        <v>167202</v>
      </c>
    </row>
    <row r="4595" spans="1:11" x14ac:dyDescent="0.35">
      <c r="A4595" t="s">
        <v>18</v>
      </c>
      <c r="B4595" t="s">
        <v>15</v>
      </c>
      <c r="C4595" t="s">
        <v>8</v>
      </c>
      <c r="D4595">
        <v>2022</v>
      </c>
      <c r="E4595">
        <v>8</v>
      </c>
      <c r="F4595" s="1">
        <v>12208</v>
      </c>
      <c r="G4595" s="1">
        <f t="shared" si="142"/>
        <v>42280890</v>
      </c>
      <c r="H4595" s="1">
        <f>SUM($F$2:F4595)</f>
        <v>62602439</v>
      </c>
      <c r="I4595" s="8">
        <f t="shared" si="143"/>
        <v>0.40317000139628528</v>
      </c>
      <c r="J4595" s="1">
        <f>SUMIFS(Table1[Profit (Month)],Table1[Category],Table1[[#This Row],[Category]],Table1[Supplier],Table1[[#This Row],[Supplier]],Table1[Brand],Table1[[#This Row],[Brand]],Table1[Year],Table1[[#This Row],[Year]],Table1[Month],"&lt;="&amp;Table1[[#This Row],[Profit (Month)]])</f>
        <v>152401</v>
      </c>
      <c r="K4595" s="1">
        <f>Table1[[#This Row],[Profit (Month)]]+SUMIFS(Table1[Profit (Month)],Table1[Category],Table1[[#This Row],[Category]],Table1[Supplier],Table1[[#This Row],[Supplier]],Table1[Brand],Table1[[#This Row],[Brand]],Table1[Year],Table1[[#This Row],[Year]],Table1[Month],"&lt;="&amp;Table1[[#This Row],[Profit (Month)]])</f>
        <v>164609</v>
      </c>
    </row>
    <row r="4596" spans="1:11" x14ac:dyDescent="0.35">
      <c r="A4596" t="s">
        <v>18</v>
      </c>
      <c r="B4596" t="s">
        <v>13</v>
      </c>
      <c r="C4596" t="s">
        <v>10</v>
      </c>
      <c r="D4596">
        <v>2019</v>
      </c>
      <c r="E4596">
        <v>6</v>
      </c>
      <c r="F4596" s="1">
        <v>12205</v>
      </c>
      <c r="G4596" s="1">
        <f t="shared" si="142"/>
        <v>42268682</v>
      </c>
      <c r="H4596" s="1">
        <f>SUM($F$2:F4596)</f>
        <v>62614644</v>
      </c>
      <c r="I4596" s="8">
        <f t="shared" si="143"/>
        <v>0.40305359184631961</v>
      </c>
      <c r="J4596" s="1">
        <f>SUMIFS(Table1[Profit (Month)],Table1[Category],Table1[[#This Row],[Category]],Table1[Supplier],Table1[[#This Row],[Supplier]],Table1[Brand],Table1[[#This Row],[Brand]],Table1[Year],Table1[[#This Row],[Year]],Table1[Month],"&lt;="&amp;Table1[[#This Row],[Profit (Month)]])</f>
        <v>144860</v>
      </c>
      <c r="K4596" s="1">
        <f>Table1[[#This Row],[Profit (Month)]]+SUMIFS(Table1[Profit (Month)],Table1[Category],Table1[[#This Row],[Category]],Table1[Supplier],Table1[[#This Row],[Supplier]],Table1[Brand],Table1[[#This Row],[Brand]],Table1[Year],Table1[[#This Row],[Year]],Table1[Month],"&lt;="&amp;Table1[[#This Row],[Profit (Month)]])</f>
        <v>157065</v>
      </c>
    </row>
    <row r="4597" spans="1:11" x14ac:dyDescent="0.35">
      <c r="A4597" t="s">
        <v>18</v>
      </c>
      <c r="B4597" t="s">
        <v>15</v>
      </c>
      <c r="C4597" t="s">
        <v>11</v>
      </c>
      <c r="D4597">
        <v>2022</v>
      </c>
      <c r="E4597">
        <v>3</v>
      </c>
      <c r="F4597" s="1">
        <v>12205</v>
      </c>
      <c r="G4597" s="1">
        <f t="shared" si="142"/>
        <v>42256477</v>
      </c>
      <c r="H4597" s="1">
        <f>SUM($F$2:F4597)</f>
        <v>62626849</v>
      </c>
      <c r="I4597" s="8">
        <f t="shared" si="143"/>
        <v>0.4029372109028948</v>
      </c>
      <c r="J4597" s="1">
        <f>SUMIFS(Table1[Profit (Month)],Table1[Category],Table1[[#This Row],[Category]],Table1[Supplier],Table1[[#This Row],[Supplier]],Table1[Brand],Table1[[#This Row],[Brand]],Table1[Year],Table1[[#This Row],[Year]],Table1[Month],"&lt;="&amp;Table1[[#This Row],[Profit (Month)]])</f>
        <v>152107</v>
      </c>
      <c r="K4597" s="1">
        <f>Table1[[#This Row],[Profit (Month)]]+SUMIFS(Table1[Profit (Month)],Table1[Category],Table1[[#This Row],[Category]],Table1[Supplier],Table1[[#This Row],[Supplier]],Table1[Brand],Table1[[#This Row],[Brand]],Table1[Year],Table1[[#This Row],[Year]],Table1[Month],"&lt;="&amp;Table1[[#This Row],[Profit (Month)]])</f>
        <v>164312</v>
      </c>
    </row>
    <row r="4598" spans="1:11" x14ac:dyDescent="0.35">
      <c r="A4598" t="s">
        <v>19</v>
      </c>
      <c r="B4598" t="s">
        <v>15</v>
      </c>
      <c r="C4598" t="s">
        <v>11</v>
      </c>
      <c r="D4598">
        <v>2024</v>
      </c>
      <c r="E4598">
        <v>8</v>
      </c>
      <c r="F4598" s="1">
        <v>12203</v>
      </c>
      <c r="G4598" s="1">
        <f t="shared" si="142"/>
        <v>42244272</v>
      </c>
      <c r="H4598" s="1">
        <f>SUM($F$2:F4598)</f>
        <v>62639052</v>
      </c>
      <c r="I4598" s="8">
        <f t="shared" si="143"/>
        <v>0.40282082995946994</v>
      </c>
      <c r="J4598" s="1">
        <f>SUMIFS(Table1[Profit (Month)],Table1[Category],Table1[[#This Row],[Category]],Table1[Supplier],Table1[[#This Row],[Supplier]],Table1[Brand],Table1[[#This Row],[Brand]],Table1[Year],Table1[[#This Row],[Year]],Table1[Month],"&lt;="&amp;Table1[[#This Row],[Profit (Month)]])</f>
        <v>152262</v>
      </c>
      <c r="K4598" s="1">
        <f>Table1[[#This Row],[Profit (Month)]]+SUMIFS(Table1[Profit (Month)],Table1[Category],Table1[[#This Row],[Category]],Table1[Supplier],Table1[[#This Row],[Supplier]],Table1[Brand],Table1[[#This Row],[Brand]],Table1[Year],Table1[[#This Row],[Year]],Table1[Month],"&lt;="&amp;Table1[[#This Row],[Profit (Month)]])</f>
        <v>164465</v>
      </c>
    </row>
    <row r="4599" spans="1:11" x14ac:dyDescent="0.35">
      <c r="A4599" t="s">
        <v>6</v>
      </c>
      <c r="B4599" t="s">
        <v>13</v>
      </c>
      <c r="C4599" t="s">
        <v>12</v>
      </c>
      <c r="D4599">
        <v>2023</v>
      </c>
      <c r="E4599">
        <v>5</v>
      </c>
      <c r="F4599" s="1">
        <v>12201</v>
      </c>
      <c r="G4599" s="1">
        <f t="shared" si="142"/>
        <v>42232069</v>
      </c>
      <c r="H4599" s="1">
        <f>SUM($F$2:F4599)</f>
        <v>62651253</v>
      </c>
      <c r="I4599" s="8">
        <f t="shared" si="143"/>
        <v>0.40270446808707233</v>
      </c>
      <c r="J4599" s="1">
        <f>SUMIFS(Table1[Profit (Month)],Table1[Category],Table1[[#This Row],[Category]],Table1[Supplier],Table1[[#This Row],[Supplier]],Table1[Brand],Table1[[#This Row],[Brand]],Table1[Year],Table1[[#This Row],[Year]],Table1[Month],"&lt;="&amp;Table1[[#This Row],[Profit (Month)]])</f>
        <v>151842</v>
      </c>
      <c r="K4599" s="1">
        <f>Table1[[#This Row],[Profit (Month)]]+SUMIFS(Table1[Profit (Month)],Table1[Category],Table1[[#This Row],[Category]],Table1[Supplier],Table1[[#This Row],[Supplier]],Table1[Brand],Table1[[#This Row],[Brand]],Table1[Year],Table1[[#This Row],[Year]],Table1[Month],"&lt;="&amp;Table1[[#This Row],[Profit (Month)]])</f>
        <v>164043</v>
      </c>
    </row>
    <row r="4600" spans="1:11" x14ac:dyDescent="0.35">
      <c r="A4600" t="s">
        <v>6</v>
      </c>
      <c r="B4600" t="s">
        <v>15</v>
      </c>
      <c r="C4600" t="s">
        <v>9</v>
      </c>
      <c r="D4600">
        <v>2021</v>
      </c>
      <c r="E4600">
        <v>9</v>
      </c>
      <c r="F4600" s="1">
        <v>12201</v>
      </c>
      <c r="G4600" s="1">
        <f t="shared" si="142"/>
        <v>42219868</v>
      </c>
      <c r="H4600" s="1">
        <f>SUM($F$2:F4600)</f>
        <v>62663454</v>
      </c>
      <c r="I4600" s="8">
        <f t="shared" si="143"/>
        <v>0.40258812528570187</v>
      </c>
      <c r="J4600" s="1">
        <f>SUMIFS(Table1[Profit (Month)],Table1[Category],Table1[[#This Row],[Category]],Table1[Supplier],Table1[[#This Row],[Supplier]],Table1[Brand],Table1[[#This Row],[Brand]],Table1[Year],Table1[[#This Row],[Year]],Table1[Month],"&lt;="&amp;Table1[[#This Row],[Profit (Month)]])</f>
        <v>158599</v>
      </c>
      <c r="K4600" s="1">
        <f>Table1[[#This Row],[Profit (Month)]]+SUMIFS(Table1[Profit (Month)],Table1[Category],Table1[[#This Row],[Category]],Table1[Supplier],Table1[[#This Row],[Supplier]],Table1[Brand],Table1[[#This Row],[Brand]],Table1[Year],Table1[[#This Row],[Year]],Table1[Month],"&lt;="&amp;Table1[[#This Row],[Profit (Month)]])</f>
        <v>170800</v>
      </c>
    </row>
    <row r="4601" spans="1:11" x14ac:dyDescent="0.35">
      <c r="A4601" t="s">
        <v>19</v>
      </c>
      <c r="B4601" t="s">
        <v>13</v>
      </c>
      <c r="C4601" t="s">
        <v>8</v>
      </c>
      <c r="D4601">
        <v>2021</v>
      </c>
      <c r="E4601">
        <v>9</v>
      </c>
      <c r="F4601" s="1">
        <v>12201</v>
      </c>
      <c r="G4601" s="1">
        <f t="shared" si="142"/>
        <v>42207667</v>
      </c>
      <c r="H4601" s="1">
        <f>SUM($F$2:F4601)</f>
        <v>62675655</v>
      </c>
      <c r="I4601" s="8">
        <f t="shared" si="143"/>
        <v>0.40247178248433141</v>
      </c>
      <c r="J4601" s="1">
        <f>SUMIFS(Table1[Profit (Month)],Table1[Category],Table1[[#This Row],[Category]],Table1[Supplier],Table1[[#This Row],[Supplier]],Table1[Brand],Table1[[#This Row],[Brand]],Table1[Year],Table1[[#This Row],[Year]],Table1[Month],"&lt;="&amp;Table1[[#This Row],[Profit (Month)]])</f>
        <v>152000</v>
      </c>
      <c r="K4601" s="1">
        <f>Table1[[#This Row],[Profit (Month)]]+SUMIFS(Table1[Profit (Month)],Table1[Category],Table1[[#This Row],[Category]],Table1[Supplier],Table1[[#This Row],[Supplier]],Table1[Brand],Table1[[#This Row],[Brand]],Table1[Year],Table1[[#This Row],[Year]],Table1[Month],"&lt;="&amp;Table1[[#This Row],[Profit (Month)]])</f>
        <v>164201</v>
      </c>
    </row>
    <row r="4602" spans="1:11" x14ac:dyDescent="0.35">
      <c r="A4602" t="s">
        <v>19</v>
      </c>
      <c r="B4602" t="s">
        <v>15</v>
      </c>
      <c r="C4602" t="s">
        <v>11</v>
      </c>
      <c r="D4602">
        <v>2019</v>
      </c>
      <c r="E4602">
        <v>2</v>
      </c>
      <c r="F4602" s="1">
        <v>12201</v>
      </c>
      <c r="G4602" s="1">
        <f t="shared" si="142"/>
        <v>42195466</v>
      </c>
      <c r="H4602" s="1">
        <f>SUM($F$2:F4602)</f>
        <v>62687856</v>
      </c>
      <c r="I4602" s="8">
        <f t="shared" si="143"/>
        <v>0.40235543968296095</v>
      </c>
      <c r="J4602" s="1">
        <f>SUMIFS(Table1[Profit (Month)],Table1[Category],Table1[[#This Row],[Category]],Table1[Supplier],Table1[[#This Row],[Supplier]],Table1[Brand],Table1[[#This Row],[Brand]],Table1[Year],Table1[[#This Row],[Year]],Table1[Month],"&lt;="&amp;Table1[[#This Row],[Profit (Month)]])</f>
        <v>149680</v>
      </c>
      <c r="K4602" s="1">
        <f>Table1[[#This Row],[Profit (Month)]]+SUMIFS(Table1[Profit (Month)],Table1[Category],Table1[[#This Row],[Category]],Table1[Supplier],Table1[[#This Row],[Supplier]],Table1[Brand],Table1[[#This Row],[Brand]],Table1[Year],Table1[[#This Row],[Year]],Table1[Month],"&lt;="&amp;Table1[[#This Row],[Profit (Month)]])</f>
        <v>161881</v>
      </c>
    </row>
    <row r="4603" spans="1:11" x14ac:dyDescent="0.35">
      <c r="A4603" t="s">
        <v>6</v>
      </c>
      <c r="B4603" t="s">
        <v>13</v>
      </c>
      <c r="C4603" t="s">
        <v>8</v>
      </c>
      <c r="D4603">
        <v>2018</v>
      </c>
      <c r="E4603">
        <v>6</v>
      </c>
      <c r="F4603" s="1">
        <v>12200</v>
      </c>
      <c r="G4603" s="1">
        <f t="shared" si="142"/>
        <v>42183265</v>
      </c>
      <c r="H4603" s="1">
        <f>SUM($F$2:F4603)</f>
        <v>62700056</v>
      </c>
      <c r="I4603" s="8">
        <f t="shared" si="143"/>
        <v>0.40223909688159049</v>
      </c>
      <c r="J4603" s="1">
        <f>SUMIFS(Table1[Profit (Month)],Table1[Category],Table1[[#This Row],[Category]],Table1[Supplier],Table1[[#This Row],[Supplier]],Table1[Brand],Table1[[#This Row],[Brand]],Table1[Year],Table1[[#This Row],[Year]],Table1[Month],"&lt;="&amp;Table1[[#This Row],[Profit (Month)]])</f>
        <v>144027</v>
      </c>
      <c r="K4603" s="1">
        <f>Table1[[#This Row],[Profit (Month)]]+SUMIFS(Table1[Profit (Month)],Table1[Category],Table1[[#This Row],[Category]],Table1[Supplier],Table1[[#This Row],[Supplier]],Table1[Brand],Table1[[#This Row],[Brand]],Table1[Year],Table1[[#This Row],[Year]],Table1[Month],"&lt;="&amp;Table1[[#This Row],[Profit (Month)]])</f>
        <v>156227</v>
      </c>
    </row>
    <row r="4604" spans="1:11" x14ac:dyDescent="0.35">
      <c r="A4604" t="s">
        <v>19</v>
      </c>
      <c r="B4604" t="s">
        <v>7</v>
      </c>
      <c r="C4604" t="s">
        <v>10</v>
      </c>
      <c r="D4604">
        <v>2018</v>
      </c>
      <c r="E4604">
        <v>4</v>
      </c>
      <c r="F4604" s="1">
        <v>12200</v>
      </c>
      <c r="G4604" s="1">
        <f t="shared" si="142"/>
        <v>42171065</v>
      </c>
      <c r="H4604" s="1">
        <f>SUM($F$2:F4604)</f>
        <v>62712256</v>
      </c>
      <c r="I4604" s="8">
        <f t="shared" si="143"/>
        <v>0.40212276361573362</v>
      </c>
      <c r="J4604" s="1">
        <f>SUMIFS(Table1[Profit (Month)],Table1[Category],Table1[[#This Row],[Category]],Table1[Supplier],Table1[[#This Row],[Supplier]],Table1[Brand],Table1[[#This Row],[Brand]],Table1[Year],Table1[[#This Row],[Year]],Table1[Month],"&lt;="&amp;Table1[[#This Row],[Profit (Month)]])</f>
        <v>147448</v>
      </c>
      <c r="K4604" s="1">
        <f>Table1[[#This Row],[Profit (Month)]]+SUMIFS(Table1[Profit (Month)],Table1[Category],Table1[[#This Row],[Category]],Table1[Supplier],Table1[[#This Row],[Supplier]],Table1[Brand],Table1[[#This Row],[Brand]],Table1[Year],Table1[[#This Row],[Year]],Table1[Month],"&lt;="&amp;Table1[[#This Row],[Profit (Month)]])</f>
        <v>159648</v>
      </c>
    </row>
    <row r="4605" spans="1:11" x14ac:dyDescent="0.35">
      <c r="A4605" t="s">
        <v>6</v>
      </c>
      <c r="B4605" t="s">
        <v>13</v>
      </c>
      <c r="C4605" t="s">
        <v>12</v>
      </c>
      <c r="D4605">
        <v>2021</v>
      </c>
      <c r="E4605">
        <v>4</v>
      </c>
      <c r="F4605" s="1">
        <v>12199</v>
      </c>
      <c r="G4605" s="1">
        <f t="shared" si="142"/>
        <v>42158865</v>
      </c>
      <c r="H4605" s="1">
        <f>SUM($F$2:F4605)</f>
        <v>62724455</v>
      </c>
      <c r="I4605" s="8">
        <f t="shared" si="143"/>
        <v>0.40200643034987676</v>
      </c>
      <c r="J4605" s="1">
        <f>SUMIFS(Table1[Profit (Month)],Table1[Category],Table1[[#This Row],[Category]],Table1[Supplier],Table1[[#This Row],[Supplier]],Table1[Brand],Table1[[#This Row],[Brand]],Table1[Year],Table1[[#This Row],[Year]],Table1[Month],"&lt;="&amp;Table1[[#This Row],[Profit (Month)]])</f>
        <v>144273</v>
      </c>
      <c r="K4605" s="1">
        <f>Table1[[#This Row],[Profit (Month)]]+SUMIFS(Table1[Profit (Month)],Table1[Category],Table1[[#This Row],[Category]],Table1[Supplier],Table1[[#This Row],[Supplier]],Table1[Brand],Table1[[#This Row],[Brand]],Table1[Year],Table1[[#This Row],[Year]],Table1[Month],"&lt;="&amp;Table1[[#This Row],[Profit (Month)]])</f>
        <v>156472</v>
      </c>
    </row>
    <row r="4606" spans="1:11" x14ac:dyDescent="0.35">
      <c r="A4606" t="s">
        <v>19</v>
      </c>
      <c r="B4606" t="s">
        <v>15</v>
      </c>
      <c r="C4606" t="s">
        <v>11</v>
      </c>
      <c r="D4606">
        <v>2024</v>
      </c>
      <c r="E4606">
        <v>10</v>
      </c>
      <c r="F4606" s="1">
        <v>12198</v>
      </c>
      <c r="G4606" s="1">
        <f t="shared" si="142"/>
        <v>42146666</v>
      </c>
      <c r="H4606" s="1">
        <f>SUM($F$2:F4606)</f>
        <v>62736653</v>
      </c>
      <c r="I4606" s="8">
        <f t="shared" si="143"/>
        <v>0.4018901066195335</v>
      </c>
      <c r="J4606" s="1">
        <f>SUMIFS(Table1[Profit (Month)],Table1[Category],Table1[[#This Row],[Category]],Table1[Supplier],Table1[[#This Row],[Supplier]],Table1[Brand],Table1[[#This Row],[Brand]],Table1[Year],Table1[[#This Row],[Year]],Table1[Month],"&lt;="&amp;Table1[[#This Row],[Profit (Month)]])</f>
        <v>152262</v>
      </c>
      <c r="K4606" s="1">
        <f>Table1[[#This Row],[Profit (Month)]]+SUMIFS(Table1[Profit (Month)],Table1[Category],Table1[[#This Row],[Category]],Table1[Supplier],Table1[[#This Row],[Supplier]],Table1[Brand],Table1[[#This Row],[Brand]],Table1[Year],Table1[[#This Row],[Year]],Table1[Month],"&lt;="&amp;Table1[[#This Row],[Profit (Month)]])</f>
        <v>164460</v>
      </c>
    </row>
    <row r="4607" spans="1:11" x14ac:dyDescent="0.35">
      <c r="A4607" t="s">
        <v>16</v>
      </c>
      <c r="B4607" t="s">
        <v>13</v>
      </c>
      <c r="C4607" t="s">
        <v>10</v>
      </c>
      <c r="D4607">
        <v>2020</v>
      </c>
      <c r="E4607">
        <v>7</v>
      </c>
      <c r="F4607" s="1">
        <v>12196</v>
      </c>
      <c r="G4607" s="1">
        <f t="shared" si="142"/>
        <v>42134468</v>
      </c>
      <c r="H4607" s="1">
        <f>SUM($F$2:F4607)</f>
        <v>62748849</v>
      </c>
      <c r="I4607" s="8">
        <f t="shared" si="143"/>
        <v>0.40177379242470385</v>
      </c>
      <c r="J4607" s="1">
        <f>SUMIFS(Table1[Profit (Month)],Table1[Category],Table1[[#This Row],[Category]],Table1[Supplier],Table1[[#This Row],[Supplier]],Table1[Brand],Table1[[#This Row],[Brand]],Table1[Year],Table1[[#This Row],[Year]],Table1[Month],"&lt;="&amp;Table1[[#This Row],[Profit (Month)]])</f>
        <v>147101</v>
      </c>
      <c r="K4607" s="1">
        <f>Table1[[#This Row],[Profit (Month)]]+SUMIFS(Table1[Profit (Month)],Table1[Category],Table1[[#This Row],[Category]],Table1[Supplier],Table1[[#This Row],[Supplier]],Table1[Brand],Table1[[#This Row],[Brand]],Table1[Year],Table1[[#This Row],[Year]],Table1[Month],"&lt;="&amp;Table1[[#This Row],[Profit (Month)]])</f>
        <v>159297</v>
      </c>
    </row>
    <row r="4608" spans="1:11" x14ac:dyDescent="0.35">
      <c r="A4608" t="s">
        <v>16</v>
      </c>
      <c r="B4608" t="s">
        <v>13</v>
      </c>
      <c r="C4608" t="s">
        <v>12</v>
      </c>
      <c r="D4608">
        <v>2022</v>
      </c>
      <c r="E4608">
        <v>11</v>
      </c>
      <c r="F4608" s="1">
        <v>12196</v>
      </c>
      <c r="G4608" s="1">
        <f t="shared" si="142"/>
        <v>42122272</v>
      </c>
      <c r="H4608" s="1">
        <f>SUM($F$2:F4608)</f>
        <v>62761045</v>
      </c>
      <c r="I4608" s="8">
        <f t="shared" si="143"/>
        <v>0.40165749730090133</v>
      </c>
      <c r="J4608" s="1">
        <f>SUMIFS(Table1[Profit (Month)],Table1[Category],Table1[[#This Row],[Category]],Table1[Supplier],Table1[[#This Row],[Supplier]],Table1[Brand],Table1[[#This Row],[Brand]],Table1[Year],Table1[[#This Row],[Year]],Table1[Month],"&lt;="&amp;Table1[[#This Row],[Profit (Month)]])</f>
        <v>139655</v>
      </c>
      <c r="K4608" s="1">
        <f>Table1[[#This Row],[Profit (Month)]]+SUMIFS(Table1[Profit (Month)],Table1[Category],Table1[[#This Row],[Category]],Table1[Supplier],Table1[[#This Row],[Supplier]],Table1[Brand],Table1[[#This Row],[Brand]],Table1[Year],Table1[[#This Row],[Year]],Table1[Month],"&lt;="&amp;Table1[[#This Row],[Profit (Month)]])</f>
        <v>151851</v>
      </c>
    </row>
    <row r="4609" spans="1:11" x14ac:dyDescent="0.35">
      <c r="A4609" t="s">
        <v>17</v>
      </c>
      <c r="B4609" t="s">
        <v>15</v>
      </c>
      <c r="C4609" t="s">
        <v>12</v>
      </c>
      <c r="D4609">
        <v>2019</v>
      </c>
      <c r="E4609">
        <v>4</v>
      </c>
      <c r="F4609" s="1">
        <v>12196</v>
      </c>
      <c r="G4609" s="1">
        <f t="shared" si="142"/>
        <v>42110076</v>
      </c>
      <c r="H4609" s="1">
        <f>SUM($F$2:F4609)</f>
        <v>62773241</v>
      </c>
      <c r="I4609" s="8">
        <f t="shared" si="143"/>
        <v>0.40154120217709888</v>
      </c>
      <c r="J4609" s="1">
        <f>SUMIFS(Table1[Profit (Month)],Table1[Category],Table1[[#This Row],[Category]],Table1[Supplier],Table1[[#This Row],[Supplier]],Table1[Brand],Table1[[#This Row],[Brand]],Table1[Year],Table1[[#This Row],[Year]],Table1[Month],"&lt;="&amp;Table1[[#This Row],[Profit (Month)]])</f>
        <v>146899</v>
      </c>
      <c r="K4609" s="1">
        <f>Table1[[#This Row],[Profit (Month)]]+SUMIFS(Table1[Profit (Month)],Table1[Category],Table1[[#This Row],[Category]],Table1[Supplier],Table1[[#This Row],[Supplier]],Table1[Brand],Table1[[#This Row],[Brand]],Table1[Year],Table1[[#This Row],[Year]],Table1[Month],"&lt;="&amp;Table1[[#This Row],[Profit (Month)]])</f>
        <v>159095</v>
      </c>
    </row>
    <row r="4610" spans="1:11" x14ac:dyDescent="0.35">
      <c r="A4610" t="s">
        <v>18</v>
      </c>
      <c r="B4610" t="s">
        <v>15</v>
      </c>
      <c r="C4610" t="s">
        <v>8</v>
      </c>
      <c r="D4610">
        <v>2020</v>
      </c>
      <c r="E4610">
        <v>3</v>
      </c>
      <c r="F4610" s="1">
        <v>12195</v>
      </c>
      <c r="G4610" s="1">
        <f t="shared" ref="G4610:G4673" si="144">SUM(F4610:F13009)</f>
        <v>42097880</v>
      </c>
      <c r="H4610" s="1">
        <f>SUM($F$2:F4610)</f>
        <v>62785436</v>
      </c>
      <c r="I4610" s="8">
        <f t="shared" ref="I4610:I4673" si="145">G4610 / MAX($H$2:$H$8401)</f>
        <v>0.40142490705329642</v>
      </c>
      <c r="J4610" s="1">
        <f>SUMIFS(Table1[Profit (Month)],Table1[Category],Table1[[#This Row],[Category]],Table1[Supplier],Table1[[#This Row],[Supplier]],Table1[Brand],Table1[[#This Row],[Brand]],Table1[Year],Table1[[#This Row],[Year]],Table1[Month],"&lt;="&amp;Table1[[#This Row],[Profit (Month)]])</f>
        <v>154111</v>
      </c>
      <c r="K4610" s="1">
        <f>Table1[[#This Row],[Profit (Month)]]+SUMIFS(Table1[Profit (Month)],Table1[Category],Table1[[#This Row],[Category]],Table1[Supplier],Table1[[#This Row],[Supplier]],Table1[Brand],Table1[[#This Row],[Brand]],Table1[Year],Table1[[#This Row],[Year]],Table1[Month],"&lt;="&amp;Table1[[#This Row],[Profit (Month)]])</f>
        <v>166306</v>
      </c>
    </row>
    <row r="4611" spans="1:11" x14ac:dyDescent="0.35">
      <c r="A4611" t="s">
        <v>18</v>
      </c>
      <c r="B4611" t="s">
        <v>14</v>
      </c>
      <c r="C4611" t="s">
        <v>12</v>
      </c>
      <c r="D4611">
        <v>2024</v>
      </c>
      <c r="E4611">
        <v>1</v>
      </c>
      <c r="F4611" s="1">
        <v>12194</v>
      </c>
      <c r="G4611" s="1">
        <f t="shared" si="144"/>
        <v>42085685</v>
      </c>
      <c r="H4611" s="1">
        <f>SUM($F$2:F4611)</f>
        <v>62797630</v>
      </c>
      <c r="I4611" s="8">
        <f t="shared" si="145"/>
        <v>0.40130862146500751</v>
      </c>
      <c r="J4611" s="1">
        <f>SUMIFS(Table1[Profit (Month)],Table1[Category],Table1[[#This Row],[Category]],Table1[Supplier],Table1[[#This Row],[Supplier]],Table1[Brand],Table1[[#This Row],[Brand]],Table1[Year],Table1[[#This Row],[Year]],Table1[Month],"&lt;="&amp;Table1[[#This Row],[Profit (Month)]])</f>
        <v>145405</v>
      </c>
      <c r="K4611" s="1">
        <f>Table1[[#This Row],[Profit (Month)]]+SUMIFS(Table1[Profit (Month)],Table1[Category],Table1[[#This Row],[Category]],Table1[Supplier],Table1[[#This Row],[Supplier]],Table1[Brand],Table1[[#This Row],[Brand]],Table1[Year],Table1[[#This Row],[Year]],Table1[Month],"&lt;="&amp;Table1[[#This Row],[Profit (Month)]])</f>
        <v>157599</v>
      </c>
    </row>
    <row r="4612" spans="1:11" x14ac:dyDescent="0.35">
      <c r="A4612" t="s">
        <v>19</v>
      </c>
      <c r="B4612" t="s">
        <v>7</v>
      </c>
      <c r="C4612" t="s">
        <v>8</v>
      </c>
      <c r="D4612">
        <v>2024</v>
      </c>
      <c r="E4612">
        <v>7</v>
      </c>
      <c r="F4612" s="1">
        <v>12194</v>
      </c>
      <c r="G4612" s="1">
        <f t="shared" si="144"/>
        <v>42073491</v>
      </c>
      <c r="H4612" s="1">
        <f>SUM($F$2:F4612)</f>
        <v>62809824</v>
      </c>
      <c r="I4612" s="8">
        <f t="shared" si="145"/>
        <v>0.4011923454122322</v>
      </c>
      <c r="J4612" s="1">
        <f>SUMIFS(Table1[Profit (Month)],Table1[Category],Table1[[#This Row],[Category]],Table1[Supplier],Table1[[#This Row],[Supplier]],Table1[Brand],Table1[[#This Row],[Brand]],Table1[Year],Table1[[#This Row],[Year]],Table1[Month],"&lt;="&amp;Table1[[#This Row],[Profit (Month)]])</f>
        <v>151404</v>
      </c>
      <c r="K4612" s="1">
        <f>Table1[[#This Row],[Profit (Month)]]+SUMIFS(Table1[Profit (Month)],Table1[Category],Table1[[#This Row],[Category]],Table1[Supplier],Table1[[#This Row],[Supplier]],Table1[Brand],Table1[[#This Row],[Brand]],Table1[Year],Table1[[#This Row],[Year]],Table1[Month],"&lt;="&amp;Table1[[#This Row],[Profit (Month)]])</f>
        <v>163598</v>
      </c>
    </row>
    <row r="4613" spans="1:11" x14ac:dyDescent="0.35">
      <c r="A4613" t="s">
        <v>16</v>
      </c>
      <c r="B4613" t="s">
        <v>15</v>
      </c>
      <c r="C4613" t="s">
        <v>12</v>
      </c>
      <c r="D4613">
        <v>2019</v>
      </c>
      <c r="E4613">
        <v>3</v>
      </c>
      <c r="F4613" s="1">
        <v>12193</v>
      </c>
      <c r="G4613" s="1">
        <f t="shared" si="144"/>
        <v>42061297</v>
      </c>
      <c r="H4613" s="1">
        <f>SUM($F$2:F4613)</f>
        <v>62822017</v>
      </c>
      <c r="I4613" s="8">
        <f t="shared" si="145"/>
        <v>0.40107606935945694</v>
      </c>
      <c r="J4613" s="1">
        <f>SUMIFS(Table1[Profit (Month)],Table1[Category],Table1[[#This Row],[Category]],Table1[Supplier],Table1[[#This Row],[Supplier]],Table1[Brand],Table1[[#This Row],[Brand]],Table1[Year],Table1[[#This Row],[Year]],Table1[Month],"&lt;="&amp;Table1[[#This Row],[Profit (Month)]])</f>
        <v>149816</v>
      </c>
      <c r="K4613" s="1">
        <f>Table1[[#This Row],[Profit (Month)]]+SUMIFS(Table1[Profit (Month)],Table1[Category],Table1[[#This Row],[Category]],Table1[Supplier],Table1[[#This Row],[Supplier]],Table1[Brand],Table1[[#This Row],[Brand]],Table1[Year],Table1[[#This Row],[Year]],Table1[Month],"&lt;="&amp;Table1[[#This Row],[Profit (Month)]])</f>
        <v>162009</v>
      </c>
    </row>
    <row r="4614" spans="1:11" x14ac:dyDescent="0.35">
      <c r="A4614" t="s">
        <v>19</v>
      </c>
      <c r="B4614" t="s">
        <v>14</v>
      </c>
      <c r="C4614" t="s">
        <v>9</v>
      </c>
      <c r="D4614">
        <v>2019</v>
      </c>
      <c r="E4614">
        <v>11</v>
      </c>
      <c r="F4614" s="1">
        <v>12193</v>
      </c>
      <c r="G4614" s="1">
        <f t="shared" si="144"/>
        <v>42049104</v>
      </c>
      <c r="H4614" s="1">
        <f>SUM($F$2:F4614)</f>
        <v>62834210</v>
      </c>
      <c r="I4614" s="8">
        <f t="shared" si="145"/>
        <v>0.40095980284219523</v>
      </c>
      <c r="J4614" s="1">
        <f>SUMIFS(Table1[Profit (Month)],Table1[Category],Table1[[#This Row],[Category]],Table1[Supplier],Table1[[#This Row],[Supplier]],Table1[Brand],Table1[[#This Row],[Brand]],Table1[Year],Table1[[#This Row],[Year]],Table1[Month],"&lt;="&amp;Table1[[#This Row],[Profit (Month)]])</f>
        <v>142262</v>
      </c>
      <c r="K4614" s="1">
        <f>Table1[[#This Row],[Profit (Month)]]+SUMIFS(Table1[Profit (Month)],Table1[Category],Table1[[#This Row],[Category]],Table1[Supplier],Table1[[#This Row],[Supplier]],Table1[Brand],Table1[[#This Row],[Brand]],Table1[Year],Table1[[#This Row],[Year]],Table1[Month],"&lt;="&amp;Table1[[#This Row],[Profit (Month)]])</f>
        <v>154455</v>
      </c>
    </row>
    <row r="4615" spans="1:11" x14ac:dyDescent="0.35">
      <c r="A4615" t="s">
        <v>6</v>
      </c>
      <c r="B4615" t="s">
        <v>13</v>
      </c>
      <c r="C4615" t="s">
        <v>10</v>
      </c>
      <c r="D4615">
        <v>2021</v>
      </c>
      <c r="E4615">
        <v>11</v>
      </c>
      <c r="F4615" s="1">
        <v>12192</v>
      </c>
      <c r="G4615" s="1">
        <f t="shared" si="144"/>
        <v>42036911</v>
      </c>
      <c r="H4615" s="1">
        <f>SUM($F$2:F4615)</f>
        <v>62846402</v>
      </c>
      <c r="I4615" s="8">
        <f t="shared" si="145"/>
        <v>0.40084353632493352</v>
      </c>
      <c r="J4615" s="1">
        <f>SUMIFS(Table1[Profit (Month)],Table1[Category],Table1[[#This Row],[Category]],Table1[Supplier],Table1[[#This Row],[Supplier]],Table1[Brand],Table1[[#This Row],[Brand]],Table1[Year],Table1[[#This Row],[Year]],Table1[Month],"&lt;="&amp;Table1[[#This Row],[Profit (Month)]])</f>
        <v>154847</v>
      </c>
      <c r="K4615" s="1">
        <f>Table1[[#This Row],[Profit (Month)]]+SUMIFS(Table1[Profit (Month)],Table1[Category],Table1[[#This Row],[Category]],Table1[Supplier],Table1[[#This Row],[Supplier]],Table1[Brand],Table1[[#This Row],[Brand]],Table1[Year],Table1[[#This Row],[Year]],Table1[Month],"&lt;="&amp;Table1[[#This Row],[Profit (Month)]])</f>
        <v>167039</v>
      </c>
    </row>
    <row r="4616" spans="1:11" x14ac:dyDescent="0.35">
      <c r="A4616" t="s">
        <v>16</v>
      </c>
      <c r="B4616" t="s">
        <v>13</v>
      </c>
      <c r="C4616" t="s">
        <v>11</v>
      </c>
      <c r="D4616">
        <v>2018</v>
      </c>
      <c r="E4616">
        <v>2</v>
      </c>
      <c r="F4616" s="1">
        <v>12192</v>
      </c>
      <c r="G4616" s="1">
        <f t="shared" si="144"/>
        <v>42024719</v>
      </c>
      <c r="H4616" s="1">
        <f>SUM($F$2:F4616)</f>
        <v>62858594</v>
      </c>
      <c r="I4616" s="8">
        <f t="shared" si="145"/>
        <v>0.40072727934318542</v>
      </c>
      <c r="J4616" s="1">
        <f>SUMIFS(Table1[Profit (Month)],Table1[Category],Table1[[#This Row],[Category]],Table1[Supplier],Table1[[#This Row],[Supplier]],Table1[Brand],Table1[[#This Row],[Brand]],Table1[Year],Table1[[#This Row],[Year]],Table1[Month],"&lt;="&amp;Table1[[#This Row],[Profit (Month)]])</f>
        <v>153062</v>
      </c>
      <c r="K4616" s="1">
        <f>Table1[[#This Row],[Profit (Month)]]+SUMIFS(Table1[Profit (Month)],Table1[Category],Table1[[#This Row],[Category]],Table1[Supplier],Table1[[#This Row],[Supplier]],Table1[Brand],Table1[[#This Row],[Brand]],Table1[Year],Table1[[#This Row],[Year]],Table1[Month],"&lt;="&amp;Table1[[#This Row],[Profit (Month)]])</f>
        <v>165254</v>
      </c>
    </row>
    <row r="4617" spans="1:11" x14ac:dyDescent="0.35">
      <c r="A4617" t="s">
        <v>17</v>
      </c>
      <c r="B4617" t="s">
        <v>14</v>
      </c>
      <c r="C4617" t="s">
        <v>11</v>
      </c>
      <c r="D4617">
        <v>2020</v>
      </c>
      <c r="E4617">
        <v>4</v>
      </c>
      <c r="F4617" s="1">
        <v>12191</v>
      </c>
      <c r="G4617" s="1">
        <f t="shared" si="144"/>
        <v>42012527</v>
      </c>
      <c r="H4617" s="1">
        <f>SUM($F$2:F4617)</f>
        <v>62870785</v>
      </c>
      <c r="I4617" s="8">
        <f t="shared" si="145"/>
        <v>0.40061102236143731</v>
      </c>
      <c r="J4617" s="1">
        <f>SUMIFS(Table1[Profit (Month)],Table1[Category],Table1[[#This Row],[Category]],Table1[Supplier],Table1[[#This Row],[Supplier]],Table1[Brand],Table1[[#This Row],[Brand]],Table1[Year],Table1[[#This Row],[Year]],Table1[Month],"&lt;="&amp;Table1[[#This Row],[Profit (Month)]])</f>
        <v>141798</v>
      </c>
      <c r="K4617" s="1">
        <f>Table1[[#This Row],[Profit (Month)]]+SUMIFS(Table1[Profit (Month)],Table1[Category],Table1[[#This Row],[Category]],Table1[Supplier],Table1[[#This Row],[Supplier]],Table1[Brand],Table1[[#This Row],[Brand]],Table1[Year],Table1[[#This Row],[Year]],Table1[Month],"&lt;="&amp;Table1[[#This Row],[Profit (Month)]])</f>
        <v>153989</v>
      </c>
    </row>
    <row r="4618" spans="1:11" x14ac:dyDescent="0.35">
      <c r="A4618" t="s">
        <v>19</v>
      </c>
      <c r="B4618" t="s">
        <v>13</v>
      </c>
      <c r="C4618" t="s">
        <v>10</v>
      </c>
      <c r="D4618">
        <v>2022</v>
      </c>
      <c r="E4618">
        <v>10</v>
      </c>
      <c r="F4618" s="1">
        <v>12191</v>
      </c>
      <c r="G4618" s="1">
        <f t="shared" si="144"/>
        <v>42000336</v>
      </c>
      <c r="H4618" s="1">
        <f>SUM($F$2:F4618)</f>
        <v>62882976</v>
      </c>
      <c r="I4618" s="8">
        <f t="shared" si="145"/>
        <v>0.4004947749152028</v>
      </c>
      <c r="J4618" s="1">
        <f>SUMIFS(Table1[Profit (Month)],Table1[Category],Table1[[#This Row],[Category]],Table1[Supplier],Table1[[#This Row],[Supplier]],Table1[Brand],Table1[[#This Row],[Brand]],Table1[Year],Table1[[#This Row],[Year]],Table1[Month],"&lt;="&amp;Table1[[#This Row],[Profit (Month)]])</f>
        <v>159745</v>
      </c>
      <c r="K4618" s="1">
        <f>Table1[[#This Row],[Profit (Month)]]+SUMIFS(Table1[Profit (Month)],Table1[Category],Table1[[#This Row],[Category]],Table1[Supplier],Table1[[#This Row],[Supplier]],Table1[Brand],Table1[[#This Row],[Brand]],Table1[Year],Table1[[#This Row],[Year]],Table1[Month],"&lt;="&amp;Table1[[#This Row],[Profit (Month)]])</f>
        <v>171936</v>
      </c>
    </row>
    <row r="4619" spans="1:11" x14ac:dyDescent="0.35">
      <c r="A4619" t="s">
        <v>19</v>
      </c>
      <c r="B4619" t="s">
        <v>13</v>
      </c>
      <c r="C4619" t="s">
        <v>12</v>
      </c>
      <c r="D4619">
        <v>2024</v>
      </c>
      <c r="E4619">
        <v>4</v>
      </c>
      <c r="F4619" s="1">
        <v>12191</v>
      </c>
      <c r="G4619" s="1">
        <f t="shared" si="144"/>
        <v>41988145</v>
      </c>
      <c r="H4619" s="1">
        <f>SUM($F$2:F4619)</f>
        <v>62895167</v>
      </c>
      <c r="I4619" s="8">
        <f t="shared" si="145"/>
        <v>0.40037852746896829</v>
      </c>
      <c r="J4619" s="1">
        <f>SUMIFS(Table1[Profit (Month)],Table1[Category],Table1[[#This Row],[Category]],Table1[Supplier],Table1[[#This Row],[Supplier]],Table1[Brand],Table1[[#This Row],[Brand]],Table1[Year],Table1[[#This Row],[Year]],Table1[Month],"&lt;="&amp;Table1[[#This Row],[Profit (Month)]])</f>
        <v>153855</v>
      </c>
      <c r="K4619" s="1">
        <f>Table1[[#This Row],[Profit (Month)]]+SUMIFS(Table1[Profit (Month)],Table1[Category],Table1[[#This Row],[Category]],Table1[Supplier],Table1[[#This Row],[Supplier]],Table1[Brand],Table1[[#This Row],[Brand]],Table1[Year],Table1[[#This Row],[Year]],Table1[Month],"&lt;="&amp;Table1[[#This Row],[Profit (Month)]])</f>
        <v>166046</v>
      </c>
    </row>
    <row r="4620" spans="1:11" x14ac:dyDescent="0.35">
      <c r="A4620" t="s">
        <v>17</v>
      </c>
      <c r="B4620" t="s">
        <v>7</v>
      </c>
      <c r="C4620" t="s">
        <v>10</v>
      </c>
      <c r="D4620">
        <v>2021</v>
      </c>
      <c r="E4620">
        <v>9</v>
      </c>
      <c r="F4620" s="1">
        <v>12190</v>
      </c>
      <c r="G4620" s="1">
        <f t="shared" si="144"/>
        <v>41975954</v>
      </c>
      <c r="H4620" s="1">
        <f>SUM($F$2:F4620)</f>
        <v>62907357</v>
      </c>
      <c r="I4620" s="8">
        <f t="shared" si="145"/>
        <v>0.40026228002273379</v>
      </c>
      <c r="J4620" s="1">
        <f>SUMIFS(Table1[Profit (Month)],Table1[Category],Table1[[#This Row],[Category]],Table1[Supplier],Table1[[#This Row],[Supplier]],Table1[Brand],Table1[[#This Row],[Brand]],Table1[Year],Table1[[#This Row],[Year]],Table1[Month],"&lt;="&amp;Table1[[#This Row],[Profit (Month)]])</f>
        <v>156089</v>
      </c>
      <c r="K4620" s="1">
        <f>Table1[[#This Row],[Profit (Month)]]+SUMIFS(Table1[Profit (Month)],Table1[Category],Table1[[#This Row],[Category]],Table1[Supplier],Table1[[#This Row],[Supplier]],Table1[Brand],Table1[[#This Row],[Brand]],Table1[Year],Table1[[#This Row],[Year]],Table1[Month],"&lt;="&amp;Table1[[#This Row],[Profit (Month)]])</f>
        <v>168279</v>
      </c>
    </row>
    <row r="4621" spans="1:11" x14ac:dyDescent="0.35">
      <c r="A4621" t="s">
        <v>18</v>
      </c>
      <c r="B4621" t="s">
        <v>15</v>
      </c>
      <c r="C4621" t="s">
        <v>8</v>
      </c>
      <c r="D4621">
        <v>2018</v>
      </c>
      <c r="E4621">
        <v>8</v>
      </c>
      <c r="F4621" s="1">
        <v>12190</v>
      </c>
      <c r="G4621" s="1">
        <f t="shared" si="144"/>
        <v>41963764</v>
      </c>
      <c r="H4621" s="1">
        <f>SUM($F$2:F4621)</f>
        <v>62919547</v>
      </c>
      <c r="I4621" s="8">
        <f t="shared" si="145"/>
        <v>0.40014604211201288</v>
      </c>
      <c r="J4621" s="1">
        <f>SUMIFS(Table1[Profit (Month)],Table1[Category],Table1[[#This Row],[Category]],Table1[Supplier],Table1[[#This Row],[Supplier]],Table1[Brand],Table1[[#This Row],[Brand]],Table1[Year],Table1[[#This Row],[Year]],Table1[Month],"&lt;="&amp;Table1[[#This Row],[Profit (Month)]])</f>
        <v>154000</v>
      </c>
      <c r="K4621" s="1">
        <f>Table1[[#This Row],[Profit (Month)]]+SUMIFS(Table1[Profit (Month)],Table1[Category],Table1[[#This Row],[Category]],Table1[Supplier],Table1[[#This Row],[Supplier]],Table1[Brand],Table1[[#This Row],[Brand]],Table1[Year],Table1[[#This Row],[Year]],Table1[Month],"&lt;="&amp;Table1[[#This Row],[Profit (Month)]])</f>
        <v>166190</v>
      </c>
    </row>
    <row r="4622" spans="1:11" x14ac:dyDescent="0.35">
      <c r="A4622" t="s">
        <v>18</v>
      </c>
      <c r="B4622" t="s">
        <v>15</v>
      </c>
      <c r="C4622" t="s">
        <v>10</v>
      </c>
      <c r="D4622">
        <v>2019</v>
      </c>
      <c r="E4622">
        <v>7</v>
      </c>
      <c r="F4622" s="1">
        <v>12190</v>
      </c>
      <c r="G4622" s="1">
        <f t="shared" si="144"/>
        <v>41951574</v>
      </c>
      <c r="H4622" s="1">
        <f>SUM($F$2:F4622)</f>
        <v>62931737</v>
      </c>
      <c r="I4622" s="8">
        <f t="shared" si="145"/>
        <v>0.40002980420129197</v>
      </c>
      <c r="J4622" s="1">
        <f>SUMIFS(Table1[Profit (Month)],Table1[Category],Table1[[#This Row],[Category]],Table1[Supplier],Table1[[#This Row],[Supplier]],Table1[Brand],Table1[[#This Row],[Brand]],Table1[Year],Table1[[#This Row],[Year]],Table1[Month],"&lt;="&amp;Table1[[#This Row],[Profit (Month)]])</f>
        <v>149533</v>
      </c>
      <c r="K4622" s="1">
        <f>Table1[[#This Row],[Profit (Month)]]+SUMIFS(Table1[Profit (Month)],Table1[Category],Table1[[#This Row],[Category]],Table1[Supplier],Table1[[#This Row],[Supplier]],Table1[Brand],Table1[[#This Row],[Brand]],Table1[Year],Table1[[#This Row],[Year]],Table1[Month],"&lt;="&amp;Table1[[#This Row],[Profit (Month)]])</f>
        <v>161723</v>
      </c>
    </row>
    <row r="4623" spans="1:11" x14ac:dyDescent="0.35">
      <c r="A4623" t="s">
        <v>19</v>
      </c>
      <c r="B4623" t="s">
        <v>7</v>
      </c>
      <c r="C4623" t="s">
        <v>10</v>
      </c>
      <c r="D4623">
        <v>2021</v>
      </c>
      <c r="E4623">
        <v>7</v>
      </c>
      <c r="F4623" s="1">
        <v>12190</v>
      </c>
      <c r="G4623" s="1">
        <f t="shared" si="144"/>
        <v>41939384</v>
      </c>
      <c r="H4623" s="1">
        <f>SUM($F$2:F4623)</f>
        <v>62943927</v>
      </c>
      <c r="I4623" s="8">
        <f t="shared" si="145"/>
        <v>0.39991356629057107</v>
      </c>
      <c r="J4623" s="1">
        <f>SUMIFS(Table1[Profit (Month)],Table1[Category],Table1[[#This Row],[Category]],Table1[Supplier],Table1[[#This Row],[Supplier]],Table1[Brand],Table1[[#This Row],[Brand]],Table1[Year],Table1[[#This Row],[Year]],Table1[Month],"&lt;="&amp;Table1[[#This Row],[Profit (Month)]])</f>
        <v>151539</v>
      </c>
      <c r="K4623" s="1">
        <f>Table1[[#This Row],[Profit (Month)]]+SUMIFS(Table1[Profit (Month)],Table1[Category],Table1[[#This Row],[Category]],Table1[Supplier],Table1[[#This Row],[Supplier]],Table1[Brand],Table1[[#This Row],[Brand]],Table1[Year],Table1[[#This Row],[Year]],Table1[Month],"&lt;="&amp;Table1[[#This Row],[Profit (Month)]])</f>
        <v>163729</v>
      </c>
    </row>
    <row r="4624" spans="1:11" x14ac:dyDescent="0.35">
      <c r="A4624" t="s">
        <v>6</v>
      </c>
      <c r="B4624" t="s">
        <v>7</v>
      </c>
      <c r="C4624" t="s">
        <v>12</v>
      </c>
      <c r="D4624">
        <v>2022</v>
      </c>
      <c r="E4624">
        <v>5</v>
      </c>
      <c r="F4624" s="1">
        <v>12189</v>
      </c>
      <c r="G4624" s="1">
        <f t="shared" si="144"/>
        <v>41927194</v>
      </c>
      <c r="H4624" s="1">
        <f>SUM($F$2:F4624)</f>
        <v>62956116</v>
      </c>
      <c r="I4624" s="8">
        <f t="shared" si="145"/>
        <v>0.39979732837985016</v>
      </c>
      <c r="J4624" s="1">
        <f>SUMIFS(Table1[Profit (Month)],Table1[Category],Table1[[#This Row],[Category]],Table1[Supplier],Table1[[#This Row],[Supplier]],Table1[Brand],Table1[[#This Row],[Brand]],Table1[Year],Table1[[#This Row],[Year]],Table1[Month],"&lt;="&amp;Table1[[#This Row],[Profit (Month)]])</f>
        <v>146591</v>
      </c>
      <c r="K4624" s="1">
        <f>Table1[[#This Row],[Profit (Month)]]+SUMIFS(Table1[Profit (Month)],Table1[Category],Table1[[#This Row],[Category]],Table1[Supplier],Table1[[#This Row],[Supplier]],Table1[Brand],Table1[[#This Row],[Brand]],Table1[Year],Table1[[#This Row],[Year]],Table1[Month],"&lt;="&amp;Table1[[#This Row],[Profit (Month)]])</f>
        <v>158780</v>
      </c>
    </row>
    <row r="4625" spans="1:11" x14ac:dyDescent="0.35">
      <c r="A4625" t="s">
        <v>19</v>
      </c>
      <c r="B4625" t="s">
        <v>7</v>
      </c>
      <c r="C4625" t="s">
        <v>12</v>
      </c>
      <c r="D4625">
        <v>2021</v>
      </c>
      <c r="E4625">
        <v>2</v>
      </c>
      <c r="F4625" s="1">
        <v>12189</v>
      </c>
      <c r="G4625" s="1">
        <f t="shared" si="144"/>
        <v>41915005</v>
      </c>
      <c r="H4625" s="1">
        <f>SUM($F$2:F4625)</f>
        <v>62968305</v>
      </c>
      <c r="I4625" s="8">
        <f t="shared" si="145"/>
        <v>0.39968110000464285</v>
      </c>
      <c r="J4625" s="1">
        <f>SUMIFS(Table1[Profit (Month)],Table1[Category],Table1[[#This Row],[Category]],Table1[Supplier],Table1[[#This Row],[Supplier]],Table1[Brand],Table1[[#This Row],[Brand]],Table1[Year],Table1[[#This Row],[Year]],Table1[Month],"&lt;="&amp;Table1[[#This Row],[Profit (Month)]])</f>
        <v>148726</v>
      </c>
      <c r="K4625" s="1">
        <f>Table1[[#This Row],[Profit (Month)]]+SUMIFS(Table1[Profit (Month)],Table1[Category],Table1[[#This Row],[Category]],Table1[Supplier],Table1[[#This Row],[Supplier]],Table1[Brand],Table1[[#This Row],[Brand]],Table1[Year],Table1[[#This Row],[Year]],Table1[Month],"&lt;="&amp;Table1[[#This Row],[Profit (Month)]])</f>
        <v>160915</v>
      </c>
    </row>
    <row r="4626" spans="1:11" x14ac:dyDescent="0.35">
      <c r="A4626" t="s">
        <v>17</v>
      </c>
      <c r="B4626" t="s">
        <v>7</v>
      </c>
      <c r="C4626" t="s">
        <v>9</v>
      </c>
      <c r="D4626">
        <v>2023</v>
      </c>
      <c r="E4626">
        <v>3</v>
      </c>
      <c r="F4626" s="1">
        <v>12188</v>
      </c>
      <c r="G4626" s="1">
        <f t="shared" si="144"/>
        <v>41902816</v>
      </c>
      <c r="H4626" s="1">
        <f>SUM($F$2:F4626)</f>
        <v>62980493</v>
      </c>
      <c r="I4626" s="8">
        <f t="shared" si="145"/>
        <v>0.39956487162943555</v>
      </c>
      <c r="J4626" s="1">
        <f>SUMIFS(Table1[Profit (Month)],Table1[Category],Table1[[#This Row],[Category]],Table1[Supplier],Table1[[#This Row],[Supplier]],Table1[Brand],Table1[[#This Row],[Brand]],Table1[Year],Table1[[#This Row],[Year]],Table1[Month],"&lt;="&amp;Table1[[#This Row],[Profit (Month)]])</f>
        <v>157160</v>
      </c>
      <c r="K4626" s="1">
        <f>Table1[[#This Row],[Profit (Month)]]+SUMIFS(Table1[Profit (Month)],Table1[Category],Table1[[#This Row],[Category]],Table1[Supplier],Table1[[#This Row],[Supplier]],Table1[Brand],Table1[[#This Row],[Brand]],Table1[Year],Table1[[#This Row],[Year]],Table1[Month],"&lt;="&amp;Table1[[#This Row],[Profit (Month)]])</f>
        <v>169348</v>
      </c>
    </row>
    <row r="4627" spans="1:11" x14ac:dyDescent="0.35">
      <c r="A4627" t="s">
        <v>6</v>
      </c>
      <c r="B4627" t="s">
        <v>13</v>
      </c>
      <c r="C4627" t="s">
        <v>10</v>
      </c>
      <c r="D4627">
        <v>2020</v>
      </c>
      <c r="E4627">
        <v>9</v>
      </c>
      <c r="F4627" s="1">
        <v>12186</v>
      </c>
      <c r="G4627" s="1">
        <f t="shared" si="144"/>
        <v>41890628</v>
      </c>
      <c r="H4627" s="1">
        <f>SUM($F$2:F4627)</f>
        <v>62992679</v>
      </c>
      <c r="I4627" s="8">
        <f t="shared" si="145"/>
        <v>0.39944865278974179</v>
      </c>
      <c r="J4627" s="1">
        <f>SUMIFS(Table1[Profit (Month)],Table1[Category],Table1[[#This Row],[Category]],Table1[Supplier],Table1[[#This Row],[Supplier]],Table1[Brand],Table1[[#This Row],[Brand]],Table1[Year],Table1[[#This Row],[Year]],Table1[Month],"&lt;="&amp;Table1[[#This Row],[Profit (Month)]])</f>
        <v>147793</v>
      </c>
      <c r="K4627" s="1">
        <f>Table1[[#This Row],[Profit (Month)]]+SUMIFS(Table1[Profit (Month)],Table1[Category],Table1[[#This Row],[Category]],Table1[Supplier],Table1[[#This Row],[Supplier]],Table1[Brand],Table1[[#This Row],[Brand]],Table1[Year],Table1[[#This Row],[Year]],Table1[Month],"&lt;="&amp;Table1[[#This Row],[Profit (Month)]])</f>
        <v>159979</v>
      </c>
    </row>
    <row r="4628" spans="1:11" x14ac:dyDescent="0.35">
      <c r="A4628" t="s">
        <v>6</v>
      </c>
      <c r="B4628" t="s">
        <v>15</v>
      </c>
      <c r="C4628" t="s">
        <v>10</v>
      </c>
      <c r="D4628">
        <v>2020</v>
      </c>
      <c r="E4628">
        <v>9</v>
      </c>
      <c r="F4628" s="1">
        <v>12186</v>
      </c>
      <c r="G4628" s="1">
        <f t="shared" si="144"/>
        <v>41878442</v>
      </c>
      <c r="H4628" s="1">
        <f>SUM($F$2:F4628)</f>
        <v>63004865</v>
      </c>
      <c r="I4628" s="8">
        <f t="shared" si="145"/>
        <v>0.39933245302107528</v>
      </c>
      <c r="J4628" s="1">
        <f>SUMIFS(Table1[Profit (Month)],Table1[Category],Table1[[#This Row],[Category]],Table1[Supplier],Table1[[#This Row],[Supplier]],Table1[Brand],Table1[[#This Row],[Brand]],Table1[Year],Table1[[#This Row],[Year]],Table1[Month],"&lt;="&amp;Table1[[#This Row],[Profit (Month)]])</f>
        <v>139992</v>
      </c>
      <c r="K4628" s="1">
        <f>Table1[[#This Row],[Profit (Month)]]+SUMIFS(Table1[Profit (Month)],Table1[Category],Table1[[#This Row],[Category]],Table1[Supplier],Table1[[#This Row],[Supplier]],Table1[Brand],Table1[[#This Row],[Brand]],Table1[Year],Table1[[#This Row],[Year]],Table1[Month],"&lt;="&amp;Table1[[#This Row],[Profit (Month)]])</f>
        <v>152178</v>
      </c>
    </row>
    <row r="4629" spans="1:11" x14ac:dyDescent="0.35">
      <c r="A4629" t="s">
        <v>6</v>
      </c>
      <c r="B4629" t="s">
        <v>15</v>
      </c>
      <c r="C4629" t="s">
        <v>12</v>
      </c>
      <c r="D4629">
        <v>2024</v>
      </c>
      <c r="E4629">
        <v>1</v>
      </c>
      <c r="F4629" s="1">
        <v>12185</v>
      </c>
      <c r="G4629" s="1">
        <f t="shared" si="144"/>
        <v>41866256</v>
      </c>
      <c r="H4629" s="1">
        <f>SUM($F$2:F4629)</f>
        <v>63017050</v>
      </c>
      <c r="I4629" s="8">
        <f t="shared" si="145"/>
        <v>0.39921625325240873</v>
      </c>
      <c r="J4629" s="1">
        <f>SUMIFS(Table1[Profit (Month)],Table1[Category],Table1[[#This Row],[Category]],Table1[Supplier],Table1[[#This Row],[Supplier]],Table1[Brand],Table1[[#This Row],[Brand]],Table1[Year],Table1[[#This Row],[Year]],Table1[Month],"&lt;="&amp;Table1[[#This Row],[Profit (Month)]])</f>
        <v>160544</v>
      </c>
      <c r="K4629" s="1">
        <f>Table1[[#This Row],[Profit (Month)]]+SUMIFS(Table1[Profit (Month)],Table1[Category],Table1[[#This Row],[Category]],Table1[Supplier],Table1[[#This Row],[Supplier]],Table1[Brand],Table1[[#This Row],[Brand]],Table1[Year],Table1[[#This Row],[Year]],Table1[Month],"&lt;="&amp;Table1[[#This Row],[Profit (Month)]])</f>
        <v>172729</v>
      </c>
    </row>
    <row r="4630" spans="1:11" x14ac:dyDescent="0.35">
      <c r="A4630" t="s">
        <v>17</v>
      </c>
      <c r="B4630" t="s">
        <v>14</v>
      </c>
      <c r="C4630" t="s">
        <v>8</v>
      </c>
      <c r="D4630">
        <v>2021</v>
      </c>
      <c r="E4630">
        <v>8</v>
      </c>
      <c r="F4630" s="1">
        <v>12185</v>
      </c>
      <c r="G4630" s="1">
        <f t="shared" si="144"/>
        <v>41854071</v>
      </c>
      <c r="H4630" s="1">
        <f>SUM($F$2:F4630)</f>
        <v>63029235</v>
      </c>
      <c r="I4630" s="8">
        <f t="shared" si="145"/>
        <v>0.39910006301925582</v>
      </c>
      <c r="J4630" s="1">
        <f>SUMIFS(Table1[Profit (Month)],Table1[Category],Table1[[#This Row],[Category]],Table1[Supplier],Table1[[#This Row],[Supplier]],Table1[Brand],Table1[[#This Row],[Brand]],Table1[Year],Table1[[#This Row],[Year]],Table1[Month],"&lt;="&amp;Table1[[#This Row],[Profit (Month)]])</f>
        <v>147224</v>
      </c>
      <c r="K4630" s="1">
        <f>Table1[[#This Row],[Profit (Month)]]+SUMIFS(Table1[Profit (Month)],Table1[Category],Table1[[#This Row],[Category]],Table1[Supplier],Table1[[#This Row],[Supplier]],Table1[Brand],Table1[[#This Row],[Brand]],Table1[Year],Table1[[#This Row],[Year]],Table1[Month],"&lt;="&amp;Table1[[#This Row],[Profit (Month)]])</f>
        <v>159409</v>
      </c>
    </row>
    <row r="4631" spans="1:11" x14ac:dyDescent="0.35">
      <c r="A4631" t="s">
        <v>19</v>
      </c>
      <c r="B4631" t="s">
        <v>13</v>
      </c>
      <c r="C4631" t="s">
        <v>12</v>
      </c>
      <c r="D4631">
        <v>2022</v>
      </c>
      <c r="E4631">
        <v>4</v>
      </c>
      <c r="F4631" s="1">
        <v>12185</v>
      </c>
      <c r="G4631" s="1">
        <f t="shared" si="144"/>
        <v>41841886</v>
      </c>
      <c r="H4631" s="1">
        <f>SUM($F$2:F4631)</f>
        <v>63041420</v>
      </c>
      <c r="I4631" s="8">
        <f t="shared" si="145"/>
        <v>0.39898387278610287</v>
      </c>
      <c r="J4631" s="1">
        <f>SUMIFS(Table1[Profit (Month)],Table1[Category],Table1[[#This Row],[Category]],Table1[Supplier],Table1[[#This Row],[Supplier]],Table1[Brand],Table1[[#This Row],[Brand]],Table1[Year],Table1[[#This Row],[Year]],Table1[Month],"&lt;="&amp;Table1[[#This Row],[Profit (Month)]])</f>
        <v>153065</v>
      </c>
      <c r="K4631" s="1">
        <f>Table1[[#This Row],[Profit (Month)]]+SUMIFS(Table1[Profit (Month)],Table1[Category],Table1[[#This Row],[Category]],Table1[Supplier],Table1[[#This Row],[Supplier]],Table1[Brand],Table1[[#This Row],[Brand]],Table1[Year],Table1[[#This Row],[Year]],Table1[Month],"&lt;="&amp;Table1[[#This Row],[Profit (Month)]])</f>
        <v>165250</v>
      </c>
    </row>
    <row r="4632" spans="1:11" x14ac:dyDescent="0.35">
      <c r="A4632" t="s">
        <v>16</v>
      </c>
      <c r="B4632" t="s">
        <v>7</v>
      </c>
      <c r="C4632" t="s">
        <v>8</v>
      </c>
      <c r="D4632">
        <v>2024</v>
      </c>
      <c r="E4632">
        <v>5</v>
      </c>
      <c r="F4632" s="1">
        <v>12184</v>
      </c>
      <c r="G4632" s="1">
        <f t="shared" si="144"/>
        <v>41829701</v>
      </c>
      <c r="H4632" s="1">
        <f>SUM($F$2:F4632)</f>
        <v>63053604</v>
      </c>
      <c r="I4632" s="8">
        <f t="shared" si="145"/>
        <v>0.39886768255294991</v>
      </c>
      <c r="J4632" s="1">
        <f>SUMIFS(Table1[Profit (Month)],Table1[Category],Table1[[#This Row],[Category]],Table1[Supplier],Table1[[#This Row],[Supplier]],Table1[Brand],Table1[[#This Row],[Brand]],Table1[Year],Table1[[#This Row],[Year]],Table1[Month],"&lt;="&amp;Table1[[#This Row],[Profit (Month)]])</f>
        <v>145591</v>
      </c>
      <c r="K4632" s="1">
        <f>Table1[[#This Row],[Profit (Month)]]+SUMIFS(Table1[Profit (Month)],Table1[Category],Table1[[#This Row],[Category]],Table1[Supplier],Table1[[#This Row],[Supplier]],Table1[Brand],Table1[[#This Row],[Brand]],Table1[Year],Table1[[#This Row],[Year]],Table1[Month],"&lt;="&amp;Table1[[#This Row],[Profit (Month)]])</f>
        <v>157775</v>
      </c>
    </row>
    <row r="4633" spans="1:11" x14ac:dyDescent="0.35">
      <c r="A4633" t="s">
        <v>6</v>
      </c>
      <c r="B4633" t="s">
        <v>15</v>
      </c>
      <c r="C4633" t="s">
        <v>10</v>
      </c>
      <c r="D4633">
        <v>2021</v>
      </c>
      <c r="E4633">
        <v>6</v>
      </c>
      <c r="F4633" s="1">
        <v>12183</v>
      </c>
      <c r="G4633" s="1">
        <f t="shared" si="144"/>
        <v>41817517</v>
      </c>
      <c r="H4633" s="1">
        <f>SUM($F$2:F4633)</f>
        <v>63065787</v>
      </c>
      <c r="I4633" s="8">
        <f t="shared" si="145"/>
        <v>0.39875150185531055</v>
      </c>
      <c r="J4633" s="1">
        <f>SUMIFS(Table1[Profit (Month)],Table1[Category],Table1[[#This Row],[Category]],Table1[Supplier],Table1[[#This Row],[Supplier]],Table1[Brand],Table1[[#This Row],[Brand]],Table1[Year],Table1[[#This Row],[Year]],Table1[Month],"&lt;="&amp;Table1[[#This Row],[Profit (Month)]])</f>
        <v>152493</v>
      </c>
      <c r="K4633" s="1">
        <f>Table1[[#This Row],[Profit (Month)]]+SUMIFS(Table1[Profit (Month)],Table1[Category],Table1[[#This Row],[Category]],Table1[Supplier],Table1[[#This Row],[Supplier]],Table1[Brand],Table1[[#This Row],[Brand]],Table1[Year],Table1[[#This Row],[Year]],Table1[Month],"&lt;="&amp;Table1[[#This Row],[Profit (Month)]])</f>
        <v>164676</v>
      </c>
    </row>
    <row r="4634" spans="1:11" x14ac:dyDescent="0.35">
      <c r="A4634" t="s">
        <v>19</v>
      </c>
      <c r="B4634" t="s">
        <v>13</v>
      </c>
      <c r="C4634" t="s">
        <v>11</v>
      </c>
      <c r="D4634">
        <v>2020</v>
      </c>
      <c r="E4634">
        <v>4</v>
      </c>
      <c r="F4634" s="1">
        <v>12182</v>
      </c>
      <c r="G4634" s="1">
        <f t="shared" si="144"/>
        <v>41805334</v>
      </c>
      <c r="H4634" s="1">
        <f>SUM($F$2:F4634)</f>
        <v>63077969</v>
      </c>
      <c r="I4634" s="8">
        <f t="shared" si="145"/>
        <v>0.39863533069318485</v>
      </c>
      <c r="J4634" s="1">
        <f>SUMIFS(Table1[Profit (Month)],Table1[Category],Table1[[#This Row],[Category]],Table1[Supplier],Table1[[#This Row],[Supplier]],Table1[Brand],Table1[[#This Row],[Brand]],Table1[Year],Table1[[#This Row],[Year]],Table1[Month],"&lt;="&amp;Table1[[#This Row],[Profit (Month)]])</f>
        <v>146887</v>
      </c>
      <c r="K4634" s="1">
        <f>Table1[[#This Row],[Profit (Month)]]+SUMIFS(Table1[Profit (Month)],Table1[Category],Table1[[#This Row],[Category]],Table1[Supplier],Table1[[#This Row],[Supplier]],Table1[Brand],Table1[[#This Row],[Brand]],Table1[Year],Table1[[#This Row],[Year]],Table1[Month],"&lt;="&amp;Table1[[#This Row],[Profit (Month)]])</f>
        <v>159069</v>
      </c>
    </row>
    <row r="4635" spans="1:11" x14ac:dyDescent="0.35">
      <c r="A4635" t="s">
        <v>6</v>
      </c>
      <c r="B4635" t="s">
        <v>14</v>
      </c>
      <c r="C4635" t="s">
        <v>9</v>
      </c>
      <c r="D4635">
        <v>2022</v>
      </c>
      <c r="E4635">
        <v>4</v>
      </c>
      <c r="F4635" s="1">
        <v>12181</v>
      </c>
      <c r="G4635" s="1">
        <f t="shared" si="144"/>
        <v>41793152</v>
      </c>
      <c r="H4635" s="1">
        <f>SUM($F$2:F4635)</f>
        <v>63090150</v>
      </c>
      <c r="I4635" s="8">
        <f t="shared" si="145"/>
        <v>0.3985191690665727</v>
      </c>
      <c r="J4635" s="1">
        <f>SUMIFS(Table1[Profit (Month)],Table1[Category],Table1[[#This Row],[Category]],Table1[Supplier],Table1[[#This Row],[Supplier]],Table1[Brand],Table1[[#This Row],[Brand]],Table1[Year],Table1[[#This Row],[Year]],Table1[Month],"&lt;="&amp;Table1[[#This Row],[Profit (Month)]])</f>
        <v>150199</v>
      </c>
      <c r="K4635" s="1">
        <f>Table1[[#This Row],[Profit (Month)]]+SUMIFS(Table1[Profit (Month)],Table1[Category],Table1[[#This Row],[Category]],Table1[Supplier],Table1[[#This Row],[Supplier]],Table1[Brand],Table1[[#This Row],[Brand]],Table1[Year],Table1[[#This Row],[Year]],Table1[Month],"&lt;="&amp;Table1[[#This Row],[Profit (Month)]])</f>
        <v>162380</v>
      </c>
    </row>
    <row r="4636" spans="1:11" x14ac:dyDescent="0.35">
      <c r="A4636" t="s">
        <v>16</v>
      </c>
      <c r="B4636" t="s">
        <v>7</v>
      </c>
      <c r="C4636" t="s">
        <v>9</v>
      </c>
      <c r="D4636">
        <v>2018</v>
      </c>
      <c r="E4636">
        <v>12</v>
      </c>
      <c r="F4636" s="1">
        <v>12181</v>
      </c>
      <c r="G4636" s="1">
        <f t="shared" si="144"/>
        <v>41780971</v>
      </c>
      <c r="H4636" s="1">
        <f>SUM($F$2:F4636)</f>
        <v>63102331</v>
      </c>
      <c r="I4636" s="8">
        <f t="shared" si="145"/>
        <v>0.39840301697547409</v>
      </c>
      <c r="J4636" s="1">
        <f>SUMIFS(Table1[Profit (Month)],Table1[Category],Table1[[#This Row],[Category]],Table1[Supplier],Table1[[#This Row],[Supplier]],Table1[Brand],Table1[[#This Row],[Brand]],Table1[Year],Table1[[#This Row],[Year]],Table1[Month],"&lt;="&amp;Table1[[#This Row],[Profit (Month)]])</f>
        <v>143266</v>
      </c>
      <c r="K4636" s="1">
        <f>Table1[[#This Row],[Profit (Month)]]+SUMIFS(Table1[Profit (Month)],Table1[Category],Table1[[#This Row],[Category]],Table1[Supplier],Table1[[#This Row],[Supplier]],Table1[Brand],Table1[[#This Row],[Brand]],Table1[Year],Table1[[#This Row],[Year]],Table1[Month],"&lt;="&amp;Table1[[#This Row],[Profit (Month)]])</f>
        <v>155447</v>
      </c>
    </row>
    <row r="4637" spans="1:11" x14ac:dyDescent="0.35">
      <c r="A4637" t="s">
        <v>19</v>
      </c>
      <c r="B4637" t="s">
        <v>13</v>
      </c>
      <c r="C4637" t="s">
        <v>12</v>
      </c>
      <c r="D4637">
        <v>2023</v>
      </c>
      <c r="E4637">
        <v>9</v>
      </c>
      <c r="F4637" s="1">
        <v>12181</v>
      </c>
      <c r="G4637" s="1">
        <f t="shared" si="144"/>
        <v>41768790</v>
      </c>
      <c r="H4637" s="1">
        <f>SUM($F$2:F4637)</f>
        <v>63114512</v>
      </c>
      <c r="I4637" s="8">
        <f t="shared" si="145"/>
        <v>0.39828686488437554</v>
      </c>
      <c r="J4637" s="1">
        <f>SUMIFS(Table1[Profit (Month)],Table1[Category],Table1[[#This Row],[Category]],Table1[Supplier],Table1[[#This Row],[Supplier]],Table1[Brand],Table1[[#This Row],[Brand]],Table1[Year],Table1[[#This Row],[Year]],Table1[Month],"&lt;="&amp;Table1[[#This Row],[Profit (Month)]])</f>
        <v>145249</v>
      </c>
      <c r="K4637" s="1">
        <f>Table1[[#This Row],[Profit (Month)]]+SUMIFS(Table1[Profit (Month)],Table1[Category],Table1[[#This Row],[Category]],Table1[Supplier],Table1[[#This Row],[Supplier]],Table1[Brand],Table1[[#This Row],[Brand]],Table1[Year],Table1[[#This Row],[Year]],Table1[Month],"&lt;="&amp;Table1[[#This Row],[Profit (Month)]])</f>
        <v>157430</v>
      </c>
    </row>
    <row r="4638" spans="1:11" x14ac:dyDescent="0.35">
      <c r="A4638" t="s">
        <v>17</v>
      </c>
      <c r="B4638" t="s">
        <v>15</v>
      </c>
      <c r="C4638" t="s">
        <v>11</v>
      </c>
      <c r="D4638">
        <v>2018</v>
      </c>
      <c r="E4638">
        <v>11</v>
      </c>
      <c r="F4638" s="1">
        <v>12180</v>
      </c>
      <c r="G4638" s="1">
        <f t="shared" si="144"/>
        <v>41756609</v>
      </c>
      <c r="H4638" s="1">
        <f>SUM($F$2:F4638)</f>
        <v>63126692</v>
      </c>
      <c r="I4638" s="8">
        <f t="shared" si="145"/>
        <v>0.39817071279327698</v>
      </c>
      <c r="J4638" s="1">
        <f>SUMIFS(Table1[Profit (Month)],Table1[Category],Table1[[#This Row],[Category]],Table1[Supplier],Table1[[#This Row],[Supplier]],Table1[Brand],Table1[[#This Row],[Brand]],Table1[Year],Table1[[#This Row],[Year]],Table1[Month],"&lt;="&amp;Table1[[#This Row],[Profit (Month)]])</f>
        <v>153940</v>
      </c>
      <c r="K4638" s="1">
        <f>Table1[[#This Row],[Profit (Month)]]+SUMIFS(Table1[Profit (Month)],Table1[Category],Table1[[#This Row],[Category]],Table1[Supplier],Table1[[#This Row],[Supplier]],Table1[Brand],Table1[[#This Row],[Brand]],Table1[Year],Table1[[#This Row],[Year]],Table1[Month],"&lt;="&amp;Table1[[#This Row],[Profit (Month)]])</f>
        <v>166120</v>
      </c>
    </row>
    <row r="4639" spans="1:11" x14ac:dyDescent="0.35">
      <c r="A4639" t="s">
        <v>6</v>
      </c>
      <c r="B4639" t="s">
        <v>14</v>
      </c>
      <c r="C4639" t="s">
        <v>10</v>
      </c>
      <c r="D4639">
        <v>2021</v>
      </c>
      <c r="E4639">
        <v>2</v>
      </c>
      <c r="F4639" s="1">
        <v>12179</v>
      </c>
      <c r="G4639" s="1">
        <f t="shared" si="144"/>
        <v>41744429</v>
      </c>
      <c r="H4639" s="1">
        <f>SUM($F$2:F4639)</f>
        <v>63138871</v>
      </c>
      <c r="I4639" s="8">
        <f t="shared" si="145"/>
        <v>0.39805457023769203</v>
      </c>
      <c r="J4639" s="1">
        <f>SUMIFS(Table1[Profit (Month)],Table1[Category],Table1[[#This Row],[Category]],Table1[Supplier],Table1[[#This Row],[Supplier]],Table1[Brand],Table1[[#This Row],[Brand]],Table1[Year],Table1[[#This Row],[Year]],Table1[Month],"&lt;="&amp;Table1[[#This Row],[Profit (Month)]])</f>
        <v>155536</v>
      </c>
      <c r="K4639" s="1">
        <f>Table1[[#This Row],[Profit (Month)]]+SUMIFS(Table1[Profit (Month)],Table1[Category],Table1[[#This Row],[Category]],Table1[Supplier],Table1[[#This Row],[Supplier]],Table1[Brand],Table1[[#This Row],[Brand]],Table1[Year],Table1[[#This Row],[Year]],Table1[Month],"&lt;="&amp;Table1[[#This Row],[Profit (Month)]])</f>
        <v>167715</v>
      </c>
    </row>
    <row r="4640" spans="1:11" x14ac:dyDescent="0.35">
      <c r="A4640" t="s">
        <v>17</v>
      </c>
      <c r="B4640" t="s">
        <v>14</v>
      </c>
      <c r="C4640" t="s">
        <v>8</v>
      </c>
      <c r="D4640">
        <v>2020</v>
      </c>
      <c r="E4640">
        <v>10</v>
      </c>
      <c r="F4640" s="1">
        <v>12178</v>
      </c>
      <c r="G4640" s="1">
        <f t="shared" si="144"/>
        <v>41732250</v>
      </c>
      <c r="H4640" s="1">
        <f>SUM($F$2:F4640)</f>
        <v>63151049</v>
      </c>
      <c r="I4640" s="8">
        <f t="shared" si="145"/>
        <v>0.39793843721762068</v>
      </c>
      <c r="J4640" s="1">
        <f>SUMIFS(Table1[Profit (Month)],Table1[Category],Table1[[#This Row],[Category]],Table1[Supplier],Table1[[#This Row],[Supplier]],Table1[Brand],Table1[[#This Row],[Brand]],Table1[Year],Table1[[#This Row],[Year]],Table1[Month],"&lt;="&amp;Table1[[#This Row],[Profit (Month)]])</f>
        <v>147709</v>
      </c>
      <c r="K4640" s="1">
        <f>Table1[[#This Row],[Profit (Month)]]+SUMIFS(Table1[Profit (Month)],Table1[Category],Table1[[#This Row],[Category]],Table1[Supplier],Table1[[#This Row],[Supplier]],Table1[Brand],Table1[[#This Row],[Brand]],Table1[Year],Table1[[#This Row],[Year]],Table1[Month],"&lt;="&amp;Table1[[#This Row],[Profit (Month)]])</f>
        <v>159887</v>
      </c>
    </row>
    <row r="4641" spans="1:11" x14ac:dyDescent="0.35">
      <c r="A4641" t="s">
        <v>19</v>
      </c>
      <c r="B4641" t="s">
        <v>7</v>
      </c>
      <c r="C4641" t="s">
        <v>9</v>
      </c>
      <c r="D4641">
        <v>2018</v>
      </c>
      <c r="E4641">
        <v>1</v>
      </c>
      <c r="F4641" s="1">
        <v>12178</v>
      </c>
      <c r="G4641" s="1">
        <f t="shared" si="144"/>
        <v>41720072</v>
      </c>
      <c r="H4641" s="1">
        <f>SUM($F$2:F4641)</f>
        <v>63163227</v>
      </c>
      <c r="I4641" s="8">
        <f t="shared" si="145"/>
        <v>0.39782231373306287</v>
      </c>
      <c r="J4641" s="1">
        <f>SUMIFS(Table1[Profit (Month)],Table1[Category],Table1[[#This Row],[Category]],Table1[Supplier],Table1[[#This Row],[Supplier]],Table1[Brand],Table1[[#This Row],[Brand]],Table1[Year],Table1[[#This Row],[Year]],Table1[Month],"&lt;="&amp;Table1[[#This Row],[Profit (Month)]])</f>
        <v>142416</v>
      </c>
      <c r="K4641" s="1">
        <f>Table1[[#This Row],[Profit (Month)]]+SUMIFS(Table1[Profit (Month)],Table1[Category],Table1[[#This Row],[Category]],Table1[Supplier],Table1[[#This Row],[Supplier]],Table1[Brand],Table1[[#This Row],[Brand]],Table1[Year],Table1[[#This Row],[Year]],Table1[Month],"&lt;="&amp;Table1[[#This Row],[Profit (Month)]])</f>
        <v>154594</v>
      </c>
    </row>
    <row r="4642" spans="1:11" x14ac:dyDescent="0.35">
      <c r="A4642" t="s">
        <v>19</v>
      </c>
      <c r="B4642" t="s">
        <v>14</v>
      </c>
      <c r="C4642" t="s">
        <v>12</v>
      </c>
      <c r="D4642">
        <v>2020</v>
      </c>
      <c r="E4642">
        <v>10</v>
      </c>
      <c r="F4642" s="1">
        <v>12178</v>
      </c>
      <c r="G4642" s="1">
        <f t="shared" si="144"/>
        <v>41707894</v>
      </c>
      <c r="H4642" s="1">
        <f>SUM($F$2:F4642)</f>
        <v>63175405</v>
      </c>
      <c r="I4642" s="8">
        <f t="shared" si="145"/>
        <v>0.39770619024850512</v>
      </c>
      <c r="J4642" s="1">
        <f>SUMIFS(Table1[Profit (Month)],Table1[Category],Table1[[#This Row],[Category]],Table1[Supplier],Table1[[#This Row],[Supplier]],Table1[Brand],Table1[[#This Row],[Brand]],Table1[Year],Table1[[#This Row],[Year]],Table1[Month],"&lt;="&amp;Table1[[#This Row],[Profit (Month)]])</f>
        <v>147838</v>
      </c>
      <c r="K4642" s="1">
        <f>Table1[[#This Row],[Profit (Month)]]+SUMIFS(Table1[Profit (Month)],Table1[Category],Table1[[#This Row],[Category]],Table1[Supplier],Table1[[#This Row],[Supplier]],Table1[Brand],Table1[[#This Row],[Brand]],Table1[Year],Table1[[#This Row],[Year]],Table1[Month],"&lt;="&amp;Table1[[#This Row],[Profit (Month)]])</f>
        <v>160016</v>
      </c>
    </row>
    <row r="4643" spans="1:11" x14ac:dyDescent="0.35">
      <c r="A4643" t="s">
        <v>19</v>
      </c>
      <c r="B4643" t="s">
        <v>7</v>
      </c>
      <c r="C4643" t="s">
        <v>10</v>
      </c>
      <c r="D4643">
        <v>2021</v>
      </c>
      <c r="E4643">
        <v>11</v>
      </c>
      <c r="F4643" s="1">
        <v>12177</v>
      </c>
      <c r="G4643" s="1">
        <f t="shared" si="144"/>
        <v>41695716</v>
      </c>
      <c r="H4643" s="1">
        <f>SUM($F$2:F4643)</f>
        <v>63187582</v>
      </c>
      <c r="I4643" s="8">
        <f t="shared" si="145"/>
        <v>0.39759006676394731</v>
      </c>
      <c r="J4643" s="1">
        <f>SUMIFS(Table1[Profit (Month)],Table1[Category],Table1[[#This Row],[Category]],Table1[Supplier],Table1[[#This Row],[Supplier]],Table1[Brand],Table1[[#This Row],[Brand]],Table1[Year],Table1[[#This Row],[Year]],Table1[Month],"&lt;="&amp;Table1[[#This Row],[Profit (Month)]])</f>
        <v>151539</v>
      </c>
      <c r="K4643" s="1">
        <f>Table1[[#This Row],[Profit (Month)]]+SUMIFS(Table1[Profit (Month)],Table1[Category],Table1[[#This Row],[Category]],Table1[Supplier],Table1[[#This Row],[Supplier]],Table1[Brand],Table1[[#This Row],[Brand]],Table1[Year],Table1[[#This Row],[Year]],Table1[Month],"&lt;="&amp;Table1[[#This Row],[Profit (Month)]])</f>
        <v>163716</v>
      </c>
    </row>
    <row r="4644" spans="1:11" x14ac:dyDescent="0.35">
      <c r="A4644" t="s">
        <v>19</v>
      </c>
      <c r="B4644" t="s">
        <v>15</v>
      </c>
      <c r="C4644" t="s">
        <v>8</v>
      </c>
      <c r="D4644">
        <v>2023</v>
      </c>
      <c r="E4644">
        <v>1</v>
      </c>
      <c r="F4644" s="1">
        <v>12177</v>
      </c>
      <c r="G4644" s="1">
        <f t="shared" si="144"/>
        <v>41683539</v>
      </c>
      <c r="H4644" s="1">
        <f>SUM($F$2:F4644)</f>
        <v>63199759</v>
      </c>
      <c r="I4644" s="8">
        <f t="shared" si="145"/>
        <v>0.39747395281490316</v>
      </c>
      <c r="J4644" s="1">
        <f>SUMIFS(Table1[Profit (Month)],Table1[Category],Table1[[#This Row],[Category]],Table1[Supplier],Table1[[#This Row],[Supplier]],Table1[Brand],Table1[[#This Row],[Brand]],Table1[Year],Table1[[#This Row],[Year]],Table1[Month],"&lt;="&amp;Table1[[#This Row],[Profit (Month)]])</f>
        <v>148482</v>
      </c>
      <c r="K4644" s="1">
        <f>Table1[[#This Row],[Profit (Month)]]+SUMIFS(Table1[Profit (Month)],Table1[Category],Table1[[#This Row],[Category]],Table1[Supplier],Table1[[#This Row],[Supplier]],Table1[Brand],Table1[[#This Row],[Brand]],Table1[Year],Table1[[#This Row],[Year]],Table1[Month],"&lt;="&amp;Table1[[#This Row],[Profit (Month)]])</f>
        <v>160659</v>
      </c>
    </row>
    <row r="4645" spans="1:11" x14ac:dyDescent="0.35">
      <c r="A4645" t="s">
        <v>6</v>
      </c>
      <c r="B4645" t="s">
        <v>7</v>
      </c>
      <c r="C4645" t="s">
        <v>11</v>
      </c>
      <c r="D4645">
        <v>2018</v>
      </c>
      <c r="E4645">
        <v>11</v>
      </c>
      <c r="F4645" s="1">
        <v>12176</v>
      </c>
      <c r="G4645" s="1">
        <f t="shared" si="144"/>
        <v>41671362</v>
      </c>
      <c r="H4645" s="1">
        <f>SUM($F$2:F4645)</f>
        <v>63211935</v>
      </c>
      <c r="I4645" s="8">
        <f t="shared" si="145"/>
        <v>0.39735783886585896</v>
      </c>
      <c r="J4645" s="1">
        <f>SUMIFS(Table1[Profit (Month)],Table1[Category],Table1[[#This Row],[Category]],Table1[Supplier],Table1[[#This Row],[Supplier]],Table1[Brand],Table1[[#This Row],[Brand]],Table1[Year],Table1[[#This Row],[Year]],Table1[Month],"&lt;="&amp;Table1[[#This Row],[Profit (Month)]])</f>
        <v>143765</v>
      </c>
      <c r="K4645" s="1">
        <f>Table1[[#This Row],[Profit (Month)]]+SUMIFS(Table1[Profit (Month)],Table1[Category],Table1[[#This Row],[Category]],Table1[Supplier],Table1[[#This Row],[Supplier]],Table1[Brand],Table1[[#This Row],[Brand]],Table1[Year],Table1[[#This Row],[Year]],Table1[Month],"&lt;="&amp;Table1[[#This Row],[Profit (Month)]])</f>
        <v>155941</v>
      </c>
    </row>
    <row r="4646" spans="1:11" x14ac:dyDescent="0.35">
      <c r="A4646" t="s">
        <v>6</v>
      </c>
      <c r="B4646" t="s">
        <v>13</v>
      </c>
      <c r="C4646" t="s">
        <v>10</v>
      </c>
      <c r="D4646">
        <v>2020</v>
      </c>
      <c r="E4646">
        <v>11</v>
      </c>
      <c r="F4646" s="1">
        <v>12176</v>
      </c>
      <c r="G4646" s="1">
        <f t="shared" si="144"/>
        <v>41659186</v>
      </c>
      <c r="H4646" s="1">
        <f>SUM($F$2:F4646)</f>
        <v>63224111</v>
      </c>
      <c r="I4646" s="8">
        <f t="shared" si="145"/>
        <v>0.39724173445232841</v>
      </c>
      <c r="J4646" s="1">
        <f>SUMIFS(Table1[Profit (Month)],Table1[Category],Table1[[#This Row],[Category]],Table1[Supplier],Table1[[#This Row],[Supplier]],Table1[Brand],Table1[[#This Row],[Brand]],Table1[Year],Table1[[#This Row],[Year]],Table1[Month],"&lt;="&amp;Table1[[#This Row],[Profit (Month)]])</f>
        <v>147793</v>
      </c>
      <c r="K4646" s="1">
        <f>Table1[[#This Row],[Profit (Month)]]+SUMIFS(Table1[Profit (Month)],Table1[Category],Table1[[#This Row],[Category]],Table1[Supplier],Table1[[#This Row],[Supplier]],Table1[Brand],Table1[[#This Row],[Brand]],Table1[Year],Table1[[#This Row],[Year]],Table1[Month],"&lt;="&amp;Table1[[#This Row],[Profit (Month)]])</f>
        <v>159969</v>
      </c>
    </row>
    <row r="4647" spans="1:11" x14ac:dyDescent="0.35">
      <c r="A4647" t="s">
        <v>16</v>
      </c>
      <c r="B4647" t="s">
        <v>13</v>
      </c>
      <c r="C4647" t="s">
        <v>11</v>
      </c>
      <c r="D4647">
        <v>2021</v>
      </c>
      <c r="E4647">
        <v>11</v>
      </c>
      <c r="F4647" s="1">
        <v>12175</v>
      </c>
      <c r="G4647" s="1">
        <f t="shared" si="144"/>
        <v>41647010</v>
      </c>
      <c r="H4647" s="1">
        <f>SUM($F$2:F4647)</f>
        <v>63236286</v>
      </c>
      <c r="I4647" s="8">
        <f t="shared" si="145"/>
        <v>0.39712563003879781</v>
      </c>
      <c r="J4647" s="1">
        <f>SUMIFS(Table1[Profit (Month)],Table1[Category],Table1[[#This Row],[Category]],Table1[Supplier],Table1[[#This Row],[Supplier]],Table1[Brand],Table1[[#This Row],[Brand]],Table1[Year],Table1[[#This Row],[Year]],Table1[Month],"&lt;="&amp;Table1[[#This Row],[Profit (Month)]])</f>
        <v>145437</v>
      </c>
      <c r="K4647" s="1">
        <f>Table1[[#This Row],[Profit (Month)]]+SUMIFS(Table1[Profit (Month)],Table1[Category],Table1[[#This Row],[Category]],Table1[Supplier],Table1[[#This Row],[Supplier]],Table1[Brand],Table1[[#This Row],[Brand]],Table1[Year],Table1[[#This Row],[Year]],Table1[Month],"&lt;="&amp;Table1[[#This Row],[Profit (Month)]])</f>
        <v>157612</v>
      </c>
    </row>
    <row r="4648" spans="1:11" x14ac:dyDescent="0.35">
      <c r="A4648" t="s">
        <v>18</v>
      </c>
      <c r="B4648" t="s">
        <v>14</v>
      </c>
      <c r="C4648" t="s">
        <v>11</v>
      </c>
      <c r="D4648">
        <v>2020</v>
      </c>
      <c r="E4648">
        <v>6</v>
      </c>
      <c r="F4648" s="1">
        <v>12175</v>
      </c>
      <c r="G4648" s="1">
        <f t="shared" si="144"/>
        <v>41634835</v>
      </c>
      <c r="H4648" s="1">
        <f>SUM($F$2:F4648)</f>
        <v>63248461</v>
      </c>
      <c r="I4648" s="8">
        <f t="shared" si="145"/>
        <v>0.3970095351607808</v>
      </c>
      <c r="J4648" s="1">
        <f>SUMIFS(Table1[Profit (Month)],Table1[Category],Table1[[#This Row],[Category]],Table1[Supplier],Table1[[#This Row],[Supplier]],Table1[Brand],Table1[[#This Row],[Brand]],Table1[Year],Table1[[#This Row],[Year]],Table1[Month],"&lt;="&amp;Table1[[#This Row],[Profit (Month)]])</f>
        <v>145732</v>
      </c>
      <c r="K4648" s="1">
        <f>Table1[[#This Row],[Profit (Month)]]+SUMIFS(Table1[Profit (Month)],Table1[Category],Table1[[#This Row],[Category]],Table1[Supplier],Table1[[#This Row],[Supplier]],Table1[Brand],Table1[[#This Row],[Brand]],Table1[Year],Table1[[#This Row],[Year]],Table1[Month],"&lt;="&amp;Table1[[#This Row],[Profit (Month)]])</f>
        <v>157907</v>
      </c>
    </row>
    <row r="4649" spans="1:11" x14ac:dyDescent="0.35">
      <c r="A4649" t="s">
        <v>16</v>
      </c>
      <c r="B4649" t="s">
        <v>13</v>
      </c>
      <c r="C4649" t="s">
        <v>11</v>
      </c>
      <c r="D4649">
        <v>2021</v>
      </c>
      <c r="E4649">
        <v>6</v>
      </c>
      <c r="F4649" s="1">
        <v>12173</v>
      </c>
      <c r="G4649" s="1">
        <f t="shared" si="144"/>
        <v>41622660</v>
      </c>
      <c r="H4649" s="1">
        <f>SUM($F$2:F4649)</f>
        <v>63260634</v>
      </c>
      <c r="I4649" s="8">
        <f t="shared" si="145"/>
        <v>0.39689344028276385</v>
      </c>
      <c r="J4649" s="1">
        <f>SUMIFS(Table1[Profit (Month)],Table1[Category],Table1[[#This Row],[Category]],Table1[Supplier],Table1[[#This Row],[Supplier]],Table1[Brand],Table1[[#This Row],[Brand]],Table1[Year],Table1[[#This Row],[Year]],Table1[Month],"&lt;="&amp;Table1[[#This Row],[Profit (Month)]])</f>
        <v>145437</v>
      </c>
      <c r="K4649" s="1">
        <f>Table1[[#This Row],[Profit (Month)]]+SUMIFS(Table1[Profit (Month)],Table1[Category],Table1[[#This Row],[Category]],Table1[Supplier],Table1[[#This Row],[Supplier]],Table1[Brand],Table1[[#This Row],[Brand]],Table1[Year],Table1[[#This Row],[Year]],Table1[Month],"&lt;="&amp;Table1[[#This Row],[Profit (Month)]])</f>
        <v>157610</v>
      </c>
    </row>
    <row r="4650" spans="1:11" x14ac:dyDescent="0.35">
      <c r="A4650" t="s">
        <v>19</v>
      </c>
      <c r="B4650" t="s">
        <v>13</v>
      </c>
      <c r="C4650" t="s">
        <v>12</v>
      </c>
      <c r="D4650">
        <v>2018</v>
      </c>
      <c r="E4650">
        <v>5</v>
      </c>
      <c r="F4650" s="1">
        <v>12173</v>
      </c>
      <c r="G4650" s="1">
        <f t="shared" si="144"/>
        <v>41610487</v>
      </c>
      <c r="H4650" s="1">
        <f>SUM($F$2:F4650)</f>
        <v>63272807</v>
      </c>
      <c r="I4650" s="8">
        <f t="shared" si="145"/>
        <v>0.39677736447577405</v>
      </c>
      <c r="J4650" s="1">
        <f>SUMIFS(Table1[Profit (Month)],Table1[Category],Table1[[#This Row],[Category]],Table1[Supplier],Table1[[#This Row],[Supplier]],Table1[Brand],Table1[[#This Row],[Brand]],Table1[Year],Table1[[#This Row],[Year]],Table1[Month],"&lt;="&amp;Table1[[#This Row],[Profit (Month)]])</f>
        <v>148293</v>
      </c>
      <c r="K4650" s="1">
        <f>Table1[[#This Row],[Profit (Month)]]+SUMIFS(Table1[Profit (Month)],Table1[Category],Table1[[#This Row],[Category]],Table1[Supplier],Table1[[#This Row],[Supplier]],Table1[Brand],Table1[[#This Row],[Brand]],Table1[Year],Table1[[#This Row],[Year]],Table1[Month],"&lt;="&amp;Table1[[#This Row],[Profit (Month)]])</f>
        <v>160466</v>
      </c>
    </row>
    <row r="4651" spans="1:11" x14ac:dyDescent="0.35">
      <c r="A4651" t="s">
        <v>19</v>
      </c>
      <c r="B4651" t="s">
        <v>15</v>
      </c>
      <c r="C4651" t="s">
        <v>9</v>
      </c>
      <c r="D4651">
        <v>2024</v>
      </c>
      <c r="E4651">
        <v>5</v>
      </c>
      <c r="F4651" s="1">
        <v>12173</v>
      </c>
      <c r="G4651" s="1">
        <f t="shared" si="144"/>
        <v>41598314</v>
      </c>
      <c r="H4651" s="1">
        <f>SUM($F$2:F4651)</f>
        <v>63284980</v>
      </c>
      <c r="I4651" s="8">
        <f t="shared" si="145"/>
        <v>0.39666128866878425</v>
      </c>
      <c r="J4651" s="1">
        <f>SUMIFS(Table1[Profit (Month)],Table1[Category],Table1[[#This Row],[Category]],Table1[Supplier],Table1[[#This Row],[Supplier]],Table1[Brand],Table1[[#This Row],[Brand]],Table1[Year],Table1[[#This Row],[Year]],Table1[Month],"&lt;="&amp;Table1[[#This Row],[Profit (Month)]])</f>
        <v>143613</v>
      </c>
      <c r="K4651" s="1">
        <f>Table1[[#This Row],[Profit (Month)]]+SUMIFS(Table1[Profit (Month)],Table1[Category],Table1[[#This Row],[Category]],Table1[Supplier],Table1[[#This Row],[Supplier]],Table1[Brand],Table1[[#This Row],[Brand]],Table1[Year],Table1[[#This Row],[Year]],Table1[Month],"&lt;="&amp;Table1[[#This Row],[Profit (Month)]])</f>
        <v>155786</v>
      </c>
    </row>
    <row r="4652" spans="1:11" x14ac:dyDescent="0.35">
      <c r="A4652" t="s">
        <v>16</v>
      </c>
      <c r="B4652" t="s">
        <v>7</v>
      </c>
      <c r="C4652" t="s">
        <v>11</v>
      </c>
      <c r="D4652">
        <v>2024</v>
      </c>
      <c r="E4652">
        <v>2</v>
      </c>
      <c r="F4652" s="1">
        <v>12171</v>
      </c>
      <c r="G4652" s="1">
        <f t="shared" si="144"/>
        <v>41586141</v>
      </c>
      <c r="H4652" s="1">
        <f>SUM($F$2:F4652)</f>
        <v>63297151</v>
      </c>
      <c r="I4652" s="8">
        <f t="shared" si="145"/>
        <v>0.39654521286179445</v>
      </c>
      <c r="J4652" s="1">
        <f>SUMIFS(Table1[Profit (Month)],Table1[Category],Table1[[#This Row],[Category]],Table1[Supplier],Table1[[#This Row],[Supplier]],Table1[Brand],Table1[[#This Row],[Brand]],Table1[Year],Table1[[#This Row],[Year]],Table1[Month],"&lt;="&amp;Table1[[#This Row],[Profit (Month)]])</f>
        <v>158628</v>
      </c>
      <c r="K4652" s="1">
        <f>Table1[[#This Row],[Profit (Month)]]+SUMIFS(Table1[Profit (Month)],Table1[Category],Table1[[#This Row],[Category]],Table1[Supplier],Table1[[#This Row],[Supplier]],Table1[Brand],Table1[[#This Row],[Brand]],Table1[Year],Table1[[#This Row],[Year]],Table1[Month],"&lt;="&amp;Table1[[#This Row],[Profit (Month)]])</f>
        <v>170799</v>
      </c>
    </row>
    <row r="4653" spans="1:11" x14ac:dyDescent="0.35">
      <c r="A4653" t="s">
        <v>16</v>
      </c>
      <c r="B4653" t="s">
        <v>14</v>
      </c>
      <c r="C4653" t="s">
        <v>11</v>
      </c>
      <c r="D4653">
        <v>2023</v>
      </c>
      <c r="E4653">
        <v>2</v>
      </c>
      <c r="F4653" s="1">
        <v>12171</v>
      </c>
      <c r="G4653" s="1">
        <f t="shared" si="144"/>
        <v>41573970</v>
      </c>
      <c r="H4653" s="1">
        <f>SUM($F$2:F4653)</f>
        <v>63309322</v>
      </c>
      <c r="I4653" s="8">
        <f t="shared" si="145"/>
        <v>0.39642915612583179</v>
      </c>
      <c r="J4653" s="1">
        <f>SUMIFS(Table1[Profit (Month)],Table1[Category],Table1[[#This Row],[Category]],Table1[Supplier],Table1[[#This Row],[Supplier]],Table1[Brand],Table1[[#This Row],[Brand]],Table1[Year],Table1[[#This Row],[Year]],Table1[Month],"&lt;="&amp;Table1[[#This Row],[Profit (Month)]])</f>
        <v>152649</v>
      </c>
      <c r="K4653" s="1">
        <f>Table1[[#This Row],[Profit (Month)]]+SUMIFS(Table1[Profit (Month)],Table1[Category],Table1[[#This Row],[Category]],Table1[Supplier],Table1[[#This Row],[Supplier]],Table1[Brand],Table1[[#This Row],[Brand]],Table1[Year],Table1[[#This Row],[Year]],Table1[Month],"&lt;="&amp;Table1[[#This Row],[Profit (Month)]])</f>
        <v>164820</v>
      </c>
    </row>
    <row r="4654" spans="1:11" x14ac:dyDescent="0.35">
      <c r="A4654" t="s">
        <v>17</v>
      </c>
      <c r="B4654" t="s">
        <v>14</v>
      </c>
      <c r="C4654" t="s">
        <v>12</v>
      </c>
      <c r="D4654">
        <v>2019</v>
      </c>
      <c r="E4654">
        <v>4</v>
      </c>
      <c r="F4654" s="1">
        <v>12171</v>
      </c>
      <c r="G4654" s="1">
        <f t="shared" si="144"/>
        <v>41561799</v>
      </c>
      <c r="H4654" s="1">
        <f>SUM($F$2:F4654)</f>
        <v>63321493</v>
      </c>
      <c r="I4654" s="8">
        <f t="shared" si="145"/>
        <v>0.39631309938986919</v>
      </c>
      <c r="J4654" s="1">
        <f>SUMIFS(Table1[Profit (Month)],Table1[Category],Table1[[#This Row],[Category]],Table1[Supplier],Table1[[#This Row],[Supplier]],Table1[Brand],Table1[[#This Row],[Brand]],Table1[Year],Table1[[#This Row],[Year]],Table1[Month],"&lt;="&amp;Table1[[#This Row],[Profit (Month)]])</f>
        <v>141602</v>
      </c>
      <c r="K4654" s="1">
        <f>Table1[[#This Row],[Profit (Month)]]+SUMIFS(Table1[Profit (Month)],Table1[Category],Table1[[#This Row],[Category]],Table1[Supplier],Table1[[#This Row],[Supplier]],Table1[Brand],Table1[[#This Row],[Brand]],Table1[Year],Table1[[#This Row],[Year]],Table1[Month],"&lt;="&amp;Table1[[#This Row],[Profit (Month)]])</f>
        <v>153773</v>
      </c>
    </row>
    <row r="4655" spans="1:11" x14ac:dyDescent="0.35">
      <c r="A4655" t="s">
        <v>17</v>
      </c>
      <c r="B4655" t="s">
        <v>14</v>
      </c>
      <c r="C4655" t="s">
        <v>9</v>
      </c>
      <c r="D4655">
        <v>2019</v>
      </c>
      <c r="E4655">
        <v>6</v>
      </c>
      <c r="F4655" s="1">
        <v>12170</v>
      </c>
      <c r="G4655" s="1">
        <f t="shared" si="144"/>
        <v>41549628</v>
      </c>
      <c r="H4655" s="1">
        <f>SUM($F$2:F4655)</f>
        <v>63333663</v>
      </c>
      <c r="I4655" s="8">
        <f t="shared" si="145"/>
        <v>0.39619704265390659</v>
      </c>
      <c r="J4655" s="1">
        <f>SUMIFS(Table1[Profit (Month)],Table1[Category],Table1[[#This Row],[Category]],Table1[Supplier],Table1[[#This Row],[Supplier]],Table1[Brand],Table1[[#This Row],[Brand]],Table1[Year],Table1[[#This Row],[Year]],Table1[Month],"&lt;="&amp;Table1[[#This Row],[Profit (Month)]])</f>
        <v>148511</v>
      </c>
      <c r="K4655" s="1">
        <f>Table1[[#This Row],[Profit (Month)]]+SUMIFS(Table1[Profit (Month)],Table1[Category],Table1[[#This Row],[Category]],Table1[Supplier],Table1[[#This Row],[Supplier]],Table1[Brand],Table1[[#This Row],[Brand]],Table1[Year],Table1[[#This Row],[Year]],Table1[Month],"&lt;="&amp;Table1[[#This Row],[Profit (Month)]])</f>
        <v>160681</v>
      </c>
    </row>
    <row r="4656" spans="1:11" x14ac:dyDescent="0.35">
      <c r="A4656" t="s">
        <v>18</v>
      </c>
      <c r="B4656" t="s">
        <v>7</v>
      </c>
      <c r="C4656" t="s">
        <v>9</v>
      </c>
      <c r="D4656">
        <v>2022</v>
      </c>
      <c r="E4656">
        <v>12</v>
      </c>
      <c r="F4656" s="1">
        <v>12170</v>
      </c>
      <c r="G4656" s="1">
        <f t="shared" si="144"/>
        <v>41537458</v>
      </c>
      <c r="H4656" s="1">
        <f>SUM($F$2:F4656)</f>
        <v>63345833</v>
      </c>
      <c r="I4656" s="8">
        <f t="shared" si="145"/>
        <v>0.3960809954534576</v>
      </c>
      <c r="J4656" s="1">
        <f>SUMIFS(Table1[Profit (Month)],Table1[Category],Table1[[#This Row],[Category]],Table1[Supplier],Table1[[#This Row],[Supplier]],Table1[Brand],Table1[[#This Row],[Brand]],Table1[Year],Table1[[#This Row],[Year]],Table1[Month],"&lt;="&amp;Table1[[#This Row],[Profit (Month)]])</f>
        <v>141516</v>
      </c>
      <c r="K4656" s="1">
        <f>Table1[[#This Row],[Profit (Month)]]+SUMIFS(Table1[Profit (Month)],Table1[Category],Table1[[#This Row],[Category]],Table1[Supplier],Table1[[#This Row],[Supplier]],Table1[Brand],Table1[[#This Row],[Brand]],Table1[Year],Table1[[#This Row],[Year]],Table1[Month],"&lt;="&amp;Table1[[#This Row],[Profit (Month)]])</f>
        <v>153686</v>
      </c>
    </row>
    <row r="4657" spans="1:11" x14ac:dyDescent="0.35">
      <c r="A4657" t="s">
        <v>19</v>
      </c>
      <c r="B4657" t="s">
        <v>13</v>
      </c>
      <c r="C4657" t="s">
        <v>11</v>
      </c>
      <c r="D4657">
        <v>2018</v>
      </c>
      <c r="E4657">
        <v>12</v>
      </c>
      <c r="F4657" s="1">
        <v>12170</v>
      </c>
      <c r="G4657" s="1">
        <f t="shared" si="144"/>
        <v>41525288</v>
      </c>
      <c r="H4657" s="1">
        <f>SUM($F$2:F4657)</f>
        <v>63358003</v>
      </c>
      <c r="I4657" s="8">
        <f t="shared" si="145"/>
        <v>0.39596494825300854</v>
      </c>
      <c r="J4657" s="1">
        <f>SUMIFS(Table1[Profit (Month)],Table1[Category],Table1[[#This Row],[Category]],Table1[Supplier],Table1[[#This Row],[Supplier]],Table1[Brand],Table1[[#This Row],[Brand]],Table1[Year],Table1[[#This Row],[Year]],Table1[Month],"&lt;="&amp;Table1[[#This Row],[Profit (Month)]])</f>
        <v>143972</v>
      </c>
      <c r="K4657" s="1">
        <f>Table1[[#This Row],[Profit (Month)]]+SUMIFS(Table1[Profit (Month)],Table1[Category],Table1[[#This Row],[Category]],Table1[Supplier],Table1[[#This Row],[Supplier]],Table1[Brand],Table1[[#This Row],[Brand]],Table1[Year],Table1[[#This Row],[Year]],Table1[Month],"&lt;="&amp;Table1[[#This Row],[Profit (Month)]])</f>
        <v>156142</v>
      </c>
    </row>
    <row r="4658" spans="1:11" x14ac:dyDescent="0.35">
      <c r="A4658" t="s">
        <v>19</v>
      </c>
      <c r="B4658" t="s">
        <v>13</v>
      </c>
      <c r="C4658" t="s">
        <v>10</v>
      </c>
      <c r="D4658">
        <v>2018</v>
      </c>
      <c r="E4658">
        <v>1</v>
      </c>
      <c r="F4658" s="1">
        <v>12169</v>
      </c>
      <c r="G4658" s="1">
        <f t="shared" si="144"/>
        <v>41513118</v>
      </c>
      <c r="H4658" s="1">
        <f>SUM($F$2:F4658)</f>
        <v>63370172</v>
      </c>
      <c r="I4658" s="8">
        <f t="shared" si="145"/>
        <v>0.39584890105255954</v>
      </c>
      <c r="J4658" s="1">
        <f>SUMIFS(Table1[Profit (Month)],Table1[Category],Table1[[#This Row],[Category]],Table1[Supplier],Table1[[#This Row],[Supplier]],Table1[Brand],Table1[[#This Row],[Brand]],Table1[Year],Table1[[#This Row],[Year]],Table1[Month],"&lt;="&amp;Table1[[#This Row],[Profit (Month)]])</f>
        <v>147161</v>
      </c>
      <c r="K4658" s="1">
        <f>Table1[[#This Row],[Profit (Month)]]+SUMIFS(Table1[Profit (Month)],Table1[Category],Table1[[#This Row],[Category]],Table1[Supplier],Table1[[#This Row],[Supplier]],Table1[Brand],Table1[[#This Row],[Brand]],Table1[Year],Table1[[#This Row],[Year]],Table1[Month],"&lt;="&amp;Table1[[#This Row],[Profit (Month)]])</f>
        <v>159330</v>
      </c>
    </row>
    <row r="4659" spans="1:11" x14ac:dyDescent="0.35">
      <c r="A4659" t="s">
        <v>16</v>
      </c>
      <c r="B4659" t="s">
        <v>7</v>
      </c>
      <c r="C4659" t="s">
        <v>9</v>
      </c>
      <c r="D4659">
        <v>2021</v>
      </c>
      <c r="E4659">
        <v>5</v>
      </c>
      <c r="F4659" s="1">
        <v>12168</v>
      </c>
      <c r="G4659" s="1">
        <f t="shared" si="144"/>
        <v>41500949</v>
      </c>
      <c r="H4659" s="1">
        <f>SUM($F$2:F4659)</f>
        <v>63382340</v>
      </c>
      <c r="I4659" s="8">
        <f t="shared" si="145"/>
        <v>0.39573286338762415</v>
      </c>
      <c r="J4659" s="1">
        <f>SUMIFS(Table1[Profit (Month)],Table1[Category],Table1[[#This Row],[Category]],Table1[Supplier],Table1[[#This Row],[Supplier]],Table1[Brand],Table1[[#This Row],[Brand]],Table1[Year],Table1[[#This Row],[Year]],Table1[Month],"&lt;="&amp;Table1[[#This Row],[Profit (Month)]])</f>
        <v>148872</v>
      </c>
      <c r="K4659" s="1">
        <f>Table1[[#This Row],[Profit (Month)]]+SUMIFS(Table1[Profit (Month)],Table1[Category],Table1[[#This Row],[Category]],Table1[Supplier],Table1[[#This Row],[Supplier]],Table1[Brand],Table1[[#This Row],[Brand]],Table1[Year],Table1[[#This Row],[Year]],Table1[Month],"&lt;="&amp;Table1[[#This Row],[Profit (Month)]])</f>
        <v>161040</v>
      </c>
    </row>
    <row r="4660" spans="1:11" x14ac:dyDescent="0.35">
      <c r="A4660" t="s">
        <v>6</v>
      </c>
      <c r="B4660" t="s">
        <v>13</v>
      </c>
      <c r="C4660" t="s">
        <v>11</v>
      </c>
      <c r="D4660">
        <v>2021</v>
      </c>
      <c r="E4660">
        <v>6</v>
      </c>
      <c r="F4660" s="1">
        <v>12167</v>
      </c>
      <c r="G4660" s="1">
        <f t="shared" si="144"/>
        <v>41488781</v>
      </c>
      <c r="H4660" s="1">
        <f>SUM($F$2:F4660)</f>
        <v>63394507</v>
      </c>
      <c r="I4660" s="8">
        <f t="shared" si="145"/>
        <v>0.39561683525820229</v>
      </c>
      <c r="J4660" s="1">
        <f>SUMIFS(Table1[Profit (Month)],Table1[Category],Table1[[#This Row],[Category]],Table1[Supplier],Table1[[#This Row],[Supplier]],Table1[Brand],Table1[[#This Row],[Brand]],Table1[Year],Table1[[#This Row],[Year]],Table1[Month],"&lt;="&amp;Table1[[#This Row],[Profit (Month)]])</f>
        <v>152608</v>
      </c>
      <c r="K4660" s="1">
        <f>Table1[[#This Row],[Profit (Month)]]+SUMIFS(Table1[Profit (Month)],Table1[Category],Table1[[#This Row],[Category]],Table1[Supplier],Table1[[#This Row],[Supplier]],Table1[Brand],Table1[[#This Row],[Brand]],Table1[Year],Table1[[#This Row],[Year]],Table1[Month],"&lt;="&amp;Table1[[#This Row],[Profit (Month)]])</f>
        <v>164775</v>
      </c>
    </row>
    <row r="4661" spans="1:11" x14ac:dyDescent="0.35">
      <c r="A4661" t="s">
        <v>6</v>
      </c>
      <c r="B4661" t="s">
        <v>14</v>
      </c>
      <c r="C4661" t="s">
        <v>9</v>
      </c>
      <c r="D4661">
        <v>2019</v>
      </c>
      <c r="E4661">
        <v>6</v>
      </c>
      <c r="F4661" s="1">
        <v>12167</v>
      </c>
      <c r="G4661" s="1">
        <f t="shared" si="144"/>
        <v>41476614</v>
      </c>
      <c r="H4661" s="1">
        <f>SUM($F$2:F4661)</f>
        <v>63406674</v>
      </c>
      <c r="I4661" s="8">
        <f t="shared" si="145"/>
        <v>0.3955008166642941</v>
      </c>
      <c r="J4661" s="1">
        <f>SUMIFS(Table1[Profit (Month)],Table1[Category],Table1[[#This Row],[Category]],Table1[Supplier],Table1[[#This Row],[Supplier]],Table1[Brand],Table1[[#This Row],[Brand]],Table1[Year],Table1[[#This Row],[Year]],Table1[Month],"&lt;="&amp;Table1[[#This Row],[Profit (Month)]])</f>
        <v>149198</v>
      </c>
      <c r="K4661" s="1">
        <f>Table1[[#This Row],[Profit (Month)]]+SUMIFS(Table1[Profit (Month)],Table1[Category],Table1[[#This Row],[Category]],Table1[Supplier],Table1[[#This Row],[Supplier]],Table1[Brand],Table1[[#This Row],[Brand]],Table1[Year],Table1[[#This Row],[Year]],Table1[Month],"&lt;="&amp;Table1[[#This Row],[Profit (Month)]])</f>
        <v>161365</v>
      </c>
    </row>
    <row r="4662" spans="1:11" x14ac:dyDescent="0.35">
      <c r="A4662" t="s">
        <v>19</v>
      </c>
      <c r="B4662" t="s">
        <v>13</v>
      </c>
      <c r="C4662" t="s">
        <v>11</v>
      </c>
      <c r="D4662">
        <v>2021</v>
      </c>
      <c r="E4662">
        <v>11</v>
      </c>
      <c r="F4662" s="1">
        <v>12167</v>
      </c>
      <c r="G4662" s="1">
        <f t="shared" si="144"/>
        <v>41464447</v>
      </c>
      <c r="H4662" s="1">
        <f>SUM($F$2:F4662)</f>
        <v>63418841</v>
      </c>
      <c r="I4662" s="8">
        <f t="shared" si="145"/>
        <v>0.39538479807038585</v>
      </c>
      <c r="J4662" s="1">
        <f>SUMIFS(Table1[Profit (Month)],Table1[Category],Table1[[#This Row],[Category]],Table1[Supplier],Table1[[#This Row],[Supplier]],Table1[Brand],Table1[[#This Row],[Brand]],Table1[Year],Table1[[#This Row],[Year]],Table1[Month],"&lt;="&amp;Table1[[#This Row],[Profit (Month)]])</f>
        <v>147483</v>
      </c>
      <c r="K4662" s="1">
        <f>Table1[[#This Row],[Profit (Month)]]+SUMIFS(Table1[Profit (Month)],Table1[Category],Table1[[#This Row],[Category]],Table1[Supplier],Table1[[#This Row],[Supplier]],Table1[Brand],Table1[[#This Row],[Brand]],Table1[Year],Table1[[#This Row],[Year]],Table1[Month],"&lt;="&amp;Table1[[#This Row],[Profit (Month)]])</f>
        <v>159650</v>
      </c>
    </row>
    <row r="4663" spans="1:11" x14ac:dyDescent="0.35">
      <c r="A4663" t="s">
        <v>18</v>
      </c>
      <c r="B4663" t="s">
        <v>14</v>
      </c>
      <c r="C4663" t="s">
        <v>8</v>
      </c>
      <c r="D4663">
        <v>2023</v>
      </c>
      <c r="E4663">
        <v>12</v>
      </c>
      <c r="F4663" s="1">
        <v>12165</v>
      </c>
      <c r="G4663" s="1">
        <f t="shared" si="144"/>
        <v>41452280</v>
      </c>
      <c r="H4663" s="1">
        <f>SUM($F$2:F4663)</f>
        <v>63431006</v>
      </c>
      <c r="I4663" s="8">
        <f t="shared" si="145"/>
        <v>0.39526877947647759</v>
      </c>
      <c r="J4663" s="1">
        <f>SUMIFS(Table1[Profit (Month)],Table1[Category],Table1[[#This Row],[Category]],Table1[Supplier],Table1[[#This Row],[Supplier]],Table1[Brand],Table1[[#This Row],[Brand]],Table1[Year],Table1[[#This Row],[Year]],Table1[Month],"&lt;="&amp;Table1[[#This Row],[Profit (Month)]])</f>
        <v>148353</v>
      </c>
      <c r="K4663" s="1">
        <f>Table1[[#This Row],[Profit (Month)]]+SUMIFS(Table1[Profit (Month)],Table1[Category],Table1[[#This Row],[Category]],Table1[Supplier],Table1[[#This Row],[Supplier]],Table1[Brand],Table1[[#This Row],[Brand]],Table1[Year],Table1[[#This Row],[Year]],Table1[Month],"&lt;="&amp;Table1[[#This Row],[Profit (Month)]])</f>
        <v>160518</v>
      </c>
    </row>
    <row r="4664" spans="1:11" x14ac:dyDescent="0.35">
      <c r="A4664" t="s">
        <v>16</v>
      </c>
      <c r="B4664" t="s">
        <v>7</v>
      </c>
      <c r="C4664" t="s">
        <v>11</v>
      </c>
      <c r="D4664">
        <v>2022</v>
      </c>
      <c r="E4664">
        <v>10</v>
      </c>
      <c r="F4664" s="1">
        <v>12164</v>
      </c>
      <c r="G4664" s="1">
        <f t="shared" si="144"/>
        <v>41440115</v>
      </c>
      <c r="H4664" s="1">
        <f>SUM($F$2:F4664)</f>
        <v>63443170</v>
      </c>
      <c r="I4664" s="8">
        <f t="shared" si="145"/>
        <v>0.39515277995359654</v>
      </c>
      <c r="J4664" s="1">
        <f>SUMIFS(Table1[Profit (Month)],Table1[Category],Table1[[#This Row],[Category]],Table1[Supplier],Table1[[#This Row],[Supplier]],Table1[Brand],Table1[[#This Row],[Brand]],Table1[Year],Table1[[#This Row],[Year]],Table1[Month],"&lt;="&amp;Table1[[#This Row],[Profit (Month)]])</f>
        <v>159828</v>
      </c>
      <c r="K4664" s="1">
        <f>Table1[[#This Row],[Profit (Month)]]+SUMIFS(Table1[Profit (Month)],Table1[Category],Table1[[#This Row],[Category]],Table1[Supplier],Table1[[#This Row],[Supplier]],Table1[Brand],Table1[[#This Row],[Brand]],Table1[Year],Table1[[#This Row],[Year]],Table1[Month],"&lt;="&amp;Table1[[#This Row],[Profit (Month)]])</f>
        <v>171992</v>
      </c>
    </row>
    <row r="4665" spans="1:11" x14ac:dyDescent="0.35">
      <c r="A4665" t="s">
        <v>16</v>
      </c>
      <c r="B4665" t="s">
        <v>15</v>
      </c>
      <c r="C4665" t="s">
        <v>8</v>
      </c>
      <c r="D4665">
        <v>2020</v>
      </c>
      <c r="E4665">
        <v>4</v>
      </c>
      <c r="F4665" s="1">
        <v>12164</v>
      </c>
      <c r="G4665" s="1">
        <f t="shared" si="144"/>
        <v>41427951</v>
      </c>
      <c r="H4665" s="1">
        <f>SUM($F$2:F4665)</f>
        <v>63455334</v>
      </c>
      <c r="I4665" s="8">
        <f t="shared" si="145"/>
        <v>0.3950367899662291</v>
      </c>
      <c r="J4665" s="1">
        <f>SUMIFS(Table1[Profit (Month)],Table1[Category],Table1[[#This Row],[Category]],Table1[Supplier],Table1[[#This Row],[Supplier]],Table1[Brand],Table1[[#This Row],[Brand]],Table1[Year],Table1[[#This Row],[Year]],Table1[Month],"&lt;="&amp;Table1[[#This Row],[Profit (Month)]])</f>
        <v>149948</v>
      </c>
      <c r="K4665" s="1">
        <f>Table1[[#This Row],[Profit (Month)]]+SUMIFS(Table1[Profit (Month)],Table1[Category],Table1[[#This Row],[Category]],Table1[Supplier],Table1[[#This Row],[Supplier]],Table1[Brand],Table1[[#This Row],[Brand]],Table1[Year],Table1[[#This Row],[Year]],Table1[Month],"&lt;="&amp;Table1[[#This Row],[Profit (Month)]])</f>
        <v>162112</v>
      </c>
    </row>
    <row r="4666" spans="1:11" x14ac:dyDescent="0.35">
      <c r="A4666" t="s">
        <v>16</v>
      </c>
      <c r="B4666" t="s">
        <v>14</v>
      </c>
      <c r="C4666" t="s">
        <v>8</v>
      </c>
      <c r="D4666">
        <v>2018</v>
      </c>
      <c r="E4666">
        <v>6</v>
      </c>
      <c r="F4666" s="1">
        <v>12163</v>
      </c>
      <c r="G4666" s="1">
        <f t="shared" si="144"/>
        <v>41415787</v>
      </c>
      <c r="H4666" s="1">
        <f>SUM($F$2:F4666)</f>
        <v>63467497</v>
      </c>
      <c r="I4666" s="8">
        <f t="shared" si="145"/>
        <v>0.39492079997886165</v>
      </c>
      <c r="J4666" s="1">
        <f>SUMIFS(Table1[Profit (Month)],Table1[Category],Table1[[#This Row],[Category]],Table1[Supplier],Table1[[#This Row],[Supplier]],Table1[Brand],Table1[[#This Row],[Brand]],Table1[Year],Table1[[#This Row],[Year]],Table1[Month],"&lt;="&amp;Table1[[#This Row],[Profit (Month)]])</f>
        <v>147525</v>
      </c>
      <c r="K4666" s="1">
        <f>Table1[[#This Row],[Profit (Month)]]+SUMIFS(Table1[Profit (Month)],Table1[Category],Table1[[#This Row],[Category]],Table1[Supplier],Table1[[#This Row],[Supplier]],Table1[Brand],Table1[[#This Row],[Brand]],Table1[Year],Table1[[#This Row],[Year]],Table1[Month],"&lt;="&amp;Table1[[#This Row],[Profit (Month)]])</f>
        <v>159688</v>
      </c>
    </row>
    <row r="4667" spans="1:11" x14ac:dyDescent="0.35">
      <c r="A4667" t="s">
        <v>17</v>
      </c>
      <c r="B4667" t="s">
        <v>14</v>
      </c>
      <c r="C4667" t="s">
        <v>8</v>
      </c>
      <c r="D4667">
        <v>2020</v>
      </c>
      <c r="E4667">
        <v>5</v>
      </c>
      <c r="F4667" s="1">
        <v>12163</v>
      </c>
      <c r="G4667" s="1">
        <f t="shared" si="144"/>
        <v>41403624</v>
      </c>
      <c r="H4667" s="1">
        <f>SUM($F$2:F4667)</f>
        <v>63479660</v>
      </c>
      <c r="I4667" s="8">
        <f t="shared" si="145"/>
        <v>0.3948048195270078</v>
      </c>
      <c r="J4667" s="1">
        <f>SUMIFS(Table1[Profit (Month)],Table1[Category],Table1[[#This Row],[Category]],Table1[Supplier],Table1[[#This Row],[Supplier]],Table1[Brand],Table1[[#This Row],[Brand]],Table1[Year],Table1[[#This Row],[Year]],Table1[Month],"&lt;="&amp;Table1[[#This Row],[Profit (Month)]])</f>
        <v>147709</v>
      </c>
      <c r="K4667" s="1">
        <f>Table1[[#This Row],[Profit (Month)]]+SUMIFS(Table1[Profit (Month)],Table1[Category],Table1[[#This Row],[Category]],Table1[Supplier],Table1[[#This Row],[Supplier]],Table1[Brand],Table1[[#This Row],[Brand]],Table1[Year],Table1[[#This Row],[Year]],Table1[Month],"&lt;="&amp;Table1[[#This Row],[Profit (Month)]])</f>
        <v>159872</v>
      </c>
    </row>
    <row r="4668" spans="1:11" x14ac:dyDescent="0.35">
      <c r="A4668" t="s">
        <v>19</v>
      </c>
      <c r="B4668" t="s">
        <v>13</v>
      </c>
      <c r="C4668" t="s">
        <v>10</v>
      </c>
      <c r="D4668">
        <v>2020</v>
      </c>
      <c r="E4668">
        <v>2</v>
      </c>
      <c r="F4668" s="1">
        <v>12162</v>
      </c>
      <c r="G4668" s="1">
        <f t="shared" si="144"/>
        <v>41391461</v>
      </c>
      <c r="H4668" s="1">
        <f>SUM($F$2:F4668)</f>
        <v>63491822</v>
      </c>
      <c r="I4668" s="8">
        <f t="shared" si="145"/>
        <v>0.39468883907515395</v>
      </c>
      <c r="J4668" s="1">
        <f>SUMIFS(Table1[Profit (Month)],Table1[Category],Table1[[#This Row],[Category]],Table1[Supplier],Table1[[#This Row],[Supplier]],Table1[Brand],Table1[[#This Row],[Brand]],Table1[Year],Table1[[#This Row],[Year]],Table1[Month],"&lt;="&amp;Table1[[#This Row],[Profit (Month)]])</f>
        <v>151985</v>
      </c>
      <c r="K4668" s="1">
        <f>Table1[[#This Row],[Profit (Month)]]+SUMIFS(Table1[Profit (Month)],Table1[Category],Table1[[#This Row],[Category]],Table1[Supplier],Table1[[#This Row],[Supplier]],Table1[Brand],Table1[[#This Row],[Brand]],Table1[Year],Table1[[#This Row],[Year]],Table1[Month],"&lt;="&amp;Table1[[#This Row],[Profit (Month)]])</f>
        <v>164147</v>
      </c>
    </row>
    <row r="4669" spans="1:11" x14ac:dyDescent="0.35">
      <c r="A4669" t="s">
        <v>16</v>
      </c>
      <c r="B4669" t="s">
        <v>7</v>
      </c>
      <c r="C4669" t="s">
        <v>12</v>
      </c>
      <c r="D4669">
        <v>2020</v>
      </c>
      <c r="E4669">
        <v>3</v>
      </c>
      <c r="F4669" s="1">
        <v>12161</v>
      </c>
      <c r="G4669" s="1">
        <f t="shared" si="144"/>
        <v>41379299</v>
      </c>
      <c r="H4669" s="1">
        <f>SUM($F$2:F4669)</f>
        <v>63503983</v>
      </c>
      <c r="I4669" s="8">
        <f t="shared" si="145"/>
        <v>0.39457286815881371</v>
      </c>
      <c r="J4669" s="1">
        <f>SUMIFS(Table1[Profit (Month)],Table1[Category],Table1[[#This Row],[Category]],Table1[Supplier],Table1[[#This Row],[Supplier]],Table1[Brand],Table1[[#This Row],[Brand]],Table1[Year],Table1[[#This Row],[Year]],Table1[Month],"&lt;="&amp;Table1[[#This Row],[Profit (Month)]])</f>
        <v>147565</v>
      </c>
      <c r="K4669" s="1">
        <f>Table1[[#This Row],[Profit (Month)]]+SUMIFS(Table1[Profit (Month)],Table1[Category],Table1[[#This Row],[Category]],Table1[Supplier],Table1[[#This Row],[Supplier]],Table1[Brand],Table1[[#This Row],[Brand]],Table1[Year],Table1[[#This Row],[Year]],Table1[Month],"&lt;="&amp;Table1[[#This Row],[Profit (Month)]])</f>
        <v>159726</v>
      </c>
    </row>
    <row r="4670" spans="1:11" x14ac:dyDescent="0.35">
      <c r="A4670" t="s">
        <v>16</v>
      </c>
      <c r="B4670" t="s">
        <v>13</v>
      </c>
      <c r="C4670" t="s">
        <v>11</v>
      </c>
      <c r="D4670">
        <v>2020</v>
      </c>
      <c r="E4670">
        <v>11</v>
      </c>
      <c r="F4670" s="1">
        <v>12159</v>
      </c>
      <c r="G4670" s="1">
        <f t="shared" si="144"/>
        <v>41367138</v>
      </c>
      <c r="H4670" s="1">
        <f>SUM($F$2:F4670)</f>
        <v>63516142</v>
      </c>
      <c r="I4670" s="8">
        <f t="shared" si="145"/>
        <v>0.39445690677798706</v>
      </c>
      <c r="J4670" s="1">
        <f>SUMIFS(Table1[Profit (Month)],Table1[Category],Table1[[#This Row],[Category]],Table1[Supplier],Table1[[#This Row],[Supplier]],Table1[Brand],Table1[[#This Row],[Brand]],Table1[Year],Table1[[#This Row],[Year]],Table1[Month],"&lt;="&amp;Table1[[#This Row],[Profit (Month)]])</f>
        <v>151950</v>
      </c>
      <c r="K4670" s="1">
        <f>Table1[[#This Row],[Profit (Month)]]+SUMIFS(Table1[Profit (Month)],Table1[Category],Table1[[#This Row],[Category]],Table1[Supplier],Table1[[#This Row],[Supplier]],Table1[Brand],Table1[[#This Row],[Brand]],Table1[Year],Table1[[#This Row],[Year]],Table1[Month],"&lt;="&amp;Table1[[#This Row],[Profit (Month)]])</f>
        <v>164109</v>
      </c>
    </row>
    <row r="4671" spans="1:11" x14ac:dyDescent="0.35">
      <c r="A4671" t="s">
        <v>17</v>
      </c>
      <c r="B4671" t="s">
        <v>7</v>
      </c>
      <c r="C4671" t="s">
        <v>9</v>
      </c>
      <c r="D4671">
        <v>2019</v>
      </c>
      <c r="E4671">
        <v>5</v>
      </c>
      <c r="F4671" s="1">
        <v>12159</v>
      </c>
      <c r="G4671" s="1">
        <f t="shared" si="144"/>
        <v>41354979</v>
      </c>
      <c r="H4671" s="1">
        <f>SUM($F$2:F4671)</f>
        <v>63528301</v>
      </c>
      <c r="I4671" s="8">
        <f t="shared" si="145"/>
        <v>0.39434096446818756</v>
      </c>
      <c r="J4671" s="1">
        <f>SUMIFS(Table1[Profit (Month)],Table1[Category],Table1[[#This Row],[Category]],Table1[Supplier],Table1[[#This Row],[Supplier]],Table1[Brand],Table1[[#This Row],[Brand]],Table1[Year],Table1[[#This Row],[Year]],Table1[Month],"&lt;="&amp;Table1[[#This Row],[Profit (Month)]])</f>
        <v>144911</v>
      </c>
      <c r="K4671" s="1">
        <f>Table1[[#This Row],[Profit (Month)]]+SUMIFS(Table1[Profit (Month)],Table1[Category],Table1[[#This Row],[Category]],Table1[Supplier],Table1[[#This Row],[Supplier]],Table1[Brand],Table1[[#This Row],[Brand]],Table1[Year],Table1[[#This Row],[Year]],Table1[Month],"&lt;="&amp;Table1[[#This Row],[Profit (Month)]])</f>
        <v>157070</v>
      </c>
    </row>
    <row r="4672" spans="1:11" x14ac:dyDescent="0.35">
      <c r="A4672" t="s">
        <v>17</v>
      </c>
      <c r="B4672" t="s">
        <v>13</v>
      </c>
      <c r="C4672" t="s">
        <v>11</v>
      </c>
      <c r="D4672">
        <v>2018</v>
      </c>
      <c r="E4672">
        <v>10</v>
      </c>
      <c r="F4672" s="1">
        <v>12159</v>
      </c>
      <c r="G4672" s="1">
        <f t="shared" si="144"/>
        <v>41342820</v>
      </c>
      <c r="H4672" s="1">
        <f>SUM($F$2:F4672)</f>
        <v>63540460</v>
      </c>
      <c r="I4672" s="8">
        <f t="shared" si="145"/>
        <v>0.39422502215838812</v>
      </c>
      <c r="J4672" s="1">
        <f>SUMIFS(Table1[Profit (Month)],Table1[Category],Table1[[#This Row],[Category]],Table1[Supplier],Table1[[#This Row],[Supplier]],Table1[Brand],Table1[[#This Row],[Brand]],Table1[Year],Table1[[#This Row],[Year]],Table1[Month],"&lt;="&amp;Table1[[#This Row],[Profit (Month)]])</f>
        <v>147071</v>
      </c>
      <c r="K4672" s="1">
        <f>Table1[[#This Row],[Profit (Month)]]+SUMIFS(Table1[Profit (Month)],Table1[Category],Table1[[#This Row],[Category]],Table1[Supplier],Table1[[#This Row],[Supplier]],Table1[Brand],Table1[[#This Row],[Brand]],Table1[Year],Table1[[#This Row],[Year]],Table1[Month],"&lt;="&amp;Table1[[#This Row],[Profit (Month)]])</f>
        <v>159230</v>
      </c>
    </row>
    <row r="4673" spans="1:11" x14ac:dyDescent="0.35">
      <c r="A4673" t="s">
        <v>18</v>
      </c>
      <c r="B4673" t="s">
        <v>14</v>
      </c>
      <c r="C4673" t="s">
        <v>11</v>
      </c>
      <c r="D4673">
        <v>2018</v>
      </c>
      <c r="E4673">
        <v>10</v>
      </c>
      <c r="F4673" s="1">
        <v>12159</v>
      </c>
      <c r="G4673" s="1">
        <f t="shared" si="144"/>
        <v>41330661</v>
      </c>
      <c r="H4673" s="1">
        <f>SUM($F$2:F4673)</f>
        <v>63552619</v>
      </c>
      <c r="I4673" s="8">
        <f t="shared" si="145"/>
        <v>0.39410907984858862</v>
      </c>
      <c r="J4673" s="1">
        <f>SUMIFS(Table1[Profit (Month)],Table1[Category],Table1[[#This Row],[Category]],Table1[Supplier],Table1[[#This Row],[Supplier]],Table1[Brand],Table1[[#This Row],[Brand]],Table1[Year],Table1[[#This Row],[Year]],Table1[Month],"&lt;="&amp;Table1[[#This Row],[Profit (Month)]])</f>
        <v>148366</v>
      </c>
      <c r="K4673" s="1">
        <f>Table1[[#This Row],[Profit (Month)]]+SUMIFS(Table1[Profit (Month)],Table1[Category],Table1[[#This Row],[Category]],Table1[Supplier],Table1[[#This Row],[Supplier]],Table1[Brand],Table1[[#This Row],[Brand]],Table1[Year],Table1[[#This Row],[Year]],Table1[Month],"&lt;="&amp;Table1[[#This Row],[Profit (Month)]])</f>
        <v>160525</v>
      </c>
    </row>
    <row r="4674" spans="1:11" x14ac:dyDescent="0.35">
      <c r="A4674" t="s">
        <v>18</v>
      </c>
      <c r="B4674" t="s">
        <v>15</v>
      </c>
      <c r="C4674" t="s">
        <v>9</v>
      </c>
      <c r="D4674">
        <v>2021</v>
      </c>
      <c r="E4674">
        <v>9</v>
      </c>
      <c r="F4674" s="1">
        <v>12159</v>
      </c>
      <c r="G4674" s="1">
        <f t="shared" ref="G4674:G4737" si="146">SUM(F4674:F13073)</f>
        <v>41318502</v>
      </c>
      <c r="H4674" s="1">
        <f>SUM($F$2:F4674)</f>
        <v>63564778</v>
      </c>
      <c r="I4674" s="8">
        <f t="shared" ref="I4674:I4737" si="147">G4674 / MAX($H$2:$H$8401)</f>
        <v>0.39399313753878917</v>
      </c>
      <c r="J4674" s="1">
        <f>SUMIFS(Table1[Profit (Month)],Table1[Category],Table1[[#This Row],[Category]],Table1[Supplier],Table1[[#This Row],[Supplier]],Table1[Brand],Table1[[#This Row],[Brand]],Table1[Year],Table1[[#This Row],[Year]],Table1[Month],"&lt;="&amp;Table1[[#This Row],[Profit (Month)]])</f>
        <v>148547</v>
      </c>
      <c r="K4674" s="1">
        <f>Table1[[#This Row],[Profit (Month)]]+SUMIFS(Table1[Profit (Month)],Table1[Category],Table1[[#This Row],[Category]],Table1[Supplier],Table1[[#This Row],[Supplier]],Table1[Brand],Table1[[#This Row],[Brand]],Table1[Year],Table1[[#This Row],[Year]],Table1[Month],"&lt;="&amp;Table1[[#This Row],[Profit (Month)]])</f>
        <v>160706</v>
      </c>
    </row>
    <row r="4675" spans="1:11" x14ac:dyDescent="0.35">
      <c r="A4675" t="s">
        <v>19</v>
      </c>
      <c r="B4675" t="s">
        <v>15</v>
      </c>
      <c r="C4675" t="s">
        <v>8</v>
      </c>
      <c r="D4675">
        <v>2019</v>
      </c>
      <c r="E4675">
        <v>11</v>
      </c>
      <c r="F4675" s="1">
        <v>12159</v>
      </c>
      <c r="G4675" s="1">
        <f t="shared" si="146"/>
        <v>41306343</v>
      </c>
      <c r="H4675" s="1">
        <f>SUM($F$2:F4675)</f>
        <v>63576937</v>
      </c>
      <c r="I4675" s="8">
        <f t="shared" si="147"/>
        <v>0.39387719522898967</v>
      </c>
      <c r="J4675" s="1">
        <f>SUMIFS(Table1[Profit (Month)],Table1[Category],Table1[[#This Row],[Category]],Table1[Supplier],Table1[[#This Row],[Supplier]],Table1[Brand],Table1[[#This Row],[Brand]],Table1[Year],Table1[[#This Row],[Year]],Table1[Month],"&lt;="&amp;Table1[[#This Row],[Profit (Month)]])</f>
        <v>157111</v>
      </c>
      <c r="K4675" s="1">
        <f>Table1[[#This Row],[Profit (Month)]]+SUMIFS(Table1[Profit (Month)],Table1[Category],Table1[[#This Row],[Category]],Table1[Supplier],Table1[[#This Row],[Supplier]],Table1[Brand],Table1[[#This Row],[Brand]],Table1[Year],Table1[[#This Row],[Year]],Table1[Month],"&lt;="&amp;Table1[[#This Row],[Profit (Month)]])</f>
        <v>169270</v>
      </c>
    </row>
    <row r="4676" spans="1:11" x14ac:dyDescent="0.35">
      <c r="A4676" t="s">
        <v>17</v>
      </c>
      <c r="B4676" t="s">
        <v>7</v>
      </c>
      <c r="C4676" t="s">
        <v>8</v>
      </c>
      <c r="D4676">
        <v>2021</v>
      </c>
      <c r="E4676">
        <v>2</v>
      </c>
      <c r="F4676" s="1">
        <v>12158</v>
      </c>
      <c r="G4676" s="1">
        <f t="shared" si="146"/>
        <v>41294184</v>
      </c>
      <c r="H4676" s="1">
        <f>SUM($F$2:F4676)</f>
        <v>63589095</v>
      </c>
      <c r="I4676" s="8">
        <f t="shared" si="147"/>
        <v>0.39376125291919023</v>
      </c>
      <c r="J4676" s="1">
        <f>SUMIFS(Table1[Profit (Month)],Table1[Category],Table1[[#This Row],[Category]],Table1[Supplier],Table1[[#This Row],[Supplier]],Table1[Brand],Table1[[#This Row],[Brand]],Table1[Year],Table1[[#This Row],[Year]],Table1[Month],"&lt;="&amp;Table1[[#This Row],[Profit (Month)]])</f>
        <v>151184</v>
      </c>
      <c r="K4676" s="1">
        <f>Table1[[#This Row],[Profit (Month)]]+SUMIFS(Table1[Profit (Month)],Table1[Category],Table1[[#This Row],[Category]],Table1[Supplier],Table1[[#This Row],[Supplier]],Table1[Brand],Table1[[#This Row],[Brand]],Table1[Year],Table1[[#This Row],[Year]],Table1[Month],"&lt;="&amp;Table1[[#This Row],[Profit (Month)]])</f>
        <v>163342</v>
      </c>
    </row>
    <row r="4677" spans="1:11" x14ac:dyDescent="0.35">
      <c r="A4677" t="s">
        <v>6</v>
      </c>
      <c r="B4677" t="s">
        <v>7</v>
      </c>
      <c r="C4677" t="s">
        <v>10</v>
      </c>
      <c r="D4677">
        <v>2020</v>
      </c>
      <c r="E4677">
        <v>10</v>
      </c>
      <c r="F4677" s="1">
        <v>12157</v>
      </c>
      <c r="G4677" s="1">
        <f t="shared" si="146"/>
        <v>41282026</v>
      </c>
      <c r="H4677" s="1">
        <f>SUM($F$2:F4677)</f>
        <v>63601252</v>
      </c>
      <c r="I4677" s="8">
        <f t="shared" si="147"/>
        <v>0.39364532014490433</v>
      </c>
      <c r="J4677" s="1">
        <f>SUMIFS(Table1[Profit (Month)],Table1[Category],Table1[[#This Row],[Category]],Table1[Supplier],Table1[[#This Row],[Supplier]],Table1[Brand],Table1[[#This Row],[Brand]],Table1[Year],Table1[[#This Row],[Year]],Table1[Month],"&lt;="&amp;Table1[[#This Row],[Profit (Month)]])</f>
        <v>154261</v>
      </c>
      <c r="K4677" s="1">
        <f>Table1[[#This Row],[Profit (Month)]]+SUMIFS(Table1[Profit (Month)],Table1[Category],Table1[[#This Row],[Category]],Table1[Supplier],Table1[[#This Row],[Supplier]],Table1[Brand],Table1[[#This Row],[Brand]],Table1[Year],Table1[[#This Row],[Year]],Table1[Month],"&lt;="&amp;Table1[[#This Row],[Profit (Month)]])</f>
        <v>166418</v>
      </c>
    </row>
    <row r="4678" spans="1:11" x14ac:dyDescent="0.35">
      <c r="A4678" t="s">
        <v>6</v>
      </c>
      <c r="B4678" t="s">
        <v>15</v>
      </c>
      <c r="C4678" t="s">
        <v>11</v>
      </c>
      <c r="D4678">
        <v>2022</v>
      </c>
      <c r="E4678">
        <v>12</v>
      </c>
      <c r="F4678" s="1">
        <v>12156</v>
      </c>
      <c r="G4678" s="1">
        <f t="shared" si="146"/>
        <v>41269869</v>
      </c>
      <c r="H4678" s="1">
        <f>SUM($F$2:F4678)</f>
        <v>63613408</v>
      </c>
      <c r="I4678" s="8">
        <f t="shared" si="147"/>
        <v>0.39352939690613203</v>
      </c>
      <c r="J4678" s="1">
        <f>SUMIFS(Table1[Profit (Month)],Table1[Category],Table1[[#This Row],[Category]],Table1[Supplier],Table1[[#This Row],[Supplier]],Table1[Brand],Table1[[#This Row],[Brand]],Table1[Year],Table1[[#This Row],[Year]],Table1[Month],"&lt;="&amp;Table1[[#This Row],[Profit (Month)]])</f>
        <v>154621</v>
      </c>
      <c r="K4678" s="1">
        <f>Table1[[#This Row],[Profit (Month)]]+SUMIFS(Table1[Profit (Month)],Table1[Category],Table1[[#This Row],[Category]],Table1[Supplier],Table1[[#This Row],[Supplier]],Table1[Brand],Table1[[#This Row],[Brand]],Table1[Year],Table1[[#This Row],[Year]],Table1[Month],"&lt;="&amp;Table1[[#This Row],[Profit (Month)]])</f>
        <v>166777</v>
      </c>
    </row>
    <row r="4679" spans="1:11" x14ac:dyDescent="0.35">
      <c r="A4679" t="s">
        <v>16</v>
      </c>
      <c r="B4679" t="s">
        <v>15</v>
      </c>
      <c r="C4679" t="s">
        <v>12</v>
      </c>
      <c r="D4679">
        <v>2023</v>
      </c>
      <c r="E4679">
        <v>2</v>
      </c>
      <c r="F4679" s="1">
        <v>12155</v>
      </c>
      <c r="G4679" s="1">
        <f t="shared" si="146"/>
        <v>41257713</v>
      </c>
      <c r="H4679" s="1">
        <f>SUM($F$2:F4679)</f>
        <v>63625563</v>
      </c>
      <c r="I4679" s="8">
        <f t="shared" si="147"/>
        <v>0.39341348320287334</v>
      </c>
      <c r="J4679" s="1">
        <f>SUMIFS(Table1[Profit (Month)],Table1[Category],Table1[[#This Row],[Category]],Table1[Supplier],Table1[[#This Row],[Supplier]],Table1[Brand],Table1[[#This Row],[Brand]],Table1[Year],Table1[[#This Row],[Year]],Table1[Month],"&lt;="&amp;Table1[[#This Row],[Profit (Month)]])</f>
        <v>146916</v>
      </c>
      <c r="K4679" s="1">
        <f>Table1[[#This Row],[Profit (Month)]]+SUMIFS(Table1[Profit (Month)],Table1[Category],Table1[[#This Row],[Category]],Table1[Supplier],Table1[[#This Row],[Supplier]],Table1[Brand],Table1[[#This Row],[Brand]],Table1[Year],Table1[[#This Row],[Year]],Table1[Month],"&lt;="&amp;Table1[[#This Row],[Profit (Month)]])</f>
        <v>159071</v>
      </c>
    </row>
    <row r="4680" spans="1:11" x14ac:dyDescent="0.35">
      <c r="A4680" t="s">
        <v>18</v>
      </c>
      <c r="B4680" t="s">
        <v>13</v>
      </c>
      <c r="C4680" t="s">
        <v>10</v>
      </c>
      <c r="D4680">
        <v>2019</v>
      </c>
      <c r="E4680">
        <v>9</v>
      </c>
      <c r="F4680" s="1">
        <v>12155</v>
      </c>
      <c r="G4680" s="1">
        <f t="shared" si="146"/>
        <v>41245558</v>
      </c>
      <c r="H4680" s="1">
        <f>SUM($F$2:F4680)</f>
        <v>63637718</v>
      </c>
      <c r="I4680" s="8">
        <f t="shared" si="147"/>
        <v>0.39329757903512824</v>
      </c>
      <c r="J4680" s="1">
        <f>SUMIFS(Table1[Profit (Month)],Table1[Category],Table1[[#This Row],[Category]],Table1[Supplier],Table1[[#This Row],[Supplier]],Table1[Brand],Table1[[#This Row],[Brand]],Table1[Year],Table1[[#This Row],[Year]],Table1[Month],"&lt;="&amp;Table1[[#This Row],[Profit (Month)]])</f>
        <v>144860</v>
      </c>
      <c r="K4680" s="1">
        <f>Table1[[#This Row],[Profit (Month)]]+SUMIFS(Table1[Profit (Month)],Table1[Category],Table1[[#This Row],[Category]],Table1[Supplier],Table1[[#This Row],[Supplier]],Table1[Brand],Table1[[#This Row],[Brand]],Table1[Year],Table1[[#This Row],[Year]],Table1[Month],"&lt;="&amp;Table1[[#This Row],[Profit (Month)]])</f>
        <v>157015</v>
      </c>
    </row>
    <row r="4681" spans="1:11" x14ac:dyDescent="0.35">
      <c r="A4681" t="s">
        <v>6</v>
      </c>
      <c r="B4681" t="s">
        <v>14</v>
      </c>
      <c r="C4681" t="s">
        <v>9</v>
      </c>
      <c r="D4681">
        <v>2021</v>
      </c>
      <c r="E4681">
        <v>4</v>
      </c>
      <c r="F4681" s="1">
        <v>12154</v>
      </c>
      <c r="G4681" s="1">
        <f t="shared" si="146"/>
        <v>41233403</v>
      </c>
      <c r="H4681" s="1">
        <f>SUM($F$2:F4681)</f>
        <v>63649872</v>
      </c>
      <c r="I4681" s="8">
        <f t="shared" si="147"/>
        <v>0.3931816748673832</v>
      </c>
      <c r="J4681" s="1">
        <f>SUMIFS(Table1[Profit (Month)],Table1[Category],Table1[[#This Row],[Category]],Table1[Supplier],Table1[[#This Row],[Supplier]],Table1[Brand],Table1[[#This Row],[Brand]],Table1[Year],Table1[[#This Row],[Year]],Table1[Month],"&lt;="&amp;Table1[[#This Row],[Profit (Month)]])</f>
        <v>140467</v>
      </c>
      <c r="K4681" s="1">
        <f>Table1[[#This Row],[Profit (Month)]]+SUMIFS(Table1[Profit (Month)],Table1[Category],Table1[[#This Row],[Category]],Table1[Supplier],Table1[[#This Row],[Supplier]],Table1[Brand],Table1[[#This Row],[Brand]],Table1[Year],Table1[[#This Row],[Year]],Table1[Month],"&lt;="&amp;Table1[[#This Row],[Profit (Month)]])</f>
        <v>152621</v>
      </c>
    </row>
    <row r="4682" spans="1:11" x14ac:dyDescent="0.35">
      <c r="A4682" t="s">
        <v>6</v>
      </c>
      <c r="B4682" t="s">
        <v>7</v>
      </c>
      <c r="C4682" t="s">
        <v>8</v>
      </c>
      <c r="D4682">
        <v>2019</v>
      </c>
      <c r="E4682">
        <v>8</v>
      </c>
      <c r="F4682" s="1">
        <v>12153</v>
      </c>
      <c r="G4682" s="1">
        <f t="shared" si="146"/>
        <v>41221249</v>
      </c>
      <c r="H4682" s="1">
        <f>SUM($F$2:F4682)</f>
        <v>63662025</v>
      </c>
      <c r="I4682" s="8">
        <f t="shared" si="147"/>
        <v>0.39306578023515165</v>
      </c>
      <c r="J4682" s="1">
        <f>SUMIFS(Table1[Profit (Month)],Table1[Category],Table1[[#This Row],[Category]],Table1[Supplier],Table1[[#This Row],[Supplier]],Table1[Brand],Table1[[#This Row],[Brand]],Table1[Year],Table1[[#This Row],[Year]],Table1[Month],"&lt;="&amp;Table1[[#This Row],[Profit (Month)]])</f>
        <v>145128</v>
      </c>
      <c r="K4682" s="1">
        <f>Table1[[#This Row],[Profit (Month)]]+SUMIFS(Table1[Profit (Month)],Table1[Category],Table1[[#This Row],[Category]],Table1[Supplier],Table1[[#This Row],[Supplier]],Table1[Brand],Table1[[#This Row],[Brand]],Table1[Year],Table1[[#This Row],[Year]],Table1[Month],"&lt;="&amp;Table1[[#This Row],[Profit (Month)]])</f>
        <v>157281</v>
      </c>
    </row>
    <row r="4683" spans="1:11" x14ac:dyDescent="0.35">
      <c r="A4683" t="s">
        <v>19</v>
      </c>
      <c r="B4683" t="s">
        <v>7</v>
      </c>
      <c r="C4683" t="s">
        <v>12</v>
      </c>
      <c r="D4683">
        <v>2021</v>
      </c>
      <c r="E4683">
        <v>6</v>
      </c>
      <c r="F4683" s="1">
        <v>12153</v>
      </c>
      <c r="G4683" s="1">
        <f t="shared" si="146"/>
        <v>41209096</v>
      </c>
      <c r="H4683" s="1">
        <f>SUM($F$2:F4683)</f>
        <v>63674178</v>
      </c>
      <c r="I4683" s="8">
        <f t="shared" si="147"/>
        <v>0.39294989513843376</v>
      </c>
      <c r="J4683" s="1">
        <f>SUMIFS(Table1[Profit (Month)],Table1[Category],Table1[[#This Row],[Category]],Table1[Supplier],Table1[[#This Row],[Supplier]],Table1[Brand],Table1[[#This Row],[Brand]],Table1[Year],Table1[[#This Row],[Year]],Table1[Month],"&lt;="&amp;Table1[[#This Row],[Profit (Month)]])</f>
        <v>148726</v>
      </c>
      <c r="K4683" s="1">
        <f>Table1[[#This Row],[Profit (Month)]]+SUMIFS(Table1[Profit (Month)],Table1[Category],Table1[[#This Row],[Category]],Table1[Supplier],Table1[[#This Row],[Supplier]],Table1[Brand],Table1[[#This Row],[Brand]],Table1[Year],Table1[[#This Row],[Year]],Table1[Month],"&lt;="&amp;Table1[[#This Row],[Profit (Month)]])</f>
        <v>160879</v>
      </c>
    </row>
    <row r="4684" spans="1:11" x14ac:dyDescent="0.35">
      <c r="A4684" t="s">
        <v>19</v>
      </c>
      <c r="B4684" t="s">
        <v>13</v>
      </c>
      <c r="C4684" t="s">
        <v>11</v>
      </c>
      <c r="D4684">
        <v>2023</v>
      </c>
      <c r="E4684">
        <v>3</v>
      </c>
      <c r="F4684" s="1">
        <v>12153</v>
      </c>
      <c r="G4684" s="1">
        <f t="shared" si="146"/>
        <v>41196943</v>
      </c>
      <c r="H4684" s="1">
        <f>SUM($F$2:F4684)</f>
        <v>63686331</v>
      </c>
      <c r="I4684" s="8">
        <f t="shared" si="147"/>
        <v>0.39283401004171586</v>
      </c>
      <c r="J4684" s="1">
        <f>SUMIFS(Table1[Profit (Month)],Table1[Category],Table1[[#This Row],[Category]],Table1[Supplier],Table1[[#This Row],[Supplier]],Table1[Brand],Table1[[#This Row],[Brand]],Table1[Year],Table1[[#This Row],[Year]],Table1[Month],"&lt;="&amp;Table1[[#This Row],[Profit (Month)]])</f>
        <v>150257</v>
      </c>
      <c r="K4684" s="1">
        <f>Table1[[#This Row],[Profit (Month)]]+SUMIFS(Table1[Profit (Month)],Table1[Category],Table1[[#This Row],[Category]],Table1[Supplier],Table1[[#This Row],[Supplier]],Table1[Brand],Table1[[#This Row],[Brand]],Table1[Year],Table1[[#This Row],[Year]],Table1[Month],"&lt;="&amp;Table1[[#This Row],[Profit (Month)]])</f>
        <v>162410</v>
      </c>
    </row>
    <row r="4685" spans="1:11" x14ac:dyDescent="0.35">
      <c r="A4685" t="s">
        <v>17</v>
      </c>
      <c r="B4685" t="s">
        <v>15</v>
      </c>
      <c r="C4685" t="s">
        <v>12</v>
      </c>
      <c r="D4685">
        <v>2021</v>
      </c>
      <c r="E4685">
        <v>6</v>
      </c>
      <c r="F4685" s="1">
        <v>12152</v>
      </c>
      <c r="G4685" s="1">
        <f t="shared" si="146"/>
        <v>41184790</v>
      </c>
      <c r="H4685" s="1">
        <f>SUM($F$2:F4685)</f>
        <v>63698483</v>
      </c>
      <c r="I4685" s="8">
        <f t="shared" si="147"/>
        <v>0.39271812494499797</v>
      </c>
      <c r="J4685" s="1">
        <f>SUMIFS(Table1[Profit (Month)],Table1[Category],Table1[[#This Row],[Category]],Table1[Supplier],Table1[[#This Row],[Supplier]],Table1[Brand],Table1[[#This Row],[Brand]],Table1[Year],Table1[[#This Row],[Year]],Table1[Month],"&lt;="&amp;Table1[[#This Row],[Profit (Month)]])</f>
        <v>159730</v>
      </c>
      <c r="K4685" s="1">
        <f>Table1[[#This Row],[Profit (Month)]]+SUMIFS(Table1[Profit (Month)],Table1[Category],Table1[[#This Row],[Category]],Table1[Supplier],Table1[[#This Row],[Supplier]],Table1[Brand],Table1[[#This Row],[Brand]],Table1[Year],Table1[[#This Row],[Year]],Table1[Month],"&lt;="&amp;Table1[[#This Row],[Profit (Month)]])</f>
        <v>171882</v>
      </c>
    </row>
    <row r="4686" spans="1:11" x14ac:dyDescent="0.35">
      <c r="A4686" t="s">
        <v>18</v>
      </c>
      <c r="B4686" t="s">
        <v>7</v>
      </c>
      <c r="C4686" t="s">
        <v>8</v>
      </c>
      <c r="D4686">
        <v>2022</v>
      </c>
      <c r="E4686">
        <v>11</v>
      </c>
      <c r="F4686" s="1">
        <v>12152</v>
      </c>
      <c r="G4686" s="1">
        <f t="shared" si="146"/>
        <v>41172638</v>
      </c>
      <c r="H4686" s="1">
        <f>SUM($F$2:F4686)</f>
        <v>63710635</v>
      </c>
      <c r="I4686" s="8">
        <f t="shared" si="147"/>
        <v>0.39260224938379368</v>
      </c>
      <c r="J4686" s="1">
        <f>SUMIFS(Table1[Profit (Month)],Table1[Category],Table1[[#This Row],[Category]],Table1[Supplier],Table1[[#This Row],[Supplier]],Table1[Brand],Table1[[#This Row],[Brand]],Table1[Year],Table1[[#This Row],[Year]],Table1[Month],"&lt;="&amp;Table1[[#This Row],[Profit (Month)]])</f>
        <v>160556</v>
      </c>
      <c r="K4686" s="1">
        <f>Table1[[#This Row],[Profit (Month)]]+SUMIFS(Table1[Profit (Month)],Table1[Category],Table1[[#This Row],[Category]],Table1[Supplier],Table1[[#This Row],[Supplier]],Table1[Brand],Table1[[#This Row],[Brand]],Table1[Year],Table1[[#This Row],[Year]],Table1[Month],"&lt;="&amp;Table1[[#This Row],[Profit (Month)]])</f>
        <v>172708</v>
      </c>
    </row>
    <row r="4687" spans="1:11" x14ac:dyDescent="0.35">
      <c r="A4687" t="s">
        <v>16</v>
      </c>
      <c r="B4687" t="s">
        <v>7</v>
      </c>
      <c r="C4687" t="s">
        <v>11</v>
      </c>
      <c r="D4687">
        <v>2020</v>
      </c>
      <c r="E4687">
        <v>1</v>
      </c>
      <c r="F4687" s="1">
        <v>12151</v>
      </c>
      <c r="G4687" s="1">
        <f t="shared" si="146"/>
        <v>41160486</v>
      </c>
      <c r="H4687" s="1">
        <f>SUM($F$2:F4687)</f>
        <v>63722786</v>
      </c>
      <c r="I4687" s="8">
        <f t="shared" si="147"/>
        <v>0.39248637382258933</v>
      </c>
      <c r="J4687" s="1">
        <f>SUMIFS(Table1[Profit (Month)],Table1[Category],Table1[[#This Row],[Category]],Table1[Supplier],Table1[[#This Row],[Supplier]],Table1[Brand],Table1[[#This Row],[Brand]],Table1[Year],Table1[[#This Row],[Year]],Table1[Month],"&lt;="&amp;Table1[[#This Row],[Profit (Month)]])</f>
        <v>146880</v>
      </c>
      <c r="K4687" s="1">
        <f>Table1[[#This Row],[Profit (Month)]]+SUMIFS(Table1[Profit (Month)],Table1[Category],Table1[[#This Row],[Category]],Table1[Supplier],Table1[[#This Row],[Supplier]],Table1[Brand],Table1[[#This Row],[Brand]],Table1[Year],Table1[[#This Row],[Year]],Table1[Month],"&lt;="&amp;Table1[[#This Row],[Profit (Month)]])</f>
        <v>159031</v>
      </c>
    </row>
    <row r="4688" spans="1:11" x14ac:dyDescent="0.35">
      <c r="A4688" t="s">
        <v>16</v>
      </c>
      <c r="B4688" t="s">
        <v>13</v>
      </c>
      <c r="C4688" t="s">
        <v>10</v>
      </c>
      <c r="D4688">
        <v>2024</v>
      </c>
      <c r="E4688">
        <v>10</v>
      </c>
      <c r="F4688" s="1">
        <v>12151</v>
      </c>
      <c r="G4688" s="1">
        <f t="shared" si="146"/>
        <v>41148335</v>
      </c>
      <c r="H4688" s="1">
        <f>SUM($F$2:F4688)</f>
        <v>63734937</v>
      </c>
      <c r="I4688" s="8">
        <f t="shared" si="147"/>
        <v>0.39237050779689864</v>
      </c>
      <c r="J4688" s="1">
        <f>SUMIFS(Table1[Profit (Month)],Table1[Category],Table1[[#This Row],[Category]],Table1[Supplier],Table1[[#This Row],[Supplier]],Table1[Brand],Table1[[#This Row],[Brand]],Table1[Year],Table1[[#This Row],[Year]],Table1[Month],"&lt;="&amp;Table1[[#This Row],[Profit (Month)]])</f>
        <v>149764</v>
      </c>
      <c r="K4688" s="1">
        <f>Table1[[#This Row],[Profit (Month)]]+SUMIFS(Table1[Profit (Month)],Table1[Category],Table1[[#This Row],[Category]],Table1[Supplier],Table1[[#This Row],[Supplier]],Table1[Brand],Table1[[#This Row],[Brand]],Table1[Year],Table1[[#This Row],[Year]],Table1[Month],"&lt;="&amp;Table1[[#This Row],[Profit (Month)]])</f>
        <v>161915</v>
      </c>
    </row>
    <row r="4689" spans="1:11" x14ac:dyDescent="0.35">
      <c r="A4689" t="s">
        <v>18</v>
      </c>
      <c r="B4689" t="s">
        <v>13</v>
      </c>
      <c r="C4689" t="s">
        <v>9</v>
      </c>
      <c r="D4689">
        <v>2022</v>
      </c>
      <c r="E4689">
        <v>3</v>
      </c>
      <c r="F4689" s="1">
        <v>12151</v>
      </c>
      <c r="G4689" s="1">
        <f t="shared" si="146"/>
        <v>41136184</v>
      </c>
      <c r="H4689" s="1">
        <f>SUM($F$2:F4689)</f>
        <v>63747088</v>
      </c>
      <c r="I4689" s="8">
        <f t="shared" si="147"/>
        <v>0.39225464177120795</v>
      </c>
      <c r="J4689" s="1">
        <f>SUMIFS(Table1[Profit (Month)],Table1[Category],Table1[[#This Row],[Category]],Table1[Supplier],Table1[[#This Row],[Supplier]],Table1[Brand],Table1[[#This Row],[Brand]],Table1[Year],Table1[[#This Row],[Year]],Table1[Month],"&lt;="&amp;Table1[[#This Row],[Profit (Month)]])</f>
        <v>148692</v>
      </c>
      <c r="K4689" s="1">
        <f>Table1[[#This Row],[Profit (Month)]]+SUMIFS(Table1[Profit (Month)],Table1[Category],Table1[[#This Row],[Category]],Table1[Supplier],Table1[[#This Row],[Supplier]],Table1[Brand],Table1[[#This Row],[Brand]],Table1[Year],Table1[[#This Row],[Year]],Table1[Month],"&lt;="&amp;Table1[[#This Row],[Profit (Month)]])</f>
        <v>160843</v>
      </c>
    </row>
    <row r="4690" spans="1:11" x14ac:dyDescent="0.35">
      <c r="A4690" t="s">
        <v>19</v>
      </c>
      <c r="B4690" t="s">
        <v>13</v>
      </c>
      <c r="C4690" t="s">
        <v>8</v>
      </c>
      <c r="D4690">
        <v>2022</v>
      </c>
      <c r="E4690">
        <v>3</v>
      </c>
      <c r="F4690" s="1">
        <v>12151</v>
      </c>
      <c r="G4690" s="1">
        <f t="shared" si="146"/>
        <v>41124033</v>
      </c>
      <c r="H4690" s="1">
        <f>SUM($F$2:F4690)</f>
        <v>63759239</v>
      </c>
      <c r="I4690" s="8">
        <f t="shared" si="147"/>
        <v>0.3921387757455172</v>
      </c>
      <c r="J4690" s="1">
        <f>SUMIFS(Table1[Profit (Month)],Table1[Category],Table1[[#This Row],[Category]],Table1[Supplier],Table1[[#This Row],[Supplier]],Table1[Brand],Table1[[#This Row],[Brand]],Table1[Year],Table1[[#This Row],[Year]],Table1[Month],"&lt;="&amp;Table1[[#This Row],[Profit (Month)]])</f>
        <v>146846</v>
      </c>
      <c r="K4690" s="1">
        <f>Table1[[#This Row],[Profit (Month)]]+SUMIFS(Table1[Profit (Month)],Table1[Category],Table1[[#This Row],[Category]],Table1[Supplier],Table1[[#This Row],[Supplier]],Table1[Brand],Table1[[#This Row],[Brand]],Table1[Year],Table1[[#This Row],[Year]],Table1[Month],"&lt;="&amp;Table1[[#This Row],[Profit (Month)]])</f>
        <v>158997</v>
      </c>
    </row>
    <row r="4691" spans="1:11" x14ac:dyDescent="0.35">
      <c r="A4691" t="s">
        <v>17</v>
      </c>
      <c r="B4691" t="s">
        <v>13</v>
      </c>
      <c r="C4691" t="s">
        <v>9</v>
      </c>
      <c r="D4691">
        <v>2022</v>
      </c>
      <c r="E4691">
        <v>10</v>
      </c>
      <c r="F4691" s="1">
        <v>12150</v>
      </c>
      <c r="G4691" s="1">
        <f t="shared" si="146"/>
        <v>41111882</v>
      </c>
      <c r="H4691" s="1">
        <f>SUM($F$2:F4691)</f>
        <v>63771389</v>
      </c>
      <c r="I4691" s="8">
        <f t="shared" si="147"/>
        <v>0.39202290971982651</v>
      </c>
      <c r="J4691" s="1">
        <f>SUMIFS(Table1[Profit (Month)],Table1[Category],Table1[[#This Row],[Category]],Table1[Supplier],Table1[[#This Row],[Supplier]],Table1[Brand],Table1[[#This Row],[Brand]],Table1[Year],Table1[[#This Row],[Year]],Table1[Month],"&lt;="&amp;Table1[[#This Row],[Profit (Month)]])</f>
        <v>147850</v>
      </c>
      <c r="K4691" s="1">
        <f>Table1[[#This Row],[Profit (Month)]]+SUMIFS(Table1[Profit (Month)],Table1[Category],Table1[[#This Row],[Category]],Table1[Supplier],Table1[[#This Row],[Supplier]],Table1[Brand],Table1[[#This Row],[Brand]],Table1[Year],Table1[[#This Row],[Year]],Table1[Month],"&lt;="&amp;Table1[[#This Row],[Profit (Month)]])</f>
        <v>160000</v>
      </c>
    </row>
    <row r="4692" spans="1:11" x14ac:dyDescent="0.35">
      <c r="A4692" t="s">
        <v>17</v>
      </c>
      <c r="B4692" t="s">
        <v>13</v>
      </c>
      <c r="C4692" t="s">
        <v>12</v>
      </c>
      <c r="D4692">
        <v>2020</v>
      </c>
      <c r="E4692">
        <v>9</v>
      </c>
      <c r="F4692" s="1">
        <v>12150</v>
      </c>
      <c r="G4692" s="1">
        <f t="shared" si="146"/>
        <v>41099732</v>
      </c>
      <c r="H4692" s="1">
        <f>SUM($F$2:F4692)</f>
        <v>63783539</v>
      </c>
      <c r="I4692" s="8">
        <f t="shared" si="147"/>
        <v>0.39190705322964936</v>
      </c>
      <c r="J4692" s="1">
        <f>SUMIFS(Table1[Profit (Month)],Table1[Category],Table1[[#This Row],[Category]],Table1[Supplier],Table1[[#This Row],[Supplier]],Table1[Brand],Table1[[#This Row],[Brand]],Table1[Year],Table1[[#This Row],[Year]],Table1[Month],"&lt;="&amp;Table1[[#This Row],[Profit (Month)]])</f>
        <v>159299</v>
      </c>
      <c r="K4692" s="1">
        <f>Table1[[#This Row],[Profit (Month)]]+SUMIFS(Table1[Profit (Month)],Table1[Category],Table1[[#This Row],[Category]],Table1[Supplier],Table1[[#This Row],[Supplier]],Table1[Brand],Table1[[#This Row],[Brand]],Table1[Year],Table1[[#This Row],[Year]],Table1[Month],"&lt;="&amp;Table1[[#This Row],[Profit (Month)]])</f>
        <v>171449</v>
      </c>
    </row>
    <row r="4693" spans="1:11" x14ac:dyDescent="0.35">
      <c r="A4693" t="s">
        <v>19</v>
      </c>
      <c r="B4693" t="s">
        <v>13</v>
      </c>
      <c r="C4693" t="s">
        <v>8</v>
      </c>
      <c r="D4693">
        <v>2024</v>
      </c>
      <c r="E4693">
        <v>4</v>
      </c>
      <c r="F4693" s="1">
        <v>12150</v>
      </c>
      <c r="G4693" s="1">
        <f t="shared" si="146"/>
        <v>41087582</v>
      </c>
      <c r="H4693" s="1">
        <f>SUM($F$2:F4693)</f>
        <v>63795689</v>
      </c>
      <c r="I4693" s="8">
        <f t="shared" si="147"/>
        <v>0.39179119673947227</v>
      </c>
      <c r="J4693" s="1">
        <f>SUMIFS(Table1[Profit (Month)],Table1[Category],Table1[[#This Row],[Category]],Table1[Supplier],Table1[[#This Row],[Supplier]],Table1[Brand],Table1[[#This Row],[Brand]],Table1[Year],Table1[[#This Row],[Year]],Table1[Month],"&lt;="&amp;Table1[[#This Row],[Profit (Month)]])</f>
        <v>149903</v>
      </c>
      <c r="K4693" s="1">
        <f>Table1[[#This Row],[Profit (Month)]]+SUMIFS(Table1[Profit (Month)],Table1[Category],Table1[[#This Row],[Category]],Table1[Supplier],Table1[[#This Row],[Supplier]],Table1[Brand],Table1[[#This Row],[Brand]],Table1[Year],Table1[[#This Row],[Year]],Table1[Month],"&lt;="&amp;Table1[[#This Row],[Profit (Month)]])</f>
        <v>162053</v>
      </c>
    </row>
    <row r="4694" spans="1:11" x14ac:dyDescent="0.35">
      <c r="A4694" t="s">
        <v>19</v>
      </c>
      <c r="B4694" t="s">
        <v>15</v>
      </c>
      <c r="C4694" t="s">
        <v>8</v>
      </c>
      <c r="D4694">
        <v>2018</v>
      </c>
      <c r="E4694">
        <v>11</v>
      </c>
      <c r="F4694" s="1">
        <v>12150</v>
      </c>
      <c r="G4694" s="1">
        <f t="shared" si="146"/>
        <v>41075432</v>
      </c>
      <c r="H4694" s="1">
        <f>SUM($F$2:F4694)</f>
        <v>63807839</v>
      </c>
      <c r="I4694" s="8">
        <f t="shared" si="147"/>
        <v>0.39167534024929512</v>
      </c>
      <c r="J4694" s="1">
        <f>SUMIFS(Table1[Profit (Month)],Table1[Category],Table1[[#This Row],[Category]],Table1[Supplier],Table1[[#This Row],[Supplier]],Table1[Brand],Table1[[#This Row],[Brand]],Table1[Year],Table1[[#This Row],[Year]],Table1[Month],"&lt;="&amp;Table1[[#This Row],[Profit (Month)]])</f>
        <v>157652</v>
      </c>
      <c r="K4694" s="1">
        <f>Table1[[#This Row],[Profit (Month)]]+SUMIFS(Table1[Profit (Month)],Table1[Category],Table1[[#This Row],[Category]],Table1[Supplier],Table1[[#This Row],[Supplier]],Table1[Brand],Table1[[#This Row],[Brand]],Table1[Year],Table1[[#This Row],[Year]],Table1[Month],"&lt;="&amp;Table1[[#This Row],[Profit (Month)]])</f>
        <v>169802</v>
      </c>
    </row>
    <row r="4695" spans="1:11" x14ac:dyDescent="0.35">
      <c r="A4695" t="s">
        <v>19</v>
      </c>
      <c r="B4695" t="s">
        <v>15</v>
      </c>
      <c r="C4695" t="s">
        <v>12</v>
      </c>
      <c r="D4695">
        <v>2018</v>
      </c>
      <c r="E4695">
        <v>8</v>
      </c>
      <c r="F4695" s="1">
        <v>12150</v>
      </c>
      <c r="G4695" s="1">
        <f t="shared" si="146"/>
        <v>41063282</v>
      </c>
      <c r="H4695" s="1">
        <f>SUM($F$2:F4695)</f>
        <v>63819989</v>
      </c>
      <c r="I4695" s="8">
        <f t="shared" si="147"/>
        <v>0.39155948375911803</v>
      </c>
      <c r="J4695" s="1">
        <f>SUMIFS(Table1[Profit (Month)],Table1[Category],Table1[[#This Row],[Category]],Table1[Supplier],Table1[[#This Row],[Supplier]],Table1[Brand],Table1[[#This Row],[Brand]],Table1[Year],Table1[[#This Row],[Year]],Table1[Month],"&lt;="&amp;Table1[[#This Row],[Profit (Month)]])</f>
        <v>144380</v>
      </c>
      <c r="K4695" s="1">
        <f>Table1[[#This Row],[Profit (Month)]]+SUMIFS(Table1[Profit (Month)],Table1[Category],Table1[[#This Row],[Category]],Table1[Supplier],Table1[[#This Row],[Supplier]],Table1[Brand],Table1[[#This Row],[Brand]],Table1[Year],Table1[[#This Row],[Year]],Table1[Month],"&lt;="&amp;Table1[[#This Row],[Profit (Month)]])</f>
        <v>156530</v>
      </c>
    </row>
    <row r="4696" spans="1:11" x14ac:dyDescent="0.35">
      <c r="A4696" t="s">
        <v>17</v>
      </c>
      <c r="B4696" t="s">
        <v>15</v>
      </c>
      <c r="C4696" t="s">
        <v>9</v>
      </c>
      <c r="D4696">
        <v>2019</v>
      </c>
      <c r="E4696">
        <v>5</v>
      </c>
      <c r="F4696" s="1">
        <v>12149</v>
      </c>
      <c r="G4696" s="1">
        <f t="shared" si="146"/>
        <v>41051132</v>
      </c>
      <c r="H4696" s="1">
        <f>SUM($F$2:F4696)</f>
        <v>63832138</v>
      </c>
      <c r="I4696" s="8">
        <f t="shared" si="147"/>
        <v>0.39144362726894089</v>
      </c>
      <c r="J4696" s="1">
        <f>SUMIFS(Table1[Profit (Month)],Table1[Category],Table1[[#This Row],[Category]],Table1[Supplier],Table1[[#This Row],[Supplier]],Table1[Brand],Table1[[#This Row],[Brand]],Table1[Year],Table1[[#This Row],[Year]],Table1[Month],"&lt;="&amp;Table1[[#This Row],[Profit (Month)]])</f>
        <v>154627</v>
      </c>
      <c r="K4696" s="1">
        <f>Table1[[#This Row],[Profit (Month)]]+SUMIFS(Table1[Profit (Month)],Table1[Category],Table1[[#This Row],[Category]],Table1[Supplier],Table1[[#This Row],[Supplier]],Table1[Brand],Table1[[#This Row],[Brand]],Table1[Year],Table1[[#This Row],[Year]],Table1[Month],"&lt;="&amp;Table1[[#This Row],[Profit (Month)]])</f>
        <v>166776</v>
      </c>
    </row>
    <row r="4697" spans="1:11" x14ac:dyDescent="0.35">
      <c r="A4697" t="s">
        <v>18</v>
      </c>
      <c r="B4697" t="s">
        <v>7</v>
      </c>
      <c r="C4697" t="s">
        <v>10</v>
      </c>
      <c r="D4697">
        <v>2024</v>
      </c>
      <c r="E4697">
        <v>9</v>
      </c>
      <c r="F4697" s="1">
        <v>12148</v>
      </c>
      <c r="G4697" s="1">
        <f t="shared" si="146"/>
        <v>41038983</v>
      </c>
      <c r="H4697" s="1">
        <f>SUM($F$2:F4697)</f>
        <v>63844286</v>
      </c>
      <c r="I4697" s="8">
        <f t="shared" si="147"/>
        <v>0.3913277803142774</v>
      </c>
      <c r="J4697" s="1">
        <f>SUMIFS(Table1[Profit (Month)],Table1[Category],Table1[[#This Row],[Category]],Table1[Supplier],Table1[[#This Row],[Supplier]],Table1[Brand],Table1[[#This Row],[Brand]],Table1[Year],Table1[[#This Row],[Year]],Table1[Month],"&lt;="&amp;Table1[[#This Row],[Profit (Month)]])</f>
        <v>152328</v>
      </c>
      <c r="K4697" s="1">
        <f>Table1[[#This Row],[Profit (Month)]]+SUMIFS(Table1[Profit (Month)],Table1[Category],Table1[[#This Row],[Category]],Table1[Supplier],Table1[[#This Row],[Supplier]],Table1[Brand],Table1[[#This Row],[Brand]],Table1[Year],Table1[[#This Row],[Year]],Table1[Month],"&lt;="&amp;Table1[[#This Row],[Profit (Month)]])</f>
        <v>164476</v>
      </c>
    </row>
    <row r="4698" spans="1:11" x14ac:dyDescent="0.35">
      <c r="A4698" t="s">
        <v>19</v>
      </c>
      <c r="B4698" t="s">
        <v>15</v>
      </c>
      <c r="C4698" t="s">
        <v>8</v>
      </c>
      <c r="D4698">
        <v>2019</v>
      </c>
      <c r="E4698">
        <v>9</v>
      </c>
      <c r="F4698" s="1">
        <v>12148</v>
      </c>
      <c r="G4698" s="1">
        <f t="shared" si="146"/>
        <v>41026835</v>
      </c>
      <c r="H4698" s="1">
        <f>SUM($F$2:F4698)</f>
        <v>63856434</v>
      </c>
      <c r="I4698" s="8">
        <f t="shared" si="147"/>
        <v>0.39121194289512745</v>
      </c>
      <c r="J4698" s="1">
        <f>SUMIFS(Table1[Profit (Month)],Table1[Category],Table1[[#This Row],[Category]],Table1[Supplier],Table1[[#This Row],[Supplier]],Table1[Brand],Table1[[#This Row],[Brand]],Table1[Year],Table1[[#This Row],[Year]],Table1[Month],"&lt;="&amp;Table1[[#This Row],[Profit (Month)]])</f>
        <v>157111</v>
      </c>
      <c r="K4698" s="1">
        <f>Table1[[#This Row],[Profit (Month)]]+SUMIFS(Table1[Profit (Month)],Table1[Category],Table1[[#This Row],[Category]],Table1[Supplier],Table1[[#This Row],[Supplier]],Table1[Brand],Table1[[#This Row],[Brand]],Table1[Year],Table1[[#This Row],[Year]],Table1[Month],"&lt;="&amp;Table1[[#This Row],[Profit (Month)]])</f>
        <v>169259</v>
      </c>
    </row>
    <row r="4699" spans="1:11" x14ac:dyDescent="0.35">
      <c r="A4699" t="s">
        <v>17</v>
      </c>
      <c r="B4699" t="s">
        <v>7</v>
      </c>
      <c r="C4699" t="s">
        <v>8</v>
      </c>
      <c r="D4699">
        <v>2021</v>
      </c>
      <c r="E4699">
        <v>7</v>
      </c>
      <c r="F4699" s="1">
        <v>12147</v>
      </c>
      <c r="G4699" s="1">
        <f t="shared" si="146"/>
        <v>41014687</v>
      </c>
      <c r="H4699" s="1">
        <f>SUM($F$2:F4699)</f>
        <v>63868581</v>
      </c>
      <c r="I4699" s="8">
        <f t="shared" si="147"/>
        <v>0.39109610547597751</v>
      </c>
      <c r="J4699" s="1">
        <f>SUMIFS(Table1[Profit (Month)],Table1[Category],Table1[[#This Row],[Category]],Table1[Supplier],Table1[[#This Row],[Supplier]],Table1[Brand],Table1[[#This Row],[Brand]],Table1[Year],Table1[[#This Row],[Year]],Table1[Month],"&lt;="&amp;Table1[[#This Row],[Profit (Month)]])</f>
        <v>151184</v>
      </c>
      <c r="K4699" s="1">
        <f>Table1[[#This Row],[Profit (Month)]]+SUMIFS(Table1[Profit (Month)],Table1[Category],Table1[[#This Row],[Category]],Table1[Supplier],Table1[[#This Row],[Supplier]],Table1[Brand],Table1[[#This Row],[Brand]],Table1[Year],Table1[[#This Row],[Year]],Table1[Month],"&lt;="&amp;Table1[[#This Row],[Profit (Month)]])</f>
        <v>163331</v>
      </c>
    </row>
    <row r="4700" spans="1:11" x14ac:dyDescent="0.35">
      <c r="A4700" t="s">
        <v>18</v>
      </c>
      <c r="B4700" t="s">
        <v>13</v>
      </c>
      <c r="C4700" t="s">
        <v>12</v>
      </c>
      <c r="D4700">
        <v>2021</v>
      </c>
      <c r="E4700">
        <v>4</v>
      </c>
      <c r="F4700" s="1">
        <v>12146</v>
      </c>
      <c r="G4700" s="1">
        <f t="shared" si="146"/>
        <v>41002540</v>
      </c>
      <c r="H4700" s="1">
        <f>SUM($F$2:F4700)</f>
        <v>63880727</v>
      </c>
      <c r="I4700" s="8">
        <f t="shared" si="147"/>
        <v>0.39098027759234116</v>
      </c>
      <c r="J4700" s="1">
        <f>SUMIFS(Table1[Profit (Month)],Table1[Category],Table1[[#This Row],[Category]],Table1[Supplier],Table1[[#This Row],[Supplier]],Table1[Brand],Table1[[#This Row],[Brand]],Table1[Year],Table1[[#This Row],[Year]],Table1[Month],"&lt;="&amp;Table1[[#This Row],[Profit (Month)]])</f>
        <v>149119</v>
      </c>
      <c r="K4700" s="1">
        <f>Table1[[#This Row],[Profit (Month)]]+SUMIFS(Table1[Profit (Month)],Table1[Category],Table1[[#This Row],[Category]],Table1[Supplier],Table1[[#This Row],[Supplier]],Table1[Brand],Table1[[#This Row],[Brand]],Table1[Year],Table1[[#This Row],[Year]],Table1[Month],"&lt;="&amp;Table1[[#This Row],[Profit (Month)]])</f>
        <v>161265</v>
      </c>
    </row>
    <row r="4701" spans="1:11" x14ac:dyDescent="0.35">
      <c r="A4701" t="s">
        <v>19</v>
      </c>
      <c r="B4701" t="s">
        <v>13</v>
      </c>
      <c r="C4701" t="s">
        <v>8</v>
      </c>
      <c r="D4701">
        <v>2020</v>
      </c>
      <c r="E4701">
        <v>5</v>
      </c>
      <c r="F4701" s="1">
        <v>12145</v>
      </c>
      <c r="G4701" s="1">
        <f t="shared" si="146"/>
        <v>40990394</v>
      </c>
      <c r="H4701" s="1">
        <f>SUM($F$2:F4701)</f>
        <v>63892872</v>
      </c>
      <c r="I4701" s="8">
        <f t="shared" si="147"/>
        <v>0.39086445924421842</v>
      </c>
      <c r="J4701" s="1">
        <f>SUMIFS(Table1[Profit (Month)],Table1[Category],Table1[[#This Row],[Category]],Table1[Supplier],Table1[[#This Row],[Supplier]],Table1[Brand],Table1[[#This Row],[Brand]],Table1[Year],Table1[[#This Row],[Year]],Table1[Month],"&lt;="&amp;Table1[[#This Row],[Profit (Month)]])</f>
        <v>147194</v>
      </c>
      <c r="K4701" s="1">
        <f>Table1[[#This Row],[Profit (Month)]]+SUMIFS(Table1[Profit (Month)],Table1[Category],Table1[[#This Row],[Category]],Table1[Supplier],Table1[[#This Row],[Supplier]],Table1[Brand],Table1[[#This Row],[Brand]],Table1[Year],Table1[[#This Row],[Year]],Table1[Month],"&lt;="&amp;Table1[[#This Row],[Profit (Month)]])</f>
        <v>159339</v>
      </c>
    </row>
    <row r="4702" spans="1:11" x14ac:dyDescent="0.35">
      <c r="A4702" t="s">
        <v>6</v>
      </c>
      <c r="B4702" t="s">
        <v>15</v>
      </c>
      <c r="C4702" t="s">
        <v>9</v>
      </c>
      <c r="D4702">
        <v>2019</v>
      </c>
      <c r="E4702">
        <v>11</v>
      </c>
      <c r="F4702" s="1">
        <v>12144</v>
      </c>
      <c r="G4702" s="1">
        <f t="shared" si="146"/>
        <v>40978249</v>
      </c>
      <c r="H4702" s="1">
        <f>SUM($F$2:F4702)</f>
        <v>63905016</v>
      </c>
      <c r="I4702" s="8">
        <f t="shared" si="147"/>
        <v>0.39074865043160928</v>
      </c>
      <c r="J4702" s="1">
        <f>SUMIFS(Table1[Profit (Month)],Table1[Category],Table1[[#This Row],[Category]],Table1[Supplier],Table1[[#This Row],[Supplier]],Table1[Brand],Table1[[#This Row],[Brand]],Table1[Year],Table1[[#This Row],[Year]],Table1[Month],"&lt;="&amp;Table1[[#This Row],[Profit (Month)]])</f>
        <v>144767</v>
      </c>
      <c r="K4702" s="1">
        <f>Table1[[#This Row],[Profit (Month)]]+SUMIFS(Table1[Profit (Month)],Table1[Category],Table1[[#This Row],[Category]],Table1[Supplier],Table1[[#This Row],[Supplier]],Table1[Brand],Table1[[#This Row],[Brand]],Table1[Year],Table1[[#This Row],[Year]],Table1[Month],"&lt;="&amp;Table1[[#This Row],[Profit (Month)]])</f>
        <v>156911</v>
      </c>
    </row>
    <row r="4703" spans="1:11" x14ac:dyDescent="0.35">
      <c r="A4703" t="s">
        <v>17</v>
      </c>
      <c r="B4703" t="s">
        <v>13</v>
      </c>
      <c r="C4703" t="s">
        <v>8</v>
      </c>
      <c r="D4703">
        <v>2024</v>
      </c>
      <c r="E4703">
        <v>8</v>
      </c>
      <c r="F4703" s="1">
        <v>12144</v>
      </c>
      <c r="G4703" s="1">
        <f t="shared" si="146"/>
        <v>40966105</v>
      </c>
      <c r="H4703" s="1">
        <f>SUM($F$2:F4703)</f>
        <v>63917160</v>
      </c>
      <c r="I4703" s="8">
        <f t="shared" si="147"/>
        <v>0.39063285115451374</v>
      </c>
      <c r="J4703" s="1">
        <f>SUMIFS(Table1[Profit (Month)],Table1[Category],Table1[[#This Row],[Category]],Table1[Supplier],Table1[[#This Row],[Supplier]],Table1[Brand],Table1[[#This Row],[Brand]],Table1[Year],Table1[[#This Row],[Year]],Table1[Month],"&lt;="&amp;Table1[[#This Row],[Profit (Month)]])</f>
        <v>146059</v>
      </c>
      <c r="K4703" s="1">
        <f>Table1[[#This Row],[Profit (Month)]]+SUMIFS(Table1[Profit (Month)],Table1[Category],Table1[[#This Row],[Category]],Table1[Supplier],Table1[[#This Row],[Supplier]],Table1[Brand],Table1[[#This Row],[Brand]],Table1[Year],Table1[[#This Row],[Year]],Table1[Month],"&lt;="&amp;Table1[[#This Row],[Profit (Month)]])</f>
        <v>158203</v>
      </c>
    </row>
    <row r="4704" spans="1:11" x14ac:dyDescent="0.35">
      <c r="A4704" t="s">
        <v>16</v>
      </c>
      <c r="B4704" t="s">
        <v>14</v>
      </c>
      <c r="C4704" t="s">
        <v>11</v>
      </c>
      <c r="D4704">
        <v>2018</v>
      </c>
      <c r="E4704">
        <v>7</v>
      </c>
      <c r="F4704" s="1">
        <v>12143</v>
      </c>
      <c r="G4704" s="1">
        <f t="shared" si="146"/>
        <v>40953961</v>
      </c>
      <c r="H4704" s="1">
        <f>SUM($F$2:F4704)</f>
        <v>63929303</v>
      </c>
      <c r="I4704" s="8">
        <f t="shared" si="147"/>
        <v>0.3905170518774182</v>
      </c>
      <c r="J4704" s="1">
        <f>SUMIFS(Table1[Profit (Month)],Table1[Category],Table1[[#This Row],[Category]],Table1[Supplier],Table1[[#This Row],[Supplier]],Table1[Brand],Table1[[#This Row],[Brand]],Table1[Year],Table1[[#This Row],[Year]],Table1[Month],"&lt;="&amp;Table1[[#This Row],[Profit (Month)]])</f>
        <v>149640</v>
      </c>
      <c r="K4704" s="1">
        <f>Table1[[#This Row],[Profit (Month)]]+SUMIFS(Table1[Profit (Month)],Table1[Category],Table1[[#This Row],[Category]],Table1[Supplier],Table1[[#This Row],[Supplier]],Table1[Brand],Table1[[#This Row],[Brand]],Table1[Year],Table1[[#This Row],[Year]],Table1[Month],"&lt;="&amp;Table1[[#This Row],[Profit (Month)]])</f>
        <v>161783</v>
      </c>
    </row>
    <row r="4705" spans="1:11" x14ac:dyDescent="0.35">
      <c r="A4705" t="s">
        <v>16</v>
      </c>
      <c r="B4705" t="s">
        <v>15</v>
      </c>
      <c r="C4705" t="s">
        <v>11</v>
      </c>
      <c r="D4705">
        <v>2023</v>
      </c>
      <c r="E4705">
        <v>11</v>
      </c>
      <c r="F4705" s="1">
        <v>12143</v>
      </c>
      <c r="G4705" s="1">
        <f t="shared" si="146"/>
        <v>40941818</v>
      </c>
      <c r="H4705" s="1">
        <f>SUM($F$2:F4705)</f>
        <v>63941446</v>
      </c>
      <c r="I4705" s="8">
        <f t="shared" si="147"/>
        <v>0.39040126213583626</v>
      </c>
      <c r="J4705" s="1">
        <f>SUMIFS(Table1[Profit (Month)],Table1[Category],Table1[[#This Row],[Category]],Table1[Supplier],Table1[[#This Row],[Supplier]],Table1[Brand],Table1[[#This Row],[Brand]],Table1[Year],Table1[[#This Row],[Year]],Table1[Month],"&lt;="&amp;Table1[[#This Row],[Profit (Month)]])</f>
        <v>147672</v>
      </c>
      <c r="K4705" s="1">
        <f>Table1[[#This Row],[Profit (Month)]]+SUMIFS(Table1[Profit (Month)],Table1[Category],Table1[[#This Row],[Category]],Table1[Supplier],Table1[[#This Row],[Supplier]],Table1[Brand],Table1[[#This Row],[Brand]],Table1[Year],Table1[[#This Row],[Year]],Table1[Month],"&lt;="&amp;Table1[[#This Row],[Profit (Month)]])</f>
        <v>159815</v>
      </c>
    </row>
    <row r="4706" spans="1:11" x14ac:dyDescent="0.35">
      <c r="A4706" t="s">
        <v>17</v>
      </c>
      <c r="B4706" t="s">
        <v>13</v>
      </c>
      <c r="C4706" t="s">
        <v>11</v>
      </c>
      <c r="D4706">
        <v>2024</v>
      </c>
      <c r="E4706">
        <v>9</v>
      </c>
      <c r="F4706" s="1">
        <v>12143</v>
      </c>
      <c r="G4706" s="1">
        <f t="shared" si="146"/>
        <v>40929675</v>
      </c>
      <c r="H4706" s="1">
        <f>SUM($F$2:F4706)</f>
        <v>63953589</v>
      </c>
      <c r="I4706" s="8">
        <f t="shared" si="147"/>
        <v>0.39028547239425426</v>
      </c>
      <c r="J4706" s="1">
        <f>SUMIFS(Table1[Profit (Month)],Table1[Category],Table1[[#This Row],[Category]],Table1[Supplier],Table1[[#This Row],[Supplier]],Table1[Brand],Table1[[#This Row],[Brand]],Table1[Year],Table1[[#This Row],[Year]],Table1[Month],"&lt;="&amp;Table1[[#This Row],[Profit (Month)]])</f>
        <v>146017</v>
      </c>
      <c r="K4706" s="1">
        <f>Table1[[#This Row],[Profit (Month)]]+SUMIFS(Table1[Profit (Month)],Table1[Category],Table1[[#This Row],[Category]],Table1[Supplier],Table1[[#This Row],[Supplier]],Table1[Brand],Table1[[#This Row],[Brand]],Table1[Year],Table1[[#This Row],[Year]],Table1[Month],"&lt;="&amp;Table1[[#This Row],[Profit (Month)]])</f>
        <v>158160</v>
      </c>
    </row>
    <row r="4707" spans="1:11" x14ac:dyDescent="0.35">
      <c r="A4707" t="s">
        <v>18</v>
      </c>
      <c r="B4707" t="s">
        <v>14</v>
      </c>
      <c r="C4707" t="s">
        <v>12</v>
      </c>
      <c r="D4707">
        <v>2024</v>
      </c>
      <c r="E4707">
        <v>5</v>
      </c>
      <c r="F4707" s="1">
        <v>12142</v>
      </c>
      <c r="G4707" s="1">
        <f t="shared" si="146"/>
        <v>40917532</v>
      </c>
      <c r="H4707" s="1">
        <f>SUM($F$2:F4707)</f>
        <v>63965731</v>
      </c>
      <c r="I4707" s="8">
        <f t="shared" si="147"/>
        <v>0.39016968265267232</v>
      </c>
      <c r="J4707" s="1">
        <f>SUMIFS(Table1[Profit (Month)],Table1[Category],Table1[[#This Row],[Category]],Table1[Supplier],Table1[[#This Row],[Supplier]],Table1[Brand],Table1[[#This Row],[Brand]],Table1[Year],Table1[[#This Row],[Year]],Table1[Month],"&lt;="&amp;Table1[[#This Row],[Profit (Month)]])</f>
        <v>145405</v>
      </c>
      <c r="K4707" s="1">
        <f>Table1[[#This Row],[Profit (Month)]]+SUMIFS(Table1[Profit (Month)],Table1[Category],Table1[[#This Row],[Category]],Table1[Supplier],Table1[[#This Row],[Supplier]],Table1[Brand],Table1[[#This Row],[Brand]],Table1[Year],Table1[[#This Row],[Year]],Table1[Month],"&lt;="&amp;Table1[[#This Row],[Profit (Month)]])</f>
        <v>157547</v>
      </c>
    </row>
    <row r="4708" spans="1:11" x14ac:dyDescent="0.35">
      <c r="A4708" t="s">
        <v>17</v>
      </c>
      <c r="B4708" t="s">
        <v>14</v>
      </c>
      <c r="C4708" t="s">
        <v>11</v>
      </c>
      <c r="D4708">
        <v>2018</v>
      </c>
      <c r="E4708">
        <v>2</v>
      </c>
      <c r="F4708" s="1">
        <v>12140</v>
      </c>
      <c r="G4708" s="1">
        <f t="shared" si="146"/>
        <v>40905390</v>
      </c>
      <c r="H4708" s="1">
        <f>SUM($F$2:F4708)</f>
        <v>63977871</v>
      </c>
      <c r="I4708" s="8">
        <f t="shared" si="147"/>
        <v>0.39005390244660398</v>
      </c>
      <c r="J4708" s="1">
        <f>SUMIFS(Table1[Profit (Month)],Table1[Category],Table1[[#This Row],[Category]],Table1[Supplier],Table1[[#This Row],[Supplier]],Table1[Brand],Table1[[#This Row],[Brand]],Table1[Year],Table1[[#This Row],[Year]],Table1[Month],"&lt;="&amp;Table1[[#This Row],[Profit (Month)]])</f>
        <v>150422</v>
      </c>
      <c r="K4708" s="1">
        <f>Table1[[#This Row],[Profit (Month)]]+SUMIFS(Table1[Profit (Month)],Table1[Category],Table1[[#This Row],[Category]],Table1[Supplier],Table1[[#This Row],[Supplier]],Table1[Brand],Table1[[#This Row],[Brand]],Table1[Year],Table1[[#This Row],[Year]],Table1[Month],"&lt;="&amp;Table1[[#This Row],[Profit (Month)]])</f>
        <v>162562</v>
      </c>
    </row>
    <row r="4709" spans="1:11" x14ac:dyDescent="0.35">
      <c r="A4709" t="s">
        <v>16</v>
      </c>
      <c r="B4709" t="s">
        <v>14</v>
      </c>
      <c r="C4709" t="s">
        <v>10</v>
      </c>
      <c r="D4709">
        <v>2022</v>
      </c>
      <c r="E4709">
        <v>4</v>
      </c>
      <c r="F4709" s="1">
        <v>12138</v>
      </c>
      <c r="G4709" s="1">
        <f t="shared" si="146"/>
        <v>40893250</v>
      </c>
      <c r="H4709" s="1">
        <f>SUM($F$2:F4709)</f>
        <v>63990009</v>
      </c>
      <c r="I4709" s="8">
        <f t="shared" si="147"/>
        <v>0.38993814131156279</v>
      </c>
      <c r="J4709" s="1">
        <f>SUMIFS(Table1[Profit (Month)],Table1[Category],Table1[[#This Row],[Category]],Table1[Supplier],Table1[[#This Row],[Supplier]],Table1[Brand],Table1[[#This Row],[Brand]],Table1[Year],Table1[[#This Row],[Year]],Table1[Month],"&lt;="&amp;Table1[[#This Row],[Profit (Month)]])</f>
        <v>147969</v>
      </c>
      <c r="K4709" s="1">
        <f>Table1[[#This Row],[Profit (Month)]]+SUMIFS(Table1[Profit (Month)],Table1[Category],Table1[[#This Row],[Category]],Table1[Supplier],Table1[[#This Row],[Supplier]],Table1[Brand],Table1[[#This Row],[Brand]],Table1[Year],Table1[[#This Row],[Year]],Table1[Month],"&lt;="&amp;Table1[[#This Row],[Profit (Month)]])</f>
        <v>160107</v>
      </c>
    </row>
    <row r="4710" spans="1:11" x14ac:dyDescent="0.35">
      <c r="A4710" t="s">
        <v>18</v>
      </c>
      <c r="B4710" t="s">
        <v>14</v>
      </c>
      <c r="C4710" t="s">
        <v>10</v>
      </c>
      <c r="D4710">
        <v>2023</v>
      </c>
      <c r="E4710">
        <v>7</v>
      </c>
      <c r="F4710" s="1">
        <v>12138</v>
      </c>
      <c r="G4710" s="1">
        <f t="shared" si="146"/>
        <v>40881112</v>
      </c>
      <c r="H4710" s="1">
        <f>SUM($F$2:F4710)</f>
        <v>64002147</v>
      </c>
      <c r="I4710" s="8">
        <f t="shared" si="147"/>
        <v>0.3898223992475488</v>
      </c>
      <c r="J4710" s="1">
        <f>SUMIFS(Table1[Profit (Month)],Table1[Category],Table1[[#This Row],[Category]],Table1[Supplier],Table1[[#This Row],[Supplier]],Table1[Brand],Table1[[#This Row],[Brand]],Table1[Year],Table1[[#This Row],[Year]],Table1[Month],"&lt;="&amp;Table1[[#This Row],[Profit (Month)]])</f>
        <v>151219</v>
      </c>
      <c r="K4710" s="1">
        <f>Table1[[#This Row],[Profit (Month)]]+SUMIFS(Table1[Profit (Month)],Table1[Category],Table1[[#This Row],[Category]],Table1[Supplier],Table1[[#This Row],[Supplier]],Table1[Brand],Table1[[#This Row],[Brand]],Table1[Year],Table1[[#This Row],[Year]],Table1[Month],"&lt;="&amp;Table1[[#This Row],[Profit (Month)]])</f>
        <v>163357</v>
      </c>
    </row>
    <row r="4711" spans="1:11" x14ac:dyDescent="0.35">
      <c r="A4711" t="s">
        <v>16</v>
      </c>
      <c r="B4711" t="s">
        <v>13</v>
      </c>
      <c r="C4711" t="s">
        <v>8</v>
      </c>
      <c r="D4711">
        <v>2024</v>
      </c>
      <c r="E4711">
        <v>11</v>
      </c>
      <c r="F4711" s="1">
        <v>12137</v>
      </c>
      <c r="G4711" s="1">
        <f t="shared" si="146"/>
        <v>40868974</v>
      </c>
      <c r="H4711" s="1">
        <f>SUM($F$2:F4711)</f>
        <v>64014284</v>
      </c>
      <c r="I4711" s="8">
        <f t="shared" si="147"/>
        <v>0.38970665718353481</v>
      </c>
      <c r="J4711" s="1">
        <f>SUMIFS(Table1[Profit (Month)],Table1[Category],Table1[[#This Row],[Category]],Table1[Supplier],Table1[[#This Row],[Supplier]],Table1[Brand],Table1[[#This Row],[Brand]],Table1[Year],Table1[[#This Row],[Year]],Table1[Month],"&lt;="&amp;Table1[[#This Row],[Profit (Month)]])</f>
        <v>152020</v>
      </c>
      <c r="K4711" s="1">
        <f>Table1[[#This Row],[Profit (Month)]]+SUMIFS(Table1[Profit (Month)],Table1[Category],Table1[[#This Row],[Category]],Table1[Supplier],Table1[[#This Row],[Supplier]],Table1[Brand],Table1[[#This Row],[Brand]],Table1[Year],Table1[[#This Row],[Year]],Table1[Month],"&lt;="&amp;Table1[[#This Row],[Profit (Month)]])</f>
        <v>164157</v>
      </c>
    </row>
    <row r="4712" spans="1:11" x14ac:dyDescent="0.35">
      <c r="A4712" t="s">
        <v>17</v>
      </c>
      <c r="B4712" t="s">
        <v>13</v>
      </c>
      <c r="C4712" t="s">
        <v>11</v>
      </c>
      <c r="D4712">
        <v>2018</v>
      </c>
      <c r="E4712">
        <v>11</v>
      </c>
      <c r="F4712" s="1">
        <v>12137</v>
      </c>
      <c r="G4712" s="1">
        <f t="shared" si="146"/>
        <v>40856837</v>
      </c>
      <c r="H4712" s="1">
        <f>SUM($F$2:F4712)</f>
        <v>64026421</v>
      </c>
      <c r="I4712" s="8">
        <f t="shared" si="147"/>
        <v>0.38959092465503442</v>
      </c>
      <c r="J4712" s="1">
        <f>SUMIFS(Table1[Profit (Month)],Table1[Category],Table1[[#This Row],[Category]],Table1[Supplier],Table1[[#This Row],[Supplier]],Table1[Brand],Table1[[#This Row],[Brand]],Table1[Year],Table1[[#This Row],[Year]],Table1[Month],"&lt;="&amp;Table1[[#This Row],[Profit (Month)]])</f>
        <v>147071</v>
      </c>
      <c r="K4712" s="1">
        <f>Table1[[#This Row],[Profit (Month)]]+SUMIFS(Table1[Profit (Month)],Table1[Category],Table1[[#This Row],[Category]],Table1[Supplier],Table1[[#This Row],[Supplier]],Table1[Brand],Table1[[#This Row],[Brand]],Table1[Year],Table1[[#This Row],[Year]],Table1[Month],"&lt;="&amp;Table1[[#This Row],[Profit (Month)]])</f>
        <v>159208</v>
      </c>
    </row>
    <row r="4713" spans="1:11" x14ac:dyDescent="0.35">
      <c r="A4713" t="s">
        <v>17</v>
      </c>
      <c r="B4713" t="s">
        <v>7</v>
      </c>
      <c r="C4713" t="s">
        <v>9</v>
      </c>
      <c r="D4713">
        <v>2019</v>
      </c>
      <c r="E4713">
        <v>12</v>
      </c>
      <c r="F4713" s="1">
        <v>12136</v>
      </c>
      <c r="G4713" s="1">
        <f t="shared" si="146"/>
        <v>40844700</v>
      </c>
      <c r="H4713" s="1">
        <f>SUM($F$2:F4713)</f>
        <v>64038557</v>
      </c>
      <c r="I4713" s="8">
        <f t="shared" si="147"/>
        <v>0.38947519212653403</v>
      </c>
      <c r="J4713" s="1">
        <f>SUMIFS(Table1[Profit (Month)],Table1[Category],Table1[[#This Row],[Category]],Table1[Supplier],Table1[[#This Row],[Supplier]],Table1[Brand],Table1[[#This Row],[Brand]],Table1[Year],Table1[[#This Row],[Year]],Table1[Month],"&lt;="&amp;Table1[[#This Row],[Profit (Month)]])</f>
        <v>144911</v>
      </c>
      <c r="K4713" s="1">
        <f>Table1[[#This Row],[Profit (Month)]]+SUMIFS(Table1[Profit (Month)],Table1[Category],Table1[[#This Row],[Category]],Table1[Supplier],Table1[[#This Row],[Supplier]],Table1[Brand],Table1[[#This Row],[Brand]],Table1[Year],Table1[[#This Row],[Year]],Table1[Month],"&lt;="&amp;Table1[[#This Row],[Profit (Month)]])</f>
        <v>157047</v>
      </c>
    </row>
    <row r="4714" spans="1:11" x14ac:dyDescent="0.35">
      <c r="A4714" t="s">
        <v>16</v>
      </c>
      <c r="B4714" t="s">
        <v>13</v>
      </c>
      <c r="C4714" t="s">
        <v>10</v>
      </c>
      <c r="D4714">
        <v>2021</v>
      </c>
      <c r="E4714">
        <v>12</v>
      </c>
      <c r="F4714" s="1">
        <v>12135</v>
      </c>
      <c r="G4714" s="1">
        <f t="shared" si="146"/>
        <v>40832564</v>
      </c>
      <c r="H4714" s="1">
        <f>SUM($F$2:F4714)</f>
        <v>64050692</v>
      </c>
      <c r="I4714" s="8">
        <f t="shared" si="147"/>
        <v>0.38935946913354724</v>
      </c>
      <c r="J4714" s="1">
        <f>SUMIFS(Table1[Profit (Month)],Table1[Category],Table1[[#This Row],[Category]],Table1[Supplier],Table1[[#This Row],[Supplier]],Table1[Brand],Table1[[#This Row],[Brand]],Table1[Year],Table1[[#This Row],[Year]],Table1[Month],"&lt;="&amp;Table1[[#This Row],[Profit (Month)]])</f>
        <v>151293</v>
      </c>
      <c r="K4714" s="1">
        <f>Table1[[#This Row],[Profit (Month)]]+SUMIFS(Table1[Profit (Month)],Table1[Category],Table1[[#This Row],[Category]],Table1[Supplier],Table1[[#This Row],[Supplier]],Table1[Brand],Table1[[#This Row],[Brand]],Table1[Year],Table1[[#This Row],[Year]],Table1[Month],"&lt;="&amp;Table1[[#This Row],[Profit (Month)]])</f>
        <v>163428</v>
      </c>
    </row>
    <row r="4715" spans="1:11" x14ac:dyDescent="0.35">
      <c r="A4715" t="s">
        <v>19</v>
      </c>
      <c r="B4715" t="s">
        <v>7</v>
      </c>
      <c r="C4715" t="s">
        <v>12</v>
      </c>
      <c r="D4715">
        <v>2022</v>
      </c>
      <c r="E4715">
        <v>11</v>
      </c>
      <c r="F4715" s="1">
        <v>12135</v>
      </c>
      <c r="G4715" s="1">
        <f t="shared" si="146"/>
        <v>40820429</v>
      </c>
      <c r="H4715" s="1">
        <f>SUM($F$2:F4715)</f>
        <v>64062827</v>
      </c>
      <c r="I4715" s="8">
        <f t="shared" si="147"/>
        <v>0.38924375567607405</v>
      </c>
      <c r="J4715" s="1">
        <f>SUMIFS(Table1[Profit (Month)],Table1[Category],Table1[[#This Row],[Category]],Table1[Supplier],Table1[[#This Row],[Supplier]],Table1[Brand],Table1[[#This Row],[Brand]],Table1[Year],Table1[[#This Row],[Year]],Table1[Month],"&lt;="&amp;Table1[[#This Row],[Profit (Month)]])</f>
        <v>149067</v>
      </c>
      <c r="K4715" s="1">
        <f>Table1[[#This Row],[Profit (Month)]]+SUMIFS(Table1[Profit (Month)],Table1[Category],Table1[[#This Row],[Category]],Table1[Supplier],Table1[[#This Row],[Supplier]],Table1[Brand],Table1[[#This Row],[Brand]],Table1[Year],Table1[[#This Row],[Year]],Table1[Month],"&lt;="&amp;Table1[[#This Row],[Profit (Month)]])</f>
        <v>161202</v>
      </c>
    </row>
    <row r="4716" spans="1:11" x14ac:dyDescent="0.35">
      <c r="A4716" t="s">
        <v>18</v>
      </c>
      <c r="B4716" t="s">
        <v>13</v>
      </c>
      <c r="C4716" t="s">
        <v>11</v>
      </c>
      <c r="D4716">
        <v>2023</v>
      </c>
      <c r="E4716">
        <v>2</v>
      </c>
      <c r="F4716" s="1">
        <v>12134</v>
      </c>
      <c r="G4716" s="1">
        <f t="shared" si="146"/>
        <v>40808294</v>
      </c>
      <c r="H4716" s="1">
        <f>SUM($F$2:F4716)</f>
        <v>64074961</v>
      </c>
      <c r="I4716" s="8">
        <f t="shared" si="147"/>
        <v>0.38912804221860087</v>
      </c>
      <c r="J4716" s="1">
        <f>SUMIFS(Table1[Profit (Month)],Table1[Category],Table1[[#This Row],[Category]],Table1[Supplier],Table1[[#This Row],[Supplier]],Table1[Brand],Table1[[#This Row],[Brand]],Table1[Year],Table1[[#This Row],[Year]],Table1[Month],"&lt;="&amp;Table1[[#This Row],[Profit (Month)]])</f>
        <v>154047</v>
      </c>
      <c r="K4716" s="1">
        <f>Table1[[#This Row],[Profit (Month)]]+SUMIFS(Table1[Profit (Month)],Table1[Category],Table1[[#This Row],[Category]],Table1[Supplier],Table1[[#This Row],[Supplier]],Table1[Brand],Table1[[#This Row],[Brand]],Table1[Year],Table1[[#This Row],[Year]],Table1[Month],"&lt;="&amp;Table1[[#This Row],[Profit (Month)]])</f>
        <v>166181</v>
      </c>
    </row>
    <row r="4717" spans="1:11" x14ac:dyDescent="0.35">
      <c r="A4717" t="s">
        <v>18</v>
      </c>
      <c r="B4717" t="s">
        <v>14</v>
      </c>
      <c r="C4717" t="s">
        <v>11</v>
      </c>
      <c r="D4717">
        <v>2024</v>
      </c>
      <c r="E4717">
        <v>9</v>
      </c>
      <c r="F4717" s="1">
        <v>12134</v>
      </c>
      <c r="G4717" s="1">
        <f t="shared" si="146"/>
        <v>40796160</v>
      </c>
      <c r="H4717" s="1">
        <f>SUM($F$2:F4717)</f>
        <v>64087095</v>
      </c>
      <c r="I4717" s="8">
        <f t="shared" si="147"/>
        <v>0.38901233829664128</v>
      </c>
      <c r="J4717" s="1">
        <f>SUMIFS(Table1[Profit (Month)],Table1[Category],Table1[[#This Row],[Category]],Table1[Supplier],Table1[[#This Row],[Supplier]],Table1[Brand],Table1[[#This Row],[Brand]],Table1[Year],Table1[[#This Row],[Year]],Table1[Month],"&lt;="&amp;Table1[[#This Row],[Profit (Month)]])</f>
        <v>153679</v>
      </c>
      <c r="K4717" s="1">
        <f>Table1[[#This Row],[Profit (Month)]]+SUMIFS(Table1[Profit (Month)],Table1[Category],Table1[[#This Row],[Category]],Table1[Supplier],Table1[[#This Row],[Supplier]],Table1[Brand],Table1[[#This Row],[Brand]],Table1[Year],Table1[[#This Row],[Year]],Table1[Month],"&lt;="&amp;Table1[[#This Row],[Profit (Month)]])</f>
        <v>165813</v>
      </c>
    </row>
    <row r="4718" spans="1:11" x14ac:dyDescent="0.35">
      <c r="A4718" t="s">
        <v>18</v>
      </c>
      <c r="B4718" t="s">
        <v>15</v>
      </c>
      <c r="C4718" t="s">
        <v>11</v>
      </c>
      <c r="D4718">
        <v>2021</v>
      </c>
      <c r="E4718">
        <v>1</v>
      </c>
      <c r="F4718" s="1">
        <v>12134</v>
      </c>
      <c r="G4718" s="1">
        <f t="shared" si="146"/>
        <v>40784026</v>
      </c>
      <c r="H4718" s="1">
        <f>SUM($F$2:F4718)</f>
        <v>64099229</v>
      </c>
      <c r="I4718" s="8">
        <f t="shared" si="147"/>
        <v>0.38889663437468164</v>
      </c>
      <c r="J4718" s="1">
        <f>SUMIFS(Table1[Profit (Month)],Table1[Category],Table1[[#This Row],[Category]],Table1[Supplier],Table1[[#This Row],[Supplier]],Table1[Brand],Table1[[#This Row],[Brand]],Table1[Year],Table1[[#This Row],[Year]],Table1[Month],"&lt;="&amp;Table1[[#This Row],[Profit (Month)]])</f>
        <v>159821</v>
      </c>
      <c r="K4718" s="1">
        <f>Table1[[#This Row],[Profit (Month)]]+SUMIFS(Table1[Profit (Month)],Table1[Category],Table1[[#This Row],[Category]],Table1[Supplier],Table1[[#This Row],[Supplier]],Table1[Brand],Table1[[#This Row],[Brand]],Table1[Year],Table1[[#This Row],[Year]],Table1[Month],"&lt;="&amp;Table1[[#This Row],[Profit (Month)]])</f>
        <v>171955</v>
      </c>
    </row>
    <row r="4719" spans="1:11" x14ac:dyDescent="0.35">
      <c r="A4719" t="s">
        <v>19</v>
      </c>
      <c r="B4719" t="s">
        <v>13</v>
      </c>
      <c r="C4719" t="s">
        <v>10</v>
      </c>
      <c r="D4719">
        <v>2020</v>
      </c>
      <c r="E4719">
        <v>5</v>
      </c>
      <c r="F4719" s="1">
        <v>12134</v>
      </c>
      <c r="G4719" s="1">
        <f t="shared" si="146"/>
        <v>40771892</v>
      </c>
      <c r="H4719" s="1">
        <f>SUM($F$2:F4719)</f>
        <v>64111363</v>
      </c>
      <c r="I4719" s="8">
        <f t="shared" si="147"/>
        <v>0.38878093045272205</v>
      </c>
      <c r="J4719" s="1">
        <f>SUMIFS(Table1[Profit (Month)],Table1[Category],Table1[[#This Row],[Category]],Table1[Supplier],Table1[[#This Row],[Supplier]],Table1[Brand],Table1[[#This Row],[Brand]],Table1[Year],Table1[[#This Row],[Year]],Table1[Month],"&lt;="&amp;Table1[[#This Row],[Profit (Month)]])</f>
        <v>151985</v>
      </c>
      <c r="K4719" s="1">
        <f>Table1[[#This Row],[Profit (Month)]]+SUMIFS(Table1[Profit (Month)],Table1[Category],Table1[[#This Row],[Category]],Table1[Supplier],Table1[[#This Row],[Supplier]],Table1[Brand],Table1[[#This Row],[Brand]],Table1[Year],Table1[[#This Row],[Year]],Table1[Month],"&lt;="&amp;Table1[[#This Row],[Profit (Month)]])</f>
        <v>164119</v>
      </c>
    </row>
    <row r="4720" spans="1:11" x14ac:dyDescent="0.35">
      <c r="A4720" t="s">
        <v>17</v>
      </c>
      <c r="B4720" t="s">
        <v>7</v>
      </c>
      <c r="C4720" t="s">
        <v>9</v>
      </c>
      <c r="D4720">
        <v>2023</v>
      </c>
      <c r="E4720">
        <v>10</v>
      </c>
      <c r="F4720" s="1">
        <v>12133</v>
      </c>
      <c r="G4720" s="1">
        <f t="shared" si="146"/>
        <v>40759758</v>
      </c>
      <c r="H4720" s="1">
        <f>SUM($F$2:F4720)</f>
        <v>64123496</v>
      </c>
      <c r="I4720" s="8">
        <f t="shared" si="147"/>
        <v>0.38866522653076246</v>
      </c>
      <c r="J4720" s="1">
        <f>SUMIFS(Table1[Profit (Month)],Table1[Category],Table1[[#This Row],[Category]],Table1[Supplier],Table1[[#This Row],[Supplier]],Table1[Brand],Table1[[#This Row],[Brand]],Table1[Year],Table1[[#This Row],[Year]],Table1[Month],"&lt;="&amp;Table1[[#This Row],[Profit (Month)]])</f>
        <v>157160</v>
      </c>
      <c r="K4720" s="1">
        <f>Table1[[#This Row],[Profit (Month)]]+SUMIFS(Table1[Profit (Month)],Table1[Category],Table1[[#This Row],[Category]],Table1[Supplier],Table1[[#This Row],[Supplier]],Table1[Brand],Table1[[#This Row],[Brand]],Table1[Year],Table1[[#This Row],[Year]],Table1[Month],"&lt;="&amp;Table1[[#This Row],[Profit (Month)]])</f>
        <v>169293</v>
      </c>
    </row>
    <row r="4721" spans="1:11" x14ac:dyDescent="0.35">
      <c r="A4721" t="s">
        <v>18</v>
      </c>
      <c r="B4721" t="s">
        <v>14</v>
      </c>
      <c r="C4721" t="s">
        <v>10</v>
      </c>
      <c r="D4721">
        <v>2023</v>
      </c>
      <c r="E4721">
        <v>3</v>
      </c>
      <c r="F4721" s="1">
        <v>12133</v>
      </c>
      <c r="G4721" s="1">
        <f t="shared" si="146"/>
        <v>40747625</v>
      </c>
      <c r="H4721" s="1">
        <f>SUM($F$2:F4721)</f>
        <v>64135629</v>
      </c>
      <c r="I4721" s="8">
        <f t="shared" si="147"/>
        <v>0.38854953214431648</v>
      </c>
      <c r="J4721" s="1">
        <f>SUMIFS(Table1[Profit (Month)],Table1[Category],Table1[[#This Row],[Category]],Table1[Supplier],Table1[[#This Row],[Supplier]],Table1[Brand],Table1[[#This Row],[Brand]],Table1[Year],Table1[[#This Row],[Year]],Table1[Month],"&lt;="&amp;Table1[[#This Row],[Profit (Month)]])</f>
        <v>151219</v>
      </c>
      <c r="K4721" s="1">
        <f>Table1[[#This Row],[Profit (Month)]]+SUMIFS(Table1[Profit (Month)],Table1[Category],Table1[[#This Row],[Category]],Table1[Supplier],Table1[[#This Row],[Supplier]],Table1[Brand],Table1[[#This Row],[Brand]],Table1[Year],Table1[[#This Row],[Year]],Table1[Month],"&lt;="&amp;Table1[[#This Row],[Profit (Month)]])</f>
        <v>163352</v>
      </c>
    </row>
    <row r="4722" spans="1:11" x14ac:dyDescent="0.35">
      <c r="A4722" t="s">
        <v>18</v>
      </c>
      <c r="B4722" t="s">
        <v>15</v>
      </c>
      <c r="C4722" t="s">
        <v>8</v>
      </c>
      <c r="D4722">
        <v>2022</v>
      </c>
      <c r="E4722">
        <v>4</v>
      </c>
      <c r="F4722" s="1">
        <v>12133</v>
      </c>
      <c r="G4722" s="1">
        <f t="shared" si="146"/>
        <v>40735492</v>
      </c>
      <c r="H4722" s="1">
        <f>SUM($F$2:F4722)</f>
        <v>64147762</v>
      </c>
      <c r="I4722" s="8">
        <f t="shared" si="147"/>
        <v>0.38843383775787044</v>
      </c>
      <c r="J4722" s="1">
        <f>SUMIFS(Table1[Profit (Month)],Table1[Category],Table1[[#This Row],[Category]],Table1[Supplier],Table1[[#This Row],[Supplier]],Table1[Brand],Table1[[#This Row],[Brand]],Table1[Year],Table1[[#This Row],[Year]],Table1[Month],"&lt;="&amp;Table1[[#This Row],[Profit (Month)]])</f>
        <v>152401</v>
      </c>
      <c r="K4722" s="1">
        <f>Table1[[#This Row],[Profit (Month)]]+SUMIFS(Table1[Profit (Month)],Table1[Category],Table1[[#This Row],[Category]],Table1[Supplier],Table1[[#This Row],[Supplier]],Table1[Brand],Table1[[#This Row],[Brand]],Table1[Year],Table1[[#This Row],[Year]],Table1[Month],"&lt;="&amp;Table1[[#This Row],[Profit (Month)]])</f>
        <v>164534</v>
      </c>
    </row>
    <row r="4723" spans="1:11" x14ac:dyDescent="0.35">
      <c r="A4723" t="s">
        <v>16</v>
      </c>
      <c r="B4723" t="s">
        <v>13</v>
      </c>
      <c r="C4723" t="s">
        <v>11</v>
      </c>
      <c r="D4723">
        <v>2022</v>
      </c>
      <c r="E4723">
        <v>5</v>
      </c>
      <c r="F4723" s="1">
        <v>12132</v>
      </c>
      <c r="G4723" s="1">
        <f t="shared" si="146"/>
        <v>40723359</v>
      </c>
      <c r="H4723" s="1">
        <f>SUM($F$2:F4723)</f>
        <v>64159894</v>
      </c>
      <c r="I4723" s="8">
        <f t="shared" si="147"/>
        <v>0.38831814337142445</v>
      </c>
      <c r="J4723" s="1">
        <f>SUMIFS(Table1[Profit (Month)],Table1[Category],Table1[[#This Row],[Category]],Table1[Supplier],Table1[[#This Row],[Supplier]],Table1[Brand],Table1[[#This Row],[Brand]],Table1[Year],Table1[[#This Row],[Year]],Table1[Month],"&lt;="&amp;Table1[[#This Row],[Profit (Month)]])</f>
        <v>155038</v>
      </c>
      <c r="K4723" s="1">
        <f>Table1[[#This Row],[Profit (Month)]]+SUMIFS(Table1[Profit (Month)],Table1[Category],Table1[[#This Row],[Category]],Table1[Supplier],Table1[[#This Row],[Supplier]],Table1[Brand],Table1[[#This Row],[Brand]],Table1[Year],Table1[[#This Row],[Year]],Table1[Month],"&lt;="&amp;Table1[[#This Row],[Profit (Month)]])</f>
        <v>167170</v>
      </c>
    </row>
    <row r="4724" spans="1:11" x14ac:dyDescent="0.35">
      <c r="A4724" t="s">
        <v>6</v>
      </c>
      <c r="B4724" t="s">
        <v>13</v>
      </c>
      <c r="C4724" t="s">
        <v>8</v>
      </c>
      <c r="D4724">
        <v>2018</v>
      </c>
      <c r="E4724">
        <v>2</v>
      </c>
      <c r="F4724" s="1">
        <v>12131</v>
      </c>
      <c r="G4724" s="1">
        <f t="shared" si="146"/>
        <v>40711227</v>
      </c>
      <c r="H4724" s="1">
        <f>SUM($F$2:F4724)</f>
        <v>64172025</v>
      </c>
      <c r="I4724" s="8">
        <f t="shared" si="147"/>
        <v>0.38820245852049201</v>
      </c>
      <c r="J4724" s="1">
        <f>SUMIFS(Table1[Profit (Month)],Table1[Category],Table1[[#This Row],[Category]],Table1[Supplier],Table1[[#This Row],[Supplier]],Table1[Brand],Table1[[#This Row],[Brand]],Table1[Year],Table1[[#This Row],[Year]],Table1[Month],"&lt;="&amp;Table1[[#This Row],[Profit (Month)]])</f>
        <v>144027</v>
      </c>
      <c r="K4724" s="1">
        <f>Table1[[#This Row],[Profit (Month)]]+SUMIFS(Table1[Profit (Month)],Table1[Category],Table1[[#This Row],[Category]],Table1[Supplier],Table1[[#This Row],[Supplier]],Table1[Brand],Table1[[#This Row],[Brand]],Table1[Year],Table1[[#This Row],[Year]],Table1[Month],"&lt;="&amp;Table1[[#This Row],[Profit (Month)]])</f>
        <v>156158</v>
      </c>
    </row>
    <row r="4725" spans="1:11" x14ac:dyDescent="0.35">
      <c r="A4725" t="s">
        <v>16</v>
      </c>
      <c r="B4725" t="s">
        <v>13</v>
      </c>
      <c r="C4725" t="s">
        <v>11</v>
      </c>
      <c r="D4725">
        <v>2021</v>
      </c>
      <c r="E4725">
        <v>9</v>
      </c>
      <c r="F4725" s="1">
        <v>12131</v>
      </c>
      <c r="G4725" s="1">
        <f t="shared" si="146"/>
        <v>40699096</v>
      </c>
      <c r="H4725" s="1">
        <f>SUM($F$2:F4725)</f>
        <v>64184156</v>
      </c>
      <c r="I4725" s="8">
        <f t="shared" si="147"/>
        <v>0.38808678320507323</v>
      </c>
      <c r="J4725" s="1">
        <f>SUMIFS(Table1[Profit (Month)],Table1[Category],Table1[[#This Row],[Category]],Table1[Supplier],Table1[[#This Row],[Supplier]],Table1[Brand],Table1[[#This Row],[Brand]],Table1[Year],Table1[[#This Row],[Year]],Table1[Month],"&lt;="&amp;Table1[[#This Row],[Profit (Month)]])</f>
        <v>145437</v>
      </c>
      <c r="K4725" s="1">
        <f>Table1[[#This Row],[Profit (Month)]]+SUMIFS(Table1[Profit (Month)],Table1[Category],Table1[[#This Row],[Category]],Table1[Supplier],Table1[[#This Row],[Supplier]],Table1[Brand],Table1[[#This Row],[Brand]],Table1[Year],Table1[[#This Row],[Year]],Table1[Month],"&lt;="&amp;Table1[[#This Row],[Profit (Month)]])</f>
        <v>157568</v>
      </c>
    </row>
    <row r="4726" spans="1:11" x14ac:dyDescent="0.35">
      <c r="A4726" t="s">
        <v>18</v>
      </c>
      <c r="B4726" t="s">
        <v>13</v>
      </c>
      <c r="C4726" t="s">
        <v>9</v>
      </c>
      <c r="D4726">
        <v>2024</v>
      </c>
      <c r="E4726">
        <v>9</v>
      </c>
      <c r="F4726" s="1">
        <v>12130</v>
      </c>
      <c r="G4726" s="1">
        <f t="shared" si="146"/>
        <v>40686965</v>
      </c>
      <c r="H4726" s="1">
        <f>SUM($F$2:F4726)</f>
        <v>64196286</v>
      </c>
      <c r="I4726" s="8">
        <f t="shared" si="147"/>
        <v>0.38797110788965439</v>
      </c>
      <c r="J4726" s="1">
        <f>SUMIFS(Table1[Profit (Month)],Table1[Category],Table1[[#This Row],[Category]],Table1[Supplier],Table1[[#This Row],[Supplier]],Table1[Brand],Table1[[#This Row],[Brand]],Table1[Year],Table1[[#This Row],[Year]],Table1[Month],"&lt;="&amp;Table1[[#This Row],[Profit (Month)]])</f>
        <v>159976</v>
      </c>
      <c r="K4726" s="1">
        <f>Table1[[#This Row],[Profit (Month)]]+SUMIFS(Table1[Profit (Month)],Table1[Category],Table1[[#This Row],[Category]],Table1[Supplier],Table1[[#This Row],[Supplier]],Table1[Brand],Table1[[#This Row],[Brand]],Table1[Year],Table1[[#This Row],[Year]],Table1[Month],"&lt;="&amp;Table1[[#This Row],[Profit (Month)]])</f>
        <v>172106</v>
      </c>
    </row>
    <row r="4727" spans="1:11" x14ac:dyDescent="0.35">
      <c r="A4727" t="s">
        <v>19</v>
      </c>
      <c r="B4727" t="s">
        <v>7</v>
      </c>
      <c r="C4727" t="s">
        <v>12</v>
      </c>
      <c r="D4727">
        <v>2024</v>
      </c>
      <c r="E4727">
        <v>3</v>
      </c>
      <c r="F4727" s="1">
        <v>12130</v>
      </c>
      <c r="G4727" s="1">
        <f t="shared" si="146"/>
        <v>40674835</v>
      </c>
      <c r="H4727" s="1">
        <f>SUM($F$2:F4727)</f>
        <v>64208416</v>
      </c>
      <c r="I4727" s="8">
        <f t="shared" si="147"/>
        <v>0.38785544210974915</v>
      </c>
      <c r="J4727" s="1">
        <f>SUMIFS(Table1[Profit (Month)],Table1[Category],Table1[[#This Row],[Category]],Table1[Supplier],Table1[[#This Row],[Supplier]],Table1[Brand],Table1[[#This Row],[Brand]],Table1[Year],Table1[[#This Row],[Year]],Table1[Month],"&lt;="&amp;Table1[[#This Row],[Profit (Month)]])</f>
        <v>148251</v>
      </c>
      <c r="K4727" s="1">
        <f>Table1[[#This Row],[Profit (Month)]]+SUMIFS(Table1[Profit (Month)],Table1[Category],Table1[[#This Row],[Category]],Table1[Supplier],Table1[[#This Row],[Supplier]],Table1[Brand],Table1[[#This Row],[Brand]],Table1[Year],Table1[[#This Row],[Year]],Table1[Month],"&lt;="&amp;Table1[[#This Row],[Profit (Month)]])</f>
        <v>160381</v>
      </c>
    </row>
    <row r="4728" spans="1:11" x14ac:dyDescent="0.35">
      <c r="A4728" t="s">
        <v>19</v>
      </c>
      <c r="B4728" t="s">
        <v>14</v>
      </c>
      <c r="C4728" t="s">
        <v>12</v>
      </c>
      <c r="D4728">
        <v>2024</v>
      </c>
      <c r="E4728">
        <v>2</v>
      </c>
      <c r="F4728" s="1">
        <v>12129</v>
      </c>
      <c r="G4728" s="1">
        <f t="shared" si="146"/>
        <v>40662705</v>
      </c>
      <c r="H4728" s="1">
        <f>SUM($F$2:F4728)</f>
        <v>64220545</v>
      </c>
      <c r="I4728" s="8">
        <f t="shared" si="147"/>
        <v>0.38773977632984397</v>
      </c>
      <c r="J4728" s="1">
        <f>SUMIFS(Table1[Profit (Month)],Table1[Category],Table1[[#This Row],[Category]],Table1[Supplier],Table1[[#This Row],[Supplier]],Table1[Brand],Table1[[#This Row],[Brand]],Table1[Year],Table1[[#This Row],[Year]],Table1[Month],"&lt;="&amp;Table1[[#This Row],[Profit (Month)]])</f>
        <v>148657</v>
      </c>
      <c r="K4728" s="1">
        <f>Table1[[#This Row],[Profit (Month)]]+SUMIFS(Table1[Profit (Month)],Table1[Category],Table1[[#This Row],[Category]],Table1[Supplier],Table1[[#This Row],[Supplier]],Table1[Brand],Table1[[#This Row],[Brand]],Table1[Year],Table1[[#This Row],[Year]],Table1[Month],"&lt;="&amp;Table1[[#This Row],[Profit (Month)]])</f>
        <v>160786</v>
      </c>
    </row>
    <row r="4729" spans="1:11" x14ac:dyDescent="0.35">
      <c r="A4729" t="s">
        <v>17</v>
      </c>
      <c r="B4729" t="s">
        <v>14</v>
      </c>
      <c r="C4729" t="s">
        <v>10</v>
      </c>
      <c r="D4729">
        <v>2020</v>
      </c>
      <c r="E4729">
        <v>8</v>
      </c>
      <c r="F4729" s="1">
        <v>12128</v>
      </c>
      <c r="G4729" s="1">
        <f t="shared" si="146"/>
        <v>40650576</v>
      </c>
      <c r="H4729" s="1">
        <f>SUM($F$2:F4729)</f>
        <v>64232673</v>
      </c>
      <c r="I4729" s="8">
        <f t="shared" si="147"/>
        <v>0.38762412008545233</v>
      </c>
      <c r="J4729" s="1">
        <f>SUMIFS(Table1[Profit (Month)],Table1[Category],Table1[[#This Row],[Category]],Table1[Supplier],Table1[[#This Row],[Supplier]],Table1[Brand],Table1[[#This Row],[Brand]],Table1[Year],Table1[[#This Row],[Year]],Table1[Month],"&lt;="&amp;Table1[[#This Row],[Profit (Month)]])</f>
        <v>147522</v>
      </c>
      <c r="K4729" s="1">
        <f>Table1[[#This Row],[Profit (Month)]]+SUMIFS(Table1[Profit (Month)],Table1[Category],Table1[[#This Row],[Category]],Table1[Supplier],Table1[[#This Row],[Supplier]],Table1[Brand],Table1[[#This Row],[Brand]],Table1[Year],Table1[[#This Row],[Year]],Table1[Month],"&lt;="&amp;Table1[[#This Row],[Profit (Month)]])</f>
        <v>159650</v>
      </c>
    </row>
    <row r="4730" spans="1:11" x14ac:dyDescent="0.35">
      <c r="A4730" t="s">
        <v>18</v>
      </c>
      <c r="B4730" t="s">
        <v>13</v>
      </c>
      <c r="C4730" t="s">
        <v>10</v>
      </c>
      <c r="D4730">
        <v>2024</v>
      </c>
      <c r="E4730">
        <v>3</v>
      </c>
      <c r="F4730" s="1">
        <v>12128</v>
      </c>
      <c r="G4730" s="1">
        <f t="shared" si="146"/>
        <v>40638448</v>
      </c>
      <c r="H4730" s="1">
        <f>SUM($F$2:F4730)</f>
        <v>64244801</v>
      </c>
      <c r="I4730" s="8">
        <f t="shared" si="147"/>
        <v>0.38750847337657429</v>
      </c>
      <c r="J4730" s="1">
        <f>SUMIFS(Table1[Profit (Month)],Table1[Category],Table1[[#This Row],[Category]],Table1[Supplier],Table1[[#This Row],[Supplier]],Table1[Brand],Table1[[#This Row],[Brand]],Table1[Year],Table1[[#This Row],[Year]],Table1[Month],"&lt;="&amp;Table1[[#This Row],[Profit (Month)]])</f>
        <v>153030</v>
      </c>
      <c r="K4730" s="1">
        <f>Table1[[#This Row],[Profit (Month)]]+SUMIFS(Table1[Profit (Month)],Table1[Category],Table1[[#This Row],[Category]],Table1[Supplier],Table1[[#This Row],[Supplier]],Table1[Brand],Table1[[#This Row],[Brand]],Table1[Year],Table1[[#This Row],[Year]],Table1[Month],"&lt;="&amp;Table1[[#This Row],[Profit (Month)]])</f>
        <v>165158</v>
      </c>
    </row>
    <row r="4731" spans="1:11" x14ac:dyDescent="0.35">
      <c r="A4731" t="s">
        <v>18</v>
      </c>
      <c r="B4731" t="s">
        <v>14</v>
      </c>
      <c r="C4731" t="s">
        <v>10</v>
      </c>
      <c r="D4731">
        <v>2018</v>
      </c>
      <c r="E4731">
        <v>10</v>
      </c>
      <c r="F4731" s="1">
        <v>12128</v>
      </c>
      <c r="G4731" s="1">
        <f t="shared" si="146"/>
        <v>40626320</v>
      </c>
      <c r="H4731" s="1">
        <f>SUM($F$2:F4731)</f>
        <v>64256929</v>
      </c>
      <c r="I4731" s="8">
        <f t="shared" si="147"/>
        <v>0.38739282666769626</v>
      </c>
      <c r="J4731" s="1">
        <f>SUMIFS(Table1[Profit (Month)],Table1[Category],Table1[[#This Row],[Category]],Table1[Supplier],Table1[[#This Row],[Supplier]],Table1[Brand],Table1[[#This Row],[Brand]],Table1[Year],Table1[[#This Row],[Year]],Table1[Month],"&lt;="&amp;Table1[[#This Row],[Profit (Month)]])</f>
        <v>149281</v>
      </c>
      <c r="K4731" s="1">
        <f>Table1[[#This Row],[Profit (Month)]]+SUMIFS(Table1[Profit (Month)],Table1[Category],Table1[[#This Row],[Category]],Table1[Supplier],Table1[[#This Row],[Supplier]],Table1[Brand],Table1[[#This Row],[Brand]],Table1[Year],Table1[[#This Row],[Year]],Table1[Month],"&lt;="&amp;Table1[[#This Row],[Profit (Month)]])</f>
        <v>161409</v>
      </c>
    </row>
    <row r="4732" spans="1:11" x14ac:dyDescent="0.35">
      <c r="A4732" t="s">
        <v>16</v>
      </c>
      <c r="B4732" t="s">
        <v>15</v>
      </c>
      <c r="C4732" t="s">
        <v>11</v>
      </c>
      <c r="D4732">
        <v>2018</v>
      </c>
      <c r="E4732">
        <v>7</v>
      </c>
      <c r="F4732" s="1">
        <v>12127</v>
      </c>
      <c r="G4732" s="1">
        <f t="shared" si="146"/>
        <v>40614192</v>
      </c>
      <c r="H4732" s="1">
        <f>SUM($F$2:F4732)</f>
        <v>64269056</v>
      </c>
      <c r="I4732" s="8">
        <f t="shared" si="147"/>
        <v>0.38727717995881822</v>
      </c>
      <c r="J4732" s="1">
        <f>SUMIFS(Table1[Profit (Month)],Table1[Category],Table1[[#This Row],[Category]],Table1[Supplier],Table1[[#This Row],[Supplier]],Table1[Brand],Table1[[#This Row],[Brand]],Table1[Year],Table1[[#This Row],[Year]],Table1[Month],"&lt;="&amp;Table1[[#This Row],[Profit (Month)]])</f>
        <v>149824</v>
      </c>
      <c r="K4732" s="1">
        <f>Table1[[#This Row],[Profit (Month)]]+SUMIFS(Table1[Profit (Month)],Table1[Category],Table1[[#This Row],[Category]],Table1[Supplier],Table1[[#This Row],[Supplier]],Table1[Brand],Table1[[#This Row],[Brand]],Table1[Year],Table1[[#This Row],[Year]],Table1[Month],"&lt;="&amp;Table1[[#This Row],[Profit (Month)]])</f>
        <v>161951</v>
      </c>
    </row>
    <row r="4733" spans="1:11" x14ac:dyDescent="0.35">
      <c r="A4733" t="s">
        <v>17</v>
      </c>
      <c r="B4733" t="s">
        <v>13</v>
      </c>
      <c r="C4733" t="s">
        <v>9</v>
      </c>
      <c r="D4733">
        <v>2020</v>
      </c>
      <c r="E4733">
        <v>6</v>
      </c>
      <c r="F4733" s="1">
        <v>12127</v>
      </c>
      <c r="G4733" s="1">
        <f t="shared" si="146"/>
        <v>40602065</v>
      </c>
      <c r="H4733" s="1">
        <f>SUM($F$2:F4733)</f>
        <v>64281183</v>
      </c>
      <c r="I4733" s="8">
        <f t="shared" si="147"/>
        <v>0.38716154278545378</v>
      </c>
      <c r="J4733" s="1">
        <f>SUMIFS(Table1[Profit (Month)],Table1[Category],Table1[[#This Row],[Category]],Table1[Supplier],Table1[[#This Row],[Supplier]],Table1[Brand],Table1[[#This Row],[Brand]],Table1[Year],Table1[[#This Row],[Year]],Table1[Month],"&lt;="&amp;Table1[[#This Row],[Profit (Month)]])</f>
        <v>148496</v>
      </c>
      <c r="K4733" s="1">
        <f>Table1[[#This Row],[Profit (Month)]]+SUMIFS(Table1[Profit (Month)],Table1[Category],Table1[[#This Row],[Category]],Table1[Supplier],Table1[[#This Row],[Supplier]],Table1[Brand],Table1[[#This Row],[Brand]],Table1[Year],Table1[[#This Row],[Year]],Table1[Month],"&lt;="&amp;Table1[[#This Row],[Profit (Month)]])</f>
        <v>160623</v>
      </c>
    </row>
    <row r="4734" spans="1:11" x14ac:dyDescent="0.35">
      <c r="A4734" t="s">
        <v>18</v>
      </c>
      <c r="B4734" t="s">
        <v>13</v>
      </c>
      <c r="C4734" t="s">
        <v>8</v>
      </c>
      <c r="D4734">
        <v>2018</v>
      </c>
      <c r="E4734">
        <v>4</v>
      </c>
      <c r="F4734" s="1">
        <v>12127</v>
      </c>
      <c r="G4734" s="1">
        <f t="shared" si="146"/>
        <v>40589938</v>
      </c>
      <c r="H4734" s="1">
        <f>SUM($F$2:F4734)</f>
        <v>64293310</v>
      </c>
      <c r="I4734" s="8">
        <f t="shared" si="147"/>
        <v>0.38704590561208935</v>
      </c>
      <c r="J4734" s="1">
        <f>SUMIFS(Table1[Profit (Month)],Table1[Category],Table1[[#This Row],[Category]],Table1[Supplier],Table1[[#This Row],[Supplier]],Table1[Brand],Table1[[#This Row],[Brand]],Table1[Year],Table1[[#This Row],[Year]],Table1[Month],"&lt;="&amp;Table1[[#This Row],[Profit (Month)]])</f>
        <v>150112</v>
      </c>
      <c r="K4734" s="1">
        <f>Table1[[#This Row],[Profit (Month)]]+SUMIFS(Table1[Profit (Month)],Table1[Category],Table1[[#This Row],[Category]],Table1[Supplier],Table1[[#This Row],[Supplier]],Table1[Brand],Table1[[#This Row],[Brand]],Table1[Year],Table1[[#This Row],[Year]],Table1[Month],"&lt;="&amp;Table1[[#This Row],[Profit (Month)]])</f>
        <v>162239</v>
      </c>
    </row>
    <row r="4735" spans="1:11" x14ac:dyDescent="0.35">
      <c r="A4735" t="s">
        <v>19</v>
      </c>
      <c r="B4735" t="s">
        <v>7</v>
      </c>
      <c r="C4735" t="s">
        <v>8</v>
      </c>
      <c r="D4735">
        <v>2020</v>
      </c>
      <c r="E4735">
        <v>5</v>
      </c>
      <c r="F4735" s="1">
        <v>12126</v>
      </c>
      <c r="G4735" s="1">
        <f t="shared" si="146"/>
        <v>40577811</v>
      </c>
      <c r="H4735" s="1">
        <f>SUM($F$2:F4735)</f>
        <v>64305436</v>
      </c>
      <c r="I4735" s="8">
        <f t="shared" si="147"/>
        <v>0.38693026843872491</v>
      </c>
      <c r="J4735" s="1">
        <f>SUMIFS(Table1[Profit (Month)],Table1[Category],Table1[[#This Row],[Category]],Table1[Supplier],Table1[[#This Row],[Supplier]],Table1[Brand],Table1[[#This Row],[Brand]],Table1[Year],Table1[[#This Row],[Year]],Table1[Month],"&lt;="&amp;Table1[[#This Row],[Profit (Month)]])</f>
        <v>153287</v>
      </c>
      <c r="K4735" s="1">
        <f>Table1[[#This Row],[Profit (Month)]]+SUMIFS(Table1[Profit (Month)],Table1[Category],Table1[[#This Row],[Category]],Table1[Supplier],Table1[[#This Row],[Supplier]],Table1[Brand],Table1[[#This Row],[Brand]],Table1[Year],Table1[[#This Row],[Year]],Table1[Month],"&lt;="&amp;Table1[[#This Row],[Profit (Month)]])</f>
        <v>165413</v>
      </c>
    </row>
    <row r="4736" spans="1:11" x14ac:dyDescent="0.35">
      <c r="A4736" t="s">
        <v>19</v>
      </c>
      <c r="B4736" t="s">
        <v>15</v>
      </c>
      <c r="C4736" t="s">
        <v>11</v>
      </c>
      <c r="D4736">
        <v>2022</v>
      </c>
      <c r="E4736">
        <v>4</v>
      </c>
      <c r="F4736" s="1">
        <v>12126</v>
      </c>
      <c r="G4736" s="1">
        <f t="shared" si="146"/>
        <v>40565685</v>
      </c>
      <c r="H4736" s="1">
        <f>SUM($F$2:F4736)</f>
        <v>64317562</v>
      </c>
      <c r="I4736" s="8">
        <f t="shared" si="147"/>
        <v>0.38681464080087408</v>
      </c>
      <c r="J4736" s="1">
        <f>SUMIFS(Table1[Profit (Month)],Table1[Category],Table1[[#This Row],[Category]],Table1[Supplier],Table1[[#This Row],[Supplier]],Table1[Brand],Table1[[#This Row],[Brand]],Table1[Year],Table1[[#This Row],[Year]],Table1[Month],"&lt;="&amp;Table1[[#This Row],[Profit (Month)]])</f>
        <v>154461</v>
      </c>
      <c r="K4736" s="1">
        <f>Table1[[#This Row],[Profit (Month)]]+SUMIFS(Table1[Profit (Month)],Table1[Category],Table1[[#This Row],[Category]],Table1[Supplier],Table1[[#This Row],[Supplier]],Table1[Brand],Table1[[#This Row],[Brand]],Table1[Year],Table1[[#This Row],[Year]],Table1[Month],"&lt;="&amp;Table1[[#This Row],[Profit (Month)]])</f>
        <v>166587</v>
      </c>
    </row>
    <row r="4737" spans="1:11" x14ac:dyDescent="0.35">
      <c r="A4737" t="s">
        <v>6</v>
      </c>
      <c r="B4737" t="s">
        <v>13</v>
      </c>
      <c r="C4737" t="s">
        <v>9</v>
      </c>
      <c r="D4737">
        <v>2019</v>
      </c>
      <c r="E4737">
        <v>1</v>
      </c>
      <c r="F4737" s="1">
        <v>12125</v>
      </c>
      <c r="G4737" s="1">
        <f t="shared" si="146"/>
        <v>40553559</v>
      </c>
      <c r="H4737" s="1">
        <f>SUM($F$2:F4737)</f>
        <v>64329687</v>
      </c>
      <c r="I4737" s="8">
        <f t="shared" si="147"/>
        <v>0.38669901316302319</v>
      </c>
      <c r="J4737" s="1">
        <f>SUMIFS(Table1[Profit (Month)],Table1[Category],Table1[[#This Row],[Category]],Table1[Supplier],Table1[[#This Row],[Supplier]],Table1[Brand],Table1[[#This Row],[Brand]],Table1[Year],Table1[[#This Row],[Year]],Table1[Month],"&lt;="&amp;Table1[[#This Row],[Profit (Month)]])</f>
        <v>147938</v>
      </c>
      <c r="K4737" s="1">
        <f>Table1[[#This Row],[Profit (Month)]]+SUMIFS(Table1[Profit (Month)],Table1[Category],Table1[[#This Row],[Category]],Table1[Supplier],Table1[[#This Row],[Supplier]],Table1[Brand],Table1[[#This Row],[Brand]],Table1[Year],Table1[[#This Row],[Year]],Table1[Month],"&lt;="&amp;Table1[[#This Row],[Profit (Month)]])</f>
        <v>160063</v>
      </c>
    </row>
    <row r="4738" spans="1:11" x14ac:dyDescent="0.35">
      <c r="A4738" t="s">
        <v>16</v>
      </c>
      <c r="B4738" t="s">
        <v>7</v>
      </c>
      <c r="C4738" t="s">
        <v>9</v>
      </c>
      <c r="D4738">
        <v>2024</v>
      </c>
      <c r="E4738">
        <v>7</v>
      </c>
      <c r="F4738" s="1">
        <v>12125</v>
      </c>
      <c r="G4738" s="1">
        <f t="shared" ref="G4738:G4801" si="148">SUM(F4738:F13137)</f>
        <v>40541434</v>
      </c>
      <c r="H4738" s="1">
        <f>SUM($F$2:F4738)</f>
        <v>64341812</v>
      </c>
      <c r="I4738" s="8">
        <f t="shared" ref="I4738:I4801" si="149">G4738 / MAX($H$2:$H$8401)</f>
        <v>0.38658339506068595</v>
      </c>
      <c r="J4738" s="1">
        <f>SUMIFS(Table1[Profit (Month)],Table1[Category],Table1[[#This Row],[Category]],Table1[Supplier],Table1[[#This Row],[Supplier]],Table1[Brand],Table1[[#This Row],[Brand]],Table1[Year],Table1[[#This Row],[Year]],Table1[Month],"&lt;="&amp;Table1[[#This Row],[Profit (Month)]])</f>
        <v>152443</v>
      </c>
      <c r="K4738" s="1">
        <f>Table1[[#This Row],[Profit (Month)]]+SUMIFS(Table1[Profit (Month)],Table1[Category],Table1[[#This Row],[Category]],Table1[Supplier],Table1[[#This Row],[Supplier]],Table1[Brand],Table1[[#This Row],[Brand]],Table1[Year],Table1[[#This Row],[Year]],Table1[Month],"&lt;="&amp;Table1[[#This Row],[Profit (Month)]])</f>
        <v>164568</v>
      </c>
    </row>
    <row r="4739" spans="1:11" x14ac:dyDescent="0.35">
      <c r="A4739" t="s">
        <v>16</v>
      </c>
      <c r="B4739" t="s">
        <v>14</v>
      </c>
      <c r="C4739" t="s">
        <v>11</v>
      </c>
      <c r="D4739">
        <v>2019</v>
      </c>
      <c r="E4739">
        <v>8</v>
      </c>
      <c r="F4739" s="1">
        <v>12125</v>
      </c>
      <c r="G4739" s="1">
        <f t="shared" si="148"/>
        <v>40529309</v>
      </c>
      <c r="H4739" s="1">
        <f>SUM($F$2:F4739)</f>
        <v>64353937</v>
      </c>
      <c r="I4739" s="8">
        <f t="shared" si="149"/>
        <v>0.38646777695834872</v>
      </c>
      <c r="J4739" s="1">
        <f>SUMIFS(Table1[Profit (Month)],Table1[Category],Table1[[#This Row],[Category]],Table1[Supplier],Table1[[#This Row],[Supplier]],Table1[Brand],Table1[[#This Row],[Brand]],Table1[Year],Table1[[#This Row],[Year]],Table1[Month],"&lt;="&amp;Table1[[#This Row],[Profit (Month)]])</f>
        <v>149766</v>
      </c>
      <c r="K4739" s="1">
        <f>Table1[[#This Row],[Profit (Month)]]+SUMIFS(Table1[Profit (Month)],Table1[Category],Table1[[#This Row],[Category]],Table1[Supplier],Table1[[#This Row],[Supplier]],Table1[Brand],Table1[[#This Row],[Brand]],Table1[Year],Table1[[#This Row],[Year]],Table1[Month],"&lt;="&amp;Table1[[#This Row],[Profit (Month)]])</f>
        <v>161891</v>
      </c>
    </row>
    <row r="4740" spans="1:11" x14ac:dyDescent="0.35">
      <c r="A4740" t="s">
        <v>17</v>
      </c>
      <c r="B4740" t="s">
        <v>13</v>
      </c>
      <c r="C4740" t="s">
        <v>8</v>
      </c>
      <c r="D4740">
        <v>2020</v>
      </c>
      <c r="E4740">
        <v>3</v>
      </c>
      <c r="F4740" s="1">
        <v>12125</v>
      </c>
      <c r="G4740" s="1">
        <f t="shared" si="148"/>
        <v>40517184</v>
      </c>
      <c r="H4740" s="1">
        <f>SUM($F$2:F4740)</f>
        <v>64366062</v>
      </c>
      <c r="I4740" s="8">
        <f t="shared" si="149"/>
        <v>0.38635215885601148</v>
      </c>
      <c r="J4740" s="1">
        <f>SUMIFS(Table1[Profit (Month)],Table1[Category],Table1[[#This Row],[Category]],Table1[Supplier],Table1[[#This Row],[Supplier]],Table1[Brand],Table1[[#This Row],[Brand]],Table1[Year],Table1[[#This Row],[Year]],Table1[Month],"&lt;="&amp;Table1[[#This Row],[Profit (Month)]])</f>
        <v>151708</v>
      </c>
      <c r="K4740" s="1">
        <f>Table1[[#This Row],[Profit (Month)]]+SUMIFS(Table1[Profit (Month)],Table1[Category],Table1[[#This Row],[Category]],Table1[Supplier],Table1[[#This Row],[Supplier]],Table1[Brand],Table1[[#This Row],[Brand]],Table1[Year],Table1[[#This Row],[Year]],Table1[Month],"&lt;="&amp;Table1[[#This Row],[Profit (Month)]])</f>
        <v>163833</v>
      </c>
    </row>
    <row r="4741" spans="1:11" x14ac:dyDescent="0.35">
      <c r="A4741" t="s">
        <v>19</v>
      </c>
      <c r="B4741" t="s">
        <v>15</v>
      </c>
      <c r="C4741" t="s">
        <v>10</v>
      </c>
      <c r="D4741">
        <v>2022</v>
      </c>
      <c r="E4741">
        <v>5</v>
      </c>
      <c r="F4741" s="1">
        <v>12125</v>
      </c>
      <c r="G4741" s="1">
        <f t="shared" si="148"/>
        <v>40505059</v>
      </c>
      <c r="H4741" s="1">
        <f>SUM($F$2:F4741)</f>
        <v>64378187</v>
      </c>
      <c r="I4741" s="8">
        <f t="shared" si="149"/>
        <v>0.3862365407536742</v>
      </c>
      <c r="J4741" s="1">
        <f>SUMIFS(Table1[Profit (Month)],Table1[Category],Table1[[#This Row],[Category]],Table1[Supplier],Table1[[#This Row],[Supplier]],Table1[Brand],Table1[[#This Row],[Brand]],Table1[Year],Table1[[#This Row],[Year]],Table1[Month],"&lt;="&amp;Table1[[#This Row],[Profit (Month)]])</f>
        <v>144135</v>
      </c>
      <c r="K4741" s="1">
        <f>Table1[[#This Row],[Profit (Month)]]+SUMIFS(Table1[Profit (Month)],Table1[Category],Table1[[#This Row],[Category]],Table1[Supplier],Table1[[#This Row],[Supplier]],Table1[Brand],Table1[[#This Row],[Brand]],Table1[Year],Table1[[#This Row],[Year]],Table1[Month],"&lt;="&amp;Table1[[#This Row],[Profit (Month)]])</f>
        <v>156260</v>
      </c>
    </row>
    <row r="4742" spans="1:11" x14ac:dyDescent="0.35">
      <c r="A4742" t="s">
        <v>19</v>
      </c>
      <c r="B4742" t="s">
        <v>14</v>
      </c>
      <c r="C4742" t="s">
        <v>9</v>
      </c>
      <c r="D4742">
        <v>2024</v>
      </c>
      <c r="E4742">
        <v>2</v>
      </c>
      <c r="F4742" s="1">
        <v>12122</v>
      </c>
      <c r="G4742" s="1">
        <f t="shared" si="148"/>
        <v>40492934</v>
      </c>
      <c r="H4742" s="1">
        <f>SUM($F$2:F4742)</f>
        <v>64390309</v>
      </c>
      <c r="I4742" s="8">
        <f t="shared" si="149"/>
        <v>0.38612092265133696</v>
      </c>
      <c r="J4742" s="1">
        <f>SUMIFS(Table1[Profit (Month)],Table1[Category],Table1[[#This Row],[Category]],Table1[Supplier],Table1[[#This Row],[Supplier]],Table1[Brand],Table1[[#This Row],[Brand]],Table1[Year],Table1[[#This Row],[Year]],Table1[Month],"&lt;="&amp;Table1[[#This Row],[Profit (Month)]])</f>
        <v>160277</v>
      </c>
      <c r="K4742" s="1">
        <f>Table1[[#This Row],[Profit (Month)]]+SUMIFS(Table1[Profit (Month)],Table1[Category],Table1[[#This Row],[Category]],Table1[Supplier],Table1[[#This Row],[Supplier]],Table1[Brand],Table1[[#This Row],[Brand]],Table1[Year],Table1[[#This Row],[Year]],Table1[Month],"&lt;="&amp;Table1[[#This Row],[Profit (Month)]])</f>
        <v>172399</v>
      </c>
    </row>
    <row r="4743" spans="1:11" x14ac:dyDescent="0.35">
      <c r="A4743" t="s">
        <v>6</v>
      </c>
      <c r="B4743" t="s">
        <v>15</v>
      </c>
      <c r="C4743" t="s">
        <v>12</v>
      </c>
      <c r="D4743">
        <v>2019</v>
      </c>
      <c r="E4743">
        <v>11</v>
      </c>
      <c r="F4743" s="1">
        <v>12121</v>
      </c>
      <c r="G4743" s="1">
        <f t="shared" si="148"/>
        <v>40480812</v>
      </c>
      <c r="H4743" s="1">
        <f>SUM($F$2:F4743)</f>
        <v>64402430</v>
      </c>
      <c r="I4743" s="8">
        <f t="shared" si="149"/>
        <v>0.38600533315554053</v>
      </c>
      <c r="J4743" s="1">
        <f>SUMIFS(Table1[Profit (Month)],Table1[Category],Table1[[#This Row],[Category]],Table1[Supplier],Table1[[#This Row],[Supplier]],Table1[Brand],Table1[[#This Row],[Brand]],Table1[Year],Table1[[#This Row],[Year]],Table1[Month],"&lt;="&amp;Table1[[#This Row],[Profit (Month)]])</f>
        <v>139291</v>
      </c>
      <c r="K4743" s="1">
        <f>Table1[[#This Row],[Profit (Month)]]+SUMIFS(Table1[Profit (Month)],Table1[Category],Table1[[#This Row],[Category]],Table1[Supplier],Table1[[#This Row],[Supplier]],Table1[Brand],Table1[[#This Row],[Brand]],Table1[Year],Table1[[#This Row],[Year]],Table1[Month],"&lt;="&amp;Table1[[#This Row],[Profit (Month)]])</f>
        <v>151412</v>
      </c>
    </row>
    <row r="4744" spans="1:11" x14ac:dyDescent="0.35">
      <c r="A4744" t="s">
        <v>17</v>
      </c>
      <c r="B4744" t="s">
        <v>7</v>
      </c>
      <c r="C4744" t="s">
        <v>12</v>
      </c>
      <c r="D4744">
        <v>2021</v>
      </c>
      <c r="E4744">
        <v>6</v>
      </c>
      <c r="F4744" s="1">
        <v>12121</v>
      </c>
      <c r="G4744" s="1">
        <f t="shared" si="148"/>
        <v>40468691</v>
      </c>
      <c r="H4744" s="1">
        <f>SUM($F$2:F4744)</f>
        <v>64414551</v>
      </c>
      <c r="I4744" s="8">
        <f t="shared" si="149"/>
        <v>0.38588975319525765</v>
      </c>
      <c r="J4744" s="1">
        <f>SUMIFS(Table1[Profit (Month)],Table1[Category],Table1[[#This Row],[Category]],Table1[Supplier],Table1[[#This Row],[Supplier]],Table1[Brand],Table1[[#This Row],[Brand]],Table1[Year],Table1[[#This Row],[Year]],Table1[Month],"&lt;="&amp;Table1[[#This Row],[Profit (Month)]])</f>
        <v>148055</v>
      </c>
      <c r="K4744" s="1">
        <f>Table1[[#This Row],[Profit (Month)]]+SUMIFS(Table1[Profit (Month)],Table1[Category],Table1[[#This Row],[Category]],Table1[Supplier],Table1[[#This Row],[Supplier]],Table1[Brand],Table1[[#This Row],[Brand]],Table1[Year],Table1[[#This Row],[Year]],Table1[Month],"&lt;="&amp;Table1[[#This Row],[Profit (Month)]])</f>
        <v>160176</v>
      </c>
    </row>
    <row r="4745" spans="1:11" x14ac:dyDescent="0.35">
      <c r="A4745" t="s">
        <v>19</v>
      </c>
      <c r="B4745" t="s">
        <v>14</v>
      </c>
      <c r="C4745" t="s">
        <v>8</v>
      </c>
      <c r="D4745">
        <v>2022</v>
      </c>
      <c r="E4745">
        <v>7</v>
      </c>
      <c r="F4745" s="1">
        <v>12121</v>
      </c>
      <c r="G4745" s="1">
        <f t="shared" si="148"/>
        <v>40456570</v>
      </c>
      <c r="H4745" s="1">
        <f>SUM($F$2:F4745)</f>
        <v>64426672</v>
      </c>
      <c r="I4745" s="8">
        <f t="shared" si="149"/>
        <v>0.38577417323497476</v>
      </c>
      <c r="J4745" s="1">
        <f>SUMIFS(Table1[Profit (Month)],Table1[Category],Table1[[#This Row],[Category]],Table1[Supplier],Table1[[#This Row],[Supplier]],Table1[Brand],Table1[[#This Row],[Brand]],Table1[Year],Table1[[#This Row],[Year]],Table1[Month],"&lt;="&amp;Table1[[#This Row],[Profit (Month)]])</f>
        <v>147802</v>
      </c>
      <c r="K4745" s="1">
        <f>Table1[[#This Row],[Profit (Month)]]+SUMIFS(Table1[Profit (Month)],Table1[Category],Table1[[#This Row],[Category]],Table1[Supplier],Table1[[#This Row],[Supplier]],Table1[Brand],Table1[[#This Row],[Brand]],Table1[Year],Table1[[#This Row],[Year]],Table1[Month],"&lt;="&amp;Table1[[#This Row],[Profit (Month)]])</f>
        <v>159923</v>
      </c>
    </row>
    <row r="4746" spans="1:11" x14ac:dyDescent="0.35">
      <c r="A4746" t="s">
        <v>19</v>
      </c>
      <c r="B4746" t="s">
        <v>7</v>
      </c>
      <c r="C4746" t="s">
        <v>10</v>
      </c>
      <c r="D4746">
        <v>2022</v>
      </c>
      <c r="E4746">
        <v>12</v>
      </c>
      <c r="F4746" s="1">
        <v>12120</v>
      </c>
      <c r="G4746" s="1">
        <f t="shared" si="148"/>
        <v>40444449</v>
      </c>
      <c r="H4746" s="1">
        <f>SUM($F$2:F4746)</f>
        <v>64438792</v>
      </c>
      <c r="I4746" s="8">
        <f t="shared" si="149"/>
        <v>0.38565859327469187</v>
      </c>
      <c r="J4746" s="1">
        <f>SUMIFS(Table1[Profit (Month)],Table1[Category],Table1[[#This Row],[Category]],Table1[Supplier],Table1[[#This Row],[Supplier]],Table1[Brand],Table1[[#This Row],[Brand]],Table1[Year],Table1[[#This Row],[Year]],Table1[Month],"&lt;="&amp;Table1[[#This Row],[Profit (Month)]])</f>
        <v>149269</v>
      </c>
      <c r="K4746" s="1">
        <f>Table1[[#This Row],[Profit (Month)]]+SUMIFS(Table1[Profit (Month)],Table1[Category],Table1[[#This Row],[Category]],Table1[Supplier],Table1[[#This Row],[Supplier]],Table1[Brand],Table1[[#This Row],[Brand]],Table1[Year],Table1[[#This Row],[Year]],Table1[Month],"&lt;="&amp;Table1[[#This Row],[Profit (Month)]])</f>
        <v>161389</v>
      </c>
    </row>
    <row r="4747" spans="1:11" x14ac:dyDescent="0.35">
      <c r="A4747" t="s">
        <v>19</v>
      </c>
      <c r="B4747" t="s">
        <v>14</v>
      </c>
      <c r="C4747" t="s">
        <v>8</v>
      </c>
      <c r="D4747">
        <v>2018</v>
      </c>
      <c r="E4747">
        <v>8</v>
      </c>
      <c r="F4747" s="1">
        <v>12120</v>
      </c>
      <c r="G4747" s="1">
        <f t="shared" si="148"/>
        <v>40432329</v>
      </c>
      <c r="H4747" s="1">
        <f>SUM($F$2:F4747)</f>
        <v>64450912</v>
      </c>
      <c r="I4747" s="8">
        <f t="shared" si="149"/>
        <v>0.38554302284992265</v>
      </c>
      <c r="J4747" s="1">
        <f>SUMIFS(Table1[Profit (Month)],Table1[Category],Table1[[#This Row],[Category]],Table1[Supplier],Table1[[#This Row],[Supplier]],Table1[Brand],Table1[[#This Row],[Brand]],Table1[Year],Table1[[#This Row],[Year]],Table1[Month],"&lt;="&amp;Table1[[#This Row],[Profit (Month)]])</f>
        <v>137220</v>
      </c>
      <c r="K4747" s="1">
        <f>Table1[[#This Row],[Profit (Month)]]+SUMIFS(Table1[Profit (Month)],Table1[Category],Table1[[#This Row],[Category]],Table1[Supplier],Table1[[#This Row],[Supplier]],Table1[Brand],Table1[[#This Row],[Brand]],Table1[Year],Table1[[#This Row],[Year]],Table1[Month],"&lt;="&amp;Table1[[#This Row],[Profit (Month)]])</f>
        <v>149340</v>
      </c>
    </row>
    <row r="4748" spans="1:11" x14ac:dyDescent="0.35">
      <c r="A4748" t="s">
        <v>18</v>
      </c>
      <c r="B4748" t="s">
        <v>15</v>
      </c>
      <c r="C4748" t="s">
        <v>11</v>
      </c>
      <c r="D4748">
        <v>2023</v>
      </c>
      <c r="E4748">
        <v>1</v>
      </c>
      <c r="F4748" s="1">
        <v>12119</v>
      </c>
      <c r="G4748" s="1">
        <f t="shared" si="148"/>
        <v>40420209</v>
      </c>
      <c r="H4748" s="1">
        <f>SUM($F$2:F4748)</f>
        <v>64463031</v>
      </c>
      <c r="I4748" s="8">
        <f t="shared" si="149"/>
        <v>0.38542745242515336</v>
      </c>
      <c r="J4748" s="1">
        <f>SUMIFS(Table1[Profit (Month)],Table1[Category],Table1[[#This Row],[Category]],Table1[Supplier],Table1[[#This Row],[Supplier]],Table1[Brand],Table1[[#This Row],[Brand]],Table1[Year],Table1[[#This Row],[Year]],Table1[Month],"&lt;="&amp;Table1[[#This Row],[Profit (Month)]])</f>
        <v>157708</v>
      </c>
      <c r="K4748" s="1">
        <f>Table1[[#This Row],[Profit (Month)]]+SUMIFS(Table1[Profit (Month)],Table1[Category],Table1[[#This Row],[Category]],Table1[Supplier],Table1[[#This Row],[Supplier]],Table1[Brand],Table1[[#This Row],[Brand]],Table1[Year],Table1[[#This Row],[Year]],Table1[Month],"&lt;="&amp;Table1[[#This Row],[Profit (Month)]])</f>
        <v>169827</v>
      </c>
    </row>
    <row r="4749" spans="1:11" x14ac:dyDescent="0.35">
      <c r="A4749" t="s">
        <v>6</v>
      </c>
      <c r="B4749" t="s">
        <v>7</v>
      </c>
      <c r="C4749" t="s">
        <v>10</v>
      </c>
      <c r="D4749">
        <v>2021</v>
      </c>
      <c r="E4749">
        <v>1</v>
      </c>
      <c r="F4749" s="1">
        <v>12116</v>
      </c>
      <c r="G4749" s="1">
        <f t="shared" si="148"/>
        <v>40408090</v>
      </c>
      <c r="H4749" s="1">
        <f>SUM($F$2:F4749)</f>
        <v>64475147</v>
      </c>
      <c r="I4749" s="8">
        <f t="shared" si="149"/>
        <v>0.38531189153589768</v>
      </c>
      <c r="J4749" s="1">
        <f>SUMIFS(Table1[Profit (Month)],Table1[Category],Table1[[#This Row],[Category]],Table1[Supplier],Table1[[#This Row],[Supplier]],Table1[Brand],Table1[[#This Row],[Brand]],Table1[Year],Table1[[#This Row],[Year]],Table1[Month],"&lt;="&amp;Table1[[#This Row],[Profit (Month)]])</f>
        <v>143432</v>
      </c>
      <c r="K4749" s="1">
        <f>Table1[[#This Row],[Profit (Month)]]+SUMIFS(Table1[Profit (Month)],Table1[Category],Table1[[#This Row],[Category]],Table1[Supplier],Table1[[#This Row],[Supplier]],Table1[Brand],Table1[[#This Row],[Brand]],Table1[Year],Table1[[#This Row],[Year]],Table1[Month],"&lt;="&amp;Table1[[#This Row],[Profit (Month)]])</f>
        <v>155548</v>
      </c>
    </row>
    <row r="4750" spans="1:11" x14ac:dyDescent="0.35">
      <c r="A4750" t="s">
        <v>6</v>
      </c>
      <c r="B4750" t="s">
        <v>15</v>
      </c>
      <c r="C4750" t="s">
        <v>9</v>
      </c>
      <c r="D4750">
        <v>2024</v>
      </c>
      <c r="E4750">
        <v>5</v>
      </c>
      <c r="F4750" s="1">
        <v>12116</v>
      </c>
      <c r="G4750" s="1">
        <f t="shared" si="148"/>
        <v>40395974</v>
      </c>
      <c r="H4750" s="1">
        <f>SUM($F$2:F4750)</f>
        <v>64487263</v>
      </c>
      <c r="I4750" s="8">
        <f t="shared" si="149"/>
        <v>0.3851963592531828</v>
      </c>
      <c r="J4750" s="1">
        <f>SUMIFS(Table1[Profit (Month)],Table1[Category],Table1[[#This Row],[Category]],Table1[Supplier],Table1[[#This Row],[Supplier]],Table1[Brand],Table1[[#This Row],[Brand]],Table1[Year],Table1[[#This Row],[Year]],Table1[Month],"&lt;="&amp;Table1[[#This Row],[Profit (Month)]])</f>
        <v>155395</v>
      </c>
      <c r="K4750" s="1">
        <f>Table1[[#This Row],[Profit (Month)]]+SUMIFS(Table1[Profit (Month)],Table1[Category],Table1[[#This Row],[Category]],Table1[Supplier],Table1[[#This Row],[Supplier]],Table1[Brand],Table1[[#This Row],[Brand]],Table1[Year],Table1[[#This Row],[Year]],Table1[Month],"&lt;="&amp;Table1[[#This Row],[Profit (Month)]])</f>
        <v>167511</v>
      </c>
    </row>
    <row r="4751" spans="1:11" x14ac:dyDescent="0.35">
      <c r="A4751" t="s">
        <v>17</v>
      </c>
      <c r="B4751" t="s">
        <v>13</v>
      </c>
      <c r="C4751" t="s">
        <v>8</v>
      </c>
      <c r="D4751">
        <v>2019</v>
      </c>
      <c r="E4751">
        <v>10</v>
      </c>
      <c r="F4751" s="1">
        <v>12116</v>
      </c>
      <c r="G4751" s="1">
        <f t="shared" si="148"/>
        <v>40383858</v>
      </c>
      <c r="H4751" s="1">
        <f>SUM($F$2:F4751)</f>
        <v>64499379</v>
      </c>
      <c r="I4751" s="8">
        <f t="shared" si="149"/>
        <v>0.38508082697046786</v>
      </c>
      <c r="J4751" s="1">
        <f>SUMIFS(Table1[Profit (Month)],Table1[Category],Table1[[#This Row],[Category]],Table1[Supplier],Table1[[#This Row],[Supplier]],Table1[Brand],Table1[[#This Row],[Brand]],Table1[Year],Table1[[#This Row],[Year]],Table1[Month],"&lt;="&amp;Table1[[#This Row],[Profit (Month)]])</f>
        <v>158734</v>
      </c>
      <c r="K4751" s="1">
        <f>Table1[[#This Row],[Profit (Month)]]+SUMIFS(Table1[Profit (Month)],Table1[Category],Table1[[#This Row],[Category]],Table1[Supplier],Table1[[#This Row],[Supplier]],Table1[Brand],Table1[[#This Row],[Brand]],Table1[Year],Table1[[#This Row],[Year]],Table1[Month],"&lt;="&amp;Table1[[#This Row],[Profit (Month)]])</f>
        <v>170850</v>
      </c>
    </row>
    <row r="4752" spans="1:11" x14ac:dyDescent="0.35">
      <c r="A4752" t="s">
        <v>17</v>
      </c>
      <c r="B4752" t="s">
        <v>13</v>
      </c>
      <c r="C4752" t="s">
        <v>10</v>
      </c>
      <c r="D4752">
        <v>2019</v>
      </c>
      <c r="E4752">
        <v>2</v>
      </c>
      <c r="F4752" s="1">
        <v>12116</v>
      </c>
      <c r="G4752" s="1">
        <f t="shared" si="148"/>
        <v>40371742</v>
      </c>
      <c r="H4752" s="1">
        <f>SUM($F$2:F4752)</f>
        <v>64511495</v>
      </c>
      <c r="I4752" s="8">
        <f t="shared" si="149"/>
        <v>0.38496529468775298</v>
      </c>
      <c r="J4752" s="1">
        <f>SUMIFS(Table1[Profit (Month)],Table1[Category],Table1[[#This Row],[Category]],Table1[Supplier],Table1[[#This Row],[Supplier]],Table1[Brand],Table1[[#This Row],[Brand]],Table1[Year],Table1[[#This Row],[Year]],Table1[Month],"&lt;="&amp;Table1[[#This Row],[Profit (Month)]])</f>
        <v>158156</v>
      </c>
      <c r="K4752" s="1">
        <f>Table1[[#This Row],[Profit (Month)]]+SUMIFS(Table1[Profit (Month)],Table1[Category],Table1[[#This Row],[Category]],Table1[Supplier],Table1[[#This Row],[Supplier]],Table1[Brand],Table1[[#This Row],[Brand]],Table1[Year],Table1[[#This Row],[Year]],Table1[Month],"&lt;="&amp;Table1[[#This Row],[Profit (Month)]])</f>
        <v>170272</v>
      </c>
    </row>
    <row r="4753" spans="1:11" x14ac:dyDescent="0.35">
      <c r="A4753" t="s">
        <v>18</v>
      </c>
      <c r="B4753" t="s">
        <v>15</v>
      </c>
      <c r="C4753" t="s">
        <v>10</v>
      </c>
      <c r="D4753">
        <v>2023</v>
      </c>
      <c r="E4753">
        <v>6</v>
      </c>
      <c r="F4753" s="1">
        <v>12116</v>
      </c>
      <c r="G4753" s="1">
        <f t="shared" si="148"/>
        <v>40359626</v>
      </c>
      <c r="H4753" s="1">
        <f>SUM($F$2:F4753)</f>
        <v>64523611</v>
      </c>
      <c r="I4753" s="8">
        <f t="shared" si="149"/>
        <v>0.3848497624050381</v>
      </c>
      <c r="J4753" s="1">
        <f>SUMIFS(Table1[Profit (Month)],Table1[Category],Table1[[#This Row],[Category]],Table1[Supplier],Table1[[#This Row],[Supplier]],Table1[Brand],Table1[[#This Row],[Brand]],Table1[Year],Table1[[#This Row],[Year]],Table1[Month],"&lt;="&amp;Table1[[#This Row],[Profit (Month)]])</f>
        <v>153559</v>
      </c>
      <c r="K4753" s="1">
        <f>Table1[[#This Row],[Profit (Month)]]+SUMIFS(Table1[Profit (Month)],Table1[Category],Table1[[#This Row],[Category]],Table1[Supplier],Table1[[#This Row],[Supplier]],Table1[Brand],Table1[[#This Row],[Brand]],Table1[Year],Table1[[#This Row],[Year]],Table1[Month],"&lt;="&amp;Table1[[#This Row],[Profit (Month)]])</f>
        <v>165675</v>
      </c>
    </row>
    <row r="4754" spans="1:11" x14ac:dyDescent="0.35">
      <c r="A4754" t="s">
        <v>6</v>
      </c>
      <c r="B4754" t="s">
        <v>15</v>
      </c>
      <c r="C4754" t="s">
        <v>10</v>
      </c>
      <c r="D4754">
        <v>2020</v>
      </c>
      <c r="E4754">
        <v>12</v>
      </c>
      <c r="F4754" s="1">
        <v>12115</v>
      </c>
      <c r="G4754" s="1">
        <f t="shared" si="148"/>
        <v>40347510</v>
      </c>
      <c r="H4754" s="1">
        <f>SUM($F$2:F4754)</f>
        <v>64535726</v>
      </c>
      <c r="I4754" s="8">
        <f t="shared" si="149"/>
        <v>0.38473423012232316</v>
      </c>
      <c r="J4754" s="1">
        <f>SUMIFS(Table1[Profit (Month)],Table1[Category],Table1[[#This Row],[Category]],Table1[Supplier],Table1[[#This Row],[Supplier]],Table1[Brand],Table1[[#This Row],[Brand]],Table1[Year],Table1[[#This Row],[Year]],Table1[Month],"&lt;="&amp;Table1[[#This Row],[Profit (Month)]])</f>
        <v>139992</v>
      </c>
      <c r="K4754" s="1">
        <f>Table1[[#This Row],[Profit (Month)]]+SUMIFS(Table1[Profit (Month)],Table1[Category],Table1[[#This Row],[Category]],Table1[Supplier],Table1[[#This Row],[Supplier]],Table1[Brand],Table1[[#This Row],[Brand]],Table1[Year],Table1[[#This Row],[Year]],Table1[Month],"&lt;="&amp;Table1[[#This Row],[Profit (Month)]])</f>
        <v>152107</v>
      </c>
    </row>
    <row r="4755" spans="1:11" x14ac:dyDescent="0.35">
      <c r="A4755" t="s">
        <v>17</v>
      </c>
      <c r="B4755" t="s">
        <v>13</v>
      </c>
      <c r="C4755" t="s">
        <v>9</v>
      </c>
      <c r="D4755">
        <v>2024</v>
      </c>
      <c r="E4755">
        <v>11</v>
      </c>
      <c r="F4755" s="1">
        <v>12115</v>
      </c>
      <c r="G4755" s="1">
        <f t="shared" si="148"/>
        <v>40335395</v>
      </c>
      <c r="H4755" s="1">
        <f>SUM($F$2:F4755)</f>
        <v>64547841</v>
      </c>
      <c r="I4755" s="8">
        <f t="shared" si="149"/>
        <v>0.38461870737512188</v>
      </c>
      <c r="J4755" s="1">
        <f>SUMIFS(Table1[Profit (Month)],Table1[Category],Table1[[#This Row],[Category]],Table1[Supplier],Table1[[#This Row],[Supplier]],Table1[Brand],Table1[[#This Row],[Brand]],Table1[Year],Table1[[#This Row],[Year]],Table1[Month],"&lt;="&amp;Table1[[#This Row],[Profit (Month)]])</f>
        <v>146816</v>
      </c>
      <c r="K4755" s="1">
        <f>Table1[[#This Row],[Profit (Month)]]+SUMIFS(Table1[Profit (Month)],Table1[Category],Table1[[#This Row],[Category]],Table1[Supplier],Table1[[#This Row],[Supplier]],Table1[Brand],Table1[[#This Row],[Brand]],Table1[Year],Table1[[#This Row],[Year]],Table1[Month],"&lt;="&amp;Table1[[#This Row],[Profit (Month)]])</f>
        <v>158931</v>
      </c>
    </row>
    <row r="4756" spans="1:11" x14ac:dyDescent="0.35">
      <c r="A4756" t="s">
        <v>6</v>
      </c>
      <c r="B4756" t="s">
        <v>7</v>
      </c>
      <c r="C4756" t="s">
        <v>12</v>
      </c>
      <c r="D4756">
        <v>2024</v>
      </c>
      <c r="E4756">
        <v>4</v>
      </c>
      <c r="F4756" s="1">
        <v>12114</v>
      </c>
      <c r="G4756" s="1">
        <f t="shared" si="148"/>
        <v>40323280</v>
      </c>
      <c r="H4756" s="1">
        <f>SUM($F$2:F4756)</f>
        <v>64559955</v>
      </c>
      <c r="I4756" s="8">
        <f t="shared" si="149"/>
        <v>0.3845031846279206</v>
      </c>
      <c r="J4756" s="1">
        <f>SUMIFS(Table1[Profit (Month)],Table1[Category],Table1[[#This Row],[Category]],Table1[Supplier],Table1[[#This Row],[Supplier]],Table1[Brand],Table1[[#This Row],[Brand]],Table1[Year],Table1[[#This Row],[Year]],Table1[Month],"&lt;="&amp;Table1[[#This Row],[Profit (Month)]])</f>
        <v>153845</v>
      </c>
      <c r="K4756" s="1">
        <f>Table1[[#This Row],[Profit (Month)]]+SUMIFS(Table1[Profit (Month)],Table1[Category],Table1[[#This Row],[Category]],Table1[Supplier],Table1[[#This Row],[Supplier]],Table1[Brand],Table1[[#This Row],[Brand]],Table1[Year],Table1[[#This Row],[Year]],Table1[Month],"&lt;="&amp;Table1[[#This Row],[Profit (Month)]])</f>
        <v>165959</v>
      </c>
    </row>
    <row r="4757" spans="1:11" x14ac:dyDescent="0.35">
      <c r="A4757" t="s">
        <v>17</v>
      </c>
      <c r="B4757" t="s">
        <v>7</v>
      </c>
      <c r="C4757" t="s">
        <v>11</v>
      </c>
      <c r="D4757">
        <v>2021</v>
      </c>
      <c r="E4757">
        <v>2</v>
      </c>
      <c r="F4757" s="1">
        <v>12114</v>
      </c>
      <c r="G4757" s="1">
        <f t="shared" si="148"/>
        <v>40311166</v>
      </c>
      <c r="H4757" s="1">
        <f>SUM($F$2:F4757)</f>
        <v>64572069</v>
      </c>
      <c r="I4757" s="8">
        <f t="shared" si="149"/>
        <v>0.38438767141623287</v>
      </c>
      <c r="J4757" s="1">
        <f>SUMIFS(Table1[Profit (Month)],Table1[Category],Table1[[#This Row],[Category]],Table1[Supplier],Table1[[#This Row],[Supplier]],Table1[Brand],Table1[[#This Row],[Brand]],Table1[Year],Table1[[#This Row],[Year]],Table1[Month],"&lt;="&amp;Table1[[#This Row],[Profit (Month)]])</f>
        <v>149136</v>
      </c>
      <c r="K4757" s="1">
        <f>Table1[[#This Row],[Profit (Month)]]+SUMIFS(Table1[Profit (Month)],Table1[Category],Table1[[#This Row],[Category]],Table1[Supplier],Table1[[#This Row],[Supplier]],Table1[Brand],Table1[[#This Row],[Brand]],Table1[Year],Table1[[#This Row],[Year]],Table1[Month],"&lt;="&amp;Table1[[#This Row],[Profit (Month)]])</f>
        <v>161250</v>
      </c>
    </row>
    <row r="4758" spans="1:11" x14ac:dyDescent="0.35">
      <c r="A4758" t="s">
        <v>6</v>
      </c>
      <c r="B4758" t="s">
        <v>15</v>
      </c>
      <c r="C4758" t="s">
        <v>10</v>
      </c>
      <c r="D4758">
        <v>2021</v>
      </c>
      <c r="E4758">
        <v>9</v>
      </c>
      <c r="F4758" s="1">
        <v>12113</v>
      </c>
      <c r="G4758" s="1">
        <f t="shared" si="148"/>
        <v>40299052</v>
      </c>
      <c r="H4758" s="1">
        <f>SUM($F$2:F4758)</f>
        <v>64584182</v>
      </c>
      <c r="I4758" s="8">
        <f t="shared" si="149"/>
        <v>0.38427215820454519</v>
      </c>
      <c r="J4758" s="1">
        <f>SUMIFS(Table1[Profit (Month)],Table1[Category],Table1[[#This Row],[Category]],Table1[Supplier],Table1[[#This Row],[Supplier]],Table1[Brand],Table1[[#This Row],[Brand]],Table1[Year],Table1[[#This Row],[Year]],Table1[Month],"&lt;="&amp;Table1[[#This Row],[Profit (Month)]])</f>
        <v>152493</v>
      </c>
      <c r="K4758" s="1">
        <f>Table1[[#This Row],[Profit (Month)]]+SUMIFS(Table1[Profit (Month)],Table1[Category],Table1[[#This Row],[Category]],Table1[Supplier],Table1[[#This Row],[Supplier]],Table1[Brand],Table1[[#This Row],[Brand]],Table1[Year],Table1[[#This Row],[Year]],Table1[Month],"&lt;="&amp;Table1[[#This Row],[Profit (Month)]])</f>
        <v>164606</v>
      </c>
    </row>
    <row r="4759" spans="1:11" x14ac:dyDescent="0.35">
      <c r="A4759" t="s">
        <v>18</v>
      </c>
      <c r="B4759" t="s">
        <v>13</v>
      </c>
      <c r="C4759" t="s">
        <v>11</v>
      </c>
      <c r="D4759">
        <v>2020</v>
      </c>
      <c r="E4759">
        <v>2</v>
      </c>
      <c r="F4759" s="1">
        <v>12113</v>
      </c>
      <c r="G4759" s="1">
        <f t="shared" si="148"/>
        <v>40286939</v>
      </c>
      <c r="H4759" s="1">
        <f>SUM($F$2:F4759)</f>
        <v>64596295</v>
      </c>
      <c r="I4759" s="8">
        <f t="shared" si="149"/>
        <v>0.38415665452837106</v>
      </c>
      <c r="J4759" s="1">
        <f>SUMIFS(Table1[Profit (Month)],Table1[Category],Table1[[#This Row],[Category]],Table1[Supplier],Table1[[#This Row],[Supplier]],Table1[Brand],Table1[[#This Row],[Brand]],Table1[Year],Table1[[#This Row],[Year]],Table1[Month],"&lt;="&amp;Table1[[#This Row],[Profit (Month)]])</f>
        <v>154191</v>
      </c>
      <c r="K4759" s="1">
        <f>Table1[[#This Row],[Profit (Month)]]+SUMIFS(Table1[Profit (Month)],Table1[Category],Table1[[#This Row],[Category]],Table1[Supplier],Table1[[#This Row],[Supplier]],Table1[Brand],Table1[[#This Row],[Brand]],Table1[Year],Table1[[#This Row],[Year]],Table1[Month],"&lt;="&amp;Table1[[#This Row],[Profit (Month)]])</f>
        <v>166304</v>
      </c>
    </row>
    <row r="4760" spans="1:11" x14ac:dyDescent="0.35">
      <c r="A4760" t="s">
        <v>16</v>
      </c>
      <c r="B4760" t="s">
        <v>14</v>
      </c>
      <c r="C4760" t="s">
        <v>10</v>
      </c>
      <c r="D4760">
        <v>2019</v>
      </c>
      <c r="E4760">
        <v>9</v>
      </c>
      <c r="F4760" s="1">
        <v>12112</v>
      </c>
      <c r="G4760" s="1">
        <f t="shared" si="148"/>
        <v>40274826</v>
      </c>
      <c r="H4760" s="1">
        <f>SUM($F$2:F4760)</f>
        <v>64608407</v>
      </c>
      <c r="I4760" s="8">
        <f t="shared" si="149"/>
        <v>0.38404115085219698</v>
      </c>
      <c r="J4760" s="1">
        <f>SUMIFS(Table1[Profit (Month)],Table1[Category],Table1[[#This Row],[Category]],Table1[Supplier],Table1[[#This Row],[Supplier]],Table1[Brand],Table1[[#This Row],[Brand]],Table1[Year],Table1[[#This Row],[Year]],Table1[Month],"&lt;="&amp;Table1[[#This Row],[Profit (Month)]])</f>
        <v>155047</v>
      </c>
      <c r="K4760" s="1">
        <f>Table1[[#This Row],[Profit (Month)]]+SUMIFS(Table1[Profit (Month)],Table1[Category],Table1[[#This Row],[Category]],Table1[Supplier],Table1[[#This Row],[Supplier]],Table1[Brand],Table1[[#This Row],[Brand]],Table1[Year],Table1[[#This Row],[Year]],Table1[Month],"&lt;="&amp;Table1[[#This Row],[Profit (Month)]])</f>
        <v>167159</v>
      </c>
    </row>
    <row r="4761" spans="1:11" x14ac:dyDescent="0.35">
      <c r="A4761" t="s">
        <v>16</v>
      </c>
      <c r="B4761" t="s">
        <v>15</v>
      </c>
      <c r="C4761" t="s">
        <v>10</v>
      </c>
      <c r="D4761">
        <v>2020</v>
      </c>
      <c r="E4761">
        <v>2</v>
      </c>
      <c r="F4761" s="1">
        <v>12112</v>
      </c>
      <c r="G4761" s="1">
        <f t="shared" si="148"/>
        <v>40262714</v>
      </c>
      <c r="H4761" s="1">
        <f>SUM($F$2:F4761)</f>
        <v>64620519</v>
      </c>
      <c r="I4761" s="8">
        <f t="shared" si="149"/>
        <v>0.38392565671153644</v>
      </c>
      <c r="J4761" s="1">
        <f>SUMIFS(Table1[Profit (Month)],Table1[Category],Table1[[#This Row],[Category]],Table1[Supplier],Table1[[#This Row],[Supplier]],Table1[Brand],Table1[[#This Row],[Brand]],Table1[Year],Table1[[#This Row],[Year]],Table1[Month],"&lt;="&amp;Table1[[#This Row],[Profit (Month)]])</f>
        <v>146914</v>
      </c>
      <c r="K4761" s="1">
        <f>Table1[[#This Row],[Profit (Month)]]+SUMIFS(Table1[Profit (Month)],Table1[Category],Table1[[#This Row],[Category]],Table1[Supplier],Table1[[#This Row],[Supplier]],Table1[Brand],Table1[[#This Row],[Brand]],Table1[Year],Table1[[#This Row],[Year]],Table1[Month],"&lt;="&amp;Table1[[#This Row],[Profit (Month)]])</f>
        <v>159026</v>
      </c>
    </row>
    <row r="4762" spans="1:11" x14ac:dyDescent="0.35">
      <c r="A4762" t="s">
        <v>17</v>
      </c>
      <c r="B4762" t="s">
        <v>15</v>
      </c>
      <c r="C4762" t="s">
        <v>9</v>
      </c>
      <c r="D4762">
        <v>2024</v>
      </c>
      <c r="E4762">
        <v>4</v>
      </c>
      <c r="F4762" s="1">
        <v>12112</v>
      </c>
      <c r="G4762" s="1">
        <f t="shared" si="148"/>
        <v>40250602</v>
      </c>
      <c r="H4762" s="1">
        <f>SUM($F$2:F4762)</f>
        <v>64632631</v>
      </c>
      <c r="I4762" s="8">
        <f t="shared" si="149"/>
        <v>0.38381016257087591</v>
      </c>
      <c r="J4762" s="1">
        <f>SUMIFS(Table1[Profit (Month)],Table1[Category],Table1[[#This Row],[Category]],Table1[Supplier],Table1[[#This Row],[Supplier]],Table1[Brand],Table1[[#This Row],[Brand]],Table1[Year],Table1[[#This Row],[Year]],Table1[Month],"&lt;="&amp;Table1[[#This Row],[Profit (Month)]])</f>
        <v>137411</v>
      </c>
      <c r="K4762" s="1">
        <f>Table1[[#This Row],[Profit (Month)]]+SUMIFS(Table1[Profit (Month)],Table1[Category],Table1[[#This Row],[Category]],Table1[Supplier],Table1[[#This Row],[Supplier]],Table1[Brand],Table1[[#This Row],[Brand]],Table1[Year],Table1[[#This Row],[Year]],Table1[Month],"&lt;="&amp;Table1[[#This Row],[Profit (Month)]])</f>
        <v>149523</v>
      </c>
    </row>
    <row r="4763" spans="1:11" x14ac:dyDescent="0.35">
      <c r="A4763" t="s">
        <v>18</v>
      </c>
      <c r="B4763" t="s">
        <v>14</v>
      </c>
      <c r="C4763" t="s">
        <v>12</v>
      </c>
      <c r="D4763">
        <v>2021</v>
      </c>
      <c r="E4763">
        <v>6</v>
      </c>
      <c r="F4763" s="1">
        <v>12112</v>
      </c>
      <c r="G4763" s="1">
        <f t="shared" si="148"/>
        <v>40238490</v>
      </c>
      <c r="H4763" s="1">
        <f>SUM($F$2:F4763)</f>
        <v>64644743</v>
      </c>
      <c r="I4763" s="8">
        <f t="shared" si="149"/>
        <v>0.38369466843021538</v>
      </c>
      <c r="J4763" s="1">
        <f>SUMIFS(Table1[Profit (Month)],Table1[Category],Table1[[#This Row],[Category]],Table1[Supplier],Table1[[#This Row],[Supplier]],Table1[Brand],Table1[[#This Row],[Brand]],Table1[Year],Table1[[#This Row],[Year]],Table1[Month],"&lt;="&amp;Table1[[#This Row],[Profit (Month)]])</f>
        <v>145529</v>
      </c>
      <c r="K4763" s="1">
        <f>Table1[[#This Row],[Profit (Month)]]+SUMIFS(Table1[Profit (Month)],Table1[Category],Table1[[#This Row],[Category]],Table1[Supplier],Table1[[#This Row],[Supplier]],Table1[Brand],Table1[[#This Row],[Brand]],Table1[Year],Table1[[#This Row],[Year]],Table1[Month],"&lt;="&amp;Table1[[#This Row],[Profit (Month)]])</f>
        <v>157641</v>
      </c>
    </row>
    <row r="4764" spans="1:11" x14ac:dyDescent="0.35">
      <c r="A4764" t="s">
        <v>16</v>
      </c>
      <c r="B4764" t="s">
        <v>7</v>
      </c>
      <c r="C4764" t="s">
        <v>9</v>
      </c>
      <c r="D4764">
        <v>2023</v>
      </c>
      <c r="E4764">
        <v>4</v>
      </c>
      <c r="F4764" s="1">
        <v>12111</v>
      </c>
      <c r="G4764" s="1">
        <f t="shared" si="148"/>
        <v>40226378</v>
      </c>
      <c r="H4764" s="1">
        <f>SUM($F$2:F4764)</f>
        <v>64656854</v>
      </c>
      <c r="I4764" s="8">
        <f t="shared" si="149"/>
        <v>0.3835791742895549</v>
      </c>
      <c r="J4764" s="1">
        <f>SUMIFS(Table1[Profit (Month)],Table1[Category],Table1[[#This Row],[Category]],Table1[Supplier],Table1[[#This Row],[Supplier]],Table1[Brand],Table1[[#This Row],[Brand]],Table1[Year],Table1[[#This Row],[Year]],Table1[Month],"&lt;="&amp;Table1[[#This Row],[Profit (Month)]])</f>
        <v>151412</v>
      </c>
      <c r="K4764" s="1">
        <f>Table1[[#This Row],[Profit (Month)]]+SUMIFS(Table1[Profit (Month)],Table1[Category],Table1[[#This Row],[Category]],Table1[Supplier],Table1[[#This Row],[Supplier]],Table1[Brand],Table1[[#This Row],[Brand]],Table1[Year],Table1[[#This Row],[Year]],Table1[Month],"&lt;="&amp;Table1[[#This Row],[Profit (Month)]])</f>
        <v>163523</v>
      </c>
    </row>
    <row r="4765" spans="1:11" x14ac:dyDescent="0.35">
      <c r="A4765" t="s">
        <v>17</v>
      </c>
      <c r="B4765" t="s">
        <v>7</v>
      </c>
      <c r="C4765" t="s">
        <v>8</v>
      </c>
      <c r="D4765">
        <v>2020</v>
      </c>
      <c r="E4765">
        <v>10</v>
      </c>
      <c r="F4765" s="1">
        <v>12111</v>
      </c>
      <c r="G4765" s="1">
        <f t="shared" si="148"/>
        <v>40214267</v>
      </c>
      <c r="H4765" s="1">
        <f>SUM($F$2:F4765)</f>
        <v>64668965</v>
      </c>
      <c r="I4765" s="8">
        <f t="shared" si="149"/>
        <v>0.38346368968440797</v>
      </c>
      <c r="J4765" s="1">
        <f>SUMIFS(Table1[Profit (Month)],Table1[Category],Table1[[#This Row],[Category]],Table1[Supplier],Table1[[#This Row],[Supplier]],Table1[Brand],Table1[[#This Row],[Brand]],Table1[Year],Table1[[#This Row],[Year]],Table1[Month],"&lt;="&amp;Table1[[#This Row],[Profit (Month)]])</f>
        <v>152299</v>
      </c>
      <c r="K4765" s="1">
        <f>Table1[[#This Row],[Profit (Month)]]+SUMIFS(Table1[Profit (Month)],Table1[Category],Table1[[#This Row],[Category]],Table1[Supplier],Table1[[#This Row],[Supplier]],Table1[Brand],Table1[[#This Row],[Brand]],Table1[Year],Table1[[#This Row],[Year]],Table1[Month],"&lt;="&amp;Table1[[#This Row],[Profit (Month)]])</f>
        <v>164410</v>
      </c>
    </row>
    <row r="4766" spans="1:11" x14ac:dyDescent="0.35">
      <c r="A4766" t="s">
        <v>6</v>
      </c>
      <c r="B4766" t="s">
        <v>7</v>
      </c>
      <c r="C4766" t="s">
        <v>10</v>
      </c>
      <c r="D4766">
        <v>2020</v>
      </c>
      <c r="E4766">
        <v>6</v>
      </c>
      <c r="F4766" s="1">
        <v>12109</v>
      </c>
      <c r="G4766" s="1">
        <f t="shared" si="148"/>
        <v>40202156</v>
      </c>
      <c r="H4766" s="1">
        <f>SUM($F$2:F4766)</f>
        <v>64681074</v>
      </c>
      <c r="I4766" s="8">
        <f t="shared" si="149"/>
        <v>0.38334820507926104</v>
      </c>
      <c r="J4766" s="1">
        <f>SUMIFS(Table1[Profit (Month)],Table1[Category],Table1[[#This Row],[Category]],Table1[Supplier],Table1[[#This Row],[Supplier]],Table1[Brand],Table1[[#This Row],[Brand]],Table1[Year],Table1[[#This Row],[Year]],Table1[Month],"&lt;="&amp;Table1[[#This Row],[Profit (Month)]])</f>
        <v>154261</v>
      </c>
      <c r="K4766" s="1">
        <f>Table1[[#This Row],[Profit (Month)]]+SUMIFS(Table1[Profit (Month)],Table1[Category],Table1[[#This Row],[Category]],Table1[Supplier],Table1[[#This Row],[Supplier]],Table1[Brand],Table1[[#This Row],[Brand]],Table1[Year],Table1[[#This Row],[Year]],Table1[Month],"&lt;="&amp;Table1[[#This Row],[Profit (Month)]])</f>
        <v>166370</v>
      </c>
    </row>
    <row r="4767" spans="1:11" x14ac:dyDescent="0.35">
      <c r="A4767" t="s">
        <v>6</v>
      </c>
      <c r="B4767" t="s">
        <v>14</v>
      </c>
      <c r="C4767" t="s">
        <v>8</v>
      </c>
      <c r="D4767">
        <v>2021</v>
      </c>
      <c r="E4767">
        <v>8</v>
      </c>
      <c r="F4767" s="1">
        <v>12108</v>
      </c>
      <c r="G4767" s="1">
        <f t="shared" si="148"/>
        <v>40190047</v>
      </c>
      <c r="H4767" s="1">
        <f>SUM($F$2:F4767)</f>
        <v>64693182</v>
      </c>
      <c r="I4767" s="8">
        <f t="shared" si="149"/>
        <v>0.38323273954514131</v>
      </c>
      <c r="J4767" s="1">
        <f>SUMIFS(Table1[Profit (Month)],Table1[Category],Table1[[#This Row],[Category]],Table1[Supplier],Table1[[#This Row],[Supplier]],Table1[Brand],Table1[[#This Row],[Brand]],Table1[Year],Table1[[#This Row],[Year]],Table1[Month],"&lt;="&amp;Table1[[#This Row],[Profit (Month)]])</f>
        <v>148059</v>
      </c>
      <c r="K4767" s="1">
        <f>Table1[[#This Row],[Profit (Month)]]+SUMIFS(Table1[Profit (Month)],Table1[Category],Table1[[#This Row],[Category]],Table1[Supplier],Table1[[#This Row],[Supplier]],Table1[Brand],Table1[[#This Row],[Brand]],Table1[Year],Table1[[#This Row],[Year]],Table1[Month],"&lt;="&amp;Table1[[#This Row],[Profit (Month)]])</f>
        <v>160167</v>
      </c>
    </row>
    <row r="4768" spans="1:11" x14ac:dyDescent="0.35">
      <c r="A4768" t="s">
        <v>16</v>
      </c>
      <c r="B4768" t="s">
        <v>15</v>
      </c>
      <c r="C4768" t="s">
        <v>10</v>
      </c>
      <c r="D4768">
        <v>2023</v>
      </c>
      <c r="E4768">
        <v>7</v>
      </c>
      <c r="F4768" s="1">
        <v>12108</v>
      </c>
      <c r="G4768" s="1">
        <f t="shared" si="148"/>
        <v>40177939</v>
      </c>
      <c r="H4768" s="1">
        <f>SUM($F$2:F4768)</f>
        <v>64705290</v>
      </c>
      <c r="I4768" s="8">
        <f t="shared" si="149"/>
        <v>0.38311728354653518</v>
      </c>
      <c r="J4768" s="1">
        <f>SUMIFS(Table1[Profit (Month)],Table1[Category],Table1[[#This Row],[Category]],Table1[Supplier],Table1[[#This Row],[Supplier]],Table1[Brand],Table1[[#This Row],[Brand]],Table1[Year],Table1[[#This Row],[Year]],Table1[Month],"&lt;="&amp;Table1[[#This Row],[Profit (Month)]])</f>
        <v>148522</v>
      </c>
      <c r="K4768" s="1">
        <f>Table1[[#This Row],[Profit (Month)]]+SUMIFS(Table1[Profit (Month)],Table1[Category],Table1[[#This Row],[Category]],Table1[Supplier],Table1[[#This Row],[Supplier]],Table1[Brand],Table1[[#This Row],[Brand]],Table1[Year],Table1[[#This Row],[Year]],Table1[Month],"&lt;="&amp;Table1[[#This Row],[Profit (Month)]])</f>
        <v>160630</v>
      </c>
    </row>
    <row r="4769" spans="1:11" x14ac:dyDescent="0.35">
      <c r="A4769" t="s">
        <v>19</v>
      </c>
      <c r="B4769" t="s">
        <v>14</v>
      </c>
      <c r="C4769" t="s">
        <v>10</v>
      </c>
      <c r="D4769">
        <v>2019</v>
      </c>
      <c r="E4769">
        <v>7</v>
      </c>
      <c r="F4769" s="1">
        <v>12108</v>
      </c>
      <c r="G4769" s="1">
        <f t="shared" si="148"/>
        <v>40165831</v>
      </c>
      <c r="H4769" s="1">
        <f>SUM($F$2:F4769)</f>
        <v>64717398</v>
      </c>
      <c r="I4769" s="8">
        <f t="shared" si="149"/>
        <v>0.38300182754792905</v>
      </c>
      <c r="J4769" s="1">
        <f>SUMIFS(Table1[Profit (Month)],Table1[Category],Table1[[#This Row],[Category]],Table1[Supplier],Table1[[#This Row],[Supplier]],Table1[Brand],Table1[[#This Row],[Brand]],Table1[Year],Table1[[#This Row],[Year]],Table1[Month],"&lt;="&amp;Table1[[#This Row],[Profit (Month)]])</f>
        <v>150921</v>
      </c>
      <c r="K4769" s="1">
        <f>Table1[[#This Row],[Profit (Month)]]+SUMIFS(Table1[Profit (Month)],Table1[Category],Table1[[#This Row],[Category]],Table1[Supplier],Table1[[#This Row],[Supplier]],Table1[Brand],Table1[[#This Row],[Brand]],Table1[Year],Table1[[#This Row],[Year]],Table1[Month],"&lt;="&amp;Table1[[#This Row],[Profit (Month)]])</f>
        <v>163029</v>
      </c>
    </row>
    <row r="4770" spans="1:11" x14ac:dyDescent="0.35">
      <c r="A4770" t="s">
        <v>16</v>
      </c>
      <c r="B4770" t="s">
        <v>13</v>
      </c>
      <c r="C4770" t="s">
        <v>9</v>
      </c>
      <c r="D4770">
        <v>2020</v>
      </c>
      <c r="E4770">
        <v>6</v>
      </c>
      <c r="F4770" s="1">
        <v>12107</v>
      </c>
      <c r="G4770" s="1">
        <f t="shared" si="148"/>
        <v>40153723</v>
      </c>
      <c r="H4770" s="1">
        <f>SUM($F$2:F4770)</f>
        <v>64729505</v>
      </c>
      <c r="I4770" s="8">
        <f t="shared" si="149"/>
        <v>0.38288637154932292</v>
      </c>
      <c r="J4770" s="1">
        <f>SUMIFS(Table1[Profit (Month)],Table1[Category],Table1[[#This Row],[Category]],Table1[Supplier],Table1[[#This Row],[Supplier]],Table1[Brand],Table1[[#This Row],[Brand]],Table1[Year],Table1[[#This Row],[Year]],Table1[Month],"&lt;="&amp;Table1[[#This Row],[Profit (Month)]])</f>
        <v>154909</v>
      </c>
      <c r="K4770" s="1">
        <f>Table1[[#This Row],[Profit (Month)]]+SUMIFS(Table1[Profit (Month)],Table1[Category],Table1[[#This Row],[Category]],Table1[Supplier],Table1[[#This Row],[Supplier]],Table1[Brand],Table1[[#This Row],[Brand]],Table1[Year],Table1[[#This Row],[Year]],Table1[Month],"&lt;="&amp;Table1[[#This Row],[Profit (Month)]])</f>
        <v>167016</v>
      </c>
    </row>
    <row r="4771" spans="1:11" x14ac:dyDescent="0.35">
      <c r="A4771" t="s">
        <v>6</v>
      </c>
      <c r="B4771" t="s">
        <v>14</v>
      </c>
      <c r="C4771" t="s">
        <v>10</v>
      </c>
      <c r="D4771">
        <v>2024</v>
      </c>
      <c r="E4771">
        <v>8</v>
      </c>
      <c r="F4771" s="1">
        <v>12104</v>
      </c>
      <c r="G4771" s="1">
        <f t="shared" si="148"/>
        <v>40141616</v>
      </c>
      <c r="H4771" s="1">
        <f>SUM($F$2:F4771)</f>
        <v>64741609</v>
      </c>
      <c r="I4771" s="8">
        <f t="shared" si="149"/>
        <v>0.38277092508623034</v>
      </c>
      <c r="J4771" s="1">
        <f>SUMIFS(Table1[Profit (Month)],Table1[Category],Table1[[#This Row],[Category]],Table1[Supplier],Table1[[#This Row],[Supplier]],Table1[Brand],Table1[[#This Row],[Brand]],Table1[Year],Table1[[#This Row],[Year]],Table1[Month],"&lt;="&amp;Table1[[#This Row],[Profit (Month)]])</f>
        <v>143949</v>
      </c>
      <c r="K4771" s="1">
        <f>Table1[[#This Row],[Profit (Month)]]+SUMIFS(Table1[Profit (Month)],Table1[Category],Table1[[#This Row],[Category]],Table1[Supplier],Table1[[#This Row],[Supplier]],Table1[Brand],Table1[[#This Row],[Brand]],Table1[Year],Table1[[#This Row],[Year]],Table1[Month],"&lt;="&amp;Table1[[#This Row],[Profit (Month)]])</f>
        <v>156053</v>
      </c>
    </row>
    <row r="4772" spans="1:11" x14ac:dyDescent="0.35">
      <c r="A4772" t="s">
        <v>17</v>
      </c>
      <c r="B4772" t="s">
        <v>15</v>
      </c>
      <c r="C4772" t="s">
        <v>9</v>
      </c>
      <c r="D4772">
        <v>2024</v>
      </c>
      <c r="E4772">
        <v>7</v>
      </c>
      <c r="F4772" s="1">
        <v>12102</v>
      </c>
      <c r="G4772" s="1">
        <f t="shared" si="148"/>
        <v>40129512</v>
      </c>
      <c r="H4772" s="1">
        <f>SUM($F$2:F4772)</f>
        <v>64753711</v>
      </c>
      <c r="I4772" s="8">
        <f t="shared" si="149"/>
        <v>0.38265550722967862</v>
      </c>
      <c r="J4772" s="1">
        <f>SUMIFS(Table1[Profit (Month)],Table1[Category],Table1[[#This Row],[Category]],Table1[Supplier],Table1[[#This Row],[Supplier]],Table1[Brand],Table1[[#This Row],[Brand]],Table1[Year],Table1[[#This Row],[Year]],Table1[Month],"&lt;="&amp;Table1[[#This Row],[Profit (Month)]])</f>
        <v>137411</v>
      </c>
      <c r="K4772" s="1">
        <f>Table1[[#This Row],[Profit (Month)]]+SUMIFS(Table1[Profit (Month)],Table1[Category],Table1[[#This Row],[Category]],Table1[Supplier],Table1[[#This Row],[Supplier]],Table1[Brand],Table1[[#This Row],[Brand]],Table1[Year],Table1[[#This Row],[Year]],Table1[Month],"&lt;="&amp;Table1[[#This Row],[Profit (Month)]])</f>
        <v>149513</v>
      </c>
    </row>
    <row r="4773" spans="1:11" x14ac:dyDescent="0.35">
      <c r="A4773" t="s">
        <v>16</v>
      </c>
      <c r="B4773" t="s">
        <v>14</v>
      </c>
      <c r="C4773" t="s">
        <v>10</v>
      </c>
      <c r="D4773">
        <v>2018</v>
      </c>
      <c r="E4773">
        <v>3</v>
      </c>
      <c r="F4773" s="1">
        <v>12101</v>
      </c>
      <c r="G4773" s="1">
        <f t="shared" si="148"/>
        <v>40117410</v>
      </c>
      <c r="H4773" s="1">
        <f>SUM($F$2:F4773)</f>
        <v>64765812</v>
      </c>
      <c r="I4773" s="8">
        <f t="shared" si="149"/>
        <v>0.38254010844415404</v>
      </c>
      <c r="J4773" s="1">
        <f>SUMIFS(Table1[Profit (Month)],Table1[Category],Table1[[#This Row],[Category]],Table1[Supplier],Table1[[#This Row],[Supplier]],Table1[Brand],Table1[[#This Row],[Brand]],Table1[Year],Table1[[#This Row],[Year]],Table1[Month],"&lt;="&amp;Table1[[#This Row],[Profit (Month)]])</f>
        <v>144127</v>
      </c>
      <c r="K4773" s="1">
        <f>Table1[[#This Row],[Profit (Month)]]+SUMIFS(Table1[Profit (Month)],Table1[Category],Table1[[#This Row],[Category]],Table1[Supplier],Table1[[#This Row],[Supplier]],Table1[Brand],Table1[[#This Row],[Brand]],Table1[Year],Table1[[#This Row],[Year]],Table1[Month],"&lt;="&amp;Table1[[#This Row],[Profit (Month)]])</f>
        <v>156228</v>
      </c>
    </row>
    <row r="4774" spans="1:11" x14ac:dyDescent="0.35">
      <c r="A4774" t="s">
        <v>16</v>
      </c>
      <c r="B4774" t="s">
        <v>15</v>
      </c>
      <c r="C4774" t="s">
        <v>10</v>
      </c>
      <c r="D4774">
        <v>2018</v>
      </c>
      <c r="E4774">
        <v>4</v>
      </c>
      <c r="F4774" s="1">
        <v>12101</v>
      </c>
      <c r="G4774" s="1">
        <f t="shared" si="148"/>
        <v>40105309</v>
      </c>
      <c r="H4774" s="1">
        <f>SUM($F$2:F4774)</f>
        <v>64777913</v>
      </c>
      <c r="I4774" s="8">
        <f t="shared" si="149"/>
        <v>0.38242471919414306</v>
      </c>
      <c r="J4774" s="1">
        <f>SUMIFS(Table1[Profit (Month)],Table1[Category],Table1[[#This Row],[Category]],Table1[Supplier],Table1[[#This Row],[Supplier]],Table1[Brand],Table1[[#This Row],[Brand]],Table1[Year],Table1[[#This Row],[Year]],Table1[Month],"&lt;="&amp;Table1[[#This Row],[Profit (Month)]])</f>
        <v>148909</v>
      </c>
      <c r="K4774" s="1">
        <f>Table1[[#This Row],[Profit (Month)]]+SUMIFS(Table1[Profit (Month)],Table1[Category],Table1[[#This Row],[Category]],Table1[Supplier],Table1[[#This Row],[Supplier]],Table1[Brand],Table1[[#This Row],[Brand]],Table1[Year],Table1[[#This Row],[Year]],Table1[Month],"&lt;="&amp;Table1[[#This Row],[Profit (Month)]])</f>
        <v>161010</v>
      </c>
    </row>
    <row r="4775" spans="1:11" x14ac:dyDescent="0.35">
      <c r="A4775" t="s">
        <v>19</v>
      </c>
      <c r="B4775" t="s">
        <v>7</v>
      </c>
      <c r="C4775" t="s">
        <v>12</v>
      </c>
      <c r="D4775">
        <v>2019</v>
      </c>
      <c r="E4775">
        <v>11</v>
      </c>
      <c r="F4775" s="1">
        <v>12101</v>
      </c>
      <c r="G4775" s="1">
        <f t="shared" si="148"/>
        <v>40093208</v>
      </c>
      <c r="H4775" s="1">
        <f>SUM($F$2:F4775)</f>
        <v>64790014</v>
      </c>
      <c r="I4775" s="8">
        <f t="shared" si="149"/>
        <v>0.38230932994413208</v>
      </c>
      <c r="J4775" s="1">
        <f>SUMIFS(Table1[Profit (Month)],Table1[Category],Table1[[#This Row],[Category]],Table1[Supplier],Table1[[#This Row],[Supplier]],Table1[Brand],Table1[[#This Row],[Brand]],Table1[Year],Table1[[#This Row],[Year]],Table1[Month],"&lt;="&amp;Table1[[#This Row],[Profit (Month)]])</f>
        <v>157092</v>
      </c>
      <c r="K4775" s="1">
        <f>Table1[[#This Row],[Profit (Month)]]+SUMIFS(Table1[Profit (Month)],Table1[Category],Table1[[#This Row],[Category]],Table1[Supplier],Table1[[#This Row],[Supplier]],Table1[Brand],Table1[[#This Row],[Brand]],Table1[Year],Table1[[#This Row],[Year]],Table1[Month],"&lt;="&amp;Table1[[#This Row],[Profit (Month)]])</f>
        <v>169193</v>
      </c>
    </row>
    <row r="4776" spans="1:11" x14ac:dyDescent="0.35">
      <c r="A4776" t="s">
        <v>19</v>
      </c>
      <c r="B4776" t="s">
        <v>13</v>
      </c>
      <c r="C4776" t="s">
        <v>9</v>
      </c>
      <c r="D4776">
        <v>2018</v>
      </c>
      <c r="E4776">
        <v>1</v>
      </c>
      <c r="F4776" s="1">
        <v>12101</v>
      </c>
      <c r="G4776" s="1">
        <f t="shared" si="148"/>
        <v>40081107</v>
      </c>
      <c r="H4776" s="1">
        <f>SUM($F$2:F4776)</f>
        <v>64802115</v>
      </c>
      <c r="I4776" s="8">
        <f t="shared" si="149"/>
        <v>0.3821939406941211</v>
      </c>
      <c r="J4776" s="1">
        <f>SUMIFS(Table1[Profit (Month)],Table1[Category],Table1[[#This Row],[Category]],Table1[Supplier],Table1[[#This Row],[Supplier]],Table1[Brand],Table1[[#This Row],[Brand]],Table1[Year],Table1[[#This Row],[Year]],Table1[Month],"&lt;="&amp;Table1[[#This Row],[Profit (Month)]])</f>
        <v>164055</v>
      </c>
      <c r="K4776" s="1">
        <f>Table1[[#This Row],[Profit (Month)]]+SUMIFS(Table1[Profit (Month)],Table1[Category],Table1[[#This Row],[Category]],Table1[Supplier],Table1[[#This Row],[Supplier]],Table1[Brand],Table1[[#This Row],[Brand]],Table1[Year],Table1[[#This Row],[Year]],Table1[Month],"&lt;="&amp;Table1[[#This Row],[Profit (Month)]])</f>
        <v>176156</v>
      </c>
    </row>
    <row r="4777" spans="1:11" x14ac:dyDescent="0.35">
      <c r="A4777" t="s">
        <v>19</v>
      </c>
      <c r="B4777" t="s">
        <v>15</v>
      </c>
      <c r="C4777" t="s">
        <v>9</v>
      </c>
      <c r="D4777">
        <v>2022</v>
      </c>
      <c r="E4777">
        <v>10</v>
      </c>
      <c r="F4777" s="1">
        <v>12101</v>
      </c>
      <c r="G4777" s="1">
        <f t="shared" si="148"/>
        <v>40069006</v>
      </c>
      <c r="H4777" s="1">
        <f>SUM($F$2:F4777)</f>
        <v>64814216</v>
      </c>
      <c r="I4777" s="8">
        <f t="shared" si="149"/>
        <v>0.38207855144411013</v>
      </c>
      <c r="J4777" s="1">
        <f>SUMIFS(Table1[Profit (Month)],Table1[Category],Table1[[#This Row],[Category]],Table1[Supplier],Table1[[#This Row],[Supplier]],Table1[Brand],Table1[[#This Row],[Brand]],Table1[Year],Table1[[#This Row],[Year]],Table1[Month],"&lt;="&amp;Table1[[#This Row],[Profit (Month)]])</f>
        <v>158173</v>
      </c>
      <c r="K4777" s="1">
        <f>Table1[[#This Row],[Profit (Month)]]+SUMIFS(Table1[Profit (Month)],Table1[Category],Table1[[#This Row],[Category]],Table1[Supplier],Table1[[#This Row],[Supplier]],Table1[Brand],Table1[[#This Row],[Brand]],Table1[Year],Table1[[#This Row],[Year]],Table1[Month],"&lt;="&amp;Table1[[#This Row],[Profit (Month)]])</f>
        <v>170274</v>
      </c>
    </row>
    <row r="4778" spans="1:11" x14ac:dyDescent="0.35">
      <c r="A4778" t="s">
        <v>6</v>
      </c>
      <c r="B4778" t="s">
        <v>14</v>
      </c>
      <c r="C4778" t="s">
        <v>12</v>
      </c>
      <c r="D4778">
        <v>2019</v>
      </c>
      <c r="E4778">
        <v>2</v>
      </c>
      <c r="F4778" s="1">
        <v>12100</v>
      </c>
      <c r="G4778" s="1">
        <f t="shared" si="148"/>
        <v>40056905</v>
      </c>
      <c r="H4778" s="1">
        <f>SUM($F$2:F4778)</f>
        <v>64826316</v>
      </c>
      <c r="I4778" s="8">
        <f t="shared" si="149"/>
        <v>0.38196316219409915</v>
      </c>
      <c r="J4778" s="1">
        <f>SUMIFS(Table1[Profit (Month)],Table1[Category],Table1[[#This Row],[Category]],Table1[Supplier],Table1[[#This Row],[Supplier]],Table1[Brand],Table1[[#This Row],[Brand]],Table1[Year],Table1[[#This Row],[Year]],Table1[Month],"&lt;="&amp;Table1[[#This Row],[Profit (Month)]])</f>
        <v>152201</v>
      </c>
      <c r="K4778" s="1">
        <f>Table1[[#This Row],[Profit (Month)]]+SUMIFS(Table1[Profit (Month)],Table1[Category],Table1[[#This Row],[Category]],Table1[Supplier],Table1[[#This Row],[Supplier]],Table1[Brand],Table1[[#This Row],[Brand]],Table1[Year],Table1[[#This Row],[Year]],Table1[Month],"&lt;="&amp;Table1[[#This Row],[Profit (Month)]])</f>
        <v>164301</v>
      </c>
    </row>
    <row r="4779" spans="1:11" x14ac:dyDescent="0.35">
      <c r="A4779" t="s">
        <v>17</v>
      </c>
      <c r="B4779" t="s">
        <v>14</v>
      </c>
      <c r="C4779" t="s">
        <v>12</v>
      </c>
      <c r="D4779">
        <v>2024</v>
      </c>
      <c r="E4779">
        <v>6</v>
      </c>
      <c r="F4779" s="1">
        <v>12100</v>
      </c>
      <c r="G4779" s="1">
        <f t="shared" si="148"/>
        <v>40044805</v>
      </c>
      <c r="H4779" s="1">
        <f>SUM($F$2:F4779)</f>
        <v>64838416</v>
      </c>
      <c r="I4779" s="8">
        <f t="shared" si="149"/>
        <v>0.38184778247960177</v>
      </c>
      <c r="J4779" s="1">
        <f>SUMIFS(Table1[Profit (Month)],Table1[Category],Table1[[#This Row],[Category]],Table1[Supplier],Table1[[#This Row],[Supplier]],Table1[Brand],Table1[[#This Row],[Brand]],Table1[Year],Table1[[#This Row],[Year]],Table1[Month],"&lt;="&amp;Table1[[#This Row],[Profit (Month)]])</f>
        <v>150353</v>
      </c>
      <c r="K4779" s="1">
        <f>Table1[[#This Row],[Profit (Month)]]+SUMIFS(Table1[Profit (Month)],Table1[Category],Table1[[#This Row],[Category]],Table1[Supplier],Table1[[#This Row],[Supplier]],Table1[Brand],Table1[[#This Row],[Brand]],Table1[Year],Table1[[#This Row],[Year]],Table1[Month],"&lt;="&amp;Table1[[#This Row],[Profit (Month)]])</f>
        <v>162453</v>
      </c>
    </row>
    <row r="4780" spans="1:11" x14ac:dyDescent="0.35">
      <c r="A4780" t="s">
        <v>6</v>
      </c>
      <c r="B4780" t="s">
        <v>13</v>
      </c>
      <c r="C4780" t="s">
        <v>12</v>
      </c>
      <c r="D4780">
        <v>2021</v>
      </c>
      <c r="E4780">
        <v>7</v>
      </c>
      <c r="F4780" s="1">
        <v>12099</v>
      </c>
      <c r="G4780" s="1">
        <f t="shared" si="148"/>
        <v>40032705</v>
      </c>
      <c r="H4780" s="1">
        <f>SUM($F$2:F4780)</f>
        <v>64850515</v>
      </c>
      <c r="I4780" s="8">
        <f t="shared" si="149"/>
        <v>0.38173240276510439</v>
      </c>
      <c r="J4780" s="1">
        <f>SUMIFS(Table1[Profit (Month)],Table1[Category],Table1[[#This Row],[Category]],Table1[Supplier],Table1[[#This Row],[Supplier]],Table1[Brand],Table1[[#This Row],[Brand]],Table1[Year],Table1[[#This Row],[Year]],Table1[Month],"&lt;="&amp;Table1[[#This Row],[Profit (Month)]])</f>
        <v>144273</v>
      </c>
      <c r="K4780" s="1">
        <f>Table1[[#This Row],[Profit (Month)]]+SUMIFS(Table1[Profit (Month)],Table1[Category],Table1[[#This Row],[Category]],Table1[Supplier],Table1[[#This Row],[Supplier]],Table1[Brand],Table1[[#This Row],[Brand]],Table1[Year],Table1[[#This Row],[Year]],Table1[Month],"&lt;="&amp;Table1[[#This Row],[Profit (Month)]])</f>
        <v>156372</v>
      </c>
    </row>
    <row r="4781" spans="1:11" x14ac:dyDescent="0.35">
      <c r="A4781" t="s">
        <v>16</v>
      </c>
      <c r="B4781" t="s">
        <v>15</v>
      </c>
      <c r="C4781" t="s">
        <v>10</v>
      </c>
      <c r="D4781">
        <v>2021</v>
      </c>
      <c r="E4781">
        <v>12</v>
      </c>
      <c r="F4781" s="1">
        <v>12098</v>
      </c>
      <c r="G4781" s="1">
        <f t="shared" si="148"/>
        <v>40020606</v>
      </c>
      <c r="H4781" s="1">
        <f>SUM($F$2:F4781)</f>
        <v>64862613</v>
      </c>
      <c r="I4781" s="8">
        <f t="shared" si="149"/>
        <v>0.38161703258612062</v>
      </c>
      <c r="J4781" s="1">
        <f>SUMIFS(Table1[Profit (Month)],Table1[Category],Table1[[#This Row],[Category]],Table1[Supplier],Table1[[#This Row],[Supplier]],Table1[Brand],Table1[[#This Row],[Brand]],Table1[Year],Table1[[#This Row],[Year]],Table1[Month],"&lt;="&amp;Table1[[#This Row],[Profit (Month)]])</f>
        <v>161138</v>
      </c>
      <c r="K4781" s="1">
        <f>Table1[[#This Row],[Profit (Month)]]+SUMIFS(Table1[Profit (Month)],Table1[Category],Table1[[#This Row],[Category]],Table1[Supplier],Table1[[#This Row],[Supplier]],Table1[Brand],Table1[[#This Row],[Brand]],Table1[Year],Table1[[#This Row],[Year]],Table1[Month],"&lt;="&amp;Table1[[#This Row],[Profit (Month)]])</f>
        <v>173236</v>
      </c>
    </row>
    <row r="4782" spans="1:11" x14ac:dyDescent="0.35">
      <c r="A4782" t="s">
        <v>17</v>
      </c>
      <c r="B4782" t="s">
        <v>14</v>
      </c>
      <c r="C4782" t="s">
        <v>9</v>
      </c>
      <c r="D4782">
        <v>2023</v>
      </c>
      <c r="E4782">
        <v>11</v>
      </c>
      <c r="F4782" s="1">
        <v>12098</v>
      </c>
      <c r="G4782" s="1">
        <f t="shared" si="148"/>
        <v>40008508</v>
      </c>
      <c r="H4782" s="1">
        <f>SUM($F$2:F4782)</f>
        <v>64874711</v>
      </c>
      <c r="I4782" s="8">
        <f t="shared" si="149"/>
        <v>0.38150167194265044</v>
      </c>
      <c r="J4782" s="1">
        <f>SUMIFS(Table1[Profit (Month)],Table1[Category],Table1[[#This Row],[Category]],Table1[Supplier],Table1[[#This Row],[Supplier]],Table1[Brand],Table1[[#This Row],[Brand]],Table1[Year],Table1[[#This Row],[Year]],Table1[Month],"&lt;="&amp;Table1[[#This Row],[Profit (Month)]])</f>
        <v>154092</v>
      </c>
      <c r="K4782" s="1">
        <f>Table1[[#This Row],[Profit (Month)]]+SUMIFS(Table1[Profit (Month)],Table1[Category],Table1[[#This Row],[Category]],Table1[Supplier],Table1[[#This Row],[Supplier]],Table1[Brand],Table1[[#This Row],[Brand]],Table1[Year],Table1[[#This Row],[Year]],Table1[Month],"&lt;="&amp;Table1[[#This Row],[Profit (Month)]])</f>
        <v>166190</v>
      </c>
    </row>
    <row r="4783" spans="1:11" x14ac:dyDescent="0.35">
      <c r="A4783" t="s">
        <v>6</v>
      </c>
      <c r="B4783" t="s">
        <v>14</v>
      </c>
      <c r="C4783" t="s">
        <v>10</v>
      </c>
      <c r="D4783">
        <v>2018</v>
      </c>
      <c r="E4783">
        <v>5</v>
      </c>
      <c r="F4783" s="1">
        <v>12097</v>
      </c>
      <c r="G4783" s="1">
        <f t="shared" si="148"/>
        <v>39996410</v>
      </c>
      <c r="H4783" s="1">
        <f>SUM($F$2:F4783)</f>
        <v>64886808</v>
      </c>
      <c r="I4783" s="8">
        <f t="shared" si="149"/>
        <v>0.38138631129918027</v>
      </c>
      <c r="J4783" s="1">
        <f>SUMIFS(Table1[Profit (Month)],Table1[Category],Table1[[#This Row],[Category]],Table1[Supplier],Table1[[#This Row],[Supplier]],Table1[Brand],Table1[[#This Row],[Brand]],Table1[Year],Table1[[#This Row],[Year]],Table1[Month],"&lt;="&amp;Table1[[#This Row],[Profit (Month)]])</f>
        <v>138865</v>
      </c>
      <c r="K4783" s="1">
        <f>Table1[[#This Row],[Profit (Month)]]+SUMIFS(Table1[Profit (Month)],Table1[Category],Table1[[#This Row],[Category]],Table1[Supplier],Table1[[#This Row],[Supplier]],Table1[Brand],Table1[[#This Row],[Brand]],Table1[Year],Table1[[#This Row],[Year]],Table1[Month],"&lt;="&amp;Table1[[#This Row],[Profit (Month)]])</f>
        <v>150962</v>
      </c>
    </row>
    <row r="4784" spans="1:11" x14ac:dyDescent="0.35">
      <c r="A4784" t="s">
        <v>19</v>
      </c>
      <c r="B4784" t="s">
        <v>7</v>
      </c>
      <c r="C4784" t="s">
        <v>8</v>
      </c>
      <c r="D4784">
        <v>2022</v>
      </c>
      <c r="E4784">
        <v>5</v>
      </c>
      <c r="F4784" s="1">
        <v>12097</v>
      </c>
      <c r="G4784" s="1">
        <f t="shared" si="148"/>
        <v>39984313</v>
      </c>
      <c r="H4784" s="1">
        <f>SUM($F$2:F4784)</f>
        <v>64898905</v>
      </c>
      <c r="I4784" s="8">
        <f t="shared" si="149"/>
        <v>0.38127096019122364</v>
      </c>
      <c r="J4784" s="1">
        <f>SUMIFS(Table1[Profit (Month)],Table1[Category],Table1[[#This Row],[Category]],Table1[Supplier],Table1[[#This Row],[Supplier]],Table1[Brand],Table1[[#This Row],[Brand]],Table1[Year],Table1[[#This Row],[Year]],Table1[Month],"&lt;="&amp;Table1[[#This Row],[Profit (Month)]])</f>
        <v>154044</v>
      </c>
      <c r="K4784" s="1">
        <f>Table1[[#This Row],[Profit (Month)]]+SUMIFS(Table1[Profit (Month)],Table1[Category],Table1[[#This Row],[Category]],Table1[Supplier],Table1[[#This Row],[Supplier]],Table1[Brand],Table1[[#This Row],[Brand]],Table1[Year],Table1[[#This Row],[Year]],Table1[Month],"&lt;="&amp;Table1[[#This Row],[Profit (Month)]])</f>
        <v>166141</v>
      </c>
    </row>
    <row r="4785" spans="1:11" x14ac:dyDescent="0.35">
      <c r="A4785" t="s">
        <v>6</v>
      </c>
      <c r="B4785" t="s">
        <v>15</v>
      </c>
      <c r="C4785" t="s">
        <v>9</v>
      </c>
      <c r="D4785">
        <v>2020</v>
      </c>
      <c r="E4785">
        <v>10</v>
      </c>
      <c r="F4785" s="1">
        <v>12096</v>
      </c>
      <c r="G4785" s="1">
        <f t="shared" si="148"/>
        <v>39972216</v>
      </c>
      <c r="H4785" s="1">
        <f>SUM($F$2:F4785)</f>
        <v>64911001</v>
      </c>
      <c r="I4785" s="8">
        <f t="shared" si="149"/>
        <v>0.38115560908326707</v>
      </c>
      <c r="J4785" s="1">
        <f>SUMIFS(Table1[Profit (Month)],Table1[Category],Table1[[#This Row],[Category]],Table1[Supplier],Table1[[#This Row],[Supplier]],Table1[Brand],Table1[[#This Row],[Brand]],Table1[Year],Table1[[#This Row],[Year]],Table1[Month],"&lt;="&amp;Table1[[#This Row],[Profit (Month)]])</f>
        <v>144508</v>
      </c>
      <c r="K4785" s="1">
        <f>Table1[[#This Row],[Profit (Month)]]+SUMIFS(Table1[Profit (Month)],Table1[Category],Table1[[#This Row],[Category]],Table1[Supplier],Table1[[#This Row],[Supplier]],Table1[Brand],Table1[[#This Row],[Brand]],Table1[Year],Table1[[#This Row],[Year]],Table1[Month],"&lt;="&amp;Table1[[#This Row],[Profit (Month)]])</f>
        <v>156604</v>
      </c>
    </row>
    <row r="4786" spans="1:11" x14ac:dyDescent="0.35">
      <c r="A4786" t="s">
        <v>17</v>
      </c>
      <c r="B4786" t="s">
        <v>7</v>
      </c>
      <c r="C4786" t="s">
        <v>9</v>
      </c>
      <c r="D4786">
        <v>2024</v>
      </c>
      <c r="E4786">
        <v>6</v>
      </c>
      <c r="F4786" s="1">
        <v>12096</v>
      </c>
      <c r="G4786" s="1">
        <f t="shared" si="148"/>
        <v>39960120</v>
      </c>
      <c r="H4786" s="1">
        <f>SUM($F$2:F4786)</f>
        <v>64923097</v>
      </c>
      <c r="I4786" s="8">
        <f t="shared" si="149"/>
        <v>0.38104026751082409</v>
      </c>
      <c r="J4786" s="1">
        <f>SUMIFS(Table1[Profit (Month)],Table1[Category],Table1[[#This Row],[Category]],Table1[Supplier],Table1[[#This Row],[Supplier]],Table1[Brand],Table1[[#This Row],[Brand]],Table1[Year],Table1[[#This Row],[Year]],Table1[Month],"&lt;="&amp;Table1[[#This Row],[Profit (Month)]])</f>
        <v>141574</v>
      </c>
      <c r="K4786" s="1">
        <f>Table1[[#This Row],[Profit (Month)]]+SUMIFS(Table1[Profit (Month)],Table1[Category],Table1[[#This Row],[Category]],Table1[Supplier],Table1[[#This Row],[Supplier]],Table1[Brand],Table1[[#This Row],[Brand]],Table1[Year],Table1[[#This Row],[Year]],Table1[Month],"&lt;="&amp;Table1[[#This Row],[Profit (Month)]])</f>
        <v>153670</v>
      </c>
    </row>
    <row r="4787" spans="1:11" x14ac:dyDescent="0.35">
      <c r="A4787" t="s">
        <v>6</v>
      </c>
      <c r="B4787" t="s">
        <v>14</v>
      </c>
      <c r="C4787" t="s">
        <v>12</v>
      </c>
      <c r="D4787">
        <v>2020</v>
      </c>
      <c r="E4787">
        <v>6</v>
      </c>
      <c r="F4787" s="1">
        <v>12095</v>
      </c>
      <c r="G4787" s="1">
        <f t="shared" si="148"/>
        <v>39948024</v>
      </c>
      <c r="H4787" s="1">
        <f>SUM($F$2:F4787)</f>
        <v>64935192</v>
      </c>
      <c r="I4787" s="8">
        <f t="shared" si="149"/>
        <v>0.38092492593838106</v>
      </c>
      <c r="J4787" s="1">
        <f>SUMIFS(Table1[Profit (Month)],Table1[Category],Table1[[#This Row],[Category]],Table1[Supplier],Table1[[#This Row],[Supplier]],Table1[Brand],Table1[[#This Row],[Brand]],Table1[Year],Table1[[#This Row],[Year]],Table1[Month],"&lt;="&amp;Table1[[#This Row],[Profit (Month)]])</f>
        <v>147700</v>
      </c>
      <c r="K4787" s="1">
        <f>Table1[[#This Row],[Profit (Month)]]+SUMIFS(Table1[Profit (Month)],Table1[Category],Table1[[#This Row],[Category]],Table1[Supplier],Table1[[#This Row],[Supplier]],Table1[Brand],Table1[[#This Row],[Brand]],Table1[Year],Table1[[#This Row],[Year]],Table1[Month],"&lt;="&amp;Table1[[#This Row],[Profit (Month)]])</f>
        <v>159795</v>
      </c>
    </row>
    <row r="4788" spans="1:11" x14ac:dyDescent="0.35">
      <c r="A4788" t="s">
        <v>16</v>
      </c>
      <c r="B4788" t="s">
        <v>14</v>
      </c>
      <c r="C4788" t="s">
        <v>10</v>
      </c>
      <c r="D4788">
        <v>2024</v>
      </c>
      <c r="E4788">
        <v>8</v>
      </c>
      <c r="F4788" s="1">
        <v>12095</v>
      </c>
      <c r="G4788" s="1">
        <f t="shared" si="148"/>
        <v>39935929</v>
      </c>
      <c r="H4788" s="1">
        <f>SUM($F$2:F4788)</f>
        <v>64947287</v>
      </c>
      <c r="I4788" s="8">
        <f t="shared" si="149"/>
        <v>0.38080959390145169</v>
      </c>
      <c r="J4788" s="1">
        <f>SUMIFS(Table1[Profit (Month)],Table1[Category],Table1[[#This Row],[Category]],Table1[Supplier],Table1[[#This Row],[Supplier]],Table1[Brand],Table1[[#This Row],[Brand]],Table1[Year],Table1[[#This Row],[Year]],Table1[Month],"&lt;="&amp;Table1[[#This Row],[Profit (Month)]])</f>
        <v>150540</v>
      </c>
      <c r="K4788" s="1">
        <f>Table1[[#This Row],[Profit (Month)]]+SUMIFS(Table1[Profit (Month)],Table1[Category],Table1[[#This Row],[Category]],Table1[Supplier],Table1[[#This Row],[Supplier]],Table1[Brand],Table1[[#This Row],[Brand]],Table1[Year],Table1[[#This Row],[Year]],Table1[Month],"&lt;="&amp;Table1[[#This Row],[Profit (Month)]])</f>
        <v>162635</v>
      </c>
    </row>
    <row r="4789" spans="1:11" x14ac:dyDescent="0.35">
      <c r="A4789" t="s">
        <v>19</v>
      </c>
      <c r="B4789" t="s">
        <v>7</v>
      </c>
      <c r="C4789" t="s">
        <v>9</v>
      </c>
      <c r="D4789">
        <v>2018</v>
      </c>
      <c r="E4789">
        <v>9</v>
      </c>
      <c r="F4789" s="1">
        <v>12095</v>
      </c>
      <c r="G4789" s="1">
        <f t="shared" si="148"/>
        <v>39923834</v>
      </c>
      <c r="H4789" s="1">
        <f>SUM($F$2:F4789)</f>
        <v>64959382</v>
      </c>
      <c r="I4789" s="8">
        <f t="shared" si="149"/>
        <v>0.38069426186452227</v>
      </c>
      <c r="J4789" s="1">
        <f>SUMIFS(Table1[Profit (Month)],Table1[Category],Table1[[#This Row],[Category]],Table1[Supplier],Table1[[#This Row],[Supplier]],Table1[Brand],Table1[[#This Row],[Brand]],Table1[Year],Table1[[#This Row],[Year]],Table1[Month],"&lt;="&amp;Table1[[#This Row],[Profit (Month)]])</f>
        <v>142416</v>
      </c>
      <c r="K4789" s="1">
        <f>Table1[[#This Row],[Profit (Month)]]+SUMIFS(Table1[Profit (Month)],Table1[Category],Table1[[#This Row],[Category]],Table1[Supplier],Table1[[#This Row],[Supplier]],Table1[Brand],Table1[[#This Row],[Brand]],Table1[Year],Table1[[#This Row],[Year]],Table1[Month],"&lt;="&amp;Table1[[#This Row],[Profit (Month)]])</f>
        <v>154511</v>
      </c>
    </row>
    <row r="4790" spans="1:11" x14ac:dyDescent="0.35">
      <c r="A4790" t="s">
        <v>6</v>
      </c>
      <c r="B4790" t="s">
        <v>13</v>
      </c>
      <c r="C4790" t="s">
        <v>10</v>
      </c>
      <c r="D4790">
        <v>2022</v>
      </c>
      <c r="E4790">
        <v>4</v>
      </c>
      <c r="F4790" s="1">
        <v>12094</v>
      </c>
      <c r="G4790" s="1">
        <f t="shared" si="148"/>
        <v>39911739</v>
      </c>
      <c r="H4790" s="1">
        <f>SUM($F$2:F4790)</f>
        <v>64971476</v>
      </c>
      <c r="I4790" s="8">
        <f t="shared" si="149"/>
        <v>0.38057892982759284</v>
      </c>
      <c r="J4790" s="1">
        <f>SUMIFS(Table1[Profit (Month)],Table1[Category],Table1[[#This Row],[Category]],Table1[Supplier],Table1[[#This Row],[Supplier]],Table1[Brand],Table1[[#This Row],[Brand]],Table1[Year],Table1[[#This Row],[Year]],Table1[Month],"&lt;="&amp;Table1[[#This Row],[Profit (Month)]])</f>
        <v>150203</v>
      </c>
      <c r="K4790" s="1">
        <f>Table1[[#This Row],[Profit (Month)]]+SUMIFS(Table1[Profit (Month)],Table1[Category],Table1[[#This Row],[Category]],Table1[Supplier],Table1[[#This Row],[Supplier]],Table1[Brand],Table1[[#This Row],[Brand]],Table1[Year],Table1[[#This Row],[Year]],Table1[Month],"&lt;="&amp;Table1[[#This Row],[Profit (Month)]])</f>
        <v>162297</v>
      </c>
    </row>
    <row r="4791" spans="1:11" x14ac:dyDescent="0.35">
      <c r="A4791" t="s">
        <v>16</v>
      </c>
      <c r="B4791" t="s">
        <v>15</v>
      </c>
      <c r="C4791" t="s">
        <v>8</v>
      </c>
      <c r="D4791">
        <v>2018</v>
      </c>
      <c r="E4791">
        <v>6</v>
      </c>
      <c r="F4791" s="1">
        <v>12094</v>
      </c>
      <c r="G4791" s="1">
        <f t="shared" si="148"/>
        <v>39899645</v>
      </c>
      <c r="H4791" s="1">
        <f>SUM($F$2:F4791)</f>
        <v>64983570</v>
      </c>
      <c r="I4791" s="8">
        <f t="shared" si="149"/>
        <v>0.38046360732617707</v>
      </c>
      <c r="J4791" s="1">
        <f>SUMIFS(Table1[Profit (Month)],Table1[Category],Table1[[#This Row],[Category]],Table1[Supplier],Table1[[#This Row],[Supplier]],Table1[Brand],Table1[[#This Row],[Brand]],Table1[Year],Table1[[#This Row],[Year]],Table1[Month],"&lt;="&amp;Table1[[#This Row],[Profit (Month)]])</f>
        <v>151122</v>
      </c>
      <c r="K4791" s="1">
        <f>Table1[[#This Row],[Profit (Month)]]+SUMIFS(Table1[Profit (Month)],Table1[Category],Table1[[#This Row],[Category]],Table1[Supplier],Table1[[#This Row],[Supplier]],Table1[Brand],Table1[[#This Row],[Brand]],Table1[Year],Table1[[#This Row],[Year]],Table1[Month],"&lt;="&amp;Table1[[#This Row],[Profit (Month)]])</f>
        <v>163216</v>
      </c>
    </row>
    <row r="4792" spans="1:11" x14ac:dyDescent="0.35">
      <c r="A4792" t="s">
        <v>18</v>
      </c>
      <c r="B4792" t="s">
        <v>15</v>
      </c>
      <c r="C4792" t="s">
        <v>11</v>
      </c>
      <c r="D4792">
        <v>2020</v>
      </c>
      <c r="E4792">
        <v>1</v>
      </c>
      <c r="F4792" s="1">
        <v>12094</v>
      </c>
      <c r="G4792" s="1">
        <f t="shared" si="148"/>
        <v>39887551</v>
      </c>
      <c r="H4792" s="1">
        <f>SUM($F$2:F4792)</f>
        <v>64995664</v>
      </c>
      <c r="I4792" s="8">
        <f t="shared" si="149"/>
        <v>0.38034828482476124</v>
      </c>
      <c r="J4792" s="1">
        <f>SUMIFS(Table1[Profit (Month)],Table1[Category],Table1[[#This Row],[Category]],Table1[Supplier],Table1[[#This Row],[Supplier]],Table1[Brand],Table1[[#This Row],[Brand]],Table1[Year],Table1[[#This Row],[Year]],Table1[Month],"&lt;="&amp;Table1[[#This Row],[Profit (Month)]])</f>
        <v>156434</v>
      </c>
      <c r="K4792" s="1">
        <f>Table1[[#This Row],[Profit (Month)]]+SUMIFS(Table1[Profit (Month)],Table1[Category],Table1[[#This Row],[Category]],Table1[Supplier],Table1[[#This Row],[Supplier]],Table1[Brand],Table1[[#This Row],[Brand]],Table1[Year],Table1[[#This Row],[Year]],Table1[Month],"&lt;="&amp;Table1[[#This Row],[Profit (Month)]])</f>
        <v>168528</v>
      </c>
    </row>
    <row r="4793" spans="1:11" x14ac:dyDescent="0.35">
      <c r="A4793" t="s">
        <v>18</v>
      </c>
      <c r="B4793" t="s">
        <v>14</v>
      </c>
      <c r="C4793" t="s">
        <v>10</v>
      </c>
      <c r="D4793">
        <v>2021</v>
      </c>
      <c r="E4793">
        <v>5</v>
      </c>
      <c r="F4793" s="1">
        <v>12093</v>
      </c>
      <c r="G4793" s="1">
        <f t="shared" si="148"/>
        <v>39875457</v>
      </c>
      <c r="H4793" s="1">
        <f>SUM($F$2:F4793)</f>
        <v>65007757</v>
      </c>
      <c r="I4793" s="8">
        <f t="shared" si="149"/>
        <v>0.38023296232334541</v>
      </c>
      <c r="J4793" s="1">
        <f>SUMIFS(Table1[Profit (Month)],Table1[Category],Table1[[#This Row],[Category]],Table1[Supplier],Table1[[#This Row],[Supplier]],Table1[Brand],Table1[[#This Row],[Brand]],Table1[Year],Table1[[#This Row],[Year]],Table1[Month],"&lt;="&amp;Table1[[#This Row],[Profit (Month)]])</f>
        <v>159151</v>
      </c>
      <c r="K4793" s="1">
        <f>Table1[[#This Row],[Profit (Month)]]+SUMIFS(Table1[Profit (Month)],Table1[Category],Table1[[#This Row],[Category]],Table1[Supplier],Table1[[#This Row],[Supplier]],Table1[Brand],Table1[[#This Row],[Brand]],Table1[Year],Table1[[#This Row],[Year]],Table1[Month],"&lt;="&amp;Table1[[#This Row],[Profit (Month)]])</f>
        <v>171244</v>
      </c>
    </row>
    <row r="4794" spans="1:11" x14ac:dyDescent="0.35">
      <c r="A4794" t="s">
        <v>19</v>
      </c>
      <c r="B4794" t="s">
        <v>14</v>
      </c>
      <c r="C4794" t="s">
        <v>8</v>
      </c>
      <c r="D4794">
        <v>2021</v>
      </c>
      <c r="E4794">
        <v>4</v>
      </c>
      <c r="F4794" s="1">
        <v>12093</v>
      </c>
      <c r="G4794" s="1">
        <f t="shared" si="148"/>
        <v>39863364</v>
      </c>
      <c r="H4794" s="1">
        <f>SUM($F$2:F4794)</f>
        <v>65019850</v>
      </c>
      <c r="I4794" s="8">
        <f t="shared" si="149"/>
        <v>0.38011764935744324</v>
      </c>
      <c r="J4794" s="1">
        <f>SUMIFS(Table1[Profit (Month)],Table1[Category],Table1[[#This Row],[Category]],Table1[Supplier],Table1[[#This Row],[Supplier]],Table1[Brand],Table1[[#This Row],[Brand]],Table1[Year],Table1[[#This Row],[Year]],Table1[Month],"&lt;="&amp;Table1[[#This Row],[Profit (Month)]])</f>
        <v>146991</v>
      </c>
      <c r="K4794" s="1">
        <f>Table1[[#This Row],[Profit (Month)]]+SUMIFS(Table1[Profit (Month)],Table1[Category],Table1[[#This Row],[Category]],Table1[Supplier],Table1[[#This Row],[Supplier]],Table1[Brand],Table1[[#This Row],[Brand]],Table1[Year],Table1[[#This Row],[Year]],Table1[Month],"&lt;="&amp;Table1[[#This Row],[Profit (Month)]])</f>
        <v>159084</v>
      </c>
    </row>
    <row r="4795" spans="1:11" x14ac:dyDescent="0.35">
      <c r="A4795" t="s">
        <v>18</v>
      </c>
      <c r="B4795" t="s">
        <v>7</v>
      </c>
      <c r="C4795" t="s">
        <v>12</v>
      </c>
      <c r="D4795">
        <v>2019</v>
      </c>
      <c r="E4795">
        <v>4</v>
      </c>
      <c r="F4795" s="1">
        <v>12091</v>
      </c>
      <c r="G4795" s="1">
        <f t="shared" si="148"/>
        <v>39851271</v>
      </c>
      <c r="H4795" s="1">
        <f>SUM($F$2:F4795)</f>
        <v>65031941</v>
      </c>
      <c r="I4795" s="8">
        <f t="shared" si="149"/>
        <v>0.38000233639154102</v>
      </c>
      <c r="J4795" s="1">
        <f>SUMIFS(Table1[Profit (Month)],Table1[Category],Table1[[#This Row],[Category]],Table1[Supplier],Table1[[#This Row],[Supplier]],Table1[Brand],Table1[[#This Row],[Brand]],Table1[Year],Table1[[#This Row],[Year]],Table1[Month],"&lt;="&amp;Table1[[#This Row],[Profit (Month)]])</f>
        <v>139648</v>
      </c>
      <c r="K4795" s="1">
        <f>Table1[[#This Row],[Profit (Month)]]+SUMIFS(Table1[Profit (Month)],Table1[Category],Table1[[#This Row],[Category]],Table1[Supplier],Table1[[#This Row],[Supplier]],Table1[Brand],Table1[[#This Row],[Brand]],Table1[Year],Table1[[#This Row],[Year]],Table1[Month],"&lt;="&amp;Table1[[#This Row],[Profit (Month)]])</f>
        <v>151739</v>
      </c>
    </row>
    <row r="4796" spans="1:11" x14ac:dyDescent="0.35">
      <c r="A4796" t="s">
        <v>16</v>
      </c>
      <c r="B4796" t="s">
        <v>7</v>
      </c>
      <c r="C4796" t="s">
        <v>10</v>
      </c>
      <c r="D4796">
        <v>2023</v>
      </c>
      <c r="E4796">
        <v>2</v>
      </c>
      <c r="F4796" s="1">
        <v>12090</v>
      </c>
      <c r="G4796" s="1">
        <f t="shared" si="148"/>
        <v>39839180</v>
      </c>
      <c r="H4796" s="1">
        <f>SUM($F$2:F4796)</f>
        <v>65044031</v>
      </c>
      <c r="I4796" s="8">
        <f t="shared" si="149"/>
        <v>0.37988704249666599</v>
      </c>
      <c r="J4796" s="1">
        <f>SUMIFS(Table1[Profit (Month)],Table1[Category],Table1[[#This Row],[Category]],Table1[Supplier],Table1[[#This Row],[Supplier]],Table1[Brand],Table1[[#This Row],[Brand]],Table1[Year],Table1[[#This Row],[Year]],Table1[Month],"&lt;="&amp;Table1[[#This Row],[Profit (Month)]])</f>
        <v>149389</v>
      </c>
      <c r="K4796" s="1">
        <f>Table1[[#This Row],[Profit (Month)]]+SUMIFS(Table1[Profit (Month)],Table1[Category],Table1[[#This Row],[Category]],Table1[Supplier],Table1[[#This Row],[Supplier]],Table1[Brand],Table1[[#This Row],[Brand]],Table1[Year],Table1[[#This Row],[Year]],Table1[Month],"&lt;="&amp;Table1[[#This Row],[Profit (Month)]])</f>
        <v>161479</v>
      </c>
    </row>
    <row r="4797" spans="1:11" x14ac:dyDescent="0.35">
      <c r="A4797" t="s">
        <v>6</v>
      </c>
      <c r="B4797" t="s">
        <v>14</v>
      </c>
      <c r="C4797" t="s">
        <v>9</v>
      </c>
      <c r="D4797">
        <v>2019</v>
      </c>
      <c r="E4797">
        <v>5</v>
      </c>
      <c r="F4797" s="1">
        <v>12089</v>
      </c>
      <c r="G4797" s="1">
        <f t="shared" si="148"/>
        <v>39827090</v>
      </c>
      <c r="H4797" s="1">
        <f>SUM($F$2:F4797)</f>
        <v>65056120</v>
      </c>
      <c r="I4797" s="8">
        <f t="shared" si="149"/>
        <v>0.37977175813730457</v>
      </c>
      <c r="J4797" s="1">
        <f>SUMIFS(Table1[Profit (Month)],Table1[Category],Table1[[#This Row],[Category]],Table1[Supplier],Table1[[#This Row],[Supplier]],Table1[Brand],Table1[[#This Row],[Brand]],Table1[Year],Table1[[#This Row],[Year]],Table1[Month],"&lt;="&amp;Table1[[#This Row],[Profit (Month)]])</f>
        <v>149198</v>
      </c>
      <c r="K4797" s="1">
        <f>Table1[[#This Row],[Profit (Month)]]+SUMIFS(Table1[Profit (Month)],Table1[Category],Table1[[#This Row],[Category]],Table1[Supplier],Table1[[#This Row],[Supplier]],Table1[Brand],Table1[[#This Row],[Brand]],Table1[Year],Table1[[#This Row],[Year]],Table1[Month],"&lt;="&amp;Table1[[#This Row],[Profit (Month)]])</f>
        <v>161287</v>
      </c>
    </row>
    <row r="4798" spans="1:11" x14ac:dyDescent="0.35">
      <c r="A4798" t="s">
        <v>16</v>
      </c>
      <c r="B4798" t="s">
        <v>7</v>
      </c>
      <c r="C4798" t="s">
        <v>12</v>
      </c>
      <c r="D4798">
        <v>2023</v>
      </c>
      <c r="E4798">
        <v>6</v>
      </c>
      <c r="F4798" s="1">
        <v>12089</v>
      </c>
      <c r="G4798" s="1">
        <f t="shared" si="148"/>
        <v>39815001</v>
      </c>
      <c r="H4798" s="1">
        <f>SUM($F$2:F4798)</f>
        <v>65068209</v>
      </c>
      <c r="I4798" s="8">
        <f t="shared" si="149"/>
        <v>0.37965648331345669</v>
      </c>
      <c r="J4798" s="1">
        <f>SUMIFS(Table1[Profit (Month)],Table1[Category],Table1[[#This Row],[Category]],Table1[Supplier],Table1[[#This Row],[Supplier]],Table1[Brand],Table1[[#This Row],[Brand]],Table1[Year],Table1[[#This Row],[Year]],Table1[Month],"&lt;="&amp;Table1[[#This Row],[Profit (Month)]])</f>
        <v>146763</v>
      </c>
      <c r="K4798" s="1">
        <f>Table1[[#This Row],[Profit (Month)]]+SUMIFS(Table1[Profit (Month)],Table1[Category],Table1[[#This Row],[Category]],Table1[Supplier],Table1[[#This Row],[Supplier]],Table1[Brand],Table1[[#This Row],[Brand]],Table1[Year],Table1[[#This Row],[Year]],Table1[Month],"&lt;="&amp;Table1[[#This Row],[Profit (Month)]])</f>
        <v>158852</v>
      </c>
    </row>
    <row r="4799" spans="1:11" x14ac:dyDescent="0.35">
      <c r="A4799" t="s">
        <v>16</v>
      </c>
      <c r="B4799" t="s">
        <v>7</v>
      </c>
      <c r="C4799" t="s">
        <v>9</v>
      </c>
      <c r="D4799">
        <v>2019</v>
      </c>
      <c r="E4799">
        <v>10</v>
      </c>
      <c r="F4799" s="1">
        <v>12088</v>
      </c>
      <c r="G4799" s="1">
        <f t="shared" si="148"/>
        <v>39802912</v>
      </c>
      <c r="H4799" s="1">
        <f>SUM($F$2:F4799)</f>
        <v>65080297</v>
      </c>
      <c r="I4799" s="8">
        <f t="shared" si="149"/>
        <v>0.37954120848960887</v>
      </c>
      <c r="J4799" s="1">
        <f>SUMIFS(Table1[Profit (Month)],Table1[Category],Table1[[#This Row],[Category]],Table1[Supplier],Table1[[#This Row],[Supplier]],Table1[Brand],Table1[[#This Row],[Brand]],Table1[Year],Table1[[#This Row],[Year]],Table1[Month],"&lt;="&amp;Table1[[#This Row],[Profit (Month)]])</f>
        <v>157211</v>
      </c>
      <c r="K4799" s="1">
        <f>Table1[[#This Row],[Profit (Month)]]+SUMIFS(Table1[Profit (Month)],Table1[Category],Table1[[#This Row],[Category]],Table1[Supplier],Table1[[#This Row],[Supplier]],Table1[Brand],Table1[[#This Row],[Brand]],Table1[Year],Table1[[#This Row],[Year]],Table1[Month],"&lt;="&amp;Table1[[#This Row],[Profit (Month)]])</f>
        <v>169299</v>
      </c>
    </row>
    <row r="4800" spans="1:11" x14ac:dyDescent="0.35">
      <c r="A4800" t="s">
        <v>18</v>
      </c>
      <c r="B4800" t="s">
        <v>7</v>
      </c>
      <c r="C4800" t="s">
        <v>10</v>
      </c>
      <c r="D4800">
        <v>2021</v>
      </c>
      <c r="E4800">
        <v>11</v>
      </c>
      <c r="F4800" s="1">
        <v>12088</v>
      </c>
      <c r="G4800" s="1">
        <f t="shared" si="148"/>
        <v>39790824</v>
      </c>
      <c r="H4800" s="1">
        <f>SUM($F$2:F4800)</f>
        <v>65092385</v>
      </c>
      <c r="I4800" s="8">
        <f t="shared" si="149"/>
        <v>0.37942594320127465</v>
      </c>
      <c r="J4800" s="1">
        <f>SUMIFS(Table1[Profit (Month)],Table1[Category],Table1[[#This Row],[Category]],Table1[Supplier],Table1[[#This Row],[Supplier]],Table1[Brand],Table1[[#This Row],[Brand]],Table1[Year],Table1[[#This Row],[Year]],Table1[Month],"&lt;="&amp;Table1[[#This Row],[Profit (Month)]])</f>
        <v>145490</v>
      </c>
      <c r="K4800" s="1">
        <f>Table1[[#This Row],[Profit (Month)]]+SUMIFS(Table1[Profit (Month)],Table1[Category],Table1[[#This Row],[Category]],Table1[Supplier],Table1[[#This Row],[Supplier]],Table1[Brand],Table1[[#This Row],[Brand]],Table1[Year],Table1[[#This Row],[Year]],Table1[Month],"&lt;="&amp;Table1[[#This Row],[Profit (Month)]])</f>
        <v>157578</v>
      </c>
    </row>
    <row r="4801" spans="1:11" x14ac:dyDescent="0.35">
      <c r="A4801" t="s">
        <v>6</v>
      </c>
      <c r="B4801" t="s">
        <v>13</v>
      </c>
      <c r="C4801" t="s">
        <v>12</v>
      </c>
      <c r="D4801">
        <v>2022</v>
      </c>
      <c r="E4801">
        <v>2</v>
      </c>
      <c r="F4801" s="1">
        <v>12086</v>
      </c>
      <c r="G4801" s="1">
        <f t="shared" si="148"/>
        <v>39778736</v>
      </c>
      <c r="H4801" s="1">
        <f>SUM($F$2:F4801)</f>
        <v>65104471</v>
      </c>
      <c r="I4801" s="8">
        <f t="shared" si="149"/>
        <v>0.37931067791294037</v>
      </c>
      <c r="J4801" s="1">
        <f>SUMIFS(Table1[Profit (Month)],Table1[Category],Table1[[#This Row],[Category]],Table1[Supplier],Table1[[#This Row],[Supplier]],Table1[Brand],Table1[[#This Row],[Brand]],Table1[Year],Table1[[#This Row],[Year]],Table1[Month],"&lt;="&amp;Table1[[#This Row],[Profit (Month)]])</f>
        <v>156097</v>
      </c>
      <c r="K4801" s="1">
        <f>Table1[[#This Row],[Profit (Month)]]+SUMIFS(Table1[Profit (Month)],Table1[Category],Table1[[#This Row],[Category]],Table1[Supplier],Table1[[#This Row],[Supplier]],Table1[Brand],Table1[[#This Row],[Brand]],Table1[Year],Table1[[#This Row],[Year]],Table1[Month],"&lt;="&amp;Table1[[#This Row],[Profit (Month)]])</f>
        <v>168183</v>
      </c>
    </row>
    <row r="4802" spans="1:11" x14ac:dyDescent="0.35">
      <c r="A4802" t="s">
        <v>16</v>
      </c>
      <c r="B4802" t="s">
        <v>14</v>
      </c>
      <c r="C4802" t="s">
        <v>10</v>
      </c>
      <c r="D4802">
        <v>2019</v>
      </c>
      <c r="E4802">
        <v>3</v>
      </c>
      <c r="F4802" s="1">
        <v>12086</v>
      </c>
      <c r="G4802" s="1">
        <f t="shared" ref="G4802:G4865" si="150">SUM(F4802:F13201)</f>
        <v>39766650</v>
      </c>
      <c r="H4802" s="1">
        <f>SUM($F$2:F4802)</f>
        <v>65116557</v>
      </c>
      <c r="I4802" s="8">
        <f t="shared" ref="I4802:I4865" si="151">G4802 / MAX($H$2:$H$8401)</f>
        <v>0.37919543169563336</v>
      </c>
      <c r="J4802" s="1">
        <f>SUMIFS(Table1[Profit (Month)],Table1[Category],Table1[[#This Row],[Category]],Table1[Supplier],Table1[[#This Row],[Supplier]],Table1[Brand],Table1[[#This Row],[Brand]],Table1[Year],Table1[[#This Row],[Year]],Table1[Month],"&lt;="&amp;Table1[[#This Row],[Profit (Month)]])</f>
        <v>155047</v>
      </c>
      <c r="K4802" s="1">
        <f>Table1[[#This Row],[Profit (Month)]]+SUMIFS(Table1[Profit (Month)],Table1[Category],Table1[[#This Row],[Category]],Table1[Supplier],Table1[[#This Row],[Supplier]],Table1[Brand],Table1[[#This Row],[Brand]],Table1[Year],Table1[[#This Row],[Year]],Table1[Month],"&lt;="&amp;Table1[[#This Row],[Profit (Month)]])</f>
        <v>167133</v>
      </c>
    </row>
    <row r="4803" spans="1:11" x14ac:dyDescent="0.35">
      <c r="A4803" t="s">
        <v>19</v>
      </c>
      <c r="B4803" t="s">
        <v>13</v>
      </c>
      <c r="C4803" t="s">
        <v>9</v>
      </c>
      <c r="D4803">
        <v>2020</v>
      </c>
      <c r="E4803">
        <v>1</v>
      </c>
      <c r="F4803" s="1">
        <v>12086</v>
      </c>
      <c r="G4803" s="1">
        <f t="shared" si="150"/>
        <v>39754564</v>
      </c>
      <c r="H4803" s="1">
        <f>SUM($F$2:F4803)</f>
        <v>65128643</v>
      </c>
      <c r="I4803" s="8">
        <f t="shared" si="151"/>
        <v>0.37908018547832628</v>
      </c>
      <c r="J4803" s="1">
        <f>SUMIFS(Table1[Profit (Month)],Table1[Category],Table1[[#This Row],[Category]],Table1[Supplier],Table1[[#This Row],[Supplier]],Table1[Brand],Table1[[#This Row],[Brand]],Table1[Year],Table1[[#This Row],[Year]],Table1[Month],"&lt;="&amp;Table1[[#This Row],[Profit (Month)]])</f>
        <v>146735</v>
      </c>
      <c r="K4803" s="1">
        <f>Table1[[#This Row],[Profit (Month)]]+SUMIFS(Table1[Profit (Month)],Table1[Category],Table1[[#This Row],[Category]],Table1[Supplier],Table1[[#This Row],[Supplier]],Table1[Brand],Table1[[#This Row],[Brand]],Table1[Year],Table1[[#This Row],[Year]],Table1[Month],"&lt;="&amp;Table1[[#This Row],[Profit (Month)]])</f>
        <v>158821</v>
      </c>
    </row>
    <row r="4804" spans="1:11" x14ac:dyDescent="0.35">
      <c r="A4804" t="s">
        <v>18</v>
      </c>
      <c r="B4804" t="s">
        <v>15</v>
      </c>
      <c r="C4804" t="s">
        <v>9</v>
      </c>
      <c r="D4804">
        <v>2020</v>
      </c>
      <c r="E4804">
        <v>10</v>
      </c>
      <c r="F4804" s="1">
        <v>12085</v>
      </c>
      <c r="G4804" s="1">
        <f t="shared" si="150"/>
        <v>39742478</v>
      </c>
      <c r="H4804" s="1">
        <f>SUM($F$2:F4804)</f>
        <v>65140728</v>
      </c>
      <c r="I4804" s="8">
        <f t="shared" si="151"/>
        <v>0.37896493926101926</v>
      </c>
      <c r="J4804" s="1">
        <f>SUMIFS(Table1[Profit (Month)],Table1[Category],Table1[[#This Row],[Category]],Table1[Supplier],Table1[[#This Row],[Supplier]],Table1[Brand],Table1[[#This Row],[Brand]],Table1[Year],Table1[[#This Row],[Year]],Table1[Month],"&lt;="&amp;Table1[[#This Row],[Profit (Month)]])</f>
        <v>148853</v>
      </c>
      <c r="K4804" s="1">
        <f>Table1[[#This Row],[Profit (Month)]]+SUMIFS(Table1[Profit (Month)],Table1[Category],Table1[[#This Row],[Category]],Table1[Supplier],Table1[[#This Row],[Supplier]],Table1[Brand],Table1[[#This Row],[Brand]],Table1[Year],Table1[[#This Row],[Year]],Table1[Month],"&lt;="&amp;Table1[[#This Row],[Profit (Month)]])</f>
        <v>160938</v>
      </c>
    </row>
    <row r="4805" spans="1:11" x14ac:dyDescent="0.35">
      <c r="A4805" t="s">
        <v>18</v>
      </c>
      <c r="B4805" t="s">
        <v>14</v>
      </c>
      <c r="C4805" t="s">
        <v>8</v>
      </c>
      <c r="D4805">
        <v>2022</v>
      </c>
      <c r="E4805">
        <v>2</v>
      </c>
      <c r="F4805" s="1">
        <v>12084</v>
      </c>
      <c r="G4805" s="1">
        <f t="shared" si="150"/>
        <v>39730393</v>
      </c>
      <c r="H4805" s="1">
        <f>SUM($F$2:F4805)</f>
        <v>65152812</v>
      </c>
      <c r="I4805" s="8">
        <f t="shared" si="151"/>
        <v>0.37884970257922579</v>
      </c>
      <c r="J4805" s="1">
        <f>SUMIFS(Table1[Profit (Month)],Table1[Category],Table1[[#This Row],[Category]],Table1[Supplier],Table1[[#This Row],[Supplier]],Table1[Brand],Table1[[#This Row],[Brand]],Table1[Year],Table1[[#This Row],[Year]],Table1[Month],"&lt;="&amp;Table1[[#This Row],[Profit (Month)]])</f>
        <v>156934</v>
      </c>
      <c r="K4805" s="1">
        <f>Table1[[#This Row],[Profit (Month)]]+SUMIFS(Table1[Profit (Month)],Table1[Category],Table1[[#This Row],[Category]],Table1[Supplier],Table1[[#This Row],[Supplier]],Table1[Brand],Table1[[#This Row],[Brand]],Table1[Year],Table1[[#This Row],[Year]],Table1[Month],"&lt;="&amp;Table1[[#This Row],[Profit (Month)]])</f>
        <v>169018</v>
      </c>
    </row>
    <row r="4806" spans="1:11" x14ac:dyDescent="0.35">
      <c r="A4806" t="s">
        <v>18</v>
      </c>
      <c r="B4806" t="s">
        <v>15</v>
      </c>
      <c r="C4806" t="s">
        <v>9</v>
      </c>
      <c r="D4806">
        <v>2024</v>
      </c>
      <c r="E4806">
        <v>8</v>
      </c>
      <c r="F4806" s="1">
        <v>12084</v>
      </c>
      <c r="G4806" s="1">
        <f t="shared" si="150"/>
        <v>39718309</v>
      </c>
      <c r="H4806" s="1">
        <f>SUM($F$2:F4806)</f>
        <v>65164896</v>
      </c>
      <c r="I4806" s="8">
        <f t="shared" si="151"/>
        <v>0.37873447543294592</v>
      </c>
      <c r="J4806" s="1">
        <f>SUMIFS(Table1[Profit (Month)],Table1[Category],Table1[[#This Row],[Category]],Table1[Supplier],Table1[[#This Row],[Supplier]],Table1[Brand],Table1[[#This Row],[Brand]],Table1[Year],Table1[[#This Row],[Year]],Table1[Month],"&lt;="&amp;Table1[[#This Row],[Profit (Month)]])</f>
        <v>149252</v>
      </c>
      <c r="K4806" s="1">
        <f>Table1[[#This Row],[Profit (Month)]]+SUMIFS(Table1[Profit (Month)],Table1[Category],Table1[[#This Row],[Category]],Table1[Supplier],Table1[[#This Row],[Supplier]],Table1[Brand],Table1[[#This Row],[Brand]],Table1[Year],Table1[[#This Row],[Year]],Table1[Month],"&lt;="&amp;Table1[[#This Row],[Profit (Month)]])</f>
        <v>161336</v>
      </c>
    </row>
    <row r="4807" spans="1:11" x14ac:dyDescent="0.35">
      <c r="A4807" t="s">
        <v>19</v>
      </c>
      <c r="B4807" t="s">
        <v>14</v>
      </c>
      <c r="C4807" t="s">
        <v>10</v>
      </c>
      <c r="D4807">
        <v>2024</v>
      </c>
      <c r="E4807">
        <v>6</v>
      </c>
      <c r="F4807" s="1">
        <v>12084</v>
      </c>
      <c r="G4807" s="1">
        <f t="shared" si="150"/>
        <v>39706225</v>
      </c>
      <c r="H4807" s="1">
        <f>SUM($F$2:F4807)</f>
        <v>65176980</v>
      </c>
      <c r="I4807" s="8">
        <f t="shared" si="151"/>
        <v>0.37861924828666604</v>
      </c>
      <c r="J4807" s="1">
        <f>SUMIFS(Table1[Profit (Month)],Table1[Category],Table1[[#This Row],[Category]],Table1[Supplier],Table1[[#This Row],[Supplier]],Table1[Brand],Table1[[#This Row],[Brand]],Table1[Year],Table1[[#This Row],[Year]],Table1[Month],"&lt;="&amp;Table1[[#This Row],[Profit (Month)]])</f>
        <v>151290</v>
      </c>
      <c r="K4807" s="1">
        <f>Table1[[#This Row],[Profit (Month)]]+SUMIFS(Table1[Profit (Month)],Table1[Category],Table1[[#This Row],[Category]],Table1[Supplier],Table1[[#This Row],[Supplier]],Table1[Brand],Table1[[#This Row],[Brand]],Table1[Year],Table1[[#This Row],[Year]],Table1[Month],"&lt;="&amp;Table1[[#This Row],[Profit (Month)]])</f>
        <v>163374</v>
      </c>
    </row>
    <row r="4808" spans="1:11" x14ac:dyDescent="0.35">
      <c r="A4808" t="s">
        <v>16</v>
      </c>
      <c r="B4808" t="s">
        <v>7</v>
      </c>
      <c r="C4808" t="s">
        <v>10</v>
      </c>
      <c r="D4808">
        <v>2024</v>
      </c>
      <c r="E4808">
        <v>11</v>
      </c>
      <c r="F4808" s="1">
        <v>12083</v>
      </c>
      <c r="G4808" s="1">
        <f t="shared" si="150"/>
        <v>39694141</v>
      </c>
      <c r="H4808" s="1">
        <f>SUM($F$2:F4808)</f>
        <v>65189063</v>
      </c>
      <c r="I4808" s="8">
        <f t="shared" si="151"/>
        <v>0.37850402114038623</v>
      </c>
      <c r="J4808" s="1">
        <f>SUMIFS(Table1[Profit (Month)],Table1[Category],Table1[[#This Row],[Category]],Table1[Supplier],Table1[[#This Row],[Supplier]],Table1[Brand],Table1[[#This Row],[Brand]],Table1[Year],Table1[[#This Row],[Year]],Table1[Month],"&lt;="&amp;Table1[[#This Row],[Profit (Month)]])</f>
        <v>152506</v>
      </c>
      <c r="K4808" s="1">
        <f>Table1[[#This Row],[Profit (Month)]]+SUMIFS(Table1[Profit (Month)],Table1[Category],Table1[[#This Row],[Category]],Table1[Supplier],Table1[[#This Row],[Supplier]],Table1[Brand],Table1[[#This Row],[Brand]],Table1[Year],Table1[[#This Row],[Year]],Table1[Month],"&lt;="&amp;Table1[[#This Row],[Profit (Month)]])</f>
        <v>164589</v>
      </c>
    </row>
    <row r="4809" spans="1:11" x14ac:dyDescent="0.35">
      <c r="A4809" t="s">
        <v>16</v>
      </c>
      <c r="B4809" t="s">
        <v>15</v>
      </c>
      <c r="C4809" t="s">
        <v>8</v>
      </c>
      <c r="D4809">
        <v>2024</v>
      </c>
      <c r="E4809">
        <v>5</v>
      </c>
      <c r="F4809" s="1">
        <v>12083</v>
      </c>
      <c r="G4809" s="1">
        <f t="shared" si="150"/>
        <v>39682058</v>
      </c>
      <c r="H4809" s="1">
        <f>SUM($F$2:F4809)</f>
        <v>65201146</v>
      </c>
      <c r="I4809" s="8">
        <f t="shared" si="151"/>
        <v>0.37838880352961995</v>
      </c>
      <c r="J4809" s="1">
        <f>SUMIFS(Table1[Profit (Month)],Table1[Category],Table1[[#This Row],[Category]],Table1[Supplier],Table1[[#This Row],[Supplier]],Table1[Brand],Table1[[#This Row],[Brand]],Table1[Year],Table1[[#This Row],[Year]],Table1[Month],"&lt;="&amp;Table1[[#This Row],[Profit (Month)]])</f>
        <v>148527</v>
      </c>
      <c r="K4809" s="1">
        <f>Table1[[#This Row],[Profit (Month)]]+SUMIFS(Table1[Profit (Month)],Table1[Category],Table1[[#This Row],[Category]],Table1[Supplier],Table1[[#This Row],[Supplier]],Table1[Brand],Table1[[#This Row],[Brand]],Table1[Year],Table1[[#This Row],[Year]],Table1[Month],"&lt;="&amp;Table1[[#This Row],[Profit (Month)]])</f>
        <v>160610</v>
      </c>
    </row>
    <row r="4810" spans="1:11" x14ac:dyDescent="0.35">
      <c r="A4810" t="s">
        <v>18</v>
      </c>
      <c r="B4810" t="s">
        <v>13</v>
      </c>
      <c r="C4810" t="s">
        <v>10</v>
      </c>
      <c r="D4810">
        <v>2021</v>
      </c>
      <c r="E4810">
        <v>4</v>
      </c>
      <c r="F4810" s="1">
        <v>12083</v>
      </c>
      <c r="G4810" s="1">
        <f t="shared" si="150"/>
        <v>39669975</v>
      </c>
      <c r="H4810" s="1">
        <f>SUM($F$2:F4810)</f>
        <v>65213229</v>
      </c>
      <c r="I4810" s="8">
        <f t="shared" si="151"/>
        <v>0.37827358591885368</v>
      </c>
      <c r="J4810" s="1">
        <f>SUMIFS(Table1[Profit (Month)],Table1[Category],Table1[[#This Row],[Category]],Table1[Supplier],Table1[[#This Row],[Supplier]],Table1[Brand],Table1[[#This Row],[Brand]],Table1[Year],Table1[[#This Row],[Year]],Table1[Month],"&lt;="&amp;Table1[[#This Row],[Profit (Month)]])</f>
        <v>149982</v>
      </c>
      <c r="K4810" s="1">
        <f>Table1[[#This Row],[Profit (Month)]]+SUMIFS(Table1[Profit (Month)],Table1[Category],Table1[[#This Row],[Category]],Table1[Supplier],Table1[[#This Row],[Supplier]],Table1[Brand],Table1[[#This Row],[Brand]],Table1[Year],Table1[[#This Row],[Year]],Table1[Month],"&lt;="&amp;Table1[[#This Row],[Profit (Month)]])</f>
        <v>162065</v>
      </c>
    </row>
    <row r="4811" spans="1:11" x14ac:dyDescent="0.35">
      <c r="A4811" t="s">
        <v>19</v>
      </c>
      <c r="B4811" t="s">
        <v>13</v>
      </c>
      <c r="C4811" t="s">
        <v>11</v>
      </c>
      <c r="D4811">
        <v>2019</v>
      </c>
      <c r="E4811">
        <v>10</v>
      </c>
      <c r="F4811" s="1">
        <v>12083</v>
      </c>
      <c r="G4811" s="1">
        <f t="shared" si="150"/>
        <v>39657892</v>
      </c>
      <c r="H4811" s="1">
        <f>SUM($F$2:F4811)</f>
        <v>65225312</v>
      </c>
      <c r="I4811" s="8">
        <f t="shared" si="151"/>
        <v>0.37815836830808741</v>
      </c>
      <c r="J4811" s="1">
        <f>SUMIFS(Table1[Profit (Month)],Table1[Category],Table1[[#This Row],[Category]],Table1[Supplier],Table1[[#This Row],[Supplier]],Table1[Brand],Table1[[#This Row],[Brand]],Table1[Year],Table1[[#This Row],[Year]],Table1[Month],"&lt;="&amp;Table1[[#This Row],[Profit (Month)]])</f>
        <v>151707</v>
      </c>
      <c r="K4811" s="1">
        <f>Table1[[#This Row],[Profit (Month)]]+SUMIFS(Table1[Profit (Month)],Table1[Category],Table1[[#This Row],[Category]],Table1[Supplier],Table1[[#This Row],[Supplier]],Table1[Brand],Table1[[#This Row],[Brand]],Table1[Year],Table1[[#This Row],[Year]],Table1[Month],"&lt;="&amp;Table1[[#This Row],[Profit (Month)]])</f>
        <v>163790</v>
      </c>
    </row>
    <row r="4812" spans="1:11" x14ac:dyDescent="0.35">
      <c r="A4812" t="s">
        <v>19</v>
      </c>
      <c r="B4812" t="s">
        <v>15</v>
      </c>
      <c r="C4812" t="s">
        <v>11</v>
      </c>
      <c r="D4812">
        <v>2023</v>
      </c>
      <c r="E4812">
        <v>4</v>
      </c>
      <c r="F4812" s="1">
        <v>12083</v>
      </c>
      <c r="G4812" s="1">
        <f t="shared" si="150"/>
        <v>39645809</v>
      </c>
      <c r="H4812" s="1">
        <f>SUM($F$2:F4812)</f>
        <v>65237395</v>
      </c>
      <c r="I4812" s="8">
        <f t="shared" si="151"/>
        <v>0.37804315069732114</v>
      </c>
      <c r="J4812" s="1">
        <f>SUMIFS(Table1[Profit (Month)],Table1[Category],Table1[[#This Row],[Category]],Table1[Supplier],Table1[[#This Row],[Supplier]],Table1[Brand],Table1[[#This Row],[Brand]],Table1[Year],Table1[[#This Row],[Year]],Table1[Month],"&lt;="&amp;Table1[[#This Row],[Profit (Month)]])</f>
        <v>151808</v>
      </c>
      <c r="K4812" s="1">
        <f>Table1[[#This Row],[Profit (Month)]]+SUMIFS(Table1[Profit (Month)],Table1[Category],Table1[[#This Row],[Category]],Table1[Supplier],Table1[[#This Row],[Supplier]],Table1[Brand],Table1[[#This Row],[Brand]],Table1[Year],Table1[[#This Row],[Year]],Table1[Month],"&lt;="&amp;Table1[[#This Row],[Profit (Month)]])</f>
        <v>163891</v>
      </c>
    </row>
    <row r="4813" spans="1:11" x14ac:dyDescent="0.35">
      <c r="A4813" t="s">
        <v>17</v>
      </c>
      <c r="B4813" t="s">
        <v>13</v>
      </c>
      <c r="C4813" t="s">
        <v>9</v>
      </c>
      <c r="D4813">
        <v>2024</v>
      </c>
      <c r="E4813">
        <v>8</v>
      </c>
      <c r="F4813" s="1">
        <v>12082</v>
      </c>
      <c r="G4813" s="1">
        <f t="shared" si="150"/>
        <v>39633726</v>
      </c>
      <c r="H4813" s="1">
        <f>SUM($F$2:F4813)</f>
        <v>65249477</v>
      </c>
      <c r="I4813" s="8">
        <f t="shared" si="151"/>
        <v>0.37792793308655487</v>
      </c>
      <c r="J4813" s="1">
        <f>SUMIFS(Table1[Profit (Month)],Table1[Category],Table1[[#This Row],[Category]],Table1[Supplier],Table1[[#This Row],[Supplier]],Table1[Brand],Table1[[#This Row],[Brand]],Table1[Year],Table1[[#This Row],[Year]],Table1[Month],"&lt;="&amp;Table1[[#This Row],[Profit (Month)]])</f>
        <v>146816</v>
      </c>
      <c r="K4813" s="1">
        <f>Table1[[#This Row],[Profit (Month)]]+SUMIFS(Table1[Profit (Month)],Table1[Category],Table1[[#This Row],[Category]],Table1[Supplier],Table1[[#This Row],[Supplier]],Table1[Brand],Table1[[#This Row],[Brand]],Table1[Year],Table1[[#This Row],[Year]],Table1[Month],"&lt;="&amp;Table1[[#This Row],[Profit (Month)]])</f>
        <v>158898</v>
      </c>
    </row>
    <row r="4814" spans="1:11" x14ac:dyDescent="0.35">
      <c r="A4814" t="s">
        <v>19</v>
      </c>
      <c r="B4814" t="s">
        <v>13</v>
      </c>
      <c r="C4814" t="s">
        <v>10</v>
      </c>
      <c r="D4814">
        <v>2023</v>
      </c>
      <c r="E4814">
        <v>6</v>
      </c>
      <c r="F4814" s="1">
        <v>12081</v>
      </c>
      <c r="G4814" s="1">
        <f t="shared" si="150"/>
        <v>39621644</v>
      </c>
      <c r="H4814" s="1">
        <f>SUM($F$2:F4814)</f>
        <v>65261558</v>
      </c>
      <c r="I4814" s="8">
        <f t="shared" si="151"/>
        <v>0.3778127250113022</v>
      </c>
      <c r="J4814" s="1">
        <f>SUMIFS(Table1[Profit (Month)],Table1[Category],Table1[[#This Row],[Category]],Table1[Supplier],Table1[[#This Row],[Supplier]],Table1[Brand],Table1[[#This Row],[Brand]],Table1[Year],Table1[[#This Row],[Year]],Table1[Month],"&lt;="&amp;Table1[[#This Row],[Profit (Month)]])</f>
        <v>154252</v>
      </c>
      <c r="K4814" s="1">
        <f>Table1[[#This Row],[Profit (Month)]]+SUMIFS(Table1[Profit (Month)],Table1[Category],Table1[[#This Row],[Category]],Table1[Supplier],Table1[[#This Row],[Supplier]],Table1[Brand],Table1[[#This Row],[Brand]],Table1[Year],Table1[[#This Row],[Year]],Table1[Month],"&lt;="&amp;Table1[[#This Row],[Profit (Month)]])</f>
        <v>166333</v>
      </c>
    </row>
    <row r="4815" spans="1:11" x14ac:dyDescent="0.35">
      <c r="A4815" t="s">
        <v>18</v>
      </c>
      <c r="B4815" t="s">
        <v>13</v>
      </c>
      <c r="C4815" t="s">
        <v>8</v>
      </c>
      <c r="D4815">
        <v>2018</v>
      </c>
      <c r="E4815">
        <v>11</v>
      </c>
      <c r="F4815" s="1">
        <v>12080</v>
      </c>
      <c r="G4815" s="1">
        <f t="shared" si="150"/>
        <v>39609563</v>
      </c>
      <c r="H4815" s="1">
        <f>SUM($F$2:F4815)</f>
        <v>65273638</v>
      </c>
      <c r="I4815" s="8">
        <f t="shared" si="151"/>
        <v>0.37769752647156313</v>
      </c>
      <c r="J4815" s="1">
        <f>SUMIFS(Table1[Profit (Month)],Table1[Category],Table1[[#This Row],[Category]],Table1[Supplier],Table1[[#This Row],[Supplier]],Table1[Brand],Table1[[#This Row],[Brand]],Table1[Year],Table1[[#This Row],[Year]],Table1[Month],"&lt;="&amp;Table1[[#This Row],[Profit (Month)]])</f>
        <v>150112</v>
      </c>
      <c r="K4815" s="1">
        <f>Table1[[#This Row],[Profit (Month)]]+SUMIFS(Table1[Profit (Month)],Table1[Category],Table1[[#This Row],[Category]],Table1[Supplier],Table1[[#This Row],[Supplier]],Table1[Brand],Table1[[#This Row],[Brand]],Table1[Year],Table1[[#This Row],[Year]],Table1[Month],"&lt;="&amp;Table1[[#This Row],[Profit (Month)]])</f>
        <v>162192</v>
      </c>
    </row>
    <row r="4816" spans="1:11" x14ac:dyDescent="0.35">
      <c r="A4816" t="s">
        <v>16</v>
      </c>
      <c r="B4816" t="s">
        <v>7</v>
      </c>
      <c r="C4816" t="s">
        <v>12</v>
      </c>
      <c r="D4816">
        <v>2018</v>
      </c>
      <c r="E4816">
        <v>4</v>
      </c>
      <c r="F4816" s="1">
        <v>12078</v>
      </c>
      <c r="G4816" s="1">
        <f t="shared" si="150"/>
        <v>39597483</v>
      </c>
      <c r="H4816" s="1">
        <f>SUM($F$2:F4816)</f>
        <v>65285716</v>
      </c>
      <c r="I4816" s="8">
        <f t="shared" si="151"/>
        <v>0.37758233746733766</v>
      </c>
      <c r="J4816" s="1">
        <f>SUMIFS(Table1[Profit (Month)],Table1[Category],Table1[[#This Row],[Category]],Table1[Supplier],Table1[[#This Row],[Supplier]],Table1[Brand],Table1[[#This Row],[Brand]],Table1[Year],Table1[[#This Row],[Year]],Table1[Month],"&lt;="&amp;Table1[[#This Row],[Profit (Month)]])</f>
        <v>146030</v>
      </c>
      <c r="K4816" s="1">
        <f>Table1[[#This Row],[Profit (Month)]]+SUMIFS(Table1[Profit (Month)],Table1[Category],Table1[[#This Row],[Category]],Table1[Supplier],Table1[[#This Row],[Supplier]],Table1[Brand],Table1[[#This Row],[Brand]],Table1[Year],Table1[[#This Row],[Year]],Table1[Month],"&lt;="&amp;Table1[[#This Row],[Profit (Month)]])</f>
        <v>158108</v>
      </c>
    </row>
    <row r="4817" spans="1:11" x14ac:dyDescent="0.35">
      <c r="A4817" t="s">
        <v>6</v>
      </c>
      <c r="B4817" t="s">
        <v>7</v>
      </c>
      <c r="C4817" t="s">
        <v>8</v>
      </c>
      <c r="D4817">
        <v>2024</v>
      </c>
      <c r="E4817">
        <v>8</v>
      </c>
      <c r="F4817" s="1">
        <v>12076</v>
      </c>
      <c r="G4817" s="1">
        <f t="shared" si="150"/>
        <v>39585405</v>
      </c>
      <c r="H4817" s="1">
        <f>SUM($F$2:F4817)</f>
        <v>65297792</v>
      </c>
      <c r="I4817" s="8">
        <f t="shared" si="151"/>
        <v>0.37746716753413934</v>
      </c>
      <c r="J4817" s="1">
        <f>SUMIFS(Table1[Profit (Month)],Table1[Category],Table1[[#This Row],[Category]],Table1[Supplier],Table1[[#This Row],[Supplier]],Table1[Brand],Table1[[#This Row],[Brand]],Table1[Year],Table1[[#This Row],[Year]],Table1[Month],"&lt;="&amp;Table1[[#This Row],[Profit (Month)]])</f>
        <v>149161</v>
      </c>
      <c r="K4817" s="1">
        <f>Table1[[#This Row],[Profit (Month)]]+SUMIFS(Table1[Profit (Month)],Table1[Category],Table1[[#This Row],[Category]],Table1[Supplier],Table1[[#This Row],[Supplier]],Table1[Brand],Table1[[#This Row],[Brand]],Table1[Year],Table1[[#This Row],[Year]],Table1[Month],"&lt;="&amp;Table1[[#This Row],[Profit (Month)]])</f>
        <v>161237</v>
      </c>
    </row>
    <row r="4818" spans="1:11" x14ac:dyDescent="0.35">
      <c r="A4818" t="s">
        <v>16</v>
      </c>
      <c r="B4818" t="s">
        <v>15</v>
      </c>
      <c r="C4818" t="s">
        <v>12</v>
      </c>
      <c r="D4818">
        <v>2019</v>
      </c>
      <c r="E4818">
        <v>5</v>
      </c>
      <c r="F4818" s="1">
        <v>12076</v>
      </c>
      <c r="G4818" s="1">
        <f t="shared" si="150"/>
        <v>39573329</v>
      </c>
      <c r="H4818" s="1">
        <f>SUM($F$2:F4818)</f>
        <v>65309868</v>
      </c>
      <c r="I4818" s="8">
        <f t="shared" si="151"/>
        <v>0.37735201667196827</v>
      </c>
      <c r="J4818" s="1">
        <f>SUMIFS(Table1[Profit (Month)],Table1[Category],Table1[[#This Row],[Category]],Table1[Supplier],Table1[[#This Row],[Supplier]],Table1[Brand],Table1[[#This Row],[Brand]],Table1[Year],Table1[[#This Row],[Year]],Table1[Month],"&lt;="&amp;Table1[[#This Row],[Profit (Month)]])</f>
        <v>149816</v>
      </c>
      <c r="K4818" s="1">
        <f>Table1[[#This Row],[Profit (Month)]]+SUMIFS(Table1[Profit (Month)],Table1[Category],Table1[[#This Row],[Category]],Table1[Supplier],Table1[[#This Row],[Supplier]],Table1[Brand],Table1[[#This Row],[Brand]],Table1[Year],Table1[[#This Row],[Year]],Table1[Month],"&lt;="&amp;Table1[[#This Row],[Profit (Month)]])</f>
        <v>161892</v>
      </c>
    </row>
    <row r="4819" spans="1:11" x14ac:dyDescent="0.35">
      <c r="A4819" t="s">
        <v>18</v>
      </c>
      <c r="B4819" t="s">
        <v>15</v>
      </c>
      <c r="C4819" t="s">
        <v>8</v>
      </c>
      <c r="D4819">
        <v>2020</v>
      </c>
      <c r="E4819">
        <v>6</v>
      </c>
      <c r="F4819" s="1">
        <v>12075</v>
      </c>
      <c r="G4819" s="1">
        <f t="shared" si="150"/>
        <v>39561253</v>
      </c>
      <c r="H4819" s="1">
        <f>SUM($F$2:F4819)</f>
        <v>65321943</v>
      </c>
      <c r="I4819" s="8">
        <f t="shared" si="151"/>
        <v>0.37723686580979715</v>
      </c>
      <c r="J4819" s="1">
        <f>SUMIFS(Table1[Profit (Month)],Table1[Category],Table1[[#This Row],[Category]],Table1[Supplier],Table1[[#This Row],[Supplier]],Table1[Brand],Table1[[#This Row],[Brand]],Table1[Year],Table1[[#This Row],[Year]],Table1[Month],"&lt;="&amp;Table1[[#This Row],[Profit (Month)]])</f>
        <v>154111</v>
      </c>
      <c r="K4819" s="1">
        <f>Table1[[#This Row],[Profit (Month)]]+SUMIFS(Table1[Profit (Month)],Table1[Category],Table1[[#This Row],[Category]],Table1[Supplier],Table1[[#This Row],[Supplier]],Table1[Brand],Table1[[#This Row],[Brand]],Table1[Year],Table1[[#This Row],[Year]],Table1[Month],"&lt;="&amp;Table1[[#This Row],[Profit (Month)]])</f>
        <v>166186</v>
      </c>
    </row>
    <row r="4820" spans="1:11" x14ac:dyDescent="0.35">
      <c r="A4820" t="s">
        <v>6</v>
      </c>
      <c r="B4820" t="s">
        <v>14</v>
      </c>
      <c r="C4820" t="s">
        <v>9</v>
      </c>
      <c r="D4820">
        <v>2019</v>
      </c>
      <c r="E4820">
        <v>10</v>
      </c>
      <c r="F4820" s="1">
        <v>12073</v>
      </c>
      <c r="G4820" s="1">
        <f t="shared" si="150"/>
        <v>39549178</v>
      </c>
      <c r="H4820" s="1">
        <f>SUM($F$2:F4820)</f>
        <v>65334016</v>
      </c>
      <c r="I4820" s="8">
        <f t="shared" si="151"/>
        <v>0.37712172448313963</v>
      </c>
      <c r="J4820" s="1">
        <f>SUMIFS(Table1[Profit (Month)],Table1[Category],Table1[[#This Row],[Category]],Table1[Supplier],Table1[[#This Row],[Supplier]],Table1[Brand],Table1[[#This Row],[Brand]],Table1[Year],Table1[[#This Row],[Year]],Table1[Month],"&lt;="&amp;Table1[[#This Row],[Profit (Month)]])</f>
        <v>149198</v>
      </c>
      <c r="K4820" s="1">
        <f>Table1[[#This Row],[Profit (Month)]]+SUMIFS(Table1[Profit (Month)],Table1[Category],Table1[[#This Row],[Category]],Table1[Supplier],Table1[[#This Row],[Supplier]],Table1[Brand],Table1[[#This Row],[Brand]],Table1[Year],Table1[[#This Row],[Year]],Table1[Month],"&lt;="&amp;Table1[[#This Row],[Profit (Month)]])</f>
        <v>161271</v>
      </c>
    </row>
    <row r="4821" spans="1:11" x14ac:dyDescent="0.35">
      <c r="A4821" t="s">
        <v>17</v>
      </c>
      <c r="B4821" t="s">
        <v>7</v>
      </c>
      <c r="C4821" t="s">
        <v>10</v>
      </c>
      <c r="D4821">
        <v>2023</v>
      </c>
      <c r="E4821">
        <v>12</v>
      </c>
      <c r="F4821" s="1">
        <v>12073</v>
      </c>
      <c r="G4821" s="1">
        <f t="shared" si="150"/>
        <v>39537105</v>
      </c>
      <c r="H4821" s="1">
        <f>SUM($F$2:F4821)</f>
        <v>65346089</v>
      </c>
      <c r="I4821" s="8">
        <f t="shared" si="151"/>
        <v>0.37700660222750931</v>
      </c>
      <c r="J4821" s="1">
        <f>SUMIFS(Table1[Profit (Month)],Table1[Category],Table1[[#This Row],[Category]],Table1[Supplier],Table1[[#This Row],[Supplier]],Table1[Brand],Table1[[#This Row],[Brand]],Table1[Year],Table1[[#This Row],[Year]],Table1[Month],"&lt;="&amp;Table1[[#This Row],[Profit (Month)]])</f>
        <v>161611</v>
      </c>
      <c r="K4821" s="1">
        <f>Table1[[#This Row],[Profit (Month)]]+SUMIFS(Table1[Profit (Month)],Table1[Category],Table1[[#This Row],[Category]],Table1[Supplier],Table1[[#This Row],[Supplier]],Table1[Brand],Table1[[#This Row],[Brand]],Table1[Year],Table1[[#This Row],[Year]],Table1[Month],"&lt;="&amp;Table1[[#This Row],[Profit (Month)]])</f>
        <v>173684</v>
      </c>
    </row>
    <row r="4822" spans="1:11" x14ac:dyDescent="0.35">
      <c r="A4822" t="s">
        <v>17</v>
      </c>
      <c r="B4822" t="s">
        <v>15</v>
      </c>
      <c r="C4822" t="s">
        <v>8</v>
      </c>
      <c r="D4822">
        <v>2018</v>
      </c>
      <c r="E4822">
        <v>10</v>
      </c>
      <c r="F4822" s="1">
        <v>12073</v>
      </c>
      <c r="G4822" s="1">
        <f t="shared" si="150"/>
        <v>39525032</v>
      </c>
      <c r="H4822" s="1">
        <f>SUM($F$2:F4822)</f>
        <v>65358162</v>
      </c>
      <c r="I4822" s="8">
        <f t="shared" si="151"/>
        <v>0.376891479971879</v>
      </c>
      <c r="J4822" s="1">
        <f>SUMIFS(Table1[Profit (Month)],Table1[Category],Table1[[#This Row],[Category]],Table1[Supplier],Table1[[#This Row],[Supplier]],Table1[Brand],Table1[[#This Row],[Brand]],Table1[Year],Table1[[#This Row],[Year]],Table1[Month],"&lt;="&amp;Table1[[#This Row],[Profit (Month)]])</f>
        <v>149233</v>
      </c>
      <c r="K4822" s="1">
        <f>Table1[[#This Row],[Profit (Month)]]+SUMIFS(Table1[Profit (Month)],Table1[Category],Table1[[#This Row],[Category]],Table1[Supplier],Table1[[#This Row],[Supplier]],Table1[Brand],Table1[[#This Row],[Brand]],Table1[Year],Table1[[#This Row],[Year]],Table1[Month],"&lt;="&amp;Table1[[#This Row],[Profit (Month)]])</f>
        <v>161306</v>
      </c>
    </row>
    <row r="4823" spans="1:11" x14ac:dyDescent="0.35">
      <c r="A4823" t="s">
        <v>6</v>
      </c>
      <c r="B4823" t="s">
        <v>7</v>
      </c>
      <c r="C4823" t="s">
        <v>12</v>
      </c>
      <c r="D4823">
        <v>2020</v>
      </c>
      <c r="E4823">
        <v>2</v>
      </c>
      <c r="F4823" s="1">
        <v>12072</v>
      </c>
      <c r="G4823" s="1">
        <f t="shared" si="150"/>
        <v>39512959</v>
      </c>
      <c r="H4823" s="1">
        <f>SUM($F$2:F4823)</f>
        <v>65370234</v>
      </c>
      <c r="I4823" s="8">
        <f t="shared" si="151"/>
        <v>0.37677635771624868</v>
      </c>
      <c r="J4823" s="1">
        <f>SUMIFS(Table1[Profit (Month)],Table1[Category],Table1[[#This Row],[Category]],Table1[Supplier],Table1[[#This Row],[Supplier]],Table1[Brand],Table1[[#This Row],[Brand]],Table1[Year],Table1[[#This Row],[Year]],Table1[Month],"&lt;="&amp;Table1[[#This Row],[Profit (Month)]])</f>
        <v>144062</v>
      </c>
      <c r="K4823" s="1">
        <f>Table1[[#This Row],[Profit (Month)]]+SUMIFS(Table1[Profit (Month)],Table1[Category],Table1[[#This Row],[Category]],Table1[Supplier],Table1[[#This Row],[Supplier]],Table1[Brand],Table1[[#This Row],[Brand]],Table1[Year],Table1[[#This Row],[Year]],Table1[Month],"&lt;="&amp;Table1[[#This Row],[Profit (Month)]])</f>
        <v>156134</v>
      </c>
    </row>
    <row r="4824" spans="1:11" x14ac:dyDescent="0.35">
      <c r="A4824" t="s">
        <v>18</v>
      </c>
      <c r="B4824" t="s">
        <v>13</v>
      </c>
      <c r="C4824" t="s">
        <v>10</v>
      </c>
      <c r="D4824">
        <v>2019</v>
      </c>
      <c r="E4824">
        <v>3</v>
      </c>
      <c r="F4824" s="1">
        <v>12072</v>
      </c>
      <c r="G4824" s="1">
        <f t="shared" si="150"/>
        <v>39500887</v>
      </c>
      <c r="H4824" s="1">
        <f>SUM($F$2:F4824)</f>
        <v>65382306</v>
      </c>
      <c r="I4824" s="8">
        <f t="shared" si="151"/>
        <v>0.37666124499613196</v>
      </c>
      <c r="J4824" s="1">
        <f>SUMIFS(Table1[Profit (Month)],Table1[Category],Table1[[#This Row],[Category]],Table1[Supplier],Table1[[#This Row],[Supplier]],Table1[Brand],Table1[[#This Row],[Brand]],Table1[Year],Table1[[#This Row],[Year]],Table1[Month],"&lt;="&amp;Table1[[#This Row],[Profit (Month)]])</f>
        <v>144860</v>
      </c>
      <c r="K4824" s="1">
        <f>Table1[[#This Row],[Profit (Month)]]+SUMIFS(Table1[Profit (Month)],Table1[Category],Table1[[#This Row],[Category]],Table1[Supplier],Table1[[#This Row],[Supplier]],Table1[Brand],Table1[[#This Row],[Brand]],Table1[Year],Table1[[#This Row],[Year]],Table1[Month],"&lt;="&amp;Table1[[#This Row],[Profit (Month)]])</f>
        <v>156932</v>
      </c>
    </row>
    <row r="4825" spans="1:11" x14ac:dyDescent="0.35">
      <c r="A4825" t="s">
        <v>16</v>
      </c>
      <c r="B4825" t="s">
        <v>13</v>
      </c>
      <c r="C4825" t="s">
        <v>12</v>
      </c>
      <c r="D4825">
        <v>2018</v>
      </c>
      <c r="E4825">
        <v>7</v>
      </c>
      <c r="F4825" s="1">
        <v>12071</v>
      </c>
      <c r="G4825" s="1">
        <f t="shared" si="150"/>
        <v>39488815</v>
      </c>
      <c r="H4825" s="1">
        <f>SUM($F$2:F4825)</f>
        <v>65394377</v>
      </c>
      <c r="I4825" s="8">
        <f t="shared" si="151"/>
        <v>0.37654613227601524</v>
      </c>
      <c r="J4825" s="1">
        <f>SUMIFS(Table1[Profit (Month)],Table1[Category],Table1[[#This Row],[Category]],Table1[Supplier],Table1[[#This Row],[Supplier]],Table1[Brand],Table1[[#This Row],[Brand]],Table1[Year],Table1[[#This Row],[Year]],Table1[Month],"&lt;="&amp;Table1[[#This Row],[Profit (Month)]])</f>
        <v>137157</v>
      </c>
      <c r="K4825" s="1">
        <f>Table1[[#This Row],[Profit (Month)]]+SUMIFS(Table1[Profit (Month)],Table1[Category],Table1[[#This Row],[Category]],Table1[Supplier],Table1[[#This Row],[Supplier]],Table1[Brand],Table1[[#This Row],[Brand]],Table1[Year],Table1[[#This Row],[Year]],Table1[Month],"&lt;="&amp;Table1[[#This Row],[Profit (Month)]])</f>
        <v>149228</v>
      </c>
    </row>
    <row r="4826" spans="1:11" x14ac:dyDescent="0.35">
      <c r="A4826" t="s">
        <v>16</v>
      </c>
      <c r="B4826" t="s">
        <v>13</v>
      </c>
      <c r="C4826" t="s">
        <v>12</v>
      </c>
      <c r="D4826">
        <v>2023</v>
      </c>
      <c r="E4826">
        <v>3</v>
      </c>
      <c r="F4826" s="1">
        <v>12071</v>
      </c>
      <c r="G4826" s="1">
        <f t="shared" si="150"/>
        <v>39476744</v>
      </c>
      <c r="H4826" s="1">
        <f>SUM($F$2:F4826)</f>
        <v>65406448</v>
      </c>
      <c r="I4826" s="8">
        <f t="shared" si="151"/>
        <v>0.37643102909141213</v>
      </c>
      <c r="J4826" s="1">
        <f>SUMIFS(Table1[Profit (Month)],Table1[Category],Table1[[#This Row],[Category]],Table1[Supplier],Table1[[#This Row],[Supplier]],Table1[Brand],Table1[[#This Row],[Brand]],Table1[Year],Table1[[#This Row],[Year]],Table1[Month],"&lt;="&amp;Table1[[#This Row],[Profit (Month)]])</f>
        <v>145466</v>
      </c>
      <c r="K4826" s="1">
        <f>Table1[[#This Row],[Profit (Month)]]+SUMIFS(Table1[Profit (Month)],Table1[Category],Table1[[#This Row],[Category]],Table1[Supplier],Table1[[#This Row],[Supplier]],Table1[Brand],Table1[[#This Row],[Brand]],Table1[Year],Table1[[#This Row],[Year]],Table1[Month],"&lt;="&amp;Table1[[#This Row],[Profit (Month)]])</f>
        <v>157537</v>
      </c>
    </row>
    <row r="4827" spans="1:11" x14ac:dyDescent="0.35">
      <c r="A4827" t="s">
        <v>19</v>
      </c>
      <c r="B4827" t="s">
        <v>7</v>
      </c>
      <c r="C4827" t="s">
        <v>11</v>
      </c>
      <c r="D4827">
        <v>2019</v>
      </c>
      <c r="E4827">
        <v>4</v>
      </c>
      <c r="F4827" s="1">
        <v>12071</v>
      </c>
      <c r="G4827" s="1">
        <f t="shared" si="150"/>
        <v>39464673</v>
      </c>
      <c r="H4827" s="1">
        <f>SUM($F$2:F4827)</f>
        <v>65418519</v>
      </c>
      <c r="I4827" s="8">
        <f t="shared" si="151"/>
        <v>0.37631592590680901</v>
      </c>
      <c r="J4827" s="1">
        <f>SUMIFS(Table1[Profit (Month)],Table1[Category],Table1[[#This Row],[Category]],Table1[Supplier],Table1[[#This Row],[Supplier]],Table1[Brand],Table1[[#This Row],[Brand]],Table1[Year],Table1[[#This Row],[Year]],Table1[Month],"&lt;="&amp;Table1[[#This Row],[Profit (Month)]])</f>
        <v>140744</v>
      </c>
      <c r="K4827" s="1">
        <f>Table1[[#This Row],[Profit (Month)]]+SUMIFS(Table1[Profit (Month)],Table1[Category],Table1[[#This Row],[Category]],Table1[Supplier],Table1[[#This Row],[Supplier]],Table1[Brand],Table1[[#This Row],[Brand]],Table1[Year],Table1[[#This Row],[Year]],Table1[Month],"&lt;="&amp;Table1[[#This Row],[Profit (Month)]])</f>
        <v>152815</v>
      </c>
    </row>
    <row r="4828" spans="1:11" x14ac:dyDescent="0.35">
      <c r="A4828" t="s">
        <v>16</v>
      </c>
      <c r="B4828" t="s">
        <v>14</v>
      </c>
      <c r="C4828" t="s">
        <v>12</v>
      </c>
      <c r="D4828">
        <v>2024</v>
      </c>
      <c r="E4828">
        <v>6</v>
      </c>
      <c r="F4828" s="1">
        <v>12070</v>
      </c>
      <c r="G4828" s="1">
        <f t="shared" si="150"/>
        <v>39452602</v>
      </c>
      <c r="H4828" s="1">
        <f>SUM($F$2:F4828)</f>
        <v>65430589</v>
      </c>
      <c r="I4828" s="8">
        <f t="shared" si="151"/>
        <v>0.37620082272220584</v>
      </c>
      <c r="J4828" s="1">
        <f>SUMIFS(Table1[Profit (Month)],Table1[Category],Table1[[#This Row],[Category]],Table1[Supplier],Table1[[#This Row],[Supplier]],Table1[Brand],Table1[[#This Row],[Brand]],Table1[Year],Table1[[#This Row],[Year]],Table1[Month],"&lt;="&amp;Table1[[#This Row],[Profit (Month)]])</f>
        <v>144811</v>
      </c>
      <c r="K4828" s="1">
        <f>Table1[[#This Row],[Profit (Month)]]+SUMIFS(Table1[Profit (Month)],Table1[Category],Table1[[#This Row],[Category]],Table1[Supplier],Table1[[#This Row],[Supplier]],Table1[Brand],Table1[[#This Row],[Brand]],Table1[Year],Table1[[#This Row],[Year]],Table1[Month],"&lt;="&amp;Table1[[#This Row],[Profit (Month)]])</f>
        <v>156881</v>
      </c>
    </row>
    <row r="4829" spans="1:11" x14ac:dyDescent="0.35">
      <c r="A4829" t="s">
        <v>17</v>
      </c>
      <c r="B4829" t="s">
        <v>13</v>
      </c>
      <c r="C4829" t="s">
        <v>9</v>
      </c>
      <c r="D4829">
        <v>2022</v>
      </c>
      <c r="E4829">
        <v>4</v>
      </c>
      <c r="F4829" s="1">
        <v>12070</v>
      </c>
      <c r="G4829" s="1">
        <f t="shared" si="150"/>
        <v>39440532</v>
      </c>
      <c r="H4829" s="1">
        <f>SUM($F$2:F4829)</f>
        <v>65442659</v>
      </c>
      <c r="I4829" s="8">
        <f t="shared" si="151"/>
        <v>0.37608572907311633</v>
      </c>
      <c r="J4829" s="1">
        <f>SUMIFS(Table1[Profit (Month)],Table1[Category],Table1[[#This Row],[Category]],Table1[Supplier],Table1[[#This Row],[Supplier]],Table1[Brand],Table1[[#This Row],[Brand]],Table1[Year],Table1[[#This Row],[Year]],Table1[Month],"&lt;="&amp;Table1[[#This Row],[Profit (Month)]])</f>
        <v>147850</v>
      </c>
      <c r="K4829" s="1">
        <f>Table1[[#This Row],[Profit (Month)]]+SUMIFS(Table1[Profit (Month)],Table1[Category],Table1[[#This Row],[Category]],Table1[Supplier],Table1[[#This Row],[Supplier]],Table1[Brand],Table1[[#This Row],[Brand]],Table1[Year],Table1[[#This Row],[Year]],Table1[Month],"&lt;="&amp;Table1[[#This Row],[Profit (Month)]])</f>
        <v>159920</v>
      </c>
    </row>
    <row r="4830" spans="1:11" x14ac:dyDescent="0.35">
      <c r="A4830" t="s">
        <v>17</v>
      </c>
      <c r="B4830" t="s">
        <v>15</v>
      </c>
      <c r="C4830" t="s">
        <v>12</v>
      </c>
      <c r="D4830">
        <v>2023</v>
      </c>
      <c r="E4830">
        <v>9</v>
      </c>
      <c r="F4830" s="1">
        <v>12070</v>
      </c>
      <c r="G4830" s="1">
        <f t="shared" si="150"/>
        <v>39428462</v>
      </c>
      <c r="H4830" s="1">
        <f>SUM($F$2:F4830)</f>
        <v>65454729</v>
      </c>
      <c r="I4830" s="8">
        <f t="shared" si="151"/>
        <v>0.37597063542402681</v>
      </c>
      <c r="J4830" s="1">
        <f>SUMIFS(Table1[Profit (Month)],Table1[Category],Table1[[#This Row],[Category]],Table1[Supplier],Table1[[#This Row],[Supplier]],Table1[Brand],Table1[[#This Row],[Brand]],Table1[Year],Table1[[#This Row],[Year]],Table1[Month],"&lt;="&amp;Table1[[#This Row],[Profit (Month)]])</f>
        <v>148551</v>
      </c>
      <c r="K4830" s="1">
        <f>Table1[[#This Row],[Profit (Month)]]+SUMIFS(Table1[Profit (Month)],Table1[Category],Table1[[#This Row],[Category]],Table1[Supplier],Table1[[#This Row],[Supplier]],Table1[Brand],Table1[[#This Row],[Brand]],Table1[Year],Table1[[#This Row],[Year]],Table1[Month],"&lt;="&amp;Table1[[#This Row],[Profit (Month)]])</f>
        <v>160621</v>
      </c>
    </row>
    <row r="4831" spans="1:11" x14ac:dyDescent="0.35">
      <c r="A4831" t="s">
        <v>6</v>
      </c>
      <c r="B4831" t="s">
        <v>13</v>
      </c>
      <c r="C4831" t="s">
        <v>11</v>
      </c>
      <c r="D4831">
        <v>2022</v>
      </c>
      <c r="E4831">
        <v>8</v>
      </c>
      <c r="F4831" s="1">
        <v>12068</v>
      </c>
      <c r="G4831" s="1">
        <f t="shared" si="150"/>
        <v>39416392</v>
      </c>
      <c r="H4831" s="1">
        <f>SUM($F$2:F4831)</f>
        <v>65466797</v>
      </c>
      <c r="I4831" s="8">
        <f t="shared" si="151"/>
        <v>0.37585554177493724</v>
      </c>
      <c r="J4831" s="1">
        <f>SUMIFS(Table1[Profit (Month)],Table1[Category],Table1[[#This Row],[Category]],Table1[Supplier],Table1[[#This Row],[Supplier]],Table1[Brand],Table1[[#This Row],[Brand]],Table1[Year],Table1[[#This Row],[Year]],Table1[Month],"&lt;="&amp;Table1[[#This Row],[Profit (Month)]])</f>
        <v>166029</v>
      </c>
      <c r="K4831" s="1">
        <f>Table1[[#This Row],[Profit (Month)]]+SUMIFS(Table1[Profit (Month)],Table1[Category],Table1[[#This Row],[Category]],Table1[Supplier],Table1[[#This Row],[Supplier]],Table1[Brand],Table1[[#This Row],[Brand]],Table1[Year],Table1[[#This Row],[Year]],Table1[Month],"&lt;="&amp;Table1[[#This Row],[Profit (Month)]])</f>
        <v>178097</v>
      </c>
    </row>
    <row r="4832" spans="1:11" x14ac:dyDescent="0.35">
      <c r="A4832" t="s">
        <v>17</v>
      </c>
      <c r="B4832" t="s">
        <v>15</v>
      </c>
      <c r="C4832" t="s">
        <v>12</v>
      </c>
      <c r="D4832">
        <v>2023</v>
      </c>
      <c r="E4832">
        <v>7</v>
      </c>
      <c r="F4832" s="1">
        <v>12068</v>
      </c>
      <c r="G4832" s="1">
        <f t="shared" si="150"/>
        <v>39404324</v>
      </c>
      <c r="H4832" s="1">
        <f>SUM($F$2:F4832)</f>
        <v>65478865</v>
      </c>
      <c r="I4832" s="8">
        <f t="shared" si="151"/>
        <v>0.37574046719687493</v>
      </c>
      <c r="J4832" s="1">
        <f>SUMIFS(Table1[Profit (Month)],Table1[Category],Table1[[#This Row],[Category]],Table1[Supplier],Table1[[#This Row],[Supplier]],Table1[Brand],Table1[[#This Row],[Brand]],Table1[Year],Table1[[#This Row],[Year]],Table1[Month],"&lt;="&amp;Table1[[#This Row],[Profit (Month)]])</f>
        <v>148551</v>
      </c>
      <c r="K4832" s="1">
        <f>Table1[[#This Row],[Profit (Month)]]+SUMIFS(Table1[Profit (Month)],Table1[Category],Table1[[#This Row],[Category]],Table1[Supplier],Table1[[#This Row],[Supplier]],Table1[Brand],Table1[[#This Row],[Brand]],Table1[Year],Table1[[#This Row],[Year]],Table1[Month],"&lt;="&amp;Table1[[#This Row],[Profit (Month)]])</f>
        <v>160619</v>
      </c>
    </row>
    <row r="4833" spans="1:11" x14ac:dyDescent="0.35">
      <c r="A4833" t="s">
        <v>18</v>
      </c>
      <c r="B4833" t="s">
        <v>14</v>
      </c>
      <c r="C4833" t="s">
        <v>10</v>
      </c>
      <c r="D4833">
        <v>2018</v>
      </c>
      <c r="E4833">
        <v>6</v>
      </c>
      <c r="F4833" s="1">
        <v>12068</v>
      </c>
      <c r="G4833" s="1">
        <f t="shared" si="150"/>
        <v>39392256</v>
      </c>
      <c r="H4833" s="1">
        <f>SUM($F$2:F4833)</f>
        <v>65490933</v>
      </c>
      <c r="I4833" s="8">
        <f t="shared" si="151"/>
        <v>0.37562539261881256</v>
      </c>
      <c r="J4833" s="1">
        <f>SUMIFS(Table1[Profit (Month)],Table1[Category],Table1[[#This Row],[Category]],Table1[Supplier],Table1[[#This Row],[Supplier]],Table1[Brand],Table1[[#This Row],[Brand]],Table1[Year],Table1[[#This Row],[Year]],Table1[Month],"&lt;="&amp;Table1[[#This Row],[Profit (Month)]])</f>
        <v>149281</v>
      </c>
      <c r="K4833" s="1">
        <f>Table1[[#This Row],[Profit (Month)]]+SUMIFS(Table1[Profit (Month)],Table1[Category],Table1[[#This Row],[Category]],Table1[Supplier],Table1[[#This Row],[Supplier]],Table1[Brand],Table1[[#This Row],[Brand]],Table1[Year],Table1[[#This Row],[Year]],Table1[Month],"&lt;="&amp;Table1[[#This Row],[Profit (Month)]])</f>
        <v>161349</v>
      </c>
    </row>
    <row r="4834" spans="1:11" x14ac:dyDescent="0.35">
      <c r="A4834" t="s">
        <v>18</v>
      </c>
      <c r="B4834" t="s">
        <v>13</v>
      </c>
      <c r="C4834" t="s">
        <v>10</v>
      </c>
      <c r="D4834">
        <v>2024</v>
      </c>
      <c r="E4834">
        <v>12</v>
      </c>
      <c r="F4834" s="1">
        <v>12066</v>
      </c>
      <c r="G4834" s="1">
        <f t="shared" si="150"/>
        <v>39380188</v>
      </c>
      <c r="H4834" s="1">
        <f>SUM($F$2:F4834)</f>
        <v>65502999</v>
      </c>
      <c r="I4834" s="8">
        <f t="shared" si="151"/>
        <v>0.37551031804075025</v>
      </c>
      <c r="J4834" s="1">
        <f>SUMIFS(Table1[Profit (Month)],Table1[Category],Table1[[#This Row],[Category]],Table1[Supplier],Table1[[#This Row],[Supplier]],Table1[Brand],Table1[[#This Row],[Brand]],Table1[Year],Table1[[#This Row],[Year]],Table1[Month],"&lt;="&amp;Table1[[#This Row],[Profit (Month)]])</f>
        <v>153030</v>
      </c>
      <c r="K4834" s="1">
        <f>Table1[[#This Row],[Profit (Month)]]+SUMIFS(Table1[Profit (Month)],Table1[Category],Table1[[#This Row],[Category]],Table1[Supplier],Table1[[#This Row],[Supplier]],Table1[Brand],Table1[[#This Row],[Brand]],Table1[Year],Table1[[#This Row],[Year]],Table1[Month],"&lt;="&amp;Table1[[#This Row],[Profit (Month)]])</f>
        <v>165096</v>
      </c>
    </row>
    <row r="4835" spans="1:11" x14ac:dyDescent="0.35">
      <c r="A4835" t="s">
        <v>19</v>
      </c>
      <c r="B4835" t="s">
        <v>15</v>
      </c>
      <c r="C4835" t="s">
        <v>12</v>
      </c>
      <c r="D4835">
        <v>2019</v>
      </c>
      <c r="E4835">
        <v>10</v>
      </c>
      <c r="F4835" s="1">
        <v>12066</v>
      </c>
      <c r="G4835" s="1">
        <f t="shared" si="150"/>
        <v>39368122</v>
      </c>
      <c r="H4835" s="1">
        <f>SUM($F$2:F4835)</f>
        <v>65515065</v>
      </c>
      <c r="I4835" s="8">
        <f t="shared" si="151"/>
        <v>0.37539526253371508</v>
      </c>
      <c r="J4835" s="1">
        <f>SUMIFS(Table1[Profit (Month)],Table1[Category],Table1[[#This Row],[Category]],Table1[Supplier],Table1[[#This Row],[Supplier]],Table1[Brand],Table1[[#This Row],[Brand]],Table1[Year],Table1[[#This Row],[Year]],Table1[Month],"&lt;="&amp;Table1[[#This Row],[Profit (Month)]])</f>
        <v>154135</v>
      </c>
      <c r="K4835" s="1">
        <f>Table1[[#This Row],[Profit (Month)]]+SUMIFS(Table1[Profit (Month)],Table1[Category],Table1[[#This Row],[Category]],Table1[Supplier],Table1[[#This Row],[Supplier]],Table1[Brand],Table1[[#This Row],[Brand]],Table1[Year],Table1[[#This Row],[Year]],Table1[Month],"&lt;="&amp;Table1[[#This Row],[Profit (Month)]])</f>
        <v>166201</v>
      </c>
    </row>
    <row r="4836" spans="1:11" x14ac:dyDescent="0.35">
      <c r="A4836" t="s">
        <v>16</v>
      </c>
      <c r="B4836" t="s">
        <v>13</v>
      </c>
      <c r="C4836" t="s">
        <v>9</v>
      </c>
      <c r="D4836">
        <v>2018</v>
      </c>
      <c r="E4836">
        <v>6</v>
      </c>
      <c r="F4836" s="1">
        <v>12065</v>
      </c>
      <c r="G4836" s="1">
        <f t="shared" si="150"/>
        <v>39356056</v>
      </c>
      <c r="H4836" s="1">
        <f>SUM($F$2:F4836)</f>
        <v>65527130</v>
      </c>
      <c r="I4836" s="8">
        <f t="shared" si="151"/>
        <v>0.37528020702667991</v>
      </c>
      <c r="J4836" s="1">
        <f>SUMIFS(Table1[Profit (Month)],Table1[Category],Table1[[#This Row],[Category]],Table1[Supplier],Table1[[#This Row],[Supplier]],Table1[Brand],Table1[[#This Row],[Brand]],Table1[Year],Table1[[#This Row],[Year]],Table1[Month],"&lt;="&amp;Table1[[#This Row],[Profit (Month)]])</f>
        <v>157393</v>
      </c>
      <c r="K4836" s="1">
        <f>Table1[[#This Row],[Profit (Month)]]+SUMIFS(Table1[Profit (Month)],Table1[Category],Table1[[#This Row],[Category]],Table1[Supplier],Table1[[#This Row],[Supplier]],Table1[Brand],Table1[[#This Row],[Brand]],Table1[Year],Table1[[#This Row],[Year]],Table1[Month],"&lt;="&amp;Table1[[#This Row],[Profit (Month)]])</f>
        <v>169458</v>
      </c>
    </row>
    <row r="4837" spans="1:11" x14ac:dyDescent="0.35">
      <c r="A4837" t="s">
        <v>17</v>
      </c>
      <c r="B4837" t="s">
        <v>7</v>
      </c>
      <c r="C4837" t="s">
        <v>11</v>
      </c>
      <c r="D4837">
        <v>2023</v>
      </c>
      <c r="E4837">
        <v>6</v>
      </c>
      <c r="F4837" s="1">
        <v>12065</v>
      </c>
      <c r="G4837" s="1">
        <f t="shared" si="150"/>
        <v>39343991</v>
      </c>
      <c r="H4837" s="1">
        <f>SUM($F$2:F4837)</f>
        <v>65539195</v>
      </c>
      <c r="I4837" s="8">
        <f t="shared" si="151"/>
        <v>0.37516516105515835</v>
      </c>
      <c r="J4837" s="1">
        <f>SUMIFS(Table1[Profit (Month)],Table1[Category],Table1[[#This Row],[Category]],Table1[Supplier],Table1[[#This Row],[Supplier]],Table1[Brand],Table1[[#This Row],[Brand]],Table1[Year],Table1[[#This Row],[Year]],Table1[Month],"&lt;="&amp;Table1[[#This Row],[Profit (Month)]])</f>
        <v>153136</v>
      </c>
      <c r="K4837" s="1">
        <f>Table1[[#This Row],[Profit (Month)]]+SUMIFS(Table1[Profit (Month)],Table1[Category],Table1[[#This Row],[Category]],Table1[Supplier],Table1[[#This Row],[Supplier]],Table1[Brand],Table1[[#This Row],[Brand]],Table1[Year],Table1[[#This Row],[Year]],Table1[Month],"&lt;="&amp;Table1[[#This Row],[Profit (Month)]])</f>
        <v>165201</v>
      </c>
    </row>
    <row r="4838" spans="1:11" x14ac:dyDescent="0.35">
      <c r="A4838" t="s">
        <v>17</v>
      </c>
      <c r="B4838" t="s">
        <v>14</v>
      </c>
      <c r="C4838" t="s">
        <v>9</v>
      </c>
      <c r="D4838">
        <v>2023</v>
      </c>
      <c r="E4838">
        <v>12</v>
      </c>
      <c r="F4838" s="1">
        <v>12065</v>
      </c>
      <c r="G4838" s="1">
        <f t="shared" si="150"/>
        <v>39331926</v>
      </c>
      <c r="H4838" s="1">
        <f>SUM($F$2:F4838)</f>
        <v>65551260</v>
      </c>
      <c r="I4838" s="8">
        <f t="shared" si="151"/>
        <v>0.37505011508363678</v>
      </c>
      <c r="J4838" s="1">
        <f>SUMIFS(Table1[Profit (Month)],Table1[Category],Table1[[#This Row],[Category]],Table1[Supplier],Table1[[#This Row],[Supplier]],Table1[Brand],Table1[[#This Row],[Brand]],Table1[Year],Table1[[#This Row],[Year]],Table1[Month],"&lt;="&amp;Table1[[#This Row],[Profit (Month)]])</f>
        <v>154092</v>
      </c>
      <c r="K4838" s="1">
        <f>Table1[[#This Row],[Profit (Month)]]+SUMIFS(Table1[Profit (Month)],Table1[Category],Table1[[#This Row],[Category]],Table1[Supplier],Table1[[#This Row],[Supplier]],Table1[Brand],Table1[[#This Row],[Brand]],Table1[Year],Table1[[#This Row],[Year]],Table1[Month],"&lt;="&amp;Table1[[#This Row],[Profit (Month)]])</f>
        <v>166157</v>
      </c>
    </row>
    <row r="4839" spans="1:11" x14ac:dyDescent="0.35">
      <c r="A4839" t="s">
        <v>18</v>
      </c>
      <c r="B4839" t="s">
        <v>15</v>
      </c>
      <c r="C4839" t="s">
        <v>9</v>
      </c>
      <c r="D4839">
        <v>2023</v>
      </c>
      <c r="E4839">
        <v>5</v>
      </c>
      <c r="F4839" s="1">
        <v>12065</v>
      </c>
      <c r="G4839" s="1">
        <f t="shared" si="150"/>
        <v>39319861</v>
      </c>
      <c r="H4839" s="1">
        <f>SUM($F$2:F4839)</f>
        <v>65563325</v>
      </c>
      <c r="I4839" s="8">
        <f t="shared" si="151"/>
        <v>0.37493506911211522</v>
      </c>
      <c r="J4839" s="1">
        <f>SUMIFS(Table1[Profit (Month)],Table1[Category],Table1[[#This Row],[Category]],Table1[Supplier],Table1[[#This Row],[Supplier]],Table1[Brand],Table1[[#This Row],[Brand]],Table1[Year],Table1[[#This Row],[Year]],Table1[Month],"&lt;="&amp;Table1[[#This Row],[Profit (Month)]])</f>
        <v>148678</v>
      </c>
      <c r="K4839" s="1">
        <f>Table1[[#This Row],[Profit (Month)]]+SUMIFS(Table1[Profit (Month)],Table1[Category],Table1[[#This Row],[Category]],Table1[Supplier],Table1[[#This Row],[Supplier]],Table1[Brand],Table1[[#This Row],[Brand]],Table1[Year],Table1[[#This Row],[Year]],Table1[Month],"&lt;="&amp;Table1[[#This Row],[Profit (Month)]])</f>
        <v>160743</v>
      </c>
    </row>
    <row r="4840" spans="1:11" x14ac:dyDescent="0.35">
      <c r="A4840" t="s">
        <v>6</v>
      </c>
      <c r="B4840" t="s">
        <v>13</v>
      </c>
      <c r="C4840" t="s">
        <v>10</v>
      </c>
      <c r="D4840">
        <v>2022</v>
      </c>
      <c r="E4840">
        <v>12</v>
      </c>
      <c r="F4840" s="1">
        <v>12064</v>
      </c>
      <c r="G4840" s="1">
        <f t="shared" si="150"/>
        <v>39307796</v>
      </c>
      <c r="H4840" s="1">
        <f>SUM($F$2:F4840)</f>
        <v>65575389</v>
      </c>
      <c r="I4840" s="8">
        <f t="shared" si="151"/>
        <v>0.37482002314059371</v>
      </c>
      <c r="J4840" s="1">
        <f>SUMIFS(Table1[Profit (Month)],Table1[Category],Table1[[#This Row],[Category]],Table1[Supplier],Table1[[#This Row],[Supplier]],Table1[Brand],Table1[[#This Row],[Brand]],Table1[Year],Table1[[#This Row],[Year]],Table1[Month],"&lt;="&amp;Table1[[#This Row],[Profit (Month)]])</f>
        <v>150203</v>
      </c>
      <c r="K4840" s="1">
        <f>Table1[[#This Row],[Profit (Month)]]+SUMIFS(Table1[Profit (Month)],Table1[Category],Table1[[#This Row],[Category]],Table1[Supplier],Table1[[#This Row],[Supplier]],Table1[Brand],Table1[[#This Row],[Brand]],Table1[Year],Table1[[#This Row],[Year]],Table1[Month],"&lt;="&amp;Table1[[#This Row],[Profit (Month)]])</f>
        <v>162267</v>
      </c>
    </row>
    <row r="4841" spans="1:11" x14ac:dyDescent="0.35">
      <c r="A4841" t="s">
        <v>16</v>
      </c>
      <c r="B4841" t="s">
        <v>15</v>
      </c>
      <c r="C4841" t="s">
        <v>12</v>
      </c>
      <c r="D4841">
        <v>2021</v>
      </c>
      <c r="E4841">
        <v>8</v>
      </c>
      <c r="F4841" s="1">
        <v>12064</v>
      </c>
      <c r="G4841" s="1">
        <f t="shared" si="150"/>
        <v>39295732</v>
      </c>
      <c r="H4841" s="1">
        <f>SUM($F$2:F4841)</f>
        <v>65587453</v>
      </c>
      <c r="I4841" s="8">
        <f t="shared" si="151"/>
        <v>0.37470498670458574</v>
      </c>
      <c r="J4841" s="1">
        <f>SUMIFS(Table1[Profit (Month)],Table1[Category],Table1[[#This Row],[Category]],Table1[Supplier],Table1[[#This Row],[Supplier]],Table1[Brand],Table1[[#This Row],[Brand]],Table1[Year],Table1[[#This Row],[Year]],Table1[Month],"&lt;="&amp;Table1[[#This Row],[Profit (Month)]])</f>
        <v>153883</v>
      </c>
      <c r="K4841" s="1">
        <f>Table1[[#This Row],[Profit (Month)]]+SUMIFS(Table1[Profit (Month)],Table1[Category],Table1[[#This Row],[Category]],Table1[Supplier],Table1[[#This Row],[Supplier]],Table1[Brand],Table1[[#This Row],[Brand]],Table1[Year],Table1[[#This Row],[Year]],Table1[Month],"&lt;="&amp;Table1[[#This Row],[Profit (Month)]])</f>
        <v>165947</v>
      </c>
    </row>
    <row r="4842" spans="1:11" x14ac:dyDescent="0.35">
      <c r="A4842" t="s">
        <v>17</v>
      </c>
      <c r="B4842" t="s">
        <v>7</v>
      </c>
      <c r="C4842" t="s">
        <v>12</v>
      </c>
      <c r="D4842">
        <v>2023</v>
      </c>
      <c r="E4842">
        <v>2</v>
      </c>
      <c r="F4842" s="1">
        <v>12063</v>
      </c>
      <c r="G4842" s="1">
        <f t="shared" si="150"/>
        <v>39283668</v>
      </c>
      <c r="H4842" s="1">
        <f>SUM($F$2:F4842)</f>
        <v>65599516</v>
      </c>
      <c r="I4842" s="8">
        <f t="shared" si="151"/>
        <v>0.37458995026857778</v>
      </c>
      <c r="J4842" s="1">
        <f>SUMIFS(Table1[Profit (Month)],Table1[Category],Table1[[#This Row],[Category]],Table1[Supplier],Table1[[#This Row],[Supplier]],Table1[Brand],Table1[[#This Row],[Brand]],Table1[Year],Table1[[#This Row],[Year]],Table1[Month],"&lt;="&amp;Table1[[#This Row],[Profit (Month)]])</f>
        <v>153034</v>
      </c>
      <c r="K4842" s="1">
        <f>Table1[[#This Row],[Profit (Month)]]+SUMIFS(Table1[Profit (Month)],Table1[Category],Table1[[#This Row],[Category]],Table1[Supplier],Table1[[#This Row],[Supplier]],Table1[Brand],Table1[[#This Row],[Brand]],Table1[Year],Table1[[#This Row],[Year]],Table1[Month],"&lt;="&amp;Table1[[#This Row],[Profit (Month)]])</f>
        <v>165097</v>
      </c>
    </row>
    <row r="4843" spans="1:11" x14ac:dyDescent="0.35">
      <c r="A4843" t="s">
        <v>18</v>
      </c>
      <c r="B4843" t="s">
        <v>13</v>
      </c>
      <c r="C4843" t="s">
        <v>11</v>
      </c>
      <c r="D4843">
        <v>2022</v>
      </c>
      <c r="E4843">
        <v>11</v>
      </c>
      <c r="F4843" s="1">
        <v>12063</v>
      </c>
      <c r="G4843" s="1">
        <f t="shared" si="150"/>
        <v>39271605</v>
      </c>
      <c r="H4843" s="1">
        <f>SUM($F$2:F4843)</f>
        <v>65611579</v>
      </c>
      <c r="I4843" s="8">
        <f t="shared" si="151"/>
        <v>0.37447492336808336</v>
      </c>
      <c r="J4843" s="1">
        <f>SUMIFS(Table1[Profit (Month)],Table1[Category],Table1[[#This Row],[Category]],Table1[Supplier],Table1[[#This Row],[Supplier]],Table1[Brand],Table1[[#This Row],[Brand]],Table1[Year],Table1[[#This Row],[Year]],Table1[Month],"&lt;="&amp;Table1[[#This Row],[Profit (Month)]])</f>
        <v>143881</v>
      </c>
      <c r="K4843" s="1">
        <f>Table1[[#This Row],[Profit (Month)]]+SUMIFS(Table1[Profit (Month)],Table1[Category],Table1[[#This Row],[Category]],Table1[Supplier],Table1[[#This Row],[Supplier]],Table1[Brand],Table1[[#This Row],[Brand]],Table1[Year],Table1[[#This Row],[Year]],Table1[Month],"&lt;="&amp;Table1[[#This Row],[Profit (Month)]])</f>
        <v>155944</v>
      </c>
    </row>
    <row r="4844" spans="1:11" x14ac:dyDescent="0.35">
      <c r="A4844" t="s">
        <v>16</v>
      </c>
      <c r="B4844" t="s">
        <v>7</v>
      </c>
      <c r="C4844" t="s">
        <v>12</v>
      </c>
      <c r="D4844">
        <v>2024</v>
      </c>
      <c r="E4844">
        <v>3</v>
      </c>
      <c r="F4844" s="1">
        <v>12062</v>
      </c>
      <c r="G4844" s="1">
        <f t="shared" si="150"/>
        <v>39259542</v>
      </c>
      <c r="H4844" s="1">
        <f>SUM($F$2:F4844)</f>
        <v>65623641</v>
      </c>
      <c r="I4844" s="8">
        <f t="shared" si="151"/>
        <v>0.37435989646758899</v>
      </c>
      <c r="J4844" s="1">
        <f>SUMIFS(Table1[Profit (Month)],Table1[Category],Table1[[#This Row],[Category]],Table1[Supplier],Table1[[#This Row],[Supplier]],Table1[Brand],Table1[[#This Row],[Brand]],Table1[Year],Table1[[#This Row],[Year]],Table1[Month],"&lt;="&amp;Table1[[#This Row],[Profit (Month)]])</f>
        <v>146449</v>
      </c>
      <c r="K4844" s="1">
        <f>Table1[[#This Row],[Profit (Month)]]+SUMIFS(Table1[Profit (Month)],Table1[Category],Table1[[#This Row],[Category]],Table1[Supplier],Table1[[#This Row],[Supplier]],Table1[Brand],Table1[[#This Row],[Brand]],Table1[Year],Table1[[#This Row],[Year]],Table1[Month],"&lt;="&amp;Table1[[#This Row],[Profit (Month)]])</f>
        <v>158511</v>
      </c>
    </row>
    <row r="4845" spans="1:11" x14ac:dyDescent="0.35">
      <c r="A4845" t="s">
        <v>19</v>
      </c>
      <c r="B4845" t="s">
        <v>13</v>
      </c>
      <c r="C4845" t="s">
        <v>12</v>
      </c>
      <c r="D4845">
        <v>2023</v>
      </c>
      <c r="E4845">
        <v>10</v>
      </c>
      <c r="F4845" s="1">
        <v>12062</v>
      </c>
      <c r="G4845" s="1">
        <f t="shared" si="150"/>
        <v>39247480</v>
      </c>
      <c r="H4845" s="1">
        <f>SUM($F$2:F4845)</f>
        <v>65635703</v>
      </c>
      <c r="I4845" s="8">
        <f t="shared" si="151"/>
        <v>0.37424487910260823</v>
      </c>
      <c r="J4845" s="1">
        <f>SUMIFS(Table1[Profit (Month)],Table1[Category],Table1[[#This Row],[Category]],Table1[Supplier],Table1[[#This Row],[Supplier]],Table1[Brand],Table1[[#This Row],[Brand]],Table1[Year],Table1[[#This Row],[Year]],Table1[Month],"&lt;="&amp;Table1[[#This Row],[Profit (Month)]])</f>
        <v>145249</v>
      </c>
      <c r="K4845" s="1">
        <f>Table1[[#This Row],[Profit (Month)]]+SUMIFS(Table1[Profit (Month)],Table1[Category],Table1[[#This Row],[Category]],Table1[Supplier],Table1[[#This Row],[Supplier]],Table1[Brand],Table1[[#This Row],[Brand]],Table1[Year],Table1[[#This Row],[Year]],Table1[Month],"&lt;="&amp;Table1[[#This Row],[Profit (Month)]])</f>
        <v>157311</v>
      </c>
    </row>
    <row r="4846" spans="1:11" x14ac:dyDescent="0.35">
      <c r="A4846" t="s">
        <v>17</v>
      </c>
      <c r="B4846" t="s">
        <v>7</v>
      </c>
      <c r="C4846" t="s">
        <v>8</v>
      </c>
      <c r="D4846">
        <v>2019</v>
      </c>
      <c r="E4846">
        <v>2</v>
      </c>
      <c r="F4846" s="1">
        <v>12061</v>
      </c>
      <c r="G4846" s="1">
        <f t="shared" si="150"/>
        <v>39235418</v>
      </c>
      <c r="H4846" s="1">
        <f>SUM($F$2:F4846)</f>
        <v>65647764</v>
      </c>
      <c r="I4846" s="8">
        <f t="shared" si="151"/>
        <v>0.37412986173762747</v>
      </c>
      <c r="J4846" s="1">
        <f>SUMIFS(Table1[Profit (Month)],Table1[Category],Table1[[#This Row],[Category]],Table1[Supplier],Table1[[#This Row],[Supplier]],Table1[Brand],Table1[[#This Row],[Brand]],Table1[Year],Table1[[#This Row],[Year]],Table1[Month],"&lt;="&amp;Table1[[#This Row],[Profit (Month)]])</f>
        <v>147624</v>
      </c>
      <c r="K4846" s="1">
        <f>Table1[[#This Row],[Profit (Month)]]+SUMIFS(Table1[Profit (Month)],Table1[Category],Table1[[#This Row],[Category]],Table1[Supplier],Table1[[#This Row],[Supplier]],Table1[Brand],Table1[[#This Row],[Brand]],Table1[Year],Table1[[#This Row],[Year]],Table1[Month],"&lt;="&amp;Table1[[#This Row],[Profit (Month)]])</f>
        <v>159685</v>
      </c>
    </row>
    <row r="4847" spans="1:11" x14ac:dyDescent="0.35">
      <c r="A4847" t="s">
        <v>17</v>
      </c>
      <c r="B4847" t="s">
        <v>7</v>
      </c>
      <c r="C4847" t="s">
        <v>11</v>
      </c>
      <c r="D4847">
        <v>2024</v>
      </c>
      <c r="E4847">
        <v>5</v>
      </c>
      <c r="F4847" s="1">
        <v>12058</v>
      </c>
      <c r="G4847" s="1">
        <f t="shared" si="150"/>
        <v>39223357</v>
      </c>
      <c r="H4847" s="1">
        <f>SUM($F$2:F4847)</f>
        <v>65659822</v>
      </c>
      <c r="I4847" s="8">
        <f t="shared" si="151"/>
        <v>0.37401485390816031</v>
      </c>
      <c r="J4847" s="1">
        <f>SUMIFS(Table1[Profit (Month)],Table1[Category],Table1[[#This Row],[Category]],Table1[Supplier],Table1[[#This Row],[Supplier]],Table1[Brand],Table1[[#This Row],[Brand]],Table1[Year],Table1[[#This Row],[Year]],Table1[Month],"&lt;="&amp;Table1[[#This Row],[Profit (Month)]])</f>
        <v>149522</v>
      </c>
      <c r="K4847" s="1">
        <f>Table1[[#This Row],[Profit (Month)]]+SUMIFS(Table1[Profit (Month)],Table1[Category],Table1[[#This Row],[Category]],Table1[Supplier],Table1[[#This Row],[Supplier]],Table1[Brand],Table1[[#This Row],[Brand]],Table1[Year],Table1[[#This Row],[Year]],Table1[Month],"&lt;="&amp;Table1[[#This Row],[Profit (Month)]])</f>
        <v>161580</v>
      </c>
    </row>
    <row r="4848" spans="1:11" x14ac:dyDescent="0.35">
      <c r="A4848" t="s">
        <v>17</v>
      </c>
      <c r="B4848" t="s">
        <v>13</v>
      </c>
      <c r="C4848" t="s">
        <v>8</v>
      </c>
      <c r="D4848">
        <v>2024</v>
      </c>
      <c r="E4848">
        <v>3</v>
      </c>
      <c r="F4848" s="1">
        <v>12058</v>
      </c>
      <c r="G4848" s="1">
        <f t="shared" si="150"/>
        <v>39211299</v>
      </c>
      <c r="H4848" s="1">
        <f>SUM($F$2:F4848)</f>
        <v>65671880</v>
      </c>
      <c r="I4848" s="8">
        <f t="shared" si="151"/>
        <v>0.37389987468523389</v>
      </c>
      <c r="J4848" s="1">
        <f>SUMIFS(Table1[Profit (Month)],Table1[Category],Table1[[#This Row],[Category]],Table1[Supplier],Table1[[#This Row],[Supplier]],Table1[Brand],Table1[[#This Row],[Brand]],Table1[Year],Table1[[#This Row],[Year]],Table1[Month],"&lt;="&amp;Table1[[#This Row],[Profit (Month)]])</f>
        <v>146059</v>
      </c>
      <c r="K4848" s="1">
        <f>Table1[[#This Row],[Profit (Month)]]+SUMIFS(Table1[Profit (Month)],Table1[Category],Table1[[#This Row],[Category]],Table1[Supplier],Table1[[#This Row],[Supplier]],Table1[Brand],Table1[[#This Row],[Brand]],Table1[Year],Table1[[#This Row],[Year]],Table1[Month],"&lt;="&amp;Table1[[#This Row],[Profit (Month)]])</f>
        <v>158117</v>
      </c>
    </row>
    <row r="4849" spans="1:11" x14ac:dyDescent="0.35">
      <c r="A4849" t="s">
        <v>18</v>
      </c>
      <c r="B4849" t="s">
        <v>13</v>
      </c>
      <c r="C4849" t="s">
        <v>10</v>
      </c>
      <c r="D4849">
        <v>2018</v>
      </c>
      <c r="E4849">
        <v>7</v>
      </c>
      <c r="F4849" s="1">
        <v>12058</v>
      </c>
      <c r="G4849" s="1">
        <f t="shared" si="150"/>
        <v>39199241</v>
      </c>
      <c r="H4849" s="1">
        <f>SUM($F$2:F4849)</f>
        <v>65683938</v>
      </c>
      <c r="I4849" s="8">
        <f t="shared" si="151"/>
        <v>0.37378489546230748</v>
      </c>
      <c r="J4849" s="1">
        <f>SUMIFS(Table1[Profit (Month)],Table1[Category],Table1[[#This Row],[Category]],Table1[Supplier],Table1[[#This Row],[Supplier]],Table1[Brand],Table1[[#This Row],[Brand]],Table1[Year],Table1[[#This Row],[Year]],Table1[Month],"&lt;="&amp;Table1[[#This Row],[Profit (Month)]])</f>
        <v>149962</v>
      </c>
      <c r="K4849" s="1">
        <f>Table1[[#This Row],[Profit (Month)]]+SUMIFS(Table1[Profit (Month)],Table1[Category],Table1[[#This Row],[Category]],Table1[Supplier],Table1[[#This Row],[Supplier]],Table1[Brand],Table1[[#This Row],[Brand]],Table1[Year],Table1[[#This Row],[Year]],Table1[Month],"&lt;="&amp;Table1[[#This Row],[Profit (Month)]])</f>
        <v>162020</v>
      </c>
    </row>
    <row r="4850" spans="1:11" x14ac:dyDescent="0.35">
      <c r="A4850" t="s">
        <v>6</v>
      </c>
      <c r="B4850" t="s">
        <v>7</v>
      </c>
      <c r="C4850" t="s">
        <v>9</v>
      </c>
      <c r="D4850">
        <v>2022</v>
      </c>
      <c r="E4850">
        <v>2</v>
      </c>
      <c r="F4850" s="1">
        <v>12057</v>
      </c>
      <c r="G4850" s="1">
        <f t="shared" si="150"/>
        <v>39187183</v>
      </c>
      <c r="H4850" s="1">
        <f>SUM($F$2:F4850)</f>
        <v>65695995</v>
      </c>
      <c r="I4850" s="8">
        <f t="shared" si="151"/>
        <v>0.37366991623938112</v>
      </c>
      <c r="J4850" s="1">
        <f>SUMIFS(Table1[Profit (Month)],Table1[Category],Table1[[#This Row],[Category]],Table1[Supplier],Table1[[#This Row],[Supplier]],Table1[Brand],Table1[[#This Row],[Brand]],Table1[Year],Table1[[#This Row],[Year]],Table1[Month],"&lt;="&amp;Table1[[#This Row],[Profit (Month)]])</f>
        <v>156095</v>
      </c>
      <c r="K4850" s="1">
        <f>Table1[[#This Row],[Profit (Month)]]+SUMIFS(Table1[Profit (Month)],Table1[Category],Table1[[#This Row],[Category]],Table1[Supplier],Table1[[#This Row],[Supplier]],Table1[Brand],Table1[[#This Row],[Brand]],Table1[Year],Table1[[#This Row],[Year]],Table1[Month],"&lt;="&amp;Table1[[#This Row],[Profit (Month)]])</f>
        <v>168152</v>
      </c>
    </row>
    <row r="4851" spans="1:11" x14ac:dyDescent="0.35">
      <c r="A4851" t="s">
        <v>6</v>
      </c>
      <c r="B4851" t="s">
        <v>15</v>
      </c>
      <c r="C4851" t="s">
        <v>8</v>
      </c>
      <c r="D4851">
        <v>2021</v>
      </c>
      <c r="E4851">
        <v>6</v>
      </c>
      <c r="F4851" s="1">
        <v>12057</v>
      </c>
      <c r="G4851" s="1">
        <f t="shared" si="150"/>
        <v>39175126</v>
      </c>
      <c r="H4851" s="1">
        <f>SUM($F$2:F4851)</f>
        <v>65708052</v>
      </c>
      <c r="I4851" s="8">
        <f t="shared" si="151"/>
        <v>0.3735549465519683</v>
      </c>
      <c r="J4851" s="1">
        <f>SUMIFS(Table1[Profit (Month)],Table1[Category],Table1[[#This Row],[Category]],Table1[Supplier],Table1[[#This Row],[Supplier]],Table1[Brand],Table1[[#This Row],[Brand]],Table1[Year],Table1[[#This Row],[Year]],Table1[Month],"&lt;="&amp;Table1[[#This Row],[Profit (Month)]])</f>
        <v>151179</v>
      </c>
      <c r="K4851" s="1">
        <f>Table1[[#This Row],[Profit (Month)]]+SUMIFS(Table1[Profit (Month)],Table1[Category],Table1[[#This Row],[Category]],Table1[Supplier],Table1[[#This Row],[Supplier]],Table1[Brand],Table1[[#This Row],[Brand]],Table1[Year],Table1[[#This Row],[Year]],Table1[Month],"&lt;="&amp;Table1[[#This Row],[Profit (Month)]])</f>
        <v>163236</v>
      </c>
    </row>
    <row r="4852" spans="1:11" x14ac:dyDescent="0.35">
      <c r="A4852" t="s">
        <v>17</v>
      </c>
      <c r="B4852" t="s">
        <v>7</v>
      </c>
      <c r="C4852" t="s">
        <v>10</v>
      </c>
      <c r="D4852">
        <v>2018</v>
      </c>
      <c r="E4852">
        <v>4</v>
      </c>
      <c r="F4852" s="1">
        <v>12057</v>
      </c>
      <c r="G4852" s="1">
        <f t="shared" si="150"/>
        <v>39163069</v>
      </c>
      <c r="H4852" s="1">
        <f>SUM($F$2:F4852)</f>
        <v>65720109</v>
      </c>
      <c r="I4852" s="8">
        <f t="shared" si="151"/>
        <v>0.37343997686455549</v>
      </c>
      <c r="J4852" s="1">
        <f>SUMIFS(Table1[Profit (Month)],Table1[Category],Table1[[#This Row],[Category]],Table1[Supplier],Table1[[#This Row],[Supplier]],Table1[Brand],Table1[[#This Row],[Brand]],Table1[Year],Table1[[#This Row],[Year]],Table1[Month],"&lt;="&amp;Table1[[#This Row],[Profit (Month)]])</f>
        <v>149237</v>
      </c>
      <c r="K4852" s="1">
        <f>Table1[[#This Row],[Profit (Month)]]+SUMIFS(Table1[Profit (Month)],Table1[Category],Table1[[#This Row],[Category]],Table1[Supplier],Table1[[#This Row],[Supplier]],Table1[Brand],Table1[[#This Row],[Brand]],Table1[Year],Table1[[#This Row],[Year]],Table1[Month],"&lt;="&amp;Table1[[#This Row],[Profit (Month)]])</f>
        <v>161294</v>
      </c>
    </row>
    <row r="4853" spans="1:11" x14ac:dyDescent="0.35">
      <c r="A4853" t="s">
        <v>18</v>
      </c>
      <c r="B4853" t="s">
        <v>7</v>
      </c>
      <c r="C4853" t="s">
        <v>8</v>
      </c>
      <c r="D4853">
        <v>2021</v>
      </c>
      <c r="E4853">
        <v>3</v>
      </c>
      <c r="F4853" s="1">
        <v>12056</v>
      </c>
      <c r="G4853" s="1">
        <f t="shared" si="150"/>
        <v>39151012</v>
      </c>
      <c r="H4853" s="1">
        <f>SUM($F$2:F4853)</f>
        <v>65732165</v>
      </c>
      <c r="I4853" s="8">
        <f t="shared" si="151"/>
        <v>0.37332500717714268</v>
      </c>
      <c r="J4853" s="1">
        <f>SUMIFS(Table1[Profit (Month)],Table1[Category],Table1[[#This Row],[Category]],Table1[Supplier],Table1[[#This Row],[Supplier]],Table1[Brand],Table1[[#This Row],[Brand]],Table1[Year],Table1[[#This Row],[Year]],Table1[Month],"&lt;="&amp;Table1[[#This Row],[Profit (Month)]])</f>
        <v>139290</v>
      </c>
      <c r="K4853" s="1">
        <f>Table1[[#This Row],[Profit (Month)]]+SUMIFS(Table1[Profit (Month)],Table1[Category],Table1[[#This Row],[Category]],Table1[Supplier],Table1[[#This Row],[Supplier]],Table1[Brand],Table1[[#This Row],[Brand]],Table1[Year],Table1[[#This Row],[Year]],Table1[Month],"&lt;="&amp;Table1[[#This Row],[Profit (Month)]])</f>
        <v>151346</v>
      </c>
    </row>
    <row r="4854" spans="1:11" x14ac:dyDescent="0.35">
      <c r="A4854" t="s">
        <v>18</v>
      </c>
      <c r="B4854" t="s">
        <v>13</v>
      </c>
      <c r="C4854" t="s">
        <v>11</v>
      </c>
      <c r="D4854">
        <v>2019</v>
      </c>
      <c r="E4854">
        <v>12</v>
      </c>
      <c r="F4854" s="1">
        <v>12056</v>
      </c>
      <c r="G4854" s="1">
        <f t="shared" si="150"/>
        <v>39138956</v>
      </c>
      <c r="H4854" s="1">
        <f>SUM($F$2:F4854)</f>
        <v>65744221</v>
      </c>
      <c r="I4854" s="8">
        <f t="shared" si="151"/>
        <v>0.37321004702524346</v>
      </c>
      <c r="J4854" s="1">
        <f>SUMIFS(Table1[Profit (Month)],Table1[Category],Table1[[#This Row],[Category]],Table1[Supplier],Table1[[#This Row],[Supplier]],Table1[Brand],Table1[[#This Row],[Brand]],Table1[Year],Table1[[#This Row],[Year]],Table1[Month],"&lt;="&amp;Table1[[#This Row],[Profit (Month)]])</f>
        <v>150146</v>
      </c>
      <c r="K4854" s="1">
        <f>Table1[[#This Row],[Profit (Month)]]+SUMIFS(Table1[Profit (Month)],Table1[Category],Table1[[#This Row],[Category]],Table1[Supplier],Table1[[#This Row],[Supplier]],Table1[Brand],Table1[[#This Row],[Brand]],Table1[Year],Table1[[#This Row],[Year]],Table1[Month],"&lt;="&amp;Table1[[#This Row],[Profit (Month)]])</f>
        <v>162202</v>
      </c>
    </row>
    <row r="4855" spans="1:11" x14ac:dyDescent="0.35">
      <c r="A4855" t="s">
        <v>19</v>
      </c>
      <c r="B4855" t="s">
        <v>14</v>
      </c>
      <c r="C4855" t="s">
        <v>8</v>
      </c>
      <c r="D4855">
        <v>2019</v>
      </c>
      <c r="E4855">
        <v>11</v>
      </c>
      <c r="F4855" s="1">
        <v>12054</v>
      </c>
      <c r="G4855" s="1">
        <f t="shared" si="150"/>
        <v>39126900</v>
      </c>
      <c r="H4855" s="1">
        <f>SUM($F$2:F4855)</f>
        <v>65756275</v>
      </c>
      <c r="I4855" s="8">
        <f t="shared" si="151"/>
        <v>0.37309508687334431</v>
      </c>
      <c r="J4855" s="1">
        <f>SUMIFS(Table1[Profit (Month)],Table1[Category],Table1[[#This Row],[Category]],Table1[Supplier],Table1[[#This Row],[Supplier]],Table1[Brand],Table1[[#This Row],[Brand]],Table1[Year],Table1[[#This Row],[Year]],Table1[Month],"&lt;="&amp;Table1[[#This Row],[Profit (Month)]])</f>
        <v>152885</v>
      </c>
      <c r="K4855" s="1">
        <f>Table1[[#This Row],[Profit (Month)]]+SUMIFS(Table1[Profit (Month)],Table1[Category],Table1[[#This Row],[Category]],Table1[Supplier],Table1[[#This Row],[Supplier]],Table1[Brand],Table1[[#This Row],[Brand]],Table1[Year],Table1[[#This Row],[Year]],Table1[Month],"&lt;="&amp;Table1[[#This Row],[Profit (Month)]])</f>
        <v>164939</v>
      </c>
    </row>
    <row r="4856" spans="1:11" x14ac:dyDescent="0.35">
      <c r="A4856" t="s">
        <v>6</v>
      </c>
      <c r="B4856" t="s">
        <v>7</v>
      </c>
      <c r="C4856" t="s">
        <v>12</v>
      </c>
      <c r="D4856">
        <v>2021</v>
      </c>
      <c r="E4856">
        <v>3</v>
      </c>
      <c r="F4856" s="1">
        <v>12052</v>
      </c>
      <c r="G4856" s="1">
        <f t="shared" si="150"/>
        <v>39114846</v>
      </c>
      <c r="H4856" s="1">
        <f>SUM($F$2:F4856)</f>
        <v>65768327</v>
      </c>
      <c r="I4856" s="8">
        <f t="shared" si="151"/>
        <v>0.37298014579247224</v>
      </c>
      <c r="J4856" s="1">
        <f>SUMIFS(Table1[Profit (Month)],Table1[Category],Table1[[#This Row],[Category]],Table1[Supplier],Table1[[#This Row],[Supplier]],Table1[Brand],Table1[[#This Row],[Brand]],Table1[Year],Table1[[#This Row],[Year]],Table1[Month],"&lt;="&amp;Table1[[#This Row],[Profit (Month)]])</f>
        <v>152736</v>
      </c>
      <c r="K4856" s="1">
        <f>Table1[[#This Row],[Profit (Month)]]+SUMIFS(Table1[Profit (Month)],Table1[Category],Table1[[#This Row],[Category]],Table1[Supplier],Table1[[#This Row],[Supplier]],Table1[Brand],Table1[[#This Row],[Brand]],Table1[Year],Table1[[#This Row],[Year]],Table1[Month],"&lt;="&amp;Table1[[#This Row],[Profit (Month)]])</f>
        <v>164788</v>
      </c>
    </row>
    <row r="4857" spans="1:11" x14ac:dyDescent="0.35">
      <c r="A4857" t="s">
        <v>19</v>
      </c>
      <c r="B4857" t="s">
        <v>15</v>
      </c>
      <c r="C4857" t="s">
        <v>10</v>
      </c>
      <c r="D4857">
        <v>2021</v>
      </c>
      <c r="E4857">
        <v>2</v>
      </c>
      <c r="F4857" s="1">
        <v>12052</v>
      </c>
      <c r="G4857" s="1">
        <f t="shared" si="150"/>
        <v>39102794</v>
      </c>
      <c r="H4857" s="1">
        <f>SUM($F$2:F4857)</f>
        <v>65780379</v>
      </c>
      <c r="I4857" s="8">
        <f t="shared" si="151"/>
        <v>0.37286522378262743</v>
      </c>
      <c r="J4857" s="1">
        <f>SUMIFS(Table1[Profit (Month)],Table1[Category],Table1[[#This Row],[Category]],Table1[Supplier],Table1[[#This Row],[Supplier]],Table1[Brand],Table1[[#This Row],[Brand]],Table1[Year],Table1[[#This Row],[Year]],Table1[Month],"&lt;="&amp;Table1[[#This Row],[Profit (Month)]])</f>
        <v>151896</v>
      </c>
      <c r="K4857" s="1">
        <f>Table1[[#This Row],[Profit (Month)]]+SUMIFS(Table1[Profit (Month)],Table1[Category],Table1[[#This Row],[Category]],Table1[Supplier],Table1[[#This Row],[Supplier]],Table1[Brand],Table1[[#This Row],[Brand]],Table1[Year],Table1[[#This Row],[Year]],Table1[Month],"&lt;="&amp;Table1[[#This Row],[Profit (Month)]])</f>
        <v>163948</v>
      </c>
    </row>
    <row r="4858" spans="1:11" x14ac:dyDescent="0.35">
      <c r="A4858" t="s">
        <v>6</v>
      </c>
      <c r="B4858" t="s">
        <v>15</v>
      </c>
      <c r="C4858" t="s">
        <v>12</v>
      </c>
      <c r="D4858">
        <v>2022</v>
      </c>
      <c r="E4858">
        <v>10</v>
      </c>
      <c r="F4858" s="1">
        <v>12051</v>
      </c>
      <c r="G4858" s="1">
        <f t="shared" si="150"/>
        <v>39090742</v>
      </c>
      <c r="H4858" s="1">
        <f>SUM($F$2:F4858)</f>
        <v>65792430</v>
      </c>
      <c r="I4858" s="8">
        <f t="shared" si="151"/>
        <v>0.37275030177278262</v>
      </c>
      <c r="J4858" s="1">
        <f>SUMIFS(Table1[Profit (Month)],Table1[Category],Table1[[#This Row],[Category]],Table1[Supplier],Table1[[#This Row],[Supplier]],Table1[Brand],Table1[[#This Row],[Brand]],Table1[Year],Table1[[#This Row],[Year]],Table1[Month],"&lt;="&amp;Table1[[#This Row],[Profit (Month)]])</f>
        <v>153110</v>
      </c>
      <c r="K4858" s="1">
        <f>Table1[[#This Row],[Profit (Month)]]+SUMIFS(Table1[Profit (Month)],Table1[Category],Table1[[#This Row],[Category]],Table1[Supplier],Table1[[#This Row],[Supplier]],Table1[Brand],Table1[[#This Row],[Brand]],Table1[Year],Table1[[#This Row],[Year]],Table1[Month],"&lt;="&amp;Table1[[#This Row],[Profit (Month)]])</f>
        <v>165161</v>
      </c>
    </row>
    <row r="4859" spans="1:11" x14ac:dyDescent="0.35">
      <c r="A4859" t="s">
        <v>18</v>
      </c>
      <c r="B4859" t="s">
        <v>7</v>
      </c>
      <c r="C4859" t="s">
        <v>11</v>
      </c>
      <c r="D4859">
        <v>2020</v>
      </c>
      <c r="E4859">
        <v>7</v>
      </c>
      <c r="F4859" s="1">
        <v>12051</v>
      </c>
      <c r="G4859" s="1">
        <f t="shared" si="150"/>
        <v>39078691</v>
      </c>
      <c r="H4859" s="1">
        <f>SUM($F$2:F4859)</f>
        <v>65804481</v>
      </c>
      <c r="I4859" s="8">
        <f t="shared" si="151"/>
        <v>0.37263538929845136</v>
      </c>
      <c r="J4859" s="1">
        <f>SUMIFS(Table1[Profit (Month)],Table1[Category],Table1[[#This Row],[Category]],Table1[Supplier],Table1[[#This Row],[Supplier]],Table1[Brand],Table1[[#This Row],[Brand]],Table1[Year],Table1[[#This Row],[Year]],Table1[Month],"&lt;="&amp;Table1[[#This Row],[Profit (Month)]])</f>
        <v>152449</v>
      </c>
      <c r="K4859" s="1">
        <f>Table1[[#This Row],[Profit (Month)]]+SUMIFS(Table1[Profit (Month)],Table1[Category],Table1[[#This Row],[Category]],Table1[Supplier],Table1[[#This Row],[Supplier]],Table1[Brand],Table1[[#This Row],[Brand]],Table1[Year],Table1[[#This Row],[Year]],Table1[Month],"&lt;="&amp;Table1[[#This Row],[Profit (Month)]])</f>
        <v>164500</v>
      </c>
    </row>
    <row r="4860" spans="1:11" x14ac:dyDescent="0.35">
      <c r="A4860" t="s">
        <v>16</v>
      </c>
      <c r="B4860" t="s">
        <v>14</v>
      </c>
      <c r="C4860" t="s">
        <v>8</v>
      </c>
      <c r="D4860">
        <v>2024</v>
      </c>
      <c r="E4860">
        <v>12</v>
      </c>
      <c r="F4860" s="1">
        <v>12050</v>
      </c>
      <c r="G4860" s="1">
        <f t="shared" si="150"/>
        <v>39066640</v>
      </c>
      <c r="H4860" s="1">
        <f>SUM($F$2:F4860)</f>
        <v>65816531</v>
      </c>
      <c r="I4860" s="8">
        <f t="shared" si="151"/>
        <v>0.37252047682412015</v>
      </c>
      <c r="J4860" s="1">
        <f>SUMIFS(Table1[Profit (Month)],Table1[Category],Table1[[#This Row],[Category]],Table1[Supplier],Table1[[#This Row],[Supplier]],Table1[Brand],Table1[[#This Row],[Brand]],Table1[Year],Table1[[#This Row],[Year]],Table1[Month],"&lt;="&amp;Table1[[#This Row],[Profit (Month)]])</f>
        <v>152058</v>
      </c>
      <c r="K4860" s="1">
        <f>Table1[[#This Row],[Profit (Month)]]+SUMIFS(Table1[Profit (Month)],Table1[Category],Table1[[#This Row],[Category]],Table1[Supplier],Table1[[#This Row],[Supplier]],Table1[Brand],Table1[[#This Row],[Brand]],Table1[Year],Table1[[#This Row],[Year]],Table1[Month],"&lt;="&amp;Table1[[#This Row],[Profit (Month)]])</f>
        <v>164108</v>
      </c>
    </row>
    <row r="4861" spans="1:11" x14ac:dyDescent="0.35">
      <c r="A4861" t="s">
        <v>18</v>
      </c>
      <c r="B4861" t="s">
        <v>13</v>
      </c>
      <c r="C4861" t="s">
        <v>9</v>
      </c>
      <c r="D4861">
        <v>2022</v>
      </c>
      <c r="E4861">
        <v>12</v>
      </c>
      <c r="F4861" s="1">
        <v>12050</v>
      </c>
      <c r="G4861" s="1">
        <f t="shared" si="150"/>
        <v>39054590</v>
      </c>
      <c r="H4861" s="1">
        <f>SUM($F$2:F4861)</f>
        <v>65828581</v>
      </c>
      <c r="I4861" s="8">
        <f t="shared" si="151"/>
        <v>0.37240557388530249</v>
      </c>
      <c r="J4861" s="1">
        <f>SUMIFS(Table1[Profit (Month)],Table1[Category],Table1[[#This Row],[Category]],Table1[Supplier],Table1[[#This Row],[Supplier]],Table1[Brand],Table1[[#This Row],[Brand]],Table1[Year],Table1[[#This Row],[Year]],Table1[Month],"&lt;="&amp;Table1[[#This Row],[Profit (Month)]])</f>
        <v>148692</v>
      </c>
      <c r="K4861" s="1">
        <f>Table1[[#This Row],[Profit (Month)]]+SUMIFS(Table1[Profit (Month)],Table1[Category],Table1[[#This Row],[Category]],Table1[Supplier],Table1[[#This Row],[Supplier]],Table1[Brand],Table1[[#This Row],[Brand]],Table1[Year],Table1[[#This Row],[Year]],Table1[Month],"&lt;="&amp;Table1[[#This Row],[Profit (Month)]])</f>
        <v>160742</v>
      </c>
    </row>
    <row r="4862" spans="1:11" x14ac:dyDescent="0.35">
      <c r="A4862" t="s">
        <v>19</v>
      </c>
      <c r="B4862" t="s">
        <v>14</v>
      </c>
      <c r="C4862" t="s">
        <v>12</v>
      </c>
      <c r="D4862">
        <v>2024</v>
      </c>
      <c r="E4862">
        <v>4</v>
      </c>
      <c r="F4862" s="1">
        <v>12050</v>
      </c>
      <c r="G4862" s="1">
        <f t="shared" si="150"/>
        <v>39042540</v>
      </c>
      <c r="H4862" s="1">
        <f>SUM($F$2:F4862)</f>
        <v>65840631</v>
      </c>
      <c r="I4862" s="8">
        <f t="shared" si="151"/>
        <v>0.37229067094648488</v>
      </c>
      <c r="J4862" s="1">
        <f>SUMIFS(Table1[Profit (Month)],Table1[Category],Table1[[#This Row],[Category]],Table1[Supplier],Table1[[#This Row],[Supplier]],Table1[Brand],Table1[[#This Row],[Brand]],Table1[Year],Table1[[#This Row],[Year]],Table1[Month],"&lt;="&amp;Table1[[#This Row],[Profit (Month)]])</f>
        <v>148657</v>
      </c>
      <c r="K4862" s="1">
        <f>Table1[[#This Row],[Profit (Month)]]+SUMIFS(Table1[Profit (Month)],Table1[Category],Table1[[#This Row],[Category]],Table1[Supplier],Table1[[#This Row],[Supplier]],Table1[Brand],Table1[[#This Row],[Brand]],Table1[Year],Table1[[#This Row],[Year]],Table1[Month],"&lt;="&amp;Table1[[#This Row],[Profit (Month)]])</f>
        <v>160707</v>
      </c>
    </row>
    <row r="4863" spans="1:11" x14ac:dyDescent="0.35">
      <c r="A4863" t="s">
        <v>19</v>
      </c>
      <c r="B4863" t="s">
        <v>15</v>
      </c>
      <c r="C4863" t="s">
        <v>9</v>
      </c>
      <c r="D4863">
        <v>2024</v>
      </c>
      <c r="E4863">
        <v>11</v>
      </c>
      <c r="F4863" s="1">
        <v>12050</v>
      </c>
      <c r="G4863" s="1">
        <f t="shared" si="150"/>
        <v>39030490</v>
      </c>
      <c r="H4863" s="1">
        <f>SUM($F$2:F4863)</f>
        <v>65852681</v>
      </c>
      <c r="I4863" s="8">
        <f t="shared" si="151"/>
        <v>0.37217576800766722</v>
      </c>
      <c r="J4863" s="1">
        <f>SUMIFS(Table1[Profit (Month)],Table1[Category],Table1[[#This Row],[Category]],Table1[Supplier],Table1[[#This Row],[Supplier]],Table1[Brand],Table1[[#This Row],[Brand]],Table1[Year],Table1[[#This Row],[Year]],Table1[Month],"&lt;="&amp;Table1[[#This Row],[Profit (Month)]])</f>
        <v>143613</v>
      </c>
      <c r="K4863" s="1">
        <f>Table1[[#This Row],[Profit (Month)]]+SUMIFS(Table1[Profit (Month)],Table1[Category],Table1[[#This Row],[Category]],Table1[Supplier],Table1[[#This Row],[Supplier]],Table1[Brand],Table1[[#This Row],[Brand]],Table1[Year],Table1[[#This Row],[Year]],Table1[Month],"&lt;="&amp;Table1[[#This Row],[Profit (Month)]])</f>
        <v>155663</v>
      </c>
    </row>
    <row r="4864" spans="1:11" x14ac:dyDescent="0.35">
      <c r="A4864" t="s">
        <v>17</v>
      </c>
      <c r="B4864" t="s">
        <v>14</v>
      </c>
      <c r="C4864" t="s">
        <v>8</v>
      </c>
      <c r="D4864">
        <v>2018</v>
      </c>
      <c r="E4864">
        <v>5</v>
      </c>
      <c r="F4864" s="1">
        <v>12049</v>
      </c>
      <c r="G4864" s="1">
        <f t="shared" si="150"/>
        <v>39018440</v>
      </c>
      <c r="H4864" s="1">
        <f>SUM($F$2:F4864)</f>
        <v>65864730</v>
      </c>
      <c r="I4864" s="8">
        <f t="shared" si="151"/>
        <v>0.37206086506884961</v>
      </c>
      <c r="J4864" s="1">
        <f>SUMIFS(Table1[Profit (Month)],Table1[Category],Table1[[#This Row],[Category]],Table1[Supplier],Table1[[#This Row],[Supplier]],Table1[Brand],Table1[[#This Row],[Brand]],Table1[Year],Table1[[#This Row],[Year]],Table1[Month],"&lt;="&amp;Table1[[#This Row],[Profit (Month)]])</f>
        <v>150285</v>
      </c>
      <c r="K4864" s="1">
        <f>Table1[[#This Row],[Profit (Month)]]+SUMIFS(Table1[Profit (Month)],Table1[Category],Table1[[#This Row],[Category]],Table1[Supplier],Table1[[#This Row],[Supplier]],Table1[Brand],Table1[[#This Row],[Brand]],Table1[Year],Table1[[#This Row],[Year]],Table1[Month],"&lt;="&amp;Table1[[#This Row],[Profit (Month)]])</f>
        <v>162334</v>
      </c>
    </row>
    <row r="4865" spans="1:11" x14ac:dyDescent="0.35">
      <c r="A4865" t="s">
        <v>19</v>
      </c>
      <c r="B4865" t="s">
        <v>14</v>
      </c>
      <c r="C4865" t="s">
        <v>10</v>
      </c>
      <c r="D4865">
        <v>2024</v>
      </c>
      <c r="E4865">
        <v>7</v>
      </c>
      <c r="F4865" s="1">
        <v>12049</v>
      </c>
      <c r="G4865" s="1">
        <f t="shared" si="150"/>
        <v>39006391</v>
      </c>
      <c r="H4865" s="1">
        <f>SUM($F$2:F4865)</f>
        <v>65876779</v>
      </c>
      <c r="I4865" s="8">
        <f t="shared" si="151"/>
        <v>0.37194597166554555</v>
      </c>
      <c r="J4865" s="1">
        <f>SUMIFS(Table1[Profit (Month)],Table1[Category],Table1[[#This Row],[Category]],Table1[Supplier],Table1[[#This Row],[Supplier]],Table1[Brand],Table1[[#This Row],[Brand]],Table1[Year],Table1[[#This Row],[Year]],Table1[Month],"&lt;="&amp;Table1[[#This Row],[Profit (Month)]])</f>
        <v>151290</v>
      </c>
      <c r="K4865" s="1">
        <f>Table1[[#This Row],[Profit (Month)]]+SUMIFS(Table1[Profit (Month)],Table1[Category],Table1[[#This Row],[Category]],Table1[Supplier],Table1[[#This Row],[Supplier]],Table1[Brand],Table1[[#This Row],[Brand]],Table1[Year],Table1[[#This Row],[Year]],Table1[Month],"&lt;="&amp;Table1[[#This Row],[Profit (Month)]])</f>
        <v>163339</v>
      </c>
    </row>
    <row r="4866" spans="1:11" x14ac:dyDescent="0.35">
      <c r="A4866" t="s">
        <v>17</v>
      </c>
      <c r="B4866" t="s">
        <v>13</v>
      </c>
      <c r="C4866" t="s">
        <v>9</v>
      </c>
      <c r="D4866">
        <v>2022</v>
      </c>
      <c r="E4866">
        <v>7</v>
      </c>
      <c r="F4866" s="1">
        <v>12048</v>
      </c>
      <c r="G4866" s="1">
        <f t="shared" ref="G4866:G4929" si="152">SUM(F4866:F13265)</f>
        <v>38994342</v>
      </c>
      <c r="H4866" s="1">
        <f>SUM($F$2:F4866)</f>
        <v>65888827</v>
      </c>
      <c r="I4866" s="8">
        <f t="shared" ref="I4866:I4929" si="153">G4866 / MAX($H$2:$H$8401)</f>
        <v>0.37183107826224154</v>
      </c>
      <c r="J4866" s="1">
        <f>SUMIFS(Table1[Profit (Month)],Table1[Category],Table1[[#This Row],[Category]],Table1[Supplier],Table1[[#This Row],[Supplier]],Table1[Brand],Table1[[#This Row],[Brand]],Table1[Year],Table1[[#This Row],[Year]],Table1[Month],"&lt;="&amp;Table1[[#This Row],[Profit (Month)]])</f>
        <v>147850</v>
      </c>
      <c r="K4866" s="1">
        <f>Table1[[#This Row],[Profit (Month)]]+SUMIFS(Table1[Profit (Month)],Table1[Category],Table1[[#This Row],[Category]],Table1[Supplier],Table1[[#This Row],[Supplier]],Table1[Brand],Table1[[#This Row],[Brand]],Table1[Year],Table1[[#This Row],[Year]],Table1[Month],"&lt;="&amp;Table1[[#This Row],[Profit (Month)]])</f>
        <v>159898</v>
      </c>
    </row>
    <row r="4867" spans="1:11" x14ac:dyDescent="0.35">
      <c r="A4867" t="s">
        <v>17</v>
      </c>
      <c r="B4867" t="s">
        <v>13</v>
      </c>
      <c r="C4867" t="s">
        <v>12</v>
      </c>
      <c r="D4867">
        <v>2024</v>
      </c>
      <c r="E4867">
        <v>4</v>
      </c>
      <c r="F4867" s="1">
        <v>12048</v>
      </c>
      <c r="G4867" s="1">
        <f t="shared" si="152"/>
        <v>38982294</v>
      </c>
      <c r="H4867" s="1">
        <f>SUM($F$2:F4867)</f>
        <v>65900875</v>
      </c>
      <c r="I4867" s="8">
        <f t="shared" si="153"/>
        <v>0.37171619439445108</v>
      </c>
      <c r="J4867" s="1">
        <f>SUMIFS(Table1[Profit (Month)],Table1[Category],Table1[[#This Row],[Category]],Table1[Supplier],Table1[[#This Row],[Supplier]],Table1[Brand],Table1[[#This Row],[Brand]],Table1[Year],Table1[[#This Row],[Year]],Table1[Month],"&lt;="&amp;Table1[[#This Row],[Profit (Month)]])</f>
        <v>151648</v>
      </c>
      <c r="K4867" s="1">
        <f>Table1[[#This Row],[Profit (Month)]]+SUMIFS(Table1[Profit (Month)],Table1[Category],Table1[[#This Row],[Category]],Table1[Supplier],Table1[[#This Row],[Supplier]],Table1[Brand],Table1[[#This Row],[Brand]],Table1[Year],Table1[[#This Row],[Year]],Table1[Month],"&lt;="&amp;Table1[[#This Row],[Profit (Month)]])</f>
        <v>163696</v>
      </c>
    </row>
    <row r="4868" spans="1:11" x14ac:dyDescent="0.35">
      <c r="A4868" t="s">
        <v>18</v>
      </c>
      <c r="B4868" t="s">
        <v>13</v>
      </c>
      <c r="C4868" t="s">
        <v>9</v>
      </c>
      <c r="D4868">
        <v>2021</v>
      </c>
      <c r="E4868">
        <v>12</v>
      </c>
      <c r="F4868" s="1">
        <v>12048</v>
      </c>
      <c r="G4868" s="1">
        <f t="shared" si="152"/>
        <v>38970246</v>
      </c>
      <c r="H4868" s="1">
        <f>SUM($F$2:F4868)</f>
        <v>65912923</v>
      </c>
      <c r="I4868" s="8">
        <f t="shared" si="153"/>
        <v>0.37160131052666062</v>
      </c>
      <c r="J4868" s="1">
        <f>SUMIFS(Table1[Profit (Month)],Table1[Category],Table1[[#This Row],[Category]],Table1[Supplier],Table1[[#This Row],[Supplier]],Table1[Brand],Table1[[#This Row],[Brand]],Table1[Year],Table1[[#This Row],[Year]],Table1[Month],"&lt;="&amp;Table1[[#This Row],[Profit (Month)]])</f>
        <v>146007</v>
      </c>
      <c r="K4868" s="1">
        <f>Table1[[#This Row],[Profit (Month)]]+SUMIFS(Table1[Profit (Month)],Table1[Category],Table1[[#This Row],[Category]],Table1[Supplier],Table1[[#This Row],[Supplier]],Table1[Brand],Table1[[#This Row],[Brand]],Table1[Year],Table1[[#This Row],[Year]],Table1[Month],"&lt;="&amp;Table1[[#This Row],[Profit (Month)]])</f>
        <v>158055</v>
      </c>
    </row>
    <row r="4869" spans="1:11" x14ac:dyDescent="0.35">
      <c r="A4869" t="s">
        <v>18</v>
      </c>
      <c r="B4869" t="s">
        <v>15</v>
      </c>
      <c r="C4869" t="s">
        <v>8</v>
      </c>
      <c r="D4869">
        <v>2023</v>
      </c>
      <c r="E4869">
        <v>3</v>
      </c>
      <c r="F4869" s="1">
        <v>12048</v>
      </c>
      <c r="G4869" s="1">
        <f t="shared" si="152"/>
        <v>38958198</v>
      </c>
      <c r="H4869" s="1">
        <f>SUM($F$2:F4869)</f>
        <v>65924971</v>
      </c>
      <c r="I4869" s="8">
        <f t="shared" si="153"/>
        <v>0.37148642665887016</v>
      </c>
      <c r="J4869" s="1">
        <f>SUMIFS(Table1[Profit (Month)],Table1[Category],Table1[[#This Row],[Category]],Table1[Supplier],Table1[[#This Row],[Supplier]],Table1[Brand],Table1[[#This Row],[Brand]],Table1[Year],Table1[[#This Row],[Year]],Table1[Month],"&lt;="&amp;Table1[[#This Row],[Profit (Month)]])</f>
        <v>151038</v>
      </c>
      <c r="K4869" s="1">
        <f>Table1[[#This Row],[Profit (Month)]]+SUMIFS(Table1[Profit (Month)],Table1[Category],Table1[[#This Row],[Category]],Table1[Supplier],Table1[[#This Row],[Supplier]],Table1[Brand],Table1[[#This Row],[Brand]],Table1[Year],Table1[[#This Row],[Year]],Table1[Month],"&lt;="&amp;Table1[[#This Row],[Profit (Month)]])</f>
        <v>163086</v>
      </c>
    </row>
    <row r="4870" spans="1:11" x14ac:dyDescent="0.35">
      <c r="A4870" t="s">
        <v>6</v>
      </c>
      <c r="B4870" t="s">
        <v>7</v>
      </c>
      <c r="C4870" t="s">
        <v>10</v>
      </c>
      <c r="D4870">
        <v>2019</v>
      </c>
      <c r="E4870">
        <v>2</v>
      </c>
      <c r="F4870" s="1">
        <v>12047</v>
      </c>
      <c r="G4870" s="1">
        <f t="shared" si="152"/>
        <v>38946150</v>
      </c>
      <c r="H4870" s="1">
        <f>SUM($F$2:F4870)</f>
        <v>65937018</v>
      </c>
      <c r="I4870" s="8">
        <f t="shared" si="153"/>
        <v>0.37137154279107976</v>
      </c>
      <c r="J4870" s="1">
        <f>SUMIFS(Table1[Profit (Month)],Table1[Category],Table1[[#This Row],[Category]],Table1[Supplier],Table1[[#This Row],[Supplier]],Table1[Brand],Table1[[#This Row],[Brand]],Table1[Year],Table1[[#This Row],[Year]],Table1[Month],"&lt;="&amp;Table1[[#This Row],[Profit (Month)]])</f>
        <v>146282</v>
      </c>
      <c r="K4870" s="1">
        <f>Table1[[#This Row],[Profit (Month)]]+SUMIFS(Table1[Profit (Month)],Table1[Category],Table1[[#This Row],[Category]],Table1[Supplier],Table1[[#This Row],[Supplier]],Table1[Brand],Table1[[#This Row],[Brand]],Table1[Year],Table1[[#This Row],[Year]],Table1[Month],"&lt;="&amp;Table1[[#This Row],[Profit (Month)]])</f>
        <v>158329</v>
      </c>
    </row>
    <row r="4871" spans="1:11" x14ac:dyDescent="0.35">
      <c r="A4871" t="s">
        <v>16</v>
      </c>
      <c r="B4871" t="s">
        <v>15</v>
      </c>
      <c r="C4871" t="s">
        <v>8</v>
      </c>
      <c r="D4871">
        <v>2024</v>
      </c>
      <c r="E4871">
        <v>4</v>
      </c>
      <c r="F4871" s="1">
        <v>12047</v>
      </c>
      <c r="G4871" s="1">
        <f t="shared" si="152"/>
        <v>38934103</v>
      </c>
      <c r="H4871" s="1">
        <f>SUM($F$2:F4871)</f>
        <v>65949065</v>
      </c>
      <c r="I4871" s="8">
        <f t="shared" si="153"/>
        <v>0.3712566684588029</v>
      </c>
      <c r="J4871" s="1">
        <f>SUMIFS(Table1[Profit (Month)],Table1[Category],Table1[[#This Row],[Category]],Table1[Supplier],Table1[[#This Row],[Supplier]],Table1[Brand],Table1[[#This Row],[Brand]],Table1[Year],Table1[[#This Row],[Year]],Table1[Month],"&lt;="&amp;Table1[[#This Row],[Profit (Month)]])</f>
        <v>148527</v>
      </c>
      <c r="K4871" s="1">
        <f>Table1[[#This Row],[Profit (Month)]]+SUMIFS(Table1[Profit (Month)],Table1[Category],Table1[[#This Row],[Category]],Table1[Supplier],Table1[[#This Row],[Supplier]],Table1[Brand],Table1[[#This Row],[Brand]],Table1[Year],Table1[[#This Row],[Year]],Table1[Month],"&lt;="&amp;Table1[[#This Row],[Profit (Month)]])</f>
        <v>160574</v>
      </c>
    </row>
    <row r="4872" spans="1:11" x14ac:dyDescent="0.35">
      <c r="A4872" t="s">
        <v>17</v>
      </c>
      <c r="B4872" t="s">
        <v>7</v>
      </c>
      <c r="C4872" t="s">
        <v>11</v>
      </c>
      <c r="D4872">
        <v>2021</v>
      </c>
      <c r="E4872">
        <v>3</v>
      </c>
      <c r="F4872" s="1">
        <v>12047</v>
      </c>
      <c r="G4872" s="1">
        <f t="shared" si="152"/>
        <v>38922056</v>
      </c>
      <c r="H4872" s="1">
        <f>SUM($F$2:F4872)</f>
        <v>65961112</v>
      </c>
      <c r="I4872" s="8">
        <f t="shared" si="153"/>
        <v>0.37114179412652604</v>
      </c>
      <c r="J4872" s="1">
        <f>SUMIFS(Table1[Profit (Month)],Table1[Category],Table1[[#This Row],[Category]],Table1[Supplier],Table1[[#This Row],[Supplier]],Table1[Brand],Table1[[#This Row],[Brand]],Table1[Year],Table1[[#This Row],[Year]],Table1[Month],"&lt;="&amp;Table1[[#This Row],[Profit (Month)]])</f>
        <v>149136</v>
      </c>
      <c r="K4872" s="1">
        <f>Table1[[#This Row],[Profit (Month)]]+SUMIFS(Table1[Profit (Month)],Table1[Category],Table1[[#This Row],[Category]],Table1[Supplier],Table1[[#This Row],[Supplier]],Table1[Brand],Table1[[#This Row],[Brand]],Table1[Year],Table1[[#This Row],[Year]],Table1[Month],"&lt;="&amp;Table1[[#This Row],[Profit (Month)]])</f>
        <v>161183</v>
      </c>
    </row>
    <row r="4873" spans="1:11" x14ac:dyDescent="0.35">
      <c r="A4873" t="s">
        <v>19</v>
      </c>
      <c r="B4873" t="s">
        <v>7</v>
      </c>
      <c r="C4873" t="s">
        <v>12</v>
      </c>
      <c r="D4873">
        <v>2023</v>
      </c>
      <c r="E4873">
        <v>4</v>
      </c>
      <c r="F4873" s="1">
        <v>12047</v>
      </c>
      <c r="G4873" s="1">
        <f t="shared" si="152"/>
        <v>38910009</v>
      </c>
      <c r="H4873" s="1">
        <f>SUM($F$2:F4873)</f>
        <v>65973159</v>
      </c>
      <c r="I4873" s="8">
        <f t="shared" si="153"/>
        <v>0.37102691979424918</v>
      </c>
      <c r="J4873" s="1">
        <f>SUMIFS(Table1[Profit (Month)],Table1[Category],Table1[[#This Row],[Category]],Table1[Supplier],Table1[[#This Row],[Supplier]],Table1[Brand],Table1[[#This Row],[Brand]],Table1[Year],Table1[[#This Row],[Year]],Table1[Month],"&lt;="&amp;Table1[[#This Row],[Profit (Month)]])</f>
        <v>142276</v>
      </c>
      <c r="K4873" s="1">
        <f>Table1[[#This Row],[Profit (Month)]]+SUMIFS(Table1[Profit (Month)],Table1[Category],Table1[[#This Row],[Category]],Table1[Supplier],Table1[[#This Row],[Supplier]],Table1[Brand],Table1[[#This Row],[Brand]],Table1[Year],Table1[[#This Row],[Year]],Table1[Month],"&lt;="&amp;Table1[[#This Row],[Profit (Month)]])</f>
        <v>154323</v>
      </c>
    </row>
    <row r="4874" spans="1:11" x14ac:dyDescent="0.35">
      <c r="A4874" t="s">
        <v>6</v>
      </c>
      <c r="B4874" t="s">
        <v>13</v>
      </c>
      <c r="C4874" t="s">
        <v>12</v>
      </c>
      <c r="D4874">
        <v>2018</v>
      </c>
      <c r="E4874">
        <v>2</v>
      </c>
      <c r="F4874" s="1">
        <v>12046</v>
      </c>
      <c r="G4874" s="1">
        <f t="shared" si="152"/>
        <v>38897962</v>
      </c>
      <c r="H4874" s="1">
        <f>SUM($F$2:F4874)</f>
        <v>65985205</v>
      </c>
      <c r="I4874" s="8">
        <f t="shared" si="153"/>
        <v>0.37091204546197232</v>
      </c>
      <c r="J4874" s="1">
        <f>SUMIFS(Table1[Profit (Month)],Table1[Category],Table1[[#This Row],[Category]],Table1[Supplier],Table1[[#This Row],[Supplier]],Table1[Brand],Table1[[#This Row],[Brand]],Table1[Year],Table1[[#This Row],[Year]],Table1[Month],"&lt;="&amp;Table1[[#This Row],[Profit (Month)]])</f>
        <v>148386</v>
      </c>
      <c r="K4874" s="1">
        <f>Table1[[#This Row],[Profit (Month)]]+SUMIFS(Table1[Profit (Month)],Table1[Category],Table1[[#This Row],[Category]],Table1[Supplier],Table1[[#This Row],[Supplier]],Table1[Brand],Table1[[#This Row],[Brand]],Table1[Year],Table1[[#This Row],[Year]],Table1[Month],"&lt;="&amp;Table1[[#This Row],[Profit (Month)]])</f>
        <v>160432</v>
      </c>
    </row>
    <row r="4875" spans="1:11" x14ac:dyDescent="0.35">
      <c r="A4875" t="s">
        <v>16</v>
      </c>
      <c r="B4875" t="s">
        <v>14</v>
      </c>
      <c r="C4875" t="s">
        <v>9</v>
      </c>
      <c r="D4875">
        <v>2019</v>
      </c>
      <c r="E4875">
        <v>5</v>
      </c>
      <c r="F4875" s="1">
        <v>12046</v>
      </c>
      <c r="G4875" s="1">
        <f t="shared" si="152"/>
        <v>38885916</v>
      </c>
      <c r="H4875" s="1">
        <f>SUM($F$2:F4875)</f>
        <v>65997251</v>
      </c>
      <c r="I4875" s="8">
        <f t="shared" si="153"/>
        <v>0.37079718066520906</v>
      </c>
      <c r="J4875" s="1">
        <f>SUMIFS(Table1[Profit (Month)],Table1[Category],Table1[[#This Row],[Category]],Table1[Supplier],Table1[[#This Row],[Supplier]],Table1[Brand],Table1[[#This Row],[Brand]],Table1[Year],Table1[[#This Row],[Year]],Table1[Month],"&lt;="&amp;Table1[[#This Row],[Profit (Month)]])</f>
        <v>144469</v>
      </c>
      <c r="K4875" s="1">
        <f>Table1[[#This Row],[Profit (Month)]]+SUMIFS(Table1[Profit (Month)],Table1[Category],Table1[[#This Row],[Category]],Table1[Supplier],Table1[[#This Row],[Supplier]],Table1[Brand],Table1[[#This Row],[Brand]],Table1[Year],Table1[[#This Row],[Year]],Table1[Month],"&lt;="&amp;Table1[[#This Row],[Profit (Month)]])</f>
        <v>156515</v>
      </c>
    </row>
    <row r="4876" spans="1:11" x14ac:dyDescent="0.35">
      <c r="A4876" t="s">
        <v>6</v>
      </c>
      <c r="B4876" t="s">
        <v>13</v>
      </c>
      <c r="C4876" t="s">
        <v>8</v>
      </c>
      <c r="D4876">
        <v>2022</v>
      </c>
      <c r="E4876">
        <v>11</v>
      </c>
      <c r="F4876" s="1">
        <v>12045</v>
      </c>
      <c r="G4876" s="1">
        <f t="shared" si="152"/>
        <v>38873870</v>
      </c>
      <c r="H4876" s="1">
        <f>SUM($F$2:F4876)</f>
        <v>66009296</v>
      </c>
      <c r="I4876" s="8">
        <f t="shared" si="153"/>
        <v>0.3706823158684458</v>
      </c>
      <c r="J4876" s="1">
        <f>SUMIFS(Table1[Profit (Month)],Table1[Category],Table1[[#This Row],[Category]],Table1[Supplier],Table1[[#This Row],[Supplier]],Table1[Brand],Table1[[#This Row],[Brand]],Table1[Year],Table1[[#This Row],[Year]],Table1[Month],"&lt;="&amp;Table1[[#This Row],[Profit (Month)]])</f>
        <v>151673</v>
      </c>
      <c r="K4876" s="1">
        <f>Table1[[#This Row],[Profit (Month)]]+SUMIFS(Table1[Profit (Month)],Table1[Category],Table1[[#This Row],[Category]],Table1[Supplier],Table1[[#This Row],[Supplier]],Table1[Brand],Table1[[#This Row],[Brand]],Table1[Year],Table1[[#This Row],[Year]],Table1[Month],"&lt;="&amp;Table1[[#This Row],[Profit (Month)]])</f>
        <v>163718</v>
      </c>
    </row>
    <row r="4877" spans="1:11" x14ac:dyDescent="0.35">
      <c r="A4877" t="s">
        <v>16</v>
      </c>
      <c r="B4877" t="s">
        <v>13</v>
      </c>
      <c r="C4877" t="s">
        <v>12</v>
      </c>
      <c r="D4877">
        <v>2019</v>
      </c>
      <c r="E4877">
        <v>5</v>
      </c>
      <c r="F4877" s="1">
        <v>12045</v>
      </c>
      <c r="G4877" s="1">
        <f t="shared" si="152"/>
        <v>38861825</v>
      </c>
      <c r="H4877" s="1">
        <f>SUM($F$2:F4877)</f>
        <v>66021341</v>
      </c>
      <c r="I4877" s="8">
        <f t="shared" si="153"/>
        <v>0.37056746060719614</v>
      </c>
      <c r="J4877" s="1">
        <f>SUMIFS(Table1[Profit (Month)],Table1[Category],Table1[[#This Row],[Category]],Table1[Supplier],Table1[[#This Row],[Supplier]],Table1[Brand],Table1[[#This Row],[Brand]],Table1[Year],Table1[[#This Row],[Year]],Table1[Month],"&lt;="&amp;Table1[[#This Row],[Profit (Month)]])</f>
        <v>141727</v>
      </c>
      <c r="K4877" s="1">
        <f>Table1[[#This Row],[Profit (Month)]]+SUMIFS(Table1[Profit (Month)],Table1[Category],Table1[[#This Row],[Category]],Table1[Supplier],Table1[[#This Row],[Supplier]],Table1[Brand],Table1[[#This Row],[Brand]],Table1[Year],Table1[[#This Row],[Year]],Table1[Month],"&lt;="&amp;Table1[[#This Row],[Profit (Month)]])</f>
        <v>153772</v>
      </c>
    </row>
    <row r="4878" spans="1:11" x14ac:dyDescent="0.35">
      <c r="A4878" t="s">
        <v>17</v>
      </c>
      <c r="B4878" t="s">
        <v>15</v>
      </c>
      <c r="C4878" t="s">
        <v>9</v>
      </c>
      <c r="D4878">
        <v>2024</v>
      </c>
      <c r="E4878">
        <v>5</v>
      </c>
      <c r="F4878" s="1">
        <v>12045</v>
      </c>
      <c r="G4878" s="1">
        <f t="shared" si="152"/>
        <v>38849780</v>
      </c>
      <c r="H4878" s="1">
        <f>SUM($F$2:F4878)</f>
        <v>66033386</v>
      </c>
      <c r="I4878" s="8">
        <f t="shared" si="153"/>
        <v>0.37045260534594648</v>
      </c>
      <c r="J4878" s="1">
        <f>SUMIFS(Table1[Profit (Month)],Table1[Category],Table1[[#This Row],[Category]],Table1[Supplier],Table1[[#This Row],[Supplier]],Table1[Brand],Table1[[#This Row],[Brand]],Table1[Year],Table1[[#This Row],[Year]],Table1[Month],"&lt;="&amp;Table1[[#This Row],[Profit (Month)]])</f>
        <v>137411</v>
      </c>
      <c r="K4878" s="1">
        <f>Table1[[#This Row],[Profit (Month)]]+SUMIFS(Table1[Profit (Month)],Table1[Category],Table1[[#This Row],[Category]],Table1[Supplier],Table1[[#This Row],[Supplier]],Table1[Brand],Table1[[#This Row],[Brand]],Table1[Year],Table1[[#This Row],[Year]],Table1[Month],"&lt;="&amp;Table1[[#This Row],[Profit (Month)]])</f>
        <v>149456</v>
      </c>
    </row>
    <row r="4879" spans="1:11" x14ac:dyDescent="0.35">
      <c r="A4879" t="s">
        <v>17</v>
      </c>
      <c r="B4879" t="s">
        <v>14</v>
      </c>
      <c r="C4879" t="s">
        <v>12</v>
      </c>
      <c r="D4879">
        <v>2021</v>
      </c>
      <c r="E4879">
        <v>2</v>
      </c>
      <c r="F4879" s="1">
        <v>12044</v>
      </c>
      <c r="G4879" s="1">
        <f t="shared" si="152"/>
        <v>38837735</v>
      </c>
      <c r="H4879" s="1">
        <f>SUM($F$2:F4879)</f>
        <v>66045430</v>
      </c>
      <c r="I4879" s="8">
        <f t="shared" si="153"/>
        <v>0.37033775008469683</v>
      </c>
      <c r="J4879" s="1">
        <f>SUMIFS(Table1[Profit (Month)],Table1[Category],Table1[[#This Row],[Category]],Table1[Supplier],Table1[[#This Row],[Supplier]],Table1[Brand],Table1[[#This Row],[Brand]],Table1[Year],Table1[[#This Row],[Year]],Table1[Month],"&lt;="&amp;Table1[[#This Row],[Profit (Month)]])</f>
        <v>144533</v>
      </c>
      <c r="K4879" s="1">
        <f>Table1[[#This Row],[Profit (Month)]]+SUMIFS(Table1[Profit (Month)],Table1[Category],Table1[[#This Row],[Category]],Table1[Supplier],Table1[[#This Row],[Supplier]],Table1[Brand],Table1[[#This Row],[Brand]],Table1[Year],Table1[[#This Row],[Year]],Table1[Month],"&lt;="&amp;Table1[[#This Row],[Profit (Month)]])</f>
        <v>156577</v>
      </c>
    </row>
    <row r="4880" spans="1:11" x14ac:dyDescent="0.35">
      <c r="A4880" t="s">
        <v>17</v>
      </c>
      <c r="B4880" t="s">
        <v>14</v>
      </c>
      <c r="C4880" t="s">
        <v>12</v>
      </c>
      <c r="D4880">
        <v>2021</v>
      </c>
      <c r="E4880">
        <v>3</v>
      </c>
      <c r="F4880" s="1">
        <v>12044</v>
      </c>
      <c r="G4880" s="1">
        <f t="shared" si="152"/>
        <v>38825691</v>
      </c>
      <c r="H4880" s="1">
        <f>SUM($F$2:F4880)</f>
        <v>66057474</v>
      </c>
      <c r="I4880" s="8">
        <f t="shared" si="153"/>
        <v>0.37022290435896077</v>
      </c>
      <c r="J4880" s="1">
        <f>SUMIFS(Table1[Profit (Month)],Table1[Category],Table1[[#This Row],[Category]],Table1[Supplier],Table1[[#This Row],[Supplier]],Table1[Brand],Table1[[#This Row],[Brand]],Table1[Year],Table1[[#This Row],[Year]],Table1[Month],"&lt;="&amp;Table1[[#This Row],[Profit (Month)]])</f>
        <v>144533</v>
      </c>
      <c r="K4880" s="1">
        <f>Table1[[#This Row],[Profit (Month)]]+SUMIFS(Table1[Profit (Month)],Table1[Category],Table1[[#This Row],[Category]],Table1[Supplier],Table1[[#This Row],[Supplier]],Table1[Brand],Table1[[#This Row],[Brand]],Table1[Year],Table1[[#This Row],[Year]],Table1[Month],"&lt;="&amp;Table1[[#This Row],[Profit (Month)]])</f>
        <v>156577</v>
      </c>
    </row>
    <row r="4881" spans="1:11" x14ac:dyDescent="0.35">
      <c r="A4881" t="s">
        <v>18</v>
      </c>
      <c r="B4881" t="s">
        <v>15</v>
      </c>
      <c r="C4881" t="s">
        <v>10</v>
      </c>
      <c r="D4881">
        <v>2020</v>
      </c>
      <c r="E4881">
        <v>6</v>
      </c>
      <c r="F4881" s="1">
        <v>12044</v>
      </c>
      <c r="G4881" s="1">
        <f t="shared" si="152"/>
        <v>38813647</v>
      </c>
      <c r="H4881" s="1">
        <f>SUM($F$2:F4881)</f>
        <v>66069518</v>
      </c>
      <c r="I4881" s="8">
        <f t="shared" si="153"/>
        <v>0.37010805863322466</v>
      </c>
      <c r="J4881" s="1">
        <f>SUMIFS(Table1[Profit (Month)],Table1[Category],Table1[[#This Row],[Category]],Table1[Supplier],Table1[[#This Row],[Supplier]],Table1[Brand],Table1[[#This Row],[Brand]],Table1[Year],Table1[[#This Row],[Year]],Table1[Month],"&lt;="&amp;Table1[[#This Row],[Profit (Month)]])</f>
        <v>140258</v>
      </c>
      <c r="K4881" s="1">
        <f>Table1[[#This Row],[Profit (Month)]]+SUMIFS(Table1[Profit (Month)],Table1[Category],Table1[[#This Row],[Category]],Table1[Supplier],Table1[[#This Row],[Supplier]],Table1[Brand],Table1[[#This Row],[Brand]],Table1[Year],Table1[[#This Row],[Year]],Table1[Month],"&lt;="&amp;Table1[[#This Row],[Profit (Month)]])</f>
        <v>152302</v>
      </c>
    </row>
    <row r="4882" spans="1:11" x14ac:dyDescent="0.35">
      <c r="A4882" t="s">
        <v>18</v>
      </c>
      <c r="B4882" t="s">
        <v>7</v>
      </c>
      <c r="C4882" t="s">
        <v>12</v>
      </c>
      <c r="D4882">
        <v>2023</v>
      </c>
      <c r="E4882">
        <v>10</v>
      </c>
      <c r="F4882" s="1">
        <v>12042</v>
      </c>
      <c r="G4882" s="1">
        <f t="shared" si="152"/>
        <v>38801603</v>
      </c>
      <c r="H4882" s="1">
        <f>SUM($F$2:F4882)</f>
        <v>66081560</v>
      </c>
      <c r="I4882" s="8">
        <f t="shared" si="153"/>
        <v>0.3699932129074886</v>
      </c>
      <c r="J4882" s="1">
        <f>SUMIFS(Table1[Profit (Month)],Table1[Category],Table1[[#This Row],[Category]],Table1[Supplier],Table1[[#This Row],[Supplier]],Table1[Brand],Table1[[#This Row],[Brand]],Table1[Year],Table1[[#This Row],[Year]],Table1[Month],"&lt;="&amp;Table1[[#This Row],[Profit (Month)]])</f>
        <v>157773</v>
      </c>
      <c r="K4882" s="1">
        <f>Table1[[#This Row],[Profit (Month)]]+SUMIFS(Table1[Profit (Month)],Table1[Category],Table1[[#This Row],[Category]],Table1[Supplier],Table1[[#This Row],[Supplier]],Table1[Brand],Table1[[#This Row],[Brand]],Table1[Year],Table1[[#This Row],[Year]],Table1[Month],"&lt;="&amp;Table1[[#This Row],[Profit (Month)]])</f>
        <v>169815</v>
      </c>
    </row>
    <row r="4883" spans="1:11" x14ac:dyDescent="0.35">
      <c r="A4883" t="s">
        <v>18</v>
      </c>
      <c r="B4883" t="s">
        <v>14</v>
      </c>
      <c r="C4883" t="s">
        <v>9</v>
      </c>
      <c r="D4883">
        <v>2019</v>
      </c>
      <c r="E4883">
        <v>12</v>
      </c>
      <c r="F4883" s="1">
        <v>12042</v>
      </c>
      <c r="G4883" s="1">
        <f t="shared" si="152"/>
        <v>38789561</v>
      </c>
      <c r="H4883" s="1">
        <f>SUM($F$2:F4883)</f>
        <v>66093602</v>
      </c>
      <c r="I4883" s="8">
        <f t="shared" si="153"/>
        <v>0.36987838625277975</v>
      </c>
      <c r="J4883" s="1">
        <f>SUMIFS(Table1[Profit (Month)],Table1[Category],Table1[[#This Row],[Category]],Table1[Supplier],Table1[[#This Row],[Supplier]],Table1[Brand],Table1[[#This Row],[Brand]],Table1[Year],Table1[[#This Row],[Year]],Table1[Month],"&lt;="&amp;Table1[[#This Row],[Profit (Month)]])</f>
        <v>154230</v>
      </c>
      <c r="K4883" s="1">
        <f>Table1[[#This Row],[Profit (Month)]]+SUMIFS(Table1[Profit (Month)],Table1[Category],Table1[[#This Row],[Category]],Table1[Supplier],Table1[[#This Row],[Supplier]],Table1[Brand],Table1[[#This Row],[Brand]],Table1[Year],Table1[[#This Row],[Year]],Table1[Month],"&lt;="&amp;Table1[[#This Row],[Profit (Month)]])</f>
        <v>166272</v>
      </c>
    </row>
    <row r="4884" spans="1:11" x14ac:dyDescent="0.35">
      <c r="A4884" t="s">
        <v>17</v>
      </c>
      <c r="B4884" t="s">
        <v>15</v>
      </c>
      <c r="C4884" t="s">
        <v>12</v>
      </c>
      <c r="D4884">
        <v>2018</v>
      </c>
      <c r="E4884">
        <v>10</v>
      </c>
      <c r="F4884" s="1">
        <v>12039</v>
      </c>
      <c r="G4884" s="1">
        <f t="shared" si="152"/>
        <v>38777519</v>
      </c>
      <c r="H4884" s="1">
        <f>SUM($F$2:F4884)</f>
        <v>66105641</v>
      </c>
      <c r="I4884" s="8">
        <f t="shared" si="153"/>
        <v>0.36976355959807083</v>
      </c>
      <c r="J4884" s="1">
        <f>SUMIFS(Table1[Profit (Month)],Table1[Category],Table1[[#This Row],[Category]],Table1[Supplier],Table1[[#This Row],[Supplier]],Table1[Brand],Table1[[#This Row],[Brand]],Table1[Year],Table1[[#This Row],[Year]],Table1[Month],"&lt;="&amp;Table1[[#This Row],[Profit (Month)]])</f>
        <v>157075</v>
      </c>
      <c r="K4884" s="1">
        <f>Table1[[#This Row],[Profit (Month)]]+SUMIFS(Table1[Profit (Month)],Table1[Category],Table1[[#This Row],[Category]],Table1[Supplier],Table1[[#This Row],[Supplier]],Table1[Brand],Table1[[#This Row],[Brand]],Table1[Year],Table1[[#This Row],[Year]],Table1[Month],"&lt;="&amp;Table1[[#This Row],[Profit (Month)]])</f>
        <v>169114</v>
      </c>
    </row>
    <row r="4885" spans="1:11" x14ac:dyDescent="0.35">
      <c r="A4885" t="s">
        <v>18</v>
      </c>
      <c r="B4885" t="s">
        <v>7</v>
      </c>
      <c r="C4885" t="s">
        <v>9</v>
      </c>
      <c r="D4885">
        <v>2023</v>
      </c>
      <c r="E4885">
        <v>6</v>
      </c>
      <c r="F4885" s="1">
        <v>12039</v>
      </c>
      <c r="G4885" s="1">
        <f t="shared" si="152"/>
        <v>38765480</v>
      </c>
      <c r="H4885" s="1">
        <f>SUM($F$2:F4885)</f>
        <v>66117680</v>
      </c>
      <c r="I4885" s="8">
        <f t="shared" si="153"/>
        <v>0.36964876154990278</v>
      </c>
      <c r="J4885" s="1">
        <f>SUMIFS(Table1[Profit (Month)],Table1[Category],Table1[[#This Row],[Category]],Table1[Supplier],Table1[[#This Row],[Supplier]],Table1[Brand],Table1[[#This Row],[Brand]],Table1[Year],Table1[[#This Row],[Year]],Table1[Month],"&lt;="&amp;Table1[[#This Row],[Profit (Month)]])</f>
        <v>141040</v>
      </c>
      <c r="K4885" s="1">
        <f>Table1[[#This Row],[Profit (Month)]]+SUMIFS(Table1[Profit (Month)],Table1[Category],Table1[[#This Row],[Category]],Table1[Supplier],Table1[[#This Row],[Supplier]],Table1[Brand],Table1[[#This Row],[Brand]],Table1[Year],Table1[[#This Row],[Year]],Table1[Month],"&lt;="&amp;Table1[[#This Row],[Profit (Month)]])</f>
        <v>153079</v>
      </c>
    </row>
    <row r="4886" spans="1:11" x14ac:dyDescent="0.35">
      <c r="A4886" t="s">
        <v>18</v>
      </c>
      <c r="B4886" t="s">
        <v>15</v>
      </c>
      <c r="C4886" t="s">
        <v>8</v>
      </c>
      <c r="D4886">
        <v>2022</v>
      </c>
      <c r="E4886">
        <v>5</v>
      </c>
      <c r="F4886" s="1">
        <v>12039</v>
      </c>
      <c r="G4886" s="1">
        <f t="shared" si="152"/>
        <v>38753441</v>
      </c>
      <c r="H4886" s="1">
        <f>SUM($F$2:F4886)</f>
        <v>66129719</v>
      </c>
      <c r="I4886" s="8">
        <f t="shared" si="153"/>
        <v>0.36953396350173467</v>
      </c>
      <c r="J4886" s="1">
        <f>SUMIFS(Table1[Profit (Month)],Table1[Category],Table1[[#This Row],[Category]],Table1[Supplier],Table1[[#This Row],[Supplier]],Table1[Brand],Table1[[#This Row],[Brand]],Table1[Year],Table1[[#This Row],[Year]],Table1[Month],"&lt;="&amp;Table1[[#This Row],[Profit (Month)]])</f>
        <v>152401</v>
      </c>
      <c r="K4886" s="1">
        <f>Table1[[#This Row],[Profit (Month)]]+SUMIFS(Table1[Profit (Month)],Table1[Category],Table1[[#This Row],[Category]],Table1[Supplier],Table1[[#This Row],[Supplier]],Table1[Brand],Table1[[#This Row],[Brand]],Table1[Year],Table1[[#This Row],[Year]],Table1[Month],"&lt;="&amp;Table1[[#This Row],[Profit (Month)]])</f>
        <v>164440</v>
      </c>
    </row>
    <row r="4887" spans="1:11" x14ac:dyDescent="0.35">
      <c r="A4887" t="s">
        <v>6</v>
      </c>
      <c r="B4887" t="s">
        <v>7</v>
      </c>
      <c r="C4887" t="s">
        <v>9</v>
      </c>
      <c r="D4887">
        <v>2022</v>
      </c>
      <c r="E4887">
        <v>9</v>
      </c>
      <c r="F4887" s="1">
        <v>12038</v>
      </c>
      <c r="G4887" s="1">
        <f t="shared" si="152"/>
        <v>38741402</v>
      </c>
      <c r="H4887" s="1">
        <f>SUM($F$2:F4887)</f>
        <v>66141757</v>
      </c>
      <c r="I4887" s="8">
        <f t="shared" si="153"/>
        <v>0.36941916545356657</v>
      </c>
      <c r="J4887" s="1">
        <f>SUMIFS(Table1[Profit (Month)],Table1[Category],Table1[[#This Row],[Category]],Table1[Supplier],Table1[[#This Row],[Supplier]],Table1[Brand],Table1[[#This Row],[Brand]],Table1[Year],Table1[[#This Row],[Year]],Table1[Month],"&lt;="&amp;Table1[[#This Row],[Profit (Month)]])</f>
        <v>156095</v>
      </c>
      <c r="K4887" s="1">
        <f>Table1[[#This Row],[Profit (Month)]]+SUMIFS(Table1[Profit (Month)],Table1[Category],Table1[[#This Row],[Category]],Table1[Supplier],Table1[[#This Row],[Supplier]],Table1[Brand],Table1[[#This Row],[Brand]],Table1[Year],Table1[[#This Row],[Year]],Table1[Month],"&lt;="&amp;Table1[[#This Row],[Profit (Month)]])</f>
        <v>168133</v>
      </c>
    </row>
    <row r="4888" spans="1:11" x14ac:dyDescent="0.35">
      <c r="A4888" t="s">
        <v>6</v>
      </c>
      <c r="B4888" t="s">
        <v>15</v>
      </c>
      <c r="C4888" t="s">
        <v>9</v>
      </c>
      <c r="D4888">
        <v>2022</v>
      </c>
      <c r="E4888">
        <v>1</v>
      </c>
      <c r="F4888" s="1">
        <v>12038</v>
      </c>
      <c r="G4888" s="1">
        <f t="shared" si="152"/>
        <v>38729364</v>
      </c>
      <c r="H4888" s="1">
        <f>SUM($F$2:F4888)</f>
        <v>66153795</v>
      </c>
      <c r="I4888" s="8">
        <f t="shared" si="153"/>
        <v>0.36930437694091206</v>
      </c>
      <c r="J4888" s="1">
        <f>SUMIFS(Table1[Profit (Month)],Table1[Category],Table1[[#This Row],[Category]],Table1[Supplier],Table1[[#This Row],[Supplier]],Table1[Brand],Table1[[#This Row],[Brand]],Table1[Year],Table1[[#This Row],[Year]],Table1[Month],"&lt;="&amp;Table1[[#This Row],[Profit (Month)]])</f>
        <v>146808</v>
      </c>
      <c r="K4888" s="1">
        <f>Table1[[#This Row],[Profit (Month)]]+SUMIFS(Table1[Profit (Month)],Table1[Category],Table1[[#This Row],[Category]],Table1[Supplier],Table1[[#This Row],[Supplier]],Table1[Brand],Table1[[#This Row],[Brand]],Table1[Year],Table1[[#This Row],[Year]],Table1[Month],"&lt;="&amp;Table1[[#This Row],[Profit (Month)]])</f>
        <v>158846</v>
      </c>
    </row>
    <row r="4889" spans="1:11" x14ac:dyDescent="0.35">
      <c r="A4889" t="s">
        <v>6</v>
      </c>
      <c r="B4889" t="s">
        <v>14</v>
      </c>
      <c r="C4889" t="s">
        <v>8</v>
      </c>
      <c r="D4889">
        <v>2021</v>
      </c>
      <c r="E4889">
        <v>7</v>
      </c>
      <c r="F4889" s="1">
        <v>12037</v>
      </c>
      <c r="G4889" s="1">
        <f t="shared" si="152"/>
        <v>38717326</v>
      </c>
      <c r="H4889" s="1">
        <f>SUM($F$2:F4889)</f>
        <v>66165832</v>
      </c>
      <c r="I4889" s="8">
        <f t="shared" si="153"/>
        <v>0.36918958842825755</v>
      </c>
      <c r="J4889" s="1">
        <f>SUMIFS(Table1[Profit (Month)],Table1[Category],Table1[[#This Row],[Category]],Table1[Supplier],Table1[[#This Row],[Supplier]],Table1[Brand],Table1[[#This Row],[Brand]],Table1[Year],Table1[[#This Row],[Year]],Table1[Month],"&lt;="&amp;Table1[[#This Row],[Profit (Month)]])</f>
        <v>148059</v>
      </c>
      <c r="K4889" s="1">
        <f>Table1[[#This Row],[Profit (Month)]]+SUMIFS(Table1[Profit (Month)],Table1[Category],Table1[[#This Row],[Category]],Table1[Supplier],Table1[[#This Row],[Supplier]],Table1[Brand],Table1[[#This Row],[Brand]],Table1[Year],Table1[[#This Row],[Year]],Table1[Month],"&lt;="&amp;Table1[[#This Row],[Profit (Month)]])</f>
        <v>160096</v>
      </c>
    </row>
    <row r="4890" spans="1:11" x14ac:dyDescent="0.35">
      <c r="A4890" t="s">
        <v>18</v>
      </c>
      <c r="B4890" t="s">
        <v>13</v>
      </c>
      <c r="C4890" t="s">
        <v>8</v>
      </c>
      <c r="D4890">
        <v>2019</v>
      </c>
      <c r="E4890">
        <v>12</v>
      </c>
      <c r="F4890" s="1">
        <v>12037</v>
      </c>
      <c r="G4890" s="1">
        <f t="shared" si="152"/>
        <v>38705289</v>
      </c>
      <c r="H4890" s="1">
        <f>SUM($F$2:F4890)</f>
        <v>66177869</v>
      </c>
      <c r="I4890" s="8">
        <f t="shared" si="153"/>
        <v>0.36907480945111665</v>
      </c>
      <c r="J4890" s="1">
        <f>SUMIFS(Table1[Profit (Month)],Table1[Category],Table1[[#This Row],[Category]],Table1[Supplier],Table1[[#This Row],[Supplier]],Table1[Brand],Table1[[#This Row],[Brand]],Table1[Year],Table1[[#This Row],[Year]],Table1[Month],"&lt;="&amp;Table1[[#This Row],[Profit (Month)]])</f>
        <v>153612</v>
      </c>
      <c r="K4890" s="1">
        <f>Table1[[#This Row],[Profit (Month)]]+SUMIFS(Table1[Profit (Month)],Table1[Category],Table1[[#This Row],[Category]],Table1[Supplier],Table1[[#This Row],[Supplier]],Table1[Brand],Table1[[#This Row],[Brand]],Table1[Year],Table1[[#This Row],[Year]],Table1[Month],"&lt;="&amp;Table1[[#This Row],[Profit (Month)]])</f>
        <v>165649</v>
      </c>
    </row>
    <row r="4891" spans="1:11" x14ac:dyDescent="0.35">
      <c r="A4891" t="s">
        <v>18</v>
      </c>
      <c r="B4891" t="s">
        <v>14</v>
      </c>
      <c r="C4891" t="s">
        <v>8</v>
      </c>
      <c r="D4891">
        <v>2024</v>
      </c>
      <c r="E4891">
        <v>5</v>
      </c>
      <c r="F4891" s="1">
        <v>12037</v>
      </c>
      <c r="G4891" s="1">
        <f t="shared" si="152"/>
        <v>38693252</v>
      </c>
      <c r="H4891" s="1">
        <f>SUM($F$2:F4891)</f>
        <v>66189906</v>
      </c>
      <c r="I4891" s="8">
        <f t="shared" si="153"/>
        <v>0.36896003047397574</v>
      </c>
      <c r="J4891" s="1">
        <f>SUMIFS(Table1[Profit (Month)],Table1[Category],Table1[[#This Row],[Category]],Table1[Supplier],Table1[[#This Row],[Supplier]],Table1[Brand],Table1[[#This Row],[Brand]],Table1[Year],Table1[[#This Row],[Year]],Table1[Month],"&lt;="&amp;Table1[[#This Row],[Profit (Month)]])</f>
        <v>149028</v>
      </c>
      <c r="K4891" s="1">
        <f>Table1[[#This Row],[Profit (Month)]]+SUMIFS(Table1[Profit (Month)],Table1[Category],Table1[[#This Row],[Category]],Table1[Supplier],Table1[[#This Row],[Supplier]],Table1[Brand],Table1[[#This Row],[Brand]],Table1[Year],Table1[[#This Row],[Year]],Table1[Month],"&lt;="&amp;Table1[[#This Row],[Profit (Month)]])</f>
        <v>161065</v>
      </c>
    </row>
    <row r="4892" spans="1:11" x14ac:dyDescent="0.35">
      <c r="A4892" t="s">
        <v>16</v>
      </c>
      <c r="B4892" t="s">
        <v>7</v>
      </c>
      <c r="C4892" t="s">
        <v>9</v>
      </c>
      <c r="D4892">
        <v>2019</v>
      </c>
      <c r="E4892">
        <v>12</v>
      </c>
      <c r="F4892" s="1">
        <v>12036</v>
      </c>
      <c r="G4892" s="1">
        <f t="shared" si="152"/>
        <v>38681215</v>
      </c>
      <c r="H4892" s="1">
        <f>SUM($F$2:F4892)</f>
        <v>66201942</v>
      </c>
      <c r="I4892" s="8">
        <f t="shared" si="153"/>
        <v>0.36884525149683484</v>
      </c>
      <c r="J4892" s="1">
        <f>SUMIFS(Table1[Profit (Month)],Table1[Category],Table1[[#This Row],[Category]],Table1[Supplier],Table1[[#This Row],[Supplier]],Table1[Brand],Table1[[#This Row],[Brand]],Table1[Year],Table1[[#This Row],[Year]],Table1[Month],"&lt;="&amp;Table1[[#This Row],[Profit (Month)]])</f>
        <v>157211</v>
      </c>
      <c r="K4892" s="1">
        <f>Table1[[#This Row],[Profit (Month)]]+SUMIFS(Table1[Profit (Month)],Table1[Category],Table1[[#This Row],[Category]],Table1[Supplier],Table1[[#This Row],[Supplier]],Table1[Brand],Table1[[#This Row],[Brand]],Table1[Year],Table1[[#This Row],[Year]],Table1[Month],"&lt;="&amp;Table1[[#This Row],[Profit (Month)]])</f>
        <v>169247</v>
      </c>
    </row>
    <row r="4893" spans="1:11" x14ac:dyDescent="0.35">
      <c r="A4893" t="s">
        <v>16</v>
      </c>
      <c r="B4893" t="s">
        <v>14</v>
      </c>
      <c r="C4893" t="s">
        <v>12</v>
      </c>
      <c r="D4893">
        <v>2024</v>
      </c>
      <c r="E4893">
        <v>10</v>
      </c>
      <c r="F4893" s="1">
        <v>12035</v>
      </c>
      <c r="G4893" s="1">
        <f t="shared" si="152"/>
        <v>38669179</v>
      </c>
      <c r="H4893" s="1">
        <f>SUM($F$2:F4893)</f>
        <v>66213977</v>
      </c>
      <c r="I4893" s="8">
        <f t="shared" si="153"/>
        <v>0.36873048205520753</v>
      </c>
      <c r="J4893" s="1">
        <f>SUMIFS(Table1[Profit (Month)],Table1[Category],Table1[[#This Row],[Category]],Table1[Supplier],Table1[[#This Row],[Supplier]],Table1[Brand],Table1[[#This Row],[Brand]],Table1[Year],Table1[[#This Row],[Year]],Table1[Month],"&lt;="&amp;Table1[[#This Row],[Profit (Month)]])</f>
        <v>144811</v>
      </c>
      <c r="K4893" s="1">
        <f>Table1[[#This Row],[Profit (Month)]]+SUMIFS(Table1[Profit (Month)],Table1[Category],Table1[[#This Row],[Category]],Table1[Supplier],Table1[[#This Row],[Supplier]],Table1[Brand],Table1[[#This Row],[Brand]],Table1[Year],Table1[[#This Row],[Year]],Table1[Month],"&lt;="&amp;Table1[[#This Row],[Profit (Month)]])</f>
        <v>156846</v>
      </c>
    </row>
    <row r="4894" spans="1:11" x14ac:dyDescent="0.35">
      <c r="A4894" t="s">
        <v>17</v>
      </c>
      <c r="B4894" t="s">
        <v>7</v>
      </c>
      <c r="C4894" t="s">
        <v>10</v>
      </c>
      <c r="D4894">
        <v>2021</v>
      </c>
      <c r="E4894">
        <v>11</v>
      </c>
      <c r="F4894" s="1">
        <v>12035</v>
      </c>
      <c r="G4894" s="1">
        <f t="shared" si="152"/>
        <v>38657144</v>
      </c>
      <c r="H4894" s="1">
        <f>SUM($F$2:F4894)</f>
        <v>66226012</v>
      </c>
      <c r="I4894" s="8">
        <f t="shared" si="153"/>
        <v>0.36861572214909383</v>
      </c>
      <c r="J4894" s="1">
        <f>SUMIFS(Table1[Profit (Month)],Table1[Category],Table1[[#This Row],[Category]],Table1[Supplier],Table1[[#This Row],[Supplier]],Table1[Brand],Table1[[#This Row],[Brand]],Table1[Year],Table1[[#This Row],[Year]],Table1[Month],"&lt;="&amp;Table1[[#This Row],[Profit (Month)]])</f>
        <v>156089</v>
      </c>
      <c r="K4894" s="1">
        <f>Table1[[#This Row],[Profit (Month)]]+SUMIFS(Table1[Profit (Month)],Table1[Category],Table1[[#This Row],[Category]],Table1[Supplier],Table1[[#This Row],[Supplier]],Table1[Brand],Table1[[#This Row],[Brand]],Table1[Year],Table1[[#This Row],[Year]],Table1[Month],"&lt;="&amp;Table1[[#This Row],[Profit (Month)]])</f>
        <v>168124</v>
      </c>
    </row>
    <row r="4895" spans="1:11" x14ac:dyDescent="0.35">
      <c r="A4895" t="s">
        <v>17</v>
      </c>
      <c r="B4895" t="s">
        <v>14</v>
      </c>
      <c r="C4895" t="s">
        <v>12</v>
      </c>
      <c r="D4895">
        <v>2023</v>
      </c>
      <c r="E4895">
        <v>5</v>
      </c>
      <c r="F4895" s="1">
        <v>12035</v>
      </c>
      <c r="G4895" s="1">
        <f t="shared" si="152"/>
        <v>38645109</v>
      </c>
      <c r="H4895" s="1">
        <f>SUM($F$2:F4895)</f>
        <v>66238047</v>
      </c>
      <c r="I4895" s="8">
        <f t="shared" si="153"/>
        <v>0.36850096224298012</v>
      </c>
      <c r="J4895" s="1">
        <f>SUMIFS(Table1[Profit (Month)],Table1[Category],Table1[[#This Row],[Category]],Table1[Supplier],Table1[[#This Row],[Supplier]],Table1[Brand],Table1[[#This Row],[Brand]],Table1[Year],Table1[[#This Row],[Year]],Table1[Month],"&lt;="&amp;Table1[[#This Row],[Profit (Month)]])</f>
        <v>146359</v>
      </c>
      <c r="K4895" s="1">
        <f>Table1[[#This Row],[Profit (Month)]]+SUMIFS(Table1[Profit (Month)],Table1[Category],Table1[[#This Row],[Category]],Table1[Supplier],Table1[[#This Row],[Supplier]],Table1[Brand],Table1[[#This Row],[Brand]],Table1[Year],Table1[[#This Row],[Year]],Table1[Month],"&lt;="&amp;Table1[[#This Row],[Profit (Month)]])</f>
        <v>158394</v>
      </c>
    </row>
    <row r="4896" spans="1:11" x14ac:dyDescent="0.35">
      <c r="A4896" t="s">
        <v>18</v>
      </c>
      <c r="B4896" t="s">
        <v>14</v>
      </c>
      <c r="C4896" t="s">
        <v>9</v>
      </c>
      <c r="D4896">
        <v>2024</v>
      </c>
      <c r="E4896">
        <v>12</v>
      </c>
      <c r="F4896" s="1">
        <v>12034</v>
      </c>
      <c r="G4896" s="1">
        <f t="shared" si="152"/>
        <v>38633074</v>
      </c>
      <c r="H4896" s="1">
        <f>SUM($F$2:F4896)</f>
        <v>66250081</v>
      </c>
      <c r="I4896" s="8">
        <f t="shared" si="153"/>
        <v>0.36838620233686642</v>
      </c>
      <c r="J4896" s="1">
        <f>SUMIFS(Table1[Profit (Month)],Table1[Category],Table1[[#This Row],[Category]],Table1[Supplier],Table1[[#This Row],[Supplier]],Table1[Brand],Table1[[#This Row],[Brand]],Table1[Year],Table1[[#This Row],[Year]],Table1[Month],"&lt;="&amp;Table1[[#This Row],[Profit (Month)]])</f>
        <v>157997</v>
      </c>
      <c r="K4896" s="1">
        <f>Table1[[#This Row],[Profit (Month)]]+SUMIFS(Table1[Profit (Month)],Table1[Category],Table1[[#This Row],[Category]],Table1[Supplier],Table1[[#This Row],[Supplier]],Table1[Brand],Table1[[#This Row],[Brand]],Table1[Year],Table1[[#This Row],[Year]],Table1[Month],"&lt;="&amp;Table1[[#This Row],[Profit (Month)]])</f>
        <v>170031</v>
      </c>
    </row>
    <row r="4897" spans="1:11" x14ac:dyDescent="0.35">
      <c r="A4897" t="s">
        <v>6</v>
      </c>
      <c r="B4897" t="s">
        <v>13</v>
      </c>
      <c r="C4897" t="s">
        <v>11</v>
      </c>
      <c r="D4897">
        <v>2023</v>
      </c>
      <c r="E4897">
        <v>8</v>
      </c>
      <c r="F4897" s="1">
        <v>12033</v>
      </c>
      <c r="G4897" s="1">
        <f t="shared" si="152"/>
        <v>38621040</v>
      </c>
      <c r="H4897" s="1">
        <f>SUM($F$2:F4897)</f>
        <v>66262114</v>
      </c>
      <c r="I4897" s="8">
        <f t="shared" si="153"/>
        <v>0.36827145196626632</v>
      </c>
      <c r="J4897" s="1">
        <f>SUMIFS(Table1[Profit (Month)],Table1[Category],Table1[[#This Row],[Category]],Table1[Supplier],Table1[[#This Row],[Supplier]],Table1[Brand],Table1[[#This Row],[Brand]],Table1[Year],Table1[[#This Row],[Year]],Table1[Month],"&lt;="&amp;Table1[[#This Row],[Profit (Month)]])</f>
        <v>136886</v>
      </c>
      <c r="K4897" s="1">
        <f>Table1[[#This Row],[Profit (Month)]]+SUMIFS(Table1[Profit (Month)],Table1[Category],Table1[[#This Row],[Category]],Table1[Supplier],Table1[[#This Row],[Supplier]],Table1[Brand],Table1[[#This Row],[Brand]],Table1[Year],Table1[[#This Row],[Year]],Table1[Month],"&lt;="&amp;Table1[[#This Row],[Profit (Month)]])</f>
        <v>148919</v>
      </c>
    </row>
    <row r="4898" spans="1:11" x14ac:dyDescent="0.35">
      <c r="A4898" t="s">
        <v>18</v>
      </c>
      <c r="B4898" t="s">
        <v>15</v>
      </c>
      <c r="C4898" t="s">
        <v>12</v>
      </c>
      <c r="D4898">
        <v>2019</v>
      </c>
      <c r="E4898">
        <v>2</v>
      </c>
      <c r="F4898" s="1">
        <v>12033</v>
      </c>
      <c r="G4898" s="1">
        <f t="shared" si="152"/>
        <v>38609007</v>
      </c>
      <c r="H4898" s="1">
        <f>SUM($F$2:F4898)</f>
        <v>66274147</v>
      </c>
      <c r="I4898" s="8">
        <f t="shared" si="153"/>
        <v>0.36815671113117976</v>
      </c>
      <c r="J4898" s="1">
        <f>SUMIFS(Table1[Profit (Month)],Table1[Category],Table1[[#This Row],[Category]],Table1[Supplier],Table1[[#This Row],[Supplier]],Table1[Brand],Table1[[#This Row],[Brand]],Table1[Year],Table1[[#This Row],[Year]],Table1[Month],"&lt;="&amp;Table1[[#This Row],[Profit (Month)]])</f>
        <v>142089</v>
      </c>
      <c r="K4898" s="1">
        <f>Table1[[#This Row],[Profit (Month)]]+SUMIFS(Table1[Profit (Month)],Table1[Category],Table1[[#This Row],[Category]],Table1[Supplier],Table1[[#This Row],[Supplier]],Table1[Brand],Table1[[#This Row],[Brand]],Table1[Year],Table1[[#This Row],[Year]],Table1[Month],"&lt;="&amp;Table1[[#This Row],[Profit (Month)]])</f>
        <v>154122</v>
      </c>
    </row>
    <row r="4899" spans="1:11" x14ac:dyDescent="0.35">
      <c r="A4899" t="s">
        <v>16</v>
      </c>
      <c r="B4899" t="s">
        <v>14</v>
      </c>
      <c r="C4899" t="s">
        <v>10</v>
      </c>
      <c r="D4899">
        <v>2018</v>
      </c>
      <c r="E4899">
        <v>1</v>
      </c>
      <c r="F4899" s="1">
        <v>12032</v>
      </c>
      <c r="G4899" s="1">
        <f t="shared" si="152"/>
        <v>38596974</v>
      </c>
      <c r="H4899" s="1">
        <f>SUM($F$2:F4899)</f>
        <v>66286179</v>
      </c>
      <c r="I4899" s="8">
        <f t="shared" si="153"/>
        <v>0.36804197029609326</v>
      </c>
      <c r="J4899" s="1">
        <f>SUMIFS(Table1[Profit (Month)],Table1[Category],Table1[[#This Row],[Category]],Table1[Supplier],Table1[[#This Row],[Supplier]],Table1[Brand],Table1[[#This Row],[Brand]],Table1[Year],Table1[[#This Row],[Year]],Table1[Month],"&lt;="&amp;Table1[[#This Row],[Profit (Month)]])</f>
        <v>144127</v>
      </c>
      <c r="K4899" s="1">
        <f>Table1[[#This Row],[Profit (Month)]]+SUMIFS(Table1[Profit (Month)],Table1[Category],Table1[[#This Row],[Category]],Table1[Supplier],Table1[[#This Row],[Supplier]],Table1[Brand],Table1[[#This Row],[Brand]],Table1[Year],Table1[[#This Row],[Year]],Table1[Month],"&lt;="&amp;Table1[[#This Row],[Profit (Month)]])</f>
        <v>156159</v>
      </c>
    </row>
    <row r="4900" spans="1:11" x14ac:dyDescent="0.35">
      <c r="A4900" t="s">
        <v>16</v>
      </c>
      <c r="B4900" t="s">
        <v>15</v>
      </c>
      <c r="C4900" t="s">
        <v>11</v>
      </c>
      <c r="D4900">
        <v>2020</v>
      </c>
      <c r="E4900">
        <v>10</v>
      </c>
      <c r="F4900" s="1">
        <v>12031</v>
      </c>
      <c r="G4900" s="1">
        <f t="shared" si="152"/>
        <v>38584942</v>
      </c>
      <c r="H4900" s="1">
        <f>SUM($F$2:F4900)</f>
        <v>66298210</v>
      </c>
      <c r="I4900" s="8">
        <f t="shared" si="153"/>
        <v>0.3679272389965203</v>
      </c>
      <c r="J4900" s="1">
        <f>SUMIFS(Table1[Profit (Month)],Table1[Category],Table1[[#This Row],[Category]],Table1[Supplier],Table1[[#This Row],[Supplier]],Table1[Brand],Table1[[#This Row],[Brand]],Table1[Year],Table1[[#This Row],[Year]],Table1[Month],"&lt;="&amp;Table1[[#This Row],[Profit (Month)]])</f>
        <v>149032</v>
      </c>
      <c r="K4900" s="1">
        <f>Table1[[#This Row],[Profit (Month)]]+SUMIFS(Table1[Profit (Month)],Table1[Category],Table1[[#This Row],[Category]],Table1[Supplier],Table1[[#This Row],[Supplier]],Table1[Brand],Table1[[#This Row],[Brand]],Table1[Year],Table1[[#This Row],[Year]],Table1[Month],"&lt;="&amp;Table1[[#This Row],[Profit (Month)]])</f>
        <v>161063</v>
      </c>
    </row>
    <row r="4901" spans="1:11" x14ac:dyDescent="0.35">
      <c r="A4901" t="s">
        <v>6</v>
      </c>
      <c r="B4901" t="s">
        <v>14</v>
      </c>
      <c r="C4901" t="s">
        <v>8</v>
      </c>
      <c r="D4901">
        <v>2022</v>
      </c>
      <c r="E4901">
        <v>8</v>
      </c>
      <c r="F4901" s="1">
        <v>12030</v>
      </c>
      <c r="G4901" s="1">
        <f t="shared" si="152"/>
        <v>38572911</v>
      </c>
      <c r="H4901" s="1">
        <f>SUM($F$2:F4901)</f>
        <v>66310240</v>
      </c>
      <c r="I4901" s="8">
        <f t="shared" si="153"/>
        <v>0.367812517232461</v>
      </c>
      <c r="J4901" s="1">
        <f>SUMIFS(Table1[Profit (Month)],Table1[Category],Table1[[#This Row],[Category]],Table1[Supplier],Table1[[#This Row],[Supplier]],Table1[Brand],Table1[[#This Row],[Brand]],Table1[Year],Table1[[#This Row],[Year]],Table1[Month],"&lt;="&amp;Table1[[#This Row],[Profit (Month)]])</f>
        <v>143808</v>
      </c>
      <c r="K4901" s="1">
        <f>Table1[[#This Row],[Profit (Month)]]+SUMIFS(Table1[Profit (Month)],Table1[Category],Table1[[#This Row],[Category]],Table1[Supplier],Table1[[#This Row],[Supplier]],Table1[Brand],Table1[[#This Row],[Brand]],Table1[Year],Table1[[#This Row],[Year]],Table1[Month],"&lt;="&amp;Table1[[#This Row],[Profit (Month)]])</f>
        <v>155838</v>
      </c>
    </row>
    <row r="4902" spans="1:11" x14ac:dyDescent="0.35">
      <c r="A4902" t="s">
        <v>16</v>
      </c>
      <c r="B4902" t="s">
        <v>7</v>
      </c>
      <c r="C4902" t="s">
        <v>9</v>
      </c>
      <c r="D4902">
        <v>2024</v>
      </c>
      <c r="E4902">
        <v>4</v>
      </c>
      <c r="F4902" s="1">
        <v>12030</v>
      </c>
      <c r="G4902" s="1">
        <f t="shared" si="152"/>
        <v>38560881</v>
      </c>
      <c r="H4902" s="1">
        <f>SUM($F$2:F4902)</f>
        <v>66322270</v>
      </c>
      <c r="I4902" s="8">
        <f t="shared" si="153"/>
        <v>0.36769780500391525</v>
      </c>
      <c r="J4902" s="1">
        <f>SUMIFS(Table1[Profit (Month)],Table1[Category],Table1[[#This Row],[Category]],Table1[Supplier],Table1[[#This Row],[Supplier]],Table1[Brand],Table1[[#This Row],[Brand]],Table1[Year],Table1[[#This Row],[Year]],Table1[Month],"&lt;="&amp;Table1[[#This Row],[Profit (Month)]])</f>
        <v>152443</v>
      </c>
      <c r="K4902" s="1">
        <f>Table1[[#This Row],[Profit (Month)]]+SUMIFS(Table1[Profit (Month)],Table1[Category],Table1[[#This Row],[Category]],Table1[Supplier],Table1[[#This Row],[Supplier]],Table1[Brand],Table1[[#This Row],[Brand]],Table1[Year],Table1[[#This Row],[Year]],Table1[Month],"&lt;="&amp;Table1[[#This Row],[Profit (Month)]])</f>
        <v>164473</v>
      </c>
    </row>
    <row r="4903" spans="1:11" x14ac:dyDescent="0.35">
      <c r="A4903" t="s">
        <v>16</v>
      </c>
      <c r="B4903" t="s">
        <v>13</v>
      </c>
      <c r="C4903" t="s">
        <v>9</v>
      </c>
      <c r="D4903">
        <v>2021</v>
      </c>
      <c r="E4903">
        <v>8</v>
      </c>
      <c r="F4903" s="1">
        <v>12029</v>
      </c>
      <c r="G4903" s="1">
        <f t="shared" si="152"/>
        <v>38548851</v>
      </c>
      <c r="H4903" s="1">
        <f>SUM($F$2:F4903)</f>
        <v>66334299</v>
      </c>
      <c r="I4903" s="8">
        <f t="shared" si="153"/>
        <v>0.36758309277536949</v>
      </c>
      <c r="J4903" s="1">
        <f>SUMIFS(Table1[Profit (Month)],Table1[Category],Table1[[#This Row],[Category]],Table1[Supplier],Table1[[#This Row],[Supplier]],Table1[Brand],Table1[[#This Row],[Brand]],Table1[Year],Table1[[#This Row],[Year]],Table1[Month],"&lt;="&amp;Table1[[#This Row],[Profit (Month)]])</f>
        <v>134966</v>
      </c>
      <c r="K4903" s="1">
        <f>Table1[[#This Row],[Profit (Month)]]+SUMIFS(Table1[Profit (Month)],Table1[Category],Table1[[#This Row],[Category]],Table1[Supplier],Table1[[#This Row],[Supplier]],Table1[Brand],Table1[[#This Row],[Brand]],Table1[Year],Table1[[#This Row],[Year]],Table1[Month],"&lt;="&amp;Table1[[#This Row],[Profit (Month)]])</f>
        <v>146995</v>
      </c>
    </row>
    <row r="4904" spans="1:11" x14ac:dyDescent="0.35">
      <c r="A4904" t="s">
        <v>17</v>
      </c>
      <c r="B4904" t="s">
        <v>13</v>
      </c>
      <c r="C4904" t="s">
        <v>10</v>
      </c>
      <c r="D4904">
        <v>2019</v>
      </c>
      <c r="E4904">
        <v>4</v>
      </c>
      <c r="F4904" s="1">
        <v>12029</v>
      </c>
      <c r="G4904" s="1">
        <f t="shared" si="152"/>
        <v>38536822</v>
      </c>
      <c r="H4904" s="1">
        <f>SUM($F$2:F4904)</f>
        <v>66346328</v>
      </c>
      <c r="I4904" s="8">
        <f t="shared" si="153"/>
        <v>0.36746839008233734</v>
      </c>
      <c r="J4904" s="1">
        <f>SUMIFS(Table1[Profit (Month)],Table1[Category],Table1[[#This Row],[Category]],Table1[Supplier],Table1[[#This Row],[Supplier]],Table1[Brand],Table1[[#This Row],[Brand]],Table1[Year],Table1[[#This Row],[Year]],Table1[Month],"&lt;="&amp;Table1[[#This Row],[Profit (Month)]])</f>
        <v>158156</v>
      </c>
      <c r="K4904" s="1">
        <f>Table1[[#This Row],[Profit (Month)]]+SUMIFS(Table1[Profit (Month)],Table1[Category],Table1[[#This Row],[Category]],Table1[Supplier],Table1[[#This Row],[Supplier]],Table1[Brand],Table1[[#This Row],[Brand]],Table1[Year],Table1[[#This Row],[Year]],Table1[Month],"&lt;="&amp;Table1[[#This Row],[Profit (Month)]])</f>
        <v>170185</v>
      </c>
    </row>
    <row r="4905" spans="1:11" x14ac:dyDescent="0.35">
      <c r="A4905" t="s">
        <v>6</v>
      </c>
      <c r="B4905" t="s">
        <v>7</v>
      </c>
      <c r="C4905" t="s">
        <v>9</v>
      </c>
      <c r="D4905">
        <v>2018</v>
      </c>
      <c r="E4905">
        <v>5</v>
      </c>
      <c r="F4905" s="1">
        <v>12028</v>
      </c>
      <c r="G4905" s="1">
        <f t="shared" si="152"/>
        <v>38524793</v>
      </c>
      <c r="H4905" s="1">
        <f>SUM($F$2:F4905)</f>
        <v>66358356</v>
      </c>
      <c r="I4905" s="8">
        <f t="shared" si="153"/>
        <v>0.36735368738930518</v>
      </c>
      <c r="J4905" s="1">
        <f>SUMIFS(Table1[Profit (Month)],Table1[Category],Table1[[#This Row],[Category]],Table1[Supplier],Table1[[#This Row],[Supplier]],Table1[Brand],Table1[[#This Row],[Brand]],Table1[Year],Table1[[#This Row],[Year]],Table1[Month],"&lt;="&amp;Table1[[#This Row],[Profit (Month)]])</f>
        <v>153710</v>
      </c>
      <c r="K4905" s="1">
        <f>Table1[[#This Row],[Profit (Month)]]+SUMIFS(Table1[Profit (Month)],Table1[Category],Table1[[#This Row],[Category]],Table1[Supplier],Table1[[#This Row],[Supplier]],Table1[Brand],Table1[[#This Row],[Brand]],Table1[Year],Table1[[#This Row],[Year]],Table1[Month],"&lt;="&amp;Table1[[#This Row],[Profit (Month)]])</f>
        <v>165738</v>
      </c>
    </row>
    <row r="4906" spans="1:11" x14ac:dyDescent="0.35">
      <c r="A4906" t="s">
        <v>6</v>
      </c>
      <c r="B4906" t="s">
        <v>7</v>
      </c>
      <c r="C4906" t="s">
        <v>9</v>
      </c>
      <c r="D4906">
        <v>2020</v>
      </c>
      <c r="E4906">
        <v>4</v>
      </c>
      <c r="F4906" s="1">
        <v>12028</v>
      </c>
      <c r="G4906" s="1">
        <f t="shared" si="152"/>
        <v>38512765</v>
      </c>
      <c r="H4906" s="1">
        <f>SUM($F$2:F4906)</f>
        <v>66370384</v>
      </c>
      <c r="I4906" s="8">
        <f t="shared" si="153"/>
        <v>0.36723899423178663</v>
      </c>
      <c r="J4906" s="1">
        <f>SUMIFS(Table1[Profit (Month)],Table1[Category],Table1[[#This Row],[Category]],Table1[Supplier],Table1[[#This Row],[Supplier]],Table1[Brand],Table1[[#This Row],[Brand]],Table1[Year],Table1[[#This Row],[Year]],Table1[Month],"&lt;="&amp;Table1[[#This Row],[Profit (Month)]])</f>
        <v>150402</v>
      </c>
      <c r="K4906" s="1">
        <f>Table1[[#This Row],[Profit (Month)]]+SUMIFS(Table1[Profit (Month)],Table1[Category],Table1[[#This Row],[Category]],Table1[Supplier],Table1[[#This Row],[Supplier]],Table1[Brand],Table1[[#This Row],[Brand]],Table1[Year],Table1[[#This Row],[Year]],Table1[Month],"&lt;="&amp;Table1[[#This Row],[Profit (Month)]])</f>
        <v>162430</v>
      </c>
    </row>
    <row r="4907" spans="1:11" x14ac:dyDescent="0.35">
      <c r="A4907" t="s">
        <v>18</v>
      </c>
      <c r="B4907" t="s">
        <v>13</v>
      </c>
      <c r="C4907" t="s">
        <v>11</v>
      </c>
      <c r="D4907">
        <v>2021</v>
      </c>
      <c r="E4907">
        <v>2</v>
      </c>
      <c r="F4907" s="1">
        <v>12028</v>
      </c>
      <c r="G4907" s="1">
        <f t="shared" si="152"/>
        <v>38500737</v>
      </c>
      <c r="H4907" s="1">
        <f>SUM($F$2:F4907)</f>
        <v>66382412</v>
      </c>
      <c r="I4907" s="8">
        <f t="shared" si="153"/>
        <v>0.36712430107426808</v>
      </c>
      <c r="J4907" s="1">
        <f>SUMIFS(Table1[Profit (Month)],Table1[Category],Table1[[#This Row],[Category]],Table1[Supplier],Table1[[#This Row],[Supplier]],Table1[Brand],Table1[[#This Row],[Brand]],Table1[Year],Table1[[#This Row],[Year]],Table1[Month],"&lt;="&amp;Table1[[#This Row],[Profit (Month)]])</f>
        <v>153815</v>
      </c>
      <c r="K4907" s="1">
        <f>Table1[[#This Row],[Profit (Month)]]+SUMIFS(Table1[Profit (Month)],Table1[Category],Table1[[#This Row],[Category]],Table1[Supplier],Table1[[#This Row],[Supplier]],Table1[Brand],Table1[[#This Row],[Brand]],Table1[Year],Table1[[#This Row],[Year]],Table1[Month],"&lt;="&amp;Table1[[#This Row],[Profit (Month)]])</f>
        <v>165843</v>
      </c>
    </row>
    <row r="4908" spans="1:11" x14ac:dyDescent="0.35">
      <c r="A4908" t="s">
        <v>17</v>
      </c>
      <c r="B4908" t="s">
        <v>14</v>
      </c>
      <c r="C4908" t="s">
        <v>12</v>
      </c>
      <c r="D4908">
        <v>2018</v>
      </c>
      <c r="E4908">
        <v>9</v>
      </c>
      <c r="F4908" s="1">
        <v>12026</v>
      </c>
      <c r="G4908" s="1">
        <f t="shared" si="152"/>
        <v>38488709</v>
      </c>
      <c r="H4908" s="1">
        <f>SUM($F$2:F4908)</f>
        <v>66394438</v>
      </c>
      <c r="I4908" s="8">
        <f t="shared" si="153"/>
        <v>0.36700960791674953</v>
      </c>
      <c r="J4908" s="1">
        <f>SUMIFS(Table1[Profit (Month)],Table1[Category],Table1[[#This Row],[Category]],Table1[Supplier],Table1[[#This Row],[Supplier]],Table1[Brand],Table1[[#This Row],[Brand]],Table1[Year],Table1[[#This Row],[Year]],Table1[Month],"&lt;="&amp;Table1[[#This Row],[Profit (Month)]])</f>
        <v>157763</v>
      </c>
      <c r="K4908" s="1">
        <f>Table1[[#This Row],[Profit (Month)]]+SUMIFS(Table1[Profit (Month)],Table1[Category],Table1[[#This Row],[Category]],Table1[Supplier],Table1[[#This Row],[Supplier]],Table1[Brand],Table1[[#This Row],[Brand]],Table1[Year],Table1[[#This Row],[Year]],Table1[Month],"&lt;="&amp;Table1[[#This Row],[Profit (Month)]])</f>
        <v>169789</v>
      </c>
    </row>
    <row r="4909" spans="1:11" x14ac:dyDescent="0.35">
      <c r="A4909" t="s">
        <v>19</v>
      </c>
      <c r="B4909" t="s">
        <v>13</v>
      </c>
      <c r="C4909" t="s">
        <v>9</v>
      </c>
      <c r="D4909">
        <v>2024</v>
      </c>
      <c r="E4909">
        <v>12</v>
      </c>
      <c r="F4909" s="1">
        <v>12026</v>
      </c>
      <c r="G4909" s="1">
        <f t="shared" si="152"/>
        <v>38476683</v>
      </c>
      <c r="H4909" s="1">
        <f>SUM($F$2:F4909)</f>
        <v>66406464</v>
      </c>
      <c r="I4909" s="8">
        <f t="shared" si="153"/>
        <v>0.36689493383025817</v>
      </c>
      <c r="J4909" s="1">
        <f>SUMIFS(Table1[Profit (Month)],Table1[Category],Table1[[#This Row],[Category]],Table1[Supplier],Table1[[#This Row],[Supplier]],Table1[Brand],Table1[[#This Row],[Brand]],Table1[Year],Table1[[#This Row],[Year]],Table1[Month],"&lt;="&amp;Table1[[#This Row],[Profit (Month)]])</f>
        <v>147270</v>
      </c>
      <c r="K4909" s="1">
        <f>Table1[[#This Row],[Profit (Month)]]+SUMIFS(Table1[Profit (Month)],Table1[Category],Table1[[#This Row],[Category]],Table1[Supplier],Table1[[#This Row],[Supplier]],Table1[Brand],Table1[[#This Row],[Brand]],Table1[Year],Table1[[#This Row],[Year]],Table1[Month],"&lt;="&amp;Table1[[#This Row],[Profit (Month)]])</f>
        <v>159296</v>
      </c>
    </row>
    <row r="4910" spans="1:11" x14ac:dyDescent="0.35">
      <c r="A4910" t="s">
        <v>18</v>
      </c>
      <c r="B4910" t="s">
        <v>14</v>
      </c>
      <c r="C4910" t="s">
        <v>9</v>
      </c>
      <c r="D4910">
        <v>2021</v>
      </c>
      <c r="E4910">
        <v>10</v>
      </c>
      <c r="F4910" s="1">
        <v>12025</v>
      </c>
      <c r="G4910" s="1">
        <f t="shared" si="152"/>
        <v>38464657</v>
      </c>
      <c r="H4910" s="1">
        <f>SUM($F$2:F4910)</f>
        <v>66418489</v>
      </c>
      <c r="I4910" s="8">
        <f t="shared" si="153"/>
        <v>0.36678025974376682</v>
      </c>
      <c r="J4910" s="1">
        <f>SUMIFS(Table1[Profit (Month)],Table1[Category],Table1[[#This Row],[Category]],Table1[Supplier],Table1[[#This Row],[Supplier]],Table1[Brand],Table1[[#This Row],[Brand]],Table1[Year],Table1[[#This Row],[Year]],Table1[Month],"&lt;="&amp;Table1[[#This Row],[Profit (Month)]])</f>
        <v>157711</v>
      </c>
      <c r="K4910" s="1">
        <f>Table1[[#This Row],[Profit (Month)]]+SUMIFS(Table1[Profit (Month)],Table1[Category],Table1[[#This Row],[Category]],Table1[Supplier],Table1[[#This Row],[Supplier]],Table1[Brand],Table1[[#This Row],[Brand]],Table1[Year],Table1[[#This Row],[Year]],Table1[Month],"&lt;="&amp;Table1[[#This Row],[Profit (Month)]])</f>
        <v>169736</v>
      </c>
    </row>
    <row r="4911" spans="1:11" x14ac:dyDescent="0.35">
      <c r="A4911" t="s">
        <v>17</v>
      </c>
      <c r="B4911" t="s">
        <v>13</v>
      </c>
      <c r="C4911" t="s">
        <v>9</v>
      </c>
      <c r="D4911">
        <v>2020</v>
      </c>
      <c r="E4911">
        <v>1</v>
      </c>
      <c r="F4911" s="1">
        <v>12024</v>
      </c>
      <c r="G4911" s="1">
        <f t="shared" si="152"/>
        <v>38452632</v>
      </c>
      <c r="H4911" s="1">
        <f>SUM($F$2:F4911)</f>
        <v>66430513</v>
      </c>
      <c r="I4911" s="8">
        <f t="shared" si="153"/>
        <v>0.36666559519278907</v>
      </c>
      <c r="J4911" s="1">
        <f>SUMIFS(Table1[Profit (Month)],Table1[Category],Table1[[#This Row],[Category]],Table1[Supplier],Table1[[#This Row],[Supplier]],Table1[Brand],Table1[[#This Row],[Brand]],Table1[Year],Table1[[#This Row],[Year]],Table1[Month],"&lt;="&amp;Table1[[#This Row],[Profit (Month)]])</f>
        <v>148496</v>
      </c>
      <c r="K4911" s="1">
        <f>Table1[[#This Row],[Profit (Month)]]+SUMIFS(Table1[Profit (Month)],Table1[Category],Table1[[#This Row],[Category]],Table1[Supplier],Table1[[#This Row],[Supplier]],Table1[Brand],Table1[[#This Row],[Brand]],Table1[Year],Table1[[#This Row],[Year]],Table1[Month],"&lt;="&amp;Table1[[#This Row],[Profit (Month)]])</f>
        <v>160520</v>
      </c>
    </row>
    <row r="4912" spans="1:11" x14ac:dyDescent="0.35">
      <c r="A4912" t="s">
        <v>6</v>
      </c>
      <c r="B4912" t="s">
        <v>15</v>
      </c>
      <c r="C4912" t="s">
        <v>9</v>
      </c>
      <c r="D4912">
        <v>2019</v>
      </c>
      <c r="E4912">
        <v>2</v>
      </c>
      <c r="F4912" s="1">
        <v>12023</v>
      </c>
      <c r="G4912" s="1">
        <f t="shared" si="152"/>
        <v>38440608</v>
      </c>
      <c r="H4912" s="1">
        <f>SUM($F$2:F4912)</f>
        <v>66442536</v>
      </c>
      <c r="I4912" s="8">
        <f t="shared" si="153"/>
        <v>0.36655094017732487</v>
      </c>
      <c r="J4912" s="1">
        <f>SUMIFS(Table1[Profit (Month)],Table1[Category],Table1[[#This Row],[Category]],Table1[Supplier],Table1[[#This Row],[Supplier]],Table1[Brand],Table1[[#This Row],[Brand]],Table1[Year],Table1[[#This Row],[Year]],Table1[Month],"&lt;="&amp;Table1[[#This Row],[Profit (Month)]])</f>
        <v>144767</v>
      </c>
      <c r="K4912" s="1">
        <f>Table1[[#This Row],[Profit (Month)]]+SUMIFS(Table1[Profit (Month)],Table1[Category],Table1[[#This Row],[Category]],Table1[Supplier],Table1[[#This Row],[Supplier]],Table1[Brand],Table1[[#This Row],[Brand]],Table1[Year],Table1[[#This Row],[Year]],Table1[Month],"&lt;="&amp;Table1[[#This Row],[Profit (Month)]])</f>
        <v>156790</v>
      </c>
    </row>
    <row r="4913" spans="1:11" x14ac:dyDescent="0.35">
      <c r="A4913" t="s">
        <v>18</v>
      </c>
      <c r="B4913" t="s">
        <v>13</v>
      </c>
      <c r="C4913" t="s">
        <v>10</v>
      </c>
      <c r="D4913">
        <v>2020</v>
      </c>
      <c r="E4913">
        <v>10</v>
      </c>
      <c r="F4913" s="1">
        <v>12023</v>
      </c>
      <c r="G4913" s="1">
        <f t="shared" si="152"/>
        <v>38428585</v>
      </c>
      <c r="H4913" s="1">
        <f>SUM($F$2:F4913)</f>
        <v>66454559</v>
      </c>
      <c r="I4913" s="8">
        <f t="shared" si="153"/>
        <v>0.36643629469737432</v>
      </c>
      <c r="J4913" s="1">
        <f>SUMIFS(Table1[Profit (Month)],Table1[Category],Table1[[#This Row],[Category]],Table1[Supplier],Table1[[#This Row],[Supplier]],Table1[Brand],Table1[[#This Row],[Brand]],Table1[Year],Table1[[#This Row],[Year]],Table1[Month],"&lt;="&amp;Table1[[#This Row],[Profit (Month)]])</f>
        <v>158028</v>
      </c>
      <c r="K4913" s="1">
        <f>Table1[[#This Row],[Profit (Month)]]+SUMIFS(Table1[Profit (Month)],Table1[Category],Table1[[#This Row],[Category]],Table1[Supplier],Table1[[#This Row],[Supplier]],Table1[Brand],Table1[[#This Row],[Brand]],Table1[Year],Table1[[#This Row],[Year]],Table1[Month],"&lt;="&amp;Table1[[#This Row],[Profit (Month)]])</f>
        <v>170051</v>
      </c>
    </row>
    <row r="4914" spans="1:11" x14ac:dyDescent="0.35">
      <c r="A4914" t="s">
        <v>6</v>
      </c>
      <c r="B4914" t="s">
        <v>15</v>
      </c>
      <c r="C4914" t="s">
        <v>10</v>
      </c>
      <c r="D4914">
        <v>2021</v>
      </c>
      <c r="E4914">
        <v>1</v>
      </c>
      <c r="F4914" s="1">
        <v>12020</v>
      </c>
      <c r="G4914" s="1">
        <f t="shared" si="152"/>
        <v>38416562</v>
      </c>
      <c r="H4914" s="1">
        <f>SUM($F$2:F4914)</f>
        <v>66466579</v>
      </c>
      <c r="I4914" s="8">
        <f t="shared" si="153"/>
        <v>0.36632164921742372</v>
      </c>
      <c r="J4914" s="1">
        <f>SUMIFS(Table1[Profit (Month)],Table1[Category],Table1[[#This Row],[Category]],Table1[Supplier],Table1[[#This Row],[Supplier]],Table1[Brand],Table1[[#This Row],[Brand]],Table1[Year],Table1[[#This Row],[Year]],Table1[Month],"&lt;="&amp;Table1[[#This Row],[Profit (Month)]])</f>
        <v>152493</v>
      </c>
      <c r="K4914" s="1">
        <f>Table1[[#This Row],[Profit (Month)]]+SUMIFS(Table1[Profit (Month)],Table1[Category],Table1[[#This Row],[Category]],Table1[Supplier],Table1[[#This Row],[Supplier]],Table1[Brand],Table1[[#This Row],[Brand]],Table1[Year],Table1[[#This Row],[Year]],Table1[Month],"&lt;="&amp;Table1[[#This Row],[Profit (Month)]])</f>
        <v>164513</v>
      </c>
    </row>
    <row r="4915" spans="1:11" x14ac:dyDescent="0.35">
      <c r="A4915" t="s">
        <v>6</v>
      </c>
      <c r="B4915" t="s">
        <v>14</v>
      </c>
      <c r="C4915" t="s">
        <v>9</v>
      </c>
      <c r="D4915">
        <v>2019</v>
      </c>
      <c r="E4915">
        <v>12</v>
      </c>
      <c r="F4915" s="1">
        <v>12019</v>
      </c>
      <c r="G4915" s="1">
        <f t="shared" si="152"/>
        <v>38404542</v>
      </c>
      <c r="H4915" s="1">
        <f>SUM($F$2:F4915)</f>
        <v>66478598</v>
      </c>
      <c r="I4915" s="8">
        <f t="shared" si="153"/>
        <v>0.36620703234401397</v>
      </c>
      <c r="J4915" s="1">
        <f>SUMIFS(Table1[Profit (Month)],Table1[Category],Table1[[#This Row],[Category]],Table1[Supplier],Table1[[#This Row],[Supplier]],Table1[Brand],Table1[[#This Row],[Brand]],Table1[Year],Table1[[#This Row],[Year]],Table1[Month],"&lt;="&amp;Table1[[#This Row],[Profit (Month)]])</f>
        <v>149198</v>
      </c>
      <c r="K4915" s="1">
        <f>Table1[[#This Row],[Profit (Month)]]+SUMIFS(Table1[Profit (Month)],Table1[Category],Table1[[#This Row],[Category]],Table1[Supplier],Table1[[#This Row],[Supplier]],Table1[Brand],Table1[[#This Row],[Brand]],Table1[Year],Table1[[#This Row],[Year]],Table1[Month],"&lt;="&amp;Table1[[#This Row],[Profit (Month)]])</f>
        <v>161217</v>
      </c>
    </row>
    <row r="4916" spans="1:11" x14ac:dyDescent="0.35">
      <c r="A4916" t="s">
        <v>6</v>
      </c>
      <c r="B4916" t="s">
        <v>15</v>
      </c>
      <c r="C4916" t="s">
        <v>11</v>
      </c>
      <c r="D4916">
        <v>2020</v>
      </c>
      <c r="E4916">
        <v>2</v>
      </c>
      <c r="F4916" s="1">
        <v>12019</v>
      </c>
      <c r="G4916" s="1">
        <f t="shared" si="152"/>
        <v>38392523</v>
      </c>
      <c r="H4916" s="1">
        <f>SUM($F$2:F4916)</f>
        <v>66490617</v>
      </c>
      <c r="I4916" s="8">
        <f t="shared" si="153"/>
        <v>0.36609242500611777</v>
      </c>
      <c r="J4916" s="1">
        <f>SUMIFS(Table1[Profit (Month)],Table1[Category],Table1[[#This Row],[Category]],Table1[Supplier],Table1[[#This Row],[Supplier]],Table1[Brand],Table1[[#This Row],[Brand]],Table1[Year],Table1[[#This Row],[Year]],Table1[Month],"&lt;="&amp;Table1[[#This Row],[Profit (Month)]])</f>
        <v>144530</v>
      </c>
      <c r="K4916" s="1">
        <f>Table1[[#This Row],[Profit (Month)]]+SUMIFS(Table1[Profit (Month)],Table1[Category],Table1[[#This Row],[Category]],Table1[Supplier],Table1[[#This Row],[Supplier]],Table1[Brand],Table1[[#This Row],[Brand]],Table1[Year],Table1[[#This Row],[Year]],Table1[Month],"&lt;="&amp;Table1[[#This Row],[Profit (Month)]])</f>
        <v>156549</v>
      </c>
    </row>
    <row r="4917" spans="1:11" x14ac:dyDescent="0.35">
      <c r="A4917" t="s">
        <v>16</v>
      </c>
      <c r="B4917" t="s">
        <v>14</v>
      </c>
      <c r="C4917" t="s">
        <v>10</v>
      </c>
      <c r="D4917">
        <v>2019</v>
      </c>
      <c r="E4917">
        <v>5</v>
      </c>
      <c r="F4917" s="1">
        <v>12017</v>
      </c>
      <c r="G4917" s="1">
        <f t="shared" si="152"/>
        <v>38380504</v>
      </c>
      <c r="H4917" s="1">
        <f>SUM($F$2:F4917)</f>
        <v>66502634</v>
      </c>
      <c r="I4917" s="8">
        <f t="shared" si="153"/>
        <v>0.36597781766822157</v>
      </c>
      <c r="J4917" s="1">
        <f>SUMIFS(Table1[Profit (Month)],Table1[Category],Table1[[#This Row],[Category]],Table1[Supplier],Table1[[#This Row],[Supplier]],Table1[Brand],Table1[[#This Row],[Brand]],Table1[Year],Table1[[#This Row],[Year]],Table1[Month],"&lt;="&amp;Table1[[#This Row],[Profit (Month)]])</f>
        <v>155047</v>
      </c>
      <c r="K4917" s="1">
        <f>Table1[[#This Row],[Profit (Month)]]+SUMIFS(Table1[Profit (Month)],Table1[Category],Table1[[#This Row],[Category]],Table1[Supplier],Table1[[#This Row],[Supplier]],Table1[Brand],Table1[[#This Row],[Brand]],Table1[Year],Table1[[#This Row],[Year]],Table1[Month],"&lt;="&amp;Table1[[#This Row],[Profit (Month)]])</f>
        <v>167064</v>
      </c>
    </row>
    <row r="4918" spans="1:11" x14ac:dyDescent="0.35">
      <c r="A4918" t="s">
        <v>6</v>
      </c>
      <c r="B4918" t="s">
        <v>15</v>
      </c>
      <c r="C4918" t="s">
        <v>8</v>
      </c>
      <c r="D4918">
        <v>2018</v>
      </c>
      <c r="E4918">
        <v>2</v>
      </c>
      <c r="F4918" s="1">
        <v>12016</v>
      </c>
      <c r="G4918" s="1">
        <f t="shared" si="152"/>
        <v>38368487</v>
      </c>
      <c r="H4918" s="1">
        <f>SUM($F$2:F4918)</f>
        <v>66514650</v>
      </c>
      <c r="I4918" s="8">
        <f t="shared" si="153"/>
        <v>0.36586322940135252</v>
      </c>
      <c r="J4918" s="1">
        <f>SUMIFS(Table1[Profit (Month)],Table1[Category],Table1[[#This Row],[Category]],Table1[Supplier],Table1[[#This Row],[Supplier]],Table1[Brand],Table1[[#This Row],[Brand]],Table1[Year],Table1[[#This Row],[Year]],Table1[Month],"&lt;="&amp;Table1[[#This Row],[Profit (Month)]])</f>
        <v>145210</v>
      </c>
      <c r="K4918" s="1">
        <f>Table1[[#This Row],[Profit (Month)]]+SUMIFS(Table1[Profit (Month)],Table1[Category],Table1[[#This Row],[Category]],Table1[Supplier],Table1[[#This Row],[Supplier]],Table1[Brand],Table1[[#This Row],[Brand]],Table1[Year],Table1[[#This Row],[Year]],Table1[Month],"&lt;="&amp;Table1[[#This Row],[Profit (Month)]])</f>
        <v>157226</v>
      </c>
    </row>
    <row r="4919" spans="1:11" x14ac:dyDescent="0.35">
      <c r="A4919" t="s">
        <v>18</v>
      </c>
      <c r="B4919" t="s">
        <v>13</v>
      </c>
      <c r="C4919" t="s">
        <v>8</v>
      </c>
      <c r="D4919">
        <v>2022</v>
      </c>
      <c r="E4919">
        <v>10</v>
      </c>
      <c r="F4919" s="1">
        <v>12016</v>
      </c>
      <c r="G4919" s="1">
        <f t="shared" si="152"/>
        <v>38356471</v>
      </c>
      <c r="H4919" s="1">
        <f>SUM($F$2:F4919)</f>
        <v>66526666</v>
      </c>
      <c r="I4919" s="8">
        <f t="shared" si="153"/>
        <v>0.36574865066999712</v>
      </c>
      <c r="J4919" s="1">
        <f>SUMIFS(Table1[Profit (Month)],Table1[Category],Table1[[#This Row],[Category]],Table1[Supplier],Table1[[#This Row],[Supplier]],Table1[Brand],Table1[[#This Row],[Brand]],Table1[Year],Table1[[#This Row],[Year]],Table1[Month],"&lt;="&amp;Table1[[#This Row],[Profit (Month)]])</f>
        <v>148308</v>
      </c>
      <c r="K4919" s="1">
        <f>Table1[[#This Row],[Profit (Month)]]+SUMIFS(Table1[Profit (Month)],Table1[Category],Table1[[#This Row],[Category]],Table1[Supplier],Table1[[#This Row],[Supplier]],Table1[Brand],Table1[[#This Row],[Brand]],Table1[Year],Table1[[#This Row],[Year]],Table1[Month],"&lt;="&amp;Table1[[#This Row],[Profit (Month)]])</f>
        <v>160324</v>
      </c>
    </row>
    <row r="4920" spans="1:11" x14ac:dyDescent="0.35">
      <c r="A4920" t="s">
        <v>18</v>
      </c>
      <c r="B4920" t="s">
        <v>13</v>
      </c>
      <c r="C4920" t="s">
        <v>11</v>
      </c>
      <c r="D4920">
        <v>2022</v>
      </c>
      <c r="E4920">
        <v>2</v>
      </c>
      <c r="F4920" s="1">
        <v>12016</v>
      </c>
      <c r="G4920" s="1">
        <f t="shared" si="152"/>
        <v>38344455</v>
      </c>
      <c r="H4920" s="1">
        <f>SUM($F$2:F4920)</f>
        <v>66538682</v>
      </c>
      <c r="I4920" s="8">
        <f t="shared" si="153"/>
        <v>0.36563407193864172</v>
      </c>
      <c r="J4920" s="1">
        <f>SUMIFS(Table1[Profit (Month)],Table1[Category],Table1[[#This Row],[Category]],Table1[Supplier],Table1[[#This Row],[Supplier]],Table1[Brand],Table1[[#This Row],[Brand]],Table1[Year],Table1[[#This Row],[Year]],Table1[Month],"&lt;="&amp;Table1[[#This Row],[Profit (Month)]])</f>
        <v>143881</v>
      </c>
      <c r="K4920" s="1">
        <f>Table1[[#This Row],[Profit (Month)]]+SUMIFS(Table1[Profit (Month)],Table1[Category],Table1[[#This Row],[Category]],Table1[Supplier],Table1[[#This Row],[Supplier]],Table1[Brand],Table1[[#This Row],[Brand]],Table1[Year],Table1[[#This Row],[Year]],Table1[Month],"&lt;="&amp;Table1[[#This Row],[Profit (Month)]])</f>
        <v>155897</v>
      </c>
    </row>
    <row r="4921" spans="1:11" x14ac:dyDescent="0.35">
      <c r="A4921" t="s">
        <v>17</v>
      </c>
      <c r="B4921" t="s">
        <v>14</v>
      </c>
      <c r="C4921" t="s">
        <v>10</v>
      </c>
      <c r="D4921">
        <v>2022</v>
      </c>
      <c r="E4921">
        <v>10</v>
      </c>
      <c r="F4921" s="1">
        <v>12015</v>
      </c>
      <c r="G4921" s="1">
        <f t="shared" si="152"/>
        <v>38332439</v>
      </c>
      <c r="H4921" s="1">
        <f>SUM($F$2:F4921)</f>
        <v>66550697</v>
      </c>
      <c r="I4921" s="8">
        <f t="shared" si="153"/>
        <v>0.36551949320728633</v>
      </c>
      <c r="J4921" s="1">
        <f>SUMIFS(Table1[Profit (Month)],Table1[Category],Table1[[#This Row],[Category]],Table1[Supplier],Table1[[#This Row],[Supplier]],Table1[Brand],Table1[[#This Row],[Brand]],Table1[Year],Table1[[#This Row],[Year]],Table1[Month],"&lt;="&amp;Table1[[#This Row],[Profit (Month)]])</f>
        <v>144282</v>
      </c>
      <c r="K4921" s="1">
        <f>Table1[[#This Row],[Profit (Month)]]+SUMIFS(Table1[Profit (Month)],Table1[Category],Table1[[#This Row],[Category]],Table1[Supplier],Table1[[#This Row],[Supplier]],Table1[Brand],Table1[[#This Row],[Brand]],Table1[Year],Table1[[#This Row],[Year]],Table1[Month],"&lt;="&amp;Table1[[#This Row],[Profit (Month)]])</f>
        <v>156297</v>
      </c>
    </row>
    <row r="4922" spans="1:11" x14ac:dyDescent="0.35">
      <c r="A4922" t="s">
        <v>18</v>
      </c>
      <c r="B4922" t="s">
        <v>15</v>
      </c>
      <c r="C4922" t="s">
        <v>11</v>
      </c>
      <c r="D4922">
        <v>2021</v>
      </c>
      <c r="E4922">
        <v>2</v>
      </c>
      <c r="F4922" s="1">
        <v>12015</v>
      </c>
      <c r="G4922" s="1">
        <f t="shared" si="152"/>
        <v>38320424</v>
      </c>
      <c r="H4922" s="1">
        <f>SUM($F$2:F4922)</f>
        <v>66562712</v>
      </c>
      <c r="I4922" s="8">
        <f t="shared" si="153"/>
        <v>0.36540492401144448</v>
      </c>
      <c r="J4922" s="1">
        <f>SUMIFS(Table1[Profit (Month)],Table1[Category],Table1[[#This Row],[Category]],Table1[Supplier],Table1[[#This Row],[Supplier]],Table1[Brand],Table1[[#This Row],[Brand]],Table1[Year],Table1[[#This Row],[Year]],Table1[Month],"&lt;="&amp;Table1[[#This Row],[Profit (Month)]])</f>
        <v>159821</v>
      </c>
      <c r="K4922" s="1">
        <f>Table1[[#This Row],[Profit (Month)]]+SUMIFS(Table1[Profit (Month)],Table1[Category],Table1[[#This Row],[Category]],Table1[Supplier],Table1[[#This Row],[Supplier]],Table1[Brand],Table1[[#This Row],[Brand]],Table1[Year],Table1[[#This Row],[Year]],Table1[Month],"&lt;="&amp;Table1[[#This Row],[Profit (Month)]])</f>
        <v>171836</v>
      </c>
    </row>
    <row r="4923" spans="1:11" x14ac:dyDescent="0.35">
      <c r="A4923" t="s">
        <v>17</v>
      </c>
      <c r="B4923" t="s">
        <v>13</v>
      </c>
      <c r="C4923" t="s">
        <v>8</v>
      </c>
      <c r="D4923">
        <v>2024</v>
      </c>
      <c r="E4923">
        <v>1</v>
      </c>
      <c r="F4923" s="1">
        <v>12014</v>
      </c>
      <c r="G4923" s="1">
        <f t="shared" si="152"/>
        <v>38308409</v>
      </c>
      <c r="H4923" s="1">
        <f>SUM($F$2:F4923)</f>
        <v>66574726</v>
      </c>
      <c r="I4923" s="8">
        <f t="shared" si="153"/>
        <v>0.36529035481560268</v>
      </c>
      <c r="J4923" s="1">
        <f>SUMIFS(Table1[Profit (Month)],Table1[Category],Table1[[#This Row],[Category]],Table1[Supplier],Table1[[#This Row],[Supplier]],Table1[Brand],Table1[[#This Row],[Brand]],Table1[Year],Table1[[#This Row],[Year]],Table1[Month],"&lt;="&amp;Table1[[#This Row],[Profit (Month)]])</f>
        <v>146059</v>
      </c>
      <c r="K4923" s="1">
        <f>Table1[[#This Row],[Profit (Month)]]+SUMIFS(Table1[Profit (Month)],Table1[Category],Table1[[#This Row],[Category]],Table1[Supplier],Table1[[#This Row],[Supplier]],Table1[Brand],Table1[[#This Row],[Brand]],Table1[Year],Table1[[#This Row],[Year]],Table1[Month],"&lt;="&amp;Table1[[#This Row],[Profit (Month)]])</f>
        <v>158073</v>
      </c>
    </row>
    <row r="4924" spans="1:11" x14ac:dyDescent="0.35">
      <c r="A4924" t="s">
        <v>17</v>
      </c>
      <c r="B4924" t="s">
        <v>14</v>
      </c>
      <c r="C4924" t="s">
        <v>8</v>
      </c>
      <c r="D4924">
        <v>2024</v>
      </c>
      <c r="E4924">
        <v>12</v>
      </c>
      <c r="F4924" s="1">
        <v>12014</v>
      </c>
      <c r="G4924" s="1">
        <f t="shared" si="152"/>
        <v>38296395</v>
      </c>
      <c r="H4924" s="1">
        <f>SUM($F$2:F4924)</f>
        <v>66586740</v>
      </c>
      <c r="I4924" s="8">
        <f t="shared" si="153"/>
        <v>0.36517579515527443</v>
      </c>
      <c r="J4924" s="1">
        <f>SUMIFS(Table1[Profit (Month)],Table1[Category],Table1[[#This Row],[Category]],Table1[Supplier],Table1[[#This Row],[Supplier]],Table1[Brand],Table1[[#This Row],[Brand]],Table1[Year],Table1[[#This Row],[Year]],Table1[Month],"&lt;="&amp;Table1[[#This Row],[Profit (Month)]])</f>
        <v>150885</v>
      </c>
      <c r="K4924" s="1">
        <f>Table1[[#This Row],[Profit (Month)]]+SUMIFS(Table1[Profit (Month)],Table1[Category],Table1[[#This Row],[Category]],Table1[Supplier],Table1[[#This Row],[Supplier]],Table1[Brand],Table1[[#This Row],[Brand]],Table1[Year],Table1[[#This Row],[Year]],Table1[Month],"&lt;="&amp;Table1[[#This Row],[Profit (Month)]])</f>
        <v>162899</v>
      </c>
    </row>
    <row r="4925" spans="1:11" x14ac:dyDescent="0.35">
      <c r="A4925" t="s">
        <v>16</v>
      </c>
      <c r="B4925" t="s">
        <v>7</v>
      </c>
      <c r="C4925" t="s">
        <v>10</v>
      </c>
      <c r="D4925">
        <v>2024</v>
      </c>
      <c r="E4925">
        <v>10</v>
      </c>
      <c r="F4925" s="1">
        <v>12012</v>
      </c>
      <c r="G4925" s="1">
        <f t="shared" si="152"/>
        <v>38284381</v>
      </c>
      <c r="H4925" s="1">
        <f>SUM($F$2:F4925)</f>
        <v>66598752</v>
      </c>
      <c r="I4925" s="8">
        <f t="shared" si="153"/>
        <v>0.36506123549494623</v>
      </c>
      <c r="J4925" s="1">
        <f>SUMIFS(Table1[Profit (Month)],Table1[Category],Table1[[#This Row],[Category]],Table1[Supplier],Table1[[#This Row],[Supplier]],Table1[Brand],Table1[[#This Row],[Brand]],Table1[Year],Table1[[#This Row],[Year]],Table1[Month],"&lt;="&amp;Table1[[#This Row],[Profit (Month)]])</f>
        <v>152506</v>
      </c>
      <c r="K4925" s="1">
        <f>Table1[[#This Row],[Profit (Month)]]+SUMIFS(Table1[Profit (Month)],Table1[Category],Table1[[#This Row],[Category]],Table1[Supplier],Table1[[#This Row],[Supplier]],Table1[Brand],Table1[[#This Row],[Brand]],Table1[Year],Table1[[#This Row],[Year]],Table1[Month],"&lt;="&amp;Table1[[#This Row],[Profit (Month)]])</f>
        <v>164518</v>
      </c>
    </row>
    <row r="4926" spans="1:11" x14ac:dyDescent="0.35">
      <c r="A4926" t="s">
        <v>17</v>
      </c>
      <c r="B4926" t="s">
        <v>14</v>
      </c>
      <c r="C4926" t="s">
        <v>9</v>
      </c>
      <c r="D4926">
        <v>2022</v>
      </c>
      <c r="E4926">
        <v>3</v>
      </c>
      <c r="F4926" s="1">
        <v>12011</v>
      </c>
      <c r="G4926" s="1">
        <f t="shared" si="152"/>
        <v>38272369</v>
      </c>
      <c r="H4926" s="1">
        <f>SUM($F$2:F4926)</f>
        <v>66610763</v>
      </c>
      <c r="I4926" s="8">
        <f t="shared" si="153"/>
        <v>0.36494669490564519</v>
      </c>
      <c r="J4926" s="1">
        <f>SUMIFS(Table1[Profit (Month)],Table1[Category],Table1[[#This Row],[Category]],Table1[Supplier],Table1[[#This Row],[Supplier]],Table1[Brand],Table1[[#This Row],[Brand]],Table1[Year],Table1[[#This Row],[Year]],Table1[Month],"&lt;="&amp;Table1[[#This Row],[Profit (Month)]])</f>
        <v>148099</v>
      </c>
      <c r="K4926" s="1">
        <f>Table1[[#This Row],[Profit (Month)]]+SUMIFS(Table1[Profit (Month)],Table1[Category],Table1[[#This Row],[Category]],Table1[Supplier],Table1[[#This Row],[Supplier]],Table1[Brand],Table1[[#This Row],[Brand]],Table1[Year],Table1[[#This Row],[Year]],Table1[Month],"&lt;="&amp;Table1[[#This Row],[Profit (Month)]])</f>
        <v>160110</v>
      </c>
    </row>
    <row r="4927" spans="1:11" x14ac:dyDescent="0.35">
      <c r="A4927" t="s">
        <v>19</v>
      </c>
      <c r="B4927" t="s">
        <v>7</v>
      </c>
      <c r="C4927" t="s">
        <v>10</v>
      </c>
      <c r="D4927">
        <v>2018</v>
      </c>
      <c r="E4927">
        <v>12</v>
      </c>
      <c r="F4927" s="1">
        <v>12011</v>
      </c>
      <c r="G4927" s="1">
        <f t="shared" si="152"/>
        <v>38260358</v>
      </c>
      <c r="H4927" s="1">
        <f>SUM($F$2:F4927)</f>
        <v>66622774</v>
      </c>
      <c r="I4927" s="8">
        <f t="shared" si="153"/>
        <v>0.36483216385185774</v>
      </c>
      <c r="J4927" s="1">
        <f>SUMIFS(Table1[Profit (Month)],Table1[Category],Table1[[#This Row],[Category]],Table1[Supplier],Table1[[#This Row],[Supplier]],Table1[Brand],Table1[[#This Row],[Brand]],Table1[Year],Table1[[#This Row],[Year]],Table1[Month],"&lt;="&amp;Table1[[#This Row],[Profit (Month)]])</f>
        <v>147448</v>
      </c>
      <c r="K4927" s="1">
        <f>Table1[[#This Row],[Profit (Month)]]+SUMIFS(Table1[Profit (Month)],Table1[Category],Table1[[#This Row],[Category]],Table1[Supplier],Table1[[#This Row],[Supplier]],Table1[Brand],Table1[[#This Row],[Brand]],Table1[Year],Table1[[#This Row],[Year]],Table1[Month],"&lt;="&amp;Table1[[#This Row],[Profit (Month)]])</f>
        <v>159459</v>
      </c>
    </row>
    <row r="4928" spans="1:11" x14ac:dyDescent="0.35">
      <c r="A4928" t="s">
        <v>19</v>
      </c>
      <c r="B4928" t="s">
        <v>14</v>
      </c>
      <c r="C4928" t="s">
        <v>11</v>
      </c>
      <c r="D4928">
        <v>2022</v>
      </c>
      <c r="E4928">
        <v>3</v>
      </c>
      <c r="F4928" s="1">
        <v>12010</v>
      </c>
      <c r="G4928" s="1">
        <f t="shared" si="152"/>
        <v>38248347</v>
      </c>
      <c r="H4928" s="1">
        <f>SUM($F$2:F4928)</f>
        <v>66634784</v>
      </c>
      <c r="I4928" s="8">
        <f t="shared" si="153"/>
        <v>0.36471763279807029</v>
      </c>
      <c r="J4928" s="1">
        <f>SUMIFS(Table1[Profit (Month)],Table1[Category],Table1[[#This Row],[Category]],Table1[Supplier],Table1[[#This Row],[Supplier]],Table1[Brand],Table1[[#This Row],[Brand]],Table1[Year],Table1[[#This Row],[Year]],Table1[Month],"&lt;="&amp;Table1[[#This Row],[Profit (Month)]])</f>
        <v>149528</v>
      </c>
      <c r="K4928" s="1">
        <f>Table1[[#This Row],[Profit (Month)]]+SUMIFS(Table1[Profit (Month)],Table1[Category],Table1[[#This Row],[Category]],Table1[Supplier],Table1[[#This Row],[Supplier]],Table1[Brand],Table1[[#This Row],[Brand]],Table1[Year],Table1[[#This Row],[Year]],Table1[Month],"&lt;="&amp;Table1[[#This Row],[Profit (Month)]])</f>
        <v>161538</v>
      </c>
    </row>
    <row r="4929" spans="1:11" x14ac:dyDescent="0.35">
      <c r="A4929" t="s">
        <v>16</v>
      </c>
      <c r="B4929" t="s">
        <v>14</v>
      </c>
      <c r="C4929" t="s">
        <v>9</v>
      </c>
      <c r="D4929">
        <v>2020</v>
      </c>
      <c r="E4929">
        <v>2</v>
      </c>
      <c r="F4929" s="1">
        <v>12008</v>
      </c>
      <c r="G4929" s="1">
        <f t="shared" si="152"/>
        <v>38236337</v>
      </c>
      <c r="H4929" s="1">
        <f>SUM($F$2:F4929)</f>
        <v>66646792</v>
      </c>
      <c r="I4929" s="8">
        <f t="shared" si="153"/>
        <v>0.36460311127979644</v>
      </c>
      <c r="J4929" s="1">
        <f>SUMIFS(Table1[Profit (Month)],Table1[Category],Table1[[#This Row],[Category]],Table1[Supplier],Table1[[#This Row],[Supplier]],Table1[Brand],Table1[[#This Row],[Brand]],Table1[Year],Table1[[#This Row],[Year]],Table1[Month],"&lt;="&amp;Table1[[#This Row],[Profit (Month)]])</f>
        <v>145031</v>
      </c>
      <c r="K4929" s="1">
        <f>Table1[[#This Row],[Profit (Month)]]+SUMIFS(Table1[Profit (Month)],Table1[Category],Table1[[#This Row],[Category]],Table1[Supplier],Table1[[#This Row],[Supplier]],Table1[Brand],Table1[[#This Row],[Brand]],Table1[Year],Table1[[#This Row],[Year]],Table1[Month],"&lt;="&amp;Table1[[#This Row],[Profit (Month)]])</f>
        <v>157039</v>
      </c>
    </row>
    <row r="4930" spans="1:11" x14ac:dyDescent="0.35">
      <c r="A4930" t="s">
        <v>17</v>
      </c>
      <c r="B4930" t="s">
        <v>14</v>
      </c>
      <c r="C4930" t="s">
        <v>10</v>
      </c>
      <c r="D4930">
        <v>2024</v>
      </c>
      <c r="E4930">
        <v>5</v>
      </c>
      <c r="F4930" s="1">
        <v>12008</v>
      </c>
      <c r="G4930" s="1">
        <f t="shared" ref="G4930:G4993" si="154">SUM(F4930:F13329)</f>
        <v>38224329</v>
      </c>
      <c r="H4930" s="1">
        <f>SUM($F$2:F4930)</f>
        <v>66658800</v>
      </c>
      <c r="I4930" s="8">
        <f t="shared" ref="I4930:I4993" si="155">G4930 / MAX($H$2:$H$8401)</f>
        <v>0.3644886088325498</v>
      </c>
      <c r="J4930" s="1">
        <f>SUMIFS(Table1[Profit (Month)],Table1[Category],Table1[[#This Row],[Category]],Table1[Supplier],Table1[[#This Row],[Supplier]],Table1[Brand],Table1[[#This Row],[Brand]],Table1[Year],Table1[[#This Row],[Year]],Table1[Month],"&lt;="&amp;Table1[[#This Row],[Profit (Month)]])</f>
        <v>146144</v>
      </c>
      <c r="K4930" s="1">
        <f>Table1[[#This Row],[Profit (Month)]]+SUMIFS(Table1[Profit (Month)],Table1[Category],Table1[[#This Row],[Category]],Table1[Supplier],Table1[[#This Row],[Supplier]],Table1[Brand],Table1[[#This Row],[Brand]],Table1[Year],Table1[[#This Row],[Year]],Table1[Month],"&lt;="&amp;Table1[[#This Row],[Profit (Month)]])</f>
        <v>158152</v>
      </c>
    </row>
    <row r="4931" spans="1:11" x14ac:dyDescent="0.35">
      <c r="A4931" t="s">
        <v>18</v>
      </c>
      <c r="B4931" t="s">
        <v>7</v>
      </c>
      <c r="C4931" t="s">
        <v>11</v>
      </c>
      <c r="D4931">
        <v>2020</v>
      </c>
      <c r="E4931">
        <v>12</v>
      </c>
      <c r="F4931" s="1">
        <v>12008</v>
      </c>
      <c r="G4931" s="1">
        <f t="shared" si="154"/>
        <v>38212321</v>
      </c>
      <c r="H4931" s="1">
        <f>SUM($F$2:F4931)</f>
        <v>66670808</v>
      </c>
      <c r="I4931" s="8">
        <f t="shared" si="155"/>
        <v>0.36437410638530315</v>
      </c>
      <c r="J4931" s="1">
        <f>SUMIFS(Table1[Profit (Month)],Table1[Category],Table1[[#This Row],[Category]],Table1[Supplier],Table1[[#This Row],[Supplier]],Table1[Brand],Table1[[#This Row],[Brand]],Table1[Year],Table1[[#This Row],[Year]],Table1[Month],"&lt;="&amp;Table1[[#This Row],[Profit (Month)]])</f>
        <v>152449</v>
      </c>
      <c r="K4931" s="1">
        <f>Table1[[#This Row],[Profit (Month)]]+SUMIFS(Table1[Profit (Month)],Table1[Category],Table1[[#This Row],[Category]],Table1[Supplier],Table1[[#This Row],[Supplier]],Table1[Brand],Table1[[#This Row],[Brand]],Table1[Year],Table1[[#This Row],[Year]],Table1[Month],"&lt;="&amp;Table1[[#This Row],[Profit (Month)]])</f>
        <v>164457</v>
      </c>
    </row>
    <row r="4932" spans="1:11" x14ac:dyDescent="0.35">
      <c r="A4932" t="s">
        <v>18</v>
      </c>
      <c r="B4932" t="s">
        <v>15</v>
      </c>
      <c r="C4932" t="s">
        <v>11</v>
      </c>
      <c r="D4932">
        <v>2020</v>
      </c>
      <c r="E4932">
        <v>9</v>
      </c>
      <c r="F4932" s="1">
        <v>12007</v>
      </c>
      <c r="G4932" s="1">
        <f t="shared" si="154"/>
        <v>38200313</v>
      </c>
      <c r="H4932" s="1">
        <f>SUM($F$2:F4932)</f>
        <v>66682815</v>
      </c>
      <c r="I4932" s="8">
        <f t="shared" si="155"/>
        <v>0.36425960393805651</v>
      </c>
      <c r="J4932" s="1">
        <f>SUMIFS(Table1[Profit (Month)],Table1[Category],Table1[[#This Row],[Category]],Table1[Supplier],Table1[[#This Row],[Supplier]],Table1[Brand],Table1[[#This Row],[Brand]],Table1[Year],Table1[[#This Row],[Year]],Table1[Month],"&lt;="&amp;Table1[[#This Row],[Profit (Month)]])</f>
        <v>156434</v>
      </c>
      <c r="K4932" s="1">
        <f>Table1[[#This Row],[Profit (Month)]]+SUMIFS(Table1[Profit (Month)],Table1[Category],Table1[[#This Row],[Category]],Table1[Supplier],Table1[[#This Row],[Supplier]],Table1[Brand],Table1[[#This Row],[Brand]],Table1[Year],Table1[[#This Row],[Year]],Table1[Month],"&lt;="&amp;Table1[[#This Row],[Profit (Month)]])</f>
        <v>168441</v>
      </c>
    </row>
    <row r="4933" spans="1:11" x14ac:dyDescent="0.35">
      <c r="A4933" t="s">
        <v>19</v>
      </c>
      <c r="B4933" t="s">
        <v>14</v>
      </c>
      <c r="C4933" t="s">
        <v>8</v>
      </c>
      <c r="D4933">
        <v>2024</v>
      </c>
      <c r="E4933">
        <v>1</v>
      </c>
      <c r="F4933" s="1">
        <v>12007</v>
      </c>
      <c r="G4933" s="1">
        <f t="shared" si="154"/>
        <v>38188306</v>
      </c>
      <c r="H4933" s="1">
        <f>SUM($F$2:F4933)</f>
        <v>66694822</v>
      </c>
      <c r="I4933" s="8">
        <f t="shared" si="155"/>
        <v>0.36414511102632346</v>
      </c>
      <c r="J4933" s="1">
        <f>SUMIFS(Table1[Profit (Month)],Table1[Category],Table1[[#This Row],[Category]],Table1[Supplier],Table1[[#This Row],[Supplier]],Table1[Brand],Table1[[#This Row],[Brand]],Table1[Year],Table1[[#This Row],[Year]],Table1[Month],"&lt;="&amp;Table1[[#This Row],[Profit (Month)]])</f>
        <v>152564</v>
      </c>
      <c r="K4933" s="1">
        <f>Table1[[#This Row],[Profit (Month)]]+SUMIFS(Table1[Profit (Month)],Table1[Category],Table1[[#This Row],[Category]],Table1[Supplier],Table1[[#This Row],[Supplier]],Table1[Brand],Table1[[#This Row],[Brand]],Table1[Year],Table1[[#This Row],[Year]],Table1[Month],"&lt;="&amp;Table1[[#This Row],[Profit (Month)]])</f>
        <v>164571</v>
      </c>
    </row>
    <row r="4934" spans="1:11" x14ac:dyDescent="0.35">
      <c r="A4934" t="s">
        <v>18</v>
      </c>
      <c r="B4934" t="s">
        <v>13</v>
      </c>
      <c r="C4934" t="s">
        <v>8</v>
      </c>
      <c r="D4934">
        <v>2022</v>
      </c>
      <c r="E4934">
        <v>4</v>
      </c>
      <c r="F4934" s="1">
        <v>12006</v>
      </c>
      <c r="G4934" s="1">
        <f t="shared" si="154"/>
        <v>38176299</v>
      </c>
      <c r="H4934" s="1">
        <f>SUM($F$2:F4934)</f>
        <v>66706828</v>
      </c>
      <c r="I4934" s="8">
        <f t="shared" si="155"/>
        <v>0.36403061811459037</v>
      </c>
      <c r="J4934" s="1">
        <f>SUMIFS(Table1[Profit (Month)],Table1[Category],Table1[[#This Row],[Category]],Table1[Supplier],Table1[[#This Row],[Supplier]],Table1[Brand],Table1[[#This Row],[Brand]],Table1[Year],Table1[[#This Row],[Year]],Table1[Month],"&lt;="&amp;Table1[[#This Row],[Profit (Month)]])</f>
        <v>148308</v>
      </c>
      <c r="K4934" s="1">
        <f>Table1[[#This Row],[Profit (Month)]]+SUMIFS(Table1[Profit (Month)],Table1[Category],Table1[[#This Row],[Category]],Table1[Supplier],Table1[[#This Row],[Supplier]],Table1[Brand],Table1[[#This Row],[Brand]],Table1[Year],Table1[[#This Row],[Year]],Table1[Month],"&lt;="&amp;Table1[[#This Row],[Profit (Month)]])</f>
        <v>160314</v>
      </c>
    </row>
    <row r="4935" spans="1:11" x14ac:dyDescent="0.35">
      <c r="A4935" t="s">
        <v>16</v>
      </c>
      <c r="B4935" t="s">
        <v>15</v>
      </c>
      <c r="C4935" t="s">
        <v>9</v>
      </c>
      <c r="D4935">
        <v>2020</v>
      </c>
      <c r="E4935">
        <v>10</v>
      </c>
      <c r="F4935" s="1">
        <v>12005</v>
      </c>
      <c r="G4935" s="1">
        <f t="shared" si="154"/>
        <v>38164293</v>
      </c>
      <c r="H4935" s="1">
        <f>SUM($F$2:F4935)</f>
        <v>66718833</v>
      </c>
      <c r="I4935" s="8">
        <f t="shared" si="155"/>
        <v>0.36391613473837092</v>
      </c>
      <c r="J4935" s="1">
        <f>SUMIFS(Table1[Profit (Month)],Table1[Category],Table1[[#This Row],[Category]],Table1[Supplier],Table1[[#This Row],[Supplier]],Table1[Brand],Table1[[#This Row],[Brand]],Table1[Year],Table1[[#This Row],[Year]],Table1[Month],"&lt;="&amp;Table1[[#This Row],[Profit (Month)]])</f>
        <v>144406</v>
      </c>
      <c r="K4935" s="1">
        <f>Table1[[#This Row],[Profit (Month)]]+SUMIFS(Table1[Profit (Month)],Table1[Category],Table1[[#This Row],[Category]],Table1[Supplier],Table1[[#This Row],[Supplier]],Table1[Brand],Table1[[#This Row],[Brand]],Table1[Year],Table1[[#This Row],[Year]],Table1[Month],"&lt;="&amp;Table1[[#This Row],[Profit (Month)]])</f>
        <v>156411</v>
      </c>
    </row>
    <row r="4936" spans="1:11" x14ac:dyDescent="0.35">
      <c r="A4936" t="s">
        <v>17</v>
      </c>
      <c r="B4936" t="s">
        <v>7</v>
      </c>
      <c r="C4936" t="s">
        <v>10</v>
      </c>
      <c r="D4936">
        <v>2023</v>
      </c>
      <c r="E4936">
        <v>10</v>
      </c>
      <c r="F4936" s="1">
        <v>12005</v>
      </c>
      <c r="G4936" s="1">
        <f t="shared" si="154"/>
        <v>38152288</v>
      </c>
      <c r="H4936" s="1">
        <f>SUM($F$2:F4936)</f>
        <v>66730838</v>
      </c>
      <c r="I4936" s="8">
        <f t="shared" si="155"/>
        <v>0.36380166089766502</v>
      </c>
      <c r="J4936" s="1">
        <f>SUMIFS(Table1[Profit (Month)],Table1[Category],Table1[[#This Row],[Category]],Table1[Supplier],Table1[[#This Row],[Supplier]],Table1[Brand],Table1[[#This Row],[Brand]],Table1[Year],Table1[[#This Row],[Year]],Table1[Month],"&lt;="&amp;Table1[[#This Row],[Profit (Month)]])</f>
        <v>161611</v>
      </c>
      <c r="K4936" s="1">
        <f>Table1[[#This Row],[Profit (Month)]]+SUMIFS(Table1[Profit (Month)],Table1[Category],Table1[[#This Row],[Category]],Table1[Supplier],Table1[[#This Row],[Supplier]],Table1[Brand],Table1[[#This Row],[Brand]],Table1[Year],Table1[[#This Row],[Year]],Table1[Month],"&lt;="&amp;Table1[[#This Row],[Profit (Month)]])</f>
        <v>173616</v>
      </c>
    </row>
    <row r="4937" spans="1:11" x14ac:dyDescent="0.35">
      <c r="A4937" t="s">
        <v>18</v>
      </c>
      <c r="B4937" t="s">
        <v>15</v>
      </c>
      <c r="C4937" t="s">
        <v>9</v>
      </c>
      <c r="D4937">
        <v>2019</v>
      </c>
      <c r="E4937">
        <v>12</v>
      </c>
      <c r="F4937" s="1">
        <v>12004</v>
      </c>
      <c r="G4937" s="1">
        <f t="shared" si="154"/>
        <v>38140283</v>
      </c>
      <c r="H4937" s="1">
        <f>SUM($F$2:F4937)</f>
        <v>66742842</v>
      </c>
      <c r="I4937" s="8">
        <f t="shared" si="155"/>
        <v>0.36368718705695918</v>
      </c>
      <c r="J4937" s="1">
        <f>SUMIFS(Table1[Profit (Month)],Table1[Category],Table1[[#This Row],[Category]],Table1[Supplier],Table1[[#This Row],[Supplier]],Table1[Brand],Table1[[#This Row],[Brand]],Table1[Year],Table1[[#This Row],[Year]],Table1[Month],"&lt;="&amp;Table1[[#This Row],[Profit (Month)]])</f>
        <v>156434</v>
      </c>
      <c r="K4937" s="1">
        <f>Table1[[#This Row],[Profit (Month)]]+SUMIFS(Table1[Profit (Month)],Table1[Category],Table1[[#This Row],[Category]],Table1[Supplier],Table1[[#This Row],[Supplier]],Table1[Brand],Table1[[#This Row],[Brand]],Table1[Year],Table1[[#This Row],[Year]],Table1[Month],"&lt;="&amp;Table1[[#This Row],[Profit (Month)]])</f>
        <v>168438</v>
      </c>
    </row>
    <row r="4938" spans="1:11" x14ac:dyDescent="0.35">
      <c r="A4938" t="s">
        <v>16</v>
      </c>
      <c r="B4938" t="s">
        <v>13</v>
      </c>
      <c r="C4938" t="s">
        <v>8</v>
      </c>
      <c r="D4938">
        <v>2019</v>
      </c>
      <c r="E4938">
        <v>4</v>
      </c>
      <c r="F4938" s="1">
        <v>12003</v>
      </c>
      <c r="G4938" s="1">
        <f t="shared" si="154"/>
        <v>38128279</v>
      </c>
      <c r="H4938" s="1">
        <f>SUM($F$2:F4938)</f>
        <v>66754845</v>
      </c>
      <c r="I4938" s="8">
        <f t="shared" si="155"/>
        <v>0.36357272275176689</v>
      </c>
      <c r="J4938" s="1">
        <f>SUMIFS(Table1[Profit (Month)],Table1[Category],Table1[[#This Row],[Category]],Table1[Supplier],Table1[[#This Row],[Supplier]],Table1[Brand],Table1[[#This Row],[Brand]],Table1[Year],Table1[[#This Row],[Year]],Table1[Month],"&lt;="&amp;Table1[[#This Row],[Profit (Month)]])</f>
        <v>148661</v>
      </c>
      <c r="K4938" s="1">
        <f>Table1[[#This Row],[Profit (Month)]]+SUMIFS(Table1[Profit (Month)],Table1[Category],Table1[[#This Row],[Category]],Table1[Supplier],Table1[[#This Row],[Supplier]],Table1[Brand],Table1[[#This Row],[Brand]],Table1[Year],Table1[[#This Row],[Year]],Table1[Month],"&lt;="&amp;Table1[[#This Row],[Profit (Month)]])</f>
        <v>160664</v>
      </c>
    </row>
    <row r="4939" spans="1:11" x14ac:dyDescent="0.35">
      <c r="A4939" t="s">
        <v>17</v>
      </c>
      <c r="B4939" t="s">
        <v>14</v>
      </c>
      <c r="C4939" t="s">
        <v>10</v>
      </c>
      <c r="D4939">
        <v>2018</v>
      </c>
      <c r="E4939">
        <v>11</v>
      </c>
      <c r="F4939" s="1">
        <v>12002</v>
      </c>
      <c r="G4939" s="1">
        <f t="shared" si="154"/>
        <v>38116276</v>
      </c>
      <c r="H4939" s="1">
        <f>SUM($F$2:F4939)</f>
        <v>66766847</v>
      </c>
      <c r="I4939" s="8">
        <f t="shared" si="155"/>
        <v>0.36345826798208825</v>
      </c>
      <c r="J4939" s="1">
        <f>SUMIFS(Table1[Profit (Month)],Table1[Category],Table1[[#This Row],[Category]],Table1[Supplier],Table1[[#This Row],[Supplier]],Table1[Brand],Table1[[#This Row],[Brand]],Table1[Year],Table1[[#This Row],[Year]],Table1[Month],"&lt;="&amp;Table1[[#This Row],[Profit (Month)]])</f>
        <v>158729</v>
      </c>
      <c r="K4939" s="1">
        <f>Table1[[#This Row],[Profit (Month)]]+SUMIFS(Table1[Profit (Month)],Table1[Category],Table1[[#This Row],[Category]],Table1[Supplier],Table1[[#This Row],[Supplier]],Table1[Brand],Table1[[#This Row],[Brand]],Table1[Year],Table1[[#This Row],[Year]],Table1[Month],"&lt;="&amp;Table1[[#This Row],[Profit (Month)]])</f>
        <v>170731</v>
      </c>
    </row>
    <row r="4940" spans="1:11" x14ac:dyDescent="0.35">
      <c r="A4940" t="s">
        <v>19</v>
      </c>
      <c r="B4940" t="s">
        <v>7</v>
      </c>
      <c r="C4940" t="s">
        <v>9</v>
      </c>
      <c r="D4940">
        <v>2023</v>
      </c>
      <c r="E4940">
        <v>6</v>
      </c>
      <c r="F4940" s="1">
        <v>12002</v>
      </c>
      <c r="G4940" s="1">
        <f t="shared" si="154"/>
        <v>38104274</v>
      </c>
      <c r="H4940" s="1">
        <f>SUM($F$2:F4940)</f>
        <v>66778849</v>
      </c>
      <c r="I4940" s="8">
        <f t="shared" si="155"/>
        <v>0.36334382274792315</v>
      </c>
      <c r="J4940" s="1">
        <f>SUMIFS(Table1[Profit (Month)],Table1[Category],Table1[[#This Row],[Category]],Table1[Supplier],Table1[[#This Row],[Supplier]],Table1[Brand],Table1[[#This Row],[Brand]],Table1[Year],Table1[[#This Row],[Year]],Table1[Month],"&lt;="&amp;Table1[[#This Row],[Profit (Month)]])</f>
        <v>155769</v>
      </c>
      <c r="K4940" s="1">
        <f>Table1[[#This Row],[Profit (Month)]]+SUMIFS(Table1[Profit (Month)],Table1[Category],Table1[[#This Row],[Category]],Table1[Supplier],Table1[[#This Row],[Supplier]],Table1[Brand],Table1[[#This Row],[Brand]],Table1[Year],Table1[[#This Row],[Year]],Table1[Month],"&lt;="&amp;Table1[[#This Row],[Profit (Month)]])</f>
        <v>167771</v>
      </c>
    </row>
    <row r="4941" spans="1:11" x14ac:dyDescent="0.35">
      <c r="A4941" t="s">
        <v>17</v>
      </c>
      <c r="B4941" t="s">
        <v>7</v>
      </c>
      <c r="C4941" t="s">
        <v>11</v>
      </c>
      <c r="D4941">
        <v>2019</v>
      </c>
      <c r="E4941">
        <v>11</v>
      </c>
      <c r="F4941" s="1">
        <v>12001</v>
      </c>
      <c r="G4941" s="1">
        <f t="shared" si="154"/>
        <v>38092272</v>
      </c>
      <c r="H4941" s="1">
        <f>SUM($F$2:F4941)</f>
        <v>66790850</v>
      </c>
      <c r="I4941" s="8">
        <f t="shared" si="155"/>
        <v>0.36322937751375806</v>
      </c>
      <c r="J4941" s="1">
        <f>SUMIFS(Table1[Profit (Month)],Table1[Category],Table1[[#This Row],[Category]],Table1[Supplier],Table1[[#This Row],[Supplier]],Table1[Brand],Table1[[#This Row],[Brand]],Table1[Year],Table1[[#This Row],[Year]],Table1[Month],"&lt;="&amp;Table1[[#This Row],[Profit (Month)]])</f>
        <v>161067</v>
      </c>
      <c r="K4941" s="1">
        <f>Table1[[#This Row],[Profit (Month)]]+SUMIFS(Table1[Profit (Month)],Table1[Category],Table1[[#This Row],[Category]],Table1[Supplier],Table1[[#This Row],[Supplier]],Table1[Brand],Table1[[#This Row],[Brand]],Table1[Year],Table1[[#This Row],[Year]],Table1[Month],"&lt;="&amp;Table1[[#This Row],[Profit (Month)]])</f>
        <v>173068</v>
      </c>
    </row>
    <row r="4942" spans="1:11" x14ac:dyDescent="0.35">
      <c r="A4942" t="s">
        <v>19</v>
      </c>
      <c r="B4942" t="s">
        <v>7</v>
      </c>
      <c r="C4942" t="s">
        <v>12</v>
      </c>
      <c r="D4942">
        <v>2023</v>
      </c>
      <c r="E4942">
        <v>6</v>
      </c>
      <c r="F4942" s="1">
        <v>12001</v>
      </c>
      <c r="G4942" s="1">
        <f t="shared" si="154"/>
        <v>38080271</v>
      </c>
      <c r="H4942" s="1">
        <f>SUM($F$2:F4942)</f>
        <v>66802851</v>
      </c>
      <c r="I4942" s="8">
        <f t="shared" si="155"/>
        <v>0.36311494181510656</v>
      </c>
      <c r="J4942" s="1">
        <f>SUMIFS(Table1[Profit (Month)],Table1[Category],Table1[[#This Row],[Category]],Table1[Supplier],Table1[[#This Row],[Supplier]],Table1[Brand],Table1[[#This Row],[Brand]],Table1[Year],Table1[[#This Row],[Year]],Table1[Month],"&lt;="&amp;Table1[[#This Row],[Profit (Month)]])</f>
        <v>142276</v>
      </c>
      <c r="K4942" s="1">
        <f>Table1[[#This Row],[Profit (Month)]]+SUMIFS(Table1[Profit (Month)],Table1[Category],Table1[[#This Row],[Category]],Table1[Supplier],Table1[[#This Row],[Supplier]],Table1[Brand],Table1[[#This Row],[Brand]],Table1[Year],Table1[[#This Row],[Year]],Table1[Month],"&lt;="&amp;Table1[[#This Row],[Profit (Month)]])</f>
        <v>154277</v>
      </c>
    </row>
    <row r="4943" spans="1:11" x14ac:dyDescent="0.35">
      <c r="A4943" t="s">
        <v>16</v>
      </c>
      <c r="B4943" t="s">
        <v>15</v>
      </c>
      <c r="C4943" t="s">
        <v>11</v>
      </c>
      <c r="D4943">
        <v>2018</v>
      </c>
      <c r="E4943">
        <v>9</v>
      </c>
      <c r="F4943" s="1">
        <v>12000</v>
      </c>
      <c r="G4943" s="1">
        <f t="shared" si="154"/>
        <v>38068270</v>
      </c>
      <c r="H4943" s="1">
        <f>SUM($F$2:F4943)</f>
        <v>66814851</v>
      </c>
      <c r="I4943" s="8">
        <f t="shared" si="155"/>
        <v>0.36300050611645507</v>
      </c>
      <c r="J4943" s="1">
        <f>SUMIFS(Table1[Profit (Month)],Table1[Category],Table1[[#This Row],[Category]],Table1[Supplier],Table1[[#This Row],[Supplier]],Table1[Brand],Table1[[#This Row],[Brand]],Table1[Year],Table1[[#This Row],[Year]],Table1[Month],"&lt;="&amp;Table1[[#This Row],[Profit (Month)]])</f>
        <v>149824</v>
      </c>
      <c r="K4943" s="1">
        <f>Table1[[#This Row],[Profit (Month)]]+SUMIFS(Table1[Profit (Month)],Table1[Category],Table1[[#This Row],[Category]],Table1[Supplier],Table1[[#This Row],[Supplier]],Table1[Brand],Table1[[#This Row],[Brand]],Table1[Year],Table1[[#This Row],[Year]],Table1[Month],"&lt;="&amp;Table1[[#This Row],[Profit (Month)]])</f>
        <v>161824</v>
      </c>
    </row>
    <row r="4944" spans="1:11" x14ac:dyDescent="0.35">
      <c r="A4944" t="s">
        <v>16</v>
      </c>
      <c r="B4944" t="s">
        <v>14</v>
      </c>
      <c r="C4944" t="s">
        <v>9</v>
      </c>
      <c r="D4944">
        <v>2022</v>
      </c>
      <c r="E4944">
        <v>12</v>
      </c>
      <c r="F4944" s="1">
        <v>11999</v>
      </c>
      <c r="G4944" s="1">
        <f t="shared" si="154"/>
        <v>38056270</v>
      </c>
      <c r="H4944" s="1">
        <f>SUM($F$2:F4944)</f>
        <v>66826850</v>
      </c>
      <c r="I4944" s="8">
        <f t="shared" si="155"/>
        <v>0.36288607995331718</v>
      </c>
      <c r="J4944" s="1">
        <f>SUMIFS(Table1[Profit (Month)],Table1[Category],Table1[[#This Row],[Category]],Table1[Supplier],Table1[[#This Row],[Supplier]],Table1[Brand],Table1[[#This Row],[Brand]],Table1[Year],Table1[[#This Row],[Year]],Table1[Month],"&lt;="&amp;Table1[[#This Row],[Profit (Month)]])</f>
        <v>143392</v>
      </c>
      <c r="K4944" s="1">
        <f>Table1[[#This Row],[Profit (Month)]]+SUMIFS(Table1[Profit (Month)],Table1[Category],Table1[[#This Row],[Category]],Table1[Supplier],Table1[[#This Row],[Supplier]],Table1[Brand],Table1[[#This Row],[Brand]],Table1[Year],Table1[[#This Row],[Year]],Table1[Month],"&lt;="&amp;Table1[[#This Row],[Profit (Month)]])</f>
        <v>155391</v>
      </c>
    </row>
    <row r="4945" spans="1:11" x14ac:dyDescent="0.35">
      <c r="A4945" t="s">
        <v>17</v>
      </c>
      <c r="B4945" t="s">
        <v>7</v>
      </c>
      <c r="C4945" t="s">
        <v>12</v>
      </c>
      <c r="D4945">
        <v>2018</v>
      </c>
      <c r="E4945">
        <v>6</v>
      </c>
      <c r="F4945" s="1">
        <v>11999</v>
      </c>
      <c r="G4945" s="1">
        <f t="shared" si="154"/>
        <v>38044271</v>
      </c>
      <c r="H4945" s="1">
        <f>SUM($F$2:F4945)</f>
        <v>66838849</v>
      </c>
      <c r="I4945" s="8">
        <f t="shared" si="155"/>
        <v>0.36277166332569288</v>
      </c>
      <c r="J4945" s="1">
        <f>SUMIFS(Table1[Profit (Month)],Table1[Category],Table1[[#This Row],[Category]],Table1[Supplier],Table1[[#This Row],[Supplier]],Table1[Brand],Table1[[#This Row],[Brand]],Table1[Year],Table1[[#This Row],[Year]],Table1[Month],"&lt;="&amp;Table1[[#This Row],[Profit (Month)]])</f>
        <v>149473</v>
      </c>
      <c r="K4945" s="1">
        <f>Table1[[#This Row],[Profit (Month)]]+SUMIFS(Table1[Profit (Month)],Table1[Category],Table1[[#This Row],[Category]],Table1[Supplier],Table1[[#This Row],[Supplier]],Table1[Brand],Table1[[#This Row],[Brand]],Table1[Year],Table1[[#This Row],[Year]],Table1[Month],"&lt;="&amp;Table1[[#This Row],[Profit (Month)]])</f>
        <v>161472</v>
      </c>
    </row>
    <row r="4946" spans="1:11" x14ac:dyDescent="0.35">
      <c r="A4946" t="s">
        <v>17</v>
      </c>
      <c r="B4946" t="s">
        <v>14</v>
      </c>
      <c r="C4946" t="s">
        <v>10</v>
      </c>
      <c r="D4946">
        <v>2023</v>
      </c>
      <c r="E4946">
        <v>10</v>
      </c>
      <c r="F4946" s="1">
        <v>11999</v>
      </c>
      <c r="G4946" s="1">
        <f t="shared" si="154"/>
        <v>38032272</v>
      </c>
      <c r="H4946" s="1">
        <f>SUM($F$2:F4946)</f>
        <v>66850848</v>
      </c>
      <c r="I4946" s="8">
        <f t="shared" si="155"/>
        <v>0.36265724669806859</v>
      </c>
      <c r="J4946" s="1">
        <f>SUMIFS(Table1[Profit (Month)],Table1[Category],Table1[[#This Row],[Category]],Table1[Supplier],Table1[[#This Row],[Supplier]],Table1[Brand],Table1[[#This Row],[Brand]],Table1[Year],Table1[[#This Row],[Year]],Table1[Month],"&lt;="&amp;Table1[[#This Row],[Profit (Month)]])</f>
        <v>147500</v>
      </c>
      <c r="K4946" s="1">
        <f>Table1[[#This Row],[Profit (Month)]]+SUMIFS(Table1[Profit (Month)],Table1[Category],Table1[[#This Row],[Category]],Table1[Supplier],Table1[[#This Row],[Supplier]],Table1[Brand],Table1[[#This Row],[Brand]],Table1[Year],Table1[[#This Row],[Year]],Table1[Month],"&lt;="&amp;Table1[[#This Row],[Profit (Month)]])</f>
        <v>159499</v>
      </c>
    </row>
    <row r="4947" spans="1:11" x14ac:dyDescent="0.35">
      <c r="A4947" t="s">
        <v>16</v>
      </c>
      <c r="B4947" t="s">
        <v>7</v>
      </c>
      <c r="C4947" t="s">
        <v>12</v>
      </c>
      <c r="D4947">
        <v>2018</v>
      </c>
      <c r="E4947">
        <v>2</v>
      </c>
      <c r="F4947" s="1">
        <v>11998</v>
      </c>
      <c r="G4947" s="1">
        <f t="shared" si="154"/>
        <v>38020273</v>
      </c>
      <c r="H4947" s="1">
        <f>SUM($F$2:F4947)</f>
        <v>66862846</v>
      </c>
      <c r="I4947" s="8">
        <f t="shared" si="155"/>
        <v>0.3625428300704443</v>
      </c>
      <c r="J4947" s="1">
        <f>SUMIFS(Table1[Profit (Month)],Table1[Category],Table1[[#This Row],[Category]],Table1[Supplier],Table1[[#This Row],[Supplier]],Table1[Brand],Table1[[#This Row],[Brand]],Table1[Year],Table1[[#This Row],[Year]],Table1[Month],"&lt;="&amp;Table1[[#This Row],[Profit (Month)]])</f>
        <v>146030</v>
      </c>
      <c r="K4947" s="1">
        <f>Table1[[#This Row],[Profit (Month)]]+SUMIFS(Table1[Profit (Month)],Table1[Category],Table1[[#This Row],[Category]],Table1[Supplier],Table1[[#This Row],[Supplier]],Table1[Brand],Table1[[#This Row],[Brand]],Table1[Year],Table1[[#This Row],[Year]],Table1[Month],"&lt;="&amp;Table1[[#This Row],[Profit (Month)]])</f>
        <v>158028</v>
      </c>
    </row>
    <row r="4948" spans="1:11" x14ac:dyDescent="0.35">
      <c r="A4948" t="s">
        <v>16</v>
      </c>
      <c r="B4948" t="s">
        <v>13</v>
      </c>
      <c r="C4948" t="s">
        <v>8</v>
      </c>
      <c r="D4948">
        <v>2020</v>
      </c>
      <c r="E4948">
        <v>3</v>
      </c>
      <c r="F4948" s="1">
        <v>11998</v>
      </c>
      <c r="G4948" s="1">
        <f t="shared" si="154"/>
        <v>38008275</v>
      </c>
      <c r="H4948" s="1">
        <f>SUM($F$2:F4948)</f>
        <v>66874844</v>
      </c>
      <c r="I4948" s="8">
        <f t="shared" si="155"/>
        <v>0.36242842297833355</v>
      </c>
      <c r="J4948" s="1">
        <f>SUMIFS(Table1[Profit (Month)],Table1[Category],Table1[[#This Row],[Category]],Table1[Supplier],Table1[[#This Row],[Supplier]],Table1[Brand],Table1[[#This Row],[Brand]],Table1[Year],Table1[[#This Row],[Year]],Table1[Month],"&lt;="&amp;Table1[[#This Row],[Profit (Month)]])</f>
        <v>148008</v>
      </c>
      <c r="K4948" s="1">
        <f>Table1[[#This Row],[Profit (Month)]]+SUMIFS(Table1[Profit (Month)],Table1[Category],Table1[[#This Row],[Category]],Table1[Supplier],Table1[[#This Row],[Supplier]],Table1[Brand],Table1[[#This Row],[Brand]],Table1[Year],Table1[[#This Row],[Year]],Table1[Month],"&lt;="&amp;Table1[[#This Row],[Profit (Month)]])</f>
        <v>160006</v>
      </c>
    </row>
    <row r="4949" spans="1:11" x14ac:dyDescent="0.35">
      <c r="A4949" t="s">
        <v>18</v>
      </c>
      <c r="B4949" t="s">
        <v>7</v>
      </c>
      <c r="C4949" t="s">
        <v>11</v>
      </c>
      <c r="D4949">
        <v>2019</v>
      </c>
      <c r="E4949">
        <v>4</v>
      </c>
      <c r="F4949" s="1">
        <v>11998</v>
      </c>
      <c r="G4949" s="1">
        <f t="shared" si="154"/>
        <v>37996277</v>
      </c>
      <c r="H4949" s="1">
        <f>SUM($F$2:F4949)</f>
        <v>66886842</v>
      </c>
      <c r="I4949" s="8">
        <f t="shared" si="155"/>
        <v>0.36231401588622286</v>
      </c>
      <c r="J4949" s="1">
        <f>SUMIFS(Table1[Profit (Month)],Table1[Category],Table1[[#This Row],[Category]],Table1[Supplier],Table1[[#This Row],[Supplier]],Table1[Brand],Table1[[#This Row],[Brand]],Table1[Year],Table1[[#This Row],[Year]],Table1[Month],"&lt;="&amp;Table1[[#This Row],[Profit (Month)]])</f>
        <v>144102</v>
      </c>
      <c r="K4949" s="1">
        <f>Table1[[#This Row],[Profit (Month)]]+SUMIFS(Table1[Profit (Month)],Table1[Category],Table1[[#This Row],[Category]],Table1[Supplier],Table1[[#This Row],[Supplier]],Table1[Brand],Table1[[#This Row],[Brand]],Table1[Year],Table1[[#This Row],[Year]],Table1[Month],"&lt;="&amp;Table1[[#This Row],[Profit (Month)]])</f>
        <v>156100</v>
      </c>
    </row>
    <row r="4950" spans="1:11" x14ac:dyDescent="0.35">
      <c r="A4950" t="s">
        <v>19</v>
      </c>
      <c r="B4950" t="s">
        <v>13</v>
      </c>
      <c r="C4950" t="s">
        <v>8</v>
      </c>
      <c r="D4950">
        <v>2023</v>
      </c>
      <c r="E4950">
        <v>2</v>
      </c>
      <c r="F4950" s="1">
        <v>11998</v>
      </c>
      <c r="G4950" s="1">
        <f t="shared" si="154"/>
        <v>37984279</v>
      </c>
      <c r="H4950" s="1">
        <f>SUM($F$2:F4950)</f>
        <v>66898840</v>
      </c>
      <c r="I4950" s="8">
        <f t="shared" si="155"/>
        <v>0.36219960879411217</v>
      </c>
      <c r="J4950" s="1">
        <f>SUMIFS(Table1[Profit (Month)],Table1[Category],Table1[[#This Row],[Category]],Table1[Supplier],Table1[[#This Row],[Supplier]],Table1[Brand],Table1[[#This Row],[Brand]],Table1[Year],Table1[[#This Row],[Year]],Table1[Month],"&lt;="&amp;Table1[[#This Row],[Profit (Month)]])</f>
        <v>148316</v>
      </c>
      <c r="K4950" s="1">
        <f>Table1[[#This Row],[Profit (Month)]]+SUMIFS(Table1[Profit (Month)],Table1[Category],Table1[[#This Row],[Category]],Table1[Supplier],Table1[[#This Row],[Supplier]],Table1[Brand],Table1[[#This Row],[Brand]],Table1[Year],Table1[[#This Row],[Year]],Table1[Month],"&lt;="&amp;Table1[[#This Row],[Profit (Month)]])</f>
        <v>160314</v>
      </c>
    </row>
    <row r="4951" spans="1:11" x14ac:dyDescent="0.35">
      <c r="A4951" t="s">
        <v>17</v>
      </c>
      <c r="B4951" t="s">
        <v>13</v>
      </c>
      <c r="C4951" t="s">
        <v>11</v>
      </c>
      <c r="D4951">
        <v>2019</v>
      </c>
      <c r="E4951">
        <v>11</v>
      </c>
      <c r="F4951" s="1">
        <v>11997</v>
      </c>
      <c r="G4951" s="1">
        <f t="shared" si="154"/>
        <v>37972281</v>
      </c>
      <c r="H4951" s="1">
        <f>SUM($F$2:F4951)</f>
        <v>66910837</v>
      </c>
      <c r="I4951" s="8">
        <f t="shared" si="155"/>
        <v>0.36208520170200142</v>
      </c>
      <c r="J4951" s="1">
        <f>SUMIFS(Table1[Profit (Month)],Table1[Category],Table1[[#This Row],[Category]],Table1[Supplier],Table1[[#This Row],[Supplier]],Table1[Brand],Table1[[#This Row],[Brand]],Table1[Year],Table1[[#This Row],[Year]],Table1[Month],"&lt;="&amp;Table1[[#This Row],[Profit (Month)]])</f>
        <v>147900</v>
      </c>
      <c r="K4951" s="1">
        <f>Table1[[#This Row],[Profit (Month)]]+SUMIFS(Table1[Profit (Month)],Table1[Category],Table1[[#This Row],[Category]],Table1[Supplier],Table1[[#This Row],[Supplier]],Table1[Brand],Table1[[#This Row],[Brand]],Table1[Year],Table1[[#This Row],[Year]],Table1[Month],"&lt;="&amp;Table1[[#This Row],[Profit (Month)]])</f>
        <v>159897</v>
      </c>
    </row>
    <row r="4952" spans="1:11" x14ac:dyDescent="0.35">
      <c r="A4952" t="s">
        <v>6</v>
      </c>
      <c r="B4952" t="s">
        <v>15</v>
      </c>
      <c r="C4952" t="s">
        <v>12</v>
      </c>
      <c r="D4952">
        <v>2018</v>
      </c>
      <c r="E4952">
        <v>5</v>
      </c>
      <c r="F4952" s="1">
        <v>11996</v>
      </c>
      <c r="G4952" s="1">
        <f t="shared" si="154"/>
        <v>37960284</v>
      </c>
      <c r="H4952" s="1">
        <f>SUM($F$2:F4952)</f>
        <v>66922833</v>
      </c>
      <c r="I4952" s="8">
        <f t="shared" si="155"/>
        <v>0.36197080414540433</v>
      </c>
      <c r="J4952" s="1">
        <f>SUMIFS(Table1[Profit (Month)],Table1[Category],Table1[[#This Row],[Category]],Table1[Supplier],Table1[[#This Row],[Supplier]],Table1[Brand],Table1[[#This Row],[Brand]],Table1[Year],Table1[[#This Row],[Year]],Table1[Month],"&lt;="&amp;Table1[[#This Row],[Profit (Month)]])</f>
        <v>148168</v>
      </c>
      <c r="K4952" s="1">
        <f>Table1[[#This Row],[Profit (Month)]]+SUMIFS(Table1[Profit (Month)],Table1[Category],Table1[[#This Row],[Category]],Table1[Supplier],Table1[[#This Row],[Supplier]],Table1[Brand],Table1[[#This Row],[Brand]],Table1[Year],Table1[[#This Row],[Year]],Table1[Month],"&lt;="&amp;Table1[[#This Row],[Profit (Month)]])</f>
        <v>160164</v>
      </c>
    </row>
    <row r="4953" spans="1:11" x14ac:dyDescent="0.35">
      <c r="A4953" t="s">
        <v>17</v>
      </c>
      <c r="B4953" t="s">
        <v>14</v>
      </c>
      <c r="C4953" t="s">
        <v>11</v>
      </c>
      <c r="D4953">
        <v>2021</v>
      </c>
      <c r="E4953">
        <v>9</v>
      </c>
      <c r="F4953" s="1">
        <v>11996</v>
      </c>
      <c r="G4953" s="1">
        <f t="shared" si="154"/>
        <v>37948288</v>
      </c>
      <c r="H4953" s="1">
        <f>SUM($F$2:F4953)</f>
        <v>66934829</v>
      </c>
      <c r="I4953" s="8">
        <f t="shared" si="155"/>
        <v>0.36185641612432085</v>
      </c>
      <c r="J4953" s="1">
        <f>SUMIFS(Table1[Profit (Month)],Table1[Category],Table1[[#This Row],[Category]],Table1[Supplier],Table1[[#This Row],[Supplier]],Table1[Brand],Table1[[#This Row],[Brand]],Table1[Year],Table1[[#This Row],[Year]],Table1[Month],"&lt;="&amp;Table1[[#This Row],[Profit (Month)]])</f>
        <v>141751</v>
      </c>
      <c r="K4953" s="1">
        <f>Table1[[#This Row],[Profit (Month)]]+SUMIFS(Table1[Profit (Month)],Table1[Category],Table1[[#This Row],[Category]],Table1[Supplier],Table1[[#This Row],[Supplier]],Table1[Brand],Table1[[#This Row],[Brand]],Table1[Year],Table1[[#This Row],[Year]],Table1[Month],"&lt;="&amp;Table1[[#This Row],[Profit (Month)]])</f>
        <v>153747</v>
      </c>
    </row>
    <row r="4954" spans="1:11" x14ac:dyDescent="0.35">
      <c r="A4954" t="s">
        <v>19</v>
      </c>
      <c r="B4954" t="s">
        <v>14</v>
      </c>
      <c r="C4954" t="s">
        <v>11</v>
      </c>
      <c r="D4954">
        <v>2020</v>
      </c>
      <c r="E4954">
        <v>11</v>
      </c>
      <c r="F4954" s="1">
        <v>11995</v>
      </c>
      <c r="G4954" s="1">
        <f t="shared" si="154"/>
        <v>37936292</v>
      </c>
      <c r="H4954" s="1">
        <f>SUM($F$2:F4954)</f>
        <v>66946824</v>
      </c>
      <c r="I4954" s="8">
        <f t="shared" si="155"/>
        <v>0.3617420281032373</v>
      </c>
      <c r="J4954" s="1">
        <f>SUMIFS(Table1[Profit (Month)],Table1[Category],Table1[[#This Row],[Category]],Table1[Supplier],Table1[[#This Row],[Supplier]],Table1[Brand],Table1[[#This Row],[Brand]],Table1[Year],Table1[[#This Row],[Year]],Table1[Month],"&lt;="&amp;Table1[[#This Row],[Profit (Month)]])</f>
        <v>144847</v>
      </c>
      <c r="K4954" s="1">
        <f>Table1[[#This Row],[Profit (Month)]]+SUMIFS(Table1[Profit (Month)],Table1[Category],Table1[[#This Row],[Category]],Table1[Supplier],Table1[[#This Row],[Supplier]],Table1[Brand],Table1[[#This Row],[Brand]],Table1[Year],Table1[[#This Row],[Year]],Table1[Month],"&lt;="&amp;Table1[[#This Row],[Profit (Month)]])</f>
        <v>156842</v>
      </c>
    </row>
    <row r="4955" spans="1:11" x14ac:dyDescent="0.35">
      <c r="A4955" t="s">
        <v>6</v>
      </c>
      <c r="B4955" t="s">
        <v>15</v>
      </c>
      <c r="C4955" t="s">
        <v>10</v>
      </c>
      <c r="D4955">
        <v>2024</v>
      </c>
      <c r="E4955">
        <v>6</v>
      </c>
      <c r="F4955" s="1">
        <v>11994</v>
      </c>
      <c r="G4955" s="1">
        <f t="shared" si="154"/>
        <v>37924297</v>
      </c>
      <c r="H4955" s="1">
        <f>SUM($F$2:F4955)</f>
        <v>66958818</v>
      </c>
      <c r="I4955" s="8">
        <f t="shared" si="155"/>
        <v>0.36162764961766736</v>
      </c>
      <c r="J4955" s="1">
        <f>SUMIFS(Table1[Profit (Month)],Table1[Category],Table1[[#This Row],[Category]],Table1[Supplier],Table1[[#This Row],[Supplier]],Table1[Brand],Table1[[#This Row],[Brand]],Table1[Year],Table1[[#This Row],[Year]],Table1[Month],"&lt;="&amp;Table1[[#This Row],[Profit (Month)]])</f>
        <v>142553</v>
      </c>
      <c r="K4955" s="1">
        <f>Table1[[#This Row],[Profit (Month)]]+SUMIFS(Table1[Profit (Month)],Table1[Category],Table1[[#This Row],[Category]],Table1[Supplier],Table1[[#This Row],[Supplier]],Table1[Brand],Table1[[#This Row],[Brand]],Table1[Year],Table1[[#This Row],[Year]],Table1[Month],"&lt;="&amp;Table1[[#This Row],[Profit (Month)]])</f>
        <v>154547</v>
      </c>
    </row>
    <row r="4956" spans="1:11" x14ac:dyDescent="0.35">
      <c r="A4956" t="s">
        <v>6</v>
      </c>
      <c r="B4956" t="s">
        <v>7</v>
      </c>
      <c r="C4956" t="s">
        <v>10</v>
      </c>
      <c r="D4956">
        <v>2023</v>
      </c>
      <c r="E4956">
        <v>2</v>
      </c>
      <c r="F4956" s="1">
        <v>11992</v>
      </c>
      <c r="G4956" s="1">
        <f t="shared" si="154"/>
        <v>37912303</v>
      </c>
      <c r="H4956" s="1">
        <f>SUM($F$2:F4956)</f>
        <v>66970810</v>
      </c>
      <c r="I4956" s="8">
        <f t="shared" si="155"/>
        <v>0.36151328066761107</v>
      </c>
      <c r="J4956" s="1">
        <f>SUMIFS(Table1[Profit (Month)],Table1[Category],Table1[[#This Row],[Category]],Table1[Supplier],Table1[[#This Row],[Supplier]],Table1[Brand],Table1[[#This Row],[Brand]],Table1[Year],Table1[[#This Row],[Year]],Table1[Month],"&lt;="&amp;Table1[[#This Row],[Profit (Month)]])</f>
        <v>155877</v>
      </c>
      <c r="K4956" s="1">
        <f>Table1[[#This Row],[Profit (Month)]]+SUMIFS(Table1[Profit (Month)],Table1[Category],Table1[[#This Row],[Category]],Table1[Supplier],Table1[[#This Row],[Supplier]],Table1[Brand],Table1[[#This Row],[Brand]],Table1[Year],Table1[[#This Row],[Year]],Table1[Month],"&lt;="&amp;Table1[[#This Row],[Profit (Month)]])</f>
        <v>167869</v>
      </c>
    </row>
    <row r="4957" spans="1:11" x14ac:dyDescent="0.35">
      <c r="A4957" t="s">
        <v>16</v>
      </c>
      <c r="B4957" t="s">
        <v>13</v>
      </c>
      <c r="C4957" t="s">
        <v>12</v>
      </c>
      <c r="D4957">
        <v>2023</v>
      </c>
      <c r="E4957">
        <v>10</v>
      </c>
      <c r="F4957" s="1">
        <v>11992</v>
      </c>
      <c r="G4957" s="1">
        <f t="shared" si="154"/>
        <v>37900311</v>
      </c>
      <c r="H4957" s="1">
        <f>SUM($F$2:F4957)</f>
        <v>66982802</v>
      </c>
      <c r="I4957" s="8">
        <f t="shared" si="155"/>
        <v>0.36139893078858193</v>
      </c>
      <c r="J4957" s="1">
        <f>SUMIFS(Table1[Profit (Month)],Table1[Category],Table1[[#This Row],[Category]],Table1[Supplier],Table1[[#This Row],[Supplier]],Table1[Brand],Table1[[#This Row],[Brand]],Table1[Year],Table1[[#This Row],[Year]],Table1[Month],"&lt;="&amp;Table1[[#This Row],[Profit (Month)]])</f>
        <v>145466</v>
      </c>
      <c r="K4957" s="1">
        <f>Table1[[#This Row],[Profit (Month)]]+SUMIFS(Table1[Profit (Month)],Table1[Category],Table1[[#This Row],[Category]],Table1[Supplier],Table1[[#This Row],[Supplier]],Table1[Brand],Table1[[#This Row],[Brand]],Table1[Year],Table1[[#This Row],[Year]],Table1[Month],"&lt;="&amp;Table1[[#This Row],[Profit (Month)]])</f>
        <v>157458</v>
      </c>
    </row>
    <row r="4958" spans="1:11" x14ac:dyDescent="0.35">
      <c r="A4958" t="s">
        <v>16</v>
      </c>
      <c r="B4958" t="s">
        <v>14</v>
      </c>
      <c r="C4958" t="s">
        <v>9</v>
      </c>
      <c r="D4958">
        <v>2024</v>
      </c>
      <c r="E4958">
        <v>8</v>
      </c>
      <c r="F4958" s="1">
        <v>11990</v>
      </c>
      <c r="G4958" s="1">
        <f t="shared" si="154"/>
        <v>37888319</v>
      </c>
      <c r="H4958" s="1">
        <f>SUM($F$2:F4958)</f>
        <v>66994792</v>
      </c>
      <c r="I4958" s="8">
        <f t="shared" si="155"/>
        <v>0.36128458090955279</v>
      </c>
      <c r="J4958" s="1">
        <f>SUMIFS(Table1[Profit (Month)],Table1[Category],Table1[[#This Row],[Category]],Table1[Supplier],Table1[[#This Row],[Supplier]],Table1[Brand],Table1[[#This Row],[Brand]],Table1[Year],Table1[[#This Row],[Year]],Table1[Month],"&lt;="&amp;Table1[[#This Row],[Profit (Month)]])</f>
        <v>141097</v>
      </c>
      <c r="K4958" s="1">
        <f>Table1[[#This Row],[Profit (Month)]]+SUMIFS(Table1[Profit (Month)],Table1[Category],Table1[[#This Row],[Category]],Table1[Supplier],Table1[[#This Row],[Supplier]],Table1[Brand],Table1[[#This Row],[Brand]],Table1[Year],Table1[[#This Row],[Year]],Table1[Month],"&lt;="&amp;Table1[[#This Row],[Profit (Month)]])</f>
        <v>153087</v>
      </c>
    </row>
    <row r="4959" spans="1:11" x14ac:dyDescent="0.35">
      <c r="A4959" t="s">
        <v>19</v>
      </c>
      <c r="B4959" t="s">
        <v>14</v>
      </c>
      <c r="C4959" t="s">
        <v>12</v>
      </c>
      <c r="D4959">
        <v>2022</v>
      </c>
      <c r="E4959">
        <v>9</v>
      </c>
      <c r="F4959" s="1">
        <v>11989</v>
      </c>
      <c r="G4959" s="1">
        <f t="shared" si="154"/>
        <v>37876329</v>
      </c>
      <c r="H4959" s="1">
        <f>SUM($F$2:F4959)</f>
        <v>67006781</v>
      </c>
      <c r="I4959" s="8">
        <f t="shared" si="155"/>
        <v>0.36117025010155085</v>
      </c>
      <c r="J4959" s="1">
        <f>SUMIFS(Table1[Profit (Month)],Table1[Category],Table1[[#This Row],[Category]],Table1[Supplier],Table1[[#This Row],[Supplier]],Table1[Brand],Table1[[#This Row],[Brand]],Table1[Year],Table1[[#This Row],[Year]],Table1[Month],"&lt;="&amp;Table1[[#This Row],[Profit (Month)]])</f>
        <v>147193</v>
      </c>
      <c r="K4959" s="1">
        <f>Table1[[#This Row],[Profit (Month)]]+SUMIFS(Table1[Profit (Month)],Table1[Category],Table1[[#This Row],[Category]],Table1[Supplier],Table1[[#This Row],[Supplier]],Table1[Brand],Table1[[#This Row],[Brand]],Table1[Year],Table1[[#This Row],[Year]],Table1[Month],"&lt;="&amp;Table1[[#This Row],[Profit (Month)]])</f>
        <v>159182</v>
      </c>
    </row>
    <row r="4960" spans="1:11" x14ac:dyDescent="0.35">
      <c r="A4960" t="s">
        <v>16</v>
      </c>
      <c r="B4960" t="s">
        <v>15</v>
      </c>
      <c r="C4960" t="s">
        <v>11</v>
      </c>
      <c r="D4960">
        <v>2019</v>
      </c>
      <c r="E4960">
        <v>10</v>
      </c>
      <c r="F4960" s="1">
        <v>11988</v>
      </c>
      <c r="G4960" s="1">
        <f t="shared" si="154"/>
        <v>37864340</v>
      </c>
      <c r="H4960" s="1">
        <f>SUM($F$2:F4960)</f>
        <v>67018769</v>
      </c>
      <c r="I4960" s="8">
        <f t="shared" si="155"/>
        <v>0.36105592882906246</v>
      </c>
      <c r="J4960" s="1">
        <f>SUMIFS(Table1[Profit (Month)],Table1[Category],Table1[[#This Row],[Category]],Table1[Supplier],Table1[[#This Row],[Supplier]],Table1[Brand],Table1[[#This Row],[Brand]],Table1[Year],Table1[[#This Row],[Year]],Table1[Month],"&lt;="&amp;Table1[[#This Row],[Profit (Month)]])</f>
        <v>148169</v>
      </c>
      <c r="K4960" s="1">
        <f>Table1[[#This Row],[Profit (Month)]]+SUMIFS(Table1[Profit (Month)],Table1[Category],Table1[[#This Row],[Category]],Table1[Supplier],Table1[[#This Row],[Supplier]],Table1[Brand],Table1[[#This Row],[Brand]],Table1[Year],Table1[[#This Row],[Year]],Table1[Month],"&lt;="&amp;Table1[[#This Row],[Profit (Month)]])</f>
        <v>160157</v>
      </c>
    </row>
    <row r="4961" spans="1:11" x14ac:dyDescent="0.35">
      <c r="A4961" t="s">
        <v>17</v>
      </c>
      <c r="B4961" t="s">
        <v>14</v>
      </c>
      <c r="C4961" t="s">
        <v>12</v>
      </c>
      <c r="D4961">
        <v>2018</v>
      </c>
      <c r="E4961">
        <v>4</v>
      </c>
      <c r="F4961" s="1">
        <v>11988</v>
      </c>
      <c r="G4961" s="1">
        <f t="shared" si="154"/>
        <v>37852352</v>
      </c>
      <c r="H4961" s="1">
        <f>SUM($F$2:F4961)</f>
        <v>67030757</v>
      </c>
      <c r="I4961" s="8">
        <f t="shared" si="155"/>
        <v>0.36094161709208772</v>
      </c>
      <c r="J4961" s="1">
        <f>SUMIFS(Table1[Profit (Month)],Table1[Category],Table1[[#This Row],[Category]],Table1[Supplier],Table1[[#This Row],[Supplier]],Table1[Brand],Table1[[#This Row],[Brand]],Table1[Year],Table1[[#This Row],[Year]],Table1[Month],"&lt;="&amp;Table1[[#This Row],[Profit (Month)]])</f>
        <v>157763</v>
      </c>
      <c r="K4961" s="1">
        <f>Table1[[#This Row],[Profit (Month)]]+SUMIFS(Table1[Profit (Month)],Table1[Category],Table1[[#This Row],[Category]],Table1[Supplier],Table1[[#This Row],[Supplier]],Table1[Brand],Table1[[#This Row],[Brand]],Table1[Year],Table1[[#This Row],[Year]],Table1[Month],"&lt;="&amp;Table1[[#This Row],[Profit (Month)]])</f>
        <v>169751</v>
      </c>
    </row>
    <row r="4962" spans="1:11" x14ac:dyDescent="0.35">
      <c r="A4962" t="s">
        <v>6</v>
      </c>
      <c r="B4962" t="s">
        <v>7</v>
      </c>
      <c r="C4962" t="s">
        <v>8</v>
      </c>
      <c r="D4962">
        <v>2024</v>
      </c>
      <c r="E4962">
        <v>12</v>
      </c>
      <c r="F4962" s="1">
        <v>11987</v>
      </c>
      <c r="G4962" s="1">
        <f t="shared" si="154"/>
        <v>37840364</v>
      </c>
      <c r="H4962" s="1">
        <f>SUM($F$2:F4962)</f>
        <v>67042744</v>
      </c>
      <c r="I4962" s="8">
        <f t="shared" si="155"/>
        <v>0.36082730535511298</v>
      </c>
      <c r="J4962" s="1">
        <f>SUMIFS(Table1[Profit (Month)],Table1[Category],Table1[[#This Row],[Category]],Table1[Supplier],Table1[[#This Row],[Supplier]],Table1[Brand],Table1[[#This Row],[Brand]],Table1[Year],Table1[[#This Row],[Year]],Table1[Month],"&lt;="&amp;Table1[[#This Row],[Profit (Month)]])</f>
        <v>149161</v>
      </c>
      <c r="K4962" s="1">
        <f>Table1[[#This Row],[Profit (Month)]]+SUMIFS(Table1[Profit (Month)],Table1[Category],Table1[[#This Row],[Category]],Table1[Supplier],Table1[[#This Row],[Supplier]],Table1[Brand],Table1[[#This Row],[Brand]],Table1[Year],Table1[[#This Row],[Year]],Table1[Month],"&lt;="&amp;Table1[[#This Row],[Profit (Month)]])</f>
        <v>161148</v>
      </c>
    </row>
    <row r="4963" spans="1:11" x14ac:dyDescent="0.35">
      <c r="A4963" t="s">
        <v>17</v>
      </c>
      <c r="B4963" t="s">
        <v>14</v>
      </c>
      <c r="C4963" t="s">
        <v>12</v>
      </c>
      <c r="D4963">
        <v>2023</v>
      </c>
      <c r="E4963">
        <v>7</v>
      </c>
      <c r="F4963" s="1">
        <v>11987</v>
      </c>
      <c r="G4963" s="1">
        <f t="shared" si="154"/>
        <v>37828377</v>
      </c>
      <c r="H4963" s="1">
        <f>SUM($F$2:F4963)</f>
        <v>67054731</v>
      </c>
      <c r="I4963" s="8">
        <f t="shared" si="155"/>
        <v>0.36071300315365179</v>
      </c>
      <c r="J4963" s="1">
        <f>SUMIFS(Table1[Profit (Month)],Table1[Category],Table1[[#This Row],[Category]],Table1[Supplier],Table1[[#This Row],[Supplier]],Table1[Brand],Table1[[#This Row],[Brand]],Table1[Year],Table1[[#This Row],[Year]],Table1[Month],"&lt;="&amp;Table1[[#This Row],[Profit (Month)]])</f>
        <v>146359</v>
      </c>
      <c r="K4963" s="1">
        <f>Table1[[#This Row],[Profit (Month)]]+SUMIFS(Table1[Profit (Month)],Table1[Category],Table1[[#This Row],[Category]],Table1[Supplier],Table1[[#This Row],[Supplier]],Table1[Brand],Table1[[#This Row],[Brand]],Table1[Year],Table1[[#This Row],[Year]],Table1[Month],"&lt;="&amp;Table1[[#This Row],[Profit (Month)]])</f>
        <v>158346</v>
      </c>
    </row>
    <row r="4964" spans="1:11" x14ac:dyDescent="0.35">
      <c r="A4964" t="s">
        <v>19</v>
      </c>
      <c r="B4964" t="s">
        <v>14</v>
      </c>
      <c r="C4964" t="s">
        <v>11</v>
      </c>
      <c r="D4964">
        <v>2023</v>
      </c>
      <c r="E4964">
        <v>7</v>
      </c>
      <c r="F4964" s="1">
        <v>11987</v>
      </c>
      <c r="G4964" s="1">
        <f t="shared" si="154"/>
        <v>37816390</v>
      </c>
      <c r="H4964" s="1">
        <f>SUM($F$2:F4964)</f>
        <v>67066718</v>
      </c>
      <c r="I4964" s="8">
        <f t="shared" si="155"/>
        <v>0.36059870095219065</v>
      </c>
      <c r="J4964" s="1">
        <f>SUMIFS(Table1[Profit (Month)],Table1[Category],Table1[[#This Row],[Category]],Table1[Supplier],Table1[[#This Row],[Supplier]],Table1[Brand],Table1[[#This Row],[Brand]],Table1[Year],Table1[[#This Row],[Year]],Table1[Month],"&lt;="&amp;Table1[[#This Row],[Profit (Month)]])</f>
        <v>157257</v>
      </c>
      <c r="K4964" s="1">
        <f>Table1[[#This Row],[Profit (Month)]]+SUMIFS(Table1[Profit (Month)],Table1[Category],Table1[[#This Row],[Category]],Table1[Supplier],Table1[[#This Row],[Supplier]],Table1[Brand],Table1[[#This Row],[Brand]],Table1[Year],Table1[[#This Row],[Year]],Table1[Month],"&lt;="&amp;Table1[[#This Row],[Profit (Month)]])</f>
        <v>169244</v>
      </c>
    </row>
    <row r="4965" spans="1:11" x14ac:dyDescent="0.35">
      <c r="A4965" t="s">
        <v>19</v>
      </c>
      <c r="B4965" t="s">
        <v>15</v>
      </c>
      <c r="C4965" t="s">
        <v>9</v>
      </c>
      <c r="D4965">
        <v>2019</v>
      </c>
      <c r="E4965">
        <v>3</v>
      </c>
      <c r="F4965" s="1">
        <v>11986</v>
      </c>
      <c r="G4965" s="1">
        <f t="shared" si="154"/>
        <v>37804403</v>
      </c>
      <c r="H4965" s="1">
        <f>SUM($F$2:F4965)</f>
        <v>67078704</v>
      </c>
      <c r="I4965" s="8">
        <f t="shared" si="155"/>
        <v>0.36048439875072946</v>
      </c>
      <c r="J4965" s="1">
        <f>SUMIFS(Table1[Profit (Month)],Table1[Category],Table1[[#This Row],[Category]],Table1[Supplier],Table1[[#This Row],[Supplier]],Table1[Brand],Table1[[#This Row],[Brand]],Table1[Year],Table1[[#This Row],[Year]],Table1[Month],"&lt;="&amp;Table1[[#This Row],[Profit (Month)]])</f>
        <v>148178</v>
      </c>
      <c r="K4965" s="1">
        <f>Table1[[#This Row],[Profit (Month)]]+SUMIFS(Table1[Profit (Month)],Table1[Category],Table1[[#This Row],[Category]],Table1[Supplier],Table1[[#This Row],[Supplier]],Table1[Brand],Table1[[#This Row],[Brand]],Table1[Year],Table1[[#This Row],[Year]],Table1[Month],"&lt;="&amp;Table1[[#This Row],[Profit (Month)]])</f>
        <v>160164</v>
      </c>
    </row>
    <row r="4966" spans="1:11" x14ac:dyDescent="0.35">
      <c r="A4966" t="s">
        <v>6</v>
      </c>
      <c r="B4966" t="s">
        <v>14</v>
      </c>
      <c r="C4966" t="s">
        <v>11</v>
      </c>
      <c r="D4966">
        <v>2023</v>
      </c>
      <c r="E4966">
        <v>9</v>
      </c>
      <c r="F4966" s="1">
        <v>11985</v>
      </c>
      <c r="G4966" s="1">
        <f t="shared" si="154"/>
        <v>37792417</v>
      </c>
      <c r="H4966" s="1">
        <f>SUM($F$2:F4966)</f>
        <v>67090689</v>
      </c>
      <c r="I4966" s="8">
        <f t="shared" si="155"/>
        <v>0.36037010608478193</v>
      </c>
      <c r="J4966" s="1">
        <f>SUMIFS(Table1[Profit (Month)],Table1[Category],Table1[[#This Row],[Category]],Table1[Supplier],Table1[[#This Row],[Supplier]],Table1[Brand],Table1[[#This Row],[Brand]],Table1[Year],Table1[[#This Row],[Year]],Table1[Month],"&lt;="&amp;Table1[[#This Row],[Profit (Month)]])</f>
        <v>153193</v>
      </c>
      <c r="K4966" s="1">
        <f>Table1[[#This Row],[Profit (Month)]]+SUMIFS(Table1[Profit (Month)],Table1[Category],Table1[[#This Row],[Category]],Table1[Supplier],Table1[[#This Row],[Supplier]],Table1[Brand],Table1[[#This Row],[Brand]],Table1[Year],Table1[[#This Row],[Year]],Table1[Month],"&lt;="&amp;Table1[[#This Row],[Profit (Month)]])</f>
        <v>165178</v>
      </c>
    </row>
    <row r="4967" spans="1:11" x14ac:dyDescent="0.35">
      <c r="A4967" t="s">
        <v>6</v>
      </c>
      <c r="B4967" t="s">
        <v>7</v>
      </c>
      <c r="C4967" t="s">
        <v>11</v>
      </c>
      <c r="D4967">
        <v>2018</v>
      </c>
      <c r="E4967">
        <v>2</v>
      </c>
      <c r="F4967" s="1">
        <v>11984</v>
      </c>
      <c r="G4967" s="1">
        <f t="shared" si="154"/>
        <v>37780432</v>
      </c>
      <c r="H4967" s="1">
        <f>SUM($F$2:F4967)</f>
        <v>67102673</v>
      </c>
      <c r="I4967" s="8">
        <f t="shared" si="155"/>
        <v>0.36025582295434794</v>
      </c>
      <c r="J4967" s="1">
        <f>SUMIFS(Table1[Profit (Month)],Table1[Category],Table1[[#This Row],[Category]],Table1[Supplier],Table1[[#This Row],[Supplier]],Table1[Brand],Table1[[#This Row],[Brand]],Table1[Year],Table1[[#This Row],[Year]],Table1[Month],"&lt;="&amp;Table1[[#This Row],[Profit (Month)]])</f>
        <v>143765</v>
      </c>
      <c r="K4967" s="1">
        <f>Table1[[#This Row],[Profit (Month)]]+SUMIFS(Table1[Profit (Month)],Table1[Category],Table1[[#This Row],[Category]],Table1[Supplier],Table1[[#This Row],[Supplier]],Table1[Brand],Table1[[#This Row],[Brand]],Table1[Year],Table1[[#This Row],[Year]],Table1[Month],"&lt;="&amp;Table1[[#This Row],[Profit (Month)]])</f>
        <v>155749</v>
      </c>
    </row>
    <row r="4968" spans="1:11" x14ac:dyDescent="0.35">
      <c r="A4968" t="s">
        <v>6</v>
      </c>
      <c r="B4968" t="s">
        <v>15</v>
      </c>
      <c r="C4968" t="s">
        <v>12</v>
      </c>
      <c r="D4968">
        <v>2020</v>
      </c>
      <c r="E4968">
        <v>9</v>
      </c>
      <c r="F4968" s="1">
        <v>11984</v>
      </c>
      <c r="G4968" s="1">
        <f t="shared" si="154"/>
        <v>37768448</v>
      </c>
      <c r="H4968" s="1">
        <f>SUM($F$2:F4968)</f>
        <v>67114657</v>
      </c>
      <c r="I4968" s="8">
        <f t="shared" si="155"/>
        <v>0.36014154935942755</v>
      </c>
      <c r="J4968" s="1">
        <f>SUMIFS(Table1[Profit (Month)],Table1[Category],Table1[[#This Row],[Category]],Table1[Supplier],Table1[[#This Row],[Supplier]],Table1[Brand],Table1[[#This Row],[Brand]],Table1[Year],Table1[[#This Row],[Year]],Table1[Month],"&lt;="&amp;Table1[[#This Row],[Profit (Month)]])</f>
        <v>145811</v>
      </c>
      <c r="K4968" s="1">
        <f>Table1[[#This Row],[Profit (Month)]]+SUMIFS(Table1[Profit (Month)],Table1[Category],Table1[[#This Row],[Category]],Table1[Supplier],Table1[[#This Row],[Supplier]],Table1[Brand],Table1[[#This Row],[Brand]],Table1[Year],Table1[[#This Row],[Year]],Table1[Month],"&lt;="&amp;Table1[[#This Row],[Profit (Month)]])</f>
        <v>157795</v>
      </c>
    </row>
    <row r="4969" spans="1:11" x14ac:dyDescent="0.35">
      <c r="A4969" t="s">
        <v>16</v>
      </c>
      <c r="B4969" t="s">
        <v>14</v>
      </c>
      <c r="C4969" t="s">
        <v>9</v>
      </c>
      <c r="D4969">
        <v>2019</v>
      </c>
      <c r="E4969">
        <v>4</v>
      </c>
      <c r="F4969" s="1">
        <v>11984</v>
      </c>
      <c r="G4969" s="1">
        <f t="shared" si="154"/>
        <v>37756464</v>
      </c>
      <c r="H4969" s="1">
        <f>SUM($F$2:F4969)</f>
        <v>67126641</v>
      </c>
      <c r="I4969" s="8">
        <f t="shared" si="155"/>
        <v>0.36002727576450716</v>
      </c>
      <c r="J4969" s="1">
        <f>SUMIFS(Table1[Profit (Month)],Table1[Category],Table1[[#This Row],[Category]],Table1[Supplier],Table1[[#This Row],[Supplier]],Table1[Brand],Table1[[#This Row],[Brand]],Table1[Year],Table1[[#This Row],[Year]],Table1[Month],"&lt;="&amp;Table1[[#This Row],[Profit (Month)]])</f>
        <v>144469</v>
      </c>
      <c r="K4969" s="1">
        <f>Table1[[#This Row],[Profit (Month)]]+SUMIFS(Table1[Profit (Month)],Table1[Category],Table1[[#This Row],[Category]],Table1[Supplier],Table1[[#This Row],[Supplier]],Table1[Brand],Table1[[#This Row],[Brand]],Table1[Year],Table1[[#This Row],[Year]],Table1[Month],"&lt;="&amp;Table1[[#This Row],[Profit (Month)]])</f>
        <v>156453</v>
      </c>
    </row>
    <row r="4970" spans="1:11" x14ac:dyDescent="0.35">
      <c r="A4970" t="s">
        <v>17</v>
      </c>
      <c r="B4970" t="s">
        <v>14</v>
      </c>
      <c r="C4970" t="s">
        <v>12</v>
      </c>
      <c r="D4970">
        <v>2023</v>
      </c>
      <c r="E4970">
        <v>9</v>
      </c>
      <c r="F4970" s="1">
        <v>11984</v>
      </c>
      <c r="G4970" s="1">
        <f t="shared" si="154"/>
        <v>37744480</v>
      </c>
      <c r="H4970" s="1">
        <f>SUM($F$2:F4970)</f>
        <v>67138625</v>
      </c>
      <c r="I4970" s="8">
        <f t="shared" si="155"/>
        <v>0.35991300216958683</v>
      </c>
      <c r="J4970" s="1">
        <f>SUMIFS(Table1[Profit (Month)],Table1[Category],Table1[[#This Row],[Category]],Table1[Supplier],Table1[[#This Row],[Supplier]],Table1[Brand],Table1[[#This Row],[Brand]],Table1[Year],Table1[[#This Row],[Year]],Table1[Month],"&lt;="&amp;Table1[[#This Row],[Profit (Month)]])</f>
        <v>146359</v>
      </c>
      <c r="K4970" s="1">
        <f>Table1[[#This Row],[Profit (Month)]]+SUMIFS(Table1[Profit (Month)],Table1[Category],Table1[[#This Row],[Category]],Table1[Supplier],Table1[[#This Row],[Supplier]],Table1[Brand],Table1[[#This Row],[Brand]],Table1[Year],Table1[[#This Row],[Year]],Table1[Month],"&lt;="&amp;Table1[[#This Row],[Profit (Month)]])</f>
        <v>158343</v>
      </c>
    </row>
    <row r="4971" spans="1:11" x14ac:dyDescent="0.35">
      <c r="A4971" t="s">
        <v>18</v>
      </c>
      <c r="B4971" t="s">
        <v>13</v>
      </c>
      <c r="C4971" t="s">
        <v>9</v>
      </c>
      <c r="D4971">
        <v>2019</v>
      </c>
      <c r="E4971">
        <v>10</v>
      </c>
      <c r="F4971" s="1">
        <v>11984</v>
      </c>
      <c r="G4971" s="1">
        <f t="shared" si="154"/>
        <v>37732496</v>
      </c>
      <c r="H4971" s="1">
        <f>SUM($F$2:F4971)</f>
        <v>67150609</v>
      </c>
      <c r="I4971" s="8">
        <f t="shared" si="155"/>
        <v>0.35979872857466644</v>
      </c>
      <c r="J4971" s="1">
        <f>SUMIFS(Table1[Profit (Month)],Table1[Category],Table1[[#This Row],[Category]],Table1[Supplier],Table1[[#This Row],[Supplier]],Table1[Brand],Table1[[#This Row],[Brand]],Table1[Year],Table1[[#This Row],[Year]],Table1[Month],"&lt;="&amp;Table1[[#This Row],[Profit (Month)]])</f>
        <v>155346</v>
      </c>
      <c r="K4971" s="1">
        <f>Table1[[#This Row],[Profit (Month)]]+SUMIFS(Table1[Profit (Month)],Table1[Category],Table1[[#This Row],[Category]],Table1[Supplier],Table1[[#This Row],[Supplier]],Table1[Brand],Table1[[#This Row],[Brand]],Table1[Year],Table1[[#This Row],[Year]],Table1[Month],"&lt;="&amp;Table1[[#This Row],[Profit (Month)]])</f>
        <v>167330</v>
      </c>
    </row>
    <row r="4972" spans="1:11" x14ac:dyDescent="0.35">
      <c r="A4972" t="s">
        <v>16</v>
      </c>
      <c r="B4972" t="s">
        <v>13</v>
      </c>
      <c r="C4972" t="s">
        <v>11</v>
      </c>
      <c r="D4972">
        <v>2022</v>
      </c>
      <c r="E4972">
        <v>11</v>
      </c>
      <c r="F4972" s="1">
        <v>11983</v>
      </c>
      <c r="G4972" s="1">
        <f t="shared" si="154"/>
        <v>37720512</v>
      </c>
      <c r="H4972" s="1">
        <f>SUM($F$2:F4972)</f>
        <v>67162592</v>
      </c>
      <c r="I4972" s="8">
        <f t="shared" si="155"/>
        <v>0.35968445497974605</v>
      </c>
      <c r="J4972" s="1">
        <f>SUMIFS(Table1[Profit (Month)],Table1[Category],Table1[[#This Row],[Category]],Table1[Supplier],Table1[[#This Row],[Supplier]],Table1[Brand],Table1[[#This Row],[Brand]],Table1[Year],Table1[[#This Row],[Year]],Table1[Month],"&lt;="&amp;Table1[[#This Row],[Profit (Month)]])</f>
        <v>155038</v>
      </c>
      <c r="K4972" s="1">
        <f>Table1[[#This Row],[Profit (Month)]]+SUMIFS(Table1[Profit (Month)],Table1[Category],Table1[[#This Row],[Category]],Table1[Supplier],Table1[[#This Row],[Supplier]],Table1[Brand],Table1[[#This Row],[Brand]],Table1[Year],Table1[[#This Row],[Year]],Table1[Month],"&lt;="&amp;Table1[[#This Row],[Profit (Month)]])</f>
        <v>167021</v>
      </c>
    </row>
    <row r="4973" spans="1:11" x14ac:dyDescent="0.35">
      <c r="A4973" t="s">
        <v>16</v>
      </c>
      <c r="B4973" t="s">
        <v>15</v>
      </c>
      <c r="C4973" t="s">
        <v>9</v>
      </c>
      <c r="D4973">
        <v>2020</v>
      </c>
      <c r="E4973">
        <v>11</v>
      </c>
      <c r="F4973" s="1">
        <v>11982</v>
      </c>
      <c r="G4973" s="1">
        <f t="shared" si="154"/>
        <v>37708529</v>
      </c>
      <c r="H4973" s="1">
        <f>SUM($F$2:F4973)</f>
        <v>67174574</v>
      </c>
      <c r="I4973" s="8">
        <f t="shared" si="155"/>
        <v>0.35957019092033926</v>
      </c>
      <c r="J4973" s="1">
        <f>SUMIFS(Table1[Profit (Month)],Table1[Category],Table1[[#This Row],[Category]],Table1[Supplier],Table1[[#This Row],[Supplier]],Table1[Brand],Table1[[#This Row],[Brand]],Table1[Year],Table1[[#This Row],[Year]],Table1[Month],"&lt;="&amp;Table1[[#This Row],[Profit (Month)]])</f>
        <v>144406</v>
      </c>
      <c r="K4973" s="1">
        <f>Table1[[#This Row],[Profit (Month)]]+SUMIFS(Table1[Profit (Month)],Table1[Category],Table1[[#This Row],[Category]],Table1[Supplier],Table1[[#This Row],[Supplier]],Table1[Brand],Table1[[#This Row],[Brand]],Table1[Year],Table1[[#This Row],[Year]],Table1[Month],"&lt;="&amp;Table1[[#This Row],[Profit (Month)]])</f>
        <v>156388</v>
      </c>
    </row>
    <row r="4974" spans="1:11" x14ac:dyDescent="0.35">
      <c r="A4974" t="s">
        <v>18</v>
      </c>
      <c r="B4974" t="s">
        <v>7</v>
      </c>
      <c r="C4974" t="s">
        <v>9</v>
      </c>
      <c r="D4974">
        <v>2022</v>
      </c>
      <c r="E4974">
        <v>1</v>
      </c>
      <c r="F4974" s="1">
        <v>11982</v>
      </c>
      <c r="G4974" s="1">
        <f t="shared" si="154"/>
        <v>37696547</v>
      </c>
      <c r="H4974" s="1">
        <f>SUM($F$2:F4974)</f>
        <v>67186556</v>
      </c>
      <c r="I4974" s="8">
        <f t="shared" si="155"/>
        <v>0.35945593639644607</v>
      </c>
      <c r="J4974" s="1">
        <f>SUMIFS(Table1[Profit (Month)],Table1[Category],Table1[[#This Row],[Category]],Table1[Supplier],Table1[[#This Row],[Supplier]],Table1[Brand],Table1[[#This Row],[Brand]],Table1[Year],Table1[[#This Row],[Year]],Table1[Month],"&lt;="&amp;Table1[[#This Row],[Profit (Month)]])</f>
        <v>141516</v>
      </c>
      <c r="K4974" s="1">
        <f>Table1[[#This Row],[Profit (Month)]]+SUMIFS(Table1[Profit (Month)],Table1[Category],Table1[[#This Row],[Category]],Table1[Supplier],Table1[[#This Row],[Supplier]],Table1[Brand],Table1[[#This Row],[Brand]],Table1[Year],Table1[[#This Row],[Year]],Table1[Month],"&lt;="&amp;Table1[[#This Row],[Profit (Month)]])</f>
        <v>153498</v>
      </c>
    </row>
    <row r="4975" spans="1:11" x14ac:dyDescent="0.35">
      <c r="A4975" t="s">
        <v>17</v>
      </c>
      <c r="B4975" t="s">
        <v>7</v>
      </c>
      <c r="C4975" t="s">
        <v>9</v>
      </c>
      <c r="D4975">
        <v>2019</v>
      </c>
      <c r="E4975">
        <v>7</v>
      </c>
      <c r="F4975" s="1">
        <v>11980</v>
      </c>
      <c r="G4975" s="1">
        <f t="shared" si="154"/>
        <v>37684565</v>
      </c>
      <c r="H4975" s="1">
        <f>SUM($F$2:F4975)</f>
        <v>67198536</v>
      </c>
      <c r="I4975" s="8">
        <f t="shared" si="155"/>
        <v>0.35934168187255289</v>
      </c>
      <c r="J4975" s="1">
        <f>SUMIFS(Table1[Profit (Month)],Table1[Category],Table1[[#This Row],[Category]],Table1[Supplier],Table1[[#This Row],[Supplier]],Table1[Brand],Table1[[#This Row],[Brand]],Table1[Year],Table1[[#This Row],[Year]],Table1[Month],"&lt;="&amp;Table1[[#This Row],[Profit (Month)]])</f>
        <v>144911</v>
      </c>
      <c r="K4975" s="1">
        <f>Table1[[#This Row],[Profit (Month)]]+SUMIFS(Table1[Profit (Month)],Table1[Category],Table1[[#This Row],[Category]],Table1[Supplier],Table1[[#This Row],[Supplier]],Table1[Brand],Table1[[#This Row],[Brand]],Table1[Year],Table1[[#This Row],[Year]],Table1[Month],"&lt;="&amp;Table1[[#This Row],[Profit (Month)]])</f>
        <v>156891</v>
      </c>
    </row>
    <row r="4976" spans="1:11" x14ac:dyDescent="0.35">
      <c r="A4976" t="s">
        <v>16</v>
      </c>
      <c r="B4976" t="s">
        <v>7</v>
      </c>
      <c r="C4976" t="s">
        <v>10</v>
      </c>
      <c r="D4976">
        <v>2019</v>
      </c>
      <c r="E4976">
        <v>6</v>
      </c>
      <c r="F4976" s="1">
        <v>11979</v>
      </c>
      <c r="G4976" s="1">
        <f t="shared" si="154"/>
        <v>37672585</v>
      </c>
      <c r="H4976" s="1">
        <f>SUM($F$2:F4976)</f>
        <v>67210515</v>
      </c>
      <c r="I4976" s="8">
        <f t="shared" si="155"/>
        <v>0.3592274464196869</v>
      </c>
      <c r="J4976" s="1">
        <f>SUMIFS(Table1[Profit (Month)],Table1[Category],Table1[[#This Row],[Category]],Table1[Supplier],Table1[[#This Row],[Supplier]],Table1[Brand],Table1[[#This Row],[Brand]],Table1[Year],Table1[[#This Row],[Year]],Table1[Month],"&lt;="&amp;Table1[[#This Row],[Profit (Month)]])</f>
        <v>148991</v>
      </c>
      <c r="K4976" s="1">
        <f>Table1[[#This Row],[Profit (Month)]]+SUMIFS(Table1[Profit (Month)],Table1[Category],Table1[[#This Row],[Category]],Table1[Supplier],Table1[[#This Row],[Supplier]],Table1[Brand],Table1[[#This Row],[Brand]],Table1[Year],Table1[[#This Row],[Year]],Table1[Month],"&lt;="&amp;Table1[[#This Row],[Profit (Month)]])</f>
        <v>160970</v>
      </c>
    </row>
    <row r="4977" spans="1:11" x14ac:dyDescent="0.35">
      <c r="A4977" t="s">
        <v>16</v>
      </c>
      <c r="B4977" t="s">
        <v>13</v>
      </c>
      <c r="C4977" t="s">
        <v>11</v>
      </c>
      <c r="D4977">
        <v>2020</v>
      </c>
      <c r="E4977">
        <v>4</v>
      </c>
      <c r="F4977" s="1">
        <v>11979</v>
      </c>
      <c r="G4977" s="1">
        <f t="shared" si="154"/>
        <v>37660606</v>
      </c>
      <c r="H4977" s="1">
        <f>SUM($F$2:F4977)</f>
        <v>67222494</v>
      </c>
      <c r="I4977" s="8">
        <f t="shared" si="155"/>
        <v>0.35911322050233446</v>
      </c>
      <c r="J4977" s="1">
        <f>SUMIFS(Table1[Profit (Month)],Table1[Category],Table1[[#This Row],[Category]],Table1[Supplier],Table1[[#This Row],[Supplier]],Table1[Brand],Table1[[#This Row],[Brand]],Table1[Year],Table1[[#This Row],[Year]],Table1[Month],"&lt;="&amp;Table1[[#This Row],[Profit (Month)]])</f>
        <v>151950</v>
      </c>
      <c r="K4977" s="1">
        <f>Table1[[#This Row],[Profit (Month)]]+SUMIFS(Table1[Profit (Month)],Table1[Category],Table1[[#This Row],[Category]],Table1[Supplier],Table1[[#This Row],[Supplier]],Table1[Brand],Table1[[#This Row],[Brand]],Table1[Year],Table1[[#This Row],[Year]],Table1[Month],"&lt;="&amp;Table1[[#This Row],[Profit (Month)]])</f>
        <v>163929</v>
      </c>
    </row>
    <row r="4978" spans="1:11" x14ac:dyDescent="0.35">
      <c r="A4978" t="s">
        <v>16</v>
      </c>
      <c r="B4978" t="s">
        <v>14</v>
      </c>
      <c r="C4978" t="s">
        <v>11</v>
      </c>
      <c r="D4978">
        <v>2020</v>
      </c>
      <c r="E4978">
        <v>10</v>
      </c>
      <c r="F4978" s="1">
        <v>11979</v>
      </c>
      <c r="G4978" s="1">
        <f t="shared" si="154"/>
        <v>37648627</v>
      </c>
      <c r="H4978" s="1">
        <f>SUM($F$2:F4978)</f>
        <v>67234473</v>
      </c>
      <c r="I4978" s="8">
        <f t="shared" si="155"/>
        <v>0.35899899458498208</v>
      </c>
      <c r="J4978" s="1">
        <f>SUMIFS(Table1[Profit (Month)],Table1[Category],Table1[[#This Row],[Category]],Table1[Supplier],Table1[[#This Row],[Supplier]],Table1[Brand],Table1[[#This Row],[Brand]],Table1[Year],Table1[[#This Row],[Year]],Table1[Month],"&lt;="&amp;Table1[[#This Row],[Profit (Month)]])</f>
        <v>152332</v>
      </c>
      <c r="K4978" s="1">
        <f>Table1[[#This Row],[Profit (Month)]]+SUMIFS(Table1[Profit (Month)],Table1[Category],Table1[[#This Row],[Category]],Table1[Supplier],Table1[[#This Row],[Supplier]],Table1[Brand],Table1[[#This Row],[Brand]],Table1[Year],Table1[[#This Row],[Year]],Table1[Month],"&lt;="&amp;Table1[[#This Row],[Profit (Month)]])</f>
        <v>164311</v>
      </c>
    </row>
    <row r="4979" spans="1:11" x14ac:dyDescent="0.35">
      <c r="A4979" t="s">
        <v>16</v>
      </c>
      <c r="B4979" t="s">
        <v>13</v>
      </c>
      <c r="C4979" t="s">
        <v>9</v>
      </c>
      <c r="D4979">
        <v>2020</v>
      </c>
      <c r="E4979">
        <v>10</v>
      </c>
      <c r="F4979" s="1">
        <v>11978</v>
      </c>
      <c r="G4979" s="1">
        <f t="shared" si="154"/>
        <v>37636648</v>
      </c>
      <c r="H4979" s="1">
        <f>SUM($F$2:F4979)</f>
        <v>67246451</v>
      </c>
      <c r="I4979" s="8">
        <f t="shared" si="155"/>
        <v>0.35888476866762969</v>
      </c>
      <c r="J4979" s="1">
        <f>SUMIFS(Table1[Profit (Month)],Table1[Category],Table1[[#This Row],[Category]],Table1[Supplier],Table1[[#This Row],[Supplier]],Table1[Brand],Table1[[#This Row],[Brand]],Table1[Year],Table1[[#This Row],[Year]],Table1[Month],"&lt;="&amp;Table1[[#This Row],[Profit (Month)]])</f>
        <v>154909</v>
      </c>
      <c r="K4979" s="1">
        <f>Table1[[#This Row],[Profit (Month)]]+SUMIFS(Table1[Profit (Month)],Table1[Category],Table1[[#This Row],[Category]],Table1[Supplier],Table1[[#This Row],[Supplier]],Table1[Brand],Table1[[#This Row],[Brand]],Table1[Year],Table1[[#This Row],[Year]],Table1[Month],"&lt;="&amp;Table1[[#This Row],[Profit (Month)]])</f>
        <v>166887</v>
      </c>
    </row>
    <row r="4980" spans="1:11" x14ac:dyDescent="0.35">
      <c r="A4980" t="s">
        <v>16</v>
      </c>
      <c r="B4980" t="s">
        <v>7</v>
      </c>
      <c r="C4980" t="s">
        <v>12</v>
      </c>
      <c r="D4980">
        <v>2024</v>
      </c>
      <c r="E4980">
        <v>5</v>
      </c>
      <c r="F4980" s="1">
        <v>11977</v>
      </c>
      <c r="G4980" s="1">
        <f t="shared" si="154"/>
        <v>37624670</v>
      </c>
      <c r="H4980" s="1">
        <f>SUM($F$2:F4980)</f>
        <v>67258428</v>
      </c>
      <c r="I4980" s="8">
        <f t="shared" si="155"/>
        <v>0.35877055228579086</v>
      </c>
      <c r="J4980" s="1">
        <f>SUMIFS(Table1[Profit (Month)],Table1[Category],Table1[[#This Row],[Category]],Table1[Supplier],Table1[[#This Row],[Supplier]],Table1[Brand],Table1[[#This Row],[Brand]],Table1[Year],Table1[[#This Row],[Year]],Table1[Month],"&lt;="&amp;Table1[[#This Row],[Profit (Month)]])</f>
        <v>146449</v>
      </c>
      <c r="K4980" s="1">
        <f>Table1[[#This Row],[Profit (Month)]]+SUMIFS(Table1[Profit (Month)],Table1[Category],Table1[[#This Row],[Category]],Table1[Supplier],Table1[[#This Row],[Supplier]],Table1[Brand],Table1[[#This Row],[Brand]],Table1[Year],Table1[[#This Row],[Year]],Table1[Month],"&lt;="&amp;Table1[[#This Row],[Profit (Month)]])</f>
        <v>158426</v>
      </c>
    </row>
    <row r="4981" spans="1:11" x14ac:dyDescent="0.35">
      <c r="A4981" t="s">
        <v>18</v>
      </c>
      <c r="B4981" t="s">
        <v>14</v>
      </c>
      <c r="C4981" t="s">
        <v>10</v>
      </c>
      <c r="D4981">
        <v>2019</v>
      </c>
      <c r="E4981">
        <v>11</v>
      </c>
      <c r="F4981" s="1">
        <v>11977</v>
      </c>
      <c r="G4981" s="1">
        <f t="shared" si="154"/>
        <v>37612693</v>
      </c>
      <c r="H4981" s="1">
        <f>SUM($F$2:F4981)</f>
        <v>67270405</v>
      </c>
      <c r="I4981" s="8">
        <f t="shared" si="155"/>
        <v>0.35865634543946567</v>
      </c>
      <c r="J4981" s="1">
        <f>SUMIFS(Table1[Profit (Month)],Table1[Category],Table1[[#This Row],[Category]],Table1[Supplier],Table1[[#This Row],[Supplier]],Table1[Brand],Table1[[#This Row],[Brand]],Table1[Year],Table1[[#This Row],[Year]],Table1[Month],"&lt;="&amp;Table1[[#This Row],[Profit (Month)]])</f>
        <v>152744</v>
      </c>
      <c r="K4981" s="1">
        <f>Table1[[#This Row],[Profit (Month)]]+SUMIFS(Table1[Profit (Month)],Table1[Category],Table1[[#This Row],[Category]],Table1[Supplier],Table1[[#This Row],[Supplier]],Table1[Brand],Table1[[#This Row],[Brand]],Table1[Year],Table1[[#This Row],[Year]],Table1[Month],"&lt;="&amp;Table1[[#This Row],[Profit (Month)]])</f>
        <v>164721</v>
      </c>
    </row>
    <row r="4982" spans="1:11" x14ac:dyDescent="0.35">
      <c r="A4982" t="s">
        <v>16</v>
      </c>
      <c r="B4982" t="s">
        <v>13</v>
      </c>
      <c r="C4982" t="s">
        <v>11</v>
      </c>
      <c r="D4982">
        <v>2020</v>
      </c>
      <c r="E4982">
        <v>2</v>
      </c>
      <c r="F4982" s="1">
        <v>11976</v>
      </c>
      <c r="G4982" s="1">
        <f t="shared" si="154"/>
        <v>37600716</v>
      </c>
      <c r="H4982" s="1">
        <f>SUM($F$2:F4982)</f>
        <v>67282381</v>
      </c>
      <c r="I4982" s="8">
        <f t="shared" si="155"/>
        <v>0.35854213859314044</v>
      </c>
      <c r="J4982" s="1">
        <f>SUMIFS(Table1[Profit (Month)],Table1[Category],Table1[[#This Row],[Category]],Table1[Supplier],Table1[[#This Row],[Supplier]],Table1[Brand],Table1[[#This Row],[Brand]],Table1[Year],Table1[[#This Row],[Year]],Table1[Month],"&lt;="&amp;Table1[[#This Row],[Profit (Month)]])</f>
        <v>151950</v>
      </c>
      <c r="K4982" s="1">
        <f>Table1[[#This Row],[Profit (Month)]]+SUMIFS(Table1[Profit (Month)],Table1[Category],Table1[[#This Row],[Category]],Table1[Supplier],Table1[[#This Row],[Supplier]],Table1[Brand],Table1[[#This Row],[Brand]],Table1[Year],Table1[[#This Row],[Year]],Table1[Month],"&lt;="&amp;Table1[[#This Row],[Profit (Month)]])</f>
        <v>163926</v>
      </c>
    </row>
    <row r="4983" spans="1:11" x14ac:dyDescent="0.35">
      <c r="A4983" t="s">
        <v>17</v>
      </c>
      <c r="B4983" t="s">
        <v>15</v>
      </c>
      <c r="C4983" t="s">
        <v>11</v>
      </c>
      <c r="D4983">
        <v>2022</v>
      </c>
      <c r="E4983">
        <v>8</v>
      </c>
      <c r="F4983" s="1">
        <v>11976</v>
      </c>
      <c r="G4983" s="1">
        <f t="shared" si="154"/>
        <v>37588740</v>
      </c>
      <c r="H4983" s="1">
        <f>SUM($F$2:F4983)</f>
        <v>67294357</v>
      </c>
      <c r="I4983" s="8">
        <f t="shared" si="155"/>
        <v>0.3584279412823288</v>
      </c>
      <c r="J4983" s="1">
        <f>SUMIFS(Table1[Profit (Month)],Table1[Category],Table1[[#This Row],[Category]],Table1[Supplier],Table1[[#This Row],[Supplier]],Table1[Brand],Table1[[#This Row],[Brand]],Table1[Year],Table1[[#This Row],[Year]],Table1[Month],"&lt;="&amp;Table1[[#This Row],[Profit (Month)]])</f>
        <v>152130</v>
      </c>
      <c r="K4983" s="1">
        <f>Table1[[#This Row],[Profit (Month)]]+SUMIFS(Table1[Profit (Month)],Table1[Category],Table1[[#This Row],[Category]],Table1[Supplier],Table1[[#This Row],[Supplier]],Table1[Brand],Table1[[#This Row],[Brand]],Table1[Year],Table1[[#This Row],[Year]],Table1[Month],"&lt;="&amp;Table1[[#This Row],[Profit (Month)]])</f>
        <v>164106</v>
      </c>
    </row>
    <row r="4984" spans="1:11" x14ac:dyDescent="0.35">
      <c r="A4984" t="s">
        <v>17</v>
      </c>
      <c r="B4984" t="s">
        <v>15</v>
      </c>
      <c r="C4984" t="s">
        <v>12</v>
      </c>
      <c r="D4984">
        <v>2023</v>
      </c>
      <c r="E4984">
        <v>4</v>
      </c>
      <c r="F4984" s="1">
        <v>11976</v>
      </c>
      <c r="G4984" s="1">
        <f t="shared" si="154"/>
        <v>37576764</v>
      </c>
      <c r="H4984" s="1">
        <f>SUM($F$2:F4984)</f>
        <v>67306333</v>
      </c>
      <c r="I4984" s="8">
        <f t="shared" si="155"/>
        <v>0.35831374397151722</v>
      </c>
      <c r="J4984" s="1">
        <f>SUMIFS(Table1[Profit (Month)],Table1[Category],Table1[[#This Row],[Category]],Table1[Supplier],Table1[[#This Row],[Supplier]],Table1[Brand],Table1[[#This Row],[Brand]],Table1[Year],Table1[[#This Row],[Year]],Table1[Month],"&lt;="&amp;Table1[[#This Row],[Profit (Month)]])</f>
        <v>148551</v>
      </c>
      <c r="K4984" s="1">
        <f>Table1[[#This Row],[Profit (Month)]]+SUMIFS(Table1[Profit (Month)],Table1[Category],Table1[[#This Row],[Category]],Table1[Supplier],Table1[[#This Row],[Supplier]],Table1[Brand],Table1[[#This Row],[Brand]],Table1[Year],Table1[[#This Row],[Year]],Table1[Month],"&lt;="&amp;Table1[[#This Row],[Profit (Month)]])</f>
        <v>160527</v>
      </c>
    </row>
    <row r="4985" spans="1:11" x14ac:dyDescent="0.35">
      <c r="A4985" t="s">
        <v>18</v>
      </c>
      <c r="B4985" t="s">
        <v>13</v>
      </c>
      <c r="C4985" t="s">
        <v>8</v>
      </c>
      <c r="D4985">
        <v>2020</v>
      </c>
      <c r="E4985">
        <v>8</v>
      </c>
      <c r="F4985" s="1">
        <v>11976</v>
      </c>
      <c r="G4985" s="1">
        <f t="shared" si="154"/>
        <v>37564788</v>
      </c>
      <c r="H4985" s="1">
        <f>SUM($F$2:F4985)</f>
        <v>67318309</v>
      </c>
      <c r="I4985" s="8">
        <f t="shared" si="155"/>
        <v>0.35819954666070558</v>
      </c>
      <c r="J4985" s="1">
        <f>SUMIFS(Table1[Profit (Month)],Table1[Category],Table1[[#This Row],[Category]],Table1[Supplier],Table1[[#This Row],[Supplier]],Table1[Brand],Table1[[#This Row],[Brand]],Table1[Year],Table1[[#This Row],[Year]],Table1[Month],"&lt;="&amp;Table1[[#This Row],[Profit (Month)]])</f>
        <v>154994</v>
      </c>
      <c r="K4985" s="1">
        <f>Table1[[#This Row],[Profit (Month)]]+SUMIFS(Table1[Profit (Month)],Table1[Category],Table1[[#This Row],[Category]],Table1[Supplier],Table1[[#This Row],[Supplier]],Table1[Brand],Table1[[#This Row],[Brand]],Table1[Year],Table1[[#This Row],[Year]],Table1[Month],"&lt;="&amp;Table1[[#This Row],[Profit (Month)]])</f>
        <v>166970</v>
      </c>
    </row>
    <row r="4986" spans="1:11" x14ac:dyDescent="0.35">
      <c r="A4986" t="s">
        <v>19</v>
      </c>
      <c r="B4986" t="s">
        <v>15</v>
      </c>
      <c r="C4986" t="s">
        <v>10</v>
      </c>
      <c r="D4986">
        <v>2023</v>
      </c>
      <c r="E4986">
        <v>8</v>
      </c>
      <c r="F4986" s="1">
        <v>11976</v>
      </c>
      <c r="G4986" s="1">
        <f t="shared" si="154"/>
        <v>37552812</v>
      </c>
      <c r="H4986" s="1">
        <f>SUM($F$2:F4986)</f>
        <v>67330285</v>
      </c>
      <c r="I4986" s="8">
        <f t="shared" si="155"/>
        <v>0.35808534934989394</v>
      </c>
      <c r="J4986" s="1">
        <f>SUMIFS(Table1[Profit (Month)],Table1[Category],Table1[[#This Row],[Category]],Table1[Supplier],Table1[[#This Row],[Supplier]],Table1[Brand],Table1[[#This Row],[Brand]],Table1[Year],Table1[[#This Row],[Year]],Table1[Month],"&lt;="&amp;Table1[[#This Row],[Profit (Month)]])</f>
        <v>153805</v>
      </c>
      <c r="K4986" s="1">
        <f>Table1[[#This Row],[Profit (Month)]]+SUMIFS(Table1[Profit (Month)],Table1[Category],Table1[[#This Row],[Category]],Table1[Supplier],Table1[[#This Row],[Supplier]],Table1[Brand],Table1[[#This Row],[Brand]],Table1[Year],Table1[[#This Row],[Year]],Table1[Month],"&lt;="&amp;Table1[[#This Row],[Profit (Month)]])</f>
        <v>165781</v>
      </c>
    </row>
    <row r="4987" spans="1:11" x14ac:dyDescent="0.35">
      <c r="A4987" t="s">
        <v>6</v>
      </c>
      <c r="B4987" t="s">
        <v>13</v>
      </c>
      <c r="C4987" t="s">
        <v>11</v>
      </c>
      <c r="D4987">
        <v>2023</v>
      </c>
      <c r="E4987">
        <v>5</v>
      </c>
      <c r="F4987" s="1">
        <v>11975</v>
      </c>
      <c r="G4987" s="1">
        <f t="shared" si="154"/>
        <v>37540836</v>
      </c>
      <c r="H4987" s="1">
        <f>SUM($F$2:F4987)</f>
        <v>67342260</v>
      </c>
      <c r="I4987" s="8">
        <f t="shared" si="155"/>
        <v>0.35797115203908231</v>
      </c>
      <c r="J4987" s="1">
        <f>SUMIFS(Table1[Profit (Month)],Table1[Category],Table1[[#This Row],[Category]],Table1[Supplier],Table1[[#This Row],[Supplier]],Table1[Brand],Table1[[#This Row],[Brand]],Table1[Year],Table1[[#This Row],[Year]],Table1[Month],"&lt;="&amp;Table1[[#This Row],[Profit (Month)]])</f>
        <v>136886</v>
      </c>
      <c r="K4987" s="1">
        <f>Table1[[#This Row],[Profit (Month)]]+SUMIFS(Table1[Profit (Month)],Table1[Category],Table1[[#This Row],[Category]],Table1[Supplier],Table1[[#This Row],[Supplier]],Table1[Brand],Table1[[#This Row],[Brand]],Table1[Year],Table1[[#This Row],[Year]],Table1[Month],"&lt;="&amp;Table1[[#This Row],[Profit (Month)]])</f>
        <v>148861</v>
      </c>
    </row>
    <row r="4988" spans="1:11" x14ac:dyDescent="0.35">
      <c r="A4988" t="s">
        <v>17</v>
      </c>
      <c r="B4988" t="s">
        <v>15</v>
      </c>
      <c r="C4988" t="s">
        <v>10</v>
      </c>
      <c r="D4988">
        <v>2023</v>
      </c>
      <c r="E4988">
        <v>8</v>
      </c>
      <c r="F4988" s="1">
        <v>11974</v>
      </c>
      <c r="G4988" s="1">
        <f t="shared" si="154"/>
        <v>37528861</v>
      </c>
      <c r="H4988" s="1">
        <f>SUM($F$2:F4988)</f>
        <v>67354234</v>
      </c>
      <c r="I4988" s="8">
        <f t="shared" si="155"/>
        <v>0.35785696426378433</v>
      </c>
      <c r="J4988" s="1">
        <f>SUMIFS(Table1[Profit (Month)],Table1[Category],Table1[[#This Row],[Category]],Table1[Supplier],Table1[[#This Row],[Supplier]],Table1[Brand],Table1[[#This Row],[Brand]],Table1[Year],Table1[[#This Row],[Year]],Table1[Month],"&lt;="&amp;Table1[[#This Row],[Profit (Month)]])</f>
        <v>150023</v>
      </c>
      <c r="K4988" s="1">
        <f>Table1[[#This Row],[Profit (Month)]]+SUMIFS(Table1[Profit (Month)],Table1[Category],Table1[[#This Row],[Category]],Table1[Supplier],Table1[[#This Row],[Supplier]],Table1[Brand],Table1[[#This Row],[Brand]],Table1[Year],Table1[[#This Row],[Year]],Table1[Month],"&lt;="&amp;Table1[[#This Row],[Profit (Month)]])</f>
        <v>161997</v>
      </c>
    </row>
    <row r="4989" spans="1:11" x14ac:dyDescent="0.35">
      <c r="A4989" t="s">
        <v>18</v>
      </c>
      <c r="B4989" t="s">
        <v>15</v>
      </c>
      <c r="C4989" t="s">
        <v>12</v>
      </c>
      <c r="D4989">
        <v>2018</v>
      </c>
      <c r="E4989">
        <v>4</v>
      </c>
      <c r="F4989" s="1">
        <v>11974</v>
      </c>
      <c r="G4989" s="1">
        <f t="shared" si="154"/>
        <v>37516887</v>
      </c>
      <c r="H4989" s="1">
        <f>SUM($F$2:F4989)</f>
        <v>67366208</v>
      </c>
      <c r="I4989" s="8">
        <f t="shared" si="155"/>
        <v>0.35774278602399989</v>
      </c>
      <c r="J4989" s="1">
        <f>SUMIFS(Table1[Profit (Month)],Table1[Category],Table1[[#This Row],[Category]],Table1[Supplier],Table1[[#This Row],[Supplier]],Table1[Brand],Table1[[#This Row],[Brand]],Table1[Year],Table1[[#This Row],[Year]],Table1[Month],"&lt;="&amp;Table1[[#This Row],[Profit (Month)]])</f>
        <v>145582</v>
      </c>
      <c r="K4989" s="1">
        <f>Table1[[#This Row],[Profit (Month)]]+SUMIFS(Table1[Profit (Month)],Table1[Category],Table1[[#This Row],[Category]],Table1[Supplier],Table1[[#This Row],[Supplier]],Table1[Brand],Table1[[#This Row],[Brand]],Table1[Year],Table1[[#This Row],[Year]],Table1[Month],"&lt;="&amp;Table1[[#This Row],[Profit (Month)]])</f>
        <v>157556</v>
      </c>
    </row>
    <row r="4990" spans="1:11" x14ac:dyDescent="0.35">
      <c r="A4990" t="s">
        <v>17</v>
      </c>
      <c r="B4990" t="s">
        <v>7</v>
      </c>
      <c r="C4990" t="s">
        <v>9</v>
      </c>
      <c r="D4990">
        <v>2021</v>
      </c>
      <c r="E4990">
        <v>3</v>
      </c>
      <c r="F4990" s="1">
        <v>11973</v>
      </c>
      <c r="G4990" s="1">
        <f t="shared" si="154"/>
        <v>37504913</v>
      </c>
      <c r="H4990" s="1">
        <f>SUM($F$2:F4990)</f>
        <v>67378181</v>
      </c>
      <c r="I4990" s="8">
        <f t="shared" si="155"/>
        <v>0.35762860778421546</v>
      </c>
      <c r="J4990" s="1">
        <f>SUMIFS(Table1[Profit (Month)],Table1[Category],Table1[[#This Row],[Category]],Table1[Supplier],Table1[[#This Row],[Supplier]],Table1[Brand],Table1[[#This Row],[Brand]],Table1[Year],Table1[[#This Row],[Year]],Table1[Month],"&lt;="&amp;Table1[[#This Row],[Profit (Month)]])</f>
        <v>148735</v>
      </c>
      <c r="K4990" s="1">
        <f>Table1[[#This Row],[Profit (Month)]]+SUMIFS(Table1[Profit (Month)],Table1[Category],Table1[[#This Row],[Category]],Table1[Supplier],Table1[[#This Row],[Supplier]],Table1[Brand],Table1[[#This Row],[Brand]],Table1[Year],Table1[[#This Row],[Year]],Table1[Month],"&lt;="&amp;Table1[[#This Row],[Profit (Month)]])</f>
        <v>160708</v>
      </c>
    </row>
    <row r="4991" spans="1:11" x14ac:dyDescent="0.35">
      <c r="A4991" t="s">
        <v>19</v>
      </c>
      <c r="B4991" t="s">
        <v>7</v>
      </c>
      <c r="C4991" t="s">
        <v>8</v>
      </c>
      <c r="D4991">
        <v>2019</v>
      </c>
      <c r="E4991">
        <v>3</v>
      </c>
      <c r="F4991" s="1">
        <v>11973</v>
      </c>
      <c r="G4991" s="1">
        <f t="shared" si="154"/>
        <v>37492940</v>
      </c>
      <c r="H4991" s="1">
        <f>SUM($F$2:F4991)</f>
        <v>67390154</v>
      </c>
      <c r="I4991" s="8">
        <f t="shared" si="155"/>
        <v>0.35751443907994462</v>
      </c>
      <c r="J4991" s="1">
        <f>SUMIFS(Table1[Profit (Month)],Table1[Category],Table1[[#This Row],[Category]],Table1[Supplier],Table1[[#This Row],[Supplier]],Table1[Brand],Table1[[#This Row],[Brand]],Table1[Year],Table1[[#This Row],[Year]],Table1[Month],"&lt;="&amp;Table1[[#This Row],[Profit (Month)]])</f>
        <v>159697</v>
      </c>
      <c r="K4991" s="1">
        <f>Table1[[#This Row],[Profit (Month)]]+SUMIFS(Table1[Profit (Month)],Table1[Category],Table1[[#This Row],[Category]],Table1[Supplier],Table1[[#This Row],[Supplier]],Table1[Brand],Table1[[#This Row],[Brand]],Table1[Year],Table1[[#This Row],[Year]],Table1[Month],"&lt;="&amp;Table1[[#This Row],[Profit (Month)]])</f>
        <v>171670</v>
      </c>
    </row>
    <row r="4992" spans="1:11" x14ac:dyDescent="0.35">
      <c r="A4992" t="s">
        <v>19</v>
      </c>
      <c r="B4992" t="s">
        <v>7</v>
      </c>
      <c r="C4992" t="s">
        <v>10</v>
      </c>
      <c r="D4992">
        <v>2023</v>
      </c>
      <c r="E4992">
        <v>5</v>
      </c>
      <c r="F4992" s="1">
        <v>11973</v>
      </c>
      <c r="G4992" s="1">
        <f t="shared" si="154"/>
        <v>37480967</v>
      </c>
      <c r="H4992" s="1">
        <f>SUM($F$2:F4992)</f>
        <v>67402127</v>
      </c>
      <c r="I4992" s="8">
        <f t="shared" si="155"/>
        <v>0.35740027037567379</v>
      </c>
      <c r="J4992" s="1">
        <f>SUMIFS(Table1[Profit (Month)],Table1[Category],Table1[[#This Row],[Category]],Table1[Supplier],Table1[[#This Row],[Supplier]],Table1[Brand],Table1[[#This Row],[Brand]],Table1[Year],Table1[[#This Row],[Year]],Table1[Month],"&lt;="&amp;Table1[[#This Row],[Profit (Month)]])</f>
        <v>143425</v>
      </c>
      <c r="K4992" s="1">
        <f>Table1[[#This Row],[Profit (Month)]]+SUMIFS(Table1[Profit (Month)],Table1[Category],Table1[[#This Row],[Category]],Table1[Supplier],Table1[[#This Row],[Supplier]],Table1[Brand],Table1[[#This Row],[Brand]],Table1[Year],Table1[[#This Row],[Year]],Table1[Month],"&lt;="&amp;Table1[[#This Row],[Profit (Month)]])</f>
        <v>155398</v>
      </c>
    </row>
    <row r="4993" spans="1:11" x14ac:dyDescent="0.35">
      <c r="A4993" t="s">
        <v>19</v>
      </c>
      <c r="B4993" t="s">
        <v>13</v>
      </c>
      <c r="C4993" t="s">
        <v>11</v>
      </c>
      <c r="D4993">
        <v>2024</v>
      </c>
      <c r="E4993">
        <v>11</v>
      </c>
      <c r="F4993" s="1">
        <v>11971</v>
      </c>
      <c r="G4993" s="1">
        <f t="shared" si="154"/>
        <v>37468994</v>
      </c>
      <c r="H4993" s="1">
        <f>SUM($F$2:F4993)</f>
        <v>67414098</v>
      </c>
      <c r="I4993" s="8">
        <f t="shared" si="155"/>
        <v>0.35728610167140296</v>
      </c>
      <c r="J4993" s="1">
        <f>SUMIFS(Table1[Profit (Month)],Table1[Category],Table1[[#This Row],[Category]],Table1[Supplier],Table1[[#This Row],[Supplier]],Table1[Brand],Table1[[#This Row],[Brand]],Table1[Year],Table1[[#This Row],[Year]],Table1[Month],"&lt;="&amp;Table1[[#This Row],[Profit (Month)]])</f>
        <v>149003</v>
      </c>
      <c r="K4993" s="1">
        <f>Table1[[#This Row],[Profit (Month)]]+SUMIFS(Table1[Profit (Month)],Table1[Category],Table1[[#This Row],[Category]],Table1[Supplier],Table1[[#This Row],[Supplier]],Table1[Brand],Table1[[#This Row],[Brand]],Table1[Year],Table1[[#This Row],[Year]],Table1[Month],"&lt;="&amp;Table1[[#This Row],[Profit (Month)]])</f>
        <v>160974</v>
      </c>
    </row>
    <row r="4994" spans="1:11" x14ac:dyDescent="0.35">
      <c r="A4994" t="s">
        <v>6</v>
      </c>
      <c r="B4994" t="s">
        <v>14</v>
      </c>
      <c r="C4994" t="s">
        <v>11</v>
      </c>
      <c r="D4994">
        <v>2021</v>
      </c>
      <c r="E4994">
        <v>11</v>
      </c>
      <c r="F4994" s="1">
        <v>11970</v>
      </c>
      <c r="G4994" s="1">
        <f t="shared" ref="G4994:G5057" si="156">SUM(F4994:F13393)</f>
        <v>37457023</v>
      </c>
      <c r="H4994" s="1">
        <f>SUM($F$2:F4994)</f>
        <v>67426068</v>
      </c>
      <c r="I4994" s="8">
        <f t="shared" ref="I4994:I5057" si="157">G4994 / MAX($H$2:$H$8401)</f>
        <v>0.35717195203815927</v>
      </c>
      <c r="J4994" s="1">
        <f>SUMIFS(Table1[Profit (Month)],Table1[Category],Table1[[#This Row],[Category]],Table1[Supplier],Table1[[#This Row],[Supplier]],Table1[Brand],Table1[[#This Row],[Brand]],Table1[Year],Table1[[#This Row],[Year]],Table1[Month],"&lt;="&amp;Table1[[#This Row],[Profit (Month)]])</f>
        <v>149743</v>
      </c>
      <c r="K4994" s="1">
        <f>Table1[[#This Row],[Profit (Month)]]+SUMIFS(Table1[Profit (Month)],Table1[Category],Table1[[#This Row],[Category]],Table1[Supplier],Table1[[#This Row],[Supplier]],Table1[Brand],Table1[[#This Row],[Brand]],Table1[Year],Table1[[#This Row],[Year]],Table1[Month],"&lt;="&amp;Table1[[#This Row],[Profit (Month)]])</f>
        <v>161713</v>
      </c>
    </row>
    <row r="4995" spans="1:11" x14ac:dyDescent="0.35">
      <c r="A4995" t="s">
        <v>6</v>
      </c>
      <c r="B4995" t="s">
        <v>15</v>
      </c>
      <c r="C4995" t="s">
        <v>8</v>
      </c>
      <c r="D4995">
        <v>2019</v>
      </c>
      <c r="E4995">
        <v>5</v>
      </c>
      <c r="F4995" s="1">
        <v>11970</v>
      </c>
      <c r="G4995" s="1">
        <f t="shared" si="156"/>
        <v>37445053</v>
      </c>
      <c r="H4995" s="1">
        <f>SUM($F$2:F4995)</f>
        <v>67438038</v>
      </c>
      <c r="I4995" s="8">
        <f t="shared" si="157"/>
        <v>0.35705781194042924</v>
      </c>
      <c r="J4995" s="1">
        <f>SUMIFS(Table1[Profit (Month)],Table1[Category],Table1[[#This Row],[Category]],Table1[Supplier],Table1[[#This Row],[Supplier]],Table1[Brand],Table1[[#This Row],[Brand]],Table1[Year],Table1[[#This Row],[Year]],Table1[Month],"&lt;="&amp;Table1[[#This Row],[Profit (Month)]])</f>
        <v>153640</v>
      </c>
      <c r="K4995" s="1">
        <f>Table1[[#This Row],[Profit (Month)]]+SUMIFS(Table1[Profit (Month)],Table1[Category],Table1[[#This Row],[Category]],Table1[Supplier],Table1[[#This Row],[Supplier]],Table1[Brand],Table1[[#This Row],[Brand]],Table1[Year],Table1[[#This Row],[Year]],Table1[Month],"&lt;="&amp;Table1[[#This Row],[Profit (Month)]])</f>
        <v>165610</v>
      </c>
    </row>
    <row r="4996" spans="1:11" x14ac:dyDescent="0.35">
      <c r="A4996" t="s">
        <v>19</v>
      </c>
      <c r="B4996" t="s">
        <v>13</v>
      </c>
      <c r="C4996" t="s">
        <v>8</v>
      </c>
      <c r="D4996">
        <v>2022</v>
      </c>
      <c r="E4996">
        <v>4</v>
      </c>
      <c r="F4996" s="1">
        <v>11970</v>
      </c>
      <c r="G4996" s="1">
        <f t="shared" si="156"/>
        <v>37433083</v>
      </c>
      <c r="H4996" s="1">
        <f>SUM($F$2:F4996)</f>
        <v>67450008</v>
      </c>
      <c r="I4996" s="8">
        <f t="shared" si="157"/>
        <v>0.35694367184269921</v>
      </c>
      <c r="J4996" s="1">
        <f>SUMIFS(Table1[Profit (Month)],Table1[Category],Table1[[#This Row],[Category]],Table1[Supplier],Table1[[#This Row],[Supplier]],Table1[Brand],Table1[[#This Row],[Brand]],Table1[Year],Table1[[#This Row],[Year]],Table1[Month],"&lt;="&amp;Table1[[#This Row],[Profit (Month)]])</f>
        <v>146846</v>
      </c>
      <c r="K4996" s="1">
        <f>Table1[[#This Row],[Profit (Month)]]+SUMIFS(Table1[Profit (Month)],Table1[Category],Table1[[#This Row],[Category]],Table1[Supplier],Table1[[#This Row],[Supplier]],Table1[Brand],Table1[[#This Row],[Brand]],Table1[Year],Table1[[#This Row],[Year]],Table1[Month],"&lt;="&amp;Table1[[#This Row],[Profit (Month)]])</f>
        <v>158816</v>
      </c>
    </row>
    <row r="4997" spans="1:11" x14ac:dyDescent="0.35">
      <c r="A4997" t="s">
        <v>18</v>
      </c>
      <c r="B4997" t="s">
        <v>13</v>
      </c>
      <c r="C4997" t="s">
        <v>9</v>
      </c>
      <c r="D4997">
        <v>2021</v>
      </c>
      <c r="E4997">
        <v>3</v>
      </c>
      <c r="F4997" s="1">
        <v>11969</v>
      </c>
      <c r="G4997" s="1">
        <f t="shared" si="156"/>
        <v>37421113</v>
      </c>
      <c r="H4997" s="1">
        <f>SUM($F$2:F4997)</f>
        <v>67461977</v>
      </c>
      <c r="I4997" s="8">
        <f t="shared" si="157"/>
        <v>0.35682953174496912</v>
      </c>
      <c r="J4997" s="1">
        <f>SUMIFS(Table1[Profit (Month)],Table1[Category],Table1[[#This Row],[Category]],Table1[Supplier],Table1[[#This Row],[Supplier]],Table1[Brand],Table1[[#This Row],[Brand]],Table1[Year],Table1[[#This Row],[Year]],Table1[Month],"&lt;="&amp;Table1[[#This Row],[Profit (Month)]])</f>
        <v>146007</v>
      </c>
      <c r="K4997" s="1">
        <f>Table1[[#This Row],[Profit (Month)]]+SUMIFS(Table1[Profit (Month)],Table1[Category],Table1[[#This Row],[Category]],Table1[Supplier],Table1[[#This Row],[Supplier]],Table1[Brand],Table1[[#This Row],[Brand]],Table1[Year],Table1[[#This Row],[Year]],Table1[Month],"&lt;="&amp;Table1[[#This Row],[Profit (Month)]])</f>
        <v>157976</v>
      </c>
    </row>
    <row r="4998" spans="1:11" x14ac:dyDescent="0.35">
      <c r="A4998" t="s">
        <v>17</v>
      </c>
      <c r="B4998" t="s">
        <v>13</v>
      </c>
      <c r="C4998" t="s">
        <v>10</v>
      </c>
      <c r="D4998">
        <v>2018</v>
      </c>
      <c r="E4998">
        <v>7</v>
      </c>
      <c r="F4998" s="1">
        <v>11968</v>
      </c>
      <c r="G4998" s="1">
        <f t="shared" si="156"/>
        <v>37409144</v>
      </c>
      <c r="H4998" s="1">
        <f>SUM($F$2:F4998)</f>
        <v>67473945</v>
      </c>
      <c r="I4998" s="8">
        <f t="shared" si="157"/>
        <v>0.35671540118275269</v>
      </c>
      <c r="J4998" s="1">
        <f>SUMIFS(Table1[Profit (Month)],Table1[Category],Table1[[#This Row],[Category]],Table1[Supplier],Table1[[#This Row],[Supplier]],Table1[Brand],Table1[[#This Row],[Brand]],Table1[Year],Table1[[#This Row],[Year]],Table1[Month],"&lt;="&amp;Table1[[#This Row],[Profit (Month)]])</f>
        <v>158097</v>
      </c>
      <c r="K4998" s="1">
        <f>Table1[[#This Row],[Profit (Month)]]+SUMIFS(Table1[Profit (Month)],Table1[Category],Table1[[#This Row],[Category]],Table1[Supplier],Table1[[#This Row],[Supplier]],Table1[Brand],Table1[[#This Row],[Brand]],Table1[Year],Table1[[#This Row],[Year]],Table1[Month],"&lt;="&amp;Table1[[#This Row],[Profit (Month)]])</f>
        <v>170065</v>
      </c>
    </row>
    <row r="4999" spans="1:11" x14ac:dyDescent="0.35">
      <c r="A4999" t="s">
        <v>17</v>
      </c>
      <c r="B4999" t="s">
        <v>7</v>
      </c>
      <c r="C4999" t="s">
        <v>12</v>
      </c>
      <c r="D4999">
        <v>2018</v>
      </c>
      <c r="E4999">
        <v>2</v>
      </c>
      <c r="F4999" s="1">
        <v>11966</v>
      </c>
      <c r="G4999" s="1">
        <f t="shared" si="156"/>
        <v>37397176</v>
      </c>
      <c r="H4999" s="1">
        <f>SUM($F$2:F4999)</f>
        <v>67485911</v>
      </c>
      <c r="I4999" s="8">
        <f t="shared" si="157"/>
        <v>0.3566012801560498</v>
      </c>
      <c r="J4999" s="1">
        <f>SUMIFS(Table1[Profit (Month)],Table1[Category],Table1[[#This Row],[Category]],Table1[Supplier],Table1[[#This Row],[Supplier]],Table1[Brand],Table1[[#This Row],[Brand]],Table1[Year],Table1[[#This Row],[Year]],Table1[Month],"&lt;="&amp;Table1[[#This Row],[Profit (Month)]])</f>
        <v>149473</v>
      </c>
      <c r="K4999" s="1">
        <f>Table1[[#This Row],[Profit (Month)]]+SUMIFS(Table1[Profit (Month)],Table1[Category],Table1[[#This Row],[Category]],Table1[Supplier],Table1[[#This Row],[Supplier]],Table1[Brand],Table1[[#This Row],[Brand]],Table1[Year],Table1[[#This Row],[Year]],Table1[Month],"&lt;="&amp;Table1[[#This Row],[Profit (Month)]])</f>
        <v>161439</v>
      </c>
    </row>
    <row r="5000" spans="1:11" x14ac:dyDescent="0.35">
      <c r="A5000" t="s">
        <v>19</v>
      </c>
      <c r="B5000" t="s">
        <v>7</v>
      </c>
      <c r="C5000" t="s">
        <v>10</v>
      </c>
      <c r="D5000">
        <v>2020</v>
      </c>
      <c r="E5000">
        <v>4</v>
      </c>
      <c r="F5000" s="1">
        <v>11966</v>
      </c>
      <c r="G5000" s="1">
        <f t="shared" si="156"/>
        <v>37385210</v>
      </c>
      <c r="H5000" s="1">
        <f>SUM($F$2:F5000)</f>
        <v>67497877</v>
      </c>
      <c r="I5000" s="8">
        <f t="shared" si="157"/>
        <v>0.35648717820037418</v>
      </c>
      <c r="J5000" s="1">
        <f>SUMIFS(Table1[Profit (Month)],Table1[Category],Table1[[#This Row],[Category]],Table1[Supplier],Table1[[#This Row],[Supplier]],Table1[Brand],Table1[[#This Row],[Brand]],Table1[Year],Table1[[#This Row],[Year]],Table1[Month],"&lt;="&amp;Table1[[#This Row],[Profit (Month)]])</f>
        <v>141931</v>
      </c>
      <c r="K5000" s="1">
        <f>Table1[[#This Row],[Profit (Month)]]+SUMIFS(Table1[Profit (Month)],Table1[Category],Table1[[#This Row],[Category]],Table1[Supplier],Table1[[#This Row],[Supplier]],Table1[Brand],Table1[[#This Row],[Brand]],Table1[Year],Table1[[#This Row],[Year]],Table1[Month],"&lt;="&amp;Table1[[#This Row],[Profit (Month)]])</f>
        <v>153897</v>
      </c>
    </row>
    <row r="5001" spans="1:11" x14ac:dyDescent="0.35">
      <c r="A5001" t="s">
        <v>17</v>
      </c>
      <c r="B5001" t="s">
        <v>13</v>
      </c>
      <c r="C5001" t="s">
        <v>9</v>
      </c>
      <c r="D5001">
        <v>2023</v>
      </c>
      <c r="E5001">
        <v>7</v>
      </c>
      <c r="F5001" s="1">
        <v>11965</v>
      </c>
      <c r="G5001" s="1">
        <f t="shared" si="156"/>
        <v>37373244</v>
      </c>
      <c r="H5001" s="1">
        <f>SUM($F$2:F5001)</f>
        <v>67509842</v>
      </c>
      <c r="I5001" s="8">
        <f t="shared" si="157"/>
        <v>0.35637307624469849</v>
      </c>
      <c r="J5001" s="1">
        <f>SUMIFS(Table1[Profit (Month)],Table1[Category],Table1[[#This Row],[Category]],Table1[Supplier],Table1[[#This Row],[Supplier]],Table1[Brand],Table1[[#This Row],[Brand]],Table1[Year],Table1[[#This Row],[Year]],Table1[Month],"&lt;="&amp;Table1[[#This Row],[Profit (Month)]])</f>
        <v>136674</v>
      </c>
      <c r="K5001" s="1">
        <f>Table1[[#This Row],[Profit (Month)]]+SUMIFS(Table1[Profit (Month)],Table1[Category],Table1[[#This Row],[Category]],Table1[Supplier],Table1[[#This Row],[Supplier]],Table1[Brand],Table1[[#This Row],[Brand]],Table1[Year],Table1[[#This Row],[Year]],Table1[Month],"&lt;="&amp;Table1[[#This Row],[Profit (Month)]])</f>
        <v>148639</v>
      </c>
    </row>
    <row r="5002" spans="1:11" x14ac:dyDescent="0.35">
      <c r="A5002" t="s">
        <v>17</v>
      </c>
      <c r="B5002" t="s">
        <v>15</v>
      </c>
      <c r="C5002" t="s">
        <v>11</v>
      </c>
      <c r="D5002">
        <v>2023</v>
      </c>
      <c r="E5002">
        <v>4</v>
      </c>
      <c r="F5002" s="1">
        <v>11965</v>
      </c>
      <c r="G5002" s="1">
        <f t="shared" si="156"/>
        <v>37361279</v>
      </c>
      <c r="H5002" s="1">
        <f>SUM($F$2:F5002)</f>
        <v>67521807</v>
      </c>
      <c r="I5002" s="8">
        <f t="shared" si="157"/>
        <v>0.35625898382453641</v>
      </c>
      <c r="J5002" s="1">
        <f>SUMIFS(Table1[Profit (Month)],Table1[Category],Table1[[#This Row],[Category]],Table1[Supplier],Table1[[#This Row],[Supplier]],Table1[Brand],Table1[[#This Row],[Brand]],Table1[Year],Table1[[#This Row],[Year]],Table1[Month],"&lt;="&amp;Table1[[#This Row],[Profit (Month)]])</f>
        <v>147993</v>
      </c>
      <c r="K5002" s="1">
        <f>Table1[[#This Row],[Profit (Month)]]+SUMIFS(Table1[Profit (Month)],Table1[Category],Table1[[#This Row],[Category]],Table1[Supplier],Table1[[#This Row],[Supplier]],Table1[Brand],Table1[[#This Row],[Brand]],Table1[Year],Table1[[#This Row],[Year]],Table1[Month],"&lt;="&amp;Table1[[#This Row],[Profit (Month)]])</f>
        <v>159958</v>
      </c>
    </row>
    <row r="5003" spans="1:11" x14ac:dyDescent="0.35">
      <c r="A5003" t="s">
        <v>18</v>
      </c>
      <c r="B5003" t="s">
        <v>13</v>
      </c>
      <c r="C5003" t="s">
        <v>10</v>
      </c>
      <c r="D5003">
        <v>2022</v>
      </c>
      <c r="E5003">
        <v>12</v>
      </c>
      <c r="F5003" s="1">
        <v>11965</v>
      </c>
      <c r="G5003" s="1">
        <f t="shared" si="156"/>
        <v>37349314</v>
      </c>
      <c r="H5003" s="1">
        <f>SUM($F$2:F5003)</f>
        <v>67533772</v>
      </c>
      <c r="I5003" s="8">
        <f t="shared" si="157"/>
        <v>0.35614489140437433</v>
      </c>
      <c r="J5003" s="1">
        <f>SUMIFS(Table1[Profit (Month)],Table1[Category],Table1[[#This Row],[Category]],Table1[Supplier],Table1[[#This Row],[Supplier]],Table1[Brand],Table1[[#This Row],[Brand]],Table1[Year],Table1[[#This Row],[Year]],Table1[Month],"&lt;="&amp;Table1[[#This Row],[Profit (Month)]])</f>
        <v>149174</v>
      </c>
      <c r="K5003" s="1">
        <f>Table1[[#This Row],[Profit (Month)]]+SUMIFS(Table1[Profit (Month)],Table1[Category],Table1[[#This Row],[Category]],Table1[Supplier],Table1[[#This Row],[Supplier]],Table1[Brand],Table1[[#This Row],[Brand]],Table1[Year],Table1[[#This Row],[Year]],Table1[Month],"&lt;="&amp;Table1[[#This Row],[Profit (Month)]])</f>
        <v>161139</v>
      </c>
    </row>
    <row r="5004" spans="1:11" x14ac:dyDescent="0.35">
      <c r="A5004" t="s">
        <v>18</v>
      </c>
      <c r="B5004" t="s">
        <v>15</v>
      </c>
      <c r="C5004" t="s">
        <v>9</v>
      </c>
      <c r="D5004">
        <v>2022</v>
      </c>
      <c r="E5004">
        <v>10</v>
      </c>
      <c r="F5004" s="1">
        <v>11965</v>
      </c>
      <c r="G5004" s="1">
        <f t="shared" si="156"/>
        <v>37337349</v>
      </c>
      <c r="H5004" s="1">
        <f>SUM($F$2:F5004)</f>
        <v>67545737</v>
      </c>
      <c r="I5004" s="8">
        <f t="shared" si="157"/>
        <v>0.35603079898421225</v>
      </c>
      <c r="J5004" s="1">
        <f>SUMIFS(Table1[Profit (Month)],Table1[Category],Table1[[#This Row],[Category]],Table1[Supplier],Table1[[#This Row],[Supplier]],Table1[Brand],Table1[[#This Row],[Brand]],Table1[Year],Table1[[#This Row],[Year]],Table1[Month],"&lt;="&amp;Table1[[#This Row],[Profit (Month)]])</f>
        <v>142313</v>
      </c>
      <c r="K5004" s="1">
        <f>Table1[[#This Row],[Profit (Month)]]+SUMIFS(Table1[Profit (Month)],Table1[Category],Table1[[#This Row],[Category]],Table1[Supplier],Table1[[#This Row],[Supplier]],Table1[Brand],Table1[[#This Row],[Brand]],Table1[Year],Table1[[#This Row],[Year]],Table1[Month],"&lt;="&amp;Table1[[#This Row],[Profit (Month)]])</f>
        <v>154278</v>
      </c>
    </row>
    <row r="5005" spans="1:11" x14ac:dyDescent="0.35">
      <c r="A5005" t="s">
        <v>19</v>
      </c>
      <c r="B5005" t="s">
        <v>7</v>
      </c>
      <c r="C5005" t="s">
        <v>8</v>
      </c>
      <c r="D5005">
        <v>2021</v>
      </c>
      <c r="E5005">
        <v>9</v>
      </c>
      <c r="F5005" s="1">
        <v>11965</v>
      </c>
      <c r="G5005" s="1">
        <f t="shared" si="156"/>
        <v>37325384</v>
      </c>
      <c r="H5005" s="1">
        <f>SUM($F$2:F5005)</f>
        <v>67557702</v>
      </c>
      <c r="I5005" s="8">
        <f t="shared" si="157"/>
        <v>0.35591670656405017</v>
      </c>
      <c r="J5005" s="1">
        <f>SUMIFS(Table1[Profit (Month)],Table1[Category],Table1[[#This Row],[Category]],Table1[Supplier],Table1[[#This Row],[Supplier]],Table1[Brand],Table1[[#This Row],[Brand]],Table1[Year],Table1[[#This Row],[Year]],Table1[Month],"&lt;="&amp;Table1[[#This Row],[Profit (Month)]])</f>
        <v>143958</v>
      </c>
      <c r="K5005" s="1">
        <f>Table1[[#This Row],[Profit (Month)]]+SUMIFS(Table1[Profit (Month)],Table1[Category],Table1[[#This Row],[Category]],Table1[Supplier],Table1[[#This Row],[Supplier]],Table1[Brand],Table1[[#This Row],[Brand]],Table1[Year],Table1[[#This Row],[Year]],Table1[Month],"&lt;="&amp;Table1[[#This Row],[Profit (Month)]])</f>
        <v>155923</v>
      </c>
    </row>
    <row r="5006" spans="1:11" x14ac:dyDescent="0.35">
      <c r="A5006" t="s">
        <v>17</v>
      </c>
      <c r="B5006" t="s">
        <v>13</v>
      </c>
      <c r="C5006" t="s">
        <v>12</v>
      </c>
      <c r="D5006">
        <v>2021</v>
      </c>
      <c r="E5006">
        <v>1</v>
      </c>
      <c r="F5006" s="1">
        <v>11964</v>
      </c>
      <c r="G5006" s="1">
        <f t="shared" si="156"/>
        <v>37313419</v>
      </c>
      <c r="H5006" s="1">
        <f>SUM($F$2:F5006)</f>
        <v>67569666</v>
      </c>
      <c r="I5006" s="8">
        <f t="shared" si="157"/>
        <v>0.35580261414388809</v>
      </c>
      <c r="J5006" s="1">
        <f>SUMIFS(Table1[Profit (Month)],Table1[Category],Table1[[#This Row],[Category]],Table1[Supplier],Table1[[#This Row],[Supplier]],Table1[Brand],Table1[[#This Row],[Brand]],Table1[Year],Table1[[#This Row],[Year]],Table1[Month],"&lt;="&amp;Table1[[#This Row],[Profit (Month)]])</f>
        <v>155684</v>
      </c>
      <c r="K5006" s="1">
        <f>Table1[[#This Row],[Profit (Month)]]+SUMIFS(Table1[Profit (Month)],Table1[Category],Table1[[#This Row],[Category]],Table1[Supplier],Table1[[#This Row],[Supplier]],Table1[Brand],Table1[[#This Row],[Brand]],Table1[Year],Table1[[#This Row],[Year]],Table1[Month],"&lt;="&amp;Table1[[#This Row],[Profit (Month)]])</f>
        <v>167648</v>
      </c>
    </row>
    <row r="5007" spans="1:11" x14ac:dyDescent="0.35">
      <c r="A5007" t="s">
        <v>17</v>
      </c>
      <c r="B5007" t="s">
        <v>13</v>
      </c>
      <c r="C5007" t="s">
        <v>10</v>
      </c>
      <c r="D5007">
        <v>2020</v>
      </c>
      <c r="E5007">
        <v>7</v>
      </c>
      <c r="F5007" s="1">
        <v>11963</v>
      </c>
      <c r="G5007" s="1">
        <f t="shared" si="156"/>
        <v>37301455</v>
      </c>
      <c r="H5007" s="1">
        <f>SUM($F$2:F5007)</f>
        <v>67581629</v>
      </c>
      <c r="I5007" s="8">
        <f t="shared" si="157"/>
        <v>0.3556885312592396</v>
      </c>
      <c r="J5007" s="1">
        <f>SUMIFS(Table1[Profit (Month)],Table1[Category],Table1[[#This Row],[Category]],Table1[Supplier],Table1[[#This Row],[Supplier]],Table1[Brand],Table1[[#This Row],[Brand]],Table1[Year],Table1[[#This Row],[Year]],Table1[Month],"&lt;="&amp;Table1[[#This Row],[Profit (Month)]])</f>
        <v>148589</v>
      </c>
      <c r="K5007" s="1">
        <f>Table1[[#This Row],[Profit (Month)]]+SUMIFS(Table1[Profit (Month)],Table1[Category],Table1[[#This Row],[Category]],Table1[Supplier],Table1[[#This Row],[Supplier]],Table1[Brand],Table1[[#This Row],[Brand]],Table1[Year],Table1[[#This Row],[Year]],Table1[Month],"&lt;="&amp;Table1[[#This Row],[Profit (Month)]])</f>
        <v>160552</v>
      </c>
    </row>
    <row r="5008" spans="1:11" x14ac:dyDescent="0.35">
      <c r="A5008" t="s">
        <v>6</v>
      </c>
      <c r="B5008" t="s">
        <v>7</v>
      </c>
      <c r="C5008" t="s">
        <v>9</v>
      </c>
      <c r="D5008">
        <v>2020</v>
      </c>
      <c r="E5008">
        <v>5</v>
      </c>
      <c r="F5008" s="1">
        <v>11961</v>
      </c>
      <c r="G5008" s="1">
        <f t="shared" si="156"/>
        <v>37289492</v>
      </c>
      <c r="H5008" s="1">
        <f>SUM($F$2:F5008)</f>
        <v>67593590</v>
      </c>
      <c r="I5008" s="8">
        <f t="shared" si="157"/>
        <v>0.35557445791010472</v>
      </c>
      <c r="J5008" s="1">
        <f>SUMIFS(Table1[Profit (Month)],Table1[Category],Table1[[#This Row],[Category]],Table1[Supplier],Table1[[#This Row],[Supplier]],Table1[Brand],Table1[[#This Row],[Brand]],Table1[Year],Table1[[#This Row],[Year]],Table1[Month],"&lt;="&amp;Table1[[#This Row],[Profit (Month)]])</f>
        <v>150402</v>
      </c>
      <c r="K5008" s="1">
        <f>Table1[[#This Row],[Profit (Month)]]+SUMIFS(Table1[Profit (Month)],Table1[Category],Table1[[#This Row],[Category]],Table1[Supplier],Table1[[#This Row],[Supplier]],Table1[Brand],Table1[[#This Row],[Brand]],Table1[Year],Table1[[#This Row],[Year]],Table1[Month],"&lt;="&amp;Table1[[#This Row],[Profit (Month)]])</f>
        <v>162363</v>
      </c>
    </row>
    <row r="5009" spans="1:11" x14ac:dyDescent="0.35">
      <c r="A5009" t="s">
        <v>16</v>
      </c>
      <c r="B5009" t="s">
        <v>15</v>
      </c>
      <c r="C5009" t="s">
        <v>12</v>
      </c>
      <c r="D5009">
        <v>2024</v>
      </c>
      <c r="E5009">
        <v>12</v>
      </c>
      <c r="F5009" s="1">
        <v>11961</v>
      </c>
      <c r="G5009" s="1">
        <f t="shared" si="156"/>
        <v>37277531</v>
      </c>
      <c r="H5009" s="1">
        <f>SUM($F$2:F5009)</f>
        <v>67605551</v>
      </c>
      <c r="I5009" s="8">
        <f t="shared" si="157"/>
        <v>0.35546040363199705</v>
      </c>
      <c r="J5009" s="1">
        <f>SUMIFS(Table1[Profit (Month)],Table1[Category],Table1[[#This Row],[Category]],Table1[Supplier],Table1[[#This Row],[Supplier]],Table1[Brand],Table1[[#This Row],[Brand]],Table1[Year],Table1[[#This Row],[Year]],Table1[Month],"&lt;="&amp;Table1[[#This Row],[Profit (Month)]])</f>
        <v>151964</v>
      </c>
      <c r="K5009" s="1">
        <f>Table1[[#This Row],[Profit (Month)]]+SUMIFS(Table1[Profit (Month)],Table1[Category],Table1[[#This Row],[Category]],Table1[Supplier],Table1[[#This Row],[Supplier]],Table1[Brand],Table1[[#This Row],[Brand]],Table1[Year],Table1[[#This Row],[Year]],Table1[Month],"&lt;="&amp;Table1[[#This Row],[Profit (Month)]])</f>
        <v>163925</v>
      </c>
    </row>
    <row r="5010" spans="1:11" x14ac:dyDescent="0.35">
      <c r="A5010" t="s">
        <v>6</v>
      </c>
      <c r="B5010" t="s">
        <v>7</v>
      </c>
      <c r="C5010" t="s">
        <v>12</v>
      </c>
      <c r="D5010">
        <v>2023</v>
      </c>
      <c r="E5010">
        <v>9</v>
      </c>
      <c r="F5010" s="1">
        <v>11960</v>
      </c>
      <c r="G5010" s="1">
        <f t="shared" si="156"/>
        <v>37265570</v>
      </c>
      <c r="H5010" s="1">
        <f>SUM($F$2:F5010)</f>
        <v>67617511</v>
      </c>
      <c r="I5010" s="8">
        <f t="shared" si="157"/>
        <v>0.35534634935388931</v>
      </c>
      <c r="J5010" s="1">
        <f>SUMIFS(Table1[Profit (Month)],Table1[Category],Table1[[#This Row],[Category]],Table1[Supplier],Table1[[#This Row],[Supplier]],Table1[Brand],Table1[[#This Row],[Brand]],Table1[Year],Table1[[#This Row],[Year]],Table1[Month],"&lt;="&amp;Table1[[#This Row],[Profit (Month)]])</f>
        <v>146819</v>
      </c>
      <c r="K5010" s="1">
        <f>Table1[[#This Row],[Profit (Month)]]+SUMIFS(Table1[Profit (Month)],Table1[Category],Table1[[#This Row],[Category]],Table1[Supplier],Table1[[#This Row],[Supplier]],Table1[Brand],Table1[[#This Row],[Brand]],Table1[Year],Table1[[#This Row],[Year]],Table1[Month],"&lt;="&amp;Table1[[#This Row],[Profit (Month)]])</f>
        <v>158779</v>
      </c>
    </row>
    <row r="5011" spans="1:11" x14ac:dyDescent="0.35">
      <c r="A5011" t="s">
        <v>17</v>
      </c>
      <c r="B5011" t="s">
        <v>15</v>
      </c>
      <c r="C5011" t="s">
        <v>11</v>
      </c>
      <c r="D5011">
        <v>2021</v>
      </c>
      <c r="E5011">
        <v>5</v>
      </c>
      <c r="F5011" s="1">
        <v>11960</v>
      </c>
      <c r="G5011" s="1">
        <f t="shared" si="156"/>
        <v>37253610</v>
      </c>
      <c r="H5011" s="1">
        <f>SUM($F$2:F5011)</f>
        <v>67629471</v>
      </c>
      <c r="I5011" s="8">
        <f t="shared" si="157"/>
        <v>0.35523230461129524</v>
      </c>
      <c r="J5011" s="1">
        <f>SUMIFS(Table1[Profit (Month)],Table1[Category],Table1[[#This Row],[Category]],Table1[Supplier],Table1[[#This Row],[Supplier]],Table1[Brand],Table1[[#This Row],[Brand]],Table1[Year],Table1[[#This Row],[Year]],Table1[Month],"&lt;="&amp;Table1[[#This Row],[Profit (Month)]])</f>
        <v>152598</v>
      </c>
      <c r="K5011" s="1">
        <f>Table1[[#This Row],[Profit (Month)]]+SUMIFS(Table1[Profit (Month)],Table1[Category],Table1[[#This Row],[Category]],Table1[Supplier],Table1[[#This Row],[Supplier]],Table1[Brand],Table1[[#This Row],[Brand]],Table1[Year],Table1[[#This Row],[Year]],Table1[Month],"&lt;="&amp;Table1[[#This Row],[Profit (Month)]])</f>
        <v>164558</v>
      </c>
    </row>
    <row r="5012" spans="1:11" x14ac:dyDescent="0.35">
      <c r="A5012" t="s">
        <v>6</v>
      </c>
      <c r="B5012" t="s">
        <v>14</v>
      </c>
      <c r="C5012" t="s">
        <v>10</v>
      </c>
      <c r="D5012">
        <v>2018</v>
      </c>
      <c r="E5012">
        <v>12</v>
      </c>
      <c r="F5012" s="1">
        <v>11959</v>
      </c>
      <c r="G5012" s="1">
        <f t="shared" si="156"/>
        <v>37241650</v>
      </c>
      <c r="H5012" s="1">
        <f>SUM($F$2:F5012)</f>
        <v>67641430</v>
      </c>
      <c r="I5012" s="8">
        <f t="shared" si="157"/>
        <v>0.3551182598687011</v>
      </c>
      <c r="J5012" s="1">
        <f>SUMIFS(Table1[Profit (Month)],Table1[Category],Table1[[#This Row],[Category]],Table1[Supplier],Table1[[#This Row],[Supplier]],Table1[Brand],Table1[[#This Row],[Brand]],Table1[Year],Table1[[#This Row],[Year]],Table1[Month],"&lt;="&amp;Table1[[#This Row],[Profit (Month)]])</f>
        <v>138865</v>
      </c>
      <c r="K5012" s="1">
        <f>Table1[[#This Row],[Profit (Month)]]+SUMIFS(Table1[Profit (Month)],Table1[Category],Table1[[#This Row],[Category]],Table1[Supplier],Table1[[#This Row],[Supplier]],Table1[Brand],Table1[[#This Row],[Brand]],Table1[Year],Table1[[#This Row],[Year]],Table1[Month],"&lt;="&amp;Table1[[#This Row],[Profit (Month)]])</f>
        <v>150824</v>
      </c>
    </row>
    <row r="5013" spans="1:11" x14ac:dyDescent="0.35">
      <c r="A5013" t="s">
        <v>16</v>
      </c>
      <c r="B5013" t="s">
        <v>7</v>
      </c>
      <c r="C5013" t="s">
        <v>11</v>
      </c>
      <c r="D5013">
        <v>2019</v>
      </c>
      <c r="E5013">
        <v>12</v>
      </c>
      <c r="F5013" s="1">
        <v>11959</v>
      </c>
      <c r="G5013" s="1">
        <f t="shared" si="156"/>
        <v>37229691</v>
      </c>
      <c r="H5013" s="1">
        <f>SUM($F$2:F5013)</f>
        <v>67653389</v>
      </c>
      <c r="I5013" s="8">
        <f t="shared" si="157"/>
        <v>0.35500422466162063</v>
      </c>
      <c r="J5013" s="1">
        <f>SUMIFS(Table1[Profit (Month)],Table1[Category],Table1[[#This Row],[Category]],Table1[Supplier],Table1[[#This Row],[Supplier]],Table1[Brand],Table1[[#This Row],[Brand]],Table1[Year],Table1[[#This Row],[Year]],Table1[Month],"&lt;="&amp;Table1[[#This Row],[Profit (Month)]])</f>
        <v>150524</v>
      </c>
      <c r="K5013" s="1">
        <f>Table1[[#This Row],[Profit (Month)]]+SUMIFS(Table1[Profit (Month)],Table1[Category],Table1[[#This Row],[Category]],Table1[Supplier],Table1[[#This Row],[Supplier]],Table1[Brand],Table1[[#This Row],[Brand]],Table1[Year],Table1[[#This Row],[Year]],Table1[Month],"&lt;="&amp;Table1[[#This Row],[Profit (Month)]])</f>
        <v>162483</v>
      </c>
    </row>
    <row r="5014" spans="1:11" x14ac:dyDescent="0.35">
      <c r="A5014" t="s">
        <v>18</v>
      </c>
      <c r="B5014" t="s">
        <v>14</v>
      </c>
      <c r="C5014" t="s">
        <v>9</v>
      </c>
      <c r="D5014">
        <v>2022</v>
      </c>
      <c r="E5014">
        <v>5</v>
      </c>
      <c r="F5014" s="1">
        <v>11959</v>
      </c>
      <c r="G5014" s="1">
        <f t="shared" si="156"/>
        <v>37217732</v>
      </c>
      <c r="H5014" s="1">
        <f>SUM($F$2:F5014)</f>
        <v>67665348</v>
      </c>
      <c r="I5014" s="8">
        <f t="shared" si="157"/>
        <v>0.35489018945454009</v>
      </c>
      <c r="J5014" s="1">
        <f>SUMIFS(Table1[Profit (Month)],Table1[Category],Table1[[#This Row],[Category]],Table1[Supplier],Table1[[#This Row],[Supplier]],Table1[Brand],Table1[[#This Row],[Brand]],Table1[Year],Table1[[#This Row],[Year]],Table1[Month],"&lt;="&amp;Table1[[#This Row],[Profit (Month)]])</f>
        <v>150393</v>
      </c>
      <c r="K5014" s="1">
        <f>Table1[[#This Row],[Profit (Month)]]+SUMIFS(Table1[Profit (Month)],Table1[Category],Table1[[#This Row],[Category]],Table1[Supplier],Table1[[#This Row],[Supplier]],Table1[Brand],Table1[[#This Row],[Brand]],Table1[Year],Table1[[#This Row],[Year]],Table1[Month],"&lt;="&amp;Table1[[#This Row],[Profit (Month)]])</f>
        <v>162352</v>
      </c>
    </row>
    <row r="5015" spans="1:11" x14ac:dyDescent="0.35">
      <c r="A5015" t="s">
        <v>19</v>
      </c>
      <c r="B5015" t="s">
        <v>14</v>
      </c>
      <c r="C5015" t="s">
        <v>8</v>
      </c>
      <c r="D5015">
        <v>2024</v>
      </c>
      <c r="E5015">
        <v>12</v>
      </c>
      <c r="F5015" s="1">
        <v>11959</v>
      </c>
      <c r="G5015" s="1">
        <f t="shared" si="156"/>
        <v>37205773</v>
      </c>
      <c r="H5015" s="1">
        <f>SUM($F$2:F5015)</f>
        <v>67677307</v>
      </c>
      <c r="I5015" s="8">
        <f t="shared" si="157"/>
        <v>0.35477615424745962</v>
      </c>
      <c r="J5015" s="1">
        <f>SUMIFS(Table1[Profit (Month)],Table1[Category],Table1[[#This Row],[Category]],Table1[Supplier],Table1[[#This Row],[Supplier]],Table1[Brand],Table1[[#This Row],[Brand]],Table1[Year],Table1[[#This Row],[Year]],Table1[Month],"&lt;="&amp;Table1[[#This Row],[Profit (Month)]])</f>
        <v>152564</v>
      </c>
      <c r="K5015" s="1">
        <f>Table1[[#This Row],[Profit (Month)]]+SUMIFS(Table1[Profit (Month)],Table1[Category],Table1[[#This Row],[Category]],Table1[Supplier],Table1[[#This Row],[Supplier]],Table1[Brand],Table1[[#This Row],[Brand]],Table1[Year],Table1[[#This Row],[Year]],Table1[Month],"&lt;="&amp;Table1[[#This Row],[Profit (Month)]])</f>
        <v>164523</v>
      </c>
    </row>
    <row r="5016" spans="1:11" x14ac:dyDescent="0.35">
      <c r="A5016" t="s">
        <v>19</v>
      </c>
      <c r="B5016" t="s">
        <v>15</v>
      </c>
      <c r="C5016" t="s">
        <v>11</v>
      </c>
      <c r="D5016">
        <v>2020</v>
      </c>
      <c r="E5016">
        <v>6</v>
      </c>
      <c r="F5016" s="1">
        <v>11959</v>
      </c>
      <c r="G5016" s="1">
        <f t="shared" si="156"/>
        <v>37193814</v>
      </c>
      <c r="H5016" s="1">
        <f>SUM($F$2:F5016)</f>
        <v>67689266</v>
      </c>
      <c r="I5016" s="8">
        <f t="shared" si="157"/>
        <v>0.35466211904037909</v>
      </c>
      <c r="J5016" s="1">
        <f>SUMIFS(Table1[Profit (Month)],Table1[Category],Table1[[#This Row],[Category]],Table1[Supplier],Table1[[#This Row],[Supplier]],Table1[Brand],Table1[[#This Row],[Brand]],Table1[Year],Table1[[#This Row],[Year]],Table1[Month],"&lt;="&amp;Table1[[#This Row],[Profit (Month)]])</f>
        <v>143092</v>
      </c>
      <c r="K5016" s="1">
        <f>Table1[[#This Row],[Profit (Month)]]+SUMIFS(Table1[Profit (Month)],Table1[Category],Table1[[#This Row],[Category]],Table1[Supplier],Table1[[#This Row],[Supplier]],Table1[Brand],Table1[[#This Row],[Brand]],Table1[Year],Table1[[#This Row],[Year]],Table1[Month],"&lt;="&amp;Table1[[#This Row],[Profit (Month)]])</f>
        <v>155051</v>
      </c>
    </row>
    <row r="5017" spans="1:11" x14ac:dyDescent="0.35">
      <c r="A5017" t="s">
        <v>6</v>
      </c>
      <c r="B5017" t="s">
        <v>14</v>
      </c>
      <c r="C5017" t="s">
        <v>8</v>
      </c>
      <c r="D5017">
        <v>2022</v>
      </c>
      <c r="E5017">
        <v>7</v>
      </c>
      <c r="F5017" s="1">
        <v>11958</v>
      </c>
      <c r="G5017" s="1">
        <f t="shared" si="156"/>
        <v>37181855</v>
      </c>
      <c r="H5017" s="1">
        <f>SUM($F$2:F5017)</f>
        <v>67701224</v>
      </c>
      <c r="I5017" s="8">
        <f t="shared" si="157"/>
        <v>0.35454808383329861</v>
      </c>
      <c r="J5017" s="1">
        <f>SUMIFS(Table1[Profit (Month)],Table1[Category],Table1[[#This Row],[Category]],Table1[Supplier],Table1[[#This Row],[Supplier]],Table1[Brand],Table1[[#This Row],[Brand]],Table1[Year],Table1[[#This Row],[Year]],Table1[Month],"&lt;="&amp;Table1[[#This Row],[Profit (Month)]])</f>
        <v>143808</v>
      </c>
      <c r="K5017" s="1">
        <f>Table1[[#This Row],[Profit (Month)]]+SUMIFS(Table1[Profit (Month)],Table1[Category],Table1[[#This Row],[Category]],Table1[Supplier],Table1[[#This Row],[Supplier]],Table1[Brand],Table1[[#This Row],[Brand]],Table1[Year],Table1[[#This Row],[Year]],Table1[Month],"&lt;="&amp;Table1[[#This Row],[Profit (Month)]])</f>
        <v>155766</v>
      </c>
    </row>
    <row r="5018" spans="1:11" x14ac:dyDescent="0.35">
      <c r="A5018" t="s">
        <v>18</v>
      </c>
      <c r="B5018" t="s">
        <v>7</v>
      </c>
      <c r="C5018" t="s">
        <v>8</v>
      </c>
      <c r="D5018">
        <v>2019</v>
      </c>
      <c r="E5018">
        <v>2</v>
      </c>
      <c r="F5018" s="1">
        <v>11957</v>
      </c>
      <c r="G5018" s="1">
        <f t="shared" si="156"/>
        <v>37169897</v>
      </c>
      <c r="H5018" s="1">
        <f>SUM($F$2:F5018)</f>
        <v>67713181</v>
      </c>
      <c r="I5018" s="8">
        <f t="shared" si="157"/>
        <v>0.35443405816173168</v>
      </c>
      <c r="J5018" s="1">
        <f>SUMIFS(Table1[Profit (Month)],Table1[Category],Table1[[#This Row],[Category]],Table1[Supplier],Table1[[#This Row],[Supplier]],Table1[Brand],Table1[[#This Row],[Brand]],Table1[Year],Table1[[#This Row],[Year]],Table1[Month],"&lt;="&amp;Table1[[#This Row],[Profit (Month)]])</f>
        <v>150212</v>
      </c>
      <c r="K5018" s="1">
        <f>Table1[[#This Row],[Profit (Month)]]+SUMIFS(Table1[Profit (Month)],Table1[Category],Table1[[#This Row],[Category]],Table1[Supplier],Table1[[#This Row],[Supplier]],Table1[Brand],Table1[[#This Row],[Brand]],Table1[Year],Table1[[#This Row],[Year]],Table1[Month],"&lt;="&amp;Table1[[#This Row],[Profit (Month)]])</f>
        <v>162169</v>
      </c>
    </row>
    <row r="5019" spans="1:11" x14ac:dyDescent="0.35">
      <c r="A5019" t="s">
        <v>18</v>
      </c>
      <c r="B5019" t="s">
        <v>15</v>
      </c>
      <c r="C5019" t="s">
        <v>12</v>
      </c>
      <c r="D5019">
        <v>2018</v>
      </c>
      <c r="E5019">
        <v>3</v>
      </c>
      <c r="F5019" s="1">
        <v>11957</v>
      </c>
      <c r="G5019" s="1">
        <f t="shared" si="156"/>
        <v>37157940</v>
      </c>
      <c r="H5019" s="1">
        <f>SUM($F$2:F5019)</f>
        <v>67725138</v>
      </c>
      <c r="I5019" s="8">
        <f t="shared" si="157"/>
        <v>0.35432004202567835</v>
      </c>
      <c r="J5019" s="1">
        <f>SUMIFS(Table1[Profit (Month)],Table1[Category],Table1[[#This Row],[Category]],Table1[Supplier],Table1[[#This Row],[Supplier]],Table1[Brand],Table1[[#This Row],[Brand]],Table1[Year],Table1[[#This Row],[Year]],Table1[Month],"&lt;="&amp;Table1[[#This Row],[Profit (Month)]])</f>
        <v>145582</v>
      </c>
      <c r="K5019" s="1">
        <f>Table1[[#This Row],[Profit (Month)]]+SUMIFS(Table1[Profit (Month)],Table1[Category],Table1[[#This Row],[Category]],Table1[Supplier],Table1[[#This Row],[Supplier]],Table1[Brand],Table1[[#This Row],[Brand]],Table1[Year],Table1[[#This Row],[Year]],Table1[Month],"&lt;="&amp;Table1[[#This Row],[Profit (Month)]])</f>
        <v>157539</v>
      </c>
    </row>
    <row r="5020" spans="1:11" x14ac:dyDescent="0.35">
      <c r="A5020" t="s">
        <v>6</v>
      </c>
      <c r="B5020" t="s">
        <v>13</v>
      </c>
      <c r="C5020" t="s">
        <v>8</v>
      </c>
      <c r="D5020">
        <v>2023</v>
      </c>
      <c r="E5020">
        <v>11</v>
      </c>
      <c r="F5020" s="1">
        <v>11956</v>
      </c>
      <c r="G5020" s="1">
        <f t="shared" si="156"/>
        <v>37145983</v>
      </c>
      <c r="H5020" s="1">
        <f>SUM($F$2:F5020)</f>
        <v>67737094</v>
      </c>
      <c r="I5020" s="8">
        <f t="shared" si="157"/>
        <v>0.35420602588962502</v>
      </c>
      <c r="J5020" s="1">
        <f>SUMIFS(Table1[Profit (Month)],Table1[Category],Table1[[#This Row],[Category]],Table1[Supplier],Table1[[#This Row],[Supplier]],Table1[Brand],Table1[[#This Row],[Brand]],Table1[Year],Table1[[#This Row],[Year]],Table1[Month],"&lt;="&amp;Table1[[#This Row],[Profit (Month)]])</f>
        <v>144461</v>
      </c>
      <c r="K5020" s="1">
        <f>Table1[[#This Row],[Profit (Month)]]+SUMIFS(Table1[Profit (Month)],Table1[Category],Table1[[#This Row],[Category]],Table1[Supplier],Table1[[#This Row],[Supplier]],Table1[Brand],Table1[[#This Row],[Brand]],Table1[Year],Table1[[#This Row],[Year]],Table1[Month],"&lt;="&amp;Table1[[#This Row],[Profit (Month)]])</f>
        <v>156417</v>
      </c>
    </row>
    <row r="5021" spans="1:11" x14ac:dyDescent="0.35">
      <c r="A5021" t="s">
        <v>17</v>
      </c>
      <c r="B5021" t="s">
        <v>15</v>
      </c>
      <c r="C5021" t="s">
        <v>11</v>
      </c>
      <c r="D5021">
        <v>2020</v>
      </c>
      <c r="E5021">
        <v>5</v>
      </c>
      <c r="F5021" s="1">
        <v>11956</v>
      </c>
      <c r="G5021" s="1">
        <f t="shared" si="156"/>
        <v>37134027</v>
      </c>
      <c r="H5021" s="1">
        <f>SUM($F$2:F5021)</f>
        <v>67749050</v>
      </c>
      <c r="I5021" s="8">
        <f t="shared" si="157"/>
        <v>0.35409201928908529</v>
      </c>
      <c r="J5021" s="1">
        <f>SUMIFS(Table1[Profit (Month)],Table1[Category],Table1[[#This Row],[Category]],Table1[Supplier],Table1[[#This Row],[Supplier]],Table1[Brand],Table1[[#This Row],[Brand]],Table1[Year],Table1[[#This Row],[Year]],Table1[Month],"&lt;="&amp;Table1[[#This Row],[Profit (Month)]])</f>
        <v>145432</v>
      </c>
      <c r="K5021" s="1">
        <f>Table1[[#This Row],[Profit (Month)]]+SUMIFS(Table1[Profit (Month)],Table1[Category],Table1[[#This Row],[Category]],Table1[Supplier],Table1[[#This Row],[Supplier]],Table1[Brand],Table1[[#This Row],[Brand]],Table1[Year],Table1[[#This Row],[Year]],Table1[Month],"&lt;="&amp;Table1[[#This Row],[Profit (Month)]])</f>
        <v>157388</v>
      </c>
    </row>
    <row r="5022" spans="1:11" x14ac:dyDescent="0.35">
      <c r="A5022" t="s">
        <v>16</v>
      </c>
      <c r="B5022" t="s">
        <v>7</v>
      </c>
      <c r="C5022" t="s">
        <v>9</v>
      </c>
      <c r="D5022">
        <v>2024</v>
      </c>
      <c r="E5022">
        <v>1</v>
      </c>
      <c r="F5022" s="1">
        <v>11955</v>
      </c>
      <c r="G5022" s="1">
        <f t="shared" si="156"/>
        <v>37122071</v>
      </c>
      <c r="H5022" s="1">
        <f>SUM($F$2:F5022)</f>
        <v>67761005</v>
      </c>
      <c r="I5022" s="8">
        <f t="shared" si="157"/>
        <v>0.35397801268854562</v>
      </c>
      <c r="J5022" s="1">
        <f>SUMIFS(Table1[Profit (Month)],Table1[Category],Table1[[#This Row],[Category]],Table1[Supplier],Table1[[#This Row],[Supplier]],Table1[Brand],Table1[[#This Row],[Brand]],Table1[Year],Table1[[#This Row],[Year]],Table1[Month],"&lt;="&amp;Table1[[#This Row],[Profit (Month)]])</f>
        <v>152443</v>
      </c>
      <c r="K5022" s="1">
        <f>Table1[[#This Row],[Profit (Month)]]+SUMIFS(Table1[Profit (Month)],Table1[Category],Table1[[#This Row],[Category]],Table1[Supplier],Table1[[#This Row],[Supplier]],Table1[Brand],Table1[[#This Row],[Brand]],Table1[Year],Table1[[#This Row],[Year]],Table1[Month],"&lt;="&amp;Table1[[#This Row],[Profit (Month)]])</f>
        <v>164398</v>
      </c>
    </row>
    <row r="5023" spans="1:11" x14ac:dyDescent="0.35">
      <c r="A5023" t="s">
        <v>16</v>
      </c>
      <c r="B5023" t="s">
        <v>13</v>
      </c>
      <c r="C5023" t="s">
        <v>12</v>
      </c>
      <c r="D5023">
        <v>2024</v>
      </c>
      <c r="E5023">
        <v>8</v>
      </c>
      <c r="F5023" s="1">
        <v>11955</v>
      </c>
      <c r="G5023" s="1">
        <f t="shared" si="156"/>
        <v>37110116</v>
      </c>
      <c r="H5023" s="1">
        <f>SUM($F$2:F5023)</f>
        <v>67772960</v>
      </c>
      <c r="I5023" s="8">
        <f t="shared" si="157"/>
        <v>0.35386401562351949</v>
      </c>
      <c r="J5023" s="1">
        <f>SUMIFS(Table1[Profit (Month)],Table1[Category],Table1[[#This Row],[Category]],Table1[Supplier],Table1[[#This Row],[Supplier]],Table1[Brand],Table1[[#This Row],[Brand]],Table1[Year],Table1[[#This Row],[Year]],Table1[Month],"&lt;="&amp;Table1[[#This Row],[Profit (Month)]])</f>
        <v>145639</v>
      </c>
      <c r="K5023" s="1">
        <f>Table1[[#This Row],[Profit (Month)]]+SUMIFS(Table1[Profit (Month)],Table1[Category],Table1[[#This Row],[Category]],Table1[Supplier],Table1[[#This Row],[Supplier]],Table1[Brand],Table1[[#This Row],[Brand]],Table1[Year],Table1[[#This Row],[Year]],Table1[Month],"&lt;="&amp;Table1[[#This Row],[Profit (Month)]])</f>
        <v>157594</v>
      </c>
    </row>
    <row r="5024" spans="1:11" x14ac:dyDescent="0.35">
      <c r="A5024" t="s">
        <v>17</v>
      </c>
      <c r="B5024" t="s">
        <v>14</v>
      </c>
      <c r="C5024" t="s">
        <v>8</v>
      </c>
      <c r="D5024">
        <v>2019</v>
      </c>
      <c r="E5024">
        <v>9</v>
      </c>
      <c r="F5024" s="1">
        <v>11955</v>
      </c>
      <c r="G5024" s="1">
        <f t="shared" si="156"/>
        <v>37098161</v>
      </c>
      <c r="H5024" s="1">
        <f>SUM($F$2:F5024)</f>
        <v>67784915</v>
      </c>
      <c r="I5024" s="8">
        <f t="shared" si="157"/>
        <v>0.35375001855849331</v>
      </c>
      <c r="J5024" s="1">
        <f>SUMIFS(Table1[Profit (Month)],Table1[Category],Table1[[#This Row],[Category]],Table1[Supplier],Table1[[#This Row],[Supplier]],Table1[Brand],Table1[[#This Row],[Brand]],Table1[Year],Table1[[#This Row],[Year]],Table1[Month],"&lt;="&amp;Table1[[#This Row],[Profit (Month)]])</f>
        <v>140950</v>
      </c>
      <c r="K5024" s="1">
        <f>Table1[[#This Row],[Profit (Month)]]+SUMIFS(Table1[Profit (Month)],Table1[Category],Table1[[#This Row],[Category]],Table1[Supplier],Table1[[#This Row],[Supplier]],Table1[Brand],Table1[[#This Row],[Brand]],Table1[Year],Table1[[#This Row],[Year]],Table1[Month],"&lt;="&amp;Table1[[#This Row],[Profit (Month)]])</f>
        <v>152905</v>
      </c>
    </row>
    <row r="5025" spans="1:11" x14ac:dyDescent="0.35">
      <c r="A5025" t="s">
        <v>17</v>
      </c>
      <c r="B5025" t="s">
        <v>13</v>
      </c>
      <c r="C5025" t="s">
        <v>12</v>
      </c>
      <c r="D5025">
        <v>2022</v>
      </c>
      <c r="E5025">
        <v>4</v>
      </c>
      <c r="F5025" s="1">
        <v>11954</v>
      </c>
      <c r="G5025" s="1">
        <f t="shared" si="156"/>
        <v>37086206</v>
      </c>
      <c r="H5025" s="1">
        <f>SUM($F$2:F5025)</f>
        <v>67796869</v>
      </c>
      <c r="I5025" s="8">
        <f t="shared" si="157"/>
        <v>0.35363602149346718</v>
      </c>
      <c r="J5025" s="1">
        <f>SUMIFS(Table1[Profit (Month)],Table1[Category],Table1[[#This Row],[Category]],Table1[Supplier],Table1[[#This Row],[Supplier]],Table1[Brand],Table1[[#This Row],[Brand]],Table1[Year],Table1[[#This Row],[Year]],Table1[Month],"&lt;="&amp;Table1[[#This Row],[Profit (Month)]])</f>
        <v>145133</v>
      </c>
      <c r="K5025" s="1">
        <f>Table1[[#This Row],[Profit (Month)]]+SUMIFS(Table1[Profit (Month)],Table1[Category],Table1[[#This Row],[Category]],Table1[Supplier],Table1[[#This Row],[Supplier]],Table1[Brand],Table1[[#This Row],[Brand]],Table1[Year],Table1[[#This Row],[Year]],Table1[Month],"&lt;="&amp;Table1[[#This Row],[Profit (Month)]])</f>
        <v>157087</v>
      </c>
    </row>
    <row r="5026" spans="1:11" x14ac:dyDescent="0.35">
      <c r="A5026" t="s">
        <v>19</v>
      </c>
      <c r="B5026" t="s">
        <v>13</v>
      </c>
      <c r="C5026" t="s">
        <v>10</v>
      </c>
      <c r="D5026">
        <v>2019</v>
      </c>
      <c r="E5026">
        <v>10</v>
      </c>
      <c r="F5026" s="1">
        <v>11954</v>
      </c>
      <c r="G5026" s="1">
        <f t="shared" si="156"/>
        <v>37074252</v>
      </c>
      <c r="H5026" s="1">
        <f>SUM($F$2:F5026)</f>
        <v>67808823</v>
      </c>
      <c r="I5026" s="8">
        <f t="shared" si="157"/>
        <v>0.35352203396395465</v>
      </c>
      <c r="J5026" s="1">
        <f>SUMIFS(Table1[Profit (Month)],Table1[Category],Table1[[#This Row],[Category]],Table1[Supplier],Table1[[#This Row],[Supplier]],Table1[Brand],Table1[[#This Row],[Brand]],Table1[Year],Table1[[#This Row],[Year]],Table1[Month],"&lt;="&amp;Table1[[#This Row],[Profit (Month)]])</f>
        <v>149709</v>
      </c>
      <c r="K5026" s="1">
        <f>Table1[[#This Row],[Profit (Month)]]+SUMIFS(Table1[Profit (Month)],Table1[Category],Table1[[#This Row],[Category]],Table1[Supplier],Table1[[#This Row],[Supplier]],Table1[Brand],Table1[[#This Row],[Brand]],Table1[Year],Table1[[#This Row],[Year]],Table1[Month],"&lt;="&amp;Table1[[#This Row],[Profit (Month)]])</f>
        <v>161663</v>
      </c>
    </row>
    <row r="5027" spans="1:11" x14ac:dyDescent="0.35">
      <c r="A5027" t="s">
        <v>6</v>
      </c>
      <c r="B5027" t="s">
        <v>14</v>
      </c>
      <c r="C5027" t="s">
        <v>11</v>
      </c>
      <c r="D5027">
        <v>2019</v>
      </c>
      <c r="E5027">
        <v>3</v>
      </c>
      <c r="F5027" s="1">
        <v>11953</v>
      </c>
      <c r="G5027" s="1">
        <f t="shared" si="156"/>
        <v>37062298</v>
      </c>
      <c r="H5027" s="1">
        <f>SUM($F$2:F5027)</f>
        <v>67820776</v>
      </c>
      <c r="I5027" s="8">
        <f t="shared" si="157"/>
        <v>0.35340804643444212</v>
      </c>
      <c r="J5027" s="1">
        <f>SUMIFS(Table1[Profit (Month)],Table1[Category],Table1[[#This Row],[Category]],Table1[Supplier],Table1[[#This Row],[Supplier]],Table1[Brand],Table1[[#This Row],[Brand]],Table1[Year],Table1[[#This Row],[Year]],Table1[Month],"&lt;="&amp;Table1[[#This Row],[Profit (Month)]])</f>
        <v>157681</v>
      </c>
      <c r="K5027" s="1">
        <f>Table1[[#This Row],[Profit (Month)]]+SUMIFS(Table1[Profit (Month)],Table1[Category],Table1[[#This Row],[Category]],Table1[Supplier],Table1[[#This Row],[Supplier]],Table1[Brand],Table1[[#This Row],[Brand]],Table1[Year],Table1[[#This Row],[Year]],Table1[Month],"&lt;="&amp;Table1[[#This Row],[Profit (Month)]])</f>
        <v>169634</v>
      </c>
    </row>
    <row r="5028" spans="1:11" x14ac:dyDescent="0.35">
      <c r="A5028" t="s">
        <v>17</v>
      </c>
      <c r="B5028" t="s">
        <v>13</v>
      </c>
      <c r="C5028" t="s">
        <v>9</v>
      </c>
      <c r="D5028">
        <v>2023</v>
      </c>
      <c r="E5028">
        <v>12</v>
      </c>
      <c r="F5028" s="1">
        <v>11953</v>
      </c>
      <c r="G5028" s="1">
        <f t="shared" si="156"/>
        <v>37050345</v>
      </c>
      <c r="H5028" s="1">
        <f>SUM($F$2:F5028)</f>
        <v>67832729</v>
      </c>
      <c r="I5028" s="8">
        <f t="shared" si="157"/>
        <v>0.3532940684404432</v>
      </c>
      <c r="J5028" s="1">
        <f>SUMIFS(Table1[Profit (Month)],Table1[Category],Table1[[#This Row],[Category]],Table1[Supplier],Table1[[#This Row],[Supplier]],Table1[Brand],Table1[[#This Row],[Brand]],Table1[Year],Table1[[#This Row],[Year]],Table1[Month],"&lt;="&amp;Table1[[#This Row],[Profit (Month)]])</f>
        <v>136674</v>
      </c>
      <c r="K5028" s="1">
        <f>Table1[[#This Row],[Profit (Month)]]+SUMIFS(Table1[Profit (Month)],Table1[Category],Table1[[#This Row],[Category]],Table1[Supplier],Table1[[#This Row],[Supplier]],Table1[Brand],Table1[[#This Row],[Brand]],Table1[Year],Table1[[#This Row],[Year]],Table1[Month],"&lt;="&amp;Table1[[#This Row],[Profit (Month)]])</f>
        <v>148627</v>
      </c>
    </row>
    <row r="5029" spans="1:11" x14ac:dyDescent="0.35">
      <c r="A5029" t="s">
        <v>16</v>
      </c>
      <c r="B5029" t="s">
        <v>14</v>
      </c>
      <c r="C5029" t="s">
        <v>12</v>
      </c>
      <c r="D5029">
        <v>2020</v>
      </c>
      <c r="E5029">
        <v>2</v>
      </c>
      <c r="F5029" s="1">
        <v>11952</v>
      </c>
      <c r="G5029" s="1">
        <f t="shared" si="156"/>
        <v>37038392</v>
      </c>
      <c r="H5029" s="1">
        <f>SUM($F$2:F5029)</f>
        <v>67844681</v>
      </c>
      <c r="I5029" s="8">
        <f t="shared" si="157"/>
        <v>0.35318009044644427</v>
      </c>
      <c r="J5029" s="1">
        <f>SUMIFS(Table1[Profit (Month)],Table1[Category],Table1[[#This Row],[Category]],Table1[Supplier],Table1[[#This Row],[Supplier]],Table1[Brand],Table1[[#This Row],[Brand]],Table1[Year],Table1[[#This Row],[Year]],Table1[Month],"&lt;="&amp;Table1[[#This Row],[Profit (Month)]])</f>
        <v>151110</v>
      </c>
      <c r="K5029" s="1">
        <f>Table1[[#This Row],[Profit (Month)]]+SUMIFS(Table1[Profit (Month)],Table1[Category],Table1[[#This Row],[Category]],Table1[Supplier],Table1[[#This Row],[Supplier]],Table1[Brand],Table1[[#This Row],[Brand]],Table1[Year],Table1[[#This Row],[Year]],Table1[Month],"&lt;="&amp;Table1[[#This Row],[Profit (Month)]])</f>
        <v>163062</v>
      </c>
    </row>
    <row r="5030" spans="1:11" x14ac:dyDescent="0.35">
      <c r="A5030" t="s">
        <v>16</v>
      </c>
      <c r="B5030" t="s">
        <v>15</v>
      </c>
      <c r="C5030" t="s">
        <v>10</v>
      </c>
      <c r="D5030">
        <v>2024</v>
      </c>
      <c r="E5030">
        <v>11</v>
      </c>
      <c r="F5030" s="1">
        <v>11952</v>
      </c>
      <c r="G5030" s="1">
        <f t="shared" si="156"/>
        <v>37026440</v>
      </c>
      <c r="H5030" s="1">
        <f>SUM($F$2:F5030)</f>
        <v>67856633</v>
      </c>
      <c r="I5030" s="8">
        <f t="shared" si="157"/>
        <v>0.35306612198795889</v>
      </c>
      <c r="J5030" s="1">
        <f>SUMIFS(Table1[Profit (Month)],Table1[Category],Table1[[#This Row],[Category]],Table1[Supplier],Table1[[#This Row],[Supplier]],Table1[Brand],Table1[[#This Row],[Brand]],Table1[Year],Table1[[#This Row],[Year]],Table1[Month],"&lt;="&amp;Table1[[#This Row],[Profit (Month)]])</f>
        <v>146044</v>
      </c>
      <c r="K5030" s="1">
        <f>Table1[[#This Row],[Profit (Month)]]+SUMIFS(Table1[Profit (Month)],Table1[Category],Table1[[#This Row],[Category]],Table1[Supplier],Table1[[#This Row],[Supplier]],Table1[Brand],Table1[[#This Row],[Brand]],Table1[Year],Table1[[#This Row],[Year]],Table1[Month],"&lt;="&amp;Table1[[#This Row],[Profit (Month)]])</f>
        <v>157996</v>
      </c>
    </row>
    <row r="5031" spans="1:11" x14ac:dyDescent="0.35">
      <c r="A5031" t="s">
        <v>19</v>
      </c>
      <c r="B5031" t="s">
        <v>14</v>
      </c>
      <c r="C5031" t="s">
        <v>8</v>
      </c>
      <c r="D5031">
        <v>2020</v>
      </c>
      <c r="E5031">
        <v>9</v>
      </c>
      <c r="F5031" s="1">
        <v>11950</v>
      </c>
      <c r="G5031" s="1">
        <f t="shared" si="156"/>
        <v>37014488</v>
      </c>
      <c r="H5031" s="1">
        <f>SUM($F$2:F5031)</f>
        <v>67868583</v>
      </c>
      <c r="I5031" s="8">
        <f t="shared" si="157"/>
        <v>0.35295215352947357</v>
      </c>
      <c r="J5031" s="1">
        <f>SUMIFS(Table1[Profit (Month)],Table1[Category],Table1[[#This Row],[Category]],Table1[Supplier],Table1[[#This Row],[Supplier]],Table1[Brand],Table1[[#This Row],[Brand]],Table1[Year],Table1[[#This Row],[Year]],Table1[Month],"&lt;="&amp;Table1[[#This Row],[Profit (Month)]])</f>
        <v>149291</v>
      </c>
      <c r="K5031" s="1">
        <f>Table1[[#This Row],[Profit (Month)]]+SUMIFS(Table1[Profit (Month)],Table1[Category],Table1[[#This Row],[Category]],Table1[Supplier],Table1[[#This Row],[Supplier]],Table1[Brand],Table1[[#This Row],[Brand]],Table1[Year],Table1[[#This Row],[Year]],Table1[Month],"&lt;="&amp;Table1[[#This Row],[Profit (Month)]])</f>
        <v>161241</v>
      </c>
    </row>
    <row r="5032" spans="1:11" x14ac:dyDescent="0.35">
      <c r="A5032" t="s">
        <v>6</v>
      </c>
      <c r="B5032" t="s">
        <v>13</v>
      </c>
      <c r="C5032" t="s">
        <v>12</v>
      </c>
      <c r="D5032">
        <v>2021</v>
      </c>
      <c r="E5032">
        <v>8</v>
      </c>
      <c r="F5032" s="1">
        <v>11949</v>
      </c>
      <c r="G5032" s="1">
        <f t="shared" si="156"/>
        <v>37002538</v>
      </c>
      <c r="H5032" s="1">
        <f>SUM($F$2:F5032)</f>
        <v>67880532</v>
      </c>
      <c r="I5032" s="8">
        <f t="shared" si="157"/>
        <v>0.35283820414201544</v>
      </c>
      <c r="J5032" s="1">
        <f>SUMIFS(Table1[Profit (Month)],Table1[Category],Table1[[#This Row],[Category]],Table1[Supplier],Table1[[#This Row],[Supplier]],Table1[Brand],Table1[[#This Row],[Brand]],Table1[Year],Table1[[#This Row],[Year]],Table1[Month],"&lt;="&amp;Table1[[#This Row],[Profit (Month)]])</f>
        <v>144273</v>
      </c>
      <c r="K5032" s="1">
        <f>Table1[[#This Row],[Profit (Month)]]+SUMIFS(Table1[Profit (Month)],Table1[Category],Table1[[#This Row],[Category]],Table1[Supplier],Table1[[#This Row],[Supplier]],Table1[Brand],Table1[[#This Row],[Brand]],Table1[Year],Table1[[#This Row],[Year]],Table1[Month],"&lt;="&amp;Table1[[#This Row],[Profit (Month)]])</f>
        <v>156222</v>
      </c>
    </row>
    <row r="5033" spans="1:11" x14ac:dyDescent="0.35">
      <c r="A5033" t="s">
        <v>16</v>
      </c>
      <c r="B5033" t="s">
        <v>13</v>
      </c>
      <c r="C5033" t="s">
        <v>8</v>
      </c>
      <c r="D5033">
        <v>2020</v>
      </c>
      <c r="E5033">
        <v>7</v>
      </c>
      <c r="F5033" s="1">
        <v>11949</v>
      </c>
      <c r="G5033" s="1">
        <f t="shared" si="156"/>
        <v>36990589</v>
      </c>
      <c r="H5033" s="1">
        <f>SUM($F$2:F5033)</f>
        <v>67892481</v>
      </c>
      <c r="I5033" s="8">
        <f t="shared" si="157"/>
        <v>0.35272426429007087</v>
      </c>
      <c r="J5033" s="1">
        <f>SUMIFS(Table1[Profit (Month)],Table1[Category],Table1[[#This Row],[Category]],Table1[Supplier],Table1[[#This Row],[Supplier]],Table1[Brand],Table1[[#This Row],[Brand]],Table1[Year],Table1[[#This Row],[Year]],Table1[Month],"&lt;="&amp;Table1[[#This Row],[Profit (Month)]])</f>
        <v>148008</v>
      </c>
      <c r="K5033" s="1">
        <f>Table1[[#This Row],[Profit (Month)]]+SUMIFS(Table1[Profit (Month)],Table1[Category],Table1[[#This Row],[Category]],Table1[Supplier],Table1[[#This Row],[Supplier]],Table1[Brand],Table1[[#This Row],[Brand]],Table1[Year],Table1[[#This Row],[Year]],Table1[Month],"&lt;="&amp;Table1[[#This Row],[Profit (Month)]])</f>
        <v>159957</v>
      </c>
    </row>
    <row r="5034" spans="1:11" x14ac:dyDescent="0.35">
      <c r="A5034" t="s">
        <v>18</v>
      </c>
      <c r="B5034" t="s">
        <v>13</v>
      </c>
      <c r="C5034" t="s">
        <v>8</v>
      </c>
      <c r="D5034">
        <v>2022</v>
      </c>
      <c r="E5034">
        <v>2</v>
      </c>
      <c r="F5034" s="1">
        <v>11949</v>
      </c>
      <c r="G5034" s="1">
        <f t="shared" si="156"/>
        <v>36978640</v>
      </c>
      <c r="H5034" s="1">
        <f>SUM($F$2:F5034)</f>
        <v>67904430</v>
      </c>
      <c r="I5034" s="8">
        <f t="shared" si="157"/>
        <v>0.35261032443812629</v>
      </c>
      <c r="J5034" s="1">
        <f>SUMIFS(Table1[Profit (Month)],Table1[Category],Table1[[#This Row],[Category]],Table1[Supplier],Table1[[#This Row],[Supplier]],Table1[Brand],Table1[[#This Row],[Brand]],Table1[Year],Table1[[#This Row],[Year]],Table1[Month],"&lt;="&amp;Table1[[#This Row],[Profit (Month)]])</f>
        <v>148308</v>
      </c>
      <c r="K5034" s="1">
        <f>Table1[[#This Row],[Profit (Month)]]+SUMIFS(Table1[Profit (Month)],Table1[Category],Table1[[#This Row],[Category]],Table1[Supplier],Table1[[#This Row],[Supplier]],Table1[Brand],Table1[[#This Row],[Brand]],Table1[Year],Table1[[#This Row],[Year]],Table1[Month],"&lt;="&amp;Table1[[#This Row],[Profit (Month)]])</f>
        <v>160257</v>
      </c>
    </row>
    <row r="5035" spans="1:11" x14ac:dyDescent="0.35">
      <c r="A5035" t="s">
        <v>16</v>
      </c>
      <c r="B5035" t="s">
        <v>14</v>
      </c>
      <c r="C5035" t="s">
        <v>9</v>
      </c>
      <c r="D5035">
        <v>2019</v>
      </c>
      <c r="E5035">
        <v>2</v>
      </c>
      <c r="F5035" s="1">
        <v>11948</v>
      </c>
      <c r="G5035" s="1">
        <f t="shared" si="156"/>
        <v>36966691</v>
      </c>
      <c r="H5035" s="1">
        <f>SUM($F$2:F5035)</f>
        <v>67916378</v>
      </c>
      <c r="I5035" s="8">
        <f t="shared" si="157"/>
        <v>0.35249638458618177</v>
      </c>
      <c r="J5035" s="1">
        <f>SUMIFS(Table1[Profit (Month)],Table1[Category],Table1[[#This Row],[Category]],Table1[Supplier],Table1[[#This Row],[Supplier]],Table1[Brand],Table1[[#This Row],[Brand]],Table1[Year],Table1[[#This Row],[Year]],Table1[Month],"&lt;="&amp;Table1[[#This Row],[Profit (Month)]])</f>
        <v>144469</v>
      </c>
      <c r="K5035" s="1">
        <f>Table1[[#This Row],[Profit (Month)]]+SUMIFS(Table1[Profit (Month)],Table1[Category],Table1[[#This Row],[Category]],Table1[Supplier],Table1[[#This Row],[Supplier]],Table1[Brand],Table1[[#This Row],[Brand]],Table1[Year],Table1[[#This Row],[Year]],Table1[Month],"&lt;="&amp;Table1[[#This Row],[Profit (Month)]])</f>
        <v>156417</v>
      </c>
    </row>
    <row r="5036" spans="1:11" x14ac:dyDescent="0.35">
      <c r="A5036" t="s">
        <v>17</v>
      </c>
      <c r="B5036" t="s">
        <v>15</v>
      </c>
      <c r="C5036" t="s">
        <v>9</v>
      </c>
      <c r="D5036">
        <v>2024</v>
      </c>
      <c r="E5036">
        <v>10</v>
      </c>
      <c r="F5036" s="1">
        <v>11948</v>
      </c>
      <c r="G5036" s="1">
        <f t="shared" si="156"/>
        <v>36954743</v>
      </c>
      <c r="H5036" s="1">
        <f>SUM($F$2:F5036)</f>
        <v>67928326</v>
      </c>
      <c r="I5036" s="8">
        <f t="shared" si="157"/>
        <v>0.35238245426975079</v>
      </c>
      <c r="J5036" s="1">
        <f>SUMIFS(Table1[Profit (Month)],Table1[Category],Table1[[#This Row],[Category]],Table1[Supplier],Table1[[#This Row],[Supplier]],Table1[Brand],Table1[[#This Row],[Brand]],Table1[Year],Table1[[#This Row],[Year]],Table1[Month],"&lt;="&amp;Table1[[#This Row],[Profit (Month)]])</f>
        <v>137411</v>
      </c>
      <c r="K5036" s="1">
        <f>Table1[[#This Row],[Profit (Month)]]+SUMIFS(Table1[Profit (Month)],Table1[Category],Table1[[#This Row],[Category]],Table1[Supplier],Table1[[#This Row],[Supplier]],Table1[Brand],Table1[[#This Row],[Brand]],Table1[Year],Table1[[#This Row],[Year]],Table1[Month],"&lt;="&amp;Table1[[#This Row],[Profit (Month)]])</f>
        <v>149359</v>
      </c>
    </row>
    <row r="5037" spans="1:11" x14ac:dyDescent="0.35">
      <c r="A5037" t="s">
        <v>18</v>
      </c>
      <c r="B5037" t="s">
        <v>7</v>
      </c>
      <c r="C5037" t="s">
        <v>8</v>
      </c>
      <c r="D5037">
        <v>2023</v>
      </c>
      <c r="E5037">
        <v>1</v>
      </c>
      <c r="F5037" s="1">
        <v>11947</v>
      </c>
      <c r="G5037" s="1">
        <f t="shared" si="156"/>
        <v>36942795</v>
      </c>
      <c r="H5037" s="1">
        <f>SUM($F$2:F5037)</f>
        <v>67940273</v>
      </c>
      <c r="I5037" s="8">
        <f t="shared" si="157"/>
        <v>0.35226852395331981</v>
      </c>
      <c r="J5037" s="1">
        <f>SUMIFS(Table1[Profit (Month)],Table1[Category],Table1[[#This Row],[Category]],Table1[Supplier],Table1[[#This Row],[Supplier]],Table1[Brand],Table1[[#This Row],[Brand]],Table1[Year],Table1[[#This Row],[Year]],Table1[Month],"&lt;="&amp;Table1[[#This Row],[Profit (Month)]])</f>
        <v>143826</v>
      </c>
      <c r="K5037" s="1">
        <f>Table1[[#This Row],[Profit (Month)]]+SUMIFS(Table1[Profit (Month)],Table1[Category],Table1[[#This Row],[Category]],Table1[Supplier],Table1[[#This Row],[Supplier]],Table1[Brand],Table1[[#This Row],[Brand]],Table1[Year],Table1[[#This Row],[Year]],Table1[Month],"&lt;="&amp;Table1[[#This Row],[Profit (Month)]])</f>
        <v>155773</v>
      </c>
    </row>
    <row r="5038" spans="1:11" x14ac:dyDescent="0.35">
      <c r="A5038" t="s">
        <v>17</v>
      </c>
      <c r="B5038" t="s">
        <v>7</v>
      </c>
      <c r="C5038" t="s">
        <v>8</v>
      </c>
      <c r="D5038">
        <v>2023</v>
      </c>
      <c r="E5038">
        <v>7</v>
      </c>
      <c r="F5038" s="1">
        <v>11946</v>
      </c>
      <c r="G5038" s="1">
        <f t="shared" si="156"/>
        <v>36930848</v>
      </c>
      <c r="H5038" s="1">
        <f>SUM($F$2:F5038)</f>
        <v>67952219</v>
      </c>
      <c r="I5038" s="8">
        <f t="shared" si="157"/>
        <v>0.35215460317240244</v>
      </c>
      <c r="J5038" s="1">
        <f>SUMIFS(Table1[Profit (Month)],Table1[Category],Table1[[#This Row],[Category]],Table1[Supplier],Table1[[#This Row],[Supplier]],Table1[Brand],Table1[[#This Row],[Brand]],Table1[Year],Table1[[#This Row],[Year]],Table1[Month],"&lt;="&amp;Table1[[#This Row],[Profit (Month)]])</f>
        <v>143799</v>
      </c>
      <c r="K5038" s="1">
        <f>Table1[[#This Row],[Profit (Month)]]+SUMIFS(Table1[Profit (Month)],Table1[Category],Table1[[#This Row],[Category]],Table1[Supplier],Table1[[#This Row],[Supplier]],Table1[Brand],Table1[[#This Row],[Brand]],Table1[Year],Table1[[#This Row],[Year]],Table1[Month],"&lt;="&amp;Table1[[#This Row],[Profit (Month)]])</f>
        <v>155745</v>
      </c>
    </row>
    <row r="5039" spans="1:11" x14ac:dyDescent="0.35">
      <c r="A5039" t="s">
        <v>18</v>
      </c>
      <c r="B5039" t="s">
        <v>13</v>
      </c>
      <c r="C5039" t="s">
        <v>11</v>
      </c>
      <c r="D5039">
        <v>2023</v>
      </c>
      <c r="E5039">
        <v>4</v>
      </c>
      <c r="F5039" s="1">
        <v>11945</v>
      </c>
      <c r="G5039" s="1">
        <f t="shared" si="156"/>
        <v>36918902</v>
      </c>
      <c r="H5039" s="1">
        <f>SUM($F$2:F5039)</f>
        <v>67964164</v>
      </c>
      <c r="I5039" s="8">
        <f t="shared" si="157"/>
        <v>0.35204069192699866</v>
      </c>
      <c r="J5039" s="1">
        <f>SUMIFS(Table1[Profit (Month)],Table1[Category],Table1[[#This Row],[Category]],Table1[Supplier],Table1[[#This Row],[Supplier]],Table1[Brand],Table1[[#This Row],[Brand]],Table1[Year],Table1[[#This Row],[Year]],Table1[Month],"&lt;="&amp;Table1[[#This Row],[Profit (Month)]])</f>
        <v>154047</v>
      </c>
      <c r="K5039" s="1">
        <f>Table1[[#This Row],[Profit (Month)]]+SUMIFS(Table1[Profit (Month)],Table1[Category],Table1[[#This Row],[Category]],Table1[Supplier],Table1[[#This Row],[Supplier]],Table1[Brand],Table1[[#This Row],[Brand]],Table1[Year],Table1[[#This Row],[Year]],Table1[Month],"&lt;="&amp;Table1[[#This Row],[Profit (Month)]])</f>
        <v>165992</v>
      </c>
    </row>
    <row r="5040" spans="1:11" x14ac:dyDescent="0.35">
      <c r="A5040" t="s">
        <v>19</v>
      </c>
      <c r="B5040" t="s">
        <v>14</v>
      </c>
      <c r="C5040" t="s">
        <v>10</v>
      </c>
      <c r="D5040">
        <v>2022</v>
      </c>
      <c r="E5040">
        <v>9</v>
      </c>
      <c r="F5040" s="1">
        <v>11943</v>
      </c>
      <c r="G5040" s="1">
        <f t="shared" si="156"/>
        <v>36906957</v>
      </c>
      <c r="H5040" s="1">
        <f>SUM($F$2:F5040)</f>
        <v>67976107</v>
      </c>
      <c r="I5040" s="8">
        <f t="shared" si="157"/>
        <v>0.35192679021710849</v>
      </c>
      <c r="J5040" s="1">
        <f>SUMIFS(Table1[Profit (Month)],Table1[Category],Table1[[#This Row],[Category]],Table1[Supplier],Table1[[#This Row],[Supplier]],Table1[Brand],Table1[[#This Row],[Brand]],Table1[Year],Table1[[#This Row],[Year]],Table1[Month],"&lt;="&amp;Table1[[#This Row],[Profit (Month)]])</f>
        <v>143344</v>
      </c>
      <c r="K5040" s="1">
        <f>Table1[[#This Row],[Profit (Month)]]+SUMIFS(Table1[Profit (Month)],Table1[Category],Table1[[#This Row],[Category]],Table1[Supplier],Table1[[#This Row],[Supplier]],Table1[Brand],Table1[[#This Row],[Brand]],Table1[Year],Table1[[#This Row],[Year]],Table1[Month],"&lt;="&amp;Table1[[#This Row],[Profit (Month)]])</f>
        <v>155287</v>
      </c>
    </row>
    <row r="5041" spans="1:11" x14ac:dyDescent="0.35">
      <c r="A5041" t="s">
        <v>17</v>
      </c>
      <c r="B5041" t="s">
        <v>13</v>
      </c>
      <c r="C5041" t="s">
        <v>11</v>
      </c>
      <c r="D5041">
        <v>2020</v>
      </c>
      <c r="E5041">
        <v>7</v>
      </c>
      <c r="F5041" s="1">
        <v>11942</v>
      </c>
      <c r="G5041" s="1">
        <f t="shared" si="156"/>
        <v>36895014</v>
      </c>
      <c r="H5041" s="1">
        <f>SUM($F$2:F5041)</f>
        <v>67988049</v>
      </c>
      <c r="I5041" s="8">
        <f t="shared" si="157"/>
        <v>0.35181290757824552</v>
      </c>
      <c r="J5041" s="1">
        <f>SUMIFS(Table1[Profit (Month)],Table1[Category],Table1[[#This Row],[Category]],Table1[Supplier],Table1[[#This Row],[Supplier]],Table1[Brand],Table1[[#This Row],[Brand]],Table1[Year],Table1[[#This Row],[Year]],Table1[Month],"&lt;="&amp;Table1[[#This Row],[Profit (Month)]])</f>
        <v>152300</v>
      </c>
      <c r="K5041" s="1">
        <f>Table1[[#This Row],[Profit (Month)]]+SUMIFS(Table1[Profit (Month)],Table1[Category],Table1[[#This Row],[Category]],Table1[Supplier],Table1[[#This Row],[Supplier]],Table1[Brand],Table1[[#This Row],[Brand]],Table1[Year],Table1[[#This Row],[Year]],Table1[Month],"&lt;="&amp;Table1[[#This Row],[Profit (Month)]])</f>
        <v>164242</v>
      </c>
    </row>
    <row r="5042" spans="1:11" x14ac:dyDescent="0.35">
      <c r="A5042" t="s">
        <v>6</v>
      </c>
      <c r="B5042" t="s">
        <v>7</v>
      </c>
      <c r="C5042" t="s">
        <v>8</v>
      </c>
      <c r="D5042">
        <v>2018</v>
      </c>
      <c r="E5042">
        <v>1</v>
      </c>
      <c r="F5042" s="1">
        <v>11940</v>
      </c>
      <c r="G5042" s="1">
        <f t="shared" si="156"/>
        <v>36883072</v>
      </c>
      <c r="H5042" s="1">
        <f>SUM($F$2:F5042)</f>
        <v>67999989</v>
      </c>
      <c r="I5042" s="8">
        <f t="shared" si="157"/>
        <v>0.35169903447489609</v>
      </c>
      <c r="J5042" s="1">
        <f>SUMIFS(Table1[Profit (Month)],Table1[Category],Table1[[#This Row],[Category]],Table1[Supplier],Table1[[#This Row],[Supplier]],Table1[Brand],Table1[[#This Row],[Brand]],Table1[Year],Table1[[#This Row],[Year]],Table1[Month],"&lt;="&amp;Table1[[#This Row],[Profit (Month)]])</f>
        <v>140582</v>
      </c>
      <c r="K5042" s="1">
        <f>Table1[[#This Row],[Profit (Month)]]+SUMIFS(Table1[Profit (Month)],Table1[Category],Table1[[#This Row],[Category]],Table1[Supplier],Table1[[#This Row],[Supplier]],Table1[Brand],Table1[[#This Row],[Brand]],Table1[Year],Table1[[#This Row],[Year]],Table1[Month],"&lt;="&amp;Table1[[#This Row],[Profit (Month)]])</f>
        <v>152522</v>
      </c>
    </row>
    <row r="5043" spans="1:11" x14ac:dyDescent="0.35">
      <c r="A5043" t="s">
        <v>16</v>
      </c>
      <c r="B5043" t="s">
        <v>14</v>
      </c>
      <c r="C5043" t="s">
        <v>10</v>
      </c>
      <c r="D5043">
        <v>2024</v>
      </c>
      <c r="E5043">
        <v>9</v>
      </c>
      <c r="F5043" s="1">
        <v>11940</v>
      </c>
      <c r="G5043" s="1">
        <f t="shared" si="156"/>
        <v>36871132</v>
      </c>
      <c r="H5043" s="1">
        <f>SUM($F$2:F5043)</f>
        <v>68011929</v>
      </c>
      <c r="I5043" s="8">
        <f t="shared" si="157"/>
        <v>0.35158518044257386</v>
      </c>
      <c r="J5043" s="1">
        <f>SUMIFS(Table1[Profit (Month)],Table1[Category],Table1[[#This Row],[Category]],Table1[Supplier],Table1[[#This Row],[Supplier]],Table1[Brand],Table1[[#This Row],[Brand]],Table1[Year],Table1[[#This Row],[Year]],Table1[Month],"&lt;="&amp;Table1[[#This Row],[Profit (Month)]])</f>
        <v>150540</v>
      </c>
      <c r="K5043" s="1">
        <f>Table1[[#This Row],[Profit (Month)]]+SUMIFS(Table1[Profit (Month)],Table1[Category],Table1[[#This Row],[Category]],Table1[Supplier],Table1[[#This Row],[Supplier]],Table1[Brand],Table1[[#This Row],[Brand]],Table1[Year],Table1[[#This Row],[Year]],Table1[Month],"&lt;="&amp;Table1[[#This Row],[Profit (Month)]])</f>
        <v>162480</v>
      </c>
    </row>
    <row r="5044" spans="1:11" x14ac:dyDescent="0.35">
      <c r="A5044" t="s">
        <v>17</v>
      </c>
      <c r="B5044" t="s">
        <v>15</v>
      </c>
      <c r="C5044" t="s">
        <v>8</v>
      </c>
      <c r="D5044">
        <v>2022</v>
      </c>
      <c r="E5044">
        <v>3</v>
      </c>
      <c r="F5044" s="1">
        <v>11940</v>
      </c>
      <c r="G5044" s="1">
        <f t="shared" si="156"/>
        <v>36859192</v>
      </c>
      <c r="H5044" s="1">
        <f>SUM($F$2:F5044)</f>
        <v>68023869</v>
      </c>
      <c r="I5044" s="8">
        <f t="shared" si="157"/>
        <v>0.35147132641025169</v>
      </c>
      <c r="J5044" s="1">
        <f>SUMIFS(Table1[Profit (Month)],Table1[Category],Table1[[#This Row],[Category]],Table1[Supplier],Table1[[#This Row],[Supplier]],Table1[Brand],Table1[[#This Row],[Brand]],Table1[Year],Table1[[#This Row],[Year]],Table1[Month],"&lt;="&amp;Table1[[#This Row],[Profit (Month)]])</f>
        <v>140577</v>
      </c>
      <c r="K5044" s="1">
        <f>Table1[[#This Row],[Profit (Month)]]+SUMIFS(Table1[Profit (Month)],Table1[Category],Table1[[#This Row],[Category]],Table1[Supplier],Table1[[#This Row],[Supplier]],Table1[Brand],Table1[[#This Row],[Brand]],Table1[Year],Table1[[#This Row],[Year]],Table1[Month],"&lt;="&amp;Table1[[#This Row],[Profit (Month)]])</f>
        <v>152517</v>
      </c>
    </row>
    <row r="5045" spans="1:11" x14ac:dyDescent="0.35">
      <c r="A5045" t="s">
        <v>6</v>
      </c>
      <c r="B5045" t="s">
        <v>14</v>
      </c>
      <c r="C5045" t="s">
        <v>9</v>
      </c>
      <c r="D5045">
        <v>2024</v>
      </c>
      <c r="E5045">
        <v>2</v>
      </c>
      <c r="F5045" s="1">
        <v>11938</v>
      </c>
      <c r="G5045" s="1">
        <f t="shared" si="156"/>
        <v>36847252</v>
      </c>
      <c r="H5045" s="1">
        <f>SUM($F$2:F5045)</f>
        <v>68035807</v>
      </c>
      <c r="I5045" s="8">
        <f t="shared" si="157"/>
        <v>0.35135747237792947</v>
      </c>
      <c r="J5045" s="1">
        <f>SUMIFS(Table1[Profit (Month)],Table1[Category],Table1[[#This Row],[Category]],Table1[Supplier],Table1[[#This Row],[Supplier]],Table1[Brand],Table1[[#This Row],[Brand]],Table1[Year],Table1[[#This Row],[Year]],Table1[Month],"&lt;="&amp;Table1[[#This Row],[Profit (Month)]])</f>
        <v>148874</v>
      </c>
      <c r="K5045" s="1">
        <f>Table1[[#This Row],[Profit (Month)]]+SUMIFS(Table1[Profit (Month)],Table1[Category],Table1[[#This Row],[Category]],Table1[Supplier],Table1[[#This Row],[Supplier]],Table1[Brand],Table1[[#This Row],[Brand]],Table1[Year],Table1[[#This Row],[Year]],Table1[Month],"&lt;="&amp;Table1[[#This Row],[Profit (Month)]])</f>
        <v>160812</v>
      </c>
    </row>
    <row r="5046" spans="1:11" x14ac:dyDescent="0.35">
      <c r="A5046" t="s">
        <v>18</v>
      </c>
      <c r="B5046" t="s">
        <v>14</v>
      </c>
      <c r="C5046" t="s">
        <v>12</v>
      </c>
      <c r="D5046">
        <v>2022</v>
      </c>
      <c r="E5046">
        <v>7</v>
      </c>
      <c r="F5046" s="1">
        <v>11937</v>
      </c>
      <c r="G5046" s="1">
        <f t="shared" si="156"/>
        <v>36835314</v>
      </c>
      <c r="H5046" s="1">
        <f>SUM($F$2:F5046)</f>
        <v>68047744</v>
      </c>
      <c r="I5046" s="8">
        <f t="shared" si="157"/>
        <v>0.35124363741663445</v>
      </c>
      <c r="J5046" s="1">
        <f>SUMIFS(Table1[Profit (Month)],Table1[Category],Table1[[#This Row],[Category]],Table1[Supplier],Table1[[#This Row],[Supplier]],Table1[Brand],Table1[[#This Row],[Brand]],Table1[Year],Table1[[#This Row],[Year]],Table1[Month],"&lt;="&amp;Table1[[#This Row],[Profit (Month)]])</f>
        <v>161069</v>
      </c>
      <c r="K5046" s="1">
        <f>Table1[[#This Row],[Profit (Month)]]+SUMIFS(Table1[Profit (Month)],Table1[Category],Table1[[#This Row],[Category]],Table1[Supplier],Table1[[#This Row],[Supplier]],Table1[Brand],Table1[[#This Row],[Brand]],Table1[Year],Table1[[#This Row],[Year]],Table1[Month],"&lt;="&amp;Table1[[#This Row],[Profit (Month)]])</f>
        <v>173006</v>
      </c>
    </row>
    <row r="5047" spans="1:11" x14ac:dyDescent="0.35">
      <c r="A5047" t="s">
        <v>18</v>
      </c>
      <c r="B5047" t="s">
        <v>14</v>
      </c>
      <c r="C5047" t="s">
        <v>10</v>
      </c>
      <c r="D5047">
        <v>2022</v>
      </c>
      <c r="E5047">
        <v>9</v>
      </c>
      <c r="F5047" s="1">
        <v>11936</v>
      </c>
      <c r="G5047" s="1">
        <f t="shared" si="156"/>
        <v>36823377</v>
      </c>
      <c r="H5047" s="1">
        <f>SUM($F$2:F5047)</f>
        <v>68059680</v>
      </c>
      <c r="I5047" s="8">
        <f t="shared" si="157"/>
        <v>0.35112981199085302</v>
      </c>
      <c r="J5047" s="1">
        <f>SUMIFS(Table1[Profit (Month)],Table1[Category],Table1[[#This Row],[Category]],Table1[Supplier],Table1[[#This Row],[Supplier]],Table1[Brand],Table1[[#This Row],[Brand]],Table1[Year],Table1[[#This Row],[Year]],Table1[Month],"&lt;="&amp;Table1[[#This Row],[Profit (Month)]])</f>
        <v>156895</v>
      </c>
      <c r="K5047" s="1">
        <f>Table1[[#This Row],[Profit (Month)]]+SUMIFS(Table1[Profit (Month)],Table1[Category],Table1[[#This Row],[Category]],Table1[Supplier],Table1[[#This Row],[Supplier]],Table1[Brand],Table1[[#This Row],[Brand]],Table1[Year],Table1[[#This Row],[Year]],Table1[Month],"&lt;="&amp;Table1[[#This Row],[Profit (Month)]])</f>
        <v>168831</v>
      </c>
    </row>
    <row r="5048" spans="1:11" x14ac:dyDescent="0.35">
      <c r="A5048" t="s">
        <v>18</v>
      </c>
      <c r="B5048" t="s">
        <v>15</v>
      </c>
      <c r="C5048" t="s">
        <v>10</v>
      </c>
      <c r="D5048">
        <v>2023</v>
      </c>
      <c r="E5048">
        <v>9</v>
      </c>
      <c r="F5048" s="1">
        <v>11936</v>
      </c>
      <c r="G5048" s="1">
        <f t="shared" si="156"/>
        <v>36811441</v>
      </c>
      <c r="H5048" s="1">
        <f>SUM($F$2:F5048)</f>
        <v>68071616</v>
      </c>
      <c r="I5048" s="8">
        <f t="shared" si="157"/>
        <v>0.3510159961005852</v>
      </c>
      <c r="J5048" s="1">
        <f>SUMIFS(Table1[Profit (Month)],Table1[Category],Table1[[#This Row],[Category]],Table1[Supplier],Table1[[#This Row],[Supplier]],Table1[Brand],Table1[[#This Row],[Brand]],Table1[Year],Table1[[#This Row],[Year]],Table1[Month],"&lt;="&amp;Table1[[#This Row],[Profit (Month)]])</f>
        <v>153559</v>
      </c>
      <c r="K5048" s="1">
        <f>Table1[[#This Row],[Profit (Month)]]+SUMIFS(Table1[Profit (Month)],Table1[Category],Table1[[#This Row],[Category]],Table1[Supplier],Table1[[#This Row],[Supplier]],Table1[Brand],Table1[[#This Row],[Brand]],Table1[Year],Table1[[#This Row],[Year]],Table1[Month],"&lt;="&amp;Table1[[#This Row],[Profit (Month)]])</f>
        <v>165495</v>
      </c>
    </row>
    <row r="5049" spans="1:11" x14ac:dyDescent="0.35">
      <c r="A5049" t="s">
        <v>18</v>
      </c>
      <c r="B5049" t="s">
        <v>15</v>
      </c>
      <c r="C5049" t="s">
        <v>11</v>
      </c>
      <c r="D5049">
        <v>2022</v>
      </c>
      <c r="E5049">
        <v>2</v>
      </c>
      <c r="F5049" s="1">
        <v>11936</v>
      </c>
      <c r="G5049" s="1">
        <f t="shared" si="156"/>
        <v>36799505</v>
      </c>
      <c r="H5049" s="1">
        <f>SUM($F$2:F5049)</f>
        <v>68083552</v>
      </c>
      <c r="I5049" s="8">
        <f t="shared" si="157"/>
        <v>0.35090218021031738</v>
      </c>
      <c r="J5049" s="1">
        <f>SUMIFS(Table1[Profit (Month)],Table1[Category],Table1[[#This Row],[Category]],Table1[Supplier],Table1[[#This Row],[Supplier]],Table1[Brand],Table1[[#This Row],[Brand]],Table1[Year],Table1[[#This Row],[Year]],Table1[Month],"&lt;="&amp;Table1[[#This Row],[Profit (Month)]])</f>
        <v>152107</v>
      </c>
      <c r="K5049" s="1">
        <f>Table1[[#This Row],[Profit (Month)]]+SUMIFS(Table1[Profit (Month)],Table1[Category],Table1[[#This Row],[Category]],Table1[Supplier],Table1[[#This Row],[Supplier]],Table1[Brand],Table1[[#This Row],[Brand]],Table1[Year],Table1[[#This Row],[Year]],Table1[Month],"&lt;="&amp;Table1[[#This Row],[Profit (Month)]])</f>
        <v>164043</v>
      </c>
    </row>
    <row r="5050" spans="1:11" x14ac:dyDescent="0.35">
      <c r="A5050" t="s">
        <v>19</v>
      </c>
      <c r="B5050" t="s">
        <v>13</v>
      </c>
      <c r="C5050" t="s">
        <v>12</v>
      </c>
      <c r="D5050">
        <v>2024</v>
      </c>
      <c r="E5050">
        <v>8</v>
      </c>
      <c r="F5050" s="1">
        <v>11935</v>
      </c>
      <c r="G5050" s="1">
        <f t="shared" si="156"/>
        <v>36787569</v>
      </c>
      <c r="H5050" s="1">
        <f>SUM($F$2:F5050)</f>
        <v>68095487</v>
      </c>
      <c r="I5050" s="8">
        <f t="shared" si="157"/>
        <v>0.35078836432004956</v>
      </c>
      <c r="J5050" s="1">
        <f>SUMIFS(Table1[Profit (Month)],Table1[Category],Table1[[#This Row],[Category]],Table1[Supplier],Table1[[#This Row],[Supplier]],Table1[Brand],Table1[[#This Row],[Brand]],Table1[Year],Table1[[#This Row],[Year]],Table1[Month],"&lt;="&amp;Table1[[#This Row],[Profit (Month)]])</f>
        <v>153855</v>
      </c>
      <c r="K5050" s="1">
        <f>Table1[[#This Row],[Profit (Month)]]+SUMIFS(Table1[Profit (Month)],Table1[Category],Table1[[#This Row],[Category]],Table1[Supplier],Table1[[#This Row],[Supplier]],Table1[Brand],Table1[[#This Row],[Brand]],Table1[Year],Table1[[#This Row],[Year]],Table1[Month],"&lt;="&amp;Table1[[#This Row],[Profit (Month)]])</f>
        <v>165790</v>
      </c>
    </row>
    <row r="5051" spans="1:11" x14ac:dyDescent="0.35">
      <c r="A5051" t="s">
        <v>16</v>
      </c>
      <c r="B5051" t="s">
        <v>15</v>
      </c>
      <c r="C5051" t="s">
        <v>8</v>
      </c>
      <c r="D5051">
        <v>2020</v>
      </c>
      <c r="E5051">
        <v>10</v>
      </c>
      <c r="F5051" s="1">
        <v>11934</v>
      </c>
      <c r="G5051" s="1">
        <f t="shared" si="156"/>
        <v>36775634</v>
      </c>
      <c r="H5051" s="1">
        <f>SUM($F$2:F5051)</f>
        <v>68107421</v>
      </c>
      <c r="I5051" s="8">
        <f t="shared" si="157"/>
        <v>0.35067455796529534</v>
      </c>
      <c r="J5051" s="1">
        <f>SUMIFS(Table1[Profit (Month)],Table1[Category],Table1[[#This Row],[Category]],Table1[Supplier],Table1[[#This Row],[Supplier]],Table1[Brand],Table1[[#This Row],[Brand]],Table1[Year],Table1[[#This Row],[Year]],Table1[Month],"&lt;="&amp;Table1[[#This Row],[Profit (Month)]])</f>
        <v>149948</v>
      </c>
      <c r="K5051" s="1">
        <f>Table1[[#This Row],[Profit (Month)]]+SUMIFS(Table1[Profit (Month)],Table1[Category],Table1[[#This Row],[Category]],Table1[Supplier],Table1[[#This Row],[Supplier]],Table1[Brand],Table1[[#This Row],[Brand]],Table1[Year],Table1[[#This Row],[Year]],Table1[Month],"&lt;="&amp;Table1[[#This Row],[Profit (Month)]])</f>
        <v>161882</v>
      </c>
    </row>
    <row r="5052" spans="1:11" x14ac:dyDescent="0.35">
      <c r="A5052" t="s">
        <v>19</v>
      </c>
      <c r="B5052" t="s">
        <v>14</v>
      </c>
      <c r="C5052" t="s">
        <v>9</v>
      </c>
      <c r="D5052">
        <v>2019</v>
      </c>
      <c r="E5052">
        <v>3</v>
      </c>
      <c r="F5052" s="1">
        <v>11933</v>
      </c>
      <c r="G5052" s="1">
        <f t="shared" si="156"/>
        <v>36763700</v>
      </c>
      <c r="H5052" s="1">
        <f>SUM($F$2:F5052)</f>
        <v>68119354</v>
      </c>
      <c r="I5052" s="8">
        <f t="shared" si="157"/>
        <v>0.35056076114605467</v>
      </c>
      <c r="J5052" s="1">
        <f>SUMIFS(Table1[Profit (Month)],Table1[Category],Table1[[#This Row],[Category]],Table1[Supplier],Table1[[#This Row],[Supplier]],Table1[Brand],Table1[[#This Row],[Brand]],Table1[Year],Table1[[#This Row],[Year]],Table1[Month],"&lt;="&amp;Table1[[#This Row],[Profit (Month)]])</f>
        <v>142262</v>
      </c>
      <c r="K5052" s="1">
        <f>Table1[[#This Row],[Profit (Month)]]+SUMIFS(Table1[Profit (Month)],Table1[Category],Table1[[#This Row],[Category]],Table1[Supplier],Table1[[#This Row],[Supplier]],Table1[Brand],Table1[[#This Row],[Brand]],Table1[Year],Table1[[#This Row],[Year]],Table1[Month],"&lt;="&amp;Table1[[#This Row],[Profit (Month)]])</f>
        <v>154195</v>
      </c>
    </row>
    <row r="5053" spans="1:11" x14ac:dyDescent="0.35">
      <c r="A5053" t="s">
        <v>6</v>
      </c>
      <c r="B5053" t="s">
        <v>7</v>
      </c>
      <c r="C5053" t="s">
        <v>10</v>
      </c>
      <c r="D5053">
        <v>2021</v>
      </c>
      <c r="E5053">
        <v>5</v>
      </c>
      <c r="F5053" s="1">
        <v>11932</v>
      </c>
      <c r="G5053" s="1">
        <f t="shared" si="156"/>
        <v>36751767</v>
      </c>
      <c r="H5053" s="1">
        <f>SUM($F$2:F5053)</f>
        <v>68131286</v>
      </c>
      <c r="I5053" s="8">
        <f t="shared" si="157"/>
        <v>0.35044697386232765</v>
      </c>
      <c r="J5053" s="1">
        <f>SUMIFS(Table1[Profit (Month)],Table1[Category],Table1[[#This Row],[Category]],Table1[Supplier],Table1[[#This Row],[Supplier]],Table1[Brand],Table1[[#This Row],[Brand]],Table1[Year],Table1[[#This Row],[Year]],Table1[Month],"&lt;="&amp;Table1[[#This Row],[Profit (Month)]])</f>
        <v>143432</v>
      </c>
      <c r="K5053" s="1">
        <f>Table1[[#This Row],[Profit (Month)]]+SUMIFS(Table1[Profit (Month)],Table1[Category],Table1[[#This Row],[Category]],Table1[Supplier],Table1[[#This Row],[Supplier]],Table1[Brand],Table1[[#This Row],[Brand]],Table1[Year],Table1[[#This Row],[Year]],Table1[Month],"&lt;="&amp;Table1[[#This Row],[Profit (Month)]])</f>
        <v>155364</v>
      </c>
    </row>
    <row r="5054" spans="1:11" x14ac:dyDescent="0.35">
      <c r="A5054" t="s">
        <v>19</v>
      </c>
      <c r="B5054" t="s">
        <v>13</v>
      </c>
      <c r="C5054" t="s">
        <v>12</v>
      </c>
      <c r="D5054">
        <v>2024</v>
      </c>
      <c r="E5054">
        <v>3</v>
      </c>
      <c r="F5054" s="1">
        <v>11932</v>
      </c>
      <c r="G5054" s="1">
        <f t="shared" si="156"/>
        <v>36739835</v>
      </c>
      <c r="H5054" s="1">
        <f>SUM($F$2:F5054)</f>
        <v>68143218</v>
      </c>
      <c r="I5054" s="8">
        <f t="shared" si="157"/>
        <v>0.35033319611411418</v>
      </c>
      <c r="J5054" s="1">
        <f>SUMIFS(Table1[Profit (Month)],Table1[Category],Table1[[#This Row],[Category]],Table1[Supplier],Table1[[#This Row],[Supplier]],Table1[Brand],Table1[[#This Row],[Brand]],Table1[Year],Table1[[#This Row],[Year]],Table1[Month],"&lt;="&amp;Table1[[#This Row],[Profit (Month)]])</f>
        <v>153855</v>
      </c>
      <c r="K5054" s="1">
        <f>Table1[[#This Row],[Profit (Month)]]+SUMIFS(Table1[Profit (Month)],Table1[Category],Table1[[#This Row],[Category]],Table1[Supplier],Table1[[#This Row],[Supplier]],Table1[Brand],Table1[[#This Row],[Brand]],Table1[Year],Table1[[#This Row],[Year]],Table1[Month],"&lt;="&amp;Table1[[#This Row],[Profit (Month)]])</f>
        <v>165787</v>
      </c>
    </row>
    <row r="5055" spans="1:11" x14ac:dyDescent="0.35">
      <c r="A5055" t="s">
        <v>6</v>
      </c>
      <c r="B5055" t="s">
        <v>13</v>
      </c>
      <c r="C5055" t="s">
        <v>9</v>
      </c>
      <c r="D5055">
        <v>2018</v>
      </c>
      <c r="E5055">
        <v>1</v>
      </c>
      <c r="F5055" s="1">
        <v>11931</v>
      </c>
      <c r="G5055" s="1">
        <f t="shared" si="156"/>
        <v>36727903</v>
      </c>
      <c r="H5055" s="1">
        <f>SUM($F$2:F5055)</f>
        <v>68155149</v>
      </c>
      <c r="I5055" s="8">
        <f t="shared" si="157"/>
        <v>0.35021941836590076</v>
      </c>
      <c r="J5055" s="1">
        <f>SUMIFS(Table1[Profit (Month)],Table1[Category],Table1[[#This Row],[Category]],Table1[Supplier],Table1[[#This Row],[Supplier]],Table1[Brand],Table1[[#This Row],[Brand]],Table1[Year],Table1[[#This Row],[Year]],Table1[Month],"&lt;="&amp;Table1[[#This Row],[Profit (Month)]])</f>
        <v>147211</v>
      </c>
      <c r="K5055" s="1">
        <f>Table1[[#This Row],[Profit (Month)]]+SUMIFS(Table1[Profit (Month)],Table1[Category],Table1[[#This Row],[Category]],Table1[Supplier],Table1[[#This Row],[Supplier]],Table1[Brand],Table1[[#This Row],[Brand]],Table1[Year],Table1[[#This Row],[Year]],Table1[Month],"&lt;="&amp;Table1[[#This Row],[Profit (Month)]])</f>
        <v>159142</v>
      </c>
    </row>
    <row r="5056" spans="1:11" x14ac:dyDescent="0.35">
      <c r="A5056" t="s">
        <v>16</v>
      </c>
      <c r="B5056" t="s">
        <v>13</v>
      </c>
      <c r="C5056" t="s">
        <v>10</v>
      </c>
      <c r="D5056">
        <v>2023</v>
      </c>
      <c r="E5056">
        <v>2</v>
      </c>
      <c r="F5056" s="1">
        <v>11931</v>
      </c>
      <c r="G5056" s="1">
        <f t="shared" si="156"/>
        <v>36715972</v>
      </c>
      <c r="H5056" s="1">
        <f>SUM($F$2:F5056)</f>
        <v>68167080</v>
      </c>
      <c r="I5056" s="8">
        <f t="shared" si="157"/>
        <v>0.35010565015320089</v>
      </c>
      <c r="J5056" s="1">
        <f>SUMIFS(Table1[Profit (Month)],Table1[Category],Table1[[#This Row],[Category]],Table1[Supplier],Table1[[#This Row],[Supplier]],Table1[Brand],Table1[[#This Row],[Brand]],Table1[Year],Table1[[#This Row],[Year]],Table1[Month],"&lt;="&amp;Table1[[#This Row],[Profit (Month)]])</f>
        <v>144106</v>
      </c>
      <c r="K5056" s="1">
        <f>Table1[[#This Row],[Profit (Month)]]+SUMIFS(Table1[Profit (Month)],Table1[Category],Table1[[#This Row],[Category]],Table1[Supplier],Table1[[#This Row],[Supplier]],Table1[Brand],Table1[[#This Row],[Brand]],Table1[Year],Table1[[#This Row],[Year]],Table1[Month],"&lt;="&amp;Table1[[#This Row],[Profit (Month)]])</f>
        <v>156037</v>
      </c>
    </row>
    <row r="5057" spans="1:11" x14ac:dyDescent="0.35">
      <c r="A5057" t="s">
        <v>6</v>
      </c>
      <c r="B5057" t="s">
        <v>13</v>
      </c>
      <c r="C5057" t="s">
        <v>12</v>
      </c>
      <c r="D5057">
        <v>2018</v>
      </c>
      <c r="E5057">
        <v>7</v>
      </c>
      <c r="F5057" s="1">
        <v>11929</v>
      </c>
      <c r="G5057" s="1">
        <f t="shared" si="156"/>
        <v>36704041</v>
      </c>
      <c r="H5057" s="1">
        <f>SUM($F$2:F5057)</f>
        <v>68179009</v>
      </c>
      <c r="I5057" s="8">
        <f t="shared" si="157"/>
        <v>0.34999188194050107</v>
      </c>
      <c r="J5057" s="1">
        <f>SUMIFS(Table1[Profit (Month)],Table1[Category],Table1[[#This Row],[Category]],Table1[Supplier],Table1[[#This Row],[Supplier]],Table1[Brand],Table1[[#This Row],[Brand]],Table1[Year],Table1[[#This Row],[Year]],Table1[Month],"&lt;="&amp;Table1[[#This Row],[Profit (Month)]])</f>
        <v>148386</v>
      </c>
      <c r="K5057" s="1">
        <f>Table1[[#This Row],[Profit (Month)]]+SUMIFS(Table1[Profit (Month)],Table1[Category],Table1[[#This Row],[Category]],Table1[Supplier],Table1[[#This Row],[Supplier]],Table1[Brand],Table1[[#This Row],[Brand]],Table1[Year],Table1[[#This Row],[Year]],Table1[Month],"&lt;="&amp;Table1[[#This Row],[Profit (Month)]])</f>
        <v>160315</v>
      </c>
    </row>
    <row r="5058" spans="1:11" x14ac:dyDescent="0.35">
      <c r="A5058" t="s">
        <v>6</v>
      </c>
      <c r="B5058" t="s">
        <v>15</v>
      </c>
      <c r="C5058" t="s">
        <v>9</v>
      </c>
      <c r="D5058">
        <v>2019</v>
      </c>
      <c r="E5058">
        <v>8</v>
      </c>
      <c r="F5058" s="1">
        <v>11929</v>
      </c>
      <c r="G5058" s="1">
        <f t="shared" ref="G5058:G5121" si="158">SUM(F5058:F13457)</f>
        <v>36692112</v>
      </c>
      <c r="H5058" s="1">
        <f>SUM($F$2:F5058)</f>
        <v>68190938</v>
      </c>
      <c r="I5058" s="8">
        <f t="shared" ref="I5058:I5121" si="159">G5058 / MAX($H$2:$H$8401)</f>
        <v>0.3498781327988284</v>
      </c>
      <c r="J5058" s="1">
        <f>SUMIFS(Table1[Profit (Month)],Table1[Category],Table1[[#This Row],[Category]],Table1[Supplier],Table1[[#This Row],[Supplier]],Table1[Brand],Table1[[#This Row],[Brand]],Table1[Year],Table1[[#This Row],[Year]],Table1[Month],"&lt;="&amp;Table1[[#This Row],[Profit (Month)]])</f>
        <v>144767</v>
      </c>
      <c r="K5058" s="1">
        <f>Table1[[#This Row],[Profit (Month)]]+SUMIFS(Table1[Profit (Month)],Table1[Category],Table1[[#This Row],[Category]],Table1[Supplier],Table1[[#This Row],[Supplier]],Table1[Brand],Table1[[#This Row],[Brand]],Table1[Year],Table1[[#This Row],[Year]],Table1[Month],"&lt;="&amp;Table1[[#This Row],[Profit (Month)]])</f>
        <v>156696</v>
      </c>
    </row>
    <row r="5059" spans="1:11" x14ac:dyDescent="0.35">
      <c r="A5059" t="s">
        <v>17</v>
      </c>
      <c r="B5059" t="s">
        <v>7</v>
      </c>
      <c r="C5059" t="s">
        <v>11</v>
      </c>
      <c r="D5059">
        <v>2021</v>
      </c>
      <c r="E5059">
        <v>4</v>
      </c>
      <c r="F5059" s="1">
        <v>11929</v>
      </c>
      <c r="G5059" s="1">
        <f t="shared" si="158"/>
        <v>36680183</v>
      </c>
      <c r="H5059" s="1">
        <f>SUM($F$2:F5059)</f>
        <v>68202867</v>
      </c>
      <c r="I5059" s="8">
        <f t="shared" si="159"/>
        <v>0.34976438365715573</v>
      </c>
      <c r="J5059" s="1">
        <f>SUMIFS(Table1[Profit (Month)],Table1[Category],Table1[[#This Row],[Category]],Table1[Supplier],Table1[[#This Row],[Supplier]],Table1[Brand],Table1[[#This Row],[Brand]],Table1[Year],Table1[[#This Row],[Year]],Table1[Month],"&lt;="&amp;Table1[[#This Row],[Profit (Month)]])</f>
        <v>149136</v>
      </c>
      <c r="K5059" s="1">
        <f>Table1[[#This Row],[Profit (Month)]]+SUMIFS(Table1[Profit (Month)],Table1[Category],Table1[[#This Row],[Category]],Table1[Supplier],Table1[[#This Row],[Supplier]],Table1[Brand],Table1[[#This Row],[Brand]],Table1[Year],Table1[[#This Row],[Year]],Table1[Month],"&lt;="&amp;Table1[[#This Row],[Profit (Month)]])</f>
        <v>161065</v>
      </c>
    </row>
    <row r="5060" spans="1:11" x14ac:dyDescent="0.35">
      <c r="A5060" t="s">
        <v>19</v>
      </c>
      <c r="B5060" t="s">
        <v>7</v>
      </c>
      <c r="C5060" t="s">
        <v>12</v>
      </c>
      <c r="D5060">
        <v>2022</v>
      </c>
      <c r="E5060">
        <v>3</v>
      </c>
      <c r="F5060" s="1">
        <v>11928</v>
      </c>
      <c r="G5060" s="1">
        <f t="shared" si="158"/>
        <v>36668254</v>
      </c>
      <c r="H5060" s="1">
        <f>SUM($F$2:F5060)</f>
        <v>68214795</v>
      </c>
      <c r="I5060" s="8">
        <f t="shared" si="159"/>
        <v>0.34965063451548306</v>
      </c>
      <c r="J5060" s="1">
        <f>SUMIFS(Table1[Profit (Month)],Table1[Category],Table1[[#This Row],[Category]],Table1[Supplier],Table1[[#This Row],[Supplier]],Table1[Brand],Table1[[#This Row],[Brand]],Table1[Year],Table1[[#This Row],[Year]],Table1[Month],"&lt;="&amp;Table1[[#This Row],[Profit (Month)]])</f>
        <v>149067</v>
      </c>
      <c r="K5060" s="1">
        <f>Table1[[#This Row],[Profit (Month)]]+SUMIFS(Table1[Profit (Month)],Table1[Category],Table1[[#This Row],[Category]],Table1[Supplier],Table1[[#This Row],[Supplier]],Table1[Brand],Table1[[#This Row],[Brand]],Table1[Year],Table1[[#This Row],[Year]],Table1[Month],"&lt;="&amp;Table1[[#This Row],[Profit (Month)]])</f>
        <v>160995</v>
      </c>
    </row>
    <row r="5061" spans="1:11" x14ac:dyDescent="0.35">
      <c r="A5061" t="s">
        <v>17</v>
      </c>
      <c r="B5061" t="s">
        <v>15</v>
      </c>
      <c r="C5061" t="s">
        <v>8</v>
      </c>
      <c r="D5061">
        <v>2020</v>
      </c>
      <c r="E5061">
        <v>5</v>
      </c>
      <c r="F5061" s="1">
        <v>11927</v>
      </c>
      <c r="G5061" s="1">
        <f t="shared" si="158"/>
        <v>36656326</v>
      </c>
      <c r="H5061" s="1">
        <f>SUM($F$2:F5061)</f>
        <v>68226722</v>
      </c>
      <c r="I5061" s="8">
        <f t="shared" si="159"/>
        <v>0.34953689490932399</v>
      </c>
      <c r="J5061" s="1">
        <f>SUMIFS(Table1[Profit (Month)],Table1[Category],Table1[[#This Row],[Category]],Table1[Supplier],Table1[[#This Row],[Supplier]],Table1[Brand],Table1[[#This Row],[Brand]],Table1[Year],Table1[[#This Row],[Year]],Table1[Month],"&lt;="&amp;Table1[[#This Row],[Profit (Month)]])</f>
        <v>147005</v>
      </c>
      <c r="K5061" s="1">
        <f>Table1[[#This Row],[Profit (Month)]]+SUMIFS(Table1[Profit (Month)],Table1[Category],Table1[[#This Row],[Category]],Table1[Supplier],Table1[[#This Row],[Supplier]],Table1[Brand],Table1[[#This Row],[Brand]],Table1[Year],Table1[[#This Row],[Year]],Table1[Month],"&lt;="&amp;Table1[[#This Row],[Profit (Month)]])</f>
        <v>158932</v>
      </c>
    </row>
    <row r="5062" spans="1:11" x14ac:dyDescent="0.35">
      <c r="A5062" t="s">
        <v>18</v>
      </c>
      <c r="B5062" t="s">
        <v>15</v>
      </c>
      <c r="C5062" t="s">
        <v>12</v>
      </c>
      <c r="D5062">
        <v>2019</v>
      </c>
      <c r="E5062">
        <v>12</v>
      </c>
      <c r="F5062" s="1">
        <v>11927</v>
      </c>
      <c r="G5062" s="1">
        <f t="shared" si="158"/>
        <v>36644399</v>
      </c>
      <c r="H5062" s="1">
        <f>SUM($F$2:F5062)</f>
        <v>68238649</v>
      </c>
      <c r="I5062" s="8">
        <f t="shared" si="159"/>
        <v>0.34942316483867852</v>
      </c>
      <c r="J5062" s="1">
        <f>SUMIFS(Table1[Profit (Month)],Table1[Category],Table1[[#This Row],[Category]],Table1[Supplier],Table1[[#This Row],[Supplier]],Table1[Brand],Table1[[#This Row],[Brand]],Table1[Year],Table1[[#This Row],[Year]],Table1[Month],"&lt;="&amp;Table1[[#This Row],[Profit (Month)]])</f>
        <v>142089</v>
      </c>
      <c r="K5062" s="1">
        <f>Table1[[#This Row],[Profit (Month)]]+SUMIFS(Table1[Profit (Month)],Table1[Category],Table1[[#This Row],[Category]],Table1[Supplier],Table1[[#This Row],[Supplier]],Table1[Brand],Table1[[#This Row],[Brand]],Table1[Year],Table1[[#This Row],[Year]],Table1[Month],"&lt;="&amp;Table1[[#This Row],[Profit (Month)]])</f>
        <v>154016</v>
      </c>
    </row>
    <row r="5063" spans="1:11" x14ac:dyDescent="0.35">
      <c r="A5063" t="s">
        <v>19</v>
      </c>
      <c r="B5063" t="s">
        <v>7</v>
      </c>
      <c r="C5063" t="s">
        <v>8</v>
      </c>
      <c r="D5063">
        <v>2022</v>
      </c>
      <c r="E5063">
        <v>3</v>
      </c>
      <c r="F5063" s="1">
        <v>11925</v>
      </c>
      <c r="G5063" s="1">
        <f t="shared" si="158"/>
        <v>36632472</v>
      </c>
      <c r="H5063" s="1">
        <f>SUM($F$2:F5063)</f>
        <v>68250574</v>
      </c>
      <c r="I5063" s="8">
        <f t="shared" si="159"/>
        <v>0.34930943476803306</v>
      </c>
      <c r="J5063" s="1">
        <f>SUMIFS(Table1[Profit (Month)],Table1[Category],Table1[[#This Row],[Category]],Table1[Supplier],Table1[[#This Row],[Supplier]],Table1[Brand],Table1[[#This Row],[Brand]],Table1[Year],Table1[[#This Row],[Year]],Table1[Month],"&lt;="&amp;Table1[[#This Row],[Profit (Month)]])</f>
        <v>154044</v>
      </c>
      <c r="K5063" s="1">
        <f>Table1[[#This Row],[Profit (Month)]]+SUMIFS(Table1[Profit (Month)],Table1[Category],Table1[[#This Row],[Category]],Table1[Supplier],Table1[[#This Row],[Supplier]],Table1[Brand],Table1[[#This Row],[Brand]],Table1[Year],Table1[[#This Row],[Year]],Table1[Month],"&lt;="&amp;Table1[[#This Row],[Profit (Month)]])</f>
        <v>165969</v>
      </c>
    </row>
    <row r="5064" spans="1:11" x14ac:dyDescent="0.35">
      <c r="A5064" t="s">
        <v>19</v>
      </c>
      <c r="B5064" t="s">
        <v>15</v>
      </c>
      <c r="C5064" t="s">
        <v>10</v>
      </c>
      <c r="D5064">
        <v>2022</v>
      </c>
      <c r="E5064">
        <v>6</v>
      </c>
      <c r="F5064" s="1">
        <v>11925</v>
      </c>
      <c r="G5064" s="1">
        <f t="shared" si="158"/>
        <v>36620547</v>
      </c>
      <c r="H5064" s="1">
        <f>SUM($F$2:F5064)</f>
        <v>68262499</v>
      </c>
      <c r="I5064" s="8">
        <f t="shared" si="159"/>
        <v>0.34919572376841473</v>
      </c>
      <c r="J5064" s="1">
        <f>SUMIFS(Table1[Profit (Month)],Table1[Category],Table1[[#This Row],[Category]],Table1[Supplier],Table1[[#This Row],[Supplier]],Table1[Brand],Table1[[#This Row],[Brand]],Table1[Year],Table1[[#This Row],[Year]],Table1[Month],"&lt;="&amp;Table1[[#This Row],[Profit (Month)]])</f>
        <v>144135</v>
      </c>
      <c r="K5064" s="1">
        <f>Table1[[#This Row],[Profit (Month)]]+SUMIFS(Table1[Profit (Month)],Table1[Category],Table1[[#This Row],[Category]],Table1[Supplier],Table1[[#This Row],[Supplier]],Table1[Brand],Table1[[#This Row],[Brand]],Table1[Year],Table1[[#This Row],[Year]],Table1[Month],"&lt;="&amp;Table1[[#This Row],[Profit (Month)]])</f>
        <v>156060</v>
      </c>
    </row>
    <row r="5065" spans="1:11" x14ac:dyDescent="0.35">
      <c r="A5065" t="s">
        <v>6</v>
      </c>
      <c r="B5065" t="s">
        <v>7</v>
      </c>
      <c r="C5065" t="s">
        <v>12</v>
      </c>
      <c r="D5065">
        <v>2020</v>
      </c>
      <c r="E5065">
        <v>4</v>
      </c>
      <c r="F5065" s="1">
        <v>11924</v>
      </c>
      <c r="G5065" s="1">
        <f t="shared" si="158"/>
        <v>36608622</v>
      </c>
      <c r="H5065" s="1">
        <f>SUM($F$2:F5065)</f>
        <v>68274423</v>
      </c>
      <c r="I5065" s="8">
        <f t="shared" si="159"/>
        <v>0.34908201276879647</v>
      </c>
      <c r="J5065" s="1">
        <f>SUMIFS(Table1[Profit (Month)],Table1[Category],Table1[[#This Row],[Category]],Table1[Supplier],Table1[[#This Row],[Supplier]],Table1[Brand],Table1[[#This Row],[Brand]],Table1[Year],Table1[[#This Row],[Year]],Table1[Month],"&lt;="&amp;Table1[[#This Row],[Profit (Month)]])</f>
        <v>144062</v>
      </c>
      <c r="K5065" s="1">
        <f>Table1[[#This Row],[Profit (Month)]]+SUMIFS(Table1[Profit (Month)],Table1[Category],Table1[[#This Row],[Category]],Table1[Supplier],Table1[[#This Row],[Supplier]],Table1[Brand],Table1[[#This Row],[Brand]],Table1[Year],Table1[[#This Row],[Year]],Table1[Month],"&lt;="&amp;Table1[[#This Row],[Profit (Month)]])</f>
        <v>155986</v>
      </c>
    </row>
    <row r="5066" spans="1:11" x14ac:dyDescent="0.35">
      <c r="A5066" t="s">
        <v>6</v>
      </c>
      <c r="B5066" t="s">
        <v>13</v>
      </c>
      <c r="C5066" t="s">
        <v>11</v>
      </c>
      <c r="D5066">
        <v>2020</v>
      </c>
      <c r="E5066">
        <v>1</v>
      </c>
      <c r="F5066" s="1">
        <v>11924</v>
      </c>
      <c r="G5066" s="1">
        <f t="shared" si="158"/>
        <v>36596698</v>
      </c>
      <c r="H5066" s="1">
        <f>SUM($F$2:F5066)</f>
        <v>68286347</v>
      </c>
      <c r="I5066" s="8">
        <f t="shared" si="159"/>
        <v>0.3489683113046918</v>
      </c>
      <c r="J5066" s="1">
        <f>SUMIFS(Table1[Profit (Month)],Table1[Category],Table1[[#This Row],[Category]],Table1[Supplier],Table1[[#This Row],[Supplier]],Table1[Brand],Table1[[#This Row],[Brand]],Table1[Year],Table1[[#This Row],[Year]],Table1[Month],"&lt;="&amp;Table1[[#This Row],[Profit (Month)]])</f>
        <v>151228</v>
      </c>
      <c r="K5066" s="1">
        <f>Table1[[#This Row],[Profit (Month)]]+SUMIFS(Table1[Profit (Month)],Table1[Category],Table1[[#This Row],[Category]],Table1[Supplier],Table1[[#This Row],[Supplier]],Table1[Brand],Table1[[#This Row],[Brand]],Table1[Year],Table1[[#This Row],[Year]],Table1[Month],"&lt;="&amp;Table1[[#This Row],[Profit (Month)]])</f>
        <v>163152</v>
      </c>
    </row>
    <row r="5067" spans="1:11" x14ac:dyDescent="0.35">
      <c r="A5067" t="s">
        <v>16</v>
      </c>
      <c r="B5067" t="s">
        <v>13</v>
      </c>
      <c r="C5067" t="s">
        <v>9</v>
      </c>
      <c r="D5067">
        <v>2019</v>
      </c>
      <c r="E5067">
        <v>8</v>
      </c>
      <c r="F5067" s="1">
        <v>11924</v>
      </c>
      <c r="G5067" s="1">
        <f t="shared" si="158"/>
        <v>36584774</v>
      </c>
      <c r="H5067" s="1">
        <f>SUM($F$2:F5067)</f>
        <v>68298271</v>
      </c>
      <c r="I5067" s="8">
        <f t="shared" si="159"/>
        <v>0.34885460984058708</v>
      </c>
      <c r="J5067" s="1">
        <f>SUMIFS(Table1[Profit (Month)],Table1[Category],Table1[[#This Row],[Category]],Table1[Supplier],Table1[[#This Row],[Supplier]],Table1[Brand],Table1[[#This Row],[Brand]],Table1[Year],Table1[[#This Row],[Year]],Table1[Month],"&lt;="&amp;Table1[[#This Row],[Profit (Month)]])</f>
        <v>151881</v>
      </c>
      <c r="K5067" s="1">
        <f>Table1[[#This Row],[Profit (Month)]]+SUMIFS(Table1[Profit (Month)],Table1[Category],Table1[[#This Row],[Category]],Table1[Supplier],Table1[[#This Row],[Supplier]],Table1[Brand],Table1[[#This Row],[Brand]],Table1[Year],Table1[[#This Row],[Year]],Table1[Month],"&lt;="&amp;Table1[[#This Row],[Profit (Month)]])</f>
        <v>163805</v>
      </c>
    </row>
    <row r="5068" spans="1:11" x14ac:dyDescent="0.35">
      <c r="A5068" t="s">
        <v>18</v>
      </c>
      <c r="B5068" t="s">
        <v>7</v>
      </c>
      <c r="C5068" t="s">
        <v>9</v>
      </c>
      <c r="D5068">
        <v>2023</v>
      </c>
      <c r="E5068">
        <v>3</v>
      </c>
      <c r="F5068" s="1">
        <v>11923</v>
      </c>
      <c r="G5068" s="1">
        <f t="shared" si="158"/>
        <v>36572850</v>
      </c>
      <c r="H5068" s="1">
        <f>SUM($F$2:F5068)</f>
        <v>68310194</v>
      </c>
      <c r="I5068" s="8">
        <f t="shared" si="159"/>
        <v>0.34874090837648242</v>
      </c>
      <c r="J5068" s="1">
        <f>SUMIFS(Table1[Profit (Month)],Table1[Category],Table1[[#This Row],[Category]],Table1[Supplier],Table1[[#This Row],[Supplier]],Table1[Brand],Table1[[#This Row],[Brand]],Table1[Year],Table1[[#This Row],[Year]],Table1[Month],"&lt;="&amp;Table1[[#This Row],[Profit (Month)]])</f>
        <v>141040</v>
      </c>
      <c r="K5068" s="1">
        <f>Table1[[#This Row],[Profit (Month)]]+SUMIFS(Table1[Profit (Month)],Table1[Category],Table1[[#This Row],[Category]],Table1[Supplier],Table1[[#This Row],[Supplier]],Table1[Brand],Table1[[#This Row],[Brand]],Table1[Year],Table1[[#This Row],[Year]],Table1[Month],"&lt;="&amp;Table1[[#This Row],[Profit (Month)]])</f>
        <v>152963</v>
      </c>
    </row>
    <row r="5069" spans="1:11" x14ac:dyDescent="0.35">
      <c r="A5069" t="s">
        <v>18</v>
      </c>
      <c r="B5069" t="s">
        <v>14</v>
      </c>
      <c r="C5069" t="s">
        <v>10</v>
      </c>
      <c r="D5069">
        <v>2023</v>
      </c>
      <c r="E5069">
        <v>12</v>
      </c>
      <c r="F5069" s="1">
        <v>11923</v>
      </c>
      <c r="G5069" s="1">
        <f t="shared" si="158"/>
        <v>36560927</v>
      </c>
      <c r="H5069" s="1">
        <f>SUM($F$2:F5069)</f>
        <v>68322117</v>
      </c>
      <c r="I5069" s="8">
        <f t="shared" si="159"/>
        <v>0.3486272164478913</v>
      </c>
      <c r="J5069" s="1">
        <f>SUMIFS(Table1[Profit (Month)],Table1[Category],Table1[[#This Row],[Category]],Table1[Supplier],Table1[[#This Row],[Supplier]],Table1[Brand],Table1[[#This Row],[Brand]],Table1[Year],Table1[[#This Row],[Year]],Table1[Month],"&lt;="&amp;Table1[[#This Row],[Profit (Month)]])</f>
        <v>151219</v>
      </c>
      <c r="K5069" s="1">
        <f>Table1[[#This Row],[Profit (Month)]]+SUMIFS(Table1[Profit (Month)],Table1[Category],Table1[[#This Row],[Category]],Table1[Supplier],Table1[[#This Row],[Supplier]],Table1[Brand],Table1[[#This Row],[Brand]],Table1[Year],Table1[[#This Row],[Year]],Table1[Month],"&lt;="&amp;Table1[[#This Row],[Profit (Month)]])</f>
        <v>163142</v>
      </c>
    </row>
    <row r="5070" spans="1:11" x14ac:dyDescent="0.35">
      <c r="A5070" t="s">
        <v>16</v>
      </c>
      <c r="B5070" t="s">
        <v>7</v>
      </c>
      <c r="C5070" t="s">
        <v>12</v>
      </c>
      <c r="D5070">
        <v>2023</v>
      </c>
      <c r="E5070">
        <v>4</v>
      </c>
      <c r="F5070" s="1">
        <v>11922</v>
      </c>
      <c r="G5070" s="1">
        <f t="shared" si="158"/>
        <v>36549004</v>
      </c>
      <c r="H5070" s="1">
        <f>SUM($F$2:F5070)</f>
        <v>68334039</v>
      </c>
      <c r="I5070" s="8">
        <f t="shared" si="159"/>
        <v>0.34851352451930023</v>
      </c>
      <c r="J5070" s="1">
        <f>SUMIFS(Table1[Profit (Month)],Table1[Category],Table1[[#This Row],[Category]],Table1[Supplier],Table1[[#This Row],[Supplier]],Table1[Brand],Table1[[#This Row],[Brand]],Table1[Year],Table1[[#This Row],[Year]],Table1[Month],"&lt;="&amp;Table1[[#This Row],[Profit (Month)]])</f>
        <v>146763</v>
      </c>
      <c r="K5070" s="1">
        <f>Table1[[#This Row],[Profit (Month)]]+SUMIFS(Table1[Profit (Month)],Table1[Category],Table1[[#This Row],[Category]],Table1[Supplier],Table1[[#This Row],[Supplier]],Table1[Brand],Table1[[#This Row],[Brand]],Table1[Year],Table1[[#This Row],[Year]],Table1[Month],"&lt;="&amp;Table1[[#This Row],[Profit (Month)]])</f>
        <v>158685</v>
      </c>
    </row>
    <row r="5071" spans="1:11" x14ac:dyDescent="0.35">
      <c r="A5071" t="s">
        <v>17</v>
      </c>
      <c r="B5071" t="s">
        <v>14</v>
      </c>
      <c r="C5071" t="s">
        <v>8</v>
      </c>
      <c r="D5071">
        <v>2022</v>
      </c>
      <c r="E5071">
        <v>7</v>
      </c>
      <c r="F5071" s="1">
        <v>11922</v>
      </c>
      <c r="G5071" s="1">
        <f t="shared" si="158"/>
        <v>36537082</v>
      </c>
      <c r="H5071" s="1">
        <f>SUM($F$2:F5071)</f>
        <v>68345961</v>
      </c>
      <c r="I5071" s="8">
        <f t="shared" si="159"/>
        <v>0.34839984212622271</v>
      </c>
      <c r="J5071" s="1">
        <f>SUMIFS(Table1[Profit (Month)],Table1[Category],Table1[[#This Row],[Category]],Table1[Supplier],Table1[[#This Row],[Supplier]],Table1[Brand],Table1[[#This Row],[Brand]],Table1[Year],Table1[[#This Row],[Year]],Table1[Month],"&lt;="&amp;Table1[[#This Row],[Profit (Month)]])</f>
        <v>151570</v>
      </c>
      <c r="K5071" s="1">
        <f>Table1[[#This Row],[Profit (Month)]]+SUMIFS(Table1[Profit (Month)],Table1[Category],Table1[[#This Row],[Category]],Table1[Supplier],Table1[[#This Row],[Supplier]],Table1[Brand],Table1[[#This Row],[Brand]],Table1[Year],Table1[[#This Row],[Year]],Table1[Month],"&lt;="&amp;Table1[[#This Row],[Profit (Month)]])</f>
        <v>163492</v>
      </c>
    </row>
    <row r="5072" spans="1:11" x14ac:dyDescent="0.35">
      <c r="A5072" t="s">
        <v>18</v>
      </c>
      <c r="B5072" t="s">
        <v>14</v>
      </c>
      <c r="C5072" t="s">
        <v>9</v>
      </c>
      <c r="D5072">
        <v>2024</v>
      </c>
      <c r="E5072">
        <v>11</v>
      </c>
      <c r="F5072" s="1">
        <v>11922</v>
      </c>
      <c r="G5072" s="1">
        <f t="shared" si="158"/>
        <v>36525160</v>
      </c>
      <c r="H5072" s="1">
        <f>SUM($F$2:F5072)</f>
        <v>68357883</v>
      </c>
      <c r="I5072" s="8">
        <f t="shared" si="159"/>
        <v>0.3482861597331452</v>
      </c>
      <c r="J5072" s="1">
        <f>SUMIFS(Table1[Profit (Month)],Table1[Category],Table1[[#This Row],[Category]],Table1[Supplier],Table1[[#This Row],[Supplier]],Table1[Brand],Table1[[#This Row],[Brand]],Table1[Year],Table1[[#This Row],[Year]],Table1[Month],"&lt;="&amp;Table1[[#This Row],[Profit (Month)]])</f>
        <v>157997</v>
      </c>
      <c r="K5072" s="1">
        <f>Table1[[#This Row],[Profit (Month)]]+SUMIFS(Table1[Profit (Month)],Table1[Category],Table1[[#This Row],[Category]],Table1[Supplier],Table1[[#This Row],[Supplier]],Table1[Brand],Table1[[#This Row],[Brand]],Table1[Year],Table1[[#This Row],[Year]],Table1[Month],"&lt;="&amp;Table1[[#This Row],[Profit (Month)]])</f>
        <v>169919</v>
      </c>
    </row>
    <row r="5073" spans="1:11" x14ac:dyDescent="0.35">
      <c r="A5073" t="s">
        <v>19</v>
      </c>
      <c r="B5073" t="s">
        <v>13</v>
      </c>
      <c r="C5073" t="s">
        <v>10</v>
      </c>
      <c r="D5073">
        <v>2019</v>
      </c>
      <c r="E5073">
        <v>11</v>
      </c>
      <c r="F5073" s="1">
        <v>11921</v>
      </c>
      <c r="G5073" s="1">
        <f t="shared" si="158"/>
        <v>36513238</v>
      </c>
      <c r="H5073" s="1">
        <f>SUM($F$2:F5073)</f>
        <v>68369804</v>
      </c>
      <c r="I5073" s="8">
        <f t="shared" si="159"/>
        <v>0.34817247734006773</v>
      </c>
      <c r="J5073" s="1">
        <f>SUMIFS(Table1[Profit (Month)],Table1[Category],Table1[[#This Row],[Category]],Table1[Supplier],Table1[[#This Row],[Supplier]],Table1[Brand],Table1[[#This Row],[Brand]],Table1[Year],Table1[[#This Row],[Year]],Table1[Month],"&lt;="&amp;Table1[[#This Row],[Profit (Month)]])</f>
        <v>149709</v>
      </c>
      <c r="K5073" s="1">
        <f>Table1[[#This Row],[Profit (Month)]]+SUMIFS(Table1[Profit (Month)],Table1[Category],Table1[[#This Row],[Category]],Table1[Supplier],Table1[[#This Row],[Supplier]],Table1[Brand],Table1[[#This Row],[Brand]],Table1[Year],Table1[[#This Row],[Year]],Table1[Month],"&lt;="&amp;Table1[[#This Row],[Profit (Month)]])</f>
        <v>161630</v>
      </c>
    </row>
    <row r="5074" spans="1:11" x14ac:dyDescent="0.35">
      <c r="A5074" t="s">
        <v>19</v>
      </c>
      <c r="B5074" t="s">
        <v>15</v>
      </c>
      <c r="C5074" t="s">
        <v>8</v>
      </c>
      <c r="D5074">
        <v>2023</v>
      </c>
      <c r="E5074">
        <v>5</v>
      </c>
      <c r="F5074" s="1">
        <v>11921</v>
      </c>
      <c r="G5074" s="1">
        <f t="shared" si="158"/>
        <v>36501317</v>
      </c>
      <c r="H5074" s="1">
        <f>SUM($F$2:F5074)</f>
        <v>68381725</v>
      </c>
      <c r="I5074" s="8">
        <f t="shared" si="159"/>
        <v>0.34805880448250381</v>
      </c>
      <c r="J5074" s="1">
        <f>SUMIFS(Table1[Profit (Month)],Table1[Category],Table1[[#This Row],[Category]],Table1[Supplier],Table1[[#This Row],[Supplier]],Table1[Brand],Table1[[#This Row],[Brand]],Table1[Year],Table1[[#This Row],[Year]],Table1[Month],"&lt;="&amp;Table1[[#This Row],[Profit (Month)]])</f>
        <v>148482</v>
      </c>
      <c r="K5074" s="1">
        <f>Table1[[#This Row],[Profit (Month)]]+SUMIFS(Table1[Profit (Month)],Table1[Category],Table1[[#This Row],[Category]],Table1[Supplier],Table1[[#This Row],[Supplier]],Table1[Brand],Table1[[#This Row],[Brand]],Table1[Year],Table1[[#This Row],[Year]],Table1[Month],"&lt;="&amp;Table1[[#This Row],[Profit (Month)]])</f>
        <v>160403</v>
      </c>
    </row>
    <row r="5075" spans="1:11" x14ac:dyDescent="0.35">
      <c r="A5075" t="s">
        <v>6</v>
      </c>
      <c r="B5075" t="s">
        <v>13</v>
      </c>
      <c r="C5075" t="s">
        <v>9</v>
      </c>
      <c r="D5075">
        <v>2024</v>
      </c>
      <c r="E5075">
        <v>11</v>
      </c>
      <c r="F5075" s="1">
        <v>11919</v>
      </c>
      <c r="G5075" s="1">
        <f t="shared" si="158"/>
        <v>36489396</v>
      </c>
      <c r="H5075" s="1">
        <f>SUM($F$2:F5075)</f>
        <v>68393644</v>
      </c>
      <c r="I5075" s="8">
        <f t="shared" si="159"/>
        <v>0.3479451316249399</v>
      </c>
      <c r="J5075" s="1">
        <f>SUMIFS(Table1[Profit (Month)],Table1[Category],Table1[[#This Row],[Category]],Table1[Supplier],Table1[[#This Row],[Supplier]],Table1[Brand],Table1[[#This Row],[Brand]],Table1[Year],Table1[[#This Row],[Year]],Table1[Month],"&lt;="&amp;Table1[[#This Row],[Profit (Month)]])</f>
        <v>156388</v>
      </c>
      <c r="K5075" s="1">
        <f>Table1[[#This Row],[Profit (Month)]]+SUMIFS(Table1[Profit (Month)],Table1[Category],Table1[[#This Row],[Category]],Table1[Supplier],Table1[[#This Row],[Supplier]],Table1[Brand],Table1[[#This Row],[Brand]],Table1[Year],Table1[[#This Row],[Year]],Table1[Month],"&lt;="&amp;Table1[[#This Row],[Profit (Month)]])</f>
        <v>168307</v>
      </c>
    </row>
    <row r="5076" spans="1:11" x14ac:dyDescent="0.35">
      <c r="A5076" t="s">
        <v>17</v>
      </c>
      <c r="B5076" t="s">
        <v>7</v>
      </c>
      <c r="C5076" t="s">
        <v>12</v>
      </c>
      <c r="D5076">
        <v>2019</v>
      </c>
      <c r="E5076">
        <v>10</v>
      </c>
      <c r="F5076" s="1">
        <v>11918</v>
      </c>
      <c r="G5076" s="1">
        <f t="shared" si="158"/>
        <v>36477477</v>
      </c>
      <c r="H5076" s="1">
        <f>SUM($F$2:F5076)</f>
        <v>68405562</v>
      </c>
      <c r="I5076" s="8">
        <f t="shared" si="159"/>
        <v>0.34783147783840318</v>
      </c>
      <c r="J5076" s="1">
        <f>SUMIFS(Table1[Profit (Month)],Table1[Category],Table1[[#This Row],[Category]],Table1[Supplier],Table1[[#This Row],[Supplier]],Table1[Brand],Table1[[#This Row],[Brand]],Table1[Year],Table1[[#This Row],[Year]],Table1[Month],"&lt;="&amp;Table1[[#This Row],[Profit (Month)]])</f>
        <v>155686</v>
      </c>
      <c r="K5076" s="1">
        <f>Table1[[#This Row],[Profit (Month)]]+SUMIFS(Table1[Profit (Month)],Table1[Category],Table1[[#This Row],[Category]],Table1[Supplier],Table1[[#This Row],[Supplier]],Table1[Brand],Table1[[#This Row],[Brand]],Table1[Year],Table1[[#This Row],[Year]],Table1[Month],"&lt;="&amp;Table1[[#This Row],[Profit (Month)]])</f>
        <v>167604</v>
      </c>
    </row>
    <row r="5077" spans="1:11" x14ac:dyDescent="0.35">
      <c r="A5077" t="s">
        <v>17</v>
      </c>
      <c r="B5077" t="s">
        <v>15</v>
      </c>
      <c r="C5077" t="s">
        <v>8</v>
      </c>
      <c r="D5077">
        <v>2019</v>
      </c>
      <c r="E5077">
        <v>4</v>
      </c>
      <c r="F5077" s="1">
        <v>11918</v>
      </c>
      <c r="G5077" s="1">
        <f t="shared" si="158"/>
        <v>36465559</v>
      </c>
      <c r="H5077" s="1">
        <f>SUM($F$2:F5077)</f>
        <v>68417480</v>
      </c>
      <c r="I5077" s="8">
        <f t="shared" si="159"/>
        <v>0.34771783358738007</v>
      </c>
      <c r="J5077" s="1">
        <f>SUMIFS(Table1[Profit (Month)],Table1[Category],Table1[[#This Row],[Category]],Table1[Supplier],Table1[[#This Row],[Supplier]],Table1[Brand],Table1[[#This Row],[Brand]],Table1[Year],Table1[[#This Row],[Year]],Table1[Month],"&lt;="&amp;Table1[[#This Row],[Profit (Month)]])</f>
        <v>149197</v>
      </c>
      <c r="K5077" s="1">
        <f>Table1[[#This Row],[Profit (Month)]]+SUMIFS(Table1[Profit (Month)],Table1[Category],Table1[[#This Row],[Category]],Table1[Supplier],Table1[[#This Row],[Supplier]],Table1[Brand],Table1[[#This Row],[Brand]],Table1[Year],Table1[[#This Row],[Year]],Table1[Month],"&lt;="&amp;Table1[[#This Row],[Profit (Month)]])</f>
        <v>161115</v>
      </c>
    </row>
    <row r="5078" spans="1:11" x14ac:dyDescent="0.35">
      <c r="A5078" t="s">
        <v>18</v>
      </c>
      <c r="B5078" t="s">
        <v>13</v>
      </c>
      <c r="C5078" t="s">
        <v>8</v>
      </c>
      <c r="D5078">
        <v>2023</v>
      </c>
      <c r="E5078">
        <v>8</v>
      </c>
      <c r="F5078" s="1">
        <v>11918</v>
      </c>
      <c r="G5078" s="1">
        <f t="shared" si="158"/>
        <v>36453641</v>
      </c>
      <c r="H5078" s="1">
        <f>SUM($F$2:F5078)</f>
        <v>68429398</v>
      </c>
      <c r="I5078" s="8">
        <f t="shared" si="159"/>
        <v>0.34760418933635695</v>
      </c>
      <c r="J5078" s="1">
        <f>SUMIFS(Table1[Profit (Month)],Table1[Category],Table1[[#This Row],[Category]],Table1[Supplier],Table1[[#This Row],[Supplier]],Table1[Brand],Table1[[#This Row],[Brand]],Table1[Year],Table1[[#This Row],[Year]],Table1[Month],"&lt;="&amp;Table1[[#This Row],[Profit (Month)]])</f>
        <v>149382</v>
      </c>
      <c r="K5078" s="1">
        <f>Table1[[#This Row],[Profit (Month)]]+SUMIFS(Table1[Profit (Month)],Table1[Category],Table1[[#This Row],[Category]],Table1[Supplier],Table1[[#This Row],[Supplier]],Table1[Brand],Table1[[#This Row],[Brand]],Table1[Year],Table1[[#This Row],[Year]],Table1[Month],"&lt;="&amp;Table1[[#This Row],[Profit (Month)]])</f>
        <v>161300</v>
      </c>
    </row>
    <row r="5079" spans="1:11" x14ac:dyDescent="0.35">
      <c r="A5079" t="s">
        <v>19</v>
      </c>
      <c r="B5079" t="s">
        <v>15</v>
      </c>
      <c r="C5079" t="s">
        <v>11</v>
      </c>
      <c r="D5079">
        <v>2021</v>
      </c>
      <c r="E5079">
        <v>4</v>
      </c>
      <c r="F5079" s="1">
        <v>11918</v>
      </c>
      <c r="G5079" s="1">
        <f t="shared" si="158"/>
        <v>36441723</v>
      </c>
      <c r="H5079" s="1">
        <f>SUM($F$2:F5079)</f>
        <v>68441316</v>
      </c>
      <c r="I5079" s="8">
        <f t="shared" si="159"/>
        <v>0.34749054508533384</v>
      </c>
      <c r="J5079" s="1">
        <f>SUMIFS(Table1[Profit (Month)],Table1[Category],Table1[[#This Row],[Category]],Table1[Supplier],Table1[[#This Row],[Supplier]],Table1[Brand],Table1[[#This Row],[Brand]],Table1[Year],Table1[[#This Row],[Year]],Table1[Month],"&lt;="&amp;Table1[[#This Row],[Profit (Month)]])</f>
        <v>146518</v>
      </c>
      <c r="K5079" s="1">
        <f>Table1[[#This Row],[Profit (Month)]]+SUMIFS(Table1[Profit (Month)],Table1[Category],Table1[[#This Row],[Category]],Table1[Supplier],Table1[[#This Row],[Supplier]],Table1[Brand],Table1[[#This Row],[Brand]],Table1[Year],Table1[[#This Row],[Year]],Table1[Month],"&lt;="&amp;Table1[[#This Row],[Profit (Month)]])</f>
        <v>158436</v>
      </c>
    </row>
    <row r="5080" spans="1:11" x14ac:dyDescent="0.35">
      <c r="A5080" t="s">
        <v>16</v>
      </c>
      <c r="B5080" t="s">
        <v>7</v>
      </c>
      <c r="C5080" t="s">
        <v>8</v>
      </c>
      <c r="D5080">
        <v>2023</v>
      </c>
      <c r="E5080">
        <v>2</v>
      </c>
      <c r="F5080" s="1">
        <v>11917</v>
      </c>
      <c r="G5080" s="1">
        <f t="shared" si="158"/>
        <v>36429805</v>
      </c>
      <c r="H5080" s="1">
        <f>SUM($F$2:F5080)</f>
        <v>68453233</v>
      </c>
      <c r="I5080" s="8">
        <f t="shared" si="159"/>
        <v>0.34737690083431072</v>
      </c>
      <c r="J5080" s="1">
        <f>SUMIFS(Table1[Profit (Month)],Table1[Category],Table1[[#This Row],[Category]],Table1[Supplier],Table1[[#This Row],[Supplier]],Table1[Brand],Table1[[#This Row],[Brand]],Table1[Year],Table1[[#This Row],[Year]],Table1[Month],"&lt;="&amp;Table1[[#This Row],[Profit (Month)]])</f>
        <v>156661</v>
      </c>
      <c r="K5080" s="1">
        <f>Table1[[#This Row],[Profit (Month)]]+SUMIFS(Table1[Profit (Month)],Table1[Category],Table1[[#This Row],[Category]],Table1[Supplier],Table1[[#This Row],[Supplier]],Table1[Brand],Table1[[#This Row],[Brand]],Table1[Year],Table1[[#This Row],[Year]],Table1[Month],"&lt;="&amp;Table1[[#This Row],[Profit (Month)]])</f>
        <v>168578</v>
      </c>
    </row>
    <row r="5081" spans="1:11" x14ac:dyDescent="0.35">
      <c r="A5081" t="s">
        <v>17</v>
      </c>
      <c r="B5081" t="s">
        <v>15</v>
      </c>
      <c r="C5081" t="s">
        <v>8</v>
      </c>
      <c r="D5081">
        <v>2019</v>
      </c>
      <c r="E5081">
        <v>11</v>
      </c>
      <c r="F5081" s="1">
        <v>11917</v>
      </c>
      <c r="G5081" s="1">
        <f t="shared" si="158"/>
        <v>36417888</v>
      </c>
      <c r="H5081" s="1">
        <f>SUM($F$2:F5081)</f>
        <v>68465150</v>
      </c>
      <c r="I5081" s="8">
        <f t="shared" si="159"/>
        <v>0.34726326611880121</v>
      </c>
      <c r="J5081" s="1">
        <f>SUMIFS(Table1[Profit (Month)],Table1[Category],Table1[[#This Row],[Category]],Table1[Supplier],Table1[[#This Row],[Supplier]],Table1[Brand],Table1[[#This Row],[Brand]],Table1[Year],Table1[[#This Row],[Year]],Table1[Month],"&lt;="&amp;Table1[[#This Row],[Profit (Month)]])</f>
        <v>149197</v>
      </c>
      <c r="K5081" s="1">
        <f>Table1[[#This Row],[Profit (Month)]]+SUMIFS(Table1[Profit (Month)],Table1[Category],Table1[[#This Row],[Category]],Table1[Supplier],Table1[[#This Row],[Supplier]],Table1[Brand],Table1[[#This Row],[Brand]],Table1[Year],Table1[[#This Row],[Year]],Table1[Month],"&lt;="&amp;Table1[[#This Row],[Profit (Month)]])</f>
        <v>161114</v>
      </c>
    </row>
    <row r="5082" spans="1:11" x14ac:dyDescent="0.35">
      <c r="A5082" t="s">
        <v>16</v>
      </c>
      <c r="B5082" t="s">
        <v>7</v>
      </c>
      <c r="C5082" t="s">
        <v>12</v>
      </c>
      <c r="D5082">
        <v>2018</v>
      </c>
      <c r="E5082">
        <v>11</v>
      </c>
      <c r="F5082" s="1">
        <v>11916</v>
      </c>
      <c r="G5082" s="1">
        <f t="shared" si="158"/>
        <v>36405971</v>
      </c>
      <c r="H5082" s="1">
        <f>SUM($F$2:F5082)</f>
        <v>68477066</v>
      </c>
      <c r="I5082" s="8">
        <f t="shared" si="159"/>
        <v>0.34714963140329169</v>
      </c>
      <c r="J5082" s="1">
        <f>SUMIFS(Table1[Profit (Month)],Table1[Category],Table1[[#This Row],[Category]],Table1[Supplier],Table1[[#This Row],[Supplier]],Table1[Brand],Table1[[#This Row],[Brand]],Table1[Year],Table1[[#This Row],[Year]],Table1[Month],"&lt;="&amp;Table1[[#This Row],[Profit (Month)]])</f>
        <v>146030</v>
      </c>
      <c r="K5082" s="1">
        <f>Table1[[#This Row],[Profit (Month)]]+SUMIFS(Table1[Profit (Month)],Table1[Category],Table1[[#This Row],[Category]],Table1[Supplier],Table1[[#This Row],[Supplier]],Table1[Brand],Table1[[#This Row],[Brand]],Table1[Year],Table1[[#This Row],[Year]],Table1[Month],"&lt;="&amp;Table1[[#This Row],[Profit (Month)]])</f>
        <v>157946</v>
      </c>
    </row>
    <row r="5083" spans="1:11" x14ac:dyDescent="0.35">
      <c r="A5083" t="s">
        <v>19</v>
      </c>
      <c r="B5083" t="s">
        <v>13</v>
      </c>
      <c r="C5083" t="s">
        <v>11</v>
      </c>
      <c r="D5083">
        <v>2018</v>
      </c>
      <c r="E5083">
        <v>6</v>
      </c>
      <c r="F5083" s="1">
        <v>11916</v>
      </c>
      <c r="G5083" s="1">
        <f t="shared" si="158"/>
        <v>36394055</v>
      </c>
      <c r="H5083" s="1">
        <f>SUM($F$2:F5083)</f>
        <v>68488982</v>
      </c>
      <c r="I5083" s="8">
        <f t="shared" si="159"/>
        <v>0.34703600622329572</v>
      </c>
      <c r="J5083" s="1">
        <f>SUMIFS(Table1[Profit (Month)],Table1[Category],Table1[[#This Row],[Category]],Table1[Supplier],Table1[[#This Row],[Supplier]],Table1[Brand],Table1[[#This Row],[Brand]],Table1[Year],Table1[[#This Row],[Year]],Table1[Month],"&lt;="&amp;Table1[[#This Row],[Profit (Month)]])</f>
        <v>143972</v>
      </c>
      <c r="K5083" s="1">
        <f>Table1[[#This Row],[Profit (Month)]]+SUMIFS(Table1[Profit (Month)],Table1[Category],Table1[[#This Row],[Category]],Table1[Supplier],Table1[[#This Row],[Supplier]],Table1[Brand],Table1[[#This Row],[Brand]],Table1[Year],Table1[[#This Row],[Year]],Table1[Month],"&lt;="&amp;Table1[[#This Row],[Profit (Month)]])</f>
        <v>155888</v>
      </c>
    </row>
    <row r="5084" spans="1:11" x14ac:dyDescent="0.35">
      <c r="A5084" t="s">
        <v>18</v>
      </c>
      <c r="B5084" t="s">
        <v>7</v>
      </c>
      <c r="C5084" t="s">
        <v>8</v>
      </c>
      <c r="D5084">
        <v>2024</v>
      </c>
      <c r="E5084">
        <v>6</v>
      </c>
      <c r="F5084" s="1">
        <v>11915</v>
      </c>
      <c r="G5084" s="1">
        <f t="shared" si="158"/>
        <v>36382139</v>
      </c>
      <c r="H5084" s="1">
        <f>SUM($F$2:F5084)</f>
        <v>68500897</v>
      </c>
      <c r="I5084" s="8">
        <f t="shared" si="159"/>
        <v>0.34692238104329981</v>
      </c>
      <c r="J5084" s="1">
        <f>SUMIFS(Table1[Profit (Month)],Table1[Category],Table1[[#This Row],[Category]],Table1[Supplier],Table1[[#This Row],[Supplier]],Table1[Brand],Table1[[#This Row],[Brand]],Table1[Year],Table1[[#This Row],[Year]],Table1[Month],"&lt;="&amp;Table1[[#This Row],[Profit (Month)]])</f>
        <v>152591</v>
      </c>
      <c r="K5084" s="1">
        <f>Table1[[#This Row],[Profit (Month)]]+SUMIFS(Table1[Profit (Month)],Table1[Category],Table1[[#This Row],[Category]],Table1[Supplier],Table1[[#This Row],[Supplier]],Table1[Brand],Table1[[#This Row],[Brand]],Table1[Year],Table1[[#This Row],[Year]],Table1[Month],"&lt;="&amp;Table1[[#This Row],[Profit (Month)]])</f>
        <v>164506</v>
      </c>
    </row>
    <row r="5085" spans="1:11" x14ac:dyDescent="0.35">
      <c r="A5085" t="s">
        <v>18</v>
      </c>
      <c r="B5085" t="s">
        <v>14</v>
      </c>
      <c r="C5085" t="s">
        <v>9</v>
      </c>
      <c r="D5085">
        <v>2020</v>
      </c>
      <c r="E5085">
        <v>1</v>
      </c>
      <c r="F5085" s="1">
        <v>11915</v>
      </c>
      <c r="G5085" s="1">
        <f t="shared" si="158"/>
        <v>36370224</v>
      </c>
      <c r="H5085" s="1">
        <f>SUM($F$2:F5085)</f>
        <v>68512812</v>
      </c>
      <c r="I5085" s="8">
        <f t="shared" si="159"/>
        <v>0.34680876539881744</v>
      </c>
      <c r="J5085" s="1">
        <f>SUMIFS(Table1[Profit (Month)],Table1[Category],Table1[[#This Row],[Category]],Table1[Supplier],Table1[[#This Row],[Supplier]],Table1[Brand],Table1[[#This Row],[Brand]],Table1[Year],Table1[[#This Row],[Year]],Table1[Month],"&lt;="&amp;Table1[[#This Row],[Profit (Month)]])</f>
        <v>150348</v>
      </c>
      <c r="K5085" s="1">
        <f>Table1[[#This Row],[Profit (Month)]]+SUMIFS(Table1[Profit (Month)],Table1[Category],Table1[[#This Row],[Category]],Table1[Supplier],Table1[[#This Row],[Supplier]],Table1[Brand],Table1[[#This Row],[Brand]],Table1[Year],Table1[[#This Row],[Year]],Table1[Month],"&lt;="&amp;Table1[[#This Row],[Profit (Month)]])</f>
        <v>162263</v>
      </c>
    </row>
    <row r="5086" spans="1:11" x14ac:dyDescent="0.35">
      <c r="A5086" t="s">
        <v>6</v>
      </c>
      <c r="B5086" t="s">
        <v>13</v>
      </c>
      <c r="C5086" t="s">
        <v>11</v>
      </c>
      <c r="D5086">
        <v>2023</v>
      </c>
      <c r="E5086">
        <v>9</v>
      </c>
      <c r="F5086" s="1">
        <v>11914</v>
      </c>
      <c r="G5086" s="1">
        <f t="shared" si="158"/>
        <v>36358309</v>
      </c>
      <c r="H5086" s="1">
        <f>SUM($F$2:F5086)</f>
        <v>68524726</v>
      </c>
      <c r="I5086" s="8">
        <f t="shared" si="159"/>
        <v>0.34669514975433513</v>
      </c>
      <c r="J5086" s="1">
        <f>SUMIFS(Table1[Profit (Month)],Table1[Category],Table1[[#This Row],[Category]],Table1[Supplier],Table1[[#This Row],[Supplier]],Table1[Brand],Table1[[#This Row],[Brand]],Table1[Year],Table1[[#This Row],[Year]],Table1[Month],"&lt;="&amp;Table1[[#This Row],[Profit (Month)]])</f>
        <v>136886</v>
      </c>
      <c r="K5086" s="1">
        <f>Table1[[#This Row],[Profit (Month)]]+SUMIFS(Table1[Profit (Month)],Table1[Category],Table1[[#This Row],[Category]],Table1[Supplier],Table1[[#This Row],[Supplier]],Table1[Brand],Table1[[#This Row],[Brand]],Table1[Year],Table1[[#This Row],[Year]],Table1[Month],"&lt;="&amp;Table1[[#This Row],[Profit (Month)]])</f>
        <v>148800</v>
      </c>
    </row>
    <row r="5087" spans="1:11" x14ac:dyDescent="0.35">
      <c r="A5087" t="s">
        <v>19</v>
      </c>
      <c r="B5087" t="s">
        <v>14</v>
      </c>
      <c r="C5087" t="s">
        <v>8</v>
      </c>
      <c r="D5087">
        <v>2019</v>
      </c>
      <c r="E5087">
        <v>9</v>
      </c>
      <c r="F5087" s="1">
        <v>11914</v>
      </c>
      <c r="G5087" s="1">
        <f t="shared" si="158"/>
        <v>36346395</v>
      </c>
      <c r="H5087" s="1">
        <f>SUM($F$2:F5087)</f>
        <v>68536640</v>
      </c>
      <c r="I5087" s="8">
        <f t="shared" si="159"/>
        <v>0.34658154364536642</v>
      </c>
      <c r="J5087" s="1">
        <f>SUMIFS(Table1[Profit (Month)],Table1[Category],Table1[[#This Row],[Category]],Table1[Supplier],Table1[[#This Row],[Supplier]],Table1[Brand],Table1[[#This Row],[Brand]],Table1[Year],Table1[[#This Row],[Year]],Table1[Month],"&lt;="&amp;Table1[[#This Row],[Profit (Month)]])</f>
        <v>152885</v>
      </c>
      <c r="K5087" s="1">
        <f>Table1[[#This Row],[Profit (Month)]]+SUMIFS(Table1[Profit (Month)],Table1[Category],Table1[[#This Row],[Category]],Table1[Supplier],Table1[[#This Row],[Supplier]],Table1[Brand],Table1[[#This Row],[Brand]],Table1[Year],Table1[[#This Row],[Year]],Table1[Month],"&lt;="&amp;Table1[[#This Row],[Profit (Month)]])</f>
        <v>164799</v>
      </c>
    </row>
    <row r="5088" spans="1:11" x14ac:dyDescent="0.35">
      <c r="A5088" t="s">
        <v>18</v>
      </c>
      <c r="B5088" t="s">
        <v>7</v>
      </c>
      <c r="C5088" t="s">
        <v>10</v>
      </c>
      <c r="D5088">
        <v>2022</v>
      </c>
      <c r="E5088">
        <v>3</v>
      </c>
      <c r="F5088" s="1">
        <v>11913</v>
      </c>
      <c r="G5088" s="1">
        <f t="shared" si="158"/>
        <v>36334481</v>
      </c>
      <c r="H5088" s="1">
        <f>SUM($F$2:F5088)</f>
        <v>68548553</v>
      </c>
      <c r="I5088" s="8">
        <f t="shared" si="159"/>
        <v>0.34646793753639765</v>
      </c>
      <c r="J5088" s="1">
        <f>SUMIFS(Table1[Profit (Month)],Table1[Category],Table1[[#This Row],[Category]],Table1[Supplier],Table1[[#This Row],[Supplier]],Table1[Brand],Table1[[#This Row],[Brand]],Table1[Year],Table1[[#This Row],[Year]],Table1[Month],"&lt;="&amp;Table1[[#This Row],[Profit (Month)]])</f>
        <v>154437</v>
      </c>
      <c r="K5088" s="1">
        <f>Table1[[#This Row],[Profit (Month)]]+SUMIFS(Table1[Profit (Month)],Table1[Category],Table1[[#This Row],[Category]],Table1[Supplier],Table1[[#This Row],[Supplier]],Table1[Brand],Table1[[#This Row],[Brand]],Table1[Year],Table1[[#This Row],[Year]],Table1[Month],"&lt;="&amp;Table1[[#This Row],[Profit (Month)]])</f>
        <v>166350</v>
      </c>
    </row>
    <row r="5089" spans="1:11" x14ac:dyDescent="0.35">
      <c r="A5089" t="s">
        <v>19</v>
      </c>
      <c r="B5089" t="s">
        <v>14</v>
      </c>
      <c r="C5089" t="s">
        <v>11</v>
      </c>
      <c r="D5089">
        <v>2022</v>
      </c>
      <c r="E5089">
        <v>6</v>
      </c>
      <c r="F5089" s="1">
        <v>11913</v>
      </c>
      <c r="G5089" s="1">
        <f t="shared" si="158"/>
        <v>36322568</v>
      </c>
      <c r="H5089" s="1">
        <f>SUM($F$2:F5089)</f>
        <v>68560466</v>
      </c>
      <c r="I5089" s="8">
        <f t="shared" si="159"/>
        <v>0.34635434096294249</v>
      </c>
      <c r="J5089" s="1">
        <f>SUMIFS(Table1[Profit (Month)],Table1[Category],Table1[[#This Row],[Category]],Table1[Supplier],Table1[[#This Row],[Supplier]],Table1[Brand],Table1[[#This Row],[Brand]],Table1[Year],Table1[[#This Row],[Year]],Table1[Month],"&lt;="&amp;Table1[[#This Row],[Profit (Month)]])</f>
        <v>149528</v>
      </c>
      <c r="K5089" s="1">
        <f>Table1[[#This Row],[Profit (Month)]]+SUMIFS(Table1[Profit (Month)],Table1[Category],Table1[[#This Row],[Category]],Table1[Supplier],Table1[[#This Row],[Supplier]],Table1[Brand],Table1[[#This Row],[Brand]],Table1[Year],Table1[[#This Row],[Year]],Table1[Month],"&lt;="&amp;Table1[[#This Row],[Profit (Month)]])</f>
        <v>161441</v>
      </c>
    </row>
    <row r="5090" spans="1:11" x14ac:dyDescent="0.35">
      <c r="A5090" t="s">
        <v>19</v>
      </c>
      <c r="B5090" t="s">
        <v>15</v>
      </c>
      <c r="C5090" t="s">
        <v>9</v>
      </c>
      <c r="D5090">
        <v>2020</v>
      </c>
      <c r="E5090">
        <v>10</v>
      </c>
      <c r="F5090" s="1">
        <v>11913</v>
      </c>
      <c r="G5090" s="1">
        <f t="shared" si="158"/>
        <v>36310655</v>
      </c>
      <c r="H5090" s="1">
        <f>SUM($F$2:F5090)</f>
        <v>68572379</v>
      </c>
      <c r="I5090" s="8">
        <f t="shared" si="159"/>
        <v>0.34624074438948738</v>
      </c>
      <c r="J5090" s="1">
        <f>SUMIFS(Table1[Profit (Month)],Table1[Category],Table1[[#This Row],[Category]],Table1[Supplier],Table1[[#This Row],[Supplier]],Table1[Brand],Table1[[#This Row],[Brand]],Table1[Year],Table1[[#This Row],[Year]],Table1[Month],"&lt;="&amp;Table1[[#This Row],[Profit (Month)]])</f>
        <v>156788</v>
      </c>
      <c r="K5090" s="1">
        <f>Table1[[#This Row],[Profit (Month)]]+SUMIFS(Table1[Profit (Month)],Table1[Category],Table1[[#This Row],[Category]],Table1[Supplier],Table1[[#This Row],[Supplier]],Table1[Brand],Table1[[#This Row],[Brand]],Table1[Year],Table1[[#This Row],[Year]],Table1[Month],"&lt;="&amp;Table1[[#This Row],[Profit (Month)]])</f>
        <v>168701</v>
      </c>
    </row>
    <row r="5091" spans="1:11" x14ac:dyDescent="0.35">
      <c r="A5091" t="s">
        <v>6</v>
      </c>
      <c r="B5091" t="s">
        <v>13</v>
      </c>
      <c r="C5091" t="s">
        <v>11</v>
      </c>
      <c r="D5091">
        <v>2020</v>
      </c>
      <c r="E5091">
        <v>8</v>
      </c>
      <c r="F5091" s="1">
        <v>11912</v>
      </c>
      <c r="G5091" s="1">
        <f t="shared" si="158"/>
        <v>36298742</v>
      </c>
      <c r="H5091" s="1">
        <f>SUM($F$2:F5091)</f>
        <v>68584291</v>
      </c>
      <c r="I5091" s="8">
        <f t="shared" si="159"/>
        <v>0.34612714781603221</v>
      </c>
      <c r="J5091" s="1">
        <f>SUMIFS(Table1[Profit (Month)],Table1[Category],Table1[[#This Row],[Category]],Table1[Supplier],Table1[[#This Row],[Supplier]],Table1[Brand],Table1[[#This Row],[Brand]],Table1[Year],Table1[[#This Row],[Year]],Table1[Month],"&lt;="&amp;Table1[[#This Row],[Profit (Month)]])</f>
        <v>151228</v>
      </c>
      <c r="K5091" s="1">
        <f>Table1[[#This Row],[Profit (Month)]]+SUMIFS(Table1[Profit (Month)],Table1[Category],Table1[[#This Row],[Category]],Table1[Supplier],Table1[[#This Row],[Supplier]],Table1[Brand],Table1[[#This Row],[Brand]],Table1[Year],Table1[[#This Row],[Year]],Table1[Month],"&lt;="&amp;Table1[[#This Row],[Profit (Month)]])</f>
        <v>163140</v>
      </c>
    </row>
    <row r="5092" spans="1:11" x14ac:dyDescent="0.35">
      <c r="A5092" t="s">
        <v>6</v>
      </c>
      <c r="B5092" t="s">
        <v>15</v>
      </c>
      <c r="C5092" t="s">
        <v>11</v>
      </c>
      <c r="D5092">
        <v>2022</v>
      </c>
      <c r="E5092">
        <v>10</v>
      </c>
      <c r="F5092" s="1">
        <v>11912</v>
      </c>
      <c r="G5092" s="1">
        <f t="shared" si="158"/>
        <v>36286830</v>
      </c>
      <c r="H5092" s="1">
        <f>SUM($F$2:F5092)</f>
        <v>68596203</v>
      </c>
      <c r="I5092" s="8">
        <f t="shared" si="159"/>
        <v>0.34601356077809065</v>
      </c>
      <c r="J5092" s="1">
        <f>SUMIFS(Table1[Profit (Month)],Table1[Category],Table1[[#This Row],[Category]],Table1[Supplier],Table1[[#This Row],[Supplier]],Table1[Brand],Table1[[#This Row],[Brand]],Table1[Year],Table1[[#This Row],[Year]],Table1[Month],"&lt;="&amp;Table1[[#This Row],[Profit (Month)]])</f>
        <v>154621</v>
      </c>
      <c r="K5092" s="1">
        <f>Table1[[#This Row],[Profit (Month)]]+SUMIFS(Table1[Profit (Month)],Table1[Category],Table1[[#This Row],[Category]],Table1[Supplier],Table1[[#This Row],[Supplier]],Table1[Brand],Table1[[#This Row],[Brand]],Table1[Year],Table1[[#This Row],[Year]],Table1[Month],"&lt;="&amp;Table1[[#This Row],[Profit (Month)]])</f>
        <v>166533</v>
      </c>
    </row>
    <row r="5093" spans="1:11" x14ac:dyDescent="0.35">
      <c r="A5093" t="s">
        <v>18</v>
      </c>
      <c r="B5093" t="s">
        <v>13</v>
      </c>
      <c r="C5093" t="s">
        <v>10</v>
      </c>
      <c r="D5093">
        <v>2022</v>
      </c>
      <c r="E5093">
        <v>8</v>
      </c>
      <c r="F5093" s="1">
        <v>11912</v>
      </c>
      <c r="G5093" s="1">
        <f t="shared" si="158"/>
        <v>36274918</v>
      </c>
      <c r="H5093" s="1">
        <f>SUM($F$2:F5093)</f>
        <v>68608115</v>
      </c>
      <c r="I5093" s="8">
        <f t="shared" si="159"/>
        <v>0.34589997374014914</v>
      </c>
      <c r="J5093" s="1">
        <f>SUMIFS(Table1[Profit (Month)],Table1[Category],Table1[[#This Row],[Category]],Table1[Supplier],Table1[[#This Row],[Supplier]],Table1[Brand],Table1[[#This Row],[Brand]],Table1[Year],Table1[[#This Row],[Year]],Table1[Month],"&lt;="&amp;Table1[[#This Row],[Profit (Month)]])</f>
        <v>149174</v>
      </c>
      <c r="K5093" s="1">
        <f>Table1[[#This Row],[Profit (Month)]]+SUMIFS(Table1[Profit (Month)],Table1[Category],Table1[[#This Row],[Category]],Table1[Supplier],Table1[[#This Row],[Supplier]],Table1[Brand],Table1[[#This Row],[Brand]],Table1[Year],Table1[[#This Row],[Year]],Table1[Month],"&lt;="&amp;Table1[[#This Row],[Profit (Month)]])</f>
        <v>161086</v>
      </c>
    </row>
    <row r="5094" spans="1:11" x14ac:dyDescent="0.35">
      <c r="A5094" t="s">
        <v>19</v>
      </c>
      <c r="B5094" t="s">
        <v>13</v>
      </c>
      <c r="C5094" t="s">
        <v>11</v>
      </c>
      <c r="D5094">
        <v>2019</v>
      </c>
      <c r="E5094">
        <v>2</v>
      </c>
      <c r="F5094" s="1">
        <v>11912</v>
      </c>
      <c r="G5094" s="1">
        <f t="shared" si="158"/>
        <v>36263006</v>
      </c>
      <c r="H5094" s="1">
        <f>SUM($F$2:F5094)</f>
        <v>68620027</v>
      </c>
      <c r="I5094" s="8">
        <f t="shared" si="159"/>
        <v>0.34578638670220757</v>
      </c>
      <c r="J5094" s="1">
        <f>SUMIFS(Table1[Profit (Month)],Table1[Category],Table1[[#This Row],[Category]],Table1[Supplier],Table1[[#This Row],[Supplier]],Table1[Brand],Table1[[#This Row],[Brand]],Table1[Year],Table1[[#This Row],[Year]],Table1[Month],"&lt;="&amp;Table1[[#This Row],[Profit (Month)]])</f>
        <v>151707</v>
      </c>
      <c r="K5094" s="1">
        <f>Table1[[#This Row],[Profit (Month)]]+SUMIFS(Table1[Profit (Month)],Table1[Category],Table1[[#This Row],[Category]],Table1[Supplier],Table1[[#This Row],[Supplier]],Table1[Brand],Table1[[#This Row],[Brand]],Table1[Year],Table1[[#This Row],[Year]],Table1[Month],"&lt;="&amp;Table1[[#This Row],[Profit (Month)]])</f>
        <v>163619</v>
      </c>
    </row>
    <row r="5095" spans="1:11" x14ac:dyDescent="0.35">
      <c r="A5095" t="s">
        <v>16</v>
      </c>
      <c r="B5095" t="s">
        <v>7</v>
      </c>
      <c r="C5095" t="s">
        <v>12</v>
      </c>
      <c r="D5095">
        <v>2019</v>
      </c>
      <c r="E5095">
        <v>10</v>
      </c>
      <c r="F5095" s="1">
        <v>11911</v>
      </c>
      <c r="G5095" s="1">
        <f t="shared" si="158"/>
        <v>36251094</v>
      </c>
      <c r="H5095" s="1">
        <f>SUM($F$2:F5095)</f>
        <v>68631938</v>
      </c>
      <c r="I5095" s="8">
        <f t="shared" si="159"/>
        <v>0.34567279966426601</v>
      </c>
      <c r="J5095" s="1">
        <f>SUMIFS(Table1[Profit (Month)],Table1[Category],Table1[[#This Row],[Category]],Table1[Supplier],Table1[[#This Row],[Supplier]],Table1[Brand],Table1[[#This Row],[Brand]],Table1[Year],Table1[[#This Row],[Year]],Table1[Month],"&lt;="&amp;Table1[[#This Row],[Profit (Month)]])</f>
        <v>151206</v>
      </c>
      <c r="K5095" s="1">
        <f>Table1[[#This Row],[Profit (Month)]]+SUMIFS(Table1[Profit (Month)],Table1[Category],Table1[[#This Row],[Category]],Table1[Supplier],Table1[[#This Row],[Supplier]],Table1[Brand],Table1[[#This Row],[Brand]],Table1[Year],Table1[[#This Row],[Year]],Table1[Month],"&lt;="&amp;Table1[[#This Row],[Profit (Month)]])</f>
        <v>163117</v>
      </c>
    </row>
    <row r="5096" spans="1:11" x14ac:dyDescent="0.35">
      <c r="A5096" t="s">
        <v>19</v>
      </c>
      <c r="B5096" t="s">
        <v>13</v>
      </c>
      <c r="C5096" t="s">
        <v>8</v>
      </c>
      <c r="D5096">
        <v>2024</v>
      </c>
      <c r="E5096">
        <v>11</v>
      </c>
      <c r="F5096" s="1">
        <v>11911</v>
      </c>
      <c r="G5096" s="1">
        <f t="shared" si="158"/>
        <v>36239183</v>
      </c>
      <c r="H5096" s="1">
        <f>SUM($F$2:F5096)</f>
        <v>68643849</v>
      </c>
      <c r="I5096" s="8">
        <f t="shared" si="159"/>
        <v>0.34555922216183804</v>
      </c>
      <c r="J5096" s="1">
        <f>SUMIFS(Table1[Profit (Month)],Table1[Category],Table1[[#This Row],[Category]],Table1[Supplier],Table1[[#This Row],[Supplier]],Table1[Brand],Table1[[#This Row],[Brand]],Table1[Year],Table1[[#This Row],[Year]],Table1[Month],"&lt;="&amp;Table1[[#This Row],[Profit (Month)]])</f>
        <v>149903</v>
      </c>
      <c r="K5096" s="1">
        <f>Table1[[#This Row],[Profit (Month)]]+SUMIFS(Table1[Profit (Month)],Table1[Category],Table1[[#This Row],[Category]],Table1[Supplier],Table1[[#This Row],[Supplier]],Table1[Brand],Table1[[#This Row],[Brand]],Table1[Year],Table1[[#This Row],[Year]],Table1[Month],"&lt;="&amp;Table1[[#This Row],[Profit (Month)]])</f>
        <v>161814</v>
      </c>
    </row>
    <row r="5097" spans="1:11" x14ac:dyDescent="0.35">
      <c r="A5097" t="s">
        <v>16</v>
      </c>
      <c r="B5097" t="s">
        <v>13</v>
      </c>
      <c r="C5097" t="s">
        <v>12</v>
      </c>
      <c r="D5097">
        <v>2021</v>
      </c>
      <c r="E5097">
        <v>6</v>
      </c>
      <c r="F5097" s="1">
        <v>11910</v>
      </c>
      <c r="G5097" s="1">
        <f t="shared" si="158"/>
        <v>36227272</v>
      </c>
      <c r="H5097" s="1">
        <f>SUM($F$2:F5097)</f>
        <v>68655759</v>
      </c>
      <c r="I5097" s="8">
        <f t="shared" si="159"/>
        <v>0.34544564465941008</v>
      </c>
      <c r="J5097" s="1">
        <f>SUMIFS(Table1[Profit (Month)],Table1[Category],Table1[[#This Row],[Category]],Table1[Supplier],Table1[[#This Row],[Supplier]],Table1[Brand],Table1[[#This Row],[Brand]],Table1[Year],Table1[[#This Row],[Year]],Table1[Month],"&lt;="&amp;Table1[[#This Row],[Profit (Month)]])</f>
        <v>154396</v>
      </c>
      <c r="K5097" s="1">
        <f>Table1[[#This Row],[Profit (Month)]]+SUMIFS(Table1[Profit (Month)],Table1[Category],Table1[[#This Row],[Category]],Table1[Supplier],Table1[[#This Row],[Supplier]],Table1[Brand],Table1[[#This Row],[Brand]],Table1[Year],Table1[[#This Row],[Year]],Table1[Month],"&lt;="&amp;Table1[[#This Row],[Profit (Month)]])</f>
        <v>166306</v>
      </c>
    </row>
    <row r="5098" spans="1:11" x14ac:dyDescent="0.35">
      <c r="A5098" t="s">
        <v>18</v>
      </c>
      <c r="B5098" t="s">
        <v>7</v>
      </c>
      <c r="C5098" t="s">
        <v>10</v>
      </c>
      <c r="D5098">
        <v>2021</v>
      </c>
      <c r="E5098">
        <v>7</v>
      </c>
      <c r="F5098" s="1">
        <v>11907</v>
      </c>
      <c r="G5098" s="1">
        <f t="shared" si="158"/>
        <v>36215362</v>
      </c>
      <c r="H5098" s="1">
        <f>SUM($F$2:F5098)</f>
        <v>68667666</v>
      </c>
      <c r="I5098" s="8">
        <f t="shared" si="159"/>
        <v>0.34533207669249572</v>
      </c>
      <c r="J5098" s="1">
        <f>SUMIFS(Table1[Profit (Month)],Table1[Category],Table1[[#This Row],[Category]],Table1[Supplier],Table1[[#This Row],[Supplier]],Table1[Brand],Table1[[#This Row],[Brand]],Table1[Year],Table1[[#This Row],[Year]],Table1[Month],"&lt;="&amp;Table1[[#This Row],[Profit (Month)]])</f>
        <v>145490</v>
      </c>
      <c r="K5098" s="1">
        <f>Table1[[#This Row],[Profit (Month)]]+SUMIFS(Table1[Profit (Month)],Table1[Category],Table1[[#This Row],[Category]],Table1[Supplier],Table1[[#This Row],[Supplier]],Table1[Brand],Table1[[#This Row],[Brand]],Table1[Year],Table1[[#This Row],[Year]],Table1[Month],"&lt;="&amp;Table1[[#This Row],[Profit (Month)]])</f>
        <v>157397</v>
      </c>
    </row>
    <row r="5099" spans="1:11" x14ac:dyDescent="0.35">
      <c r="A5099" t="s">
        <v>6</v>
      </c>
      <c r="B5099" t="s">
        <v>13</v>
      </c>
      <c r="C5099" t="s">
        <v>8</v>
      </c>
      <c r="D5099">
        <v>2018</v>
      </c>
      <c r="E5099">
        <v>3</v>
      </c>
      <c r="F5099" s="1">
        <v>11906</v>
      </c>
      <c r="G5099" s="1">
        <f t="shared" si="158"/>
        <v>36203455</v>
      </c>
      <c r="H5099" s="1">
        <f>SUM($F$2:F5099)</f>
        <v>68679572</v>
      </c>
      <c r="I5099" s="8">
        <f t="shared" si="159"/>
        <v>0.34521853733212216</v>
      </c>
      <c r="J5099" s="1">
        <f>SUMIFS(Table1[Profit (Month)],Table1[Category],Table1[[#This Row],[Category]],Table1[Supplier],Table1[[#This Row],[Supplier]],Table1[Brand],Table1[[#This Row],[Brand]],Table1[Year],Table1[[#This Row],[Year]],Table1[Month],"&lt;="&amp;Table1[[#This Row],[Profit (Month)]])</f>
        <v>144027</v>
      </c>
      <c r="K5099" s="1">
        <f>Table1[[#This Row],[Profit (Month)]]+SUMIFS(Table1[Profit (Month)],Table1[Category],Table1[[#This Row],[Category]],Table1[Supplier],Table1[[#This Row],[Supplier]],Table1[Brand],Table1[[#This Row],[Brand]],Table1[Year],Table1[[#This Row],[Year]],Table1[Month],"&lt;="&amp;Table1[[#This Row],[Profit (Month)]])</f>
        <v>155933</v>
      </c>
    </row>
    <row r="5100" spans="1:11" x14ac:dyDescent="0.35">
      <c r="A5100" t="s">
        <v>18</v>
      </c>
      <c r="B5100" t="s">
        <v>13</v>
      </c>
      <c r="C5100" t="s">
        <v>9</v>
      </c>
      <c r="D5100">
        <v>2021</v>
      </c>
      <c r="E5100">
        <v>8</v>
      </c>
      <c r="F5100" s="1">
        <v>11906</v>
      </c>
      <c r="G5100" s="1">
        <f t="shared" si="158"/>
        <v>36191549</v>
      </c>
      <c r="H5100" s="1">
        <f>SUM($F$2:F5100)</f>
        <v>68691478</v>
      </c>
      <c r="I5100" s="8">
        <f t="shared" si="159"/>
        <v>0.3451050075072622</v>
      </c>
      <c r="J5100" s="1">
        <f>SUMIFS(Table1[Profit (Month)],Table1[Category],Table1[[#This Row],[Category]],Table1[Supplier],Table1[[#This Row],[Supplier]],Table1[Brand],Table1[[#This Row],[Brand]],Table1[Year],Table1[[#This Row],[Year]],Table1[Month],"&lt;="&amp;Table1[[#This Row],[Profit (Month)]])</f>
        <v>146007</v>
      </c>
      <c r="K5100" s="1">
        <f>Table1[[#This Row],[Profit (Month)]]+SUMIFS(Table1[Profit (Month)],Table1[Category],Table1[[#This Row],[Category]],Table1[Supplier],Table1[[#This Row],[Supplier]],Table1[Brand],Table1[[#This Row],[Brand]],Table1[Year],Table1[[#This Row],[Year]],Table1[Month],"&lt;="&amp;Table1[[#This Row],[Profit (Month)]])</f>
        <v>157913</v>
      </c>
    </row>
    <row r="5101" spans="1:11" x14ac:dyDescent="0.35">
      <c r="A5101" t="s">
        <v>19</v>
      </c>
      <c r="B5101" t="s">
        <v>15</v>
      </c>
      <c r="C5101" t="s">
        <v>8</v>
      </c>
      <c r="D5101">
        <v>2018</v>
      </c>
      <c r="E5101">
        <v>9</v>
      </c>
      <c r="F5101" s="1">
        <v>11906</v>
      </c>
      <c r="G5101" s="1">
        <f t="shared" si="158"/>
        <v>36179643</v>
      </c>
      <c r="H5101" s="1">
        <f>SUM($F$2:F5101)</f>
        <v>68703384</v>
      </c>
      <c r="I5101" s="8">
        <f t="shared" si="159"/>
        <v>0.34499147768240218</v>
      </c>
      <c r="J5101" s="1">
        <f>SUMIFS(Table1[Profit (Month)],Table1[Category],Table1[[#This Row],[Category]],Table1[Supplier],Table1[[#This Row],[Supplier]],Table1[Brand],Table1[[#This Row],[Brand]],Table1[Year],Table1[[#This Row],[Year]],Table1[Month],"&lt;="&amp;Table1[[#This Row],[Profit (Month)]])</f>
        <v>157652</v>
      </c>
      <c r="K5101" s="1">
        <f>Table1[[#This Row],[Profit (Month)]]+SUMIFS(Table1[Profit (Month)],Table1[Category],Table1[[#This Row],[Category]],Table1[Supplier],Table1[[#This Row],[Supplier]],Table1[Brand],Table1[[#This Row],[Brand]],Table1[Year],Table1[[#This Row],[Year]],Table1[Month],"&lt;="&amp;Table1[[#This Row],[Profit (Month)]])</f>
        <v>169558</v>
      </c>
    </row>
    <row r="5102" spans="1:11" x14ac:dyDescent="0.35">
      <c r="A5102" t="s">
        <v>16</v>
      </c>
      <c r="B5102" t="s">
        <v>15</v>
      </c>
      <c r="C5102" t="s">
        <v>11</v>
      </c>
      <c r="D5102">
        <v>2019</v>
      </c>
      <c r="E5102">
        <v>4</v>
      </c>
      <c r="F5102" s="1">
        <v>11905</v>
      </c>
      <c r="G5102" s="1">
        <f t="shared" si="158"/>
        <v>36167737</v>
      </c>
      <c r="H5102" s="1">
        <f>SUM($F$2:F5102)</f>
        <v>68715289</v>
      </c>
      <c r="I5102" s="8">
        <f t="shared" si="159"/>
        <v>0.34487794785754222</v>
      </c>
      <c r="J5102" s="1">
        <f>SUMIFS(Table1[Profit (Month)],Table1[Category],Table1[[#This Row],[Category]],Table1[Supplier],Table1[[#This Row],[Supplier]],Table1[Brand],Table1[[#This Row],[Brand]],Table1[Year],Table1[[#This Row],[Year]],Table1[Month],"&lt;="&amp;Table1[[#This Row],[Profit (Month)]])</f>
        <v>148169</v>
      </c>
      <c r="K5102" s="1">
        <f>Table1[[#This Row],[Profit (Month)]]+SUMIFS(Table1[Profit (Month)],Table1[Category],Table1[[#This Row],[Category]],Table1[Supplier],Table1[[#This Row],[Supplier]],Table1[Brand],Table1[[#This Row],[Brand]],Table1[Year],Table1[[#This Row],[Year]],Table1[Month],"&lt;="&amp;Table1[[#This Row],[Profit (Month)]])</f>
        <v>160074</v>
      </c>
    </row>
    <row r="5103" spans="1:11" x14ac:dyDescent="0.35">
      <c r="A5103" t="s">
        <v>17</v>
      </c>
      <c r="B5103" t="s">
        <v>7</v>
      </c>
      <c r="C5103" t="s">
        <v>11</v>
      </c>
      <c r="D5103">
        <v>2018</v>
      </c>
      <c r="E5103">
        <v>10</v>
      </c>
      <c r="F5103" s="1">
        <v>11905</v>
      </c>
      <c r="G5103" s="1">
        <f t="shared" si="158"/>
        <v>36155832</v>
      </c>
      <c r="H5103" s="1">
        <f>SUM($F$2:F5103)</f>
        <v>68727194</v>
      </c>
      <c r="I5103" s="8">
        <f t="shared" si="159"/>
        <v>0.34476442756819581</v>
      </c>
      <c r="J5103" s="1">
        <f>SUMIFS(Table1[Profit (Month)],Table1[Category],Table1[[#This Row],[Category]],Table1[Supplier],Table1[[#This Row],[Supplier]],Table1[Brand],Table1[[#This Row],[Brand]],Table1[Year],Table1[[#This Row],[Year]],Table1[Month],"&lt;="&amp;Table1[[#This Row],[Profit (Month)]])</f>
        <v>143448</v>
      </c>
      <c r="K5103" s="1">
        <f>Table1[[#This Row],[Profit (Month)]]+SUMIFS(Table1[Profit (Month)],Table1[Category],Table1[[#This Row],[Category]],Table1[Supplier],Table1[[#This Row],[Supplier]],Table1[Brand],Table1[[#This Row],[Brand]],Table1[Year],Table1[[#This Row],[Year]],Table1[Month],"&lt;="&amp;Table1[[#This Row],[Profit (Month)]])</f>
        <v>155353</v>
      </c>
    </row>
    <row r="5104" spans="1:11" x14ac:dyDescent="0.35">
      <c r="A5104" t="s">
        <v>6</v>
      </c>
      <c r="B5104" t="s">
        <v>15</v>
      </c>
      <c r="C5104" t="s">
        <v>8</v>
      </c>
      <c r="D5104">
        <v>2021</v>
      </c>
      <c r="E5104">
        <v>2</v>
      </c>
      <c r="F5104" s="1">
        <v>11904</v>
      </c>
      <c r="G5104" s="1">
        <f t="shared" si="158"/>
        <v>36143927</v>
      </c>
      <c r="H5104" s="1">
        <f>SUM($F$2:F5104)</f>
        <v>68739098</v>
      </c>
      <c r="I5104" s="8">
        <f t="shared" si="159"/>
        <v>0.34465090727884945</v>
      </c>
      <c r="J5104" s="1">
        <f>SUMIFS(Table1[Profit (Month)],Table1[Category],Table1[[#This Row],[Category]],Table1[Supplier],Table1[[#This Row],[Supplier]],Table1[Brand],Table1[[#This Row],[Brand]],Table1[Year],Table1[[#This Row],[Year]],Table1[Month],"&lt;="&amp;Table1[[#This Row],[Profit (Month)]])</f>
        <v>151179</v>
      </c>
      <c r="K5104" s="1">
        <f>Table1[[#This Row],[Profit (Month)]]+SUMIFS(Table1[Profit (Month)],Table1[Category],Table1[[#This Row],[Category]],Table1[Supplier],Table1[[#This Row],[Supplier]],Table1[Brand],Table1[[#This Row],[Brand]],Table1[Year],Table1[[#This Row],[Year]],Table1[Month],"&lt;="&amp;Table1[[#This Row],[Profit (Month)]])</f>
        <v>163083</v>
      </c>
    </row>
    <row r="5105" spans="1:11" x14ac:dyDescent="0.35">
      <c r="A5105" t="s">
        <v>16</v>
      </c>
      <c r="B5105" t="s">
        <v>15</v>
      </c>
      <c r="C5105" t="s">
        <v>10</v>
      </c>
      <c r="D5105">
        <v>2023</v>
      </c>
      <c r="E5105">
        <v>9</v>
      </c>
      <c r="F5105" s="1">
        <v>11904</v>
      </c>
      <c r="G5105" s="1">
        <f t="shared" si="158"/>
        <v>36132023</v>
      </c>
      <c r="H5105" s="1">
        <f>SUM($F$2:F5105)</f>
        <v>68751002</v>
      </c>
      <c r="I5105" s="8">
        <f t="shared" si="159"/>
        <v>0.34453739652501664</v>
      </c>
      <c r="J5105" s="1">
        <f>SUMIFS(Table1[Profit (Month)],Table1[Category],Table1[[#This Row],[Category]],Table1[Supplier],Table1[[#This Row],[Supplier]],Table1[Brand],Table1[[#This Row],[Brand]],Table1[Year],Table1[[#This Row],[Year]],Table1[Month],"&lt;="&amp;Table1[[#This Row],[Profit (Month)]])</f>
        <v>148522</v>
      </c>
      <c r="K5105" s="1">
        <f>Table1[[#This Row],[Profit (Month)]]+SUMIFS(Table1[Profit (Month)],Table1[Category],Table1[[#This Row],[Category]],Table1[Supplier],Table1[[#This Row],[Supplier]],Table1[Brand],Table1[[#This Row],[Brand]],Table1[Year],Table1[[#This Row],[Year]],Table1[Month],"&lt;="&amp;Table1[[#This Row],[Profit (Month)]])</f>
        <v>160426</v>
      </c>
    </row>
    <row r="5106" spans="1:11" x14ac:dyDescent="0.35">
      <c r="A5106" t="s">
        <v>17</v>
      </c>
      <c r="B5106" t="s">
        <v>7</v>
      </c>
      <c r="C5106" t="s">
        <v>8</v>
      </c>
      <c r="D5106">
        <v>2023</v>
      </c>
      <c r="E5106">
        <v>10</v>
      </c>
      <c r="F5106" s="1">
        <v>11904</v>
      </c>
      <c r="G5106" s="1">
        <f t="shared" si="158"/>
        <v>36120119</v>
      </c>
      <c r="H5106" s="1">
        <f>SUM($F$2:F5106)</f>
        <v>68762906</v>
      </c>
      <c r="I5106" s="8">
        <f t="shared" si="159"/>
        <v>0.34442388577118382</v>
      </c>
      <c r="J5106" s="1">
        <f>SUMIFS(Table1[Profit (Month)],Table1[Category],Table1[[#This Row],[Category]],Table1[Supplier],Table1[[#This Row],[Supplier]],Table1[Brand],Table1[[#This Row],[Brand]],Table1[Year],Table1[[#This Row],[Year]],Table1[Month],"&lt;="&amp;Table1[[#This Row],[Profit (Month)]])</f>
        <v>143799</v>
      </c>
      <c r="K5106" s="1">
        <f>Table1[[#This Row],[Profit (Month)]]+SUMIFS(Table1[Profit (Month)],Table1[Category],Table1[[#This Row],[Category]],Table1[Supplier],Table1[[#This Row],[Supplier]],Table1[Brand],Table1[[#This Row],[Brand]],Table1[Year],Table1[[#This Row],[Year]],Table1[Month],"&lt;="&amp;Table1[[#This Row],[Profit (Month)]])</f>
        <v>155703</v>
      </c>
    </row>
    <row r="5107" spans="1:11" x14ac:dyDescent="0.35">
      <c r="A5107" t="s">
        <v>19</v>
      </c>
      <c r="B5107" t="s">
        <v>14</v>
      </c>
      <c r="C5107" t="s">
        <v>11</v>
      </c>
      <c r="D5107">
        <v>2024</v>
      </c>
      <c r="E5107">
        <v>10</v>
      </c>
      <c r="F5107" s="1">
        <v>11904</v>
      </c>
      <c r="G5107" s="1">
        <f t="shared" si="158"/>
        <v>36108215</v>
      </c>
      <c r="H5107" s="1">
        <f>SUM($F$2:F5107)</f>
        <v>68774810</v>
      </c>
      <c r="I5107" s="8">
        <f t="shared" si="159"/>
        <v>0.34431037501735107</v>
      </c>
      <c r="J5107" s="1">
        <f>SUMIFS(Table1[Profit (Month)],Table1[Category],Table1[[#This Row],[Category]],Table1[Supplier],Table1[[#This Row],[Supplier]],Table1[Brand],Table1[[#This Row],[Brand]],Table1[Year],Table1[[#This Row],[Year]],Table1[Month],"&lt;="&amp;Table1[[#This Row],[Profit (Month)]])</f>
        <v>144615</v>
      </c>
      <c r="K5107" s="1">
        <f>Table1[[#This Row],[Profit (Month)]]+SUMIFS(Table1[Profit (Month)],Table1[Category],Table1[[#This Row],[Category]],Table1[Supplier],Table1[[#This Row],[Supplier]],Table1[Brand],Table1[[#This Row],[Brand]],Table1[Year],Table1[[#This Row],[Year]],Table1[Month],"&lt;="&amp;Table1[[#This Row],[Profit (Month)]])</f>
        <v>156519</v>
      </c>
    </row>
    <row r="5108" spans="1:11" x14ac:dyDescent="0.35">
      <c r="A5108" t="s">
        <v>16</v>
      </c>
      <c r="B5108" t="s">
        <v>7</v>
      </c>
      <c r="C5108" t="s">
        <v>11</v>
      </c>
      <c r="D5108">
        <v>2021</v>
      </c>
      <c r="E5108">
        <v>4</v>
      </c>
      <c r="F5108" s="1">
        <v>11902</v>
      </c>
      <c r="G5108" s="1">
        <f t="shared" si="158"/>
        <v>36096311</v>
      </c>
      <c r="H5108" s="1">
        <f>SUM($F$2:F5108)</f>
        <v>68786712</v>
      </c>
      <c r="I5108" s="8">
        <f t="shared" si="159"/>
        <v>0.34419686426351825</v>
      </c>
      <c r="J5108" s="1">
        <f>SUMIFS(Table1[Profit (Month)],Table1[Category],Table1[[#This Row],[Category]],Table1[Supplier],Table1[[#This Row],[Supplier]],Table1[Brand],Table1[[#This Row],[Brand]],Table1[Year],Table1[[#This Row],[Year]],Table1[Month],"&lt;="&amp;Table1[[#This Row],[Profit (Month)]])</f>
        <v>154555</v>
      </c>
      <c r="K5108" s="1">
        <f>Table1[[#This Row],[Profit (Month)]]+SUMIFS(Table1[Profit (Month)],Table1[Category],Table1[[#This Row],[Category]],Table1[Supplier],Table1[[#This Row],[Supplier]],Table1[Brand],Table1[[#This Row],[Brand]],Table1[Year],Table1[[#This Row],[Year]],Table1[Month],"&lt;="&amp;Table1[[#This Row],[Profit (Month)]])</f>
        <v>166457</v>
      </c>
    </row>
    <row r="5109" spans="1:11" x14ac:dyDescent="0.35">
      <c r="A5109" t="s">
        <v>18</v>
      </c>
      <c r="B5109" t="s">
        <v>7</v>
      </c>
      <c r="C5109" t="s">
        <v>12</v>
      </c>
      <c r="D5109">
        <v>2018</v>
      </c>
      <c r="E5109">
        <v>11</v>
      </c>
      <c r="F5109" s="1">
        <v>11902</v>
      </c>
      <c r="G5109" s="1">
        <f t="shared" si="158"/>
        <v>36084409</v>
      </c>
      <c r="H5109" s="1">
        <f>SUM($F$2:F5109)</f>
        <v>68798614</v>
      </c>
      <c r="I5109" s="8">
        <f t="shared" si="159"/>
        <v>0.34408337258071264</v>
      </c>
      <c r="J5109" s="1">
        <f>SUMIFS(Table1[Profit (Month)],Table1[Category],Table1[[#This Row],[Category]],Table1[Supplier],Table1[[#This Row],[Supplier]],Table1[Brand],Table1[[#This Row],[Brand]],Table1[Year],Table1[[#This Row],[Year]],Table1[Month],"&lt;="&amp;Table1[[#This Row],[Profit (Month)]])</f>
        <v>146866</v>
      </c>
      <c r="K5109" s="1">
        <f>Table1[[#This Row],[Profit (Month)]]+SUMIFS(Table1[Profit (Month)],Table1[Category],Table1[[#This Row],[Category]],Table1[Supplier],Table1[[#This Row],[Supplier]],Table1[Brand],Table1[[#This Row],[Brand]],Table1[Year],Table1[[#This Row],[Year]],Table1[Month],"&lt;="&amp;Table1[[#This Row],[Profit (Month)]])</f>
        <v>158768</v>
      </c>
    </row>
    <row r="5110" spans="1:11" x14ac:dyDescent="0.35">
      <c r="A5110" t="s">
        <v>6</v>
      </c>
      <c r="B5110" t="s">
        <v>14</v>
      </c>
      <c r="C5110" t="s">
        <v>9</v>
      </c>
      <c r="D5110">
        <v>2018</v>
      </c>
      <c r="E5110">
        <v>2</v>
      </c>
      <c r="F5110" s="1">
        <v>11901</v>
      </c>
      <c r="G5110" s="1">
        <f t="shared" si="158"/>
        <v>36072507</v>
      </c>
      <c r="H5110" s="1">
        <f>SUM($F$2:F5110)</f>
        <v>68810515</v>
      </c>
      <c r="I5110" s="8">
        <f t="shared" si="159"/>
        <v>0.34396988089790709</v>
      </c>
      <c r="J5110" s="1">
        <f>SUMIFS(Table1[Profit (Month)],Table1[Category],Table1[[#This Row],[Category]],Table1[Supplier],Table1[[#This Row],[Supplier]],Table1[Brand],Table1[[#This Row],[Brand]],Table1[Year],Table1[[#This Row],[Year]],Table1[Month],"&lt;="&amp;Table1[[#This Row],[Profit (Month)]])</f>
        <v>147054</v>
      </c>
      <c r="K5110" s="1">
        <f>Table1[[#This Row],[Profit (Month)]]+SUMIFS(Table1[Profit (Month)],Table1[Category],Table1[[#This Row],[Category]],Table1[Supplier],Table1[[#This Row],[Supplier]],Table1[Brand],Table1[[#This Row],[Brand]],Table1[Year],Table1[[#This Row],[Year]],Table1[Month],"&lt;="&amp;Table1[[#This Row],[Profit (Month)]])</f>
        <v>158955</v>
      </c>
    </row>
    <row r="5111" spans="1:11" x14ac:dyDescent="0.35">
      <c r="A5111" t="s">
        <v>16</v>
      </c>
      <c r="B5111" t="s">
        <v>7</v>
      </c>
      <c r="C5111" t="s">
        <v>8</v>
      </c>
      <c r="D5111">
        <v>2024</v>
      </c>
      <c r="E5111">
        <v>1</v>
      </c>
      <c r="F5111" s="1">
        <v>11900</v>
      </c>
      <c r="G5111" s="1">
        <f t="shared" si="158"/>
        <v>36060606</v>
      </c>
      <c r="H5111" s="1">
        <f>SUM($F$2:F5111)</f>
        <v>68822415</v>
      </c>
      <c r="I5111" s="8">
        <f t="shared" si="159"/>
        <v>0.34385639875061508</v>
      </c>
      <c r="J5111" s="1">
        <f>SUMIFS(Table1[Profit (Month)],Table1[Category],Table1[[#This Row],[Category]],Table1[Supplier],Table1[[#This Row],[Supplier]],Table1[Brand],Table1[[#This Row],[Brand]],Table1[Year],Table1[[#This Row],[Year]],Table1[Month],"&lt;="&amp;Table1[[#This Row],[Profit (Month)]])</f>
        <v>145591</v>
      </c>
      <c r="K5111" s="1">
        <f>Table1[[#This Row],[Profit (Month)]]+SUMIFS(Table1[Profit (Month)],Table1[Category],Table1[[#This Row],[Category]],Table1[Supplier],Table1[[#This Row],[Supplier]],Table1[Brand],Table1[[#This Row],[Brand]],Table1[Year],Table1[[#This Row],[Year]],Table1[Month],"&lt;="&amp;Table1[[#This Row],[Profit (Month)]])</f>
        <v>157491</v>
      </c>
    </row>
    <row r="5112" spans="1:11" x14ac:dyDescent="0.35">
      <c r="A5112" t="s">
        <v>6</v>
      </c>
      <c r="B5112" t="s">
        <v>14</v>
      </c>
      <c r="C5112" t="s">
        <v>9</v>
      </c>
      <c r="D5112">
        <v>2021</v>
      </c>
      <c r="E5112">
        <v>3</v>
      </c>
      <c r="F5112" s="1">
        <v>11899</v>
      </c>
      <c r="G5112" s="1">
        <f t="shared" si="158"/>
        <v>36048706</v>
      </c>
      <c r="H5112" s="1">
        <f>SUM($F$2:F5112)</f>
        <v>68834314</v>
      </c>
      <c r="I5112" s="8">
        <f t="shared" si="159"/>
        <v>0.34374292613883661</v>
      </c>
      <c r="J5112" s="1">
        <f>SUMIFS(Table1[Profit (Month)],Table1[Category],Table1[[#This Row],[Category]],Table1[Supplier],Table1[[#This Row],[Supplier]],Table1[Brand],Table1[[#This Row],[Brand]],Table1[Year],Table1[[#This Row],[Year]],Table1[Month],"&lt;="&amp;Table1[[#This Row],[Profit (Month)]])</f>
        <v>140467</v>
      </c>
      <c r="K5112" s="1">
        <f>Table1[[#This Row],[Profit (Month)]]+SUMIFS(Table1[Profit (Month)],Table1[Category],Table1[[#This Row],[Category]],Table1[Supplier],Table1[[#This Row],[Supplier]],Table1[Brand],Table1[[#This Row],[Brand]],Table1[Year],Table1[[#This Row],[Year]],Table1[Month],"&lt;="&amp;Table1[[#This Row],[Profit (Month)]])</f>
        <v>152366</v>
      </c>
    </row>
    <row r="5113" spans="1:11" x14ac:dyDescent="0.35">
      <c r="A5113" t="s">
        <v>6</v>
      </c>
      <c r="B5113" t="s">
        <v>15</v>
      </c>
      <c r="C5113" t="s">
        <v>12</v>
      </c>
      <c r="D5113">
        <v>2024</v>
      </c>
      <c r="E5113">
        <v>12</v>
      </c>
      <c r="F5113" s="1">
        <v>11899</v>
      </c>
      <c r="G5113" s="1">
        <f t="shared" si="158"/>
        <v>36036807</v>
      </c>
      <c r="H5113" s="1">
        <f>SUM($F$2:F5113)</f>
        <v>68846213</v>
      </c>
      <c r="I5113" s="8">
        <f t="shared" si="159"/>
        <v>0.3436294630625718</v>
      </c>
      <c r="J5113" s="1">
        <f>SUMIFS(Table1[Profit (Month)],Table1[Category],Table1[[#This Row],[Category]],Table1[Supplier],Table1[[#This Row],[Supplier]],Table1[Brand],Table1[[#This Row],[Brand]],Table1[Year],Table1[[#This Row],[Year]],Table1[Month],"&lt;="&amp;Table1[[#This Row],[Profit (Month)]])</f>
        <v>160544</v>
      </c>
      <c r="K5113" s="1">
        <f>Table1[[#This Row],[Profit (Month)]]+SUMIFS(Table1[Profit (Month)],Table1[Category],Table1[[#This Row],[Category]],Table1[Supplier],Table1[[#This Row],[Supplier]],Table1[Brand],Table1[[#This Row],[Brand]],Table1[Year],Table1[[#This Row],[Year]],Table1[Month],"&lt;="&amp;Table1[[#This Row],[Profit (Month)]])</f>
        <v>172443</v>
      </c>
    </row>
    <row r="5114" spans="1:11" x14ac:dyDescent="0.35">
      <c r="A5114" t="s">
        <v>18</v>
      </c>
      <c r="B5114" t="s">
        <v>13</v>
      </c>
      <c r="C5114" t="s">
        <v>9</v>
      </c>
      <c r="D5114">
        <v>2020</v>
      </c>
      <c r="E5114">
        <v>10</v>
      </c>
      <c r="F5114" s="1">
        <v>11899</v>
      </c>
      <c r="G5114" s="1">
        <f t="shared" si="158"/>
        <v>36024908</v>
      </c>
      <c r="H5114" s="1">
        <f>SUM($F$2:F5114)</f>
        <v>68858112</v>
      </c>
      <c r="I5114" s="8">
        <f t="shared" si="159"/>
        <v>0.343515999986307</v>
      </c>
      <c r="J5114" s="1">
        <f>SUMIFS(Table1[Profit (Month)],Table1[Category],Table1[[#This Row],[Category]],Table1[Supplier],Table1[[#This Row],[Supplier]],Table1[Brand],Table1[[#This Row],[Brand]],Table1[Year],Table1[[#This Row],[Year]],Table1[Month],"&lt;="&amp;Table1[[#This Row],[Profit (Month)]])</f>
        <v>152410</v>
      </c>
      <c r="K5114" s="1">
        <f>Table1[[#This Row],[Profit (Month)]]+SUMIFS(Table1[Profit (Month)],Table1[Category],Table1[[#This Row],[Category]],Table1[Supplier],Table1[[#This Row],[Supplier]],Table1[Brand],Table1[[#This Row],[Brand]],Table1[Year],Table1[[#This Row],[Year]],Table1[Month],"&lt;="&amp;Table1[[#This Row],[Profit (Month)]])</f>
        <v>164309</v>
      </c>
    </row>
    <row r="5115" spans="1:11" x14ac:dyDescent="0.35">
      <c r="A5115" t="s">
        <v>6</v>
      </c>
      <c r="B5115" t="s">
        <v>7</v>
      </c>
      <c r="C5115" t="s">
        <v>9</v>
      </c>
      <c r="D5115">
        <v>2024</v>
      </c>
      <c r="E5115">
        <v>5</v>
      </c>
      <c r="F5115" s="1">
        <v>11898</v>
      </c>
      <c r="G5115" s="1">
        <f t="shared" si="158"/>
        <v>36013009</v>
      </c>
      <c r="H5115" s="1">
        <f>SUM($F$2:F5115)</f>
        <v>68870010</v>
      </c>
      <c r="I5115" s="8">
        <f t="shared" si="159"/>
        <v>0.34340253691004219</v>
      </c>
      <c r="J5115" s="1">
        <f>SUMIFS(Table1[Profit (Month)],Table1[Category],Table1[[#This Row],[Category]],Table1[Supplier],Table1[[#This Row],[Supplier]],Table1[Brand],Table1[[#This Row],[Brand]],Table1[Year],Table1[[#This Row],[Year]],Table1[Month],"&lt;="&amp;Table1[[#This Row],[Profit (Month)]])</f>
        <v>144886</v>
      </c>
      <c r="K5115" s="1">
        <f>Table1[[#This Row],[Profit (Month)]]+SUMIFS(Table1[Profit (Month)],Table1[Category],Table1[[#This Row],[Category]],Table1[Supplier],Table1[[#This Row],[Supplier]],Table1[Brand],Table1[[#This Row],[Brand]],Table1[Year],Table1[[#This Row],[Year]],Table1[Month],"&lt;="&amp;Table1[[#This Row],[Profit (Month)]])</f>
        <v>156784</v>
      </c>
    </row>
    <row r="5116" spans="1:11" x14ac:dyDescent="0.35">
      <c r="A5116" t="s">
        <v>16</v>
      </c>
      <c r="B5116" t="s">
        <v>13</v>
      </c>
      <c r="C5116" t="s">
        <v>8</v>
      </c>
      <c r="D5116">
        <v>2024</v>
      </c>
      <c r="E5116">
        <v>7</v>
      </c>
      <c r="F5116" s="1">
        <v>11897</v>
      </c>
      <c r="G5116" s="1">
        <f t="shared" si="158"/>
        <v>36001111</v>
      </c>
      <c r="H5116" s="1">
        <f>SUM($F$2:F5116)</f>
        <v>68881907</v>
      </c>
      <c r="I5116" s="8">
        <f t="shared" si="159"/>
        <v>0.34328908336929098</v>
      </c>
      <c r="J5116" s="1">
        <f>SUMIFS(Table1[Profit (Month)],Table1[Category],Table1[[#This Row],[Category]],Table1[Supplier],Table1[[#This Row],[Supplier]],Table1[Brand],Table1[[#This Row],[Brand]],Table1[Year],Table1[[#This Row],[Year]],Table1[Month],"&lt;="&amp;Table1[[#This Row],[Profit (Month)]])</f>
        <v>152020</v>
      </c>
      <c r="K5116" s="1">
        <f>Table1[[#This Row],[Profit (Month)]]+SUMIFS(Table1[Profit (Month)],Table1[Category],Table1[[#This Row],[Category]],Table1[Supplier],Table1[[#This Row],[Supplier]],Table1[Brand],Table1[[#This Row],[Brand]],Table1[Year],Table1[[#This Row],[Year]],Table1[Month],"&lt;="&amp;Table1[[#This Row],[Profit (Month)]])</f>
        <v>163917</v>
      </c>
    </row>
    <row r="5117" spans="1:11" x14ac:dyDescent="0.35">
      <c r="A5117" t="s">
        <v>16</v>
      </c>
      <c r="B5117" t="s">
        <v>13</v>
      </c>
      <c r="C5117" t="s">
        <v>12</v>
      </c>
      <c r="D5117">
        <v>2024</v>
      </c>
      <c r="E5117">
        <v>7</v>
      </c>
      <c r="F5117" s="1">
        <v>11897</v>
      </c>
      <c r="G5117" s="1">
        <f t="shared" si="158"/>
        <v>35989214</v>
      </c>
      <c r="H5117" s="1">
        <f>SUM($F$2:F5117)</f>
        <v>68893804</v>
      </c>
      <c r="I5117" s="8">
        <f t="shared" si="159"/>
        <v>0.34317563936405332</v>
      </c>
      <c r="J5117" s="1">
        <f>SUMIFS(Table1[Profit (Month)],Table1[Category],Table1[[#This Row],[Category]],Table1[Supplier],Table1[[#This Row],[Supplier]],Table1[Brand],Table1[[#This Row],[Brand]],Table1[Year],Table1[[#This Row],[Year]],Table1[Month],"&lt;="&amp;Table1[[#This Row],[Profit (Month)]])</f>
        <v>145639</v>
      </c>
      <c r="K5117" s="1">
        <f>Table1[[#This Row],[Profit (Month)]]+SUMIFS(Table1[Profit (Month)],Table1[Category],Table1[[#This Row],[Category]],Table1[Supplier],Table1[[#This Row],[Supplier]],Table1[Brand],Table1[[#This Row],[Brand]],Table1[Year],Table1[[#This Row],[Year]],Table1[Month],"&lt;="&amp;Table1[[#This Row],[Profit (Month)]])</f>
        <v>157536</v>
      </c>
    </row>
    <row r="5118" spans="1:11" x14ac:dyDescent="0.35">
      <c r="A5118" t="s">
        <v>16</v>
      </c>
      <c r="B5118" t="s">
        <v>14</v>
      </c>
      <c r="C5118" t="s">
        <v>10</v>
      </c>
      <c r="D5118">
        <v>2018</v>
      </c>
      <c r="E5118">
        <v>10</v>
      </c>
      <c r="F5118" s="1">
        <v>11897</v>
      </c>
      <c r="G5118" s="1">
        <f t="shared" si="158"/>
        <v>35977317</v>
      </c>
      <c r="H5118" s="1">
        <f>SUM($F$2:F5118)</f>
        <v>68905701</v>
      </c>
      <c r="I5118" s="8">
        <f t="shared" si="159"/>
        <v>0.34306219535881571</v>
      </c>
      <c r="J5118" s="1">
        <f>SUMIFS(Table1[Profit (Month)],Table1[Category],Table1[[#This Row],[Category]],Table1[Supplier],Table1[[#This Row],[Supplier]],Table1[Brand],Table1[[#This Row],[Brand]],Table1[Year],Table1[[#This Row],[Year]],Table1[Month],"&lt;="&amp;Table1[[#This Row],[Profit (Month)]])</f>
        <v>144127</v>
      </c>
      <c r="K5118" s="1">
        <f>Table1[[#This Row],[Profit (Month)]]+SUMIFS(Table1[Profit (Month)],Table1[Category],Table1[[#This Row],[Category]],Table1[Supplier],Table1[[#This Row],[Supplier]],Table1[Brand],Table1[[#This Row],[Brand]],Table1[Year],Table1[[#This Row],[Year]],Table1[Month],"&lt;="&amp;Table1[[#This Row],[Profit (Month)]])</f>
        <v>156024</v>
      </c>
    </row>
    <row r="5119" spans="1:11" x14ac:dyDescent="0.35">
      <c r="A5119" t="s">
        <v>18</v>
      </c>
      <c r="B5119" t="s">
        <v>7</v>
      </c>
      <c r="C5119" t="s">
        <v>9</v>
      </c>
      <c r="D5119">
        <v>2018</v>
      </c>
      <c r="E5119">
        <v>3</v>
      </c>
      <c r="F5119" s="1">
        <v>11897</v>
      </c>
      <c r="G5119" s="1">
        <f t="shared" si="158"/>
        <v>35965420</v>
      </c>
      <c r="H5119" s="1">
        <f>SUM($F$2:F5119)</f>
        <v>68917598</v>
      </c>
      <c r="I5119" s="8">
        <f t="shared" si="159"/>
        <v>0.34294875135357805</v>
      </c>
      <c r="J5119" s="1">
        <f>SUMIFS(Table1[Profit (Month)],Table1[Category],Table1[[#This Row],[Category]],Table1[Supplier],Table1[[#This Row],[Supplier]],Table1[Brand],Table1[[#This Row],[Brand]],Table1[Year],Table1[[#This Row],[Year]],Table1[Month],"&lt;="&amp;Table1[[#This Row],[Profit (Month)]])</f>
        <v>159677</v>
      </c>
      <c r="K5119" s="1">
        <f>Table1[[#This Row],[Profit (Month)]]+SUMIFS(Table1[Profit (Month)],Table1[Category],Table1[[#This Row],[Category]],Table1[Supplier],Table1[[#This Row],[Supplier]],Table1[Brand],Table1[[#This Row],[Brand]],Table1[Year],Table1[[#This Row],[Year]],Table1[Month],"&lt;="&amp;Table1[[#This Row],[Profit (Month)]])</f>
        <v>171574</v>
      </c>
    </row>
    <row r="5120" spans="1:11" x14ac:dyDescent="0.35">
      <c r="A5120" t="s">
        <v>16</v>
      </c>
      <c r="B5120" t="s">
        <v>7</v>
      </c>
      <c r="C5120" t="s">
        <v>10</v>
      </c>
      <c r="D5120">
        <v>2018</v>
      </c>
      <c r="E5120">
        <v>3</v>
      </c>
      <c r="F5120" s="1">
        <v>11896</v>
      </c>
      <c r="G5120" s="1">
        <f t="shared" si="158"/>
        <v>35953523</v>
      </c>
      <c r="H5120" s="1">
        <f>SUM($F$2:F5120)</f>
        <v>68929494</v>
      </c>
      <c r="I5120" s="8">
        <f t="shared" si="159"/>
        <v>0.34283530734834045</v>
      </c>
      <c r="J5120" s="1">
        <f>SUMIFS(Table1[Profit (Month)],Table1[Category],Table1[[#This Row],[Category]],Table1[Supplier],Table1[[#This Row],[Supplier]],Table1[Brand],Table1[[#This Row],[Brand]],Table1[Year],Table1[[#This Row],[Year]],Table1[Month],"&lt;="&amp;Table1[[#This Row],[Profit (Month)]])</f>
        <v>149160</v>
      </c>
      <c r="K5120" s="1">
        <f>Table1[[#This Row],[Profit (Month)]]+SUMIFS(Table1[Profit (Month)],Table1[Category],Table1[[#This Row],[Category]],Table1[Supplier],Table1[[#This Row],[Supplier]],Table1[Brand],Table1[[#This Row],[Brand]],Table1[Year],Table1[[#This Row],[Year]],Table1[Month],"&lt;="&amp;Table1[[#This Row],[Profit (Month)]])</f>
        <v>161056</v>
      </c>
    </row>
    <row r="5121" spans="1:11" x14ac:dyDescent="0.35">
      <c r="A5121" t="s">
        <v>16</v>
      </c>
      <c r="B5121" t="s">
        <v>14</v>
      </c>
      <c r="C5121" t="s">
        <v>11</v>
      </c>
      <c r="D5121">
        <v>2018</v>
      </c>
      <c r="E5121">
        <v>9</v>
      </c>
      <c r="F5121" s="1">
        <v>11896</v>
      </c>
      <c r="G5121" s="1">
        <f t="shared" si="158"/>
        <v>35941627</v>
      </c>
      <c r="H5121" s="1">
        <f>SUM($F$2:F5121)</f>
        <v>68941390</v>
      </c>
      <c r="I5121" s="8">
        <f t="shared" si="159"/>
        <v>0.34272187287861638</v>
      </c>
      <c r="J5121" s="1">
        <f>SUMIFS(Table1[Profit (Month)],Table1[Category],Table1[[#This Row],[Category]],Table1[Supplier],Table1[[#This Row],[Supplier]],Table1[Brand],Table1[[#This Row],[Brand]],Table1[Year],Table1[[#This Row],[Year]],Table1[Month],"&lt;="&amp;Table1[[#This Row],[Profit (Month)]])</f>
        <v>149640</v>
      </c>
      <c r="K5121" s="1">
        <f>Table1[[#This Row],[Profit (Month)]]+SUMIFS(Table1[Profit (Month)],Table1[Category],Table1[[#This Row],[Category]],Table1[Supplier],Table1[[#This Row],[Supplier]],Table1[Brand],Table1[[#This Row],[Brand]],Table1[Year],Table1[[#This Row],[Year]],Table1[Month],"&lt;="&amp;Table1[[#This Row],[Profit (Month)]])</f>
        <v>161536</v>
      </c>
    </row>
    <row r="5122" spans="1:11" x14ac:dyDescent="0.35">
      <c r="A5122" t="s">
        <v>16</v>
      </c>
      <c r="B5122" t="s">
        <v>14</v>
      </c>
      <c r="C5122" t="s">
        <v>11</v>
      </c>
      <c r="D5122">
        <v>2020</v>
      </c>
      <c r="E5122">
        <v>9</v>
      </c>
      <c r="F5122" s="1">
        <v>11896</v>
      </c>
      <c r="G5122" s="1">
        <f t="shared" ref="G5122:G5185" si="160">SUM(F5122:F13521)</f>
        <v>35929731</v>
      </c>
      <c r="H5122" s="1">
        <f>SUM($F$2:F5122)</f>
        <v>68953286</v>
      </c>
      <c r="I5122" s="8">
        <f t="shared" ref="I5122:I5185" si="161">G5122 / MAX($H$2:$H$8401)</f>
        <v>0.34260843840889238</v>
      </c>
      <c r="J5122" s="1">
        <f>SUMIFS(Table1[Profit (Month)],Table1[Category],Table1[[#This Row],[Category]],Table1[Supplier],Table1[[#This Row],[Supplier]],Table1[Brand],Table1[[#This Row],[Brand]],Table1[Year],Table1[[#This Row],[Year]],Table1[Month],"&lt;="&amp;Table1[[#This Row],[Profit (Month)]])</f>
        <v>152332</v>
      </c>
      <c r="K5122" s="1">
        <f>Table1[[#This Row],[Profit (Month)]]+SUMIFS(Table1[Profit (Month)],Table1[Category],Table1[[#This Row],[Category]],Table1[Supplier],Table1[[#This Row],[Supplier]],Table1[Brand],Table1[[#This Row],[Brand]],Table1[Year],Table1[[#This Row],[Year]],Table1[Month],"&lt;="&amp;Table1[[#This Row],[Profit (Month)]])</f>
        <v>164228</v>
      </c>
    </row>
    <row r="5123" spans="1:11" x14ac:dyDescent="0.35">
      <c r="A5123" t="s">
        <v>17</v>
      </c>
      <c r="B5123" t="s">
        <v>15</v>
      </c>
      <c r="C5123" t="s">
        <v>12</v>
      </c>
      <c r="D5123">
        <v>2024</v>
      </c>
      <c r="E5123">
        <v>12</v>
      </c>
      <c r="F5123" s="1">
        <v>11895</v>
      </c>
      <c r="G5123" s="1">
        <f t="shared" si="160"/>
        <v>35917835</v>
      </c>
      <c r="H5123" s="1">
        <f>SUM($F$2:F5123)</f>
        <v>68965181</v>
      </c>
      <c r="I5123" s="8">
        <f t="shared" si="161"/>
        <v>0.34249500393916832</v>
      </c>
      <c r="J5123" s="1">
        <f>SUMIFS(Table1[Profit (Month)],Table1[Category],Table1[[#This Row],[Category]],Table1[Supplier],Table1[[#This Row],[Supplier]],Table1[Brand],Table1[[#This Row],[Brand]],Table1[Year],Table1[[#This Row],[Year]],Table1[Month],"&lt;="&amp;Table1[[#This Row],[Profit (Month)]])</f>
        <v>144141</v>
      </c>
      <c r="K5123" s="1">
        <f>Table1[[#This Row],[Profit (Month)]]+SUMIFS(Table1[Profit (Month)],Table1[Category],Table1[[#This Row],[Category]],Table1[Supplier],Table1[[#This Row],[Supplier]],Table1[Brand],Table1[[#This Row],[Brand]],Table1[Year],Table1[[#This Row],[Year]],Table1[Month],"&lt;="&amp;Table1[[#This Row],[Profit (Month)]])</f>
        <v>156036</v>
      </c>
    </row>
    <row r="5124" spans="1:11" x14ac:dyDescent="0.35">
      <c r="A5124" t="s">
        <v>17</v>
      </c>
      <c r="B5124" t="s">
        <v>14</v>
      </c>
      <c r="C5124" t="s">
        <v>8</v>
      </c>
      <c r="D5124">
        <v>2021</v>
      </c>
      <c r="E5124">
        <v>11</v>
      </c>
      <c r="F5124" s="1">
        <v>11894</v>
      </c>
      <c r="G5124" s="1">
        <f t="shared" si="160"/>
        <v>35905940</v>
      </c>
      <c r="H5124" s="1">
        <f>SUM($F$2:F5124)</f>
        <v>68977075</v>
      </c>
      <c r="I5124" s="8">
        <f t="shared" si="161"/>
        <v>0.34238157900495791</v>
      </c>
      <c r="J5124" s="1">
        <f>SUMIFS(Table1[Profit (Month)],Table1[Category],Table1[[#This Row],[Category]],Table1[Supplier],Table1[[#This Row],[Supplier]],Table1[Brand],Table1[[#This Row],[Brand]],Table1[Year],Table1[[#This Row],[Year]],Table1[Month],"&lt;="&amp;Table1[[#This Row],[Profit (Month)]])</f>
        <v>147224</v>
      </c>
      <c r="K5124" s="1">
        <f>Table1[[#This Row],[Profit (Month)]]+SUMIFS(Table1[Profit (Month)],Table1[Category],Table1[[#This Row],[Category]],Table1[Supplier],Table1[[#This Row],[Supplier]],Table1[Brand],Table1[[#This Row],[Brand]],Table1[Year],Table1[[#This Row],[Year]],Table1[Month],"&lt;="&amp;Table1[[#This Row],[Profit (Month)]])</f>
        <v>159118</v>
      </c>
    </row>
    <row r="5125" spans="1:11" x14ac:dyDescent="0.35">
      <c r="A5125" t="s">
        <v>17</v>
      </c>
      <c r="B5125" t="s">
        <v>15</v>
      </c>
      <c r="C5125" t="s">
        <v>10</v>
      </c>
      <c r="D5125">
        <v>2023</v>
      </c>
      <c r="E5125">
        <v>6</v>
      </c>
      <c r="F5125" s="1">
        <v>11894</v>
      </c>
      <c r="G5125" s="1">
        <f t="shared" si="160"/>
        <v>35894046</v>
      </c>
      <c r="H5125" s="1">
        <f>SUM($F$2:F5125)</f>
        <v>68988969</v>
      </c>
      <c r="I5125" s="8">
        <f t="shared" si="161"/>
        <v>0.34226816360626106</v>
      </c>
      <c r="J5125" s="1">
        <f>SUMIFS(Table1[Profit (Month)],Table1[Category],Table1[[#This Row],[Category]],Table1[Supplier],Table1[[#This Row],[Supplier]],Table1[Brand],Table1[[#This Row],[Brand]],Table1[Year],Table1[[#This Row],[Year]],Table1[Month],"&lt;="&amp;Table1[[#This Row],[Profit (Month)]])</f>
        <v>150023</v>
      </c>
      <c r="K5125" s="1">
        <f>Table1[[#This Row],[Profit (Month)]]+SUMIFS(Table1[Profit (Month)],Table1[Category],Table1[[#This Row],[Category]],Table1[Supplier],Table1[[#This Row],[Supplier]],Table1[Brand],Table1[[#This Row],[Brand]],Table1[Year],Table1[[#This Row],[Year]],Table1[Month],"&lt;="&amp;Table1[[#This Row],[Profit (Month)]])</f>
        <v>161917</v>
      </c>
    </row>
    <row r="5126" spans="1:11" x14ac:dyDescent="0.35">
      <c r="A5126" t="s">
        <v>17</v>
      </c>
      <c r="B5126" t="s">
        <v>14</v>
      </c>
      <c r="C5126" t="s">
        <v>8</v>
      </c>
      <c r="D5126">
        <v>2022</v>
      </c>
      <c r="E5126">
        <v>8</v>
      </c>
      <c r="F5126" s="1">
        <v>11892</v>
      </c>
      <c r="G5126" s="1">
        <f t="shared" si="160"/>
        <v>35882152</v>
      </c>
      <c r="H5126" s="1">
        <f>SUM($F$2:F5126)</f>
        <v>69000861</v>
      </c>
      <c r="I5126" s="8">
        <f t="shared" si="161"/>
        <v>0.3421547482075642</v>
      </c>
      <c r="J5126" s="1">
        <f>SUMIFS(Table1[Profit (Month)],Table1[Category],Table1[[#This Row],[Category]],Table1[Supplier],Table1[[#This Row],[Supplier]],Table1[Brand],Table1[[#This Row],[Brand]],Table1[Year],Table1[[#This Row],[Year]],Table1[Month],"&lt;="&amp;Table1[[#This Row],[Profit (Month)]])</f>
        <v>151570</v>
      </c>
      <c r="K5126" s="1">
        <f>Table1[[#This Row],[Profit (Month)]]+SUMIFS(Table1[Profit (Month)],Table1[Category],Table1[[#This Row],[Category]],Table1[Supplier],Table1[[#This Row],[Supplier]],Table1[Brand],Table1[[#This Row],[Brand]],Table1[Year],Table1[[#This Row],[Year]],Table1[Month],"&lt;="&amp;Table1[[#This Row],[Profit (Month)]])</f>
        <v>163462</v>
      </c>
    </row>
    <row r="5127" spans="1:11" x14ac:dyDescent="0.35">
      <c r="A5127" t="s">
        <v>18</v>
      </c>
      <c r="B5127" t="s">
        <v>7</v>
      </c>
      <c r="C5127" t="s">
        <v>11</v>
      </c>
      <c r="D5127">
        <v>2022</v>
      </c>
      <c r="E5127">
        <v>6</v>
      </c>
      <c r="F5127" s="1">
        <v>11892</v>
      </c>
      <c r="G5127" s="1">
        <f t="shared" si="160"/>
        <v>35870260</v>
      </c>
      <c r="H5127" s="1">
        <f>SUM($F$2:F5127)</f>
        <v>69012753</v>
      </c>
      <c r="I5127" s="8">
        <f t="shared" si="161"/>
        <v>0.34204135187989454</v>
      </c>
      <c r="J5127" s="1">
        <f>SUMIFS(Table1[Profit (Month)],Table1[Category],Table1[[#This Row],[Category]],Table1[Supplier],Table1[[#This Row],[Supplier]],Table1[Brand],Table1[[#This Row],[Brand]],Table1[Year],Table1[[#This Row],[Year]],Table1[Month],"&lt;="&amp;Table1[[#This Row],[Profit (Month)]])</f>
        <v>143586</v>
      </c>
      <c r="K5127" s="1">
        <f>Table1[[#This Row],[Profit (Month)]]+SUMIFS(Table1[Profit (Month)],Table1[Category],Table1[[#This Row],[Category]],Table1[Supplier],Table1[[#This Row],[Supplier]],Table1[Brand],Table1[[#This Row],[Brand]],Table1[Year],Table1[[#This Row],[Year]],Table1[Month],"&lt;="&amp;Table1[[#This Row],[Profit (Month)]])</f>
        <v>155478</v>
      </c>
    </row>
    <row r="5128" spans="1:11" x14ac:dyDescent="0.35">
      <c r="A5128" t="s">
        <v>19</v>
      </c>
      <c r="B5128" t="s">
        <v>7</v>
      </c>
      <c r="C5128" t="s">
        <v>9</v>
      </c>
      <c r="D5128">
        <v>2019</v>
      </c>
      <c r="E5128">
        <v>12</v>
      </c>
      <c r="F5128" s="1">
        <v>11891</v>
      </c>
      <c r="G5128" s="1">
        <f t="shared" si="160"/>
        <v>35858368</v>
      </c>
      <c r="H5128" s="1">
        <f>SUM($F$2:F5128)</f>
        <v>69024644</v>
      </c>
      <c r="I5128" s="8">
        <f t="shared" si="161"/>
        <v>0.34192795555222488</v>
      </c>
      <c r="J5128" s="1">
        <f>SUMIFS(Table1[Profit (Month)],Table1[Category],Table1[[#This Row],[Category]],Table1[Supplier],Table1[[#This Row],[Supplier]],Table1[Brand],Table1[[#This Row],[Brand]],Table1[Year],Table1[[#This Row],[Year]],Table1[Month],"&lt;="&amp;Table1[[#This Row],[Profit (Month)]])</f>
        <v>160489</v>
      </c>
      <c r="K5128" s="1">
        <f>Table1[[#This Row],[Profit (Month)]]+SUMIFS(Table1[Profit (Month)],Table1[Category],Table1[[#This Row],[Category]],Table1[Supplier],Table1[[#This Row],[Supplier]],Table1[Brand],Table1[[#This Row],[Brand]],Table1[Year],Table1[[#This Row],[Year]],Table1[Month],"&lt;="&amp;Table1[[#This Row],[Profit (Month)]])</f>
        <v>172380</v>
      </c>
    </row>
    <row r="5129" spans="1:11" x14ac:dyDescent="0.35">
      <c r="A5129" t="s">
        <v>17</v>
      </c>
      <c r="B5129" t="s">
        <v>14</v>
      </c>
      <c r="C5129" t="s">
        <v>9</v>
      </c>
      <c r="D5129">
        <v>2020</v>
      </c>
      <c r="E5129">
        <v>8</v>
      </c>
      <c r="F5129" s="1">
        <v>11890</v>
      </c>
      <c r="G5129" s="1">
        <f t="shared" si="160"/>
        <v>35846477</v>
      </c>
      <c r="H5129" s="1">
        <f>SUM($F$2:F5129)</f>
        <v>69036534</v>
      </c>
      <c r="I5129" s="8">
        <f t="shared" si="161"/>
        <v>0.34181456876006883</v>
      </c>
      <c r="J5129" s="1">
        <f>SUMIFS(Table1[Profit (Month)],Table1[Category],Table1[[#This Row],[Category]],Table1[Supplier],Table1[[#This Row],[Supplier]],Table1[Brand],Table1[[#This Row],[Brand]],Table1[Year],Table1[[#This Row],[Year]],Table1[Month],"&lt;="&amp;Table1[[#This Row],[Profit (Month)]])</f>
        <v>144746</v>
      </c>
      <c r="K5129" s="1">
        <f>Table1[[#This Row],[Profit (Month)]]+SUMIFS(Table1[Profit (Month)],Table1[Category],Table1[[#This Row],[Category]],Table1[Supplier],Table1[[#This Row],[Supplier]],Table1[Brand],Table1[[#This Row],[Brand]],Table1[Year],Table1[[#This Row],[Year]],Table1[Month],"&lt;="&amp;Table1[[#This Row],[Profit (Month)]])</f>
        <v>156636</v>
      </c>
    </row>
    <row r="5130" spans="1:11" x14ac:dyDescent="0.35">
      <c r="A5130" t="s">
        <v>18</v>
      </c>
      <c r="B5130" t="s">
        <v>14</v>
      </c>
      <c r="C5130" t="s">
        <v>12</v>
      </c>
      <c r="D5130">
        <v>2019</v>
      </c>
      <c r="E5130">
        <v>12</v>
      </c>
      <c r="F5130" s="1">
        <v>11890</v>
      </c>
      <c r="G5130" s="1">
        <f t="shared" si="160"/>
        <v>35834587</v>
      </c>
      <c r="H5130" s="1">
        <f>SUM($F$2:F5130)</f>
        <v>69048424</v>
      </c>
      <c r="I5130" s="8">
        <f t="shared" si="161"/>
        <v>0.34170119150342637</v>
      </c>
      <c r="J5130" s="1">
        <f>SUMIFS(Table1[Profit (Month)],Table1[Category],Table1[[#This Row],[Category]],Table1[Supplier],Table1[[#This Row],[Supplier]],Table1[Brand],Table1[[#This Row],[Brand]],Table1[Year],Table1[[#This Row],[Year]],Table1[Month],"&lt;="&amp;Table1[[#This Row],[Profit (Month)]])</f>
        <v>160242</v>
      </c>
      <c r="K5130" s="1">
        <f>Table1[[#This Row],[Profit (Month)]]+SUMIFS(Table1[Profit (Month)],Table1[Category],Table1[[#This Row],[Category]],Table1[Supplier],Table1[[#This Row],[Supplier]],Table1[Brand],Table1[[#This Row],[Brand]],Table1[Year],Table1[[#This Row],[Year]],Table1[Month],"&lt;="&amp;Table1[[#This Row],[Profit (Month)]])</f>
        <v>172132</v>
      </c>
    </row>
    <row r="5131" spans="1:11" x14ac:dyDescent="0.35">
      <c r="A5131" t="s">
        <v>16</v>
      </c>
      <c r="B5131" t="s">
        <v>13</v>
      </c>
      <c r="C5131" t="s">
        <v>8</v>
      </c>
      <c r="D5131">
        <v>2020</v>
      </c>
      <c r="E5131">
        <v>12</v>
      </c>
      <c r="F5131" s="1">
        <v>11889</v>
      </c>
      <c r="G5131" s="1">
        <f t="shared" si="160"/>
        <v>35822697</v>
      </c>
      <c r="H5131" s="1">
        <f>SUM($F$2:F5131)</f>
        <v>69060313</v>
      </c>
      <c r="I5131" s="8">
        <f t="shared" si="161"/>
        <v>0.34158781424678392</v>
      </c>
      <c r="J5131" s="1">
        <f>SUMIFS(Table1[Profit (Month)],Table1[Category],Table1[[#This Row],[Category]],Table1[Supplier],Table1[[#This Row],[Supplier]],Table1[Brand],Table1[[#This Row],[Brand]],Table1[Year],Table1[[#This Row],[Year]],Table1[Month],"&lt;="&amp;Table1[[#This Row],[Profit (Month)]])</f>
        <v>148008</v>
      </c>
      <c r="K5131" s="1">
        <f>Table1[[#This Row],[Profit (Month)]]+SUMIFS(Table1[Profit (Month)],Table1[Category],Table1[[#This Row],[Category]],Table1[Supplier],Table1[[#This Row],[Supplier]],Table1[Brand],Table1[[#This Row],[Brand]],Table1[Year],Table1[[#This Row],[Year]],Table1[Month],"&lt;="&amp;Table1[[#This Row],[Profit (Month)]])</f>
        <v>159897</v>
      </c>
    </row>
    <row r="5132" spans="1:11" x14ac:dyDescent="0.35">
      <c r="A5132" t="s">
        <v>19</v>
      </c>
      <c r="B5132" t="s">
        <v>14</v>
      </c>
      <c r="C5132" t="s">
        <v>9</v>
      </c>
      <c r="D5132">
        <v>2021</v>
      </c>
      <c r="E5132">
        <v>1</v>
      </c>
      <c r="F5132" s="1">
        <v>11889</v>
      </c>
      <c r="G5132" s="1">
        <f t="shared" si="160"/>
        <v>35810808</v>
      </c>
      <c r="H5132" s="1">
        <f>SUM($F$2:F5132)</f>
        <v>69072202</v>
      </c>
      <c r="I5132" s="8">
        <f t="shared" si="161"/>
        <v>0.34147444652565506</v>
      </c>
      <c r="J5132" s="1">
        <f>SUMIFS(Table1[Profit (Month)],Table1[Category],Table1[[#This Row],[Category]],Table1[Supplier],Table1[[#This Row],[Supplier]],Table1[Brand],Table1[[#This Row],[Brand]],Table1[Year],Table1[[#This Row],[Year]],Table1[Month],"&lt;="&amp;Table1[[#This Row],[Profit (Month)]])</f>
        <v>144869</v>
      </c>
      <c r="K5132" s="1">
        <f>Table1[[#This Row],[Profit (Month)]]+SUMIFS(Table1[Profit (Month)],Table1[Category],Table1[[#This Row],[Category]],Table1[Supplier],Table1[[#This Row],[Supplier]],Table1[Brand],Table1[[#This Row],[Brand]],Table1[Year],Table1[[#This Row],[Year]],Table1[Month],"&lt;="&amp;Table1[[#This Row],[Profit (Month)]])</f>
        <v>156758</v>
      </c>
    </row>
    <row r="5133" spans="1:11" x14ac:dyDescent="0.35">
      <c r="A5133" t="s">
        <v>6</v>
      </c>
      <c r="B5133" t="s">
        <v>15</v>
      </c>
      <c r="C5133" t="s">
        <v>9</v>
      </c>
      <c r="D5133">
        <v>2021</v>
      </c>
      <c r="E5133">
        <v>5</v>
      </c>
      <c r="F5133" s="1">
        <v>11888</v>
      </c>
      <c r="G5133" s="1">
        <f t="shared" si="160"/>
        <v>35798919</v>
      </c>
      <c r="H5133" s="1">
        <f>SUM($F$2:F5133)</f>
        <v>69084090</v>
      </c>
      <c r="I5133" s="8">
        <f t="shared" si="161"/>
        <v>0.34136107880452615</v>
      </c>
      <c r="J5133" s="1">
        <f>SUMIFS(Table1[Profit (Month)],Table1[Category],Table1[[#This Row],[Category]],Table1[Supplier],Table1[[#This Row],[Supplier]],Table1[Brand],Table1[[#This Row],[Brand]],Table1[Year],Table1[[#This Row],[Year]],Table1[Month],"&lt;="&amp;Table1[[#This Row],[Profit (Month)]])</f>
        <v>158599</v>
      </c>
      <c r="K5133" s="1">
        <f>Table1[[#This Row],[Profit (Month)]]+SUMIFS(Table1[Profit (Month)],Table1[Category],Table1[[#This Row],[Category]],Table1[Supplier],Table1[[#This Row],[Supplier]],Table1[Brand],Table1[[#This Row],[Brand]],Table1[Year],Table1[[#This Row],[Year]],Table1[Month],"&lt;="&amp;Table1[[#This Row],[Profit (Month)]])</f>
        <v>170487</v>
      </c>
    </row>
    <row r="5134" spans="1:11" x14ac:dyDescent="0.35">
      <c r="A5134" t="s">
        <v>17</v>
      </c>
      <c r="B5134" t="s">
        <v>7</v>
      </c>
      <c r="C5134" t="s">
        <v>9</v>
      </c>
      <c r="D5134">
        <v>2024</v>
      </c>
      <c r="E5134">
        <v>11</v>
      </c>
      <c r="F5134" s="1">
        <v>11888</v>
      </c>
      <c r="G5134" s="1">
        <f t="shared" si="160"/>
        <v>35787031</v>
      </c>
      <c r="H5134" s="1">
        <f>SUM($F$2:F5134)</f>
        <v>69095978</v>
      </c>
      <c r="I5134" s="8">
        <f t="shared" si="161"/>
        <v>0.3412477206189109</v>
      </c>
      <c r="J5134" s="1">
        <f>SUMIFS(Table1[Profit (Month)],Table1[Category],Table1[[#This Row],[Category]],Table1[Supplier],Table1[[#This Row],[Supplier]],Table1[Brand],Table1[[#This Row],[Brand]],Table1[Year],Table1[[#This Row],[Year]],Table1[Month],"&lt;="&amp;Table1[[#This Row],[Profit (Month)]])</f>
        <v>141574</v>
      </c>
      <c r="K5134" s="1">
        <f>Table1[[#This Row],[Profit (Month)]]+SUMIFS(Table1[Profit (Month)],Table1[Category],Table1[[#This Row],[Category]],Table1[Supplier],Table1[[#This Row],[Supplier]],Table1[Brand],Table1[[#This Row],[Brand]],Table1[Year],Table1[[#This Row],[Year]],Table1[Month],"&lt;="&amp;Table1[[#This Row],[Profit (Month)]])</f>
        <v>153462</v>
      </c>
    </row>
    <row r="5135" spans="1:11" x14ac:dyDescent="0.35">
      <c r="A5135" t="s">
        <v>17</v>
      </c>
      <c r="B5135" t="s">
        <v>7</v>
      </c>
      <c r="C5135" t="s">
        <v>10</v>
      </c>
      <c r="D5135">
        <v>2022</v>
      </c>
      <c r="E5135">
        <v>6</v>
      </c>
      <c r="F5135" s="1">
        <v>11888</v>
      </c>
      <c r="G5135" s="1">
        <f t="shared" si="160"/>
        <v>35775143</v>
      </c>
      <c r="H5135" s="1">
        <f>SUM($F$2:F5135)</f>
        <v>69107866</v>
      </c>
      <c r="I5135" s="8">
        <f t="shared" si="161"/>
        <v>0.34113436243329565</v>
      </c>
      <c r="J5135" s="1">
        <f>SUMIFS(Table1[Profit (Month)],Table1[Category],Table1[[#This Row],[Category]],Table1[Supplier],Table1[[#This Row],[Supplier]],Table1[Brand],Table1[[#This Row],[Brand]],Table1[Year],Table1[[#This Row],[Year]],Table1[Month],"&lt;="&amp;Table1[[#This Row],[Profit (Month)]])</f>
        <v>147502</v>
      </c>
      <c r="K5135" s="1">
        <f>Table1[[#This Row],[Profit (Month)]]+SUMIFS(Table1[Profit (Month)],Table1[Category],Table1[[#This Row],[Category]],Table1[Supplier],Table1[[#This Row],[Supplier]],Table1[Brand],Table1[[#This Row],[Brand]],Table1[Year],Table1[[#This Row],[Year]],Table1[Month],"&lt;="&amp;Table1[[#This Row],[Profit (Month)]])</f>
        <v>159390</v>
      </c>
    </row>
    <row r="5136" spans="1:11" x14ac:dyDescent="0.35">
      <c r="A5136" t="s">
        <v>17</v>
      </c>
      <c r="B5136" t="s">
        <v>7</v>
      </c>
      <c r="C5136" t="s">
        <v>11</v>
      </c>
      <c r="D5136">
        <v>2024</v>
      </c>
      <c r="E5136">
        <v>8</v>
      </c>
      <c r="F5136" s="1">
        <v>11887</v>
      </c>
      <c r="G5136" s="1">
        <f t="shared" si="160"/>
        <v>35763255</v>
      </c>
      <c r="H5136" s="1">
        <f>SUM($F$2:F5136)</f>
        <v>69119753</v>
      </c>
      <c r="I5136" s="8">
        <f t="shared" si="161"/>
        <v>0.34102100424768034</v>
      </c>
      <c r="J5136" s="1">
        <f>SUMIFS(Table1[Profit (Month)],Table1[Category],Table1[[#This Row],[Category]],Table1[Supplier],Table1[[#This Row],[Supplier]],Table1[Brand],Table1[[#This Row],[Brand]],Table1[Year],Table1[[#This Row],[Year]],Table1[Month],"&lt;="&amp;Table1[[#This Row],[Profit (Month)]])</f>
        <v>149522</v>
      </c>
      <c r="K5136" s="1">
        <f>Table1[[#This Row],[Profit (Month)]]+SUMIFS(Table1[Profit (Month)],Table1[Category],Table1[[#This Row],[Category]],Table1[Supplier],Table1[[#This Row],[Supplier]],Table1[Brand],Table1[[#This Row],[Brand]],Table1[Year],Table1[[#This Row],[Year]],Table1[Month],"&lt;="&amp;Table1[[#This Row],[Profit (Month)]])</f>
        <v>161409</v>
      </c>
    </row>
    <row r="5137" spans="1:11" x14ac:dyDescent="0.35">
      <c r="A5137" t="s">
        <v>16</v>
      </c>
      <c r="B5137" t="s">
        <v>13</v>
      </c>
      <c r="C5137" t="s">
        <v>10</v>
      </c>
      <c r="D5137">
        <v>2019</v>
      </c>
      <c r="E5137">
        <v>5</v>
      </c>
      <c r="F5137" s="1">
        <v>11886</v>
      </c>
      <c r="G5137" s="1">
        <f t="shared" si="160"/>
        <v>35751368</v>
      </c>
      <c r="H5137" s="1">
        <f>SUM($F$2:F5137)</f>
        <v>69131639</v>
      </c>
      <c r="I5137" s="8">
        <f t="shared" si="161"/>
        <v>0.34090765559757868</v>
      </c>
      <c r="J5137" s="1">
        <f>SUMIFS(Table1[Profit (Month)],Table1[Category],Table1[[#This Row],[Category]],Table1[Supplier],Table1[[#This Row],[Supplier]],Table1[Brand],Table1[[#This Row],[Brand]],Table1[Year],Table1[[#This Row],[Year]],Table1[Month],"&lt;="&amp;Table1[[#This Row],[Profit (Month)]])</f>
        <v>160755</v>
      </c>
      <c r="K5137" s="1">
        <f>Table1[[#This Row],[Profit (Month)]]+SUMIFS(Table1[Profit (Month)],Table1[Category],Table1[[#This Row],[Category]],Table1[Supplier],Table1[[#This Row],[Supplier]],Table1[Brand],Table1[[#This Row],[Brand]],Table1[Year],Table1[[#This Row],[Year]],Table1[Month],"&lt;="&amp;Table1[[#This Row],[Profit (Month)]])</f>
        <v>172641</v>
      </c>
    </row>
    <row r="5138" spans="1:11" x14ac:dyDescent="0.35">
      <c r="A5138" t="s">
        <v>16</v>
      </c>
      <c r="B5138" t="s">
        <v>13</v>
      </c>
      <c r="C5138" t="s">
        <v>10</v>
      </c>
      <c r="D5138">
        <v>2023</v>
      </c>
      <c r="E5138">
        <v>1</v>
      </c>
      <c r="F5138" s="1">
        <v>11886</v>
      </c>
      <c r="G5138" s="1">
        <f t="shared" si="160"/>
        <v>35739482</v>
      </c>
      <c r="H5138" s="1">
        <f>SUM($F$2:F5138)</f>
        <v>69143525</v>
      </c>
      <c r="I5138" s="8">
        <f t="shared" si="161"/>
        <v>0.34079431648299058</v>
      </c>
      <c r="J5138" s="1">
        <f>SUMIFS(Table1[Profit (Month)],Table1[Category],Table1[[#This Row],[Category]],Table1[Supplier],Table1[[#This Row],[Supplier]],Table1[Brand],Table1[[#This Row],[Brand]],Table1[Year],Table1[[#This Row],[Year]],Table1[Month],"&lt;="&amp;Table1[[#This Row],[Profit (Month)]])</f>
        <v>144106</v>
      </c>
      <c r="K5138" s="1">
        <f>Table1[[#This Row],[Profit (Month)]]+SUMIFS(Table1[Profit (Month)],Table1[Category],Table1[[#This Row],[Category]],Table1[Supplier],Table1[[#This Row],[Supplier]],Table1[Brand],Table1[[#This Row],[Brand]],Table1[Year],Table1[[#This Row],[Year]],Table1[Month],"&lt;="&amp;Table1[[#This Row],[Profit (Month)]])</f>
        <v>155992</v>
      </c>
    </row>
    <row r="5139" spans="1:11" x14ac:dyDescent="0.35">
      <c r="A5139" t="s">
        <v>19</v>
      </c>
      <c r="B5139" t="s">
        <v>14</v>
      </c>
      <c r="C5139" t="s">
        <v>10</v>
      </c>
      <c r="D5139">
        <v>2021</v>
      </c>
      <c r="E5139">
        <v>8</v>
      </c>
      <c r="F5139" s="1">
        <v>11886</v>
      </c>
      <c r="G5139" s="1">
        <f t="shared" si="160"/>
        <v>35727596</v>
      </c>
      <c r="H5139" s="1">
        <f>SUM($F$2:F5139)</f>
        <v>69155411</v>
      </c>
      <c r="I5139" s="8">
        <f t="shared" si="161"/>
        <v>0.34068097736840247</v>
      </c>
      <c r="J5139" s="1">
        <f>SUMIFS(Table1[Profit (Month)],Table1[Category],Table1[[#This Row],[Category]],Table1[Supplier],Table1[[#This Row],[Supplier]],Table1[Brand],Table1[[#This Row],[Brand]],Table1[Year],Table1[[#This Row],[Year]],Table1[Month],"&lt;="&amp;Table1[[#This Row],[Profit (Month)]])</f>
        <v>158901</v>
      </c>
      <c r="K5139" s="1">
        <f>Table1[[#This Row],[Profit (Month)]]+SUMIFS(Table1[Profit (Month)],Table1[Category],Table1[[#This Row],[Category]],Table1[Supplier],Table1[[#This Row],[Supplier]],Table1[Brand],Table1[[#This Row],[Brand]],Table1[Year],Table1[[#This Row],[Year]],Table1[Month],"&lt;="&amp;Table1[[#This Row],[Profit (Month)]])</f>
        <v>170787</v>
      </c>
    </row>
    <row r="5140" spans="1:11" x14ac:dyDescent="0.35">
      <c r="A5140" t="s">
        <v>6</v>
      </c>
      <c r="B5140" t="s">
        <v>14</v>
      </c>
      <c r="C5140" t="s">
        <v>8</v>
      </c>
      <c r="D5140">
        <v>2024</v>
      </c>
      <c r="E5140">
        <v>6</v>
      </c>
      <c r="F5140" s="1">
        <v>11885</v>
      </c>
      <c r="G5140" s="1">
        <f t="shared" si="160"/>
        <v>35715710</v>
      </c>
      <c r="H5140" s="1">
        <f>SUM($F$2:F5140)</f>
        <v>69167296</v>
      </c>
      <c r="I5140" s="8">
        <f t="shared" si="161"/>
        <v>0.34056763825381442</v>
      </c>
      <c r="J5140" s="1">
        <f>SUMIFS(Table1[Profit (Month)],Table1[Category],Table1[[#This Row],[Category]],Table1[Supplier],Table1[[#This Row],[Supplier]],Table1[Brand],Table1[[#This Row],[Brand]],Table1[Year],Table1[[#This Row],[Year]],Table1[Month],"&lt;="&amp;Table1[[#This Row],[Profit (Month)]])</f>
        <v>144318</v>
      </c>
      <c r="K5140" s="1">
        <f>Table1[[#This Row],[Profit (Month)]]+SUMIFS(Table1[Profit (Month)],Table1[Category],Table1[[#This Row],[Category]],Table1[Supplier],Table1[[#This Row],[Supplier]],Table1[Brand],Table1[[#This Row],[Brand]],Table1[Year],Table1[[#This Row],[Year]],Table1[Month],"&lt;="&amp;Table1[[#This Row],[Profit (Month)]])</f>
        <v>156203</v>
      </c>
    </row>
    <row r="5141" spans="1:11" x14ac:dyDescent="0.35">
      <c r="A5141" t="s">
        <v>6</v>
      </c>
      <c r="B5141" t="s">
        <v>14</v>
      </c>
      <c r="C5141" t="s">
        <v>9</v>
      </c>
      <c r="D5141">
        <v>2020</v>
      </c>
      <c r="E5141">
        <v>2</v>
      </c>
      <c r="F5141" s="1">
        <v>11885</v>
      </c>
      <c r="G5141" s="1">
        <f t="shared" si="160"/>
        <v>35703825</v>
      </c>
      <c r="H5141" s="1">
        <f>SUM($F$2:F5141)</f>
        <v>69179181</v>
      </c>
      <c r="I5141" s="8">
        <f t="shared" si="161"/>
        <v>0.34045430867473991</v>
      </c>
      <c r="J5141" s="1">
        <f>SUMIFS(Table1[Profit (Month)],Table1[Category],Table1[[#This Row],[Category]],Table1[Supplier],Table1[[#This Row],[Supplier]],Table1[Brand],Table1[[#This Row],[Brand]],Table1[Year],Table1[[#This Row],[Year]],Table1[Month],"&lt;="&amp;Table1[[#This Row],[Profit (Month)]])</f>
        <v>147410</v>
      </c>
      <c r="K5141" s="1">
        <f>Table1[[#This Row],[Profit (Month)]]+SUMIFS(Table1[Profit (Month)],Table1[Category],Table1[[#This Row],[Category]],Table1[Supplier],Table1[[#This Row],[Supplier]],Table1[Brand],Table1[[#This Row],[Brand]],Table1[Year],Table1[[#This Row],[Year]],Table1[Month],"&lt;="&amp;Table1[[#This Row],[Profit (Month)]])</f>
        <v>159295</v>
      </c>
    </row>
    <row r="5142" spans="1:11" x14ac:dyDescent="0.35">
      <c r="A5142" t="s">
        <v>18</v>
      </c>
      <c r="B5142" t="s">
        <v>7</v>
      </c>
      <c r="C5142" t="s">
        <v>9</v>
      </c>
      <c r="D5142">
        <v>2024</v>
      </c>
      <c r="E5142">
        <v>8</v>
      </c>
      <c r="F5142" s="1">
        <v>11885</v>
      </c>
      <c r="G5142" s="1">
        <f t="shared" si="160"/>
        <v>35691940</v>
      </c>
      <c r="H5142" s="1">
        <f>SUM($F$2:F5142)</f>
        <v>69191066</v>
      </c>
      <c r="I5142" s="8">
        <f t="shared" si="161"/>
        <v>0.34034097909566541</v>
      </c>
      <c r="J5142" s="1">
        <f>SUMIFS(Table1[Profit (Month)],Table1[Category],Table1[[#This Row],[Category]],Table1[Supplier],Table1[[#This Row],[Supplier]],Table1[Brand],Table1[[#This Row],[Brand]],Table1[Year],Table1[[#This Row],[Year]],Table1[Month],"&lt;="&amp;Table1[[#This Row],[Profit (Month)]])</f>
        <v>149079</v>
      </c>
      <c r="K5142" s="1">
        <f>Table1[[#This Row],[Profit (Month)]]+SUMIFS(Table1[Profit (Month)],Table1[Category],Table1[[#This Row],[Category]],Table1[Supplier],Table1[[#This Row],[Supplier]],Table1[Brand],Table1[[#This Row],[Brand]],Table1[Year],Table1[[#This Row],[Year]],Table1[Month],"&lt;="&amp;Table1[[#This Row],[Profit (Month)]])</f>
        <v>160964</v>
      </c>
    </row>
    <row r="5143" spans="1:11" x14ac:dyDescent="0.35">
      <c r="A5143" t="s">
        <v>6</v>
      </c>
      <c r="B5143" t="s">
        <v>14</v>
      </c>
      <c r="C5143" t="s">
        <v>12</v>
      </c>
      <c r="D5143">
        <v>2019</v>
      </c>
      <c r="E5143">
        <v>8</v>
      </c>
      <c r="F5143" s="1">
        <v>11884</v>
      </c>
      <c r="G5143" s="1">
        <f t="shared" si="160"/>
        <v>35680055</v>
      </c>
      <c r="H5143" s="1">
        <f>SUM($F$2:F5143)</f>
        <v>69202950</v>
      </c>
      <c r="I5143" s="8">
        <f t="shared" si="161"/>
        <v>0.34022764951659096</v>
      </c>
      <c r="J5143" s="1">
        <f>SUMIFS(Table1[Profit (Month)],Table1[Category],Table1[[#This Row],[Category]],Table1[Supplier],Table1[[#This Row],[Supplier]],Table1[Brand],Table1[[#This Row],[Brand]],Table1[Year],Table1[[#This Row],[Year]],Table1[Month],"&lt;="&amp;Table1[[#This Row],[Profit (Month)]])</f>
        <v>152201</v>
      </c>
      <c r="K5143" s="1">
        <f>Table1[[#This Row],[Profit (Month)]]+SUMIFS(Table1[Profit (Month)],Table1[Category],Table1[[#This Row],[Category]],Table1[Supplier],Table1[[#This Row],[Supplier]],Table1[Brand],Table1[[#This Row],[Brand]],Table1[Year],Table1[[#This Row],[Year]],Table1[Month],"&lt;="&amp;Table1[[#This Row],[Profit (Month)]])</f>
        <v>164085</v>
      </c>
    </row>
    <row r="5144" spans="1:11" x14ac:dyDescent="0.35">
      <c r="A5144" t="s">
        <v>17</v>
      </c>
      <c r="B5144" t="s">
        <v>7</v>
      </c>
      <c r="C5144" t="s">
        <v>12</v>
      </c>
      <c r="D5144">
        <v>2019</v>
      </c>
      <c r="E5144">
        <v>8</v>
      </c>
      <c r="F5144" s="1">
        <v>11883</v>
      </c>
      <c r="G5144" s="1">
        <f t="shared" si="160"/>
        <v>35668171</v>
      </c>
      <c r="H5144" s="1">
        <f>SUM($F$2:F5144)</f>
        <v>69214833</v>
      </c>
      <c r="I5144" s="8">
        <f t="shared" si="161"/>
        <v>0.34011432947303005</v>
      </c>
      <c r="J5144" s="1">
        <f>SUMIFS(Table1[Profit (Month)],Table1[Category],Table1[[#This Row],[Category]],Table1[Supplier],Table1[[#This Row],[Supplier]],Table1[Brand],Table1[[#This Row],[Brand]],Table1[Year],Table1[[#This Row],[Year]],Table1[Month],"&lt;="&amp;Table1[[#This Row],[Profit (Month)]])</f>
        <v>155686</v>
      </c>
      <c r="K5144" s="1">
        <f>Table1[[#This Row],[Profit (Month)]]+SUMIFS(Table1[Profit (Month)],Table1[Category],Table1[[#This Row],[Category]],Table1[Supplier],Table1[[#This Row],[Supplier]],Table1[Brand],Table1[[#This Row],[Brand]],Table1[Year],Table1[[#This Row],[Year]],Table1[Month],"&lt;="&amp;Table1[[#This Row],[Profit (Month)]])</f>
        <v>167569</v>
      </c>
    </row>
    <row r="5145" spans="1:11" x14ac:dyDescent="0.35">
      <c r="A5145" t="s">
        <v>18</v>
      </c>
      <c r="B5145" t="s">
        <v>13</v>
      </c>
      <c r="C5145" t="s">
        <v>8</v>
      </c>
      <c r="D5145">
        <v>2021</v>
      </c>
      <c r="E5145">
        <v>2</v>
      </c>
      <c r="F5145" s="1">
        <v>11883</v>
      </c>
      <c r="G5145" s="1">
        <f t="shared" si="160"/>
        <v>35656288</v>
      </c>
      <c r="H5145" s="1">
        <f>SUM($F$2:F5145)</f>
        <v>69226716</v>
      </c>
      <c r="I5145" s="8">
        <f t="shared" si="161"/>
        <v>0.34000101896498275</v>
      </c>
      <c r="J5145" s="1">
        <f>SUMIFS(Table1[Profit (Month)],Table1[Category],Table1[[#This Row],[Category]],Table1[Supplier],Table1[[#This Row],[Supplier]],Table1[Brand],Table1[[#This Row],[Brand]],Table1[Year],Table1[[#This Row],[Year]],Table1[Month],"&lt;="&amp;Table1[[#This Row],[Profit (Month)]])</f>
        <v>149538</v>
      </c>
      <c r="K5145" s="1">
        <f>Table1[[#This Row],[Profit (Month)]]+SUMIFS(Table1[Profit (Month)],Table1[Category],Table1[[#This Row],[Category]],Table1[Supplier],Table1[[#This Row],[Supplier]],Table1[Brand],Table1[[#This Row],[Brand]],Table1[Year],Table1[[#This Row],[Year]],Table1[Month],"&lt;="&amp;Table1[[#This Row],[Profit (Month)]])</f>
        <v>161421</v>
      </c>
    </row>
    <row r="5146" spans="1:11" x14ac:dyDescent="0.35">
      <c r="A5146" t="s">
        <v>19</v>
      </c>
      <c r="B5146" t="s">
        <v>14</v>
      </c>
      <c r="C5146" t="s">
        <v>10</v>
      </c>
      <c r="D5146">
        <v>2019</v>
      </c>
      <c r="E5146">
        <v>6</v>
      </c>
      <c r="F5146" s="1">
        <v>11883</v>
      </c>
      <c r="G5146" s="1">
        <f t="shared" si="160"/>
        <v>35644405</v>
      </c>
      <c r="H5146" s="1">
        <f>SUM($F$2:F5146)</f>
        <v>69238599</v>
      </c>
      <c r="I5146" s="8">
        <f t="shared" si="161"/>
        <v>0.33988770845693544</v>
      </c>
      <c r="J5146" s="1">
        <f>SUMIFS(Table1[Profit (Month)],Table1[Category],Table1[[#This Row],[Category]],Table1[Supplier],Table1[[#This Row],[Supplier]],Table1[Brand],Table1[[#This Row],[Brand]],Table1[Year],Table1[[#This Row],[Year]],Table1[Month],"&lt;="&amp;Table1[[#This Row],[Profit (Month)]])</f>
        <v>150921</v>
      </c>
      <c r="K5146" s="1">
        <f>Table1[[#This Row],[Profit (Month)]]+SUMIFS(Table1[Profit (Month)],Table1[Category],Table1[[#This Row],[Category]],Table1[Supplier],Table1[[#This Row],[Supplier]],Table1[Brand],Table1[[#This Row],[Brand]],Table1[Year],Table1[[#This Row],[Year]],Table1[Month],"&lt;="&amp;Table1[[#This Row],[Profit (Month)]])</f>
        <v>162804</v>
      </c>
    </row>
    <row r="5147" spans="1:11" x14ac:dyDescent="0.35">
      <c r="A5147" t="s">
        <v>16</v>
      </c>
      <c r="B5147" t="s">
        <v>14</v>
      </c>
      <c r="C5147" t="s">
        <v>8</v>
      </c>
      <c r="D5147">
        <v>2022</v>
      </c>
      <c r="E5147">
        <v>7</v>
      </c>
      <c r="F5147" s="1">
        <v>11882</v>
      </c>
      <c r="G5147" s="1">
        <f t="shared" si="160"/>
        <v>35632522</v>
      </c>
      <c r="H5147" s="1">
        <f>SUM($F$2:F5147)</f>
        <v>69250481</v>
      </c>
      <c r="I5147" s="8">
        <f t="shared" si="161"/>
        <v>0.33977439794888814</v>
      </c>
      <c r="J5147" s="1">
        <f>SUMIFS(Table1[Profit (Month)],Table1[Category],Table1[[#This Row],[Category]],Table1[Supplier],Table1[[#This Row],[Supplier]],Table1[Brand],Table1[[#This Row],[Brand]],Table1[Year],Table1[[#This Row],[Year]],Table1[Month],"&lt;="&amp;Table1[[#This Row],[Profit (Month)]])</f>
        <v>147384</v>
      </c>
      <c r="K5147" s="1">
        <f>Table1[[#This Row],[Profit (Month)]]+SUMIFS(Table1[Profit (Month)],Table1[Category],Table1[[#This Row],[Category]],Table1[Supplier],Table1[[#This Row],[Supplier]],Table1[Brand],Table1[[#This Row],[Brand]],Table1[Year],Table1[[#This Row],[Year]],Table1[Month],"&lt;="&amp;Table1[[#This Row],[Profit (Month)]])</f>
        <v>159266</v>
      </c>
    </row>
    <row r="5148" spans="1:11" x14ac:dyDescent="0.35">
      <c r="A5148" t="s">
        <v>16</v>
      </c>
      <c r="B5148" t="s">
        <v>13</v>
      </c>
      <c r="C5148" t="s">
        <v>8</v>
      </c>
      <c r="D5148">
        <v>2023</v>
      </c>
      <c r="E5148">
        <v>8</v>
      </c>
      <c r="F5148" s="1">
        <v>11880</v>
      </c>
      <c r="G5148" s="1">
        <f t="shared" si="160"/>
        <v>35620640</v>
      </c>
      <c r="H5148" s="1">
        <f>SUM($F$2:F5148)</f>
        <v>69262361</v>
      </c>
      <c r="I5148" s="8">
        <f t="shared" si="161"/>
        <v>0.33966109697635444</v>
      </c>
      <c r="J5148" s="1">
        <f>SUMIFS(Table1[Profit (Month)],Table1[Category],Table1[[#This Row],[Category]],Table1[Supplier],Table1[[#This Row],[Supplier]],Table1[Brand],Table1[[#This Row],[Brand]],Table1[Year],Table1[[#This Row],[Year]],Table1[Month],"&lt;="&amp;Table1[[#This Row],[Profit (Month)]])</f>
        <v>146665</v>
      </c>
      <c r="K5148" s="1">
        <f>Table1[[#This Row],[Profit (Month)]]+SUMIFS(Table1[Profit (Month)],Table1[Category],Table1[[#This Row],[Category]],Table1[Supplier],Table1[[#This Row],[Supplier]],Table1[Brand],Table1[[#This Row],[Brand]],Table1[Year],Table1[[#This Row],[Year]],Table1[Month],"&lt;="&amp;Table1[[#This Row],[Profit (Month)]])</f>
        <v>158545</v>
      </c>
    </row>
    <row r="5149" spans="1:11" x14ac:dyDescent="0.35">
      <c r="A5149" t="s">
        <v>17</v>
      </c>
      <c r="B5149" t="s">
        <v>15</v>
      </c>
      <c r="C5149" t="s">
        <v>11</v>
      </c>
      <c r="D5149">
        <v>2018</v>
      </c>
      <c r="E5149">
        <v>10</v>
      </c>
      <c r="F5149" s="1">
        <v>11880</v>
      </c>
      <c r="G5149" s="1">
        <f t="shared" si="160"/>
        <v>35608760</v>
      </c>
      <c r="H5149" s="1">
        <f>SUM($F$2:F5149)</f>
        <v>69274241</v>
      </c>
      <c r="I5149" s="8">
        <f t="shared" si="161"/>
        <v>0.33954781507484794</v>
      </c>
      <c r="J5149" s="1">
        <f>SUMIFS(Table1[Profit (Month)],Table1[Category],Table1[[#This Row],[Category]],Table1[Supplier],Table1[[#This Row],[Supplier]],Table1[Brand],Table1[[#This Row],[Brand]],Table1[Year],Table1[[#This Row],[Year]],Table1[Month],"&lt;="&amp;Table1[[#This Row],[Profit (Month)]])</f>
        <v>153940</v>
      </c>
      <c r="K5149" s="1">
        <f>Table1[[#This Row],[Profit (Month)]]+SUMIFS(Table1[Profit (Month)],Table1[Category],Table1[[#This Row],[Category]],Table1[Supplier],Table1[[#This Row],[Supplier]],Table1[Brand],Table1[[#This Row],[Brand]],Table1[Year],Table1[[#This Row],[Year]],Table1[Month],"&lt;="&amp;Table1[[#This Row],[Profit (Month)]])</f>
        <v>165820</v>
      </c>
    </row>
    <row r="5150" spans="1:11" x14ac:dyDescent="0.35">
      <c r="A5150" t="s">
        <v>6</v>
      </c>
      <c r="B5150" t="s">
        <v>14</v>
      </c>
      <c r="C5150" t="s">
        <v>10</v>
      </c>
      <c r="D5150">
        <v>2021</v>
      </c>
      <c r="E5150">
        <v>9</v>
      </c>
      <c r="F5150" s="1">
        <v>11879</v>
      </c>
      <c r="G5150" s="1">
        <f t="shared" si="160"/>
        <v>35596880</v>
      </c>
      <c r="H5150" s="1">
        <f>SUM($F$2:F5150)</f>
        <v>69286120</v>
      </c>
      <c r="I5150" s="8">
        <f t="shared" si="161"/>
        <v>0.33943453317334138</v>
      </c>
      <c r="J5150" s="1">
        <f>SUMIFS(Table1[Profit (Month)],Table1[Category],Table1[[#This Row],[Category]],Table1[Supplier],Table1[[#This Row],[Supplier]],Table1[Brand],Table1[[#This Row],[Brand]],Table1[Year],Table1[[#This Row],[Year]],Table1[Month],"&lt;="&amp;Table1[[#This Row],[Profit (Month)]])</f>
        <v>155536</v>
      </c>
      <c r="K5150" s="1">
        <f>Table1[[#This Row],[Profit (Month)]]+SUMIFS(Table1[Profit (Month)],Table1[Category],Table1[[#This Row],[Category]],Table1[Supplier],Table1[[#This Row],[Supplier]],Table1[Brand],Table1[[#This Row],[Brand]],Table1[Year],Table1[[#This Row],[Year]],Table1[Month],"&lt;="&amp;Table1[[#This Row],[Profit (Month)]])</f>
        <v>167415</v>
      </c>
    </row>
    <row r="5151" spans="1:11" x14ac:dyDescent="0.35">
      <c r="A5151" t="s">
        <v>18</v>
      </c>
      <c r="B5151" t="s">
        <v>7</v>
      </c>
      <c r="C5151" t="s">
        <v>11</v>
      </c>
      <c r="D5151">
        <v>2020</v>
      </c>
      <c r="E5151">
        <v>10</v>
      </c>
      <c r="F5151" s="1">
        <v>11879</v>
      </c>
      <c r="G5151" s="1">
        <f t="shared" si="160"/>
        <v>35585001</v>
      </c>
      <c r="H5151" s="1">
        <f>SUM($F$2:F5151)</f>
        <v>69297999</v>
      </c>
      <c r="I5151" s="8">
        <f t="shared" si="161"/>
        <v>0.33932126080734848</v>
      </c>
      <c r="J5151" s="1">
        <f>SUMIFS(Table1[Profit (Month)],Table1[Category],Table1[[#This Row],[Category]],Table1[Supplier],Table1[[#This Row],[Supplier]],Table1[Brand],Table1[[#This Row],[Brand]],Table1[Year],Table1[[#This Row],[Year]],Table1[Month],"&lt;="&amp;Table1[[#This Row],[Profit (Month)]])</f>
        <v>152449</v>
      </c>
      <c r="K5151" s="1">
        <f>Table1[[#This Row],[Profit (Month)]]+SUMIFS(Table1[Profit (Month)],Table1[Category],Table1[[#This Row],[Category]],Table1[Supplier],Table1[[#This Row],[Supplier]],Table1[Brand],Table1[[#This Row],[Brand]],Table1[Year],Table1[[#This Row],[Year]],Table1[Month],"&lt;="&amp;Table1[[#This Row],[Profit (Month)]])</f>
        <v>164328</v>
      </c>
    </row>
    <row r="5152" spans="1:11" x14ac:dyDescent="0.35">
      <c r="A5152" t="s">
        <v>18</v>
      </c>
      <c r="B5152" t="s">
        <v>13</v>
      </c>
      <c r="C5152" t="s">
        <v>9</v>
      </c>
      <c r="D5152">
        <v>2018</v>
      </c>
      <c r="E5152">
        <v>7</v>
      </c>
      <c r="F5152" s="1">
        <v>11879</v>
      </c>
      <c r="G5152" s="1">
        <f t="shared" si="160"/>
        <v>35573122</v>
      </c>
      <c r="H5152" s="1">
        <f>SUM($F$2:F5152)</f>
        <v>69309878</v>
      </c>
      <c r="I5152" s="8">
        <f t="shared" si="161"/>
        <v>0.33920798844135558</v>
      </c>
      <c r="J5152" s="1">
        <f>SUMIFS(Table1[Profit (Month)],Table1[Category],Table1[[#This Row],[Category]],Table1[Supplier],Table1[[#This Row],[Supplier]],Table1[Brand],Table1[[#This Row],[Brand]],Table1[Year],Table1[[#This Row],[Year]],Table1[Month],"&lt;="&amp;Table1[[#This Row],[Profit (Month)]])</f>
        <v>147478</v>
      </c>
      <c r="K5152" s="1">
        <f>Table1[[#This Row],[Profit (Month)]]+SUMIFS(Table1[Profit (Month)],Table1[Category],Table1[[#This Row],[Category]],Table1[Supplier],Table1[[#This Row],[Supplier]],Table1[Brand],Table1[[#This Row],[Brand]],Table1[Year],Table1[[#This Row],[Year]],Table1[Month],"&lt;="&amp;Table1[[#This Row],[Profit (Month)]])</f>
        <v>159357</v>
      </c>
    </row>
    <row r="5153" spans="1:11" x14ac:dyDescent="0.35">
      <c r="A5153" t="s">
        <v>17</v>
      </c>
      <c r="B5153" t="s">
        <v>13</v>
      </c>
      <c r="C5153" t="s">
        <v>10</v>
      </c>
      <c r="D5153">
        <v>2019</v>
      </c>
      <c r="E5153">
        <v>11</v>
      </c>
      <c r="F5153" s="1">
        <v>11878</v>
      </c>
      <c r="G5153" s="1">
        <f t="shared" si="160"/>
        <v>35561243</v>
      </c>
      <c r="H5153" s="1">
        <f>SUM($F$2:F5153)</f>
        <v>69321756</v>
      </c>
      <c r="I5153" s="8">
        <f t="shared" si="161"/>
        <v>0.33909471607536262</v>
      </c>
      <c r="J5153" s="1">
        <f>SUMIFS(Table1[Profit (Month)],Table1[Category],Table1[[#This Row],[Category]],Table1[Supplier],Table1[[#This Row],[Supplier]],Table1[Brand],Table1[[#This Row],[Brand]],Table1[Year],Table1[[#This Row],[Year]],Table1[Month],"&lt;="&amp;Table1[[#This Row],[Profit (Month)]])</f>
        <v>158156</v>
      </c>
      <c r="K5153" s="1">
        <f>Table1[[#This Row],[Profit (Month)]]+SUMIFS(Table1[Profit (Month)],Table1[Category],Table1[[#This Row],[Category]],Table1[Supplier],Table1[[#This Row],[Supplier]],Table1[Brand],Table1[[#This Row],[Brand]],Table1[Year],Table1[[#This Row],[Year]],Table1[Month],"&lt;="&amp;Table1[[#This Row],[Profit (Month)]])</f>
        <v>170034</v>
      </c>
    </row>
    <row r="5154" spans="1:11" x14ac:dyDescent="0.35">
      <c r="A5154" t="s">
        <v>18</v>
      </c>
      <c r="B5154" t="s">
        <v>14</v>
      </c>
      <c r="C5154" t="s">
        <v>11</v>
      </c>
      <c r="D5154">
        <v>2020</v>
      </c>
      <c r="E5154">
        <v>10</v>
      </c>
      <c r="F5154" s="1">
        <v>11877</v>
      </c>
      <c r="G5154" s="1">
        <f t="shared" si="160"/>
        <v>35549365</v>
      </c>
      <c r="H5154" s="1">
        <f>SUM($F$2:F5154)</f>
        <v>69333633</v>
      </c>
      <c r="I5154" s="8">
        <f t="shared" si="161"/>
        <v>0.33898145324488332</v>
      </c>
      <c r="J5154" s="1">
        <f>SUMIFS(Table1[Profit (Month)],Table1[Category],Table1[[#This Row],[Category]],Table1[Supplier],Table1[[#This Row],[Supplier]],Table1[Brand],Table1[[#This Row],[Brand]],Table1[Year],Table1[[#This Row],[Year]],Table1[Month],"&lt;="&amp;Table1[[#This Row],[Profit (Month)]])</f>
        <v>145732</v>
      </c>
      <c r="K5154" s="1">
        <f>Table1[[#This Row],[Profit (Month)]]+SUMIFS(Table1[Profit (Month)],Table1[Category],Table1[[#This Row],[Category]],Table1[Supplier],Table1[[#This Row],[Supplier]],Table1[Brand],Table1[[#This Row],[Brand]],Table1[Year],Table1[[#This Row],[Year]],Table1[Month],"&lt;="&amp;Table1[[#This Row],[Profit (Month)]])</f>
        <v>157609</v>
      </c>
    </row>
    <row r="5155" spans="1:11" x14ac:dyDescent="0.35">
      <c r="A5155" t="s">
        <v>18</v>
      </c>
      <c r="B5155" t="s">
        <v>15</v>
      </c>
      <c r="C5155" t="s">
        <v>10</v>
      </c>
      <c r="D5155">
        <v>2022</v>
      </c>
      <c r="E5155">
        <v>8</v>
      </c>
      <c r="F5155" s="1">
        <v>11877</v>
      </c>
      <c r="G5155" s="1">
        <f t="shared" si="160"/>
        <v>35537488</v>
      </c>
      <c r="H5155" s="1">
        <f>SUM($F$2:F5155)</f>
        <v>69345510</v>
      </c>
      <c r="I5155" s="8">
        <f t="shared" si="161"/>
        <v>0.33886819994991757</v>
      </c>
      <c r="J5155" s="1">
        <f>SUMIFS(Table1[Profit (Month)],Table1[Category],Table1[[#This Row],[Category]],Table1[Supplier],Table1[[#This Row],[Supplier]],Table1[Brand],Table1[[#This Row],[Brand]],Table1[Year],Table1[[#This Row],[Year]],Table1[Month],"&lt;="&amp;Table1[[#This Row],[Profit (Month)]])</f>
        <v>151062</v>
      </c>
      <c r="K5155" s="1">
        <f>Table1[[#This Row],[Profit (Month)]]+SUMIFS(Table1[Profit (Month)],Table1[Category],Table1[[#This Row],[Category]],Table1[Supplier],Table1[[#This Row],[Supplier]],Table1[Brand],Table1[[#This Row],[Brand]],Table1[Year],Table1[[#This Row],[Year]],Table1[Month],"&lt;="&amp;Table1[[#This Row],[Profit (Month)]])</f>
        <v>162939</v>
      </c>
    </row>
    <row r="5156" spans="1:11" x14ac:dyDescent="0.35">
      <c r="A5156" t="s">
        <v>16</v>
      </c>
      <c r="B5156" t="s">
        <v>7</v>
      </c>
      <c r="C5156" t="s">
        <v>12</v>
      </c>
      <c r="D5156">
        <v>2020</v>
      </c>
      <c r="E5156">
        <v>11</v>
      </c>
      <c r="F5156" s="1">
        <v>11876</v>
      </c>
      <c r="G5156" s="1">
        <f t="shared" si="160"/>
        <v>35525611</v>
      </c>
      <c r="H5156" s="1">
        <f>SUM($F$2:F5156)</f>
        <v>69357386</v>
      </c>
      <c r="I5156" s="8">
        <f t="shared" si="161"/>
        <v>0.33875494665495182</v>
      </c>
      <c r="J5156" s="1">
        <f>SUMIFS(Table1[Profit (Month)],Table1[Category],Table1[[#This Row],[Category]],Table1[Supplier],Table1[[#This Row],[Supplier]],Table1[Brand],Table1[[#This Row],[Brand]],Table1[Year],Table1[[#This Row],[Year]],Table1[Month],"&lt;="&amp;Table1[[#This Row],[Profit (Month)]])</f>
        <v>147565</v>
      </c>
      <c r="K5156" s="1">
        <f>Table1[[#This Row],[Profit (Month)]]+SUMIFS(Table1[Profit (Month)],Table1[Category],Table1[[#This Row],[Category]],Table1[Supplier],Table1[[#This Row],[Supplier]],Table1[Brand],Table1[[#This Row],[Brand]],Table1[Year],Table1[[#This Row],[Year]],Table1[Month],"&lt;="&amp;Table1[[#This Row],[Profit (Month)]])</f>
        <v>159441</v>
      </c>
    </row>
    <row r="5157" spans="1:11" x14ac:dyDescent="0.35">
      <c r="A5157" t="s">
        <v>19</v>
      </c>
      <c r="B5157" t="s">
        <v>7</v>
      </c>
      <c r="C5157" t="s">
        <v>8</v>
      </c>
      <c r="D5157">
        <v>2020</v>
      </c>
      <c r="E5157">
        <v>3</v>
      </c>
      <c r="F5157" s="1">
        <v>11876</v>
      </c>
      <c r="G5157" s="1">
        <f t="shared" si="160"/>
        <v>35513735</v>
      </c>
      <c r="H5157" s="1">
        <f>SUM($F$2:F5157)</f>
        <v>69369262</v>
      </c>
      <c r="I5157" s="8">
        <f t="shared" si="161"/>
        <v>0.33864170289549972</v>
      </c>
      <c r="J5157" s="1">
        <f>SUMIFS(Table1[Profit (Month)],Table1[Category],Table1[[#This Row],[Category]],Table1[Supplier],Table1[[#This Row],[Supplier]],Table1[Brand],Table1[[#This Row],[Brand]],Table1[Year],Table1[[#This Row],[Year]],Table1[Month],"&lt;="&amp;Table1[[#This Row],[Profit (Month)]])</f>
        <v>153287</v>
      </c>
      <c r="K5157" s="1">
        <f>Table1[[#This Row],[Profit (Month)]]+SUMIFS(Table1[Profit (Month)],Table1[Category],Table1[[#This Row],[Category]],Table1[Supplier],Table1[[#This Row],[Supplier]],Table1[Brand],Table1[[#This Row],[Brand]],Table1[Year],Table1[[#This Row],[Year]],Table1[Month],"&lt;="&amp;Table1[[#This Row],[Profit (Month)]])</f>
        <v>165163</v>
      </c>
    </row>
    <row r="5158" spans="1:11" x14ac:dyDescent="0.35">
      <c r="A5158" t="s">
        <v>6</v>
      </c>
      <c r="B5158" t="s">
        <v>13</v>
      </c>
      <c r="C5158" t="s">
        <v>8</v>
      </c>
      <c r="D5158">
        <v>2018</v>
      </c>
      <c r="E5158">
        <v>4</v>
      </c>
      <c r="F5158" s="1">
        <v>11875</v>
      </c>
      <c r="G5158" s="1">
        <f t="shared" si="160"/>
        <v>35501859</v>
      </c>
      <c r="H5158" s="1">
        <f>SUM($F$2:F5158)</f>
        <v>69381137</v>
      </c>
      <c r="I5158" s="8">
        <f t="shared" si="161"/>
        <v>0.33852845913604757</v>
      </c>
      <c r="J5158" s="1">
        <f>SUMIFS(Table1[Profit (Month)],Table1[Category],Table1[[#This Row],[Category]],Table1[Supplier],Table1[[#This Row],[Supplier]],Table1[Brand],Table1[[#This Row],[Brand]],Table1[Year],Table1[[#This Row],[Year]],Table1[Month],"&lt;="&amp;Table1[[#This Row],[Profit (Month)]])</f>
        <v>144027</v>
      </c>
      <c r="K5158" s="1">
        <f>Table1[[#This Row],[Profit (Month)]]+SUMIFS(Table1[Profit (Month)],Table1[Category],Table1[[#This Row],[Category]],Table1[Supplier],Table1[[#This Row],[Supplier]],Table1[Brand],Table1[[#This Row],[Brand]],Table1[Year],Table1[[#This Row],[Year]],Table1[Month],"&lt;="&amp;Table1[[#This Row],[Profit (Month)]])</f>
        <v>155902</v>
      </c>
    </row>
    <row r="5159" spans="1:11" x14ac:dyDescent="0.35">
      <c r="A5159" t="s">
        <v>19</v>
      </c>
      <c r="B5159" t="s">
        <v>7</v>
      </c>
      <c r="C5159" t="s">
        <v>9</v>
      </c>
      <c r="D5159">
        <v>2018</v>
      </c>
      <c r="E5159">
        <v>6</v>
      </c>
      <c r="F5159" s="1">
        <v>11875</v>
      </c>
      <c r="G5159" s="1">
        <f t="shared" si="160"/>
        <v>35489984</v>
      </c>
      <c r="H5159" s="1">
        <f>SUM($F$2:F5159)</f>
        <v>69393012</v>
      </c>
      <c r="I5159" s="8">
        <f t="shared" si="161"/>
        <v>0.33841522491210901</v>
      </c>
      <c r="J5159" s="1">
        <f>SUMIFS(Table1[Profit (Month)],Table1[Category],Table1[[#This Row],[Category]],Table1[Supplier],Table1[[#This Row],[Supplier]],Table1[Brand],Table1[[#This Row],[Brand]],Table1[Year],Table1[[#This Row],[Year]],Table1[Month],"&lt;="&amp;Table1[[#This Row],[Profit (Month)]])</f>
        <v>142416</v>
      </c>
      <c r="K5159" s="1">
        <f>Table1[[#This Row],[Profit (Month)]]+SUMIFS(Table1[Profit (Month)],Table1[Category],Table1[[#This Row],[Category]],Table1[Supplier],Table1[[#This Row],[Supplier]],Table1[Brand],Table1[[#This Row],[Brand]],Table1[Year],Table1[[#This Row],[Year]],Table1[Month],"&lt;="&amp;Table1[[#This Row],[Profit (Month)]])</f>
        <v>154291</v>
      </c>
    </row>
    <row r="5160" spans="1:11" x14ac:dyDescent="0.35">
      <c r="A5160" t="s">
        <v>18</v>
      </c>
      <c r="B5160" t="s">
        <v>7</v>
      </c>
      <c r="C5160" t="s">
        <v>9</v>
      </c>
      <c r="D5160">
        <v>2023</v>
      </c>
      <c r="E5160">
        <v>12</v>
      </c>
      <c r="F5160" s="1">
        <v>11874</v>
      </c>
      <c r="G5160" s="1">
        <f t="shared" si="160"/>
        <v>35478109</v>
      </c>
      <c r="H5160" s="1">
        <f>SUM($F$2:F5160)</f>
        <v>69404886</v>
      </c>
      <c r="I5160" s="8">
        <f t="shared" si="161"/>
        <v>0.33830199068817046</v>
      </c>
      <c r="J5160" s="1">
        <f>SUMIFS(Table1[Profit (Month)],Table1[Category],Table1[[#This Row],[Category]],Table1[Supplier],Table1[[#This Row],[Supplier]],Table1[Brand],Table1[[#This Row],[Brand]],Table1[Year],Table1[[#This Row],[Year]],Table1[Month],"&lt;="&amp;Table1[[#This Row],[Profit (Month)]])</f>
        <v>141040</v>
      </c>
      <c r="K5160" s="1">
        <f>Table1[[#This Row],[Profit (Month)]]+SUMIFS(Table1[Profit (Month)],Table1[Category],Table1[[#This Row],[Category]],Table1[Supplier],Table1[[#This Row],[Supplier]],Table1[Brand],Table1[[#This Row],[Brand]],Table1[Year],Table1[[#This Row],[Year]],Table1[Month],"&lt;="&amp;Table1[[#This Row],[Profit (Month)]])</f>
        <v>152914</v>
      </c>
    </row>
    <row r="5161" spans="1:11" x14ac:dyDescent="0.35">
      <c r="A5161" t="s">
        <v>18</v>
      </c>
      <c r="B5161" t="s">
        <v>13</v>
      </c>
      <c r="C5161" t="s">
        <v>12</v>
      </c>
      <c r="D5161">
        <v>2018</v>
      </c>
      <c r="E5161">
        <v>2</v>
      </c>
      <c r="F5161" s="1">
        <v>11874</v>
      </c>
      <c r="G5161" s="1">
        <f t="shared" si="160"/>
        <v>35466235</v>
      </c>
      <c r="H5161" s="1">
        <f>SUM($F$2:F5161)</f>
        <v>69416760</v>
      </c>
      <c r="I5161" s="8">
        <f t="shared" si="161"/>
        <v>0.33818876599974551</v>
      </c>
      <c r="J5161" s="1">
        <f>SUMIFS(Table1[Profit (Month)],Table1[Category],Table1[[#This Row],[Category]],Table1[Supplier],Table1[[#This Row],[Supplier]],Table1[Brand],Table1[[#This Row],[Brand]],Table1[Year],Table1[[#This Row],[Year]],Table1[Month],"&lt;="&amp;Table1[[#This Row],[Profit (Month)]])</f>
        <v>147287</v>
      </c>
      <c r="K5161" s="1">
        <f>Table1[[#This Row],[Profit (Month)]]+SUMIFS(Table1[Profit (Month)],Table1[Category],Table1[[#This Row],[Category]],Table1[Supplier],Table1[[#This Row],[Supplier]],Table1[Brand],Table1[[#This Row],[Brand]],Table1[Year],Table1[[#This Row],[Year]],Table1[Month],"&lt;="&amp;Table1[[#This Row],[Profit (Month)]])</f>
        <v>159161</v>
      </c>
    </row>
    <row r="5162" spans="1:11" x14ac:dyDescent="0.35">
      <c r="A5162" t="s">
        <v>17</v>
      </c>
      <c r="B5162" t="s">
        <v>15</v>
      </c>
      <c r="C5162" t="s">
        <v>11</v>
      </c>
      <c r="D5162">
        <v>2018</v>
      </c>
      <c r="E5162">
        <v>6</v>
      </c>
      <c r="F5162" s="1">
        <v>11872</v>
      </c>
      <c r="G5162" s="1">
        <f t="shared" si="160"/>
        <v>35454361</v>
      </c>
      <c r="H5162" s="1">
        <f>SUM($F$2:F5162)</f>
        <v>69428632</v>
      </c>
      <c r="I5162" s="8">
        <f t="shared" si="161"/>
        <v>0.33807554131132056</v>
      </c>
      <c r="J5162" s="1">
        <f>SUMIFS(Table1[Profit (Month)],Table1[Category],Table1[[#This Row],[Category]],Table1[Supplier],Table1[[#This Row],[Supplier]],Table1[Brand],Table1[[#This Row],[Brand]],Table1[Year],Table1[[#This Row],[Year]],Table1[Month],"&lt;="&amp;Table1[[#This Row],[Profit (Month)]])</f>
        <v>153940</v>
      </c>
      <c r="K5162" s="1">
        <f>Table1[[#This Row],[Profit (Month)]]+SUMIFS(Table1[Profit (Month)],Table1[Category],Table1[[#This Row],[Category]],Table1[Supplier],Table1[[#This Row],[Supplier]],Table1[Brand],Table1[[#This Row],[Brand]],Table1[Year],Table1[[#This Row],[Year]],Table1[Month],"&lt;="&amp;Table1[[#This Row],[Profit (Month)]])</f>
        <v>165812</v>
      </c>
    </row>
    <row r="5163" spans="1:11" x14ac:dyDescent="0.35">
      <c r="A5163" t="s">
        <v>6</v>
      </c>
      <c r="B5163" t="s">
        <v>14</v>
      </c>
      <c r="C5163" t="s">
        <v>12</v>
      </c>
      <c r="D5163">
        <v>2023</v>
      </c>
      <c r="E5163">
        <v>10</v>
      </c>
      <c r="F5163" s="1">
        <v>11871</v>
      </c>
      <c r="G5163" s="1">
        <f t="shared" si="160"/>
        <v>35442489</v>
      </c>
      <c r="H5163" s="1">
        <f>SUM($F$2:F5163)</f>
        <v>69440503</v>
      </c>
      <c r="I5163" s="8">
        <f t="shared" si="161"/>
        <v>0.33796233569392281</v>
      </c>
      <c r="J5163" s="1">
        <f>SUMIFS(Table1[Profit (Month)],Table1[Category],Table1[[#This Row],[Category]],Table1[Supplier],Table1[[#This Row],[Supplier]],Table1[Brand],Table1[[#This Row],[Brand]],Table1[Year],Table1[[#This Row],[Year]],Table1[Month],"&lt;="&amp;Table1[[#This Row],[Profit (Month)]])</f>
        <v>148409</v>
      </c>
      <c r="K5163" s="1">
        <f>Table1[[#This Row],[Profit (Month)]]+SUMIFS(Table1[Profit (Month)],Table1[Category],Table1[[#This Row],[Category]],Table1[Supplier],Table1[[#This Row],[Supplier]],Table1[Brand],Table1[[#This Row],[Brand]],Table1[Year],Table1[[#This Row],[Year]],Table1[Month],"&lt;="&amp;Table1[[#This Row],[Profit (Month)]])</f>
        <v>160280</v>
      </c>
    </row>
    <row r="5164" spans="1:11" x14ac:dyDescent="0.35">
      <c r="A5164" t="s">
        <v>18</v>
      </c>
      <c r="B5164" t="s">
        <v>14</v>
      </c>
      <c r="C5164" t="s">
        <v>9</v>
      </c>
      <c r="D5164">
        <v>2024</v>
      </c>
      <c r="E5164">
        <v>7</v>
      </c>
      <c r="F5164" s="1">
        <v>11871</v>
      </c>
      <c r="G5164" s="1">
        <f t="shared" si="160"/>
        <v>35430618</v>
      </c>
      <c r="H5164" s="1">
        <f>SUM($F$2:F5164)</f>
        <v>69452374</v>
      </c>
      <c r="I5164" s="8">
        <f t="shared" si="161"/>
        <v>0.33784913961203866</v>
      </c>
      <c r="J5164" s="1">
        <f>SUMIFS(Table1[Profit (Month)],Table1[Category],Table1[[#This Row],[Category]],Table1[Supplier],Table1[[#This Row],[Supplier]],Table1[Brand],Table1[[#This Row],[Brand]],Table1[Year],Table1[[#This Row],[Year]],Table1[Month],"&lt;="&amp;Table1[[#This Row],[Profit (Month)]])</f>
        <v>157997</v>
      </c>
      <c r="K5164" s="1">
        <f>Table1[[#This Row],[Profit (Month)]]+SUMIFS(Table1[Profit (Month)],Table1[Category],Table1[[#This Row],[Category]],Table1[Supplier],Table1[[#This Row],[Supplier]],Table1[Brand],Table1[[#This Row],[Brand]],Table1[Year],Table1[[#This Row],[Year]],Table1[Month],"&lt;="&amp;Table1[[#This Row],[Profit (Month)]])</f>
        <v>169868</v>
      </c>
    </row>
    <row r="5165" spans="1:11" x14ac:dyDescent="0.35">
      <c r="A5165" t="s">
        <v>6</v>
      </c>
      <c r="B5165" t="s">
        <v>14</v>
      </c>
      <c r="C5165" t="s">
        <v>8</v>
      </c>
      <c r="D5165">
        <v>2019</v>
      </c>
      <c r="E5165">
        <v>12</v>
      </c>
      <c r="F5165" s="1">
        <v>11870</v>
      </c>
      <c r="G5165" s="1">
        <f t="shared" si="160"/>
        <v>35418747</v>
      </c>
      <c r="H5165" s="1">
        <f>SUM($F$2:F5165)</f>
        <v>69464244</v>
      </c>
      <c r="I5165" s="8">
        <f t="shared" si="161"/>
        <v>0.33773594353015451</v>
      </c>
      <c r="J5165" s="1">
        <f>SUMIFS(Table1[Profit (Month)],Table1[Category],Table1[[#This Row],[Category]],Table1[Supplier],Table1[[#This Row],[Supplier]],Table1[Brand],Table1[[#This Row],[Brand]],Table1[Year],Table1[[#This Row],[Year]],Table1[Month],"&lt;="&amp;Table1[[#This Row],[Profit (Month)]])</f>
        <v>151183</v>
      </c>
      <c r="K5165" s="1">
        <f>Table1[[#This Row],[Profit (Month)]]+SUMIFS(Table1[Profit (Month)],Table1[Category],Table1[[#This Row],[Category]],Table1[Supplier],Table1[[#This Row],[Supplier]],Table1[Brand],Table1[[#This Row],[Brand]],Table1[Year],Table1[[#This Row],[Year]],Table1[Month],"&lt;="&amp;Table1[[#This Row],[Profit (Month)]])</f>
        <v>163053</v>
      </c>
    </row>
    <row r="5166" spans="1:11" x14ac:dyDescent="0.35">
      <c r="A5166" t="s">
        <v>17</v>
      </c>
      <c r="B5166" t="s">
        <v>14</v>
      </c>
      <c r="C5166" t="s">
        <v>11</v>
      </c>
      <c r="D5166">
        <v>2023</v>
      </c>
      <c r="E5166">
        <v>4</v>
      </c>
      <c r="F5166" s="1">
        <v>11870</v>
      </c>
      <c r="G5166" s="1">
        <f t="shared" si="160"/>
        <v>35406877</v>
      </c>
      <c r="H5166" s="1">
        <f>SUM($F$2:F5166)</f>
        <v>69476114</v>
      </c>
      <c r="I5166" s="8">
        <f t="shared" si="161"/>
        <v>0.33762275698378391</v>
      </c>
      <c r="J5166" s="1">
        <f>SUMIFS(Table1[Profit (Month)],Table1[Category],Table1[[#This Row],[Category]],Table1[Supplier],Table1[[#This Row],[Supplier]],Table1[Brand],Table1[[#This Row],[Brand]],Table1[Year],Table1[[#This Row],[Year]],Table1[Month],"&lt;="&amp;Table1[[#This Row],[Profit (Month)]])</f>
        <v>154368</v>
      </c>
      <c r="K5166" s="1">
        <f>Table1[[#This Row],[Profit (Month)]]+SUMIFS(Table1[Profit (Month)],Table1[Category],Table1[[#This Row],[Category]],Table1[Supplier],Table1[[#This Row],[Supplier]],Table1[Brand],Table1[[#This Row],[Brand]],Table1[Year],Table1[[#This Row],[Year]],Table1[Month],"&lt;="&amp;Table1[[#This Row],[Profit (Month)]])</f>
        <v>166238</v>
      </c>
    </row>
    <row r="5167" spans="1:11" x14ac:dyDescent="0.35">
      <c r="A5167" t="s">
        <v>6</v>
      </c>
      <c r="B5167" t="s">
        <v>7</v>
      </c>
      <c r="C5167" t="s">
        <v>8</v>
      </c>
      <c r="D5167">
        <v>2020</v>
      </c>
      <c r="E5167">
        <v>8</v>
      </c>
      <c r="F5167" s="1">
        <v>11869</v>
      </c>
      <c r="G5167" s="1">
        <f t="shared" si="160"/>
        <v>35395007</v>
      </c>
      <c r="H5167" s="1">
        <f>SUM($F$2:F5167)</f>
        <v>69487983</v>
      </c>
      <c r="I5167" s="8">
        <f t="shared" si="161"/>
        <v>0.33750957043741336</v>
      </c>
      <c r="J5167" s="1">
        <f>SUMIFS(Table1[Profit (Month)],Table1[Category],Table1[[#This Row],[Category]],Table1[Supplier],Table1[[#This Row],[Supplier]],Table1[Brand],Table1[[#This Row],[Brand]],Table1[Year],Table1[[#This Row],[Year]],Table1[Month],"&lt;="&amp;Table1[[#This Row],[Profit (Month)]])</f>
        <v>142262</v>
      </c>
      <c r="K5167" s="1">
        <f>Table1[[#This Row],[Profit (Month)]]+SUMIFS(Table1[Profit (Month)],Table1[Category],Table1[[#This Row],[Category]],Table1[Supplier],Table1[[#This Row],[Supplier]],Table1[Brand],Table1[[#This Row],[Brand]],Table1[Year],Table1[[#This Row],[Year]],Table1[Month],"&lt;="&amp;Table1[[#This Row],[Profit (Month)]])</f>
        <v>154131</v>
      </c>
    </row>
    <row r="5168" spans="1:11" x14ac:dyDescent="0.35">
      <c r="A5168" t="s">
        <v>17</v>
      </c>
      <c r="B5168" t="s">
        <v>15</v>
      </c>
      <c r="C5168" t="s">
        <v>10</v>
      </c>
      <c r="D5168">
        <v>2019</v>
      </c>
      <c r="E5168">
        <v>1</v>
      </c>
      <c r="F5168" s="1">
        <v>11869</v>
      </c>
      <c r="G5168" s="1">
        <f t="shared" si="160"/>
        <v>35383138</v>
      </c>
      <c r="H5168" s="1">
        <f>SUM($F$2:F5168)</f>
        <v>69499852</v>
      </c>
      <c r="I5168" s="8">
        <f t="shared" si="161"/>
        <v>0.33739639342655642</v>
      </c>
      <c r="J5168" s="1">
        <f>SUMIFS(Table1[Profit (Month)],Table1[Category],Table1[[#This Row],[Category]],Table1[Supplier],Table1[[#This Row],[Supplier]],Table1[Brand],Table1[[#This Row],[Brand]],Table1[Year],Table1[[#This Row],[Year]],Table1[Month],"&lt;="&amp;Table1[[#This Row],[Profit (Month)]])</f>
        <v>149232</v>
      </c>
      <c r="K5168" s="1">
        <f>Table1[[#This Row],[Profit (Month)]]+SUMIFS(Table1[Profit (Month)],Table1[Category],Table1[[#This Row],[Category]],Table1[Supplier],Table1[[#This Row],[Supplier]],Table1[Brand],Table1[[#This Row],[Brand]],Table1[Year],Table1[[#This Row],[Year]],Table1[Month],"&lt;="&amp;Table1[[#This Row],[Profit (Month)]])</f>
        <v>161101</v>
      </c>
    </row>
    <row r="5169" spans="1:11" x14ac:dyDescent="0.35">
      <c r="A5169" t="s">
        <v>6</v>
      </c>
      <c r="B5169" t="s">
        <v>7</v>
      </c>
      <c r="C5169" t="s">
        <v>12</v>
      </c>
      <c r="D5169">
        <v>2019</v>
      </c>
      <c r="E5169">
        <v>12</v>
      </c>
      <c r="F5169" s="1">
        <v>11868</v>
      </c>
      <c r="G5169" s="1">
        <f t="shared" si="160"/>
        <v>35371269</v>
      </c>
      <c r="H5169" s="1">
        <f>SUM($F$2:F5169)</f>
        <v>69511720</v>
      </c>
      <c r="I5169" s="8">
        <f t="shared" si="161"/>
        <v>0.33728321641569942</v>
      </c>
      <c r="J5169" s="1">
        <f>SUMIFS(Table1[Profit (Month)],Table1[Category],Table1[[#This Row],[Category]],Table1[Supplier],Table1[[#This Row],[Supplier]],Table1[Brand],Table1[[#This Row],[Brand]],Table1[Year],Table1[[#This Row],[Year]],Table1[Month],"&lt;="&amp;Table1[[#This Row],[Profit (Month)]])</f>
        <v>149233</v>
      </c>
      <c r="K5169" s="1">
        <f>Table1[[#This Row],[Profit (Month)]]+SUMIFS(Table1[Profit (Month)],Table1[Category],Table1[[#This Row],[Category]],Table1[Supplier],Table1[[#This Row],[Supplier]],Table1[Brand],Table1[[#This Row],[Brand]],Table1[Year],Table1[[#This Row],[Year]],Table1[Month],"&lt;="&amp;Table1[[#This Row],[Profit (Month)]])</f>
        <v>161101</v>
      </c>
    </row>
    <row r="5170" spans="1:11" x14ac:dyDescent="0.35">
      <c r="A5170" t="s">
        <v>16</v>
      </c>
      <c r="B5170" t="s">
        <v>13</v>
      </c>
      <c r="C5170" t="s">
        <v>11</v>
      </c>
      <c r="D5170">
        <v>2019</v>
      </c>
      <c r="E5170">
        <v>12</v>
      </c>
      <c r="F5170" s="1">
        <v>11867</v>
      </c>
      <c r="G5170" s="1">
        <f t="shared" si="160"/>
        <v>35359401</v>
      </c>
      <c r="H5170" s="1">
        <f>SUM($F$2:F5170)</f>
        <v>69523587</v>
      </c>
      <c r="I5170" s="8">
        <f t="shared" si="161"/>
        <v>0.33717004894035602</v>
      </c>
      <c r="J5170" s="1">
        <f>SUMIFS(Table1[Profit (Month)],Table1[Category],Table1[[#This Row],[Category]],Table1[Supplier],Table1[[#This Row],[Supplier]],Table1[Brand],Table1[[#This Row],[Brand]],Table1[Year],Table1[[#This Row],[Year]],Table1[Month],"&lt;="&amp;Table1[[#This Row],[Profit (Month)]])</f>
        <v>151927</v>
      </c>
      <c r="K5170" s="1">
        <f>Table1[[#This Row],[Profit (Month)]]+SUMIFS(Table1[Profit (Month)],Table1[Category],Table1[[#This Row],[Category]],Table1[Supplier],Table1[[#This Row],[Supplier]],Table1[Brand],Table1[[#This Row],[Brand]],Table1[Year],Table1[[#This Row],[Year]],Table1[Month],"&lt;="&amp;Table1[[#This Row],[Profit (Month)]])</f>
        <v>163794</v>
      </c>
    </row>
    <row r="5171" spans="1:11" x14ac:dyDescent="0.35">
      <c r="A5171" t="s">
        <v>17</v>
      </c>
      <c r="B5171" t="s">
        <v>14</v>
      </c>
      <c r="C5171" t="s">
        <v>12</v>
      </c>
      <c r="D5171">
        <v>2019</v>
      </c>
      <c r="E5171">
        <v>11</v>
      </c>
      <c r="F5171" s="1">
        <v>11867</v>
      </c>
      <c r="G5171" s="1">
        <f t="shared" si="160"/>
        <v>35347534</v>
      </c>
      <c r="H5171" s="1">
        <f>SUM($F$2:F5171)</f>
        <v>69535454</v>
      </c>
      <c r="I5171" s="8">
        <f t="shared" si="161"/>
        <v>0.33705689100052627</v>
      </c>
      <c r="J5171" s="1">
        <f>SUMIFS(Table1[Profit (Month)],Table1[Category],Table1[[#This Row],[Category]],Table1[Supplier],Table1[[#This Row],[Supplier]],Table1[Brand],Table1[[#This Row],[Brand]],Table1[Year],Table1[[#This Row],[Year]],Table1[Month],"&lt;="&amp;Table1[[#This Row],[Profit (Month)]])</f>
        <v>141602</v>
      </c>
      <c r="K5171" s="1">
        <f>Table1[[#This Row],[Profit (Month)]]+SUMIFS(Table1[Profit (Month)],Table1[Category],Table1[[#This Row],[Category]],Table1[Supplier],Table1[[#This Row],[Supplier]],Table1[Brand],Table1[[#This Row],[Brand]],Table1[Year],Table1[[#This Row],[Year]],Table1[Month],"&lt;="&amp;Table1[[#This Row],[Profit (Month)]])</f>
        <v>153469</v>
      </c>
    </row>
    <row r="5172" spans="1:11" x14ac:dyDescent="0.35">
      <c r="A5172" t="s">
        <v>18</v>
      </c>
      <c r="B5172" t="s">
        <v>7</v>
      </c>
      <c r="C5172" t="s">
        <v>9</v>
      </c>
      <c r="D5172">
        <v>2021</v>
      </c>
      <c r="E5172">
        <v>10</v>
      </c>
      <c r="F5172" s="1">
        <v>11867</v>
      </c>
      <c r="G5172" s="1">
        <f t="shared" si="160"/>
        <v>35335667</v>
      </c>
      <c r="H5172" s="1">
        <f>SUM($F$2:F5172)</f>
        <v>69547321</v>
      </c>
      <c r="I5172" s="8">
        <f t="shared" si="161"/>
        <v>0.33694373306069647</v>
      </c>
      <c r="J5172" s="1">
        <f>SUMIFS(Table1[Profit (Month)],Table1[Category],Table1[[#This Row],[Category]],Table1[Supplier],Table1[[#This Row],[Supplier]],Table1[Brand],Table1[[#This Row],[Brand]],Table1[Year],Table1[[#This Row],[Year]],Table1[Month],"&lt;="&amp;Table1[[#This Row],[Profit (Month)]])</f>
        <v>156924</v>
      </c>
      <c r="K5172" s="1">
        <f>Table1[[#This Row],[Profit (Month)]]+SUMIFS(Table1[Profit (Month)],Table1[Category],Table1[[#This Row],[Category]],Table1[Supplier],Table1[[#This Row],[Supplier]],Table1[Brand],Table1[[#This Row],[Brand]],Table1[Year],Table1[[#This Row],[Year]],Table1[Month],"&lt;="&amp;Table1[[#This Row],[Profit (Month)]])</f>
        <v>168791</v>
      </c>
    </row>
    <row r="5173" spans="1:11" x14ac:dyDescent="0.35">
      <c r="A5173" t="s">
        <v>16</v>
      </c>
      <c r="B5173" t="s">
        <v>14</v>
      </c>
      <c r="C5173" t="s">
        <v>10</v>
      </c>
      <c r="D5173">
        <v>2018</v>
      </c>
      <c r="E5173">
        <v>9</v>
      </c>
      <c r="F5173" s="1">
        <v>11866</v>
      </c>
      <c r="G5173" s="1">
        <f t="shared" si="160"/>
        <v>35323800</v>
      </c>
      <c r="H5173" s="1">
        <f>SUM($F$2:F5173)</f>
        <v>69559187</v>
      </c>
      <c r="I5173" s="8">
        <f t="shared" si="161"/>
        <v>0.33683057512086667</v>
      </c>
      <c r="J5173" s="1">
        <f>SUMIFS(Table1[Profit (Month)],Table1[Category],Table1[[#This Row],[Category]],Table1[Supplier],Table1[[#This Row],[Supplier]],Table1[Brand],Table1[[#This Row],[Brand]],Table1[Year],Table1[[#This Row],[Year]],Table1[Month],"&lt;="&amp;Table1[[#This Row],[Profit (Month)]])</f>
        <v>144127</v>
      </c>
      <c r="K5173" s="1">
        <f>Table1[[#This Row],[Profit (Month)]]+SUMIFS(Table1[Profit (Month)],Table1[Category],Table1[[#This Row],[Category]],Table1[Supplier],Table1[[#This Row],[Supplier]],Table1[Brand],Table1[[#This Row],[Brand]],Table1[Year],Table1[[#This Row],[Year]],Table1[Month],"&lt;="&amp;Table1[[#This Row],[Profit (Month)]])</f>
        <v>155993</v>
      </c>
    </row>
    <row r="5174" spans="1:11" x14ac:dyDescent="0.35">
      <c r="A5174" t="s">
        <v>17</v>
      </c>
      <c r="B5174" t="s">
        <v>14</v>
      </c>
      <c r="C5174" t="s">
        <v>11</v>
      </c>
      <c r="D5174">
        <v>2018</v>
      </c>
      <c r="E5174">
        <v>5</v>
      </c>
      <c r="F5174" s="1">
        <v>11866</v>
      </c>
      <c r="G5174" s="1">
        <f t="shared" si="160"/>
        <v>35311934</v>
      </c>
      <c r="H5174" s="1">
        <f>SUM($F$2:F5174)</f>
        <v>69571053</v>
      </c>
      <c r="I5174" s="8">
        <f t="shared" si="161"/>
        <v>0.33671742671655047</v>
      </c>
      <c r="J5174" s="1">
        <f>SUMIFS(Table1[Profit (Month)],Table1[Category],Table1[[#This Row],[Category]],Table1[Supplier],Table1[[#This Row],[Supplier]],Table1[Brand],Table1[[#This Row],[Brand]],Table1[Year],Table1[[#This Row],[Year]],Table1[Month],"&lt;="&amp;Table1[[#This Row],[Profit (Month)]])</f>
        <v>150422</v>
      </c>
      <c r="K5174" s="1">
        <f>Table1[[#This Row],[Profit (Month)]]+SUMIFS(Table1[Profit (Month)],Table1[Category],Table1[[#This Row],[Category]],Table1[Supplier],Table1[[#This Row],[Supplier]],Table1[Brand],Table1[[#This Row],[Brand]],Table1[Year],Table1[[#This Row],[Year]],Table1[Month],"&lt;="&amp;Table1[[#This Row],[Profit (Month)]])</f>
        <v>162288</v>
      </c>
    </row>
    <row r="5175" spans="1:11" x14ac:dyDescent="0.35">
      <c r="A5175" t="s">
        <v>19</v>
      </c>
      <c r="B5175" t="s">
        <v>15</v>
      </c>
      <c r="C5175" t="s">
        <v>9</v>
      </c>
      <c r="D5175">
        <v>2019</v>
      </c>
      <c r="E5175">
        <v>7</v>
      </c>
      <c r="F5175" s="1">
        <v>11866</v>
      </c>
      <c r="G5175" s="1">
        <f t="shared" si="160"/>
        <v>35300068</v>
      </c>
      <c r="H5175" s="1">
        <f>SUM($F$2:F5175)</f>
        <v>69582919</v>
      </c>
      <c r="I5175" s="8">
        <f t="shared" si="161"/>
        <v>0.33660427831223433</v>
      </c>
      <c r="J5175" s="1">
        <f>SUMIFS(Table1[Profit (Month)],Table1[Category],Table1[[#This Row],[Category]],Table1[Supplier],Table1[[#This Row],[Supplier]],Table1[Brand],Table1[[#This Row],[Brand]],Table1[Year],Table1[[#This Row],[Year]],Table1[Month],"&lt;="&amp;Table1[[#This Row],[Profit (Month)]])</f>
        <v>148178</v>
      </c>
      <c r="K5175" s="1">
        <f>Table1[[#This Row],[Profit (Month)]]+SUMIFS(Table1[Profit (Month)],Table1[Category],Table1[[#This Row],[Category]],Table1[Supplier],Table1[[#This Row],[Supplier]],Table1[Brand],Table1[[#This Row],[Brand]],Table1[Year],Table1[[#This Row],[Year]],Table1[Month],"&lt;="&amp;Table1[[#This Row],[Profit (Month)]])</f>
        <v>160044</v>
      </c>
    </row>
    <row r="5176" spans="1:11" x14ac:dyDescent="0.35">
      <c r="A5176" t="s">
        <v>6</v>
      </c>
      <c r="B5176" t="s">
        <v>7</v>
      </c>
      <c r="C5176" t="s">
        <v>8</v>
      </c>
      <c r="D5176">
        <v>2023</v>
      </c>
      <c r="E5176">
        <v>1</v>
      </c>
      <c r="F5176" s="1">
        <v>11865</v>
      </c>
      <c r="G5176" s="1">
        <f t="shared" si="160"/>
        <v>35288202</v>
      </c>
      <c r="H5176" s="1">
        <f>SUM($F$2:F5176)</f>
        <v>69594784</v>
      </c>
      <c r="I5176" s="8">
        <f t="shared" si="161"/>
        <v>0.33649112990791813</v>
      </c>
      <c r="J5176" s="1">
        <f>SUMIFS(Table1[Profit (Month)],Table1[Category],Table1[[#This Row],[Category]],Table1[Supplier],Table1[[#This Row],[Supplier]],Table1[Brand],Table1[[#This Row],[Brand]],Table1[Year],Table1[[#This Row],[Year]],Table1[Month],"&lt;="&amp;Table1[[#This Row],[Profit (Month)]])</f>
        <v>147858</v>
      </c>
      <c r="K5176" s="1">
        <f>Table1[[#This Row],[Profit (Month)]]+SUMIFS(Table1[Profit (Month)],Table1[Category],Table1[[#This Row],[Category]],Table1[Supplier],Table1[[#This Row],[Supplier]],Table1[Brand],Table1[[#This Row],[Brand]],Table1[Year],Table1[[#This Row],[Year]],Table1[Month],"&lt;="&amp;Table1[[#This Row],[Profit (Month)]])</f>
        <v>159723</v>
      </c>
    </row>
    <row r="5177" spans="1:11" x14ac:dyDescent="0.35">
      <c r="A5177" t="s">
        <v>6</v>
      </c>
      <c r="B5177" t="s">
        <v>15</v>
      </c>
      <c r="C5177" t="s">
        <v>11</v>
      </c>
      <c r="D5177">
        <v>2024</v>
      </c>
      <c r="E5177">
        <v>12</v>
      </c>
      <c r="F5177" s="1">
        <v>11865</v>
      </c>
      <c r="G5177" s="1">
        <f t="shared" si="160"/>
        <v>35276337</v>
      </c>
      <c r="H5177" s="1">
        <f>SUM($F$2:F5177)</f>
        <v>69606649</v>
      </c>
      <c r="I5177" s="8">
        <f t="shared" si="161"/>
        <v>0.33637799103911553</v>
      </c>
      <c r="J5177" s="1">
        <f>SUMIFS(Table1[Profit (Month)],Table1[Category],Table1[[#This Row],[Category]],Table1[Supplier],Table1[[#This Row],[Supplier]],Table1[Brand],Table1[[#This Row],[Brand]],Table1[Year],Table1[[#This Row],[Year]],Table1[Month],"&lt;="&amp;Table1[[#This Row],[Profit (Month)]])</f>
        <v>149032</v>
      </c>
      <c r="K5177" s="1">
        <f>Table1[[#This Row],[Profit (Month)]]+SUMIFS(Table1[Profit (Month)],Table1[Category],Table1[[#This Row],[Category]],Table1[Supplier],Table1[[#This Row],[Supplier]],Table1[Brand],Table1[[#This Row],[Brand]],Table1[Year],Table1[[#This Row],[Year]],Table1[Month],"&lt;="&amp;Table1[[#This Row],[Profit (Month)]])</f>
        <v>160897</v>
      </c>
    </row>
    <row r="5178" spans="1:11" x14ac:dyDescent="0.35">
      <c r="A5178" t="s">
        <v>18</v>
      </c>
      <c r="B5178" t="s">
        <v>13</v>
      </c>
      <c r="C5178" t="s">
        <v>12</v>
      </c>
      <c r="D5178">
        <v>2020</v>
      </c>
      <c r="E5178">
        <v>7</v>
      </c>
      <c r="F5178" s="1">
        <v>11865</v>
      </c>
      <c r="G5178" s="1">
        <f t="shared" si="160"/>
        <v>35264472</v>
      </c>
      <c r="H5178" s="1">
        <f>SUM($F$2:F5178)</f>
        <v>69618514</v>
      </c>
      <c r="I5178" s="8">
        <f t="shared" si="161"/>
        <v>0.33626485217031293</v>
      </c>
      <c r="J5178" s="1">
        <f>SUMIFS(Table1[Profit (Month)],Table1[Category],Table1[[#This Row],[Category]],Table1[Supplier],Table1[[#This Row],[Supplier]],Table1[Brand],Table1[[#This Row],[Brand]],Table1[Year],Table1[[#This Row],[Year]],Table1[Month],"&lt;="&amp;Table1[[#This Row],[Profit (Month)]])</f>
        <v>155309</v>
      </c>
      <c r="K5178" s="1">
        <f>Table1[[#This Row],[Profit (Month)]]+SUMIFS(Table1[Profit (Month)],Table1[Category],Table1[[#This Row],[Category]],Table1[Supplier],Table1[[#This Row],[Supplier]],Table1[Brand],Table1[[#This Row],[Brand]],Table1[Year],Table1[[#This Row],[Year]],Table1[Month],"&lt;="&amp;Table1[[#This Row],[Profit (Month)]])</f>
        <v>167174</v>
      </c>
    </row>
    <row r="5179" spans="1:11" x14ac:dyDescent="0.35">
      <c r="A5179" t="s">
        <v>18</v>
      </c>
      <c r="B5179" t="s">
        <v>15</v>
      </c>
      <c r="C5179" t="s">
        <v>8</v>
      </c>
      <c r="D5179">
        <v>2019</v>
      </c>
      <c r="E5179">
        <v>9</v>
      </c>
      <c r="F5179" s="1">
        <v>11865</v>
      </c>
      <c r="G5179" s="1">
        <f t="shared" si="160"/>
        <v>35252607</v>
      </c>
      <c r="H5179" s="1">
        <f>SUM($F$2:F5179)</f>
        <v>69630379</v>
      </c>
      <c r="I5179" s="8">
        <f t="shared" si="161"/>
        <v>0.33615171330151034</v>
      </c>
      <c r="J5179" s="1">
        <f>SUMIFS(Table1[Profit (Month)],Table1[Category],Table1[[#This Row],[Category]],Table1[Supplier],Table1[[#This Row],[Supplier]],Table1[Brand],Table1[[#This Row],[Brand]],Table1[Year],Table1[[#This Row],[Year]],Table1[Month],"&lt;="&amp;Table1[[#This Row],[Profit (Month)]])</f>
        <v>162099</v>
      </c>
      <c r="K5179" s="1">
        <f>Table1[[#This Row],[Profit (Month)]]+SUMIFS(Table1[Profit (Month)],Table1[Category],Table1[[#This Row],[Category]],Table1[Supplier],Table1[[#This Row],[Supplier]],Table1[Brand],Table1[[#This Row],[Brand]],Table1[Year],Table1[[#This Row],[Year]],Table1[Month],"&lt;="&amp;Table1[[#This Row],[Profit (Month)]])</f>
        <v>173964</v>
      </c>
    </row>
    <row r="5180" spans="1:11" x14ac:dyDescent="0.35">
      <c r="A5180" t="s">
        <v>6</v>
      </c>
      <c r="B5180" t="s">
        <v>15</v>
      </c>
      <c r="C5180" t="s">
        <v>8</v>
      </c>
      <c r="D5180">
        <v>2021</v>
      </c>
      <c r="E5180">
        <v>5</v>
      </c>
      <c r="F5180" s="1">
        <v>11864</v>
      </c>
      <c r="G5180" s="1">
        <f t="shared" si="160"/>
        <v>35240742</v>
      </c>
      <c r="H5180" s="1">
        <f>SUM($F$2:F5180)</f>
        <v>69642243</v>
      </c>
      <c r="I5180" s="8">
        <f t="shared" si="161"/>
        <v>0.33603857443270774</v>
      </c>
      <c r="J5180" s="1">
        <f>SUMIFS(Table1[Profit (Month)],Table1[Category],Table1[[#This Row],[Category]],Table1[Supplier],Table1[[#This Row],[Supplier]],Table1[Brand],Table1[[#This Row],[Brand]],Table1[Year],Table1[[#This Row],[Year]],Table1[Month],"&lt;="&amp;Table1[[#This Row],[Profit (Month)]])</f>
        <v>151179</v>
      </c>
      <c r="K5180" s="1">
        <f>Table1[[#This Row],[Profit (Month)]]+SUMIFS(Table1[Profit (Month)],Table1[Category],Table1[[#This Row],[Category]],Table1[Supplier],Table1[[#This Row],[Supplier]],Table1[Brand],Table1[[#This Row],[Brand]],Table1[Year],Table1[[#This Row],[Year]],Table1[Month],"&lt;="&amp;Table1[[#This Row],[Profit (Month)]])</f>
        <v>163043</v>
      </c>
    </row>
    <row r="5181" spans="1:11" x14ac:dyDescent="0.35">
      <c r="A5181" t="s">
        <v>17</v>
      </c>
      <c r="B5181" t="s">
        <v>15</v>
      </c>
      <c r="C5181" t="s">
        <v>10</v>
      </c>
      <c r="D5181">
        <v>2020</v>
      </c>
      <c r="E5181">
        <v>9</v>
      </c>
      <c r="F5181" s="1">
        <v>11864</v>
      </c>
      <c r="G5181" s="1">
        <f t="shared" si="160"/>
        <v>35228878</v>
      </c>
      <c r="H5181" s="1">
        <f>SUM($F$2:F5181)</f>
        <v>69654107</v>
      </c>
      <c r="I5181" s="8">
        <f t="shared" si="161"/>
        <v>0.33592544509941874</v>
      </c>
      <c r="J5181" s="1">
        <f>SUMIFS(Table1[Profit (Month)],Table1[Category],Table1[[#This Row],[Category]],Table1[Supplier],Table1[[#This Row],[Supplier]],Table1[Brand],Table1[[#This Row],[Brand]],Table1[Year],Table1[[#This Row],[Year]],Table1[Month],"&lt;="&amp;Table1[[#This Row],[Profit (Month)]])</f>
        <v>152097</v>
      </c>
      <c r="K5181" s="1">
        <f>Table1[[#This Row],[Profit (Month)]]+SUMIFS(Table1[Profit (Month)],Table1[Category],Table1[[#This Row],[Category]],Table1[Supplier],Table1[[#This Row],[Supplier]],Table1[Brand],Table1[[#This Row],[Brand]],Table1[Year],Table1[[#This Row],[Year]],Table1[Month],"&lt;="&amp;Table1[[#This Row],[Profit (Month)]])</f>
        <v>163961</v>
      </c>
    </row>
    <row r="5182" spans="1:11" x14ac:dyDescent="0.35">
      <c r="A5182" t="s">
        <v>19</v>
      </c>
      <c r="B5182" t="s">
        <v>15</v>
      </c>
      <c r="C5182" t="s">
        <v>10</v>
      </c>
      <c r="D5182">
        <v>2024</v>
      </c>
      <c r="E5182">
        <v>8</v>
      </c>
      <c r="F5182" s="1">
        <v>11863</v>
      </c>
      <c r="G5182" s="1">
        <f t="shared" si="160"/>
        <v>35217014</v>
      </c>
      <c r="H5182" s="1">
        <f>SUM($F$2:F5182)</f>
        <v>69665970</v>
      </c>
      <c r="I5182" s="8">
        <f t="shared" si="161"/>
        <v>0.33581231576612974</v>
      </c>
      <c r="J5182" s="1">
        <f>SUMIFS(Table1[Profit (Month)],Table1[Category],Table1[[#This Row],[Category]],Table1[Supplier],Table1[[#This Row],[Supplier]],Table1[Brand],Table1[[#This Row],[Brand]],Table1[Year],Table1[[#This Row],[Year]],Table1[Month],"&lt;="&amp;Table1[[#This Row],[Profit (Month)]])</f>
        <v>153714</v>
      </c>
      <c r="K5182" s="1">
        <f>Table1[[#This Row],[Profit (Month)]]+SUMIFS(Table1[Profit (Month)],Table1[Category],Table1[[#This Row],[Category]],Table1[Supplier],Table1[[#This Row],[Supplier]],Table1[Brand],Table1[[#This Row],[Brand]],Table1[Year],Table1[[#This Row],[Year]],Table1[Month],"&lt;="&amp;Table1[[#This Row],[Profit (Month)]])</f>
        <v>165577</v>
      </c>
    </row>
    <row r="5183" spans="1:11" x14ac:dyDescent="0.35">
      <c r="A5183" t="s">
        <v>19</v>
      </c>
      <c r="B5183" t="s">
        <v>7</v>
      </c>
      <c r="C5183" t="s">
        <v>10</v>
      </c>
      <c r="D5183">
        <v>2021</v>
      </c>
      <c r="E5183">
        <v>2</v>
      </c>
      <c r="F5183" s="1">
        <v>11862</v>
      </c>
      <c r="G5183" s="1">
        <f t="shared" si="160"/>
        <v>35205151</v>
      </c>
      <c r="H5183" s="1">
        <f>SUM($F$2:F5183)</f>
        <v>69677832</v>
      </c>
      <c r="I5183" s="8">
        <f t="shared" si="161"/>
        <v>0.33569919596835435</v>
      </c>
      <c r="J5183" s="1">
        <f>SUMIFS(Table1[Profit (Month)],Table1[Category],Table1[[#This Row],[Category]],Table1[Supplier],Table1[[#This Row],[Supplier]],Table1[Brand],Table1[[#This Row],[Brand]],Table1[Year],Table1[[#This Row],[Year]],Table1[Month],"&lt;="&amp;Table1[[#This Row],[Profit (Month)]])</f>
        <v>151539</v>
      </c>
      <c r="K5183" s="1">
        <f>Table1[[#This Row],[Profit (Month)]]+SUMIFS(Table1[Profit (Month)],Table1[Category],Table1[[#This Row],[Category]],Table1[Supplier],Table1[[#This Row],[Supplier]],Table1[Brand],Table1[[#This Row],[Brand]],Table1[Year],Table1[[#This Row],[Year]],Table1[Month],"&lt;="&amp;Table1[[#This Row],[Profit (Month)]])</f>
        <v>163401</v>
      </c>
    </row>
    <row r="5184" spans="1:11" x14ac:dyDescent="0.35">
      <c r="A5184" t="s">
        <v>6</v>
      </c>
      <c r="B5184" t="s">
        <v>15</v>
      </c>
      <c r="C5184" t="s">
        <v>11</v>
      </c>
      <c r="D5184">
        <v>2023</v>
      </c>
      <c r="E5184">
        <v>6</v>
      </c>
      <c r="F5184" s="1">
        <v>11861</v>
      </c>
      <c r="G5184" s="1">
        <f t="shared" si="160"/>
        <v>35193289</v>
      </c>
      <c r="H5184" s="1">
        <f>SUM($F$2:F5184)</f>
        <v>69689693</v>
      </c>
      <c r="I5184" s="8">
        <f t="shared" si="161"/>
        <v>0.33558608570609255</v>
      </c>
      <c r="J5184" s="1">
        <f>SUMIFS(Table1[Profit (Month)],Table1[Category],Table1[[#This Row],[Category]],Table1[Supplier],Table1[[#This Row],[Supplier]],Table1[Brand],Table1[[#This Row],[Brand]],Table1[Year],Table1[[#This Row],[Year]],Table1[Month],"&lt;="&amp;Table1[[#This Row],[Profit (Month)]])</f>
        <v>151034</v>
      </c>
      <c r="K5184" s="1">
        <f>Table1[[#This Row],[Profit (Month)]]+SUMIFS(Table1[Profit (Month)],Table1[Category],Table1[[#This Row],[Category]],Table1[Supplier],Table1[[#This Row],[Supplier]],Table1[Brand],Table1[[#This Row],[Brand]],Table1[Year],Table1[[#This Row],[Year]],Table1[Month],"&lt;="&amp;Table1[[#This Row],[Profit (Month)]])</f>
        <v>162895</v>
      </c>
    </row>
    <row r="5185" spans="1:11" x14ac:dyDescent="0.35">
      <c r="A5185" t="s">
        <v>16</v>
      </c>
      <c r="B5185" t="s">
        <v>13</v>
      </c>
      <c r="C5185" t="s">
        <v>10</v>
      </c>
      <c r="D5185">
        <v>2022</v>
      </c>
      <c r="E5185">
        <v>7</v>
      </c>
      <c r="F5185" s="1">
        <v>11860</v>
      </c>
      <c r="G5185" s="1">
        <f t="shared" si="160"/>
        <v>35181428</v>
      </c>
      <c r="H5185" s="1">
        <f>SUM($F$2:F5185)</f>
        <v>69701553</v>
      </c>
      <c r="I5185" s="8">
        <f t="shared" si="161"/>
        <v>0.3354729849793443</v>
      </c>
      <c r="J5185" s="1">
        <f>SUMIFS(Table1[Profit (Month)],Table1[Category],Table1[[#This Row],[Category]],Table1[Supplier],Table1[[#This Row],[Supplier]],Table1[Brand],Table1[[#This Row],[Brand]],Table1[Year],Table1[[#This Row],[Year]],Table1[Month],"&lt;="&amp;Table1[[#This Row],[Profit (Month)]])</f>
        <v>147648</v>
      </c>
      <c r="K5185" s="1">
        <f>Table1[[#This Row],[Profit (Month)]]+SUMIFS(Table1[Profit (Month)],Table1[Category],Table1[[#This Row],[Category]],Table1[Supplier],Table1[[#This Row],[Supplier]],Table1[Brand],Table1[[#This Row],[Brand]],Table1[Year],Table1[[#This Row],[Year]],Table1[Month],"&lt;="&amp;Table1[[#This Row],[Profit (Month)]])</f>
        <v>159508</v>
      </c>
    </row>
    <row r="5186" spans="1:11" x14ac:dyDescent="0.35">
      <c r="A5186" t="s">
        <v>16</v>
      </c>
      <c r="B5186" t="s">
        <v>14</v>
      </c>
      <c r="C5186" t="s">
        <v>11</v>
      </c>
      <c r="D5186">
        <v>2021</v>
      </c>
      <c r="E5186">
        <v>3</v>
      </c>
      <c r="F5186" s="1">
        <v>11860</v>
      </c>
      <c r="G5186" s="1">
        <f t="shared" ref="G5186:G5249" si="162">SUM(F5186:F13585)</f>
        <v>35169568</v>
      </c>
      <c r="H5186" s="1">
        <f>SUM($F$2:F5186)</f>
        <v>69713413</v>
      </c>
      <c r="I5186" s="8">
        <f t="shared" ref="I5186:I5249" si="163">G5186 / MAX($H$2:$H$8401)</f>
        <v>0.33535989378810971</v>
      </c>
      <c r="J5186" s="1">
        <f>SUMIFS(Table1[Profit (Month)],Table1[Category],Table1[[#This Row],[Category]],Table1[Supplier],Table1[[#This Row],[Supplier]],Table1[Brand],Table1[[#This Row],[Brand]],Table1[Year],Table1[[#This Row],[Year]],Table1[Month],"&lt;="&amp;Table1[[#This Row],[Profit (Month)]])</f>
        <v>156531</v>
      </c>
      <c r="K5186" s="1">
        <f>Table1[[#This Row],[Profit (Month)]]+SUMIFS(Table1[Profit (Month)],Table1[Category],Table1[[#This Row],[Category]],Table1[Supplier],Table1[[#This Row],[Supplier]],Table1[Brand],Table1[[#This Row],[Brand]],Table1[Year],Table1[[#This Row],[Year]],Table1[Month],"&lt;="&amp;Table1[[#This Row],[Profit (Month)]])</f>
        <v>168391</v>
      </c>
    </row>
    <row r="5187" spans="1:11" x14ac:dyDescent="0.35">
      <c r="A5187" t="s">
        <v>19</v>
      </c>
      <c r="B5187" t="s">
        <v>15</v>
      </c>
      <c r="C5187" t="s">
        <v>8</v>
      </c>
      <c r="D5187">
        <v>2021</v>
      </c>
      <c r="E5187">
        <v>12</v>
      </c>
      <c r="F5187" s="1">
        <v>11860</v>
      </c>
      <c r="G5187" s="1">
        <f t="shared" si="162"/>
        <v>35157708</v>
      </c>
      <c r="H5187" s="1">
        <f>SUM($F$2:F5187)</f>
        <v>69725273</v>
      </c>
      <c r="I5187" s="8">
        <f t="shared" si="163"/>
        <v>0.33524680259687506</v>
      </c>
      <c r="J5187" s="1">
        <f>SUMIFS(Table1[Profit (Month)],Table1[Category],Table1[[#This Row],[Category]],Table1[Supplier],Table1[[#This Row],[Supplier]],Table1[Brand],Table1[[#This Row],[Brand]],Table1[Year],Table1[[#This Row],[Year]],Table1[Month],"&lt;="&amp;Table1[[#This Row],[Profit (Month)]])</f>
        <v>158433</v>
      </c>
      <c r="K5187" s="1">
        <f>Table1[[#This Row],[Profit (Month)]]+SUMIFS(Table1[Profit (Month)],Table1[Category],Table1[[#This Row],[Category]],Table1[Supplier],Table1[[#This Row],[Supplier]],Table1[Brand],Table1[[#This Row],[Brand]],Table1[Year],Table1[[#This Row],[Year]],Table1[Month],"&lt;="&amp;Table1[[#This Row],[Profit (Month)]])</f>
        <v>170293</v>
      </c>
    </row>
    <row r="5188" spans="1:11" x14ac:dyDescent="0.35">
      <c r="A5188" t="s">
        <v>16</v>
      </c>
      <c r="B5188" t="s">
        <v>13</v>
      </c>
      <c r="C5188" t="s">
        <v>11</v>
      </c>
      <c r="D5188">
        <v>2018</v>
      </c>
      <c r="E5188">
        <v>6</v>
      </c>
      <c r="F5188" s="1">
        <v>11859</v>
      </c>
      <c r="G5188" s="1">
        <f t="shared" si="162"/>
        <v>35145848</v>
      </c>
      <c r="H5188" s="1">
        <f>SUM($F$2:F5188)</f>
        <v>69737132</v>
      </c>
      <c r="I5188" s="8">
        <f t="shared" si="163"/>
        <v>0.33513371140564047</v>
      </c>
      <c r="J5188" s="1">
        <f>SUMIFS(Table1[Profit (Month)],Table1[Category],Table1[[#This Row],[Category]],Table1[Supplier],Table1[[#This Row],[Supplier]],Table1[Brand],Table1[[#This Row],[Brand]],Table1[Year],Table1[[#This Row],[Year]],Table1[Month],"&lt;="&amp;Table1[[#This Row],[Profit (Month)]])</f>
        <v>153062</v>
      </c>
      <c r="K5188" s="1">
        <f>Table1[[#This Row],[Profit (Month)]]+SUMIFS(Table1[Profit (Month)],Table1[Category],Table1[[#This Row],[Category]],Table1[Supplier],Table1[[#This Row],[Supplier]],Table1[Brand],Table1[[#This Row],[Brand]],Table1[Year],Table1[[#This Row],[Year]],Table1[Month],"&lt;="&amp;Table1[[#This Row],[Profit (Month)]])</f>
        <v>164921</v>
      </c>
    </row>
    <row r="5189" spans="1:11" x14ac:dyDescent="0.35">
      <c r="A5189" t="s">
        <v>19</v>
      </c>
      <c r="B5189" t="s">
        <v>14</v>
      </c>
      <c r="C5189" t="s">
        <v>12</v>
      </c>
      <c r="D5189">
        <v>2021</v>
      </c>
      <c r="E5189">
        <v>11</v>
      </c>
      <c r="F5189" s="1">
        <v>11859</v>
      </c>
      <c r="G5189" s="1">
        <f t="shared" si="162"/>
        <v>35133989</v>
      </c>
      <c r="H5189" s="1">
        <f>SUM($F$2:F5189)</f>
        <v>69748991</v>
      </c>
      <c r="I5189" s="8">
        <f t="shared" si="163"/>
        <v>0.33502062974991942</v>
      </c>
      <c r="J5189" s="1">
        <f>SUMIFS(Table1[Profit (Month)],Table1[Category],Table1[[#This Row],[Category]],Table1[Supplier],Table1[[#This Row],[Supplier]],Table1[Brand],Table1[[#This Row],[Brand]],Table1[Year],Table1[[#This Row],[Year]],Table1[Month],"&lt;="&amp;Table1[[#This Row],[Profit (Month)]])</f>
        <v>142399</v>
      </c>
      <c r="K5189" s="1">
        <f>Table1[[#This Row],[Profit (Month)]]+SUMIFS(Table1[Profit (Month)],Table1[Category],Table1[[#This Row],[Category]],Table1[Supplier],Table1[[#This Row],[Supplier]],Table1[Brand],Table1[[#This Row],[Brand]],Table1[Year],Table1[[#This Row],[Year]],Table1[Month],"&lt;="&amp;Table1[[#This Row],[Profit (Month)]])</f>
        <v>154258</v>
      </c>
    </row>
    <row r="5190" spans="1:11" x14ac:dyDescent="0.35">
      <c r="A5190" t="s">
        <v>16</v>
      </c>
      <c r="B5190" t="s">
        <v>14</v>
      </c>
      <c r="C5190" t="s">
        <v>12</v>
      </c>
      <c r="D5190">
        <v>2019</v>
      </c>
      <c r="E5190">
        <v>11</v>
      </c>
      <c r="F5190" s="1">
        <v>11858</v>
      </c>
      <c r="G5190" s="1">
        <f t="shared" si="162"/>
        <v>35122130</v>
      </c>
      <c r="H5190" s="1">
        <f>SUM($F$2:F5190)</f>
        <v>69760849</v>
      </c>
      <c r="I5190" s="8">
        <f t="shared" si="163"/>
        <v>0.33490754809419843</v>
      </c>
      <c r="J5190" s="1">
        <f>SUMIFS(Table1[Profit (Month)],Table1[Category],Table1[[#This Row],[Category]],Table1[Supplier],Table1[[#This Row],[Supplier]],Table1[Brand],Table1[[#This Row],[Brand]],Table1[Year],Table1[[#This Row],[Year]],Table1[Month],"&lt;="&amp;Table1[[#This Row],[Profit (Month)]])</f>
        <v>146176</v>
      </c>
      <c r="K5190" s="1">
        <f>Table1[[#This Row],[Profit (Month)]]+SUMIFS(Table1[Profit (Month)],Table1[Category],Table1[[#This Row],[Category]],Table1[Supplier],Table1[[#This Row],[Supplier]],Table1[Brand],Table1[[#This Row],[Brand]],Table1[Year],Table1[[#This Row],[Year]],Table1[Month],"&lt;="&amp;Table1[[#This Row],[Profit (Month)]])</f>
        <v>158034</v>
      </c>
    </row>
    <row r="5191" spans="1:11" x14ac:dyDescent="0.35">
      <c r="A5191" t="s">
        <v>17</v>
      </c>
      <c r="B5191" t="s">
        <v>7</v>
      </c>
      <c r="C5191" t="s">
        <v>8</v>
      </c>
      <c r="D5191">
        <v>2024</v>
      </c>
      <c r="E5191">
        <v>3</v>
      </c>
      <c r="F5191" s="1">
        <v>11858</v>
      </c>
      <c r="G5191" s="1">
        <f t="shared" si="162"/>
        <v>35110272</v>
      </c>
      <c r="H5191" s="1">
        <f>SUM($F$2:F5191)</f>
        <v>69772707</v>
      </c>
      <c r="I5191" s="8">
        <f t="shared" si="163"/>
        <v>0.33479447597399098</v>
      </c>
      <c r="J5191" s="1">
        <f>SUMIFS(Table1[Profit (Month)],Table1[Category],Table1[[#This Row],[Category]],Table1[Supplier],Table1[[#This Row],[Supplier]],Table1[Brand],Table1[[#This Row],[Brand]],Table1[Year],Table1[[#This Row],[Year]],Table1[Month],"&lt;="&amp;Table1[[#This Row],[Profit (Month)]])</f>
        <v>161127</v>
      </c>
      <c r="K5191" s="1">
        <f>Table1[[#This Row],[Profit (Month)]]+SUMIFS(Table1[Profit (Month)],Table1[Category],Table1[[#This Row],[Category]],Table1[Supplier],Table1[[#This Row],[Supplier]],Table1[Brand],Table1[[#This Row],[Brand]],Table1[Year],Table1[[#This Row],[Year]],Table1[Month],"&lt;="&amp;Table1[[#This Row],[Profit (Month)]])</f>
        <v>172985</v>
      </c>
    </row>
    <row r="5192" spans="1:11" x14ac:dyDescent="0.35">
      <c r="A5192" t="s">
        <v>17</v>
      </c>
      <c r="B5192" t="s">
        <v>13</v>
      </c>
      <c r="C5192" t="s">
        <v>8</v>
      </c>
      <c r="D5192">
        <v>2023</v>
      </c>
      <c r="E5192">
        <v>9</v>
      </c>
      <c r="F5192" s="1">
        <v>11858</v>
      </c>
      <c r="G5192" s="1">
        <f t="shared" si="162"/>
        <v>35098414</v>
      </c>
      <c r="H5192" s="1">
        <f>SUM($F$2:F5192)</f>
        <v>69784565</v>
      </c>
      <c r="I5192" s="8">
        <f t="shared" si="163"/>
        <v>0.33468140385378353</v>
      </c>
      <c r="J5192" s="1">
        <f>SUMIFS(Table1[Profit (Month)],Table1[Category],Table1[[#This Row],[Category]],Table1[Supplier],Table1[[#This Row],[Supplier]],Table1[Brand],Table1[[#This Row],[Brand]],Table1[Year],Table1[[#This Row],[Year]],Table1[Month],"&lt;="&amp;Table1[[#This Row],[Profit (Month)]])</f>
        <v>149346</v>
      </c>
      <c r="K5192" s="1">
        <f>Table1[[#This Row],[Profit (Month)]]+SUMIFS(Table1[Profit (Month)],Table1[Category],Table1[[#This Row],[Category]],Table1[Supplier],Table1[[#This Row],[Supplier]],Table1[Brand],Table1[[#This Row],[Brand]],Table1[Year],Table1[[#This Row],[Year]],Table1[Month],"&lt;="&amp;Table1[[#This Row],[Profit (Month)]])</f>
        <v>161204</v>
      </c>
    </row>
    <row r="5193" spans="1:11" x14ac:dyDescent="0.35">
      <c r="A5193" t="s">
        <v>6</v>
      </c>
      <c r="B5193" t="s">
        <v>13</v>
      </c>
      <c r="C5193" t="s">
        <v>12</v>
      </c>
      <c r="D5193">
        <v>2024</v>
      </c>
      <c r="E5193">
        <v>9</v>
      </c>
      <c r="F5193" s="1">
        <v>11857</v>
      </c>
      <c r="G5193" s="1">
        <f t="shared" si="162"/>
        <v>35086556</v>
      </c>
      <c r="H5193" s="1">
        <f>SUM($F$2:F5193)</f>
        <v>69796422</v>
      </c>
      <c r="I5193" s="8">
        <f t="shared" si="163"/>
        <v>0.33456833173357609</v>
      </c>
      <c r="J5193" s="1">
        <f>SUMIFS(Table1[Profit (Month)],Table1[Category],Table1[[#This Row],[Category]],Table1[Supplier],Table1[[#This Row],[Supplier]],Table1[Brand],Table1[[#This Row],[Brand]],Table1[Year],Table1[[#This Row],[Year]],Table1[Month],"&lt;="&amp;Table1[[#This Row],[Profit (Month)]])</f>
        <v>149797</v>
      </c>
      <c r="K5193" s="1">
        <f>Table1[[#This Row],[Profit (Month)]]+SUMIFS(Table1[Profit (Month)],Table1[Category],Table1[[#This Row],[Category]],Table1[Supplier],Table1[[#This Row],[Supplier]],Table1[Brand],Table1[[#This Row],[Brand]],Table1[Year],Table1[[#This Row],[Year]],Table1[Month],"&lt;="&amp;Table1[[#This Row],[Profit (Month)]])</f>
        <v>161654</v>
      </c>
    </row>
    <row r="5194" spans="1:11" x14ac:dyDescent="0.35">
      <c r="A5194" t="s">
        <v>6</v>
      </c>
      <c r="B5194" t="s">
        <v>14</v>
      </c>
      <c r="C5194" t="s">
        <v>12</v>
      </c>
      <c r="D5194">
        <v>2021</v>
      </c>
      <c r="E5194">
        <v>7</v>
      </c>
      <c r="F5194" s="1">
        <v>11857</v>
      </c>
      <c r="G5194" s="1">
        <f t="shared" si="162"/>
        <v>35074699</v>
      </c>
      <c r="H5194" s="1">
        <f>SUM($F$2:F5194)</f>
        <v>69808279</v>
      </c>
      <c r="I5194" s="8">
        <f t="shared" si="163"/>
        <v>0.33445526914888229</v>
      </c>
      <c r="J5194" s="1">
        <f>SUMIFS(Table1[Profit (Month)],Table1[Category],Table1[[#This Row],[Category]],Table1[Supplier],Table1[[#This Row],[Supplier]],Table1[Brand],Table1[[#This Row],[Brand]],Table1[Year],Table1[[#This Row],[Year]],Table1[Month],"&lt;="&amp;Table1[[#This Row],[Profit (Month)]])</f>
        <v>141847</v>
      </c>
      <c r="K5194" s="1">
        <f>Table1[[#This Row],[Profit (Month)]]+SUMIFS(Table1[Profit (Month)],Table1[Category],Table1[[#This Row],[Category]],Table1[Supplier],Table1[[#This Row],[Supplier]],Table1[Brand],Table1[[#This Row],[Brand]],Table1[Year],Table1[[#This Row],[Year]],Table1[Month],"&lt;="&amp;Table1[[#This Row],[Profit (Month)]])</f>
        <v>153704</v>
      </c>
    </row>
    <row r="5195" spans="1:11" x14ac:dyDescent="0.35">
      <c r="A5195" t="s">
        <v>17</v>
      </c>
      <c r="B5195" t="s">
        <v>13</v>
      </c>
      <c r="C5195" t="s">
        <v>10</v>
      </c>
      <c r="D5195">
        <v>2023</v>
      </c>
      <c r="E5195">
        <v>2</v>
      </c>
      <c r="F5195" s="1">
        <v>11856</v>
      </c>
      <c r="G5195" s="1">
        <f t="shared" si="162"/>
        <v>35062842</v>
      </c>
      <c r="H5195" s="1">
        <f>SUM($F$2:F5195)</f>
        <v>69820135</v>
      </c>
      <c r="I5195" s="8">
        <f t="shared" si="163"/>
        <v>0.33434220656418845</v>
      </c>
      <c r="J5195" s="1">
        <f>SUMIFS(Table1[Profit (Month)],Table1[Category],Table1[[#This Row],[Category]],Table1[Supplier],Table1[[#This Row],[Supplier]],Table1[Brand],Table1[[#This Row],[Brand]],Table1[Year],Table1[[#This Row],[Year]],Table1[Month],"&lt;="&amp;Table1[[#This Row],[Profit (Month)]])</f>
        <v>151964</v>
      </c>
      <c r="K5195" s="1">
        <f>Table1[[#This Row],[Profit (Month)]]+SUMIFS(Table1[Profit (Month)],Table1[Category],Table1[[#This Row],[Category]],Table1[Supplier],Table1[[#This Row],[Supplier]],Table1[Brand],Table1[[#This Row],[Brand]],Table1[Year],Table1[[#This Row],[Year]],Table1[Month],"&lt;="&amp;Table1[[#This Row],[Profit (Month)]])</f>
        <v>163820</v>
      </c>
    </row>
    <row r="5196" spans="1:11" x14ac:dyDescent="0.35">
      <c r="A5196" t="s">
        <v>18</v>
      </c>
      <c r="B5196" t="s">
        <v>15</v>
      </c>
      <c r="C5196" t="s">
        <v>10</v>
      </c>
      <c r="D5196">
        <v>2024</v>
      </c>
      <c r="E5196">
        <v>12</v>
      </c>
      <c r="F5196" s="1">
        <v>11856</v>
      </c>
      <c r="G5196" s="1">
        <f t="shared" si="162"/>
        <v>35050986</v>
      </c>
      <c r="H5196" s="1">
        <f>SUM($F$2:F5196)</f>
        <v>69831991</v>
      </c>
      <c r="I5196" s="8">
        <f t="shared" si="163"/>
        <v>0.3342291535150082</v>
      </c>
      <c r="J5196" s="1">
        <f>SUMIFS(Table1[Profit (Month)],Table1[Category],Table1[[#This Row],[Category]],Table1[Supplier],Table1[[#This Row],[Supplier]],Table1[Brand],Table1[[#This Row],[Brand]],Table1[Year],Table1[[#This Row],[Year]],Table1[Month],"&lt;="&amp;Table1[[#This Row],[Profit (Month)]])</f>
        <v>147454</v>
      </c>
      <c r="K5196" s="1">
        <f>Table1[[#This Row],[Profit (Month)]]+SUMIFS(Table1[Profit (Month)],Table1[Category],Table1[[#This Row],[Category]],Table1[Supplier],Table1[[#This Row],[Supplier]],Table1[Brand],Table1[[#This Row],[Brand]],Table1[Year],Table1[[#This Row],[Year]],Table1[Month],"&lt;="&amp;Table1[[#This Row],[Profit (Month)]])</f>
        <v>159310</v>
      </c>
    </row>
    <row r="5197" spans="1:11" x14ac:dyDescent="0.35">
      <c r="A5197" t="s">
        <v>16</v>
      </c>
      <c r="B5197" t="s">
        <v>14</v>
      </c>
      <c r="C5197" t="s">
        <v>10</v>
      </c>
      <c r="D5197">
        <v>2020</v>
      </c>
      <c r="E5197">
        <v>9</v>
      </c>
      <c r="F5197" s="1">
        <v>11855</v>
      </c>
      <c r="G5197" s="1">
        <f t="shared" si="162"/>
        <v>35039130</v>
      </c>
      <c r="H5197" s="1">
        <f>SUM($F$2:F5197)</f>
        <v>69843846</v>
      </c>
      <c r="I5197" s="8">
        <f t="shared" si="163"/>
        <v>0.33411610046582796</v>
      </c>
      <c r="J5197" s="1">
        <f>SUMIFS(Table1[Profit (Month)],Table1[Category],Table1[[#This Row],[Category]],Table1[Supplier],Table1[[#This Row],[Supplier]],Table1[Brand],Table1[[#This Row],[Brand]],Table1[Year],Table1[[#This Row],[Year]],Table1[Month],"&lt;="&amp;Table1[[#This Row],[Profit (Month)]])</f>
        <v>148102</v>
      </c>
      <c r="K5197" s="1">
        <f>Table1[[#This Row],[Profit (Month)]]+SUMIFS(Table1[Profit (Month)],Table1[Category],Table1[[#This Row],[Category]],Table1[Supplier],Table1[[#This Row],[Supplier]],Table1[Brand],Table1[[#This Row],[Brand]],Table1[Year],Table1[[#This Row],[Year]],Table1[Month],"&lt;="&amp;Table1[[#This Row],[Profit (Month)]])</f>
        <v>159957</v>
      </c>
    </row>
    <row r="5198" spans="1:11" x14ac:dyDescent="0.35">
      <c r="A5198" t="s">
        <v>16</v>
      </c>
      <c r="B5198" t="s">
        <v>15</v>
      </c>
      <c r="C5198" t="s">
        <v>10</v>
      </c>
      <c r="D5198">
        <v>2018</v>
      </c>
      <c r="E5198">
        <v>11</v>
      </c>
      <c r="F5198" s="1">
        <v>11855</v>
      </c>
      <c r="G5198" s="1">
        <f t="shared" si="162"/>
        <v>35027275</v>
      </c>
      <c r="H5198" s="1">
        <f>SUM($F$2:F5198)</f>
        <v>69855701</v>
      </c>
      <c r="I5198" s="8">
        <f t="shared" si="163"/>
        <v>0.33400305695216131</v>
      </c>
      <c r="J5198" s="1">
        <f>SUMIFS(Table1[Profit (Month)],Table1[Category],Table1[[#This Row],[Category]],Table1[Supplier],Table1[[#This Row],[Supplier]],Table1[Brand],Table1[[#This Row],[Brand]],Table1[Year],Table1[[#This Row],[Year]],Table1[Month],"&lt;="&amp;Table1[[#This Row],[Profit (Month)]])</f>
        <v>148909</v>
      </c>
      <c r="K5198" s="1">
        <f>Table1[[#This Row],[Profit (Month)]]+SUMIFS(Table1[Profit (Month)],Table1[Category],Table1[[#This Row],[Category]],Table1[Supplier],Table1[[#This Row],[Supplier]],Table1[Brand],Table1[[#This Row],[Brand]],Table1[Year],Table1[[#This Row],[Year]],Table1[Month],"&lt;="&amp;Table1[[#This Row],[Profit (Month)]])</f>
        <v>160764</v>
      </c>
    </row>
    <row r="5199" spans="1:11" x14ac:dyDescent="0.35">
      <c r="A5199" t="s">
        <v>17</v>
      </c>
      <c r="B5199" t="s">
        <v>13</v>
      </c>
      <c r="C5199" t="s">
        <v>10</v>
      </c>
      <c r="D5199">
        <v>2023</v>
      </c>
      <c r="E5199">
        <v>8</v>
      </c>
      <c r="F5199" s="1">
        <v>11855</v>
      </c>
      <c r="G5199" s="1">
        <f t="shared" si="162"/>
        <v>35015420</v>
      </c>
      <c r="H5199" s="1">
        <f>SUM($F$2:F5199)</f>
        <v>69867556</v>
      </c>
      <c r="I5199" s="8">
        <f t="shared" si="163"/>
        <v>0.33389001343849467</v>
      </c>
      <c r="J5199" s="1">
        <f>SUMIFS(Table1[Profit (Month)],Table1[Category],Table1[[#This Row],[Category]],Table1[Supplier],Table1[[#This Row],[Supplier]],Table1[Brand],Table1[[#This Row],[Brand]],Table1[Year],Table1[[#This Row],[Year]],Table1[Month],"&lt;="&amp;Table1[[#This Row],[Profit (Month)]])</f>
        <v>151964</v>
      </c>
      <c r="K5199" s="1">
        <f>Table1[[#This Row],[Profit (Month)]]+SUMIFS(Table1[Profit (Month)],Table1[Category],Table1[[#This Row],[Category]],Table1[Supplier],Table1[[#This Row],[Supplier]],Table1[Brand],Table1[[#This Row],[Brand]],Table1[Year],Table1[[#This Row],[Year]],Table1[Month],"&lt;="&amp;Table1[[#This Row],[Profit (Month)]])</f>
        <v>163819</v>
      </c>
    </row>
    <row r="5200" spans="1:11" x14ac:dyDescent="0.35">
      <c r="A5200" t="s">
        <v>17</v>
      </c>
      <c r="B5200" t="s">
        <v>15</v>
      </c>
      <c r="C5200" t="s">
        <v>12</v>
      </c>
      <c r="D5200">
        <v>2023</v>
      </c>
      <c r="E5200">
        <v>11</v>
      </c>
      <c r="F5200" s="1">
        <v>11854</v>
      </c>
      <c r="G5200" s="1">
        <f t="shared" si="162"/>
        <v>35003565</v>
      </c>
      <c r="H5200" s="1">
        <f>SUM($F$2:F5200)</f>
        <v>69879410</v>
      </c>
      <c r="I5200" s="8">
        <f t="shared" si="163"/>
        <v>0.33377696992482803</v>
      </c>
      <c r="J5200" s="1">
        <f>SUMIFS(Table1[Profit (Month)],Table1[Category],Table1[[#This Row],[Category]],Table1[Supplier],Table1[[#This Row],[Supplier]],Table1[Brand],Table1[[#This Row],[Brand]],Table1[Year],Table1[[#This Row],[Year]],Table1[Month],"&lt;="&amp;Table1[[#This Row],[Profit (Month)]])</f>
        <v>148551</v>
      </c>
      <c r="K5200" s="1">
        <f>Table1[[#This Row],[Profit (Month)]]+SUMIFS(Table1[Profit (Month)],Table1[Category],Table1[[#This Row],[Category]],Table1[Supplier],Table1[[#This Row],[Supplier]],Table1[Brand],Table1[[#This Row],[Brand]],Table1[Year],Table1[[#This Row],[Year]],Table1[Month],"&lt;="&amp;Table1[[#This Row],[Profit (Month)]])</f>
        <v>160405</v>
      </c>
    </row>
    <row r="5201" spans="1:11" x14ac:dyDescent="0.35">
      <c r="A5201" t="s">
        <v>6</v>
      </c>
      <c r="B5201" t="s">
        <v>7</v>
      </c>
      <c r="C5201" t="s">
        <v>9</v>
      </c>
      <c r="D5201">
        <v>2024</v>
      </c>
      <c r="E5201">
        <v>6</v>
      </c>
      <c r="F5201" s="1">
        <v>11853</v>
      </c>
      <c r="G5201" s="1">
        <f t="shared" si="162"/>
        <v>34991711</v>
      </c>
      <c r="H5201" s="1">
        <f>SUM($F$2:F5201)</f>
        <v>69891263</v>
      </c>
      <c r="I5201" s="8">
        <f t="shared" si="163"/>
        <v>0.33366393594667498</v>
      </c>
      <c r="J5201" s="1">
        <f>SUMIFS(Table1[Profit (Month)],Table1[Category],Table1[[#This Row],[Category]],Table1[Supplier],Table1[[#This Row],[Supplier]],Table1[Brand],Table1[[#This Row],[Brand]],Table1[Year],Table1[[#This Row],[Year]],Table1[Month],"&lt;="&amp;Table1[[#This Row],[Profit (Month)]])</f>
        <v>144886</v>
      </c>
      <c r="K5201" s="1">
        <f>Table1[[#This Row],[Profit (Month)]]+SUMIFS(Table1[Profit (Month)],Table1[Category],Table1[[#This Row],[Category]],Table1[Supplier],Table1[[#This Row],[Supplier]],Table1[Brand],Table1[[#This Row],[Brand]],Table1[Year],Table1[[#This Row],[Year]],Table1[Month],"&lt;="&amp;Table1[[#This Row],[Profit (Month)]])</f>
        <v>156739</v>
      </c>
    </row>
    <row r="5202" spans="1:11" x14ac:dyDescent="0.35">
      <c r="A5202" t="s">
        <v>16</v>
      </c>
      <c r="B5202" t="s">
        <v>14</v>
      </c>
      <c r="C5202" t="s">
        <v>10</v>
      </c>
      <c r="D5202">
        <v>2022</v>
      </c>
      <c r="E5202">
        <v>5</v>
      </c>
      <c r="F5202" s="1">
        <v>11853</v>
      </c>
      <c r="G5202" s="1">
        <f t="shared" si="162"/>
        <v>34979858</v>
      </c>
      <c r="H5202" s="1">
        <f>SUM($F$2:F5202)</f>
        <v>69903116</v>
      </c>
      <c r="I5202" s="8">
        <f t="shared" si="163"/>
        <v>0.33355091150403549</v>
      </c>
      <c r="J5202" s="1">
        <f>SUMIFS(Table1[Profit (Month)],Table1[Category],Table1[[#This Row],[Category]],Table1[Supplier],Table1[[#This Row],[Supplier]],Table1[Brand],Table1[[#This Row],[Brand]],Table1[Year],Table1[[#This Row],[Year]],Table1[Month],"&lt;="&amp;Table1[[#This Row],[Profit (Month)]])</f>
        <v>147969</v>
      </c>
      <c r="K5202" s="1">
        <f>Table1[[#This Row],[Profit (Month)]]+SUMIFS(Table1[Profit (Month)],Table1[Category],Table1[[#This Row],[Category]],Table1[Supplier],Table1[[#This Row],[Supplier]],Table1[Brand],Table1[[#This Row],[Brand]],Table1[Year],Table1[[#This Row],[Year]],Table1[Month],"&lt;="&amp;Table1[[#This Row],[Profit (Month)]])</f>
        <v>159822</v>
      </c>
    </row>
    <row r="5203" spans="1:11" x14ac:dyDescent="0.35">
      <c r="A5203" t="s">
        <v>17</v>
      </c>
      <c r="B5203" t="s">
        <v>7</v>
      </c>
      <c r="C5203" t="s">
        <v>8</v>
      </c>
      <c r="D5203">
        <v>2018</v>
      </c>
      <c r="E5203">
        <v>10</v>
      </c>
      <c r="F5203" s="1">
        <v>11853</v>
      </c>
      <c r="G5203" s="1">
        <f t="shared" si="162"/>
        <v>34968005</v>
      </c>
      <c r="H5203" s="1">
        <f>SUM($F$2:F5203)</f>
        <v>69914969</v>
      </c>
      <c r="I5203" s="8">
        <f t="shared" si="163"/>
        <v>0.33343788706139604</v>
      </c>
      <c r="J5203" s="1">
        <f>SUMIFS(Table1[Profit (Month)],Table1[Category],Table1[[#This Row],[Category]],Table1[Supplier],Table1[[#This Row],[Supplier]],Table1[Brand],Table1[[#This Row],[Brand]],Table1[Year],Table1[[#This Row],[Year]],Table1[Month],"&lt;="&amp;Table1[[#This Row],[Profit (Month)]])</f>
        <v>147732</v>
      </c>
      <c r="K5203" s="1">
        <f>Table1[[#This Row],[Profit (Month)]]+SUMIFS(Table1[Profit (Month)],Table1[Category],Table1[[#This Row],[Category]],Table1[Supplier],Table1[[#This Row],[Supplier]],Table1[Brand],Table1[[#This Row],[Brand]],Table1[Year],Table1[[#This Row],[Year]],Table1[Month],"&lt;="&amp;Table1[[#This Row],[Profit (Month)]])</f>
        <v>159585</v>
      </c>
    </row>
    <row r="5204" spans="1:11" x14ac:dyDescent="0.35">
      <c r="A5204" t="s">
        <v>17</v>
      </c>
      <c r="B5204" t="s">
        <v>15</v>
      </c>
      <c r="C5204" t="s">
        <v>10</v>
      </c>
      <c r="D5204">
        <v>2022</v>
      </c>
      <c r="E5204">
        <v>8</v>
      </c>
      <c r="F5204" s="1">
        <v>11853</v>
      </c>
      <c r="G5204" s="1">
        <f t="shared" si="162"/>
        <v>34956152</v>
      </c>
      <c r="H5204" s="1">
        <f>SUM($F$2:F5204)</f>
        <v>69926822</v>
      </c>
      <c r="I5204" s="8">
        <f t="shared" si="163"/>
        <v>0.3333248626187566</v>
      </c>
      <c r="J5204" s="1">
        <f>SUMIFS(Table1[Profit (Month)],Table1[Category],Table1[[#This Row],[Category]],Table1[Supplier],Table1[[#This Row],[Supplier]],Table1[Brand],Table1[[#This Row],[Brand]],Table1[Year],Table1[[#This Row],[Year]],Table1[Month],"&lt;="&amp;Table1[[#This Row],[Profit (Month)]])</f>
        <v>153943</v>
      </c>
      <c r="K5204" s="1">
        <f>Table1[[#This Row],[Profit (Month)]]+SUMIFS(Table1[Profit (Month)],Table1[Category],Table1[[#This Row],[Category]],Table1[Supplier],Table1[[#This Row],[Supplier]],Table1[Brand],Table1[[#This Row],[Brand]],Table1[Year],Table1[[#This Row],[Year]],Table1[Month],"&lt;="&amp;Table1[[#This Row],[Profit (Month)]])</f>
        <v>165796</v>
      </c>
    </row>
    <row r="5205" spans="1:11" x14ac:dyDescent="0.35">
      <c r="A5205" t="s">
        <v>18</v>
      </c>
      <c r="B5205" t="s">
        <v>7</v>
      </c>
      <c r="C5205" t="s">
        <v>12</v>
      </c>
      <c r="D5205">
        <v>2024</v>
      </c>
      <c r="E5205">
        <v>4</v>
      </c>
      <c r="F5205" s="1">
        <v>11853</v>
      </c>
      <c r="G5205" s="1">
        <f t="shared" si="162"/>
        <v>34944299</v>
      </c>
      <c r="H5205" s="1">
        <f>SUM($F$2:F5205)</f>
        <v>69938675</v>
      </c>
      <c r="I5205" s="8">
        <f t="shared" si="163"/>
        <v>0.33321183817611716</v>
      </c>
      <c r="J5205" s="1">
        <f>SUMIFS(Table1[Profit (Month)],Table1[Category],Table1[[#This Row],[Category]],Table1[Supplier],Table1[[#This Row],[Supplier]],Table1[Brand],Table1[[#This Row],[Brand]],Table1[Year],Table1[[#This Row],[Year]],Table1[Month],"&lt;="&amp;Table1[[#This Row],[Profit (Month)]])</f>
        <v>143908</v>
      </c>
      <c r="K5205" s="1">
        <f>Table1[[#This Row],[Profit (Month)]]+SUMIFS(Table1[Profit (Month)],Table1[Category],Table1[[#This Row],[Category]],Table1[Supplier],Table1[[#This Row],[Supplier]],Table1[Brand],Table1[[#This Row],[Brand]],Table1[Year],Table1[[#This Row],[Year]],Table1[Month],"&lt;="&amp;Table1[[#This Row],[Profit (Month)]])</f>
        <v>155761</v>
      </c>
    </row>
    <row r="5206" spans="1:11" x14ac:dyDescent="0.35">
      <c r="A5206" t="s">
        <v>18</v>
      </c>
      <c r="B5206" t="s">
        <v>14</v>
      </c>
      <c r="C5206" t="s">
        <v>10</v>
      </c>
      <c r="D5206">
        <v>2018</v>
      </c>
      <c r="E5206">
        <v>8</v>
      </c>
      <c r="F5206" s="1">
        <v>11853</v>
      </c>
      <c r="G5206" s="1">
        <f t="shared" si="162"/>
        <v>34932446</v>
      </c>
      <c r="H5206" s="1">
        <f>SUM($F$2:F5206)</f>
        <v>69950528</v>
      </c>
      <c r="I5206" s="8">
        <f t="shared" si="163"/>
        <v>0.33309881373347766</v>
      </c>
      <c r="J5206" s="1">
        <f>SUMIFS(Table1[Profit (Month)],Table1[Category],Table1[[#This Row],[Category]],Table1[Supplier],Table1[[#This Row],[Supplier]],Table1[Brand],Table1[[#This Row],[Brand]],Table1[Year],Table1[[#This Row],[Year]],Table1[Month],"&lt;="&amp;Table1[[#This Row],[Profit (Month)]])</f>
        <v>149281</v>
      </c>
      <c r="K5206" s="1">
        <f>Table1[[#This Row],[Profit (Month)]]+SUMIFS(Table1[Profit (Month)],Table1[Category],Table1[[#This Row],[Category]],Table1[Supplier],Table1[[#This Row],[Supplier]],Table1[Brand],Table1[[#This Row],[Brand]],Table1[Year],Table1[[#This Row],[Year]],Table1[Month],"&lt;="&amp;Table1[[#This Row],[Profit (Month)]])</f>
        <v>161134</v>
      </c>
    </row>
    <row r="5207" spans="1:11" x14ac:dyDescent="0.35">
      <c r="A5207" t="s">
        <v>18</v>
      </c>
      <c r="B5207" t="s">
        <v>14</v>
      </c>
      <c r="C5207" t="s">
        <v>11</v>
      </c>
      <c r="D5207">
        <v>2018</v>
      </c>
      <c r="E5207">
        <v>8</v>
      </c>
      <c r="F5207" s="1">
        <v>11853</v>
      </c>
      <c r="G5207" s="1">
        <f t="shared" si="162"/>
        <v>34920593</v>
      </c>
      <c r="H5207" s="1">
        <f>SUM($F$2:F5207)</f>
        <v>69962381</v>
      </c>
      <c r="I5207" s="8">
        <f t="shared" si="163"/>
        <v>0.33298578929083822</v>
      </c>
      <c r="J5207" s="1">
        <f>SUMIFS(Table1[Profit (Month)],Table1[Category],Table1[[#This Row],[Category]],Table1[Supplier],Table1[[#This Row],[Supplier]],Table1[Brand],Table1[[#This Row],[Brand]],Table1[Year],Table1[[#This Row],[Year]],Table1[Month],"&lt;="&amp;Table1[[#This Row],[Profit (Month)]])</f>
        <v>148366</v>
      </c>
      <c r="K5207" s="1">
        <f>Table1[[#This Row],[Profit (Month)]]+SUMIFS(Table1[Profit (Month)],Table1[Category],Table1[[#This Row],[Category]],Table1[Supplier],Table1[[#This Row],[Supplier]],Table1[Brand],Table1[[#This Row],[Brand]],Table1[Year],Table1[[#This Row],[Year]],Table1[Month],"&lt;="&amp;Table1[[#This Row],[Profit (Month)]])</f>
        <v>160219</v>
      </c>
    </row>
    <row r="5208" spans="1:11" x14ac:dyDescent="0.35">
      <c r="A5208" t="s">
        <v>18</v>
      </c>
      <c r="B5208" t="s">
        <v>13</v>
      </c>
      <c r="C5208" t="s">
        <v>11</v>
      </c>
      <c r="D5208">
        <v>2018</v>
      </c>
      <c r="E5208">
        <v>8</v>
      </c>
      <c r="F5208" s="1">
        <v>11852</v>
      </c>
      <c r="G5208" s="1">
        <f t="shared" si="162"/>
        <v>34908740</v>
      </c>
      <c r="H5208" s="1">
        <f>SUM($F$2:F5208)</f>
        <v>69974233</v>
      </c>
      <c r="I5208" s="8">
        <f t="shared" si="163"/>
        <v>0.33287276484819878</v>
      </c>
      <c r="J5208" s="1">
        <f>SUMIFS(Table1[Profit (Month)],Table1[Category],Table1[[#This Row],[Category]],Table1[Supplier],Table1[[#This Row],[Supplier]],Table1[Brand],Table1[[#This Row],[Brand]],Table1[Year],Table1[[#This Row],[Year]],Table1[Month],"&lt;="&amp;Table1[[#This Row],[Profit (Month)]])</f>
        <v>148687</v>
      </c>
      <c r="K5208" s="1">
        <f>Table1[[#This Row],[Profit (Month)]]+SUMIFS(Table1[Profit (Month)],Table1[Category],Table1[[#This Row],[Category]],Table1[Supplier],Table1[[#This Row],[Supplier]],Table1[Brand],Table1[[#This Row],[Brand]],Table1[Year],Table1[[#This Row],[Year]],Table1[Month],"&lt;="&amp;Table1[[#This Row],[Profit (Month)]])</f>
        <v>160539</v>
      </c>
    </row>
    <row r="5209" spans="1:11" x14ac:dyDescent="0.35">
      <c r="A5209" t="s">
        <v>19</v>
      </c>
      <c r="B5209" t="s">
        <v>13</v>
      </c>
      <c r="C5209" t="s">
        <v>9</v>
      </c>
      <c r="D5209">
        <v>2020</v>
      </c>
      <c r="E5209">
        <v>4</v>
      </c>
      <c r="F5209" s="1">
        <v>11851</v>
      </c>
      <c r="G5209" s="1">
        <f t="shared" si="162"/>
        <v>34896888</v>
      </c>
      <c r="H5209" s="1">
        <f>SUM($F$2:F5209)</f>
        <v>69986084</v>
      </c>
      <c r="I5209" s="8">
        <f t="shared" si="163"/>
        <v>0.33275974994107294</v>
      </c>
      <c r="J5209" s="1">
        <f>SUMIFS(Table1[Profit (Month)],Table1[Category],Table1[[#This Row],[Category]],Table1[Supplier],Table1[[#This Row],[Supplier]],Table1[Brand],Table1[[#This Row],[Brand]],Table1[Year],Table1[[#This Row],[Year]],Table1[Month],"&lt;="&amp;Table1[[#This Row],[Profit (Month)]])</f>
        <v>146735</v>
      </c>
      <c r="K5209" s="1">
        <f>Table1[[#This Row],[Profit (Month)]]+SUMIFS(Table1[Profit (Month)],Table1[Category],Table1[[#This Row],[Category]],Table1[Supplier],Table1[[#This Row],[Supplier]],Table1[Brand],Table1[[#This Row],[Brand]],Table1[Year],Table1[[#This Row],[Year]],Table1[Month],"&lt;="&amp;Table1[[#This Row],[Profit (Month)]])</f>
        <v>158586</v>
      </c>
    </row>
    <row r="5210" spans="1:11" x14ac:dyDescent="0.35">
      <c r="A5210" t="s">
        <v>6</v>
      </c>
      <c r="B5210" t="s">
        <v>7</v>
      </c>
      <c r="C5210" t="s">
        <v>8</v>
      </c>
      <c r="D5210">
        <v>2019</v>
      </c>
      <c r="E5210">
        <v>3</v>
      </c>
      <c r="F5210" s="1">
        <v>11849</v>
      </c>
      <c r="G5210" s="1">
        <f t="shared" si="162"/>
        <v>34885037</v>
      </c>
      <c r="H5210" s="1">
        <f>SUM($F$2:F5210)</f>
        <v>69997933</v>
      </c>
      <c r="I5210" s="8">
        <f t="shared" si="163"/>
        <v>0.33264674456946064</v>
      </c>
      <c r="J5210" s="1">
        <f>SUMIFS(Table1[Profit (Month)],Table1[Category],Table1[[#This Row],[Category]],Table1[Supplier],Table1[[#This Row],[Supplier]],Table1[Brand],Table1[[#This Row],[Brand]],Table1[Year],Table1[[#This Row],[Year]],Table1[Month],"&lt;="&amp;Table1[[#This Row],[Profit (Month)]])</f>
        <v>145128</v>
      </c>
      <c r="K5210" s="1">
        <f>Table1[[#This Row],[Profit (Month)]]+SUMIFS(Table1[Profit (Month)],Table1[Category],Table1[[#This Row],[Category]],Table1[Supplier],Table1[[#This Row],[Supplier]],Table1[Brand],Table1[[#This Row],[Brand]],Table1[Year],Table1[[#This Row],[Year]],Table1[Month],"&lt;="&amp;Table1[[#This Row],[Profit (Month)]])</f>
        <v>156977</v>
      </c>
    </row>
    <row r="5211" spans="1:11" x14ac:dyDescent="0.35">
      <c r="A5211" t="s">
        <v>19</v>
      </c>
      <c r="B5211" t="s">
        <v>15</v>
      </c>
      <c r="C5211" t="s">
        <v>11</v>
      </c>
      <c r="D5211">
        <v>2022</v>
      </c>
      <c r="E5211">
        <v>1</v>
      </c>
      <c r="F5211" s="1">
        <v>11849</v>
      </c>
      <c r="G5211" s="1">
        <f t="shared" si="162"/>
        <v>34873188</v>
      </c>
      <c r="H5211" s="1">
        <f>SUM($F$2:F5211)</f>
        <v>70009782</v>
      </c>
      <c r="I5211" s="8">
        <f t="shared" si="163"/>
        <v>0.33253375826887555</v>
      </c>
      <c r="J5211" s="1">
        <f>SUMIFS(Table1[Profit (Month)],Table1[Category],Table1[[#This Row],[Category]],Table1[Supplier],Table1[[#This Row],[Supplier]],Table1[Brand],Table1[[#This Row],[Brand]],Table1[Year],Table1[[#This Row],[Year]],Table1[Month],"&lt;="&amp;Table1[[#This Row],[Profit (Month)]])</f>
        <v>154461</v>
      </c>
      <c r="K5211" s="1">
        <f>Table1[[#This Row],[Profit (Month)]]+SUMIFS(Table1[Profit (Month)],Table1[Category],Table1[[#This Row],[Category]],Table1[Supplier],Table1[[#This Row],[Supplier]],Table1[Brand],Table1[[#This Row],[Brand]],Table1[Year],Table1[[#This Row],[Year]],Table1[Month],"&lt;="&amp;Table1[[#This Row],[Profit (Month)]])</f>
        <v>166310</v>
      </c>
    </row>
    <row r="5212" spans="1:11" x14ac:dyDescent="0.35">
      <c r="A5212" t="s">
        <v>17</v>
      </c>
      <c r="B5212" t="s">
        <v>7</v>
      </c>
      <c r="C5212" t="s">
        <v>8</v>
      </c>
      <c r="D5212">
        <v>2021</v>
      </c>
      <c r="E5212">
        <v>12</v>
      </c>
      <c r="F5212" s="1">
        <v>11846</v>
      </c>
      <c r="G5212" s="1">
        <f t="shared" si="162"/>
        <v>34861339</v>
      </c>
      <c r="H5212" s="1">
        <f>SUM($F$2:F5212)</f>
        <v>70021628</v>
      </c>
      <c r="I5212" s="8">
        <f t="shared" si="163"/>
        <v>0.33242077196829051</v>
      </c>
      <c r="J5212" s="1">
        <f>SUMIFS(Table1[Profit (Month)],Table1[Category],Table1[[#This Row],[Category]],Table1[Supplier],Table1[[#This Row],[Supplier]],Table1[Brand],Table1[[#This Row],[Brand]],Table1[Year],Table1[[#This Row],[Year]],Table1[Month],"&lt;="&amp;Table1[[#This Row],[Profit (Month)]])</f>
        <v>151184</v>
      </c>
      <c r="K5212" s="1">
        <f>Table1[[#This Row],[Profit (Month)]]+SUMIFS(Table1[Profit (Month)],Table1[Category],Table1[[#This Row],[Category]],Table1[Supplier],Table1[[#This Row],[Supplier]],Table1[Brand],Table1[[#This Row],[Brand]],Table1[Year],Table1[[#This Row],[Year]],Table1[Month],"&lt;="&amp;Table1[[#This Row],[Profit (Month)]])</f>
        <v>163030</v>
      </c>
    </row>
    <row r="5213" spans="1:11" x14ac:dyDescent="0.35">
      <c r="A5213" t="s">
        <v>17</v>
      </c>
      <c r="B5213" t="s">
        <v>14</v>
      </c>
      <c r="C5213" t="s">
        <v>12</v>
      </c>
      <c r="D5213">
        <v>2020</v>
      </c>
      <c r="E5213">
        <v>7</v>
      </c>
      <c r="F5213" s="1">
        <v>11846</v>
      </c>
      <c r="G5213" s="1">
        <f t="shared" si="162"/>
        <v>34849493</v>
      </c>
      <c r="H5213" s="1">
        <f>SUM($F$2:F5213)</f>
        <v>70033474</v>
      </c>
      <c r="I5213" s="8">
        <f t="shared" si="163"/>
        <v>0.33230781427424622</v>
      </c>
      <c r="J5213" s="1">
        <f>SUMIFS(Table1[Profit (Month)],Table1[Category],Table1[[#This Row],[Category]],Table1[Supplier],Table1[[#This Row],[Supplier]],Table1[Brand],Table1[[#This Row],[Brand]],Table1[Year],Table1[[#This Row],[Year]],Table1[Month],"&lt;="&amp;Table1[[#This Row],[Profit (Month)]])</f>
        <v>148991</v>
      </c>
      <c r="K5213" s="1">
        <f>Table1[[#This Row],[Profit (Month)]]+SUMIFS(Table1[Profit (Month)],Table1[Category],Table1[[#This Row],[Category]],Table1[Supplier],Table1[[#This Row],[Supplier]],Table1[Brand],Table1[[#This Row],[Brand]],Table1[Year],Table1[[#This Row],[Year]],Table1[Month],"&lt;="&amp;Table1[[#This Row],[Profit (Month)]])</f>
        <v>160837</v>
      </c>
    </row>
    <row r="5214" spans="1:11" x14ac:dyDescent="0.35">
      <c r="A5214" t="s">
        <v>6</v>
      </c>
      <c r="B5214" t="s">
        <v>13</v>
      </c>
      <c r="C5214" t="s">
        <v>8</v>
      </c>
      <c r="D5214">
        <v>2021</v>
      </c>
      <c r="E5214">
        <v>7</v>
      </c>
      <c r="F5214" s="1">
        <v>11845</v>
      </c>
      <c r="G5214" s="1">
        <f t="shared" si="162"/>
        <v>34837647</v>
      </c>
      <c r="H5214" s="1">
        <f>SUM($F$2:F5214)</f>
        <v>70045319</v>
      </c>
      <c r="I5214" s="8">
        <f t="shared" si="163"/>
        <v>0.33219485658020192</v>
      </c>
      <c r="J5214" s="1">
        <f>SUMIFS(Table1[Profit (Month)],Table1[Category],Table1[[#This Row],[Category]],Table1[Supplier],Table1[[#This Row],[Supplier]],Table1[Brand],Table1[[#This Row],[Brand]],Table1[Year],Table1[[#This Row],[Year]],Table1[Month],"&lt;="&amp;Table1[[#This Row],[Profit (Month)]])</f>
        <v>147320</v>
      </c>
      <c r="K5214" s="1">
        <f>Table1[[#This Row],[Profit (Month)]]+SUMIFS(Table1[Profit (Month)],Table1[Category],Table1[[#This Row],[Category]],Table1[Supplier],Table1[[#This Row],[Supplier]],Table1[Brand],Table1[[#This Row],[Brand]],Table1[Year],Table1[[#This Row],[Year]],Table1[Month],"&lt;="&amp;Table1[[#This Row],[Profit (Month)]])</f>
        <v>159165</v>
      </c>
    </row>
    <row r="5215" spans="1:11" x14ac:dyDescent="0.35">
      <c r="A5215" t="s">
        <v>17</v>
      </c>
      <c r="B5215" t="s">
        <v>15</v>
      </c>
      <c r="C5215" t="s">
        <v>9</v>
      </c>
      <c r="D5215">
        <v>2018</v>
      </c>
      <c r="E5215">
        <v>2</v>
      </c>
      <c r="F5215" s="1">
        <v>11845</v>
      </c>
      <c r="G5215" s="1">
        <f t="shared" si="162"/>
        <v>34825802</v>
      </c>
      <c r="H5215" s="1">
        <f>SUM($F$2:F5215)</f>
        <v>70057164</v>
      </c>
      <c r="I5215" s="8">
        <f t="shared" si="163"/>
        <v>0.33208190842167118</v>
      </c>
      <c r="J5215" s="1">
        <f>SUMIFS(Table1[Profit (Month)],Table1[Category],Table1[[#This Row],[Category]],Table1[Supplier],Table1[[#This Row],[Supplier]],Table1[Brand],Table1[[#This Row],[Brand]],Table1[Year],Table1[[#This Row],[Year]],Table1[Month],"&lt;="&amp;Table1[[#This Row],[Profit (Month)]])</f>
        <v>148735</v>
      </c>
      <c r="K5215" s="1">
        <f>Table1[[#This Row],[Profit (Month)]]+SUMIFS(Table1[Profit (Month)],Table1[Category],Table1[[#This Row],[Category]],Table1[Supplier],Table1[[#This Row],[Supplier]],Table1[Brand],Table1[[#This Row],[Brand]],Table1[Year],Table1[[#This Row],[Year]],Table1[Month],"&lt;="&amp;Table1[[#This Row],[Profit (Month)]])</f>
        <v>160580</v>
      </c>
    </row>
    <row r="5216" spans="1:11" x14ac:dyDescent="0.35">
      <c r="A5216" t="s">
        <v>18</v>
      </c>
      <c r="B5216" t="s">
        <v>7</v>
      </c>
      <c r="C5216" t="s">
        <v>9</v>
      </c>
      <c r="D5216">
        <v>2023</v>
      </c>
      <c r="E5216">
        <v>7</v>
      </c>
      <c r="F5216" s="1">
        <v>11845</v>
      </c>
      <c r="G5216" s="1">
        <f t="shared" si="162"/>
        <v>34813957</v>
      </c>
      <c r="H5216" s="1">
        <f>SUM($F$2:F5216)</f>
        <v>70069009</v>
      </c>
      <c r="I5216" s="8">
        <f t="shared" si="163"/>
        <v>0.33196896026314049</v>
      </c>
      <c r="J5216" s="1">
        <f>SUMIFS(Table1[Profit (Month)],Table1[Category],Table1[[#This Row],[Category]],Table1[Supplier],Table1[[#This Row],[Supplier]],Table1[Brand],Table1[[#This Row],[Brand]],Table1[Year],Table1[[#This Row],[Year]],Table1[Month],"&lt;="&amp;Table1[[#This Row],[Profit (Month)]])</f>
        <v>141040</v>
      </c>
      <c r="K5216" s="1">
        <f>Table1[[#This Row],[Profit (Month)]]+SUMIFS(Table1[Profit (Month)],Table1[Category],Table1[[#This Row],[Category]],Table1[Supplier],Table1[[#This Row],[Supplier]],Table1[Brand],Table1[[#This Row],[Brand]],Table1[Year],Table1[[#This Row],[Year]],Table1[Month],"&lt;="&amp;Table1[[#This Row],[Profit (Month)]])</f>
        <v>152885</v>
      </c>
    </row>
    <row r="5217" spans="1:11" x14ac:dyDescent="0.35">
      <c r="A5217" t="s">
        <v>6</v>
      </c>
      <c r="B5217" t="s">
        <v>14</v>
      </c>
      <c r="C5217" t="s">
        <v>10</v>
      </c>
      <c r="D5217">
        <v>2021</v>
      </c>
      <c r="E5217">
        <v>8</v>
      </c>
      <c r="F5217" s="1">
        <v>11844</v>
      </c>
      <c r="G5217" s="1">
        <f t="shared" si="162"/>
        <v>34802112</v>
      </c>
      <c r="H5217" s="1">
        <f>SUM($F$2:F5217)</f>
        <v>70080853</v>
      </c>
      <c r="I5217" s="8">
        <f t="shared" si="163"/>
        <v>0.3318560121046098</v>
      </c>
      <c r="J5217" s="1">
        <f>SUMIFS(Table1[Profit (Month)],Table1[Category],Table1[[#This Row],[Category]],Table1[Supplier],Table1[[#This Row],[Supplier]],Table1[Brand],Table1[[#This Row],[Brand]],Table1[Year],Table1[[#This Row],[Year]],Table1[Month],"&lt;="&amp;Table1[[#This Row],[Profit (Month)]])</f>
        <v>155536</v>
      </c>
      <c r="K5217" s="1">
        <f>Table1[[#This Row],[Profit (Month)]]+SUMIFS(Table1[Profit (Month)],Table1[Category],Table1[[#This Row],[Category]],Table1[Supplier],Table1[[#This Row],[Supplier]],Table1[Brand],Table1[[#This Row],[Brand]],Table1[Year],Table1[[#This Row],[Year]],Table1[Month],"&lt;="&amp;Table1[[#This Row],[Profit (Month)]])</f>
        <v>167380</v>
      </c>
    </row>
    <row r="5218" spans="1:11" x14ac:dyDescent="0.35">
      <c r="A5218" t="s">
        <v>6</v>
      </c>
      <c r="B5218" t="s">
        <v>15</v>
      </c>
      <c r="C5218" t="s">
        <v>8</v>
      </c>
      <c r="D5218">
        <v>2024</v>
      </c>
      <c r="E5218">
        <v>6</v>
      </c>
      <c r="F5218" s="1">
        <v>11844</v>
      </c>
      <c r="G5218" s="1">
        <f t="shared" si="162"/>
        <v>34790268</v>
      </c>
      <c r="H5218" s="1">
        <f>SUM($F$2:F5218)</f>
        <v>70092697</v>
      </c>
      <c r="I5218" s="8">
        <f t="shared" si="163"/>
        <v>0.33174307348159271</v>
      </c>
      <c r="J5218" s="1">
        <f>SUMIFS(Table1[Profit (Month)],Table1[Category],Table1[[#This Row],[Category]],Table1[Supplier],Table1[[#This Row],[Supplier]],Table1[Brand],Table1[[#This Row],[Brand]],Table1[Year],Table1[[#This Row],[Year]],Table1[Month],"&lt;="&amp;Table1[[#This Row],[Profit (Month)]])</f>
        <v>142350</v>
      </c>
      <c r="K5218" s="1">
        <f>Table1[[#This Row],[Profit (Month)]]+SUMIFS(Table1[Profit (Month)],Table1[Category],Table1[[#This Row],[Category]],Table1[Supplier],Table1[[#This Row],[Supplier]],Table1[Brand],Table1[[#This Row],[Brand]],Table1[Year],Table1[[#This Row],[Year]],Table1[Month],"&lt;="&amp;Table1[[#This Row],[Profit (Month)]])</f>
        <v>154194</v>
      </c>
    </row>
    <row r="5219" spans="1:11" x14ac:dyDescent="0.35">
      <c r="A5219" t="s">
        <v>18</v>
      </c>
      <c r="B5219" t="s">
        <v>14</v>
      </c>
      <c r="C5219" t="s">
        <v>8</v>
      </c>
      <c r="D5219">
        <v>2021</v>
      </c>
      <c r="E5219">
        <v>2</v>
      </c>
      <c r="F5219" s="1">
        <v>11844</v>
      </c>
      <c r="G5219" s="1">
        <f t="shared" si="162"/>
        <v>34778424</v>
      </c>
      <c r="H5219" s="1">
        <f>SUM($F$2:F5219)</f>
        <v>70104541</v>
      </c>
      <c r="I5219" s="8">
        <f t="shared" si="163"/>
        <v>0.33163013485857562</v>
      </c>
      <c r="J5219" s="1">
        <f>SUMIFS(Table1[Profit (Month)],Table1[Category],Table1[[#This Row],[Category]],Table1[Supplier],Table1[[#This Row],[Supplier]],Table1[Brand],Table1[[#This Row],[Brand]],Table1[Year],Table1[[#This Row],[Year]],Table1[Month],"&lt;="&amp;Table1[[#This Row],[Profit (Month)]])</f>
        <v>151447</v>
      </c>
      <c r="K5219" s="1">
        <f>Table1[[#This Row],[Profit (Month)]]+SUMIFS(Table1[Profit (Month)],Table1[Category],Table1[[#This Row],[Category]],Table1[Supplier],Table1[[#This Row],[Supplier]],Table1[Brand],Table1[[#This Row],[Brand]],Table1[Year],Table1[[#This Row],[Year]],Table1[Month],"&lt;="&amp;Table1[[#This Row],[Profit (Month)]])</f>
        <v>163291</v>
      </c>
    </row>
    <row r="5220" spans="1:11" x14ac:dyDescent="0.35">
      <c r="A5220" t="s">
        <v>16</v>
      </c>
      <c r="B5220" t="s">
        <v>13</v>
      </c>
      <c r="C5220" t="s">
        <v>9</v>
      </c>
      <c r="D5220">
        <v>2022</v>
      </c>
      <c r="E5220">
        <v>3</v>
      </c>
      <c r="F5220" s="1">
        <v>11843</v>
      </c>
      <c r="G5220" s="1">
        <f t="shared" si="162"/>
        <v>34766580</v>
      </c>
      <c r="H5220" s="1">
        <f>SUM($F$2:F5220)</f>
        <v>70116384</v>
      </c>
      <c r="I5220" s="8">
        <f t="shared" si="163"/>
        <v>0.33151719623555848</v>
      </c>
      <c r="J5220" s="1">
        <f>SUMIFS(Table1[Profit (Month)],Table1[Category],Table1[[#This Row],[Category]],Table1[Supplier],Table1[[#This Row],[Supplier]],Table1[Brand],Table1[[#This Row],[Brand]],Table1[Year],Table1[[#This Row],[Year]],Table1[Month],"&lt;="&amp;Table1[[#This Row],[Profit (Month)]])</f>
        <v>144851</v>
      </c>
      <c r="K5220" s="1">
        <f>Table1[[#This Row],[Profit (Month)]]+SUMIFS(Table1[Profit (Month)],Table1[Category],Table1[[#This Row],[Category]],Table1[Supplier],Table1[[#This Row],[Supplier]],Table1[Brand],Table1[[#This Row],[Brand]],Table1[Year],Table1[[#This Row],[Year]],Table1[Month],"&lt;="&amp;Table1[[#This Row],[Profit (Month)]])</f>
        <v>156694</v>
      </c>
    </row>
    <row r="5221" spans="1:11" x14ac:dyDescent="0.35">
      <c r="A5221" t="s">
        <v>19</v>
      </c>
      <c r="B5221" t="s">
        <v>7</v>
      </c>
      <c r="C5221" t="s">
        <v>11</v>
      </c>
      <c r="D5221">
        <v>2020</v>
      </c>
      <c r="E5221">
        <v>10</v>
      </c>
      <c r="F5221" s="1">
        <v>11843</v>
      </c>
      <c r="G5221" s="1">
        <f t="shared" si="162"/>
        <v>34754737</v>
      </c>
      <c r="H5221" s="1">
        <f>SUM($F$2:F5221)</f>
        <v>70128227</v>
      </c>
      <c r="I5221" s="8">
        <f t="shared" si="163"/>
        <v>0.33140426714805499</v>
      </c>
      <c r="J5221" s="1">
        <f>SUMIFS(Table1[Profit (Month)],Table1[Category],Table1[[#This Row],[Category]],Table1[Supplier],Table1[[#This Row],[Supplier]],Table1[Brand],Table1[[#This Row],[Brand]],Table1[Year],Table1[[#This Row],[Year]],Table1[Month],"&lt;="&amp;Table1[[#This Row],[Profit (Month)]])</f>
        <v>156548</v>
      </c>
      <c r="K5221" s="1">
        <f>Table1[[#This Row],[Profit (Month)]]+SUMIFS(Table1[Profit (Month)],Table1[Category],Table1[[#This Row],[Category]],Table1[Supplier],Table1[[#This Row],[Supplier]],Table1[Brand],Table1[[#This Row],[Brand]],Table1[Year],Table1[[#This Row],[Year]],Table1[Month],"&lt;="&amp;Table1[[#This Row],[Profit (Month)]])</f>
        <v>168391</v>
      </c>
    </row>
    <row r="5222" spans="1:11" x14ac:dyDescent="0.35">
      <c r="A5222" t="s">
        <v>19</v>
      </c>
      <c r="B5222" t="s">
        <v>15</v>
      </c>
      <c r="C5222" t="s">
        <v>10</v>
      </c>
      <c r="D5222">
        <v>2021</v>
      </c>
      <c r="E5222">
        <v>10</v>
      </c>
      <c r="F5222" s="1">
        <v>11842</v>
      </c>
      <c r="G5222" s="1">
        <f t="shared" si="162"/>
        <v>34742894</v>
      </c>
      <c r="H5222" s="1">
        <f>SUM($F$2:F5222)</f>
        <v>70140069</v>
      </c>
      <c r="I5222" s="8">
        <f t="shared" si="163"/>
        <v>0.3312913380605515</v>
      </c>
      <c r="J5222" s="1">
        <f>SUMIFS(Table1[Profit (Month)],Table1[Category],Table1[[#This Row],[Category]],Table1[Supplier],Table1[[#This Row],[Supplier]],Table1[Brand],Table1[[#This Row],[Brand]],Table1[Year],Table1[[#This Row],[Year]],Table1[Month],"&lt;="&amp;Table1[[#This Row],[Profit (Month)]])</f>
        <v>151896</v>
      </c>
      <c r="K5222" s="1">
        <f>Table1[[#This Row],[Profit (Month)]]+SUMIFS(Table1[Profit (Month)],Table1[Category],Table1[[#This Row],[Category]],Table1[Supplier],Table1[[#This Row],[Supplier]],Table1[Brand],Table1[[#This Row],[Brand]],Table1[Year],Table1[[#This Row],[Year]],Table1[Month],"&lt;="&amp;Table1[[#This Row],[Profit (Month)]])</f>
        <v>163738</v>
      </c>
    </row>
    <row r="5223" spans="1:11" x14ac:dyDescent="0.35">
      <c r="A5223" t="s">
        <v>17</v>
      </c>
      <c r="B5223" t="s">
        <v>7</v>
      </c>
      <c r="C5223" t="s">
        <v>8</v>
      </c>
      <c r="D5223">
        <v>2020</v>
      </c>
      <c r="E5223">
        <v>11</v>
      </c>
      <c r="F5223" s="1">
        <v>11840</v>
      </c>
      <c r="G5223" s="1">
        <f t="shared" si="162"/>
        <v>34731052</v>
      </c>
      <c r="H5223" s="1">
        <f>SUM($F$2:F5223)</f>
        <v>70151909</v>
      </c>
      <c r="I5223" s="8">
        <f t="shared" si="163"/>
        <v>0.33117841850856156</v>
      </c>
      <c r="J5223" s="1">
        <f>SUMIFS(Table1[Profit (Month)],Table1[Category],Table1[[#This Row],[Category]],Table1[Supplier],Table1[[#This Row],[Supplier]],Table1[Brand],Table1[[#This Row],[Brand]],Table1[Year],Table1[[#This Row],[Year]],Table1[Month],"&lt;="&amp;Table1[[#This Row],[Profit (Month)]])</f>
        <v>152299</v>
      </c>
      <c r="K5223" s="1">
        <f>Table1[[#This Row],[Profit (Month)]]+SUMIFS(Table1[Profit (Month)],Table1[Category],Table1[[#This Row],[Category]],Table1[Supplier],Table1[[#This Row],[Supplier]],Table1[Brand],Table1[[#This Row],[Brand]],Table1[Year],Table1[[#This Row],[Year]],Table1[Month],"&lt;="&amp;Table1[[#This Row],[Profit (Month)]])</f>
        <v>164139</v>
      </c>
    </row>
    <row r="5224" spans="1:11" x14ac:dyDescent="0.35">
      <c r="A5224" t="s">
        <v>18</v>
      </c>
      <c r="B5224" t="s">
        <v>15</v>
      </c>
      <c r="C5224" t="s">
        <v>8</v>
      </c>
      <c r="D5224">
        <v>2023</v>
      </c>
      <c r="E5224">
        <v>6</v>
      </c>
      <c r="F5224" s="1">
        <v>11840</v>
      </c>
      <c r="G5224" s="1">
        <f t="shared" si="162"/>
        <v>34719212</v>
      </c>
      <c r="H5224" s="1">
        <f>SUM($F$2:F5224)</f>
        <v>70163749</v>
      </c>
      <c r="I5224" s="8">
        <f t="shared" si="163"/>
        <v>0.33106551802759887</v>
      </c>
      <c r="J5224" s="1">
        <f>SUMIFS(Table1[Profit (Month)],Table1[Category],Table1[[#This Row],[Category]],Table1[Supplier],Table1[[#This Row],[Supplier]],Table1[Brand],Table1[[#This Row],[Brand]],Table1[Year],Table1[[#This Row],[Year]],Table1[Month],"&lt;="&amp;Table1[[#This Row],[Profit (Month)]])</f>
        <v>151038</v>
      </c>
      <c r="K5224" s="1">
        <f>Table1[[#This Row],[Profit (Month)]]+SUMIFS(Table1[Profit (Month)],Table1[Category],Table1[[#This Row],[Category]],Table1[Supplier],Table1[[#This Row],[Supplier]],Table1[Brand],Table1[[#This Row],[Brand]],Table1[Year],Table1[[#This Row],[Year]],Table1[Month],"&lt;="&amp;Table1[[#This Row],[Profit (Month)]])</f>
        <v>162878</v>
      </c>
    </row>
    <row r="5225" spans="1:11" x14ac:dyDescent="0.35">
      <c r="A5225" t="s">
        <v>16</v>
      </c>
      <c r="B5225" t="s">
        <v>14</v>
      </c>
      <c r="C5225" t="s">
        <v>10</v>
      </c>
      <c r="D5225">
        <v>2023</v>
      </c>
      <c r="E5225">
        <v>3</v>
      </c>
      <c r="F5225" s="1">
        <v>11839</v>
      </c>
      <c r="G5225" s="1">
        <f t="shared" si="162"/>
        <v>34707372</v>
      </c>
      <c r="H5225" s="1">
        <f>SUM($F$2:F5225)</f>
        <v>70175588</v>
      </c>
      <c r="I5225" s="8">
        <f t="shared" si="163"/>
        <v>0.33095261754663613</v>
      </c>
      <c r="J5225" s="1">
        <f>SUMIFS(Table1[Profit (Month)],Table1[Category],Table1[[#This Row],[Category]],Table1[Supplier],Table1[[#This Row],[Supplier]],Table1[Brand],Table1[[#This Row],[Brand]],Table1[Year],Table1[[#This Row],[Year]],Table1[Month],"&lt;="&amp;Table1[[#This Row],[Profit (Month)]])</f>
        <v>151947</v>
      </c>
      <c r="K5225" s="1">
        <f>Table1[[#This Row],[Profit (Month)]]+SUMIFS(Table1[Profit (Month)],Table1[Category],Table1[[#This Row],[Category]],Table1[Supplier],Table1[[#This Row],[Supplier]],Table1[Brand],Table1[[#This Row],[Brand]],Table1[Year],Table1[[#This Row],[Year]],Table1[Month],"&lt;="&amp;Table1[[#This Row],[Profit (Month)]])</f>
        <v>163786</v>
      </c>
    </row>
    <row r="5226" spans="1:11" x14ac:dyDescent="0.35">
      <c r="A5226" t="s">
        <v>16</v>
      </c>
      <c r="B5226" t="s">
        <v>14</v>
      </c>
      <c r="C5226" t="s">
        <v>11</v>
      </c>
      <c r="D5226">
        <v>2021</v>
      </c>
      <c r="E5226">
        <v>7</v>
      </c>
      <c r="F5226" s="1">
        <v>11838</v>
      </c>
      <c r="G5226" s="1">
        <f t="shared" si="162"/>
        <v>34695533</v>
      </c>
      <c r="H5226" s="1">
        <f>SUM($F$2:F5226)</f>
        <v>70187426</v>
      </c>
      <c r="I5226" s="8">
        <f t="shared" si="163"/>
        <v>0.33083972660118699</v>
      </c>
      <c r="J5226" s="1">
        <f>SUMIFS(Table1[Profit (Month)],Table1[Category],Table1[[#This Row],[Category]],Table1[Supplier],Table1[[#This Row],[Supplier]],Table1[Brand],Table1[[#This Row],[Brand]],Table1[Year],Table1[[#This Row],[Year]],Table1[Month],"&lt;="&amp;Table1[[#This Row],[Profit (Month)]])</f>
        <v>156531</v>
      </c>
      <c r="K5226" s="1">
        <f>Table1[[#This Row],[Profit (Month)]]+SUMIFS(Table1[Profit (Month)],Table1[Category],Table1[[#This Row],[Category]],Table1[Supplier],Table1[[#This Row],[Supplier]],Table1[Brand],Table1[[#This Row],[Brand]],Table1[Year],Table1[[#This Row],[Year]],Table1[Month],"&lt;="&amp;Table1[[#This Row],[Profit (Month)]])</f>
        <v>168369</v>
      </c>
    </row>
    <row r="5227" spans="1:11" x14ac:dyDescent="0.35">
      <c r="A5227" t="s">
        <v>18</v>
      </c>
      <c r="B5227" t="s">
        <v>7</v>
      </c>
      <c r="C5227" t="s">
        <v>11</v>
      </c>
      <c r="D5227">
        <v>2023</v>
      </c>
      <c r="E5227">
        <v>9</v>
      </c>
      <c r="F5227" s="1">
        <v>11838</v>
      </c>
      <c r="G5227" s="1">
        <f t="shared" si="162"/>
        <v>34683695</v>
      </c>
      <c r="H5227" s="1">
        <f>SUM($F$2:F5227)</f>
        <v>70199264</v>
      </c>
      <c r="I5227" s="8">
        <f t="shared" si="163"/>
        <v>0.33072684519125145</v>
      </c>
      <c r="J5227" s="1">
        <f>SUMIFS(Table1[Profit (Month)],Table1[Category],Table1[[#This Row],[Category]],Table1[Supplier],Table1[[#This Row],[Supplier]],Table1[Brand],Table1[[#This Row],[Brand]],Table1[Year],Table1[[#This Row],[Year]],Table1[Month],"&lt;="&amp;Table1[[#This Row],[Profit (Month)]])</f>
        <v>152887</v>
      </c>
      <c r="K5227" s="1">
        <f>Table1[[#This Row],[Profit (Month)]]+SUMIFS(Table1[Profit (Month)],Table1[Category],Table1[[#This Row],[Category]],Table1[Supplier],Table1[[#This Row],[Supplier]],Table1[Brand],Table1[[#This Row],[Brand]],Table1[Year],Table1[[#This Row],[Year]],Table1[Month],"&lt;="&amp;Table1[[#This Row],[Profit (Month)]])</f>
        <v>164725</v>
      </c>
    </row>
    <row r="5228" spans="1:11" x14ac:dyDescent="0.35">
      <c r="A5228" t="s">
        <v>6</v>
      </c>
      <c r="B5228" t="s">
        <v>7</v>
      </c>
      <c r="C5228" t="s">
        <v>10</v>
      </c>
      <c r="D5228">
        <v>2018</v>
      </c>
      <c r="E5228">
        <v>6</v>
      </c>
      <c r="F5228" s="1">
        <v>11837</v>
      </c>
      <c r="G5228" s="1">
        <f t="shared" si="162"/>
        <v>34671857</v>
      </c>
      <c r="H5228" s="1">
        <f>SUM($F$2:F5228)</f>
        <v>70211101</v>
      </c>
      <c r="I5228" s="8">
        <f t="shared" si="163"/>
        <v>0.33061396378131591</v>
      </c>
      <c r="J5228" s="1">
        <f>SUMIFS(Table1[Profit (Month)],Table1[Category],Table1[[#This Row],[Category]],Table1[Supplier],Table1[[#This Row],[Supplier]],Table1[Brand],Table1[[#This Row],[Brand]],Table1[Year],Table1[[#This Row],[Year]],Table1[Month],"&lt;="&amp;Table1[[#This Row],[Profit (Month)]])</f>
        <v>156294</v>
      </c>
      <c r="K5228" s="1">
        <f>Table1[[#This Row],[Profit (Month)]]+SUMIFS(Table1[Profit (Month)],Table1[Category],Table1[[#This Row],[Category]],Table1[Supplier],Table1[[#This Row],[Supplier]],Table1[Brand],Table1[[#This Row],[Brand]],Table1[Year],Table1[[#This Row],[Year]],Table1[Month],"&lt;="&amp;Table1[[#This Row],[Profit (Month)]])</f>
        <v>168131</v>
      </c>
    </row>
    <row r="5229" spans="1:11" x14ac:dyDescent="0.35">
      <c r="A5229" t="s">
        <v>17</v>
      </c>
      <c r="B5229" t="s">
        <v>14</v>
      </c>
      <c r="C5229" t="s">
        <v>10</v>
      </c>
      <c r="D5229">
        <v>2021</v>
      </c>
      <c r="E5229">
        <v>10</v>
      </c>
      <c r="F5229" s="1">
        <v>11837</v>
      </c>
      <c r="G5229" s="1">
        <f t="shared" si="162"/>
        <v>34660020</v>
      </c>
      <c r="H5229" s="1">
        <f>SUM($F$2:F5229)</f>
        <v>70222938</v>
      </c>
      <c r="I5229" s="8">
        <f t="shared" si="163"/>
        <v>0.33050109190689397</v>
      </c>
      <c r="J5229" s="1">
        <f>SUMIFS(Table1[Profit (Month)],Table1[Category],Table1[[#This Row],[Category]],Table1[Supplier],Table1[[#This Row],[Supplier]],Table1[Brand],Table1[[#This Row],[Brand]],Table1[Year],Table1[[#This Row],[Year]],Table1[Month],"&lt;="&amp;Table1[[#This Row],[Profit (Month)]])</f>
        <v>148604</v>
      </c>
      <c r="K5229" s="1">
        <f>Table1[[#This Row],[Profit (Month)]]+SUMIFS(Table1[Profit (Month)],Table1[Category],Table1[[#This Row],[Category]],Table1[Supplier],Table1[[#This Row],[Supplier]],Table1[Brand],Table1[[#This Row],[Brand]],Table1[Year],Table1[[#This Row],[Year]],Table1[Month],"&lt;="&amp;Table1[[#This Row],[Profit (Month)]])</f>
        <v>160441</v>
      </c>
    </row>
    <row r="5230" spans="1:11" x14ac:dyDescent="0.35">
      <c r="A5230" t="s">
        <v>18</v>
      </c>
      <c r="B5230" t="s">
        <v>13</v>
      </c>
      <c r="C5230" t="s">
        <v>8</v>
      </c>
      <c r="D5230">
        <v>2023</v>
      </c>
      <c r="E5230">
        <v>12</v>
      </c>
      <c r="F5230" s="1">
        <v>11837</v>
      </c>
      <c r="G5230" s="1">
        <f t="shared" si="162"/>
        <v>34648183</v>
      </c>
      <c r="H5230" s="1">
        <f>SUM($F$2:F5230)</f>
        <v>70234775</v>
      </c>
      <c r="I5230" s="8">
        <f t="shared" si="163"/>
        <v>0.33038822003247204</v>
      </c>
      <c r="J5230" s="1">
        <f>SUMIFS(Table1[Profit (Month)],Table1[Category],Table1[[#This Row],[Category]],Table1[Supplier],Table1[[#This Row],[Supplier]],Table1[Brand],Table1[[#This Row],[Brand]],Table1[Year],Table1[[#This Row],[Year]],Table1[Month],"&lt;="&amp;Table1[[#This Row],[Profit (Month)]])</f>
        <v>149382</v>
      </c>
      <c r="K5230" s="1">
        <f>Table1[[#This Row],[Profit (Month)]]+SUMIFS(Table1[Profit (Month)],Table1[Category],Table1[[#This Row],[Category]],Table1[Supplier],Table1[[#This Row],[Supplier]],Table1[Brand],Table1[[#This Row],[Brand]],Table1[Year],Table1[[#This Row],[Year]],Table1[Month],"&lt;="&amp;Table1[[#This Row],[Profit (Month)]])</f>
        <v>161219</v>
      </c>
    </row>
    <row r="5231" spans="1:11" x14ac:dyDescent="0.35">
      <c r="A5231" t="s">
        <v>16</v>
      </c>
      <c r="B5231" t="s">
        <v>15</v>
      </c>
      <c r="C5231" t="s">
        <v>9</v>
      </c>
      <c r="D5231">
        <v>2023</v>
      </c>
      <c r="E5231">
        <v>12</v>
      </c>
      <c r="F5231" s="1">
        <v>11836</v>
      </c>
      <c r="G5231" s="1">
        <f t="shared" si="162"/>
        <v>34636346</v>
      </c>
      <c r="H5231" s="1">
        <f>SUM($F$2:F5231)</f>
        <v>70246611</v>
      </c>
      <c r="I5231" s="8">
        <f t="shared" si="163"/>
        <v>0.3302753481580501</v>
      </c>
      <c r="J5231" s="1">
        <f>SUMIFS(Table1[Profit (Month)],Table1[Category],Table1[[#This Row],[Category]],Table1[Supplier],Table1[[#This Row],[Supplier]],Table1[Brand],Table1[[#This Row],[Brand]],Table1[Year],Table1[[#This Row],[Year]],Table1[Month],"&lt;="&amp;Table1[[#This Row],[Profit (Month)]])</f>
        <v>145008</v>
      </c>
      <c r="K5231" s="1">
        <f>Table1[[#This Row],[Profit (Month)]]+SUMIFS(Table1[Profit (Month)],Table1[Category],Table1[[#This Row],[Category]],Table1[Supplier],Table1[[#This Row],[Supplier]],Table1[Brand],Table1[[#This Row],[Brand]],Table1[Year],Table1[[#This Row],[Year]],Table1[Month],"&lt;="&amp;Table1[[#This Row],[Profit (Month)]])</f>
        <v>156844</v>
      </c>
    </row>
    <row r="5232" spans="1:11" x14ac:dyDescent="0.35">
      <c r="A5232" t="s">
        <v>6</v>
      </c>
      <c r="B5232" t="s">
        <v>13</v>
      </c>
      <c r="C5232" t="s">
        <v>10</v>
      </c>
      <c r="D5232">
        <v>2024</v>
      </c>
      <c r="E5232">
        <v>9</v>
      </c>
      <c r="F5232" s="1">
        <v>11835</v>
      </c>
      <c r="G5232" s="1">
        <f t="shared" si="162"/>
        <v>34624510</v>
      </c>
      <c r="H5232" s="1">
        <f>SUM($F$2:F5232)</f>
        <v>70258446</v>
      </c>
      <c r="I5232" s="8">
        <f t="shared" si="163"/>
        <v>0.33016248581914176</v>
      </c>
      <c r="J5232" s="1">
        <f>SUMIFS(Table1[Profit (Month)],Table1[Category],Table1[[#This Row],[Category]],Table1[Supplier],Table1[[#This Row],[Supplier]],Table1[Brand],Table1[[#This Row],[Brand]],Table1[Year],Table1[[#This Row],[Year]],Table1[Month],"&lt;="&amp;Table1[[#This Row],[Profit (Month)]])</f>
        <v>154316</v>
      </c>
      <c r="K5232" s="1">
        <f>Table1[[#This Row],[Profit (Month)]]+SUMIFS(Table1[Profit (Month)],Table1[Category],Table1[[#This Row],[Category]],Table1[Supplier],Table1[[#This Row],[Supplier]],Table1[Brand],Table1[[#This Row],[Brand]],Table1[Year],Table1[[#This Row],[Year]],Table1[Month],"&lt;="&amp;Table1[[#This Row],[Profit (Month)]])</f>
        <v>166151</v>
      </c>
    </row>
    <row r="5233" spans="1:11" x14ac:dyDescent="0.35">
      <c r="A5233" t="s">
        <v>16</v>
      </c>
      <c r="B5233" t="s">
        <v>13</v>
      </c>
      <c r="C5233" t="s">
        <v>9</v>
      </c>
      <c r="D5233">
        <v>2018</v>
      </c>
      <c r="E5233">
        <v>9</v>
      </c>
      <c r="F5233" s="1">
        <v>11835</v>
      </c>
      <c r="G5233" s="1">
        <f t="shared" si="162"/>
        <v>34612675</v>
      </c>
      <c r="H5233" s="1">
        <f>SUM($F$2:F5233)</f>
        <v>70270281</v>
      </c>
      <c r="I5233" s="8">
        <f t="shared" si="163"/>
        <v>0.33004963301574702</v>
      </c>
      <c r="J5233" s="1">
        <f>SUMIFS(Table1[Profit (Month)],Table1[Category],Table1[[#This Row],[Category]],Table1[Supplier],Table1[[#This Row],[Supplier]],Table1[Brand],Table1[[#This Row],[Brand]],Table1[Year],Table1[[#This Row],[Year]],Table1[Month],"&lt;="&amp;Table1[[#This Row],[Profit (Month)]])</f>
        <v>157393</v>
      </c>
      <c r="K5233" s="1">
        <f>Table1[[#This Row],[Profit (Month)]]+SUMIFS(Table1[Profit (Month)],Table1[Category],Table1[[#This Row],[Category]],Table1[Supplier],Table1[[#This Row],[Supplier]],Table1[Brand],Table1[[#This Row],[Brand]],Table1[Year],Table1[[#This Row],[Year]],Table1[Month],"&lt;="&amp;Table1[[#This Row],[Profit (Month)]])</f>
        <v>169228</v>
      </c>
    </row>
    <row r="5234" spans="1:11" x14ac:dyDescent="0.35">
      <c r="A5234" t="s">
        <v>17</v>
      </c>
      <c r="B5234" t="s">
        <v>15</v>
      </c>
      <c r="C5234" t="s">
        <v>12</v>
      </c>
      <c r="D5234">
        <v>2023</v>
      </c>
      <c r="E5234">
        <v>3</v>
      </c>
      <c r="F5234" s="1">
        <v>11835</v>
      </c>
      <c r="G5234" s="1">
        <f t="shared" si="162"/>
        <v>34600840</v>
      </c>
      <c r="H5234" s="1">
        <f>SUM($F$2:F5234)</f>
        <v>70282116</v>
      </c>
      <c r="I5234" s="8">
        <f t="shared" si="163"/>
        <v>0.32993678021235229</v>
      </c>
      <c r="J5234" s="1">
        <f>SUMIFS(Table1[Profit (Month)],Table1[Category],Table1[[#This Row],[Category]],Table1[Supplier],Table1[[#This Row],[Supplier]],Table1[Brand],Table1[[#This Row],[Brand]],Table1[Year],Table1[[#This Row],[Year]],Table1[Month],"&lt;="&amp;Table1[[#This Row],[Profit (Month)]])</f>
        <v>148551</v>
      </c>
      <c r="K5234" s="1">
        <f>Table1[[#This Row],[Profit (Month)]]+SUMIFS(Table1[Profit (Month)],Table1[Category],Table1[[#This Row],[Category]],Table1[Supplier],Table1[[#This Row],[Supplier]],Table1[Brand],Table1[[#This Row],[Brand]],Table1[Year],Table1[[#This Row],[Year]],Table1[Month],"&lt;="&amp;Table1[[#This Row],[Profit (Month)]])</f>
        <v>160386</v>
      </c>
    </row>
    <row r="5235" spans="1:11" x14ac:dyDescent="0.35">
      <c r="A5235" t="s">
        <v>18</v>
      </c>
      <c r="B5235" t="s">
        <v>13</v>
      </c>
      <c r="C5235" t="s">
        <v>10</v>
      </c>
      <c r="D5235">
        <v>2019</v>
      </c>
      <c r="E5235">
        <v>4</v>
      </c>
      <c r="F5235" s="1">
        <v>11835</v>
      </c>
      <c r="G5235" s="1">
        <f t="shared" si="162"/>
        <v>34589005</v>
      </c>
      <c r="H5235" s="1">
        <f>SUM($F$2:F5235)</f>
        <v>70293951</v>
      </c>
      <c r="I5235" s="8">
        <f t="shared" si="163"/>
        <v>0.3298239274089575</v>
      </c>
      <c r="J5235" s="1">
        <f>SUMIFS(Table1[Profit (Month)],Table1[Category],Table1[[#This Row],[Category]],Table1[Supplier],Table1[[#This Row],[Supplier]],Table1[Brand],Table1[[#This Row],[Brand]],Table1[Year],Table1[[#This Row],[Year]],Table1[Month],"&lt;="&amp;Table1[[#This Row],[Profit (Month)]])</f>
        <v>144860</v>
      </c>
      <c r="K5235" s="1">
        <f>Table1[[#This Row],[Profit (Month)]]+SUMIFS(Table1[Profit (Month)],Table1[Category],Table1[[#This Row],[Category]],Table1[Supplier],Table1[[#This Row],[Supplier]],Table1[Brand],Table1[[#This Row],[Brand]],Table1[Year],Table1[[#This Row],[Year]],Table1[Month],"&lt;="&amp;Table1[[#This Row],[Profit (Month)]])</f>
        <v>156695</v>
      </c>
    </row>
    <row r="5236" spans="1:11" x14ac:dyDescent="0.35">
      <c r="A5236" t="s">
        <v>19</v>
      </c>
      <c r="B5236" t="s">
        <v>13</v>
      </c>
      <c r="C5236" t="s">
        <v>10</v>
      </c>
      <c r="D5236">
        <v>2023</v>
      </c>
      <c r="E5236">
        <v>7</v>
      </c>
      <c r="F5236" s="1">
        <v>11834</v>
      </c>
      <c r="G5236" s="1">
        <f t="shared" si="162"/>
        <v>34577170</v>
      </c>
      <c r="H5236" s="1">
        <f>SUM($F$2:F5236)</f>
        <v>70305785</v>
      </c>
      <c r="I5236" s="8">
        <f t="shared" si="163"/>
        <v>0.32971107460556276</v>
      </c>
      <c r="J5236" s="1">
        <f>SUMIFS(Table1[Profit (Month)],Table1[Category],Table1[[#This Row],[Category]],Table1[Supplier],Table1[[#This Row],[Supplier]],Table1[Brand],Table1[[#This Row],[Brand]],Table1[Year],Table1[[#This Row],[Year]],Table1[Month],"&lt;="&amp;Table1[[#This Row],[Profit (Month)]])</f>
        <v>154252</v>
      </c>
      <c r="K5236" s="1">
        <f>Table1[[#This Row],[Profit (Month)]]+SUMIFS(Table1[Profit (Month)],Table1[Category],Table1[[#This Row],[Category]],Table1[Supplier],Table1[[#This Row],[Supplier]],Table1[Brand],Table1[[#This Row],[Brand]],Table1[Year],Table1[[#This Row],[Year]],Table1[Month],"&lt;="&amp;Table1[[#This Row],[Profit (Month)]])</f>
        <v>166086</v>
      </c>
    </row>
    <row r="5237" spans="1:11" x14ac:dyDescent="0.35">
      <c r="A5237" t="s">
        <v>6</v>
      </c>
      <c r="B5237" t="s">
        <v>13</v>
      </c>
      <c r="C5237" t="s">
        <v>10</v>
      </c>
      <c r="D5237">
        <v>2023</v>
      </c>
      <c r="E5237">
        <v>6</v>
      </c>
      <c r="F5237" s="1">
        <v>11832</v>
      </c>
      <c r="G5237" s="1">
        <f t="shared" si="162"/>
        <v>34565336</v>
      </c>
      <c r="H5237" s="1">
        <f>SUM($F$2:F5237)</f>
        <v>70317617</v>
      </c>
      <c r="I5237" s="8">
        <f t="shared" si="163"/>
        <v>0.32959823133768162</v>
      </c>
      <c r="J5237" s="1">
        <f>SUMIFS(Table1[Profit (Month)],Table1[Category],Table1[[#This Row],[Category]],Table1[Supplier],Table1[[#This Row],[Supplier]],Table1[Brand],Table1[[#This Row],[Brand]],Table1[Year],Table1[[#This Row],[Year]],Table1[Month],"&lt;="&amp;Table1[[#This Row],[Profit (Month)]])</f>
        <v>151726</v>
      </c>
      <c r="K5237" s="1">
        <f>Table1[[#This Row],[Profit (Month)]]+SUMIFS(Table1[Profit (Month)],Table1[Category],Table1[[#This Row],[Category]],Table1[Supplier],Table1[[#This Row],[Supplier]],Table1[Brand],Table1[[#This Row],[Brand]],Table1[Year],Table1[[#This Row],[Year]],Table1[Month],"&lt;="&amp;Table1[[#This Row],[Profit (Month)]])</f>
        <v>163558</v>
      </c>
    </row>
    <row r="5238" spans="1:11" x14ac:dyDescent="0.35">
      <c r="A5238" t="s">
        <v>18</v>
      </c>
      <c r="B5238" t="s">
        <v>7</v>
      </c>
      <c r="C5238" t="s">
        <v>10</v>
      </c>
      <c r="D5238">
        <v>2019</v>
      </c>
      <c r="E5238">
        <v>12</v>
      </c>
      <c r="F5238" s="1">
        <v>11832</v>
      </c>
      <c r="G5238" s="1">
        <f t="shared" si="162"/>
        <v>34553504</v>
      </c>
      <c r="H5238" s="1">
        <f>SUM($F$2:F5238)</f>
        <v>70329449</v>
      </c>
      <c r="I5238" s="8">
        <f t="shared" si="163"/>
        <v>0.32948540714082764</v>
      </c>
      <c r="J5238" s="1">
        <f>SUMIFS(Table1[Profit (Month)],Table1[Category],Table1[[#This Row],[Category]],Table1[Supplier],Table1[[#This Row],[Supplier]],Table1[Brand],Table1[[#This Row],[Brand]],Table1[Year],Table1[[#This Row],[Year]],Table1[Month],"&lt;="&amp;Table1[[#This Row],[Profit (Month)]])</f>
        <v>143099</v>
      </c>
      <c r="K5238" s="1">
        <f>Table1[[#This Row],[Profit (Month)]]+SUMIFS(Table1[Profit (Month)],Table1[Category],Table1[[#This Row],[Category]],Table1[Supplier],Table1[[#This Row],[Supplier]],Table1[Brand],Table1[[#This Row],[Brand]],Table1[Year],Table1[[#This Row],[Year]],Table1[Month],"&lt;="&amp;Table1[[#This Row],[Profit (Month)]])</f>
        <v>154931</v>
      </c>
    </row>
    <row r="5239" spans="1:11" x14ac:dyDescent="0.35">
      <c r="A5239" t="s">
        <v>18</v>
      </c>
      <c r="B5239" t="s">
        <v>13</v>
      </c>
      <c r="C5239" t="s">
        <v>8</v>
      </c>
      <c r="D5239">
        <v>2022</v>
      </c>
      <c r="E5239">
        <v>5</v>
      </c>
      <c r="F5239" s="1">
        <v>11832</v>
      </c>
      <c r="G5239" s="1">
        <f t="shared" si="162"/>
        <v>34541672</v>
      </c>
      <c r="H5239" s="1">
        <f>SUM($F$2:F5239)</f>
        <v>70341281</v>
      </c>
      <c r="I5239" s="8">
        <f t="shared" si="163"/>
        <v>0.3293725829439737</v>
      </c>
      <c r="J5239" s="1">
        <f>SUMIFS(Table1[Profit (Month)],Table1[Category],Table1[[#This Row],[Category]],Table1[Supplier],Table1[[#This Row],[Supplier]],Table1[Brand],Table1[[#This Row],[Brand]],Table1[Year],Table1[[#This Row],[Year]],Table1[Month],"&lt;="&amp;Table1[[#This Row],[Profit (Month)]])</f>
        <v>148308</v>
      </c>
      <c r="K5239" s="1">
        <f>Table1[[#This Row],[Profit (Month)]]+SUMIFS(Table1[Profit (Month)],Table1[Category],Table1[[#This Row],[Category]],Table1[Supplier],Table1[[#This Row],[Supplier]],Table1[Brand],Table1[[#This Row],[Brand]],Table1[Year],Table1[[#This Row],[Year]],Table1[Month],"&lt;="&amp;Table1[[#This Row],[Profit (Month)]])</f>
        <v>160140</v>
      </c>
    </row>
    <row r="5240" spans="1:11" x14ac:dyDescent="0.35">
      <c r="A5240" t="s">
        <v>18</v>
      </c>
      <c r="B5240" t="s">
        <v>15</v>
      </c>
      <c r="C5240" t="s">
        <v>10</v>
      </c>
      <c r="D5240">
        <v>2020</v>
      </c>
      <c r="E5240">
        <v>10</v>
      </c>
      <c r="F5240" s="1">
        <v>11832</v>
      </c>
      <c r="G5240" s="1">
        <f t="shared" si="162"/>
        <v>34529840</v>
      </c>
      <c r="H5240" s="1">
        <f>SUM($F$2:F5240)</f>
        <v>70353113</v>
      </c>
      <c r="I5240" s="8">
        <f t="shared" si="163"/>
        <v>0.32925975874711971</v>
      </c>
      <c r="J5240" s="1">
        <f>SUMIFS(Table1[Profit (Month)],Table1[Category],Table1[[#This Row],[Category]],Table1[Supplier],Table1[[#This Row],[Supplier]],Table1[Brand],Table1[[#This Row],[Brand]],Table1[Year],Table1[[#This Row],[Year]],Table1[Month],"&lt;="&amp;Table1[[#This Row],[Profit (Month)]])</f>
        <v>140258</v>
      </c>
      <c r="K5240" s="1">
        <f>Table1[[#This Row],[Profit (Month)]]+SUMIFS(Table1[Profit (Month)],Table1[Category],Table1[[#This Row],[Category]],Table1[Supplier],Table1[[#This Row],[Supplier]],Table1[Brand],Table1[[#This Row],[Brand]],Table1[Year],Table1[[#This Row],[Year]],Table1[Month],"&lt;="&amp;Table1[[#This Row],[Profit (Month)]])</f>
        <v>152090</v>
      </c>
    </row>
    <row r="5241" spans="1:11" x14ac:dyDescent="0.35">
      <c r="A5241" t="s">
        <v>16</v>
      </c>
      <c r="B5241" t="s">
        <v>7</v>
      </c>
      <c r="C5241" t="s">
        <v>10</v>
      </c>
      <c r="D5241">
        <v>2020</v>
      </c>
      <c r="E5241">
        <v>1</v>
      </c>
      <c r="F5241" s="1">
        <v>11830</v>
      </c>
      <c r="G5241" s="1">
        <f t="shared" si="162"/>
        <v>34518008</v>
      </c>
      <c r="H5241" s="1">
        <f>SUM($F$2:F5241)</f>
        <v>70364943</v>
      </c>
      <c r="I5241" s="8">
        <f t="shared" si="163"/>
        <v>0.32914693455026572</v>
      </c>
      <c r="J5241" s="1">
        <f>SUMIFS(Table1[Profit (Month)],Table1[Category],Table1[[#This Row],[Category]],Table1[Supplier],Table1[[#This Row],[Supplier]],Table1[Brand],Table1[[#This Row],[Brand]],Table1[Year],Table1[[#This Row],[Year]],Table1[Month],"&lt;="&amp;Table1[[#This Row],[Profit (Month)]])</f>
        <v>142539</v>
      </c>
      <c r="K5241" s="1">
        <f>Table1[[#This Row],[Profit (Month)]]+SUMIFS(Table1[Profit (Month)],Table1[Category],Table1[[#This Row],[Category]],Table1[Supplier],Table1[[#This Row],[Supplier]],Table1[Brand],Table1[[#This Row],[Brand]],Table1[Year],Table1[[#This Row],[Year]],Table1[Month],"&lt;="&amp;Table1[[#This Row],[Profit (Month)]])</f>
        <v>154369</v>
      </c>
    </row>
    <row r="5242" spans="1:11" x14ac:dyDescent="0.35">
      <c r="A5242" t="s">
        <v>16</v>
      </c>
      <c r="B5242" t="s">
        <v>7</v>
      </c>
      <c r="C5242" t="s">
        <v>12</v>
      </c>
      <c r="D5242">
        <v>2023</v>
      </c>
      <c r="E5242">
        <v>8</v>
      </c>
      <c r="F5242" s="1">
        <v>11829</v>
      </c>
      <c r="G5242" s="1">
        <f t="shared" si="162"/>
        <v>34506178</v>
      </c>
      <c r="H5242" s="1">
        <f>SUM($F$2:F5242)</f>
        <v>70376772</v>
      </c>
      <c r="I5242" s="8">
        <f t="shared" si="163"/>
        <v>0.32903412942443899</v>
      </c>
      <c r="J5242" s="1">
        <f>SUMIFS(Table1[Profit (Month)],Table1[Category],Table1[[#This Row],[Category]],Table1[Supplier],Table1[[#This Row],[Supplier]],Table1[Brand],Table1[[#This Row],[Brand]],Table1[Year],Table1[[#This Row],[Year]],Table1[Month],"&lt;="&amp;Table1[[#This Row],[Profit (Month)]])</f>
        <v>146763</v>
      </c>
      <c r="K5242" s="1">
        <f>Table1[[#This Row],[Profit (Month)]]+SUMIFS(Table1[Profit (Month)],Table1[Category],Table1[[#This Row],[Category]],Table1[Supplier],Table1[[#This Row],[Supplier]],Table1[Brand],Table1[[#This Row],[Brand]],Table1[Year],Table1[[#This Row],[Year]],Table1[Month],"&lt;="&amp;Table1[[#This Row],[Profit (Month)]])</f>
        <v>158592</v>
      </c>
    </row>
    <row r="5243" spans="1:11" x14ac:dyDescent="0.35">
      <c r="A5243" t="s">
        <v>19</v>
      </c>
      <c r="B5243" t="s">
        <v>13</v>
      </c>
      <c r="C5243" t="s">
        <v>10</v>
      </c>
      <c r="D5243">
        <v>2019</v>
      </c>
      <c r="E5243">
        <v>5</v>
      </c>
      <c r="F5243" s="1">
        <v>11829</v>
      </c>
      <c r="G5243" s="1">
        <f t="shared" si="162"/>
        <v>34494349</v>
      </c>
      <c r="H5243" s="1">
        <f>SUM($F$2:F5243)</f>
        <v>70388601</v>
      </c>
      <c r="I5243" s="8">
        <f t="shared" si="163"/>
        <v>0.32892133383412581</v>
      </c>
      <c r="J5243" s="1">
        <f>SUMIFS(Table1[Profit (Month)],Table1[Category],Table1[[#This Row],[Category]],Table1[Supplier],Table1[[#This Row],[Supplier]],Table1[Brand],Table1[[#This Row],[Brand]],Table1[Year],Table1[[#This Row],[Year]],Table1[Month],"&lt;="&amp;Table1[[#This Row],[Profit (Month)]])</f>
        <v>149709</v>
      </c>
      <c r="K5243" s="1">
        <f>Table1[[#This Row],[Profit (Month)]]+SUMIFS(Table1[Profit (Month)],Table1[Category],Table1[[#This Row],[Category]],Table1[Supplier],Table1[[#This Row],[Supplier]],Table1[Brand],Table1[[#This Row],[Brand]],Table1[Year],Table1[[#This Row],[Year]],Table1[Month],"&lt;="&amp;Table1[[#This Row],[Profit (Month)]])</f>
        <v>161538</v>
      </c>
    </row>
    <row r="5244" spans="1:11" x14ac:dyDescent="0.35">
      <c r="A5244" t="s">
        <v>19</v>
      </c>
      <c r="B5244" t="s">
        <v>15</v>
      </c>
      <c r="C5244" t="s">
        <v>11</v>
      </c>
      <c r="D5244">
        <v>2019</v>
      </c>
      <c r="E5244">
        <v>5</v>
      </c>
      <c r="F5244" s="1">
        <v>11829</v>
      </c>
      <c r="G5244" s="1">
        <f t="shared" si="162"/>
        <v>34482520</v>
      </c>
      <c r="H5244" s="1">
        <f>SUM($F$2:F5244)</f>
        <v>70400430</v>
      </c>
      <c r="I5244" s="8">
        <f t="shared" si="163"/>
        <v>0.32880853824381262</v>
      </c>
      <c r="J5244" s="1">
        <f>SUMIFS(Table1[Profit (Month)],Table1[Category],Table1[[#This Row],[Category]],Table1[Supplier],Table1[[#This Row],[Supplier]],Table1[Brand],Table1[[#This Row],[Brand]],Table1[Year],Table1[[#This Row],[Year]],Table1[Month],"&lt;="&amp;Table1[[#This Row],[Profit (Month)]])</f>
        <v>149680</v>
      </c>
      <c r="K5244" s="1">
        <f>Table1[[#This Row],[Profit (Month)]]+SUMIFS(Table1[Profit (Month)],Table1[Category],Table1[[#This Row],[Category]],Table1[Supplier],Table1[[#This Row],[Supplier]],Table1[Brand],Table1[[#This Row],[Brand]],Table1[Year],Table1[[#This Row],[Year]],Table1[Month],"&lt;="&amp;Table1[[#This Row],[Profit (Month)]])</f>
        <v>161509</v>
      </c>
    </row>
    <row r="5245" spans="1:11" x14ac:dyDescent="0.35">
      <c r="A5245" t="s">
        <v>19</v>
      </c>
      <c r="B5245" t="s">
        <v>15</v>
      </c>
      <c r="C5245" t="s">
        <v>11</v>
      </c>
      <c r="D5245">
        <v>2020</v>
      </c>
      <c r="E5245">
        <v>5</v>
      </c>
      <c r="F5245" s="1">
        <v>11829</v>
      </c>
      <c r="G5245" s="1">
        <f t="shared" si="162"/>
        <v>34470691</v>
      </c>
      <c r="H5245" s="1">
        <f>SUM($F$2:F5245)</f>
        <v>70412259</v>
      </c>
      <c r="I5245" s="8">
        <f t="shared" si="163"/>
        <v>0.32869574265349943</v>
      </c>
      <c r="J5245" s="1">
        <f>SUMIFS(Table1[Profit (Month)],Table1[Category],Table1[[#This Row],[Category]],Table1[Supplier],Table1[[#This Row],[Supplier]],Table1[Brand],Table1[[#This Row],[Brand]],Table1[Year],Table1[[#This Row],[Year]],Table1[Month],"&lt;="&amp;Table1[[#This Row],[Profit (Month)]])</f>
        <v>143092</v>
      </c>
      <c r="K5245" s="1">
        <f>Table1[[#This Row],[Profit (Month)]]+SUMIFS(Table1[Profit (Month)],Table1[Category],Table1[[#This Row],[Category]],Table1[Supplier],Table1[[#This Row],[Supplier]],Table1[Brand],Table1[[#This Row],[Brand]],Table1[Year],Table1[[#This Row],[Year]],Table1[Month],"&lt;="&amp;Table1[[#This Row],[Profit (Month)]])</f>
        <v>154921</v>
      </c>
    </row>
    <row r="5246" spans="1:11" x14ac:dyDescent="0.35">
      <c r="A5246" t="s">
        <v>17</v>
      </c>
      <c r="B5246" t="s">
        <v>15</v>
      </c>
      <c r="C5246" t="s">
        <v>11</v>
      </c>
      <c r="D5246">
        <v>2023</v>
      </c>
      <c r="E5246">
        <v>2</v>
      </c>
      <c r="F5246" s="1">
        <v>11828</v>
      </c>
      <c r="G5246" s="1">
        <f t="shared" si="162"/>
        <v>34458862</v>
      </c>
      <c r="H5246" s="1">
        <f>SUM($F$2:F5246)</f>
        <v>70424087</v>
      </c>
      <c r="I5246" s="8">
        <f t="shared" si="163"/>
        <v>0.32858294706318625</v>
      </c>
      <c r="J5246" s="1">
        <f>SUMIFS(Table1[Profit (Month)],Table1[Category],Table1[[#This Row],[Category]],Table1[Supplier],Table1[[#This Row],[Supplier]],Table1[Brand],Table1[[#This Row],[Brand]],Table1[Year],Table1[[#This Row],[Year]],Table1[Month],"&lt;="&amp;Table1[[#This Row],[Profit (Month)]])</f>
        <v>147993</v>
      </c>
      <c r="K5246" s="1">
        <f>Table1[[#This Row],[Profit (Month)]]+SUMIFS(Table1[Profit (Month)],Table1[Category],Table1[[#This Row],[Category]],Table1[Supplier],Table1[[#This Row],[Supplier]],Table1[Brand],Table1[[#This Row],[Brand]],Table1[Year],Table1[[#This Row],[Year]],Table1[Month],"&lt;="&amp;Table1[[#This Row],[Profit (Month)]])</f>
        <v>159821</v>
      </c>
    </row>
    <row r="5247" spans="1:11" x14ac:dyDescent="0.35">
      <c r="A5247" t="s">
        <v>6</v>
      </c>
      <c r="B5247" t="s">
        <v>7</v>
      </c>
      <c r="C5247" t="s">
        <v>10</v>
      </c>
      <c r="D5247">
        <v>2020</v>
      </c>
      <c r="E5247">
        <v>1</v>
      </c>
      <c r="F5247" s="1">
        <v>11827</v>
      </c>
      <c r="G5247" s="1">
        <f t="shared" si="162"/>
        <v>34447034</v>
      </c>
      <c r="H5247" s="1">
        <f>SUM($F$2:F5247)</f>
        <v>70435914</v>
      </c>
      <c r="I5247" s="8">
        <f t="shared" si="163"/>
        <v>0.32847016100838666</v>
      </c>
      <c r="J5247" s="1">
        <f>SUMIFS(Table1[Profit (Month)],Table1[Category],Table1[[#This Row],[Category]],Table1[Supplier],Table1[[#This Row],[Supplier]],Table1[Brand],Table1[[#This Row],[Brand]],Table1[Year],Table1[[#This Row],[Year]],Table1[Month],"&lt;="&amp;Table1[[#This Row],[Profit (Month)]])</f>
        <v>154261</v>
      </c>
      <c r="K5247" s="1">
        <f>Table1[[#This Row],[Profit (Month)]]+SUMIFS(Table1[Profit (Month)],Table1[Category],Table1[[#This Row],[Category]],Table1[Supplier],Table1[[#This Row],[Supplier]],Table1[Brand],Table1[[#This Row],[Brand]],Table1[Year],Table1[[#This Row],[Year]],Table1[Month],"&lt;="&amp;Table1[[#This Row],[Profit (Month)]])</f>
        <v>166088</v>
      </c>
    </row>
    <row r="5248" spans="1:11" x14ac:dyDescent="0.35">
      <c r="A5248" t="s">
        <v>16</v>
      </c>
      <c r="B5248" t="s">
        <v>15</v>
      </c>
      <c r="C5248" t="s">
        <v>9</v>
      </c>
      <c r="D5248">
        <v>2022</v>
      </c>
      <c r="E5248">
        <v>7</v>
      </c>
      <c r="F5248" s="1">
        <v>11827</v>
      </c>
      <c r="G5248" s="1">
        <f t="shared" si="162"/>
        <v>34435207</v>
      </c>
      <c r="H5248" s="1">
        <f>SUM($F$2:F5248)</f>
        <v>70447741</v>
      </c>
      <c r="I5248" s="8">
        <f t="shared" si="163"/>
        <v>0.32835738448910068</v>
      </c>
      <c r="J5248" s="1">
        <f>SUMIFS(Table1[Profit (Month)],Table1[Category],Table1[[#This Row],[Category]],Table1[Supplier],Table1[[#This Row],[Supplier]],Table1[Brand],Table1[[#This Row],[Brand]],Table1[Year],Table1[[#This Row],[Year]],Table1[Month],"&lt;="&amp;Table1[[#This Row],[Profit (Month)]])</f>
        <v>150907</v>
      </c>
      <c r="K5248" s="1">
        <f>Table1[[#This Row],[Profit (Month)]]+SUMIFS(Table1[Profit (Month)],Table1[Category],Table1[[#This Row],[Category]],Table1[Supplier],Table1[[#This Row],[Supplier]],Table1[Brand],Table1[[#This Row],[Brand]],Table1[Year],Table1[[#This Row],[Year]],Table1[Month],"&lt;="&amp;Table1[[#This Row],[Profit (Month)]])</f>
        <v>162734</v>
      </c>
    </row>
    <row r="5249" spans="1:11" x14ac:dyDescent="0.35">
      <c r="A5249" t="s">
        <v>18</v>
      </c>
      <c r="B5249" t="s">
        <v>14</v>
      </c>
      <c r="C5249" t="s">
        <v>10</v>
      </c>
      <c r="D5249">
        <v>2024</v>
      </c>
      <c r="E5249">
        <v>10</v>
      </c>
      <c r="F5249" s="1">
        <v>11827</v>
      </c>
      <c r="G5249" s="1">
        <f t="shared" si="162"/>
        <v>34423380</v>
      </c>
      <c r="H5249" s="1">
        <f>SUM($F$2:F5249)</f>
        <v>70459568</v>
      </c>
      <c r="I5249" s="8">
        <f t="shared" si="163"/>
        <v>0.32824460796981469</v>
      </c>
      <c r="J5249" s="1">
        <f>SUMIFS(Table1[Profit (Month)],Table1[Category],Table1[[#This Row],[Category]],Table1[Supplier],Table1[[#This Row],[Supplier]],Table1[Brand],Table1[[#This Row],[Brand]],Table1[Year],Table1[[#This Row],[Year]],Table1[Month],"&lt;="&amp;Table1[[#This Row],[Profit (Month)]])</f>
        <v>145197</v>
      </c>
      <c r="K5249" s="1">
        <f>Table1[[#This Row],[Profit (Month)]]+SUMIFS(Table1[Profit (Month)],Table1[Category],Table1[[#This Row],[Category]],Table1[Supplier],Table1[[#This Row],[Supplier]],Table1[Brand],Table1[[#This Row],[Brand]],Table1[Year],Table1[[#This Row],[Year]],Table1[Month],"&lt;="&amp;Table1[[#This Row],[Profit (Month)]])</f>
        <v>157024</v>
      </c>
    </row>
    <row r="5250" spans="1:11" x14ac:dyDescent="0.35">
      <c r="A5250" t="s">
        <v>17</v>
      </c>
      <c r="B5250" t="s">
        <v>7</v>
      </c>
      <c r="C5250" t="s">
        <v>9</v>
      </c>
      <c r="D5250">
        <v>2024</v>
      </c>
      <c r="E5250">
        <v>5</v>
      </c>
      <c r="F5250" s="1">
        <v>11826</v>
      </c>
      <c r="G5250" s="1">
        <f t="shared" ref="G5250:G5313" si="164">SUM(F5250:F13649)</f>
        <v>34411553</v>
      </c>
      <c r="H5250" s="1">
        <f>SUM($F$2:F5250)</f>
        <v>70471394</v>
      </c>
      <c r="I5250" s="8">
        <f t="shared" ref="I5250:I5313" si="165">G5250 / MAX($H$2:$H$8401)</f>
        <v>0.32813183145052871</v>
      </c>
      <c r="J5250" s="1">
        <f>SUMIFS(Table1[Profit (Month)],Table1[Category],Table1[[#This Row],[Category]],Table1[Supplier],Table1[[#This Row],[Supplier]],Table1[Brand],Table1[[#This Row],[Brand]],Table1[Year],Table1[[#This Row],[Year]],Table1[Month],"&lt;="&amp;Table1[[#This Row],[Profit (Month)]])</f>
        <v>141574</v>
      </c>
      <c r="K5250" s="1">
        <f>Table1[[#This Row],[Profit (Month)]]+SUMIFS(Table1[Profit (Month)],Table1[Category],Table1[[#This Row],[Category]],Table1[Supplier],Table1[[#This Row],[Supplier]],Table1[Brand],Table1[[#This Row],[Brand]],Table1[Year],Table1[[#This Row],[Year]],Table1[Month],"&lt;="&amp;Table1[[#This Row],[Profit (Month)]])</f>
        <v>153400</v>
      </c>
    </row>
    <row r="5251" spans="1:11" x14ac:dyDescent="0.35">
      <c r="A5251" t="s">
        <v>6</v>
      </c>
      <c r="B5251" t="s">
        <v>7</v>
      </c>
      <c r="C5251" t="s">
        <v>8</v>
      </c>
      <c r="D5251">
        <v>2019</v>
      </c>
      <c r="E5251">
        <v>2</v>
      </c>
      <c r="F5251" s="1">
        <v>11825</v>
      </c>
      <c r="G5251" s="1">
        <f t="shared" si="164"/>
        <v>34399727</v>
      </c>
      <c r="H5251" s="1">
        <f>SUM($F$2:F5251)</f>
        <v>70483219</v>
      </c>
      <c r="I5251" s="8">
        <f t="shared" si="165"/>
        <v>0.32801906446675627</v>
      </c>
      <c r="J5251" s="1">
        <f>SUMIFS(Table1[Profit (Month)],Table1[Category],Table1[[#This Row],[Category]],Table1[Supplier],Table1[[#This Row],[Supplier]],Table1[Brand],Table1[[#This Row],[Brand]],Table1[Year],Table1[[#This Row],[Year]],Table1[Month],"&lt;="&amp;Table1[[#This Row],[Profit (Month)]])</f>
        <v>145128</v>
      </c>
      <c r="K5251" s="1">
        <f>Table1[[#This Row],[Profit (Month)]]+SUMIFS(Table1[Profit (Month)],Table1[Category],Table1[[#This Row],[Category]],Table1[Supplier],Table1[[#This Row],[Supplier]],Table1[Brand],Table1[[#This Row],[Brand]],Table1[Year],Table1[[#This Row],[Year]],Table1[Month],"&lt;="&amp;Table1[[#This Row],[Profit (Month)]])</f>
        <v>156953</v>
      </c>
    </row>
    <row r="5252" spans="1:11" x14ac:dyDescent="0.35">
      <c r="A5252" t="s">
        <v>16</v>
      </c>
      <c r="B5252" t="s">
        <v>13</v>
      </c>
      <c r="C5252" t="s">
        <v>10</v>
      </c>
      <c r="D5252">
        <v>2020</v>
      </c>
      <c r="E5252">
        <v>5</v>
      </c>
      <c r="F5252" s="1">
        <v>11825</v>
      </c>
      <c r="G5252" s="1">
        <f t="shared" si="164"/>
        <v>34387902</v>
      </c>
      <c r="H5252" s="1">
        <f>SUM($F$2:F5252)</f>
        <v>70495044</v>
      </c>
      <c r="I5252" s="8">
        <f t="shared" si="165"/>
        <v>0.32790630701849749</v>
      </c>
      <c r="J5252" s="1">
        <f>SUMIFS(Table1[Profit (Month)],Table1[Category],Table1[[#This Row],[Category]],Table1[Supplier],Table1[[#This Row],[Supplier]],Table1[Brand],Table1[[#This Row],[Brand]],Table1[Year],Table1[[#This Row],[Year]],Table1[Month],"&lt;="&amp;Table1[[#This Row],[Profit (Month)]])</f>
        <v>147101</v>
      </c>
      <c r="K5252" s="1">
        <f>Table1[[#This Row],[Profit (Month)]]+SUMIFS(Table1[Profit (Month)],Table1[Category],Table1[[#This Row],[Category]],Table1[Supplier],Table1[[#This Row],[Supplier]],Table1[Brand],Table1[[#This Row],[Brand]],Table1[Year],Table1[[#This Row],[Year]],Table1[Month],"&lt;="&amp;Table1[[#This Row],[Profit (Month)]])</f>
        <v>158926</v>
      </c>
    </row>
    <row r="5253" spans="1:11" x14ac:dyDescent="0.35">
      <c r="A5253" t="s">
        <v>16</v>
      </c>
      <c r="B5253" t="s">
        <v>14</v>
      </c>
      <c r="C5253" t="s">
        <v>10</v>
      </c>
      <c r="D5253">
        <v>2023</v>
      </c>
      <c r="E5253">
        <v>8</v>
      </c>
      <c r="F5253" s="1">
        <v>11824</v>
      </c>
      <c r="G5253" s="1">
        <f t="shared" si="164"/>
        <v>34376077</v>
      </c>
      <c r="H5253" s="1">
        <f>SUM($F$2:F5253)</f>
        <v>70506868</v>
      </c>
      <c r="I5253" s="8">
        <f t="shared" si="165"/>
        <v>0.32779354957023871</v>
      </c>
      <c r="J5253" s="1">
        <f>SUMIFS(Table1[Profit (Month)],Table1[Category],Table1[[#This Row],[Category]],Table1[Supplier],Table1[[#This Row],[Supplier]],Table1[Brand],Table1[[#This Row],[Brand]],Table1[Year],Table1[[#This Row],[Year]],Table1[Month],"&lt;="&amp;Table1[[#This Row],[Profit (Month)]])</f>
        <v>151947</v>
      </c>
      <c r="K5253" s="1">
        <f>Table1[[#This Row],[Profit (Month)]]+SUMIFS(Table1[Profit (Month)],Table1[Category],Table1[[#This Row],[Category]],Table1[Supplier],Table1[[#This Row],[Supplier]],Table1[Brand],Table1[[#This Row],[Brand]],Table1[Year],Table1[[#This Row],[Year]],Table1[Month],"&lt;="&amp;Table1[[#This Row],[Profit (Month)]])</f>
        <v>163771</v>
      </c>
    </row>
    <row r="5254" spans="1:11" x14ac:dyDescent="0.35">
      <c r="A5254" t="s">
        <v>6</v>
      </c>
      <c r="B5254" t="s">
        <v>15</v>
      </c>
      <c r="C5254" t="s">
        <v>12</v>
      </c>
      <c r="D5254">
        <v>2018</v>
      </c>
      <c r="E5254">
        <v>8</v>
      </c>
      <c r="F5254" s="1">
        <v>11823</v>
      </c>
      <c r="G5254" s="1">
        <f t="shared" si="164"/>
        <v>34364253</v>
      </c>
      <c r="H5254" s="1">
        <f>SUM($F$2:F5254)</f>
        <v>70518691</v>
      </c>
      <c r="I5254" s="8">
        <f t="shared" si="165"/>
        <v>0.32768080165749347</v>
      </c>
      <c r="J5254" s="1">
        <f>SUMIFS(Table1[Profit (Month)],Table1[Category],Table1[[#This Row],[Category]],Table1[Supplier],Table1[[#This Row],[Supplier]],Table1[Brand],Table1[[#This Row],[Brand]],Table1[Year],Table1[[#This Row],[Year]],Table1[Month],"&lt;="&amp;Table1[[#This Row],[Profit (Month)]])</f>
        <v>148168</v>
      </c>
      <c r="K5254" s="1">
        <f>Table1[[#This Row],[Profit (Month)]]+SUMIFS(Table1[Profit (Month)],Table1[Category],Table1[[#This Row],[Category]],Table1[Supplier],Table1[[#This Row],[Supplier]],Table1[Brand],Table1[[#This Row],[Brand]],Table1[Year],Table1[[#This Row],[Year]],Table1[Month],"&lt;="&amp;Table1[[#This Row],[Profit (Month)]])</f>
        <v>159991</v>
      </c>
    </row>
    <row r="5255" spans="1:11" x14ac:dyDescent="0.35">
      <c r="A5255" t="s">
        <v>6</v>
      </c>
      <c r="B5255" t="s">
        <v>7</v>
      </c>
      <c r="C5255" t="s">
        <v>8</v>
      </c>
      <c r="D5255">
        <v>2021</v>
      </c>
      <c r="E5255">
        <v>1</v>
      </c>
      <c r="F5255" s="1">
        <v>11821</v>
      </c>
      <c r="G5255" s="1">
        <f t="shared" si="164"/>
        <v>34352430</v>
      </c>
      <c r="H5255" s="1">
        <f>SUM($F$2:F5255)</f>
        <v>70530512</v>
      </c>
      <c r="I5255" s="8">
        <f t="shared" si="165"/>
        <v>0.32756806328026189</v>
      </c>
      <c r="J5255" s="1">
        <f>SUMIFS(Table1[Profit (Month)],Table1[Category],Table1[[#This Row],[Category]],Table1[Supplier],Table1[[#This Row],[Supplier]],Table1[Brand],Table1[[#This Row],[Brand]],Table1[Year],Table1[[#This Row],[Year]],Table1[Month],"&lt;="&amp;Table1[[#This Row],[Profit (Month)]])</f>
        <v>153643</v>
      </c>
      <c r="K5255" s="1">
        <f>Table1[[#This Row],[Profit (Month)]]+SUMIFS(Table1[Profit (Month)],Table1[Category],Table1[[#This Row],[Category]],Table1[Supplier],Table1[[#This Row],[Supplier]],Table1[Brand],Table1[[#This Row],[Brand]],Table1[Year],Table1[[#This Row],[Year]],Table1[Month],"&lt;="&amp;Table1[[#This Row],[Profit (Month)]])</f>
        <v>165464</v>
      </c>
    </row>
    <row r="5256" spans="1:11" x14ac:dyDescent="0.35">
      <c r="A5256" t="s">
        <v>16</v>
      </c>
      <c r="B5256" t="s">
        <v>14</v>
      </c>
      <c r="C5256" t="s">
        <v>9</v>
      </c>
      <c r="D5256">
        <v>2018</v>
      </c>
      <c r="E5256">
        <v>9</v>
      </c>
      <c r="F5256" s="1">
        <v>11821</v>
      </c>
      <c r="G5256" s="1">
        <f t="shared" si="164"/>
        <v>34340609</v>
      </c>
      <c r="H5256" s="1">
        <f>SUM($F$2:F5256)</f>
        <v>70542333</v>
      </c>
      <c r="I5256" s="8">
        <f t="shared" si="165"/>
        <v>0.32745534397405746</v>
      </c>
      <c r="J5256" s="1">
        <f>SUMIFS(Table1[Profit (Month)],Table1[Category],Table1[[#This Row],[Category]],Table1[Supplier],Table1[[#This Row],[Supplier]],Table1[Brand],Table1[[#This Row],[Brand]],Table1[Year],Table1[[#This Row],[Year]],Table1[Month],"&lt;="&amp;Table1[[#This Row],[Profit (Month)]])</f>
        <v>151287</v>
      </c>
      <c r="K5256" s="1">
        <f>Table1[[#This Row],[Profit (Month)]]+SUMIFS(Table1[Profit (Month)],Table1[Category],Table1[[#This Row],[Category]],Table1[Supplier],Table1[[#This Row],[Supplier]],Table1[Brand],Table1[[#This Row],[Brand]],Table1[Year],Table1[[#This Row],[Year]],Table1[Month],"&lt;="&amp;Table1[[#This Row],[Profit (Month)]])</f>
        <v>163108</v>
      </c>
    </row>
    <row r="5257" spans="1:11" x14ac:dyDescent="0.35">
      <c r="A5257" t="s">
        <v>16</v>
      </c>
      <c r="B5257" t="s">
        <v>15</v>
      </c>
      <c r="C5257" t="s">
        <v>11</v>
      </c>
      <c r="D5257">
        <v>2024</v>
      </c>
      <c r="E5257">
        <v>10</v>
      </c>
      <c r="F5257" s="1">
        <v>11821</v>
      </c>
      <c r="G5257" s="1">
        <f t="shared" si="164"/>
        <v>34328788</v>
      </c>
      <c r="H5257" s="1">
        <f>SUM($F$2:F5257)</f>
        <v>70554154</v>
      </c>
      <c r="I5257" s="8">
        <f t="shared" si="165"/>
        <v>0.32734262466785302</v>
      </c>
      <c r="J5257" s="1">
        <f>SUMIFS(Table1[Profit (Month)],Table1[Category],Table1[[#This Row],[Category]],Table1[Supplier],Table1[[#This Row],[Supplier]],Table1[Brand],Table1[[#This Row],[Brand]],Table1[Year],Table1[[#This Row],[Year]],Table1[Month],"&lt;="&amp;Table1[[#This Row],[Profit (Month)]])</f>
        <v>149652</v>
      </c>
      <c r="K5257" s="1">
        <f>Table1[[#This Row],[Profit (Month)]]+SUMIFS(Table1[Profit (Month)],Table1[Category],Table1[[#This Row],[Category]],Table1[Supplier],Table1[[#This Row],[Supplier]],Table1[Brand],Table1[[#This Row],[Brand]],Table1[Year],Table1[[#This Row],[Year]],Table1[Month],"&lt;="&amp;Table1[[#This Row],[Profit (Month)]])</f>
        <v>161473</v>
      </c>
    </row>
    <row r="5258" spans="1:11" x14ac:dyDescent="0.35">
      <c r="A5258" t="s">
        <v>18</v>
      </c>
      <c r="B5258" t="s">
        <v>13</v>
      </c>
      <c r="C5258" t="s">
        <v>11</v>
      </c>
      <c r="D5258">
        <v>2019</v>
      </c>
      <c r="E5258">
        <v>4</v>
      </c>
      <c r="F5258" s="1">
        <v>11821</v>
      </c>
      <c r="G5258" s="1">
        <f t="shared" si="164"/>
        <v>34316967</v>
      </c>
      <c r="H5258" s="1">
        <f>SUM($F$2:F5258)</f>
        <v>70565975</v>
      </c>
      <c r="I5258" s="8">
        <f t="shared" si="165"/>
        <v>0.32722990536164859</v>
      </c>
      <c r="J5258" s="1">
        <f>SUMIFS(Table1[Profit (Month)],Table1[Category],Table1[[#This Row],[Category]],Table1[Supplier],Table1[[#This Row],[Supplier]],Table1[Brand],Table1[[#This Row],[Brand]],Table1[Year],Table1[[#This Row],[Year]],Table1[Month],"&lt;="&amp;Table1[[#This Row],[Profit (Month)]])</f>
        <v>150146</v>
      </c>
      <c r="K5258" s="1">
        <f>Table1[[#This Row],[Profit (Month)]]+SUMIFS(Table1[Profit (Month)],Table1[Category],Table1[[#This Row],[Category]],Table1[Supplier],Table1[[#This Row],[Supplier]],Table1[Brand],Table1[[#This Row],[Brand]],Table1[Year],Table1[[#This Row],[Year]],Table1[Month],"&lt;="&amp;Table1[[#This Row],[Profit (Month)]])</f>
        <v>161967</v>
      </c>
    </row>
    <row r="5259" spans="1:11" x14ac:dyDescent="0.35">
      <c r="A5259" t="s">
        <v>18</v>
      </c>
      <c r="B5259" t="s">
        <v>15</v>
      </c>
      <c r="C5259" t="s">
        <v>9</v>
      </c>
      <c r="D5259">
        <v>2023</v>
      </c>
      <c r="E5259">
        <v>9</v>
      </c>
      <c r="F5259" s="1">
        <v>11821</v>
      </c>
      <c r="G5259" s="1">
        <f t="shared" si="164"/>
        <v>34305146</v>
      </c>
      <c r="H5259" s="1">
        <f>SUM($F$2:F5259)</f>
        <v>70577796</v>
      </c>
      <c r="I5259" s="8">
        <f t="shared" si="165"/>
        <v>0.32711718605544421</v>
      </c>
      <c r="J5259" s="1">
        <f>SUMIFS(Table1[Profit (Month)],Table1[Category],Table1[[#This Row],[Category]],Table1[Supplier],Table1[[#This Row],[Supplier]],Table1[Brand],Table1[[#This Row],[Brand]],Table1[Year],Table1[[#This Row],[Year]],Table1[Month],"&lt;="&amp;Table1[[#This Row],[Profit (Month)]])</f>
        <v>148678</v>
      </c>
      <c r="K5259" s="1">
        <f>Table1[[#This Row],[Profit (Month)]]+SUMIFS(Table1[Profit (Month)],Table1[Category],Table1[[#This Row],[Category]],Table1[Supplier],Table1[[#This Row],[Supplier]],Table1[Brand],Table1[[#This Row],[Brand]],Table1[Year],Table1[[#This Row],[Year]],Table1[Month],"&lt;="&amp;Table1[[#This Row],[Profit (Month)]])</f>
        <v>160499</v>
      </c>
    </row>
    <row r="5260" spans="1:11" x14ac:dyDescent="0.35">
      <c r="A5260" t="s">
        <v>19</v>
      </c>
      <c r="B5260" t="s">
        <v>14</v>
      </c>
      <c r="C5260" t="s">
        <v>11</v>
      </c>
      <c r="D5260">
        <v>2021</v>
      </c>
      <c r="E5260">
        <v>5</v>
      </c>
      <c r="F5260" s="1">
        <v>11821</v>
      </c>
      <c r="G5260" s="1">
        <f t="shared" si="164"/>
        <v>34293325</v>
      </c>
      <c r="H5260" s="1">
        <f>SUM($F$2:F5260)</f>
        <v>70589617</v>
      </c>
      <c r="I5260" s="8">
        <f t="shared" si="165"/>
        <v>0.32700446674923977</v>
      </c>
      <c r="J5260" s="1">
        <f>SUMIFS(Table1[Profit (Month)],Table1[Category],Table1[[#This Row],[Category]],Table1[Supplier],Table1[[#This Row],[Supplier]],Table1[Brand],Table1[[#This Row],[Brand]],Table1[Year],Table1[[#This Row],[Year]],Table1[Month],"&lt;="&amp;Table1[[#This Row],[Profit (Month)]])</f>
        <v>150739</v>
      </c>
      <c r="K5260" s="1">
        <f>Table1[[#This Row],[Profit (Month)]]+SUMIFS(Table1[Profit (Month)],Table1[Category],Table1[[#This Row],[Category]],Table1[Supplier],Table1[[#This Row],[Supplier]],Table1[Brand],Table1[[#This Row],[Brand]],Table1[Year],Table1[[#This Row],[Year]],Table1[Month],"&lt;="&amp;Table1[[#This Row],[Profit (Month)]])</f>
        <v>162560</v>
      </c>
    </row>
    <row r="5261" spans="1:11" x14ac:dyDescent="0.35">
      <c r="A5261" t="s">
        <v>17</v>
      </c>
      <c r="B5261" t="s">
        <v>14</v>
      </c>
      <c r="C5261" t="s">
        <v>12</v>
      </c>
      <c r="D5261">
        <v>2021</v>
      </c>
      <c r="E5261">
        <v>11</v>
      </c>
      <c r="F5261" s="1">
        <v>11820</v>
      </c>
      <c r="G5261" s="1">
        <f t="shared" si="164"/>
        <v>34281504</v>
      </c>
      <c r="H5261" s="1">
        <f>SUM($F$2:F5261)</f>
        <v>70601437</v>
      </c>
      <c r="I5261" s="8">
        <f t="shared" si="165"/>
        <v>0.32689174744303534</v>
      </c>
      <c r="J5261" s="1">
        <f>SUMIFS(Table1[Profit (Month)],Table1[Category],Table1[[#This Row],[Category]],Table1[Supplier],Table1[[#This Row],[Supplier]],Table1[Brand],Table1[[#This Row],[Brand]],Table1[Year],Table1[[#This Row],[Year]],Table1[Month],"&lt;="&amp;Table1[[#This Row],[Profit (Month)]])</f>
        <v>144533</v>
      </c>
      <c r="K5261" s="1">
        <f>Table1[[#This Row],[Profit (Month)]]+SUMIFS(Table1[Profit (Month)],Table1[Category],Table1[[#This Row],[Category]],Table1[Supplier],Table1[[#This Row],[Supplier]],Table1[Brand],Table1[[#This Row],[Brand]],Table1[Year],Table1[[#This Row],[Year]],Table1[Month],"&lt;="&amp;Table1[[#This Row],[Profit (Month)]])</f>
        <v>156353</v>
      </c>
    </row>
    <row r="5262" spans="1:11" x14ac:dyDescent="0.35">
      <c r="A5262" t="s">
        <v>17</v>
      </c>
      <c r="B5262" t="s">
        <v>15</v>
      </c>
      <c r="C5262" t="s">
        <v>12</v>
      </c>
      <c r="D5262">
        <v>2024</v>
      </c>
      <c r="E5262">
        <v>7</v>
      </c>
      <c r="F5262" s="1">
        <v>11819</v>
      </c>
      <c r="G5262" s="1">
        <f t="shared" si="164"/>
        <v>34269684</v>
      </c>
      <c r="H5262" s="1">
        <f>SUM($F$2:F5262)</f>
        <v>70613256</v>
      </c>
      <c r="I5262" s="8">
        <f t="shared" si="165"/>
        <v>0.32677903767234451</v>
      </c>
      <c r="J5262" s="1">
        <f>SUMIFS(Table1[Profit (Month)],Table1[Category],Table1[[#This Row],[Category]],Table1[Supplier],Table1[[#This Row],[Supplier]],Table1[Brand],Table1[[#This Row],[Brand]],Table1[Year],Table1[[#This Row],[Year]],Table1[Month],"&lt;="&amp;Table1[[#This Row],[Profit (Month)]])</f>
        <v>144141</v>
      </c>
      <c r="K5262" s="1">
        <f>Table1[[#This Row],[Profit (Month)]]+SUMIFS(Table1[Profit (Month)],Table1[Category],Table1[[#This Row],[Category]],Table1[Supplier],Table1[[#This Row],[Supplier]],Table1[Brand],Table1[[#This Row],[Brand]],Table1[Year],Table1[[#This Row],[Year]],Table1[Month],"&lt;="&amp;Table1[[#This Row],[Profit (Month)]])</f>
        <v>155960</v>
      </c>
    </row>
    <row r="5263" spans="1:11" x14ac:dyDescent="0.35">
      <c r="A5263" t="s">
        <v>16</v>
      </c>
      <c r="B5263" t="s">
        <v>13</v>
      </c>
      <c r="C5263" t="s">
        <v>11</v>
      </c>
      <c r="D5263">
        <v>2021</v>
      </c>
      <c r="E5263">
        <v>8</v>
      </c>
      <c r="F5263" s="1">
        <v>11818</v>
      </c>
      <c r="G5263" s="1">
        <f t="shared" si="164"/>
        <v>34257865</v>
      </c>
      <c r="H5263" s="1">
        <f>SUM($F$2:F5263)</f>
        <v>70625074</v>
      </c>
      <c r="I5263" s="8">
        <f t="shared" si="165"/>
        <v>0.32666633743716728</v>
      </c>
      <c r="J5263" s="1">
        <f>SUMIFS(Table1[Profit (Month)],Table1[Category],Table1[[#This Row],[Category]],Table1[Supplier],Table1[[#This Row],[Supplier]],Table1[Brand],Table1[[#This Row],[Brand]],Table1[Year],Table1[[#This Row],[Year]],Table1[Month],"&lt;="&amp;Table1[[#This Row],[Profit (Month)]])</f>
        <v>145437</v>
      </c>
      <c r="K5263" s="1">
        <f>Table1[[#This Row],[Profit (Month)]]+SUMIFS(Table1[Profit (Month)],Table1[Category],Table1[[#This Row],[Category]],Table1[Supplier],Table1[[#This Row],[Supplier]],Table1[Brand],Table1[[#This Row],[Brand]],Table1[Year],Table1[[#This Row],[Year]],Table1[Month],"&lt;="&amp;Table1[[#This Row],[Profit (Month)]])</f>
        <v>157255</v>
      </c>
    </row>
    <row r="5264" spans="1:11" x14ac:dyDescent="0.35">
      <c r="A5264" t="s">
        <v>16</v>
      </c>
      <c r="B5264" t="s">
        <v>14</v>
      </c>
      <c r="C5264" t="s">
        <v>10</v>
      </c>
      <c r="D5264">
        <v>2023</v>
      </c>
      <c r="E5264">
        <v>6</v>
      </c>
      <c r="F5264" s="1">
        <v>11817</v>
      </c>
      <c r="G5264" s="1">
        <f t="shared" si="164"/>
        <v>34246047</v>
      </c>
      <c r="H5264" s="1">
        <f>SUM($F$2:F5264)</f>
        <v>70636891</v>
      </c>
      <c r="I5264" s="8">
        <f t="shared" si="165"/>
        <v>0.32655364673750364</v>
      </c>
      <c r="J5264" s="1">
        <f>SUMIFS(Table1[Profit (Month)],Table1[Category],Table1[[#This Row],[Category]],Table1[Supplier],Table1[[#This Row],[Supplier]],Table1[Brand],Table1[[#This Row],[Brand]],Table1[Year],Table1[[#This Row],[Year]],Table1[Month],"&lt;="&amp;Table1[[#This Row],[Profit (Month)]])</f>
        <v>151947</v>
      </c>
      <c r="K5264" s="1">
        <f>Table1[[#This Row],[Profit (Month)]]+SUMIFS(Table1[Profit (Month)],Table1[Category],Table1[[#This Row],[Category]],Table1[Supplier],Table1[[#This Row],[Supplier]],Table1[Brand],Table1[[#This Row],[Brand]],Table1[Year],Table1[[#This Row],[Year]],Table1[Month],"&lt;="&amp;Table1[[#This Row],[Profit (Month)]])</f>
        <v>163764</v>
      </c>
    </row>
    <row r="5265" spans="1:11" x14ac:dyDescent="0.35">
      <c r="A5265" t="s">
        <v>17</v>
      </c>
      <c r="B5265" t="s">
        <v>14</v>
      </c>
      <c r="C5265" t="s">
        <v>12</v>
      </c>
      <c r="D5265">
        <v>2018</v>
      </c>
      <c r="E5265">
        <v>11</v>
      </c>
      <c r="F5265" s="1">
        <v>11817</v>
      </c>
      <c r="G5265" s="1">
        <f t="shared" si="164"/>
        <v>34234230</v>
      </c>
      <c r="H5265" s="1">
        <f>SUM($F$2:F5265)</f>
        <v>70648708</v>
      </c>
      <c r="I5265" s="8">
        <f t="shared" si="165"/>
        <v>0.32644096557335361</v>
      </c>
      <c r="J5265" s="1">
        <f>SUMIFS(Table1[Profit (Month)],Table1[Category],Table1[[#This Row],[Category]],Table1[Supplier],Table1[[#This Row],[Supplier]],Table1[Brand],Table1[[#This Row],[Brand]],Table1[Year],Table1[[#This Row],[Year]],Table1[Month],"&lt;="&amp;Table1[[#This Row],[Profit (Month)]])</f>
        <v>157763</v>
      </c>
      <c r="K5265" s="1">
        <f>Table1[[#This Row],[Profit (Month)]]+SUMIFS(Table1[Profit (Month)],Table1[Category],Table1[[#This Row],[Category]],Table1[Supplier],Table1[[#This Row],[Supplier]],Table1[Brand],Table1[[#This Row],[Brand]],Table1[Year],Table1[[#This Row],[Year]],Table1[Month],"&lt;="&amp;Table1[[#This Row],[Profit (Month)]])</f>
        <v>169580</v>
      </c>
    </row>
    <row r="5266" spans="1:11" x14ac:dyDescent="0.35">
      <c r="A5266" t="s">
        <v>17</v>
      </c>
      <c r="B5266" t="s">
        <v>15</v>
      </c>
      <c r="C5266" t="s">
        <v>12</v>
      </c>
      <c r="D5266">
        <v>2021</v>
      </c>
      <c r="E5266">
        <v>5</v>
      </c>
      <c r="F5266" s="1">
        <v>11817</v>
      </c>
      <c r="G5266" s="1">
        <f t="shared" si="164"/>
        <v>34222413</v>
      </c>
      <c r="H5266" s="1">
        <f>SUM($F$2:F5266)</f>
        <v>70660525</v>
      </c>
      <c r="I5266" s="8">
        <f t="shared" si="165"/>
        <v>0.32632828440920358</v>
      </c>
      <c r="J5266" s="1">
        <f>SUMIFS(Table1[Profit (Month)],Table1[Category],Table1[[#This Row],[Category]],Table1[Supplier],Table1[[#This Row],[Supplier]],Table1[Brand],Table1[[#This Row],[Brand]],Table1[Year],Table1[[#This Row],[Year]],Table1[Month],"&lt;="&amp;Table1[[#This Row],[Profit (Month)]])</f>
        <v>159730</v>
      </c>
      <c r="K5266" s="1">
        <f>Table1[[#This Row],[Profit (Month)]]+SUMIFS(Table1[Profit (Month)],Table1[Category],Table1[[#This Row],[Category]],Table1[Supplier],Table1[[#This Row],[Supplier]],Table1[Brand],Table1[[#This Row],[Brand]],Table1[Year],Table1[[#This Row],[Year]],Table1[Month],"&lt;="&amp;Table1[[#This Row],[Profit (Month)]])</f>
        <v>171547</v>
      </c>
    </row>
    <row r="5267" spans="1:11" x14ac:dyDescent="0.35">
      <c r="A5267" t="s">
        <v>18</v>
      </c>
      <c r="B5267" t="s">
        <v>13</v>
      </c>
      <c r="C5267" t="s">
        <v>12</v>
      </c>
      <c r="D5267">
        <v>2023</v>
      </c>
      <c r="E5267">
        <v>4</v>
      </c>
      <c r="F5267" s="1">
        <v>11817</v>
      </c>
      <c r="G5267" s="1">
        <f t="shared" si="164"/>
        <v>34210596</v>
      </c>
      <c r="H5267" s="1">
        <f>SUM($F$2:F5267)</f>
        <v>70672342</v>
      </c>
      <c r="I5267" s="8">
        <f t="shared" si="165"/>
        <v>0.3262156032450535</v>
      </c>
      <c r="J5267" s="1">
        <f>SUMIFS(Table1[Profit (Month)],Table1[Category],Table1[[#This Row],[Category]],Table1[Supplier],Table1[[#This Row],[Supplier]],Table1[Brand],Table1[[#This Row],[Brand]],Table1[Year],Table1[[#This Row],[Year]],Table1[Month],"&lt;="&amp;Table1[[#This Row],[Profit (Month)]])</f>
        <v>156562</v>
      </c>
      <c r="K5267" s="1">
        <f>Table1[[#This Row],[Profit (Month)]]+SUMIFS(Table1[Profit (Month)],Table1[Category],Table1[[#This Row],[Category]],Table1[Supplier],Table1[[#This Row],[Supplier]],Table1[Brand],Table1[[#This Row],[Brand]],Table1[Year],Table1[[#This Row],[Year]],Table1[Month],"&lt;="&amp;Table1[[#This Row],[Profit (Month)]])</f>
        <v>168379</v>
      </c>
    </row>
    <row r="5268" spans="1:11" x14ac:dyDescent="0.35">
      <c r="A5268" t="s">
        <v>16</v>
      </c>
      <c r="B5268" t="s">
        <v>15</v>
      </c>
      <c r="C5268" t="s">
        <v>8</v>
      </c>
      <c r="D5268">
        <v>2022</v>
      </c>
      <c r="E5268">
        <v>2</v>
      </c>
      <c r="F5268" s="1">
        <v>11816</v>
      </c>
      <c r="G5268" s="1">
        <f t="shared" si="164"/>
        <v>34198779</v>
      </c>
      <c r="H5268" s="1">
        <f>SUM($F$2:F5268)</f>
        <v>70684158</v>
      </c>
      <c r="I5268" s="8">
        <f t="shared" si="165"/>
        <v>0.32610292208090347</v>
      </c>
      <c r="J5268" s="1">
        <f>SUMIFS(Table1[Profit (Month)],Table1[Category],Table1[[#This Row],[Category]],Table1[Supplier],Table1[[#This Row],[Supplier]],Table1[Brand],Table1[[#This Row],[Brand]],Table1[Year],Table1[[#This Row],[Year]],Table1[Month],"&lt;="&amp;Table1[[#This Row],[Profit (Month)]])</f>
        <v>153640</v>
      </c>
      <c r="K5268" s="1">
        <f>Table1[[#This Row],[Profit (Month)]]+SUMIFS(Table1[Profit (Month)],Table1[Category],Table1[[#This Row],[Category]],Table1[Supplier],Table1[[#This Row],[Supplier]],Table1[Brand],Table1[[#This Row],[Brand]],Table1[Year],Table1[[#This Row],[Year]],Table1[Month],"&lt;="&amp;Table1[[#This Row],[Profit (Month)]])</f>
        <v>165456</v>
      </c>
    </row>
    <row r="5269" spans="1:11" x14ac:dyDescent="0.35">
      <c r="A5269" t="s">
        <v>19</v>
      </c>
      <c r="B5269" t="s">
        <v>14</v>
      </c>
      <c r="C5269" t="s">
        <v>9</v>
      </c>
      <c r="D5269">
        <v>2018</v>
      </c>
      <c r="E5269">
        <v>7</v>
      </c>
      <c r="F5269" s="1">
        <v>11815</v>
      </c>
      <c r="G5269" s="1">
        <f t="shared" si="164"/>
        <v>34186963</v>
      </c>
      <c r="H5269" s="1">
        <f>SUM($F$2:F5269)</f>
        <v>70695973</v>
      </c>
      <c r="I5269" s="8">
        <f t="shared" si="165"/>
        <v>0.32599025045226704</v>
      </c>
      <c r="J5269" s="1">
        <f>SUMIFS(Table1[Profit (Month)],Table1[Category],Table1[[#This Row],[Category]],Table1[Supplier],Table1[[#This Row],[Supplier]],Table1[Brand],Table1[[#This Row],[Brand]],Table1[Year],Table1[[#This Row],[Year]],Table1[Month],"&lt;="&amp;Table1[[#This Row],[Profit (Month)]])</f>
        <v>144917</v>
      </c>
      <c r="K5269" s="1">
        <f>Table1[[#This Row],[Profit (Month)]]+SUMIFS(Table1[Profit (Month)],Table1[Category],Table1[[#This Row],[Category]],Table1[Supplier],Table1[[#This Row],[Supplier]],Table1[Brand],Table1[[#This Row],[Brand]],Table1[Year],Table1[[#This Row],[Year]],Table1[Month],"&lt;="&amp;Table1[[#This Row],[Profit (Month)]])</f>
        <v>156732</v>
      </c>
    </row>
    <row r="5270" spans="1:11" x14ac:dyDescent="0.35">
      <c r="A5270" t="s">
        <v>16</v>
      </c>
      <c r="B5270" t="s">
        <v>13</v>
      </c>
      <c r="C5270" t="s">
        <v>12</v>
      </c>
      <c r="D5270">
        <v>2018</v>
      </c>
      <c r="E5270">
        <v>6</v>
      </c>
      <c r="F5270" s="1">
        <v>11814</v>
      </c>
      <c r="G5270" s="1">
        <f t="shared" si="164"/>
        <v>34175148</v>
      </c>
      <c r="H5270" s="1">
        <f>SUM($F$2:F5270)</f>
        <v>70707787</v>
      </c>
      <c r="I5270" s="8">
        <f t="shared" si="165"/>
        <v>0.32587758835914415</v>
      </c>
      <c r="J5270" s="1">
        <f>SUMIFS(Table1[Profit (Month)],Table1[Category],Table1[[#This Row],[Category]],Table1[Supplier],Table1[[#This Row],[Supplier]],Table1[Brand],Table1[[#This Row],[Brand]],Table1[Year],Table1[[#This Row],[Year]],Table1[Month],"&lt;="&amp;Table1[[#This Row],[Profit (Month)]])</f>
        <v>137157</v>
      </c>
      <c r="K5270" s="1">
        <f>Table1[[#This Row],[Profit (Month)]]+SUMIFS(Table1[Profit (Month)],Table1[Category],Table1[[#This Row],[Category]],Table1[Supplier],Table1[[#This Row],[Supplier]],Table1[Brand],Table1[[#This Row],[Brand]],Table1[Year],Table1[[#This Row],[Year]],Table1[Month],"&lt;="&amp;Table1[[#This Row],[Profit (Month)]])</f>
        <v>148971</v>
      </c>
    </row>
    <row r="5271" spans="1:11" x14ac:dyDescent="0.35">
      <c r="A5271" t="s">
        <v>17</v>
      </c>
      <c r="B5271" t="s">
        <v>14</v>
      </c>
      <c r="C5271" t="s">
        <v>8</v>
      </c>
      <c r="D5271">
        <v>2021</v>
      </c>
      <c r="E5271">
        <v>1</v>
      </c>
      <c r="F5271" s="1">
        <v>11814</v>
      </c>
      <c r="G5271" s="1">
        <f t="shared" si="164"/>
        <v>34163334</v>
      </c>
      <c r="H5271" s="1">
        <f>SUM($F$2:F5271)</f>
        <v>70719601</v>
      </c>
      <c r="I5271" s="8">
        <f t="shared" si="165"/>
        <v>0.32576493580153493</v>
      </c>
      <c r="J5271" s="1">
        <f>SUMIFS(Table1[Profit (Month)],Table1[Category],Table1[[#This Row],[Category]],Table1[Supplier],Table1[[#This Row],[Supplier]],Table1[Brand],Table1[[#This Row],[Brand]],Table1[Year],Table1[[#This Row],[Year]],Table1[Month],"&lt;="&amp;Table1[[#This Row],[Profit (Month)]])</f>
        <v>147224</v>
      </c>
      <c r="K5271" s="1">
        <f>Table1[[#This Row],[Profit (Month)]]+SUMIFS(Table1[Profit (Month)],Table1[Category],Table1[[#This Row],[Category]],Table1[Supplier],Table1[[#This Row],[Supplier]],Table1[Brand],Table1[[#This Row],[Brand]],Table1[Year],Table1[[#This Row],[Year]],Table1[Month],"&lt;="&amp;Table1[[#This Row],[Profit (Month)]])</f>
        <v>159038</v>
      </c>
    </row>
    <row r="5272" spans="1:11" x14ac:dyDescent="0.35">
      <c r="A5272" t="s">
        <v>17</v>
      </c>
      <c r="B5272" t="s">
        <v>15</v>
      </c>
      <c r="C5272" t="s">
        <v>11</v>
      </c>
      <c r="D5272">
        <v>2022</v>
      </c>
      <c r="E5272">
        <v>4</v>
      </c>
      <c r="F5272" s="1">
        <v>11814</v>
      </c>
      <c r="G5272" s="1">
        <f t="shared" si="164"/>
        <v>34151520</v>
      </c>
      <c r="H5272" s="1">
        <f>SUM($F$2:F5272)</f>
        <v>70731415</v>
      </c>
      <c r="I5272" s="8">
        <f t="shared" si="165"/>
        <v>0.32565228324392564</v>
      </c>
      <c r="J5272" s="1">
        <f>SUMIFS(Table1[Profit (Month)],Table1[Category],Table1[[#This Row],[Category]],Table1[Supplier],Table1[[#This Row],[Supplier]],Table1[Brand],Table1[[#This Row],[Brand]],Table1[Year],Table1[[#This Row],[Year]],Table1[Month],"&lt;="&amp;Table1[[#This Row],[Profit (Month)]])</f>
        <v>152130</v>
      </c>
      <c r="K5272" s="1">
        <f>Table1[[#This Row],[Profit (Month)]]+SUMIFS(Table1[Profit (Month)],Table1[Category],Table1[[#This Row],[Category]],Table1[Supplier],Table1[[#This Row],[Supplier]],Table1[Brand],Table1[[#This Row],[Brand]],Table1[Year],Table1[[#This Row],[Year]],Table1[Month],"&lt;="&amp;Table1[[#This Row],[Profit (Month)]])</f>
        <v>163944</v>
      </c>
    </row>
    <row r="5273" spans="1:11" x14ac:dyDescent="0.35">
      <c r="A5273" t="s">
        <v>16</v>
      </c>
      <c r="B5273" t="s">
        <v>15</v>
      </c>
      <c r="C5273" t="s">
        <v>11</v>
      </c>
      <c r="D5273">
        <v>2020</v>
      </c>
      <c r="E5273">
        <v>7</v>
      </c>
      <c r="F5273" s="1">
        <v>11813</v>
      </c>
      <c r="G5273" s="1">
        <f t="shared" si="164"/>
        <v>34139706</v>
      </c>
      <c r="H5273" s="1">
        <f>SUM($F$2:F5273)</f>
        <v>70743228</v>
      </c>
      <c r="I5273" s="8">
        <f t="shared" si="165"/>
        <v>0.32553963068631642</v>
      </c>
      <c r="J5273" s="1">
        <f>SUMIFS(Table1[Profit (Month)],Table1[Category],Table1[[#This Row],[Category]],Table1[Supplier],Table1[[#This Row],[Supplier]],Table1[Brand],Table1[[#This Row],[Brand]],Table1[Year],Table1[[#This Row],[Year]],Table1[Month],"&lt;="&amp;Table1[[#This Row],[Profit (Month)]])</f>
        <v>149032</v>
      </c>
      <c r="K5273" s="1">
        <f>Table1[[#This Row],[Profit (Month)]]+SUMIFS(Table1[Profit (Month)],Table1[Category],Table1[[#This Row],[Category]],Table1[Supplier],Table1[[#This Row],[Supplier]],Table1[Brand],Table1[[#This Row],[Brand]],Table1[Year],Table1[[#This Row],[Year]],Table1[Month],"&lt;="&amp;Table1[[#This Row],[Profit (Month)]])</f>
        <v>160845</v>
      </c>
    </row>
    <row r="5274" spans="1:11" x14ac:dyDescent="0.35">
      <c r="A5274" t="s">
        <v>19</v>
      </c>
      <c r="B5274" t="s">
        <v>14</v>
      </c>
      <c r="C5274" t="s">
        <v>10</v>
      </c>
      <c r="D5274">
        <v>2019</v>
      </c>
      <c r="E5274">
        <v>8</v>
      </c>
      <c r="F5274" s="1">
        <v>11813</v>
      </c>
      <c r="G5274" s="1">
        <f t="shared" si="164"/>
        <v>34127893</v>
      </c>
      <c r="H5274" s="1">
        <f>SUM($F$2:F5274)</f>
        <v>70755041</v>
      </c>
      <c r="I5274" s="8">
        <f t="shared" si="165"/>
        <v>0.32542698766422073</v>
      </c>
      <c r="J5274" s="1">
        <f>SUMIFS(Table1[Profit (Month)],Table1[Category],Table1[[#This Row],[Category]],Table1[Supplier],Table1[[#This Row],[Supplier]],Table1[Brand],Table1[[#This Row],[Brand]],Table1[Year],Table1[[#This Row],[Year]],Table1[Month],"&lt;="&amp;Table1[[#This Row],[Profit (Month)]])</f>
        <v>150921</v>
      </c>
      <c r="K5274" s="1">
        <f>Table1[[#This Row],[Profit (Month)]]+SUMIFS(Table1[Profit (Month)],Table1[Category],Table1[[#This Row],[Category]],Table1[Supplier],Table1[[#This Row],[Supplier]],Table1[Brand],Table1[[#This Row],[Brand]],Table1[Year],Table1[[#This Row],[Year]],Table1[Month],"&lt;="&amp;Table1[[#This Row],[Profit (Month)]])</f>
        <v>162734</v>
      </c>
    </row>
    <row r="5275" spans="1:11" x14ac:dyDescent="0.35">
      <c r="A5275" t="s">
        <v>6</v>
      </c>
      <c r="B5275" t="s">
        <v>7</v>
      </c>
      <c r="C5275" t="s">
        <v>10</v>
      </c>
      <c r="D5275">
        <v>2018</v>
      </c>
      <c r="E5275">
        <v>4</v>
      </c>
      <c r="F5275" s="1">
        <v>11812</v>
      </c>
      <c r="G5275" s="1">
        <f t="shared" si="164"/>
        <v>34116080</v>
      </c>
      <c r="H5275" s="1">
        <f>SUM($F$2:F5275)</f>
        <v>70766853</v>
      </c>
      <c r="I5275" s="8">
        <f t="shared" si="165"/>
        <v>0.32531434464212505</v>
      </c>
      <c r="J5275" s="1">
        <f>SUMIFS(Table1[Profit (Month)],Table1[Category],Table1[[#This Row],[Category]],Table1[Supplier],Table1[[#This Row],[Supplier]],Table1[Brand],Table1[[#This Row],[Brand]],Table1[Year],Table1[[#This Row],[Year]],Table1[Month],"&lt;="&amp;Table1[[#This Row],[Profit (Month)]])</f>
        <v>156294</v>
      </c>
      <c r="K5275" s="1">
        <f>Table1[[#This Row],[Profit (Month)]]+SUMIFS(Table1[Profit (Month)],Table1[Category],Table1[[#This Row],[Category]],Table1[Supplier],Table1[[#This Row],[Supplier]],Table1[Brand],Table1[[#This Row],[Brand]],Table1[Year],Table1[[#This Row],[Year]],Table1[Month],"&lt;="&amp;Table1[[#This Row],[Profit (Month)]])</f>
        <v>168106</v>
      </c>
    </row>
    <row r="5276" spans="1:11" x14ac:dyDescent="0.35">
      <c r="A5276" t="s">
        <v>19</v>
      </c>
      <c r="B5276" t="s">
        <v>7</v>
      </c>
      <c r="C5276" t="s">
        <v>12</v>
      </c>
      <c r="D5276">
        <v>2023</v>
      </c>
      <c r="E5276">
        <v>12</v>
      </c>
      <c r="F5276" s="1">
        <v>11812</v>
      </c>
      <c r="G5276" s="1">
        <f t="shared" si="164"/>
        <v>34104268</v>
      </c>
      <c r="H5276" s="1">
        <f>SUM($F$2:F5276)</f>
        <v>70778665</v>
      </c>
      <c r="I5276" s="8">
        <f t="shared" si="165"/>
        <v>0.32520171115554303</v>
      </c>
      <c r="J5276" s="1">
        <f>SUMIFS(Table1[Profit (Month)],Table1[Category],Table1[[#This Row],[Category]],Table1[Supplier],Table1[[#This Row],[Supplier]],Table1[Brand],Table1[[#This Row],[Brand]],Table1[Year],Table1[[#This Row],[Year]],Table1[Month],"&lt;="&amp;Table1[[#This Row],[Profit (Month)]])</f>
        <v>142276</v>
      </c>
      <c r="K5276" s="1">
        <f>Table1[[#This Row],[Profit (Month)]]+SUMIFS(Table1[Profit (Month)],Table1[Category],Table1[[#This Row],[Category]],Table1[Supplier],Table1[[#This Row],[Supplier]],Table1[Brand],Table1[[#This Row],[Brand]],Table1[Year],Table1[[#This Row],[Year]],Table1[Month],"&lt;="&amp;Table1[[#This Row],[Profit (Month)]])</f>
        <v>154088</v>
      </c>
    </row>
    <row r="5277" spans="1:11" x14ac:dyDescent="0.35">
      <c r="A5277" t="s">
        <v>19</v>
      </c>
      <c r="B5277" t="s">
        <v>13</v>
      </c>
      <c r="C5277" t="s">
        <v>10</v>
      </c>
      <c r="D5277">
        <v>2024</v>
      </c>
      <c r="E5277">
        <v>8</v>
      </c>
      <c r="F5277" s="1">
        <v>11811</v>
      </c>
      <c r="G5277" s="1">
        <f t="shared" si="164"/>
        <v>34092456</v>
      </c>
      <c r="H5277" s="1">
        <f>SUM($F$2:F5277)</f>
        <v>70790476</v>
      </c>
      <c r="I5277" s="8">
        <f t="shared" si="165"/>
        <v>0.32508907766896095</v>
      </c>
      <c r="J5277" s="1">
        <f>SUMIFS(Table1[Profit (Month)],Table1[Category],Table1[[#This Row],[Category]],Table1[Supplier],Table1[[#This Row],[Supplier]],Table1[Brand],Table1[[#This Row],[Brand]],Table1[Year],Table1[[#This Row],[Year]],Table1[Month],"&lt;="&amp;Table1[[#This Row],[Profit (Month)]])</f>
        <v>153628</v>
      </c>
      <c r="K5277" s="1">
        <f>Table1[[#This Row],[Profit (Month)]]+SUMIFS(Table1[Profit (Month)],Table1[Category],Table1[[#This Row],[Category]],Table1[Supplier],Table1[[#This Row],[Supplier]],Table1[Brand],Table1[[#This Row],[Brand]],Table1[Year],Table1[[#This Row],[Year]],Table1[Month],"&lt;="&amp;Table1[[#This Row],[Profit (Month)]])</f>
        <v>165439</v>
      </c>
    </row>
    <row r="5278" spans="1:11" x14ac:dyDescent="0.35">
      <c r="A5278" t="s">
        <v>17</v>
      </c>
      <c r="B5278" t="s">
        <v>7</v>
      </c>
      <c r="C5278" t="s">
        <v>9</v>
      </c>
      <c r="D5278">
        <v>2020</v>
      </c>
      <c r="E5278">
        <v>6</v>
      </c>
      <c r="F5278" s="1">
        <v>11810</v>
      </c>
      <c r="G5278" s="1">
        <f t="shared" si="164"/>
        <v>34080645</v>
      </c>
      <c r="H5278" s="1">
        <f>SUM($F$2:F5278)</f>
        <v>70802286</v>
      </c>
      <c r="I5278" s="8">
        <f t="shared" si="165"/>
        <v>0.32497645371789247</v>
      </c>
      <c r="J5278" s="1">
        <f>SUMIFS(Table1[Profit (Month)],Table1[Category],Table1[[#This Row],[Category]],Table1[Supplier],Table1[[#This Row],[Supplier]],Table1[Brand],Table1[[#This Row],[Brand]],Table1[Year],Table1[[#This Row],[Year]],Table1[Month],"&lt;="&amp;Table1[[#This Row],[Profit (Month)]])</f>
        <v>147612</v>
      </c>
      <c r="K5278" s="1">
        <f>Table1[[#This Row],[Profit (Month)]]+SUMIFS(Table1[Profit (Month)],Table1[Category],Table1[[#This Row],[Category]],Table1[Supplier],Table1[[#This Row],[Supplier]],Table1[Brand],Table1[[#This Row],[Brand]],Table1[Year],Table1[[#This Row],[Year]],Table1[Month],"&lt;="&amp;Table1[[#This Row],[Profit (Month)]])</f>
        <v>159422</v>
      </c>
    </row>
    <row r="5279" spans="1:11" x14ac:dyDescent="0.35">
      <c r="A5279" t="s">
        <v>17</v>
      </c>
      <c r="B5279" t="s">
        <v>15</v>
      </c>
      <c r="C5279" t="s">
        <v>11</v>
      </c>
      <c r="D5279">
        <v>2021</v>
      </c>
      <c r="E5279">
        <v>12</v>
      </c>
      <c r="F5279" s="1">
        <v>11810</v>
      </c>
      <c r="G5279" s="1">
        <f t="shared" si="164"/>
        <v>34068835</v>
      </c>
      <c r="H5279" s="1">
        <f>SUM($F$2:F5279)</f>
        <v>70814096</v>
      </c>
      <c r="I5279" s="8">
        <f t="shared" si="165"/>
        <v>0.32486383930233759</v>
      </c>
      <c r="J5279" s="1">
        <f>SUMIFS(Table1[Profit (Month)],Table1[Category],Table1[[#This Row],[Category]],Table1[Supplier],Table1[[#This Row],[Supplier]],Table1[Brand],Table1[[#This Row],[Brand]],Table1[Year],Table1[[#This Row],[Year]],Table1[Month],"&lt;="&amp;Table1[[#This Row],[Profit (Month)]])</f>
        <v>152598</v>
      </c>
      <c r="K5279" s="1">
        <f>Table1[[#This Row],[Profit (Month)]]+SUMIFS(Table1[Profit (Month)],Table1[Category],Table1[[#This Row],[Category]],Table1[Supplier],Table1[[#This Row],[Supplier]],Table1[Brand],Table1[[#This Row],[Brand]],Table1[Year],Table1[[#This Row],[Year]],Table1[Month],"&lt;="&amp;Table1[[#This Row],[Profit (Month)]])</f>
        <v>164408</v>
      </c>
    </row>
    <row r="5280" spans="1:11" x14ac:dyDescent="0.35">
      <c r="A5280" t="s">
        <v>6</v>
      </c>
      <c r="B5280" t="s">
        <v>15</v>
      </c>
      <c r="C5280" t="s">
        <v>8</v>
      </c>
      <c r="D5280">
        <v>2024</v>
      </c>
      <c r="E5280">
        <v>10</v>
      </c>
      <c r="F5280" s="1">
        <v>11809</v>
      </c>
      <c r="G5280" s="1">
        <f t="shared" si="164"/>
        <v>34057025</v>
      </c>
      <c r="H5280" s="1">
        <f>SUM($F$2:F5280)</f>
        <v>70825905</v>
      </c>
      <c r="I5280" s="8">
        <f t="shared" si="165"/>
        <v>0.32475122488678271</v>
      </c>
      <c r="J5280" s="1">
        <f>SUMIFS(Table1[Profit (Month)],Table1[Category],Table1[[#This Row],[Category]],Table1[Supplier],Table1[[#This Row],[Supplier]],Table1[Brand],Table1[[#This Row],[Brand]],Table1[Year],Table1[[#This Row],[Year]],Table1[Month],"&lt;="&amp;Table1[[#This Row],[Profit (Month)]])</f>
        <v>142350</v>
      </c>
      <c r="K5280" s="1">
        <f>Table1[[#This Row],[Profit (Month)]]+SUMIFS(Table1[Profit (Month)],Table1[Category],Table1[[#This Row],[Category]],Table1[Supplier],Table1[[#This Row],[Supplier]],Table1[Brand],Table1[[#This Row],[Brand]],Table1[Year],Table1[[#This Row],[Year]],Table1[Month],"&lt;="&amp;Table1[[#This Row],[Profit (Month)]])</f>
        <v>154159</v>
      </c>
    </row>
    <row r="5281" spans="1:11" x14ac:dyDescent="0.35">
      <c r="A5281" t="s">
        <v>16</v>
      </c>
      <c r="B5281" t="s">
        <v>13</v>
      </c>
      <c r="C5281" t="s">
        <v>8</v>
      </c>
      <c r="D5281">
        <v>2020</v>
      </c>
      <c r="E5281">
        <v>4</v>
      </c>
      <c r="F5281" s="1">
        <v>11809</v>
      </c>
      <c r="G5281" s="1">
        <f t="shared" si="164"/>
        <v>34045216</v>
      </c>
      <c r="H5281" s="1">
        <f>SUM($F$2:F5281)</f>
        <v>70837714</v>
      </c>
      <c r="I5281" s="8">
        <f t="shared" si="165"/>
        <v>0.32463862000674143</v>
      </c>
      <c r="J5281" s="1">
        <f>SUMIFS(Table1[Profit (Month)],Table1[Category],Table1[[#This Row],[Category]],Table1[Supplier],Table1[[#This Row],[Supplier]],Table1[Brand],Table1[[#This Row],[Brand]],Table1[Year],Table1[[#This Row],[Year]],Table1[Month],"&lt;="&amp;Table1[[#This Row],[Profit (Month)]])</f>
        <v>148008</v>
      </c>
      <c r="K5281" s="1">
        <f>Table1[[#This Row],[Profit (Month)]]+SUMIFS(Table1[Profit (Month)],Table1[Category],Table1[[#This Row],[Category]],Table1[Supplier],Table1[[#This Row],[Supplier]],Table1[Brand],Table1[[#This Row],[Brand]],Table1[Year],Table1[[#This Row],[Year]],Table1[Month],"&lt;="&amp;Table1[[#This Row],[Profit (Month)]])</f>
        <v>159817</v>
      </c>
    </row>
    <row r="5282" spans="1:11" x14ac:dyDescent="0.35">
      <c r="A5282" t="s">
        <v>6</v>
      </c>
      <c r="B5282" t="s">
        <v>15</v>
      </c>
      <c r="C5282" t="s">
        <v>9</v>
      </c>
      <c r="D5282">
        <v>2024</v>
      </c>
      <c r="E5282">
        <v>8</v>
      </c>
      <c r="F5282" s="1">
        <v>11808</v>
      </c>
      <c r="G5282" s="1">
        <f t="shared" si="164"/>
        <v>34033407</v>
      </c>
      <c r="H5282" s="1">
        <f>SUM($F$2:F5282)</f>
        <v>70849522</v>
      </c>
      <c r="I5282" s="8">
        <f t="shared" si="165"/>
        <v>0.32452601512670015</v>
      </c>
      <c r="J5282" s="1">
        <f>SUMIFS(Table1[Profit (Month)],Table1[Category],Table1[[#This Row],[Category]],Table1[Supplier],Table1[[#This Row],[Supplier]],Table1[Brand],Table1[[#This Row],[Brand]],Table1[Year],Table1[[#This Row],[Year]],Table1[Month],"&lt;="&amp;Table1[[#This Row],[Profit (Month)]])</f>
        <v>155395</v>
      </c>
      <c r="K5282" s="1">
        <f>Table1[[#This Row],[Profit (Month)]]+SUMIFS(Table1[Profit (Month)],Table1[Category],Table1[[#This Row],[Category]],Table1[Supplier],Table1[[#This Row],[Supplier]],Table1[Brand],Table1[[#This Row],[Brand]],Table1[Year],Table1[[#This Row],[Year]],Table1[Month],"&lt;="&amp;Table1[[#This Row],[Profit (Month)]])</f>
        <v>167203</v>
      </c>
    </row>
    <row r="5283" spans="1:11" x14ac:dyDescent="0.35">
      <c r="A5283" t="s">
        <v>6</v>
      </c>
      <c r="B5283" t="s">
        <v>14</v>
      </c>
      <c r="C5283" t="s">
        <v>11</v>
      </c>
      <c r="D5283">
        <v>2024</v>
      </c>
      <c r="E5283">
        <v>12</v>
      </c>
      <c r="F5283" s="1">
        <v>11807</v>
      </c>
      <c r="G5283" s="1">
        <f t="shared" si="164"/>
        <v>34021599</v>
      </c>
      <c r="H5283" s="1">
        <f>SUM($F$2:F5283)</f>
        <v>70861329</v>
      </c>
      <c r="I5283" s="8">
        <f t="shared" si="165"/>
        <v>0.32441341978217242</v>
      </c>
      <c r="J5283" s="1">
        <f>SUMIFS(Table1[Profit (Month)],Table1[Category],Table1[[#This Row],[Category]],Table1[Supplier],Table1[[#This Row],[Supplier]],Table1[Brand],Table1[[#This Row],[Brand]],Table1[Year],Table1[[#This Row],[Year]],Table1[Month],"&lt;="&amp;Table1[[#This Row],[Profit (Month)]])</f>
        <v>149896</v>
      </c>
      <c r="K5283" s="1">
        <f>Table1[[#This Row],[Profit (Month)]]+SUMIFS(Table1[Profit (Month)],Table1[Category],Table1[[#This Row],[Category]],Table1[Supplier],Table1[[#This Row],[Supplier]],Table1[Brand],Table1[[#This Row],[Brand]],Table1[Year],Table1[[#This Row],[Year]],Table1[Month],"&lt;="&amp;Table1[[#This Row],[Profit (Month)]])</f>
        <v>161703</v>
      </c>
    </row>
    <row r="5284" spans="1:11" x14ac:dyDescent="0.35">
      <c r="A5284" t="s">
        <v>17</v>
      </c>
      <c r="B5284" t="s">
        <v>7</v>
      </c>
      <c r="C5284" t="s">
        <v>12</v>
      </c>
      <c r="D5284">
        <v>2021</v>
      </c>
      <c r="E5284">
        <v>3</v>
      </c>
      <c r="F5284" s="1">
        <v>11807</v>
      </c>
      <c r="G5284" s="1">
        <f t="shared" si="164"/>
        <v>34009792</v>
      </c>
      <c r="H5284" s="1">
        <f>SUM($F$2:F5284)</f>
        <v>70873136</v>
      </c>
      <c r="I5284" s="8">
        <f t="shared" si="165"/>
        <v>0.32430083397315834</v>
      </c>
      <c r="J5284" s="1">
        <f>SUMIFS(Table1[Profit (Month)],Table1[Category],Table1[[#This Row],[Category]],Table1[Supplier],Table1[[#This Row],[Supplier]],Table1[Brand],Table1[[#This Row],[Brand]],Table1[Year],Table1[[#This Row],[Year]],Table1[Month],"&lt;="&amp;Table1[[#This Row],[Profit (Month)]])</f>
        <v>148055</v>
      </c>
      <c r="K5284" s="1">
        <f>Table1[[#This Row],[Profit (Month)]]+SUMIFS(Table1[Profit (Month)],Table1[Category],Table1[[#This Row],[Category]],Table1[Supplier],Table1[[#This Row],[Supplier]],Table1[Brand],Table1[[#This Row],[Brand]],Table1[Year],Table1[[#This Row],[Year]],Table1[Month],"&lt;="&amp;Table1[[#This Row],[Profit (Month)]])</f>
        <v>159862</v>
      </c>
    </row>
    <row r="5285" spans="1:11" x14ac:dyDescent="0.35">
      <c r="A5285" t="s">
        <v>18</v>
      </c>
      <c r="B5285" t="s">
        <v>14</v>
      </c>
      <c r="C5285" t="s">
        <v>10</v>
      </c>
      <c r="D5285">
        <v>2020</v>
      </c>
      <c r="E5285">
        <v>5</v>
      </c>
      <c r="F5285" s="1">
        <v>11807</v>
      </c>
      <c r="G5285" s="1">
        <f t="shared" si="164"/>
        <v>33997985</v>
      </c>
      <c r="H5285" s="1">
        <f>SUM($F$2:F5285)</f>
        <v>70884943</v>
      </c>
      <c r="I5285" s="8">
        <f t="shared" si="165"/>
        <v>0.32418824816414427</v>
      </c>
      <c r="J5285" s="1">
        <f>SUMIFS(Table1[Profit (Month)],Table1[Category],Table1[[#This Row],[Category]],Table1[Supplier],Table1[[#This Row],[Supplier]],Table1[Brand],Table1[[#This Row],[Brand]],Table1[Year],Table1[[#This Row],[Year]],Table1[Month],"&lt;="&amp;Table1[[#This Row],[Profit (Month)]])</f>
        <v>154420</v>
      </c>
      <c r="K5285" s="1">
        <f>Table1[[#This Row],[Profit (Month)]]+SUMIFS(Table1[Profit (Month)],Table1[Category],Table1[[#This Row],[Category]],Table1[Supplier],Table1[[#This Row],[Supplier]],Table1[Brand],Table1[[#This Row],[Brand]],Table1[Year],Table1[[#This Row],[Year]],Table1[Month],"&lt;="&amp;Table1[[#This Row],[Profit (Month)]])</f>
        <v>166227</v>
      </c>
    </row>
    <row r="5286" spans="1:11" x14ac:dyDescent="0.35">
      <c r="A5286" t="s">
        <v>19</v>
      </c>
      <c r="B5286" t="s">
        <v>13</v>
      </c>
      <c r="C5286" t="s">
        <v>11</v>
      </c>
      <c r="D5286">
        <v>2020</v>
      </c>
      <c r="E5286">
        <v>3</v>
      </c>
      <c r="F5286" s="1">
        <v>11806</v>
      </c>
      <c r="G5286" s="1">
        <f t="shared" si="164"/>
        <v>33986178</v>
      </c>
      <c r="H5286" s="1">
        <f>SUM($F$2:F5286)</f>
        <v>70896749</v>
      </c>
      <c r="I5286" s="8">
        <f t="shared" si="165"/>
        <v>0.32407566235513013</v>
      </c>
      <c r="J5286" s="1">
        <f>SUMIFS(Table1[Profit (Month)],Table1[Category],Table1[[#This Row],[Category]],Table1[Supplier],Table1[[#This Row],[Supplier]],Table1[Brand],Table1[[#This Row],[Brand]],Table1[Year],Table1[[#This Row],[Year]],Table1[Month],"&lt;="&amp;Table1[[#This Row],[Profit (Month)]])</f>
        <v>146887</v>
      </c>
      <c r="K5286" s="1">
        <f>Table1[[#This Row],[Profit (Month)]]+SUMIFS(Table1[Profit (Month)],Table1[Category],Table1[[#This Row],[Category]],Table1[Supplier],Table1[[#This Row],[Supplier]],Table1[Brand],Table1[[#This Row],[Brand]],Table1[Year],Table1[[#This Row],[Year]],Table1[Month],"&lt;="&amp;Table1[[#This Row],[Profit (Month)]])</f>
        <v>158693</v>
      </c>
    </row>
    <row r="5287" spans="1:11" x14ac:dyDescent="0.35">
      <c r="A5287" t="s">
        <v>16</v>
      </c>
      <c r="B5287" t="s">
        <v>13</v>
      </c>
      <c r="C5287" t="s">
        <v>12</v>
      </c>
      <c r="D5287">
        <v>2023</v>
      </c>
      <c r="E5287">
        <v>1</v>
      </c>
      <c r="F5287" s="1">
        <v>11805</v>
      </c>
      <c r="G5287" s="1">
        <f t="shared" si="164"/>
        <v>33974372</v>
      </c>
      <c r="H5287" s="1">
        <f>SUM($F$2:F5287)</f>
        <v>70908554</v>
      </c>
      <c r="I5287" s="8">
        <f t="shared" si="165"/>
        <v>0.32396308608162966</v>
      </c>
      <c r="J5287" s="1">
        <f>SUMIFS(Table1[Profit (Month)],Table1[Category],Table1[[#This Row],[Category]],Table1[Supplier],Table1[[#This Row],[Supplier]],Table1[Brand],Table1[[#This Row],[Brand]],Table1[Year],Table1[[#This Row],[Year]],Table1[Month],"&lt;="&amp;Table1[[#This Row],[Profit (Month)]])</f>
        <v>145466</v>
      </c>
      <c r="K5287" s="1">
        <f>Table1[[#This Row],[Profit (Month)]]+SUMIFS(Table1[Profit (Month)],Table1[Category],Table1[[#This Row],[Category]],Table1[Supplier],Table1[[#This Row],[Supplier]],Table1[Brand],Table1[[#This Row],[Brand]],Table1[Year],Table1[[#This Row],[Year]],Table1[Month],"&lt;="&amp;Table1[[#This Row],[Profit (Month)]])</f>
        <v>157271</v>
      </c>
    </row>
    <row r="5288" spans="1:11" x14ac:dyDescent="0.35">
      <c r="A5288" t="s">
        <v>17</v>
      </c>
      <c r="B5288" t="s">
        <v>7</v>
      </c>
      <c r="C5288" t="s">
        <v>8</v>
      </c>
      <c r="D5288">
        <v>2023</v>
      </c>
      <c r="E5288">
        <v>6</v>
      </c>
      <c r="F5288" s="1">
        <v>11805</v>
      </c>
      <c r="G5288" s="1">
        <f t="shared" si="164"/>
        <v>33962567</v>
      </c>
      <c r="H5288" s="1">
        <f>SUM($F$2:F5288)</f>
        <v>70920359</v>
      </c>
      <c r="I5288" s="8">
        <f t="shared" si="165"/>
        <v>0.32385051934364273</v>
      </c>
      <c r="J5288" s="1">
        <f>SUMIFS(Table1[Profit (Month)],Table1[Category],Table1[[#This Row],[Category]],Table1[Supplier],Table1[[#This Row],[Supplier]],Table1[Brand],Table1[[#This Row],[Brand]],Table1[Year],Table1[[#This Row],[Year]],Table1[Month],"&lt;="&amp;Table1[[#This Row],[Profit (Month)]])</f>
        <v>143799</v>
      </c>
      <c r="K5288" s="1">
        <f>Table1[[#This Row],[Profit (Month)]]+SUMIFS(Table1[Profit (Month)],Table1[Category],Table1[[#This Row],[Category]],Table1[Supplier],Table1[[#This Row],[Supplier]],Table1[Brand],Table1[[#This Row],[Brand]],Table1[Year],Table1[[#This Row],[Year]],Table1[Month],"&lt;="&amp;Table1[[#This Row],[Profit (Month)]])</f>
        <v>155604</v>
      </c>
    </row>
    <row r="5289" spans="1:11" x14ac:dyDescent="0.35">
      <c r="A5289" t="s">
        <v>17</v>
      </c>
      <c r="B5289" t="s">
        <v>13</v>
      </c>
      <c r="C5289" t="s">
        <v>8</v>
      </c>
      <c r="D5289">
        <v>2023</v>
      </c>
      <c r="E5289">
        <v>11</v>
      </c>
      <c r="F5289" s="1">
        <v>11805</v>
      </c>
      <c r="G5289" s="1">
        <f t="shared" si="164"/>
        <v>33950762</v>
      </c>
      <c r="H5289" s="1">
        <f>SUM($F$2:F5289)</f>
        <v>70932164</v>
      </c>
      <c r="I5289" s="8">
        <f t="shared" si="165"/>
        <v>0.32373795260565585</v>
      </c>
      <c r="J5289" s="1">
        <f>SUMIFS(Table1[Profit (Month)],Table1[Category],Table1[[#This Row],[Category]],Table1[Supplier],Table1[[#This Row],[Supplier]],Table1[Brand],Table1[[#This Row],[Brand]],Table1[Year],Table1[[#This Row],[Year]],Table1[Month],"&lt;="&amp;Table1[[#This Row],[Profit (Month)]])</f>
        <v>149346</v>
      </c>
      <c r="K5289" s="1">
        <f>Table1[[#This Row],[Profit (Month)]]+SUMIFS(Table1[Profit (Month)],Table1[Category],Table1[[#This Row],[Category]],Table1[Supplier],Table1[[#This Row],[Supplier]],Table1[Brand],Table1[[#This Row],[Brand]],Table1[Year],Table1[[#This Row],[Year]],Table1[Month],"&lt;="&amp;Table1[[#This Row],[Profit (Month)]])</f>
        <v>161151</v>
      </c>
    </row>
    <row r="5290" spans="1:11" x14ac:dyDescent="0.35">
      <c r="A5290" t="s">
        <v>6</v>
      </c>
      <c r="B5290" t="s">
        <v>14</v>
      </c>
      <c r="C5290" t="s">
        <v>10</v>
      </c>
      <c r="D5290">
        <v>2019</v>
      </c>
      <c r="E5290">
        <v>12</v>
      </c>
      <c r="F5290" s="1">
        <v>11804</v>
      </c>
      <c r="G5290" s="1">
        <f t="shared" si="164"/>
        <v>33938957</v>
      </c>
      <c r="H5290" s="1">
        <f>SUM($F$2:F5290)</f>
        <v>70943968</v>
      </c>
      <c r="I5290" s="8">
        <f t="shared" si="165"/>
        <v>0.32362538586766892</v>
      </c>
      <c r="J5290" s="1">
        <f>SUMIFS(Table1[Profit (Month)],Table1[Category],Table1[[#This Row],[Category]],Table1[Supplier],Table1[[#This Row],[Supplier]],Table1[Brand],Table1[[#This Row],[Brand]],Table1[Year],Table1[[#This Row],[Year]],Table1[Month],"&lt;="&amp;Table1[[#This Row],[Profit (Month)]])</f>
        <v>149837</v>
      </c>
      <c r="K5290" s="1">
        <f>Table1[[#This Row],[Profit (Month)]]+SUMIFS(Table1[Profit (Month)],Table1[Category],Table1[[#This Row],[Category]],Table1[Supplier],Table1[[#This Row],[Supplier]],Table1[Brand],Table1[[#This Row],[Brand]],Table1[Year],Table1[[#This Row],[Year]],Table1[Month],"&lt;="&amp;Table1[[#This Row],[Profit (Month)]])</f>
        <v>161641</v>
      </c>
    </row>
    <row r="5291" spans="1:11" x14ac:dyDescent="0.35">
      <c r="A5291" t="s">
        <v>19</v>
      </c>
      <c r="B5291" t="s">
        <v>14</v>
      </c>
      <c r="C5291" t="s">
        <v>12</v>
      </c>
      <c r="D5291">
        <v>2023</v>
      </c>
      <c r="E5291">
        <v>1</v>
      </c>
      <c r="F5291" s="1">
        <v>11803</v>
      </c>
      <c r="G5291" s="1">
        <f t="shared" si="164"/>
        <v>33927153</v>
      </c>
      <c r="H5291" s="1">
        <f>SUM($F$2:F5291)</f>
        <v>70955771</v>
      </c>
      <c r="I5291" s="8">
        <f t="shared" si="165"/>
        <v>0.32351282866519565</v>
      </c>
      <c r="J5291" s="1">
        <f>SUMIFS(Table1[Profit (Month)],Table1[Category],Table1[[#This Row],[Category]],Table1[Supplier],Table1[[#This Row],[Supplier]],Table1[Brand],Table1[[#This Row],[Brand]],Table1[Year],Table1[[#This Row],[Year]],Table1[Month],"&lt;="&amp;Table1[[#This Row],[Profit (Month)]])</f>
        <v>153946</v>
      </c>
      <c r="K5291" s="1">
        <f>Table1[[#This Row],[Profit (Month)]]+SUMIFS(Table1[Profit (Month)],Table1[Category],Table1[[#This Row],[Category]],Table1[Supplier],Table1[[#This Row],[Supplier]],Table1[Brand],Table1[[#This Row],[Brand]],Table1[Year],Table1[[#This Row],[Year]],Table1[Month],"&lt;="&amp;Table1[[#This Row],[Profit (Month)]])</f>
        <v>165749</v>
      </c>
    </row>
    <row r="5292" spans="1:11" x14ac:dyDescent="0.35">
      <c r="A5292" t="s">
        <v>18</v>
      </c>
      <c r="B5292" t="s">
        <v>14</v>
      </c>
      <c r="C5292" t="s">
        <v>8</v>
      </c>
      <c r="D5292">
        <v>2022</v>
      </c>
      <c r="E5292">
        <v>5</v>
      </c>
      <c r="F5292" s="1">
        <v>11801</v>
      </c>
      <c r="G5292" s="1">
        <f t="shared" si="164"/>
        <v>33915350</v>
      </c>
      <c r="H5292" s="1">
        <f>SUM($F$2:F5292)</f>
        <v>70967572</v>
      </c>
      <c r="I5292" s="8">
        <f t="shared" si="165"/>
        <v>0.32340028099823592</v>
      </c>
      <c r="J5292" s="1">
        <f>SUMIFS(Table1[Profit (Month)],Table1[Category],Table1[[#This Row],[Category]],Table1[Supplier],Table1[[#This Row],[Supplier]],Table1[Brand],Table1[[#This Row],[Brand]],Table1[Year],Table1[[#This Row],[Year]],Table1[Month],"&lt;="&amp;Table1[[#This Row],[Profit (Month)]])</f>
        <v>156934</v>
      </c>
      <c r="K5292" s="1">
        <f>Table1[[#This Row],[Profit (Month)]]+SUMIFS(Table1[Profit (Month)],Table1[Category],Table1[[#This Row],[Category]],Table1[Supplier],Table1[[#This Row],[Supplier]],Table1[Brand],Table1[[#This Row],[Brand]],Table1[Year],Table1[[#This Row],[Year]],Table1[Month],"&lt;="&amp;Table1[[#This Row],[Profit (Month)]])</f>
        <v>168735</v>
      </c>
    </row>
    <row r="5293" spans="1:11" x14ac:dyDescent="0.35">
      <c r="A5293" t="s">
        <v>6</v>
      </c>
      <c r="B5293" t="s">
        <v>14</v>
      </c>
      <c r="C5293" t="s">
        <v>9</v>
      </c>
      <c r="D5293">
        <v>2018</v>
      </c>
      <c r="E5293">
        <v>7</v>
      </c>
      <c r="F5293" s="1">
        <v>11800</v>
      </c>
      <c r="G5293" s="1">
        <f t="shared" si="164"/>
        <v>33903549</v>
      </c>
      <c r="H5293" s="1">
        <f>SUM($F$2:F5293)</f>
        <v>70979372</v>
      </c>
      <c r="I5293" s="8">
        <f t="shared" si="165"/>
        <v>0.3232877524023034</v>
      </c>
      <c r="J5293" s="1">
        <f>SUMIFS(Table1[Profit (Month)],Table1[Category],Table1[[#This Row],[Category]],Table1[Supplier],Table1[[#This Row],[Supplier]],Table1[Brand],Table1[[#This Row],[Brand]],Table1[Year],Table1[[#This Row],[Year]],Table1[Month],"&lt;="&amp;Table1[[#This Row],[Profit (Month)]])</f>
        <v>147054</v>
      </c>
      <c r="K5293" s="1">
        <f>Table1[[#This Row],[Profit (Month)]]+SUMIFS(Table1[Profit (Month)],Table1[Category],Table1[[#This Row],[Category]],Table1[Supplier],Table1[[#This Row],[Supplier]],Table1[Brand],Table1[[#This Row],[Brand]],Table1[Year],Table1[[#This Row],[Year]],Table1[Month],"&lt;="&amp;Table1[[#This Row],[Profit (Month)]])</f>
        <v>158854</v>
      </c>
    </row>
    <row r="5294" spans="1:11" x14ac:dyDescent="0.35">
      <c r="A5294" t="s">
        <v>16</v>
      </c>
      <c r="B5294" t="s">
        <v>14</v>
      </c>
      <c r="C5294" t="s">
        <v>11</v>
      </c>
      <c r="D5294">
        <v>2022</v>
      </c>
      <c r="E5294">
        <v>4</v>
      </c>
      <c r="F5294" s="1">
        <v>11800</v>
      </c>
      <c r="G5294" s="1">
        <f t="shared" si="164"/>
        <v>33891749</v>
      </c>
      <c r="H5294" s="1">
        <f>SUM($F$2:F5294)</f>
        <v>70991172</v>
      </c>
      <c r="I5294" s="8">
        <f t="shared" si="165"/>
        <v>0.32317523334188447</v>
      </c>
      <c r="J5294" s="1">
        <f>SUMIFS(Table1[Profit (Month)],Table1[Category],Table1[[#This Row],[Category]],Table1[Supplier],Table1[[#This Row],[Supplier]],Table1[Brand],Table1[[#This Row],[Brand]],Table1[Year],Table1[[#This Row],[Year]],Table1[Month],"&lt;="&amp;Table1[[#This Row],[Profit (Month)]])</f>
        <v>153849</v>
      </c>
      <c r="K5294" s="1">
        <f>Table1[[#This Row],[Profit (Month)]]+SUMIFS(Table1[Profit (Month)],Table1[Category],Table1[[#This Row],[Category]],Table1[Supplier],Table1[[#This Row],[Supplier]],Table1[Brand],Table1[[#This Row],[Brand]],Table1[Year],Table1[[#This Row],[Year]],Table1[Month],"&lt;="&amp;Table1[[#This Row],[Profit (Month)]])</f>
        <v>165649</v>
      </c>
    </row>
    <row r="5295" spans="1:11" x14ac:dyDescent="0.35">
      <c r="A5295" t="s">
        <v>19</v>
      </c>
      <c r="B5295" t="s">
        <v>13</v>
      </c>
      <c r="C5295" t="s">
        <v>11</v>
      </c>
      <c r="D5295">
        <v>2018</v>
      </c>
      <c r="E5295">
        <v>11</v>
      </c>
      <c r="F5295" s="1">
        <v>11800</v>
      </c>
      <c r="G5295" s="1">
        <f t="shared" si="164"/>
        <v>33879949</v>
      </c>
      <c r="H5295" s="1">
        <f>SUM($F$2:F5295)</f>
        <v>71002972</v>
      </c>
      <c r="I5295" s="8">
        <f t="shared" si="165"/>
        <v>0.32306271428146555</v>
      </c>
      <c r="J5295" s="1">
        <f>SUMIFS(Table1[Profit (Month)],Table1[Category],Table1[[#This Row],[Category]],Table1[Supplier],Table1[[#This Row],[Supplier]],Table1[Brand],Table1[[#This Row],[Brand]],Table1[Year],Table1[[#This Row],[Year]],Table1[Month],"&lt;="&amp;Table1[[#This Row],[Profit (Month)]])</f>
        <v>143972</v>
      </c>
      <c r="K5295" s="1">
        <f>Table1[[#This Row],[Profit (Month)]]+SUMIFS(Table1[Profit (Month)],Table1[Category],Table1[[#This Row],[Category]],Table1[Supplier],Table1[[#This Row],[Supplier]],Table1[Brand],Table1[[#This Row],[Brand]],Table1[Year],Table1[[#This Row],[Year]],Table1[Month],"&lt;="&amp;Table1[[#This Row],[Profit (Month)]])</f>
        <v>155772</v>
      </c>
    </row>
    <row r="5296" spans="1:11" x14ac:dyDescent="0.35">
      <c r="A5296" t="s">
        <v>17</v>
      </c>
      <c r="B5296" t="s">
        <v>15</v>
      </c>
      <c r="C5296" t="s">
        <v>12</v>
      </c>
      <c r="D5296">
        <v>2020</v>
      </c>
      <c r="E5296">
        <v>9</v>
      </c>
      <c r="F5296" s="1">
        <v>11799</v>
      </c>
      <c r="G5296" s="1">
        <f t="shared" si="164"/>
        <v>33868149</v>
      </c>
      <c r="H5296" s="1">
        <f>SUM($F$2:F5296)</f>
        <v>71014771</v>
      </c>
      <c r="I5296" s="8">
        <f t="shared" si="165"/>
        <v>0.32295019522104662</v>
      </c>
      <c r="J5296" s="1">
        <f>SUMIFS(Table1[Profit (Month)],Table1[Category],Table1[[#This Row],[Category]],Table1[Supplier],Table1[[#This Row],[Supplier]],Table1[Brand],Table1[[#This Row],[Brand]],Table1[Year],Table1[[#This Row],[Year]],Table1[Month],"&lt;="&amp;Table1[[#This Row],[Profit (Month)]])</f>
        <v>155239</v>
      </c>
      <c r="K5296" s="1">
        <f>Table1[[#This Row],[Profit (Month)]]+SUMIFS(Table1[Profit (Month)],Table1[Category],Table1[[#This Row],[Category]],Table1[Supplier],Table1[[#This Row],[Supplier]],Table1[Brand],Table1[[#This Row],[Brand]],Table1[Year],Table1[[#This Row],[Year]],Table1[Month],"&lt;="&amp;Table1[[#This Row],[Profit (Month)]])</f>
        <v>167038</v>
      </c>
    </row>
    <row r="5297" spans="1:11" x14ac:dyDescent="0.35">
      <c r="A5297" t="s">
        <v>19</v>
      </c>
      <c r="B5297" t="s">
        <v>14</v>
      </c>
      <c r="C5297" t="s">
        <v>12</v>
      </c>
      <c r="D5297">
        <v>2019</v>
      </c>
      <c r="E5297">
        <v>8</v>
      </c>
      <c r="F5297" s="1">
        <v>11799</v>
      </c>
      <c r="G5297" s="1">
        <f t="shared" si="164"/>
        <v>33856350</v>
      </c>
      <c r="H5297" s="1">
        <f>SUM($F$2:F5297)</f>
        <v>71026570</v>
      </c>
      <c r="I5297" s="8">
        <f t="shared" si="165"/>
        <v>0.32283768569614124</v>
      </c>
      <c r="J5297" s="1">
        <f>SUMIFS(Table1[Profit (Month)],Table1[Category],Table1[[#This Row],[Category]],Table1[Supplier],Table1[[#This Row],[Supplier]],Table1[Brand],Table1[[#This Row],[Brand]],Table1[Year],Table1[[#This Row],[Year]],Table1[Month],"&lt;="&amp;Table1[[#This Row],[Profit (Month)]])</f>
        <v>151306</v>
      </c>
      <c r="K5297" s="1">
        <f>Table1[[#This Row],[Profit (Month)]]+SUMIFS(Table1[Profit (Month)],Table1[Category],Table1[[#This Row],[Category]],Table1[Supplier],Table1[[#This Row],[Supplier]],Table1[Brand],Table1[[#This Row],[Brand]],Table1[Year],Table1[[#This Row],[Year]],Table1[Month],"&lt;="&amp;Table1[[#This Row],[Profit (Month)]])</f>
        <v>163105</v>
      </c>
    </row>
    <row r="5298" spans="1:11" x14ac:dyDescent="0.35">
      <c r="A5298" t="s">
        <v>19</v>
      </c>
      <c r="B5298" t="s">
        <v>15</v>
      </c>
      <c r="C5298" t="s">
        <v>11</v>
      </c>
      <c r="D5298">
        <v>2024</v>
      </c>
      <c r="E5298">
        <v>4</v>
      </c>
      <c r="F5298" s="1">
        <v>11799</v>
      </c>
      <c r="G5298" s="1">
        <f t="shared" si="164"/>
        <v>33844551</v>
      </c>
      <c r="H5298" s="1">
        <f>SUM($F$2:F5298)</f>
        <v>71038369</v>
      </c>
      <c r="I5298" s="8">
        <f t="shared" si="165"/>
        <v>0.32272517617123592</v>
      </c>
      <c r="J5298" s="1">
        <f>SUMIFS(Table1[Profit (Month)],Table1[Category],Table1[[#This Row],[Category]],Table1[Supplier],Table1[[#This Row],[Supplier]],Table1[Brand],Table1[[#This Row],[Brand]],Table1[Year],Table1[[#This Row],[Year]],Table1[Month],"&lt;="&amp;Table1[[#This Row],[Profit (Month)]])</f>
        <v>152262</v>
      </c>
      <c r="K5298" s="1">
        <f>Table1[[#This Row],[Profit (Month)]]+SUMIFS(Table1[Profit (Month)],Table1[Category],Table1[[#This Row],[Category]],Table1[Supplier],Table1[[#This Row],[Supplier]],Table1[Brand],Table1[[#This Row],[Brand]],Table1[Year],Table1[[#This Row],[Year]],Table1[Month],"&lt;="&amp;Table1[[#This Row],[Profit (Month)]])</f>
        <v>164061</v>
      </c>
    </row>
    <row r="5299" spans="1:11" x14ac:dyDescent="0.35">
      <c r="A5299" t="s">
        <v>16</v>
      </c>
      <c r="B5299" t="s">
        <v>15</v>
      </c>
      <c r="C5299" t="s">
        <v>9</v>
      </c>
      <c r="D5299">
        <v>2022</v>
      </c>
      <c r="E5299">
        <v>4</v>
      </c>
      <c r="F5299" s="1">
        <v>11797</v>
      </c>
      <c r="G5299" s="1">
        <f t="shared" si="164"/>
        <v>33832752</v>
      </c>
      <c r="H5299" s="1">
        <f>SUM($F$2:F5299)</f>
        <v>71050166</v>
      </c>
      <c r="I5299" s="8">
        <f t="shared" si="165"/>
        <v>0.32261266664633059</v>
      </c>
      <c r="J5299" s="1">
        <f>SUMIFS(Table1[Profit (Month)],Table1[Category],Table1[[#This Row],[Category]],Table1[Supplier],Table1[[#This Row],[Supplier]],Table1[Brand],Table1[[#This Row],[Brand]],Table1[Year],Table1[[#This Row],[Year]],Table1[Month],"&lt;="&amp;Table1[[#This Row],[Profit (Month)]])</f>
        <v>150907</v>
      </c>
      <c r="K5299" s="1">
        <f>Table1[[#This Row],[Profit (Month)]]+SUMIFS(Table1[Profit (Month)],Table1[Category],Table1[[#This Row],[Category]],Table1[Supplier],Table1[[#This Row],[Supplier]],Table1[Brand],Table1[[#This Row],[Brand]],Table1[Year],Table1[[#This Row],[Year]],Table1[Month],"&lt;="&amp;Table1[[#This Row],[Profit (Month)]])</f>
        <v>162704</v>
      </c>
    </row>
    <row r="5300" spans="1:11" x14ac:dyDescent="0.35">
      <c r="A5300" t="s">
        <v>17</v>
      </c>
      <c r="B5300" t="s">
        <v>7</v>
      </c>
      <c r="C5300" t="s">
        <v>9</v>
      </c>
      <c r="D5300">
        <v>2020</v>
      </c>
      <c r="E5300">
        <v>10</v>
      </c>
      <c r="F5300" s="1">
        <v>11797</v>
      </c>
      <c r="G5300" s="1">
        <f t="shared" si="164"/>
        <v>33820955</v>
      </c>
      <c r="H5300" s="1">
        <f>SUM($F$2:F5300)</f>
        <v>71061963</v>
      </c>
      <c r="I5300" s="8">
        <f t="shared" si="165"/>
        <v>0.32250017619245247</v>
      </c>
      <c r="J5300" s="1">
        <f>SUMIFS(Table1[Profit (Month)],Table1[Category],Table1[[#This Row],[Category]],Table1[Supplier],Table1[[#This Row],[Supplier]],Table1[Brand],Table1[[#This Row],[Brand]],Table1[Year],Table1[[#This Row],[Year]],Table1[Month],"&lt;="&amp;Table1[[#This Row],[Profit (Month)]])</f>
        <v>147612</v>
      </c>
      <c r="K5300" s="1">
        <f>Table1[[#This Row],[Profit (Month)]]+SUMIFS(Table1[Profit (Month)],Table1[Category],Table1[[#This Row],[Category]],Table1[Supplier],Table1[[#This Row],[Supplier]],Table1[Brand],Table1[[#This Row],[Brand]],Table1[Year],Table1[[#This Row],[Year]],Table1[Month],"&lt;="&amp;Table1[[#This Row],[Profit (Month)]])</f>
        <v>159409</v>
      </c>
    </row>
    <row r="5301" spans="1:11" x14ac:dyDescent="0.35">
      <c r="A5301" t="s">
        <v>18</v>
      </c>
      <c r="B5301" t="s">
        <v>13</v>
      </c>
      <c r="C5301" t="s">
        <v>12</v>
      </c>
      <c r="D5301">
        <v>2018</v>
      </c>
      <c r="E5301">
        <v>9</v>
      </c>
      <c r="F5301" s="1">
        <v>11797</v>
      </c>
      <c r="G5301" s="1">
        <f t="shared" si="164"/>
        <v>33809158</v>
      </c>
      <c r="H5301" s="1">
        <f>SUM($F$2:F5301)</f>
        <v>71073760</v>
      </c>
      <c r="I5301" s="8">
        <f t="shared" si="165"/>
        <v>0.32238768573857429</v>
      </c>
      <c r="J5301" s="1">
        <f>SUMIFS(Table1[Profit (Month)],Table1[Category],Table1[[#This Row],[Category]],Table1[Supplier],Table1[[#This Row],[Supplier]],Table1[Brand],Table1[[#This Row],[Brand]],Table1[Year],Table1[[#This Row],[Year]],Table1[Month],"&lt;="&amp;Table1[[#This Row],[Profit (Month)]])</f>
        <v>147287</v>
      </c>
      <c r="K5301" s="1">
        <f>Table1[[#This Row],[Profit (Month)]]+SUMIFS(Table1[Profit (Month)],Table1[Category],Table1[[#This Row],[Category]],Table1[Supplier],Table1[[#This Row],[Supplier]],Table1[Brand],Table1[[#This Row],[Brand]],Table1[Year],Table1[[#This Row],[Year]],Table1[Month],"&lt;="&amp;Table1[[#This Row],[Profit (Month)]])</f>
        <v>159084</v>
      </c>
    </row>
    <row r="5302" spans="1:11" x14ac:dyDescent="0.35">
      <c r="A5302" t="s">
        <v>6</v>
      </c>
      <c r="B5302" t="s">
        <v>7</v>
      </c>
      <c r="C5302" t="s">
        <v>10</v>
      </c>
      <c r="D5302">
        <v>2020</v>
      </c>
      <c r="E5302">
        <v>7</v>
      </c>
      <c r="F5302" s="1">
        <v>11796</v>
      </c>
      <c r="G5302" s="1">
        <f t="shared" si="164"/>
        <v>33797361</v>
      </c>
      <c r="H5302" s="1">
        <f>SUM($F$2:F5302)</f>
        <v>71085556</v>
      </c>
      <c r="I5302" s="8">
        <f t="shared" si="165"/>
        <v>0.32227519528469617</v>
      </c>
      <c r="J5302" s="1">
        <f>SUMIFS(Table1[Profit (Month)],Table1[Category],Table1[[#This Row],[Category]],Table1[Supplier],Table1[[#This Row],[Supplier]],Table1[Brand],Table1[[#This Row],[Brand]],Table1[Year],Table1[[#This Row],[Year]],Table1[Month],"&lt;="&amp;Table1[[#This Row],[Profit (Month)]])</f>
        <v>154261</v>
      </c>
      <c r="K5302" s="1">
        <f>Table1[[#This Row],[Profit (Month)]]+SUMIFS(Table1[Profit (Month)],Table1[Category],Table1[[#This Row],[Category]],Table1[Supplier],Table1[[#This Row],[Supplier]],Table1[Brand],Table1[[#This Row],[Brand]],Table1[Year],Table1[[#This Row],[Year]],Table1[Month],"&lt;="&amp;Table1[[#This Row],[Profit (Month)]])</f>
        <v>166057</v>
      </c>
    </row>
    <row r="5303" spans="1:11" x14ac:dyDescent="0.35">
      <c r="A5303" t="s">
        <v>6</v>
      </c>
      <c r="B5303" t="s">
        <v>7</v>
      </c>
      <c r="C5303" t="s">
        <v>11</v>
      </c>
      <c r="D5303">
        <v>2023</v>
      </c>
      <c r="E5303">
        <v>6</v>
      </c>
      <c r="F5303" s="1">
        <v>11796</v>
      </c>
      <c r="G5303" s="1">
        <f t="shared" si="164"/>
        <v>33785565</v>
      </c>
      <c r="H5303" s="1">
        <f>SUM($F$2:F5303)</f>
        <v>71097352</v>
      </c>
      <c r="I5303" s="8">
        <f t="shared" si="165"/>
        <v>0.32216271436633159</v>
      </c>
      <c r="J5303" s="1">
        <f>SUMIFS(Table1[Profit (Month)],Table1[Category],Table1[[#This Row],[Category]],Table1[Supplier],Table1[[#This Row],[Supplier]],Table1[Brand],Table1[[#This Row],[Brand]],Table1[Year],Table1[[#This Row],[Year]],Table1[Month],"&lt;="&amp;Table1[[#This Row],[Profit (Month)]])</f>
        <v>152866</v>
      </c>
      <c r="K5303" s="1">
        <f>Table1[[#This Row],[Profit (Month)]]+SUMIFS(Table1[Profit (Month)],Table1[Category],Table1[[#This Row],[Category]],Table1[Supplier],Table1[[#This Row],[Supplier]],Table1[Brand],Table1[[#This Row],[Brand]],Table1[Year],Table1[[#This Row],[Year]],Table1[Month],"&lt;="&amp;Table1[[#This Row],[Profit (Month)]])</f>
        <v>164662</v>
      </c>
    </row>
    <row r="5304" spans="1:11" x14ac:dyDescent="0.35">
      <c r="A5304" t="s">
        <v>6</v>
      </c>
      <c r="B5304" t="s">
        <v>15</v>
      </c>
      <c r="C5304" t="s">
        <v>9</v>
      </c>
      <c r="D5304">
        <v>2023</v>
      </c>
      <c r="E5304">
        <v>8</v>
      </c>
      <c r="F5304" s="1">
        <v>11796</v>
      </c>
      <c r="G5304" s="1">
        <f t="shared" si="164"/>
        <v>33773769</v>
      </c>
      <c r="H5304" s="1">
        <f>SUM($F$2:F5304)</f>
        <v>71109148</v>
      </c>
      <c r="I5304" s="8">
        <f t="shared" si="165"/>
        <v>0.32205023344796707</v>
      </c>
      <c r="J5304" s="1">
        <f>SUMIFS(Table1[Profit (Month)],Table1[Category],Table1[[#This Row],[Category]],Table1[Supplier],Table1[[#This Row],[Supplier]],Table1[Brand],Table1[[#This Row],[Brand]],Table1[Year],Table1[[#This Row],[Year]],Table1[Month],"&lt;="&amp;Table1[[#This Row],[Profit (Month)]])</f>
        <v>154863</v>
      </c>
      <c r="K5304" s="1">
        <f>Table1[[#This Row],[Profit (Month)]]+SUMIFS(Table1[Profit (Month)],Table1[Category],Table1[[#This Row],[Category]],Table1[Supplier],Table1[[#This Row],[Supplier]],Table1[Brand],Table1[[#This Row],[Brand]],Table1[Year],Table1[[#This Row],[Year]],Table1[Month],"&lt;="&amp;Table1[[#This Row],[Profit (Month)]])</f>
        <v>166659</v>
      </c>
    </row>
    <row r="5305" spans="1:11" x14ac:dyDescent="0.35">
      <c r="A5305" t="s">
        <v>16</v>
      </c>
      <c r="B5305" t="s">
        <v>7</v>
      </c>
      <c r="C5305" t="s">
        <v>9</v>
      </c>
      <c r="D5305">
        <v>2021</v>
      </c>
      <c r="E5305">
        <v>6</v>
      </c>
      <c r="F5305" s="1">
        <v>11796</v>
      </c>
      <c r="G5305" s="1">
        <f t="shared" si="164"/>
        <v>33761973</v>
      </c>
      <c r="H5305" s="1">
        <f>SUM($F$2:F5305)</f>
        <v>71120944</v>
      </c>
      <c r="I5305" s="8">
        <f t="shared" si="165"/>
        <v>0.32193775252960249</v>
      </c>
      <c r="J5305" s="1">
        <f>SUMIFS(Table1[Profit (Month)],Table1[Category],Table1[[#This Row],[Category]],Table1[Supplier],Table1[[#This Row],[Supplier]],Table1[Brand],Table1[[#This Row],[Brand]],Table1[Year],Table1[[#This Row],[Year]],Table1[Month],"&lt;="&amp;Table1[[#This Row],[Profit (Month)]])</f>
        <v>148872</v>
      </c>
      <c r="K5305" s="1">
        <f>Table1[[#This Row],[Profit (Month)]]+SUMIFS(Table1[Profit (Month)],Table1[Category],Table1[[#This Row],[Category]],Table1[Supplier],Table1[[#This Row],[Supplier]],Table1[Brand],Table1[[#This Row],[Brand]],Table1[Year],Table1[[#This Row],[Year]],Table1[Month],"&lt;="&amp;Table1[[#This Row],[Profit (Month)]])</f>
        <v>160668</v>
      </c>
    </row>
    <row r="5306" spans="1:11" x14ac:dyDescent="0.35">
      <c r="A5306" t="s">
        <v>16</v>
      </c>
      <c r="B5306" t="s">
        <v>7</v>
      </c>
      <c r="C5306" t="s">
        <v>10</v>
      </c>
      <c r="D5306">
        <v>2023</v>
      </c>
      <c r="E5306">
        <v>10</v>
      </c>
      <c r="F5306" s="1">
        <v>11796</v>
      </c>
      <c r="G5306" s="1">
        <f t="shared" si="164"/>
        <v>33750177</v>
      </c>
      <c r="H5306" s="1">
        <f>SUM($F$2:F5306)</f>
        <v>71132740</v>
      </c>
      <c r="I5306" s="8">
        <f t="shared" si="165"/>
        <v>0.32182527161123797</v>
      </c>
      <c r="J5306" s="1">
        <f>SUMIFS(Table1[Profit (Month)],Table1[Category],Table1[[#This Row],[Category]],Table1[Supplier],Table1[[#This Row],[Supplier]],Table1[Brand],Table1[[#This Row],[Brand]],Table1[Year],Table1[[#This Row],[Year]],Table1[Month],"&lt;="&amp;Table1[[#This Row],[Profit (Month)]])</f>
        <v>149389</v>
      </c>
      <c r="K5306" s="1">
        <f>Table1[[#This Row],[Profit (Month)]]+SUMIFS(Table1[Profit (Month)],Table1[Category],Table1[[#This Row],[Category]],Table1[Supplier],Table1[[#This Row],[Supplier]],Table1[Brand],Table1[[#This Row],[Brand]],Table1[Year],Table1[[#This Row],[Year]],Table1[Month],"&lt;="&amp;Table1[[#This Row],[Profit (Month)]])</f>
        <v>161185</v>
      </c>
    </row>
    <row r="5307" spans="1:11" x14ac:dyDescent="0.35">
      <c r="A5307" t="s">
        <v>16</v>
      </c>
      <c r="B5307" t="s">
        <v>15</v>
      </c>
      <c r="C5307" t="s">
        <v>12</v>
      </c>
      <c r="D5307">
        <v>2018</v>
      </c>
      <c r="E5307">
        <v>12</v>
      </c>
      <c r="F5307" s="1">
        <v>11796</v>
      </c>
      <c r="G5307" s="1">
        <f t="shared" si="164"/>
        <v>33738381</v>
      </c>
      <c r="H5307" s="1">
        <f>SUM($F$2:F5307)</f>
        <v>71144536</v>
      </c>
      <c r="I5307" s="8">
        <f t="shared" si="165"/>
        <v>0.3217127906928734</v>
      </c>
      <c r="J5307" s="1">
        <f>SUMIFS(Table1[Profit (Month)],Table1[Category],Table1[[#This Row],[Category]],Table1[Supplier],Table1[[#This Row],[Supplier]],Table1[Brand],Table1[[#This Row],[Brand]],Table1[Year],Table1[[#This Row],[Year]],Table1[Month],"&lt;="&amp;Table1[[#This Row],[Profit (Month)]])</f>
        <v>147900</v>
      </c>
      <c r="K5307" s="1">
        <f>Table1[[#This Row],[Profit (Month)]]+SUMIFS(Table1[Profit (Month)],Table1[Category],Table1[[#This Row],[Category]],Table1[Supplier],Table1[[#This Row],[Supplier]],Table1[Brand],Table1[[#This Row],[Brand]],Table1[Year],Table1[[#This Row],[Year]],Table1[Month],"&lt;="&amp;Table1[[#This Row],[Profit (Month)]])</f>
        <v>159696</v>
      </c>
    </row>
    <row r="5308" spans="1:11" x14ac:dyDescent="0.35">
      <c r="A5308" t="s">
        <v>18</v>
      </c>
      <c r="B5308" t="s">
        <v>14</v>
      </c>
      <c r="C5308" t="s">
        <v>11</v>
      </c>
      <c r="D5308">
        <v>2022</v>
      </c>
      <c r="E5308">
        <v>12</v>
      </c>
      <c r="F5308" s="1">
        <v>11796</v>
      </c>
      <c r="G5308" s="1">
        <f t="shared" si="164"/>
        <v>33726585</v>
      </c>
      <c r="H5308" s="1">
        <f>SUM($F$2:F5308)</f>
        <v>71156332</v>
      </c>
      <c r="I5308" s="8">
        <f t="shared" si="165"/>
        <v>0.32160030977450887</v>
      </c>
      <c r="J5308" s="1">
        <f>SUMIFS(Table1[Profit (Month)],Table1[Category],Table1[[#This Row],[Category]],Table1[Supplier],Table1[[#This Row],[Supplier]],Table1[Brand],Table1[[#This Row],[Brand]],Table1[Year],Table1[[#This Row],[Year]],Table1[Month],"&lt;="&amp;Table1[[#This Row],[Profit (Month)]])</f>
        <v>154285</v>
      </c>
      <c r="K5308" s="1">
        <f>Table1[[#This Row],[Profit (Month)]]+SUMIFS(Table1[Profit (Month)],Table1[Category],Table1[[#This Row],[Category]],Table1[Supplier],Table1[[#This Row],[Supplier]],Table1[Brand],Table1[[#This Row],[Brand]],Table1[Year],Table1[[#This Row],[Year]],Table1[Month],"&lt;="&amp;Table1[[#This Row],[Profit (Month)]])</f>
        <v>166081</v>
      </c>
    </row>
    <row r="5309" spans="1:11" x14ac:dyDescent="0.35">
      <c r="A5309" t="s">
        <v>19</v>
      </c>
      <c r="B5309" t="s">
        <v>13</v>
      </c>
      <c r="C5309" t="s">
        <v>9</v>
      </c>
      <c r="D5309">
        <v>2021</v>
      </c>
      <c r="E5309">
        <v>5</v>
      </c>
      <c r="F5309" s="1">
        <v>11795</v>
      </c>
      <c r="G5309" s="1">
        <f t="shared" si="164"/>
        <v>33714789</v>
      </c>
      <c r="H5309" s="1">
        <f>SUM($F$2:F5309)</f>
        <v>71168127</v>
      </c>
      <c r="I5309" s="8">
        <f t="shared" si="165"/>
        <v>0.3214878288561443</v>
      </c>
      <c r="J5309" s="1">
        <f>SUMIFS(Table1[Profit (Month)],Table1[Category],Table1[[#This Row],[Category]],Table1[Supplier],Table1[[#This Row],[Supplier]],Table1[Brand],Table1[[#This Row],[Brand]],Table1[Year],Table1[[#This Row],[Year]],Table1[Month],"&lt;="&amp;Table1[[#This Row],[Profit (Month)]])</f>
        <v>154336</v>
      </c>
      <c r="K5309" s="1">
        <f>Table1[[#This Row],[Profit (Month)]]+SUMIFS(Table1[Profit (Month)],Table1[Category],Table1[[#This Row],[Category]],Table1[Supplier],Table1[[#This Row],[Supplier]],Table1[Brand],Table1[[#This Row],[Brand]],Table1[Year],Table1[[#This Row],[Year]],Table1[Month],"&lt;="&amp;Table1[[#This Row],[Profit (Month)]])</f>
        <v>166131</v>
      </c>
    </row>
    <row r="5310" spans="1:11" x14ac:dyDescent="0.35">
      <c r="A5310" t="s">
        <v>17</v>
      </c>
      <c r="B5310" t="s">
        <v>13</v>
      </c>
      <c r="C5310" t="s">
        <v>9</v>
      </c>
      <c r="D5310">
        <v>2020</v>
      </c>
      <c r="E5310">
        <v>12</v>
      </c>
      <c r="F5310" s="1">
        <v>11794</v>
      </c>
      <c r="G5310" s="1">
        <f t="shared" si="164"/>
        <v>33702994</v>
      </c>
      <c r="H5310" s="1">
        <f>SUM($F$2:F5310)</f>
        <v>71179921</v>
      </c>
      <c r="I5310" s="8">
        <f t="shared" si="165"/>
        <v>0.32137535747329332</v>
      </c>
      <c r="J5310" s="1">
        <f>SUMIFS(Table1[Profit (Month)],Table1[Category],Table1[[#This Row],[Category]],Table1[Supplier],Table1[[#This Row],[Supplier]],Table1[Brand],Table1[[#This Row],[Brand]],Table1[Year],Table1[[#This Row],[Year]],Table1[Month],"&lt;="&amp;Table1[[#This Row],[Profit (Month)]])</f>
        <v>148496</v>
      </c>
      <c r="K5310" s="1">
        <f>Table1[[#This Row],[Profit (Month)]]+SUMIFS(Table1[Profit (Month)],Table1[Category],Table1[[#This Row],[Category]],Table1[Supplier],Table1[[#This Row],[Supplier]],Table1[Brand],Table1[[#This Row],[Brand]],Table1[Year],Table1[[#This Row],[Year]],Table1[Month],"&lt;="&amp;Table1[[#This Row],[Profit (Month)]])</f>
        <v>160290</v>
      </c>
    </row>
    <row r="5311" spans="1:11" x14ac:dyDescent="0.35">
      <c r="A5311" t="s">
        <v>19</v>
      </c>
      <c r="B5311" t="s">
        <v>7</v>
      </c>
      <c r="C5311" t="s">
        <v>11</v>
      </c>
      <c r="D5311">
        <v>2022</v>
      </c>
      <c r="E5311">
        <v>10</v>
      </c>
      <c r="F5311" s="1">
        <v>11794</v>
      </c>
      <c r="G5311" s="1">
        <f t="shared" si="164"/>
        <v>33691200</v>
      </c>
      <c r="H5311" s="1">
        <f>SUM($F$2:F5311)</f>
        <v>71191715</v>
      </c>
      <c r="I5311" s="8">
        <f t="shared" si="165"/>
        <v>0.321262895625956</v>
      </c>
      <c r="J5311" s="1">
        <f>SUMIFS(Table1[Profit (Month)],Table1[Category],Table1[[#This Row],[Category]],Table1[Supplier],Table1[[#This Row],[Supplier]],Table1[Brand],Table1[[#This Row],[Brand]],Table1[Year],Table1[[#This Row],[Year]],Table1[Month],"&lt;="&amp;Table1[[#This Row],[Profit (Month)]])</f>
        <v>145665</v>
      </c>
      <c r="K5311" s="1">
        <f>Table1[[#This Row],[Profit (Month)]]+SUMIFS(Table1[Profit (Month)],Table1[Category],Table1[[#This Row],[Category]],Table1[Supplier],Table1[[#This Row],[Supplier]],Table1[Brand],Table1[[#This Row],[Brand]],Table1[Year],Table1[[#This Row],[Year]],Table1[Month],"&lt;="&amp;Table1[[#This Row],[Profit (Month)]])</f>
        <v>157459</v>
      </c>
    </row>
    <row r="5312" spans="1:11" x14ac:dyDescent="0.35">
      <c r="A5312" t="s">
        <v>16</v>
      </c>
      <c r="B5312" t="s">
        <v>7</v>
      </c>
      <c r="C5312" t="s">
        <v>9</v>
      </c>
      <c r="D5312">
        <v>2022</v>
      </c>
      <c r="E5312">
        <v>2</v>
      </c>
      <c r="F5312" s="1">
        <v>11793</v>
      </c>
      <c r="G5312" s="1">
        <f t="shared" si="164"/>
        <v>33679406</v>
      </c>
      <c r="H5312" s="1">
        <f>SUM($F$2:F5312)</f>
        <v>71203508</v>
      </c>
      <c r="I5312" s="8">
        <f t="shared" si="165"/>
        <v>0.32115043377861863</v>
      </c>
      <c r="J5312" s="1">
        <f>SUMIFS(Table1[Profit (Month)],Table1[Category],Table1[[#This Row],[Category]],Table1[Supplier],Table1[[#This Row],[Supplier]],Table1[Brand],Table1[[#This Row],[Brand]],Table1[Year],Table1[[#This Row],[Year]],Table1[Month],"&lt;="&amp;Table1[[#This Row],[Profit (Month)]])</f>
        <v>139813</v>
      </c>
      <c r="K5312" s="1">
        <f>Table1[[#This Row],[Profit (Month)]]+SUMIFS(Table1[Profit (Month)],Table1[Category],Table1[[#This Row],[Category]],Table1[Supplier],Table1[[#This Row],[Supplier]],Table1[Brand],Table1[[#This Row],[Brand]],Table1[Year],Table1[[#This Row],[Year]],Table1[Month],"&lt;="&amp;Table1[[#This Row],[Profit (Month)]])</f>
        <v>151606</v>
      </c>
    </row>
    <row r="5313" spans="1:11" x14ac:dyDescent="0.35">
      <c r="A5313" t="s">
        <v>18</v>
      </c>
      <c r="B5313" t="s">
        <v>15</v>
      </c>
      <c r="C5313" t="s">
        <v>12</v>
      </c>
      <c r="D5313">
        <v>2022</v>
      </c>
      <c r="E5313">
        <v>3</v>
      </c>
      <c r="F5313" s="1">
        <v>11793</v>
      </c>
      <c r="G5313" s="1">
        <f t="shared" si="164"/>
        <v>33667613</v>
      </c>
      <c r="H5313" s="1">
        <f>SUM($F$2:F5313)</f>
        <v>71215301</v>
      </c>
      <c r="I5313" s="8">
        <f t="shared" si="165"/>
        <v>0.32103798146679485</v>
      </c>
      <c r="J5313" s="1">
        <f>SUMIFS(Table1[Profit (Month)],Table1[Category],Table1[[#This Row],[Category]],Table1[Supplier],Table1[[#This Row],[Supplier]],Table1[Brand],Table1[[#This Row],[Brand]],Table1[Year],Table1[[#This Row],[Year]],Table1[Month],"&lt;="&amp;Table1[[#This Row],[Profit (Month)]])</f>
        <v>149795</v>
      </c>
      <c r="K5313" s="1">
        <f>Table1[[#This Row],[Profit (Month)]]+SUMIFS(Table1[Profit (Month)],Table1[Category],Table1[[#This Row],[Category]],Table1[Supplier],Table1[[#This Row],[Supplier]],Table1[Brand],Table1[[#This Row],[Brand]],Table1[Year],Table1[[#This Row],[Year]],Table1[Month],"&lt;="&amp;Table1[[#This Row],[Profit (Month)]])</f>
        <v>161588</v>
      </c>
    </row>
    <row r="5314" spans="1:11" x14ac:dyDescent="0.35">
      <c r="A5314" t="s">
        <v>17</v>
      </c>
      <c r="B5314" t="s">
        <v>7</v>
      </c>
      <c r="C5314" t="s">
        <v>12</v>
      </c>
      <c r="D5314">
        <v>2023</v>
      </c>
      <c r="E5314">
        <v>3</v>
      </c>
      <c r="F5314" s="1">
        <v>11792</v>
      </c>
      <c r="G5314" s="1">
        <f t="shared" ref="G5314:G5377" si="166">SUM(F5314:F13713)</f>
        <v>33655820</v>
      </c>
      <c r="H5314" s="1">
        <f>SUM($F$2:F5314)</f>
        <v>71227093</v>
      </c>
      <c r="I5314" s="8">
        <f t="shared" ref="I5314:I5377" si="167">G5314 / MAX($H$2:$H$8401)</f>
        <v>0.32092552915497108</v>
      </c>
      <c r="J5314" s="1">
        <f>SUMIFS(Table1[Profit (Month)],Table1[Category],Table1[[#This Row],[Category]],Table1[Supplier],Table1[[#This Row],[Supplier]],Table1[Brand],Table1[[#This Row],[Brand]],Table1[Year],Table1[[#This Row],[Year]],Table1[Month],"&lt;="&amp;Table1[[#This Row],[Profit (Month)]])</f>
        <v>153034</v>
      </c>
      <c r="K5314" s="1">
        <f>Table1[[#This Row],[Profit (Month)]]+SUMIFS(Table1[Profit (Month)],Table1[Category],Table1[[#This Row],[Category]],Table1[Supplier],Table1[[#This Row],[Supplier]],Table1[Brand],Table1[[#This Row],[Brand]],Table1[Year],Table1[[#This Row],[Year]],Table1[Month],"&lt;="&amp;Table1[[#This Row],[Profit (Month)]])</f>
        <v>164826</v>
      </c>
    </row>
    <row r="5315" spans="1:11" x14ac:dyDescent="0.35">
      <c r="A5315" t="s">
        <v>16</v>
      </c>
      <c r="B5315" t="s">
        <v>7</v>
      </c>
      <c r="C5315" t="s">
        <v>10</v>
      </c>
      <c r="D5315">
        <v>2020</v>
      </c>
      <c r="E5315">
        <v>12</v>
      </c>
      <c r="F5315" s="1">
        <v>11791</v>
      </c>
      <c r="G5315" s="1">
        <f t="shared" si="166"/>
        <v>33644028</v>
      </c>
      <c r="H5315" s="1">
        <f>SUM($F$2:F5315)</f>
        <v>71238884</v>
      </c>
      <c r="I5315" s="8">
        <f t="shared" si="167"/>
        <v>0.32081308637866091</v>
      </c>
      <c r="J5315" s="1">
        <f>SUMIFS(Table1[Profit (Month)],Table1[Category],Table1[[#This Row],[Category]],Table1[Supplier],Table1[[#This Row],[Supplier]],Table1[Brand],Table1[[#This Row],[Brand]],Table1[Year],Table1[[#This Row],[Year]],Table1[Month],"&lt;="&amp;Table1[[#This Row],[Profit (Month)]])</f>
        <v>142539</v>
      </c>
      <c r="K5315" s="1">
        <f>Table1[[#This Row],[Profit (Month)]]+SUMIFS(Table1[Profit (Month)],Table1[Category],Table1[[#This Row],[Category]],Table1[Supplier],Table1[[#This Row],[Supplier]],Table1[Brand],Table1[[#This Row],[Brand]],Table1[Year],Table1[[#This Row],[Year]],Table1[Month],"&lt;="&amp;Table1[[#This Row],[Profit (Month)]])</f>
        <v>154330</v>
      </c>
    </row>
    <row r="5316" spans="1:11" x14ac:dyDescent="0.35">
      <c r="A5316" t="s">
        <v>16</v>
      </c>
      <c r="B5316" t="s">
        <v>7</v>
      </c>
      <c r="C5316" t="s">
        <v>10</v>
      </c>
      <c r="D5316">
        <v>2023</v>
      </c>
      <c r="E5316">
        <v>8</v>
      </c>
      <c r="F5316" s="1">
        <v>11791</v>
      </c>
      <c r="G5316" s="1">
        <f t="shared" si="166"/>
        <v>33632237</v>
      </c>
      <c r="H5316" s="1">
        <f>SUM($F$2:F5316)</f>
        <v>71250675</v>
      </c>
      <c r="I5316" s="8">
        <f t="shared" si="167"/>
        <v>0.32070065313786433</v>
      </c>
      <c r="J5316" s="1">
        <f>SUMIFS(Table1[Profit (Month)],Table1[Category],Table1[[#This Row],[Category]],Table1[Supplier],Table1[[#This Row],[Supplier]],Table1[Brand],Table1[[#This Row],[Brand]],Table1[Year],Table1[[#This Row],[Year]],Table1[Month],"&lt;="&amp;Table1[[#This Row],[Profit (Month)]])</f>
        <v>149389</v>
      </c>
      <c r="K5316" s="1">
        <f>Table1[[#This Row],[Profit (Month)]]+SUMIFS(Table1[Profit (Month)],Table1[Category],Table1[[#This Row],[Category]],Table1[Supplier],Table1[[#This Row],[Supplier]],Table1[Brand],Table1[[#This Row],[Brand]],Table1[Year],Table1[[#This Row],[Year]],Table1[Month],"&lt;="&amp;Table1[[#This Row],[Profit (Month)]])</f>
        <v>161180</v>
      </c>
    </row>
    <row r="5317" spans="1:11" x14ac:dyDescent="0.35">
      <c r="A5317" t="s">
        <v>6</v>
      </c>
      <c r="B5317" t="s">
        <v>14</v>
      </c>
      <c r="C5317" t="s">
        <v>8</v>
      </c>
      <c r="D5317">
        <v>2022</v>
      </c>
      <c r="E5317">
        <v>2</v>
      </c>
      <c r="F5317" s="1">
        <v>11790</v>
      </c>
      <c r="G5317" s="1">
        <f t="shared" si="166"/>
        <v>33620446</v>
      </c>
      <c r="H5317" s="1">
        <f>SUM($F$2:F5317)</f>
        <v>71262465</v>
      </c>
      <c r="I5317" s="8">
        <f t="shared" si="167"/>
        <v>0.32058821989706776</v>
      </c>
      <c r="J5317" s="1">
        <f>SUMIFS(Table1[Profit (Month)],Table1[Category],Table1[[#This Row],[Category]],Table1[Supplier],Table1[[#This Row],[Supplier]],Table1[Brand],Table1[[#This Row],[Brand]],Table1[Year],Table1[[#This Row],[Year]],Table1[Month],"&lt;="&amp;Table1[[#This Row],[Profit (Month)]])</f>
        <v>143808</v>
      </c>
      <c r="K5317" s="1">
        <f>Table1[[#This Row],[Profit (Month)]]+SUMIFS(Table1[Profit (Month)],Table1[Category],Table1[[#This Row],[Category]],Table1[Supplier],Table1[[#This Row],[Supplier]],Table1[Brand],Table1[[#This Row],[Brand]],Table1[Year],Table1[[#This Row],[Year]],Table1[Month],"&lt;="&amp;Table1[[#This Row],[Profit (Month)]])</f>
        <v>155598</v>
      </c>
    </row>
    <row r="5318" spans="1:11" x14ac:dyDescent="0.35">
      <c r="A5318" t="s">
        <v>18</v>
      </c>
      <c r="B5318" t="s">
        <v>14</v>
      </c>
      <c r="C5318" t="s">
        <v>12</v>
      </c>
      <c r="D5318">
        <v>2020</v>
      </c>
      <c r="E5318">
        <v>10</v>
      </c>
      <c r="F5318" s="1">
        <v>11790</v>
      </c>
      <c r="G5318" s="1">
        <f t="shared" si="166"/>
        <v>33608656</v>
      </c>
      <c r="H5318" s="1">
        <f>SUM($F$2:F5318)</f>
        <v>71274255</v>
      </c>
      <c r="I5318" s="8">
        <f t="shared" si="167"/>
        <v>0.32047579619178479</v>
      </c>
      <c r="J5318" s="1">
        <f>SUMIFS(Table1[Profit (Month)],Table1[Category],Table1[[#This Row],[Category]],Table1[Supplier],Table1[[#This Row],[Supplier]],Table1[Brand],Table1[[#This Row],[Brand]],Table1[Year],Table1[[#This Row],[Year]],Table1[Month],"&lt;="&amp;Table1[[#This Row],[Profit (Month)]])</f>
        <v>143750</v>
      </c>
      <c r="K5318" s="1">
        <f>Table1[[#This Row],[Profit (Month)]]+SUMIFS(Table1[Profit (Month)],Table1[Category],Table1[[#This Row],[Category]],Table1[Supplier],Table1[[#This Row],[Supplier]],Table1[Brand],Table1[[#This Row],[Brand]],Table1[Year],Table1[[#This Row],[Year]],Table1[Month],"&lt;="&amp;Table1[[#This Row],[Profit (Month)]])</f>
        <v>155540</v>
      </c>
    </row>
    <row r="5319" spans="1:11" x14ac:dyDescent="0.35">
      <c r="A5319" t="s">
        <v>17</v>
      </c>
      <c r="B5319" t="s">
        <v>7</v>
      </c>
      <c r="C5319" t="s">
        <v>12</v>
      </c>
      <c r="D5319">
        <v>2018</v>
      </c>
      <c r="E5319">
        <v>4</v>
      </c>
      <c r="F5319" s="1">
        <v>11789</v>
      </c>
      <c r="G5319" s="1">
        <f t="shared" si="166"/>
        <v>33596866</v>
      </c>
      <c r="H5319" s="1">
        <f>SUM($F$2:F5319)</f>
        <v>71286044</v>
      </c>
      <c r="I5319" s="8">
        <f t="shared" si="167"/>
        <v>0.32036337248650176</v>
      </c>
      <c r="J5319" s="1">
        <f>SUMIFS(Table1[Profit (Month)],Table1[Category],Table1[[#This Row],[Category]],Table1[Supplier],Table1[[#This Row],[Supplier]],Table1[Brand],Table1[[#This Row],[Brand]],Table1[Year],Table1[[#This Row],[Year]],Table1[Month],"&lt;="&amp;Table1[[#This Row],[Profit (Month)]])</f>
        <v>149473</v>
      </c>
      <c r="K5319" s="1">
        <f>Table1[[#This Row],[Profit (Month)]]+SUMIFS(Table1[Profit (Month)],Table1[Category],Table1[[#This Row],[Category]],Table1[Supplier],Table1[[#This Row],[Supplier]],Table1[Brand],Table1[[#This Row],[Brand]],Table1[Year],Table1[[#This Row],[Year]],Table1[Month],"&lt;="&amp;Table1[[#This Row],[Profit (Month)]])</f>
        <v>161262</v>
      </c>
    </row>
    <row r="5320" spans="1:11" x14ac:dyDescent="0.35">
      <c r="A5320" t="s">
        <v>6</v>
      </c>
      <c r="B5320" t="s">
        <v>7</v>
      </c>
      <c r="C5320" t="s">
        <v>11</v>
      </c>
      <c r="D5320">
        <v>2019</v>
      </c>
      <c r="E5320">
        <v>7</v>
      </c>
      <c r="F5320" s="1">
        <v>11788</v>
      </c>
      <c r="G5320" s="1">
        <f t="shared" si="166"/>
        <v>33585077</v>
      </c>
      <c r="H5320" s="1">
        <f>SUM($F$2:F5320)</f>
        <v>71297832</v>
      </c>
      <c r="I5320" s="8">
        <f t="shared" si="167"/>
        <v>0.32025095831673239</v>
      </c>
      <c r="J5320" s="1">
        <f>SUMIFS(Table1[Profit (Month)],Table1[Category],Table1[[#This Row],[Category]],Table1[Supplier],Table1[[#This Row],[Supplier]],Table1[Brand],Table1[[#This Row],[Brand]],Table1[Year],Table1[[#This Row],[Year]],Table1[Month],"&lt;="&amp;Table1[[#This Row],[Profit (Month)]])</f>
        <v>149338</v>
      </c>
      <c r="K5320" s="1">
        <f>Table1[[#This Row],[Profit (Month)]]+SUMIFS(Table1[Profit (Month)],Table1[Category],Table1[[#This Row],[Category]],Table1[Supplier],Table1[[#This Row],[Supplier]],Table1[Brand],Table1[[#This Row],[Brand]],Table1[Year],Table1[[#This Row],[Year]],Table1[Month],"&lt;="&amp;Table1[[#This Row],[Profit (Month)]])</f>
        <v>161126</v>
      </c>
    </row>
    <row r="5321" spans="1:11" x14ac:dyDescent="0.35">
      <c r="A5321" t="s">
        <v>18</v>
      </c>
      <c r="B5321" t="s">
        <v>15</v>
      </c>
      <c r="C5321" t="s">
        <v>11</v>
      </c>
      <c r="D5321">
        <v>2020</v>
      </c>
      <c r="E5321">
        <v>12</v>
      </c>
      <c r="F5321" s="1">
        <v>11788</v>
      </c>
      <c r="G5321" s="1">
        <f t="shared" si="166"/>
        <v>33573289</v>
      </c>
      <c r="H5321" s="1">
        <f>SUM($F$2:F5321)</f>
        <v>71309620</v>
      </c>
      <c r="I5321" s="8">
        <f t="shared" si="167"/>
        <v>0.32013855368247662</v>
      </c>
      <c r="J5321" s="1">
        <f>SUMIFS(Table1[Profit (Month)],Table1[Category],Table1[[#This Row],[Category]],Table1[Supplier],Table1[[#This Row],[Supplier]],Table1[Brand],Table1[[#This Row],[Brand]],Table1[Year],Table1[[#This Row],[Year]],Table1[Month],"&lt;="&amp;Table1[[#This Row],[Profit (Month)]])</f>
        <v>156434</v>
      </c>
      <c r="K5321" s="1">
        <f>Table1[[#This Row],[Profit (Month)]]+SUMIFS(Table1[Profit (Month)],Table1[Category],Table1[[#This Row],[Category]],Table1[Supplier],Table1[[#This Row],[Supplier]],Table1[Brand],Table1[[#This Row],[Brand]],Table1[Year],Table1[[#This Row],[Year]],Table1[Month],"&lt;="&amp;Table1[[#This Row],[Profit (Month)]])</f>
        <v>168222</v>
      </c>
    </row>
    <row r="5322" spans="1:11" x14ac:dyDescent="0.35">
      <c r="A5322" t="s">
        <v>19</v>
      </c>
      <c r="B5322" t="s">
        <v>7</v>
      </c>
      <c r="C5322" t="s">
        <v>10</v>
      </c>
      <c r="D5322">
        <v>2024</v>
      </c>
      <c r="E5322">
        <v>11</v>
      </c>
      <c r="F5322" s="1">
        <v>11787</v>
      </c>
      <c r="G5322" s="1">
        <f t="shared" si="166"/>
        <v>33561501</v>
      </c>
      <c r="H5322" s="1">
        <f>SUM($F$2:F5322)</f>
        <v>71321407</v>
      </c>
      <c r="I5322" s="8">
        <f t="shared" si="167"/>
        <v>0.3200261490482208</v>
      </c>
      <c r="J5322" s="1">
        <f>SUMIFS(Table1[Profit (Month)],Table1[Category],Table1[[#This Row],[Category]],Table1[Supplier],Table1[[#This Row],[Supplier]],Table1[Brand],Table1[[#This Row],[Brand]],Table1[Year],Table1[[#This Row],[Year]],Table1[Month],"&lt;="&amp;Table1[[#This Row],[Profit (Month)]])</f>
        <v>151760</v>
      </c>
      <c r="K5322" s="1">
        <f>Table1[[#This Row],[Profit (Month)]]+SUMIFS(Table1[Profit (Month)],Table1[Category],Table1[[#This Row],[Category]],Table1[Supplier],Table1[[#This Row],[Supplier]],Table1[Brand],Table1[[#This Row],[Brand]],Table1[Year],Table1[[#This Row],[Year]],Table1[Month],"&lt;="&amp;Table1[[#This Row],[Profit (Month)]])</f>
        <v>163547</v>
      </c>
    </row>
    <row r="5323" spans="1:11" x14ac:dyDescent="0.35">
      <c r="A5323" t="s">
        <v>6</v>
      </c>
      <c r="B5323" t="s">
        <v>13</v>
      </c>
      <c r="C5323" t="s">
        <v>10</v>
      </c>
      <c r="D5323">
        <v>2024</v>
      </c>
      <c r="E5323">
        <v>12</v>
      </c>
      <c r="F5323" s="1">
        <v>11786</v>
      </c>
      <c r="G5323" s="1">
        <f t="shared" si="166"/>
        <v>33549714</v>
      </c>
      <c r="H5323" s="1">
        <f>SUM($F$2:F5323)</f>
        <v>71333193</v>
      </c>
      <c r="I5323" s="8">
        <f t="shared" si="167"/>
        <v>0.31991375394947863</v>
      </c>
      <c r="J5323" s="1">
        <f>SUMIFS(Table1[Profit (Month)],Table1[Category],Table1[[#This Row],[Category]],Table1[Supplier],Table1[[#This Row],[Supplier]],Table1[Brand],Table1[[#This Row],[Brand]],Table1[Year],Table1[[#This Row],[Year]],Table1[Month],"&lt;="&amp;Table1[[#This Row],[Profit (Month)]])</f>
        <v>154316</v>
      </c>
      <c r="K5323" s="1">
        <f>Table1[[#This Row],[Profit (Month)]]+SUMIFS(Table1[Profit (Month)],Table1[Category],Table1[[#This Row],[Category]],Table1[Supplier],Table1[[#This Row],[Supplier]],Table1[Brand],Table1[[#This Row],[Brand]],Table1[Year],Table1[[#This Row],[Year]],Table1[Month],"&lt;="&amp;Table1[[#This Row],[Profit (Month)]])</f>
        <v>166102</v>
      </c>
    </row>
    <row r="5324" spans="1:11" x14ac:dyDescent="0.35">
      <c r="A5324" t="s">
        <v>16</v>
      </c>
      <c r="B5324" t="s">
        <v>13</v>
      </c>
      <c r="C5324" t="s">
        <v>11</v>
      </c>
      <c r="D5324">
        <v>2018</v>
      </c>
      <c r="E5324">
        <v>1</v>
      </c>
      <c r="F5324" s="1">
        <v>11786</v>
      </c>
      <c r="G5324" s="1">
        <f t="shared" si="166"/>
        <v>33537928</v>
      </c>
      <c r="H5324" s="1">
        <f>SUM($F$2:F5324)</f>
        <v>71344979</v>
      </c>
      <c r="I5324" s="8">
        <f t="shared" si="167"/>
        <v>0.31980136838625001</v>
      </c>
      <c r="J5324" s="1">
        <f>SUMIFS(Table1[Profit (Month)],Table1[Category],Table1[[#This Row],[Category]],Table1[Supplier],Table1[[#This Row],[Supplier]],Table1[Brand],Table1[[#This Row],[Brand]],Table1[Year],Table1[[#This Row],[Year]],Table1[Month],"&lt;="&amp;Table1[[#This Row],[Profit (Month)]])</f>
        <v>153062</v>
      </c>
      <c r="K5324" s="1">
        <f>Table1[[#This Row],[Profit (Month)]]+SUMIFS(Table1[Profit (Month)],Table1[Category],Table1[[#This Row],[Category]],Table1[Supplier],Table1[[#This Row],[Supplier]],Table1[Brand],Table1[[#This Row],[Brand]],Table1[Year],Table1[[#This Row],[Year]],Table1[Month],"&lt;="&amp;Table1[[#This Row],[Profit (Month)]])</f>
        <v>164848</v>
      </c>
    </row>
    <row r="5325" spans="1:11" x14ac:dyDescent="0.35">
      <c r="A5325" t="s">
        <v>16</v>
      </c>
      <c r="B5325" t="s">
        <v>15</v>
      </c>
      <c r="C5325" t="s">
        <v>8</v>
      </c>
      <c r="D5325">
        <v>2019</v>
      </c>
      <c r="E5325">
        <v>2</v>
      </c>
      <c r="F5325" s="1">
        <v>11785</v>
      </c>
      <c r="G5325" s="1">
        <f t="shared" si="166"/>
        <v>33526142</v>
      </c>
      <c r="H5325" s="1">
        <f>SUM($F$2:F5325)</f>
        <v>71356764</v>
      </c>
      <c r="I5325" s="8">
        <f t="shared" si="167"/>
        <v>0.31968898282302138</v>
      </c>
      <c r="J5325" s="1">
        <f>SUMIFS(Table1[Profit (Month)],Table1[Category],Table1[[#This Row],[Category]],Table1[Supplier],Table1[[#This Row],[Supplier]],Table1[Brand],Table1[[#This Row],[Brand]],Table1[Year],Table1[[#This Row],[Year]],Table1[Month],"&lt;="&amp;Table1[[#This Row],[Profit (Month)]])</f>
        <v>149860</v>
      </c>
      <c r="K5325" s="1">
        <f>Table1[[#This Row],[Profit (Month)]]+SUMIFS(Table1[Profit (Month)],Table1[Category],Table1[[#This Row],[Category]],Table1[Supplier],Table1[[#This Row],[Supplier]],Table1[Brand],Table1[[#This Row],[Brand]],Table1[Year],Table1[[#This Row],[Year]],Table1[Month],"&lt;="&amp;Table1[[#This Row],[Profit (Month)]])</f>
        <v>161645</v>
      </c>
    </row>
    <row r="5326" spans="1:11" x14ac:dyDescent="0.35">
      <c r="A5326" t="s">
        <v>16</v>
      </c>
      <c r="B5326" t="s">
        <v>15</v>
      </c>
      <c r="C5326" t="s">
        <v>10</v>
      </c>
      <c r="D5326">
        <v>2023</v>
      </c>
      <c r="E5326">
        <v>3</v>
      </c>
      <c r="F5326" s="1">
        <v>11785</v>
      </c>
      <c r="G5326" s="1">
        <f t="shared" si="166"/>
        <v>33514357</v>
      </c>
      <c r="H5326" s="1">
        <f>SUM($F$2:F5326)</f>
        <v>71368549</v>
      </c>
      <c r="I5326" s="8">
        <f t="shared" si="167"/>
        <v>0.31957660679530642</v>
      </c>
      <c r="J5326" s="1">
        <f>SUMIFS(Table1[Profit (Month)],Table1[Category],Table1[[#This Row],[Category]],Table1[Supplier],Table1[[#This Row],[Supplier]],Table1[Brand],Table1[[#This Row],[Brand]],Table1[Year],Table1[[#This Row],[Year]],Table1[Month],"&lt;="&amp;Table1[[#This Row],[Profit (Month)]])</f>
        <v>148522</v>
      </c>
      <c r="K5326" s="1">
        <f>Table1[[#This Row],[Profit (Month)]]+SUMIFS(Table1[Profit (Month)],Table1[Category],Table1[[#This Row],[Category]],Table1[Supplier],Table1[[#This Row],[Supplier]],Table1[Brand],Table1[[#This Row],[Brand]],Table1[Year],Table1[[#This Row],[Year]],Table1[Month],"&lt;="&amp;Table1[[#This Row],[Profit (Month)]])</f>
        <v>160307</v>
      </c>
    </row>
    <row r="5327" spans="1:11" x14ac:dyDescent="0.35">
      <c r="A5327" t="s">
        <v>17</v>
      </c>
      <c r="B5327" t="s">
        <v>13</v>
      </c>
      <c r="C5327" t="s">
        <v>12</v>
      </c>
      <c r="D5327">
        <v>2018</v>
      </c>
      <c r="E5327">
        <v>7</v>
      </c>
      <c r="F5327" s="1">
        <v>11785</v>
      </c>
      <c r="G5327" s="1">
        <f t="shared" si="166"/>
        <v>33502572</v>
      </c>
      <c r="H5327" s="1">
        <f>SUM($F$2:F5327)</f>
        <v>71380334</v>
      </c>
      <c r="I5327" s="8">
        <f t="shared" si="167"/>
        <v>0.3194642307675914</v>
      </c>
      <c r="J5327" s="1">
        <f>SUMIFS(Table1[Profit (Month)],Table1[Category],Table1[[#This Row],[Category]],Table1[Supplier],Table1[[#This Row],[Supplier]],Table1[Brand],Table1[[#This Row],[Brand]],Table1[Year],Table1[[#This Row],[Year]],Table1[Month],"&lt;="&amp;Table1[[#This Row],[Profit (Month)]])</f>
        <v>148651</v>
      </c>
      <c r="K5327" s="1">
        <f>Table1[[#This Row],[Profit (Month)]]+SUMIFS(Table1[Profit (Month)],Table1[Category],Table1[[#This Row],[Category]],Table1[Supplier],Table1[[#This Row],[Supplier]],Table1[Brand],Table1[[#This Row],[Brand]],Table1[Year],Table1[[#This Row],[Year]],Table1[Month],"&lt;="&amp;Table1[[#This Row],[Profit (Month)]])</f>
        <v>160436</v>
      </c>
    </row>
    <row r="5328" spans="1:11" x14ac:dyDescent="0.35">
      <c r="A5328" t="s">
        <v>19</v>
      </c>
      <c r="B5328" t="s">
        <v>7</v>
      </c>
      <c r="C5328" t="s">
        <v>11</v>
      </c>
      <c r="D5328">
        <v>2022</v>
      </c>
      <c r="E5328">
        <v>2</v>
      </c>
      <c r="F5328" s="1">
        <v>11784</v>
      </c>
      <c r="G5328" s="1">
        <f t="shared" si="166"/>
        <v>33490787</v>
      </c>
      <c r="H5328" s="1">
        <f>SUM($F$2:F5328)</f>
        <v>71392118</v>
      </c>
      <c r="I5328" s="8">
        <f t="shared" si="167"/>
        <v>0.31935185473987637</v>
      </c>
      <c r="J5328" s="1">
        <f>SUMIFS(Table1[Profit (Month)],Table1[Category],Table1[[#This Row],[Category]],Table1[Supplier],Table1[[#This Row],[Supplier]],Table1[Brand],Table1[[#This Row],[Brand]],Table1[Year],Table1[[#This Row],[Year]],Table1[Month],"&lt;="&amp;Table1[[#This Row],[Profit (Month)]])</f>
        <v>145665</v>
      </c>
      <c r="K5328" s="1">
        <f>Table1[[#This Row],[Profit (Month)]]+SUMIFS(Table1[Profit (Month)],Table1[Category],Table1[[#This Row],[Category]],Table1[Supplier],Table1[[#This Row],[Supplier]],Table1[Brand],Table1[[#This Row],[Brand]],Table1[Year],Table1[[#This Row],[Year]],Table1[Month],"&lt;="&amp;Table1[[#This Row],[Profit (Month)]])</f>
        <v>157449</v>
      </c>
    </row>
    <row r="5329" spans="1:11" x14ac:dyDescent="0.35">
      <c r="A5329" t="s">
        <v>17</v>
      </c>
      <c r="B5329" t="s">
        <v>7</v>
      </c>
      <c r="C5329" t="s">
        <v>9</v>
      </c>
      <c r="D5329">
        <v>2022</v>
      </c>
      <c r="E5329">
        <v>2</v>
      </c>
      <c r="F5329" s="1">
        <v>11782</v>
      </c>
      <c r="G5329" s="1">
        <f t="shared" si="166"/>
        <v>33479003</v>
      </c>
      <c r="H5329" s="1">
        <f>SUM($F$2:F5329)</f>
        <v>71403900</v>
      </c>
      <c r="I5329" s="8">
        <f t="shared" si="167"/>
        <v>0.31923948824767495</v>
      </c>
      <c r="J5329" s="1">
        <f>SUMIFS(Table1[Profit (Month)],Table1[Category],Table1[[#This Row],[Category]],Table1[Supplier],Table1[[#This Row],[Supplier]],Table1[Brand],Table1[[#This Row],[Brand]],Table1[Year],Table1[[#This Row],[Year]],Table1[Month],"&lt;="&amp;Table1[[#This Row],[Profit (Month)]])</f>
        <v>152448</v>
      </c>
      <c r="K5329" s="1">
        <f>Table1[[#This Row],[Profit (Month)]]+SUMIFS(Table1[Profit (Month)],Table1[Category],Table1[[#This Row],[Category]],Table1[Supplier],Table1[[#This Row],[Supplier]],Table1[Brand],Table1[[#This Row],[Brand]],Table1[Year],Table1[[#This Row],[Year]],Table1[Month],"&lt;="&amp;Table1[[#This Row],[Profit (Month)]])</f>
        <v>164230</v>
      </c>
    </row>
    <row r="5330" spans="1:11" x14ac:dyDescent="0.35">
      <c r="A5330" t="s">
        <v>18</v>
      </c>
      <c r="B5330" t="s">
        <v>7</v>
      </c>
      <c r="C5330" t="s">
        <v>10</v>
      </c>
      <c r="D5330">
        <v>2023</v>
      </c>
      <c r="E5330">
        <v>11</v>
      </c>
      <c r="F5330" s="1">
        <v>11782</v>
      </c>
      <c r="G5330" s="1">
        <f t="shared" si="166"/>
        <v>33467221</v>
      </c>
      <c r="H5330" s="1">
        <f>SUM($F$2:F5330)</f>
        <v>71415682</v>
      </c>
      <c r="I5330" s="8">
        <f t="shared" si="167"/>
        <v>0.31912714082650073</v>
      </c>
      <c r="J5330" s="1">
        <f>SUMIFS(Table1[Profit (Month)],Table1[Category],Table1[[#This Row],[Category]],Table1[Supplier],Table1[[#This Row],[Supplier]],Table1[Brand],Table1[[#This Row],[Brand]],Table1[Year],Table1[[#This Row],[Year]],Table1[Month],"&lt;="&amp;Table1[[#This Row],[Profit (Month)]])</f>
        <v>144082</v>
      </c>
      <c r="K5330" s="1">
        <f>Table1[[#This Row],[Profit (Month)]]+SUMIFS(Table1[Profit (Month)],Table1[Category],Table1[[#This Row],[Category]],Table1[Supplier],Table1[[#This Row],[Supplier]],Table1[Brand],Table1[[#This Row],[Brand]],Table1[Year],Table1[[#This Row],[Year]],Table1[Month],"&lt;="&amp;Table1[[#This Row],[Profit (Month)]])</f>
        <v>155864</v>
      </c>
    </row>
    <row r="5331" spans="1:11" x14ac:dyDescent="0.35">
      <c r="A5331" t="s">
        <v>18</v>
      </c>
      <c r="B5331" t="s">
        <v>7</v>
      </c>
      <c r="C5331" t="s">
        <v>11</v>
      </c>
      <c r="D5331">
        <v>2021</v>
      </c>
      <c r="E5331">
        <v>5</v>
      </c>
      <c r="F5331" s="1">
        <v>11782</v>
      </c>
      <c r="G5331" s="1">
        <f t="shared" si="166"/>
        <v>33455439</v>
      </c>
      <c r="H5331" s="1">
        <f>SUM($F$2:F5331)</f>
        <v>71427464</v>
      </c>
      <c r="I5331" s="8">
        <f t="shared" si="167"/>
        <v>0.31901479340532651</v>
      </c>
      <c r="J5331" s="1">
        <f>SUMIFS(Table1[Profit (Month)],Table1[Category],Table1[[#This Row],[Category]],Table1[Supplier],Table1[[#This Row],[Supplier]],Table1[Brand],Table1[[#This Row],[Brand]],Table1[Year],Table1[[#This Row],[Year]],Table1[Month],"&lt;="&amp;Table1[[#This Row],[Profit (Month)]])</f>
        <v>144289</v>
      </c>
      <c r="K5331" s="1">
        <f>Table1[[#This Row],[Profit (Month)]]+SUMIFS(Table1[Profit (Month)],Table1[Category],Table1[[#This Row],[Category]],Table1[Supplier],Table1[[#This Row],[Supplier]],Table1[Brand],Table1[[#This Row],[Brand]],Table1[Year],Table1[[#This Row],[Year]],Table1[Month],"&lt;="&amp;Table1[[#This Row],[Profit (Month)]])</f>
        <v>156071</v>
      </c>
    </row>
    <row r="5332" spans="1:11" x14ac:dyDescent="0.35">
      <c r="A5332" t="s">
        <v>19</v>
      </c>
      <c r="B5332" t="s">
        <v>14</v>
      </c>
      <c r="C5332" t="s">
        <v>8</v>
      </c>
      <c r="D5332">
        <v>2020</v>
      </c>
      <c r="E5332">
        <v>12</v>
      </c>
      <c r="F5332" s="1">
        <v>11782</v>
      </c>
      <c r="G5332" s="1">
        <f t="shared" si="166"/>
        <v>33443657</v>
      </c>
      <c r="H5332" s="1">
        <f>SUM($F$2:F5332)</f>
        <v>71439246</v>
      </c>
      <c r="I5332" s="8">
        <f t="shared" si="167"/>
        <v>0.31890244598415229</v>
      </c>
      <c r="J5332" s="1">
        <f>SUMIFS(Table1[Profit (Month)],Table1[Category],Table1[[#This Row],[Category]],Table1[Supplier],Table1[[#This Row],[Supplier]],Table1[Brand],Table1[[#This Row],[Brand]],Table1[Year],Table1[[#This Row],[Year]],Table1[Month],"&lt;="&amp;Table1[[#This Row],[Profit (Month)]])</f>
        <v>149291</v>
      </c>
      <c r="K5332" s="1">
        <f>Table1[[#This Row],[Profit (Month)]]+SUMIFS(Table1[Profit (Month)],Table1[Category],Table1[[#This Row],[Category]],Table1[Supplier],Table1[[#This Row],[Supplier]],Table1[Brand],Table1[[#This Row],[Brand]],Table1[Year],Table1[[#This Row],[Year]],Table1[Month],"&lt;="&amp;Table1[[#This Row],[Profit (Month)]])</f>
        <v>161073</v>
      </c>
    </row>
    <row r="5333" spans="1:11" x14ac:dyDescent="0.35">
      <c r="A5333" t="s">
        <v>19</v>
      </c>
      <c r="B5333" t="s">
        <v>14</v>
      </c>
      <c r="C5333" t="s">
        <v>12</v>
      </c>
      <c r="D5333">
        <v>2022</v>
      </c>
      <c r="E5333">
        <v>2</v>
      </c>
      <c r="F5333" s="1">
        <v>11782</v>
      </c>
      <c r="G5333" s="1">
        <f t="shared" si="166"/>
        <v>33431875</v>
      </c>
      <c r="H5333" s="1">
        <f>SUM($F$2:F5333)</f>
        <v>71451028</v>
      </c>
      <c r="I5333" s="8">
        <f t="shared" si="167"/>
        <v>0.31879009856297807</v>
      </c>
      <c r="J5333" s="1">
        <f>SUMIFS(Table1[Profit (Month)],Table1[Category],Table1[[#This Row],[Category]],Table1[Supplier],Table1[[#This Row],[Supplier]],Table1[Brand],Table1[[#This Row],[Brand]],Table1[Year],Table1[[#This Row],[Year]],Table1[Month],"&lt;="&amp;Table1[[#This Row],[Profit (Month)]])</f>
        <v>147193</v>
      </c>
      <c r="K5333" s="1">
        <f>Table1[[#This Row],[Profit (Month)]]+SUMIFS(Table1[Profit (Month)],Table1[Category],Table1[[#This Row],[Category]],Table1[Supplier],Table1[[#This Row],[Supplier]],Table1[Brand],Table1[[#This Row],[Brand]],Table1[Year],Table1[[#This Row],[Year]],Table1[Month],"&lt;="&amp;Table1[[#This Row],[Profit (Month)]])</f>
        <v>158975</v>
      </c>
    </row>
    <row r="5334" spans="1:11" x14ac:dyDescent="0.35">
      <c r="A5334" t="s">
        <v>17</v>
      </c>
      <c r="B5334" t="s">
        <v>15</v>
      </c>
      <c r="C5334" t="s">
        <v>12</v>
      </c>
      <c r="D5334">
        <v>2022</v>
      </c>
      <c r="E5334">
        <v>1</v>
      </c>
      <c r="F5334" s="1">
        <v>11778</v>
      </c>
      <c r="G5334" s="1">
        <f t="shared" si="166"/>
        <v>33420093</v>
      </c>
      <c r="H5334" s="1">
        <f>SUM($F$2:F5334)</f>
        <v>71462806</v>
      </c>
      <c r="I5334" s="8">
        <f t="shared" si="167"/>
        <v>0.31867775114180386</v>
      </c>
      <c r="J5334" s="1">
        <f>SUMIFS(Table1[Profit (Month)],Table1[Category],Table1[[#This Row],[Category]],Table1[Supplier],Table1[[#This Row],[Supplier]],Table1[Brand],Table1[[#This Row],[Brand]],Table1[Year],Table1[[#This Row],[Year]],Table1[Month],"&lt;="&amp;Table1[[#This Row],[Profit (Month)]])</f>
        <v>149013</v>
      </c>
      <c r="K5334" s="1">
        <f>Table1[[#This Row],[Profit (Month)]]+SUMIFS(Table1[Profit (Month)],Table1[Category],Table1[[#This Row],[Category]],Table1[Supplier],Table1[[#This Row],[Supplier]],Table1[Brand],Table1[[#This Row],[Brand]],Table1[Year],Table1[[#This Row],[Year]],Table1[Month],"&lt;="&amp;Table1[[#This Row],[Profit (Month)]])</f>
        <v>160791</v>
      </c>
    </row>
    <row r="5335" spans="1:11" x14ac:dyDescent="0.35">
      <c r="A5335" t="s">
        <v>18</v>
      </c>
      <c r="B5335" t="s">
        <v>15</v>
      </c>
      <c r="C5335" t="s">
        <v>10</v>
      </c>
      <c r="D5335">
        <v>2019</v>
      </c>
      <c r="E5335">
        <v>12</v>
      </c>
      <c r="F5335" s="1">
        <v>11778</v>
      </c>
      <c r="G5335" s="1">
        <f t="shared" si="166"/>
        <v>33408315</v>
      </c>
      <c r="H5335" s="1">
        <f>SUM($F$2:F5335)</f>
        <v>71474584</v>
      </c>
      <c r="I5335" s="8">
        <f t="shared" si="167"/>
        <v>0.31856544186268398</v>
      </c>
      <c r="J5335" s="1">
        <f>SUMIFS(Table1[Profit (Month)],Table1[Category],Table1[[#This Row],[Category]],Table1[Supplier],Table1[[#This Row],[Supplier]],Table1[Brand],Table1[[#This Row],[Brand]],Table1[Year],Table1[[#This Row],[Year]],Table1[Month],"&lt;="&amp;Table1[[#This Row],[Profit (Month)]])</f>
        <v>149533</v>
      </c>
      <c r="K5335" s="1">
        <f>Table1[[#This Row],[Profit (Month)]]+SUMIFS(Table1[Profit (Month)],Table1[Category],Table1[[#This Row],[Category]],Table1[Supplier],Table1[[#This Row],[Supplier]],Table1[Brand],Table1[[#This Row],[Brand]],Table1[Year],Table1[[#This Row],[Year]],Table1[Month],"&lt;="&amp;Table1[[#This Row],[Profit (Month)]])</f>
        <v>161311</v>
      </c>
    </row>
    <row r="5336" spans="1:11" x14ac:dyDescent="0.35">
      <c r="A5336" t="s">
        <v>19</v>
      </c>
      <c r="B5336" t="s">
        <v>7</v>
      </c>
      <c r="C5336" t="s">
        <v>9</v>
      </c>
      <c r="D5336">
        <v>2022</v>
      </c>
      <c r="E5336">
        <v>3</v>
      </c>
      <c r="F5336" s="1">
        <v>11778</v>
      </c>
      <c r="G5336" s="1">
        <f t="shared" si="166"/>
        <v>33396537</v>
      </c>
      <c r="H5336" s="1">
        <f>SUM($F$2:F5336)</f>
        <v>71486362</v>
      </c>
      <c r="I5336" s="8">
        <f t="shared" si="167"/>
        <v>0.31845313258356417</v>
      </c>
      <c r="J5336" s="1">
        <f>SUMIFS(Table1[Profit (Month)],Table1[Category],Table1[[#This Row],[Category]],Table1[Supplier],Table1[[#This Row],[Supplier]],Table1[Brand],Table1[[#This Row],[Brand]],Table1[Year],Table1[[#This Row],[Year]],Table1[Month],"&lt;="&amp;Table1[[#This Row],[Profit (Month)]])</f>
        <v>148290</v>
      </c>
      <c r="K5336" s="1">
        <f>Table1[[#This Row],[Profit (Month)]]+SUMIFS(Table1[Profit (Month)],Table1[Category],Table1[[#This Row],[Category]],Table1[Supplier],Table1[[#This Row],[Supplier]],Table1[Brand],Table1[[#This Row],[Brand]],Table1[Year],Table1[[#This Row],[Year]],Table1[Month],"&lt;="&amp;Table1[[#This Row],[Profit (Month)]])</f>
        <v>160068</v>
      </c>
    </row>
    <row r="5337" spans="1:11" x14ac:dyDescent="0.35">
      <c r="A5337" t="s">
        <v>19</v>
      </c>
      <c r="B5337" t="s">
        <v>13</v>
      </c>
      <c r="C5337" t="s">
        <v>10</v>
      </c>
      <c r="D5337">
        <v>2019</v>
      </c>
      <c r="E5337">
        <v>4</v>
      </c>
      <c r="F5337" s="1">
        <v>11778</v>
      </c>
      <c r="G5337" s="1">
        <f t="shared" si="166"/>
        <v>33384759</v>
      </c>
      <c r="H5337" s="1">
        <f>SUM($F$2:F5337)</f>
        <v>71498140</v>
      </c>
      <c r="I5337" s="8">
        <f t="shared" si="167"/>
        <v>0.3183408233044443</v>
      </c>
      <c r="J5337" s="1">
        <f>SUMIFS(Table1[Profit (Month)],Table1[Category],Table1[[#This Row],[Category]],Table1[Supplier],Table1[[#This Row],[Supplier]],Table1[Brand],Table1[[#This Row],[Brand]],Table1[Year],Table1[[#This Row],[Year]],Table1[Month],"&lt;="&amp;Table1[[#This Row],[Profit (Month)]])</f>
        <v>149709</v>
      </c>
      <c r="K5337" s="1">
        <f>Table1[[#This Row],[Profit (Month)]]+SUMIFS(Table1[Profit (Month)],Table1[Category],Table1[[#This Row],[Category]],Table1[Supplier],Table1[[#This Row],[Supplier]],Table1[Brand],Table1[[#This Row],[Brand]],Table1[Year],Table1[[#This Row],[Year]],Table1[Month],"&lt;="&amp;Table1[[#This Row],[Profit (Month)]])</f>
        <v>161487</v>
      </c>
    </row>
    <row r="5338" spans="1:11" x14ac:dyDescent="0.35">
      <c r="A5338" t="s">
        <v>16</v>
      </c>
      <c r="B5338" t="s">
        <v>15</v>
      </c>
      <c r="C5338" t="s">
        <v>10</v>
      </c>
      <c r="D5338">
        <v>2019</v>
      </c>
      <c r="E5338">
        <v>7</v>
      </c>
      <c r="F5338" s="1">
        <v>11777</v>
      </c>
      <c r="G5338" s="1">
        <f t="shared" si="166"/>
        <v>33372981</v>
      </c>
      <c r="H5338" s="1">
        <f>SUM($F$2:F5338)</f>
        <v>71509917</v>
      </c>
      <c r="I5338" s="8">
        <f t="shared" si="167"/>
        <v>0.31822851402532448</v>
      </c>
      <c r="J5338" s="1">
        <f>SUMIFS(Table1[Profit (Month)],Table1[Category],Table1[[#This Row],[Category]],Table1[Supplier],Table1[[#This Row],[Supplier]],Table1[Brand],Table1[[#This Row],[Brand]],Table1[Year],Table1[[#This Row],[Year]],Table1[Month],"&lt;="&amp;Table1[[#This Row],[Profit (Month)]])</f>
        <v>152894</v>
      </c>
      <c r="K5338" s="1">
        <f>Table1[[#This Row],[Profit (Month)]]+SUMIFS(Table1[Profit (Month)],Table1[Category],Table1[[#This Row],[Category]],Table1[Supplier],Table1[[#This Row],[Supplier]],Table1[Brand],Table1[[#This Row],[Brand]],Table1[Year],Table1[[#This Row],[Year]],Table1[Month],"&lt;="&amp;Table1[[#This Row],[Profit (Month)]])</f>
        <v>164671</v>
      </c>
    </row>
    <row r="5339" spans="1:11" x14ac:dyDescent="0.35">
      <c r="A5339" t="s">
        <v>19</v>
      </c>
      <c r="B5339" t="s">
        <v>14</v>
      </c>
      <c r="C5339" t="s">
        <v>12</v>
      </c>
      <c r="D5339">
        <v>2022</v>
      </c>
      <c r="E5339">
        <v>11</v>
      </c>
      <c r="F5339" s="1">
        <v>11777</v>
      </c>
      <c r="G5339" s="1">
        <f t="shared" si="166"/>
        <v>33361204</v>
      </c>
      <c r="H5339" s="1">
        <f>SUM($F$2:F5339)</f>
        <v>71521694</v>
      </c>
      <c r="I5339" s="8">
        <f t="shared" si="167"/>
        <v>0.31811621428171821</v>
      </c>
      <c r="J5339" s="1">
        <f>SUMIFS(Table1[Profit (Month)],Table1[Category],Table1[[#This Row],[Category]],Table1[Supplier],Table1[[#This Row],[Supplier]],Table1[Brand],Table1[[#This Row],[Brand]],Table1[Year],Table1[[#This Row],[Year]],Table1[Month],"&lt;="&amp;Table1[[#This Row],[Profit (Month)]])</f>
        <v>147193</v>
      </c>
      <c r="K5339" s="1">
        <f>Table1[[#This Row],[Profit (Month)]]+SUMIFS(Table1[Profit (Month)],Table1[Category],Table1[[#This Row],[Category]],Table1[Supplier],Table1[[#This Row],[Supplier]],Table1[Brand],Table1[[#This Row],[Brand]],Table1[Year],Table1[[#This Row],[Year]],Table1[Month],"&lt;="&amp;Table1[[#This Row],[Profit (Month)]])</f>
        <v>158970</v>
      </c>
    </row>
    <row r="5340" spans="1:11" x14ac:dyDescent="0.35">
      <c r="A5340" t="s">
        <v>6</v>
      </c>
      <c r="B5340" t="s">
        <v>7</v>
      </c>
      <c r="C5340" t="s">
        <v>12</v>
      </c>
      <c r="D5340">
        <v>2020</v>
      </c>
      <c r="E5340">
        <v>7</v>
      </c>
      <c r="F5340" s="1">
        <v>11776</v>
      </c>
      <c r="G5340" s="1">
        <f t="shared" si="166"/>
        <v>33349427</v>
      </c>
      <c r="H5340" s="1">
        <f>SUM($F$2:F5340)</f>
        <v>71533470</v>
      </c>
      <c r="I5340" s="8">
        <f t="shared" si="167"/>
        <v>0.318003914538112</v>
      </c>
      <c r="J5340" s="1">
        <f>SUMIFS(Table1[Profit (Month)],Table1[Category],Table1[[#This Row],[Category]],Table1[Supplier],Table1[[#This Row],[Supplier]],Table1[Brand],Table1[[#This Row],[Brand]],Table1[Year],Table1[[#This Row],[Year]],Table1[Month],"&lt;="&amp;Table1[[#This Row],[Profit (Month)]])</f>
        <v>144062</v>
      </c>
      <c r="K5340" s="1">
        <f>Table1[[#This Row],[Profit (Month)]]+SUMIFS(Table1[Profit (Month)],Table1[Category],Table1[[#This Row],[Category]],Table1[Supplier],Table1[[#This Row],[Supplier]],Table1[Brand],Table1[[#This Row],[Brand]],Table1[Year],Table1[[#This Row],[Year]],Table1[Month],"&lt;="&amp;Table1[[#This Row],[Profit (Month)]])</f>
        <v>155838</v>
      </c>
    </row>
    <row r="5341" spans="1:11" x14ac:dyDescent="0.35">
      <c r="A5341" t="s">
        <v>17</v>
      </c>
      <c r="B5341" t="s">
        <v>13</v>
      </c>
      <c r="C5341" t="s">
        <v>10</v>
      </c>
      <c r="D5341">
        <v>2023</v>
      </c>
      <c r="E5341">
        <v>11</v>
      </c>
      <c r="F5341" s="1">
        <v>11776</v>
      </c>
      <c r="G5341" s="1">
        <f t="shared" si="166"/>
        <v>33337651</v>
      </c>
      <c r="H5341" s="1">
        <f>SUM($F$2:F5341)</f>
        <v>71545246</v>
      </c>
      <c r="I5341" s="8">
        <f t="shared" si="167"/>
        <v>0.31789162433001933</v>
      </c>
      <c r="J5341" s="1">
        <f>SUMIFS(Table1[Profit (Month)],Table1[Category],Table1[[#This Row],[Category]],Table1[Supplier],Table1[[#This Row],[Supplier]],Table1[Brand],Table1[[#This Row],[Brand]],Table1[Year],Table1[[#This Row],[Year]],Table1[Month],"&lt;="&amp;Table1[[#This Row],[Profit (Month)]])</f>
        <v>151964</v>
      </c>
      <c r="K5341" s="1">
        <f>Table1[[#This Row],[Profit (Month)]]+SUMIFS(Table1[Profit (Month)],Table1[Category],Table1[[#This Row],[Category]],Table1[Supplier],Table1[[#This Row],[Supplier]],Table1[Brand],Table1[[#This Row],[Brand]],Table1[Year],Table1[[#This Row],[Year]],Table1[Month],"&lt;="&amp;Table1[[#This Row],[Profit (Month)]])</f>
        <v>163740</v>
      </c>
    </row>
    <row r="5342" spans="1:11" x14ac:dyDescent="0.35">
      <c r="A5342" t="s">
        <v>17</v>
      </c>
      <c r="B5342" t="s">
        <v>14</v>
      </c>
      <c r="C5342" t="s">
        <v>12</v>
      </c>
      <c r="D5342">
        <v>2021</v>
      </c>
      <c r="E5342">
        <v>4</v>
      </c>
      <c r="F5342" s="1">
        <v>11776</v>
      </c>
      <c r="G5342" s="1">
        <f t="shared" si="166"/>
        <v>33325875</v>
      </c>
      <c r="H5342" s="1">
        <f>SUM($F$2:F5342)</f>
        <v>71557022</v>
      </c>
      <c r="I5342" s="8">
        <f t="shared" si="167"/>
        <v>0.31777933412192666</v>
      </c>
      <c r="J5342" s="1">
        <f>SUMIFS(Table1[Profit (Month)],Table1[Category],Table1[[#This Row],[Category]],Table1[Supplier],Table1[[#This Row],[Supplier]],Table1[Brand],Table1[[#This Row],[Brand]],Table1[Year],Table1[[#This Row],[Year]],Table1[Month],"&lt;="&amp;Table1[[#This Row],[Profit (Month)]])</f>
        <v>144533</v>
      </c>
      <c r="K5342" s="1">
        <f>Table1[[#This Row],[Profit (Month)]]+SUMIFS(Table1[Profit (Month)],Table1[Category],Table1[[#This Row],[Category]],Table1[Supplier],Table1[[#This Row],[Supplier]],Table1[Brand],Table1[[#This Row],[Brand]],Table1[Year],Table1[[#This Row],[Year]],Table1[Month],"&lt;="&amp;Table1[[#This Row],[Profit (Month)]])</f>
        <v>156309</v>
      </c>
    </row>
    <row r="5343" spans="1:11" x14ac:dyDescent="0.35">
      <c r="A5343" t="s">
        <v>16</v>
      </c>
      <c r="B5343" t="s">
        <v>14</v>
      </c>
      <c r="C5343" t="s">
        <v>10</v>
      </c>
      <c r="D5343">
        <v>2023</v>
      </c>
      <c r="E5343">
        <v>12</v>
      </c>
      <c r="F5343" s="1">
        <v>11775</v>
      </c>
      <c r="G5343" s="1">
        <f t="shared" si="166"/>
        <v>33314099</v>
      </c>
      <c r="H5343" s="1">
        <f>SUM($F$2:F5343)</f>
        <v>71568797</v>
      </c>
      <c r="I5343" s="8">
        <f t="shared" si="167"/>
        <v>0.31766704391383399</v>
      </c>
      <c r="J5343" s="1">
        <f>SUMIFS(Table1[Profit (Month)],Table1[Category],Table1[[#This Row],[Category]],Table1[Supplier],Table1[[#This Row],[Supplier]],Table1[Brand],Table1[[#This Row],[Brand]],Table1[Year],Table1[[#This Row],[Year]],Table1[Month],"&lt;="&amp;Table1[[#This Row],[Profit (Month)]])</f>
        <v>151947</v>
      </c>
      <c r="K5343" s="1">
        <f>Table1[[#This Row],[Profit (Month)]]+SUMIFS(Table1[Profit (Month)],Table1[Category],Table1[[#This Row],[Category]],Table1[Supplier],Table1[[#This Row],[Supplier]],Table1[Brand],Table1[[#This Row],[Brand]],Table1[Year],Table1[[#This Row],[Year]],Table1[Month],"&lt;="&amp;Table1[[#This Row],[Profit (Month)]])</f>
        <v>163722</v>
      </c>
    </row>
    <row r="5344" spans="1:11" x14ac:dyDescent="0.35">
      <c r="A5344" t="s">
        <v>18</v>
      </c>
      <c r="B5344" t="s">
        <v>13</v>
      </c>
      <c r="C5344" t="s">
        <v>8</v>
      </c>
      <c r="D5344">
        <v>2023</v>
      </c>
      <c r="E5344">
        <v>2</v>
      </c>
      <c r="F5344" s="1">
        <v>11775</v>
      </c>
      <c r="G5344" s="1">
        <f t="shared" si="166"/>
        <v>33302324</v>
      </c>
      <c r="H5344" s="1">
        <f>SUM($F$2:F5344)</f>
        <v>71580572</v>
      </c>
      <c r="I5344" s="8">
        <f t="shared" si="167"/>
        <v>0.31755476324125492</v>
      </c>
      <c r="J5344" s="1">
        <f>SUMIFS(Table1[Profit (Month)],Table1[Category],Table1[[#This Row],[Category]],Table1[Supplier],Table1[[#This Row],[Supplier]],Table1[Brand],Table1[[#This Row],[Brand]],Table1[Year],Table1[[#This Row],[Year]],Table1[Month],"&lt;="&amp;Table1[[#This Row],[Profit (Month)]])</f>
        <v>149382</v>
      </c>
      <c r="K5344" s="1">
        <f>Table1[[#This Row],[Profit (Month)]]+SUMIFS(Table1[Profit (Month)],Table1[Category],Table1[[#This Row],[Category]],Table1[Supplier],Table1[[#This Row],[Supplier]],Table1[Brand],Table1[[#This Row],[Brand]],Table1[Year],Table1[[#This Row],[Year]],Table1[Month],"&lt;="&amp;Table1[[#This Row],[Profit (Month)]])</f>
        <v>161157</v>
      </c>
    </row>
    <row r="5345" spans="1:11" x14ac:dyDescent="0.35">
      <c r="A5345" t="s">
        <v>19</v>
      </c>
      <c r="B5345" t="s">
        <v>15</v>
      </c>
      <c r="C5345" t="s">
        <v>11</v>
      </c>
      <c r="D5345">
        <v>2022</v>
      </c>
      <c r="E5345">
        <v>8</v>
      </c>
      <c r="F5345" s="1">
        <v>11775</v>
      </c>
      <c r="G5345" s="1">
        <f t="shared" si="166"/>
        <v>33290549</v>
      </c>
      <c r="H5345" s="1">
        <f>SUM($F$2:F5345)</f>
        <v>71592347</v>
      </c>
      <c r="I5345" s="8">
        <f t="shared" si="167"/>
        <v>0.31744248256867591</v>
      </c>
      <c r="J5345" s="1">
        <f>SUMIFS(Table1[Profit (Month)],Table1[Category],Table1[[#This Row],[Category]],Table1[Supplier],Table1[[#This Row],[Supplier]],Table1[Brand],Table1[[#This Row],[Brand]],Table1[Year],Table1[[#This Row],[Year]],Table1[Month],"&lt;="&amp;Table1[[#This Row],[Profit (Month)]])</f>
        <v>154461</v>
      </c>
      <c r="K5345" s="1">
        <f>Table1[[#This Row],[Profit (Month)]]+SUMIFS(Table1[Profit (Month)],Table1[Category],Table1[[#This Row],[Category]],Table1[Supplier],Table1[[#This Row],[Supplier]],Table1[Brand],Table1[[#This Row],[Brand]],Table1[Year],Table1[[#This Row],[Year]],Table1[Month],"&lt;="&amp;Table1[[#This Row],[Profit (Month)]])</f>
        <v>166236</v>
      </c>
    </row>
    <row r="5346" spans="1:11" x14ac:dyDescent="0.35">
      <c r="A5346" t="s">
        <v>16</v>
      </c>
      <c r="B5346" t="s">
        <v>14</v>
      </c>
      <c r="C5346" t="s">
        <v>9</v>
      </c>
      <c r="D5346">
        <v>2021</v>
      </c>
      <c r="E5346">
        <v>4</v>
      </c>
      <c r="F5346" s="1">
        <v>11774</v>
      </c>
      <c r="G5346" s="1">
        <f t="shared" si="166"/>
        <v>33278774</v>
      </c>
      <c r="H5346" s="1">
        <f>SUM($F$2:F5346)</f>
        <v>71604121</v>
      </c>
      <c r="I5346" s="8">
        <f t="shared" si="167"/>
        <v>0.31733020189609684</v>
      </c>
      <c r="J5346" s="1">
        <f>SUMIFS(Table1[Profit (Month)],Table1[Category],Table1[[#This Row],[Category]],Table1[Supplier],Table1[[#This Row],[Supplier]],Table1[Brand],Table1[[#This Row],[Brand]],Table1[Year],Table1[[#This Row],[Year]],Table1[Month],"&lt;="&amp;Table1[[#This Row],[Profit (Month)]])</f>
        <v>150665</v>
      </c>
      <c r="K5346" s="1">
        <f>Table1[[#This Row],[Profit (Month)]]+SUMIFS(Table1[Profit (Month)],Table1[Category],Table1[[#This Row],[Category]],Table1[Supplier],Table1[[#This Row],[Supplier]],Table1[Brand],Table1[[#This Row],[Brand]],Table1[Year],Table1[[#This Row],[Year]],Table1[Month],"&lt;="&amp;Table1[[#This Row],[Profit (Month)]])</f>
        <v>162439</v>
      </c>
    </row>
    <row r="5347" spans="1:11" x14ac:dyDescent="0.35">
      <c r="A5347" t="s">
        <v>17</v>
      </c>
      <c r="B5347" t="s">
        <v>7</v>
      </c>
      <c r="C5347" t="s">
        <v>8</v>
      </c>
      <c r="D5347">
        <v>2020</v>
      </c>
      <c r="E5347">
        <v>3</v>
      </c>
      <c r="F5347" s="1">
        <v>11774</v>
      </c>
      <c r="G5347" s="1">
        <f t="shared" si="166"/>
        <v>33267000</v>
      </c>
      <c r="H5347" s="1">
        <f>SUM($F$2:F5347)</f>
        <v>71615895</v>
      </c>
      <c r="I5347" s="8">
        <f t="shared" si="167"/>
        <v>0.31721793075903137</v>
      </c>
      <c r="J5347" s="1">
        <f>SUMIFS(Table1[Profit (Month)],Table1[Category],Table1[[#This Row],[Category]],Table1[Supplier],Table1[[#This Row],[Supplier]],Table1[Brand],Table1[[#This Row],[Brand]],Table1[Year],Table1[[#This Row],[Year]],Table1[Month],"&lt;="&amp;Table1[[#This Row],[Profit (Month)]])</f>
        <v>152299</v>
      </c>
      <c r="K5347" s="1">
        <f>Table1[[#This Row],[Profit (Month)]]+SUMIFS(Table1[Profit (Month)],Table1[Category],Table1[[#This Row],[Category]],Table1[Supplier],Table1[[#This Row],[Supplier]],Table1[Brand],Table1[[#This Row],[Brand]],Table1[Year],Table1[[#This Row],[Year]],Table1[Month],"&lt;="&amp;Table1[[#This Row],[Profit (Month)]])</f>
        <v>164073</v>
      </c>
    </row>
    <row r="5348" spans="1:11" x14ac:dyDescent="0.35">
      <c r="A5348" t="s">
        <v>19</v>
      </c>
      <c r="B5348" t="s">
        <v>15</v>
      </c>
      <c r="C5348" t="s">
        <v>9</v>
      </c>
      <c r="D5348">
        <v>2020</v>
      </c>
      <c r="E5348">
        <v>7</v>
      </c>
      <c r="F5348" s="1">
        <v>11773</v>
      </c>
      <c r="G5348" s="1">
        <f t="shared" si="166"/>
        <v>33255226</v>
      </c>
      <c r="H5348" s="1">
        <f>SUM($F$2:F5348)</f>
        <v>71627668</v>
      </c>
      <c r="I5348" s="8">
        <f t="shared" si="167"/>
        <v>0.31710565962196591</v>
      </c>
      <c r="J5348" s="1">
        <f>SUMIFS(Table1[Profit (Month)],Table1[Category],Table1[[#This Row],[Category]],Table1[Supplier],Table1[[#This Row],[Supplier]],Table1[Brand],Table1[[#This Row],[Brand]],Table1[Year],Table1[[#This Row],[Year]],Table1[Month],"&lt;="&amp;Table1[[#This Row],[Profit (Month)]])</f>
        <v>156788</v>
      </c>
      <c r="K5348" s="1">
        <f>Table1[[#This Row],[Profit (Month)]]+SUMIFS(Table1[Profit (Month)],Table1[Category],Table1[[#This Row],[Category]],Table1[Supplier],Table1[[#This Row],[Supplier]],Table1[Brand],Table1[[#This Row],[Brand]],Table1[Year],Table1[[#This Row],[Year]],Table1[Month],"&lt;="&amp;Table1[[#This Row],[Profit (Month)]])</f>
        <v>168561</v>
      </c>
    </row>
    <row r="5349" spans="1:11" x14ac:dyDescent="0.35">
      <c r="A5349" t="s">
        <v>17</v>
      </c>
      <c r="B5349" t="s">
        <v>13</v>
      </c>
      <c r="C5349" t="s">
        <v>11</v>
      </c>
      <c r="D5349">
        <v>2020</v>
      </c>
      <c r="E5349">
        <v>10</v>
      </c>
      <c r="F5349" s="1">
        <v>11772</v>
      </c>
      <c r="G5349" s="1">
        <f t="shared" si="166"/>
        <v>33243453</v>
      </c>
      <c r="H5349" s="1">
        <f>SUM($F$2:F5349)</f>
        <v>71639440</v>
      </c>
      <c r="I5349" s="8">
        <f t="shared" si="167"/>
        <v>0.31699339802041404</v>
      </c>
      <c r="J5349" s="1">
        <f>SUMIFS(Table1[Profit (Month)],Table1[Category],Table1[[#This Row],[Category]],Table1[Supplier],Table1[[#This Row],[Supplier]],Table1[Brand],Table1[[#This Row],[Brand]],Table1[Year],Table1[[#This Row],[Year]],Table1[Month],"&lt;="&amp;Table1[[#This Row],[Profit (Month)]])</f>
        <v>152300</v>
      </c>
      <c r="K5349" s="1">
        <f>Table1[[#This Row],[Profit (Month)]]+SUMIFS(Table1[Profit (Month)],Table1[Category],Table1[[#This Row],[Category]],Table1[Supplier],Table1[[#This Row],[Supplier]],Table1[Brand],Table1[[#This Row],[Brand]],Table1[Year],Table1[[#This Row],[Year]],Table1[Month],"&lt;="&amp;Table1[[#This Row],[Profit (Month)]])</f>
        <v>164072</v>
      </c>
    </row>
    <row r="5350" spans="1:11" x14ac:dyDescent="0.35">
      <c r="A5350" t="s">
        <v>6</v>
      </c>
      <c r="B5350" t="s">
        <v>7</v>
      </c>
      <c r="C5350" t="s">
        <v>11</v>
      </c>
      <c r="D5350">
        <v>2022</v>
      </c>
      <c r="E5350">
        <v>8</v>
      </c>
      <c r="F5350" s="1">
        <v>11771</v>
      </c>
      <c r="G5350" s="1">
        <f t="shared" si="166"/>
        <v>33231681</v>
      </c>
      <c r="H5350" s="1">
        <f>SUM($F$2:F5350)</f>
        <v>71651211</v>
      </c>
      <c r="I5350" s="8">
        <f t="shared" si="167"/>
        <v>0.31688114595437578</v>
      </c>
      <c r="J5350" s="1">
        <f>SUMIFS(Table1[Profit (Month)],Table1[Category],Table1[[#This Row],[Category]],Table1[Supplier],Table1[[#This Row],[Supplier]],Table1[Brand],Table1[[#This Row],[Brand]],Table1[Year],Table1[[#This Row],[Year]],Table1[Month],"&lt;="&amp;Table1[[#This Row],[Profit (Month)]])</f>
        <v>152711</v>
      </c>
      <c r="K5350" s="1">
        <f>Table1[[#This Row],[Profit (Month)]]+SUMIFS(Table1[Profit (Month)],Table1[Category],Table1[[#This Row],[Category]],Table1[Supplier],Table1[[#This Row],[Supplier]],Table1[Brand],Table1[[#This Row],[Brand]],Table1[Year],Table1[[#This Row],[Year]],Table1[Month],"&lt;="&amp;Table1[[#This Row],[Profit (Month)]])</f>
        <v>164482</v>
      </c>
    </row>
    <row r="5351" spans="1:11" x14ac:dyDescent="0.35">
      <c r="A5351" t="s">
        <v>17</v>
      </c>
      <c r="B5351" t="s">
        <v>15</v>
      </c>
      <c r="C5351" t="s">
        <v>10</v>
      </c>
      <c r="D5351">
        <v>2023</v>
      </c>
      <c r="E5351">
        <v>10</v>
      </c>
      <c r="F5351" s="1">
        <v>11771</v>
      </c>
      <c r="G5351" s="1">
        <f t="shared" si="166"/>
        <v>33219910</v>
      </c>
      <c r="H5351" s="1">
        <f>SUM($F$2:F5351)</f>
        <v>71662982</v>
      </c>
      <c r="I5351" s="8">
        <f t="shared" si="167"/>
        <v>0.31676890342385106</v>
      </c>
      <c r="J5351" s="1">
        <f>SUMIFS(Table1[Profit (Month)],Table1[Category],Table1[[#This Row],[Category]],Table1[Supplier],Table1[[#This Row],[Supplier]],Table1[Brand],Table1[[#This Row],[Brand]],Table1[Year],Table1[[#This Row],[Year]],Table1[Month],"&lt;="&amp;Table1[[#This Row],[Profit (Month)]])</f>
        <v>150023</v>
      </c>
      <c r="K5351" s="1">
        <f>Table1[[#This Row],[Profit (Month)]]+SUMIFS(Table1[Profit (Month)],Table1[Category],Table1[[#This Row],[Category]],Table1[Supplier],Table1[[#This Row],[Supplier]],Table1[Brand],Table1[[#This Row],[Brand]],Table1[Year],Table1[[#This Row],[Year]],Table1[Month],"&lt;="&amp;Table1[[#This Row],[Profit (Month)]])</f>
        <v>161794</v>
      </c>
    </row>
    <row r="5352" spans="1:11" x14ac:dyDescent="0.35">
      <c r="A5352" t="s">
        <v>19</v>
      </c>
      <c r="B5352" t="s">
        <v>7</v>
      </c>
      <c r="C5352" t="s">
        <v>10</v>
      </c>
      <c r="D5352">
        <v>2022</v>
      </c>
      <c r="E5352">
        <v>2</v>
      </c>
      <c r="F5352" s="1">
        <v>11771</v>
      </c>
      <c r="G5352" s="1">
        <f t="shared" si="166"/>
        <v>33208139</v>
      </c>
      <c r="H5352" s="1">
        <f>SUM($F$2:F5352)</f>
        <v>71674753</v>
      </c>
      <c r="I5352" s="8">
        <f t="shared" si="167"/>
        <v>0.31665666089332639</v>
      </c>
      <c r="J5352" s="1">
        <f>SUMIFS(Table1[Profit (Month)],Table1[Category],Table1[[#This Row],[Category]],Table1[Supplier],Table1[[#This Row],[Supplier]],Table1[Brand],Table1[[#This Row],[Brand]],Table1[Year],Table1[[#This Row],[Year]],Table1[Month],"&lt;="&amp;Table1[[#This Row],[Profit (Month)]])</f>
        <v>149269</v>
      </c>
      <c r="K5352" s="1">
        <f>Table1[[#This Row],[Profit (Month)]]+SUMIFS(Table1[Profit (Month)],Table1[Category],Table1[[#This Row],[Category]],Table1[Supplier],Table1[[#This Row],[Supplier]],Table1[Brand],Table1[[#This Row],[Brand]],Table1[Year],Table1[[#This Row],[Year]],Table1[Month],"&lt;="&amp;Table1[[#This Row],[Profit (Month)]])</f>
        <v>161040</v>
      </c>
    </row>
    <row r="5353" spans="1:11" x14ac:dyDescent="0.35">
      <c r="A5353" t="s">
        <v>18</v>
      </c>
      <c r="B5353" t="s">
        <v>7</v>
      </c>
      <c r="C5353" t="s">
        <v>9</v>
      </c>
      <c r="D5353">
        <v>2020</v>
      </c>
      <c r="E5353">
        <v>10</v>
      </c>
      <c r="F5353" s="1">
        <v>11770</v>
      </c>
      <c r="G5353" s="1">
        <f t="shared" si="166"/>
        <v>33196368</v>
      </c>
      <c r="H5353" s="1">
        <f>SUM($F$2:F5353)</f>
        <v>71686523</v>
      </c>
      <c r="I5353" s="8">
        <f t="shared" si="167"/>
        <v>0.31654441836280173</v>
      </c>
      <c r="J5353" s="1">
        <f>SUMIFS(Table1[Profit (Month)],Table1[Category],Table1[[#This Row],[Category]],Table1[Supplier],Table1[[#This Row],[Supplier]],Table1[Brand],Table1[[#This Row],[Brand]],Table1[Year],Table1[[#This Row],[Year]],Table1[Month],"&lt;="&amp;Table1[[#This Row],[Profit (Month)]])</f>
        <v>152629</v>
      </c>
      <c r="K5353" s="1">
        <f>Table1[[#This Row],[Profit (Month)]]+SUMIFS(Table1[Profit (Month)],Table1[Category],Table1[[#This Row],[Category]],Table1[Supplier],Table1[[#This Row],[Supplier]],Table1[Brand],Table1[[#This Row],[Brand]],Table1[Year],Table1[[#This Row],[Year]],Table1[Month],"&lt;="&amp;Table1[[#This Row],[Profit (Month)]])</f>
        <v>164399</v>
      </c>
    </row>
    <row r="5354" spans="1:11" x14ac:dyDescent="0.35">
      <c r="A5354" t="s">
        <v>19</v>
      </c>
      <c r="B5354" t="s">
        <v>7</v>
      </c>
      <c r="C5354" t="s">
        <v>11</v>
      </c>
      <c r="D5354">
        <v>2020</v>
      </c>
      <c r="E5354">
        <v>4</v>
      </c>
      <c r="F5354" s="1">
        <v>11770</v>
      </c>
      <c r="G5354" s="1">
        <f t="shared" si="166"/>
        <v>33184598</v>
      </c>
      <c r="H5354" s="1">
        <f>SUM($F$2:F5354)</f>
        <v>71698293</v>
      </c>
      <c r="I5354" s="8">
        <f t="shared" si="167"/>
        <v>0.31643218536779061</v>
      </c>
      <c r="J5354" s="1">
        <f>SUMIFS(Table1[Profit (Month)],Table1[Category],Table1[[#This Row],[Category]],Table1[Supplier],Table1[[#This Row],[Supplier]],Table1[Brand],Table1[[#This Row],[Brand]],Table1[Year],Table1[[#This Row],[Year]],Table1[Month],"&lt;="&amp;Table1[[#This Row],[Profit (Month)]])</f>
        <v>156548</v>
      </c>
      <c r="K5354" s="1">
        <f>Table1[[#This Row],[Profit (Month)]]+SUMIFS(Table1[Profit (Month)],Table1[Category],Table1[[#This Row],[Category]],Table1[Supplier],Table1[[#This Row],[Supplier]],Table1[Brand],Table1[[#This Row],[Brand]],Table1[Year],Table1[[#This Row],[Year]],Table1[Month],"&lt;="&amp;Table1[[#This Row],[Profit (Month)]])</f>
        <v>168318</v>
      </c>
    </row>
    <row r="5355" spans="1:11" x14ac:dyDescent="0.35">
      <c r="A5355" t="s">
        <v>17</v>
      </c>
      <c r="B5355" t="s">
        <v>13</v>
      </c>
      <c r="C5355" t="s">
        <v>12</v>
      </c>
      <c r="D5355">
        <v>2023</v>
      </c>
      <c r="E5355">
        <v>3</v>
      </c>
      <c r="F5355" s="1">
        <v>11769</v>
      </c>
      <c r="G5355" s="1">
        <f t="shared" si="166"/>
        <v>33172828</v>
      </c>
      <c r="H5355" s="1">
        <f>SUM($F$2:F5355)</f>
        <v>71710062</v>
      </c>
      <c r="I5355" s="8">
        <f t="shared" si="167"/>
        <v>0.31631995237277954</v>
      </c>
      <c r="J5355" s="1">
        <f>SUMIFS(Table1[Profit (Month)],Table1[Category],Table1[[#This Row],[Category]],Table1[Supplier],Table1[[#This Row],[Supplier]],Table1[Brand],Table1[[#This Row],[Brand]],Table1[Year],Table1[[#This Row],[Year]],Table1[Month],"&lt;="&amp;Table1[[#This Row],[Profit (Month)]])</f>
        <v>148771</v>
      </c>
      <c r="K5355" s="1">
        <f>Table1[[#This Row],[Profit (Month)]]+SUMIFS(Table1[Profit (Month)],Table1[Category],Table1[[#This Row],[Category]],Table1[Supplier],Table1[[#This Row],[Supplier]],Table1[Brand],Table1[[#This Row],[Brand]],Table1[Year],Table1[[#This Row],[Year]],Table1[Month],"&lt;="&amp;Table1[[#This Row],[Profit (Month)]])</f>
        <v>160540</v>
      </c>
    </row>
    <row r="5356" spans="1:11" x14ac:dyDescent="0.35">
      <c r="A5356" t="s">
        <v>6</v>
      </c>
      <c r="B5356" t="s">
        <v>14</v>
      </c>
      <c r="C5356" t="s">
        <v>10</v>
      </c>
      <c r="D5356">
        <v>2021</v>
      </c>
      <c r="E5356">
        <v>3</v>
      </c>
      <c r="F5356" s="1">
        <v>11768</v>
      </c>
      <c r="G5356" s="1">
        <f t="shared" si="166"/>
        <v>33161059</v>
      </c>
      <c r="H5356" s="1">
        <f>SUM($F$2:F5356)</f>
        <v>71721830</v>
      </c>
      <c r="I5356" s="8">
        <f t="shared" si="167"/>
        <v>0.31620772891328203</v>
      </c>
      <c r="J5356" s="1">
        <f>SUMIFS(Table1[Profit (Month)],Table1[Category],Table1[[#This Row],[Category]],Table1[Supplier],Table1[[#This Row],[Supplier]],Table1[Brand],Table1[[#This Row],[Brand]],Table1[Year],Table1[[#This Row],[Year]],Table1[Month],"&lt;="&amp;Table1[[#This Row],[Profit (Month)]])</f>
        <v>155536</v>
      </c>
      <c r="K5356" s="1">
        <f>Table1[[#This Row],[Profit (Month)]]+SUMIFS(Table1[Profit (Month)],Table1[Category],Table1[[#This Row],[Category]],Table1[Supplier],Table1[[#This Row],[Supplier]],Table1[Brand],Table1[[#This Row],[Brand]],Table1[Year],Table1[[#This Row],[Year]],Table1[Month],"&lt;="&amp;Table1[[#This Row],[Profit (Month)]])</f>
        <v>167304</v>
      </c>
    </row>
    <row r="5357" spans="1:11" x14ac:dyDescent="0.35">
      <c r="A5357" t="s">
        <v>16</v>
      </c>
      <c r="B5357" t="s">
        <v>14</v>
      </c>
      <c r="C5357" t="s">
        <v>9</v>
      </c>
      <c r="D5357">
        <v>2019</v>
      </c>
      <c r="E5357">
        <v>7</v>
      </c>
      <c r="F5357" s="1">
        <v>11768</v>
      </c>
      <c r="G5357" s="1">
        <f t="shared" si="166"/>
        <v>33149291</v>
      </c>
      <c r="H5357" s="1">
        <f>SUM($F$2:F5357)</f>
        <v>71733598</v>
      </c>
      <c r="I5357" s="8">
        <f t="shared" si="167"/>
        <v>0.31609551498929817</v>
      </c>
      <c r="J5357" s="1">
        <f>SUMIFS(Table1[Profit (Month)],Table1[Category],Table1[[#This Row],[Category]],Table1[Supplier],Table1[[#This Row],[Supplier]],Table1[Brand],Table1[[#This Row],[Brand]],Table1[Year],Table1[[#This Row],[Year]],Table1[Month],"&lt;="&amp;Table1[[#This Row],[Profit (Month)]])</f>
        <v>144469</v>
      </c>
      <c r="K5357" s="1">
        <f>Table1[[#This Row],[Profit (Month)]]+SUMIFS(Table1[Profit (Month)],Table1[Category],Table1[[#This Row],[Category]],Table1[Supplier],Table1[[#This Row],[Supplier]],Table1[Brand],Table1[[#This Row],[Brand]],Table1[Year],Table1[[#This Row],[Year]],Table1[Month],"&lt;="&amp;Table1[[#This Row],[Profit (Month)]])</f>
        <v>156237</v>
      </c>
    </row>
    <row r="5358" spans="1:11" x14ac:dyDescent="0.35">
      <c r="A5358" t="s">
        <v>19</v>
      </c>
      <c r="B5358" t="s">
        <v>13</v>
      </c>
      <c r="C5358" t="s">
        <v>10</v>
      </c>
      <c r="D5358">
        <v>2020</v>
      </c>
      <c r="E5358">
        <v>12</v>
      </c>
      <c r="F5358" s="1">
        <v>11768</v>
      </c>
      <c r="G5358" s="1">
        <f t="shared" si="166"/>
        <v>33137523</v>
      </c>
      <c r="H5358" s="1">
        <f>SUM($F$2:F5358)</f>
        <v>71745366</v>
      </c>
      <c r="I5358" s="8">
        <f t="shared" si="167"/>
        <v>0.31598330106531425</v>
      </c>
      <c r="J5358" s="1">
        <f>SUMIFS(Table1[Profit (Month)],Table1[Category],Table1[[#This Row],[Category]],Table1[Supplier],Table1[[#This Row],[Supplier]],Table1[Brand],Table1[[#This Row],[Brand]],Table1[Year],Table1[[#This Row],[Year]],Table1[Month],"&lt;="&amp;Table1[[#This Row],[Profit (Month)]])</f>
        <v>151985</v>
      </c>
      <c r="K5358" s="1">
        <f>Table1[[#This Row],[Profit (Month)]]+SUMIFS(Table1[Profit (Month)],Table1[Category],Table1[[#This Row],[Category]],Table1[Supplier],Table1[[#This Row],[Supplier]],Table1[Brand],Table1[[#This Row],[Brand]],Table1[Year],Table1[[#This Row],[Year]],Table1[Month],"&lt;="&amp;Table1[[#This Row],[Profit (Month)]])</f>
        <v>163753</v>
      </c>
    </row>
    <row r="5359" spans="1:11" x14ac:dyDescent="0.35">
      <c r="A5359" t="s">
        <v>17</v>
      </c>
      <c r="B5359" t="s">
        <v>15</v>
      </c>
      <c r="C5359" t="s">
        <v>10</v>
      </c>
      <c r="D5359">
        <v>2021</v>
      </c>
      <c r="E5359">
        <v>3</v>
      </c>
      <c r="F5359" s="1">
        <v>11767</v>
      </c>
      <c r="G5359" s="1">
        <f t="shared" si="166"/>
        <v>33125755</v>
      </c>
      <c r="H5359" s="1">
        <f>SUM($F$2:F5359)</f>
        <v>71757133</v>
      </c>
      <c r="I5359" s="8">
        <f t="shared" si="167"/>
        <v>0.31587108714133033</v>
      </c>
      <c r="J5359" s="1">
        <f>SUMIFS(Table1[Profit (Month)],Table1[Category],Table1[[#This Row],[Category]],Table1[Supplier],Table1[[#This Row],[Supplier]],Table1[Brand],Table1[[#This Row],[Brand]],Table1[Year],Table1[[#This Row],[Year]],Table1[Month],"&lt;="&amp;Table1[[#This Row],[Profit (Month)]])</f>
        <v>154317</v>
      </c>
      <c r="K5359" s="1">
        <f>Table1[[#This Row],[Profit (Month)]]+SUMIFS(Table1[Profit (Month)],Table1[Category],Table1[[#This Row],[Category]],Table1[Supplier],Table1[[#This Row],[Supplier]],Table1[Brand],Table1[[#This Row],[Brand]],Table1[Year],Table1[[#This Row],[Year]],Table1[Month],"&lt;="&amp;Table1[[#This Row],[Profit (Month)]])</f>
        <v>166084</v>
      </c>
    </row>
    <row r="5360" spans="1:11" x14ac:dyDescent="0.35">
      <c r="A5360" t="s">
        <v>19</v>
      </c>
      <c r="B5360" t="s">
        <v>7</v>
      </c>
      <c r="C5360" t="s">
        <v>12</v>
      </c>
      <c r="D5360">
        <v>2018</v>
      </c>
      <c r="E5360">
        <v>12</v>
      </c>
      <c r="F5360" s="1">
        <v>11766</v>
      </c>
      <c r="G5360" s="1">
        <f t="shared" si="166"/>
        <v>33113988</v>
      </c>
      <c r="H5360" s="1">
        <f>SUM($F$2:F5360)</f>
        <v>71768899</v>
      </c>
      <c r="I5360" s="8">
        <f t="shared" si="167"/>
        <v>0.31575888275286007</v>
      </c>
      <c r="J5360" s="1">
        <f>SUMIFS(Table1[Profit (Month)],Table1[Category],Table1[[#This Row],[Category]],Table1[Supplier],Table1[[#This Row],[Supplier]],Table1[Brand],Table1[[#This Row],[Brand]],Table1[Year],Table1[[#This Row],[Year]],Table1[Month],"&lt;="&amp;Table1[[#This Row],[Profit (Month)]])</f>
        <v>149995</v>
      </c>
      <c r="K5360" s="1">
        <f>Table1[[#This Row],[Profit (Month)]]+SUMIFS(Table1[Profit (Month)],Table1[Category],Table1[[#This Row],[Category]],Table1[Supplier],Table1[[#This Row],[Supplier]],Table1[Brand],Table1[[#This Row],[Brand]],Table1[Year],Table1[[#This Row],[Year]],Table1[Month],"&lt;="&amp;Table1[[#This Row],[Profit (Month)]])</f>
        <v>161761</v>
      </c>
    </row>
    <row r="5361" spans="1:11" x14ac:dyDescent="0.35">
      <c r="A5361" t="s">
        <v>19</v>
      </c>
      <c r="B5361" t="s">
        <v>13</v>
      </c>
      <c r="C5361" t="s">
        <v>9</v>
      </c>
      <c r="D5361">
        <v>2021</v>
      </c>
      <c r="E5361">
        <v>6</v>
      </c>
      <c r="F5361" s="1">
        <v>11766</v>
      </c>
      <c r="G5361" s="1">
        <f t="shared" si="166"/>
        <v>33102222</v>
      </c>
      <c r="H5361" s="1">
        <f>SUM($F$2:F5361)</f>
        <v>71780665</v>
      </c>
      <c r="I5361" s="8">
        <f t="shared" si="167"/>
        <v>0.31564668789990336</v>
      </c>
      <c r="J5361" s="1">
        <f>SUMIFS(Table1[Profit (Month)],Table1[Category],Table1[[#This Row],[Category]],Table1[Supplier],Table1[[#This Row],[Supplier]],Table1[Brand],Table1[[#This Row],[Brand]],Table1[Year],Table1[[#This Row],[Year]],Table1[Month],"&lt;="&amp;Table1[[#This Row],[Profit (Month)]])</f>
        <v>154336</v>
      </c>
      <c r="K5361" s="1">
        <f>Table1[[#This Row],[Profit (Month)]]+SUMIFS(Table1[Profit (Month)],Table1[Category],Table1[[#This Row],[Category]],Table1[Supplier],Table1[[#This Row],[Supplier]],Table1[Brand],Table1[[#This Row],[Brand]],Table1[Year],Table1[[#This Row],[Year]],Table1[Month],"&lt;="&amp;Table1[[#This Row],[Profit (Month)]])</f>
        <v>166102</v>
      </c>
    </row>
    <row r="5362" spans="1:11" x14ac:dyDescent="0.35">
      <c r="A5362" t="s">
        <v>19</v>
      </c>
      <c r="B5362" t="s">
        <v>15</v>
      </c>
      <c r="C5362" t="s">
        <v>12</v>
      </c>
      <c r="D5362">
        <v>2022</v>
      </c>
      <c r="E5362">
        <v>6</v>
      </c>
      <c r="F5362" s="1">
        <v>11766</v>
      </c>
      <c r="G5362" s="1">
        <f t="shared" si="166"/>
        <v>33090456</v>
      </c>
      <c r="H5362" s="1">
        <f>SUM($F$2:F5362)</f>
        <v>71792431</v>
      </c>
      <c r="I5362" s="8">
        <f t="shared" si="167"/>
        <v>0.31553449304694664</v>
      </c>
      <c r="J5362" s="1">
        <f>SUMIFS(Table1[Profit (Month)],Table1[Category],Table1[[#This Row],[Category]],Table1[Supplier],Table1[[#This Row],[Supplier]],Table1[Brand],Table1[[#This Row],[Brand]],Table1[Year],Table1[[#This Row],[Year]],Table1[Month],"&lt;="&amp;Table1[[#This Row],[Profit (Month)]])</f>
        <v>151747</v>
      </c>
      <c r="K5362" s="1">
        <f>Table1[[#This Row],[Profit (Month)]]+SUMIFS(Table1[Profit (Month)],Table1[Category],Table1[[#This Row],[Category]],Table1[Supplier],Table1[[#This Row],[Supplier]],Table1[Brand],Table1[[#This Row],[Brand]],Table1[Year],Table1[[#This Row],[Year]],Table1[Month],"&lt;="&amp;Table1[[#This Row],[Profit (Month)]])</f>
        <v>163513</v>
      </c>
    </row>
    <row r="5363" spans="1:11" x14ac:dyDescent="0.35">
      <c r="A5363" t="s">
        <v>16</v>
      </c>
      <c r="B5363" t="s">
        <v>15</v>
      </c>
      <c r="C5363" t="s">
        <v>9</v>
      </c>
      <c r="D5363">
        <v>2020</v>
      </c>
      <c r="E5363">
        <v>4</v>
      </c>
      <c r="F5363" s="1">
        <v>11765</v>
      </c>
      <c r="G5363" s="1">
        <f t="shared" si="166"/>
        <v>33078690</v>
      </c>
      <c r="H5363" s="1">
        <f>SUM($F$2:F5363)</f>
        <v>71804196</v>
      </c>
      <c r="I5363" s="8">
        <f t="shared" si="167"/>
        <v>0.31542229819398993</v>
      </c>
      <c r="J5363" s="1">
        <f>SUMIFS(Table1[Profit (Month)],Table1[Category],Table1[[#This Row],[Category]],Table1[Supplier],Table1[[#This Row],[Supplier]],Table1[Brand],Table1[[#This Row],[Brand]],Table1[Year],Table1[[#This Row],[Year]],Table1[Month],"&lt;="&amp;Table1[[#This Row],[Profit (Month)]])</f>
        <v>144406</v>
      </c>
      <c r="K5363" s="1">
        <f>Table1[[#This Row],[Profit (Month)]]+SUMIFS(Table1[Profit (Month)],Table1[Category],Table1[[#This Row],[Category]],Table1[Supplier],Table1[[#This Row],[Supplier]],Table1[Brand],Table1[[#This Row],[Brand]],Table1[Year],Table1[[#This Row],[Year]],Table1[Month],"&lt;="&amp;Table1[[#This Row],[Profit (Month)]])</f>
        <v>156171</v>
      </c>
    </row>
    <row r="5364" spans="1:11" x14ac:dyDescent="0.35">
      <c r="A5364" t="s">
        <v>6</v>
      </c>
      <c r="B5364" t="s">
        <v>13</v>
      </c>
      <c r="C5364" t="s">
        <v>8</v>
      </c>
      <c r="D5364">
        <v>2020</v>
      </c>
      <c r="E5364">
        <v>2</v>
      </c>
      <c r="F5364" s="1">
        <v>11764</v>
      </c>
      <c r="G5364" s="1">
        <f t="shared" si="166"/>
        <v>33066925</v>
      </c>
      <c r="H5364" s="1">
        <f>SUM($F$2:F5364)</f>
        <v>71815960</v>
      </c>
      <c r="I5364" s="8">
        <f t="shared" si="167"/>
        <v>0.31531011287654681</v>
      </c>
      <c r="J5364" s="1">
        <f>SUMIFS(Table1[Profit (Month)],Table1[Category],Table1[[#This Row],[Category]],Table1[Supplier],Table1[[#This Row],[Supplier]],Table1[Brand],Table1[[#This Row],[Brand]],Table1[Year],Table1[[#This Row],[Year]],Table1[Month],"&lt;="&amp;Table1[[#This Row],[Profit (Month)]])</f>
        <v>146290</v>
      </c>
      <c r="K5364" s="1">
        <f>Table1[[#This Row],[Profit (Month)]]+SUMIFS(Table1[Profit (Month)],Table1[Category],Table1[[#This Row],[Category]],Table1[Supplier],Table1[[#This Row],[Supplier]],Table1[Brand],Table1[[#This Row],[Brand]],Table1[Year],Table1[[#This Row],[Year]],Table1[Month],"&lt;="&amp;Table1[[#This Row],[Profit (Month)]])</f>
        <v>158054</v>
      </c>
    </row>
    <row r="5365" spans="1:11" x14ac:dyDescent="0.35">
      <c r="A5365" t="s">
        <v>6</v>
      </c>
      <c r="B5365" t="s">
        <v>13</v>
      </c>
      <c r="C5365" t="s">
        <v>8</v>
      </c>
      <c r="D5365">
        <v>2024</v>
      </c>
      <c r="E5365">
        <v>8</v>
      </c>
      <c r="F5365" s="1">
        <v>11764</v>
      </c>
      <c r="G5365" s="1">
        <f t="shared" si="166"/>
        <v>33055161</v>
      </c>
      <c r="H5365" s="1">
        <f>SUM($F$2:F5365)</f>
        <v>71827724</v>
      </c>
      <c r="I5365" s="8">
        <f t="shared" si="167"/>
        <v>0.3151979370946173</v>
      </c>
      <c r="J5365" s="1">
        <f>SUMIFS(Table1[Profit (Month)],Table1[Category],Table1[[#This Row],[Category]],Table1[Supplier],Table1[[#This Row],[Supplier]],Table1[Brand],Table1[[#This Row],[Brand]],Table1[Year],Table1[[#This Row],[Year]],Table1[Month],"&lt;="&amp;Table1[[#This Row],[Profit (Month)]])</f>
        <v>158179</v>
      </c>
      <c r="K5365" s="1">
        <f>Table1[[#This Row],[Profit (Month)]]+SUMIFS(Table1[Profit (Month)],Table1[Category],Table1[[#This Row],[Category]],Table1[Supplier],Table1[[#This Row],[Supplier]],Table1[Brand],Table1[[#This Row],[Brand]],Table1[Year],Table1[[#This Row],[Year]],Table1[Month],"&lt;="&amp;Table1[[#This Row],[Profit (Month)]])</f>
        <v>169943</v>
      </c>
    </row>
    <row r="5366" spans="1:11" x14ac:dyDescent="0.35">
      <c r="A5366" t="s">
        <v>16</v>
      </c>
      <c r="B5366" t="s">
        <v>7</v>
      </c>
      <c r="C5366" t="s">
        <v>11</v>
      </c>
      <c r="D5366">
        <v>2022</v>
      </c>
      <c r="E5366">
        <v>4</v>
      </c>
      <c r="F5366" s="1">
        <v>11764</v>
      </c>
      <c r="G5366" s="1">
        <f t="shared" si="166"/>
        <v>33043397</v>
      </c>
      <c r="H5366" s="1">
        <f>SUM($F$2:F5366)</f>
        <v>71839488</v>
      </c>
      <c r="I5366" s="8">
        <f t="shared" si="167"/>
        <v>0.31508576131268778</v>
      </c>
      <c r="J5366" s="1">
        <f>SUMIFS(Table1[Profit (Month)],Table1[Category],Table1[[#This Row],[Category]],Table1[Supplier],Table1[[#This Row],[Supplier]],Table1[Brand],Table1[[#This Row],[Brand]],Table1[Year],Table1[[#This Row],[Year]],Table1[Month],"&lt;="&amp;Table1[[#This Row],[Profit (Month)]])</f>
        <v>159828</v>
      </c>
      <c r="K5366" s="1">
        <f>Table1[[#This Row],[Profit (Month)]]+SUMIFS(Table1[Profit (Month)],Table1[Category],Table1[[#This Row],[Category]],Table1[Supplier],Table1[[#This Row],[Supplier]],Table1[Brand],Table1[[#This Row],[Brand]],Table1[Year],Table1[[#This Row],[Year]],Table1[Month],"&lt;="&amp;Table1[[#This Row],[Profit (Month)]])</f>
        <v>171592</v>
      </c>
    </row>
    <row r="5367" spans="1:11" x14ac:dyDescent="0.35">
      <c r="A5367" t="s">
        <v>6</v>
      </c>
      <c r="B5367" t="s">
        <v>15</v>
      </c>
      <c r="C5367" t="s">
        <v>12</v>
      </c>
      <c r="D5367">
        <v>2019</v>
      </c>
      <c r="E5367">
        <v>1</v>
      </c>
      <c r="F5367" s="1">
        <v>11763</v>
      </c>
      <c r="G5367" s="1">
        <f t="shared" si="166"/>
        <v>33031633</v>
      </c>
      <c r="H5367" s="1">
        <f>SUM($F$2:F5367)</f>
        <v>71851251</v>
      </c>
      <c r="I5367" s="8">
        <f t="shared" si="167"/>
        <v>0.31497358553075827</v>
      </c>
      <c r="J5367" s="1">
        <f>SUMIFS(Table1[Profit (Month)],Table1[Category],Table1[[#This Row],[Category]],Table1[Supplier],Table1[[#This Row],[Supplier]],Table1[Brand],Table1[[#This Row],[Brand]],Table1[Year],Table1[[#This Row],[Year]],Table1[Month],"&lt;="&amp;Table1[[#This Row],[Profit (Month)]])</f>
        <v>139291</v>
      </c>
      <c r="K5367" s="1">
        <f>Table1[[#This Row],[Profit (Month)]]+SUMIFS(Table1[Profit (Month)],Table1[Category],Table1[[#This Row],[Category]],Table1[Supplier],Table1[[#This Row],[Supplier]],Table1[Brand],Table1[[#This Row],[Brand]],Table1[Year],Table1[[#This Row],[Year]],Table1[Month],"&lt;="&amp;Table1[[#This Row],[Profit (Month)]])</f>
        <v>151054</v>
      </c>
    </row>
    <row r="5368" spans="1:11" x14ac:dyDescent="0.35">
      <c r="A5368" t="s">
        <v>16</v>
      </c>
      <c r="B5368" t="s">
        <v>13</v>
      </c>
      <c r="C5368" t="s">
        <v>9</v>
      </c>
      <c r="D5368">
        <v>2019</v>
      </c>
      <c r="E5368">
        <v>9</v>
      </c>
      <c r="F5368" s="1">
        <v>11763</v>
      </c>
      <c r="G5368" s="1">
        <f t="shared" si="166"/>
        <v>33019870</v>
      </c>
      <c r="H5368" s="1">
        <f>SUM($F$2:F5368)</f>
        <v>71863014</v>
      </c>
      <c r="I5368" s="8">
        <f t="shared" si="167"/>
        <v>0.31486141928434236</v>
      </c>
      <c r="J5368" s="1">
        <f>SUMIFS(Table1[Profit (Month)],Table1[Category],Table1[[#This Row],[Category]],Table1[Supplier],Table1[[#This Row],[Supplier]],Table1[Brand],Table1[[#This Row],[Brand]],Table1[Year],Table1[[#This Row],[Year]],Table1[Month],"&lt;="&amp;Table1[[#This Row],[Profit (Month)]])</f>
        <v>151881</v>
      </c>
      <c r="K5368" s="1">
        <f>Table1[[#This Row],[Profit (Month)]]+SUMIFS(Table1[Profit (Month)],Table1[Category],Table1[[#This Row],[Category]],Table1[Supplier],Table1[[#This Row],[Supplier]],Table1[Brand],Table1[[#This Row],[Brand]],Table1[Year],Table1[[#This Row],[Year]],Table1[Month],"&lt;="&amp;Table1[[#This Row],[Profit (Month)]])</f>
        <v>163644</v>
      </c>
    </row>
    <row r="5369" spans="1:11" x14ac:dyDescent="0.35">
      <c r="A5369" t="s">
        <v>17</v>
      </c>
      <c r="B5369" t="s">
        <v>15</v>
      </c>
      <c r="C5369" t="s">
        <v>9</v>
      </c>
      <c r="D5369">
        <v>2022</v>
      </c>
      <c r="E5369">
        <v>11</v>
      </c>
      <c r="F5369" s="1">
        <v>11763</v>
      </c>
      <c r="G5369" s="1">
        <f t="shared" si="166"/>
        <v>33008107</v>
      </c>
      <c r="H5369" s="1">
        <f>SUM($F$2:F5369)</f>
        <v>71874777</v>
      </c>
      <c r="I5369" s="8">
        <f t="shared" si="167"/>
        <v>0.31474925303792645</v>
      </c>
      <c r="J5369" s="1">
        <f>SUMIFS(Table1[Profit (Month)],Table1[Category],Table1[[#This Row],[Category]],Table1[Supplier],Table1[[#This Row],[Supplier]],Table1[Brand],Table1[[#This Row],[Brand]],Table1[Year],Table1[[#This Row],[Year]],Table1[Month],"&lt;="&amp;Table1[[#This Row],[Profit (Month)]])</f>
        <v>147012</v>
      </c>
      <c r="K5369" s="1">
        <f>Table1[[#This Row],[Profit (Month)]]+SUMIFS(Table1[Profit (Month)],Table1[Category],Table1[[#This Row],[Category]],Table1[Supplier],Table1[[#This Row],[Supplier]],Table1[Brand],Table1[[#This Row],[Brand]],Table1[Year],Table1[[#This Row],[Year]],Table1[Month],"&lt;="&amp;Table1[[#This Row],[Profit (Month)]])</f>
        <v>158775</v>
      </c>
    </row>
    <row r="5370" spans="1:11" x14ac:dyDescent="0.35">
      <c r="A5370" t="s">
        <v>18</v>
      </c>
      <c r="B5370" t="s">
        <v>13</v>
      </c>
      <c r="C5370" t="s">
        <v>10</v>
      </c>
      <c r="D5370">
        <v>2023</v>
      </c>
      <c r="E5370">
        <v>4</v>
      </c>
      <c r="F5370" s="1">
        <v>11763</v>
      </c>
      <c r="G5370" s="1">
        <f t="shared" si="166"/>
        <v>32996344</v>
      </c>
      <c r="H5370" s="1">
        <f>SUM($F$2:F5370)</f>
        <v>71886540</v>
      </c>
      <c r="I5370" s="8">
        <f t="shared" si="167"/>
        <v>0.31463708679151048</v>
      </c>
      <c r="J5370" s="1">
        <f>SUMIFS(Table1[Profit (Month)],Table1[Category],Table1[[#This Row],[Category]],Table1[Supplier],Table1[[#This Row],[Supplier]],Table1[Brand],Table1[[#This Row],[Brand]],Table1[Year],Table1[[#This Row],[Year]],Table1[Month],"&lt;="&amp;Table1[[#This Row],[Profit (Month)]])</f>
        <v>145924</v>
      </c>
      <c r="K5370" s="1">
        <f>Table1[[#This Row],[Profit (Month)]]+SUMIFS(Table1[Profit (Month)],Table1[Category],Table1[[#This Row],[Category]],Table1[Supplier],Table1[[#This Row],[Supplier]],Table1[Brand],Table1[[#This Row],[Brand]],Table1[Year],Table1[[#This Row],[Year]],Table1[Month],"&lt;="&amp;Table1[[#This Row],[Profit (Month)]])</f>
        <v>157687</v>
      </c>
    </row>
    <row r="5371" spans="1:11" x14ac:dyDescent="0.35">
      <c r="A5371" t="s">
        <v>19</v>
      </c>
      <c r="B5371" t="s">
        <v>7</v>
      </c>
      <c r="C5371" t="s">
        <v>11</v>
      </c>
      <c r="D5371">
        <v>2018</v>
      </c>
      <c r="E5371">
        <v>11</v>
      </c>
      <c r="F5371" s="1">
        <v>11763</v>
      </c>
      <c r="G5371" s="1">
        <f t="shared" si="166"/>
        <v>32984581</v>
      </c>
      <c r="H5371" s="1">
        <f>SUM($F$2:F5371)</f>
        <v>71898303</v>
      </c>
      <c r="I5371" s="8">
        <f t="shared" si="167"/>
        <v>0.31452492054509457</v>
      </c>
      <c r="J5371" s="1">
        <f>SUMIFS(Table1[Profit (Month)],Table1[Category],Table1[[#This Row],[Category]],Table1[Supplier],Table1[[#This Row],[Supplier]],Table1[Brand],Table1[[#This Row],[Brand]],Table1[Year],Table1[[#This Row],[Year]],Table1[Month],"&lt;="&amp;Table1[[#This Row],[Profit (Month)]])</f>
        <v>147013</v>
      </c>
      <c r="K5371" s="1">
        <f>Table1[[#This Row],[Profit (Month)]]+SUMIFS(Table1[Profit (Month)],Table1[Category],Table1[[#This Row],[Category]],Table1[Supplier],Table1[[#This Row],[Supplier]],Table1[Brand],Table1[[#This Row],[Brand]],Table1[Year],Table1[[#This Row],[Year]],Table1[Month],"&lt;="&amp;Table1[[#This Row],[Profit (Month)]])</f>
        <v>158776</v>
      </c>
    </row>
    <row r="5372" spans="1:11" x14ac:dyDescent="0.35">
      <c r="A5372" t="s">
        <v>17</v>
      </c>
      <c r="B5372" t="s">
        <v>7</v>
      </c>
      <c r="C5372" t="s">
        <v>10</v>
      </c>
      <c r="D5372">
        <v>2018</v>
      </c>
      <c r="E5372">
        <v>7</v>
      </c>
      <c r="F5372" s="1">
        <v>11762</v>
      </c>
      <c r="G5372" s="1">
        <f t="shared" si="166"/>
        <v>32972818</v>
      </c>
      <c r="H5372" s="1">
        <f>SUM($F$2:F5372)</f>
        <v>71910065</v>
      </c>
      <c r="I5372" s="8">
        <f t="shared" si="167"/>
        <v>0.31441275429867865</v>
      </c>
      <c r="J5372" s="1">
        <f>SUMIFS(Table1[Profit (Month)],Table1[Category],Table1[[#This Row],[Category]],Table1[Supplier],Table1[[#This Row],[Supplier]],Table1[Brand],Table1[[#This Row],[Brand]],Table1[Year],Table1[[#This Row],[Year]],Table1[Month],"&lt;="&amp;Table1[[#This Row],[Profit (Month)]])</f>
        <v>149237</v>
      </c>
      <c r="K5372" s="1">
        <f>Table1[[#This Row],[Profit (Month)]]+SUMIFS(Table1[Profit (Month)],Table1[Category],Table1[[#This Row],[Category]],Table1[Supplier],Table1[[#This Row],[Supplier]],Table1[Brand],Table1[[#This Row],[Brand]],Table1[Year],Table1[[#This Row],[Year]],Table1[Month],"&lt;="&amp;Table1[[#This Row],[Profit (Month)]])</f>
        <v>160999</v>
      </c>
    </row>
    <row r="5373" spans="1:11" x14ac:dyDescent="0.35">
      <c r="A5373" t="s">
        <v>18</v>
      </c>
      <c r="B5373" t="s">
        <v>7</v>
      </c>
      <c r="C5373" t="s">
        <v>12</v>
      </c>
      <c r="D5373">
        <v>2022</v>
      </c>
      <c r="E5373">
        <v>4</v>
      </c>
      <c r="F5373" s="1">
        <v>11761</v>
      </c>
      <c r="G5373" s="1">
        <f t="shared" si="166"/>
        <v>32961056</v>
      </c>
      <c r="H5373" s="1">
        <f>SUM($F$2:F5373)</f>
        <v>71921826</v>
      </c>
      <c r="I5373" s="8">
        <f t="shared" si="167"/>
        <v>0.31430059758777634</v>
      </c>
      <c r="J5373" s="1">
        <f>SUMIFS(Table1[Profit (Month)],Table1[Category],Table1[[#This Row],[Category]],Table1[Supplier],Table1[[#This Row],[Supplier]],Table1[Brand],Table1[[#This Row],[Brand]],Table1[Year],Table1[[#This Row],[Year]],Table1[Month],"&lt;="&amp;Table1[[#This Row],[Profit (Month)]])</f>
        <v>152891</v>
      </c>
      <c r="K5373" s="1">
        <f>Table1[[#This Row],[Profit (Month)]]+SUMIFS(Table1[Profit (Month)],Table1[Category],Table1[[#This Row],[Category]],Table1[Supplier],Table1[[#This Row],[Supplier]],Table1[Brand],Table1[[#This Row],[Brand]],Table1[Year],Table1[[#This Row],[Year]],Table1[Month],"&lt;="&amp;Table1[[#This Row],[Profit (Month)]])</f>
        <v>164652</v>
      </c>
    </row>
    <row r="5374" spans="1:11" x14ac:dyDescent="0.35">
      <c r="A5374" t="s">
        <v>19</v>
      </c>
      <c r="B5374" t="s">
        <v>14</v>
      </c>
      <c r="C5374" t="s">
        <v>12</v>
      </c>
      <c r="D5374">
        <v>2022</v>
      </c>
      <c r="E5374">
        <v>1</v>
      </c>
      <c r="F5374" s="1">
        <v>11761</v>
      </c>
      <c r="G5374" s="1">
        <f t="shared" si="166"/>
        <v>32949295</v>
      </c>
      <c r="H5374" s="1">
        <f>SUM($F$2:F5374)</f>
        <v>71933587</v>
      </c>
      <c r="I5374" s="8">
        <f t="shared" si="167"/>
        <v>0.31418845041238758</v>
      </c>
      <c r="J5374" s="1">
        <f>SUMIFS(Table1[Profit (Month)],Table1[Category],Table1[[#This Row],[Category]],Table1[Supplier],Table1[[#This Row],[Supplier]],Table1[Brand],Table1[[#This Row],[Brand]],Table1[Year],Table1[[#This Row],[Year]],Table1[Month],"&lt;="&amp;Table1[[#This Row],[Profit (Month)]])</f>
        <v>147193</v>
      </c>
      <c r="K5374" s="1">
        <f>Table1[[#This Row],[Profit (Month)]]+SUMIFS(Table1[Profit (Month)],Table1[Category],Table1[[#This Row],[Category]],Table1[Supplier],Table1[[#This Row],[Supplier]],Table1[Brand],Table1[[#This Row],[Brand]],Table1[Year],Table1[[#This Row],[Year]],Table1[Month],"&lt;="&amp;Table1[[#This Row],[Profit (Month)]])</f>
        <v>158954</v>
      </c>
    </row>
    <row r="5375" spans="1:11" x14ac:dyDescent="0.35">
      <c r="A5375" t="s">
        <v>6</v>
      </c>
      <c r="B5375" t="s">
        <v>13</v>
      </c>
      <c r="C5375" t="s">
        <v>12</v>
      </c>
      <c r="D5375">
        <v>2022</v>
      </c>
      <c r="E5375">
        <v>5</v>
      </c>
      <c r="F5375" s="1">
        <v>11760</v>
      </c>
      <c r="G5375" s="1">
        <f t="shared" si="166"/>
        <v>32937534</v>
      </c>
      <c r="H5375" s="1">
        <f>SUM($F$2:F5375)</f>
        <v>71945347</v>
      </c>
      <c r="I5375" s="8">
        <f t="shared" si="167"/>
        <v>0.31407630323699887</v>
      </c>
      <c r="J5375" s="1">
        <f>SUMIFS(Table1[Profit (Month)],Table1[Category],Table1[[#This Row],[Category]],Table1[Supplier],Table1[[#This Row],[Supplier]],Table1[Brand],Table1[[#This Row],[Brand]],Table1[Year],Table1[[#This Row],[Year]],Table1[Month],"&lt;="&amp;Table1[[#This Row],[Profit (Month)]])</f>
        <v>156097</v>
      </c>
      <c r="K5375" s="1">
        <f>Table1[[#This Row],[Profit (Month)]]+SUMIFS(Table1[Profit (Month)],Table1[Category],Table1[[#This Row],[Category]],Table1[Supplier],Table1[[#This Row],[Supplier]],Table1[Brand],Table1[[#This Row],[Brand]],Table1[Year],Table1[[#This Row],[Year]],Table1[Month],"&lt;="&amp;Table1[[#This Row],[Profit (Month)]])</f>
        <v>167857</v>
      </c>
    </row>
    <row r="5376" spans="1:11" x14ac:dyDescent="0.35">
      <c r="A5376" t="s">
        <v>17</v>
      </c>
      <c r="B5376" t="s">
        <v>15</v>
      </c>
      <c r="C5376" t="s">
        <v>8</v>
      </c>
      <c r="D5376">
        <v>2024</v>
      </c>
      <c r="E5376">
        <v>4</v>
      </c>
      <c r="F5376" s="1">
        <v>11759</v>
      </c>
      <c r="G5376" s="1">
        <f t="shared" si="166"/>
        <v>32925774</v>
      </c>
      <c r="H5376" s="1">
        <f>SUM($F$2:F5376)</f>
        <v>71957106</v>
      </c>
      <c r="I5376" s="8">
        <f t="shared" si="167"/>
        <v>0.31396416559712376</v>
      </c>
      <c r="J5376" s="1">
        <f>SUMIFS(Table1[Profit (Month)],Table1[Category],Table1[[#This Row],[Category]],Table1[Supplier],Table1[[#This Row],[Supplier]],Table1[Brand],Table1[[#This Row],[Brand]],Table1[Year],Table1[[#This Row],[Year]],Table1[Month],"&lt;="&amp;Table1[[#This Row],[Profit (Month)]])</f>
        <v>153868</v>
      </c>
      <c r="K5376" s="1">
        <f>Table1[[#This Row],[Profit (Month)]]+SUMIFS(Table1[Profit (Month)],Table1[Category],Table1[[#This Row],[Category]],Table1[Supplier],Table1[[#This Row],[Supplier]],Table1[Brand],Table1[[#This Row],[Brand]],Table1[Year],Table1[[#This Row],[Year]],Table1[Month],"&lt;="&amp;Table1[[#This Row],[Profit (Month)]])</f>
        <v>165627</v>
      </c>
    </row>
    <row r="5377" spans="1:11" x14ac:dyDescent="0.35">
      <c r="A5377" t="s">
        <v>18</v>
      </c>
      <c r="B5377" t="s">
        <v>7</v>
      </c>
      <c r="C5377" t="s">
        <v>10</v>
      </c>
      <c r="D5377">
        <v>2024</v>
      </c>
      <c r="E5377">
        <v>11</v>
      </c>
      <c r="F5377" s="1">
        <v>11759</v>
      </c>
      <c r="G5377" s="1">
        <f t="shared" si="166"/>
        <v>32914015</v>
      </c>
      <c r="H5377" s="1">
        <f>SUM($F$2:F5377)</f>
        <v>71968865</v>
      </c>
      <c r="I5377" s="8">
        <f t="shared" si="167"/>
        <v>0.31385203749276219</v>
      </c>
      <c r="J5377" s="1">
        <f>SUMIFS(Table1[Profit (Month)],Table1[Category],Table1[[#This Row],[Category]],Table1[Supplier],Table1[[#This Row],[Supplier]],Table1[Brand],Table1[[#This Row],[Brand]],Table1[Year],Table1[[#This Row],[Year]],Table1[Month],"&lt;="&amp;Table1[[#This Row],[Profit (Month)]])</f>
        <v>152328</v>
      </c>
      <c r="K5377" s="1">
        <f>Table1[[#This Row],[Profit (Month)]]+SUMIFS(Table1[Profit (Month)],Table1[Category],Table1[[#This Row],[Category]],Table1[Supplier],Table1[[#This Row],[Supplier]],Table1[Brand],Table1[[#This Row],[Brand]],Table1[Year],Table1[[#This Row],[Year]],Table1[Month],"&lt;="&amp;Table1[[#This Row],[Profit (Month)]])</f>
        <v>164087</v>
      </c>
    </row>
    <row r="5378" spans="1:11" x14ac:dyDescent="0.35">
      <c r="A5378" t="s">
        <v>18</v>
      </c>
      <c r="B5378" t="s">
        <v>14</v>
      </c>
      <c r="C5378" t="s">
        <v>8</v>
      </c>
      <c r="D5378">
        <v>2019</v>
      </c>
      <c r="E5378">
        <v>8</v>
      </c>
      <c r="F5378" s="1">
        <v>11759</v>
      </c>
      <c r="G5378" s="1">
        <f t="shared" ref="G5378:G5441" si="168">SUM(F5378:F13777)</f>
        <v>32902256</v>
      </c>
      <c r="H5378" s="1">
        <f>SUM($F$2:F5378)</f>
        <v>71980624</v>
      </c>
      <c r="I5378" s="8">
        <f t="shared" ref="I5378:I5441" si="169">G5378 / MAX($H$2:$H$8401)</f>
        <v>0.31373990938840063</v>
      </c>
      <c r="J5378" s="1">
        <f>SUMIFS(Table1[Profit (Month)],Table1[Category],Table1[[#This Row],[Category]],Table1[Supplier],Table1[[#This Row],[Supplier]],Table1[Brand],Table1[[#This Row],[Brand]],Table1[Year],Table1[[#This Row],[Year]],Table1[Month],"&lt;="&amp;Table1[[#This Row],[Profit (Month)]])</f>
        <v>157486</v>
      </c>
      <c r="K5378" s="1">
        <f>Table1[[#This Row],[Profit (Month)]]+SUMIFS(Table1[Profit (Month)],Table1[Category],Table1[[#This Row],[Category]],Table1[Supplier],Table1[[#This Row],[Supplier]],Table1[Brand],Table1[[#This Row],[Brand]],Table1[Year],Table1[[#This Row],[Year]],Table1[Month],"&lt;="&amp;Table1[[#This Row],[Profit (Month)]])</f>
        <v>169245</v>
      </c>
    </row>
    <row r="5379" spans="1:11" x14ac:dyDescent="0.35">
      <c r="A5379" t="s">
        <v>6</v>
      </c>
      <c r="B5379" t="s">
        <v>7</v>
      </c>
      <c r="C5379" t="s">
        <v>8</v>
      </c>
      <c r="D5379">
        <v>2023</v>
      </c>
      <c r="E5379">
        <v>6</v>
      </c>
      <c r="F5379" s="1">
        <v>11758</v>
      </c>
      <c r="G5379" s="1">
        <f t="shared" si="168"/>
        <v>32890497</v>
      </c>
      <c r="H5379" s="1">
        <f>SUM($F$2:F5379)</f>
        <v>71992382</v>
      </c>
      <c r="I5379" s="8">
        <f t="shared" si="169"/>
        <v>0.31362778128403912</v>
      </c>
      <c r="J5379" s="1">
        <f>SUMIFS(Table1[Profit (Month)],Table1[Category],Table1[[#This Row],[Category]],Table1[Supplier],Table1[[#This Row],[Supplier]],Table1[Brand],Table1[[#This Row],[Brand]],Table1[Year],Table1[[#This Row],[Year]],Table1[Month],"&lt;="&amp;Table1[[#This Row],[Profit (Month)]])</f>
        <v>147858</v>
      </c>
      <c r="K5379" s="1">
        <f>Table1[[#This Row],[Profit (Month)]]+SUMIFS(Table1[Profit (Month)],Table1[Category],Table1[[#This Row],[Category]],Table1[Supplier],Table1[[#This Row],[Supplier]],Table1[Brand],Table1[[#This Row],[Brand]],Table1[Year],Table1[[#This Row],[Year]],Table1[Month],"&lt;="&amp;Table1[[#This Row],[Profit (Month)]])</f>
        <v>159616</v>
      </c>
    </row>
    <row r="5380" spans="1:11" x14ac:dyDescent="0.35">
      <c r="A5380" t="s">
        <v>18</v>
      </c>
      <c r="B5380" t="s">
        <v>14</v>
      </c>
      <c r="C5380" t="s">
        <v>11</v>
      </c>
      <c r="D5380">
        <v>2018</v>
      </c>
      <c r="E5380">
        <v>9</v>
      </c>
      <c r="F5380" s="1">
        <v>11758</v>
      </c>
      <c r="G5380" s="1">
        <f t="shared" si="168"/>
        <v>32878739</v>
      </c>
      <c r="H5380" s="1">
        <f>SUM($F$2:F5380)</f>
        <v>72004140</v>
      </c>
      <c r="I5380" s="8">
        <f t="shared" si="169"/>
        <v>0.31351566271519116</v>
      </c>
      <c r="J5380" s="1">
        <f>SUMIFS(Table1[Profit (Month)],Table1[Category],Table1[[#This Row],[Category]],Table1[Supplier],Table1[[#This Row],[Supplier]],Table1[Brand],Table1[[#This Row],[Brand]],Table1[Year],Table1[[#This Row],[Year]],Table1[Month],"&lt;="&amp;Table1[[#This Row],[Profit (Month)]])</f>
        <v>148366</v>
      </c>
      <c r="K5380" s="1">
        <f>Table1[[#This Row],[Profit (Month)]]+SUMIFS(Table1[Profit (Month)],Table1[Category],Table1[[#This Row],[Category]],Table1[Supplier],Table1[[#This Row],[Supplier]],Table1[Brand],Table1[[#This Row],[Brand]],Table1[Year],Table1[[#This Row],[Year]],Table1[Month],"&lt;="&amp;Table1[[#This Row],[Profit (Month)]])</f>
        <v>160124</v>
      </c>
    </row>
    <row r="5381" spans="1:11" x14ac:dyDescent="0.35">
      <c r="A5381" t="s">
        <v>16</v>
      </c>
      <c r="B5381" t="s">
        <v>7</v>
      </c>
      <c r="C5381" t="s">
        <v>8</v>
      </c>
      <c r="D5381">
        <v>2018</v>
      </c>
      <c r="E5381">
        <v>9</v>
      </c>
      <c r="F5381" s="1">
        <v>11757</v>
      </c>
      <c r="G5381" s="1">
        <f t="shared" si="168"/>
        <v>32866981</v>
      </c>
      <c r="H5381" s="1">
        <f>SUM($F$2:F5381)</f>
        <v>72015897</v>
      </c>
      <c r="I5381" s="8">
        <f t="shared" si="169"/>
        <v>0.31340354414634319</v>
      </c>
      <c r="J5381" s="1">
        <f>SUMIFS(Table1[Profit (Month)],Table1[Category],Table1[[#This Row],[Category]],Table1[Supplier],Table1[[#This Row],[Supplier]],Table1[Brand],Table1[[#This Row],[Brand]],Table1[Year],Table1[[#This Row],[Year]],Table1[Month],"&lt;="&amp;Table1[[#This Row],[Profit (Month)]])</f>
        <v>149294</v>
      </c>
      <c r="K5381" s="1">
        <f>Table1[[#This Row],[Profit (Month)]]+SUMIFS(Table1[Profit (Month)],Table1[Category],Table1[[#This Row],[Category]],Table1[Supplier],Table1[[#This Row],[Supplier]],Table1[Brand],Table1[[#This Row],[Brand]],Table1[Year],Table1[[#This Row],[Year]],Table1[Month],"&lt;="&amp;Table1[[#This Row],[Profit (Month)]])</f>
        <v>161051</v>
      </c>
    </row>
    <row r="5382" spans="1:11" x14ac:dyDescent="0.35">
      <c r="A5382" t="s">
        <v>19</v>
      </c>
      <c r="B5382" t="s">
        <v>13</v>
      </c>
      <c r="C5382" t="s">
        <v>8</v>
      </c>
      <c r="D5382">
        <v>2018</v>
      </c>
      <c r="E5382">
        <v>6</v>
      </c>
      <c r="F5382" s="1">
        <v>11757</v>
      </c>
      <c r="G5382" s="1">
        <f t="shared" si="168"/>
        <v>32855224</v>
      </c>
      <c r="H5382" s="1">
        <f>SUM($F$2:F5382)</f>
        <v>72027654</v>
      </c>
      <c r="I5382" s="8">
        <f t="shared" si="169"/>
        <v>0.31329143511300883</v>
      </c>
      <c r="J5382" s="1">
        <f>SUMIFS(Table1[Profit (Month)],Table1[Category],Table1[[#This Row],[Category]],Table1[Supplier],Table1[[#This Row],[Supplier]],Table1[Brand],Table1[[#This Row],[Brand]],Table1[Year],Table1[[#This Row],[Year]],Table1[Month],"&lt;="&amp;Table1[[#This Row],[Profit (Month)]])</f>
        <v>153268</v>
      </c>
      <c r="K5382" s="1">
        <f>Table1[[#This Row],[Profit (Month)]]+SUMIFS(Table1[Profit (Month)],Table1[Category],Table1[[#This Row],[Category]],Table1[Supplier],Table1[[#This Row],[Supplier]],Table1[Brand],Table1[[#This Row],[Brand]],Table1[Year],Table1[[#This Row],[Year]],Table1[Month],"&lt;="&amp;Table1[[#This Row],[Profit (Month)]])</f>
        <v>165025</v>
      </c>
    </row>
    <row r="5383" spans="1:11" x14ac:dyDescent="0.35">
      <c r="A5383" t="s">
        <v>19</v>
      </c>
      <c r="B5383" t="s">
        <v>7</v>
      </c>
      <c r="C5383" t="s">
        <v>12</v>
      </c>
      <c r="D5383">
        <v>2022</v>
      </c>
      <c r="E5383">
        <v>5</v>
      </c>
      <c r="F5383" s="1">
        <v>11756</v>
      </c>
      <c r="G5383" s="1">
        <f t="shared" si="168"/>
        <v>32843467</v>
      </c>
      <c r="H5383" s="1">
        <f>SUM($F$2:F5383)</f>
        <v>72039410</v>
      </c>
      <c r="I5383" s="8">
        <f t="shared" si="169"/>
        <v>0.31317932607967452</v>
      </c>
      <c r="J5383" s="1">
        <f>SUMIFS(Table1[Profit (Month)],Table1[Category],Table1[[#This Row],[Category]],Table1[Supplier],Table1[[#This Row],[Supplier]],Table1[Brand],Table1[[#This Row],[Brand]],Table1[Year],Table1[[#This Row],[Year]],Table1[Month],"&lt;="&amp;Table1[[#This Row],[Profit (Month)]])</f>
        <v>149067</v>
      </c>
      <c r="K5383" s="1">
        <f>Table1[[#This Row],[Profit (Month)]]+SUMIFS(Table1[Profit (Month)],Table1[Category],Table1[[#This Row],[Category]],Table1[Supplier],Table1[[#This Row],[Supplier]],Table1[Brand],Table1[[#This Row],[Brand]],Table1[Year],Table1[[#This Row],[Year]],Table1[Month],"&lt;="&amp;Table1[[#This Row],[Profit (Month)]])</f>
        <v>160823</v>
      </c>
    </row>
    <row r="5384" spans="1:11" x14ac:dyDescent="0.35">
      <c r="A5384" t="s">
        <v>19</v>
      </c>
      <c r="B5384" t="s">
        <v>14</v>
      </c>
      <c r="C5384" t="s">
        <v>10</v>
      </c>
      <c r="D5384">
        <v>2023</v>
      </c>
      <c r="E5384">
        <v>5</v>
      </c>
      <c r="F5384" s="1">
        <v>11756</v>
      </c>
      <c r="G5384" s="1">
        <f t="shared" si="168"/>
        <v>32831711</v>
      </c>
      <c r="H5384" s="1">
        <f>SUM($F$2:F5384)</f>
        <v>72051166</v>
      </c>
      <c r="I5384" s="8">
        <f t="shared" si="169"/>
        <v>0.31306722658185376</v>
      </c>
      <c r="J5384" s="1">
        <f>SUMIFS(Table1[Profit (Month)],Table1[Category],Table1[[#This Row],[Category]],Table1[Supplier],Table1[[#This Row],[Supplier]],Table1[Brand],Table1[[#This Row],[Brand]],Table1[Year],Table1[[#This Row],[Year]],Table1[Month],"&lt;="&amp;Table1[[#This Row],[Profit (Month)]])</f>
        <v>147995</v>
      </c>
      <c r="K5384" s="1">
        <f>Table1[[#This Row],[Profit (Month)]]+SUMIFS(Table1[Profit (Month)],Table1[Category],Table1[[#This Row],[Category]],Table1[Supplier],Table1[[#This Row],[Supplier]],Table1[Brand],Table1[[#This Row],[Brand]],Table1[Year],Table1[[#This Row],[Year]],Table1[Month],"&lt;="&amp;Table1[[#This Row],[Profit (Month)]])</f>
        <v>159751</v>
      </c>
    </row>
    <row r="5385" spans="1:11" x14ac:dyDescent="0.35">
      <c r="A5385" t="s">
        <v>19</v>
      </c>
      <c r="B5385" t="s">
        <v>15</v>
      </c>
      <c r="C5385" t="s">
        <v>8</v>
      </c>
      <c r="D5385">
        <v>2024</v>
      </c>
      <c r="E5385">
        <v>6</v>
      </c>
      <c r="F5385" s="1">
        <v>11756</v>
      </c>
      <c r="G5385" s="1">
        <f t="shared" si="168"/>
        <v>32819955</v>
      </c>
      <c r="H5385" s="1">
        <f>SUM($F$2:F5385)</f>
        <v>72062922</v>
      </c>
      <c r="I5385" s="8">
        <f t="shared" si="169"/>
        <v>0.312955127084033</v>
      </c>
      <c r="J5385" s="1">
        <f>SUMIFS(Table1[Profit (Month)],Table1[Category],Table1[[#This Row],[Category]],Table1[Supplier],Table1[[#This Row],[Supplier]],Table1[Brand],Table1[[#This Row],[Brand]],Table1[Year],Table1[[#This Row],[Year]],Table1[Month],"&lt;="&amp;Table1[[#This Row],[Profit (Month)]])</f>
        <v>146945</v>
      </c>
      <c r="K5385" s="1">
        <f>Table1[[#This Row],[Profit (Month)]]+SUMIFS(Table1[Profit (Month)],Table1[Category],Table1[[#This Row],[Category]],Table1[Supplier],Table1[[#This Row],[Supplier]],Table1[Brand],Table1[[#This Row],[Brand]],Table1[Year],Table1[[#This Row],[Year]],Table1[Month],"&lt;="&amp;Table1[[#This Row],[Profit (Month)]])</f>
        <v>158701</v>
      </c>
    </row>
    <row r="5386" spans="1:11" x14ac:dyDescent="0.35">
      <c r="A5386" t="s">
        <v>19</v>
      </c>
      <c r="B5386" t="s">
        <v>15</v>
      </c>
      <c r="C5386" t="s">
        <v>10</v>
      </c>
      <c r="D5386">
        <v>2019</v>
      </c>
      <c r="E5386">
        <v>2</v>
      </c>
      <c r="F5386" s="1">
        <v>11756</v>
      </c>
      <c r="G5386" s="1">
        <f t="shared" si="168"/>
        <v>32808199</v>
      </c>
      <c r="H5386" s="1">
        <f>SUM($F$2:F5386)</f>
        <v>72074678</v>
      </c>
      <c r="I5386" s="8">
        <f t="shared" si="169"/>
        <v>0.31284302758621224</v>
      </c>
      <c r="J5386" s="1">
        <f>SUMIFS(Table1[Profit (Month)],Table1[Category],Table1[[#This Row],[Category]],Table1[Supplier],Table1[[#This Row],[Supplier]],Table1[Brand],Table1[[#This Row],[Brand]],Table1[Year],Table1[[#This Row],[Year]],Table1[Month],"&lt;="&amp;Table1[[#This Row],[Profit (Month)]])</f>
        <v>148329</v>
      </c>
      <c r="K5386" s="1">
        <f>Table1[[#This Row],[Profit (Month)]]+SUMIFS(Table1[Profit (Month)],Table1[Category],Table1[[#This Row],[Category]],Table1[Supplier],Table1[[#This Row],[Supplier]],Table1[Brand],Table1[[#This Row],[Brand]],Table1[Year],Table1[[#This Row],[Year]],Table1[Month],"&lt;="&amp;Table1[[#This Row],[Profit (Month)]])</f>
        <v>160085</v>
      </c>
    </row>
    <row r="5387" spans="1:11" x14ac:dyDescent="0.35">
      <c r="A5387" t="s">
        <v>16</v>
      </c>
      <c r="B5387" t="s">
        <v>13</v>
      </c>
      <c r="C5387" t="s">
        <v>9</v>
      </c>
      <c r="D5387">
        <v>2019</v>
      </c>
      <c r="E5387">
        <v>2</v>
      </c>
      <c r="F5387" s="1">
        <v>11755</v>
      </c>
      <c r="G5387" s="1">
        <f t="shared" si="168"/>
        <v>32796443</v>
      </c>
      <c r="H5387" s="1">
        <f>SUM($F$2:F5387)</f>
        <v>72086433</v>
      </c>
      <c r="I5387" s="8">
        <f t="shared" si="169"/>
        <v>0.31273092808839148</v>
      </c>
      <c r="J5387" s="1">
        <f>SUMIFS(Table1[Profit (Month)],Table1[Category],Table1[[#This Row],[Category]],Table1[Supplier],Table1[[#This Row],[Supplier]],Table1[Brand],Table1[[#This Row],[Brand]],Table1[Year],Table1[[#This Row],[Year]],Table1[Month],"&lt;="&amp;Table1[[#This Row],[Profit (Month)]])</f>
        <v>151881</v>
      </c>
      <c r="K5387" s="1">
        <f>Table1[[#This Row],[Profit (Month)]]+SUMIFS(Table1[Profit (Month)],Table1[Category],Table1[[#This Row],[Category]],Table1[Supplier],Table1[[#This Row],[Supplier]],Table1[Brand],Table1[[#This Row],[Brand]],Table1[Year],Table1[[#This Row],[Year]],Table1[Month],"&lt;="&amp;Table1[[#This Row],[Profit (Month)]])</f>
        <v>163636</v>
      </c>
    </row>
    <row r="5388" spans="1:11" x14ac:dyDescent="0.35">
      <c r="A5388" t="s">
        <v>6</v>
      </c>
      <c r="B5388" t="s">
        <v>15</v>
      </c>
      <c r="C5388" t="s">
        <v>12</v>
      </c>
      <c r="D5388">
        <v>2021</v>
      </c>
      <c r="E5388">
        <v>11</v>
      </c>
      <c r="F5388" s="1">
        <v>11754</v>
      </c>
      <c r="G5388" s="1">
        <f t="shared" si="168"/>
        <v>32784688</v>
      </c>
      <c r="H5388" s="1">
        <f>SUM($F$2:F5388)</f>
        <v>72098187</v>
      </c>
      <c r="I5388" s="8">
        <f t="shared" si="169"/>
        <v>0.31261883812608432</v>
      </c>
      <c r="J5388" s="1">
        <f>SUMIFS(Table1[Profit (Month)],Table1[Category],Table1[[#This Row],[Category]],Table1[Supplier],Table1[[#This Row],[Supplier]],Table1[Brand],Table1[[#This Row],[Brand]],Table1[Year],Table1[[#This Row],[Year]],Table1[Month],"&lt;="&amp;Table1[[#This Row],[Profit (Month)]])</f>
        <v>145976</v>
      </c>
      <c r="K5388" s="1">
        <f>Table1[[#This Row],[Profit (Month)]]+SUMIFS(Table1[Profit (Month)],Table1[Category],Table1[[#This Row],[Category]],Table1[Supplier],Table1[[#This Row],[Supplier]],Table1[Brand],Table1[[#This Row],[Brand]],Table1[Year],Table1[[#This Row],[Year]],Table1[Month],"&lt;="&amp;Table1[[#This Row],[Profit (Month)]])</f>
        <v>157730</v>
      </c>
    </row>
    <row r="5389" spans="1:11" x14ac:dyDescent="0.35">
      <c r="A5389" t="s">
        <v>6</v>
      </c>
      <c r="B5389" t="s">
        <v>13</v>
      </c>
      <c r="C5389" t="s">
        <v>10</v>
      </c>
      <c r="D5389">
        <v>2020</v>
      </c>
      <c r="E5389">
        <v>4</v>
      </c>
      <c r="F5389" s="1">
        <v>11752</v>
      </c>
      <c r="G5389" s="1">
        <f t="shared" si="168"/>
        <v>32772934</v>
      </c>
      <c r="H5389" s="1">
        <f>SUM($F$2:F5389)</f>
        <v>72109939</v>
      </c>
      <c r="I5389" s="8">
        <f t="shared" si="169"/>
        <v>0.3125067576992907</v>
      </c>
      <c r="J5389" s="1">
        <f>SUMIFS(Table1[Profit (Month)],Table1[Category],Table1[[#This Row],[Category]],Table1[Supplier],Table1[[#This Row],[Supplier]],Table1[Brand],Table1[[#This Row],[Brand]],Table1[Year],Table1[[#This Row],[Year]],Table1[Month],"&lt;="&amp;Table1[[#This Row],[Profit (Month)]])</f>
        <v>147793</v>
      </c>
      <c r="K5389" s="1">
        <f>Table1[[#This Row],[Profit (Month)]]+SUMIFS(Table1[Profit (Month)],Table1[Category],Table1[[#This Row],[Category]],Table1[Supplier],Table1[[#This Row],[Supplier]],Table1[Brand],Table1[[#This Row],[Brand]],Table1[Year],Table1[[#This Row],[Year]],Table1[Month],"&lt;="&amp;Table1[[#This Row],[Profit (Month)]])</f>
        <v>159545</v>
      </c>
    </row>
    <row r="5390" spans="1:11" x14ac:dyDescent="0.35">
      <c r="A5390" t="s">
        <v>16</v>
      </c>
      <c r="B5390" t="s">
        <v>15</v>
      </c>
      <c r="C5390" t="s">
        <v>12</v>
      </c>
      <c r="D5390">
        <v>2021</v>
      </c>
      <c r="E5390">
        <v>7</v>
      </c>
      <c r="F5390" s="1">
        <v>11752</v>
      </c>
      <c r="G5390" s="1">
        <f t="shared" si="168"/>
        <v>32761182</v>
      </c>
      <c r="H5390" s="1">
        <f>SUM($F$2:F5390)</f>
        <v>72121691</v>
      </c>
      <c r="I5390" s="8">
        <f t="shared" si="169"/>
        <v>0.31239469634352435</v>
      </c>
      <c r="J5390" s="1">
        <f>SUMIFS(Table1[Profit (Month)],Table1[Category],Table1[[#This Row],[Category]],Table1[Supplier],Table1[[#This Row],[Supplier]],Table1[Brand],Table1[[#This Row],[Brand]],Table1[Year],Table1[[#This Row],[Year]],Table1[Month],"&lt;="&amp;Table1[[#This Row],[Profit (Month)]])</f>
        <v>153883</v>
      </c>
      <c r="K5390" s="1">
        <f>Table1[[#This Row],[Profit (Month)]]+SUMIFS(Table1[Profit (Month)],Table1[Category],Table1[[#This Row],[Category]],Table1[Supplier],Table1[[#This Row],[Supplier]],Table1[Brand],Table1[[#This Row],[Brand]],Table1[Year],Table1[[#This Row],[Year]],Table1[Month],"&lt;="&amp;Table1[[#This Row],[Profit (Month)]])</f>
        <v>165635</v>
      </c>
    </row>
    <row r="5391" spans="1:11" x14ac:dyDescent="0.35">
      <c r="A5391" t="s">
        <v>19</v>
      </c>
      <c r="B5391" t="s">
        <v>7</v>
      </c>
      <c r="C5391" t="s">
        <v>12</v>
      </c>
      <c r="D5391">
        <v>2018</v>
      </c>
      <c r="E5391">
        <v>11</v>
      </c>
      <c r="F5391" s="1">
        <v>11752</v>
      </c>
      <c r="G5391" s="1">
        <f t="shared" si="168"/>
        <v>32749430</v>
      </c>
      <c r="H5391" s="1">
        <f>SUM($F$2:F5391)</f>
        <v>72133443</v>
      </c>
      <c r="I5391" s="8">
        <f t="shared" si="169"/>
        <v>0.31228263498775799</v>
      </c>
      <c r="J5391" s="1">
        <f>SUMIFS(Table1[Profit (Month)],Table1[Category],Table1[[#This Row],[Category]],Table1[Supplier],Table1[[#This Row],[Supplier]],Table1[Brand],Table1[[#This Row],[Brand]],Table1[Year],Table1[[#This Row],[Year]],Table1[Month],"&lt;="&amp;Table1[[#This Row],[Profit (Month)]])</f>
        <v>149995</v>
      </c>
      <c r="K5391" s="1">
        <f>Table1[[#This Row],[Profit (Month)]]+SUMIFS(Table1[Profit (Month)],Table1[Category],Table1[[#This Row],[Category]],Table1[Supplier],Table1[[#This Row],[Supplier]],Table1[Brand],Table1[[#This Row],[Brand]],Table1[Year],Table1[[#This Row],[Year]],Table1[Month],"&lt;="&amp;Table1[[#This Row],[Profit (Month)]])</f>
        <v>161747</v>
      </c>
    </row>
    <row r="5392" spans="1:11" x14ac:dyDescent="0.35">
      <c r="A5392" t="s">
        <v>17</v>
      </c>
      <c r="B5392" t="s">
        <v>13</v>
      </c>
      <c r="C5392" t="s">
        <v>8</v>
      </c>
      <c r="D5392">
        <v>2023</v>
      </c>
      <c r="E5392">
        <v>1</v>
      </c>
      <c r="F5392" s="1">
        <v>11751</v>
      </c>
      <c r="G5392" s="1">
        <f t="shared" si="168"/>
        <v>32737678</v>
      </c>
      <c r="H5392" s="1">
        <f>SUM($F$2:F5392)</f>
        <v>72145194</v>
      </c>
      <c r="I5392" s="8">
        <f t="shared" si="169"/>
        <v>0.31217057363199158</v>
      </c>
      <c r="J5392" s="1">
        <f>SUMIFS(Table1[Profit (Month)],Table1[Category],Table1[[#This Row],[Category]],Table1[Supplier],Table1[[#This Row],[Supplier]],Table1[Brand],Table1[[#This Row],[Brand]],Table1[Year],Table1[[#This Row],[Year]],Table1[Month],"&lt;="&amp;Table1[[#This Row],[Profit (Month)]])</f>
        <v>149346</v>
      </c>
      <c r="K5392" s="1">
        <f>Table1[[#This Row],[Profit (Month)]]+SUMIFS(Table1[Profit (Month)],Table1[Category],Table1[[#This Row],[Category]],Table1[Supplier],Table1[[#This Row],[Supplier]],Table1[Brand],Table1[[#This Row],[Brand]],Table1[Year],Table1[[#This Row],[Year]],Table1[Month],"&lt;="&amp;Table1[[#This Row],[Profit (Month)]])</f>
        <v>161097</v>
      </c>
    </row>
    <row r="5393" spans="1:11" x14ac:dyDescent="0.35">
      <c r="A5393" t="s">
        <v>16</v>
      </c>
      <c r="B5393" t="s">
        <v>13</v>
      </c>
      <c r="C5393" t="s">
        <v>10</v>
      </c>
      <c r="D5393">
        <v>2019</v>
      </c>
      <c r="E5393">
        <v>10</v>
      </c>
      <c r="F5393" s="1">
        <v>11749</v>
      </c>
      <c r="G5393" s="1">
        <f t="shared" si="168"/>
        <v>32725927</v>
      </c>
      <c r="H5393" s="1">
        <f>SUM($F$2:F5393)</f>
        <v>72156943</v>
      </c>
      <c r="I5393" s="8">
        <f t="shared" si="169"/>
        <v>0.31205852181173882</v>
      </c>
      <c r="J5393" s="1">
        <f>SUMIFS(Table1[Profit (Month)],Table1[Category],Table1[[#This Row],[Category]],Table1[Supplier],Table1[[#This Row],[Supplier]],Table1[Brand],Table1[[#This Row],[Brand]],Table1[Year],Table1[[#This Row],[Year]],Table1[Month],"&lt;="&amp;Table1[[#This Row],[Profit (Month)]])</f>
        <v>160755</v>
      </c>
      <c r="K5393" s="1">
        <f>Table1[[#This Row],[Profit (Month)]]+SUMIFS(Table1[Profit (Month)],Table1[Category],Table1[[#This Row],[Category]],Table1[Supplier],Table1[[#This Row],[Supplier]],Table1[Brand],Table1[[#This Row],[Brand]],Table1[Year],Table1[[#This Row],[Year]],Table1[Month],"&lt;="&amp;Table1[[#This Row],[Profit (Month)]])</f>
        <v>172504</v>
      </c>
    </row>
    <row r="5394" spans="1:11" x14ac:dyDescent="0.35">
      <c r="A5394" t="s">
        <v>19</v>
      </c>
      <c r="B5394" t="s">
        <v>15</v>
      </c>
      <c r="C5394" t="s">
        <v>9</v>
      </c>
      <c r="D5394">
        <v>2023</v>
      </c>
      <c r="E5394">
        <v>11</v>
      </c>
      <c r="F5394" s="1">
        <v>11749</v>
      </c>
      <c r="G5394" s="1">
        <f t="shared" si="168"/>
        <v>32714178</v>
      </c>
      <c r="H5394" s="1">
        <f>SUM($F$2:F5394)</f>
        <v>72168692</v>
      </c>
      <c r="I5394" s="8">
        <f t="shared" si="169"/>
        <v>0.31194648906251321</v>
      </c>
      <c r="J5394" s="1">
        <f>SUMIFS(Table1[Profit (Month)],Table1[Category],Table1[[#This Row],[Category]],Table1[Supplier],Table1[[#This Row],[Supplier]],Table1[Brand],Table1[[#This Row],[Brand]],Table1[Year],Table1[[#This Row],[Year]],Table1[Month],"&lt;="&amp;Table1[[#This Row],[Profit (Month)]])</f>
        <v>147226</v>
      </c>
      <c r="K5394" s="1">
        <f>Table1[[#This Row],[Profit (Month)]]+SUMIFS(Table1[Profit (Month)],Table1[Category],Table1[[#This Row],[Category]],Table1[Supplier],Table1[[#This Row],[Supplier]],Table1[Brand],Table1[[#This Row],[Brand]],Table1[Year],Table1[[#This Row],[Year]],Table1[Month],"&lt;="&amp;Table1[[#This Row],[Profit (Month)]])</f>
        <v>158975</v>
      </c>
    </row>
    <row r="5395" spans="1:11" x14ac:dyDescent="0.35">
      <c r="A5395" t="s">
        <v>6</v>
      </c>
      <c r="B5395" t="s">
        <v>15</v>
      </c>
      <c r="C5395" t="s">
        <v>10</v>
      </c>
      <c r="D5395">
        <v>2019</v>
      </c>
      <c r="E5395">
        <v>1</v>
      </c>
      <c r="F5395" s="1">
        <v>11747</v>
      </c>
      <c r="G5395" s="1">
        <f t="shared" si="168"/>
        <v>32702429</v>
      </c>
      <c r="H5395" s="1">
        <f>SUM($F$2:F5395)</f>
        <v>72180439</v>
      </c>
      <c r="I5395" s="8">
        <f t="shared" si="169"/>
        <v>0.3118344563132876</v>
      </c>
      <c r="J5395" s="1">
        <f>SUMIFS(Table1[Profit (Month)],Table1[Category],Table1[[#This Row],[Category]],Table1[Supplier],Table1[[#This Row],[Supplier]],Table1[Brand],Table1[[#This Row],[Brand]],Table1[Year],Table1[[#This Row],[Year]],Table1[Month],"&lt;="&amp;Table1[[#This Row],[Profit (Month)]])</f>
        <v>150148</v>
      </c>
      <c r="K5395" s="1">
        <f>Table1[[#This Row],[Profit (Month)]]+SUMIFS(Table1[Profit (Month)],Table1[Category],Table1[[#This Row],[Category]],Table1[Supplier],Table1[[#This Row],[Supplier]],Table1[Brand],Table1[[#This Row],[Brand]],Table1[Year],Table1[[#This Row],[Year]],Table1[Month],"&lt;="&amp;Table1[[#This Row],[Profit (Month)]])</f>
        <v>161895</v>
      </c>
    </row>
    <row r="5396" spans="1:11" x14ac:dyDescent="0.35">
      <c r="A5396" t="s">
        <v>16</v>
      </c>
      <c r="B5396" t="s">
        <v>13</v>
      </c>
      <c r="C5396" t="s">
        <v>10</v>
      </c>
      <c r="D5396">
        <v>2021</v>
      </c>
      <c r="E5396">
        <v>5</v>
      </c>
      <c r="F5396" s="1">
        <v>11747</v>
      </c>
      <c r="G5396" s="1">
        <f t="shared" si="168"/>
        <v>32690682</v>
      </c>
      <c r="H5396" s="1">
        <f>SUM($F$2:F5396)</f>
        <v>72192186</v>
      </c>
      <c r="I5396" s="8">
        <f t="shared" si="169"/>
        <v>0.31172244263508919</v>
      </c>
      <c r="J5396" s="1">
        <f>SUMIFS(Table1[Profit (Month)],Table1[Category],Table1[[#This Row],[Category]],Table1[Supplier],Table1[[#This Row],[Supplier]],Table1[Brand],Table1[[#This Row],[Brand]],Table1[Year],Table1[[#This Row],[Year]],Table1[Month],"&lt;="&amp;Table1[[#This Row],[Profit (Month)]])</f>
        <v>151293</v>
      </c>
      <c r="K5396" s="1">
        <f>Table1[[#This Row],[Profit (Month)]]+SUMIFS(Table1[Profit (Month)],Table1[Category],Table1[[#This Row],[Category]],Table1[Supplier],Table1[[#This Row],[Supplier]],Table1[Brand],Table1[[#This Row],[Brand]],Table1[Year],Table1[[#This Row],[Year]],Table1[Month],"&lt;="&amp;Table1[[#This Row],[Profit (Month)]])</f>
        <v>163040</v>
      </c>
    </row>
    <row r="5397" spans="1:11" x14ac:dyDescent="0.35">
      <c r="A5397" t="s">
        <v>16</v>
      </c>
      <c r="B5397" t="s">
        <v>14</v>
      </c>
      <c r="C5397" t="s">
        <v>9</v>
      </c>
      <c r="D5397">
        <v>2022</v>
      </c>
      <c r="E5397">
        <v>8</v>
      </c>
      <c r="F5397" s="1">
        <v>11747</v>
      </c>
      <c r="G5397" s="1">
        <f t="shared" si="168"/>
        <v>32678935</v>
      </c>
      <c r="H5397" s="1">
        <f>SUM($F$2:F5397)</f>
        <v>72203933</v>
      </c>
      <c r="I5397" s="8">
        <f t="shared" si="169"/>
        <v>0.31161042895689078</v>
      </c>
      <c r="J5397" s="1">
        <f>SUMIFS(Table1[Profit (Month)],Table1[Category],Table1[[#This Row],[Category]],Table1[Supplier],Table1[[#This Row],[Supplier]],Table1[Brand],Table1[[#This Row],[Brand]],Table1[Year],Table1[[#This Row],[Year]],Table1[Month],"&lt;="&amp;Table1[[#This Row],[Profit (Month)]])</f>
        <v>143392</v>
      </c>
      <c r="K5397" s="1">
        <f>Table1[[#This Row],[Profit (Month)]]+SUMIFS(Table1[Profit (Month)],Table1[Category],Table1[[#This Row],[Category]],Table1[Supplier],Table1[[#This Row],[Supplier]],Table1[Brand],Table1[[#This Row],[Brand]],Table1[Year],Table1[[#This Row],[Year]],Table1[Month],"&lt;="&amp;Table1[[#This Row],[Profit (Month)]])</f>
        <v>155139</v>
      </c>
    </row>
    <row r="5398" spans="1:11" x14ac:dyDescent="0.35">
      <c r="A5398" t="s">
        <v>18</v>
      </c>
      <c r="B5398" t="s">
        <v>7</v>
      </c>
      <c r="C5398" t="s">
        <v>8</v>
      </c>
      <c r="D5398">
        <v>2020</v>
      </c>
      <c r="E5398">
        <v>8</v>
      </c>
      <c r="F5398" s="1">
        <v>11747</v>
      </c>
      <c r="G5398" s="1">
        <f t="shared" si="168"/>
        <v>32667188</v>
      </c>
      <c r="H5398" s="1">
        <f>SUM($F$2:F5398)</f>
        <v>72215680</v>
      </c>
      <c r="I5398" s="8">
        <f t="shared" si="169"/>
        <v>0.31149841527869243</v>
      </c>
      <c r="J5398" s="1">
        <f>SUMIFS(Table1[Profit (Month)],Table1[Category],Table1[[#This Row],[Category]],Table1[Supplier],Table1[[#This Row],[Supplier]],Table1[Brand],Table1[[#This Row],[Brand]],Table1[Year],Table1[[#This Row],[Year]],Table1[Month],"&lt;="&amp;Table1[[#This Row],[Profit (Month)]])</f>
        <v>151661</v>
      </c>
      <c r="K5398" s="1">
        <f>Table1[[#This Row],[Profit (Month)]]+SUMIFS(Table1[Profit (Month)],Table1[Category],Table1[[#This Row],[Category]],Table1[Supplier],Table1[[#This Row],[Supplier]],Table1[Brand],Table1[[#This Row],[Brand]],Table1[Year],Table1[[#This Row],[Year]],Table1[Month],"&lt;="&amp;Table1[[#This Row],[Profit (Month)]])</f>
        <v>163408</v>
      </c>
    </row>
    <row r="5399" spans="1:11" x14ac:dyDescent="0.35">
      <c r="A5399" t="s">
        <v>19</v>
      </c>
      <c r="B5399" t="s">
        <v>15</v>
      </c>
      <c r="C5399" t="s">
        <v>8</v>
      </c>
      <c r="D5399">
        <v>2020</v>
      </c>
      <c r="E5399">
        <v>5</v>
      </c>
      <c r="F5399" s="1">
        <v>11747</v>
      </c>
      <c r="G5399" s="1">
        <f t="shared" si="168"/>
        <v>32655441</v>
      </c>
      <c r="H5399" s="1">
        <f>SUM($F$2:F5399)</f>
        <v>72227427</v>
      </c>
      <c r="I5399" s="8">
        <f t="shared" si="169"/>
        <v>0.31138640160049402</v>
      </c>
      <c r="J5399" s="1">
        <f>SUMIFS(Table1[Profit (Month)],Table1[Category],Table1[[#This Row],[Category]],Table1[Supplier],Table1[[#This Row],[Supplier]],Table1[Brand],Table1[[#This Row],[Brand]],Table1[Year],Table1[[#This Row],[Year]],Table1[Month],"&lt;="&amp;Table1[[#This Row],[Profit (Month)]])</f>
        <v>153811</v>
      </c>
      <c r="K5399" s="1">
        <f>Table1[[#This Row],[Profit (Month)]]+SUMIFS(Table1[Profit (Month)],Table1[Category],Table1[[#This Row],[Category]],Table1[Supplier],Table1[[#This Row],[Supplier]],Table1[Brand],Table1[[#This Row],[Brand]],Table1[Year],Table1[[#This Row],[Year]],Table1[Month],"&lt;="&amp;Table1[[#This Row],[Profit (Month)]])</f>
        <v>165558</v>
      </c>
    </row>
    <row r="5400" spans="1:11" x14ac:dyDescent="0.35">
      <c r="A5400" t="s">
        <v>19</v>
      </c>
      <c r="B5400" t="s">
        <v>7</v>
      </c>
      <c r="C5400" t="s">
        <v>10</v>
      </c>
      <c r="D5400">
        <v>2019</v>
      </c>
      <c r="E5400">
        <v>12</v>
      </c>
      <c r="F5400" s="1">
        <v>11746</v>
      </c>
      <c r="G5400" s="1">
        <f t="shared" si="168"/>
        <v>32643694</v>
      </c>
      <c r="H5400" s="1">
        <f>SUM($F$2:F5400)</f>
        <v>72239173</v>
      </c>
      <c r="I5400" s="8">
        <f t="shared" si="169"/>
        <v>0.31127438792229561</v>
      </c>
      <c r="J5400" s="1">
        <f>SUMIFS(Table1[Profit (Month)],Table1[Category],Table1[[#This Row],[Category]],Table1[Supplier],Table1[[#This Row],[Supplier]],Table1[Brand],Table1[[#This Row],[Brand]],Table1[Year],Table1[[#This Row],[Year]],Table1[Month],"&lt;="&amp;Table1[[#This Row],[Profit (Month)]])</f>
        <v>146270</v>
      </c>
      <c r="K5400" s="1">
        <f>Table1[[#This Row],[Profit (Month)]]+SUMIFS(Table1[Profit (Month)],Table1[Category],Table1[[#This Row],[Category]],Table1[Supplier],Table1[[#This Row],[Supplier]],Table1[Brand],Table1[[#This Row],[Brand]],Table1[Year],Table1[[#This Row],[Year]],Table1[Month],"&lt;="&amp;Table1[[#This Row],[Profit (Month)]])</f>
        <v>158016</v>
      </c>
    </row>
    <row r="5401" spans="1:11" x14ac:dyDescent="0.35">
      <c r="A5401" t="s">
        <v>16</v>
      </c>
      <c r="B5401" t="s">
        <v>15</v>
      </c>
      <c r="C5401" t="s">
        <v>9</v>
      </c>
      <c r="D5401">
        <v>2018</v>
      </c>
      <c r="E5401">
        <v>4</v>
      </c>
      <c r="F5401" s="1">
        <v>11745</v>
      </c>
      <c r="G5401" s="1">
        <f t="shared" si="168"/>
        <v>32631948</v>
      </c>
      <c r="H5401" s="1">
        <f>SUM($F$2:F5401)</f>
        <v>72250918</v>
      </c>
      <c r="I5401" s="8">
        <f t="shared" si="169"/>
        <v>0.31116238377961081</v>
      </c>
      <c r="J5401" s="1">
        <f>SUMIFS(Table1[Profit (Month)],Table1[Category],Table1[[#This Row],[Category]],Table1[Supplier],Table1[[#This Row],[Supplier]],Table1[Brand],Table1[[#This Row],[Brand]],Table1[Year],Table1[[#This Row],[Year]],Table1[Month],"&lt;="&amp;Table1[[#This Row],[Profit (Month)]])</f>
        <v>147291</v>
      </c>
      <c r="K5401" s="1">
        <f>Table1[[#This Row],[Profit (Month)]]+SUMIFS(Table1[Profit (Month)],Table1[Category],Table1[[#This Row],[Category]],Table1[Supplier],Table1[[#This Row],[Supplier]],Table1[Brand],Table1[[#This Row],[Brand]],Table1[Year],Table1[[#This Row],[Year]],Table1[Month],"&lt;="&amp;Table1[[#This Row],[Profit (Month)]])</f>
        <v>159036</v>
      </c>
    </row>
    <row r="5402" spans="1:11" x14ac:dyDescent="0.35">
      <c r="A5402" t="s">
        <v>6</v>
      </c>
      <c r="B5402" t="s">
        <v>14</v>
      </c>
      <c r="C5402" t="s">
        <v>10</v>
      </c>
      <c r="D5402">
        <v>2020</v>
      </c>
      <c r="E5402">
        <v>12</v>
      </c>
      <c r="F5402" s="1">
        <v>11744</v>
      </c>
      <c r="G5402" s="1">
        <f t="shared" si="168"/>
        <v>32620203</v>
      </c>
      <c r="H5402" s="1">
        <f>SUM($F$2:F5402)</f>
        <v>72262662</v>
      </c>
      <c r="I5402" s="8">
        <f t="shared" si="169"/>
        <v>0.31105038917243955</v>
      </c>
      <c r="J5402" s="1">
        <f>SUMIFS(Table1[Profit (Month)],Table1[Category],Table1[[#This Row],[Category]],Table1[Supplier],Table1[[#This Row],[Supplier]],Table1[Brand],Table1[[#This Row],[Brand]],Table1[Year],Table1[[#This Row],[Year]],Table1[Month],"&lt;="&amp;Table1[[#This Row],[Profit (Month)]])</f>
        <v>147816</v>
      </c>
      <c r="K5402" s="1">
        <f>Table1[[#This Row],[Profit (Month)]]+SUMIFS(Table1[Profit (Month)],Table1[Category],Table1[[#This Row],[Category]],Table1[Supplier],Table1[[#This Row],[Supplier]],Table1[Brand],Table1[[#This Row],[Brand]],Table1[Year],Table1[[#This Row],[Year]],Table1[Month],"&lt;="&amp;Table1[[#This Row],[Profit (Month)]])</f>
        <v>159560</v>
      </c>
    </row>
    <row r="5403" spans="1:11" x14ac:dyDescent="0.35">
      <c r="A5403" t="s">
        <v>17</v>
      </c>
      <c r="B5403" t="s">
        <v>7</v>
      </c>
      <c r="C5403" t="s">
        <v>11</v>
      </c>
      <c r="D5403">
        <v>2020</v>
      </c>
      <c r="E5403">
        <v>8</v>
      </c>
      <c r="F5403" s="1">
        <v>11743</v>
      </c>
      <c r="G5403" s="1">
        <f t="shared" si="168"/>
        <v>32608459</v>
      </c>
      <c r="H5403" s="1">
        <f>SUM($F$2:F5403)</f>
        <v>72274405</v>
      </c>
      <c r="I5403" s="8">
        <f t="shared" si="169"/>
        <v>0.31093840410078194</v>
      </c>
      <c r="J5403" s="1">
        <f>SUMIFS(Table1[Profit (Month)],Table1[Category],Table1[[#This Row],[Category]],Table1[Supplier],Table1[[#This Row],[Supplier]],Table1[Brand],Table1[[#This Row],[Brand]],Table1[Year],Table1[[#This Row],[Year]],Table1[Month],"&lt;="&amp;Table1[[#This Row],[Profit (Month)]])</f>
        <v>142938</v>
      </c>
      <c r="K5403" s="1">
        <f>Table1[[#This Row],[Profit (Month)]]+SUMIFS(Table1[Profit (Month)],Table1[Category],Table1[[#This Row],[Category]],Table1[Supplier],Table1[[#This Row],[Supplier]],Table1[Brand],Table1[[#This Row],[Brand]],Table1[Year],Table1[[#This Row],[Year]],Table1[Month],"&lt;="&amp;Table1[[#This Row],[Profit (Month)]])</f>
        <v>154681</v>
      </c>
    </row>
    <row r="5404" spans="1:11" x14ac:dyDescent="0.35">
      <c r="A5404" t="s">
        <v>19</v>
      </c>
      <c r="B5404" t="s">
        <v>7</v>
      </c>
      <c r="C5404" t="s">
        <v>9</v>
      </c>
      <c r="D5404">
        <v>2018</v>
      </c>
      <c r="E5404">
        <v>3</v>
      </c>
      <c r="F5404" s="1">
        <v>11742</v>
      </c>
      <c r="G5404" s="1">
        <f t="shared" si="168"/>
        <v>32596716</v>
      </c>
      <c r="H5404" s="1">
        <f>SUM($F$2:F5404)</f>
        <v>72286147</v>
      </c>
      <c r="I5404" s="8">
        <f t="shared" si="169"/>
        <v>0.31082642856463794</v>
      </c>
      <c r="J5404" s="1">
        <f>SUMIFS(Table1[Profit (Month)],Table1[Category],Table1[[#This Row],[Category]],Table1[Supplier],Table1[[#This Row],[Supplier]],Table1[Brand],Table1[[#This Row],[Brand]],Table1[Year],Table1[[#This Row],[Year]],Table1[Month],"&lt;="&amp;Table1[[#This Row],[Profit (Month)]])</f>
        <v>142416</v>
      </c>
      <c r="K5404" s="1">
        <f>Table1[[#This Row],[Profit (Month)]]+SUMIFS(Table1[Profit (Month)],Table1[Category],Table1[[#This Row],[Category]],Table1[Supplier],Table1[[#This Row],[Supplier]],Table1[Brand],Table1[[#This Row],[Brand]],Table1[Year],Table1[[#This Row],[Year]],Table1[Month],"&lt;="&amp;Table1[[#This Row],[Profit (Month)]])</f>
        <v>154158</v>
      </c>
    </row>
    <row r="5405" spans="1:11" x14ac:dyDescent="0.35">
      <c r="A5405" t="s">
        <v>19</v>
      </c>
      <c r="B5405" t="s">
        <v>15</v>
      </c>
      <c r="C5405" t="s">
        <v>12</v>
      </c>
      <c r="D5405">
        <v>2019</v>
      </c>
      <c r="E5405">
        <v>6</v>
      </c>
      <c r="F5405" s="1">
        <v>11742</v>
      </c>
      <c r="G5405" s="1">
        <f t="shared" si="168"/>
        <v>32584974</v>
      </c>
      <c r="H5405" s="1">
        <f>SUM($F$2:F5405)</f>
        <v>72297889</v>
      </c>
      <c r="I5405" s="8">
        <f t="shared" si="169"/>
        <v>0.31071446256400748</v>
      </c>
      <c r="J5405" s="1">
        <f>SUMIFS(Table1[Profit (Month)],Table1[Category],Table1[[#This Row],[Category]],Table1[Supplier],Table1[[#This Row],[Supplier]],Table1[Brand],Table1[[#This Row],[Brand]],Table1[Year],Table1[[#This Row],[Year]],Table1[Month],"&lt;="&amp;Table1[[#This Row],[Profit (Month)]])</f>
        <v>154135</v>
      </c>
      <c r="K5405" s="1">
        <f>Table1[[#This Row],[Profit (Month)]]+SUMIFS(Table1[Profit (Month)],Table1[Category],Table1[[#This Row],[Category]],Table1[Supplier],Table1[[#This Row],[Supplier]],Table1[Brand],Table1[[#This Row],[Brand]],Table1[Year],Table1[[#This Row],[Year]],Table1[Month],"&lt;="&amp;Table1[[#This Row],[Profit (Month)]])</f>
        <v>165877</v>
      </c>
    </row>
    <row r="5406" spans="1:11" x14ac:dyDescent="0.35">
      <c r="A5406" t="s">
        <v>17</v>
      </c>
      <c r="B5406" t="s">
        <v>15</v>
      </c>
      <c r="C5406" t="s">
        <v>8</v>
      </c>
      <c r="D5406">
        <v>2018</v>
      </c>
      <c r="E5406">
        <v>6</v>
      </c>
      <c r="F5406" s="1">
        <v>11741</v>
      </c>
      <c r="G5406" s="1">
        <f t="shared" si="168"/>
        <v>32573232</v>
      </c>
      <c r="H5406" s="1">
        <f>SUM($F$2:F5406)</f>
        <v>72309630</v>
      </c>
      <c r="I5406" s="8">
        <f t="shared" si="169"/>
        <v>0.31060249656337707</v>
      </c>
      <c r="J5406" s="1">
        <f>SUMIFS(Table1[Profit (Month)],Table1[Category],Table1[[#This Row],[Category]],Table1[Supplier],Table1[[#This Row],[Supplier]],Table1[Brand],Table1[[#This Row],[Brand]],Table1[Year],Table1[[#This Row],[Year]],Table1[Month],"&lt;="&amp;Table1[[#This Row],[Profit (Month)]])</f>
        <v>149233</v>
      </c>
      <c r="K5406" s="1">
        <f>Table1[[#This Row],[Profit (Month)]]+SUMIFS(Table1[Profit (Month)],Table1[Category],Table1[[#This Row],[Category]],Table1[Supplier],Table1[[#This Row],[Supplier]],Table1[Brand],Table1[[#This Row],[Brand]],Table1[Year],Table1[[#This Row],[Year]],Table1[Month],"&lt;="&amp;Table1[[#This Row],[Profit (Month)]])</f>
        <v>160974</v>
      </c>
    </row>
    <row r="5407" spans="1:11" x14ac:dyDescent="0.35">
      <c r="A5407" t="s">
        <v>6</v>
      </c>
      <c r="B5407" t="s">
        <v>7</v>
      </c>
      <c r="C5407" t="s">
        <v>8</v>
      </c>
      <c r="D5407">
        <v>2018</v>
      </c>
      <c r="E5407">
        <v>8</v>
      </c>
      <c r="F5407" s="1">
        <v>11740</v>
      </c>
      <c r="G5407" s="1">
        <f t="shared" si="168"/>
        <v>32561491</v>
      </c>
      <c r="H5407" s="1">
        <f>SUM($F$2:F5407)</f>
        <v>72321370</v>
      </c>
      <c r="I5407" s="8">
        <f t="shared" si="169"/>
        <v>0.31049054009826021</v>
      </c>
      <c r="J5407" s="1">
        <f>SUMIFS(Table1[Profit (Month)],Table1[Category],Table1[[#This Row],[Category]],Table1[Supplier],Table1[[#This Row],[Supplier]],Table1[Brand],Table1[[#This Row],[Brand]],Table1[Year],Table1[[#This Row],[Year]],Table1[Month],"&lt;="&amp;Table1[[#This Row],[Profit (Month)]])</f>
        <v>140582</v>
      </c>
      <c r="K5407" s="1">
        <f>Table1[[#This Row],[Profit (Month)]]+SUMIFS(Table1[Profit (Month)],Table1[Category],Table1[[#This Row],[Category]],Table1[Supplier],Table1[[#This Row],[Supplier]],Table1[Brand],Table1[[#This Row],[Brand]],Table1[Year],Table1[[#This Row],[Year]],Table1[Month],"&lt;="&amp;Table1[[#This Row],[Profit (Month)]])</f>
        <v>152322</v>
      </c>
    </row>
    <row r="5408" spans="1:11" x14ac:dyDescent="0.35">
      <c r="A5408" t="s">
        <v>19</v>
      </c>
      <c r="B5408" t="s">
        <v>13</v>
      </c>
      <c r="C5408" t="s">
        <v>11</v>
      </c>
      <c r="D5408">
        <v>2019</v>
      </c>
      <c r="E5408">
        <v>6</v>
      </c>
      <c r="F5408" s="1">
        <v>11740</v>
      </c>
      <c r="G5408" s="1">
        <f t="shared" si="168"/>
        <v>32549751</v>
      </c>
      <c r="H5408" s="1">
        <f>SUM($F$2:F5408)</f>
        <v>72333110</v>
      </c>
      <c r="I5408" s="8">
        <f t="shared" si="169"/>
        <v>0.31037859316865696</v>
      </c>
      <c r="J5408" s="1">
        <f>SUMIFS(Table1[Profit (Month)],Table1[Category],Table1[[#This Row],[Category]],Table1[Supplier],Table1[[#This Row],[Supplier]],Table1[Brand],Table1[[#This Row],[Brand]],Table1[Year],Table1[[#This Row],[Year]],Table1[Month],"&lt;="&amp;Table1[[#This Row],[Profit (Month)]])</f>
        <v>151707</v>
      </c>
      <c r="K5408" s="1">
        <f>Table1[[#This Row],[Profit (Month)]]+SUMIFS(Table1[Profit (Month)],Table1[Category],Table1[[#This Row],[Category]],Table1[Supplier],Table1[[#This Row],[Supplier]],Table1[Brand],Table1[[#This Row],[Brand]],Table1[Year],Table1[[#This Row],[Year]],Table1[Month],"&lt;="&amp;Table1[[#This Row],[Profit (Month)]])</f>
        <v>163447</v>
      </c>
    </row>
    <row r="5409" spans="1:11" x14ac:dyDescent="0.35">
      <c r="A5409" t="s">
        <v>19</v>
      </c>
      <c r="B5409" t="s">
        <v>14</v>
      </c>
      <c r="C5409" t="s">
        <v>11</v>
      </c>
      <c r="D5409">
        <v>2022</v>
      </c>
      <c r="E5409">
        <v>5</v>
      </c>
      <c r="F5409" s="1">
        <v>11740</v>
      </c>
      <c r="G5409" s="1">
        <f t="shared" si="168"/>
        <v>32538011</v>
      </c>
      <c r="H5409" s="1">
        <f>SUM($F$2:F5409)</f>
        <v>72344850</v>
      </c>
      <c r="I5409" s="8">
        <f t="shared" si="169"/>
        <v>0.31026664623905376</v>
      </c>
      <c r="J5409" s="1">
        <f>SUMIFS(Table1[Profit (Month)],Table1[Category],Table1[[#This Row],[Category]],Table1[Supplier],Table1[[#This Row],[Supplier]],Table1[Brand],Table1[[#This Row],[Brand]],Table1[Year],Table1[[#This Row],[Year]],Table1[Month],"&lt;="&amp;Table1[[#This Row],[Profit (Month)]])</f>
        <v>149528</v>
      </c>
      <c r="K5409" s="1">
        <f>Table1[[#This Row],[Profit (Month)]]+SUMIFS(Table1[Profit (Month)],Table1[Category],Table1[[#This Row],[Category]],Table1[Supplier],Table1[[#This Row],[Supplier]],Table1[Brand],Table1[[#This Row],[Brand]],Table1[Year],Table1[[#This Row],[Year]],Table1[Month],"&lt;="&amp;Table1[[#This Row],[Profit (Month)]])</f>
        <v>161268</v>
      </c>
    </row>
    <row r="5410" spans="1:11" x14ac:dyDescent="0.35">
      <c r="A5410" t="s">
        <v>19</v>
      </c>
      <c r="B5410" t="s">
        <v>14</v>
      </c>
      <c r="C5410" t="s">
        <v>12</v>
      </c>
      <c r="D5410">
        <v>2022</v>
      </c>
      <c r="E5410">
        <v>12</v>
      </c>
      <c r="F5410" s="1">
        <v>11740</v>
      </c>
      <c r="G5410" s="1">
        <f t="shared" si="168"/>
        <v>32526271</v>
      </c>
      <c r="H5410" s="1">
        <f>SUM($F$2:F5410)</f>
        <v>72356590</v>
      </c>
      <c r="I5410" s="8">
        <f t="shared" si="169"/>
        <v>0.3101546993094505</v>
      </c>
      <c r="J5410" s="1">
        <f>SUMIFS(Table1[Profit (Month)],Table1[Category],Table1[[#This Row],[Category]],Table1[Supplier],Table1[[#This Row],[Supplier]],Table1[Brand],Table1[[#This Row],[Brand]],Table1[Year],Table1[[#This Row],[Year]],Table1[Month],"&lt;="&amp;Table1[[#This Row],[Profit (Month)]])</f>
        <v>147193</v>
      </c>
      <c r="K5410" s="1">
        <f>Table1[[#This Row],[Profit (Month)]]+SUMIFS(Table1[Profit (Month)],Table1[Category],Table1[[#This Row],[Category]],Table1[Supplier],Table1[[#This Row],[Supplier]],Table1[Brand],Table1[[#This Row],[Brand]],Table1[Year],Table1[[#This Row],[Year]],Table1[Month],"&lt;="&amp;Table1[[#This Row],[Profit (Month)]])</f>
        <v>158933</v>
      </c>
    </row>
    <row r="5411" spans="1:11" x14ac:dyDescent="0.35">
      <c r="A5411" t="s">
        <v>6</v>
      </c>
      <c r="B5411" t="s">
        <v>7</v>
      </c>
      <c r="C5411" t="s">
        <v>8</v>
      </c>
      <c r="D5411">
        <v>2019</v>
      </c>
      <c r="E5411">
        <v>4</v>
      </c>
      <c r="F5411" s="1">
        <v>11738</v>
      </c>
      <c r="G5411" s="1">
        <f t="shared" si="168"/>
        <v>32514531</v>
      </c>
      <c r="H5411" s="1">
        <f>SUM($F$2:F5411)</f>
        <v>72368328</v>
      </c>
      <c r="I5411" s="8">
        <f t="shared" si="169"/>
        <v>0.31004275237984724</v>
      </c>
      <c r="J5411" s="1">
        <f>SUMIFS(Table1[Profit (Month)],Table1[Category],Table1[[#This Row],[Category]],Table1[Supplier],Table1[[#This Row],[Supplier]],Table1[Brand],Table1[[#This Row],[Brand]],Table1[Year],Table1[[#This Row],[Year]],Table1[Month],"&lt;="&amp;Table1[[#This Row],[Profit (Month)]])</f>
        <v>145128</v>
      </c>
      <c r="K5411" s="1">
        <f>Table1[[#This Row],[Profit (Month)]]+SUMIFS(Table1[Profit (Month)],Table1[Category],Table1[[#This Row],[Category]],Table1[Supplier],Table1[[#This Row],[Supplier]],Table1[Brand],Table1[[#This Row],[Brand]],Table1[Year],Table1[[#This Row],[Year]],Table1[Month],"&lt;="&amp;Table1[[#This Row],[Profit (Month)]])</f>
        <v>156866</v>
      </c>
    </row>
    <row r="5412" spans="1:11" x14ac:dyDescent="0.35">
      <c r="A5412" t="s">
        <v>6</v>
      </c>
      <c r="B5412" t="s">
        <v>13</v>
      </c>
      <c r="C5412" t="s">
        <v>12</v>
      </c>
      <c r="D5412">
        <v>2023</v>
      </c>
      <c r="E5412">
        <v>12</v>
      </c>
      <c r="F5412" s="1">
        <v>11738</v>
      </c>
      <c r="G5412" s="1">
        <f t="shared" si="168"/>
        <v>32502793</v>
      </c>
      <c r="H5412" s="1">
        <f>SUM($F$2:F5412)</f>
        <v>72380066</v>
      </c>
      <c r="I5412" s="8">
        <f t="shared" si="169"/>
        <v>0.30993082452127119</v>
      </c>
      <c r="J5412" s="1">
        <f>SUMIFS(Table1[Profit (Month)],Table1[Category],Table1[[#This Row],[Category]],Table1[Supplier],Table1[[#This Row],[Supplier]],Table1[Brand],Table1[[#This Row],[Brand]],Table1[Year],Table1[[#This Row],[Year]],Table1[Month],"&lt;="&amp;Table1[[#This Row],[Profit (Month)]])</f>
        <v>151842</v>
      </c>
      <c r="K5412" s="1">
        <f>Table1[[#This Row],[Profit (Month)]]+SUMIFS(Table1[Profit (Month)],Table1[Category],Table1[[#This Row],[Category]],Table1[Supplier],Table1[[#This Row],[Supplier]],Table1[Brand],Table1[[#This Row],[Brand]],Table1[Year],Table1[[#This Row],[Year]],Table1[Month],"&lt;="&amp;Table1[[#This Row],[Profit (Month)]])</f>
        <v>163580</v>
      </c>
    </row>
    <row r="5413" spans="1:11" x14ac:dyDescent="0.35">
      <c r="A5413" t="s">
        <v>16</v>
      </c>
      <c r="B5413" t="s">
        <v>13</v>
      </c>
      <c r="C5413" t="s">
        <v>11</v>
      </c>
      <c r="D5413">
        <v>2019</v>
      </c>
      <c r="E5413">
        <v>8</v>
      </c>
      <c r="F5413" s="1">
        <v>11738</v>
      </c>
      <c r="G5413" s="1">
        <f t="shared" si="168"/>
        <v>32491055</v>
      </c>
      <c r="H5413" s="1">
        <f>SUM($F$2:F5413)</f>
        <v>72391804</v>
      </c>
      <c r="I5413" s="8">
        <f t="shared" si="169"/>
        <v>0.30981889666269513</v>
      </c>
      <c r="J5413" s="1">
        <f>SUMIFS(Table1[Profit (Month)],Table1[Category],Table1[[#This Row],[Category]],Table1[Supplier],Table1[[#This Row],[Supplier]],Table1[Brand],Table1[[#This Row],[Brand]],Table1[Year],Table1[[#This Row],[Year]],Table1[Month],"&lt;="&amp;Table1[[#This Row],[Profit (Month)]])</f>
        <v>151927</v>
      </c>
      <c r="K5413" s="1">
        <f>Table1[[#This Row],[Profit (Month)]]+SUMIFS(Table1[Profit (Month)],Table1[Category],Table1[[#This Row],[Category]],Table1[Supplier],Table1[[#This Row],[Supplier]],Table1[Brand],Table1[[#This Row],[Brand]],Table1[Year],Table1[[#This Row],[Year]],Table1[Month],"&lt;="&amp;Table1[[#This Row],[Profit (Month)]])</f>
        <v>163665</v>
      </c>
    </row>
    <row r="5414" spans="1:11" x14ac:dyDescent="0.35">
      <c r="A5414" t="s">
        <v>18</v>
      </c>
      <c r="B5414" t="s">
        <v>15</v>
      </c>
      <c r="C5414" t="s">
        <v>12</v>
      </c>
      <c r="D5414">
        <v>2022</v>
      </c>
      <c r="E5414">
        <v>9</v>
      </c>
      <c r="F5414" s="1">
        <v>11738</v>
      </c>
      <c r="G5414" s="1">
        <f t="shared" si="168"/>
        <v>32479317</v>
      </c>
      <c r="H5414" s="1">
        <f>SUM($F$2:F5414)</f>
        <v>72403542</v>
      </c>
      <c r="I5414" s="8">
        <f t="shared" si="169"/>
        <v>0.30970696880411913</v>
      </c>
      <c r="J5414" s="1">
        <f>SUMIFS(Table1[Profit (Month)],Table1[Category],Table1[[#This Row],[Category]],Table1[Supplier],Table1[[#This Row],[Supplier]],Table1[Brand],Table1[[#This Row],[Brand]],Table1[Year],Table1[[#This Row],[Year]],Table1[Month],"&lt;="&amp;Table1[[#This Row],[Profit (Month)]])</f>
        <v>149795</v>
      </c>
      <c r="K5414" s="1">
        <f>Table1[[#This Row],[Profit (Month)]]+SUMIFS(Table1[Profit (Month)],Table1[Category],Table1[[#This Row],[Category]],Table1[Supplier],Table1[[#This Row],[Supplier]],Table1[Brand],Table1[[#This Row],[Brand]],Table1[Year],Table1[[#This Row],[Year]],Table1[Month],"&lt;="&amp;Table1[[#This Row],[Profit (Month)]])</f>
        <v>161533</v>
      </c>
    </row>
    <row r="5415" spans="1:11" x14ac:dyDescent="0.35">
      <c r="A5415" t="s">
        <v>19</v>
      </c>
      <c r="B5415" t="s">
        <v>14</v>
      </c>
      <c r="C5415" t="s">
        <v>8</v>
      </c>
      <c r="D5415">
        <v>2020</v>
      </c>
      <c r="E5415">
        <v>5</v>
      </c>
      <c r="F5415" s="1">
        <v>11738</v>
      </c>
      <c r="G5415" s="1">
        <f t="shared" si="168"/>
        <v>32467579</v>
      </c>
      <c r="H5415" s="1">
        <f>SUM($F$2:F5415)</f>
        <v>72415280</v>
      </c>
      <c r="I5415" s="8">
        <f t="shared" si="169"/>
        <v>0.30959504094554308</v>
      </c>
      <c r="J5415" s="1">
        <f>SUMIFS(Table1[Profit (Month)],Table1[Category],Table1[[#This Row],[Category]],Table1[Supplier],Table1[[#This Row],[Supplier]],Table1[Brand],Table1[[#This Row],[Brand]],Table1[Year],Table1[[#This Row],[Year]],Table1[Month],"&lt;="&amp;Table1[[#This Row],[Profit (Month)]])</f>
        <v>149291</v>
      </c>
      <c r="K5415" s="1">
        <f>Table1[[#This Row],[Profit (Month)]]+SUMIFS(Table1[Profit (Month)],Table1[Category],Table1[[#This Row],[Category]],Table1[Supplier],Table1[[#This Row],[Supplier]],Table1[Brand],Table1[[#This Row],[Brand]],Table1[Year],Table1[[#This Row],[Year]],Table1[Month],"&lt;="&amp;Table1[[#This Row],[Profit (Month)]])</f>
        <v>161029</v>
      </c>
    </row>
    <row r="5416" spans="1:11" x14ac:dyDescent="0.35">
      <c r="A5416" t="s">
        <v>6</v>
      </c>
      <c r="B5416" t="s">
        <v>15</v>
      </c>
      <c r="C5416" t="s">
        <v>12</v>
      </c>
      <c r="D5416">
        <v>2020</v>
      </c>
      <c r="E5416">
        <v>11</v>
      </c>
      <c r="F5416" s="1">
        <v>11737</v>
      </c>
      <c r="G5416" s="1">
        <f t="shared" si="168"/>
        <v>32455841</v>
      </c>
      <c r="H5416" s="1">
        <f>SUM($F$2:F5416)</f>
        <v>72427017</v>
      </c>
      <c r="I5416" s="8">
        <f t="shared" si="169"/>
        <v>0.30948311308696702</v>
      </c>
      <c r="J5416" s="1">
        <f>SUMIFS(Table1[Profit (Month)],Table1[Category],Table1[[#This Row],[Category]],Table1[Supplier],Table1[[#This Row],[Supplier]],Table1[Brand],Table1[[#This Row],[Brand]],Table1[Year],Table1[[#This Row],[Year]],Table1[Month],"&lt;="&amp;Table1[[#This Row],[Profit (Month)]])</f>
        <v>145811</v>
      </c>
      <c r="K5416" s="1">
        <f>Table1[[#This Row],[Profit (Month)]]+SUMIFS(Table1[Profit (Month)],Table1[Category],Table1[[#This Row],[Category]],Table1[Supplier],Table1[[#This Row],[Supplier]],Table1[Brand],Table1[[#This Row],[Brand]],Table1[Year],Table1[[#This Row],[Year]],Table1[Month],"&lt;="&amp;Table1[[#This Row],[Profit (Month)]])</f>
        <v>157548</v>
      </c>
    </row>
    <row r="5417" spans="1:11" x14ac:dyDescent="0.35">
      <c r="A5417" t="s">
        <v>17</v>
      </c>
      <c r="B5417" t="s">
        <v>7</v>
      </c>
      <c r="C5417" t="s">
        <v>8</v>
      </c>
      <c r="D5417">
        <v>2018</v>
      </c>
      <c r="E5417">
        <v>2</v>
      </c>
      <c r="F5417" s="1">
        <v>11737</v>
      </c>
      <c r="G5417" s="1">
        <f t="shared" si="168"/>
        <v>32444104</v>
      </c>
      <c r="H5417" s="1">
        <f>SUM($F$2:F5417)</f>
        <v>72438754</v>
      </c>
      <c r="I5417" s="8">
        <f t="shared" si="169"/>
        <v>0.30937119476390457</v>
      </c>
      <c r="J5417" s="1">
        <f>SUMIFS(Table1[Profit (Month)],Table1[Category],Table1[[#This Row],[Category]],Table1[Supplier],Table1[[#This Row],[Supplier]],Table1[Brand],Table1[[#This Row],[Brand]],Table1[Year],Table1[[#This Row],[Year]],Table1[Month],"&lt;="&amp;Table1[[#This Row],[Profit (Month)]])</f>
        <v>147732</v>
      </c>
      <c r="K5417" s="1">
        <f>Table1[[#This Row],[Profit (Month)]]+SUMIFS(Table1[Profit (Month)],Table1[Category],Table1[[#This Row],[Category]],Table1[Supplier],Table1[[#This Row],[Supplier]],Table1[Brand],Table1[[#This Row],[Brand]],Table1[Year],Table1[[#This Row],[Year]],Table1[Month],"&lt;="&amp;Table1[[#This Row],[Profit (Month)]])</f>
        <v>159469</v>
      </c>
    </row>
    <row r="5418" spans="1:11" x14ac:dyDescent="0.35">
      <c r="A5418" t="s">
        <v>6</v>
      </c>
      <c r="B5418" t="s">
        <v>7</v>
      </c>
      <c r="C5418" t="s">
        <v>10</v>
      </c>
      <c r="D5418">
        <v>2019</v>
      </c>
      <c r="E5418">
        <v>6</v>
      </c>
      <c r="F5418" s="1">
        <v>11736</v>
      </c>
      <c r="G5418" s="1">
        <f t="shared" si="168"/>
        <v>32432367</v>
      </c>
      <c r="H5418" s="1">
        <f>SUM($F$2:F5418)</f>
        <v>72450490</v>
      </c>
      <c r="I5418" s="8">
        <f t="shared" si="169"/>
        <v>0.30925927644084211</v>
      </c>
      <c r="J5418" s="1">
        <f>SUMIFS(Table1[Profit (Month)],Table1[Category],Table1[[#This Row],[Category]],Table1[Supplier],Table1[[#This Row],[Supplier]],Table1[Brand],Table1[[#This Row],[Brand]],Table1[Year],Table1[[#This Row],[Year]],Table1[Month],"&lt;="&amp;Table1[[#This Row],[Profit (Month)]])</f>
        <v>146282</v>
      </c>
      <c r="K5418" s="1">
        <f>Table1[[#This Row],[Profit (Month)]]+SUMIFS(Table1[Profit (Month)],Table1[Category],Table1[[#This Row],[Category]],Table1[Supplier],Table1[[#This Row],[Supplier]],Table1[Brand],Table1[[#This Row],[Brand]],Table1[Year],Table1[[#This Row],[Year]],Table1[Month],"&lt;="&amp;Table1[[#This Row],[Profit (Month)]])</f>
        <v>158018</v>
      </c>
    </row>
    <row r="5419" spans="1:11" x14ac:dyDescent="0.35">
      <c r="A5419" t="s">
        <v>17</v>
      </c>
      <c r="B5419" t="s">
        <v>15</v>
      </c>
      <c r="C5419" t="s">
        <v>8</v>
      </c>
      <c r="D5419">
        <v>2024</v>
      </c>
      <c r="E5419">
        <v>1</v>
      </c>
      <c r="F5419" s="1">
        <v>11736</v>
      </c>
      <c r="G5419" s="1">
        <f t="shared" si="168"/>
        <v>32420631</v>
      </c>
      <c r="H5419" s="1">
        <f>SUM($F$2:F5419)</f>
        <v>72462226</v>
      </c>
      <c r="I5419" s="8">
        <f t="shared" si="169"/>
        <v>0.3091473676532932</v>
      </c>
      <c r="J5419" s="1">
        <f>SUMIFS(Table1[Profit (Month)],Table1[Category],Table1[[#This Row],[Category]],Table1[Supplier],Table1[[#This Row],[Supplier]],Table1[Brand],Table1[[#This Row],[Brand]],Table1[Year],Table1[[#This Row],[Year]],Table1[Month],"&lt;="&amp;Table1[[#This Row],[Profit (Month)]])</f>
        <v>153868</v>
      </c>
      <c r="K5419" s="1">
        <f>Table1[[#This Row],[Profit (Month)]]+SUMIFS(Table1[Profit (Month)],Table1[Category],Table1[[#This Row],[Category]],Table1[Supplier],Table1[[#This Row],[Supplier]],Table1[Brand],Table1[[#This Row],[Brand]],Table1[Year],Table1[[#This Row],[Year]],Table1[Month],"&lt;="&amp;Table1[[#This Row],[Profit (Month)]])</f>
        <v>165604</v>
      </c>
    </row>
    <row r="5420" spans="1:11" x14ac:dyDescent="0.35">
      <c r="A5420" t="s">
        <v>6</v>
      </c>
      <c r="B5420" t="s">
        <v>7</v>
      </c>
      <c r="C5420" t="s">
        <v>9</v>
      </c>
      <c r="D5420">
        <v>2019</v>
      </c>
      <c r="E5420">
        <v>2</v>
      </c>
      <c r="F5420" s="1">
        <v>11735</v>
      </c>
      <c r="G5420" s="1">
        <f t="shared" si="168"/>
        <v>32408895</v>
      </c>
      <c r="H5420" s="1">
        <f>SUM($F$2:F5420)</f>
        <v>72473961</v>
      </c>
      <c r="I5420" s="8">
        <f t="shared" si="169"/>
        <v>0.30903545886574435</v>
      </c>
      <c r="J5420" s="1">
        <f>SUMIFS(Table1[Profit (Month)],Table1[Category],Table1[[#This Row],[Category]],Table1[Supplier],Table1[[#This Row],[Supplier]],Table1[Brand],Table1[[#This Row],[Brand]],Table1[Year],Table1[[#This Row],[Year]],Table1[Month],"&lt;="&amp;Table1[[#This Row],[Profit (Month)]])</f>
        <v>149126</v>
      </c>
      <c r="K5420" s="1">
        <f>Table1[[#This Row],[Profit (Month)]]+SUMIFS(Table1[Profit (Month)],Table1[Category],Table1[[#This Row],[Category]],Table1[Supplier],Table1[[#This Row],[Supplier]],Table1[Brand],Table1[[#This Row],[Brand]],Table1[Year],Table1[[#This Row],[Year]],Table1[Month],"&lt;="&amp;Table1[[#This Row],[Profit (Month)]])</f>
        <v>160861</v>
      </c>
    </row>
    <row r="5421" spans="1:11" x14ac:dyDescent="0.35">
      <c r="A5421" t="s">
        <v>17</v>
      </c>
      <c r="B5421" t="s">
        <v>14</v>
      </c>
      <c r="C5421" t="s">
        <v>8</v>
      </c>
      <c r="D5421">
        <v>2021</v>
      </c>
      <c r="E5421">
        <v>4</v>
      </c>
      <c r="F5421" s="1">
        <v>11735</v>
      </c>
      <c r="G5421" s="1">
        <f t="shared" si="168"/>
        <v>32397160</v>
      </c>
      <c r="H5421" s="1">
        <f>SUM($F$2:F5421)</f>
        <v>72485696</v>
      </c>
      <c r="I5421" s="8">
        <f t="shared" si="169"/>
        <v>0.3089235596137091</v>
      </c>
      <c r="J5421" s="1">
        <f>SUMIFS(Table1[Profit (Month)],Table1[Category],Table1[[#This Row],[Category]],Table1[Supplier],Table1[[#This Row],[Supplier]],Table1[Brand],Table1[[#This Row],[Brand]],Table1[Year],Table1[[#This Row],[Year]],Table1[Month],"&lt;="&amp;Table1[[#This Row],[Profit (Month)]])</f>
        <v>147224</v>
      </c>
      <c r="K5421" s="1">
        <f>Table1[[#This Row],[Profit (Month)]]+SUMIFS(Table1[Profit (Month)],Table1[Category],Table1[[#This Row],[Category]],Table1[Supplier],Table1[[#This Row],[Supplier]],Table1[Brand],Table1[[#This Row],[Brand]],Table1[Year],Table1[[#This Row],[Year]],Table1[Month],"&lt;="&amp;Table1[[#This Row],[Profit (Month)]])</f>
        <v>158959</v>
      </c>
    </row>
    <row r="5422" spans="1:11" x14ac:dyDescent="0.35">
      <c r="A5422" t="s">
        <v>19</v>
      </c>
      <c r="B5422" t="s">
        <v>7</v>
      </c>
      <c r="C5422" t="s">
        <v>11</v>
      </c>
      <c r="D5422">
        <v>2020</v>
      </c>
      <c r="E5422">
        <v>9</v>
      </c>
      <c r="F5422" s="1">
        <v>11735</v>
      </c>
      <c r="G5422" s="1">
        <f t="shared" si="168"/>
        <v>32385425</v>
      </c>
      <c r="H5422" s="1">
        <f>SUM($F$2:F5422)</f>
        <v>72497431</v>
      </c>
      <c r="I5422" s="8">
        <f t="shared" si="169"/>
        <v>0.30881166036167385</v>
      </c>
      <c r="J5422" s="1">
        <f>SUMIFS(Table1[Profit (Month)],Table1[Category],Table1[[#This Row],[Category]],Table1[Supplier],Table1[[#This Row],[Supplier]],Table1[Brand],Table1[[#This Row],[Brand]],Table1[Year],Table1[[#This Row],[Year]],Table1[Month],"&lt;="&amp;Table1[[#This Row],[Profit (Month)]])</f>
        <v>156548</v>
      </c>
      <c r="K5422" s="1">
        <f>Table1[[#This Row],[Profit (Month)]]+SUMIFS(Table1[Profit (Month)],Table1[Category],Table1[[#This Row],[Category]],Table1[Supplier],Table1[[#This Row],[Supplier]],Table1[Brand],Table1[[#This Row],[Brand]],Table1[Year],Table1[[#This Row],[Year]],Table1[Month],"&lt;="&amp;Table1[[#This Row],[Profit (Month)]])</f>
        <v>168283</v>
      </c>
    </row>
    <row r="5423" spans="1:11" x14ac:dyDescent="0.35">
      <c r="A5423" t="s">
        <v>18</v>
      </c>
      <c r="B5423" t="s">
        <v>15</v>
      </c>
      <c r="C5423" t="s">
        <v>11</v>
      </c>
      <c r="D5423">
        <v>2023</v>
      </c>
      <c r="E5423">
        <v>3</v>
      </c>
      <c r="F5423" s="1">
        <v>11734</v>
      </c>
      <c r="G5423" s="1">
        <f t="shared" si="168"/>
        <v>32373690</v>
      </c>
      <c r="H5423" s="1">
        <f>SUM($F$2:F5423)</f>
        <v>72509165</v>
      </c>
      <c r="I5423" s="8">
        <f t="shared" si="169"/>
        <v>0.30869976110963854</v>
      </c>
      <c r="J5423" s="1">
        <f>SUMIFS(Table1[Profit (Month)],Table1[Category],Table1[[#This Row],[Category]],Table1[Supplier],Table1[[#This Row],[Supplier]],Table1[Brand],Table1[[#This Row],[Brand]],Table1[Year],Table1[[#This Row],[Year]],Table1[Month],"&lt;="&amp;Table1[[#This Row],[Profit (Month)]])</f>
        <v>157708</v>
      </c>
      <c r="K5423" s="1">
        <f>Table1[[#This Row],[Profit (Month)]]+SUMIFS(Table1[Profit (Month)],Table1[Category],Table1[[#This Row],[Category]],Table1[Supplier],Table1[[#This Row],[Supplier]],Table1[Brand],Table1[[#This Row],[Brand]],Table1[Year],Table1[[#This Row],[Year]],Table1[Month],"&lt;="&amp;Table1[[#This Row],[Profit (Month)]])</f>
        <v>169442</v>
      </c>
    </row>
    <row r="5424" spans="1:11" x14ac:dyDescent="0.35">
      <c r="A5424" t="s">
        <v>19</v>
      </c>
      <c r="B5424" t="s">
        <v>13</v>
      </c>
      <c r="C5424" t="s">
        <v>8</v>
      </c>
      <c r="D5424">
        <v>2019</v>
      </c>
      <c r="E5424">
        <v>12</v>
      </c>
      <c r="F5424" s="1">
        <v>11734</v>
      </c>
      <c r="G5424" s="1">
        <f t="shared" si="168"/>
        <v>32361956</v>
      </c>
      <c r="H5424" s="1">
        <f>SUM($F$2:F5424)</f>
        <v>72520899</v>
      </c>
      <c r="I5424" s="8">
        <f t="shared" si="169"/>
        <v>0.30858787139311689</v>
      </c>
      <c r="J5424" s="1">
        <f>SUMIFS(Table1[Profit (Month)],Table1[Category],Table1[[#This Row],[Category]],Table1[Supplier],Table1[[#This Row],[Supplier]],Table1[Brand],Table1[[#This Row],[Brand]],Table1[Year],Table1[[#This Row],[Year]],Table1[Month],"&lt;="&amp;Table1[[#This Row],[Profit (Month)]])</f>
        <v>150151</v>
      </c>
      <c r="K5424" s="1">
        <f>Table1[[#This Row],[Profit (Month)]]+SUMIFS(Table1[Profit (Month)],Table1[Category],Table1[[#This Row],[Category]],Table1[Supplier],Table1[[#This Row],[Supplier]],Table1[Brand],Table1[[#This Row],[Brand]],Table1[Year],Table1[[#This Row],[Year]],Table1[Month],"&lt;="&amp;Table1[[#This Row],[Profit (Month)]])</f>
        <v>161885</v>
      </c>
    </row>
    <row r="5425" spans="1:11" x14ac:dyDescent="0.35">
      <c r="A5425" t="s">
        <v>6</v>
      </c>
      <c r="B5425" t="s">
        <v>13</v>
      </c>
      <c r="C5425" t="s">
        <v>12</v>
      </c>
      <c r="D5425">
        <v>2022</v>
      </c>
      <c r="E5425">
        <v>9</v>
      </c>
      <c r="F5425" s="1">
        <v>11733</v>
      </c>
      <c r="G5425" s="1">
        <f t="shared" si="168"/>
        <v>32350222</v>
      </c>
      <c r="H5425" s="1">
        <f>SUM($F$2:F5425)</f>
        <v>72532632</v>
      </c>
      <c r="I5425" s="8">
        <f t="shared" si="169"/>
        <v>0.30847598167659523</v>
      </c>
      <c r="J5425" s="1">
        <f>SUMIFS(Table1[Profit (Month)],Table1[Category],Table1[[#This Row],[Category]],Table1[Supplier],Table1[[#This Row],[Supplier]],Table1[Brand],Table1[[#This Row],[Brand]],Table1[Year],Table1[[#This Row],[Year]],Table1[Month],"&lt;="&amp;Table1[[#This Row],[Profit (Month)]])</f>
        <v>156097</v>
      </c>
      <c r="K5425" s="1">
        <f>Table1[[#This Row],[Profit (Month)]]+SUMIFS(Table1[Profit (Month)],Table1[Category],Table1[[#This Row],[Category]],Table1[Supplier],Table1[[#This Row],[Supplier]],Table1[Brand],Table1[[#This Row],[Brand]],Table1[Year],Table1[[#This Row],[Year]],Table1[Month],"&lt;="&amp;Table1[[#This Row],[Profit (Month)]])</f>
        <v>167830</v>
      </c>
    </row>
    <row r="5426" spans="1:11" x14ac:dyDescent="0.35">
      <c r="A5426" t="s">
        <v>6</v>
      </c>
      <c r="B5426" t="s">
        <v>14</v>
      </c>
      <c r="C5426" t="s">
        <v>12</v>
      </c>
      <c r="D5426">
        <v>2022</v>
      </c>
      <c r="E5426">
        <v>7</v>
      </c>
      <c r="F5426" s="1">
        <v>11732</v>
      </c>
      <c r="G5426" s="1">
        <f t="shared" si="168"/>
        <v>32338489</v>
      </c>
      <c r="H5426" s="1">
        <f>SUM($F$2:F5426)</f>
        <v>72544364</v>
      </c>
      <c r="I5426" s="8">
        <f t="shared" si="169"/>
        <v>0.30836410149558713</v>
      </c>
      <c r="J5426" s="1">
        <f>SUMIFS(Table1[Profit (Month)],Table1[Category],Table1[[#This Row],[Category]],Table1[Supplier],Table1[[#This Row],[Supplier]],Table1[Brand],Table1[[#This Row],[Brand]],Table1[Year],Table1[[#This Row],[Year]],Table1[Month],"&lt;="&amp;Table1[[#This Row],[Profit (Month)]])</f>
        <v>153945</v>
      </c>
      <c r="K5426" s="1">
        <f>Table1[[#This Row],[Profit (Month)]]+SUMIFS(Table1[Profit (Month)],Table1[Category],Table1[[#This Row],[Category]],Table1[Supplier],Table1[[#This Row],[Supplier]],Table1[Brand],Table1[[#This Row],[Brand]],Table1[Year],Table1[[#This Row],[Year]],Table1[Month],"&lt;="&amp;Table1[[#This Row],[Profit (Month)]])</f>
        <v>165677</v>
      </c>
    </row>
    <row r="5427" spans="1:11" x14ac:dyDescent="0.35">
      <c r="A5427" t="s">
        <v>16</v>
      </c>
      <c r="B5427" t="s">
        <v>14</v>
      </c>
      <c r="C5427" t="s">
        <v>8</v>
      </c>
      <c r="D5427">
        <v>2024</v>
      </c>
      <c r="E5427">
        <v>4</v>
      </c>
      <c r="F5427" s="1">
        <v>11730</v>
      </c>
      <c r="G5427" s="1">
        <f t="shared" si="168"/>
        <v>32326757</v>
      </c>
      <c r="H5427" s="1">
        <f>SUM($F$2:F5427)</f>
        <v>72556094</v>
      </c>
      <c r="I5427" s="8">
        <f t="shared" si="169"/>
        <v>0.30825223085009268</v>
      </c>
      <c r="J5427" s="1">
        <f>SUMIFS(Table1[Profit (Month)],Table1[Category],Table1[[#This Row],[Category]],Table1[Supplier],Table1[[#This Row],[Supplier]],Table1[Brand],Table1[[#This Row],[Brand]],Table1[Year],Table1[[#This Row],[Year]],Table1[Month],"&lt;="&amp;Table1[[#This Row],[Profit (Month)]])</f>
        <v>152058</v>
      </c>
      <c r="K5427" s="1">
        <f>Table1[[#This Row],[Profit (Month)]]+SUMIFS(Table1[Profit (Month)],Table1[Category],Table1[[#This Row],[Category]],Table1[Supplier],Table1[[#This Row],[Supplier]],Table1[Brand],Table1[[#This Row],[Brand]],Table1[Year],Table1[[#This Row],[Year]],Table1[Month],"&lt;="&amp;Table1[[#This Row],[Profit (Month)]])</f>
        <v>163788</v>
      </c>
    </row>
    <row r="5428" spans="1:11" x14ac:dyDescent="0.35">
      <c r="A5428" t="s">
        <v>19</v>
      </c>
      <c r="B5428" t="s">
        <v>14</v>
      </c>
      <c r="C5428" t="s">
        <v>8</v>
      </c>
      <c r="D5428">
        <v>2021</v>
      </c>
      <c r="E5428">
        <v>6</v>
      </c>
      <c r="F5428" s="1">
        <v>11728</v>
      </c>
      <c r="G5428" s="1">
        <f t="shared" si="168"/>
        <v>32315027</v>
      </c>
      <c r="H5428" s="1">
        <f>SUM($F$2:F5428)</f>
        <v>72567822</v>
      </c>
      <c r="I5428" s="8">
        <f t="shared" si="169"/>
        <v>0.30814037927562538</v>
      </c>
      <c r="J5428" s="1">
        <f>SUMIFS(Table1[Profit (Month)],Table1[Category],Table1[[#This Row],[Category]],Table1[Supplier],Table1[[#This Row],[Supplier]],Table1[Brand],Table1[[#This Row],[Brand]],Table1[Year],Table1[[#This Row],[Year]],Table1[Month],"&lt;="&amp;Table1[[#This Row],[Profit (Month)]])</f>
        <v>146991</v>
      </c>
      <c r="K5428" s="1">
        <f>Table1[[#This Row],[Profit (Month)]]+SUMIFS(Table1[Profit (Month)],Table1[Category],Table1[[#This Row],[Category]],Table1[Supplier],Table1[[#This Row],[Supplier]],Table1[Brand],Table1[[#This Row],[Brand]],Table1[Year],Table1[[#This Row],[Year]],Table1[Month],"&lt;="&amp;Table1[[#This Row],[Profit (Month)]])</f>
        <v>158719</v>
      </c>
    </row>
    <row r="5429" spans="1:11" x14ac:dyDescent="0.35">
      <c r="A5429" t="s">
        <v>17</v>
      </c>
      <c r="B5429" t="s">
        <v>13</v>
      </c>
      <c r="C5429" t="s">
        <v>11</v>
      </c>
      <c r="D5429">
        <v>2020</v>
      </c>
      <c r="E5429">
        <v>5</v>
      </c>
      <c r="F5429" s="1">
        <v>11727</v>
      </c>
      <c r="G5429" s="1">
        <f t="shared" si="168"/>
        <v>32303299</v>
      </c>
      <c r="H5429" s="1">
        <f>SUM($F$2:F5429)</f>
        <v>72579549</v>
      </c>
      <c r="I5429" s="8">
        <f t="shared" si="169"/>
        <v>0.30802854677218527</v>
      </c>
      <c r="J5429" s="1">
        <f>SUMIFS(Table1[Profit (Month)],Table1[Category],Table1[[#This Row],[Category]],Table1[Supplier],Table1[[#This Row],[Supplier]],Table1[Brand],Table1[[#This Row],[Brand]],Table1[Year],Table1[[#This Row],[Year]],Table1[Month],"&lt;="&amp;Table1[[#This Row],[Profit (Month)]])</f>
        <v>152300</v>
      </c>
      <c r="K5429" s="1">
        <f>Table1[[#This Row],[Profit (Month)]]+SUMIFS(Table1[Profit (Month)],Table1[Category],Table1[[#This Row],[Category]],Table1[Supplier],Table1[[#This Row],[Supplier]],Table1[Brand],Table1[[#This Row],[Brand]],Table1[Year],Table1[[#This Row],[Year]],Table1[Month],"&lt;="&amp;Table1[[#This Row],[Profit (Month)]])</f>
        <v>164027</v>
      </c>
    </row>
    <row r="5430" spans="1:11" x14ac:dyDescent="0.35">
      <c r="A5430" t="s">
        <v>19</v>
      </c>
      <c r="B5430" t="s">
        <v>15</v>
      </c>
      <c r="C5430" t="s">
        <v>9</v>
      </c>
      <c r="D5430">
        <v>2024</v>
      </c>
      <c r="E5430">
        <v>7</v>
      </c>
      <c r="F5430" s="1">
        <v>11727</v>
      </c>
      <c r="G5430" s="1">
        <f t="shared" si="168"/>
        <v>32291572</v>
      </c>
      <c r="H5430" s="1">
        <f>SUM($F$2:F5430)</f>
        <v>72591276</v>
      </c>
      <c r="I5430" s="8">
        <f t="shared" si="169"/>
        <v>0.30791672380425877</v>
      </c>
      <c r="J5430" s="1">
        <f>SUMIFS(Table1[Profit (Month)],Table1[Category],Table1[[#This Row],[Category]],Table1[Supplier],Table1[[#This Row],[Supplier]],Table1[Brand],Table1[[#This Row],[Brand]],Table1[Year],Table1[[#This Row],[Year]],Table1[Month],"&lt;="&amp;Table1[[#This Row],[Profit (Month)]])</f>
        <v>143613</v>
      </c>
      <c r="K5430" s="1">
        <f>Table1[[#This Row],[Profit (Month)]]+SUMIFS(Table1[Profit (Month)],Table1[Category],Table1[[#This Row],[Category]],Table1[Supplier],Table1[[#This Row],[Supplier]],Table1[Brand],Table1[[#This Row],[Brand]],Table1[Year],Table1[[#This Row],[Year]],Table1[Month],"&lt;="&amp;Table1[[#This Row],[Profit (Month)]])</f>
        <v>155340</v>
      </c>
    </row>
    <row r="5431" spans="1:11" x14ac:dyDescent="0.35">
      <c r="A5431" t="s">
        <v>18</v>
      </c>
      <c r="B5431" t="s">
        <v>15</v>
      </c>
      <c r="C5431" t="s">
        <v>9</v>
      </c>
      <c r="D5431">
        <v>2020</v>
      </c>
      <c r="E5431">
        <v>2</v>
      </c>
      <c r="F5431" s="1">
        <v>11726</v>
      </c>
      <c r="G5431" s="1">
        <f t="shared" si="168"/>
        <v>32279845</v>
      </c>
      <c r="H5431" s="1">
        <f>SUM($F$2:F5431)</f>
        <v>72603002</v>
      </c>
      <c r="I5431" s="8">
        <f t="shared" si="169"/>
        <v>0.30780490083633222</v>
      </c>
      <c r="J5431" s="1">
        <f>SUMIFS(Table1[Profit (Month)],Table1[Category],Table1[[#This Row],[Category]],Table1[Supplier],Table1[[#This Row],[Supplier]],Table1[Brand],Table1[[#This Row],[Brand]],Table1[Year],Table1[[#This Row],[Year]],Table1[Month],"&lt;="&amp;Table1[[#This Row],[Profit (Month)]])</f>
        <v>148853</v>
      </c>
      <c r="K5431" s="1">
        <f>Table1[[#This Row],[Profit (Month)]]+SUMIFS(Table1[Profit (Month)],Table1[Category],Table1[[#This Row],[Category]],Table1[Supplier],Table1[[#This Row],[Supplier]],Table1[Brand],Table1[[#This Row],[Brand]],Table1[Year],Table1[[#This Row],[Year]],Table1[Month],"&lt;="&amp;Table1[[#This Row],[Profit (Month)]])</f>
        <v>160579</v>
      </c>
    </row>
    <row r="5432" spans="1:11" x14ac:dyDescent="0.35">
      <c r="A5432" t="s">
        <v>6</v>
      </c>
      <c r="B5432" t="s">
        <v>15</v>
      </c>
      <c r="C5432" t="s">
        <v>8</v>
      </c>
      <c r="D5432">
        <v>2022</v>
      </c>
      <c r="E5432">
        <v>7</v>
      </c>
      <c r="F5432" s="1">
        <v>11724</v>
      </c>
      <c r="G5432" s="1">
        <f t="shared" si="168"/>
        <v>32268119</v>
      </c>
      <c r="H5432" s="1">
        <f>SUM($F$2:F5432)</f>
        <v>72614726</v>
      </c>
      <c r="I5432" s="8">
        <f t="shared" si="169"/>
        <v>0.30769308740391932</v>
      </c>
      <c r="J5432" s="1">
        <f>SUMIFS(Table1[Profit (Month)],Table1[Category],Table1[[#This Row],[Category]],Table1[Supplier],Table1[[#This Row],[Supplier]],Table1[Brand],Table1[[#This Row],[Brand]],Table1[Year],Table1[[#This Row],[Year]],Table1[Month],"&lt;="&amp;Table1[[#This Row],[Profit (Month)]])</f>
        <v>144599</v>
      </c>
      <c r="K5432" s="1">
        <f>Table1[[#This Row],[Profit (Month)]]+SUMIFS(Table1[Profit (Month)],Table1[Category],Table1[[#This Row],[Category]],Table1[Supplier],Table1[[#This Row],[Supplier]],Table1[Brand],Table1[[#This Row],[Brand]],Table1[Year],Table1[[#This Row],[Year]],Table1[Month],"&lt;="&amp;Table1[[#This Row],[Profit (Month)]])</f>
        <v>156323</v>
      </c>
    </row>
    <row r="5433" spans="1:11" x14ac:dyDescent="0.35">
      <c r="A5433" t="s">
        <v>17</v>
      </c>
      <c r="B5433" t="s">
        <v>13</v>
      </c>
      <c r="C5433" t="s">
        <v>10</v>
      </c>
      <c r="D5433">
        <v>2021</v>
      </c>
      <c r="E5433">
        <v>9</v>
      </c>
      <c r="F5433" s="1">
        <v>11724</v>
      </c>
      <c r="G5433" s="1">
        <f t="shared" si="168"/>
        <v>32256395</v>
      </c>
      <c r="H5433" s="1">
        <f>SUM($F$2:F5433)</f>
        <v>72626450</v>
      </c>
      <c r="I5433" s="8">
        <f t="shared" si="169"/>
        <v>0.30758129304253362</v>
      </c>
      <c r="J5433" s="1">
        <f>SUMIFS(Table1[Profit (Month)],Table1[Category],Table1[[#This Row],[Category]],Table1[Supplier],Table1[[#This Row],[Supplier]],Table1[Brand],Table1[[#This Row],[Brand]],Table1[Year],Table1[[#This Row],[Year]],Table1[Month],"&lt;="&amp;Table1[[#This Row],[Profit (Month)]])</f>
        <v>163691</v>
      </c>
      <c r="K5433" s="1">
        <f>Table1[[#This Row],[Profit (Month)]]+SUMIFS(Table1[Profit (Month)],Table1[Category],Table1[[#This Row],[Category]],Table1[Supplier],Table1[[#This Row],[Supplier]],Table1[Brand],Table1[[#This Row],[Brand]],Table1[Year],Table1[[#This Row],[Year]],Table1[Month],"&lt;="&amp;Table1[[#This Row],[Profit (Month)]])</f>
        <v>175415</v>
      </c>
    </row>
    <row r="5434" spans="1:11" x14ac:dyDescent="0.35">
      <c r="A5434" t="s">
        <v>6</v>
      </c>
      <c r="B5434" t="s">
        <v>15</v>
      </c>
      <c r="C5434" t="s">
        <v>12</v>
      </c>
      <c r="D5434">
        <v>2021</v>
      </c>
      <c r="E5434">
        <v>9</v>
      </c>
      <c r="F5434" s="1">
        <v>11722</v>
      </c>
      <c r="G5434" s="1">
        <f t="shared" si="168"/>
        <v>32244671</v>
      </c>
      <c r="H5434" s="1">
        <f>SUM($F$2:F5434)</f>
        <v>72638172</v>
      </c>
      <c r="I5434" s="8">
        <f t="shared" si="169"/>
        <v>0.30746949868114787</v>
      </c>
      <c r="J5434" s="1">
        <f>SUMIFS(Table1[Profit (Month)],Table1[Category],Table1[[#This Row],[Category]],Table1[Supplier],Table1[[#This Row],[Supplier]],Table1[Brand],Table1[[#This Row],[Brand]],Table1[Year],Table1[[#This Row],[Year]],Table1[Month],"&lt;="&amp;Table1[[#This Row],[Profit (Month)]])</f>
        <v>145976</v>
      </c>
      <c r="K5434" s="1">
        <f>Table1[[#This Row],[Profit (Month)]]+SUMIFS(Table1[Profit (Month)],Table1[Category],Table1[[#This Row],[Category]],Table1[Supplier],Table1[[#This Row],[Supplier]],Table1[Brand],Table1[[#This Row],[Brand]],Table1[Year],Table1[[#This Row],[Year]],Table1[Month],"&lt;="&amp;Table1[[#This Row],[Profit (Month)]])</f>
        <v>157698</v>
      </c>
    </row>
    <row r="5435" spans="1:11" x14ac:dyDescent="0.35">
      <c r="A5435" t="s">
        <v>18</v>
      </c>
      <c r="B5435" t="s">
        <v>13</v>
      </c>
      <c r="C5435" t="s">
        <v>12</v>
      </c>
      <c r="D5435">
        <v>2024</v>
      </c>
      <c r="E5435">
        <v>7</v>
      </c>
      <c r="F5435" s="1">
        <v>11722</v>
      </c>
      <c r="G5435" s="1">
        <f t="shared" si="168"/>
        <v>32232949</v>
      </c>
      <c r="H5435" s="1">
        <f>SUM($F$2:F5435)</f>
        <v>72649894</v>
      </c>
      <c r="I5435" s="8">
        <f t="shared" si="169"/>
        <v>0.30735772339078937</v>
      </c>
      <c r="J5435" s="1">
        <f>SUMIFS(Table1[Profit (Month)],Table1[Category],Table1[[#This Row],[Category]],Table1[Supplier],Table1[[#This Row],[Supplier]],Table1[Brand],Table1[[#This Row],[Brand]],Table1[Year],Table1[[#This Row],[Year]],Table1[Month],"&lt;="&amp;Table1[[#This Row],[Profit (Month)]])</f>
        <v>142006</v>
      </c>
      <c r="K5435" s="1">
        <f>Table1[[#This Row],[Profit (Month)]]+SUMIFS(Table1[Profit (Month)],Table1[Category],Table1[[#This Row],[Category]],Table1[Supplier],Table1[[#This Row],[Supplier]],Table1[Brand],Table1[[#This Row],[Brand]],Table1[Year],Table1[[#This Row],[Year]],Table1[Month],"&lt;="&amp;Table1[[#This Row],[Profit (Month)]])</f>
        <v>153728</v>
      </c>
    </row>
    <row r="5436" spans="1:11" x14ac:dyDescent="0.35">
      <c r="A5436" t="s">
        <v>6</v>
      </c>
      <c r="B5436" t="s">
        <v>13</v>
      </c>
      <c r="C5436" t="s">
        <v>9</v>
      </c>
      <c r="D5436">
        <v>2018</v>
      </c>
      <c r="E5436">
        <v>7</v>
      </c>
      <c r="F5436" s="1">
        <v>11721</v>
      </c>
      <c r="G5436" s="1">
        <f t="shared" si="168"/>
        <v>32221227</v>
      </c>
      <c r="H5436" s="1">
        <f>SUM($F$2:F5436)</f>
        <v>72661615</v>
      </c>
      <c r="I5436" s="8">
        <f t="shared" si="169"/>
        <v>0.30724594810043082</v>
      </c>
      <c r="J5436" s="1">
        <f>SUMIFS(Table1[Profit (Month)],Table1[Category],Table1[[#This Row],[Category]],Table1[Supplier],Table1[[#This Row],[Supplier]],Table1[Brand],Table1[[#This Row],[Brand]],Table1[Year],Table1[[#This Row],[Year]],Table1[Month],"&lt;="&amp;Table1[[#This Row],[Profit (Month)]])</f>
        <v>147211</v>
      </c>
      <c r="K5436" s="1">
        <f>Table1[[#This Row],[Profit (Month)]]+SUMIFS(Table1[Profit (Month)],Table1[Category],Table1[[#This Row],[Category]],Table1[Supplier],Table1[[#This Row],[Supplier]],Table1[Brand],Table1[[#This Row],[Brand]],Table1[Year],Table1[[#This Row],[Year]],Table1[Month],"&lt;="&amp;Table1[[#This Row],[Profit (Month)]])</f>
        <v>158932</v>
      </c>
    </row>
    <row r="5437" spans="1:11" x14ac:dyDescent="0.35">
      <c r="A5437" t="s">
        <v>17</v>
      </c>
      <c r="B5437" t="s">
        <v>7</v>
      </c>
      <c r="C5437" t="s">
        <v>12</v>
      </c>
      <c r="D5437">
        <v>2023</v>
      </c>
      <c r="E5437">
        <v>7</v>
      </c>
      <c r="F5437" s="1">
        <v>11721</v>
      </c>
      <c r="G5437" s="1">
        <f t="shared" si="168"/>
        <v>32209506</v>
      </c>
      <c r="H5437" s="1">
        <f>SUM($F$2:F5437)</f>
        <v>72673336</v>
      </c>
      <c r="I5437" s="8">
        <f t="shared" si="169"/>
        <v>0.30713418234558587</v>
      </c>
      <c r="J5437" s="1">
        <f>SUMIFS(Table1[Profit (Month)],Table1[Category],Table1[[#This Row],[Category]],Table1[Supplier],Table1[[#This Row],[Supplier]],Table1[Brand],Table1[[#This Row],[Brand]],Table1[Year],Table1[[#This Row],[Year]],Table1[Month],"&lt;="&amp;Table1[[#This Row],[Profit (Month)]])</f>
        <v>153034</v>
      </c>
      <c r="K5437" s="1">
        <f>Table1[[#This Row],[Profit (Month)]]+SUMIFS(Table1[Profit (Month)],Table1[Category],Table1[[#This Row],[Category]],Table1[Supplier],Table1[[#This Row],[Supplier]],Table1[Brand],Table1[[#This Row],[Brand]],Table1[Year],Table1[[#This Row],[Year]],Table1[Month],"&lt;="&amp;Table1[[#This Row],[Profit (Month)]])</f>
        <v>164755</v>
      </c>
    </row>
    <row r="5438" spans="1:11" x14ac:dyDescent="0.35">
      <c r="A5438" t="s">
        <v>16</v>
      </c>
      <c r="B5438" t="s">
        <v>13</v>
      </c>
      <c r="C5438" t="s">
        <v>12</v>
      </c>
      <c r="D5438">
        <v>2021</v>
      </c>
      <c r="E5438">
        <v>7</v>
      </c>
      <c r="F5438" s="1">
        <v>11719</v>
      </c>
      <c r="G5438" s="1">
        <f t="shared" si="168"/>
        <v>32197785</v>
      </c>
      <c r="H5438" s="1">
        <f>SUM($F$2:F5438)</f>
        <v>72685055</v>
      </c>
      <c r="I5438" s="8">
        <f t="shared" si="169"/>
        <v>0.30702241659074092</v>
      </c>
      <c r="J5438" s="1">
        <f>SUMIFS(Table1[Profit (Month)],Table1[Category],Table1[[#This Row],[Category]],Table1[Supplier],Table1[[#This Row],[Supplier]],Table1[Brand],Table1[[#This Row],[Brand]],Table1[Year],Table1[[#This Row],[Year]],Table1[Month],"&lt;="&amp;Table1[[#This Row],[Profit (Month)]])</f>
        <v>154396</v>
      </c>
      <c r="K5438" s="1">
        <f>Table1[[#This Row],[Profit (Month)]]+SUMIFS(Table1[Profit (Month)],Table1[Category],Table1[[#This Row],[Category]],Table1[Supplier],Table1[[#This Row],[Supplier]],Table1[Brand],Table1[[#This Row],[Brand]],Table1[Year],Table1[[#This Row],[Year]],Table1[Month],"&lt;="&amp;Table1[[#This Row],[Profit (Month)]])</f>
        <v>166115</v>
      </c>
    </row>
    <row r="5439" spans="1:11" x14ac:dyDescent="0.35">
      <c r="A5439" t="s">
        <v>16</v>
      </c>
      <c r="B5439" t="s">
        <v>14</v>
      </c>
      <c r="C5439" t="s">
        <v>9</v>
      </c>
      <c r="D5439">
        <v>2018</v>
      </c>
      <c r="E5439">
        <v>6</v>
      </c>
      <c r="F5439" s="1">
        <v>11719</v>
      </c>
      <c r="G5439" s="1">
        <f t="shared" si="168"/>
        <v>32186066</v>
      </c>
      <c r="H5439" s="1">
        <f>SUM($F$2:F5439)</f>
        <v>72696774</v>
      </c>
      <c r="I5439" s="8">
        <f t="shared" si="169"/>
        <v>0.30691066990692317</v>
      </c>
      <c r="J5439" s="1">
        <f>SUMIFS(Table1[Profit (Month)],Table1[Category],Table1[[#This Row],[Category]],Table1[Supplier],Table1[[#This Row],[Supplier]],Table1[Brand],Table1[[#This Row],[Brand]],Table1[Year],Table1[[#This Row],[Year]],Table1[Month],"&lt;="&amp;Table1[[#This Row],[Profit (Month)]])</f>
        <v>151287</v>
      </c>
      <c r="K5439" s="1">
        <f>Table1[[#This Row],[Profit (Month)]]+SUMIFS(Table1[Profit (Month)],Table1[Category],Table1[[#This Row],[Category]],Table1[Supplier],Table1[[#This Row],[Supplier]],Table1[Brand],Table1[[#This Row],[Brand]],Table1[Year],Table1[[#This Row],[Year]],Table1[Month],"&lt;="&amp;Table1[[#This Row],[Profit (Month)]])</f>
        <v>163006</v>
      </c>
    </row>
    <row r="5440" spans="1:11" x14ac:dyDescent="0.35">
      <c r="A5440" t="s">
        <v>16</v>
      </c>
      <c r="B5440" t="s">
        <v>14</v>
      </c>
      <c r="C5440" t="s">
        <v>9</v>
      </c>
      <c r="D5440">
        <v>2020</v>
      </c>
      <c r="E5440">
        <v>9</v>
      </c>
      <c r="F5440" s="1">
        <v>11719</v>
      </c>
      <c r="G5440" s="1">
        <f t="shared" si="168"/>
        <v>32174347</v>
      </c>
      <c r="H5440" s="1">
        <f>SUM($F$2:F5440)</f>
        <v>72708493</v>
      </c>
      <c r="I5440" s="8">
        <f t="shared" si="169"/>
        <v>0.30679892322310542</v>
      </c>
      <c r="J5440" s="1">
        <f>SUMIFS(Table1[Profit (Month)],Table1[Category],Table1[[#This Row],[Category]],Table1[Supplier],Table1[[#This Row],[Supplier]],Table1[Brand],Table1[[#This Row],[Brand]],Table1[Year],Table1[[#This Row],[Year]],Table1[Month],"&lt;="&amp;Table1[[#This Row],[Profit (Month)]])</f>
        <v>145031</v>
      </c>
      <c r="K5440" s="1">
        <f>Table1[[#This Row],[Profit (Month)]]+SUMIFS(Table1[Profit (Month)],Table1[Category],Table1[[#This Row],[Category]],Table1[Supplier],Table1[[#This Row],[Supplier]],Table1[Brand],Table1[[#This Row],[Brand]],Table1[Year],Table1[[#This Row],[Year]],Table1[Month],"&lt;="&amp;Table1[[#This Row],[Profit (Month)]])</f>
        <v>156750</v>
      </c>
    </row>
    <row r="5441" spans="1:11" x14ac:dyDescent="0.35">
      <c r="A5441" t="s">
        <v>18</v>
      </c>
      <c r="B5441" t="s">
        <v>7</v>
      </c>
      <c r="C5441" t="s">
        <v>8</v>
      </c>
      <c r="D5441">
        <v>2024</v>
      </c>
      <c r="E5441">
        <v>8</v>
      </c>
      <c r="F5441" s="1">
        <v>11718</v>
      </c>
      <c r="G5441" s="1">
        <f t="shared" si="168"/>
        <v>32162628</v>
      </c>
      <c r="H5441" s="1">
        <f>SUM($F$2:F5441)</f>
        <v>72720211</v>
      </c>
      <c r="I5441" s="8">
        <f t="shared" si="169"/>
        <v>0.30668717653928768</v>
      </c>
      <c r="J5441" s="1">
        <f>SUMIFS(Table1[Profit (Month)],Table1[Category],Table1[[#This Row],[Category]],Table1[Supplier],Table1[[#This Row],[Supplier]],Table1[Brand],Table1[[#This Row],[Brand]],Table1[Year],Table1[[#This Row],[Year]],Table1[Month],"&lt;="&amp;Table1[[#This Row],[Profit (Month)]])</f>
        <v>152591</v>
      </c>
      <c r="K5441" s="1">
        <f>Table1[[#This Row],[Profit (Month)]]+SUMIFS(Table1[Profit (Month)],Table1[Category],Table1[[#This Row],[Category]],Table1[Supplier],Table1[[#This Row],[Supplier]],Table1[Brand],Table1[[#This Row],[Brand]],Table1[Year],Table1[[#This Row],[Year]],Table1[Month],"&lt;="&amp;Table1[[#This Row],[Profit (Month)]])</f>
        <v>164309</v>
      </c>
    </row>
    <row r="5442" spans="1:11" x14ac:dyDescent="0.35">
      <c r="A5442" t="s">
        <v>19</v>
      </c>
      <c r="B5442" t="s">
        <v>15</v>
      </c>
      <c r="C5442" t="s">
        <v>11</v>
      </c>
      <c r="D5442">
        <v>2021</v>
      </c>
      <c r="E5442">
        <v>10</v>
      </c>
      <c r="F5442" s="1">
        <v>11718</v>
      </c>
      <c r="G5442" s="1">
        <f t="shared" ref="G5442:G5505" si="170">SUM(F5442:F13841)</f>
        <v>32150910</v>
      </c>
      <c r="H5442" s="1">
        <f>SUM($F$2:F5442)</f>
        <v>72731929</v>
      </c>
      <c r="I5442" s="8">
        <f t="shared" ref="I5442:I5505" si="171">G5442 / MAX($H$2:$H$8401)</f>
        <v>0.30657543939098353</v>
      </c>
      <c r="J5442" s="1">
        <f>SUMIFS(Table1[Profit (Month)],Table1[Category],Table1[[#This Row],[Category]],Table1[Supplier],Table1[[#This Row],[Supplier]],Table1[Brand],Table1[[#This Row],[Brand]],Table1[Year],Table1[[#This Row],[Year]],Table1[Month],"&lt;="&amp;Table1[[#This Row],[Profit (Month)]])</f>
        <v>146518</v>
      </c>
      <c r="K5442" s="1">
        <f>Table1[[#This Row],[Profit (Month)]]+SUMIFS(Table1[Profit (Month)],Table1[Category],Table1[[#This Row],[Category]],Table1[Supplier],Table1[[#This Row],[Supplier]],Table1[Brand],Table1[[#This Row],[Brand]],Table1[Year],Table1[[#This Row],[Year]],Table1[Month],"&lt;="&amp;Table1[[#This Row],[Profit (Month)]])</f>
        <v>158236</v>
      </c>
    </row>
    <row r="5443" spans="1:11" x14ac:dyDescent="0.35">
      <c r="A5443" t="s">
        <v>17</v>
      </c>
      <c r="B5443" t="s">
        <v>14</v>
      </c>
      <c r="C5443" t="s">
        <v>11</v>
      </c>
      <c r="D5443">
        <v>2019</v>
      </c>
      <c r="E5443">
        <v>10</v>
      </c>
      <c r="F5443" s="1">
        <v>11717</v>
      </c>
      <c r="G5443" s="1">
        <f t="shared" si="170"/>
        <v>32139192</v>
      </c>
      <c r="H5443" s="1">
        <f>SUM($F$2:F5443)</f>
        <v>72743646</v>
      </c>
      <c r="I5443" s="8">
        <f t="shared" si="171"/>
        <v>0.30646370224267938</v>
      </c>
      <c r="J5443" s="1">
        <f>SUMIFS(Table1[Profit (Month)],Table1[Category],Table1[[#This Row],[Category]],Table1[Supplier],Table1[[#This Row],[Supplier]],Table1[Brand],Table1[[#This Row],[Brand]],Table1[Year],Table1[[#This Row],[Year]],Table1[Month],"&lt;="&amp;Table1[[#This Row],[Profit (Month)]])</f>
        <v>146300</v>
      </c>
      <c r="K5443" s="1">
        <f>Table1[[#This Row],[Profit (Month)]]+SUMIFS(Table1[Profit (Month)],Table1[Category],Table1[[#This Row],[Category]],Table1[Supplier],Table1[[#This Row],[Supplier]],Table1[Brand],Table1[[#This Row],[Brand]],Table1[Year],Table1[[#This Row],[Year]],Table1[Month],"&lt;="&amp;Table1[[#This Row],[Profit (Month)]])</f>
        <v>158017</v>
      </c>
    </row>
    <row r="5444" spans="1:11" x14ac:dyDescent="0.35">
      <c r="A5444" t="s">
        <v>19</v>
      </c>
      <c r="B5444" t="s">
        <v>7</v>
      </c>
      <c r="C5444" t="s">
        <v>10</v>
      </c>
      <c r="D5444">
        <v>2021</v>
      </c>
      <c r="E5444">
        <v>3</v>
      </c>
      <c r="F5444" s="1">
        <v>11717</v>
      </c>
      <c r="G5444" s="1">
        <f t="shared" si="170"/>
        <v>32127475</v>
      </c>
      <c r="H5444" s="1">
        <f>SUM($F$2:F5444)</f>
        <v>72755363</v>
      </c>
      <c r="I5444" s="8">
        <f t="shared" si="171"/>
        <v>0.30635197462988883</v>
      </c>
      <c r="J5444" s="1">
        <f>SUMIFS(Table1[Profit (Month)],Table1[Category],Table1[[#This Row],[Category]],Table1[Supplier],Table1[[#This Row],[Supplier]],Table1[Brand],Table1[[#This Row],[Brand]],Table1[Year],Table1[[#This Row],[Year]],Table1[Month],"&lt;="&amp;Table1[[#This Row],[Profit (Month)]])</f>
        <v>151539</v>
      </c>
      <c r="K5444" s="1">
        <f>Table1[[#This Row],[Profit (Month)]]+SUMIFS(Table1[Profit (Month)],Table1[Category],Table1[[#This Row],[Category]],Table1[Supplier],Table1[[#This Row],[Supplier]],Table1[Brand],Table1[[#This Row],[Brand]],Table1[Year],Table1[[#This Row],[Year]],Table1[Month],"&lt;="&amp;Table1[[#This Row],[Profit (Month)]])</f>
        <v>163256</v>
      </c>
    </row>
    <row r="5445" spans="1:11" x14ac:dyDescent="0.35">
      <c r="A5445" t="s">
        <v>17</v>
      </c>
      <c r="B5445" t="s">
        <v>7</v>
      </c>
      <c r="C5445" t="s">
        <v>8</v>
      </c>
      <c r="D5445">
        <v>2018</v>
      </c>
      <c r="E5445">
        <v>11</v>
      </c>
      <c r="F5445" s="1">
        <v>11716</v>
      </c>
      <c r="G5445" s="1">
        <f t="shared" si="170"/>
        <v>32115758</v>
      </c>
      <c r="H5445" s="1">
        <f>SUM($F$2:F5445)</f>
        <v>72767079</v>
      </c>
      <c r="I5445" s="8">
        <f t="shared" si="171"/>
        <v>0.30624024701709823</v>
      </c>
      <c r="J5445" s="1">
        <f>SUMIFS(Table1[Profit (Month)],Table1[Category],Table1[[#This Row],[Category]],Table1[Supplier],Table1[[#This Row],[Supplier]],Table1[Brand],Table1[[#This Row],[Brand]],Table1[Year],Table1[[#This Row],[Year]],Table1[Month],"&lt;="&amp;Table1[[#This Row],[Profit (Month)]])</f>
        <v>147732</v>
      </c>
      <c r="K5445" s="1">
        <f>Table1[[#This Row],[Profit (Month)]]+SUMIFS(Table1[Profit (Month)],Table1[Category],Table1[[#This Row],[Category]],Table1[Supplier],Table1[[#This Row],[Supplier]],Table1[Brand],Table1[[#This Row],[Brand]],Table1[Year],Table1[[#This Row],[Year]],Table1[Month],"&lt;="&amp;Table1[[#This Row],[Profit (Month)]])</f>
        <v>159448</v>
      </c>
    </row>
    <row r="5446" spans="1:11" x14ac:dyDescent="0.35">
      <c r="A5446" t="s">
        <v>16</v>
      </c>
      <c r="B5446" t="s">
        <v>15</v>
      </c>
      <c r="C5446" t="s">
        <v>10</v>
      </c>
      <c r="D5446">
        <v>2023</v>
      </c>
      <c r="E5446">
        <v>12</v>
      </c>
      <c r="F5446" s="1">
        <v>11715</v>
      </c>
      <c r="G5446" s="1">
        <f t="shared" si="170"/>
        <v>32104042</v>
      </c>
      <c r="H5446" s="1">
        <f>SUM($F$2:F5446)</f>
        <v>72778794</v>
      </c>
      <c r="I5446" s="8">
        <f t="shared" si="171"/>
        <v>0.30612852893982129</v>
      </c>
      <c r="J5446" s="1">
        <f>SUMIFS(Table1[Profit (Month)],Table1[Category],Table1[[#This Row],[Category]],Table1[Supplier],Table1[[#This Row],[Supplier]],Table1[Brand],Table1[[#This Row],[Brand]],Table1[Year],Table1[[#This Row],[Year]],Table1[Month],"&lt;="&amp;Table1[[#This Row],[Profit (Month)]])</f>
        <v>148522</v>
      </c>
      <c r="K5446" s="1">
        <f>Table1[[#This Row],[Profit (Month)]]+SUMIFS(Table1[Profit (Month)],Table1[Category],Table1[[#This Row],[Category]],Table1[Supplier],Table1[[#This Row],[Supplier]],Table1[Brand],Table1[[#This Row],[Brand]],Table1[Year],Table1[[#This Row],[Year]],Table1[Month],"&lt;="&amp;Table1[[#This Row],[Profit (Month)]])</f>
        <v>160237</v>
      </c>
    </row>
    <row r="5447" spans="1:11" x14ac:dyDescent="0.35">
      <c r="A5447" t="s">
        <v>18</v>
      </c>
      <c r="B5447" t="s">
        <v>13</v>
      </c>
      <c r="C5447" t="s">
        <v>11</v>
      </c>
      <c r="D5447">
        <v>2019</v>
      </c>
      <c r="E5447">
        <v>11</v>
      </c>
      <c r="F5447" s="1">
        <v>11715</v>
      </c>
      <c r="G5447" s="1">
        <f t="shared" si="170"/>
        <v>32092327</v>
      </c>
      <c r="H5447" s="1">
        <f>SUM($F$2:F5447)</f>
        <v>72790509</v>
      </c>
      <c r="I5447" s="8">
        <f t="shared" si="171"/>
        <v>0.30601682039805794</v>
      </c>
      <c r="J5447" s="1">
        <f>SUMIFS(Table1[Profit (Month)],Table1[Category],Table1[[#This Row],[Category]],Table1[Supplier],Table1[[#This Row],[Supplier]],Table1[Brand],Table1[[#This Row],[Brand]],Table1[Year],Table1[[#This Row],[Year]],Table1[Month],"&lt;="&amp;Table1[[#This Row],[Profit (Month)]])</f>
        <v>150146</v>
      </c>
      <c r="K5447" s="1">
        <f>Table1[[#This Row],[Profit (Month)]]+SUMIFS(Table1[Profit (Month)],Table1[Category],Table1[[#This Row],[Category]],Table1[Supplier],Table1[[#This Row],[Supplier]],Table1[Brand],Table1[[#This Row],[Brand]],Table1[Year],Table1[[#This Row],[Year]],Table1[Month],"&lt;="&amp;Table1[[#This Row],[Profit (Month)]])</f>
        <v>161861</v>
      </c>
    </row>
    <row r="5448" spans="1:11" x14ac:dyDescent="0.35">
      <c r="A5448" t="s">
        <v>18</v>
      </c>
      <c r="B5448" t="s">
        <v>7</v>
      </c>
      <c r="C5448" t="s">
        <v>11</v>
      </c>
      <c r="D5448">
        <v>2019</v>
      </c>
      <c r="E5448">
        <v>7</v>
      </c>
      <c r="F5448" s="1">
        <v>11714</v>
      </c>
      <c r="G5448" s="1">
        <f t="shared" si="170"/>
        <v>32080612</v>
      </c>
      <c r="H5448" s="1">
        <f>SUM($F$2:F5448)</f>
        <v>72802223</v>
      </c>
      <c r="I5448" s="8">
        <f t="shared" si="171"/>
        <v>0.30590511185629454</v>
      </c>
      <c r="J5448" s="1">
        <f>SUMIFS(Table1[Profit (Month)],Table1[Category],Table1[[#This Row],[Category]],Table1[Supplier],Table1[[#This Row],[Supplier]],Table1[Brand],Table1[[#This Row],[Brand]],Table1[Year],Table1[[#This Row],[Year]],Table1[Month],"&lt;="&amp;Table1[[#This Row],[Profit (Month)]])</f>
        <v>144102</v>
      </c>
      <c r="K5448" s="1">
        <f>Table1[[#This Row],[Profit (Month)]]+SUMIFS(Table1[Profit (Month)],Table1[Category],Table1[[#This Row],[Category]],Table1[Supplier],Table1[[#This Row],[Supplier]],Table1[Brand],Table1[[#This Row],[Brand]],Table1[Year],Table1[[#This Row],[Year]],Table1[Month],"&lt;="&amp;Table1[[#This Row],[Profit (Month)]])</f>
        <v>155816</v>
      </c>
    </row>
    <row r="5449" spans="1:11" x14ac:dyDescent="0.35">
      <c r="A5449" t="s">
        <v>17</v>
      </c>
      <c r="B5449" t="s">
        <v>15</v>
      </c>
      <c r="C5449" t="s">
        <v>11</v>
      </c>
      <c r="D5449">
        <v>2024</v>
      </c>
      <c r="E5449">
        <v>7</v>
      </c>
      <c r="F5449" s="1">
        <v>11712</v>
      </c>
      <c r="G5449" s="1">
        <f t="shared" si="170"/>
        <v>32068898</v>
      </c>
      <c r="H5449" s="1">
        <f>SUM($F$2:F5449)</f>
        <v>72813935</v>
      </c>
      <c r="I5449" s="8">
        <f t="shared" si="171"/>
        <v>0.30579341285004474</v>
      </c>
      <c r="J5449" s="1">
        <f>SUMIFS(Table1[Profit (Month)],Table1[Category],Table1[[#This Row],[Category]],Table1[Supplier],Table1[[#This Row],[Supplier]],Table1[Brand],Table1[[#This Row],[Brand]],Table1[Year],Table1[[#This Row],[Year]],Table1[Month],"&lt;="&amp;Table1[[#This Row],[Profit (Month)]])</f>
        <v>144435</v>
      </c>
      <c r="K5449" s="1">
        <f>Table1[[#This Row],[Profit (Month)]]+SUMIFS(Table1[Profit (Month)],Table1[Category],Table1[[#This Row],[Category]],Table1[Supplier],Table1[[#This Row],[Supplier]],Table1[Brand],Table1[[#This Row],[Brand]],Table1[Year],Table1[[#This Row],[Year]],Table1[Month],"&lt;="&amp;Table1[[#This Row],[Profit (Month)]])</f>
        <v>156147</v>
      </c>
    </row>
    <row r="5450" spans="1:11" x14ac:dyDescent="0.35">
      <c r="A5450" t="s">
        <v>16</v>
      </c>
      <c r="B5450" t="s">
        <v>7</v>
      </c>
      <c r="C5450" t="s">
        <v>8</v>
      </c>
      <c r="D5450">
        <v>2018</v>
      </c>
      <c r="E5450">
        <v>3</v>
      </c>
      <c r="F5450" s="1">
        <v>11711</v>
      </c>
      <c r="G5450" s="1">
        <f t="shared" si="170"/>
        <v>32057186</v>
      </c>
      <c r="H5450" s="1">
        <f>SUM($F$2:F5450)</f>
        <v>72825646</v>
      </c>
      <c r="I5450" s="8">
        <f t="shared" si="171"/>
        <v>0.3056817329148222</v>
      </c>
      <c r="J5450" s="1">
        <f>SUMIFS(Table1[Profit (Month)],Table1[Category],Table1[[#This Row],[Category]],Table1[Supplier],Table1[[#This Row],[Supplier]],Table1[Brand],Table1[[#This Row],[Brand]],Table1[Year],Table1[[#This Row],[Year]],Table1[Month],"&lt;="&amp;Table1[[#This Row],[Profit (Month)]])</f>
        <v>149294</v>
      </c>
      <c r="K5450" s="1">
        <f>Table1[[#This Row],[Profit (Month)]]+SUMIFS(Table1[Profit (Month)],Table1[Category],Table1[[#This Row],[Category]],Table1[Supplier],Table1[[#This Row],[Supplier]],Table1[Brand],Table1[[#This Row],[Brand]],Table1[Year],Table1[[#This Row],[Year]],Table1[Month],"&lt;="&amp;Table1[[#This Row],[Profit (Month)]])</f>
        <v>161005</v>
      </c>
    </row>
    <row r="5451" spans="1:11" x14ac:dyDescent="0.35">
      <c r="A5451" t="s">
        <v>16</v>
      </c>
      <c r="B5451" t="s">
        <v>14</v>
      </c>
      <c r="C5451" t="s">
        <v>10</v>
      </c>
      <c r="D5451">
        <v>2019</v>
      </c>
      <c r="E5451">
        <v>11</v>
      </c>
      <c r="F5451" s="1">
        <v>11711</v>
      </c>
      <c r="G5451" s="1">
        <f t="shared" si="170"/>
        <v>32045475</v>
      </c>
      <c r="H5451" s="1">
        <f>SUM($F$2:F5451)</f>
        <v>72837357</v>
      </c>
      <c r="I5451" s="8">
        <f t="shared" si="171"/>
        <v>0.30557006251511321</v>
      </c>
      <c r="J5451" s="1">
        <f>SUMIFS(Table1[Profit (Month)],Table1[Category],Table1[[#This Row],[Category]],Table1[Supplier],Table1[[#This Row],[Supplier]],Table1[Brand],Table1[[#This Row],[Brand]],Table1[Year],Table1[[#This Row],[Year]],Table1[Month],"&lt;="&amp;Table1[[#This Row],[Profit (Month)]])</f>
        <v>155047</v>
      </c>
      <c r="K5451" s="1">
        <f>Table1[[#This Row],[Profit (Month)]]+SUMIFS(Table1[Profit (Month)],Table1[Category],Table1[[#This Row],[Category]],Table1[Supplier],Table1[[#This Row],[Supplier]],Table1[Brand],Table1[[#This Row],[Brand]],Table1[Year],Table1[[#This Row],[Year]],Table1[Month],"&lt;="&amp;Table1[[#This Row],[Profit (Month)]])</f>
        <v>166758</v>
      </c>
    </row>
    <row r="5452" spans="1:11" x14ac:dyDescent="0.35">
      <c r="A5452" t="s">
        <v>6</v>
      </c>
      <c r="B5452" t="s">
        <v>13</v>
      </c>
      <c r="C5452" t="s">
        <v>8</v>
      </c>
      <c r="D5452">
        <v>2023</v>
      </c>
      <c r="E5452">
        <v>3</v>
      </c>
      <c r="F5452" s="1">
        <v>11710</v>
      </c>
      <c r="G5452" s="1">
        <f t="shared" si="170"/>
        <v>32033764</v>
      </c>
      <c r="H5452" s="1">
        <f>SUM($F$2:F5452)</f>
        <v>72849067</v>
      </c>
      <c r="I5452" s="8">
        <f t="shared" si="171"/>
        <v>0.30545839211540421</v>
      </c>
      <c r="J5452" s="1">
        <f>SUMIFS(Table1[Profit (Month)],Table1[Category],Table1[[#This Row],[Category]],Table1[Supplier],Table1[[#This Row],[Supplier]],Table1[Brand],Table1[[#This Row],[Brand]],Table1[Year],Table1[[#This Row],[Year]],Table1[Month],"&lt;="&amp;Table1[[#This Row],[Profit (Month)]])</f>
        <v>144461</v>
      </c>
      <c r="K5452" s="1">
        <f>Table1[[#This Row],[Profit (Month)]]+SUMIFS(Table1[Profit (Month)],Table1[Category],Table1[[#This Row],[Category]],Table1[Supplier],Table1[[#This Row],[Supplier]],Table1[Brand],Table1[[#This Row],[Brand]],Table1[Year],Table1[[#This Row],[Year]],Table1[Month],"&lt;="&amp;Table1[[#This Row],[Profit (Month)]])</f>
        <v>156171</v>
      </c>
    </row>
    <row r="5453" spans="1:11" x14ac:dyDescent="0.35">
      <c r="A5453" t="s">
        <v>17</v>
      </c>
      <c r="B5453" t="s">
        <v>7</v>
      </c>
      <c r="C5453" t="s">
        <v>8</v>
      </c>
      <c r="D5453">
        <v>2018</v>
      </c>
      <c r="E5453">
        <v>12</v>
      </c>
      <c r="F5453" s="1">
        <v>11710</v>
      </c>
      <c r="G5453" s="1">
        <f t="shared" si="170"/>
        <v>32022054</v>
      </c>
      <c r="H5453" s="1">
        <f>SUM($F$2:F5453)</f>
        <v>72860777</v>
      </c>
      <c r="I5453" s="8">
        <f t="shared" si="171"/>
        <v>0.30534673125120881</v>
      </c>
      <c r="J5453" s="1">
        <f>SUMIFS(Table1[Profit (Month)],Table1[Category],Table1[[#This Row],[Category]],Table1[Supplier],Table1[[#This Row],[Supplier]],Table1[Brand],Table1[[#This Row],[Brand]],Table1[Year],Table1[[#This Row],[Year]],Table1[Month],"&lt;="&amp;Table1[[#This Row],[Profit (Month)]])</f>
        <v>147732</v>
      </c>
      <c r="K5453" s="1">
        <f>Table1[[#This Row],[Profit (Month)]]+SUMIFS(Table1[Profit (Month)],Table1[Category],Table1[[#This Row],[Category]],Table1[Supplier],Table1[[#This Row],[Supplier]],Table1[Brand],Table1[[#This Row],[Brand]],Table1[Year],Table1[[#This Row],[Year]],Table1[Month],"&lt;="&amp;Table1[[#This Row],[Profit (Month)]])</f>
        <v>159442</v>
      </c>
    </row>
    <row r="5454" spans="1:11" x14ac:dyDescent="0.35">
      <c r="A5454" t="s">
        <v>19</v>
      </c>
      <c r="B5454" t="s">
        <v>14</v>
      </c>
      <c r="C5454" t="s">
        <v>8</v>
      </c>
      <c r="D5454">
        <v>2023</v>
      </c>
      <c r="E5454">
        <v>10</v>
      </c>
      <c r="F5454" s="1">
        <v>11710</v>
      </c>
      <c r="G5454" s="1">
        <f t="shared" si="170"/>
        <v>32010344</v>
      </c>
      <c r="H5454" s="1">
        <f>SUM($F$2:F5454)</f>
        <v>72872487</v>
      </c>
      <c r="I5454" s="8">
        <f t="shared" si="171"/>
        <v>0.30523507038701342</v>
      </c>
      <c r="J5454" s="1">
        <f>SUMIFS(Table1[Profit (Month)],Table1[Category],Table1[[#This Row],[Category]],Table1[Supplier],Table1[[#This Row],[Supplier]],Table1[Brand],Table1[[#This Row],[Brand]],Table1[Year],Table1[[#This Row],[Year]],Table1[Month],"&lt;="&amp;Table1[[#This Row],[Profit (Month)]])</f>
        <v>145234</v>
      </c>
      <c r="K5454" s="1">
        <f>Table1[[#This Row],[Profit (Month)]]+SUMIFS(Table1[Profit (Month)],Table1[Category],Table1[[#This Row],[Category]],Table1[Supplier],Table1[[#This Row],[Supplier]],Table1[Brand],Table1[[#This Row],[Brand]],Table1[Year],Table1[[#This Row],[Year]],Table1[Month],"&lt;="&amp;Table1[[#This Row],[Profit (Month)]])</f>
        <v>156944</v>
      </c>
    </row>
    <row r="5455" spans="1:11" x14ac:dyDescent="0.35">
      <c r="A5455" t="s">
        <v>18</v>
      </c>
      <c r="B5455" t="s">
        <v>15</v>
      </c>
      <c r="C5455" t="s">
        <v>12</v>
      </c>
      <c r="D5455">
        <v>2018</v>
      </c>
      <c r="E5455">
        <v>1</v>
      </c>
      <c r="F5455" s="1">
        <v>11709</v>
      </c>
      <c r="G5455" s="1">
        <f t="shared" si="170"/>
        <v>31998634</v>
      </c>
      <c r="H5455" s="1">
        <f>SUM($F$2:F5455)</f>
        <v>72884196</v>
      </c>
      <c r="I5455" s="8">
        <f t="shared" si="171"/>
        <v>0.30512340952281802</v>
      </c>
      <c r="J5455" s="1">
        <f>SUMIFS(Table1[Profit (Month)],Table1[Category],Table1[[#This Row],[Category]],Table1[Supplier],Table1[[#This Row],[Supplier]],Table1[Brand],Table1[[#This Row],[Brand]],Table1[Year],Table1[[#This Row],[Year]],Table1[Month],"&lt;="&amp;Table1[[#This Row],[Profit (Month)]])</f>
        <v>145582</v>
      </c>
      <c r="K5455" s="1">
        <f>Table1[[#This Row],[Profit (Month)]]+SUMIFS(Table1[Profit (Month)],Table1[Category],Table1[[#This Row],[Category]],Table1[Supplier],Table1[[#This Row],[Supplier]],Table1[Brand],Table1[[#This Row],[Brand]],Table1[Year],Table1[[#This Row],[Year]],Table1[Month],"&lt;="&amp;Table1[[#This Row],[Profit (Month)]])</f>
        <v>157291</v>
      </c>
    </row>
    <row r="5456" spans="1:11" x14ac:dyDescent="0.35">
      <c r="A5456" t="s">
        <v>16</v>
      </c>
      <c r="B5456" t="s">
        <v>7</v>
      </c>
      <c r="C5456" t="s">
        <v>12</v>
      </c>
      <c r="D5456">
        <v>2023</v>
      </c>
      <c r="E5456">
        <v>9</v>
      </c>
      <c r="F5456" s="1">
        <v>11707</v>
      </c>
      <c r="G5456" s="1">
        <f t="shared" si="170"/>
        <v>31986925</v>
      </c>
      <c r="H5456" s="1">
        <f>SUM($F$2:F5456)</f>
        <v>72895903</v>
      </c>
      <c r="I5456" s="8">
        <f t="shared" si="171"/>
        <v>0.30501175819413623</v>
      </c>
      <c r="J5456" s="1">
        <f>SUMIFS(Table1[Profit (Month)],Table1[Category],Table1[[#This Row],[Category]],Table1[Supplier],Table1[[#This Row],[Supplier]],Table1[Brand],Table1[[#This Row],[Brand]],Table1[Year],Table1[[#This Row],[Year]],Table1[Month],"&lt;="&amp;Table1[[#This Row],[Profit (Month)]])</f>
        <v>146763</v>
      </c>
      <c r="K5456" s="1">
        <f>Table1[[#This Row],[Profit (Month)]]+SUMIFS(Table1[Profit (Month)],Table1[Category],Table1[[#This Row],[Category]],Table1[Supplier],Table1[[#This Row],[Supplier]],Table1[Brand],Table1[[#This Row],[Brand]],Table1[Year],Table1[[#This Row],[Year]],Table1[Month],"&lt;="&amp;Table1[[#This Row],[Profit (Month)]])</f>
        <v>158470</v>
      </c>
    </row>
    <row r="5457" spans="1:11" x14ac:dyDescent="0.35">
      <c r="A5457" t="s">
        <v>16</v>
      </c>
      <c r="B5457" t="s">
        <v>14</v>
      </c>
      <c r="C5457" t="s">
        <v>10</v>
      </c>
      <c r="D5457">
        <v>2024</v>
      </c>
      <c r="E5457">
        <v>12</v>
      </c>
      <c r="F5457" s="1">
        <v>11707</v>
      </c>
      <c r="G5457" s="1">
        <f t="shared" si="170"/>
        <v>31975218</v>
      </c>
      <c r="H5457" s="1">
        <f>SUM($F$2:F5457)</f>
        <v>72907610</v>
      </c>
      <c r="I5457" s="8">
        <f t="shared" si="171"/>
        <v>0.30490012593648158</v>
      </c>
      <c r="J5457" s="1">
        <f>SUMIFS(Table1[Profit (Month)],Table1[Category],Table1[[#This Row],[Category]],Table1[Supplier],Table1[[#This Row],[Supplier]],Table1[Brand],Table1[[#This Row],[Brand]],Table1[Year],Table1[[#This Row],[Year]],Table1[Month],"&lt;="&amp;Table1[[#This Row],[Profit (Month)]])</f>
        <v>150540</v>
      </c>
      <c r="K5457" s="1">
        <f>Table1[[#This Row],[Profit (Month)]]+SUMIFS(Table1[Profit (Month)],Table1[Category],Table1[[#This Row],[Category]],Table1[Supplier],Table1[[#This Row],[Supplier]],Table1[Brand],Table1[[#This Row],[Brand]],Table1[Year],Table1[[#This Row],[Year]],Table1[Month],"&lt;="&amp;Table1[[#This Row],[Profit (Month)]])</f>
        <v>162247</v>
      </c>
    </row>
    <row r="5458" spans="1:11" x14ac:dyDescent="0.35">
      <c r="A5458" t="s">
        <v>6</v>
      </c>
      <c r="B5458" t="s">
        <v>7</v>
      </c>
      <c r="C5458" t="s">
        <v>12</v>
      </c>
      <c r="D5458">
        <v>2018</v>
      </c>
      <c r="E5458">
        <v>4</v>
      </c>
      <c r="F5458" s="1">
        <v>11705</v>
      </c>
      <c r="G5458" s="1">
        <f t="shared" si="170"/>
        <v>31963511</v>
      </c>
      <c r="H5458" s="1">
        <f>SUM($F$2:F5458)</f>
        <v>72919315</v>
      </c>
      <c r="I5458" s="8">
        <f t="shared" si="171"/>
        <v>0.30478849367882699</v>
      </c>
      <c r="J5458" s="1">
        <f>SUMIFS(Table1[Profit (Month)],Table1[Category],Table1[[#This Row],[Category]],Table1[Supplier],Table1[[#This Row],[Supplier]],Table1[Brand],Table1[[#This Row],[Brand]],Table1[Year],Table1[[#This Row],[Year]],Table1[Month],"&lt;="&amp;Table1[[#This Row],[Profit (Month)]])</f>
        <v>155072</v>
      </c>
      <c r="K5458" s="1">
        <f>Table1[[#This Row],[Profit (Month)]]+SUMIFS(Table1[Profit (Month)],Table1[Category],Table1[[#This Row],[Category]],Table1[Supplier],Table1[[#This Row],[Supplier]],Table1[Brand],Table1[[#This Row],[Brand]],Table1[Year],Table1[[#This Row],[Year]],Table1[Month],"&lt;="&amp;Table1[[#This Row],[Profit (Month)]])</f>
        <v>166777</v>
      </c>
    </row>
    <row r="5459" spans="1:11" x14ac:dyDescent="0.35">
      <c r="A5459" t="s">
        <v>6</v>
      </c>
      <c r="B5459" t="s">
        <v>15</v>
      </c>
      <c r="C5459" t="s">
        <v>10</v>
      </c>
      <c r="D5459">
        <v>2018</v>
      </c>
      <c r="E5459">
        <v>6</v>
      </c>
      <c r="F5459" s="1">
        <v>11704</v>
      </c>
      <c r="G5459" s="1">
        <f t="shared" si="170"/>
        <v>31951806</v>
      </c>
      <c r="H5459" s="1">
        <f>SUM($F$2:F5459)</f>
        <v>72931019</v>
      </c>
      <c r="I5459" s="8">
        <f t="shared" si="171"/>
        <v>0.30467688049219954</v>
      </c>
      <c r="J5459" s="1">
        <f>SUMIFS(Table1[Profit (Month)],Table1[Category],Table1[[#This Row],[Category]],Table1[Supplier],Table1[[#This Row],[Supplier]],Table1[Brand],Table1[[#This Row],[Brand]],Table1[Year],Table1[[#This Row],[Year]],Table1[Month],"&lt;="&amp;Table1[[#This Row],[Profit (Month)]])</f>
        <v>152929</v>
      </c>
      <c r="K5459" s="1">
        <f>Table1[[#This Row],[Profit (Month)]]+SUMIFS(Table1[Profit (Month)],Table1[Category],Table1[[#This Row],[Category]],Table1[Supplier],Table1[[#This Row],[Supplier]],Table1[Brand],Table1[[#This Row],[Brand]],Table1[Year],Table1[[#This Row],[Year]],Table1[Month],"&lt;="&amp;Table1[[#This Row],[Profit (Month)]])</f>
        <v>164633</v>
      </c>
    </row>
    <row r="5460" spans="1:11" x14ac:dyDescent="0.35">
      <c r="A5460" t="s">
        <v>18</v>
      </c>
      <c r="B5460" t="s">
        <v>15</v>
      </c>
      <c r="C5460" t="s">
        <v>9</v>
      </c>
      <c r="D5460">
        <v>2022</v>
      </c>
      <c r="E5460">
        <v>11</v>
      </c>
      <c r="F5460" s="1">
        <v>11704</v>
      </c>
      <c r="G5460" s="1">
        <f t="shared" si="170"/>
        <v>31940102</v>
      </c>
      <c r="H5460" s="1">
        <f>SUM($F$2:F5460)</f>
        <v>72942723</v>
      </c>
      <c r="I5460" s="8">
        <f t="shared" si="171"/>
        <v>0.30456527684108575</v>
      </c>
      <c r="J5460" s="1">
        <f>SUMIFS(Table1[Profit (Month)],Table1[Category],Table1[[#This Row],[Category]],Table1[Supplier],Table1[[#This Row],[Supplier]],Table1[Brand],Table1[[#This Row],[Brand]],Table1[Year],Table1[[#This Row],[Year]],Table1[Month],"&lt;="&amp;Table1[[#This Row],[Profit (Month)]])</f>
        <v>142313</v>
      </c>
      <c r="K5460" s="1">
        <f>Table1[[#This Row],[Profit (Month)]]+SUMIFS(Table1[Profit (Month)],Table1[Category],Table1[[#This Row],[Category]],Table1[Supplier],Table1[[#This Row],[Supplier]],Table1[Brand],Table1[[#This Row],[Brand]],Table1[Year],Table1[[#This Row],[Year]],Table1[Month],"&lt;="&amp;Table1[[#This Row],[Profit (Month)]])</f>
        <v>154017</v>
      </c>
    </row>
    <row r="5461" spans="1:11" x14ac:dyDescent="0.35">
      <c r="A5461" t="s">
        <v>19</v>
      </c>
      <c r="B5461" t="s">
        <v>13</v>
      </c>
      <c r="C5461" t="s">
        <v>12</v>
      </c>
      <c r="D5461">
        <v>2023</v>
      </c>
      <c r="E5461">
        <v>5</v>
      </c>
      <c r="F5461" s="1">
        <v>11704</v>
      </c>
      <c r="G5461" s="1">
        <f t="shared" si="170"/>
        <v>31928398</v>
      </c>
      <c r="H5461" s="1">
        <f>SUM($F$2:F5461)</f>
        <v>72954427</v>
      </c>
      <c r="I5461" s="8">
        <f t="shared" si="171"/>
        <v>0.30445367318997191</v>
      </c>
      <c r="J5461" s="1">
        <f>SUMIFS(Table1[Profit (Month)],Table1[Category],Table1[[#This Row],[Category]],Table1[Supplier],Table1[[#This Row],[Supplier]],Table1[Brand],Table1[[#This Row],[Brand]],Table1[Year],Table1[[#This Row],[Year]],Table1[Month],"&lt;="&amp;Table1[[#This Row],[Profit (Month)]])</f>
        <v>145249</v>
      </c>
      <c r="K5461" s="1">
        <f>Table1[[#This Row],[Profit (Month)]]+SUMIFS(Table1[Profit (Month)],Table1[Category],Table1[[#This Row],[Category]],Table1[Supplier],Table1[[#This Row],[Supplier]],Table1[Brand],Table1[[#This Row],[Brand]],Table1[Year],Table1[[#This Row],[Year]],Table1[Month],"&lt;="&amp;Table1[[#This Row],[Profit (Month)]])</f>
        <v>156953</v>
      </c>
    </row>
    <row r="5462" spans="1:11" x14ac:dyDescent="0.35">
      <c r="A5462" t="s">
        <v>19</v>
      </c>
      <c r="B5462" t="s">
        <v>14</v>
      </c>
      <c r="C5462" t="s">
        <v>11</v>
      </c>
      <c r="D5462">
        <v>2020</v>
      </c>
      <c r="E5462">
        <v>12</v>
      </c>
      <c r="F5462" s="1">
        <v>11704</v>
      </c>
      <c r="G5462" s="1">
        <f t="shared" si="170"/>
        <v>31916694</v>
      </c>
      <c r="H5462" s="1">
        <f>SUM($F$2:F5462)</f>
        <v>72966131</v>
      </c>
      <c r="I5462" s="8">
        <f t="shared" si="171"/>
        <v>0.30434206953885806</v>
      </c>
      <c r="J5462" s="1">
        <f>SUMIFS(Table1[Profit (Month)],Table1[Category],Table1[[#This Row],[Category]],Table1[Supplier],Table1[[#This Row],[Supplier]],Table1[Brand],Table1[[#This Row],[Brand]],Table1[Year],Table1[[#This Row],[Year]],Table1[Month],"&lt;="&amp;Table1[[#This Row],[Profit (Month)]])</f>
        <v>144847</v>
      </c>
      <c r="K5462" s="1">
        <f>Table1[[#This Row],[Profit (Month)]]+SUMIFS(Table1[Profit (Month)],Table1[Category],Table1[[#This Row],[Category]],Table1[Supplier],Table1[[#This Row],[Supplier]],Table1[Brand],Table1[[#This Row],[Brand]],Table1[Year],Table1[[#This Row],[Year]],Table1[Month],"&lt;="&amp;Table1[[#This Row],[Profit (Month)]])</f>
        <v>156551</v>
      </c>
    </row>
    <row r="5463" spans="1:11" x14ac:dyDescent="0.35">
      <c r="A5463" t="s">
        <v>6</v>
      </c>
      <c r="B5463" t="s">
        <v>7</v>
      </c>
      <c r="C5463" t="s">
        <v>8</v>
      </c>
      <c r="D5463">
        <v>2022</v>
      </c>
      <c r="E5463">
        <v>8</v>
      </c>
      <c r="F5463" s="1">
        <v>11703</v>
      </c>
      <c r="G5463" s="1">
        <f t="shared" si="170"/>
        <v>31904990</v>
      </c>
      <c r="H5463" s="1">
        <f>SUM($F$2:F5463)</f>
        <v>72977834</v>
      </c>
      <c r="I5463" s="8">
        <f t="shared" si="171"/>
        <v>0.30423046588774427</v>
      </c>
      <c r="J5463" s="1">
        <f>SUMIFS(Table1[Profit (Month)],Table1[Category],Table1[[#This Row],[Category]],Table1[Supplier],Table1[[#This Row],[Supplier]],Table1[Brand],Table1[[#This Row],[Brand]],Table1[Year],Table1[[#This Row],[Year]],Table1[Month],"&lt;="&amp;Table1[[#This Row],[Profit (Month)]])</f>
        <v>146896</v>
      </c>
      <c r="K5463" s="1">
        <f>Table1[[#This Row],[Profit (Month)]]+SUMIFS(Table1[Profit (Month)],Table1[Category],Table1[[#This Row],[Category]],Table1[Supplier],Table1[[#This Row],[Supplier]],Table1[Brand],Table1[[#This Row],[Brand]],Table1[Year],Table1[[#This Row],[Year]],Table1[Month],"&lt;="&amp;Table1[[#This Row],[Profit (Month)]])</f>
        <v>158599</v>
      </c>
    </row>
    <row r="5464" spans="1:11" x14ac:dyDescent="0.35">
      <c r="A5464" t="s">
        <v>18</v>
      </c>
      <c r="B5464" t="s">
        <v>15</v>
      </c>
      <c r="C5464" t="s">
        <v>8</v>
      </c>
      <c r="D5464">
        <v>2023</v>
      </c>
      <c r="E5464">
        <v>4</v>
      </c>
      <c r="F5464" s="1">
        <v>11703</v>
      </c>
      <c r="G5464" s="1">
        <f t="shared" si="170"/>
        <v>31893287</v>
      </c>
      <c r="H5464" s="1">
        <f>SUM($F$2:F5464)</f>
        <v>72989537</v>
      </c>
      <c r="I5464" s="8">
        <f t="shared" si="171"/>
        <v>0.30411887177214403</v>
      </c>
      <c r="J5464" s="1">
        <f>SUMIFS(Table1[Profit (Month)],Table1[Category],Table1[[#This Row],[Category]],Table1[Supplier],Table1[[#This Row],[Supplier]],Table1[Brand],Table1[[#This Row],[Brand]],Table1[Year],Table1[[#This Row],[Year]],Table1[Month],"&lt;="&amp;Table1[[#This Row],[Profit (Month)]])</f>
        <v>151038</v>
      </c>
      <c r="K5464" s="1">
        <f>Table1[[#This Row],[Profit (Month)]]+SUMIFS(Table1[Profit (Month)],Table1[Category],Table1[[#This Row],[Category]],Table1[Supplier],Table1[[#This Row],[Supplier]],Table1[Brand],Table1[[#This Row],[Brand]],Table1[Year],Table1[[#This Row],[Year]],Table1[Month],"&lt;="&amp;Table1[[#This Row],[Profit (Month)]])</f>
        <v>162741</v>
      </c>
    </row>
    <row r="5465" spans="1:11" x14ac:dyDescent="0.35">
      <c r="A5465" t="s">
        <v>16</v>
      </c>
      <c r="B5465" t="s">
        <v>7</v>
      </c>
      <c r="C5465" t="s">
        <v>10</v>
      </c>
      <c r="D5465">
        <v>2021</v>
      </c>
      <c r="E5465">
        <v>10</v>
      </c>
      <c r="F5465" s="1">
        <v>11702</v>
      </c>
      <c r="G5465" s="1">
        <f t="shared" si="170"/>
        <v>31881584</v>
      </c>
      <c r="H5465" s="1">
        <f>SUM($F$2:F5465)</f>
        <v>73001239</v>
      </c>
      <c r="I5465" s="8">
        <f t="shared" si="171"/>
        <v>0.30400727765654378</v>
      </c>
      <c r="J5465" s="1">
        <f>SUMIFS(Table1[Profit (Month)],Table1[Category],Table1[[#This Row],[Category]],Table1[Supplier],Table1[[#This Row],[Supplier]],Table1[Brand],Table1[[#This Row],[Brand]],Table1[Year],Table1[[#This Row],[Year]],Table1[Month],"&lt;="&amp;Table1[[#This Row],[Profit (Month)]])</f>
        <v>146774</v>
      </c>
      <c r="K5465" s="1">
        <f>Table1[[#This Row],[Profit (Month)]]+SUMIFS(Table1[Profit (Month)],Table1[Category],Table1[[#This Row],[Category]],Table1[Supplier],Table1[[#This Row],[Supplier]],Table1[Brand],Table1[[#This Row],[Brand]],Table1[Year],Table1[[#This Row],[Year]],Table1[Month],"&lt;="&amp;Table1[[#This Row],[Profit (Month)]])</f>
        <v>158476</v>
      </c>
    </row>
    <row r="5466" spans="1:11" x14ac:dyDescent="0.35">
      <c r="A5466" t="s">
        <v>17</v>
      </c>
      <c r="B5466" t="s">
        <v>15</v>
      </c>
      <c r="C5466" t="s">
        <v>9</v>
      </c>
      <c r="D5466">
        <v>2024</v>
      </c>
      <c r="E5466">
        <v>1</v>
      </c>
      <c r="F5466" s="1">
        <v>11702</v>
      </c>
      <c r="G5466" s="1">
        <f t="shared" si="170"/>
        <v>31869882</v>
      </c>
      <c r="H5466" s="1">
        <f>SUM($F$2:F5466)</f>
        <v>73012941</v>
      </c>
      <c r="I5466" s="8">
        <f t="shared" si="171"/>
        <v>0.30389569307645714</v>
      </c>
      <c r="J5466" s="1">
        <f>SUMIFS(Table1[Profit (Month)],Table1[Category],Table1[[#This Row],[Category]],Table1[Supplier],Table1[[#This Row],[Supplier]],Table1[Brand],Table1[[#This Row],[Brand]],Table1[Year],Table1[[#This Row],[Year]],Table1[Month],"&lt;="&amp;Table1[[#This Row],[Profit (Month)]])</f>
        <v>137411</v>
      </c>
      <c r="K5466" s="1">
        <f>Table1[[#This Row],[Profit (Month)]]+SUMIFS(Table1[Profit (Month)],Table1[Category],Table1[[#This Row],[Category]],Table1[Supplier],Table1[[#This Row],[Supplier]],Table1[Brand],Table1[[#This Row],[Brand]],Table1[Year],Table1[[#This Row],[Year]],Table1[Month],"&lt;="&amp;Table1[[#This Row],[Profit (Month)]])</f>
        <v>149113</v>
      </c>
    </row>
    <row r="5467" spans="1:11" x14ac:dyDescent="0.35">
      <c r="A5467" t="s">
        <v>6</v>
      </c>
      <c r="B5467" t="s">
        <v>14</v>
      </c>
      <c r="C5467" t="s">
        <v>12</v>
      </c>
      <c r="D5467">
        <v>2019</v>
      </c>
      <c r="E5467">
        <v>12</v>
      </c>
      <c r="F5467" s="1">
        <v>11701</v>
      </c>
      <c r="G5467" s="1">
        <f t="shared" si="170"/>
        <v>31858180</v>
      </c>
      <c r="H5467" s="1">
        <f>SUM($F$2:F5467)</f>
        <v>73024642</v>
      </c>
      <c r="I5467" s="8">
        <f t="shared" si="171"/>
        <v>0.3037841084963705</v>
      </c>
      <c r="J5467" s="1">
        <f>SUMIFS(Table1[Profit (Month)],Table1[Category],Table1[[#This Row],[Category]],Table1[Supplier],Table1[[#This Row],[Supplier]],Table1[Brand],Table1[[#This Row],[Brand]],Table1[Year],Table1[[#This Row],[Year]],Table1[Month],"&lt;="&amp;Table1[[#This Row],[Profit (Month)]])</f>
        <v>152201</v>
      </c>
      <c r="K5467" s="1">
        <f>Table1[[#This Row],[Profit (Month)]]+SUMIFS(Table1[Profit (Month)],Table1[Category],Table1[[#This Row],[Category]],Table1[Supplier],Table1[[#This Row],[Supplier]],Table1[Brand],Table1[[#This Row],[Brand]],Table1[Year],Table1[[#This Row],[Year]],Table1[Month],"&lt;="&amp;Table1[[#This Row],[Profit (Month)]])</f>
        <v>163902</v>
      </c>
    </row>
    <row r="5468" spans="1:11" x14ac:dyDescent="0.35">
      <c r="A5468" t="s">
        <v>18</v>
      </c>
      <c r="B5468" t="s">
        <v>13</v>
      </c>
      <c r="C5468" t="s">
        <v>8</v>
      </c>
      <c r="D5468">
        <v>2020</v>
      </c>
      <c r="E5468">
        <v>3</v>
      </c>
      <c r="F5468" s="1">
        <v>11701</v>
      </c>
      <c r="G5468" s="1">
        <f t="shared" si="170"/>
        <v>31846479</v>
      </c>
      <c r="H5468" s="1">
        <f>SUM($F$2:F5468)</f>
        <v>73036343</v>
      </c>
      <c r="I5468" s="8">
        <f t="shared" si="171"/>
        <v>0.30367253345179746</v>
      </c>
      <c r="J5468" s="1">
        <f>SUMIFS(Table1[Profit (Month)],Table1[Category],Table1[[#This Row],[Category]],Table1[Supplier],Table1[[#This Row],[Supplier]],Table1[Brand],Table1[[#This Row],[Brand]],Table1[Year],Table1[[#This Row],[Year]],Table1[Month],"&lt;="&amp;Table1[[#This Row],[Profit (Month)]])</f>
        <v>154994</v>
      </c>
      <c r="K5468" s="1">
        <f>Table1[[#This Row],[Profit (Month)]]+SUMIFS(Table1[Profit (Month)],Table1[Category],Table1[[#This Row],[Category]],Table1[Supplier],Table1[[#This Row],[Supplier]],Table1[Brand],Table1[[#This Row],[Brand]],Table1[Year],Table1[[#This Row],[Year]],Table1[Month],"&lt;="&amp;Table1[[#This Row],[Profit (Month)]])</f>
        <v>166695</v>
      </c>
    </row>
    <row r="5469" spans="1:11" x14ac:dyDescent="0.35">
      <c r="A5469" t="s">
        <v>18</v>
      </c>
      <c r="B5469" t="s">
        <v>13</v>
      </c>
      <c r="C5469" t="s">
        <v>11</v>
      </c>
      <c r="D5469">
        <v>2021</v>
      </c>
      <c r="E5469">
        <v>11</v>
      </c>
      <c r="F5469" s="1">
        <v>11699</v>
      </c>
      <c r="G5469" s="1">
        <f t="shared" si="170"/>
        <v>31834778</v>
      </c>
      <c r="H5469" s="1">
        <f>SUM($F$2:F5469)</f>
        <v>73048042</v>
      </c>
      <c r="I5469" s="8">
        <f t="shared" si="171"/>
        <v>0.30356095840722441</v>
      </c>
      <c r="J5469" s="1">
        <f>SUMIFS(Table1[Profit (Month)],Table1[Category],Table1[[#This Row],[Category]],Table1[Supplier],Table1[[#This Row],[Supplier]],Table1[Brand],Table1[[#This Row],[Brand]],Table1[Year],Table1[[#This Row],[Year]],Table1[Month],"&lt;="&amp;Table1[[#This Row],[Profit (Month)]])</f>
        <v>153815</v>
      </c>
      <c r="K5469" s="1">
        <f>Table1[[#This Row],[Profit (Month)]]+SUMIFS(Table1[Profit (Month)],Table1[Category],Table1[[#This Row],[Category]],Table1[Supplier],Table1[[#This Row],[Supplier]],Table1[Brand],Table1[[#This Row],[Brand]],Table1[Year],Table1[[#This Row],[Year]],Table1[Month],"&lt;="&amp;Table1[[#This Row],[Profit (Month)]])</f>
        <v>165514</v>
      </c>
    </row>
    <row r="5470" spans="1:11" x14ac:dyDescent="0.35">
      <c r="A5470" t="s">
        <v>19</v>
      </c>
      <c r="B5470" t="s">
        <v>14</v>
      </c>
      <c r="C5470" t="s">
        <v>10</v>
      </c>
      <c r="D5470">
        <v>2018</v>
      </c>
      <c r="E5470">
        <v>2</v>
      </c>
      <c r="F5470" s="1">
        <v>11698</v>
      </c>
      <c r="G5470" s="1">
        <f t="shared" si="170"/>
        <v>31823079</v>
      </c>
      <c r="H5470" s="1">
        <f>SUM($F$2:F5470)</f>
        <v>73059740</v>
      </c>
      <c r="I5470" s="8">
        <f t="shared" si="171"/>
        <v>0.30344940243367857</v>
      </c>
      <c r="J5470" s="1">
        <f>SUMIFS(Table1[Profit (Month)],Table1[Category],Table1[[#This Row],[Category]],Table1[Supplier],Table1[[#This Row],[Supplier]],Table1[Brand],Table1[[#This Row],[Brand]],Table1[Year],Table1[[#This Row],[Year]],Table1[Month],"&lt;="&amp;Table1[[#This Row],[Profit (Month)]])</f>
        <v>147542</v>
      </c>
      <c r="K5470" s="1">
        <f>Table1[[#This Row],[Profit (Month)]]+SUMIFS(Table1[Profit (Month)],Table1[Category],Table1[[#This Row],[Category]],Table1[Supplier],Table1[[#This Row],[Supplier]],Table1[Brand],Table1[[#This Row],[Brand]],Table1[Year],Table1[[#This Row],[Year]],Table1[Month],"&lt;="&amp;Table1[[#This Row],[Profit (Month)]])</f>
        <v>159240</v>
      </c>
    </row>
    <row r="5471" spans="1:11" x14ac:dyDescent="0.35">
      <c r="A5471" t="s">
        <v>16</v>
      </c>
      <c r="B5471" t="s">
        <v>7</v>
      </c>
      <c r="C5471" t="s">
        <v>10</v>
      </c>
      <c r="D5471">
        <v>2021</v>
      </c>
      <c r="E5471">
        <v>4</v>
      </c>
      <c r="F5471" s="1">
        <v>11697</v>
      </c>
      <c r="G5471" s="1">
        <f t="shared" si="170"/>
        <v>31811381</v>
      </c>
      <c r="H5471" s="1">
        <f>SUM($F$2:F5471)</f>
        <v>73071437</v>
      </c>
      <c r="I5471" s="8">
        <f t="shared" si="171"/>
        <v>0.30333785599564633</v>
      </c>
      <c r="J5471" s="1">
        <f>SUMIFS(Table1[Profit (Month)],Table1[Category],Table1[[#This Row],[Category]],Table1[Supplier],Table1[[#This Row],[Supplier]],Table1[Brand],Table1[[#This Row],[Brand]],Table1[Year],Table1[[#This Row],[Year]],Table1[Month],"&lt;="&amp;Table1[[#This Row],[Profit (Month)]])</f>
        <v>146774</v>
      </c>
      <c r="K5471" s="1">
        <f>Table1[[#This Row],[Profit (Month)]]+SUMIFS(Table1[Profit (Month)],Table1[Category],Table1[[#This Row],[Category]],Table1[Supplier],Table1[[#This Row],[Supplier]],Table1[Brand],Table1[[#This Row],[Brand]],Table1[Year],Table1[[#This Row],[Year]],Table1[Month],"&lt;="&amp;Table1[[#This Row],[Profit (Month)]])</f>
        <v>158471</v>
      </c>
    </row>
    <row r="5472" spans="1:11" x14ac:dyDescent="0.35">
      <c r="A5472" t="s">
        <v>16</v>
      </c>
      <c r="B5472" t="s">
        <v>14</v>
      </c>
      <c r="C5472" t="s">
        <v>12</v>
      </c>
      <c r="D5472">
        <v>2020</v>
      </c>
      <c r="E5472">
        <v>10</v>
      </c>
      <c r="F5472" s="1">
        <v>11695</v>
      </c>
      <c r="G5472" s="1">
        <f t="shared" si="170"/>
        <v>31799684</v>
      </c>
      <c r="H5472" s="1">
        <f>SUM($F$2:F5472)</f>
        <v>73083132</v>
      </c>
      <c r="I5472" s="8">
        <f t="shared" si="171"/>
        <v>0.30322631909312764</v>
      </c>
      <c r="J5472" s="1">
        <f>SUMIFS(Table1[Profit (Month)],Table1[Category],Table1[[#This Row],[Category]],Table1[Supplier],Table1[[#This Row],[Supplier]],Table1[Brand],Table1[[#This Row],[Brand]],Table1[Year],Table1[[#This Row],[Year]],Table1[Month],"&lt;="&amp;Table1[[#This Row],[Profit (Month)]])</f>
        <v>151110</v>
      </c>
      <c r="K5472" s="1">
        <f>Table1[[#This Row],[Profit (Month)]]+SUMIFS(Table1[Profit (Month)],Table1[Category],Table1[[#This Row],[Category]],Table1[Supplier],Table1[[#This Row],[Supplier]],Table1[Brand],Table1[[#This Row],[Brand]],Table1[Year],Table1[[#This Row],[Year]],Table1[Month],"&lt;="&amp;Table1[[#This Row],[Profit (Month)]])</f>
        <v>162805</v>
      </c>
    </row>
    <row r="5473" spans="1:11" x14ac:dyDescent="0.35">
      <c r="A5473" t="s">
        <v>18</v>
      </c>
      <c r="B5473" t="s">
        <v>14</v>
      </c>
      <c r="C5473" t="s">
        <v>11</v>
      </c>
      <c r="D5473">
        <v>2023</v>
      </c>
      <c r="E5473">
        <v>5</v>
      </c>
      <c r="F5473" s="1">
        <v>11695</v>
      </c>
      <c r="G5473" s="1">
        <f t="shared" si="170"/>
        <v>31787989</v>
      </c>
      <c r="H5473" s="1">
        <f>SUM($F$2:F5473)</f>
        <v>73094827</v>
      </c>
      <c r="I5473" s="8">
        <f t="shared" si="171"/>
        <v>0.3031148012616362</v>
      </c>
      <c r="J5473" s="1">
        <f>SUMIFS(Table1[Profit (Month)],Table1[Category],Table1[[#This Row],[Category]],Table1[Supplier],Table1[[#This Row],[Supplier]],Table1[Brand],Table1[[#This Row],[Brand]],Table1[Year],Table1[[#This Row],[Year]],Table1[Month],"&lt;="&amp;Table1[[#This Row],[Profit (Month)]])</f>
        <v>150343</v>
      </c>
      <c r="K5473" s="1">
        <f>Table1[[#This Row],[Profit (Month)]]+SUMIFS(Table1[Profit (Month)],Table1[Category],Table1[[#This Row],[Category]],Table1[Supplier],Table1[[#This Row],[Supplier]],Table1[Brand],Table1[[#This Row],[Brand]],Table1[Year],Table1[[#This Row],[Year]],Table1[Month],"&lt;="&amp;Table1[[#This Row],[Profit (Month)]])</f>
        <v>162038</v>
      </c>
    </row>
    <row r="5474" spans="1:11" x14ac:dyDescent="0.35">
      <c r="A5474" t="s">
        <v>17</v>
      </c>
      <c r="B5474" t="s">
        <v>14</v>
      </c>
      <c r="C5474" t="s">
        <v>11</v>
      </c>
      <c r="D5474">
        <v>2021</v>
      </c>
      <c r="E5474">
        <v>7</v>
      </c>
      <c r="F5474" s="1">
        <v>11694</v>
      </c>
      <c r="G5474" s="1">
        <f t="shared" si="170"/>
        <v>31776294</v>
      </c>
      <c r="H5474" s="1">
        <f>SUM($F$2:F5474)</f>
        <v>73106521</v>
      </c>
      <c r="I5474" s="8">
        <f t="shared" si="171"/>
        <v>0.30300328343014471</v>
      </c>
      <c r="J5474" s="1">
        <f>SUMIFS(Table1[Profit (Month)],Table1[Category],Table1[[#This Row],[Category]],Table1[Supplier],Table1[[#This Row],[Supplier]],Table1[Brand],Table1[[#This Row],[Brand]],Table1[Year],Table1[[#This Row],[Year]],Table1[Month],"&lt;="&amp;Table1[[#This Row],[Profit (Month)]])</f>
        <v>141751</v>
      </c>
      <c r="K5474" s="1">
        <f>Table1[[#This Row],[Profit (Month)]]+SUMIFS(Table1[Profit (Month)],Table1[Category],Table1[[#This Row],[Category]],Table1[Supplier],Table1[[#This Row],[Supplier]],Table1[Brand],Table1[[#This Row],[Brand]],Table1[Year],Table1[[#This Row],[Year]],Table1[Month],"&lt;="&amp;Table1[[#This Row],[Profit (Month)]])</f>
        <v>153445</v>
      </c>
    </row>
    <row r="5475" spans="1:11" x14ac:dyDescent="0.35">
      <c r="A5475" t="s">
        <v>16</v>
      </c>
      <c r="B5475" t="s">
        <v>13</v>
      </c>
      <c r="C5475" t="s">
        <v>12</v>
      </c>
      <c r="D5475">
        <v>2023</v>
      </c>
      <c r="E5475">
        <v>8</v>
      </c>
      <c r="F5475" s="1">
        <v>11693</v>
      </c>
      <c r="G5475" s="1">
        <f t="shared" si="170"/>
        <v>31764600</v>
      </c>
      <c r="H5475" s="1">
        <f>SUM($F$2:F5475)</f>
        <v>73118214</v>
      </c>
      <c r="I5475" s="8">
        <f t="shared" si="171"/>
        <v>0.30289177513416682</v>
      </c>
      <c r="J5475" s="1">
        <f>SUMIFS(Table1[Profit (Month)],Table1[Category],Table1[[#This Row],[Category]],Table1[Supplier],Table1[[#This Row],[Supplier]],Table1[Brand],Table1[[#This Row],[Brand]],Table1[Year],Table1[[#This Row],[Year]],Table1[Month],"&lt;="&amp;Table1[[#This Row],[Profit (Month)]])</f>
        <v>145466</v>
      </c>
      <c r="K5475" s="1">
        <f>Table1[[#This Row],[Profit (Month)]]+SUMIFS(Table1[Profit (Month)],Table1[Category],Table1[[#This Row],[Category]],Table1[Supplier],Table1[[#This Row],[Supplier]],Table1[Brand],Table1[[#This Row],[Brand]],Table1[Year],Table1[[#This Row],[Year]],Table1[Month],"&lt;="&amp;Table1[[#This Row],[Profit (Month)]])</f>
        <v>157159</v>
      </c>
    </row>
    <row r="5476" spans="1:11" x14ac:dyDescent="0.35">
      <c r="A5476" t="s">
        <v>19</v>
      </c>
      <c r="B5476" t="s">
        <v>14</v>
      </c>
      <c r="C5476" t="s">
        <v>10</v>
      </c>
      <c r="D5476">
        <v>2021</v>
      </c>
      <c r="E5476">
        <v>6</v>
      </c>
      <c r="F5476" s="1">
        <v>11692</v>
      </c>
      <c r="G5476" s="1">
        <f t="shared" si="170"/>
        <v>31752907</v>
      </c>
      <c r="H5476" s="1">
        <f>SUM($F$2:F5476)</f>
        <v>73129906</v>
      </c>
      <c r="I5476" s="8">
        <f t="shared" si="171"/>
        <v>0.30278027637370253</v>
      </c>
      <c r="J5476" s="1">
        <f>SUMIFS(Table1[Profit (Month)],Table1[Category],Table1[[#This Row],[Category]],Table1[Supplier],Table1[[#This Row],[Supplier]],Table1[Brand],Table1[[#This Row],[Brand]],Table1[Year],Table1[[#This Row],[Year]],Table1[Month],"&lt;="&amp;Table1[[#This Row],[Profit (Month)]])</f>
        <v>158901</v>
      </c>
      <c r="K5476" s="1">
        <f>Table1[[#This Row],[Profit (Month)]]+SUMIFS(Table1[Profit (Month)],Table1[Category],Table1[[#This Row],[Category]],Table1[Supplier],Table1[[#This Row],[Supplier]],Table1[Brand],Table1[[#This Row],[Brand]],Table1[Year],Table1[[#This Row],[Year]],Table1[Month],"&lt;="&amp;Table1[[#This Row],[Profit (Month)]])</f>
        <v>170593</v>
      </c>
    </row>
    <row r="5477" spans="1:11" x14ac:dyDescent="0.35">
      <c r="A5477" t="s">
        <v>6</v>
      </c>
      <c r="B5477" t="s">
        <v>7</v>
      </c>
      <c r="C5477" t="s">
        <v>9</v>
      </c>
      <c r="D5477">
        <v>2024</v>
      </c>
      <c r="E5477">
        <v>11</v>
      </c>
      <c r="F5477" s="1">
        <v>11689</v>
      </c>
      <c r="G5477" s="1">
        <f t="shared" si="170"/>
        <v>31741215</v>
      </c>
      <c r="H5477" s="1">
        <f>SUM($F$2:F5477)</f>
        <v>73141595</v>
      </c>
      <c r="I5477" s="8">
        <f t="shared" si="171"/>
        <v>0.30266878714875184</v>
      </c>
      <c r="J5477" s="1">
        <f>SUMIFS(Table1[Profit (Month)],Table1[Category],Table1[[#This Row],[Category]],Table1[Supplier],Table1[[#This Row],[Supplier]],Table1[Brand],Table1[[#This Row],[Brand]],Table1[Year],Table1[[#This Row],[Year]],Table1[Month],"&lt;="&amp;Table1[[#This Row],[Profit (Month)]])</f>
        <v>144886</v>
      </c>
      <c r="K5477" s="1">
        <f>Table1[[#This Row],[Profit (Month)]]+SUMIFS(Table1[Profit (Month)],Table1[Category],Table1[[#This Row],[Category]],Table1[Supplier],Table1[[#This Row],[Supplier]],Table1[Brand],Table1[[#This Row],[Brand]],Table1[Year],Table1[[#This Row],[Year]],Table1[Month],"&lt;="&amp;Table1[[#This Row],[Profit (Month)]])</f>
        <v>156575</v>
      </c>
    </row>
    <row r="5478" spans="1:11" x14ac:dyDescent="0.35">
      <c r="A5478" t="s">
        <v>18</v>
      </c>
      <c r="B5478" t="s">
        <v>14</v>
      </c>
      <c r="C5478" t="s">
        <v>10</v>
      </c>
      <c r="D5478">
        <v>2021</v>
      </c>
      <c r="E5478">
        <v>10</v>
      </c>
      <c r="F5478" s="1">
        <v>11689</v>
      </c>
      <c r="G5478" s="1">
        <f t="shared" si="170"/>
        <v>31729526</v>
      </c>
      <c r="H5478" s="1">
        <f>SUM($F$2:F5478)</f>
        <v>73153284</v>
      </c>
      <c r="I5478" s="8">
        <f t="shared" si="171"/>
        <v>0.30255732653034195</v>
      </c>
      <c r="J5478" s="1">
        <f>SUMIFS(Table1[Profit (Month)],Table1[Category],Table1[[#This Row],[Category]],Table1[Supplier],Table1[[#This Row],[Supplier]],Table1[Brand],Table1[[#This Row],[Brand]],Table1[Year],Table1[[#This Row],[Year]],Table1[Month],"&lt;="&amp;Table1[[#This Row],[Profit (Month)]])</f>
        <v>159151</v>
      </c>
      <c r="K5478" s="1">
        <f>Table1[[#This Row],[Profit (Month)]]+SUMIFS(Table1[Profit (Month)],Table1[Category],Table1[[#This Row],[Category]],Table1[Supplier],Table1[[#This Row],[Supplier]],Table1[Brand],Table1[[#This Row],[Brand]],Table1[Year],Table1[[#This Row],[Year]],Table1[Month],"&lt;="&amp;Table1[[#This Row],[Profit (Month)]])</f>
        <v>170840</v>
      </c>
    </row>
    <row r="5479" spans="1:11" x14ac:dyDescent="0.35">
      <c r="A5479" t="s">
        <v>17</v>
      </c>
      <c r="B5479" t="s">
        <v>13</v>
      </c>
      <c r="C5479" t="s">
        <v>11</v>
      </c>
      <c r="D5479">
        <v>2021</v>
      </c>
      <c r="E5479">
        <v>2</v>
      </c>
      <c r="F5479" s="1">
        <v>11688</v>
      </c>
      <c r="G5479" s="1">
        <f t="shared" si="170"/>
        <v>31717837</v>
      </c>
      <c r="H5479" s="1">
        <f>SUM($F$2:F5479)</f>
        <v>73164972</v>
      </c>
      <c r="I5479" s="8">
        <f t="shared" si="171"/>
        <v>0.30244586591193201</v>
      </c>
      <c r="J5479" s="1">
        <f>SUMIFS(Table1[Profit (Month)],Table1[Category],Table1[[#This Row],[Category]],Table1[Supplier],Table1[[#This Row],[Supplier]],Table1[Brand],Table1[[#This Row],[Brand]],Table1[Year],Table1[[#This Row],[Year]],Table1[Month],"&lt;="&amp;Table1[[#This Row],[Profit (Month)]])</f>
        <v>146847</v>
      </c>
      <c r="K5479" s="1">
        <f>Table1[[#This Row],[Profit (Month)]]+SUMIFS(Table1[Profit (Month)],Table1[Category],Table1[[#This Row],[Category]],Table1[Supplier],Table1[[#This Row],[Supplier]],Table1[Brand],Table1[[#This Row],[Brand]],Table1[Year],Table1[[#This Row],[Year]],Table1[Month],"&lt;="&amp;Table1[[#This Row],[Profit (Month)]])</f>
        <v>158535</v>
      </c>
    </row>
    <row r="5480" spans="1:11" x14ac:dyDescent="0.35">
      <c r="A5480" t="s">
        <v>18</v>
      </c>
      <c r="B5480" t="s">
        <v>7</v>
      </c>
      <c r="C5480" t="s">
        <v>10</v>
      </c>
      <c r="D5480">
        <v>2020</v>
      </c>
      <c r="E5480">
        <v>2</v>
      </c>
      <c r="F5480" s="1">
        <v>11687</v>
      </c>
      <c r="G5480" s="1">
        <f t="shared" si="170"/>
        <v>31706149</v>
      </c>
      <c r="H5480" s="1">
        <f>SUM($F$2:F5480)</f>
        <v>73176659</v>
      </c>
      <c r="I5480" s="8">
        <f t="shared" si="171"/>
        <v>0.30233441482903572</v>
      </c>
      <c r="J5480" s="1">
        <f>SUMIFS(Table1[Profit (Month)],Table1[Category],Table1[[#This Row],[Category]],Table1[Supplier],Table1[[#This Row],[Supplier]],Table1[Brand],Table1[[#This Row],[Brand]],Table1[Year],Table1[[#This Row],[Year]],Table1[Month],"&lt;="&amp;Table1[[#This Row],[Profit (Month)]])</f>
        <v>153849</v>
      </c>
      <c r="K5480" s="1">
        <f>Table1[[#This Row],[Profit (Month)]]+SUMIFS(Table1[Profit (Month)],Table1[Category],Table1[[#This Row],[Category]],Table1[Supplier],Table1[[#This Row],[Supplier]],Table1[Brand],Table1[[#This Row],[Brand]],Table1[Year],Table1[[#This Row],[Year]],Table1[Month],"&lt;="&amp;Table1[[#This Row],[Profit (Month)]])</f>
        <v>165536</v>
      </c>
    </row>
    <row r="5481" spans="1:11" x14ac:dyDescent="0.35">
      <c r="A5481" t="s">
        <v>19</v>
      </c>
      <c r="B5481" t="s">
        <v>7</v>
      </c>
      <c r="C5481" t="s">
        <v>8</v>
      </c>
      <c r="D5481">
        <v>2023</v>
      </c>
      <c r="E5481">
        <v>4</v>
      </c>
      <c r="F5481" s="1">
        <v>11687</v>
      </c>
      <c r="G5481" s="1">
        <f t="shared" si="170"/>
        <v>31694462</v>
      </c>
      <c r="H5481" s="1">
        <f>SUM($F$2:F5481)</f>
        <v>73188346</v>
      </c>
      <c r="I5481" s="8">
        <f t="shared" si="171"/>
        <v>0.30222297328165298</v>
      </c>
      <c r="J5481" s="1">
        <f>SUMIFS(Table1[Profit (Month)],Table1[Category],Table1[[#This Row],[Category]],Table1[Supplier],Table1[[#This Row],[Supplier]],Table1[Brand],Table1[[#This Row],[Brand]],Table1[Year],Table1[[#This Row],[Year]],Table1[Month],"&lt;="&amp;Table1[[#This Row],[Profit (Month)]])</f>
        <v>153623</v>
      </c>
      <c r="K5481" s="1">
        <f>Table1[[#This Row],[Profit (Month)]]+SUMIFS(Table1[Profit (Month)],Table1[Category],Table1[[#This Row],[Category]],Table1[Supplier],Table1[[#This Row],[Supplier]],Table1[Brand],Table1[[#This Row],[Brand]],Table1[Year],Table1[[#This Row],[Year]],Table1[Month],"&lt;="&amp;Table1[[#This Row],[Profit (Month)]])</f>
        <v>165310</v>
      </c>
    </row>
    <row r="5482" spans="1:11" x14ac:dyDescent="0.35">
      <c r="A5482" t="s">
        <v>16</v>
      </c>
      <c r="B5482" t="s">
        <v>13</v>
      </c>
      <c r="C5482" t="s">
        <v>11</v>
      </c>
      <c r="D5482">
        <v>2022</v>
      </c>
      <c r="E5482">
        <v>3</v>
      </c>
      <c r="F5482" s="1">
        <v>11685</v>
      </c>
      <c r="G5482" s="1">
        <f t="shared" si="170"/>
        <v>31682775</v>
      </c>
      <c r="H5482" s="1">
        <f>SUM($F$2:F5482)</f>
        <v>73200031</v>
      </c>
      <c r="I5482" s="8">
        <f t="shared" si="171"/>
        <v>0.3021115317342703</v>
      </c>
      <c r="J5482" s="1">
        <f>SUMIFS(Table1[Profit (Month)],Table1[Category],Table1[[#This Row],[Category]],Table1[Supplier],Table1[[#This Row],[Supplier]],Table1[Brand],Table1[[#This Row],[Brand]],Table1[Year],Table1[[#This Row],[Year]],Table1[Month],"&lt;="&amp;Table1[[#This Row],[Profit (Month)]])</f>
        <v>155038</v>
      </c>
      <c r="K5482" s="1">
        <f>Table1[[#This Row],[Profit (Month)]]+SUMIFS(Table1[Profit (Month)],Table1[Category],Table1[[#This Row],[Category]],Table1[Supplier],Table1[[#This Row],[Supplier]],Table1[Brand],Table1[[#This Row],[Brand]],Table1[Year],Table1[[#This Row],[Year]],Table1[Month],"&lt;="&amp;Table1[[#This Row],[Profit (Month)]])</f>
        <v>166723</v>
      </c>
    </row>
    <row r="5483" spans="1:11" x14ac:dyDescent="0.35">
      <c r="A5483" t="s">
        <v>16</v>
      </c>
      <c r="B5483" t="s">
        <v>14</v>
      </c>
      <c r="C5483" t="s">
        <v>12</v>
      </c>
      <c r="D5483">
        <v>2021</v>
      </c>
      <c r="E5483">
        <v>10</v>
      </c>
      <c r="F5483" s="1">
        <v>11685</v>
      </c>
      <c r="G5483" s="1">
        <f t="shared" si="170"/>
        <v>31671090</v>
      </c>
      <c r="H5483" s="1">
        <f>SUM($F$2:F5483)</f>
        <v>73211716</v>
      </c>
      <c r="I5483" s="8">
        <f t="shared" si="171"/>
        <v>0.30200010925791476</v>
      </c>
      <c r="J5483" s="1">
        <f>SUMIFS(Table1[Profit (Month)],Table1[Category],Table1[[#This Row],[Category]],Table1[Supplier],Table1[[#This Row],[Supplier]],Table1[Brand],Table1[[#This Row],[Brand]],Table1[Year],Table1[[#This Row],[Year]],Table1[Month],"&lt;="&amp;Table1[[#This Row],[Profit (Month)]])</f>
        <v>153383</v>
      </c>
      <c r="K5483" s="1">
        <f>Table1[[#This Row],[Profit (Month)]]+SUMIFS(Table1[Profit (Month)],Table1[Category],Table1[[#This Row],[Category]],Table1[Supplier],Table1[[#This Row],[Supplier]],Table1[Brand],Table1[[#This Row],[Brand]],Table1[Year],Table1[[#This Row],[Year]],Table1[Month],"&lt;="&amp;Table1[[#This Row],[Profit (Month)]])</f>
        <v>165068</v>
      </c>
    </row>
    <row r="5484" spans="1:11" x14ac:dyDescent="0.35">
      <c r="A5484" t="s">
        <v>17</v>
      </c>
      <c r="B5484" t="s">
        <v>7</v>
      </c>
      <c r="C5484" t="s">
        <v>10</v>
      </c>
      <c r="D5484">
        <v>2024</v>
      </c>
      <c r="E5484">
        <v>5</v>
      </c>
      <c r="F5484" s="1">
        <v>11685</v>
      </c>
      <c r="G5484" s="1">
        <f t="shared" si="170"/>
        <v>31659405</v>
      </c>
      <c r="H5484" s="1">
        <f>SUM($F$2:F5484)</f>
        <v>73223401</v>
      </c>
      <c r="I5484" s="8">
        <f t="shared" si="171"/>
        <v>0.30188868678155922</v>
      </c>
      <c r="J5484" s="1">
        <f>SUMIFS(Table1[Profit (Month)],Table1[Category],Table1[[#This Row],[Category]],Table1[Supplier],Table1[[#This Row],[Supplier]],Table1[Brand],Table1[[#This Row],[Brand]],Table1[Year],Table1[[#This Row],[Year]],Table1[Month],"&lt;="&amp;Table1[[#This Row],[Profit (Month)]])</f>
        <v>154087</v>
      </c>
      <c r="K5484" s="1">
        <f>Table1[[#This Row],[Profit (Month)]]+SUMIFS(Table1[Profit (Month)],Table1[Category],Table1[[#This Row],[Category]],Table1[Supplier],Table1[[#This Row],[Supplier]],Table1[Brand],Table1[[#This Row],[Brand]],Table1[Year],Table1[[#This Row],[Year]],Table1[Month],"&lt;="&amp;Table1[[#This Row],[Profit (Month)]])</f>
        <v>165772</v>
      </c>
    </row>
    <row r="5485" spans="1:11" x14ac:dyDescent="0.35">
      <c r="A5485" t="s">
        <v>17</v>
      </c>
      <c r="B5485" t="s">
        <v>13</v>
      </c>
      <c r="C5485" t="s">
        <v>8</v>
      </c>
      <c r="D5485">
        <v>2018</v>
      </c>
      <c r="E5485">
        <v>2</v>
      </c>
      <c r="F5485" s="1">
        <v>11685</v>
      </c>
      <c r="G5485" s="1">
        <f t="shared" si="170"/>
        <v>31647720</v>
      </c>
      <c r="H5485" s="1">
        <f>SUM($F$2:F5485)</f>
        <v>73235086</v>
      </c>
      <c r="I5485" s="8">
        <f t="shared" si="171"/>
        <v>0.30177726430520374</v>
      </c>
      <c r="J5485" s="1">
        <f>SUMIFS(Table1[Profit (Month)],Table1[Category],Table1[[#This Row],[Category]],Table1[Supplier],Table1[[#This Row],[Supplier]],Table1[Brand],Table1[[#This Row],[Brand]],Table1[Year],Table1[[#This Row],[Year]],Table1[Month],"&lt;="&amp;Table1[[#This Row],[Profit (Month)]])</f>
        <v>157281</v>
      </c>
      <c r="K5485" s="1">
        <f>Table1[[#This Row],[Profit (Month)]]+SUMIFS(Table1[Profit (Month)],Table1[Category],Table1[[#This Row],[Category]],Table1[Supplier],Table1[[#This Row],[Supplier]],Table1[Brand],Table1[[#This Row],[Brand]],Table1[Year],Table1[[#This Row],[Year]],Table1[Month],"&lt;="&amp;Table1[[#This Row],[Profit (Month)]])</f>
        <v>168966</v>
      </c>
    </row>
    <row r="5486" spans="1:11" x14ac:dyDescent="0.35">
      <c r="A5486" t="s">
        <v>19</v>
      </c>
      <c r="B5486" t="s">
        <v>15</v>
      </c>
      <c r="C5486" t="s">
        <v>10</v>
      </c>
      <c r="D5486">
        <v>2023</v>
      </c>
      <c r="E5486">
        <v>4</v>
      </c>
      <c r="F5486" s="1">
        <v>11685</v>
      </c>
      <c r="G5486" s="1">
        <f t="shared" si="170"/>
        <v>31636035</v>
      </c>
      <c r="H5486" s="1">
        <f>SUM($F$2:F5486)</f>
        <v>73246771</v>
      </c>
      <c r="I5486" s="8">
        <f t="shared" si="171"/>
        <v>0.3016658418288482</v>
      </c>
      <c r="J5486" s="1">
        <f>SUMIFS(Table1[Profit (Month)],Table1[Category],Table1[[#This Row],[Category]],Table1[Supplier],Table1[[#This Row],[Supplier]],Table1[Brand],Table1[[#This Row],[Brand]],Table1[Year],Table1[[#This Row],[Year]],Table1[Month],"&lt;="&amp;Table1[[#This Row],[Profit (Month)]])</f>
        <v>153805</v>
      </c>
      <c r="K5486" s="1">
        <f>Table1[[#This Row],[Profit (Month)]]+SUMIFS(Table1[Profit (Month)],Table1[Category],Table1[[#This Row],[Category]],Table1[Supplier],Table1[[#This Row],[Supplier]],Table1[Brand],Table1[[#This Row],[Brand]],Table1[Year],Table1[[#This Row],[Year]],Table1[Month],"&lt;="&amp;Table1[[#This Row],[Profit (Month)]])</f>
        <v>165490</v>
      </c>
    </row>
    <row r="5487" spans="1:11" x14ac:dyDescent="0.35">
      <c r="A5487" t="s">
        <v>16</v>
      </c>
      <c r="B5487" t="s">
        <v>15</v>
      </c>
      <c r="C5487" t="s">
        <v>9</v>
      </c>
      <c r="D5487">
        <v>2022</v>
      </c>
      <c r="E5487">
        <v>1</v>
      </c>
      <c r="F5487" s="1">
        <v>11684</v>
      </c>
      <c r="G5487" s="1">
        <f t="shared" si="170"/>
        <v>31624350</v>
      </c>
      <c r="H5487" s="1">
        <f>SUM($F$2:F5487)</f>
        <v>73258455</v>
      </c>
      <c r="I5487" s="8">
        <f t="shared" si="171"/>
        <v>0.30155441935249266</v>
      </c>
      <c r="J5487" s="1">
        <f>SUMIFS(Table1[Profit (Month)],Table1[Category],Table1[[#This Row],[Category]],Table1[Supplier],Table1[[#This Row],[Supplier]],Table1[Brand],Table1[[#This Row],[Brand]],Table1[Year],Table1[[#This Row],[Year]],Table1[Month],"&lt;="&amp;Table1[[#This Row],[Profit (Month)]])</f>
        <v>150907</v>
      </c>
      <c r="K5487" s="1">
        <f>Table1[[#This Row],[Profit (Month)]]+SUMIFS(Table1[Profit (Month)],Table1[Category],Table1[[#This Row],[Category]],Table1[Supplier],Table1[[#This Row],[Supplier]],Table1[Brand],Table1[[#This Row],[Brand]],Table1[Year],Table1[[#This Row],[Year]],Table1[Month],"&lt;="&amp;Table1[[#This Row],[Profit (Month)]])</f>
        <v>162591</v>
      </c>
    </row>
    <row r="5488" spans="1:11" x14ac:dyDescent="0.35">
      <c r="A5488" t="s">
        <v>16</v>
      </c>
      <c r="B5488" t="s">
        <v>7</v>
      </c>
      <c r="C5488" t="s">
        <v>12</v>
      </c>
      <c r="D5488">
        <v>2021</v>
      </c>
      <c r="E5488">
        <v>4</v>
      </c>
      <c r="F5488" s="1">
        <v>11683</v>
      </c>
      <c r="G5488" s="1">
        <f t="shared" si="170"/>
        <v>31612666</v>
      </c>
      <c r="H5488" s="1">
        <f>SUM($F$2:F5488)</f>
        <v>73270138</v>
      </c>
      <c r="I5488" s="8">
        <f t="shared" si="171"/>
        <v>0.30144300641165073</v>
      </c>
      <c r="J5488" s="1">
        <f>SUMIFS(Table1[Profit (Month)],Table1[Category],Table1[[#This Row],[Category]],Table1[Supplier],Table1[[#This Row],[Supplier]],Table1[Brand],Table1[[#This Row],[Brand]],Table1[Year],Table1[[#This Row],[Year]],Table1[Month],"&lt;="&amp;Table1[[#This Row],[Profit (Month)]])</f>
        <v>156911</v>
      </c>
      <c r="K5488" s="1">
        <f>Table1[[#This Row],[Profit (Month)]]+SUMIFS(Table1[Profit (Month)],Table1[Category],Table1[[#This Row],[Category]],Table1[Supplier],Table1[[#This Row],[Supplier]],Table1[Brand],Table1[[#This Row],[Brand]],Table1[Year],Table1[[#This Row],[Year]],Table1[Month],"&lt;="&amp;Table1[[#This Row],[Profit (Month)]])</f>
        <v>168594</v>
      </c>
    </row>
    <row r="5489" spans="1:11" x14ac:dyDescent="0.35">
      <c r="A5489" t="s">
        <v>17</v>
      </c>
      <c r="B5489" t="s">
        <v>15</v>
      </c>
      <c r="C5489" t="s">
        <v>12</v>
      </c>
      <c r="D5489">
        <v>2022</v>
      </c>
      <c r="E5489">
        <v>11</v>
      </c>
      <c r="F5489" s="1">
        <v>11683</v>
      </c>
      <c r="G5489" s="1">
        <f t="shared" si="170"/>
        <v>31600983</v>
      </c>
      <c r="H5489" s="1">
        <f>SUM($F$2:F5489)</f>
        <v>73281821</v>
      </c>
      <c r="I5489" s="8">
        <f t="shared" si="171"/>
        <v>0.30133160300632239</v>
      </c>
      <c r="J5489" s="1">
        <f>SUMIFS(Table1[Profit (Month)],Table1[Category],Table1[[#This Row],[Category]],Table1[Supplier],Table1[[#This Row],[Supplier]],Table1[Brand],Table1[[#This Row],[Brand]],Table1[Year],Table1[[#This Row],[Year]],Table1[Month],"&lt;="&amp;Table1[[#This Row],[Profit (Month)]])</f>
        <v>149013</v>
      </c>
      <c r="K5489" s="1">
        <f>Table1[[#This Row],[Profit (Month)]]+SUMIFS(Table1[Profit (Month)],Table1[Category],Table1[[#This Row],[Category]],Table1[Supplier],Table1[[#This Row],[Supplier]],Table1[Brand],Table1[[#This Row],[Brand]],Table1[Year],Table1[[#This Row],[Year]],Table1[Month],"&lt;="&amp;Table1[[#This Row],[Profit (Month)]])</f>
        <v>160696</v>
      </c>
    </row>
    <row r="5490" spans="1:11" x14ac:dyDescent="0.35">
      <c r="A5490" t="s">
        <v>18</v>
      </c>
      <c r="B5490" t="s">
        <v>13</v>
      </c>
      <c r="C5490" t="s">
        <v>9</v>
      </c>
      <c r="D5490">
        <v>2018</v>
      </c>
      <c r="E5490">
        <v>11</v>
      </c>
      <c r="F5490" s="1">
        <v>11683</v>
      </c>
      <c r="G5490" s="1">
        <f t="shared" si="170"/>
        <v>31589300</v>
      </c>
      <c r="H5490" s="1">
        <f>SUM($F$2:F5490)</f>
        <v>73293504</v>
      </c>
      <c r="I5490" s="8">
        <f t="shared" si="171"/>
        <v>0.30122019960099405</v>
      </c>
      <c r="J5490" s="1">
        <f>SUMIFS(Table1[Profit (Month)],Table1[Category],Table1[[#This Row],[Category]],Table1[Supplier],Table1[[#This Row],[Supplier]],Table1[Brand],Table1[[#This Row],[Brand]],Table1[Year],Table1[[#This Row],[Year]],Table1[Month],"&lt;="&amp;Table1[[#This Row],[Profit (Month)]])</f>
        <v>147478</v>
      </c>
      <c r="K5490" s="1">
        <f>Table1[[#This Row],[Profit (Month)]]+SUMIFS(Table1[Profit (Month)],Table1[Category],Table1[[#This Row],[Category]],Table1[Supplier],Table1[[#This Row],[Supplier]],Table1[Brand],Table1[[#This Row],[Brand]],Table1[Year],Table1[[#This Row],[Year]],Table1[Month],"&lt;="&amp;Table1[[#This Row],[Profit (Month)]])</f>
        <v>159161</v>
      </c>
    </row>
    <row r="5491" spans="1:11" x14ac:dyDescent="0.35">
      <c r="A5491" t="s">
        <v>6</v>
      </c>
      <c r="B5491" t="s">
        <v>14</v>
      </c>
      <c r="C5491" t="s">
        <v>11</v>
      </c>
      <c r="D5491">
        <v>2021</v>
      </c>
      <c r="E5491">
        <v>3</v>
      </c>
      <c r="F5491" s="1">
        <v>11679</v>
      </c>
      <c r="G5491" s="1">
        <f t="shared" si="170"/>
        <v>31577617</v>
      </c>
      <c r="H5491" s="1">
        <f>SUM($F$2:F5491)</f>
        <v>73305183</v>
      </c>
      <c r="I5491" s="8">
        <f t="shared" si="171"/>
        <v>0.30110879619566572</v>
      </c>
      <c r="J5491" s="1">
        <f>SUMIFS(Table1[Profit (Month)],Table1[Category],Table1[[#This Row],[Category]],Table1[Supplier],Table1[[#This Row],[Supplier]],Table1[Brand],Table1[[#This Row],[Brand]],Table1[Year],Table1[[#This Row],[Year]],Table1[Month],"&lt;="&amp;Table1[[#This Row],[Profit (Month)]])</f>
        <v>149743</v>
      </c>
      <c r="K5491" s="1">
        <f>Table1[[#This Row],[Profit (Month)]]+SUMIFS(Table1[Profit (Month)],Table1[Category],Table1[[#This Row],[Category]],Table1[Supplier],Table1[[#This Row],[Supplier]],Table1[Brand],Table1[[#This Row],[Brand]],Table1[Year],Table1[[#This Row],[Year]],Table1[Month],"&lt;="&amp;Table1[[#This Row],[Profit (Month)]])</f>
        <v>161422</v>
      </c>
    </row>
    <row r="5492" spans="1:11" x14ac:dyDescent="0.35">
      <c r="A5492" t="s">
        <v>19</v>
      </c>
      <c r="B5492" t="s">
        <v>7</v>
      </c>
      <c r="C5492" t="s">
        <v>9</v>
      </c>
      <c r="D5492">
        <v>2022</v>
      </c>
      <c r="E5492">
        <v>8</v>
      </c>
      <c r="F5492" s="1">
        <v>11679</v>
      </c>
      <c r="G5492" s="1">
        <f t="shared" si="170"/>
        <v>31565938</v>
      </c>
      <c r="H5492" s="1">
        <f>SUM($F$2:F5492)</f>
        <v>73316862</v>
      </c>
      <c r="I5492" s="8">
        <f t="shared" si="171"/>
        <v>0.30099743093239179</v>
      </c>
      <c r="J5492" s="1">
        <f>SUMIFS(Table1[Profit (Month)],Table1[Category],Table1[[#This Row],[Category]],Table1[Supplier],Table1[[#This Row],[Supplier]],Table1[Brand],Table1[[#This Row],[Brand]],Table1[Year],Table1[[#This Row],[Year]],Table1[Month],"&lt;="&amp;Table1[[#This Row],[Profit (Month)]])</f>
        <v>148290</v>
      </c>
      <c r="K5492" s="1">
        <f>Table1[[#This Row],[Profit (Month)]]+SUMIFS(Table1[Profit (Month)],Table1[Category],Table1[[#This Row],[Category]],Table1[Supplier],Table1[[#This Row],[Supplier]],Table1[Brand],Table1[[#This Row],[Brand]],Table1[Year],Table1[[#This Row],[Year]],Table1[Month],"&lt;="&amp;Table1[[#This Row],[Profit (Month)]])</f>
        <v>159969</v>
      </c>
    </row>
    <row r="5493" spans="1:11" x14ac:dyDescent="0.35">
      <c r="A5493" t="s">
        <v>19</v>
      </c>
      <c r="B5493" t="s">
        <v>15</v>
      </c>
      <c r="C5493" t="s">
        <v>11</v>
      </c>
      <c r="D5493">
        <v>2019</v>
      </c>
      <c r="E5493">
        <v>11</v>
      </c>
      <c r="F5493" s="1">
        <v>11679</v>
      </c>
      <c r="G5493" s="1">
        <f t="shared" si="170"/>
        <v>31554259</v>
      </c>
      <c r="H5493" s="1">
        <f>SUM($F$2:F5493)</f>
        <v>73328541</v>
      </c>
      <c r="I5493" s="8">
        <f t="shared" si="171"/>
        <v>0.3008860656691178</v>
      </c>
      <c r="J5493" s="1">
        <f>SUMIFS(Table1[Profit (Month)],Table1[Category],Table1[[#This Row],[Category]],Table1[Supplier],Table1[[#This Row],[Supplier]],Table1[Brand],Table1[[#This Row],[Brand]],Table1[Year],Table1[[#This Row],[Year]],Table1[Month],"&lt;="&amp;Table1[[#This Row],[Profit (Month)]])</f>
        <v>149680</v>
      </c>
      <c r="K5493" s="1">
        <f>Table1[[#This Row],[Profit (Month)]]+SUMIFS(Table1[Profit (Month)],Table1[Category],Table1[[#This Row],[Category]],Table1[Supplier],Table1[[#This Row],[Supplier]],Table1[Brand],Table1[[#This Row],[Brand]],Table1[Year],Table1[[#This Row],[Year]],Table1[Month],"&lt;="&amp;Table1[[#This Row],[Profit (Month)]])</f>
        <v>161359</v>
      </c>
    </row>
    <row r="5494" spans="1:11" x14ac:dyDescent="0.35">
      <c r="A5494" t="s">
        <v>18</v>
      </c>
      <c r="B5494" t="s">
        <v>15</v>
      </c>
      <c r="C5494" t="s">
        <v>12</v>
      </c>
      <c r="D5494">
        <v>2022</v>
      </c>
      <c r="E5494">
        <v>2</v>
      </c>
      <c r="F5494" s="1">
        <v>11678</v>
      </c>
      <c r="G5494" s="1">
        <f t="shared" si="170"/>
        <v>31542580</v>
      </c>
      <c r="H5494" s="1">
        <f>SUM($F$2:F5494)</f>
        <v>73340219</v>
      </c>
      <c r="I5494" s="8">
        <f t="shared" si="171"/>
        <v>0.30077470040584386</v>
      </c>
      <c r="J5494" s="1">
        <f>SUMIFS(Table1[Profit (Month)],Table1[Category],Table1[[#This Row],[Category]],Table1[Supplier],Table1[[#This Row],[Supplier]],Table1[Brand],Table1[[#This Row],[Brand]],Table1[Year],Table1[[#This Row],[Year]],Table1[Month],"&lt;="&amp;Table1[[#This Row],[Profit (Month)]])</f>
        <v>149795</v>
      </c>
      <c r="K5494" s="1">
        <f>Table1[[#This Row],[Profit (Month)]]+SUMIFS(Table1[Profit (Month)],Table1[Category],Table1[[#This Row],[Category]],Table1[Supplier],Table1[[#This Row],[Supplier]],Table1[Brand],Table1[[#This Row],[Brand]],Table1[Year],Table1[[#This Row],[Year]],Table1[Month],"&lt;="&amp;Table1[[#This Row],[Profit (Month)]])</f>
        <v>161473</v>
      </c>
    </row>
    <row r="5495" spans="1:11" x14ac:dyDescent="0.35">
      <c r="A5495" t="s">
        <v>6</v>
      </c>
      <c r="B5495" t="s">
        <v>13</v>
      </c>
      <c r="C5495" t="s">
        <v>8</v>
      </c>
      <c r="D5495">
        <v>2020</v>
      </c>
      <c r="E5495">
        <v>5</v>
      </c>
      <c r="F5495" s="1">
        <v>11677</v>
      </c>
      <c r="G5495" s="1">
        <f t="shared" si="170"/>
        <v>31530902</v>
      </c>
      <c r="H5495" s="1">
        <f>SUM($F$2:F5495)</f>
        <v>73351896</v>
      </c>
      <c r="I5495" s="8">
        <f t="shared" si="171"/>
        <v>0.30066334467808348</v>
      </c>
      <c r="J5495" s="1">
        <f>SUMIFS(Table1[Profit (Month)],Table1[Category],Table1[[#This Row],[Category]],Table1[Supplier],Table1[[#This Row],[Supplier]],Table1[Brand],Table1[[#This Row],[Brand]],Table1[Year],Table1[[#This Row],[Year]],Table1[Month],"&lt;="&amp;Table1[[#This Row],[Profit (Month)]])</f>
        <v>146290</v>
      </c>
      <c r="K5495" s="1">
        <f>Table1[[#This Row],[Profit (Month)]]+SUMIFS(Table1[Profit (Month)],Table1[Category],Table1[[#This Row],[Category]],Table1[Supplier],Table1[[#This Row],[Supplier]],Table1[Brand],Table1[[#This Row],[Brand]],Table1[Year],Table1[[#This Row],[Year]],Table1[Month],"&lt;="&amp;Table1[[#This Row],[Profit (Month)]])</f>
        <v>157967</v>
      </c>
    </row>
    <row r="5496" spans="1:11" x14ac:dyDescent="0.35">
      <c r="A5496" t="s">
        <v>6</v>
      </c>
      <c r="B5496" t="s">
        <v>15</v>
      </c>
      <c r="C5496" t="s">
        <v>9</v>
      </c>
      <c r="D5496">
        <v>2020</v>
      </c>
      <c r="E5496">
        <v>2</v>
      </c>
      <c r="F5496" s="1">
        <v>11677</v>
      </c>
      <c r="G5496" s="1">
        <f t="shared" si="170"/>
        <v>31519225</v>
      </c>
      <c r="H5496" s="1">
        <f>SUM($F$2:F5496)</f>
        <v>73363573</v>
      </c>
      <c r="I5496" s="8">
        <f t="shared" si="171"/>
        <v>0.30055199848583675</v>
      </c>
      <c r="J5496" s="1">
        <f>SUMIFS(Table1[Profit (Month)],Table1[Category],Table1[[#This Row],[Category]],Table1[Supplier],Table1[[#This Row],[Supplier]],Table1[Brand],Table1[[#This Row],[Brand]],Table1[Year],Table1[[#This Row],[Year]],Table1[Month],"&lt;="&amp;Table1[[#This Row],[Profit (Month)]])</f>
        <v>144508</v>
      </c>
      <c r="K5496" s="1">
        <f>Table1[[#This Row],[Profit (Month)]]+SUMIFS(Table1[Profit (Month)],Table1[Category],Table1[[#This Row],[Category]],Table1[Supplier],Table1[[#This Row],[Supplier]],Table1[Brand],Table1[[#This Row],[Brand]],Table1[Year],Table1[[#This Row],[Year]],Table1[Month],"&lt;="&amp;Table1[[#This Row],[Profit (Month)]])</f>
        <v>156185</v>
      </c>
    </row>
    <row r="5497" spans="1:11" x14ac:dyDescent="0.35">
      <c r="A5497" t="s">
        <v>6</v>
      </c>
      <c r="B5497" t="s">
        <v>15</v>
      </c>
      <c r="C5497" t="s">
        <v>10</v>
      </c>
      <c r="D5497">
        <v>2020</v>
      </c>
      <c r="E5497">
        <v>11</v>
      </c>
      <c r="F5497" s="1">
        <v>11677</v>
      </c>
      <c r="G5497" s="1">
        <f t="shared" si="170"/>
        <v>31507548</v>
      </c>
      <c r="H5497" s="1">
        <f>SUM($F$2:F5497)</f>
        <v>73375250</v>
      </c>
      <c r="I5497" s="8">
        <f t="shared" si="171"/>
        <v>0.30044065229358996</v>
      </c>
      <c r="J5497" s="1">
        <f>SUMIFS(Table1[Profit (Month)],Table1[Category],Table1[[#This Row],[Category]],Table1[Supplier],Table1[[#This Row],[Supplier]],Table1[Brand],Table1[[#This Row],[Brand]],Table1[Year],Table1[[#This Row],[Year]],Table1[Month],"&lt;="&amp;Table1[[#This Row],[Profit (Month)]])</f>
        <v>139992</v>
      </c>
      <c r="K5497" s="1">
        <f>Table1[[#This Row],[Profit (Month)]]+SUMIFS(Table1[Profit (Month)],Table1[Category],Table1[[#This Row],[Category]],Table1[Supplier],Table1[[#This Row],[Supplier]],Table1[Brand],Table1[[#This Row],[Brand]],Table1[Year],Table1[[#This Row],[Year]],Table1[Month],"&lt;="&amp;Table1[[#This Row],[Profit (Month)]])</f>
        <v>151669</v>
      </c>
    </row>
    <row r="5498" spans="1:11" x14ac:dyDescent="0.35">
      <c r="A5498" t="s">
        <v>19</v>
      </c>
      <c r="B5498" t="s">
        <v>15</v>
      </c>
      <c r="C5498" t="s">
        <v>11</v>
      </c>
      <c r="D5498">
        <v>2020</v>
      </c>
      <c r="E5498">
        <v>3</v>
      </c>
      <c r="F5498" s="1">
        <v>11677</v>
      </c>
      <c r="G5498" s="1">
        <f t="shared" si="170"/>
        <v>31495871</v>
      </c>
      <c r="H5498" s="1">
        <f>SUM($F$2:F5498)</f>
        <v>73386927</v>
      </c>
      <c r="I5498" s="8">
        <f t="shared" si="171"/>
        <v>0.30032930610134317</v>
      </c>
      <c r="J5498" s="1">
        <f>SUMIFS(Table1[Profit (Month)],Table1[Category],Table1[[#This Row],[Category]],Table1[Supplier],Table1[[#This Row],[Supplier]],Table1[Brand],Table1[[#This Row],[Brand]],Table1[Year],Table1[[#This Row],[Year]],Table1[Month],"&lt;="&amp;Table1[[#This Row],[Profit (Month)]])</f>
        <v>143092</v>
      </c>
      <c r="K5498" s="1">
        <f>Table1[[#This Row],[Profit (Month)]]+SUMIFS(Table1[Profit (Month)],Table1[Category],Table1[[#This Row],[Category]],Table1[Supplier],Table1[[#This Row],[Supplier]],Table1[Brand],Table1[[#This Row],[Brand]],Table1[Year],Table1[[#This Row],[Year]],Table1[Month],"&lt;="&amp;Table1[[#This Row],[Profit (Month)]])</f>
        <v>154769</v>
      </c>
    </row>
    <row r="5499" spans="1:11" x14ac:dyDescent="0.35">
      <c r="A5499" t="s">
        <v>17</v>
      </c>
      <c r="B5499" t="s">
        <v>13</v>
      </c>
      <c r="C5499" t="s">
        <v>11</v>
      </c>
      <c r="D5499">
        <v>2022</v>
      </c>
      <c r="E5499">
        <v>6</v>
      </c>
      <c r="F5499" s="1">
        <v>11676</v>
      </c>
      <c r="G5499" s="1">
        <f t="shared" si="170"/>
        <v>31484194</v>
      </c>
      <c r="H5499" s="1">
        <f>SUM($F$2:F5499)</f>
        <v>73398603</v>
      </c>
      <c r="I5499" s="8">
        <f t="shared" si="171"/>
        <v>0.30021795990909644</v>
      </c>
      <c r="J5499" s="1">
        <f>SUMIFS(Table1[Profit (Month)],Table1[Category],Table1[[#This Row],[Category]],Table1[Supplier],Table1[[#This Row],[Supplier]],Table1[Brand],Table1[[#This Row],[Brand]],Table1[Year],Table1[[#This Row],[Year]],Table1[Month],"&lt;="&amp;Table1[[#This Row],[Profit (Month)]])</f>
        <v>145983</v>
      </c>
      <c r="K5499" s="1">
        <f>Table1[[#This Row],[Profit (Month)]]+SUMIFS(Table1[Profit (Month)],Table1[Category],Table1[[#This Row],[Category]],Table1[Supplier],Table1[[#This Row],[Supplier]],Table1[Brand],Table1[[#This Row],[Brand]],Table1[Year],Table1[[#This Row],[Year]],Table1[Month],"&lt;="&amp;Table1[[#This Row],[Profit (Month)]])</f>
        <v>157659</v>
      </c>
    </row>
    <row r="5500" spans="1:11" x14ac:dyDescent="0.35">
      <c r="A5500" t="s">
        <v>17</v>
      </c>
      <c r="B5500" t="s">
        <v>13</v>
      </c>
      <c r="C5500" t="s">
        <v>11</v>
      </c>
      <c r="D5500">
        <v>2022</v>
      </c>
      <c r="E5500">
        <v>11</v>
      </c>
      <c r="F5500" s="1">
        <v>11676</v>
      </c>
      <c r="G5500" s="1">
        <f t="shared" si="170"/>
        <v>31472518</v>
      </c>
      <c r="H5500" s="1">
        <f>SUM($F$2:F5500)</f>
        <v>73410279</v>
      </c>
      <c r="I5500" s="8">
        <f t="shared" si="171"/>
        <v>0.30010662325236326</v>
      </c>
      <c r="J5500" s="1">
        <f>SUMIFS(Table1[Profit (Month)],Table1[Category],Table1[[#This Row],[Category]],Table1[Supplier],Table1[[#This Row],[Supplier]],Table1[Brand],Table1[[#This Row],[Brand]],Table1[Year],Table1[[#This Row],[Year]],Table1[Month],"&lt;="&amp;Table1[[#This Row],[Profit (Month)]])</f>
        <v>145983</v>
      </c>
      <c r="K5500" s="1">
        <f>Table1[[#This Row],[Profit (Month)]]+SUMIFS(Table1[Profit (Month)],Table1[Category],Table1[[#This Row],[Category]],Table1[Supplier],Table1[[#This Row],[Supplier]],Table1[Brand],Table1[[#This Row],[Brand]],Table1[Year],Table1[[#This Row],[Year]],Table1[Month],"&lt;="&amp;Table1[[#This Row],[Profit (Month)]])</f>
        <v>157659</v>
      </c>
    </row>
    <row r="5501" spans="1:11" x14ac:dyDescent="0.35">
      <c r="A5501" t="s">
        <v>17</v>
      </c>
      <c r="B5501" t="s">
        <v>14</v>
      </c>
      <c r="C5501" t="s">
        <v>8</v>
      </c>
      <c r="D5501">
        <v>2021</v>
      </c>
      <c r="E5501">
        <v>7</v>
      </c>
      <c r="F5501" s="1">
        <v>11676</v>
      </c>
      <c r="G5501" s="1">
        <f t="shared" si="170"/>
        <v>31460842</v>
      </c>
      <c r="H5501" s="1">
        <f>SUM($F$2:F5501)</f>
        <v>73421955</v>
      </c>
      <c r="I5501" s="8">
        <f t="shared" si="171"/>
        <v>0.29999528659563007</v>
      </c>
      <c r="J5501" s="1">
        <f>SUMIFS(Table1[Profit (Month)],Table1[Category],Table1[[#This Row],[Category]],Table1[Supplier],Table1[[#This Row],[Supplier]],Table1[Brand],Table1[[#This Row],[Brand]],Table1[Year],Table1[[#This Row],[Year]],Table1[Month],"&lt;="&amp;Table1[[#This Row],[Profit (Month)]])</f>
        <v>147224</v>
      </c>
      <c r="K5501" s="1">
        <f>Table1[[#This Row],[Profit (Month)]]+SUMIFS(Table1[Profit (Month)],Table1[Category],Table1[[#This Row],[Category]],Table1[Supplier],Table1[[#This Row],[Supplier]],Table1[Brand],Table1[[#This Row],[Brand]],Table1[Year],Table1[[#This Row],[Year]],Table1[Month],"&lt;="&amp;Table1[[#This Row],[Profit (Month)]])</f>
        <v>158900</v>
      </c>
    </row>
    <row r="5502" spans="1:11" x14ac:dyDescent="0.35">
      <c r="A5502" t="s">
        <v>16</v>
      </c>
      <c r="B5502" t="s">
        <v>14</v>
      </c>
      <c r="C5502" t="s">
        <v>10</v>
      </c>
      <c r="D5502">
        <v>2022</v>
      </c>
      <c r="E5502">
        <v>11</v>
      </c>
      <c r="F5502" s="1">
        <v>11674</v>
      </c>
      <c r="G5502" s="1">
        <f t="shared" si="170"/>
        <v>31449166</v>
      </c>
      <c r="H5502" s="1">
        <f>SUM($F$2:F5502)</f>
        <v>73433629</v>
      </c>
      <c r="I5502" s="8">
        <f t="shared" si="171"/>
        <v>0.29988394993889689</v>
      </c>
      <c r="J5502" s="1">
        <f>SUMIFS(Table1[Profit (Month)],Table1[Category],Table1[[#This Row],[Category]],Table1[Supplier],Table1[[#This Row],[Supplier]],Table1[Brand],Table1[[#This Row],[Brand]],Table1[Year],Table1[[#This Row],[Year]],Table1[Month],"&lt;="&amp;Table1[[#This Row],[Profit (Month)]])</f>
        <v>147969</v>
      </c>
      <c r="K5502" s="1">
        <f>Table1[[#This Row],[Profit (Month)]]+SUMIFS(Table1[Profit (Month)],Table1[Category],Table1[[#This Row],[Category]],Table1[Supplier],Table1[[#This Row],[Supplier]],Table1[Brand],Table1[[#This Row],[Brand]],Table1[Year],Table1[[#This Row],[Year]],Table1[Month],"&lt;="&amp;Table1[[#This Row],[Profit (Month)]])</f>
        <v>159643</v>
      </c>
    </row>
    <row r="5503" spans="1:11" x14ac:dyDescent="0.35">
      <c r="A5503" t="s">
        <v>18</v>
      </c>
      <c r="B5503" t="s">
        <v>7</v>
      </c>
      <c r="C5503" t="s">
        <v>12</v>
      </c>
      <c r="D5503">
        <v>2018</v>
      </c>
      <c r="E5503">
        <v>1</v>
      </c>
      <c r="F5503" s="1">
        <v>11674</v>
      </c>
      <c r="G5503" s="1">
        <f t="shared" si="170"/>
        <v>31437492</v>
      </c>
      <c r="H5503" s="1">
        <f>SUM($F$2:F5503)</f>
        <v>73445303</v>
      </c>
      <c r="I5503" s="8">
        <f t="shared" si="171"/>
        <v>0.2997726323531909</v>
      </c>
      <c r="J5503" s="1">
        <f>SUMIFS(Table1[Profit (Month)],Table1[Category],Table1[[#This Row],[Category]],Table1[Supplier],Table1[[#This Row],[Supplier]],Table1[Brand],Table1[[#This Row],[Brand]],Table1[Year],Table1[[#This Row],[Year]],Table1[Month],"&lt;="&amp;Table1[[#This Row],[Profit (Month)]])</f>
        <v>146866</v>
      </c>
      <c r="K5503" s="1">
        <f>Table1[[#This Row],[Profit (Month)]]+SUMIFS(Table1[Profit (Month)],Table1[Category],Table1[[#This Row],[Category]],Table1[Supplier],Table1[[#This Row],[Supplier]],Table1[Brand],Table1[[#This Row],[Brand]],Table1[Year],Table1[[#This Row],[Year]],Table1[Month],"&lt;="&amp;Table1[[#This Row],[Profit (Month)]])</f>
        <v>158540</v>
      </c>
    </row>
    <row r="5504" spans="1:11" x14ac:dyDescent="0.35">
      <c r="A5504" t="s">
        <v>19</v>
      </c>
      <c r="B5504" t="s">
        <v>15</v>
      </c>
      <c r="C5504" t="s">
        <v>9</v>
      </c>
      <c r="D5504">
        <v>2024</v>
      </c>
      <c r="E5504">
        <v>2</v>
      </c>
      <c r="F5504" s="1">
        <v>11674</v>
      </c>
      <c r="G5504" s="1">
        <f t="shared" si="170"/>
        <v>31425818</v>
      </c>
      <c r="H5504" s="1">
        <f>SUM($F$2:F5504)</f>
        <v>73456977</v>
      </c>
      <c r="I5504" s="8">
        <f t="shared" si="171"/>
        <v>0.29966131476748492</v>
      </c>
      <c r="J5504" s="1">
        <f>SUMIFS(Table1[Profit (Month)],Table1[Category],Table1[[#This Row],[Category]],Table1[Supplier],Table1[[#This Row],[Supplier]],Table1[Brand],Table1[[#This Row],[Brand]],Table1[Year],Table1[[#This Row],[Year]],Table1[Month],"&lt;="&amp;Table1[[#This Row],[Profit (Month)]])</f>
        <v>143613</v>
      </c>
      <c r="K5504" s="1">
        <f>Table1[[#This Row],[Profit (Month)]]+SUMIFS(Table1[Profit (Month)],Table1[Category],Table1[[#This Row],[Category]],Table1[Supplier],Table1[[#This Row],[Supplier]],Table1[Brand],Table1[[#This Row],[Brand]],Table1[Year],Table1[[#This Row],[Year]],Table1[Month],"&lt;="&amp;Table1[[#This Row],[Profit (Month)]])</f>
        <v>155287</v>
      </c>
    </row>
    <row r="5505" spans="1:11" x14ac:dyDescent="0.35">
      <c r="A5505" t="s">
        <v>6</v>
      </c>
      <c r="B5505" t="s">
        <v>7</v>
      </c>
      <c r="C5505" t="s">
        <v>8</v>
      </c>
      <c r="D5505">
        <v>2019</v>
      </c>
      <c r="E5505">
        <v>5</v>
      </c>
      <c r="F5505" s="1">
        <v>11673</v>
      </c>
      <c r="G5505" s="1">
        <f t="shared" si="170"/>
        <v>31414144</v>
      </c>
      <c r="H5505" s="1">
        <f>SUM($F$2:F5505)</f>
        <v>73468650</v>
      </c>
      <c r="I5505" s="8">
        <f t="shared" si="171"/>
        <v>0.29954999718177894</v>
      </c>
      <c r="J5505" s="1">
        <f>SUMIFS(Table1[Profit (Month)],Table1[Category],Table1[[#This Row],[Category]],Table1[Supplier],Table1[[#This Row],[Supplier]],Table1[Brand],Table1[[#This Row],[Brand]],Table1[Year],Table1[[#This Row],[Year]],Table1[Month],"&lt;="&amp;Table1[[#This Row],[Profit (Month)]])</f>
        <v>145128</v>
      </c>
      <c r="K5505" s="1">
        <f>Table1[[#This Row],[Profit (Month)]]+SUMIFS(Table1[Profit (Month)],Table1[Category],Table1[[#This Row],[Category]],Table1[Supplier],Table1[[#This Row],[Supplier]],Table1[Brand],Table1[[#This Row],[Brand]],Table1[Year],Table1[[#This Row],[Year]],Table1[Month],"&lt;="&amp;Table1[[#This Row],[Profit (Month)]])</f>
        <v>156801</v>
      </c>
    </row>
    <row r="5506" spans="1:11" x14ac:dyDescent="0.35">
      <c r="A5506" t="s">
        <v>16</v>
      </c>
      <c r="B5506" t="s">
        <v>7</v>
      </c>
      <c r="C5506" t="s">
        <v>9</v>
      </c>
      <c r="D5506">
        <v>2018</v>
      </c>
      <c r="E5506">
        <v>6</v>
      </c>
      <c r="F5506" s="1">
        <v>11673</v>
      </c>
      <c r="G5506" s="1">
        <f t="shared" ref="G5506:G5569" si="172">SUM(F5506:F13905)</f>
        <v>31402471</v>
      </c>
      <c r="H5506" s="1">
        <f>SUM($F$2:F5506)</f>
        <v>73480323</v>
      </c>
      <c r="I5506" s="8">
        <f t="shared" ref="I5506:I5569" si="173">G5506 / MAX($H$2:$H$8401)</f>
        <v>0.29943868913158656</v>
      </c>
      <c r="J5506" s="1">
        <f>SUMIFS(Table1[Profit (Month)],Table1[Category],Table1[[#This Row],[Category]],Table1[Supplier],Table1[[#This Row],[Supplier]],Table1[Brand],Table1[[#This Row],[Brand]],Table1[Year],Table1[[#This Row],[Year]],Table1[Month],"&lt;="&amp;Table1[[#This Row],[Profit (Month)]])</f>
        <v>143266</v>
      </c>
      <c r="K5506" s="1">
        <f>Table1[[#This Row],[Profit (Month)]]+SUMIFS(Table1[Profit (Month)],Table1[Category],Table1[[#This Row],[Category]],Table1[Supplier],Table1[[#This Row],[Supplier]],Table1[Brand],Table1[[#This Row],[Brand]],Table1[Year],Table1[[#This Row],[Year]],Table1[Month],"&lt;="&amp;Table1[[#This Row],[Profit (Month)]])</f>
        <v>154939</v>
      </c>
    </row>
    <row r="5507" spans="1:11" x14ac:dyDescent="0.35">
      <c r="A5507" t="s">
        <v>18</v>
      </c>
      <c r="B5507" t="s">
        <v>13</v>
      </c>
      <c r="C5507" t="s">
        <v>10</v>
      </c>
      <c r="D5507">
        <v>2022</v>
      </c>
      <c r="E5507">
        <v>3</v>
      </c>
      <c r="F5507" s="1">
        <v>11673</v>
      </c>
      <c r="G5507" s="1">
        <f t="shared" si="172"/>
        <v>31390798</v>
      </c>
      <c r="H5507" s="1">
        <f>SUM($F$2:F5507)</f>
        <v>73491996</v>
      </c>
      <c r="I5507" s="8">
        <f t="shared" si="173"/>
        <v>0.29932738108139417</v>
      </c>
      <c r="J5507" s="1">
        <f>SUMIFS(Table1[Profit (Month)],Table1[Category],Table1[[#This Row],[Category]],Table1[Supplier],Table1[[#This Row],[Supplier]],Table1[Brand],Table1[[#This Row],[Brand]],Table1[Year],Table1[[#This Row],[Year]],Table1[Month],"&lt;="&amp;Table1[[#This Row],[Profit (Month)]])</f>
        <v>149174</v>
      </c>
      <c r="K5507" s="1">
        <f>Table1[[#This Row],[Profit (Month)]]+SUMIFS(Table1[Profit (Month)],Table1[Category],Table1[[#This Row],[Category]],Table1[Supplier],Table1[[#This Row],[Supplier]],Table1[Brand],Table1[[#This Row],[Brand]],Table1[Year],Table1[[#This Row],[Year]],Table1[Month],"&lt;="&amp;Table1[[#This Row],[Profit (Month)]])</f>
        <v>160847</v>
      </c>
    </row>
    <row r="5508" spans="1:11" x14ac:dyDescent="0.35">
      <c r="A5508" t="s">
        <v>18</v>
      </c>
      <c r="B5508" t="s">
        <v>14</v>
      </c>
      <c r="C5508" t="s">
        <v>8</v>
      </c>
      <c r="D5508">
        <v>2020</v>
      </c>
      <c r="E5508">
        <v>3</v>
      </c>
      <c r="F5508" s="1">
        <v>11672</v>
      </c>
      <c r="G5508" s="1">
        <f t="shared" si="172"/>
        <v>31379125</v>
      </c>
      <c r="H5508" s="1">
        <f>SUM($F$2:F5508)</f>
        <v>73503668</v>
      </c>
      <c r="I5508" s="8">
        <f t="shared" si="173"/>
        <v>0.29921607303120179</v>
      </c>
      <c r="J5508" s="1">
        <f>SUMIFS(Table1[Profit (Month)],Table1[Category],Table1[[#This Row],[Category]],Table1[Supplier],Table1[[#This Row],[Supplier]],Table1[Brand],Table1[[#This Row],[Brand]],Table1[Year],Table1[[#This Row],[Year]],Table1[Month],"&lt;="&amp;Table1[[#This Row],[Profit (Month)]])</f>
        <v>156308</v>
      </c>
      <c r="K5508" s="1">
        <f>Table1[[#This Row],[Profit (Month)]]+SUMIFS(Table1[Profit (Month)],Table1[Category],Table1[[#This Row],[Category]],Table1[Supplier],Table1[[#This Row],[Supplier]],Table1[Brand],Table1[[#This Row],[Brand]],Table1[Year],Table1[[#This Row],[Year]],Table1[Month],"&lt;="&amp;Table1[[#This Row],[Profit (Month)]])</f>
        <v>167980</v>
      </c>
    </row>
    <row r="5509" spans="1:11" x14ac:dyDescent="0.35">
      <c r="A5509" t="s">
        <v>18</v>
      </c>
      <c r="B5509" t="s">
        <v>14</v>
      </c>
      <c r="C5509" t="s">
        <v>12</v>
      </c>
      <c r="D5509">
        <v>2024</v>
      </c>
      <c r="E5509">
        <v>8</v>
      </c>
      <c r="F5509" s="1">
        <v>11672</v>
      </c>
      <c r="G5509" s="1">
        <f t="shared" si="172"/>
        <v>31367453</v>
      </c>
      <c r="H5509" s="1">
        <f>SUM($F$2:F5509)</f>
        <v>73515340</v>
      </c>
      <c r="I5509" s="8">
        <f t="shared" si="173"/>
        <v>0.29910477451652301</v>
      </c>
      <c r="J5509" s="1">
        <f>SUMIFS(Table1[Profit (Month)],Table1[Category],Table1[[#This Row],[Category]],Table1[Supplier],Table1[[#This Row],[Supplier]],Table1[Brand],Table1[[#This Row],[Brand]],Table1[Year],Table1[[#This Row],[Year]],Table1[Month],"&lt;="&amp;Table1[[#This Row],[Profit (Month)]])</f>
        <v>145405</v>
      </c>
      <c r="K5509" s="1">
        <f>Table1[[#This Row],[Profit (Month)]]+SUMIFS(Table1[Profit (Month)],Table1[Category],Table1[[#This Row],[Category]],Table1[Supplier],Table1[[#This Row],[Supplier]],Table1[Brand],Table1[[#This Row],[Brand]],Table1[Year],Table1[[#This Row],[Year]],Table1[Month],"&lt;="&amp;Table1[[#This Row],[Profit (Month)]])</f>
        <v>157077</v>
      </c>
    </row>
    <row r="5510" spans="1:11" x14ac:dyDescent="0.35">
      <c r="A5510" t="s">
        <v>19</v>
      </c>
      <c r="B5510" t="s">
        <v>13</v>
      </c>
      <c r="C5510" t="s">
        <v>11</v>
      </c>
      <c r="D5510">
        <v>2024</v>
      </c>
      <c r="E5510">
        <v>3</v>
      </c>
      <c r="F5510" s="1">
        <v>11672</v>
      </c>
      <c r="G5510" s="1">
        <f t="shared" si="172"/>
        <v>31355781</v>
      </c>
      <c r="H5510" s="1">
        <f>SUM($F$2:F5510)</f>
        <v>73527012</v>
      </c>
      <c r="I5510" s="8">
        <f t="shared" si="173"/>
        <v>0.29899347600184423</v>
      </c>
      <c r="J5510" s="1">
        <f>SUMIFS(Table1[Profit (Month)],Table1[Category],Table1[[#This Row],[Category]],Table1[Supplier],Table1[[#This Row],[Supplier]],Table1[Brand],Table1[[#This Row],[Brand]],Table1[Year],Table1[[#This Row],[Year]],Table1[Month],"&lt;="&amp;Table1[[#This Row],[Profit (Month)]])</f>
        <v>149003</v>
      </c>
      <c r="K5510" s="1">
        <f>Table1[[#This Row],[Profit (Month)]]+SUMIFS(Table1[Profit (Month)],Table1[Category],Table1[[#This Row],[Category]],Table1[Supplier],Table1[[#This Row],[Supplier]],Table1[Brand],Table1[[#This Row],[Brand]],Table1[Year],Table1[[#This Row],[Year]],Table1[Month],"&lt;="&amp;Table1[[#This Row],[Profit (Month)]])</f>
        <v>160675</v>
      </c>
    </row>
    <row r="5511" spans="1:11" x14ac:dyDescent="0.35">
      <c r="A5511" t="s">
        <v>6</v>
      </c>
      <c r="B5511" t="s">
        <v>7</v>
      </c>
      <c r="C5511" t="s">
        <v>11</v>
      </c>
      <c r="D5511">
        <v>2024</v>
      </c>
      <c r="E5511">
        <v>7</v>
      </c>
      <c r="F5511" s="1">
        <v>11671</v>
      </c>
      <c r="G5511" s="1">
        <f t="shared" si="172"/>
        <v>31344109</v>
      </c>
      <c r="H5511" s="1">
        <f>SUM($F$2:F5511)</f>
        <v>73538683</v>
      </c>
      <c r="I5511" s="8">
        <f t="shared" si="173"/>
        <v>0.29888217748716539</v>
      </c>
      <c r="J5511" s="1">
        <f>SUMIFS(Table1[Profit (Month)],Table1[Category],Table1[[#This Row],[Category]],Table1[Supplier],Table1[[#This Row],[Supplier]],Table1[Brand],Table1[[#This Row],[Brand]],Table1[Year],Table1[[#This Row],[Year]],Table1[Month],"&lt;="&amp;Table1[[#This Row],[Profit (Month)]])</f>
        <v>143776</v>
      </c>
      <c r="K5511" s="1">
        <f>Table1[[#This Row],[Profit (Month)]]+SUMIFS(Table1[Profit (Month)],Table1[Category],Table1[[#This Row],[Category]],Table1[Supplier],Table1[[#This Row],[Supplier]],Table1[Brand],Table1[[#This Row],[Brand]],Table1[Year],Table1[[#This Row],[Year]],Table1[Month],"&lt;="&amp;Table1[[#This Row],[Profit (Month)]])</f>
        <v>155447</v>
      </c>
    </row>
    <row r="5512" spans="1:11" x14ac:dyDescent="0.35">
      <c r="A5512" t="s">
        <v>6</v>
      </c>
      <c r="B5512" t="s">
        <v>14</v>
      </c>
      <c r="C5512" t="s">
        <v>12</v>
      </c>
      <c r="D5512">
        <v>2024</v>
      </c>
      <c r="E5512">
        <v>10</v>
      </c>
      <c r="F5512" s="1">
        <v>11671</v>
      </c>
      <c r="G5512" s="1">
        <f t="shared" si="172"/>
        <v>31332438</v>
      </c>
      <c r="H5512" s="1">
        <f>SUM($F$2:F5512)</f>
        <v>73550354</v>
      </c>
      <c r="I5512" s="8">
        <f t="shared" si="173"/>
        <v>0.29877088850800021</v>
      </c>
      <c r="J5512" s="1">
        <f>SUMIFS(Table1[Profit (Month)],Table1[Category],Table1[[#This Row],[Category]],Table1[Supplier],Table1[[#This Row],[Supplier]],Table1[Brand],Table1[[#This Row],[Brand]],Table1[Year],Table1[[#This Row],[Year]],Table1[Month],"&lt;="&amp;Table1[[#This Row],[Profit (Month)]])</f>
        <v>145020</v>
      </c>
      <c r="K5512" s="1">
        <f>Table1[[#This Row],[Profit (Month)]]+SUMIFS(Table1[Profit (Month)],Table1[Category],Table1[[#This Row],[Category]],Table1[Supplier],Table1[[#This Row],[Supplier]],Table1[Brand],Table1[[#This Row],[Brand]],Table1[Year],Table1[[#This Row],[Year]],Table1[Month],"&lt;="&amp;Table1[[#This Row],[Profit (Month)]])</f>
        <v>156691</v>
      </c>
    </row>
    <row r="5513" spans="1:11" x14ac:dyDescent="0.35">
      <c r="A5513" t="s">
        <v>16</v>
      </c>
      <c r="B5513" t="s">
        <v>15</v>
      </c>
      <c r="C5513" t="s">
        <v>10</v>
      </c>
      <c r="D5513">
        <v>2021</v>
      </c>
      <c r="E5513">
        <v>5</v>
      </c>
      <c r="F5513" s="1">
        <v>11671</v>
      </c>
      <c r="G5513" s="1">
        <f t="shared" si="172"/>
        <v>31320767</v>
      </c>
      <c r="H5513" s="1">
        <f>SUM($F$2:F5513)</f>
        <v>73562025</v>
      </c>
      <c r="I5513" s="8">
        <f t="shared" si="173"/>
        <v>0.29865959952883503</v>
      </c>
      <c r="J5513" s="1">
        <f>SUMIFS(Table1[Profit (Month)],Table1[Category],Table1[[#This Row],[Category]],Table1[Supplier],Table1[[#This Row],[Supplier]],Table1[Brand],Table1[[#This Row],[Brand]],Table1[Year],Table1[[#This Row],[Year]],Table1[Month],"&lt;="&amp;Table1[[#This Row],[Profit (Month)]])</f>
        <v>161138</v>
      </c>
      <c r="K5513" s="1">
        <f>Table1[[#This Row],[Profit (Month)]]+SUMIFS(Table1[Profit (Month)],Table1[Category],Table1[[#This Row],[Category]],Table1[Supplier],Table1[[#This Row],[Supplier]],Table1[Brand],Table1[[#This Row],[Brand]],Table1[Year],Table1[[#This Row],[Year]],Table1[Month],"&lt;="&amp;Table1[[#This Row],[Profit (Month)]])</f>
        <v>172809</v>
      </c>
    </row>
    <row r="5514" spans="1:11" x14ac:dyDescent="0.35">
      <c r="A5514" t="s">
        <v>19</v>
      </c>
      <c r="B5514" t="s">
        <v>13</v>
      </c>
      <c r="C5514" t="s">
        <v>12</v>
      </c>
      <c r="D5514">
        <v>2021</v>
      </c>
      <c r="E5514">
        <v>2</v>
      </c>
      <c r="F5514" s="1">
        <v>11670</v>
      </c>
      <c r="G5514" s="1">
        <f t="shared" si="172"/>
        <v>31309096</v>
      </c>
      <c r="H5514" s="1">
        <f>SUM($F$2:F5514)</f>
        <v>73573695</v>
      </c>
      <c r="I5514" s="8">
        <f t="shared" si="173"/>
        <v>0.29854831054966979</v>
      </c>
      <c r="J5514" s="1">
        <f>SUMIFS(Table1[Profit (Month)],Table1[Category],Table1[[#This Row],[Category]],Table1[Supplier],Table1[[#This Row],[Supplier]],Table1[Brand],Table1[[#This Row],[Brand]],Table1[Year],Table1[[#This Row],[Year]],Table1[Month],"&lt;="&amp;Table1[[#This Row],[Profit (Month)]])</f>
        <v>155055</v>
      </c>
      <c r="K5514" s="1">
        <f>Table1[[#This Row],[Profit (Month)]]+SUMIFS(Table1[Profit (Month)],Table1[Category],Table1[[#This Row],[Category]],Table1[Supplier],Table1[[#This Row],[Supplier]],Table1[Brand],Table1[[#This Row],[Brand]],Table1[Year],Table1[[#This Row],[Year]],Table1[Month],"&lt;="&amp;Table1[[#This Row],[Profit (Month)]])</f>
        <v>166725</v>
      </c>
    </row>
    <row r="5515" spans="1:11" x14ac:dyDescent="0.35">
      <c r="A5515" t="s">
        <v>17</v>
      </c>
      <c r="B5515" t="s">
        <v>7</v>
      </c>
      <c r="C5515" t="s">
        <v>9</v>
      </c>
      <c r="D5515">
        <v>2020</v>
      </c>
      <c r="E5515">
        <v>12</v>
      </c>
      <c r="F5515" s="1">
        <v>11669</v>
      </c>
      <c r="G5515" s="1">
        <f t="shared" si="172"/>
        <v>31297426</v>
      </c>
      <c r="H5515" s="1">
        <f>SUM($F$2:F5515)</f>
        <v>73585364</v>
      </c>
      <c r="I5515" s="8">
        <f t="shared" si="173"/>
        <v>0.29843703110601821</v>
      </c>
      <c r="J5515" s="1">
        <f>SUMIFS(Table1[Profit (Month)],Table1[Category],Table1[[#This Row],[Category]],Table1[Supplier],Table1[[#This Row],[Supplier]],Table1[Brand],Table1[[#This Row],[Brand]],Table1[Year],Table1[[#This Row],[Year]],Table1[Month],"&lt;="&amp;Table1[[#This Row],[Profit (Month)]])</f>
        <v>147612</v>
      </c>
      <c r="K5515" s="1">
        <f>Table1[[#This Row],[Profit (Month)]]+SUMIFS(Table1[Profit (Month)],Table1[Category],Table1[[#This Row],[Category]],Table1[Supplier],Table1[[#This Row],[Supplier]],Table1[Brand],Table1[[#This Row],[Brand]],Table1[Year],Table1[[#This Row],[Year]],Table1[Month],"&lt;="&amp;Table1[[#This Row],[Profit (Month)]])</f>
        <v>159281</v>
      </c>
    </row>
    <row r="5516" spans="1:11" x14ac:dyDescent="0.35">
      <c r="A5516" t="s">
        <v>6</v>
      </c>
      <c r="B5516" t="s">
        <v>14</v>
      </c>
      <c r="C5516" t="s">
        <v>8</v>
      </c>
      <c r="D5516">
        <v>2019</v>
      </c>
      <c r="E5516">
        <v>10</v>
      </c>
      <c r="F5516" s="1">
        <v>11667</v>
      </c>
      <c r="G5516" s="1">
        <f t="shared" si="172"/>
        <v>31285757</v>
      </c>
      <c r="H5516" s="1">
        <f>SUM($F$2:F5516)</f>
        <v>73597031</v>
      </c>
      <c r="I5516" s="8">
        <f t="shared" si="173"/>
        <v>0.29832576119788018</v>
      </c>
      <c r="J5516" s="1">
        <f>SUMIFS(Table1[Profit (Month)],Table1[Category],Table1[[#This Row],[Category]],Table1[Supplier],Table1[[#This Row],[Supplier]],Table1[Brand],Table1[[#This Row],[Brand]],Table1[Year],Table1[[#This Row],[Year]],Table1[Month],"&lt;="&amp;Table1[[#This Row],[Profit (Month)]])</f>
        <v>151183</v>
      </c>
      <c r="K5516" s="1">
        <f>Table1[[#This Row],[Profit (Month)]]+SUMIFS(Table1[Profit (Month)],Table1[Category],Table1[[#This Row],[Category]],Table1[Supplier],Table1[[#This Row],[Supplier]],Table1[Brand],Table1[[#This Row],[Brand]],Table1[Year],Table1[[#This Row],[Year]],Table1[Month],"&lt;="&amp;Table1[[#This Row],[Profit (Month)]])</f>
        <v>162850</v>
      </c>
    </row>
    <row r="5517" spans="1:11" x14ac:dyDescent="0.35">
      <c r="A5517" t="s">
        <v>18</v>
      </c>
      <c r="B5517" t="s">
        <v>15</v>
      </c>
      <c r="C5517" t="s">
        <v>12</v>
      </c>
      <c r="D5517">
        <v>2024</v>
      </c>
      <c r="E5517">
        <v>1</v>
      </c>
      <c r="F5517" s="1">
        <v>11667</v>
      </c>
      <c r="G5517" s="1">
        <f t="shared" si="172"/>
        <v>31274090</v>
      </c>
      <c r="H5517" s="1">
        <f>SUM($F$2:F5517)</f>
        <v>73608698</v>
      </c>
      <c r="I5517" s="8">
        <f t="shared" si="173"/>
        <v>0.2982145103607694</v>
      </c>
      <c r="J5517" s="1">
        <f>SUMIFS(Table1[Profit (Month)],Table1[Category],Table1[[#This Row],[Category]],Table1[Supplier],Table1[[#This Row],[Supplier]],Table1[Brand],Table1[[#This Row],[Brand]],Table1[Year],Table1[[#This Row],[Year]],Table1[Month],"&lt;="&amp;Table1[[#This Row],[Profit (Month)]])</f>
        <v>148095</v>
      </c>
      <c r="K5517" s="1">
        <f>Table1[[#This Row],[Profit (Month)]]+SUMIFS(Table1[Profit (Month)],Table1[Category],Table1[[#This Row],[Category]],Table1[Supplier],Table1[[#This Row],[Supplier]],Table1[Brand],Table1[[#This Row],[Brand]],Table1[Year],Table1[[#This Row],[Year]],Table1[Month],"&lt;="&amp;Table1[[#This Row],[Profit (Month)]])</f>
        <v>159762</v>
      </c>
    </row>
    <row r="5518" spans="1:11" x14ac:dyDescent="0.35">
      <c r="A5518" t="s">
        <v>17</v>
      </c>
      <c r="B5518" t="s">
        <v>13</v>
      </c>
      <c r="C5518" t="s">
        <v>8</v>
      </c>
      <c r="D5518">
        <v>2022</v>
      </c>
      <c r="E5518">
        <v>10</v>
      </c>
      <c r="F5518" s="1">
        <v>11666</v>
      </c>
      <c r="G5518" s="1">
        <f t="shared" si="172"/>
        <v>31262423</v>
      </c>
      <c r="H5518" s="1">
        <f>SUM($F$2:F5518)</f>
        <v>73620364</v>
      </c>
      <c r="I5518" s="8">
        <f t="shared" si="173"/>
        <v>0.29810325952365857</v>
      </c>
      <c r="J5518" s="1">
        <f>SUMIFS(Table1[Profit (Month)],Table1[Category],Table1[[#This Row],[Category]],Table1[Supplier],Table1[[#This Row],[Supplier]],Table1[Brand],Table1[[#This Row],[Brand]],Table1[Year],Table1[[#This Row],[Year]],Table1[Month],"&lt;="&amp;Table1[[#This Row],[Profit (Month)]])</f>
        <v>147025</v>
      </c>
      <c r="K5518" s="1">
        <f>Table1[[#This Row],[Profit (Month)]]+SUMIFS(Table1[Profit (Month)],Table1[Category],Table1[[#This Row],[Category]],Table1[Supplier],Table1[[#This Row],[Supplier]],Table1[Brand],Table1[[#This Row],[Brand]],Table1[Year],Table1[[#This Row],[Year]],Table1[Month],"&lt;="&amp;Table1[[#This Row],[Profit (Month)]])</f>
        <v>158691</v>
      </c>
    </row>
    <row r="5519" spans="1:11" x14ac:dyDescent="0.35">
      <c r="A5519" t="s">
        <v>18</v>
      </c>
      <c r="B5519" t="s">
        <v>7</v>
      </c>
      <c r="C5519" t="s">
        <v>10</v>
      </c>
      <c r="D5519">
        <v>2018</v>
      </c>
      <c r="E5519">
        <v>5</v>
      </c>
      <c r="F5519" s="1">
        <v>11665</v>
      </c>
      <c r="G5519" s="1">
        <f t="shared" si="172"/>
        <v>31250757</v>
      </c>
      <c r="H5519" s="1">
        <f>SUM($F$2:F5519)</f>
        <v>73632029</v>
      </c>
      <c r="I5519" s="8">
        <f t="shared" si="173"/>
        <v>0.29799201822206134</v>
      </c>
      <c r="J5519" s="1">
        <f>SUMIFS(Table1[Profit (Month)],Table1[Category],Table1[[#This Row],[Category]],Table1[Supplier],Table1[[#This Row],[Supplier]],Table1[Brand],Table1[[#This Row],[Brand]],Table1[Year],Table1[[#This Row],[Year]],Table1[Month],"&lt;="&amp;Table1[[#This Row],[Profit (Month)]])</f>
        <v>143671</v>
      </c>
      <c r="K5519" s="1">
        <f>Table1[[#This Row],[Profit (Month)]]+SUMIFS(Table1[Profit (Month)],Table1[Category],Table1[[#This Row],[Category]],Table1[Supplier],Table1[[#This Row],[Supplier]],Table1[Brand],Table1[[#This Row],[Brand]],Table1[Year],Table1[[#This Row],[Year]],Table1[Month],"&lt;="&amp;Table1[[#This Row],[Profit (Month)]])</f>
        <v>155336</v>
      </c>
    </row>
    <row r="5520" spans="1:11" x14ac:dyDescent="0.35">
      <c r="A5520" t="s">
        <v>6</v>
      </c>
      <c r="B5520" t="s">
        <v>13</v>
      </c>
      <c r="C5520" t="s">
        <v>12</v>
      </c>
      <c r="D5520">
        <v>2019</v>
      </c>
      <c r="E5520">
        <v>11</v>
      </c>
      <c r="F5520" s="1">
        <v>11664</v>
      </c>
      <c r="G5520" s="1">
        <f t="shared" si="172"/>
        <v>31239092</v>
      </c>
      <c r="H5520" s="1">
        <f>SUM($F$2:F5520)</f>
        <v>73643693</v>
      </c>
      <c r="I5520" s="8">
        <f t="shared" si="173"/>
        <v>0.29788078645597771</v>
      </c>
      <c r="J5520" s="1">
        <f>SUMIFS(Table1[Profit (Month)],Table1[Category],Table1[[#This Row],[Category]],Table1[Supplier],Table1[[#This Row],[Supplier]],Table1[Brand],Table1[[#This Row],[Brand]],Table1[Year],Table1[[#This Row],[Year]],Table1[Month],"&lt;="&amp;Table1[[#This Row],[Profit (Month)]])</f>
        <v>148481</v>
      </c>
      <c r="K5520" s="1">
        <f>Table1[[#This Row],[Profit (Month)]]+SUMIFS(Table1[Profit (Month)],Table1[Category],Table1[[#This Row],[Category]],Table1[Supplier],Table1[[#This Row],[Supplier]],Table1[Brand],Table1[[#This Row],[Brand]],Table1[Year],Table1[[#This Row],[Year]],Table1[Month],"&lt;="&amp;Table1[[#This Row],[Profit (Month)]])</f>
        <v>160145</v>
      </c>
    </row>
    <row r="5521" spans="1:11" x14ac:dyDescent="0.35">
      <c r="A5521" t="s">
        <v>17</v>
      </c>
      <c r="B5521" t="s">
        <v>15</v>
      </c>
      <c r="C5521" t="s">
        <v>9</v>
      </c>
      <c r="D5521">
        <v>2021</v>
      </c>
      <c r="E5521">
        <v>4</v>
      </c>
      <c r="F5521" s="1">
        <v>11664</v>
      </c>
      <c r="G5521" s="1">
        <f t="shared" si="172"/>
        <v>31227428</v>
      </c>
      <c r="H5521" s="1">
        <f>SUM($F$2:F5521)</f>
        <v>73655357</v>
      </c>
      <c r="I5521" s="8">
        <f t="shared" si="173"/>
        <v>0.29776956422540768</v>
      </c>
      <c r="J5521" s="1">
        <f>SUMIFS(Table1[Profit (Month)],Table1[Category],Table1[[#This Row],[Category]],Table1[Supplier],Table1[[#This Row],[Supplier]],Table1[Brand],Table1[[#This Row],[Brand]],Table1[Year],Table1[[#This Row],[Year]],Table1[Month],"&lt;="&amp;Table1[[#This Row],[Profit (Month)]])</f>
        <v>144900</v>
      </c>
      <c r="K5521" s="1">
        <f>Table1[[#This Row],[Profit (Month)]]+SUMIFS(Table1[Profit (Month)],Table1[Category],Table1[[#This Row],[Category]],Table1[Supplier],Table1[[#This Row],[Supplier]],Table1[Brand],Table1[[#This Row],[Brand]],Table1[Year],Table1[[#This Row],[Year]],Table1[Month],"&lt;="&amp;Table1[[#This Row],[Profit (Month)]])</f>
        <v>156564</v>
      </c>
    </row>
    <row r="5522" spans="1:11" x14ac:dyDescent="0.35">
      <c r="A5522" t="s">
        <v>17</v>
      </c>
      <c r="B5522" t="s">
        <v>7</v>
      </c>
      <c r="C5522" t="s">
        <v>8</v>
      </c>
      <c r="D5522">
        <v>2022</v>
      </c>
      <c r="E5522">
        <v>9</v>
      </c>
      <c r="F5522" s="1">
        <v>11663</v>
      </c>
      <c r="G5522" s="1">
        <f t="shared" si="172"/>
        <v>31215764</v>
      </c>
      <c r="H5522" s="1">
        <f>SUM($F$2:F5522)</f>
        <v>73667020</v>
      </c>
      <c r="I5522" s="8">
        <f t="shared" si="173"/>
        <v>0.29765834199483765</v>
      </c>
      <c r="J5522" s="1">
        <f>SUMIFS(Table1[Profit (Month)],Table1[Category],Table1[[#This Row],[Category]],Table1[Supplier],Table1[[#This Row],[Supplier]],Table1[Brand],Table1[[#This Row],[Brand]],Table1[Year],Table1[[#This Row],[Year]],Table1[Month],"&lt;="&amp;Table1[[#This Row],[Profit (Month)]])</f>
        <v>147710</v>
      </c>
      <c r="K5522" s="1">
        <f>Table1[[#This Row],[Profit (Month)]]+SUMIFS(Table1[Profit (Month)],Table1[Category],Table1[[#This Row],[Category]],Table1[Supplier],Table1[[#This Row],[Supplier]],Table1[Brand],Table1[[#This Row],[Brand]],Table1[Year],Table1[[#This Row],[Year]],Table1[Month],"&lt;="&amp;Table1[[#This Row],[Profit (Month)]])</f>
        <v>159373</v>
      </c>
    </row>
    <row r="5523" spans="1:11" x14ac:dyDescent="0.35">
      <c r="A5523" t="s">
        <v>6</v>
      </c>
      <c r="B5523" t="s">
        <v>15</v>
      </c>
      <c r="C5523" t="s">
        <v>10</v>
      </c>
      <c r="D5523">
        <v>2019</v>
      </c>
      <c r="E5523">
        <v>8</v>
      </c>
      <c r="F5523" s="1">
        <v>11662</v>
      </c>
      <c r="G5523" s="1">
        <f t="shared" si="172"/>
        <v>31204101</v>
      </c>
      <c r="H5523" s="1">
        <f>SUM($F$2:F5523)</f>
        <v>73678682</v>
      </c>
      <c r="I5523" s="8">
        <f t="shared" si="173"/>
        <v>0.29754712929978122</v>
      </c>
      <c r="J5523" s="1">
        <f>SUMIFS(Table1[Profit (Month)],Table1[Category],Table1[[#This Row],[Category]],Table1[Supplier],Table1[[#This Row],[Supplier]],Table1[Brand],Table1[[#This Row],[Brand]],Table1[Year],Table1[[#This Row],[Year]],Table1[Month],"&lt;="&amp;Table1[[#This Row],[Profit (Month)]])</f>
        <v>150148</v>
      </c>
      <c r="K5523" s="1">
        <f>Table1[[#This Row],[Profit (Month)]]+SUMIFS(Table1[Profit (Month)],Table1[Category],Table1[[#This Row],[Category]],Table1[Supplier],Table1[[#This Row],[Supplier]],Table1[Brand],Table1[[#This Row],[Brand]],Table1[Year],Table1[[#This Row],[Year]],Table1[Month],"&lt;="&amp;Table1[[#This Row],[Profit (Month)]])</f>
        <v>161810</v>
      </c>
    </row>
    <row r="5524" spans="1:11" x14ac:dyDescent="0.35">
      <c r="A5524" t="s">
        <v>18</v>
      </c>
      <c r="B5524" t="s">
        <v>13</v>
      </c>
      <c r="C5524" t="s">
        <v>8</v>
      </c>
      <c r="D5524">
        <v>2019</v>
      </c>
      <c r="E5524">
        <v>10</v>
      </c>
      <c r="F5524" s="1">
        <v>11662</v>
      </c>
      <c r="G5524" s="1">
        <f t="shared" si="172"/>
        <v>31192439</v>
      </c>
      <c r="H5524" s="1">
        <f>SUM($F$2:F5524)</f>
        <v>73690344</v>
      </c>
      <c r="I5524" s="8">
        <f t="shared" si="173"/>
        <v>0.29743592614023834</v>
      </c>
      <c r="J5524" s="1">
        <f>SUMIFS(Table1[Profit (Month)],Table1[Category],Table1[[#This Row],[Category]],Table1[Supplier],Table1[[#This Row],[Supplier]],Table1[Brand],Table1[[#This Row],[Brand]],Table1[Year],Table1[[#This Row],[Year]],Table1[Month],"&lt;="&amp;Table1[[#This Row],[Profit (Month)]])</f>
        <v>153612</v>
      </c>
      <c r="K5524" s="1">
        <f>Table1[[#This Row],[Profit (Month)]]+SUMIFS(Table1[Profit (Month)],Table1[Category],Table1[[#This Row],[Category]],Table1[Supplier],Table1[[#This Row],[Supplier]],Table1[Brand],Table1[[#This Row],[Brand]],Table1[Year],Table1[[#This Row],[Year]],Table1[Month],"&lt;="&amp;Table1[[#This Row],[Profit (Month)]])</f>
        <v>165274</v>
      </c>
    </row>
    <row r="5525" spans="1:11" x14ac:dyDescent="0.35">
      <c r="A5525" t="s">
        <v>6</v>
      </c>
      <c r="B5525" t="s">
        <v>13</v>
      </c>
      <c r="C5525" t="s">
        <v>10</v>
      </c>
      <c r="D5525">
        <v>2023</v>
      </c>
      <c r="E5525">
        <v>1</v>
      </c>
      <c r="F5525" s="1">
        <v>11660</v>
      </c>
      <c r="G5525" s="1">
        <f t="shared" si="172"/>
        <v>31180777</v>
      </c>
      <c r="H5525" s="1">
        <f>SUM($F$2:F5525)</f>
        <v>73702004</v>
      </c>
      <c r="I5525" s="8">
        <f t="shared" si="173"/>
        <v>0.29732472298069551</v>
      </c>
      <c r="J5525" s="1">
        <f>SUMIFS(Table1[Profit (Month)],Table1[Category],Table1[[#This Row],[Category]],Table1[Supplier],Table1[[#This Row],[Supplier]],Table1[Brand],Table1[[#This Row],[Brand]],Table1[Year],Table1[[#This Row],[Year]],Table1[Month],"&lt;="&amp;Table1[[#This Row],[Profit (Month)]])</f>
        <v>151726</v>
      </c>
      <c r="K5525" s="1">
        <f>Table1[[#This Row],[Profit (Month)]]+SUMIFS(Table1[Profit (Month)],Table1[Category],Table1[[#This Row],[Category]],Table1[Supplier],Table1[[#This Row],[Supplier]],Table1[Brand],Table1[[#This Row],[Brand]],Table1[Year],Table1[[#This Row],[Year]],Table1[Month],"&lt;="&amp;Table1[[#This Row],[Profit (Month)]])</f>
        <v>163386</v>
      </c>
    </row>
    <row r="5526" spans="1:11" x14ac:dyDescent="0.35">
      <c r="A5526" t="s">
        <v>6</v>
      </c>
      <c r="B5526" t="s">
        <v>13</v>
      </c>
      <c r="C5526" t="s">
        <v>11</v>
      </c>
      <c r="D5526">
        <v>2024</v>
      </c>
      <c r="E5526">
        <v>3</v>
      </c>
      <c r="F5526" s="1">
        <v>11660</v>
      </c>
      <c r="G5526" s="1">
        <f t="shared" si="172"/>
        <v>31169117</v>
      </c>
      <c r="H5526" s="1">
        <f>SUM($F$2:F5526)</f>
        <v>73713664</v>
      </c>
      <c r="I5526" s="8">
        <f t="shared" si="173"/>
        <v>0.29721353889217988</v>
      </c>
      <c r="J5526" s="1">
        <f>SUMIFS(Table1[Profit (Month)],Table1[Category],Table1[[#This Row],[Category]],Table1[Supplier],Table1[[#This Row],[Supplier]],Table1[Brand],Table1[[#This Row],[Brand]],Table1[Year],Table1[[#This Row],[Year]],Table1[Month],"&lt;="&amp;Table1[[#This Row],[Profit (Month)]])</f>
        <v>153227</v>
      </c>
      <c r="K5526" s="1">
        <f>Table1[[#This Row],[Profit (Month)]]+SUMIFS(Table1[Profit (Month)],Table1[Category],Table1[[#This Row],[Category]],Table1[Supplier],Table1[[#This Row],[Supplier]],Table1[Brand],Table1[[#This Row],[Brand]],Table1[Year],Table1[[#This Row],[Year]],Table1[Month],"&lt;="&amp;Table1[[#This Row],[Profit (Month)]])</f>
        <v>164887</v>
      </c>
    </row>
    <row r="5527" spans="1:11" x14ac:dyDescent="0.35">
      <c r="A5527" t="s">
        <v>16</v>
      </c>
      <c r="B5527" t="s">
        <v>14</v>
      </c>
      <c r="C5527" t="s">
        <v>10</v>
      </c>
      <c r="D5527">
        <v>2021</v>
      </c>
      <c r="E5527">
        <v>2</v>
      </c>
      <c r="F5527" s="1">
        <v>11660</v>
      </c>
      <c r="G5527" s="1">
        <f t="shared" si="172"/>
        <v>31157457</v>
      </c>
      <c r="H5527" s="1">
        <f>SUM($F$2:F5527)</f>
        <v>73725324</v>
      </c>
      <c r="I5527" s="8">
        <f t="shared" si="173"/>
        <v>0.2971023548036642</v>
      </c>
      <c r="J5527" s="1">
        <f>SUMIFS(Table1[Profit (Month)],Table1[Category],Table1[[#This Row],[Category]],Table1[Supplier],Table1[[#This Row],[Supplier]],Table1[Brand],Table1[[#This Row],[Brand]],Table1[Year],Table1[[#This Row],[Year]],Table1[Month],"&lt;="&amp;Table1[[#This Row],[Profit (Month)]])</f>
        <v>151979</v>
      </c>
      <c r="K5527" s="1">
        <f>Table1[[#This Row],[Profit (Month)]]+SUMIFS(Table1[Profit (Month)],Table1[Category],Table1[[#This Row],[Category]],Table1[Supplier],Table1[[#This Row],[Supplier]],Table1[Brand],Table1[[#This Row],[Brand]],Table1[Year],Table1[[#This Row],[Year]],Table1[Month],"&lt;="&amp;Table1[[#This Row],[Profit (Month)]])</f>
        <v>163639</v>
      </c>
    </row>
    <row r="5528" spans="1:11" x14ac:dyDescent="0.35">
      <c r="A5528" t="s">
        <v>17</v>
      </c>
      <c r="B5528" t="s">
        <v>15</v>
      </c>
      <c r="C5528" t="s">
        <v>11</v>
      </c>
      <c r="D5528">
        <v>2022</v>
      </c>
      <c r="E5528">
        <v>2</v>
      </c>
      <c r="F5528" s="1">
        <v>11659</v>
      </c>
      <c r="G5528" s="1">
        <f t="shared" si="172"/>
        <v>31145797</v>
      </c>
      <c r="H5528" s="1">
        <f>SUM($F$2:F5528)</f>
        <v>73736983</v>
      </c>
      <c r="I5528" s="8">
        <f t="shared" si="173"/>
        <v>0.29699117071514852</v>
      </c>
      <c r="J5528" s="1">
        <f>SUMIFS(Table1[Profit (Month)],Table1[Category],Table1[[#This Row],[Category]],Table1[Supplier],Table1[[#This Row],[Supplier]],Table1[Brand],Table1[[#This Row],[Brand]],Table1[Year],Table1[[#This Row],[Year]],Table1[Month],"&lt;="&amp;Table1[[#This Row],[Profit (Month)]])</f>
        <v>152130</v>
      </c>
      <c r="K5528" s="1">
        <f>Table1[[#This Row],[Profit (Month)]]+SUMIFS(Table1[Profit (Month)],Table1[Category],Table1[[#This Row],[Category]],Table1[Supplier],Table1[[#This Row],[Supplier]],Table1[Brand],Table1[[#This Row],[Brand]],Table1[Year],Table1[[#This Row],[Year]],Table1[Month],"&lt;="&amp;Table1[[#This Row],[Profit (Month)]])</f>
        <v>163789</v>
      </c>
    </row>
    <row r="5529" spans="1:11" x14ac:dyDescent="0.35">
      <c r="A5529" t="s">
        <v>18</v>
      </c>
      <c r="B5529" t="s">
        <v>13</v>
      </c>
      <c r="C5529" t="s">
        <v>10</v>
      </c>
      <c r="D5529">
        <v>2023</v>
      </c>
      <c r="E5529">
        <v>10</v>
      </c>
      <c r="F5529" s="1">
        <v>11659</v>
      </c>
      <c r="G5529" s="1">
        <f t="shared" si="172"/>
        <v>31134138</v>
      </c>
      <c r="H5529" s="1">
        <f>SUM($F$2:F5529)</f>
        <v>73748642</v>
      </c>
      <c r="I5529" s="8">
        <f t="shared" si="173"/>
        <v>0.2968799961621465</v>
      </c>
      <c r="J5529" s="1">
        <f>SUMIFS(Table1[Profit (Month)],Table1[Category],Table1[[#This Row],[Category]],Table1[Supplier],Table1[[#This Row],[Supplier]],Table1[Brand],Table1[[#This Row],[Brand]],Table1[Year],Table1[[#This Row],[Year]],Table1[Month],"&lt;="&amp;Table1[[#This Row],[Profit (Month)]])</f>
        <v>145924</v>
      </c>
      <c r="K5529" s="1">
        <f>Table1[[#This Row],[Profit (Month)]]+SUMIFS(Table1[Profit (Month)],Table1[Category],Table1[[#This Row],[Category]],Table1[Supplier],Table1[[#This Row],[Supplier]],Table1[Brand],Table1[[#This Row],[Brand]],Table1[Year],Table1[[#This Row],[Year]],Table1[Month],"&lt;="&amp;Table1[[#This Row],[Profit (Month)]])</f>
        <v>157583</v>
      </c>
    </row>
    <row r="5530" spans="1:11" x14ac:dyDescent="0.35">
      <c r="A5530" t="s">
        <v>19</v>
      </c>
      <c r="B5530" t="s">
        <v>7</v>
      </c>
      <c r="C5530" t="s">
        <v>9</v>
      </c>
      <c r="D5530">
        <v>2021</v>
      </c>
      <c r="E5530">
        <v>6</v>
      </c>
      <c r="F5530" s="1">
        <v>11659</v>
      </c>
      <c r="G5530" s="1">
        <f t="shared" si="172"/>
        <v>31122479</v>
      </c>
      <c r="H5530" s="1">
        <f>SUM($F$2:F5530)</f>
        <v>73760301</v>
      </c>
      <c r="I5530" s="8">
        <f t="shared" si="173"/>
        <v>0.29676882160914442</v>
      </c>
      <c r="J5530" s="1">
        <f>SUMIFS(Table1[Profit (Month)],Table1[Category],Table1[[#This Row],[Category]],Table1[Supplier],Table1[[#This Row],[Supplier]],Table1[Brand],Table1[[#This Row],[Brand]],Table1[Year],Table1[[#This Row],[Year]],Table1[Month],"&lt;="&amp;Table1[[#This Row],[Profit (Month)]])</f>
        <v>149909</v>
      </c>
      <c r="K5530" s="1">
        <f>Table1[[#This Row],[Profit (Month)]]+SUMIFS(Table1[Profit (Month)],Table1[Category],Table1[[#This Row],[Category]],Table1[Supplier],Table1[[#This Row],[Supplier]],Table1[Brand],Table1[[#This Row],[Brand]],Table1[Year],Table1[[#This Row],[Year]],Table1[Month],"&lt;="&amp;Table1[[#This Row],[Profit (Month)]])</f>
        <v>161568</v>
      </c>
    </row>
    <row r="5531" spans="1:11" x14ac:dyDescent="0.35">
      <c r="A5531" t="s">
        <v>17</v>
      </c>
      <c r="B5531" t="s">
        <v>15</v>
      </c>
      <c r="C5531" t="s">
        <v>8</v>
      </c>
      <c r="D5531">
        <v>2023</v>
      </c>
      <c r="E5531">
        <v>12</v>
      </c>
      <c r="F5531" s="1">
        <v>11658</v>
      </c>
      <c r="G5531" s="1">
        <f t="shared" si="172"/>
        <v>31110820</v>
      </c>
      <c r="H5531" s="1">
        <f>SUM($F$2:F5531)</f>
        <v>73771959</v>
      </c>
      <c r="I5531" s="8">
        <f t="shared" si="173"/>
        <v>0.29665764705614239</v>
      </c>
      <c r="J5531" s="1">
        <f>SUMIFS(Table1[Profit (Month)],Table1[Category],Table1[[#This Row],[Category]],Table1[Supplier],Table1[[#This Row],[Supplier]],Table1[Brand],Table1[[#This Row],[Brand]],Table1[Year],Table1[[#This Row],[Year]],Table1[Month],"&lt;="&amp;Table1[[#This Row],[Profit (Month)]])</f>
        <v>146300</v>
      </c>
      <c r="K5531" s="1">
        <f>Table1[[#This Row],[Profit (Month)]]+SUMIFS(Table1[Profit (Month)],Table1[Category],Table1[[#This Row],[Category]],Table1[Supplier],Table1[[#This Row],[Supplier]],Table1[Brand],Table1[[#This Row],[Brand]],Table1[Year],Table1[[#This Row],[Year]],Table1[Month],"&lt;="&amp;Table1[[#This Row],[Profit (Month)]])</f>
        <v>157958</v>
      </c>
    </row>
    <row r="5532" spans="1:11" x14ac:dyDescent="0.35">
      <c r="A5532" t="s">
        <v>19</v>
      </c>
      <c r="B5532" t="s">
        <v>7</v>
      </c>
      <c r="C5532" t="s">
        <v>8</v>
      </c>
      <c r="D5532">
        <v>2023</v>
      </c>
      <c r="E5532">
        <v>12</v>
      </c>
      <c r="F5532" s="1">
        <v>11657</v>
      </c>
      <c r="G5532" s="1">
        <f t="shared" si="172"/>
        <v>31099162</v>
      </c>
      <c r="H5532" s="1">
        <f>SUM($F$2:F5532)</f>
        <v>73783616</v>
      </c>
      <c r="I5532" s="8">
        <f t="shared" si="173"/>
        <v>0.29654648203865391</v>
      </c>
      <c r="J5532" s="1">
        <f>SUMIFS(Table1[Profit (Month)],Table1[Category],Table1[[#This Row],[Category]],Table1[Supplier],Table1[[#This Row],[Supplier]],Table1[Brand],Table1[[#This Row],[Brand]],Table1[Year],Table1[[#This Row],[Year]],Table1[Month],"&lt;="&amp;Table1[[#This Row],[Profit (Month)]])</f>
        <v>153623</v>
      </c>
      <c r="K5532" s="1">
        <f>Table1[[#This Row],[Profit (Month)]]+SUMIFS(Table1[Profit (Month)],Table1[Category],Table1[[#This Row],[Category]],Table1[Supplier],Table1[[#This Row],[Supplier]],Table1[Brand],Table1[[#This Row],[Brand]],Table1[Year],Table1[[#This Row],[Year]],Table1[Month],"&lt;="&amp;Table1[[#This Row],[Profit (Month)]])</f>
        <v>165280</v>
      </c>
    </row>
    <row r="5533" spans="1:11" x14ac:dyDescent="0.35">
      <c r="A5533" t="s">
        <v>19</v>
      </c>
      <c r="B5533" t="s">
        <v>15</v>
      </c>
      <c r="C5533" t="s">
        <v>11</v>
      </c>
      <c r="D5533">
        <v>2024</v>
      </c>
      <c r="E5533">
        <v>5</v>
      </c>
      <c r="F5533" s="1">
        <v>11657</v>
      </c>
      <c r="G5533" s="1">
        <f t="shared" si="172"/>
        <v>31087505</v>
      </c>
      <c r="H5533" s="1">
        <f>SUM($F$2:F5533)</f>
        <v>73795273</v>
      </c>
      <c r="I5533" s="8">
        <f t="shared" si="173"/>
        <v>0.29643532655667904</v>
      </c>
      <c r="J5533" s="1">
        <f>SUMIFS(Table1[Profit (Month)],Table1[Category],Table1[[#This Row],[Category]],Table1[Supplier],Table1[[#This Row],[Supplier]],Table1[Brand],Table1[[#This Row],[Brand]],Table1[Year],Table1[[#This Row],[Year]],Table1[Month],"&lt;="&amp;Table1[[#This Row],[Profit (Month)]])</f>
        <v>152262</v>
      </c>
      <c r="K5533" s="1">
        <f>Table1[[#This Row],[Profit (Month)]]+SUMIFS(Table1[Profit (Month)],Table1[Category],Table1[[#This Row],[Category]],Table1[Supplier],Table1[[#This Row],[Supplier]],Table1[Brand],Table1[[#This Row],[Brand]],Table1[Year],Table1[[#This Row],[Year]],Table1[Month],"&lt;="&amp;Table1[[#This Row],[Profit (Month)]])</f>
        <v>163919</v>
      </c>
    </row>
    <row r="5534" spans="1:11" x14ac:dyDescent="0.35">
      <c r="A5534" t="s">
        <v>6</v>
      </c>
      <c r="B5534" t="s">
        <v>7</v>
      </c>
      <c r="C5534" t="s">
        <v>10</v>
      </c>
      <c r="D5534">
        <v>2022</v>
      </c>
      <c r="E5534">
        <v>6</v>
      </c>
      <c r="F5534" s="1">
        <v>11655</v>
      </c>
      <c r="G5534" s="1">
        <f t="shared" si="172"/>
        <v>31075848</v>
      </c>
      <c r="H5534" s="1">
        <f>SUM($F$2:F5534)</f>
        <v>73806928</v>
      </c>
      <c r="I5534" s="8">
        <f t="shared" si="173"/>
        <v>0.29632417107470416</v>
      </c>
      <c r="J5534" s="1">
        <f>SUMIFS(Table1[Profit (Month)],Table1[Category],Table1[[#This Row],[Category]],Table1[Supplier],Table1[[#This Row],[Supplier]],Table1[Brand],Table1[[#This Row],[Brand]],Table1[Year],Table1[[#This Row],[Year]],Table1[Month],"&lt;="&amp;Table1[[#This Row],[Profit (Month)]])</f>
        <v>151307</v>
      </c>
      <c r="K5534" s="1">
        <f>Table1[[#This Row],[Profit (Month)]]+SUMIFS(Table1[Profit (Month)],Table1[Category],Table1[[#This Row],[Category]],Table1[Supplier],Table1[[#This Row],[Supplier]],Table1[Brand],Table1[[#This Row],[Brand]],Table1[Year],Table1[[#This Row],[Year]],Table1[Month],"&lt;="&amp;Table1[[#This Row],[Profit (Month)]])</f>
        <v>162962</v>
      </c>
    </row>
    <row r="5535" spans="1:11" x14ac:dyDescent="0.35">
      <c r="A5535" t="s">
        <v>6</v>
      </c>
      <c r="B5535" t="s">
        <v>15</v>
      </c>
      <c r="C5535" t="s">
        <v>8</v>
      </c>
      <c r="D5535">
        <v>2020</v>
      </c>
      <c r="E5535">
        <v>7</v>
      </c>
      <c r="F5535" s="1">
        <v>11655</v>
      </c>
      <c r="G5535" s="1">
        <f t="shared" si="172"/>
        <v>31064193</v>
      </c>
      <c r="H5535" s="1">
        <f>SUM($F$2:F5535)</f>
        <v>73818583</v>
      </c>
      <c r="I5535" s="8">
        <f t="shared" si="173"/>
        <v>0.29621303466375648</v>
      </c>
      <c r="J5535" s="1">
        <f>SUMIFS(Table1[Profit (Month)],Table1[Category],Table1[[#This Row],[Category]],Table1[Supplier],Table1[[#This Row],[Supplier]],Table1[Brand],Table1[[#This Row],[Brand]],Table1[Year],Table1[[#This Row],[Year]],Table1[Month],"&lt;="&amp;Table1[[#This Row],[Profit (Month)]])</f>
        <v>155838</v>
      </c>
      <c r="K5535" s="1">
        <f>Table1[[#This Row],[Profit (Month)]]+SUMIFS(Table1[Profit (Month)],Table1[Category],Table1[[#This Row],[Category]],Table1[Supplier],Table1[[#This Row],[Supplier]],Table1[Brand],Table1[[#This Row],[Brand]],Table1[Year],Table1[[#This Row],[Year]],Table1[Month],"&lt;="&amp;Table1[[#This Row],[Profit (Month)]])</f>
        <v>167493</v>
      </c>
    </row>
    <row r="5536" spans="1:11" x14ac:dyDescent="0.35">
      <c r="A5536" t="s">
        <v>17</v>
      </c>
      <c r="B5536" t="s">
        <v>13</v>
      </c>
      <c r="C5536" t="s">
        <v>11</v>
      </c>
      <c r="D5536">
        <v>2018</v>
      </c>
      <c r="E5536">
        <v>3</v>
      </c>
      <c r="F5536" s="1">
        <v>11654</v>
      </c>
      <c r="G5536" s="1">
        <f t="shared" si="172"/>
        <v>31052538</v>
      </c>
      <c r="H5536" s="1">
        <f>SUM($F$2:F5536)</f>
        <v>73830237</v>
      </c>
      <c r="I5536" s="8">
        <f t="shared" si="173"/>
        <v>0.2961018982528088</v>
      </c>
      <c r="J5536" s="1">
        <f>SUMIFS(Table1[Profit (Month)],Table1[Category],Table1[[#This Row],[Category]],Table1[Supplier],Table1[[#This Row],[Supplier]],Table1[Brand],Table1[[#This Row],[Brand]],Table1[Year],Table1[[#This Row],[Year]],Table1[Month],"&lt;="&amp;Table1[[#This Row],[Profit (Month)]])</f>
        <v>147071</v>
      </c>
      <c r="K5536" s="1">
        <f>Table1[[#This Row],[Profit (Month)]]+SUMIFS(Table1[Profit (Month)],Table1[Category],Table1[[#This Row],[Category]],Table1[Supplier],Table1[[#This Row],[Supplier]],Table1[Brand],Table1[[#This Row],[Brand]],Table1[Year],Table1[[#This Row],[Year]],Table1[Month],"&lt;="&amp;Table1[[#This Row],[Profit (Month)]])</f>
        <v>158725</v>
      </c>
    </row>
    <row r="5537" spans="1:11" x14ac:dyDescent="0.35">
      <c r="A5537" t="s">
        <v>19</v>
      </c>
      <c r="B5537" t="s">
        <v>7</v>
      </c>
      <c r="C5537" t="s">
        <v>10</v>
      </c>
      <c r="D5537">
        <v>2020</v>
      </c>
      <c r="E5537">
        <v>2</v>
      </c>
      <c r="F5537" s="1">
        <v>11654</v>
      </c>
      <c r="G5537" s="1">
        <f t="shared" si="172"/>
        <v>31040884</v>
      </c>
      <c r="H5537" s="1">
        <f>SUM($F$2:F5537)</f>
        <v>73841891</v>
      </c>
      <c r="I5537" s="8">
        <f t="shared" si="173"/>
        <v>0.29599077137737473</v>
      </c>
      <c r="J5537" s="1">
        <f>SUMIFS(Table1[Profit (Month)],Table1[Category],Table1[[#This Row],[Category]],Table1[Supplier],Table1[[#This Row],[Supplier]],Table1[Brand],Table1[[#This Row],[Brand]],Table1[Year],Table1[[#This Row],[Year]],Table1[Month],"&lt;="&amp;Table1[[#This Row],[Profit (Month)]])</f>
        <v>141931</v>
      </c>
      <c r="K5537" s="1">
        <f>Table1[[#This Row],[Profit (Month)]]+SUMIFS(Table1[Profit (Month)],Table1[Category],Table1[[#This Row],[Category]],Table1[Supplier],Table1[[#This Row],[Supplier]],Table1[Brand],Table1[[#This Row],[Brand]],Table1[Year],Table1[[#This Row],[Year]],Table1[Month],"&lt;="&amp;Table1[[#This Row],[Profit (Month)]])</f>
        <v>153585</v>
      </c>
    </row>
    <row r="5538" spans="1:11" x14ac:dyDescent="0.35">
      <c r="A5538" t="s">
        <v>6</v>
      </c>
      <c r="B5538" t="s">
        <v>13</v>
      </c>
      <c r="C5538" t="s">
        <v>9</v>
      </c>
      <c r="D5538">
        <v>2022</v>
      </c>
      <c r="E5538">
        <v>4</v>
      </c>
      <c r="F5538" s="1">
        <v>11653</v>
      </c>
      <c r="G5538" s="1">
        <f t="shared" si="172"/>
        <v>31029230</v>
      </c>
      <c r="H5538" s="1">
        <f>SUM($F$2:F5538)</f>
        <v>73853544</v>
      </c>
      <c r="I5538" s="8">
        <f t="shared" si="173"/>
        <v>0.2958796445019406</v>
      </c>
      <c r="J5538" s="1">
        <f>SUMIFS(Table1[Profit (Month)],Table1[Category],Table1[[#This Row],[Category]],Table1[Supplier],Table1[[#This Row],[Supplier]],Table1[Brand],Table1[[#This Row],[Brand]],Table1[Year],Table1[[#This Row],[Year]],Table1[Month],"&lt;="&amp;Table1[[#This Row],[Profit (Month)]])</f>
        <v>154514</v>
      </c>
      <c r="K5538" s="1">
        <f>Table1[[#This Row],[Profit (Month)]]+SUMIFS(Table1[Profit (Month)],Table1[Category],Table1[[#This Row],[Category]],Table1[Supplier],Table1[[#This Row],[Supplier]],Table1[Brand],Table1[[#This Row],[Brand]],Table1[Year],Table1[[#This Row],[Year]],Table1[Month],"&lt;="&amp;Table1[[#This Row],[Profit (Month)]])</f>
        <v>166167</v>
      </c>
    </row>
    <row r="5539" spans="1:11" x14ac:dyDescent="0.35">
      <c r="A5539" t="s">
        <v>6</v>
      </c>
      <c r="B5539" t="s">
        <v>14</v>
      </c>
      <c r="C5539" t="s">
        <v>10</v>
      </c>
      <c r="D5539">
        <v>2018</v>
      </c>
      <c r="E5539">
        <v>11</v>
      </c>
      <c r="F5539" s="1">
        <v>11652</v>
      </c>
      <c r="G5539" s="1">
        <f t="shared" si="172"/>
        <v>31017577</v>
      </c>
      <c r="H5539" s="1">
        <f>SUM($F$2:F5539)</f>
        <v>73865196</v>
      </c>
      <c r="I5539" s="8">
        <f t="shared" si="173"/>
        <v>0.29576852716202012</v>
      </c>
      <c r="J5539" s="1">
        <f>SUMIFS(Table1[Profit (Month)],Table1[Category],Table1[[#This Row],[Category]],Table1[Supplier],Table1[[#This Row],[Supplier]],Table1[Brand],Table1[[#This Row],[Brand]],Table1[Year],Table1[[#This Row],[Year]],Table1[Month],"&lt;="&amp;Table1[[#This Row],[Profit (Month)]])</f>
        <v>138865</v>
      </c>
      <c r="K5539" s="1">
        <f>Table1[[#This Row],[Profit (Month)]]+SUMIFS(Table1[Profit (Month)],Table1[Category],Table1[[#This Row],[Category]],Table1[Supplier],Table1[[#This Row],[Supplier]],Table1[Brand],Table1[[#This Row],[Brand]],Table1[Year],Table1[[#This Row],[Year]],Table1[Month],"&lt;="&amp;Table1[[#This Row],[Profit (Month)]])</f>
        <v>150517</v>
      </c>
    </row>
    <row r="5540" spans="1:11" x14ac:dyDescent="0.35">
      <c r="A5540" t="s">
        <v>16</v>
      </c>
      <c r="B5540" t="s">
        <v>7</v>
      </c>
      <c r="C5540" t="s">
        <v>8</v>
      </c>
      <c r="D5540">
        <v>2020</v>
      </c>
      <c r="E5540">
        <v>6</v>
      </c>
      <c r="F5540" s="1">
        <v>11652</v>
      </c>
      <c r="G5540" s="1">
        <f t="shared" si="172"/>
        <v>31005925</v>
      </c>
      <c r="H5540" s="1">
        <f>SUM($F$2:F5540)</f>
        <v>73876848</v>
      </c>
      <c r="I5540" s="8">
        <f t="shared" si="173"/>
        <v>0.29565741935761325</v>
      </c>
      <c r="J5540" s="1">
        <f>SUMIFS(Table1[Profit (Month)],Table1[Category],Table1[[#This Row],[Category]],Table1[Supplier],Table1[[#This Row],[Supplier]],Table1[Brand],Table1[[#This Row],[Brand]],Table1[Year],Table1[[#This Row],[Year]],Table1[Month],"&lt;="&amp;Table1[[#This Row],[Profit (Month)]])</f>
        <v>154781</v>
      </c>
      <c r="K5540" s="1">
        <f>Table1[[#This Row],[Profit (Month)]]+SUMIFS(Table1[Profit (Month)],Table1[Category],Table1[[#This Row],[Category]],Table1[Supplier],Table1[[#This Row],[Supplier]],Table1[Brand],Table1[[#This Row],[Brand]],Table1[Year],Table1[[#This Row],[Year]],Table1[Month],"&lt;="&amp;Table1[[#This Row],[Profit (Month)]])</f>
        <v>166433</v>
      </c>
    </row>
    <row r="5541" spans="1:11" x14ac:dyDescent="0.35">
      <c r="A5541" t="s">
        <v>17</v>
      </c>
      <c r="B5541" t="s">
        <v>13</v>
      </c>
      <c r="C5541" t="s">
        <v>8</v>
      </c>
      <c r="D5541">
        <v>2022</v>
      </c>
      <c r="E5541">
        <v>12</v>
      </c>
      <c r="F5541" s="1">
        <v>11652</v>
      </c>
      <c r="G5541" s="1">
        <f t="shared" si="172"/>
        <v>30994273</v>
      </c>
      <c r="H5541" s="1">
        <f>SUM($F$2:F5541)</f>
        <v>73888500</v>
      </c>
      <c r="I5541" s="8">
        <f t="shared" si="173"/>
        <v>0.29554631155320632</v>
      </c>
      <c r="J5541" s="1">
        <f>SUMIFS(Table1[Profit (Month)],Table1[Category],Table1[[#This Row],[Category]],Table1[Supplier],Table1[[#This Row],[Supplier]],Table1[Brand],Table1[[#This Row],[Brand]],Table1[Year],Table1[[#This Row],[Year]],Table1[Month],"&lt;="&amp;Table1[[#This Row],[Profit (Month)]])</f>
        <v>147025</v>
      </c>
      <c r="K5541" s="1">
        <f>Table1[[#This Row],[Profit (Month)]]+SUMIFS(Table1[Profit (Month)],Table1[Category],Table1[[#This Row],[Category]],Table1[Supplier],Table1[[#This Row],[Supplier]],Table1[Brand],Table1[[#This Row],[Brand]],Table1[Year],Table1[[#This Row],[Year]],Table1[Month],"&lt;="&amp;Table1[[#This Row],[Profit (Month)]])</f>
        <v>158677</v>
      </c>
    </row>
    <row r="5542" spans="1:11" x14ac:dyDescent="0.35">
      <c r="A5542" t="s">
        <v>19</v>
      </c>
      <c r="B5542" t="s">
        <v>13</v>
      </c>
      <c r="C5542" t="s">
        <v>12</v>
      </c>
      <c r="D5542">
        <v>2018</v>
      </c>
      <c r="E5542">
        <v>10</v>
      </c>
      <c r="F5542" s="1">
        <v>11652</v>
      </c>
      <c r="G5542" s="1">
        <f t="shared" si="172"/>
        <v>30982621</v>
      </c>
      <c r="H5542" s="1">
        <f>SUM($F$2:F5542)</f>
        <v>73900152</v>
      </c>
      <c r="I5542" s="8">
        <f t="shared" si="173"/>
        <v>0.29543520374879945</v>
      </c>
      <c r="J5542" s="1">
        <f>SUMIFS(Table1[Profit (Month)],Table1[Category],Table1[[#This Row],[Category]],Table1[Supplier],Table1[[#This Row],[Supplier]],Table1[Brand],Table1[[#This Row],[Brand]],Table1[Year],Table1[[#This Row],[Year]],Table1[Month],"&lt;="&amp;Table1[[#This Row],[Profit (Month)]])</f>
        <v>148293</v>
      </c>
      <c r="K5542" s="1">
        <f>Table1[[#This Row],[Profit (Month)]]+SUMIFS(Table1[Profit (Month)],Table1[Category],Table1[[#This Row],[Category]],Table1[Supplier],Table1[[#This Row],[Supplier]],Table1[Brand],Table1[[#This Row],[Brand]],Table1[Year],Table1[[#This Row],[Year]],Table1[Month],"&lt;="&amp;Table1[[#This Row],[Profit (Month)]])</f>
        <v>159945</v>
      </c>
    </row>
    <row r="5543" spans="1:11" x14ac:dyDescent="0.35">
      <c r="A5543" t="s">
        <v>19</v>
      </c>
      <c r="B5543" t="s">
        <v>14</v>
      </c>
      <c r="C5543" t="s">
        <v>9</v>
      </c>
      <c r="D5543">
        <v>2022</v>
      </c>
      <c r="E5543">
        <v>1</v>
      </c>
      <c r="F5543" s="1">
        <v>11652</v>
      </c>
      <c r="G5543" s="1">
        <f t="shared" si="172"/>
        <v>30970969</v>
      </c>
      <c r="H5543" s="1">
        <f>SUM($F$2:F5543)</f>
        <v>73911804</v>
      </c>
      <c r="I5543" s="8">
        <f t="shared" si="173"/>
        <v>0.29532409594439257</v>
      </c>
      <c r="J5543" s="1">
        <f>SUMIFS(Table1[Profit (Month)],Table1[Category],Table1[[#This Row],[Category]],Table1[Supplier],Table1[[#This Row],[Supplier]],Table1[Brand],Table1[[#This Row],[Brand]],Table1[Year],Table1[[#This Row],[Year]],Table1[Month],"&lt;="&amp;Table1[[#This Row],[Profit (Month)]])</f>
        <v>154986</v>
      </c>
      <c r="K5543" s="1">
        <f>Table1[[#This Row],[Profit (Month)]]+SUMIFS(Table1[Profit (Month)],Table1[Category],Table1[[#This Row],[Category]],Table1[Supplier],Table1[[#This Row],[Supplier]],Table1[Brand],Table1[[#This Row],[Brand]],Table1[Year],Table1[[#This Row],[Year]],Table1[Month],"&lt;="&amp;Table1[[#This Row],[Profit (Month)]])</f>
        <v>166638</v>
      </c>
    </row>
    <row r="5544" spans="1:11" x14ac:dyDescent="0.35">
      <c r="A5544" t="s">
        <v>16</v>
      </c>
      <c r="B5544" t="s">
        <v>7</v>
      </c>
      <c r="C5544" t="s">
        <v>9</v>
      </c>
      <c r="D5544">
        <v>2022</v>
      </c>
      <c r="E5544">
        <v>10</v>
      </c>
      <c r="F5544" s="1">
        <v>11651</v>
      </c>
      <c r="G5544" s="1">
        <f t="shared" si="172"/>
        <v>30959317</v>
      </c>
      <c r="H5544" s="1">
        <f>SUM($F$2:F5544)</f>
        <v>73923455</v>
      </c>
      <c r="I5544" s="8">
        <f t="shared" si="173"/>
        <v>0.29521298813998564</v>
      </c>
      <c r="J5544" s="1">
        <f>SUMIFS(Table1[Profit (Month)],Table1[Category],Table1[[#This Row],[Category]],Table1[Supplier],Table1[[#This Row],[Supplier]],Table1[Brand],Table1[[#This Row],[Brand]],Table1[Year],Table1[[#This Row],[Year]],Table1[Month],"&lt;="&amp;Table1[[#This Row],[Profit (Month)]])</f>
        <v>139813</v>
      </c>
      <c r="K5544" s="1">
        <f>Table1[[#This Row],[Profit (Month)]]+SUMIFS(Table1[Profit (Month)],Table1[Category],Table1[[#This Row],[Category]],Table1[Supplier],Table1[[#This Row],[Supplier]],Table1[Brand],Table1[[#This Row],[Brand]],Table1[Year],Table1[[#This Row],[Year]],Table1[Month],"&lt;="&amp;Table1[[#This Row],[Profit (Month)]])</f>
        <v>151464</v>
      </c>
    </row>
    <row r="5545" spans="1:11" x14ac:dyDescent="0.35">
      <c r="A5545" t="s">
        <v>18</v>
      </c>
      <c r="B5545" t="s">
        <v>15</v>
      </c>
      <c r="C5545" t="s">
        <v>10</v>
      </c>
      <c r="D5545">
        <v>2021</v>
      </c>
      <c r="E5545">
        <v>12</v>
      </c>
      <c r="F5545" s="1">
        <v>11651</v>
      </c>
      <c r="G5545" s="1">
        <f t="shared" si="172"/>
        <v>30947666</v>
      </c>
      <c r="H5545" s="1">
        <f>SUM($F$2:F5545)</f>
        <v>73935106</v>
      </c>
      <c r="I5545" s="8">
        <f t="shared" si="173"/>
        <v>0.29510188987109237</v>
      </c>
      <c r="J5545" s="1">
        <f>SUMIFS(Table1[Profit (Month)],Table1[Category],Table1[[#This Row],[Category]],Table1[Supplier],Table1[[#This Row],[Supplier]],Table1[Brand],Table1[[#This Row],[Brand]],Table1[Year],Table1[[#This Row],[Year]],Table1[Month],"&lt;="&amp;Table1[[#This Row],[Profit (Month)]])</f>
        <v>139554</v>
      </c>
      <c r="K5545" s="1">
        <f>Table1[[#This Row],[Profit (Month)]]+SUMIFS(Table1[Profit (Month)],Table1[Category],Table1[[#This Row],[Category]],Table1[Supplier],Table1[[#This Row],[Supplier]],Table1[Brand],Table1[[#This Row],[Brand]],Table1[Year],Table1[[#This Row],[Year]],Table1[Month],"&lt;="&amp;Table1[[#This Row],[Profit (Month)]])</f>
        <v>151205</v>
      </c>
    </row>
    <row r="5546" spans="1:11" x14ac:dyDescent="0.35">
      <c r="A5546" t="s">
        <v>19</v>
      </c>
      <c r="B5546" t="s">
        <v>7</v>
      </c>
      <c r="C5546" t="s">
        <v>9</v>
      </c>
      <c r="D5546">
        <v>2021</v>
      </c>
      <c r="E5546">
        <v>10</v>
      </c>
      <c r="F5546" s="1">
        <v>11651</v>
      </c>
      <c r="G5546" s="1">
        <f t="shared" si="172"/>
        <v>30936015</v>
      </c>
      <c r="H5546" s="1">
        <f>SUM($F$2:F5546)</f>
        <v>73946757</v>
      </c>
      <c r="I5546" s="8">
        <f t="shared" si="173"/>
        <v>0.29499079160219904</v>
      </c>
      <c r="J5546" s="1">
        <f>SUMIFS(Table1[Profit (Month)],Table1[Category],Table1[[#This Row],[Category]],Table1[Supplier],Table1[[#This Row],[Supplier]],Table1[Brand],Table1[[#This Row],[Brand]],Table1[Year],Table1[[#This Row],[Year]],Table1[Month],"&lt;="&amp;Table1[[#This Row],[Profit (Month)]])</f>
        <v>149909</v>
      </c>
      <c r="K5546" s="1">
        <f>Table1[[#This Row],[Profit (Month)]]+SUMIFS(Table1[Profit (Month)],Table1[Category],Table1[[#This Row],[Category]],Table1[Supplier],Table1[[#This Row],[Supplier]],Table1[Brand],Table1[[#This Row],[Brand]],Table1[Year],Table1[[#This Row],[Year]],Table1[Month],"&lt;="&amp;Table1[[#This Row],[Profit (Month)]])</f>
        <v>161560</v>
      </c>
    </row>
    <row r="5547" spans="1:11" x14ac:dyDescent="0.35">
      <c r="A5547" t="s">
        <v>18</v>
      </c>
      <c r="B5547" t="s">
        <v>13</v>
      </c>
      <c r="C5547" t="s">
        <v>12</v>
      </c>
      <c r="D5547">
        <v>2021</v>
      </c>
      <c r="E5547">
        <v>2</v>
      </c>
      <c r="F5547" s="1">
        <v>11650</v>
      </c>
      <c r="G5547" s="1">
        <f t="shared" si="172"/>
        <v>30924364</v>
      </c>
      <c r="H5547" s="1">
        <f>SUM($F$2:F5547)</f>
        <v>73958407</v>
      </c>
      <c r="I5547" s="8">
        <f t="shared" si="173"/>
        <v>0.29487969333330577</v>
      </c>
      <c r="J5547" s="1">
        <f>SUMIFS(Table1[Profit (Month)],Table1[Category],Table1[[#This Row],[Category]],Table1[Supplier],Table1[[#This Row],[Supplier]],Table1[Brand],Table1[[#This Row],[Brand]],Table1[Year],Table1[[#This Row],[Year]],Table1[Month],"&lt;="&amp;Table1[[#This Row],[Profit (Month)]])</f>
        <v>149119</v>
      </c>
      <c r="K5547" s="1">
        <f>Table1[[#This Row],[Profit (Month)]]+SUMIFS(Table1[Profit (Month)],Table1[Category],Table1[[#This Row],[Category]],Table1[Supplier],Table1[[#This Row],[Supplier]],Table1[Brand],Table1[[#This Row],[Brand]],Table1[Year],Table1[[#This Row],[Year]],Table1[Month],"&lt;="&amp;Table1[[#This Row],[Profit (Month)]])</f>
        <v>160769</v>
      </c>
    </row>
    <row r="5548" spans="1:11" x14ac:dyDescent="0.35">
      <c r="A5548" t="s">
        <v>16</v>
      </c>
      <c r="B5548" t="s">
        <v>15</v>
      </c>
      <c r="C5548" t="s">
        <v>9</v>
      </c>
      <c r="D5548">
        <v>2022</v>
      </c>
      <c r="E5548">
        <v>10</v>
      </c>
      <c r="F5548" s="1">
        <v>11649</v>
      </c>
      <c r="G5548" s="1">
        <f t="shared" si="172"/>
        <v>30912714</v>
      </c>
      <c r="H5548" s="1">
        <f>SUM($F$2:F5548)</f>
        <v>73970056</v>
      </c>
      <c r="I5548" s="8">
        <f t="shared" si="173"/>
        <v>0.29476860459992604</v>
      </c>
      <c r="J5548" s="1">
        <f>SUMIFS(Table1[Profit (Month)],Table1[Category],Table1[[#This Row],[Category]],Table1[Supplier],Table1[[#This Row],[Supplier]],Table1[Brand],Table1[[#This Row],[Brand]],Table1[Year],Table1[[#This Row],[Year]],Table1[Month],"&lt;="&amp;Table1[[#This Row],[Profit (Month)]])</f>
        <v>150907</v>
      </c>
      <c r="K5548" s="1">
        <f>Table1[[#This Row],[Profit (Month)]]+SUMIFS(Table1[Profit (Month)],Table1[Category],Table1[[#This Row],[Category]],Table1[Supplier],Table1[[#This Row],[Supplier]],Table1[Brand],Table1[[#This Row],[Brand]],Table1[Year],Table1[[#This Row],[Year]],Table1[Month],"&lt;="&amp;Table1[[#This Row],[Profit (Month)]])</f>
        <v>162556</v>
      </c>
    </row>
    <row r="5549" spans="1:11" x14ac:dyDescent="0.35">
      <c r="A5549" t="s">
        <v>18</v>
      </c>
      <c r="B5549" t="s">
        <v>13</v>
      </c>
      <c r="C5549" t="s">
        <v>11</v>
      </c>
      <c r="D5549">
        <v>2018</v>
      </c>
      <c r="E5549">
        <v>5</v>
      </c>
      <c r="F5549" s="1">
        <v>11648</v>
      </c>
      <c r="G5549" s="1">
        <f t="shared" si="172"/>
        <v>30901065</v>
      </c>
      <c r="H5549" s="1">
        <f>SUM($F$2:F5549)</f>
        <v>73981704</v>
      </c>
      <c r="I5549" s="8">
        <f t="shared" si="173"/>
        <v>0.29465752540205992</v>
      </c>
      <c r="J5549" s="1">
        <f>SUMIFS(Table1[Profit (Month)],Table1[Category],Table1[[#This Row],[Category]],Table1[Supplier],Table1[[#This Row],[Supplier]],Table1[Brand],Table1[[#This Row],[Brand]],Table1[Year],Table1[[#This Row],[Year]],Table1[Month],"&lt;="&amp;Table1[[#This Row],[Profit (Month)]])</f>
        <v>148687</v>
      </c>
      <c r="K5549" s="1">
        <f>Table1[[#This Row],[Profit (Month)]]+SUMIFS(Table1[Profit (Month)],Table1[Category],Table1[[#This Row],[Category]],Table1[Supplier],Table1[[#This Row],[Supplier]],Table1[Brand],Table1[[#This Row],[Brand]],Table1[Year],Table1[[#This Row],[Year]],Table1[Month],"&lt;="&amp;Table1[[#This Row],[Profit (Month)]])</f>
        <v>160335</v>
      </c>
    </row>
    <row r="5550" spans="1:11" x14ac:dyDescent="0.35">
      <c r="A5550" t="s">
        <v>19</v>
      </c>
      <c r="B5550" t="s">
        <v>15</v>
      </c>
      <c r="C5550" t="s">
        <v>10</v>
      </c>
      <c r="D5550">
        <v>2019</v>
      </c>
      <c r="E5550">
        <v>5</v>
      </c>
      <c r="F5550" s="1">
        <v>11648</v>
      </c>
      <c r="G5550" s="1">
        <f t="shared" si="172"/>
        <v>30889417</v>
      </c>
      <c r="H5550" s="1">
        <f>SUM($F$2:F5550)</f>
        <v>73993352</v>
      </c>
      <c r="I5550" s="8">
        <f t="shared" si="173"/>
        <v>0.29454645573970739</v>
      </c>
      <c r="J5550" s="1">
        <f>SUMIFS(Table1[Profit (Month)],Table1[Category],Table1[[#This Row],[Category]],Table1[Supplier],Table1[[#This Row],[Supplier]],Table1[Brand],Table1[[#This Row],[Brand]],Table1[Year],Table1[[#This Row],[Year]],Table1[Month],"&lt;="&amp;Table1[[#This Row],[Profit (Month)]])</f>
        <v>148329</v>
      </c>
      <c r="K5550" s="1">
        <f>Table1[[#This Row],[Profit (Month)]]+SUMIFS(Table1[Profit (Month)],Table1[Category],Table1[[#This Row],[Category]],Table1[Supplier],Table1[[#This Row],[Supplier]],Table1[Brand],Table1[[#This Row],[Brand]],Table1[Year],Table1[[#This Row],[Year]],Table1[Month],"&lt;="&amp;Table1[[#This Row],[Profit (Month)]])</f>
        <v>159977</v>
      </c>
    </row>
    <row r="5551" spans="1:11" x14ac:dyDescent="0.35">
      <c r="A5551" t="s">
        <v>16</v>
      </c>
      <c r="B5551" t="s">
        <v>14</v>
      </c>
      <c r="C5551" t="s">
        <v>9</v>
      </c>
      <c r="D5551">
        <v>2018</v>
      </c>
      <c r="E5551">
        <v>11</v>
      </c>
      <c r="F5551" s="1">
        <v>11647</v>
      </c>
      <c r="G5551" s="1">
        <f t="shared" si="172"/>
        <v>30877769</v>
      </c>
      <c r="H5551" s="1">
        <f>SUM($F$2:F5551)</f>
        <v>74004999</v>
      </c>
      <c r="I5551" s="8">
        <f t="shared" si="173"/>
        <v>0.29443538607735487</v>
      </c>
      <c r="J5551" s="1">
        <f>SUMIFS(Table1[Profit (Month)],Table1[Category],Table1[[#This Row],[Category]],Table1[Supplier],Table1[[#This Row],[Supplier]],Table1[Brand],Table1[[#This Row],[Brand]],Table1[Year],Table1[[#This Row],[Year]],Table1[Month],"&lt;="&amp;Table1[[#This Row],[Profit (Month)]])</f>
        <v>151287</v>
      </c>
      <c r="K5551" s="1">
        <f>Table1[[#This Row],[Profit (Month)]]+SUMIFS(Table1[Profit (Month)],Table1[Category],Table1[[#This Row],[Category]],Table1[Supplier],Table1[[#This Row],[Supplier]],Table1[Brand],Table1[[#This Row],[Brand]],Table1[Year],Table1[[#This Row],[Year]],Table1[Month],"&lt;="&amp;Table1[[#This Row],[Profit (Month)]])</f>
        <v>162934</v>
      </c>
    </row>
    <row r="5552" spans="1:11" x14ac:dyDescent="0.35">
      <c r="A5552" t="s">
        <v>16</v>
      </c>
      <c r="B5552" t="s">
        <v>7</v>
      </c>
      <c r="C5552" t="s">
        <v>9</v>
      </c>
      <c r="D5552">
        <v>2018</v>
      </c>
      <c r="E5552">
        <v>3</v>
      </c>
      <c r="F5552" s="1">
        <v>11646</v>
      </c>
      <c r="G5552" s="1">
        <f t="shared" si="172"/>
        <v>30866122</v>
      </c>
      <c r="H5552" s="1">
        <f>SUM($F$2:F5552)</f>
        <v>74016645</v>
      </c>
      <c r="I5552" s="8">
        <f t="shared" si="173"/>
        <v>0.29432432595051594</v>
      </c>
      <c r="J5552" s="1">
        <f>SUMIFS(Table1[Profit (Month)],Table1[Category],Table1[[#This Row],[Category]],Table1[Supplier],Table1[[#This Row],[Supplier]],Table1[Brand],Table1[[#This Row],[Brand]],Table1[Year],Table1[[#This Row],[Year]],Table1[Month],"&lt;="&amp;Table1[[#This Row],[Profit (Month)]])</f>
        <v>143266</v>
      </c>
      <c r="K5552" s="1">
        <f>Table1[[#This Row],[Profit (Month)]]+SUMIFS(Table1[Profit (Month)],Table1[Category],Table1[[#This Row],[Category]],Table1[Supplier],Table1[[#This Row],[Supplier]],Table1[Brand],Table1[[#This Row],[Brand]],Table1[Year],Table1[[#This Row],[Year]],Table1[Month],"&lt;="&amp;Table1[[#This Row],[Profit (Month)]])</f>
        <v>154912</v>
      </c>
    </row>
    <row r="5553" spans="1:11" x14ac:dyDescent="0.35">
      <c r="A5553" t="s">
        <v>16</v>
      </c>
      <c r="B5553" t="s">
        <v>7</v>
      </c>
      <c r="C5553" t="s">
        <v>10</v>
      </c>
      <c r="D5553">
        <v>2020</v>
      </c>
      <c r="E5553">
        <v>3</v>
      </c>
      <c r="F5553" s="1">
        <v>11646</v>
      </c>
      <c r="G5553" s="1">
        <f t="shared" si="172"/>
        <v>30854476</v>
      </c>
      <c r="H5553" s="1">
        <f>SUM($F$2:F5553)</f>
        <v>74028291</v>
      </c>
      <c r="I5553" s="8">
        <f t="shared" si="173"/>
        <v>0.29421327535919062</v>
      </c>
      <c r="J5553" s="1">
        <f>SUMIFS(Table1[Profit (Month)],Table1[Category],Table1[[#This Row],[Category]],Table1[Supplier],Table1[[#This Row],[Supplier]],Table1[Brand],Table1[[#This Row],[Brand]],Table1[Year],Table1[[#This Row],[Year]],Table1[Month],"&lt;="&amp;Table1[[#This Row],[Profit (Month)]])</f>
        <v>142539</v>
      </c>
      <c r="K5553" s="1">
        <f>Table1[[#This Row],[Profit (Month)]]+SUMIFS(Table1[Profit (Month)],Table1[Category],Table1[[#This Row],[Category]],Table1[Supplier],Table1[[#This Row],[Supplier]],Table1[Brand],Table1[[#This Row],[Brand]],Table1[Year],Table1[[#This Row],[Year]],Table1[Month],"&lt;="&amp;Table1[[#This Row],[Profit (Month)]])</f>
        <v>154185</v>
      </c>
    </row>
    <row r="5554" spans="1:11" x14ac:dyDescent="0.35">
      <c r="A5554" t="s">
        <v>16</v>
      </c>
      <c r="B5554" t="s">
        <v>7</v>
      </c>
      <c r="C5554" t="s">
        <v>12</v>
      </c>
      <c r="D5554">
        <v>2024</v>
      </c>
      <c r="E5554">
        <v>1</v>
      </c>
      <c r="F5554" s="1">
        <v>11646</v>
      </c>
      <c r="G5554" s="1">
        <f t="shared" si="172"/>
        <v>30842830</v>
      </c>
      <c r="H5554" s="1">
        <f>SUM($F$2:F5554)</f>
        <v>74039937</v>
      </c>
      <c r="I5554" s="8">
        <f t="shared" si="173"/>
        <v>0.29410222476786529</v>
      </c>
      <c r="J5554" s="1">
        <f>SUMIFS(Table1[Profit (Month)],Table1[Category],Table1[[#This Row],[Category]],Table1[Supplier],Table1[[#This Row],[Supplier]],Table1[Brand],Table1[[#This Row],[Brand]],Table1[Year],Table1[[#This Row],[Year]],Table1[Month],"&lt;="&amp;Table1[[#This Row],[Profit (Month)]])</f>
        <v>146449</v>
      </c>
      <c r="K5554" s="1">
        <f>Table1[[#This Row],[Profit (Month)]]+SUMIFS(Table1[Profit (Month)],Table1[Category],Table1[[#This Row],[Category]],Table1[Supplier],Table1[[#This Row],[Supplier]],Table1[Brand],Table1[[#This Row],[Brand]],Table1[Year],Table1[[#This Row],[Year]],Table1[Month],"&lt;="&amp;Table1[[#This Row],[Profit (Month)]])</f>
        <v>158095</v>
      </c>
    </row>
    <row r="5555" spans="1:11" x14ac:dyDescent="0.35">
      <c r="A5555" t="s">
        <v>17</v>
      </c>
      <c r="B5555" t="s">
        <v>13</v>
      </c>
      <c r="C5555" t="s">
        <v>12</v>
      </c>
      <c r="D5555">
        <v>2019</v>
      </c>
      <c r="E5555">
        <v>12</v>
      </c>
      <c r="F5555" s="1">
        <v>11646</v>
      </c>
      <c r="G5555" s="1">
        <f t="shared" si="172"/>
        <v>30831184</v>
      </c>
      <c r="H5555" s="1">
        <f>SUM($F$2:F5555)</f>
        <v>74051583</v>
      </c>
      <c r="I5555" s="8">
        <f t="shared" si="173"/>
        <v>0.29399117417653997</v>
      </c>
      <c r="J5555" s="1">
        <f>SUMIFS(Table1[Profit (Month)],Table1[Category],Table1[[#This Row],[Category]],Table1[Supplier],Table1[[#This Row],[Supplier]],Table1[Brand],Table1[[#This Row],[Brand]],Table1[Year],Table1[[#This Row],[Year]],Table1[Month],"&lt;="&amp;Table1[[#This Row],[Profit (Month)]])</f>
        <v>140940</v>
      </c>
      <c r="K5555" s="1">
        <f>Table1[[#This Row],[Profit (Month)]]+SUMIFS(Table1[Profit (Month)],Table1[Category],Table1[[#This Row],[Category]],Table1[Supplier],Table1[[#This Row],[Supplier]],Table1[Brand],Table1[[#This Row],[Brand]],Table1[Year],Table1[[#This Row],[Year]],Table1[Month],"&lt;="&amp;Table1[[#This Row],[Profit (Month)]])</f>
        <v>152586</v>
      </c>
    </row>
    <row r="5556" spans="1:11" x14ac:dyDescent="0.35">
      <c r="A5556" t="s">
        <v>16</v>
      </c>
      <c r="B5556" t="s">
        <v>13</v>
      </c>
      <c r="C5556" t="s">
        <v>10</v>
      </c>
      <c r="D5556">
        <v>2024</v>
      </c>
      <c r="E5556">
        <v>5</v>
      </c>
      <c r="F5556" s="1">
        <v>11645</v>
      </c>
      <c r="G5556" s="1">
        <f t="shared" si="172"/>
        <v>30819538</v>
      </c>
      <c r="H5556" s="1">
        <f>SUM($F$2:F5556)</f>
        <v>74063228</v>
      </c>
      <c r="I5556" s="8">
        <f t="shared" si="173"/>
        <v>0.29388012358521465</v>
      </c>
      <c r="J5556" s="1">
        <f>SUMIFS(Table1[Profit (Month)],Table1[Category],Table1[[#This Row],[Category]],Table1[Supplier],Table1[[#This Row],[Supplier]],Table1[Brand],Table1[[#This Row],[Brand]],Table1[Year],Table1[[#This Row],[Year]],Table1[Month],"&lt;="&amp;Table1[[#This Row],[Profit (Month)]])</f>
        <v>149764</v>
      </c>
      <c r="K5556" s="1">
        <f>Table1[[#This Row],[Profit (Month)]]+SUMIFS(Table1[Profit (Month)],Table1[Category],Table1[[#This Row],[Category]],Table1[Supplier],Table1[[#This Row],[Supplier]],Table1[Brand],Table1[[#This Row],[Brand]],Table1[Year],Table1[[#This Row],[Year]],Table1[Month],"&lt;="&amp;Table1[[#This Row],[Profit (Month)]])</f>
        <v>161409</v>
      </c>
    </row>
    <row r="5557" spans="1:11" x14ac:dyDescent="0.35">
      <c r="A5557" t="s">
        <v>6</v>
      </c>
      <c r="B5557" t="s">
        <v>15</v>
      </c>
      <c r="C5557" t="s">
        <v>9</v>
      </c>
      <c r="D5557">
        <v>2024</v>
      </c>
      <c r="E5557">
        <v>7</v>
      </c>
      <c r="F5557" s="1">
        <v>11644</v>
      </c>
      <c r="G5557" s="1">
        <f t="shared" si="172"/>
        <v>30807893</v>
      </c>
      <c r="H5557" s="1">
        <f>SUM($F$2:F5557)</f>
        <v>74074872</v>
      </c>
      <c r="I5557" s="8">
        <f t="shared" si="173"/>
        <v>0.29376908252940293</v>
      </c>
      <c r="J5557" s="1">
        <f>SUMIFS(Table1[Profit (Month)],Table1[Category],Table1[[#This Row],[Category]],Table1[Supplier],Table1[[#This Row],[Supplier]],Table1[Brand],Table1[[#This Row],[Brand]],Table1[Year],Table1[[#This Row],[Year]],Table1[Month],"&lt;="&amp;Table1[[#This Row],[Profit (Month)]])</f>
        <v>155395</v>
      </c>
      <c r="K5557" s="1">
        <f>Table1[[#This Row],[Profit (Month)]]+SUMIFS(Table1[Profit (Month)],Table1[Category],Table1[[#This Row],[Category]],Table1[Supplier],Table1[[#This Row],[Supplier]],Table1[Brand],Table1[[#This Row],[Brand]],Table1[Year],Table1[[#This Row],[Year]],Table1[Month],"&lt;="&amp;Table1[[#This Row],[Profit (Month)]])</f>
        <v>167039</v>
      </c>
    </row>
    <row r="5558" spans="1:11" x14ac:dyDescent="0.35">
      <c r="A5558" t="s">
        <v>16</v>
      </c>
      <c r="B5558" t="s">
        <v>13</v>
      </c>
      <c r="C5558" t="s">
        <v>12</v>
      </c>
      <c r="D5558">
        <v>2022</v>
      </c>
      <c r="E5558">
        <v>8</v>
      </c>
      <c r="F5558" s="1">
        <v>11644</v>
      </c>
      <c r="G5558" s="1">
        <f t="shared" si="172"/>
        <v>30796249</v>
      </c>
      <c r="H5558" s="1">
        <f>SUM($F$2:F5558)</f>
        <v>74086516</v>
      </c>
      <c r="I5558" s="8">
        <f t="shared" si="173"/>
        <v>0.2936580510091048</v>
      </c>
      <c r="J5558" s="1">
        <f>SUMIFS(Table1[Profit (Month)],Table1[Category],Table1[[#This Row],[Category]],Table1[Supplier],Table1[[#This Row],[Supplier]],Table1[Brand],Table1[[#This Row],[Brand]],Table1[Year],Table1[[#This Row],[Year]],Table1[Month],"&lt;="&amp;Table1[[#This Row],[Profit (Month)]])</f>
        <v>139655</v>
      </c>
      <c r="K5558" s="1">
        <f>Table1[[#This Row],[Profit (Month)]]+SUMIFS(Table1[Profit (Month)],Table1[Category],Table1[[#This Row],[Category]],Table1[Supplier],Table1[[#This Row],[Supplier]],Table1[Brand],Table1[[#This Row],[Brand]],Table1[Year],Table1[[#This Row],[Year]],Table1[Month],"&lt;="&amp;Table1[[#This Row],[Profit (Month)]])</f>
        <v>151299</v>
      </c>
    </row>
    <row r="5559" spans="1:11" x14ac:dyDescent="0.35">
      <c r="A5559" t="s">
        <v>18</v>
      </c>
      <c r="B5559" t="s">
        <v>13</v>
      </c>
      <c r="C5559" t="s">
        <v>11</v>
      </c>
      <c r="D5559">
        <v>2021</v>
      </c>
      <c r="E5559">
        <v>9</v>
      </c>
      <c r="F5559" s="1">
        <v>11644</v>
      </c>
      <c r="G5559" s="1">
        <f t="shared" si="172"/>
        <v>30784605</v>
      </c>
      <c r="H5559" s="1">
        <f>SUM($F$2:F5559)</f>
        <v>74098160</v>
      </c>
      <c r="I5559" s="8">
        <f t="shared" si="173"/>
        <v>0.29354701948880663</v>
      </c>
      <c r="J5559" s="1">
        <f>SUMIFS(Table1[Profit (Month)],Table1[Category],Table1[[#This Row],[Category]],Table1[Supplier],Table1[[#This Row],[Supplier]],Table1[Brand],Table1[[#This Row],[Brand]],Table1[Year],Table1[[#This Row],[Year]],Table1[Month],"&lt;="&amp;Table1[[#This Row],[Profit (Month)]])</f>
        <v>153815</v>
      </c>
      <c r="K5559" s="1">
        <f>Table1[[#This Row],[Profit (Month)]]+SUMIFS(Table1[Profit (Month)],Table1[Category],Table1[[#This Row],[Category]],Table1[Supplier],Table1[[#This Row],[Supplier]],Table1[Brand],Table1[[#This Row],[Brand]],Table1[Year],Table1[[#This Row],[Year]],Table1[Month],"&lt;="&amp;Table1[[#This Row],[Profit (Month)]])</f>
        <v>165459</v>
      </c>
    </row>
    <row r="5560" spans="1:11" x14ac:dyDescent="0.35">
      <c r="A5560" t="s">
        <v>17</v>
      </c>
      <c r="B5560" t="s">
        <v>15</v>
      </c>
      <c r="C5560" t="s">
        <v>12</v>
      </c>
      <c r="D5560">
        <v>2024</v>
      </c>
      <c r="E5560">
        <v>4</v>
      </c>
      <c r="F5560" s="1">
        <v>11642</v>
      </c>
      <c r="G5560" s="1">
        <f t="shared" si="172"/>
        <v>30772961</v>
      </c>
      <c r="H5560" s="1">
        <f>SUM($F$2:F5560)</f>
        <v>74109802</v>
      </c>
      <c r="I5560" s="8">
        <f t="shared" si="173"/>
        <v>0.2934359879685085</v>
      </c>
      <c r="J5560" s="1">
        <f>SUMIFS(Table1[Profit (Month)],Table1[Category],Table1[[#This Row],[Category]],Table1[Supplier],Table1[[#This Row],[Supplier]],Table1[Brand],Table1[[#This Row],[Brand]],Table1[Year],Table1[[#This Row],[Year]],Table1[Month],"&lt;="&amp;Table1[[#This Row],[Profit (Month)]])</f>
        <v>144141</v>
      </c>
      <c r="K5560" s="1">
        <f>Table1[[#This Row],[Profit (Month)]]+SUMIFS(Table1[Profit (Month)],Table1[Category],Table1[[#This Row],[Category]],Table1[Supplier],Table1[[#This Row],[Supplier]],Table1[Brand],Table1[[#This Row],[Brand]],Table1[Year],Table1[[#This Row],[Year]],Table1[Month],"&lt;="&amp;Table1[[#This Row],[Profit (Month)]])</f>
        <v>155783</v>
      </c>
    </row>
    <row r="5561" spans="1:11" x14ac:dyDescent="0.35">
      <c r="A5561" t="s">
        <v>17</v>
      </c>
      <c r="B5561" t="s">
        <v>14</v>
      </c>
      <c r="C5561" t="s">
        <v>8</v>
      </c>
      <c r="D5561">
        <v>2020</v>
      </c>
      <c r="E5561">
        <v>3</v>
      </c>
      <c r="F5561" s="1">
        <v>11641</v>
      </c>
      <c r="G5561" s="1">
        <f t="shared" si="172"/>
        <v>30761319</v>
      </c>
      <c r="H5561" s="1">
        <f>SUM($F$2:F5561)</f>
        <v>74121443</v>
      </c>
      <c r="I5561" s="8">
        <f t="shared" si="173"/>
        <v>0.29332497551923759</v>
      </c>
      <c r="J5561" s="1">
        <f>SUMIFS(Table1[Profit (Month)],Table1[Category],Table1[[#This Row],[Category]],Table1[Supplier],Table1[[#This Row],[Supplier]],Table1[Brand],Table1[[#This Row],[Brand]],Table1[Year],Table1[[#This Row],[Year]],Table1[Month],"&lt;="&amp;Table1[[#This Row],[Profit (Month)]])</f>
        <v>147709</v>
      </c>
      <c r="K5561" s="1">
        <f>Table1[[#This Row],[Profit (Month)]]+SUMIFS(Table1[Profit (Month)],Table1[Category],Table1[[#This Row],[Category]],Table1[Supplier],Table1[[#This Row],[Supplier]],Table1[Brand],Table1[[#This Row],[Brand]],Table1[Year],Table1[[#This Row],[Year]],Table1[Month],"&lt;="&amp;Table1[[#This Row],[Profit (Month)]])</f>
        <v>159350</v>
      </c>
    </row>
    <row r="5562" spans="1:11" x14ac:dyDescent="0.35">
      <c r="A5562" t="s">
        <v>18</v>
      </c>
      <c r="B5562" t="s">
        <v>14</v>
      </c>
      <c r="C5562" t="s">
        <v>11</v>
      </c>
      <c r="D5562">
        <v>2018</v>
      </c>
      <c r="E5562">
        <v>5</v>
      </c>
      <c r="F5562" s="1">
        <v>11641</v>
      </c>
      <c r="G5562" s="1">
        <f t="shared" si="172"/>
        <v>30749678</v>
      </c>
      <c r="H5562" s="1">
        <f>SUM($F$2:F5562)</f>
        <v>74133084</v>
      </c>
      <c r="I5562" s="8">
        <f t="shared" si="173"/>
        <v>0.29321397260548021</v>
      </c>
      <c r="J5562" s="1">
        <f>SUMIFS(Table1[Profit (Month)],Table1[Category],Table1[[#This Row],[Category]],Table1[Supplier],Table1[[#This Row],[Supplier]],Table1[Brand],Table1[[#This Row],[Brand]],Table1[Year],Table1[[#This Row],[Year]],Table1[Month],"&lt;="&amp;Table1[[#This Row],[Profit (Month)]])</f>
        <v>148366</v>
      </c>
      <c r="K5562" s="1">
        <f>Table1[[#This Row],[Profit (Month)]]+SUMIFS(Table1[Profit (Month)],Table1[Category],Table1[[#This Row],[Category]],Table1[Supplier],Table1[[#This Row],[Supplier]],Table1[Brand],Table1[[#This Row],[Brand]],Table1[Year],Table1[[#This Row],[Year]],Table1[Month],"&lt;="&amp;Table1[[#This Row],[Profit (Month)]])</f>
        <v>160007</v>
      </c>
    </row>
    <row r="5563" spans="1:11" x14ac:dyDescent="0.35">
      <c r="A5563" t="s">
        <v>16</v>
      </c>
      <c r="B5563" t="s">
        <v>14</v>
      </c>
      <c r="C5563" t="s">
        <v>8</v>
      </c>
      <c r="D5563">
        <v>2024</v>
      </c>
      <c r="E5563">
        <v>6</v>
      </c>
      <c r="F5563" s="1">
        <v>11640</v>
      </c>
      <c r="G5563" s="1">
        <f t="shared" si="172"/>
        <v>30738037</v>
      </c>
      <c r="H5563" s="1">
        <f>SUM($F$2:F5563)</f>
        <v>74144724</v>
      </c>
      <c r="I5563" s="8">
        <f t="shared" si="173"/>
        <v>0.29310296969172284</v>
      </c>
      <c r="J5563" s="1">
        <f>SUMIFS(Table1[Profit (Month)],Table1[Category],Table1[[#This Row],[Category]],Table1[Supplier],Table1[[#This Row],[Supplier]],Table1[Brand],Table1[[#This Row],[Brand]],Table1[Year],Table1[[#This Row],[Year]],Table1[Month],"&lt;="&amp;Table1[[#This Row],[Profit (Month)]])</f>
        <v>152058</v>
      </c>
      <c r="K5563" s="1">
        <f>Table1[[#This Row],[Profit (Month)]]+SUMIFS(Table1[Profit (Month)],Table1[Category],Table1[[#This Row],[Category]],Table1[Supplier],Table1[[#This Row],[Supplier]],Table1[Brand],Table1[[#This Row],[Brand]],Table1[Year],Table1[[#This Row],[Year]],Table1[Month],"&lt;="&amp;Table1[[#This Row],[Profit (Month)]])</f>
        <v>163698</v>
      </c>
    </row>
    <row r="5564" spans="1:11" x14ac:dyDescent="0.35">
      <c r="A5564" t="s">
        <v>6</v>
      </c>
      <c r="B5564" t="s">
        <v>13</v>
      </c>
      <c r="C5564" t="s">
        <v>9</v>
      </c>
      <c r="D5564">
        <v>2021</v>
      </c>
      <c r="E5564">
        <v>8</v>
      </c>
      <c r="F5564" s="1">
        <v>11639</v>
      </c>
      <c r="G5564" s="1">
        <f t="shared" si="172"/>
        <v>30726397</v>
      </c>
      <c r="H5564" s="1">
        <f>SUM($F$2:F5564)</f>
        <v>74156363</v>
      </c>
      <c r="I5564" s="8">
        <f t="shared" si="173"/>
        <v>0.29299197631347912</v>
      </c>
      <c r="J5564" s="1">
        <f>SUMIFS(Table1[Profit (Month)],Table1[Category],Table1[[#This Row],[Category]],Table1[Supplier],Table1[[#This Row],[Supplier]],Table1[Brand],Table1[[#This Row],[Brand]],Table1[Year],Table1[[#This Row],[Year]],Table1[Month],"&lt;="&amp;Table1[[#This Row],[Profit (Month)]])</f>
        <v>152778</v>
      </c>
      <c r="K5564" s="1">
        <f>Table1[[#This Row],[Profit (Month)]]+SUMIFS(Table1[Profit (Month)],Table1[Category],Table1[[#This Row],[Category]],Table1[Supplier],Table1[[#This Row],[Supplier]],Table1[Brand],Table1[[#This Row],[Brand]],Table1[Year],Table1[[#This Row],[Year]],Table1[Month],"&lt;="&amp;Table1[[#This Row],[Profit (Month)]])</f>
        <v>164417</v>
      </c>
    </row>
    <row r="5565" spans="1:11" x14ac:dyDescent="0.35">
      <c r="A5565" t="s">
        <v>17</v>
      </c>
      <c r="B5565" t="s">
        <v>15</v>
      </c>
      <c r="C5565" t="s">
        <v>10</v>
      </c>
      <c r="D5565">
        <v>2023</v>
      </c>
      <c r="E5565">
        <v>5</v>
      </c>
      <c r="F5565" s="1">
        <v>11639</v>
      </c>
      <c r="G5565" s="1">
        <f t="shared" si="172"/>
        <v>30714758</v>
      </c>
      <c r="H5565" s="1">
        <f>SUM($F$2:F5565)</f>
        <v>74168002</v>
      </c>
      <c r="I5565" s="8">
        <f t="shared" si="173"/>
        <v>0.29288099247074895</v>
      </c>
      <c r="J5565" s="1">
        <f>SUMIFS(Table1[Profit (Month)],Table1[Category],Table1[[#This Row],[Category]],Table1[Supplier],Table1[[#This Row],[Supplier]],Table1[Brand],Table1[[#This Row],[Brand]],Table1[Year],Table1[[#This Row],[Year]],Table1[Month],"&lt;="&amp;Table1[[#This Row],[Profit (Month)]])</f>
        <v>150023</v>
      </c>
      <c r="K5565" s="1">
        <f>Table1[[#This Row],[Profit (Month)]]+SUMIFS(Table1[Profit (Month)],Table1[Category],Table1[[#This Row],[Category]],Table1[Supplier],Table1[[#This Row],[Supplier]],Table1[Brand],Table1[[#This Row],[Brand]],Table1[Year],Table1[[#This Row],[Year]],Table1[Month],"&lt;="&amp;Table1[[#This Row],[Profit (Month)]])</f>
        <v>161662</v>
      </c>
    </row>
    <row r="5566" spans="1:11" x14ac:dyDescent="0.35">
      <c r="A5566" t="s">
        <v>17</v>
      </c>
      <c r="B5566" t="s">
        <v>15</v>
      </c>
      <c r="C5566" t="s">
        <v>12</v>
      </c>
      <c r="D5566">
        <v>2019</v>
      </c>
      <c r="E5566">
        <v>10</v>
      </c>
      <c r="F5566" s="1">
        <v>11638</v>
      </c>
      <c r="G5566" s="1">
        <f t="shared" si="172"/>
        <v>30703119</v>
      </c>
      <c r="H5566" s="1">
        <f>SUM($F$2:F5566)</f>
        <v>74179640</v>
      </c>
      <c r="I5566" s="8">
        <f t="shared" si="173"/>
        <v>0.29277000862801877</v>
      </c>
      <c r="J5566" s="1">
        <f>SUMIFS(Table1[Profit (Month)],Table1[Category],Table1[[#This Row],[Category]],Table1[Supplier],Table1[[#This Row],[Supplier]],Table1[Brand],Table1[[#This Row],[Brand]],Table1[Year],Table1[[#This Row],[Year]],Table1[Month],"&lt;="&amp;Table1[[#This Row],[Profit (Month)]])</f>
        <v>146899</v>
      </c>
      <c r="K5566" s="1">
        <f>Table1[[#This Row],[Profit (Month)]]+SUMIFS(Table1[Profit (Month)],Table1[Category],Table1[[#This Row],[Category]],Table1[Supplier],Table1[[#This Row],[Supplier]],Table1[Brand],Table1[[#This Row],[Brand]],Table1[Year],Table1[[#This Row],[Year]],Table1[Month],"&lt;="&amp;Table1[[#This Row],[Profit (Month)]])</f>
        <v>158537</v>
      </c>
    </row>
    <row r="5567" spans="1:11" x14ac:dyDescent="0.35">
      <c r="A5567" t="s">
        <v>17</v>
      </c>
      <c r="B5567" t="s">
        <v>15</v>
      </c>
      <c r="C5567" t="s">
        <v>8</v>
      </c>
      <c r="D5567">
        <v>2021</v>
      </c>
      <c r="E5567">
        <v>8</v>
      </c>
      <c r="F5567" s="1">
        <v>11637</v>
      </c>
      <c r="G5567" s="1">
        <f t="shared" si="172"/>
        <v>30691481</v>
      </c>
      <c r="H5567" s="1">
        <f>SUM($F$2:F5567)</f>
        <v>74191277</v>
      </c>
      <c r="I5567" s="8">
        <f t="shared" si="173"/>
        <v>0.2926590343208022</v>
      </c>
      <c r="J5567" s="1">
        <f>SUMIFS(Table1[Profit (Month)],Table1[Category],Table1[[#This Row],[Category]],Table1[Supplier],Table1[[#This Row],[Supplier]],Table1[Brand],Table1[[#This Row],[Brand]],Table1[Year],Table1[[#This Row],[Year]],Table1[Month],"&lt;="&amp;Table1[[#This Row],[Profit (Month)]])</f>
        <v>151489</v>
      </c>
      <c r="K5567" s="1">
        <f>Table1[[#This Row],[Profit (Month)]]+SUMIFS(Table1[Profit (Month)],Table1[Category],Table1[[#This Row],[Category]],Table1[Supplier],Table1[[#This Row],[Supplier]],Table1[Brand],Table1[[#This Row],[Brand]],Table1[Year],Table1[[#This Row],[Year]],Table1[Month],"&lt;="&amp;Table1[[#This Row],[Profit (Month)]])</f>
        <v>163126</v>
      </c>
    </row>
    <row r="5568" spans="1:11" x14ac:dyDescent="0.35">
      <c r="A5568" t="s">
        <v>18</v>
      </c>
      <c r="B5568" t="s">
        <v>7</v>
      </c>
      <c r="C5568" t="s">
        <v>10</v>
      </c>
      <c r="D5568">
        <v>2019</v>
      </c>
      <c r="E5568">
        <v>2</v>
      </c>
      <c r="F5568" s="1">
        <v>11637</v>
      </c>
      <c r="G5568" s="1">
        <f t="shared" si="172"/>
        <v>30679844</v>
      </c>
      <c r="H5568" s="1">
        <f>SUM($F$2:F5568)</f>
        <v>74202914</v>
      </c>
      <c r="I5568" s="8">
        <f t="shared" si="173"/>
        <v>0.29254806954909923</v>
      </c>
      <c r="J5568" s="1">
        <f>SUMIFS(Table1[Profit (Month)],Table1[Category],Table1[[#This Row],[Category]],Table1[Supplier],Table1[[#This Row],[Supplier]],Table1[Brand],Table1[[#This Row],[Brand]],Table1[Year],Table1[[#This Row],[Year]],Table1[Month],"&lt;="&amp;Table1[[#This Row],[Profit (Month)]])</f>
        <v>143099</v>
      </c>
      <c r="K5568" s="1">
        <f>Table1[[#This Row],[Profit (Month)]]+SUMIFS(Table1[Profit (Month)],Table1[Category],Table1[[#This Row],[Category]],Table1[Supplier],Table1[[#This Row],[Supplier]],Table1[Brand],Table1[[#This Row],[Brand]],Table1[Year],Table1[[#This Row],[Year]],Table1[Month],"&lt;="&amp;Table1[[#This Row],[Profit (Month)]])</f>
        <v>154736</v>
      </c>
    </row>
    <row r="5569" spans="1:11" x14ac:dyDescent="0.35">
      <c r="A5569" t="s">
        <v>18</v>
      </c>
      <c r="B5569" t="s">
        <v>14</v>
      </c>
      <c r="C5569" t="s">
        <v>12</v>
      </c>
      <c r="D5569">
        <v>2020</v>
      </c>
      <c r="E5569">
        <v>12</v>
      </c>
      <c r="F5569" s="1">
        <v>11637</v>
      </c>
      <c r="G5569" s="1">
        <f t="shared" si="172"/>
        <v>30668207</v>
      </c>
      <c r="H5569" s="1">
        <f>SUM($F$2:F5569)</f>
        <v>74214551</v>
      </c>
      <c r="I5569" s="8">
        <f t="shared" si="173"/>
        <v>0.29243710477739626</v>
      </c>
      <c r="J5569" s="1">
        <f>SUMIFS(Table1[Profit (Month)],Table1[Category],Table1[[#This Row],[Category]],Table1[Supplier],Table1[[#This Row],[Supplier]],Table1[Brand],Table1[[#This Row],[Brand]],Table1[Year],Table1[[#This Row],[Year]],Table1[Month],"&lt;="&amp;Table1[[#This Row],[Profit (Month)]])</f>
        <v>143750</v>
      </c>
      <c r="K5569" s="1">
        <f>Table1[[#This Row],[Profit (Month)]]+SUMIFS(Table1[Profit (Month)],Table1[Category],Table1[[#This Row],[Category]],Table1[Supplier],Table1[[#This Row],[Supplier]],Table1[Brand],Table1[[#This Row],[Brand]],Table1[Year],Table1[[#This Row],[Year]],Table1[Month],"&lt;="&amp;Table1[[#This Row],[Profit (Month)]])</f>
        <v>155387</v>
      </c>
    </row>
    <row r="5570" spans="1:11" x14ac:dyDescent="0.35">
      <c r="A5570" t="s">
        <v>19</v>
      </c>
      <c r="B5570" t="s">
        <v>14</v>
      </c>
      <c r="C5570" t="s">
        <v>8</v>
      </c>
      <c r="D5570">
        <v>2018</v>
      </c>
      <c r="E5570">
        <v>12</v>
      </c>
      <c r="F5570" s="1">
        <v>11635</v>
      </c>
      <c r="G5570" s="1">
        <f t="shared" ref="G5570:G5633" si="174">SUM(F5570:F13969)</f>
        <v>30656570</v>
      </c>
      <c r="H5570" s="1">
        <f>SUM($F$2:F5570)</f>
        <v>74226186</v>
      </c>
      <c r="I5570" s="8">
        <f t="shared" ref="I5570:I5633" si="175">G5570 / MAX($H$2:$H$8401)</f>
        <v>0.29232614000569329</v>
      </c>
      <c r="J5570" s="1">
        <f>SUMIFS(Table1[Profit (Month)],Table1[Category],Table1[[#This Row],[Category]],Table1[Supplier],Table1[[#This Row],[Supplier]],Table1[Brand],Table1[[#This Row],[Brand]],Table1[Year],Table1[[#This Row],[Year]],Table1[Month],"&lt;="&amp;Table1[[#This Row],[Profit (Month)]])</f>
        <v>137220</v>
      </c>
      <c r="K5570" s="1">
        <f>Table1[[#This Row],[Profit (Month)]]+SUMIFS(Table1[Profit (Month)],Table1[Category],Table1[[#This Row],[Category]],Table1[Supplier],Table1[[#This Row],[Supplier]],Table1[Brand],Table1[[#This Row],[Brand]],Table1[Year],Table1[[#This Row],[Year]],Table1[Month],"&lt;="&amp;Table1[[#This Row],[Profit (Month)]])</f>
        <v>148855</v>
      </c>
    </row>
    <row r="5571" spans="1:11" x14ac:dyDescent="0.35">
      <c r="A5571" t="s">
        <v>6</v>
      </c>
      <c r="B5571" t="s">
        <v>7</v>
      </c>
      <c r="C5571" t="s">
        <v>9</v>
      </c>
      <c r="D5571">
        <v>2022</v>
      </c>
      <c r="E5571">
        <v>10</v>
      </c>
      <c r="F5571" s="1">
        <v>11633</v>
      </c>
      <c r="G5571" s="1">
        <f t="shared" si="174"/>
        <v>30644935</v>
      </c>
      <c r="H5571" s="1">
        <f>SUM($F$2:F5571)</f>
        <v>74237819</v>
      </c>
      <c r="I5571" s="8">
        <f t="shared" si="175"/>
        <v>0.29221519430501747</v>
      </c>
      <c r="J5571" s="1">
        <f>SUMIFS(Table1[Profit (Month)],Table1[Category],Table1[[#This Row],[Category]],Table1[Supplier],Table1[[#This Row],[Supplier]],Table1[Brand],Table1[[#This Row],[Brand]],Table1[Year],Table1[[#This Row],[Year]],Table1[Month],"&lt;="&amp;Table1[[#This Row],[Profit (Month)]])</f>
        <v>156095</v>
      </c>
      <c r="K5571" s="1">
        <f>Table1[[#This Row],[Profit (Month)]]+SUMIFS(Table1[Profit (Month)],Table1[Category],Table1[[#This Row],[Category]],Table1[Supplier],Table1[[#This Row],[Supplier]],Table1[Brand],Table1[[#This Row],[Brand]],Table1[Year],Table1[[#This Row],[Year]],Table1[Month],"&lt;="&amp;Table1[[#This Row],[Profit (Month)]])</f>
        <v>167728</v>
      </c>
    </row>
    <row r="5572" spans="1:11" x14ac:dyDescent="0.35">
      <c r="A5572" t="s">
        <v>16</v>
      </c>
      <c r="B5572" t="s">
        <v>7</v>
      </c>
      <c r="C5572" t="s">
        <v>9</v>
      </c>
      <c r="D5572">
        <v>2024</v>
      </c>
      <c r="E5572">
        <v>5</v>
      </c>
      <c r="F5572" s="1">
        <v>11633</v>
      </c>
      <c r="G5572" s="1">
        <f t="shared" si="174"/>
        <v>30633302</v>
      </c>
      <c r="H5572" s="1">
        <f>SUM($F$2:F5572)</f>
        <v>74249452</v>
      </c>
      <c r="I5572" s="8">
        <f t="shared" si="175"/>
        <v>0.2921042676753689</v>
      </c>
      <c r="J5572" s="1">
        <f>SUMIFS(Table1[Profit (Month)],Table1[Category],Table1[[#This Row],[Category]],Table1[Supplier],Table1[[#This Row],[Supplier]],Table1[Brand],Table1[[#This Row],[Brand]],Table1[Year],Table1[[#This Row],[Year]],Table1[Month],"&lt;="&amp;Table1[[#This Row],[Profit (Month)]])</f>
        <v>152443</v>
      </c>
      <c r="K5572" s="1">
        <f>Table1[[#This Row],[Profit (Month)]]+SUMIFS(Table1[Profit (Month)],Table1[Category],Table1[[#This Row],[Category]],Table1[Supplier],Table1[[#This Row],[Supplier]],Table1[Brand],Table1[[#This Row],[Brand]],Table1[Year],Table1[[#This Row],[Year]],Table1[Month],"&lt;="&amp;Table1[[#This Row],[Profit (Month)]])</f>
        <v>164076</v>
      </c>
    </row>
    <row r="5573" spans="1:11" x14ac:dyDescent="0.35">
      <c r="A5573" t="s">
        <v>18</v>
      </c>
      <c r="B5573" t="s">
        <v>7</v>
      </c>
      <c r="C5573" t="s">
        <v>11</v>
      </c>
      <c r="D5573">
        <v>2021</v>
      </c>
      <c r="E5573">
        <v>1</v>
      </c>
      <c r="F5573" s="1">
        <v>11633</v>
      </c>
      <c r="G5573" s="1">
        <f t="shared" si="174"/>
        <v>30621669</v>
      </c>
      <c r="H5573" s="1">
        <f>SUM($F$2:F5573)</f>
        <v>74261085</v>
      </c>
      <c r="I5573" s="8">
        <f t="shared" si="175"/>
        <v>0.29199334104572028</v>
      </c>
      <c r="J5573" s="1">
        <f>SUMIFS(Table1[Profit (Month)],Table1[Category],Table1[[#This Row],[Category]],Table1[Supplier],Table1[[#This Row],[Supplier]],Table1[Brand],Table1[[#This Row],[Brand]],Table1[Year],Table1[[#This Row],[Year]],Table1[Month],"&lt;="&amp;Table1[[#This Row],[Profit (Month)]])</f>
        <v>144289</v>
      </c>
      <c r="K5573" s="1">
        <f>Table1[[#This Row],[Profit (Month)]]+SUMIFS(Table1[Profit (Month)],Table1[Category],Table1[[#This Row],[Category]],Table1[Supplier],Table1[[#This Row],[Supplier]],Table1[Brand],Table1[[#This Row],[Brand]],Table1[Year],Table1[[#This Row],[Year]],Table1[Month],"&lt;="&amp;Table1[[#This Row],[Profit (Month)]])</f>
        <v>155922</v>
      </c>
    </row>
    <row r="5574" spans="1:11" x14ac:dyDescent="0.35">
      <c r="A5574" t="s">
        <v>6</v>
      </c>
      <c r="B5574" t="s">
        <v>13</v>
      </c>
      <c r="C5574" t="s">
        <v>9</v>
      </c>
      <c r="D5574">
        <v>2020</v>
      </c>
      <c r="E5574">
        <v>9</v>
      </c>
      <c r="F5574" s="1">
        <v>11632</v>
      </c>
      <c r="G5574" s="1">
        <f t="shared" si="174"/>
        <v>30610036</v>
      </c>
      <c r="H5574" s="1">
        <f>SUM($F$2:F5574)</f>
        <v>74272717</v>
      </c>
      <c r="I5574" s="8">
        <f t="shared" si="175"/>
        <v>0.29188241441607171</v>
      </c>
      <c r="J5574" s="1">
        <f>SUMIFS(Table1[Profit (Month)],Table1[Category],Table1[[#This Row],[Category]],Table1[Supplier],Table1[[#This Row],[Supplier]],Table1[Brand],Table1[[#This Row],[Brand]],Table1[Year],Table1[[#This Row],[Year]],Table1[Month],"&lt;="&amp;Table1[[#This Row],[Profit (Month)]])</f>
        <v>147427</v>
      </c>
      <c r="K5574" s="1">
        <f>Table1[[#This Row],[Profit (Month)]]+SUMIFS(Table1[Profit (Month)],Table1[Category],Table1[[#This Row],[Category]],Table1[Supplier],Table1[[#This Row],[Supplier]],Table1[Brand],Table1[[#This Row],[Brand]],Table1[Year],Table1[[#This Row],[Year]],Table1[Month],"&lt;="&amp;Table1[[#This Row],[Profit (Month)]])</f>
        <v>159059</v>
      </c>
    </row>
    <row r="5575" spans="1:11" x14ac:dyDescent="0.35">
      <c r="A5575" t="s">
        <v>17</v>
      </c>
      <c r="B5575" t="s">
        <v>14</v>
      </c>
      <c r="C5575" t="s">
        <v>8</v>
      </c>
      <c r="D5575">
        <v>2020</v>
      </c>
      <c r="E5575">
        <v>11</v>
      </c>
      <c r="F5575" s="1">
        <v>11632</v>
      </c>
      <c r="G5575" s="1">
        <f t="shared" si="174"/>
        <v>30598404</v>
      </c>
      <c r="H5575" s="1">
        <f>SUM($F$2:F5575)</f>
        <v>74284349</v>
      </c>
      <c r="I5575" s="8">
        <f t="shared" si="175"/>
        <v>0.29177149732193669</v>
      </c>
      <c r="J5575" s="1">
        <f>SUMIFS(Table1[Profit (Month)],Table1[Category],Table1[[#This Row],[Category]],Table1[Supplier],Table1[[#This Row],[Supplier]],Table1[Brand],Table1[[#This Row],[Brand]],Table1[Year],Table1[[#This Row],[Year]],Table1[Month],"&lt;="&amp;Table1[[#This Row],[Profit (Month)]])</f>
        <v>147709</v>
      </c>
      <c r="K5575" s="1">
        <f>Table1[[#This Row],[Profit (Month)]]+SUMIFS(Table1[Profit (Month)],Table1[Category],Table1[[#This Row],[Category]],Table1[Supplier],Table1[[#This Row],[Supplier]],Table1[Brand],Table1[[#This Row],[Brand]],Table1[Year],Table1[[#This Row],[Year]],Table1[Month],"&lt;="&amp;Table1[[#This Row],[Profit (Month)]])</f>
        <v>159341</v>
      </c>
    </row>
    <row r="5576" spans="1:11" x14ac:dyDescent="0.35">
      <c r="A5576" t="s">
        <v>18</v>
      </c>
      <c r="B5576" t="s">
        <v>7</v>
      </c>
      <c r="C5576" t="s">
        <v>10</v>
      </c>
      <c r="D5576">
        <v>2023</v>
      </c>
      <c r="E5576">
        <v>10</v>
      </c>
      <c r="F5576" s="1">
        <v>11632</v>
      </c>
      <c r="G5576" s="1">
        <f t="shared" si="174"/>
        <v>30586772</v>
      </c>
      <c r="H5576" s="1">
        <f>SUM($F$2:F5576)</f>
        <v>74295981</v>
      </c>
      <c r="I5576" s="8">
        <f t="shared" si="175"/>
        <v>0.29166058022780172</v>
      </c>
      <c r="J5576" s="1">
        <f>SUMIFS(Table1[Profit (Month)],Table1[Category],Table1[[#This Row],[Category]],Table1[Supplier],Table1[[#This Row],[Supplier]],Table1[Brand],Table1[[#This Row],[Brand]],Table1[Year],Table1[[#This Row],[Year]],Table1[Month],"&lt;="&amp;Table1[[#This Row],[Profit (Month)]])</f>
        <v>144082</v>
      </c>
      <c r="K5576" s="1">
        <f>Table1[[#This Row],[Profit (Month)]]+SUMIFS(Table1[Profit (Month)],Table1[Category],Table1[[#This Row],[Category]],Table1[Supplier],Table1[[#This Row],[Supplier]],Table1[Brand],Table1[[#This Row],[Brand]],Table1[Year],Table1[[#This Row],[Year]],Table1[Month],"&lt;="&amp;Table1[[#This Row],[Profit (Month)]])</f>
        <v>155714</v>
      </c>
    </row>
    <row r="5577" spans="1:11" x14ac:dyDescent="0.35">
      <c r="A5577" t="s">
        <v>18</v>
      </c>
      <c r="B5577" t="s">
        <v>13</v>
      </c>
      <c r="C5577" t="s">
        <v>9</v>
      </c>
      <c r="D5577">
        <v>2024</v>
      </c>
      <c r="E5577">
        <v>10</v>
      </c>
      <c r="F5577" s="1">
        <v>11632</v>
      </c>
      <c r="G5577" s="1">
        <f t="shared" si="174"/>
        <v>30575140</v>
      </c>
      <c r="H5577" s="1">
        <f>SUM($F$2:F5577)</f>
        <v>74307613</v>
      </c>
      <c r="I5577" s="8">
        <f t="shared" si="175"/>
        <v>0.2915496631336667</v>
      </c>
      <c r="J5577" s="1">
        <f>SUMIFS(Table1[Profit (Month)],Table1[Category],Table1[[#This Row],[Category]],Table1[Supplier],Table1[[#This Row],[Supplier]],Table1[Brand],Table1[[#This Row],[Brand]],Table1[Year],Table1[[#This Row],[Year]],Table1[Month],"&lt;="&amp;Table1[[#This Row],[Profit (Month)]])</f>
        <v>159976</v>
      </c>
      <c r="K5577" s="1">
        <f>Table1[[#This Row],[Profit (Month)]]+SUMIFS(Table1[Profit (Month)],Table1[Category],Table1[[#This Row],[Category]],Table1[Supplier],Table1[[#This Row],[Supplier]],Table1[Brand],Table1[[#This Row],[Brand]],Table1[Year],Table1[[#This Row],[Year]],Table1[Month],"&lt;="&amp;Table1[[#This Row],[Profit (Month)]])</f>
        <v>171608</v>
      </c>
    </row>
    <row r="5578" spans="1:11" x14ac:dyDescent="0.35">
      <c r="A5578" t="s">
        <v>16</v>
      </c>
      <c r="B5578" t="s">
        <v>7</v>
      </c>
      <c r="C5578" t="s">
        <v>12</v>
      </c>
      <c r="D5578">
        <v>2022</v>
      </c>
      <c r="E5578">
        <v>6</v>
      </c>
      <c r="F5578" s="1">
        <v>11630</v>
      </c>
      <c r="G5578" s="1">
        <f t="shared" si="174"/>
        <v>30563508</v>
      </c>
      <c r="H5578" s="1">
        <f>SUM($F$2:F5578)</f>
        <v>74319243</v>
      </c>
      <c r="I5578" s="8">
        <f t="shared" si="175"/>
        <v>0.29143874603953168</v>
      </c>
      <c r="J5578" s="1">
        <f>SUMIFS(Table1[Profit (Month)],Table1[Category],Table1[[#This Row],[Category]],Table1[Supplier],Table1[[#This Row],[Supplier]],Table1[Brand],Table1[[#This Row],[Brand]],Table1[Year],Table1[[#This Row],[Year]],Table1[Month],"&lt;="&amp;Table1[[#This Row],[Profit (Month)]])</f>
        <v>148833</v>
      </c>
      <c r="K5578" s="1">
        <f>Table1[[#This Row],[Profit (Month)]]+SUMIFS(Table1[Profit (Month)],Table1[Category],Table1[[#This Row],[Category]],Table1[Supplier],Table1[[#This Row],[Supplier]],Table1[Brand],Table1[[#This Row],[Brand]],Table1[Year],Table1[[#This Row],[Year]],Table1[Month],"&lt;="&amp;Table1[[#This Row],[Profit (Month)]])</f>
        <v>160463</v>
      </c>
    </row>
    <row r="5579" spans="1:11" x14ac:dyDescent="0.35">
      <c r="A5579" t="s">
        <v>17</v>
      </c>
      <c r="B5579" t="s">
        <v>15</v>
      </c>
      <c r="C5579" t="s">
        <v>10</v>
      </c>
      <c r="D5579">
        <v>2022</v>
      </c>
      <c r="E5579">
        <v>12</v>
      </c>
      <c r="F5579" s="1">
        <v>11630</v>
      </c>
      <c r="G5579" s="1">
        <f t="shared" si="174"/>
        <v>30551878</v>
      </c>
      <c r="H5579" s="1">
        <f>SUM($F$2:F5579)</f>
        <v>74330873</v>
      </c>
      <c r="I5579" s="8">
        <f t="shared" si="175"/>
        <v>0.29132784801642392</v>
      </c>
      <c r="J5579" s="1">
        <f>SUMIFS(Table1[Profit (Month)],Table1[Category],Table1[[#This Row],[Category]],Table1[Supplier],Table1[[#This Row],[Supplier]],Table1[Brand],Table1[[#This Row],[Brand]],Table1[Year],Table1[[#This Row],[Year]],Table1[Month],"&lt;="&amp;Table1[[#This Row],[Profit (Month)]])</f>
        <v>153943</v>
      </c>
      <c r="K5579" s="1">
        <f>Table1[[#This Row],[Profit (Month)]]+SUMIFS(Table1[Profit (Month)],Table1[Category],Table1[[#This Row],[Category]],Table1[Supplier],Table1[[#This Row],[Supplier]],Table1[Brand],Table1[[#This Row],[Brand]],Table1[Year],Table1[[#This Row],[Year]],Table1[Month],"&lt;="&amp;Table1[[#This Row],[Profit (Month)]])</f>
        <v>165573</v>
      </c>
    </row>
    <row r="5580" spans="1:11" x14ac:dyDescent="0.35">
      <c r="A5580" t="s">
        <v>18</v>
      </c>
      <c r="B5580" t="s">
        <v>15</v>
      </c>
      <c r="C5580" t="s">
        <v>10</v>
      </c>
      <c r="D5580">
        <v>2022</v>
      </c>
      <c r="E5580">
        <v>5</v>
      </c>
      <c r="F5580" s="1">
        <v>11630</v>
      </c>
      <c r="G5580" s="1">
        <f t="shared" si="174"/>
        <v>30540248</v>
      </c>
      <c r="H5580" s="1">
        <f>SUM($F$2:F5580)</f>
        <v>74342503</v>
      </c>
      <c r="I5580" s="8">
        <f t="shared" si="175"/>
        <v>0.2912169499933161</v>
      </c>
      <c r="J5580" s="1">
        <f>SUMIFS(Table1[Profit (Month)],Table1[Category],Table1[[#This Row],[Category]],Table1[Supplier],Table1[[#This Row],[Supplier]],Table1[Brand],Table1[[#This Row],[Brand]],Table1[Year],Table1[[#This Row],[Year]],Table1[Month],"&lt;="&amp;Table1[[#This Row],[Profit (Month)]])</f>
        <v>151062</v>
      </c>
      <c r="K5580" s="1">
        <f>Table1[[#This Row],[Profit (Month)]]+SUMIFS(Table1[Profit (Month)],Table1[Category],Table1[[#This Row],[Category]],Table1[Supplier],Table1[[#This Row],[Supplier]],Table1[Brand],Table1[[#This Row],[Brand]],Table1[Year],Table1[[#This Row],[Year]],Table1[Month],"&lt;="&amp;Table1[[#This Row],[Profit (Month)]])</f>
        <v>162692</v>
      </c>
    </row>
    <row r="5581" spans="1:11" x14ac:dyDescent="0.35">
      <c r="A5581" t="s">
        <v>19</v>
      </c>
      <c r="B5581" t="s">
        <v>14</v>
      </c>
      <c r="C5581" t="s">
        <v>8</v>
      </c>
      <c r="D5581">
        <v>2024</v>
      </c>
      <c r="E5581">
        <v>7</v>
      </c>
      <c r="F5581" s="1">
        <v>11630</v>
      </c>
      <c r="G5581" s="1">
        <f t="shared" si="174"/>
        <v>30528618</v>
      </c>
      <c r="H5581" s="1">
        <f>SUM($F$2:F5581)</f>
        <v>74354133</v>
      </c>
      <c r="I5581" s="8">
        <f t="shared" si="175"/>
        <v>0.29110605197020828</v>
      </c>
      <c r="J5581" s="1">
        <f>SUMIFS(Table1[Profit (Month)],Table1[Category],Table1[[#This Row],[Category]],Table1[Supplier],Table1[[#This Row],[Supplier]],Table1[Brand],Table1[[#This Row],[Brand]],Table1[Year],Table1[[#This Row],[Year]],Table1[Month],"&lt;="&amp;Table1[[#This Row],[Profit (Month)]])</f>
        <v>152564</v>
      </c>
      <c r="K5581" s="1">
        <f>Table1[[#This Row],[Profit (Month)]]+SUMIFS(Table1[Profit (Month)],Table1[Category],Table1[[#This Row],[Category]],Table1[Supplier],Table1[[#This Row],[Supplier]],Table1[Brand],Table1[[#This Row],[Brand]],Table1[Year],Table1[[#This Row],[Year]],Table1[Month],"&lt;="&amp;Table1[[#This Row],[Profit (Month)]])</f>
        <v>164194</v>
      </c>
    </row>
    <row r="5582" spans="1:11" x14ac:dyDescent="0.35">
      <c r="A5582" t="s">
        <v>6</v>
      </c>
      <c r="B5582" t="s">
        <v>15</v>
      </c>
      <c r="C5582" t="s">
        <v>12</v>
      </c>
      <c r="D5582">
        <v>2018</v>
      </c>
      <c r="E5582">
        <v>12</v>
      </c>
      <c r="F5582" s="1">
        <v>11629</v>
      </c>
      <c r="G5582" s="1">
        <f t="shared" si="174"/>
        <v>30516988</v>
      </c>
      <c r="H5582" s="1">
        <f>SUM($F$2:F5582)</f>
        <v>74365762</v>
      </c>
      <c r="I5582" s="8">
        <f t="shared" si="175"/>
        <v>0.29099515394710046</v>
      </c>
      <c r="J5582" s="1">
        <f>SUMIFS(Table1[Profit (Month)],Table1[Category],Table1[[#This Row],[Category]],Table1[Supplier],Table1[[#This Row],[Supplier]],Table1[Brand],Table1[[#This Row],[Brand]],Table1[Year],Table1[[#This Row],[Year]],Table1[Month],"&lt;="&amp;Table1[[#This Row],[Profit (Month)]])</f>
        <v>148168</v>
      </c>
      <c r="K5582" s="1">
        <f>Table1[[#This Row],[Profit (Month)]]+SUMIFS(Table1[Profit (Month)],Table1[Category],Table1[[#This Row],[Category]],Table1[Supplier],Table1[[#This Row],[Supplier]],Table1[Brand],Table1[[#This Row],[Brand]],Table1[Year],Table1[[#This Row],[Year]],Table1[Month],"&lt;="&amp;Table1[[#This Row],[Profit (Month)]])</f>
        <v>159797</v>
      </c>
    </row>
    <row r="5583" spans="1:11" x14ac:dyDescent="0.35">
      <c r="A5583" t="s">
        <v>16</v>
      </c>
      <c r="B5583" t="s">
        <v>7</v>
      </c>
      <c r="C5583" t="s">
        <v>8</v>
      </c>
      <c r="D5583">
        <v>2022</v>
      </c>
      <c r="E5583">
        <v>1</v>
      </c>
      <c r="F5583" s="1">
        <v>11629</v>
      </c>
      <c r="G5583" s="1">
        <f t="shared" si="174"/>
        <v>30505359</v>
      </c>
      <c r="H5583" s="1">
        <f>SUM($F$2:F5583)</f>
        <v>74377391</v>
      </c>
      <c r="I5583" s="8">
        <f t="shared" si="175"/>
        <v>0.29088426545950624</v>
      </c>
      <c r="J5583" s="1">
        <f>SUMIFS(Table1[Profit (Month)],Table1[Category],Table1[[#This Row],[Category]],Table1[Supplier],Table1[[#This Row],[Supplier]],Table1[Brand],Table1[[#This Row],[Brand]],Table1[Year],Table1[[#This Row],[Year]],Table1[Month],"&lt;="&amp;Table1[[#This Row],[Profit (Month)]])</f>
        <v>150468</v>
      </c>
      <c r="K5583" s="1">
        <f>Table1[[#This Row],[Profit (Month)]]+SUMIFS(Table1[Profit (Month)],Table1[Category],Table1[[#This Row],[Category]],Table1[Supplier],Table1[[#This Row],[Supplier]],Table1[Brand],Table1[[#This Row],[Brand]],Table1[Year],Table1[[#This Row],[Year]],Table1[Month],"&lt;="&amp;Table1[[#This Row],[Profit (Month)]])</f>
        <v>162097</v>
      </c>
    </row>
    <row r="5584" spans="1:11" x14ac:dyDescent="0.35">
      <c r="A5584" t="s">
        <v>17</v>
      </c>
      <c r="B5584" t="s">
        <v>13</v>
      </c>
      <c r="C5584" t="s">
        <v>11</v>
      </c>
      <c r="D5584">
        <v>2024</v>
      </c>
      <c r="E5584">
        <v>6</v>
      </c>
      <c r="F5584" s="1">
        <v>11628</v>
      </c>
      <c r="G5584" s="1">
        <f t="shared" si="174"/>
        <v>30493730</v>
      </c>
      <c r="H5584" s="1">
        <f>SUM($F$2:F5584)</f>
        <v>74389019</v>
      </c>
      <c r="I5584" s="8">
        <f t="shared" si="175"/>
        <v>0.29077337697191202</v>
      </c>
      <c r="J5584" s="1">
        <f>SUMIFS(Table1[Profit (Month)],Table1[Category],Table1[[#This Row],[Category]],Table1[Supplier],Table1[[#This Row],[Supplier]],Table1[Brand],Table1[[#This Row],[Brand]],Table1[Year],Table1[[#This Row],[Year]],Table1[Month],"&lt;="&amp;Table1[[#This Row],[Profit (Month)]])</f>
        <v>146017</v>
      </c>
      <c r="K5584" s="1">
        <f>Table1[[#This Row],[Profit (Month)]]+SUMIFS(Table1[Profit (Month)],Table1[Category],Table1[[#This Row],[Category]],Table1[Supplier],Table1[[#This Row],[Supplier]],Table1[Brand],Table1[[#This Row],[Brand]],Table1[Year],Table1[[#This Row],[Year]],Table1[Month],"&lt;="&amp;Table1[[#This Row],[Profit (Month)]])</f>
        <v>157645</v>
      </c>
    </row>
    <row r="5585" spans="1:11" x14ac:dyDescent="0.35">
      <c r="A5585" t="s">
        <v>17</v>
      </c>
      <c r="B5585" t="s">
        <v>13</v>
      </c>
      <c r="C5585" t="s">
        <v>8</v>
      </c>
      <c r="D5585">
        <v>2022</v>
      </c>
      <c r="E5585">
        <v>1</v>
      </c>
      <c r="F5585" s="1">
        <v>11627</v>
      </c>
      <c r="G5585" s="1">
        <f t="shared" si="174"/>
        <v>30482102</v>
      </c>
      <c r="H5585" s="1">
        <f>SUM($F$2:F5585)</f>
        <v>74400646</v>
      </c>
      <c r="I5585" s="8">
        <f t="shared" si="175"/>
        <v>0.29066249801983141</v>
      </c>
      <c r="J5585" s="1">
        <f>SUMIFS(Table1[Profit (Month)],Table1[Category],Table1[[#This Row],[Category]],Table1[Supplier],Table1[[#This Row],[Supplier]],Table1[Brand],Table1[[#This Row],[Brand]],Table1[Year],Table1[[#This Row],[Year]],Table1[Month],"&lt;="&amp;Table1[[#This Row],[Profit (Month)]])</f>
        <v>147025</v>
      </c>
      <c r="K5585" s="1">
        <f>Table1[[#This Row],[Profit (Month)]]+SUMIFS(Table1[Profit (Month)],Table1[Category],Table1[[#This Row],[Category]],Table1[Supplier],Table1[[#This Row],[Supplier]],Table1[Brand],Table1[[#This Row],[Brand]],Table1[Year],Table1[[#This Row],[Year]],Table1[Month],"&lt;="&amp;Table1[[#This Row],[Profit (Month)]])</f>
        <v>158652</v>
      </c>
    </row>
    <row r="5586" spans="1:11" x14ac:dyDescent="0.35">
      <c r="A5586" t="s">
        <v>19</v>
      </c>
      <c r="B5586" t="s">
        <v>13</v>
      </c>
      <c r="C5586" t="s">
        <v>8</v>
      </c>
      <c r="D5586">
        <v>2018</v>
      </c>
      <c r="E5586">
        <v>5</v>
      </c>
      <c r="F5586" s="1">
        <v>11627</v>
      </c>
      <c r="G5586" s="1">
        <f t="shared" si="174"/>
        <v>30470475</v>
      </c>
      <c r="H5586" s="1">
        <f>SUM($F$2:F5586)</f>
        <v>74412273</v>
      </c>
      <c r="I5586" s="8">
        <f t="shared" si="175"/>
        <v>0.29055162860326439</v>
      </c>
      <c r="J5586" s="1">
        <f>SUMIFS(Table1[Profit (Month)],Table1[Category],Table1[[#This Row],[Category]],Table1[Supplier],Table1[[#This Row],[Supplier]],Table1[Brand],Table1[[#This Row],[Brand]],Table1[Year],Table1[[#This Row],[Year]],Table1[Month],"&lt;="&amp;Table1[[#This Row],[Profit (Month)]])</f>
        <v>153268</v>
      </c>
      <c r="K5586" s="1">
        <f>Table1[[#This Row],[Profit (Month)]]+SUMIFS(Table1[Profit (Month)],Table1[Category],Table1[[#This Row],[Category]],Table1[Supplier],Table1[[#This Row],[Supplier]],Table1[Brand],Table1[[#This Row],[Brand]],Table1[Year],Table1[[#This Row],[Year]],Table1[Month],"&lt;="&amp;Table1[[#This Row],[Profit (Month)]])</f>
        <v>164895</v>
      </c>
    </row>
    <row r="5587" spans="1:11" x14ac:dyDescent="0.35">
      <c r="A5587" t="s">
        <v>16</v>
      </c>
      <c r="B5587" t="s">
        <v>13</v>
      </c>
      <c r="C5587" t="s">
        <v>10</v>
      </c>
      <c r="D5587">
        <v>2019</v>
      </c>
      <c r="E5587">
        <v>8</v>
      </c>
      <c r="F5587" s="1">
        <v>11626</v>
      </c>
      <c r="G5587" s="1">
        <f t="shared" si="174"/>
        <v>30458848</v>
      </c>
      <c r="H5587" s="1">
        <f>SUM($F$2:F5587)</f>
        <v>74423899</v>
      </c>
      <c r="I5587" s="8">
        <f t="shared" si="175"/>
        <v>0.29044075918669737</v>
      </c>
      <c r="J5587" s="1">
        <f>SUMIFS(Table1[Profit (Month)],Table1[Category],Table1[[#This Row],[Category]],Table1[Supplier],Table1[[#This Row],[Supplier]],Table1[Brand],Table1[[#This Row],[Brand]],Table1[Year],Table1[[#This Row],[Year]],Table1[Month],"&lt;="&amp;Table1[[#This Row],[Profit (Month)]])</f>
        <v>160755</v>
      </c>
      <c r="K5587" s="1">
        <f>Table1[[#This Row],[Profit (Month)]]+SUMIFS(Table1[Profit (Month)],Table1[Category],Table1[[#This Row],[Category]],Table1[Supplier],Table1[[#This Row],[Supplier]],Table1[Brand],Table1[[#This Row],[Brand]],Table1[Year],Table1[[#This Row],[Year]],Table1[Month],"&lt;="&amp;Table1[[#This Row],[Profit (Month)]])</f>
        <v>172381</v>
      </c>
    </row>
    <row r="5588" spans="1:11" x14ac:dyDescent="0.35">
      <c r="A5588" t="s">
        <v>17</v>
      </c>
      <c r="B5588" t="s">
        <v>7</v>
      </c>
      <c r="C5588" t="s">
        <v>11</v>
      </c>
      <c r="D5588">
        <v>2022</v>
      </c>
      <c r="E5588">
        <v>1</v>
      </c>
      <c r="F5588" s="1">
        <v>11626</v>
      </c>
      <c r="G5588" s="1">
        <f t="shared" si="174"/>
        <v>30447222</v>
      </c>
      <c r="H5588" s="1">
        <f>SUM($F$2:F5588)</f>
        <v>74435525</v>
      </c>
      <c r="I5588" s="8">
        <f t="shared" si="175"/>
        <v>0.2903298993056439</v>
      </c>
      <c r="J5588" s="1">
        <f>SUMIFS(Table1[Profit (Month)],Table1[Category],Table1[[#This Row],[Category]],Table1[Supplier],Table1[[#This Row],[Supplier]],Table1[Brand],Table1[[#This Row],[Brand]],Table1[Year],Table1[[#This Row],[Year]],Table1[Month],"&lt;="&amp;Table1[[#This Row],[Profit (Month)]])</f>
        <v>151154</v>
      </c>
      <c r="K5588" s="1">
        <f>Table1[[#This Row],[Profit (Month)]]+SUMIFS(Table1[Profit (Month)],Table1[Category],Table1[[#This Row],[Category]],Table1[Supplier],Table1[[#This Row],[Supplier]],Table1[Brand],Table1[[#This Row],[Brand]],Table1[Year],Table1[[#This Row],[Year]],Table1[Month],"&lt;="&amp;Table1[[#This Row],[Profit (Month)]])</f>
        <v>162780</v>
      </c>
    </row>
    <row r="5589" spans="1:11" x14ac:dyDescent="0.35">
      <c r="A5589" t="s">
        <v>17</v>
      </c>
      <c r="B5589" t="s">
        <v>7</v>
      </c>
      <c r="C5589" t="s">
        <v>8</v>
      </c>
      <c r="D5589">
        <v>2023</v>
      </c>
      <c r="E5589">
        <v>2</v>
      </c>
      <c r="F5589" s="1">
        <v>11625</v>
      </c>
      <c r="G5589" s="1">
        <f t="shared" si="174"/>
        <v>30435596</v>
      </c>
      <c r="H5589" s="1">
        <f>SUM($F$2:F5589)</f>
        <v>74447150</v>
      </c>
      <c r="I5589" s="8">
        <f t="shared" si="175"/>
        <v>0.29021903942459049</v>
      </c>
      <c r="J5589" s="1">
        <f>SUMIFS(Table1[Profit (Month)],Table1[Category],Table1[[#This Row],[Category]],Table1[Supplier],Table1[[#This Row],[Supplier]],Table1[Brand],Table1[[#This Row],[Brand]],Table1[Year],Table1[[#This Row],[Year]],Table1[Month],"&lt;="&amp;Table1[[#This Row],[Profit (Month)]])</f>
        <v>143799</v>
      </c>
      <c r="K5589" s="1">
        <f>Table1[[#This Row],[Profit (Month)]]+SUMIFS(Table1[Profit (Month)],Table1[Category],Table1[[#This Row],[Category]],Table1[Supplier],Table1[[#This Row],[Supplier]],Table1[Brand],Table1[[#This Row],[Brand]],Table1[Year],Table1[[#This Row],[Year]],Table1[Month],"&lt;="&amp;Table1[[#This Row],[Profit (Month)]])</f>
        <v>155424</v>
      </c>
    </row>
    <row r="5590" spans="1:11" x14ac:dyDescent="0.35">
      <c r="A5590" t="s">
        <v>6</v>
      </c>
      <c r="B5590" t="s">
        <v>13</v>
      </c>
      <c r="C5590" t="s">
        <v>8</v>
      </c>
      <c r="D5590">
        <v>2021</v>
      </c>
      <c r="E5590">
        <v>3</v>
      </c>
      <c r="F5590" s="1">
        <v>11624</v>
      </c>
      <c r="G5590" s="1">
        <f t="shared" si="174"/>
        <v>30423971</v>
      </c>
      <c r="H5590" s="1">
        <f>SUM($F$2:F5590)</f>
        <v>74458774</v>
      </c>
      <c r="I5590" s="8">
        <f t="shared" si="175"/>
        <v>0.29010818907905067</v>
      </c>
      <c r="J5590" s="1">
        <f>SUMIFS(Table1[Profit (Month)],Table1[Category],Table1[[#This Row],[Category]],Table1[Supplier],Table1[[#This Row],[Supplier]],Table1[Brand],Table1[[#This Row],[Brand]],Table1[Year],Table1[[#This Row],[Year]],Table1[Month],"&lt;="&amp;Table1[[#This Row],[Profit (Month)]])</f>
        <v>147320</v>
      </c>
      <c r="K5590" s="1">
        <f>Table1[[#This Row],[Profit (Month)]]+SUMIFS(Table1[Profit (Month)],Table1[Category],Table1[[#This Row],[Category]],Table1[Supplier],Table1[[#This Row],[Supplier]],Table1[Brand],Table1[[#This Row],[Brand]],Table1[Year],Table1[[#This Row],[Year]],Table1[Month],"&lt;="&amp;Table1[[#This Row],[Profit (Month)]])</f>
        <v>158944</v>
      </c>
    </row>
    <row r="5591" spans="1:11" x14ac:dyDescent="0.35">
      <c r="A5591" t="s">
        <v>19</v>
      </c>
      <c r="B5591" t="s">
        <v>14</v>
      </c>
      <c r="C5591" t="s">
        <v>9</v>
      </c>
      <c r="D5591">
        <v>2020</v>
      </c>
      <c r="E5591">
        <v>3</v>
      </c>
      <c r="F5591" s="1">
        <v>11624</v>
      </c>
      <c r="G5591" s="1">
        <f t="shared" si="174"/>
        <v>30412347</v>
      </c>
      <c r="H5591" s="1">
        <f>SUM($F$2:F5591)</f>
        <v>74470398</v>
      </c>
      <c r="I5591" s="8">
        <f t="shared" si="175"/>
        <v>0.2899973482690244</v>
      </c>
      <c r="J5591" s="1">
        <f>SUMIFS(Table1[Profit (Month)],Table1[Category],Table1[[#This Row],[Category]],Table1[Supplier],Table1[[#This Row],[Supplier]],Table1[Brand],Table1[[#This Row],[Brand]],Table1[Year],Table1[[#This Row],[Year]],Table1[Month],"&lt;="&amp;Table1[[#This Row],[Profit (Month)]])</f>
        <v>145109</v>
      </c>
      <c r="K5591" s="1">
        <f>Table1[[#This Row],[Profit (Month)]]+SUMIFS(Table1[Profit (Month)],Table1[Category],Table1[[#This Row],[Category]],Table1[Supplier],Table1[[#This Row],[Supplier]],Table1[Brand],Table1[[#This Row],[Brand]],Table1[Year],Table1[[#This Row],[Year]],Table1[Month],"&lt;="&amp;Table1[[#This Row],[Profit (Month)]])</f>
        <v>156733</v>
      </c>
    </row>
    <row r="5592" spans="1:11" x14ac:dyDescent="0.35">
      <c r="A5592" t="s">
        <v>6</v>
      </c>
      <c r="B5592" t="s">
        <v>7</v>
      </c>
      <c r="C5592" t="s">
        <v>12</v>
      </c>
      <c r="D5592">
        <v>2018</v>
      </c>
      <c r="E5592">
        <v>8</v>
      </c>
      <c r="F5592" s="1">
        <v>11623</v>
      </c>
      <c r="G5592" s="1">
        <f t="shared" si="174"/>
        <v>30400723</v>
      </c>
      <c r="H5592" s="1">
        <f>SUM($F$2:F5592)</f>
        <v>74482021</v>
      </c>
      <c r="I5592" s="8">
        <f t="shared" si="175"/>
        <v>0.28988650745899819</v>
      </c>
      <c r="J5592" s="1">
        <f>SUMIFS(Table1[Profit (Month)],Table1[Category],Table1[[#This Row],[Category]],Table1[Supplier],Table1[[#This Row],[Supplier]],Table1[Brand],Table1[[#This Row],[Brand]],Table1[Year],Table1[[#This Row],[Year]],Table1[Month],"&lt;="&amp;Table1[[#This Row],[Profit (Month)]])</f>
        <v>155072</v>
      </c>
      <c r="K5592" s="1">
        <f>Table1[[#This Row],[Profit (Month)]]+SUMIFS(Table1[Profit (Month)],Table1[Category],Table1[[#This Row],[Category]],Table1[Supplier],Table1[[#This Row],[Supplier]],Table1[Brand],Table1[[#This Row],[Brand]],Table1[Year],Table1[[#This Row],[Year]],Table1[Month],"&lt;="&amp;Table1[[#This Row],[Profit (Month)]])</f>
        <v>166695</v>
      </c>
    </row>
    <row r="5593" spans="1:11" x14ac:dyDescent="0.35">
      <c r="A5593" t="s">
        <v>16</v>
      </c>
      <c r="B5593" t="s">
        <v>15</v>
      </c>
      <c r="C5593" t="s">
        <v>8</v>
      </c>
      <c r="D5593">
        <v>2022</v>
      </c>
      <c r="E5593">
        <v>11</v>
      </c>
      <c r="F5593" s="1">
        <v>11623</v>
      </c>
      <c r="G5593" s="1">
        <f t="shared" si="174"/>
        <v>30389100</v>
      </c>
      <c r="H5593" s="1">
        <f>SUM($F$2:F5593)</f>
        <v>74493644</v>
      </c>
      <c r="I5593" s="8">
        <f t="shared" si="175"/>
        <v>0.28977567618448552</v>
      </c>
      <c r="J5593" s="1">
        <f>SUMIFS(Table1[Profit (Month)],Table1[Category],Table1[[#This Row],[Category]],Table1[Supplier],Table1[[#This Row],[Supplier]],Table1[Brand],Table1[[#This Row],[Brand]],Table1[Year],Table1[[#This Row],[Year]],Table1[Month],"&lt;="&amp;Table1[[#This Row],[Profit (Month)]])</f>
        <v>153640</v>
      </c>
      <c r="K5593" s="1">
        <f>Table1[[#This Row],[Profit (Month)]]+SUMIFS(Table1[Profit (Month)],Table1[Category],Table1[[#This Row],[Category]],Table1[Supplier],Table1[[#This Row],[Supplier]],Table1[Brand],Table1[[#This Row],[Brand]],Table1[Year],Table1[[#This Row],[Year]],Table1[Month],"&lt;="&amp;Table1[[#This Row],[Profit (Month)]])</f>
        <v>165263</v>
      </c>
    </row>
    <row r="5594" spans="1:11" x14ac:dyDescent="0.35">
      <c r="A5594" t="s">
        <v>17</v>
      </c>
      <c r="B5594" t="s">
        <v>14</v>
      </c>
      <c r="C5594" t="s">
        <v>11</v>
      </c>
      <c r="D5594">
        <v>2022</v>
      </c>
      <c r="E5594">
        <v>5</v>
      </c>
      <c r="F5594" s="1">
        <v>11621</v>
      </c>
      <c r="G5594" s="1">
        <f t="shared" si="174"/>
        <v>30377477</v>
      </c>
      <c r="H5594" s="1">
        <f>SUM($F$2:F5594)</f>
        <v>74505265</v>
      </c>
      <c r="I5594" s="8">
        <f t="shared" si="175"/>
        <v>0.28966484490997291</v>
      </c>
      <c r="J5594" s="1">
        <f>SUMIFS(Table1[Profit (Month)],Table1[Category],Table1[[#This Row],[Category]],Table1[Supplier],Table1[[#This Row],[Supplier]],Table1[Brand],Table1[[#This Row],[Brand]],Table1[Year],Table1[[#This Row],[Year]],Table1[Month],"&lt;="&amp;Table1[[#This Row],[Profit (Month)]])</f>
        <v>147848</v>
      </c>
      <c r="K5594" s="1">
        <f>Table1[[#This Row],[Profit (Month)]]+SUMIFS(Table1[Profit (Month)],Table1[Category],Table1[[#This Row],[Category]],Table1[Supplier],Table1[[#This Row],[Supplier]],Table1[Brand],Table1[[#This Row],[Brand]],Table1[Year],Table1[[#This Row],[Year]],Table1[Month],"&lt;="&amp;Table1[[#This Row],[Profit (Month)]])</f>
        <v>159469</v>
      </c>
    </row>
    <row r="5595" spans="1:11" x14ac:dyDescent="0.35">
      <c r="A5595" t="s">
        <v>19</v>
      </c>
      <c r="B5595" t="s">
        <v>7</v>
      </c>
      <c r="C5595" t="s">
        <v>11</v>
      </c>
      <c r="D5595">
        <v>2023</v>
      </c>
      <c r="E5595">
        <v>6</v>
      </c>
      <c r="F5595" s="1">
        <v>11621</v>
      </c>
      <c r="G5595" s="1">
        <f t="shared" si="174"/>
        <v>30365856</v>
      </c>
      <c r="H5595" s="1">
        <f>SUM($F$2:F5595)</f>
        <v>74516886</v>
      </c>
      <c r="I5595" s="8">
        <f t="shared" si="175"/>
        <v>0.28955403270648744</v>
      </c>
      <c r="J5595" s="1">
        <f>SUMIFS(Table1[Profit (Month)],Table1[Category],Table1[[#This Row],[Category]],Table1[Supplier],Table1[[#This Row],[Supplier]],Table1[Brand],Table1[[#This Row],[Brand]],Table1[Year],Table1[[#This Row],[Year]],Table1[Month],"&lt;="&amp;Table1[[#This Row],[Profit (Month)]])</f>
        <v>144303</v>
      </c>
      <c r="K5595" s="1">
        <f>Table1[[#This Row],[Profit (Month)]]+SUMIFS(Table1[Profit (Month)],Table1[Category],Table1[[#This Row],[Category]],Table1[Supplier],Table1[[#This Row],[Supplier]],Table1[Brand],Table1[[#This Row],[Brand]],Table1[Year],Table1[[#This Row],[Year]],Table1[Month],"&lt;="&amp;Table1[[#This Row],[Profit (Month)]])</f>
        <v>155924</v>
      </c>
    </row>
    <row r="5596" spans="1:11" x14ac:dyDescent="0.35">
      <c r="A5596" t="s">
        <v>18</v>
      </c>
      <c r="B5596" t="s">
        <v>15</v>
      </c>
      <c r="C5596" t="s">
        <v>10</v>
      </c>
      <c r="D5596">
        <v>2018</v>
      </c>
      <c r="E5596">
        <v>8</v>
      </c>
      <c r="F5596" s="1">
        <v>11620</v>
      </c>
      <c r="G5596" s="1">
        <f t="shared" si="174"/>
        <v>30354235</v>
      </c>
      <c r="H5596" s="1">
        <f>SUM($F$2:F5596)</f>
        <v>74528506</v>
      </c>
      <c r="I5596" s="8">
        <f t="shared" si="175"/>
        <v>0.28944322050300197</v>
      </c>
      <c r="J5596" s="1">
        <f>SUMIFS(Table1[Profit (Month)],Table1[Category],Table1[[#This Row],[Category]],Table1[Supplier],Table1[[#This Row],[Supplier]],Table1[Brand],Table1[[#This Row],[Brand]],Table1[Year],Table1[[#This Row],[Year]],Table1[Month],"&lt;="&amp;Table1[[#This Row],[Profit (Month)]])</f>
        <v>153414</v>
      </c>
      <c r="K5596" s="1">
        <f>Table1[[#This Row],[Profit (Month)]]+SUMIFS(Table1[Profit (Month)],Table1[Category],Table1[[#This Row],[Category]],Table1[Supplier],Table1[[#This Row],[Supplier]],Table1[Brand],Table1[[#This Row],[Brand]],Table1[Year],Table1[[#This Row],[Year]],Table1[Month],"&lt;="&amp;Table1[[#This Row],[Profit (Month)]])</f>
        <v>165034</v>
      </c>
    </row>
    <row r="5597" spans="1:11" x14ac:dyDescent="0.35">
      <c r="A5597" t="s">
        <v>6</v>
      </c>
      <c r="B5597" t="s">
        <v>7</v>
      </c>
      <c r="C5597" t="s">
        <v>8</v>
      </c>
      <c r="D5597">
        <v>2021</v>
      </c>
      <c r="E5597">
        <v>11</v>
      </c>
      <c r="F5597" s="1">
        <v>11618</v>
      </c>
      <c r="G5597" s="1">
        <f t="shared" si="174"/>
        <v>30342615</v>
      </c>
      <c r="H5597" s="1">
        <f>SUM($F$2:F5597)</f>
        <v>74540124</v>
      </c>
      <c r="I5597" s="8">
        <f t="shared" si="175"/>
        <v>0.28933241783503011</v>
      </c>
      <c r="J5597" s="1">
        <f>SUMIFS(Table1[Profit (Month)],Table1[Category],Table1[[#This Row],[Category]],Table1[Supplier],Table1[[#This Row],[Supplier]],Table1[Brand],Table1[[#This Row],[Brand]],Table1[Year],Table1[[#This Row],[Year]],Table1[Month],"&lt;="&amp;Table1[[#This Row],[Profit (Month)]])</f>
        <v>153643</v>
      </c>
      <c r="K5597" s="1">
        <f>Table1[[#This Row],[Profit (Month)]]+SUMIFS(Table1[Profit (Month)],Table1[Category],Table1[[#This Row],[Category]],Table1[Supplier],Table1[[#This Row],[Supplier]],Table1[Brand],Table1[[#This Row],[Brand]],Table1[Year],Table1[[#This Row],[Year]],Table1[Month],"&lt;="&amp;Table1[[#This Row],[Profit (Month)]])</f>
        <v>165261</v>
      </c>
    </row>
    <row r="5598" spans="1:11" x14ac:dyDescent="0.35">
      <c r="A5598" t="s">
        <v>6</v>
      </c>
      <c r="B5598" t="s">
        <v>7</v>
      </c>
      <c r="C5598" t="s">
        <v>11</v>
      </c>
      <c r="D5598">
        <v>2019</v>
      </c>
      <c r="E5598">
        <v>8</v>
      </c>
      <c r="F5598" s="1">
        <v>11618</v>
      </c>
      <c r="G5598" s="1">
        <f t="shared" si="174"/>
        <v>30330997</v>
      </c>
      <c r="H5598" s="1">
        <f>SUM($F$2:F5598)</f>
        <v>74551742</v>
      </c>
      <c r="I5598" s="8">
        <f t="shared" si="175"/>
        <v>0.28922163423808545</v>
      </c>
      <c r="J5598" s="1">
        <f>SUMIFS(Table1[Profit (Month)],Table1[Category],Table1[[#This Row],[Category]],Table1[Supplier],Table1[[#This Row],[Supplier]],Table1[Brand],Table1[[#This Row],[Brand]],Table1[Year],Table1[[#This Row],[Year]],Table1[Month],"&lt;="&amp;Table1[[#This Row],[Profit (Month)]])</f>
        <v>149338</v>
      </c>
      <c r="K5598" s="1">
        <f>Table1[[#This Row],[Profit (Month)]]+SUMIFS(Table1[Profit (Month)],Table1[Category],Table1[[#This Row],[Category]],Table1[Supplier],Table1[[#This Row],[Supplier]],Table1[Brand],Table1[[#This Row],[Brand]],Table1[Year],Table1[[#This Row],[Year]],Table1[Month],"&lt;="&amp;Table1[[#This Row],[Profit (Month)]])</f>
        <v>160956</v>
      </c>
    </row>
    <row r="5599" spans="1:11" x14ac:dyDescent="0.35">
      <c r="A5599" t="s">
        <v>6</v>
      </c>
      <c r="B5599" t="s">
        <v>15</v>
      </c>
      <c r="C5599" t="s">
        <v>11</v>
      </c>
      <c r="D5599">
        <v>2024</v>
      </c>
      <c r="E5599">
        <v>8</v>
      </c>
      <c r="F5599" s="1">
        <v>11618</v>
      </c>
      <c r="G5599" s="1">
        <f t="shared" si="174"/>
        <v>30319379</v>
      </c>
      <c r="H5599" s="1">
        <f>SUM($F$2:F5599)</f>
        <v>74563360</v>
      </c>
      <c r="I5599" s="8">
        <f t="shared" si="175"/>
        <v>0.28911085064114078</v>
      </c>
      <c r="J5599" s="1">
        <f>SUMIFS(Table1[Profit (Month)],Table1[Category],Table1[[#This Row],[Category]],Table1[Supplier],Table1[[#This Row],[Supplier]],Table1[Brand],Table1[[#This Row],[Brand]],Table1[Year],Table1[[#This Row],[Year]],Table1[Month],"&lt;="&amp;Table1[[#This Row],[Profit (Month)]])</f>
        <v>149032</v>
      </c>
      <c r="K5599" s="1">
        <f>Table1[[#This Row],[Profit (Month)]]+SUMIFS(Table1[Profit (Month)],Table1[Category],Table1[[#This Row],[Category]],Table1[Supplier],Table1[[#This Row],[Supplier]],Table1[Brand],Table1[[#This Row],[Brand]],Table1[Year],Table1[[#This Row],[Year]],Table1[Month],"&lt;="&amp;Table1[[#This Row],[Profit (Month)]])</f>
        <v>160650</v>
      </c>
    </row>
    <row r="5600" spans="1:11" x14ac:dyDescent="0.35">
      <c r="A5600" t="s">
        <v>18</v>
      </c>
      <c r="B5600" t="s">
        <v>15</v>
      </c>
      <c r="C5600" t="s">
        <v>10</v>
      </c>
      <c r="D5600">
        <v>2022</v>
      </c>
      <c r="E5600">
        <v>4</v>
      </c>
      <c r="F5600" s="1">
        <v>11618</v>
      </c>
      <c r="G5600" s="1">
        <f t="shared" si="174"/>
        <v>30307761</v>
      </c>
      <c r="H5600" s="1">
        <f>SUM($F$2:F5600)</f>
        <v>74574978</v>
      </c>
      <c r="I5600" s="8">
        <f t="shared" si="175"/>
        <v>0.28900006704419606</v>
      </c>
      <c r="J5600" s="1">
        <f>SUMIFS(Table1[Profit (Month)],Table1[Category],Table1[[#This Row],[Category]],Table1[Supplier],Table1[[#This Row],[Supplier]],Table1[Brand],Table1[[#This Row],[Brand]],Table1[Year],Table1[[#This Row],[Year]],Table1[Month],"&lt;="&amp;Table1[[#This Row],[Profit (Month)]])</f>
        <v>151062</v>
      </c>
      <c r="K5600" s="1">
        <f>Table1[[#This Row],[Profit (Month)]]+SUMIFS(Table1[Profit (Month)],Table1[Category],Table1[[#This Row],[Category]],Table1[Supplier],Table1[[#This Row],[Supplier]],Table1[Brand],Table1[[#This Row],[Brand]],Table1[Year],Table1[[#This Row],[Year]],Table1[Month],"&lt;="&amp;Table1[[#This Row],[Profit (Month)]])</f>
        <v>162680</v>
      </c>
    </row>
    <row r="5601" spans="1:11" x14ac:dyDescent="0.35">
      <c r="A5601" t="s">
        <v>6</v>
      </c>
      <c r="B5601" t="s">
        <v>7</v>
      </c>
      <c r="C5601" t="s">
        <v>8</v>
      </c>
      <c r="D5601">
        <v>2019</v>
      </c>
      <c r="E5601">
        <v>9</v>
      </c>
      <c r="F5601" s="1">
        <v>11617</v>
      </c>
      <c r="G5601" s="1">
        <f t="shared" si="174"/>
        <v>30296143</v>
      </c>
      <c r="H5601" s="1">
        <f>SUM($F$2:F5601)</f>
        <v>74586595</v>
      </c>
      <c r="I5601" s="8">
        <f t="shared" si="175"/>
        <v>0.2888892834472514</v>
      </c>
      <c r="J5601" s="1">
        <f>SUMIFS(Table1[Profit (Month)],Table1[Category],Table1[[#This Row],[Category]],Table1[Supplier],Table1[[#This Row],[Supplier]],Table1[Brand],Table1[[#This Row],[Brand]],Table1[Year],Table1[[#This Row],[Year]],Table1[Month],"&lt;="&amp;Table1[[#This Row],[Profit (Month)]])</f>
        <v>145128</v>
      </c>
      <c r="K5601" s="1">
        <f>Table1[[#This Row],[Profit (Month)]]+SUMIFS(Table1[Profit (Month)],Table1[Category],Table1[[#This Row],[Category]],Table1[Supplier],Table1[[#This Row],[Supplier]],Table1[Brand],Table1[[#This Row],[Brand]],Table1[Year],Table1[[#This Row],[Year]],Table1[Month],"&lt;="&amp;Table1[[#This Row],[Profit (Month)]])</f>
        <v>156745</v>
      </c>
    </row>
    <row r="5602" spans="1:11" x14ac:dyDescent="0.35">
      <c r="A5602" t="s">
        <v>17</v>
      </c>
      <c r="B5602" t="s">
        <v>15</v>
      </c>
      <c r="C5602" t="s">
        <v>12</v>
      </c>
      <c r="D5602">
        <v>2023</v>
      </c>
      <c r="E5602">
        <v>12</v>
      </c>
      <c r="F5602" s="1">
        <v>11617</v>
      </c>
      <c r="G5602" s="1">
        <f t="shared" si="174"/>
        <v>30284526</v>
      </c>
      <c r="H5602" s="1">
        <f>SUM($F$2:F5602)</f>
        <v>74598212</v>
      </c>
      <c r="I5602" s="8">
        <f t="shared" si="175"/>
        <v>0.28877850938582034</v>
      </c>
      <c r="J5602" s="1">
        <f>SUMIFS(Table1[Profit (Month)],Table1[Category],Table1[[#This Row],[Category]],Table1[Supplier],Table1[[#This Row],[Supplier]],Table1[Brand],Table1[[#This Row],[Brand]],Table1[Year],Table1[[#This Row],[Year]],Table1[Month],"&lt;="&amp;Table1[[#This Row],[Profit (Month)]])</f>
        <v>148551</v>
      </c>
      <c r="K5602" s="1">
        <f>Table1[[#This Row],[Profit (Month)]]+SUMIFS(Table1[Profit (Month)],Table1[Category],Table1[[#This Row],[Category]],Table1[Supplier],Table1[[#This Row],[Supplier]],Table1[Brand],Table1[[#This Row],[Brand]],Table1[Year],Table1[[#This Row],[Year]],Table1[Month],"&lt;="&amp;Table1[[#This Row],[Profit (Month)]])</f>
        <v>160168</v>
      </c>
    </row>
    <row r="5603" spans="1:11" x14ac:dyDescent="0.35">
      <c r="A5603" t="s">
        <v>19</v>
      </c>
      <c r="B5603" t="s">
        <v>13</v>
      </c>
      <c r="C5603" t="s">
        <v>12</v>
      </c>
      <c r="D5603">
        <v>2018</v>
      </c>
      <c r="E5603">
        <v>12</v>
      </c>
      <c r="F5603" s="1">
        <v>11617</v>
      </c>
      <c r="G5603" s="1">
        <f t="shared" si="174"/>
        <v>30272909</v>
      </c>
      <c r="H5603" s="1">
        <f>SUM($F$2:F5603)</f>
        <v>74609829</v>
      </c>
      <c r="I5603" s="8">
        <f t="shared" si="175"/>
        <v>0.28866773532438927</v>
      </c>
      <c r="J5603" s="1">
        <f>SUMIFS(Table1[Profit (Month)],Table1[Category],Table1[[#This Row],[Category]],Table1[Supplier],Table1[[#This Row],[Supplier]],Table1[Brand],Table1[[#This Row],[Brand]],Table1[Year],Table1[[#This Row],[Year]],Table1[Month],"&lt;="&amp;Table1[[#This Row],[Profit (Month)]])</f>
        <v>148293</v>
      </c>
      <c r="K5603" s="1">
        <f>Table1[[#This Row],[Profit (Month)]]+SUMIFS(Table1[Profit (Month)],Table1[Category],Table1[[#This Row],[Category]],Table1[Supplier],Table1[[#This Row],[Supplier]],Table1[Brand],Table1[[#This Row],[Brand]],Table1[Year],Table1[[#This Row],[Year]],Table1[Month],"&lt;="&amp;Table1[[#This Row],[Profit (Month)]])</f>
        <v>159910</v>
      </c>
    </row>
    <row r="5604" spans="1:11" x14ac:dyDescent="0.35">
      <c r="A5604" t="s">
        <v>17</v>
      </c>
      <c r="B5604" t="s">
        <v>13</v>
      </c>
      <c r="C5604" t="s">
        <v>11</v>
      </c>
      <c r="D5604">
        <v>2020</v>
      </c>
      <c r="E5604">
        <v>4</v>
      </c>
      <c r="F5604" s="1">
        <v>11616</v>
      </c>
      <c r="G5604" s="1">
        <f t="shared" si="174"/>
        <v>30261292</v>
      </c>
      <c r="H5604" s="1">
        <f>SUM($F$2:F5604)</f>
        <v>74621445</v>
      </c>
      <c r="I5604" s="8">
        <f t="shared" si="175"/>
        <v>0.28855696126295816</v>
      </c>
      <c r="J5604" s="1">
        <f>SUMIFS(Table1[Profit (Month)],Table1[Category],Table1[[#This Row],[Category]],Table1[Supplier],Table1[[#This Row],[Supplier]],Table1[Brand],Table1[[#This Row],[Brand]],Table1[Year],Table1[[#This Row],[Year]],Table1[Month],"&lt;="&amp;Table1[[#This Row],[Profit (Month)]])</f>
        <v>152300</v>
      </c>
      <c r="K5604" s="1">
        <f>Table1[[#This Row],[Profit (Month)]]+SUMIFS(Table1[Profit (Month)],Table1[Category],Table1[[#This Row],[Category]],Table1[Supplier],Table1[[#This Row],[Supplier]],Table1[Brand],Table1[[#This Row],[Brand]],Table1[Year],Table1[[#This Row],[Year]],Table1[Month],"&lt;="&amp;Table1[[#This Row],[Profit (Month)]])</f>
        <v>163916</v>
      </c>
    </row>
    <row r="5605" spans="1:11" x14ac:dyDescent="0.35">
      <c r="A5605" t="s">
        <v>18</v>
      </c>
      <c r="B5605" t="s">
        <v>14</v>
      </c>
      <c r="C5605" t="s">
        <v>9</v>
      </c>
      <c r="D5605">
        <v>2020</v>
      </c>
      <c r="E5605">
        <v>8</v>
      </c>
      <c r="F5605" s="1">
        <v>11616</v>
      </c>
      <c r="G5605" s="1">
        <f t="shared" si="174"/>
        <v>30249676</v>
      </c>
      <c r="H5605" s="1">
        <f>SUM($F$2:F5605)</f>
        <v>74633061</v>
      </c>
      <c r="I5605" s="8">
        <f t="shared" si="175"/>
        <v>0.28844619673704069</v>
      </c>
      <c r="J5605" s="1">
        <f>SUMIFS(Table1[Profit (Month)],Table1[Category],Table1[[#This Row],[Category]],Table1[Supplier],Table1[[#This Row],[Supplier]],Table1[Brand],Table1[[#This Row],[Brand]],Table1[Year],Table1[[#This Row],[Year]],Table1[Month],"&lt;="&amp;Table1[[#This Row],[Profit (Month)]])</f>
        <v>150348</v>
      </c>
      <c r="K5605" s="1">
        <f>Table1[[#This Row],[Profit (Month)]]+SUMIFS(Table1[Profit (Month)],Table1[Category],Table1[[#This Row],[Category]],Table1[Supplier],Table1[[#This Row],[Supplier]],Table1[Brand],Table1[[#This Row],[Brand]],Table1[Year],Table1[[#This Row],[Year]],Table1[Month],"&lt;="&amp;Table1[[#This Row],[Profit (Month)]])</f>
        <v>161964</v>
      </c>
    </row>
    <row r="5606" spans="1:11" x14ac:dyDescent="0.35">
      <c r="A5606" t="s">
        <v>16</v>
      </c>
      <c r="B5606" t="s">
        <v>7</v>
      </c>
      <c r="C5606" t="s">
        <v>12</v>
      </c>
      <c r="D5606">
        <v>2024</v>
      </c>
      <c r="E5606">
        <v>10</v>
      </c>
      <c r="F5606" s="1">
        <v>11615</v>
      </c>
      <c r="G5606" s="1">
        <f t="shared" si="174"/>
        <v>30238060</v>
      </c>
      <c r="H5606" s="1">
        <f>SUM($F$2:F5606)</f>
        <v>74644676</v>
      </c>
      <c r="I5606" s="8">
        <f t="shared" si="175"/>
        <v>0.28833543221112323</v>
      </c>
      <c r="J5606" s="1">
        <f>SUMIFS(Table1[Profit (Month)],Table1[Category],Table1[[#This Row],[Category]],Table1[Supplier],Table1[[#This Row],[Supplier]],Table1[Brand],Table1[[#This Row],[Brand]],Table1[Year],Table1[[#This Row],[Year]],Table1[Month],"&lt;="&amp;Table1[[#This Row],[Profit (Month)]])</f>
        <v>146449</v>
      </c>
      <c r="K5606" s="1">
        <f>Table1[[#This Row],[Profit (Month)]]+SUMIFS(Table1[Profit (Month)],Table1[Category],Table1[[#This Row],[Category]],Table1[Supplier],Table1[[#This Row],[Supplier]],Table1[Brand],Table1[[#This Row],[Brand]],Table1[Year],Table1[[#This Row],[Year]],Table1[Month],"&lt;="&amp;Table1[[#This Row],[Profit (Month)]])</f>
        <v>158064</v>
      </c>
    </row>
    <row r="5607" spans="1:11" x14ac:dyDescent="0.35">
      <c r="A5607" t="s">
        <v>16</v>
      </c>
      <c r="B5607" t="s">
        <v>13</v>
      </c>
      <c r="C5607" t="s">
        <v>11</v>
      </c>
      <c r="D5607">
        <v>2023</v>
      </c>
      <c r="E5607">
        <v>7</v>
      </c>
      <c r="F5607" s="1">
        <v>11615</v>
      </c>
      <c r="G5607" s="1">
        <f t="shared" si="174"/>
        <v>30226445</v>
      </c>
      <c r="H5607" s="1">
        <f>SUM($F$2:F5607)</f>
        <v>74656291</v>
      </c>
      <c r="I5607" s="8">
        <f t="shared" si="175"/>
        <v>0.28822467722071932</v>
      </c>
      <c r="J5607" s="1">
        <f>SUMIFS(Table1[Profit (Month)],Table1[Category],Table1[[#This Row],[Category]],Table1[Supplier],Table1[[#This Row],[Supplier]],Table1[Brand],Table1[[#This Row],[Brand]],Table1[Year],Table1[[#This Row],[Year]],Table1[Month],"&lt;="&amp;Table1[[#This Row],[Profit (Month)]])</f>
        <v>148613</v>
      </c>
      <c r="K5607" s="1">
        <f>Table1[[#This Row],[Profit (Month)]]+SUMIFS(Table1[Profit (Month)],Table1[Category],Table1[[#This Row],[Category]],Table1[Supplier],Table1[[#This Row],[Supplier]],Table1[Brand],Table1[[#This Row],[Brand]],Table1[Year],Table1[[#This Row],[Year]],Table1[Month],"&lt;="&amp;Table1[[#This Row],[Profit (Month)]])</f>
        <v>160228</v>
      </c>
    </row>
    <row r="5608" spans="1:11" x14ac:dyDescent="0.35">
      <c r="A5608" t="s">
        <v>6</v>
      </c>
      <c r="B5608" t="s">
        <v>13</v>
      </c>
      <c r="C5608" t="s">
        <v>9</v>
      </c>
      <c r="D5608">
        <v>2019</v>
      </c>
      <c r="E5608">
        <v>6</v>
      </c>
      <c r="F5608" s="1">
        <v>11614</v>
      </c>
      <c r="G5608" s="1">
        <f t="shared" si="174"/>
        <v>30214830</v>
      </c>
      <c r="H5608" s="1">
        <f>SUM($F$2:F5608)</f>
        <v>74667905</v>
      </c>
      <c r="I5608" s="8">
        <f t="shared" si="175"/>
        <v>0.28811392223031546</v>
      </c>
      <c r="J5608" s="1">
        <f>SUMIFS(Table1[Profit (Month)],Table1[Category],Table1[[#This Row],[Category]],Table1[Supplier],Table1[[#This Row],[Supplier]],Table1[Brand],Table1[[#This Row],[Brand]],Table1[Year],Table1[[#This Row],[Year]],Table1[Month],"&lt;="&amp;Table1[[#This Row],[Profit (Month)]])</f>
        <v>147938</v>
      </c>
      <c r="K5608" s="1">
        <f>Table1[[#This Row],[Profit (Month)]]+SUMIFS(Table1[Profit (Month)],Table1[Category],Table1[[#This Row],[Category]],Table1[Supplier],Table1[[#This Row],[Supplier]],Table1[Brand],Table1[[#This Row],[Brand]],Table1[Year],Table1[[#This Row],[Year]],Table1[Month],"&lt;="&amp;Table1[[#This Row],[Profit (Month)]])</f>
        <v>159552</v>
      </c>
    </row>
    <row r="5609" spans="1:11" x14ac:dyDescent="0.35">
      <c r="A5609" t="s">
        <v>6</v>
      </c>
      <c r="B5609" t="s">
        <v>13</v>
      </c>
      <c r="C5609" t="s">
        <v>9</v>
      </c>
      <c r="D5609">
        <v>2022</v>
      </c>
      <c r="E5609">
        <v>11</v>
      </c>
      <c r="F5609" s="1">
        <v>11614</v>
      </c>
      <c r="G5609" s="1">
        <f t="shared" si="174"/>
        <v>30203216</v>
      </c>
      <c r="H5609" s="1">
        <f>SUM($F$2:F5609)</f>
        <v>74679519</v>
      </c>
      <c r="I5609" s="8">
        <f t="shared" si="175"/>
        <v>0.28800317677542514</v>
      </c>
      <c r="J5609" s="1">
        <f>SUMIFS(Table1[Profit (Month)],Table1[Category],Table1[[#This Row],[Category]],Table1[Supplier],Table1[[#This Row],[Supplier]],Table1[Brand],Table1[[#This Row],[Brand]],Table1[Year],Table1[[#This Row],[Year]],Table1[Month],"&lt;="&amp;Table1[[#This Row],[Profit (Month)]])</f>
        <v>154514</v>
      </c>
      <c r="K5609" s="1">
        <f>Table1[[#This Row],[Profit (Month)]]+SUMIFS(Table1[Profit (Month)],Table1[Category],Table1[[#This Row],[Category]],Table1[Supplier],Table1[[#This Row],[Supplier]],Table1[Brand],Table1[[#This Row],[Brand]],Table1[Year],Table1[[#This Row],[Year]],Table1[Month],"&lt;="&amp;Table1[[#This Row],[Profit (Month)]])</f>
        <v>166128</v>
      </c>
    </row>
    <row r="5610" spans="1:11" x14ac:dyDescent="0.35">
      <c r="A5610" t="s">
        <v>6</v>
      </c>
      <c r="B5610" t="s">
        <v>14</v>
      </c>
      <c r="C5610" t="s">
        <v>11</v>
      </c>
      <c r="D5610">
        <v>2019</v>
      </c>
      <c r="E5610">
        <v>10</v>
      </c>
      <c r="F5610" s="1">
        <v>11614</v>
      </c>
      <c r="G5610" s="1">
        <f t="shared" si="174"/>
        <v>30191602</v>
      </c>
      <c r="H5610" s="1">
        <f>SUM($F$2:F5610)</f>
        <v>74691133</v>
      </c>
      <c r="I5610" s="8">
        <f t="shared" si="175"/>
        <v>0.28789243132053483</v>
      </c>
      <c r="J5610" s="1">
        <f>SUMIFS(Table1[Profit (Month)],Table1[Category],Table1[[#This Row],[Category]],Table1[Supplier],Table1[[#This Row],[Supplier]],Table1[Brand],Table1[[#This Row],[Brand]],Table1[Year],Table1[[#This Row],[Year]],Table1[Month],"&lt;="&amp;Table1[[#This Row],[Profit (Month)]])</f>
        <v>157681</v>
      </c>
      <c r="K5610" s="1">
        <f>Table1[[#This Row],[Profit (Month)]]+SUMIFS(Table1[Profit (Month)],Table1[Category],Table1[[#This Row],[Category]],Table1[Supplier],Table1[[#This Row],[Supplier]],Table1[Brand],Table1[[#This Row],[Brand]],Table1[Year],Table1[[#This Row],[Year]],Table1[Month],"&lt;="&amp;Table1[[#This Row],[Profit (Month)]])</f>
        <v>169295</v>
      </c>
    </row>
    <row r="5611" spans="1:11" x14ac:dyDescent="0.35">
      <c r="A5611" t="s">
        <v>16</v>
      </c>
      <c r="B5611" t="s">
        <v>15</v>
      </c>
      <c r="C5611" t="s">
        <v>12</v>
      </c>
      <c r="D5611">
        <v>2018</v>
      </c>
      <c r="E5611">
        <v>5</v>
      </c>
      <c r="F5611" s="1">
        <v>11613</v>
      </c>
      <c r="G5611" s="1">
        <f t="shared" si="174"/>
        <v>30179988</v>
      </c>
      <c r="H5611" s="1">
        <f>SUM($F$2:F5611)</f>
        <v>74702746</v>
      </c>
      <c r="I5611" s="8">
        <f t="shared" si="175"/>
        <v>0.28778168586564457</v>
      </c>
      <c r="J5611" s="1">
        <f>SUMIFS(Table1[Profit (Month)],Table1[Category],Table1[[#This Row],[Category]],Table1[Supplier],Table1[[#This Row],[Supplier]],Table1[Brand],Table1[[#This Row],[Brand]],Table1[Year],Table1[[#This Row],[Year]],Table1[Month],"&lt;="&amp;Table1[[#This Row],[Profit (Month)]])</f>
        <v>147900</v>
      </c>
      <c r="K5611" s="1">
        <f>Table1[[#This Row],[Profit (Month)]]+SUMIFS(Table1[Profit (Month)],Table1[Category],Table1[[#This Row],[Category]],Table1[Supplier],Table1[[#This Row],[Supplier]],Table1[Brand],Table1[[#This Row],[Brand]],Table1[Year],Table1[[#This Row],[Year]],Table1[Month],"&lt;="&amp;Table1[[#This Row],[Profit (Month)]])</f>
        <v>159513</v>
      </c>
    </row>
    <row r="5612" spans="1:11" x14ac:dyDescent="0.35">
      <c r="A5612" t="s">
        <v>18</v>
      </c>
      <c r="B5612" t="s">
        <v>13</v>
      </c>
      <c r="C5612" t="s">
        <v>10</v>
      </c>
      <c r="D5612">
        <v>2022</v>
      </c>
      <c r="E5612">
        <v>2</v>
      </c>
      <c r="F5612" s="1">
        <v>11613</v>
      </c>
      <c r="G5612" s="1">
        <f t="shared" si="174"/>
        <v>30168375</v>
      </c>
      <c r="H5612" s="1">
        <f>SUM($F$2:F5612)</f>
        <v>74714359</v>
      </c>
      <c r="I5612" s="8">
        <f t="shared" si="175"/>
        <v>0.28767094994626785</v>
      </c>
      <c r="J5612" s="1">
        <f>SUMIFS(Table1[Profit (Month)],Table1[Category],Table1[[#This Row],[Category]],Table1[Supplier],Table1[[#This Row],[Supplier]],Table1[Brand],Table1[[#This Row],[Brand]],Table1[Year],Table1[[#This Row],[Year]],Table1[Month],"&lt;="&amp;Table1[[#This Row],[Profit (Month)]])</f>
        <v>149174</v>
      </c>
      <c r="K5612" s="1">
        <f>Table1[[#This Row],[Profit (Month)]]+SUMIFS(Table1[Profit (Month)],Table1[Category],Table1[[#This Row],[Category]],Table1[Supplier],Table1[[#This Row],[Supplier]],Table1[Brand],Table1[[#This Row],[Brand]],Table1[Year],Table1[[#This Row],[Year]],Table1[Month],"&lt;="&amp;Table1[[#This Row],[Profit (Month)]])</f>
        <v>160787</v>
      </c>
    </row>
    <row r="5613" spans="1:11" x14ac:dyDescent="0.35">
      <c r="A5613" t="s">
        <v>19</v>
      </c>
      <c r="B5613" t="s">
        <v>14</v>
      </c>
      <c r="C5613" t="s">
        <v>9</v>
      </c>
      <c r="D5613">
        <v>2020</v>
      </c>
      <c r="E5613">
        <v>11</v>
      </c>
      <c r="F5613" s="1">
        <v>11613</v>
      </c>
      <c r="G5613" s="1">
        <f t="shared" si="174"/>
        <v>30156762</v>
      </c>
      <c r="H5613" s="1">
        <f>SUM($F$2:F5613)</f>
        <v>74725972</v>
      </c>
      <c r="I5613" s="8">
        <f t="shared" si="175"/>
        <v>0.28756021402689114</v>
      </c>
      <c r="J5613" s="1">
        <f>SUMIFS(Table1[Profit (Month)],Table1[Category],Table1[[#This Row],[Category]],Table1[Supplier],Table1[[#This Row],[Supplier]],Table1[Brand],Table1[[#This Row],[Brand]],Table1[Year],Table1[[#This Row],[Year]],Table1[Month],"&lt;="&amp;Table1[[#This Row],[Profit (Month)]])</f>
        <v>145109</v>
      </c>
      <c r="K5613" s="1">
        <f>Table1[[#This Row],[Profit (Month)]]+SUMIFS(Table1[Profit (Month)],Table1[Category],Table1[[#This Row],[Category]],Table1[Supplier],Table1[[#This Row],[Supplier]],Table1[Brand],Table1[[#This Row],[Brand]],Table1[Year],Table1[[#This Row],[Year]],Table1[Month],"&lt;="&amp;Table1[[#This Row],[Profit (Month)]])</f>
        <v>156722</v>
      </c>
    </row>
    <row r="5614" spans="1:11" x14ac:dyDescent="0.35">
      <c r="A5614" t="s">
        <v>6</v>
      </c>
      <c r="B5614" t="s">
        <v>15</v>
      </c>
      <c r="C5614" t="s">
        <v>9</v>
      </c>
      <c r="D5614">
        <v>2020</v>
      </c>
      <c r="E5614">
        <v>8</v>
      </c>
      <c r="F5614" s="1">
        <v>11612</v>
      </c>
      <c r="G5614" s="1">
        <f t="shared" si="174"/>
        <v>30145149</v>
      </c>
      <c r="H5614" s="1">
        <f>SUM($F$2:F5614)</f>
        <v>74737584</v>
      </c>
      <c r="I5614" s="8">
        <f t="shared" si="175"/>
        <v>0.28744947810751448</v>
      </c>
      <c r="J5614" s="1">
        <f>SUMIFS(Table1[Profit (Month)],Table1[Category],Table1[[#This Row],[Category]],Table1[Supplier],Table1[[#This Row],[Supplier]],Table1[Brand],Table1[[#This Row],[Brand]],Table1[Year],Table1[[#This Row],[Year]],Table1[Month],"&lt;="&amp;Table1[[#This Row],[Profit (Month)]])</f>
        <v>144508</v>
      </c>
      <c r="K5614" s="1">
        <f>Table1[[#This Row],[Profit (Month)]]+SUMIFS(Table1[Profit (Month)],Table1[Category],Table1[[#This Row],[Category]],Table1[Supplier],Table1[[#This Row],[Supplier]],Table1[Brand],Table1[[#This Row],[Brand]],Table1[Year],Table1[[#This Row],[Year]],Table1[Month],"&lt;="&amp;Table1[[#This Row],[Profit (Month)]])</f>
        <v>156120</v>
      </c>
    </row>
    <row r="5615" spans="1:11" x14ac:dyDescent="0.35">
      <c r="A5615" t="s">
        <v>16</v>
      </c>
      <c r="B5615" t="s">
        <v>7</v>
      </c>
      <c r="C5615" t="s">
        <v>11</v>
      </c>
      <c r="D5615">
        <v>2023</v>
      </c>
      <c r="E5615">
        <v>7</v>
      </c>
      <c r="F5615" s="1">
        <v>11611</v>
      </c>
      <c r="G5615" s="1">
        <f t="shared" si="174"/>
        <v>30133537</v>
      </c>
      <c r="H5615" s="1">
        <f>SUM($F$2:F5615)</f>
        <v>74749195</v>
      </c>
      <c r="I5615" s="8">
        <f t="shared" si="175"/>
        <v>0.28733875172365136</v>
      </c>
      <c r="J5615" s="1">
        <f>SUMIFS(Table1[Profit (Month)],Table1[Category],Table1[[#This Row],[Category]],Table1[Supplier],Table1[[#This Row],[Supplier]],Table1[Brand],Table1[[#This Row],[Brand]],Table1[Year],Table1[[#This Row],[Year]],Table1[Month],"&lt;="&amp;Table1[[#This Row],[Profit (Month)]])</f>
        <v>158072</v>
      </c>
      <c r="K5615" s="1">
        <f>Table1[[#This Row],[Profit (Month)]]+SUMIFS(Table1[Profit (Month)],Table1[Category],Table1[[#This Row],[Category]],Table1[Supplier],Table1[[#This Row],[Supplier]],Table1[Brand],Table1[[#This Row],[Brand]],Table1[Year],Table1[[#This Row],[Year]],Table1[Month],"&lt;="&amp;Table1[[#This Row],[Profit (Month)]])</f>
        <v>169683</v>
      </c>
    </row>
    <row r="5616" spans="1:11" x14ac:dyDescent="0.35">
      <c r="A5616" t="s">
        <v>16</v>
      </c>
      <c r="B5616" t="s">
        <v>13</v>
      </c>
      <c r="C5616" t="s">
        <v>8</v>
      </c>
      <c r="D5616">
        <v>2019</v>
      </c>
      <c r="E5616">
        <v>12</v>
      </c>
      <c r="F5616" s="1">
        <v>11610</v>
      </c>
      <c r="G5616" s="1">
        <f t="shared" si="174"/>
        <v>30121926</v>
      </c>
      <c r="H5616" s="1">
        <f>SUM($F$2:F5616)</f>
        <v>74760805</v>
      </c>
      <c r="I5616" s="8">
        <f t="shared" si="175"/>
        <v>0.28722803487530185</v>
      </c>
      <c r="J5616" s="1">
        <f>SUMIFS(Table1[Profit (Month)],Table1[Category],Table1[[#This Row],[Category]],Table1[Supplier],Table1[[#This Row],[Supplier]],Table1[Brand],Table1[[#This Row],[Brand]],Table1[Year],Table1[[#This Row],[Year]],Table1[Month],"&lt;="&amp;Table1[[#This Row],[Profit (Month)]])</f>
        <v>148661</v>
      </c>
      <c r="K5616" s="1">
        <f>Table1[[#This Row],[Profit (Month)]]+SUMIFS(Table1[Profit (Month)],Table1[Category],Table1[[#This Row],[Category]],Table1[Supplier],Table1[[#This Row],[Supplier]],Table1[Brand],Table1[[#This Row],[Brand]],Table1[Year],Table1[[#This Row],[Year]],Table1[Month],"&lt;="&amp;Table1[[#This Row],[Profit (Month)]])</f>
        <v>160271</v>
      </c>
    </row>
    <row r="5617" spans="1:11" x14ac:dyDescent="0.35">
      <c r="A5617" t="s">
        <v>16</v>
      </c>
      <c r="B5617" t="s">
        <v>13</v>
      </c>
      <c r="C5617" t="s">
        <v>9</v>
      </c>
      <c r="D5617">
        <v>2021</v>
      </c>
      <c r="E5617">
        <v>5</v>
      </c>
      <c r="F5617" s="1">
        <v>11609</v>
      </c>
      <c r="G5617" s="1">
        <f t="shared" si="174"/>
        <v>30110316</v>
      </c>
      <c r="H5617" s="1">
        <f>SUM($F$2:F5617)</f>
        <v>74772414</v>
      </c>
      <c r="I5617" s="8">
        <f t="shared" si="175"/>
        <v>0.28711732756246594</v>
      </c>
      <c r="J5617" s="1">
        <f>SUMIFS(Table1[Profit (Month)],Table1[Category],Table1[[#This Row],[Category]],Table1[Supplier],Table1[[#This Row],[Supplier]],Table1[Brand],Table1[[#This Row],[Brand]],Table1[Year],Table1[[#This Row],[Year]],Table1[Month],"&lt;="&amp;Table1[[#This Row],[Profit (Month)]])</f>
        <v>134966</v>
      </c>
      <c r="K5617" s="1">
        <f>Table1[[#This Row],[Profit (Month)]]+SUMIFS(Table1[Profit (Month)],Table1[Category],Table1[[#This Row],[Category]],Table1[Supplier],Table1[[#This Row],[Supplier]],Table1[Brand],Table1[[#This Row],[Brand]],Table1[Year],Table1[[#This Row],[Year]],Table1[Month],"&lt;="&amp;Table1[[#This Row],[Profit (Month)]])</f>
        <v>146575</v>
      </c>
    </row>
    <row r="5618" spans="1:11" x14ac:dyDescent="0.35">
      <c r="A5618" t="s">
        <v>16</v>
      </c>
      <c r="B5618" t="s">
        <v>15</v>
      </c>
      <c r="C5618" t="s">
        <v>8</v>
      </c>
      <c r="D5618">
        <v>2022</v>
      </c>
      <c r="E5618">
        <v>9</v>
      </c>
      <c r="F5618" s="1">
        <v>11609</v>
      </c>
      <c r="G5618" s="1">
        <f t="shared" si="174"/>
        <v>30098707</v>
      </c>
      <c r="H5618" s="1">
        <f>SUM($F$2:F5618)</f>
        <v>74784023</v>
      </c>
      <c r="I5618" s="8">
        <f t="shared" si="175"/>
        <v>0.28700662978514363</v>
      </c>
      <c r="J5618" s="1">
        <f>SUMIFS(Table1[Profit (Month)],Table1[Category],Table1[[#This Row],[Category]],Table1[Supplier],Table1[[#This Row],[Supplier]],Table1[Brand],Table1[[#This Row],[Brand]],Table1[Year],Table1[[#This Row],[Year]],Table1[Month],"&lt;="&amp;Table1[[#This Row],[Profit (Month)]])</f>
        <v>153640</v>
      </c>
      <c r="K5618" s="1">
        <f>Table1[[#This Row],[Profit (Month)]]+SUMIFS(Table1[Profit (Month)],Table1[Category],Table1[[#This Row],[Category]],Table1[Supplier],Table1[[#This Row],[Supplier]],Table1[Brand],Table1[[#This Row],[Brand]],Table1[Year],Table1[[#This Row],[Year]],Table1[Month],"&lt;="&amp;Table1[[#This Row],[Profit (Month)]])</f>
        <v>165249</v>
      </c>
    </row>
    <row r="5619" spans="1:11" x14ac:dyDescent="0.35">
      <c r="A5619" t="s">
        <v>16</v>
      </c>
      <c r="B5619" t="s">
        <v>14</v>
      </c>
      <c r="C5619" t="s">
        <v>11</v>
      </c>
      <c r="D5619">
        <v>2018</v>
      </c>
      <c r="E5619">
        <v>1</v>
      </c>
      <c r="F5619" s="1">
        <v>11608</v>
      </c>
      <c r="G5619" s="1">
        <f t="shared" si="174"/>
        <v>30087098</v>
      </c>
      <c r="H5619" s="1">
        <f>SUM($F$2:F5619)</f>
        <v>74795631</v>
      </c>
      <c r="I5619" s="8">
        <f t="shared" si="175"/>
        <v>0.28689593200782132</v>
      </c>
      <c r="J5619" s="1">
        <f>SUMIFS(Table1[Profit (Month)],Table1[Category],Table1[[#This Row],[Category]],Table1[Supplier],Table1[[#This Row],[Supplier]],Table1[Brand],Table1[[#This Row],[Brand]],Table1[Year],Table1[[#This Row],[Year]],Table1[Month],"&lt;="&amp;Table1[[#This Row],[Profit (Month)]])</f>
        <v>149640</v>
      </c>
      <c r="K5619" s="1">
        <f>Table1[[#This Row],[Profit (Month)]]+SUMIFS(Table1[Profit (Month)],Table1[Category],Table1[[#This Row],[Category]],Table1[Supplier],Table1[[#This Row],[Supplier]],Table1[Brand],Table1[[#This Row],[Brand]],Table1[Year],Table1[[#This Row],[Year]],Table1[Month],"&lt;="&amp;Table1[[#This Row],[Profit (Month)]])</f>
        <v>161248</v>
      </c>
    </row>
    <row r="5620" spans="1:11" x14ac:dyDescent="0.35">
      <c r="A5620" t="s">
        <v>16</v>
      </c>
      <c r="B5620" t="s">
        <v>15</v>
      </c>
      <c r="C5620" t="s">
        <v>12</v>
      </c>
      <c r="D5620">
        <v>2019</v>
      </c>
      <c r="E5620">
        <v>2</v>
      </c>
      <c r="F5620" s="1">
        <v>11608</v>
      </c>
      <c r="G5620" s="1">
        <f t="shared" si="174"/>
        <v>30075490</v>
      </c>
      <c r="H5620" s="1">
        <f>SUM($F$2:F5620)</f>
        <v>74807239</v>
      </c>
      <c r="I5620" s="8">
        <f t="shared" si="175"/>
        <v>0.28678524376601255</v>
      </c>
      <c r="J5620" s="1">
        <f>SUMIFS(Table1[Profit (Month)],Table1[Category],Table1[[#This Row],[Category]],Table1[Supplier],Table1[[#This Row],[Supplier]],Table1[Brand],Table1[[#This Row],[Brand]],Table1[Year],Table1[[#This Row],[Year]],Table1[Month],"&lt;="&amp;Table1[[#This Row],[Profit (Month)]])</f>
        <v>149816</v>
      </c>
      <c r="K5620" s="1">
        <f>Table1[[#This Row],[Profit (Month)]]+SUMIFS(Table1[Profit (Month)],Table1[Category],Table1[[#This Row],[Category]],Table1[Supplier],Table1[[#This Row],[Supplier]],Table1[Brand],Table1[[#This Row],[Brand]],Table1[Year],Table1[[#This Row],[Year]],Table1[Month],"&lt;="&amp;Table1[[#This Row],[Profit (Month)]])</f>
        <v>161424</v>
      </c>
    </row>
    <row r="5621" spans="1:11" x14ac:dyDescent="0.35">
      <c r="A5621" t="s">
        <v>17</v>
      </c>
      <c r="B5621" t="s">
        <v>7</v>
      </c>
      <c r="C5621" t="s">
        <v>12</v>
      </c>
      <c r="D5621">
        <v>2022</v>
      </c>
      <c r="E5621">
        <v>12</v>
      </c>
      <c r="F5621" s="1">
        <v>11607</v>
      </c>
      <c r="G5621" s="1">
        <f t="shared" si="174"/>
        <v>30063882</v>
      </c>
      <c r="H5621" s="1">
        <f>SUM($F$2:F5621)</f>
        <v>74818846</v>
      </c>
      <c r="I5621" s="8">
        <f t="shared" si="175"/>
        <v>0.28667455552420384</v>
      </c>
      <c r="J5621" s="1">
        <f>SUMIFS(Table1[Profit (Month)],Table1[Category],Table1[[#This Row],[Category]],Table1[Supplier],Table1[[#This Row],[Supplier]],Table1[Brand],Table1[[#This Row],[Brand]],Table1[Year],Table1[[#This Row],[Year]],Table1[Month],"&lt;="&amp;Table1[[#This Row],[Profit (Month)]])</f>
        <v>154406</v>
      </c>
      <c r="K5621" s="1">
        <f>Table1[[#This Row],[Profit (Month)]]+SUMIFS(Table1[Profit (Month)],Table1[Category],Table1[[#This Row],[Category]],Table1[Supplier],Table1[[#This Row],[Supplier]],Table1[Brand],Table1[[#This Row],[Brand]],Table1[Year],Table1[[#This Row],[Year]],Table1[Month],"&lt;="&amp;Table1[[#This Row],[Profit (Month)]])</f>
        <v>166013</v>
      </c>
    </row>
    <row r="5622" spans="1:11" x14ac:dyDescent="0.35">
      <c r="A5622" t="s">
        <v>18</v>
      </c>
      <c r="B5622" t="s">
        <v>15</v>
      </c>
      <c r="C5622" t="s">
        <v>9</v>
      </c>
      <c r="D5622">
        <v>2024</v>
      </c>
      <c r="E5622">
        <v>2</v>
      </c>
      <c r="F5622" s="1">
        <v>11607</v>
      </c>
      <c r="G5622" s="1">
        <f t="shared" si="174"/>
        <v>30052275</v>
      </c>
      <c r="H5622" s="1">
        <f>SUM($F$2:F5622)</f>
        <v>74830453</v>
      </c>
      <c r="I5622" s="8">
        <f t="shared" si="175"/>
        <v>0.28656387681790874</v>
      </c>
      <c r="J5622" s="1">
        <f>SUMIFS(Table1[Profit (Month)],Table1[Category],Table1[[#This Row],[Category]],Table1[Supplier],Table1[[#This Row],[Supplier]],Table1[Brand],Table1[[#This Row],[Brand]],Table1[Year],Table1[[#This Row],[Year]],Table1[Month],"&lt;="&amp;Table1[[#This Row],[Profit (Month)]])</f>
        <v>149252</v>
      </c>
      <c r="K5622" s="1">
        <f>Table1[[#This Row],[Profit (Month)]]+SUMIFS(Table1[Profit (Month)],Table1[Category],Table1[[#This Row],[Category]],Table1[Supplier],Table1[[#This Row],[Supplier]],Table1[Brand],Table1[[#This Row],[Brand]],Table1[Year],Table1[[#This Row],[Year]],Table1[Month],"&lt;="&amp;Table1[[#This Row],[Profit (Month)]])</f>
        <v>160859</v>
      </c>
    </row>
    <row r="5623" spans="1:11" x14ac:dyDescent="0.35">
      <c r="A5623" t="s">
        <v>6</v>
      </c>
      <c r="B5623" t="s">
        <v>14</v>
      </c>
      <c r="C5623" t="s">
        <v>9</v>
      </c>
      <c r="D5623">
        <v>2024</v>
      </c>
      <c r="E5623">
        <v>8</v>
      </c>
      <c r="F5623" s="1">
        <v>11606</v>
      </c>
      <c r="G5623" s="1">
        <f t="shared" si="174"/>
        <v>30040668</v>
      </c>
      <c r="H5623" s="1">
        <f>SUM($F$2:F5623)</f>
        <v>74842059</v>
      </c>
      <c r="I5623" s="8">
        <f t="shared" si="175"/>
        <v>0.28645319811161357</v>
      </c>
      <c r="J5623" s="1">
        <f>SUMIFS(Table1[Profit (Month)],Table1[Category],Table1[[#This Row],[Category]],Table1[Supplier],Table1[[#This Row],[Supplier]],Table1[Brand],Table1[[#This Row],[Brand]],Table1[Year],Table1[[#This Row],[Year]],Table1[Month],"&lt;="&amp;Table1[[#This Row],[Profit (Month)]])</f>
        <v>148874</v>
      </c>
      <c r="K5623" s="1">
        <f>Table1[[#This Row],[Profit (Month)]]+SUMIFS(Table1[Profit (Month)],Table1[Category],Table1[[#This Row],[Category]],Table1[Supplier],Table1[[#This Row],[Supplier]],Table1[Brand],Table1[[#This Row],[Brand]],Table1[Year],Table1[[#This Row],[Year]],Table1[Month],"&lt;="&amp;Table1[[#This Row],[Profit (Month)]])</f>
        <v>160480</v>
      </c>
    </row>
    <row r="5624" spans="1:11" x14ac:dyDescent="0.35">
      <c r="A5624" t="s">
        <v>16</v>
      </c>
      <c r="B5624" t="s">
        <v>7</v>
      </c>
      <c r="C5624" t="s">
        <v>10</v>
      </c>
      <c r="D5624">
        <v>2024</v>
      </c>
      <c r="E5624">
        <v>12</v>
      </c>
      <c r="F5624" s="1">
        <v>11606</v>
      </c>
      <c r="G5624" s="1">
        <f t="shared" si="174"/>
        <v>30029062</v>
      </c>
      <c r="H5624" s="1">
        <f>SUM($F$2:F5624)</f>
        <v>74853665</v>
      </c>
      <c r="I5624" s="8">
        <f t="shared" si="175"/>
        <v>0.28634252894083206</v>
      </c>
      <c r="J5624" s="1">
        <f>SUMIFS(Table1[Profit (Month)],Table1[Category],Table1[[#This Row],[Category]],Table1[Supplier],Table1[[#This Row],[Supplier]],Table1[Brand],Table1[[#This Row],[Brand]],Table1[Year],Table1[[#This Row],[Year]],Table1[Month],"&lt;="&amp;Table1[[#This Row],[Profit (Month)]])</f>
        <v>152506</v>
      </c>
      <c r="K5624" s="1">
        <f>Table1[[#This Row],[Profit (Month)]]+SUMIFS(Table1[Profit (Month)],Table1[Category],Table1[[#This Row],[Category]],Table1[Supplier],Table1[[#This Row],[Supplier]],Table1[Brand],Table1[[#This Row],[Brand]],Table1[Year],Table1[[#This Row],[Year]],Table1[Month],"&lt;="&amp;Table1[[#This Row],[Profit (Month)]])</f>
        <v>164112</v>
      </c>
    </row>
    <row r="5625" spans="1:11" x14ac:dyDescent="0.35">
      <c r="A5625" t="s">
        <v>6</v>
      </c>
      <c r="B5625" t="s">
        <v>15</v>
      </c>
      <c r="C5625" t="s">
        <v>8</v>
      </c>
      <c r="D5625">
        <v>2023</v>
      </c>
      <c r="E5625">
        <v>8</v>
      </c>
      <c r="F5625" s="1">
        <v>11605</v>
      </c>
      <c r="G5625" s="1">
        <f t="shared" si="174"/>
        <v>30017456</v>
      </c>
      <c r="H5625" s="1">
        <f>SUM($F$2:F5625)</f>
        <v>74865270</v>
      </c>
      <c r="I5625" s="8">
        <f t="shared" si="175"/>
        <v>0.2862318597700505</v>
      </c>
      <c r="J5625" s="1">
        <f>SUMIFS(Table1[Profit (Month)],Table1[Category],Table1[[#This Row],[Category]],Table1[Supplier],Table1[[#This Row],[Supplier]],Table1[Brand],Table1[[#This Row],[Brand]],Table1[Year],Table1[[#This Row],[Year]],Table1[Month],"&lt;="&amp;Table1[[#This Row],[Profit (Month)]])</f>
        <v>150758</v>
      </c>
      <c r="K5625" s="1">
        <f>Table1[[#This Row],[Profit (Month)]]+SUMIFS(Table1[Profit (Month)],Table1[Category],Table1[[#This Row],[Category]],Table1[Supplier],Table1[[#This Row],[Supplier]],Table1[Brand],Table1[[#This Row],[Brand]],Table1[Year],Table1[[#This Row],[Year]],Table1[Month],"&lt;="&amp;Table1[[#This Row],[Profit (Month)]])</f>
        <v>162363</v>
      </c>
    </row>
    <row r="5626" spans="1:11" x14ac:dyDescent="0.35">
      <c r="A5626" t="s">
        <v>18</v>
      </c>
      <c r="B5626" t="s">
        <v>15</v>
      </c>
      <c r="C5626" t="s">
        <v>11</v>
      </c>
      <c r="D5626">
        <v>2022</v>
      </c>
      <c r="E5626">
        <v>4</v>
      </c>
      <c r="F5626" s="1">
        <v>11605</v>
      </c>
      <c r="G5626" s="1">
        <f t="shared" si="174"/>
        <v>30005851</v>
      </c>
      <c r="H5626" s="1">
        <f>SUM($F$2:F5626)</f>
        <v>74876875</v>
      </c>
      <c r="I5626" s="8">
        <f t="shared" si="175"/>
        <v>0.28612120013478259</v>
      </c>
      <c r="J5626" s="1">
        <f>SUMIFS(Table1[Profit (Month)],Table1[Category],Table1[[#This Row],[Category]],Table1[Supplier],Table1[[#This Row],[Supplier]],Table1[Brand],Table1[[#This Row],[Brand]],Table1[Year],Table1[[#This Row],[Year]],Table1[Month],"&lt;="&amp;Table1[[#This Row],[Profit (Month)]])</f>
        <v>152107</v>
      </c>
      <c r="K5626" s="1">
        <f>Table1[[#This Row],[Profit (Month)]]+SUMIFS(Table1[Profit (Month)],Table1[Category],Table1[[#This Row],[Category]],Table1[Supplier],Table1[[#This Row],[Supplier]],Table1[Brand],Table1[[#This Row],[Brand]],Table1[Year],Table1[[#This Row],[Year]],Table1[Month],"&lt;="&amp;Table1[[#This Row],[Profit (Month)]])</f>
        <v>163712</v>
      </c>
    </row>
    <row r="5627" spans="1:11" x14ac:dyDescent="0.35">
      <c r="A5627" t="s">
        <v>19</v>
      </c>
      <c r="B5627" t="s">
        <v>14</v>
      </c>
      <c r="C5627" t="s">
        <v>8</v>
      </c>
      <c r="D5627">
        <v>2022</v>
      </c>
      <c r="E5627">
        <v>12</v>
      </c>
      <c r="F5627" s="1">
        <v>11605</v>
      </c>
      <c r="G5627" s="1">
        <f t="shared" si="174"/>
        <v>29994246</v>
      </c>
      <c r="H5627" s="1">
        <f>SUM($F$2:F5627)</f>
        <v>74888480</v>
      </c>
      <c r="I5627" s="8">
        <f t="shared" si="175"/>
        <v>0.28601054049951463</v>
      </c>
      <c r="J5627" s="1">
        <f>SUMIFS(Table1[Profit (Month)],Table1[Category],Table1[[#This Row],[Category]],Table1[Supplier],Table1[[#This Row],[Supplier]],Table1[Brand],Table1[[#This Row],[Brand]],Table1[Year],Table1[[#This Row],[Year]],Table1[Month],"&lt;="&amp;Table1[[#This Row],[Profit (Month)]])</f>
        <v>147802</v>
      </c>
      <c r="K5627" s="1">
        <f>Table1[[#This Row],[Profit (Month)]]+SUMIFS(Table1[Profit (Month)],Table1[Category],Table1[[#This Row],[Category]],Table1[Supplier],Table1[[#This Row],[Supplier]],Table1[Brand],Table1[[#This Row],[Brand]],Table1[Year],Table1[[#This Row],[Year]],Table1[Month],"&lt;="&amp;Table1[[#This Row],[Profit (Month)]])</f>
        <v>159407</v>
      </c>
    </row>
    <row r="5628" spans="1:11" x14ac:dyDescent="0.35">
      <c r="A5628" t="s">
        <v>16</v>
      </c>
      <c r="B5628" t="s">
        <v>14</v>
      </c>
      <c r="C5628" t="s">
        <v>12</v>
      </c>
      <c r="D5628">
        <v>2021</v>
      </c>
      <c r="E5628">
        <v>11</v>
      </c>
      <c r="F5628" s="1">
        <v>11604</v>
      </c>
      <c r="G5628" s="1">
        <f t="shared" si="174"/>
        <v>29982641</v>
      </c>
      <c r="H5628" s="1">
        <f>SUM($F$2:F5628)</f>
        <v>74900084</v>
      </c>
      <c r="I5628" s="8">
        <f t="shared" si="175"/>
        <v>0.28589988086424672</v>
      </c>
      <c r="J5628" s="1">
        <f>SUMIFS(Table1[Profit (Month)],Table1[Category],Table1[[#This Row],[Category]],Table1[Supplier],Table1[[#This Row],[Supplier]],Table1[Brand],Table1[[#This Row],[Brand]],Table1[Year],Table1[[#This Row],[Year]],Table1[Month],"&lt;="&amp;Table1[[#This Row],[Profit (Month)]])</f>
        <v>153383</v>
      </c>
      <c r="K5628" s="1">
        <f>Table1[[#This Row],[Profit (Month)]]+SUMIFS(Table1[Profit (Month)],Table1[Category],Table1[[#This Row],[Category]],Table1[Supplier],Table1[[#This Row],[Supplier]],Table1[Brand],Table1[[#This Row],[Brand]],Table1[Year],Table1[[#This Row],[Year]],Table1[Month],"&lt;="&amp;Table1[[#This Row],[Profit (Month)]])</f>
        <v>164987</v>
      </c>
    </row>
    <row r="5629" spans="1:11" x14ac:dyDescent="0.35">
      <c r="A5629" t="s">
        <v>17</v>
      </c>
      <c r="B5629" t="s">
        <v>14</v>
      </c>
      <c r="C5629" t="s">
        <v>8</v>
      </c>
      <c r="D5629">
        <v>2018</v>
      </c>
      <c r="E5629">
        <v>7</v>
      </c>
      <c r="F5629" s="1">
        <v>11604</v>
      </c>
      <c r="G5629" s="1">
        <f t="shared" si="174"/>
        <v>29971037</v>
      </c>
      <c r="H5629" s="1">
        <f>SUM($F$2:F5629)</f>
        <v>74911688</v>
      </c>
      <c r="I5629" s="8">
        <f t="shared" si="175"/>
        <v>0.28578923076449236</v>
      </c>
      <c r="J5629" s="1">
        <f>SUMIFS(Table1[Profit (Month)],Table1[Category],Table1[[#This Row],[Category]],Table1[Supplier],Table1[[#This Row],[Supplier]],Table1[Brand],Table1[[#This Row],[Brand]],Table1[Year],Table1[[#This Row],[Year]],Table1[Month],"&lt;="&amp;Table1[[#This Row],[Profit (Month)]])</f>
        <v>150285</v>
      </c>
      <c r="K5629" s="1">
        <f>Table1[[#This Row],[Profit (Month)]]+SUMIFS(Table1[Profit (Month)],Table1[Category],Table1[[#This Row],[Category]],Table1[Supplier],Table1[[#This Row],[Supplier]],Table1[Brand],Table1[[#This Row],[Brand]],Table1[Year],Table1[[#This Row],[Year]],Table1[Month],"&lt;="&amp;Table1[[#This Row],[Profit (Month)]])</f>
        <v>161889</v>
      </c>
    </row>
    <row r="5630" spans="1:11" x14ac:dyDescent="0.35">
      <c r="A5630" t="s">
        <v>18</v>
      </c>
      <c r="B5630" t="s">
        <v>13</v>
      </c>
      <c r="C5630" t="s">
        <v>12</v>
      </c>
      <c r="D5630">
        <v>2019</v>
      </c>
      <c r="E5630">
        <v>6</v>
      </c>
      <c r="F5630" s="1">
        <v>11604</v>
      </c>
      <c r="G5630" s="1">
        <f t="shared" si="174"/>
        <v>29959433</v>
      </c>
      <c r="H5630" s="1">
        <f>SUM($F$2:F5630)</f>
        <v>74923292</v>
      </c>
      <c r="I5630" s="8">
        <f t="shared" si="175"/>
        <v>0.285678580664738</v>
      </c>
      <c r="J5630" s="1">
        <f>SUMIFS(Table1[Profit (Month)],Table1[Category],Table1[[#This Row],[Category]],Table1[Supplier],Table1[[#This Row],[Supplier]],Table1[Brand],Table1[[#This Row],[Brand]],Table1[Year],Table1[[#This Row],[Year]],Table1[Month],"&lt;="&amp;Table1[[#This Row],[Profit (Month)]])</f>
        <v>147911</v>
      </c>
      <c r="K5630" s="1">
        <f>Table1[[#This Row],[Profit (Month)]]+SUMIFS(Table1[Profit (Month)],Table1[Category],Table1[[#This Row],[Category]],Table1[Supplier],Table1[[#This Row],[Supplier]],Table1[Brand],Table1[[#This Row],[Brand]],Table1[Year],Table1[[#This Row],[Year]],Table1[Month],"&lt;="&amp;Table1[[#This Row],[Profit (Month)]])</f>
        <v>159515</v>
      </c>
    </row>
    <row r="5631" spans="1:11" x14ac:dyDescent="0.35">
      <c r="A5631" t="s">
        <v>16</v>
      </c>
      <c r="B5631" t="s">
        <v>14</v>
      </c>
      <c r="C5631" t="s">
        <v>12</v>
      </c>
      <c r="D5631">
        <v>2023</v>
      </c>
      <c r="E5631">
        <v>8</v>
      </c>
      <c r="F5631" s="1">
        <v>11602</v>
      </c>
      <c r="G5631" s="1">
        <f t="shared" si="174"/>
        <v>29947829</v>
      </c>
      <c r="H5631" s="1">
        <f>SUM($F$2:F5631)</f>
        <v>74934894</v>
      </c>
      <c r="I5631" s="8">
        <f t="shared" si="175"/>
        <v>0.28556793056498364</v>
      </c>
      <c r="J5631" s="1">
        <f>SUMIFS(Table1[Profit (Month)],Table1[Category],Table1[[#This Row],[Category]],Table1[Supplier],Table1[[#This Row],[Supplier]],Table1[Brand],Table1[[#This Row],[Brand]],Table1[Year],Table1[[#This Row],[Year]],Table1[Month],"&lt;="&amp;Table1[[#This Row],[Profit (Month)]])</f>
        <v>150322</v>
      </c>
      <c r="K5631" s="1">
        <f>Table1[[#This Row],[Profit (Month)]]+SUMIFS(Table1[Profit (Month)],Table1[Category],Table1[[#This Row],[Category]],Table1[Supplier],Table1[[#This Row],[Supplier]],Table1[Brand],Table1[[#This Row],[Brand]],Table1[Year],Table1[[#This Row],[Year]],Table1[Month],"&lt;="&amp;Table1[[#This Row],[Profit (Month)]])</f>
        <v>161924</v>
      </c>
    </row>
    <row r="5632" spans="1:11" x14ac:dyDescent="0.35">
      <c r="A5632" t="s">
        <v>18</v>
      </c>
      <c r="B5632" t="s">
        <v>7</v>
      </c>
      <c r="C5632" t="s">
        <v>11</v>
      </c>
      <c r="D5632">
        <v>2019</v>
      </c>
      <c r="E5632">
        <v>1</v>
      </c>
      <c r="F5632" s="1">
        <v>11602</v>
      </c>
      <c r="G5632" s="1">
        <f t="shared" si="174"/>
        <v>29936227</v>
      </c>
      <c r="H5632" s="1">
        <f>SUM($F$2:F5632)</f>
        <v>74946496</v>
      </c>
      <c r="I5632" s="8">
        <f t="shared" si="175"/>
        <v>0.28545729953625648</v>
      </c>
      <c r="J5632" s="1">
        <f>SUMIFS(Table1[Profit (Month)],Table1[Category],Table1[[#This Row],[Category]],Table1[Supplier],Table1[[#This Row],[Supplier]],Table1[Brand],Table1[[#This Row],[Brand]],Table1[Year],Table1[[#This Row],[Year]],Table1[Month],"&lt;="&amp;Table1[[#This Row],[Profit (Month)]])</f>
        <v>144102</v>
      </c>
      <c r="K5632" s="1">
        <f>Table1[[#This Row],[Profit (Month)]]+SUMIFS(Table1[Profit (Month)],Table1[Category],Table1[[#This Row],[Category]],Table1[Supplier],Table1[[#This Row],[Supplier]],Table1[Brand],Table1[[#This Row],[Brand]],Table1[Year],Table1[[#This Row],[Year]],Table1[Month],"&lt;="&amp;Table1[[#This Row],[Profit (Month)]])</f>
        <v>155704</v>
      </c>
    </row>
    <row r="5633" spans="1:11" x14ac:dyDescent="0.35">
      <c r="A5633" t="s">
        <v>18</v>
      </c>
      <c r="B5633" t="s">
        <v>15</v>
      </c>
      <c r="C5633" t="s">
        <v>10</v>
      </c>
      <c r="D5633">
        <v>2024</v>
      </c>
      <c r="E5633">
        <v>3</v>
      </c>
      <c r="F5633" s="1">
        <v>11602</v>
      </c>
      <c r="G5633" s="1">
        <f t="shared" si="174"/>
        <v>29924625</v>
      </c>
      <c r="H5633" s="1">
        <f>SUM($F$2:F5633)</f>
        <v>74958098</v>
      </c>
      <c r="I5633" s="8">
        <f t="shared" si="175"/>
        <v>0.28534666850752938</v>
      </c>
      <c r="J5633" s="1">
        <f>SUMIFS(Table1[Profit (Month)],Table1[Category],Table1[[#This Row],[Category]],Table1[Supplier],Table1[[#This Row],[Supplier]],Table1[Brand],Table1[[#This Row],[Brand]],Table1[Year],Table1[[#This Row],[Year]],Table1[Month],"&lt;="&amp;Table1[[#This Row],[Profit (Month)]])</f>
        <v>147454</v>
      </c>
      <c r="K5633" s="1">
        <f>Table1[[#This Row],[Profit (Month)]]+SUMIFS(Table1[Profit (Month)],Table1[Category],Table1[[#This Row],[Category]],Table1[Supplier],Table1[[#This Row],[Supplier]],Table1[Brand],Table1[[#This Row],[Brand]],Table1[Year],Table1[[#This Row],[Year]],Table1[Month],"&lt;="&amp;Table1[[#This Row],[Profit (Month)]])</f>
        <v>159056</v>
      </c>
    </row>
    <row r="5634" spans="1:11" x14ac:dyDescent="0.35">
      <c r="A5634" t="s">
        <v>19</v>
      </c>
      <c r="B5634" t="s">
        <v>13</v>
      </c>
      <c r="C5634" t="s">
        <v>9</v>
      </c>
      <c r="D5634">
        <v>2021</v>
      </c>
      <c r="E5634">
        <v>2</v>
      </c>
      <c r="F5634" s="1">
        <v>11602</v>
      </c>
      <c r="G5634" s="1">
        <f t="shared" ref="G5634:G5697" si="176">SUM(F5634:F14033)</f>
        <v>29913023</v>
      </c>
      <c r="H5634" s="1">
        <f>SUM($F$2:F5634)</f>
        <v>74969700</v>
      </c>
      <c r="I5634" s="8">
        <f t="shared" ref="I5634:I5697" si="177">G5634 / MAX($H$2:$H$8401)</f>
        <v>0.28523603747880222</v>
      </c>
      <c r="J5634" s="1">
        <f>SUMIFS(Table1[Profit (Month)],Table1[Category],Table1[[#This Row],[Category]],Table1[Supplier],Table1[[#This Row],[Supplier]],Table1[Brand],Table1[[#This Row],[Brand]],Table1[Year],Table1[[#This Row],[Year]],Table1[Month],"&lt;="&amp;Table1[[#This Row],[Profit (Month)]])</f>
        <v>154336</v>
      </c>
      <c r="K5634" s="1">
        <f>Table1[[#This Row],[Profit (Month)]]+SUMIFS(Table1[Profit (Month)],Table1[Category],Table1[[#This Row],[Category]],Table1[Supplier],Table1[[#This Row],[Supplier]],Table1[Brand],Table1[[#This Row],[Brand]],Table1[Year],Table1[[#This Row],[Year]],Table1[Month],"&lt;="&amp;Table1[[#This Row],[Profit (Month)]])</f>
        <v>165938</v>
      </c>
    </row>
    <row r="5635" spans="1:11" x14ac:dyDescent="0.35">
      <c r="A5635" t="s">
        <v>18</v>
      </c>
      <c r="B5635" t="s">
        <v>7</v>
      </c>
      <c r="C5635" t="s">
        <v>11</v>
      </c>
      <c r="D5635">
        <v>2021</v>
      </c>
      <c r="E5635">
        <v>12</v>
      </c>
      <c r="F5635" s="1">
        <v>11601</v>
      </c>
      <c r="G5635" s="1">
        <f t="shared" si="176"/>
        <v>29901421</v>
      </c>
      <c r="H5635" s="1">
        <f>SUM($F$2:F5635)</f>
        <v>74981301</v>
      </c>
      <c r="I5635" s="8">
        <f t="shared" si="177"/>
        <v>0.28512540645007506</v>
      </c>
      <c r="J5635" s="1">
        <f>SUMIFS(Table1[Profit (Month)],Table1[Category],Table1[[#This Row],[Category]],Table1[Supplier],Table1[[#This Row],[Supplier]],Table1[Brand],Table1[[#This Row],[Brand]],Table1[Year],Table1[[#This Row],[Year]],Table1[Month],"&lt;="&amp;Table1[[#This Row],[Profit (Month)]])</f>
        <v>144289</v>
      </c>
      <c r="K5635" s="1">
        <f>Table1[[#This Row],[Profit (Month)]]+SUMIFS(Table1[Profit (Month)],Table1[Category],Table1[[#This Row],[Category]],Table1[Supplier],Table1[[#This Row],[Supplier]],Table1[Brand],Table1[[#This Row],[Brand]],Table1[Year],Table1[[#This Row],[Year]],Table1[Month],"&lt;="&amp;Table1[[#This Row],[Profit (Month)]])</f>
        <v>155890</v>
      </c>
    </row>
    <row r="5636" spans="1:11" x14ac:dyDescent="0.35">
      <c r="A5636" t="s">
        <v>17</v>
      </c>
      <c r="B5636" t="s">
        <v>15</v>
      </c>
      <c r="C5636" t="s">
        <v>8</v>
      </c>
      <c r="D5636">
        <v>2024</v>
      </c>
      <c r="E5636">
        <v>8</v>
      </c>
      <c r="F5636" s="1">
        <v>11600</v>
      </c>
      <c r="G5636" s="1">
        <f t="shared" si="176"/>
        <v>29889820</v>
      </c>
      <c r="H5636" s="1">
        <f>SUM($F$2:F5636)</f>
        <v>74992901</v>
      </c>
      <c r="I5636" s="8">
        <f t="shared" si="177"/>
        <v>0.2850147849568615</v>
      </c>
      <c r="J5636" s="1">
        <f>SUMIFS(Table1[Profit (Month)],Table1[Category],Table1[[#This Row],[Category]],Table1[Supplier],Table1[[#This Row],[Supplier]],Table1[Brand],Table1[[#This Row],[Brand]],Table1[Year],Table1[[#This Row],[Year]],Table1[Month],"&lt;="&amp;Table1[[#This Row],[Profit (Month)]])</f>
        <v>153868</v>
      </c>
      <c r="K5636" s="1">
        <f>Table1[[#This Row],[Profit (Month)]]+SUMIFS(Table1[Profit (Month)],Table1[Category],Table1[[#This Row],[Category]],Table1[Supplier],Table1[[#This Row],[Supplier]],Table1[Brand],Table1[[#This Row],[Brand]],Table1[Year],Table1[[#This Row],[Year]],Table1[Month],"&lt;="&amp;Table1[[#This Row],[Profit (Month)]])</f>
        <v>165468</v>
      </c>
    </row>
    <row r="5637" spans="1:11" x14ac:dyDescent="0.35">
      <c r="A5637" t="s">
        <v>19</v>
      </c>
      <c r="B5637" t="s">
        <v>14</v>
      </c>
      <c r="C5637" t="s">
        <v>8</v>
      </c>
      <c r="D5637">
        <v>2024</v>
      </c>
      <c r="E5637">
        <v>9</v>
      </c>
      <c r="F5637" s="1">
        <v>11600</v>
      </c>
      <c r="G5637" s="1">
        <f t="shared" si="176"/>
        <v>29878220</v>
      </c>
      <c r="H5637" s="1">
        <f>SUM($F$2:F5637)</f>
        <v>75004501</v>
      </c>
      <c r="I5637" s="8">
        <f t="shared" si="177"/>
        <v>0.28490417299916149</v>
      </c>
      <c r="J5637" s="1">
        <f>SUMIFS(Table1[Profit (Month)],Table1[Category],Table1[[#This Row],[Category]],Table1[Supplier],Table1[[#This Row],[Supplier]],Table1[Brand],Table1[[#This Row],[Brand]],Table1[Year],Table1[[#This Row],[Year]],Table1[Month],"&lt;="&amp;Table1[[#This Row],[Profit (Month)]])</f>
        <v>152564</v>
      </c>
      <c r="K5637" s="1">
        <f>Table1[[#This Row],[Profit (Month)]]+SUMIFS(Table1[Profit (Month)],Table1[Category],Table1[[#This Row],[Category]],Table1[Supplier],Table1[[#This Row],[Supplier]],Table1[Brand],Table1[[#This Row],[Brand]],Table1[Year],Table1[[#This Row],[Year]],Table1[Month],"&lt;="&amp;Table1[[#This Row],[Profit (Month)]])</f>
        <v>164164</v>
      </c>
    </row>
    <row r="5638" spans="1:11" x14ac:dyDescent="0.35">
      <c r="A5638" t="s">
        <v>6</v>
      </c>
      <c r="B5638" t="s">
        <v>7</v>
      </c>
      <c r="C5638" t="s">
        <v>9</v>
      </c>
      <c r="D5638">
        <v>2018</v>
      </c>
      <c r="E5638">
        <v>3</v>
      </c>
      <c r="F5638" s="1">
        <v>11599</v>
      </c>
      <c r="G5638" s="1">
        <f t="shared" si="176"/>
        <v>29866620</v>
      </c>
      <c r="H5638" s="1">
        <f>SUM($F$2:F5638)</f>
        <v>75016100</v>
      </c>
      <c r="I5638" s="8">
        <f t="shared" si="177"/>
        <v>0.28479356104146153</v>
      </c>
      <c r="J5638" s="1">
        <f>SUMIFS(Table1[Profit (Month)],Table1[Category],Table1[[#This Row],[Category]],Table1[Supplier],Table1[[#This Row],[Supplier]],Table1[Brand],Table1[[#This Row],[Brand]],Table1[Year],Table1[[#This Row],[Year]],Table1[Month],"&lt;="&amp;Table1[[#This Row],[Profit (Month)]])</f>
        <v>153710</v>
      </c>
      <c r="K5638" s="1">
        <f>Table1[[#This Row],[Profit (Month)]]+SUMIFS(Table1[Profit (Month)],Table1[Category],Table1[[#This Row],[Category]],Table1[Supplier],Table1[[#This Row],[Supplier]],Table1[Brand],Table1[[#This Row],[Brand]],Table1[Year],Table1[[#This Row],[Year]],Table1[Month],"&lt;="&amp;Table1[[#This Row],[Profit (Month)]])</f>
        <v>165309</v>
      </c>
    </row>
    <row r="5639" spans="1:11" x14ac:dyDescent="0.35">
      <c r="A5639" t="s">
        <v>6</v>
      </c>
      <c r="B5639" t="s">
        <v>13</v>
      </c>
      <c r="C5639" t="s">
        <v>9</v>
      </c>
      <c r="D5639">
        <v>2018</v>
      </c>
      <c r="E5639">
        <v>5</v>
      </c>
      <c r="F5639" s="1">
        <v>11598</v>
      </c>
      <c r="G5639" s="1">
        <f t="shared" si="176"/>
        <v>29855021</v>
      </c>
      <c r="H5639" s="1">
        <f>SUM($F$2:F5639)</f>
        <v>75027698</v>
      </c>
      <c r="I5639" s="8">
        <f t="shared" si="177"/>
        <v>0.28468295861927517</v>
      </c>
      <c r="J5639" s="1">
        <f>SUMIFS(Table1[Profit (Month)],Table1[Category],Table1[[#This Row],[Category]],Table1[Supplier],Table1[[#This Row],[Supplier]],Table1[Brand],Table1[[#This Row],[Brand]],Table1[Year],Table1[[#This Row],[Year]],Table1[Month],"&lt;="&amp;Table1[[#This Row],[Profit (Month)]])</f>
        <v>147211</v>
      </c>
      <c r="K5639" s="1">
        <f>Table1[[#This Row],[Profit (Month)]]+SUMIFS(Table1[Profit (Month)],Table1[Category],Table1[[#This Row],[Category]],Table1[Supplier],Table1[[#This Row],[Supplier]],Table1[Brand],Table1[[#This Row],[Brand]],Table1[Year],Table1[[#This Row],[Year]],Table1[Month],"&lt;="&amp;Table1[[#This Row],[Profit (Month)]])</f>
        <v>158809</v>
      </c>
    </row>
    <row r="5640" spans="1:11" x14ac:dyDescent="0.35">
      <c r="A5640" t="s">
        <v>6</v>
      </c>
      <c r="B5640" t="s">
        <v>14</v>
      </c>
      <c r="C5640" t="s">
        <v>11</v>
      </c>
      <c r="D5640">
        <v>2021</v>
      </c>
      <c r="E5640">
        <v>4</v>
      </c>
      <c r="F5640" s="1">
        <v>11598</v>
      </c>
      <c r="G5640" s="1">
        <f t="shared" si="176"/>
        <v>29843423</v>
      </c>
      <c r="H5640" s="1">
        <f>SUM($F$2:F5640)</f>
        <v>75039296</v>
      </c>
      <c r="I5640" s="8">
        <f t="shared" si="177"/>
        <v>0.28457236573260242</v>
      </c>
      <c r="J5640" s="1">
        <f>SUMIFS(Table1[Profit (Month)],Table1[Category],Table1[[#This Row],[Category]],Table1[Supplier],Table1[[#This Row],[Supplier]],Table1[Brand],Table1[[#This Row],[Brand]],Table1[Year],Table1[[#This Row],[Year]],Table1[Month],"&lt;="&amp;Table1[[#This Row],[Profit (Month)]])</f>
        <v>149743</v>
      </c>
      <c r="K5640" s="1">
        <f>Table1[[#This Row],[Profit (Month)]]+SUMIFS(Table1[Profit (Month)],Table1[Category],Table1[[#This Row],[Category]],Table1[Supplier],Table1[[#This Row],[Supplier]],Table1[Brand],Table1[[#This Row],[Brand]],Table1[Year],Table1[[#This Row],[Year]],Table1[Month],"&lt;="&amp;Table1[[#This Row],[Profit (Month)]])</f>
        <v>161341</v>
      </c>
    </row>
    <row r="5641" spans="1:11" x14ac:dyDescent="0.35">
      <c r="A5641" t="s">
        <v>17</v>
      </c>
      <c r="B5641" t="s">
        <v>13</v>
      </c>
      <c r="C5641" t="s">
        <v>10</v>
      </c>
      <c r="D5641">
        <v>2020</v>
      </c>
      <c r="E5641">
        <v>8</v>
      </c>
      <c r="F5641" s="1">
        <v>11596</v>
      </c>
      <c r="G5641" s="1">
        <f t="shared" si="176"/>
        <v>29831825</v>
      </c>
      <c r="H5641" s="1">
        <f>SUM($F$2:F5641)</f>
        <v>75050892</v>
      </c>
      <c r="I5641" s="8">
        <f t="shared" si="177"/>
        <v>0.28446177284592961</v>
      </c>
      <c r="J5641" s="1">
        <f>SUMIFS(Table1[Profit (Month)],Table1[Category],Table1[[#This Row],[Category]],Table1[Supplier],Table1[[#This Row],[Supplier]],Table1[Brand],Table1[[#This Row],[Brand]],Table1[Year],Table1[[#This Row],[Year]],Table1[Month],"&lt;="&amp;Table1[[#This Row],[Profit (Month)]])</f>
        <v>148589</v>
      </c>
      <c r="K5641" s="1">
        <f>Table1[[#This Row],[Profit (Month)]]+SUMIFS(Table1[Profit (Month)],Table1[Category],Table1[[#This Row],[Category]],Table1[Supplier],Table1[[#This Row],[Supplier]],Table1[Brand],Table1[[#This Row],[Brand]],Table1[Year],Table1[[#This Row],[Year]],Table1[Month],"&lt;="&amp;Table1[[#This Row],[Profit (Month)]])</f>
        <v>160185</v>
      </c>
    </row>
    <row r="5642" spans="1:11" x14ac:dyDescent="0.35">
      <c r="A5642" t="s">
        <v>16</v>
      </c>
      <c r="B5642" t="s">
        <v>14</v>
      </c>
      <c r="C5642" t="s">
        <v>11</v>
      </c>
      <c r="D5642">
        <v>2019</v>
      </c>
      <c r="E5642">
        <v>5</v>
      </c>
      <c r="F5642" s="1">
        <v>11595</v>
      </c>
      <c r="G5642" s="1">
        <f t="shared" si="176"/>
        <v>29820229</v>
      </c>
      <c r="H5642" s="1">
        <f>SUM($F$2:F5642)</f>
        <v>75062487</v>
      </c>
      <c r="I5642" s="8">
        <f t="shared" si="177"/>
        <v>0.28435119903028405</v>
      </c>
      <c r="J5642" s="1">
        <f>SUMIFS(Table1[Profit (Month)],Table1[Category],Table1[[#This Row],[Category]],Table1[Supplier],Table1[[#This Row],[Supplier]],Table1[Brand],Table1[[#This Row],[Brand]],Table1[Year],Table1[[#This Row],[Year]],Table1[Month],"&lt;="&amp;Table1[[#This Row],[Profit (Month)]])</f>
        <v>149766</v>
      </c>
      <c r="K5642" s="1">
        <f>Table1[[#This Row],[Profit (Month)]]+SUMIFS(Table1[Profit (Month)],Table1[Category],Table1[[#This Row],[Category]],Table1[Supplier],Table1[[#This Row],[Supplier]],Table1[Brand],Table1[[#This Row],[Brand]],Table1[Year],Table1[[#This Row],[Year]],Table1[Month],"&lt;="&amp;Table1[[#This Row],[Profit (Month)]])</f>
        <v>161361</v>
      </c>
    </row>
    <row r="5643" spans="1:11" x14ac:dyDescent="0.35">
      <c r="A5643" t="s">
        <v>16</v>
      </c>
      <c r="B5643" t="s">
        <v>15</v>
      </c>
      <c r="C5643" t="s">
        <v>12</v>
      </c>
      <c r="D5643">
        <v>2019</v>
      </c>
      <c r="E5643">
        <v>6</v>
      </c>
      <c r="F5643" s="1">
        <v>11595</v>
      </c>
      <c r="G5643" s="1">
        <f t="shared" si="176"/>
        <v>29808634</v>
      </c>
      <c r="H5643" s="1">
        <f>SUM($F$2:F5643)</f>
        <v>75074082</v>
      </c>
      <c r="I5643" s="8">
        <f t="shared" si="177"/>
        <v>0.28424063475015204</v>
      </c>
      <c r="J5643" s="1">
        <f>SUMIFS(Table1[Profit (Month)],Table1[Category],Table1[[#This Row],[Category]],Table1[Supplier],Table1[[#This Row],[Supplier]],Table1[Brand],Table1[[#This Row],[Brand]],Table1[Year],Table1[[#This Row],[Year]],Table1[Month],"&lt;="&amp;Table1[[#This Row],[Profit (Month)]])</f>
        <v>149816</v>
      </c>
      <c r="K5643" s="1">
        <f>Table1[[#This Row],[Profit (Month)]]+SUMIFS(Table1[Profit (Month)],Table1[Category],Table1[[#This Row],[Category]],Table1[Supplier],Table1[[#This Row],[Supplier]],Table1[Brand],Table1[[#This Row],[Brand]],Table1[Year],Table1[[#This Row],[Year]],Table1[Month],"&lt;="&amp;Table1[[#This Row],[Profit (Month)]])</f>
        <v>161411</v>
      </c>
    </row>
    <row r="5644" spans="1:11" x14ac:dyDescent="0.35">
      <c r="A5644" t="s">
        <v>6</v>
      </c>
      <c r="B5644" t="s">
        <v>7</v>
      </c>
      <c r="C5644" t="s">
        <v>11</v>
      </c>
      <c r="D5644">
        <v>2023</v>
      </c>
      <c r="E5644">
        <v>12</v>
      </c>
      <c r="F5644" s="1">
        <v>11594</v>
      </c>
      <c r="G5644" s="1">
        <f t="shared" si="176"/>
        <v>29797039</v>
      </c>
      <c r="H5644" s="1">
        <f>SUM($F$2:F5644)</f>
        <v>75085676</v>
      </c>
      <c r="I5644" s="8">
        <f t="shared" si="177"/>
        <v>0.28413007047002004</v>
      </c>
      <c r="J5644" s="1">
        <f>SUMIFS(Table1[Profit (Month)],Table1[Category],Table1[[#This Row],[Category]],Table1[Supplier],Table1[[#This Row],[Supplier]],Table1[Brand],Table1[[#This Row],[Brand]],Table1[Year],Table1[[#This Row],[Year]],Table1[Month],"&lt;="&amp;Table1[[#This Row],[Profit (Month)]])</f>
        <v>152866</v>
      </c>
      <c r="K5644" s="1">
        <f>Table1[[#This Row],[Profit (Month)]]+SUMIFS(Table1[Profit (Month)],Table1[Category],Table1[[#This Row],[Category]],Table1[Supplier],Table1[[#This Row],[Supplier]],Table1[Brand],Table1[[#This Row],[Brand]],Table1[Year],Table1[[#This Row],[Year]],Table1[Month],"&lt;="&amp;Table1[[#This Row],[Profit (Month)]])</f>
        <v>164460</v>
      </c>
    </row>
    <row r="5645" spans="1:11" x14ac:dyDescent="0.35">
      <c r="A5645" t="s">
        <v>16</v>
      </c>
      <c r="B5645" t="s">
        <v>7</v>
      </c>
      <c r="C5645" t="s">
        <v>10</v>
      </c>
      <c r="D5645">
        <v>2021</v>
      </c>
      <c r="E5645">
        <v>7</v>
      </c>
      <c r="F5645" s="1">
        <v>11593</v>
      </c>
      <c r="G5645" s="1">
        <f t="shared" si="176"/>
        <v>29785445</v>
      </c>
      <c r="H5645" s="1">
        <f>SUM($F$2:F5645)</f>
        <v>75097269</v>
      </c>
      <c r="I5645" s="8">
        <f t="shared" si="177"/>
        <v>0.28401951572540168</v>
      </c>
      <c r="J5645" s="1">
        <f>SUMIFS(Table1[Profit (Month)],Table1[Category],Table1[[#This Row],[Category]],Table1[Supplier],Table1[[#This Row],[Supplier]],Table1[Brand],Table1[[#This Row],[Brand]],Table1[Year],Table1[[#This Row],[Year]],Table1[Month],"&lt;="&amp;Table1[[#This Row],[Profit (Month)]])</f>
        <v>146774</v>
      </c>
      <c r="K5645" s="1">
        <f>Table1[[#This Row],[Profit (Month)]]+SUMIFS(Table1[Profit (Month)],Table1[Category],Table1[[#This Row],[Category]],Table1[Supplier],Table1[[#This Row],[Supplier]],Table1[Brand],Table1[[#This Row],[Brand]],Table1[Year],Table1[[#This Row],[Year]],Table1[Month],"&lt;="&amp;Table1[[#This Row],[Profit (Month)]])</f>
        <v>158367</v>
      </c>
    </row>
    <row r="5646" spans="1:11" x14ac:dyDescent="0.35">
      <c r="A5646" t="s">
        <v>6</v>
      </c>
      <c r="B5646" t="s">
        <v>14</v>
      </c>
      <c r="C5646" t="s">
        <v>8</v>
      </c>
      <c r="D5646">
        <v>2020</v>
      </c>
      <c r="E5646">
        <v>5</v>
      </c>
      <c r="F5646" s="1">
        <v>11592</v>
      </c>
      <c r="G5646" s="1">
        <f t="shared" si="176"/>
        <v>29773852</v>
      </c>
      <c r="H5646" s="1">
        <f>SUM($F$2:F5646)</f>
        <v>75108861</v>
      </c>
      <c r="I5646" s="8">
        <f t="shared" si="177"/>
        <v>0.28390897051629688</v>
      </c>
      <c r="J5646" s="1">
        <f>SUMIFS(Table1[Profit (Month)],Table1[Category],Table1[[#This Row],[Category]],Table1[Supplier],Table1[[#This Row],[Supplier]],Table1[Brand],Table1[[#This Row],[Brand]],Table1[Year],Table1[[#This Row],[Year]],Table1[Month],"&lt;="&amp;Table1[[#This Row],[Profit (Month)]])</f>
        <v>160174</v>
      </c>
      <c r="K5646" s="1">
        <f>Table1[[#This Row],[Profit (Month)]]+SUMIFS(Table1[Profit (Month)],Table1[Category],Table1[[#This Row],[Category]],Table1[Supplier],Table1[[#This Row],[Supplier]],Table1[Brand],Table1[[#This Row],[Brand]],Table1[Year],Table1[[#This Row],[Year]],Table1[Month],"&lt;="&amp;Table1[[#This Row],[Profit (Month)]])</f>
        <v>171766</v>
      </c>
    </row>
    <row r="5647" spans="1:11" x14ac:dyDescent="0.35">
      <c r="A5647" t="s">
        <v>16</v>
      </c>
      <c r="B5647" t="s">
        <v>14</v>
      </c>
      <c r="C5647" t="s">
        <v>8</v>
      </c>
      <c r="D5647">
        <v>2023</v>
      </c>
      <c r="E5647">
        <v>6</v>
      </c>
      <c r="F5647" s="1">
        <v>11591</v>
      </c>
      <c r="G5647" s="1">
        <f t="shared" si="176"/>
        <v>29762260</v>
      </c>
      <c r="H5647" s="1">
        <f>SUM($F$2:F5647)</f>
        <v>75120452</v>
      </c>
      <c r="I5647" s="8">
        <f t="shared" si="177"/>
        <v>0.28379843484270567</v>
      </c>
      <c r="J5647" s="1">
        <f>SUMIFS(Table1[Profit (Month)],Table1[Category],Table1[[#This Row],[Category]],Table1[Supplier],Table1[[#This Row],[Supplier]],Table1[Brand],Table1[[#This Row],[Brand]],Table1[Year],Table1[[#This Row],[Year]],Table1[Month],"&lt;="&amp;Table1[[#This Row],[Profit (Month)]])</f>
        <v>151705</v>
      </c>
      <c r="K5647" s="1">
        <f>Table1[[#This Row],[Profit (Month)]]+SUMIFS(Table1[Profit (Month)],Table1[Category],Table1[[#This Row],[Category]],Table1[Supplier],Table1[[#This Row],[Supplier]],Table1[Brand],Table1[[#This Row],[Brand]],Table1[Year],Table1[[#This Row],[Year]],Table1[Month],"&lt;="&amp;Table1[[#This Row],[Profit (Month)]])</f>
        <v>163296</v>
      </c>
    </row>
    <row r="5648" spans="1:11" x14ac:dyDescent="0.35">
      <c r="A5648" t="s">
        <v>16</v>
      </c>
      <c r="B5648" t="s">
        <v>15</v>
      </c>
      <c r="C5648" t="s">
        <v>11</v>
      </c>
      <c r="D5648">
        <v>2022</v>
      </c>
      <c r="E5648">
        <v>12</v>
      </c>
      <c r="F5648" s="1">
        <v>11591</v>
      </c>
      <c r="G5648" s="1">
        <f t="shared" si="176"/>
        <v>29750669</v>
      </c>
      <c r="H5648" s="1">
        <f>SUM($F$2:F5648)</f>
        <v>75132043</v>
      </c>
      <c r="I5648" s="8">
        <f t="shared" si="177"/>
        <v>0.28368790870462801</v>
      </c>
      <c r="J5648" s="1">
        <f>SUMIFS(Table1[Profit (Month)],Table1[Category],Table1[[#This Row],[Category]],Table1[Supplier],Table1[[#This Row],[Supplier]],Table1[Brand],Table1[[#This Row],[Brand]],Table1[Year],Table1[[#This Row],[Year]],Table1[Month],"&lt;="&amp;Table1[[#This Row],[Profit (Month)]])</f>
        <v>157965</v>
      </c>
      <c r="K5648" s="1">
        <f>Table1[[#This Row],[Profit (Month)]]+SUMIFS(Table1[Profit (Month)],Table1[Category],Table1[[#This Row],[Category]],Table1[Supplier],Table1[[#This Row],[Supplier]],Table1[Brand],Table1[[#This Row],[Brand]],Table1[Year],Table1[[#This Row],[Year]],Table1[Month],"&lt;="&amp;Table1[[#This Row],[Profit (Month)]])</f>
        <v>169556</v>
      </c>
    </row>
    <row r="5649" spans="1:11" x14ac:dyDescent="0.35">
      <c r="A5649" t="s">
        <v>16</v>
      </c>
      <c r="B5649" t="s">
        <v>15</v>
      </c>
      <c r="C5649" t="s">
        <v>10</v>
      </c>
      <c r="D5649">
        <v>2022</v>
      </c>
      <c r="E5649">
        <v>3</v>
      </c>
      <c r="F5649" s="1">
        <v>11590</v>
      </c>
      <c r="G5649" s="1">
        <f t="shared" si="176"/>
        <v>29739078</v>
      </c>
      <c r="H5649" s="1">
        <f>SUM($F$2:F5649)</f>
        <v>75143633</v>
      </c>
      <c r="I5649" s="8">
        <f t="shared" si="177"/>
        <v>0.28357738256655041</v>
      </c>
      <c r="J5649" s="1">
        <f>SUMIFS(Table1[Profit (Month)],Table1[Category],Table1[[#This Row],[Category]],Table1[Supplier],Table1[[#This Row],[Supplier]],Table1[Brand],Table1[[#This Row],[Brand]],Table1[Year],Table1[[#This Row],[Year]],Table1[Month],"&lt;="&amp;Table1[[#This Row],[Profit (Month)]])</f>
        <v>141239</v>
      </c>
      <c r="K5649" s="1">
        <f>Table1[[#This Row],[Profit (Month)]]+SUMIFS(Table1[Profit (Month)],Table1[Category],Table1[[#This Row],[Category]],Table1[Supplier],Table1[[#This Row],[Supplier]],Table1[Brand],Table1[[#This Row],[Brand]],Table1[Year],Table1[[#This Row],[Year]],Table1[Month],"&lt;="&amp;Table1[[#This Row],[Profit (Month)]])</f>
        <v>152829</v>
      </c>
    </row>
    <row r="5650" spans="1:11" x14ac:dyDescent="0.35">
      <c r="A5650" t="s">
        <v>17</v>
      </c>
      <c r="B5650" t="s">
        <v>14</v>
      </c>
      <c r="C5650" t="s">
        <v>11</v>
      </c>
      <c r="D5650">
        <v>2022</v>
      </c>
      <c r="E5650">
        <v>9</v>
      </c>
      <c r="F5650" s="1">
        <v>11589</v>
      </c>
      <c r="G5650" s="1">
        <f t="shared" si="176"/>
        <v>29727488</v>
      </c>
      <c r="H5650" s="1">
        <f>SUM($F$2:F5650)</f>
        <v>75155222</v>
      </c>
      <c r="I5650" s="8">
        <f t="shared" si="177"/>
        <v>0.2834668659639864</v>
      </c>
      <c r="J5650" s="1">
        <f>SUMIFS(Table1[Profit (Month)],Table1[Category],Table1[[#This Row],[Category]],Table1[Supplier],Table1[[#This Row],[Supplier]],Table1[Brand],Table1[[#This Row],[Brand]],Table1[Year],Table1[[#This Row],[Year]],Table1[Month],"&lt;="&amp;Table1[[#This Row],[Profit (Month)]])</f>
        <v>147848</v>
      </c>
      <c r="K5650" s="1">
        <f>Table1[[#This Row],[Profit (Month)]]+SUMIFS(Table1[Profit (Month)],Table1[Category],Table1[[#This Row],[Category]],Table1[Supplier],Table1[[#This Row],[Supplier]],Table1[Brand],Table1[[#This Row],[Brand]],Table1[Year],Table1[[#This Row],[Year]],Table1[Month],"&lt;="&amp;Table1[[#This Row],[Profit (Month)]])</f>
        <v>159437</v>
      </c>
    </row>
    <row r="5651" spans="1:11" x14ac:dyDescent="0.35">
      <c r="A5651" t="s">
        <v>18</v>
      </c>
      <c r="B5651" t="s">
        <v>7</v>
      </c>
      <c r="C5651" t="s">
        <v>10</v>
      </c>
      <c r="D5651">
        <v>2023</v>
      </c>
      <c r="E5651">
        <v>2</v>
      </c>
      <c r="F5651" s="1">
        <v>11589</v>
      </c>
      <c r="G5651" s="1">
        <f t="shared" si="176"/>
        <v>29715899</v>
      </c>
      <c r="H5651" s="1">
        <f>SUM($F$2:F5651)</f>
        <v>75166811</v>
      </c>
      <c r="I5651" s="8">
        <f t="shared" si="177"/>
        <v>0.283356358896936</v>
      </c>
      <c r="J5651" s="1">
        <f>SUMIFS(Table1[Profit (Month)],Table1[Category],Table1[[#This Row],[Category]],Table1[Supplier],Table1[[#This Row],[Supplier]],Table1[Brand],Table1[[#This Row],[Brand]],Table1[Year],Table1[[#This Row],[Year]],Table1[Month],"&lt;="&amp;Table1[[#This Row],[Profit (Month)]])</f>
        <v>144082</v>
      </c>
      <c r="K5651" s="1">
        <f>Table1[[#This Row],[Profit (Month)]]+SUMIFS(Table1[Profit (Month)],Table1[Category],Table1[[#This Row],[Category]],Table1[Supplier],Table1[[#This Row],[Supplier]],Table1[Brand],Table1[[#This Row],[Brand]],Table1[Year],Table1[[#This Row],[Year]],Table1[Month],"&lt;="&amp;Table1[[#This Row],[Profit (Month)]])</f>
        <v>155671</v>
      </c>
    </row>
    <row r="5652" spans="1:11" x14ac:dyDescent="0.35">
      <c r="A5652" t="s">
        <v>16</v>
      </c>
      <c r="B5652" t="s">
        <v>14</v>
      </c>
      <c r="C5652" t="s">
        <v>10</v>
      </c>
      <c r="D5652">
        <v>2024</v>
      </c>
      <c r="E5652">
        <v>7</v>
      </c>
      <c r="F5652" s="1">
        <v>11588</v>
      </c>
      <c r="G5652" s="1">
        <f t="shared" si="176"/>
        <v>29704310</v>
      </c>
      <c r="H5652" s="1">
        <f>SUM($F$2:F5652)</f>
        <v>75178399</v>
      </c>
      <c r="I5652" s="8">
        <f t="shared" si="177"/>
        <v>0.28324585182988554</v>
      </c>
      <c r="J5652" s="1">
        <f>SUMIFS(Table1[Profit (Month)],Table1[Category],Table1[[#This Row],[Category]],Table1[Supplier],Table1[[#This Row],[Supplier]],Table1[Brand],Table1[[#This Row],[Brand]],Table1[Year],Table1[[#This Row],[Year]],Table1[Month],"&lt;="&amp;Table1[[#This Row],[Profit (Month)]])</f>
        <v>150540</v>
      </c>
      <c r="K5652" s="1">
        <f>Table1[[#This Row],[Profit (Month)]]+SUMIFS(Table1[Profit (Month)],Table1[Category],Table1[[#This Row],[Category]],Table1[Supplier],Table1[[#This Row],[Supplier]],Table1[Brand],Table1[[#This Row],[Brand]],Table1[Year],Table1[[#This Row],[Year]],Table1[Month],"&lt;="&amp;Table1[[#This Row],[Profit (Month)]])</f>
        <v>162128</v>
      </c>
    </row>
    <row r="5653" spans="1:11" x14ac:dyDescent="0.35">
      <c r="A5653" t="s">
        <v>19</v>
      </c>
      <c r="B5653" t="s">
        <v>7</v>
      </c>
      <c r="C5653" t="s">
        <v>12</v>
      </c>
      <c r="D5653">
        <v>2020</v>
      </c>
      <c r="E5653">
        <v>10</v>
      </c>
      <c r="F5653" s="1">
        <v>11588</v>
      </c>
      <c r="G5653" s="1">
        <f t="shared" si="176"/>
        <v>29692722</v>
      </c>
      <c r="H5653" s="1">
        <f>SUM($F$2:F5653)</f>
        <v>75189987</v>
      </c>
      <c r="I5653" s="8">
        <f t="shared" si="177"/>
        <v>0.28313535429834874</v>
      </c>
      <c r="J5653" s="1">
        <f>SUMIFS(Table1[Profit (Month)],Table1[Category],Table1[[#This Row],[Category]],Table1[Supplier],Table1[[#This Row],[Supplier]],Table1[Brand],Table1[[#This Row],[Brand]],Table1[Year],Table1[[#This Row],[Year]],Table1[Month],"&lt;="&amp;Table1[[#This Row],[Profit (Month)]])</f>
        <v>146921</v>
      </c>
      <c r="K5653" s="1">
        <f>Table1[[#This Row],[Profit (Month)]]+SUMIFS(Table1[Profit (Month)],Table1[Category],Table1[[#This Row],[Category]],Table1[Supplier],Table1[[#This Row],[Supplier]],Table1[Brand],Table1[[#This Row],[Brand]],Table1[Year],Table1[[#This Row],[Year]],Table1[Month],"&lt;="&amp;Table1[[#This Row],[Profit (Month)]])</f>
        <v>158509</v>
      </c>
    </row>
    <row r="5654" spans="1:11" x14ac:dyDescent="0.35">
      <c r="A5654" t="s">
        <v>17</v>
      </c>
      <c r="B5654" t="s">
        <v>7</v>
      </c>
      <c r="C5654" t="s">
        <v>8</v>
      </c>
      <c r="D5654">
        <v>2019</v>
      </c>
      <c r="E5654">
        <v>10</v>
      </c>
      <c r="F5654" s="1">
        <v>11587</v>
      </c>
      <c r="G5654" s="1">
        <f t="shared" si="176"/>
        <v>29681134</v>
      </c>
      <c r="H5654" s="1">
        <f>SUM($F$2:F5654)</f>
        <v>75201574</v>
      </c>
      <c r="I5654" s="8">
        <f t="shared" si="177"/>
        <v>0.28302485676681188</v>
      </c>
      <c r="J5654" s="1">
        <f>SUMIFS(Table1[Profit (Month)],Table1[Category],Table1[[#This Row],[Category]],Table1[Supplier],Table1[[#This Row],[Supplier]],Table1[Brand],Table1[[#This Row],[Brand]],Table1[Year],Table1[[#This Row],[Year]],Table1[Month],"&lt;="&amp;Table1[[#This Row],[Profit (Month)]])</f>
        <v>147624</v>
      </c>
      <c r="K5654" s="1">
        <f>Table1[[#This Row],[Profit (Month)]]+SUMIFS(Table1[Profit (Month)],Table1[Category],Table1[[#This Row],[Category]],Table1[Supplier],Table1[[#This Row],[Supplier]],Table1[Brand],Table1[[#This Row],[Brand]],Table1[Year],Table1[[#This Row],[Year]],Table1[Month],"&lt;="&amp;Table1[[#This Row],[Profit (Month)]])</f>
        <v>159211</v>
      </c>
    </row>
    <row r="5655" spans="1:11" x14ac:dyDescent="0.35">
      <c r="A5655" t="s">
        <v>6</v>
      </c>
      <c r="B5655" t="s">
        <v>15</v>
      </c>
      <c r="C5655" t="s">
        <v>10</v>
      </c>
      <c r="D5655">
        <v>2021</v>
      </c>
      <c r="E5655">
        <v>11</v>
      </c>
      <c r="F5655" s="1">
        <v>11586</v>
      </c>
      <c r="G5655" s="1">
        <f t="shared" si="176"/>
        <v>29669547</v>
      </c>
      <c r="H5655" s="1">
        <f>SUM($F$2:F5655)</f>
        <v>75213160</v>
      </c>
      <c r="I5655" s="8">
        <f t="shared" si="177"/>
        <v>0.28291436877078868</v>
      </c>
      <c r="J5655" s="1">
        <f>SUMIFS(Table1[Profit (Month)],Table1[Category],Table1[[#This Row],[Category]],Table1[Supplier],Table1[[#This Row],[Supplier]],Table1[Brand],Table1[[#This Row],[Brand]],Table1[Year],Table1[[#This Row],[Year]],Table1[Month],"&lt;="&amp;Table1[[#This Row],[Profit (Month)]])</f>
        <v>152493</v>
      </c>
      <c r="K5655" s="1">
        <f>Table1[[#This Row],[Profit (Month)]]+SUMIFS(Table1[Profit (Month)],Table1[Category],Table1[[#This Row],[Category]],Table1[Supplier],Table1[[#This Row],[Supplier]],Table1[Brand],Table1[[#This Row],[Brand]],Table1[Year],Table1[[#This Row],[Year]],Table1[Month],"&lt;="&amp;Table1[[#This Row],[Profit (Month)]])</f>
        <v>164079</v>
      </c>
    </row>
    <row r="5656" spans="1:11" x14ac:dyDescent="0.35">
      <c r="A5656" t="s">
        <v>16</v>
      </c>
      <c r="B5656" t="s">
        <v>15</v>
      </c>
      <c r="C5656" t="s">
        <v>8</v>
      </c>
      <c r="D5656">
        <v>2018</v>
      </c>
      <c r="E5656">
        <v>4</v>
      </c>
      <c r="F5656" s="1">
        <v>11586</v>
      </c>
      <c r="G5656" s="1">
        <f t="shared" si="176"/>
        <v>29657961</v>
      </c>
      <c r="H5656" s="1">
        <f>SUM($F$2:F5656)</f>
        <v>75224746</v>
      </c>
      <c r="I5656" s="8">
        <f t="shared" si="177"/>
        <v>0.28280389031027903</v>
      </c>
      <c r="J5656" s="1">
        <f>SUMIFS(Table1[Profit (Month)],Table1[Category],Table1[[#This Row],[Category]],Table1[Supplier],Table1[[#This Row],[Supplier]],Table1[Brand],Table1[[#This Row],[Brand]],Table1[Year],Table1[[#This Row],[Year]],Table1[Month],"&lt;="&amp;Table1[[#This Row],[Profit (Month)]])</f>
        <v>151122</v>
      </c>
      <c r="K5656" s="1">
        <f>Table1[[#This Row],[Profit (Month)]]+SUMIFS(Table1[Profit (Month)],Table1[Category],Table1[[#This Row],[Category]],Table1[Supplier],Table1[[#This Row],[Supplier]],Table1[Brand],Table1[[#This Row],[Brand]],Table1[Year],Table1[[#This Row],[Year]],Table1[Month],"&lt;="&amp;Table1[[#This Row],[Profit (Month)]])</f>
        <v>162708</v>
      </c>
    </row>
    <row r="5657" spans="1:11" x14ac:dyDescent="0.35">
      <c r="A5657" t="s">
        <v>18</v>
      </c>
      <c r="B5657" t="s">
        <v>7</v>
      </c>
      <c r="C5657" t="s">
        <v>9</v>
      </c>
      <c r="D5657">
        <v>2019</v>
      </c>
      <c r="E5657">
        <v>3</v>
      </c>
      <c r="F5657" s="1">
        <v>11586</v>
      </c>
      <c r="G5657" s="1">
        <f t="shared" si="176"/>
        <v>29646375</v>
      </c>
      <c r="H5657" s="1">
        <f>SUM($F$2:F5657)</f>
        <v>75236332</v>
      </c>
      <c r="I5657" s="8">
        <f t="shared" si="177"/>
        <v>0.28269341184976937</v>
      </c>
      <c r="J5657" s="1">
        <f>SUMIFS(Table1[Profit (Month)],Table1[Category],Table1[[#This Row],[Category]],Table1[Supplier],Table1[[#This Row],[Supplier]],Table1[Brand],Table1[[#This Row],[Brand]],Table1[Year],Table1[[#This Row],[Year]],Table1[Month],"&lt;="&amp;Table1[[#This Row],[Profit (Month)]])</f>
        <v>149594</v>
      </c>
      <c r="K5657" s="1">
        <f>Table1[[#This Row],[Profit (Month)]]+SUMIFS(Table1[Profit (Month)],Table1[Category],Table1[[#This Row],[Category]],Table1[Supplier],Table1[[#This Row],[Supplier]],Table1[Brand],Table1[[#This Row],[Brand]],Table1[Year],Table1[[#This Row],[Year]],Table1[Month],"&lt;="&amp;Table1[[#This Row],[Profit (Month)]])</f>
        <v>161180</v>
      </c>
    </row>
    <row r="5658" spans="1:11" x14ac:dyDescent="0.35">
      <c r="A5658" t="s">
        <v>19</v>
      </c>
      <c r="B5658" t="s">
        <v>15</v>
      </c>
      <c r="C5658" t="s">
        <v>9</v>
      </c>
      <c r="D5658">
        <v>2019</v>
      </c>
      <c r="E5658">
        <v>10</v>
      </c>
      <c r="F5658" s="1">
        <v>11586</v>
      </c>
      <c r="G5658" s="1">
        <f t="shared" si="176"/>
        <v>29634789</v>
      </c>
      <c r="H5658" s="1">
        <f>SUM($F$2:F5658)</f>
        <v>75247918</v>
      </c>
      <c r="I5658" s="8">
        <f t="shared" si="177"/>
        <v>0.28258293338925977</v>
      </c>
      <c r="J5658" s="1">
        <f>SUMIFS(Table1[Profit (Month)],Table1[Category],Table1[[#This Row],[Category]],Table1[Supplier],Table1[[#This Row],[Supplier]],Table1[Brand],Table1[[#This Row],[Brand]],Table1[Year],Table1[[#This Row],[Year]],Table1[Month],"&lt;="&amp;Table1[[#This Row],[Profit (Month)]])</f>
        <v>148178</v>
      </c>
      <c r="K5658" s="1">
        <f>Table1[[#This Row],[Profit (Month)]]+SUMIFS(Table1[Profit (Month)],Table1[Category],Table1[[#This Row],[Category]],Table1[Supplier],Table1[[#This Row],[Supplier]],Table1[Brand],Table1[[#This Row],[Brand]],Table1[Year],Table1[[#This Row],[Year]],Table1[Month],"&lt;="&amp;Table1[[#This Row],[Profit (Month)]])</f>
        <v>159764</v>
      </c>
    </row>
    <row r="5659" spans="1:11" x14ac:dyDescent="0.35">
      <c r="A5659" t="s">
        <v>6</v>
      </c>
      <c r="B5659" t="s">
        <v>15</v>
      </c>
      <c r="C5659" t="s">
        <v>10</v>
      </c>
      <c r="D5659">
        <v>2020</v>
      </c>
      <c r="E5659">
        <v>3</v>
      </c>
      <c r="F5659" s="1">
        <v>11585</v>
      </c>
      <c r="G5659" s="1">
        <f t="shared" si="176"/>
        <v>29623203</v>
      </c>
      <c r="H5659" s="1">
        <f>SUM($F$2:F5659)</f>
        <v>75259503</v>
      </c>
      <c r="I5659" s="8">
        <f t="shared" si="177"/>
        <v>0.28247245492875012</v>
      </c>
      <c r="J5659" s="1">
        <f>SUMIFS(Table1[Profit (Month)],Table1[Category],Table1[[#This Row],[Category]],Table1[Supplier],Table1[[#This Row],[Supplier]],Table1[Brand],Table1[[#This Row],[Brand]],Table1[Year],Table1[[#This Row],[Year]],Table1[Month],"&lt;="&amp;Table1[[#This Row],[Profit (Month)]])</f>
        <v>139992</v>
      </c>
      <c r="K5659" s="1">
        <f>Table1[[#This Row],[Profit (Month)]]+SUMIFS(Table1[Profit (Month)],Table1[Category],Table1[[#This Row],[Category]],Table1[Supplier],Table1[[#This Row],[Supplier]],Table1[Brand],Table1[[#This Row],[Brand]],Table1[Year],Table1[[#This Row],[Year]],Table1[Month],"&lt;="&amp;Table1[[#This Row],[Profit (Month)]])</f>
        <v>151577</v>
      </c>
    </row>
    <row r="5660" spans="1:11" x14ac:dyDescent="0.35">
      <c r="A5660" t="s">
        <v>16</v>
      </c>
      <c r="B5660" t="s">
        <v>15</v>
      </c>
      <c r="C5660" t="s">
        <v>11</v>
      </c>
      <c r="D5660">
        <v>2020</v>
      </c>
      <c r="E5660">
        <v>6</v>
      </c>
      <c r="F5660" s="1">
        <v>11583</v>
      </c>
      <c r="G5660" s="1">
        <f t="shared" si="176"/>
        <v>29611618</v>
      </c>
      <c r="H5660" s="1">
        <f>SUM($F$2:F5660)</f>
        <v>75271086</v>
      </c>
      <c r="I5660" s="8">
        <f t="shared" si="177"/>
        <v>0.28236198600375406</v>
      </c>
      <c r="J5660" s="1">
        <f>SUMIFS(Table1[Profit (Month)],Table1[Category],Table1[[#This Row],[Category]],Table1[Supplier],Table1[[#This Row],[Supplier]],Table1[Brand],Table1[[#This Row],[Brand]],Table1[Year],Table1[[#This Row],[Year]],Table1[Month],"&lt;="&amp;Table1[[#This Row],[Profit (Month)]])</f>
        <v>149032</v>
      </c>
      <c r="K5660" s="1">
        <f>Table1[[#This Row],[Profit (Month)]]+SUMIFS(Table1[Profit (Month)],Table1[Category],Table1[[#This Row],[Category]],Table1[Supplier],Table1[[#This Row],[Supplier]],Table1[Brand],Table1[[#This Row],[Brand]],Table1[Year],Table1[[#This Row],[Year]],Table1[Month],"&lt;="&amp;Table1[[#This Row],[Profit (Month)]])</f>
        <v>160615</v>
      </c>
    </row>
    <row r="5661" spans="1:11" x14ac:dyDescent="0.35">
      <c r="A5661" t="s">
        <v>19</v>
      </c>
      <c r="B5661" t="s">
        <v>14</v>
      </c>
      <c r="C5661" t="s">
        <v>11</v>
      </c>
      <c r="D5661">
        <v>2019</v>
      </c>
      <c r="E5661">
        <v>3</v>
      </c>
      <c r="F5661" s="1">
        <v>11583</v>
      </c>
      <c r="G5661" s="1">
        <f t="shared" si="176"/>
        <v>29600035</v>
      </c>
      <c r="H5661" s="1">
        <f>SUM($F$2:F5661)</f>
        <v>75282669</v>
      </c>
      <c r="I5661" s="8">
        <f t="shared" si="177"/>
        <v>0.28225153614978521</v>
      </c>
      <c r="J5661" s="1">
        <f>SUMIFS(Table1[Profit (Month)],Table1[Category],Table1[[#This Row],[Category]],Table1[Supplier],Table1[[#This Row],[Supplier]],Table1[Brand],Table1[[#This Row],[Brand]],Table1[Year],Table1[[#This Row],[Year]],Table1[Month],"&lt;="&amp;Table1[[#This Row],[Profit (Month)]])</f>
        <v>146062</v>
      </c>
      <c r="K5661" s="1">
        <f>Table1[[#This Row],[Profit (Month)]]+SUMIFS(Table1[Profit (Month)],Table1[Category],Table1[[#This Row],[Category]],Table1[Supplier],Table1[[#This Row],[Supplier]],Table1[Brand],Table1[[#This Row],[Brand]],Table1[Year],Table1[[#This Row],[Year]],Table1[Month],"&lt;="&amp;Table1[[#This Row],[Profit (Month)]])</f>
        <v>157645</v>
      </c>
    </row>
    <row r="5662" spans="1:11" x14ac:dyDescent="0.35">
      <c r="A5662" t="s">
        <v>18</v>
      </c>
      <c r="B5662" t="s">
        <v>15</v>
      </c>
      <c r="C5662" t="s">
        <v>8</v>
      </c>
      <c r="D5662">
        <v>2024</v>
      </c>
      <c r="E5662">
        <v>6</v>
      </c>
      <c r="F5662" s="1">
        <v>11582</v>
      </c>
      <c r="G5662" s="1">
        <f t="shared" si="176"/>
        <v>29588452</v>
      </c>
      <c r="H5662" s="1">
        <f>SUM($F$2:F5662)</f>
        <v>75294251</v>
      </c>
      <c r="I5662" s="8">
        <f t="shared" si="177"/>
        <v>0.28214108629581636</v>
      </c>
      <c r="J5662" s="1">
        <f>SUMIFS(Table1[Profit (Month)],Table1[Category],Table1[[#This Row],[Category]],Table1[Supplier],Table1[[#This Row],[Supplier]],Table1[Brand],Table1[[#This Row],[Brand]],Table1[Year],Table1[[#This Row],[Year]],Table1[Month],"&lt;="&amp;Table1[[#This Row],[Profit (Month)]])</f>
        <v>159145</v>
      </c>
      <c r="K5662" s="1">
        <f>Table1[[#This Row],[Profit (Month)]]+SUMIFS(Table1[Profit (Month)],Table1[Category],Table1[[#This Row],[Category]],Table1[Supplier],Table1[[#This Row],[Supplier]],Table1[Brand],Table1[[#This Row],[Brand]],Table1[Year],Table1[[#This Row],[Year]],Table1[Month],"&lt;="&amp;Table1[[#This Row],[Profit (Month)]])</f>
        <v>170727</v>
      </c>
    </row>
    <row r="5663" spans="1:11" x14ac:dyDescent="0.35">
      <c r="A5663" t="s">
        <v>19</v>
      </c>
      <c r="B5663" t="s">
        <v>7</v>
      </c>
      <c r="C5663" t="s">
        <v>9</v>
      </c>
      <c r="D5663">
        <v>2023</v>
      </c>
      <c r="E5663">
        <v>11</v>
      </c>
      <c r="F5663" s="1">
        <v>11582</v>
      </c>
      <c r="G5663" s="1">
        <f t="shared" si="176"/>
        <v>29576870</v>
      </c>
      <c r="H5663" s="1">
        <f>SUM($F$2:F5663)</f>
        <v>75305833</v>
      </c>
      <c r="I5663" s="8">
        <f t="shared" si="177"/>
        <v>0.28203064597736111</v>
      </c>
      <c r="J5663" s="1">
        <f>SUMIFS(Table1[Profit (Month)],Table1[Category],Table1[[#This Row],[Category]],Table1[Supplier],Table1[[#This Row],[Supplier]],Table1[Brand],Table1[[#This Row],[Brand]],Table1[Year],Table1[[#This Row],[Year]],Table1[Month],"&lt;="&amp;Table1[[#This Row],[Profit (Month)]])</f>
        <v>155769</v>
      </c>
      <c r="K5663" s="1">
        <f>Table1[[#This Row],[Profit (Month)]]+SUMIFS(Table1[Profit (Month)],Table1[Category],Table1[[#This Row],[Category]],Table1[Supplier],Table1[[#This Row],[Supplier]],Table1[Brand],Table1[[#This Row],[Brand]],Table1[Year],Table1[[#This Row],[Year]],Table1[Month],"&lt;="&amp;Table1[[#This Row],[Profit (Month)]])</f>
        <v>167351</v>
      </c>
    </row>
    <row r="5664" spans="1:11" x14ac:dyDescent="0.35">
      <c r="A5664" t="s">
        <v>17</v>
      </c>
      <c r="B5664" t="s">
        <v>13</v>
      </c>
      <c r="C5664" t="s">
        <v>8</v>
      </c>
      <c r="D5664">
        <v>2024</v>
      </c>
      <c r="E5664">
        <v>6</v>
      </c>
      <c r="F5664" s="1">
        <v>11581</v>
      </c>
      <c r="G5664" s="1">
        <f t="shared" si="176"/>
        <v>29565288</v>
      </c>
      <c r="H5664" s="1">
        <f>SUM($F$2:F5664)</f>
        <v>75317414</v>
      </c>
      <c r="I5664" s="8">
        <f t="shared" si="177"/>
        <v>0.28192020565890585</v>
      </c>
      <c r="J5664" s="1">
        <f>SUMIFS(Table1[Profit (Month)],Table1[Category],Table1[[#This Row],[Category]],Table1[Supplier],Table1[[#This Row],[Supplier]],Table1[Brand],Table1[[#This Row],[Brand]],Table1[Year],Table1[[#This Row],[Year]],Table1[Month],"&lt;="&amp;Table1[[#This Row],[Profit (Month)]])</f>
        <v>146059</v>
      </c>
      <c r="K5664" s="1">
        <f>Table1[[#This Row],[Profit (Month)]]+SUMIFS(Table1[Profit (Month)],Table1[Category],Table1[[#This Row],[Category]],Table1[Supplier],Table1[[#This Row],[Supplier]],Table1[Brand],Table1[[#This Row],[Brand]],Table1[Year],Table1[[#This Row],[Year]],Table1[Month],"&lt;="&amp;Table1[[#This Row],[Profit (Month)]])</f>
        <v>157640</v>
      </c>
    </row>
    <row r="5665" spans="1:11" x14ac:dyDescent="0.35">
      <c r="A5665" t="s">
        <v>6</v>
      </c>
      <c r="B5665" t="s">
        <v>15</v>
      </c>
      <c r="C5665" t="s">
        <v>9</v>
      </c>
      <c r="D5665">
        <v>2018</v>
      </c>
      <c r="E5665">
        <v>7</v>
      </c>
      <c r="F5665" s="1">
        <v>11580</v>
      </c>
      <c r="G5665" s="1">
        <f t="shared" si="176"/>
        <v>29553707</v>
      </c>
      <c r="H5665" s="1">
        <f>SUM($F$2:F5665)</f>
        <v>75328994</v>
      </c>
      <c r="I5665" s="8">
        <f t="shared" si="177"/>
        <v>0.2818097748759642</v>
      </c>
      <c r="J5665" s="1">
        <f>SUMIFS(Table1[Profit (Month)],Table1[Category],Table1[[#This Row],[Category]],Table1[Supplier],Table1[[#This Row],[Supplier]],Table1[Brand],Table1[[#This Row],[Brand]],Table1[Year],Table1[[#This Row],[Year]],Table1[Month],"&lt;="&amp;Table1[[#This Row],[Profit (Month)]])</f>
        <v>153908</v>
      </c>
      <c r="K5665" s="1">
        <f>Table1[[#This Row],[Profit (Month)]]+SUMIFS(Table1[Profit (Month)],Table1[Category],Table1[[#This Row],[Category]],Table1[Supplier],Table1[[#This Row],[Supplier]],Table1[Brand],Table1[[#This Row],[Brand]],Table1[Year],Table1[[#This Row],[Year]],Table1[Month],"&lt;="&amp;Table1[[#This Row],[Profit (Month)]])</f>
        <v>165488</v>
      </c>
    </row>
    <row r="5666" spans="1:11" x14ac:dyDescent="0.35">
      <c r="A5666" t="s">
        <v>16</v>
      </c>
      <c r="B5666" t="s">
        <v>7</v>
      </c>
      <c r="C5666" t="s">
        <v>12</v>
      </c>
      <c r="D5666">
        <v>2023</v>
      </c>
      <c r="E5666">
        <v>2</v>
      </c>
      <c r="F5666" s="1">
        <v>11578</v>
      </c>
      <c r="G5666" s="1">
        <f t="shared" si="176"/>
        <v>29542127</v>
      </c>
      <c r="H5666" s="1">
        <f>SUM($F$2:F5666)</f>
        <v>75340572</v>
      </c>
      <c r="I5666" s="8">
        <f t="shared" si="177"/>
        <v>0.2816993536285361</v>
      </c>
      <c r="J5666" s="1">
        <f>SUMIFS(Table1[Profit (Month)],Table1[Category],Table1[[#This Row],[Category]],Table1[Supplier],Table1[[#This Row],[Supplier]],Table1[Brand],Table1[[#This Row],[Brand]],Table1[Year],Table1[[#This Row],[Year]],Table1[Month],"&lt;="&amp;Table1[[#This Row],[Profit (Month)]])</f>
        <v>146763</v>
      </c>
      <c r="K5666" s="1">
        <f>Table1[[#This Row],[Profit (Month)]]+SUMIFS(Table1[Profit (Month)],Table1[Category],Table1[[#This Row],[Category]],Table1[Supplier],Table1[[#This Row],[Supplier]],Table1[Brand],Table1[[#This Row],[Brand]],Table1[Year],Table1[[#This Row],[Year]],Table1[Month],"&lt;="&amp;Table1[[#This Row],[Profit (Month)]])</f>
        <v>158341</v>
      </c>
    </row>
    <row r="5667" spans="1:11" x14ac:dyDescent="0.35">
      <c r="A5667" t="s">
        <v>17</v>
      </c>
      <c r="B5667" t="s">
        <v>14</v>
      </c>
      <c r="C5667" t="s">
        <v>9</v>
      </c>
      <c r="D5667">
        <v>2019</v>
      </c>
      <c r="E5667">
        <v>11</v>
      </c>
      <c r="F5667" s="1">
        <v>11578</v>
      </c>
      <c r="G5667" s="1">
        <f t="shared" si="176"/>
        <v>29530549</v>
      </c>
      <c r="H5667" s="1">
        <f>SUM($F$2:F5667)</f>
        <v>75352150</v>
      </c>
      <c r="I5667" s="8">
        <f t="shared" si="177"/>
        <v>0.28158895145213525</v>
      </c>
      <c r="J5667" s="1">
        <f>SUMIFS(Table1[Profit (Month)],Table1[Category],Table1[[#This Row],[Category]],Table1[Supplier],Table1[[#This Row],[Supplier]],Table1[Brand],Table1[[#This Row],[Brand]],Table1[Year],Table1[[#This Row],[Year]],Table1[Month],"&lt;="&amp;Table1[[#This Row],[Profit (Month)]])</f>
        <v>148511</v>
      </c>
      <c r="K5667" s="1">
        <f>Table1[[#This Row],[Profit (Month)]]+SUMIFS(Table1[Profit (Month)],Table1[Category],Table1[[#This Row],[Category]],Table1[Supplier],Table1[[#This Row],[Supplier]],Table1[Brand],Table1[[#This Row],[Brand]],Table1[Year],Table1[[#This Row],[Year]],Table1[Month],"&lt;="&amp;Table1[[#This Row],[Profit (Month)]])</f>
        <v>160089</v>
      </c>
    </row>
    <row r="5668" spans="1:11" x14ac:dyDescent="0.35">
      <c r="A5668" t="s">
        <v>18</v>
      </c>
      <c r="B5668" t="s">
        <v>7</v>
      </c>
      <c r="C5668" t="s">
        <v>9</v>
      </c>
      <c r="D5668">
        <v>2024</v>
      </c>
      <c r="E5668">
        <v>9</v>
      </c>
      <c r="F5668" s="1">
        <v>11577</v>
      </c>
      <c r="G5668" s="1">
        <f t="shared" si="176"/>
        <v>29518971</v>
      </c>
      <c r="H5668" s="1">
        <f>SUM($F$2:F5668)</f>
        <v>75363727</v>
      </c>
      <c r="I5668" s="8">
        <f t="shared" si="177"/>
        <v>0.28147854927573435</v>
      </c>
      <c r="J5668" s="1">
        <f>SUMIFS(Table1[Profit (Month)],Table1[Category],Table1[[#This Row],[Category]],Table1[Supplier],Table1[[#This Row],[Supplier]],Table1[Brand],Table1[[#This Row],[Brand]],Table1[Year],Table1[[#This Row],[Year]],Table1[Month],"&lt;="&amp;Table1[[#This Row],[Profit (Month)]])</f>
        <v>149079</v>
      </c>
      <c r="K5668" s="1">
        <f>Table1[[#This Row],[Profit (Month)]]+SUMIFS(Table1[Profit (Month)],Table1[Category],Table1[[#This Row],[Category]],Table1[Supplier],Table1[[#This Row],[Supplier]],Table1[Brand],Table1[[#This Row],[Brand]],Table1[Year],Table1[[#This Row],[Year]],Table1[Month],"&lt;="&amp;Table1[[#This Row],[Profit (Month)]])</f>
        <v>160656</v>
      </c>
    </row>
    <row r="5669" spans="1:11" x14ac:dyDescent="0.35">
      <c r="A5669" t="s">
        <v>18</v>
      </c>
      <c r="B5669" t="s">
        <v>14</v>
      </c>
      <c r="C5669" t="s">
        <v>8</v>
      </c>
      <c r="D5669">
        <v>2019</v>
      </c>
      <c r="E5669">
        <v>9</v>
      </c>
      <c r="F5669" s="1">
        <v>11577</v>
      </c>
      <c r="G5669" s="1">
        <f t="shared" si="176"/>
        <v>29507394</v>
      </c>
      <c r="H5669" s="1">
        <f>SUM($F$2:F5669)</f>
        <v>75375304</v>
      </c>
      <c r="I5669" s="8">
        <f t="shared" si="177"/>
        <v>0.28136815663484704</v>
      </c>
      <c r="J5669" s="1">
        <f>SUMIFS(Table1[Profit (Month)],Table1[Category],Table1[[#This Row],[Category]],Table1[Supplier],Table1[[#This Row],[Supplier]],Table1[Brand],Table1[[#This Row],[Brand]],Table1[Year],Table1[[#This Row],[Year]],Table1[Month],"&lt;="&amp;Table1[[#This Row],[Profit (Month)]])</f>
        <v>157486</v>
      </c>
      <c r="K5669" s="1">
        <f>Table1[[#This Row],[Profit (Month)]]+SUMIFS(Table1[Profit (Month)],Table1[Category],Table1[[#This Row],[Category]],Table1[Supplier],Table1[[#This Row],[Supplier]],Table1[Brand],Table1[[#This Row],[Brand]],Table1[Year],Table1[[#This Row],[Year]],Table1[Month],"&lt;="&amp;Table1[[#This Row],[Profit (Month)]])</f>
        <v>169063</v>
      </c>
    </row>
    <row r="5670" spans="1:11" x14ac:dyDescent="0.35">
      <c r="A5670" t="s">
        <v>16</v>
      </c>
      <c r="B5670" t="s">
        <v>14</v>
      </c>
      <c r="C5670" t="s">
        <v>12</v>
      </c>
      <c r="D5670">
        <v>2019</v>
      </c>
      <c r="E5670">
        <v>2</v>
      </c>
      <c r="F5670" s="1">
        <v>11576</v>
      </c>
      <c r="G5670" s="1">
        <f t="shared" si="176"/>
        <v>29495817</v>
      </c>
      <c r="H5670" s="1">
        <f>SUM($F$2:F5670)</f>
        <v>75386880</v>
      </c>
      <c r="I5670" s="8">
        <f t="shared" si="177"/>
        <v>0.2812577639939598</v>
      </c>
      <c r="J5670" s="1">
        <f>SUMIFS(Table1[Profit (Month)],Table1[Category],Table1[[#This Row],[Category]],Table1[Supplier],Table1[[#This Row],[Supplier]],Table1[Brand],Table1[[#This Row],[Brand]],Table1[Year],Table1[[#This Row],[Year]],Table1[Month],"&lt;="&amp;Table1[[#This Row],[Profit (Month)]])</f>
        <v>146176</v>
      </c>
      <c r="K5670" s="1">
        <f>Table1[[#This Row],[Profit (Month)]]+SUMIFS(Table1[Profit (Month)],Table1[Category],Table1[[#This Row],[Category]],Table1[Supplier],Table1[[#This Row],[Supplier]],Table1[Brand],Table1[[#This Row],[Brand]],Table1[Year],Table1[[#This Row],[Year]],Table1[Month],"&lt;="&amp;Table1[[#This Row],[Profit (Month)]])</f>
        <v>157752</v>
      </c>
    </row>
    <row r="5671" spans="1:11" x14ac:dyDescent="0.35">
      <c r="A5671" t="s">
        <v>18</v>
      </c>
      <c r="B5671" t="s">
        <v>14</v>
      </c>
      <c r="C5671" t="s">
        <v>10</v>
      </c>
      <c r="D5671">
        <v>2022</v>
      </c>
      <c r="E5671">
        <v>4</v>
      </c>
      <c r="F5671" s="1">
        <v>11576</v>
      </c>
      <c r="G5671" s="1">
        <f t="shared" si="176"/>
        <v>29484241</v>
      </c>
      <c r="H5671" s="1">
        <f>SUM($F$2:F5671)</f>
        <v>75398456</v>
      </c>
      <c r="I5671" s="8">
        <f t="shared" si="177"/>
        <v>0.2811473808885861</v>
      </c>
      <c r="J5671" s="1">
        <f>SUMIFS(Table1[Profit (Month)],Table1[Category],Table1[[#This Row],[Category]],Table1[Supplier],Table1[[#This Row],[Supplier]],Table1[Brand],Table1[[#This Row],[Brand]],Table1[Year],Table1[[#This Row],[Year]],Table1[Month],"&lt;="&amp;Table1[[#This Row],[Profit (Month)]])</f>
        <v>156895</v>
      </c>
      <c r="K5671" s="1">
        <f>Table1[[#This Row],[Profit (Month)]]+SUMIFS(Table1[Profit (Month)],Table1[Category],Table1[[#This Row],[Category]],Table1[Supplier],Table1[[#This Row],[Supplier]],Table1[Brand],Table1[[#This Row],[Brand]],Table1[Year],Table1[[#This Row],[Year]],Table1[Month],"&lt;="&amp;Table1[[#This Row],[Profit (Month)]])</f>
        <v>168471</v>
      </c>
    </row>
    <row r="5672" spans="1:11" x14ac:dyDescent="0.35">
      <c r="A5672" t="s">
        <v>6</v>
      </c>
      <c r="B5672" t="s">
        <v>15</v>
      </c>
      <c r="C5672" t="s">
        <v>9</v>
      </c>
      <c r="D5672">
        <v>2024</v>
      </c>
      <c r="E5672">
        <v>6</v>
      </c>
      <c r="F5672" s="1">
        <v>11575</v>
      </c>
      <c r="G5672" s="1">
        <f t="shared" si="176"/>
        <v>29472665</v>
      </c>
      <c r="H5672" s="1">
        <f>SUM($F$2:F5672)</f>
        <v>75410031</v>
      </c>
      <c r="I5672" s="8">
        <f t="shared" si="177"/>
        <v>0.28103699778321239</v>
      </c>
      <c r="J5672" s="1">
        <f>SUMIFS(Table1[Profit (Month)],Table1[Category],Table1[[#This Row],[Category]],Table1[Supplier],Table1[[#This Row],[Supplier]],Table1[Brand],Table1[[#This Row],[Brand]],Table1[Year],Table1[[#This Row],[Year]],Table1[Month],"&lt;="&amp;Table1[[#This Row],[Profit (Month)]])</f>
        <v>155395</v>
      </c>
      <c r="K5672" s="1">
        <f>Table1[[#This Row],[Profit (Month)]]+SUMIFS(Table1[Profit (Month)],Table1[Category],Table1[[#This Row],[Category]],Table1[Supplier],Table1[[#This Row],[Supplier]],Table1[Brand],Table1[[#This Row],[Brand]],Table1[Year],Table1[[#This Row],[Year]],Table1[Month],"&lt;="&amp;Table1[[#This Row],[Profit (Month)]])</f>
        <v>166970</v>
      </c>
    </row>
    <row r="5673" spans="1:11" x14ac:dyDescent="0.35">
      <c r="A5673" t="s">
        <v>19</v>
      </c>
      <c r="B5673" t="s">
        <v>13</v>
      </c>
      <c r="C5673" t="s">
        <v>12</v>
      </c>
      <c r="D5673">
        <v>2019</v>
      </c>
      <c r="E5673">
        <v>10</v>
      </c>
      <c r="F5673" s="1">
        <v>11575</v>
      </c>
      <c r="G5673" s="1">
        <f t="shared" si="176"/>
        <v>29461090</v>
      </c>
      <c r="H5673" s="1">
        <f>SUM($F$2:F5673)</f>
        <v>75421606</v>
      </c>
      <c r="I5673" s="8">
        <f t="shared" si="177"/>
        <v>0.28092662421335229</v>
      </c>
      <c r="J5673" s="1">
        <f>SUMIFS(Table1[Profit (Month)],Table1[Category],Table1[[#This Row],[Category]],Table1[Supplier],Table1[[#This Row],[Supplier]],Table1[Brand],Table1[[#This Row],[Brand]],Table1[Year],Table1[[#This Row],[Year]],Table1[Month],"&lt;="&amp;Table1[[#This Row],[Profit (Month)]])</f>
        <v>148801</v>
      </c>
      <c r="K5673" s="1">
        <f>Table1[[#This Row],[Profit (Month)]]+SUMIFS(Table1[Profit (Month)],Table1[Category],Table1[[#This Row],[Category]],Table1[Supplier],Table1[[#This Row],[Supplier]],Table1[Brand],Table1[[#This Row],[Brand]],Table1[Year],Table1[[#This Row],[Year]],Table1[Month],"&lt;="&amp;Table1[[#This Row],[Profit (Month)]])</f>
        <v>160376</v>
      </c>
    </row>
    <row r="5674" spans="1:11" x14ac:dyDescent="0.35">
      <c r="A5674" t="s">
        <v>16</v>
      </c>
      <c r="B5674" t="s">
        <v>13</v>
      </c>
      <c r="C5674" t="s">
        <v>9</v>
      </c>
      <c r="D5674">
        <v>2021</v>
      </c>
      <c r="E5674">
        <v>12</v>
      </c>
      <c r="F5674" s="1">
        <v>11574</v>
      </c>
      <c r="G5674" s="1">
        <f t="shared" si="176"/>
        <v>29449515</v>
      </c>
      <c r="H5674" s="1">
        <f>SUM($F$2:F5674)</f>
        <v>75433180</v>
      </c>
      <c r="I5674" s="8">
        <f t="shared" si="177"/>
        <v>0.28081625064349219</v>
      </c>
      <c r="J5674" s="1">
        <f>SUMIFS(Table1[Profit (Month)],Table1[Category],Table1[[#This Row],[Category]],Table1[Supplier],Table1[[#This Row],[Supplier]],Table1[Brand],Table1[[#This Row],[Brand]],Table1[Year],Table1[[#This Row],[Year]],Table1[Month],"&lt;="&amp;Table1[[#This Row],[Profit (Month)]])</f>
        <v>134966</v>
      </c>
      <c r="K5674" s="1">
        <f>Table1[[#This Row],[Profit (Month)]]+SUMIFS(Table1[Profit (Month)],Table1[Category],Table1[[#This Row],[Category]],Table1[Supplier],Table1[[#This Row],[Supplier]],Table1[Brand],Table1[[#This Row],[Brand]],Table1[Year],Table1[[#This Row],[Year]],Table1[Month],"&lt;="&amp;Table1[[#This Row],[Profit (Month)]])</f>
        <v>146540</v>
      </c>
    </row>
    <row r="5675" spans="1:11" x14ac:dyDescent="0.35">
      <c r="A5675" t="s">
        <v>18</v>
      </c>
      <c r="B5675" t="s">
        <v>14</v>
      </c>
      <c r="C5675" t="s">
        <v>8</v>
      </c>
      <c r="D5675">
        <v>2018</v>
      </c>
      <c r="E5675">
        <v>7</v>
      </c>
      <c r="F5675" s="1">
        <v>11574</v>
      </c>
      <c r="G5675" s="1">
        <f t="shared" si="176"/>
        <v>29437941</v>
      </c>
      <c r="H5675" s="1">
        <f>SUM($F$2:F5675)</f>
        <v>75444754</v>
      </c>
      <c r="I5675" s="8">
        <f t="shared" si="177"/>
        <v>0.28070588660914569</v>
      </c>
      <c r="J5675" s="1">
        <f>SUMIFS(Table1[Profit (Month)],Table1[Category],Table1[[#This Row],[Category]],Table1[Supplier],Table1[[#This Row],[Supplier]],Table1[Brand],Table1[[#This Row],[Brand]],Table1[Year],Table1[[#This Row],[Year]],Table1[Month],"&lt;="&amp;Table1[[#This Row],[Profit (Month)]])</f>
        <v>148872</v>
      </c>
      <c r="K5675" s="1">
        <f>Table1[[#This Row],[Profit (Month)]]+SUMIFS(Table1[Profit (Month)],Table1[Category],Table1[[#This Row],[Category]],Table1[Supplier],Table1[[#This Row],[Supplier]],Table1[Brand],Table1[[#This Row],[Brand]],Table1[Year],Table1[[#This Row],[Year]],Table1[Month],"&lt;="&amp;Table1[[#This Row],[Profit (Month)]])</f>
        <v>160446</v>
      </c>
    </row>
    <row r="5676" spans="1:11" x14ac:dyDescent="0.35">
      <c r="A5676" t="s">
        <v>6</v>
      </c>
      <c r="B5676" t="s">
        <v>13</v>
      </c>
      <c r="C5676" t="s">
        <v>11</v>
      </c>
      <c r="D5676">
        <v>2018</v>
      </c>
      <c r="E5676">
        <v>11</v>
      </c>
      <c r="F5676" s="1">
        <v>11573</v>
      </c>
      <c r="G5676" s="1">
        <f t="shared" si="176"/>
        <v>29426367</v>
      </c>
      <c r="H5676" s="1">
        <f>SUM($F$2:F5676)</f>
        <v>75456327</v>
      </c>
      <c r="I5676" s="8">
        <f t="shared" si="177"/>
        <v>0.28059552257479919</v>
      </c>
      <c r="J5676" s="1">
        <f>SUMIFS(Table1[Profit (Month)],Table1[Category],Table1[[#This Row],[Category]],Table1[Supplier],Table1[[#This Row],[Supplier]],Table1[Brand],Table1[[#This Row],[Brand]],Table1[Year],Table1[[#This Row],[Year]],Table1[Month],"&lt;="&amp;Table1[[#This Row],[Profit (Month)]])</f>
        <v>148456</v>
      </c>
      <c r="K5676" s="1">
        <f>Table1[[#This Row],[Profit (Month)]]+SUMIFS(Table1[Profit (Month)],Table1[Category],Table1[[#This Row],[Category]],Table1[Supplier],Table1[[#This Row],[Supplier]],Table1[Brand],Table1[[#This Row],[Brand]],Table1[Year],Table1[[#This Row],[Year]],Table1[Month],"&lt;="&amp;Table1[[#This Row],[Profit (Month)]])</f>
        <v>160029</v>
      </c>
    </row>
    <row r="5677" spans="1:11" x14ac:dyDescent="0.35">
      <c r="A5677" t="s">
        <v>6</v>
      </c>
      <c r="B5677" t="s">
        <v>14</v>
      </c>
      <c r="C5677" t="s">
        <v>10</v>
      </c>
      <c r="D5677">
        <v>2023</v>
      </c>
      <c r="E5677">
        <v>4</v>
      </c>
      <c r="F5677" s="1">
        <v>11571</v>
      </c>
      <c r="G5677" s="1">
        <f t="shared" si="176"/>
        <v>29414794</v>
      </c>
      <c r="H5677" s="1">
        <f>SUM($F$2:F5677)</f>
        <v>75467898</v>
      </c>
      <c r="I5677" s="8">
        <f t="shared" si="177"/>
        <v>0.2804851680759663</v>
      </c>
      <c r="J5677" s="1">
        <f>SUMIFS(Table1[Profit (Month)],Table1[Category],Table1[[#This Row],[Category]],Table1[Supplier],Table1[[#This Row],[Supplier]],Table1[Brand],Table1[[#This Row],[Brand]],Table1[Year],Table1[[#This Row],[Year]],Table1[Month],"&lt;="&amp;Table1[[#This Row],[Profit (Month)]])</f>
        <v>142107</v>
      </c>
      <c r="K5677" s="1">
        <f>Table1[[#This Row],[Profit (Month)]]+SUMIFS(Table1[Profit (Month)],Table1[Category],Table1[[#This Row],[Category]],Table1[Supplier],Table1[[#This Row],[Supplier]],Table1[Brand],Table1[[#This Row],[Brand]],Table1[Year],Table1[[#This Row],[Year]],Table1[Month],"&lt;="&amp;Table1[[#This Row],[Profit (Month)]])</f>
        <v>153678</v>
      </c>
    </row>
    <row r="5678" spans="1:11" x14ac:dyDescent="0.35">
      <c r="A5678" t="s">
        <v>16</v>
      </c>
      <c r="B5678" t="s">
        <v>14</v>
      </c>
      <c r="C5678" t="s">
        <v>9</v>
      </c>
      <c r="D5678">
        <v>2020</v>
      </c>
      <c r="E5678">
        <v>10</v>
      </c>
      <c r="F5678" s="1">
        <v>11571</v>
      </c>
      <c r="G5678" s="1">
        <f t="shared" si="176"/>
        <v>29403223</v>
      </c>
      <c r="H5678" s="1">
        <f>SUM($F$2:F5678)</f>
        <v>75479469</v>
      </c>
      <c r="I5678" s="8">
        <f t="shared" si="177"/>
        <v>0.2803748326481606</v>
      </c>
      <c r="J5678" s="1">
        <f>SUMIFS(Table1[Profit (Month)],Table1[Category],Table1[[#This Row],[Category]],Table1[Supplier],Table1[[#This Row],[Supplier]],Table1[Brand],Table1[[#This Row],[Brand]],Table1[Year],Table1[[#This Row],[Year]],Table1[Month],"&lt;="&amp;Table1[[#This Row],[Profit (Month)]])</f>
        <v>145031</v>
      </c>
      <c r="K5678" s="1">
        <f>Table1[[#This Row],[Profit (Month)]]+SUMIFS(Table1[Profit (Month)],Table1[Category],Table1[[#This Row],[Category]],Table1[Supplier],Table1[[#This Row],[Supplier]],Table1[Brand],Table1[[#This Row],[Brand]],Table1[Year],Table1[[#This Row],[Year]],Table1[Month],"&lt;="&amp;Table1[[#This Row],[Profit (Month)]])</f>
        <v>156602</v>
      </c>
    </row>
    <row r="5679" spans="1:11" x14ac:dyDescent="0.35">
      <c r="A5679" t="s">
        <v>19</v>
      </c>
      <c r="B5679" t="s">
        <v>14</v>
      </c>
      <c r="C5679" t="s">
        <v>8</v>
      </c>
      <c r="D5679">
        <v>2023</v>
      </c>
      <c r="E5679">
        <v>4</v>
      </c>
      <c r="F5679" s="1">
        <v>11571</v>
      </c>
      <c r="G5679" s="1">
        <f t="shared" si="176"/>
        <v>29391652</v>
      </c>
      <c r="H5679" s="1">
        <f>SUM($F$2:F5679)</f>
        <v>75491040</v>
      </c>
      <c r="I5679" s="8">
        <f t="shared" si="177"/>
        <v>0.2802644972203549</v>
      </c>
      <c r="J5679" s="1">
        <f>SUMIFS(Table1[Profit (Month)],Table1[Category],Table1[[#This Row],[Category]],Table1[Supplier],Table1[[#This Row],[Supplier]],Table1[Brand],Table1[[#This Row],[Brand]],Table1[Year],Table1[[#This Row],[Year]],Table1[Month],"&lt;="&amp;Table1[[#This Row],[Profit (Month)]])</f>
        <v>145234</v>
      </c>
      <c r="K5679" s="1">
        <f>Table1[[#This Row],[Profit (Month)]]+SUMIFS(Table1[Profit (Month)],Table1[Category],Table1[[#This Row],[Category]],Table1[Supplier],Table1[[#This Row],[Supplier]],Table1[Brand],Table1[[#This Row],[Brand]],Table1[Year],Table1[[#This Row],[Year]],Table1[Month],"&lt;="&amp;Table1[[#This Row],[Profit (Month)]])</f>
        <v>156805</v>
      </c>
    </row>
    <row r="5680" spans="1:11" x14ac:dyDescent="0.35">
      <c r="A5680" t="s">
        <v>19</v>
      </c>
      <c r="B5680" t="s">
        <v>15</v>
      </c>
      <c r="C5680" t="s">
        <v>12</v>
      </c>
      <c r="D5680">
        <v>2020</v>
      </c>
      <c r="E5680">
        <v>8</v>
      </c>
      <c r="F5680" s="1">
        <v>11571</v>
      </c>
      <c r="G5680" s="1">
        <f t="shared" si="176"/>
        <v>29380081</v>
      </c>
      <c r="H5680" s="1">
        <f>SUM($F$2:F5680)</f>
        <v>75502611</v>
      </c>
      <c r="I5680" s="8">
        <f t="shared" si="177"/>
        <v>0.28015416179254915</v>
      </c>
      <c r="J5680" s="1">
        <f>SUMIFS(Table1[Profit (Month)],Table1[Category],Table1[[#This Row],[Category]],Table1[Supplier],Table1[[#This Row],[Supplier]],Table1[Brand],Table1[[#This Row],[Brand]],Table1[Year],Table1[[#This Row],[Year]],Table1[Month],"&lt;="&amp;Table1[[#This Row],[Profit (Month)]])</f>
        <v>144003</v>
      </c>
      <c r="K5680" s="1">
        <f>Table1[[#This Row],[Profit (Month)]]+SUMIFS(Table1[Profit (Month)],Table1[Category],Table1[[#This Row],[Category]],Table1[Supplier],Table1[[#This Row],[Supplier]],Table1[Brand],Table1[[#This Row],[Brand]],Table1[Year],Table1[[#This Row],[Year]],Table1[Month],"&lt;="&amp;Table1[[#This Row],[Profit (Month)]])</f>
        <v>155574</v>
      </c>
    </row>
    <row r="5681" spans="1:11" x14ac:dyDescent="0.35">
      <c r="A5681" t="s">
        <v>17</v>
      </c>
      <c r="B5681" t="s">
        <v>14</v>
      </c>
      <c r="C5681" t="s">
        <v>10</v>
      </c>
      <c r="D5681">
        <v>2020</v>
      </c>
      <c r="E5681">
        <v>9</v>
      </c>
      <c r="F5681" s="1">
        <v>11570</v>
      </c>
      <c r="G5681" s="1">
        <f t="shared" si="176"/>
        <v>29368510</v>
      </c>
      <c r="H5681" s="1">
        <f>SUM($F$2:F5681)</f>
        <v>75514181</v>
      </c>
      <c r="I5681" s="8">
        <f t="shared" si="177"/>
        <v>0.28004382636474345</v>
      </c>
      <c r="J5681" s="1">
        <f>SUMIFS(Table1[Profit (Month)],Table1[Category],Table1[[#This Row],[Category]],Table1[Supplier],Table1[[#This Row],[Supplier]],Table1[Brand],Table1[[#This Row],[Brand]],Table1[Year],Table1[[#This Row],[Year]],Table1[Month],"&lt;="&amp;Table1[[#This Row],[Profit (Month)]])</f>
        <v>147522</v>
      </c>
      <c r="K5681" s="1">
        <f>Table1[[#This Row],[Profit (Month)]]+SUMIFS(Table1[Profit (Month)],Table1[Category],Table1[[#This Row],[Category]],Table1[Supplier],Table1[[#This Row],[Supplier]],Table1[Brand],Table1[[#This Row],[Brand]],Table1[Year],Table1[[#This Row],[Year]],Table1[Month],"&lt;="&amp;Table1[[#This Row],[Profit (Month)]])</f>
        <v>159092</v>
      </c>
    </row>
    <row r="5682" spans="1:11" x14ac:dyDescent="0.35">
      <c r="A5682" t="s">
        <v>6</v>
      </c>
      <c r="B5682" t="s">
        <v>15</v>
      </c>
      <c r="C5682" t="s">
        <v>12</v>
      </c>
      <c r="D5682">
        <v>2022</v>
      </c>
      <c r="E5682">
        <v>2</v>
      </c>
      <c r="F5682" s="1">
        <v>11569</v>
      </c>
      <c r="G5682" s="1">
        <f t="shared" si="176"/>
        <v>29356940</v>
      </c>
      <c r="H5682" s="1">
        <f>SUM($F$2:F5682)</f>
        <v>75525750</v>
      </c>
      <c r="I5682" s="8">
        <f t="shared" si="177"/>
        <v>0.2799335004724513</v>
      </c>
      <c r="J5682" s="1">
        <f>SUMIFS(Table1[Profit (Month)],Table1[Category],Table1[[#This Row],[Category]],Table1[Supplier],Table1[[#This Row],[Supplier]],Table1[Brand],Table1[[#This Row],[Brand]],Table1[Year],Table1[[#This Row],[Year]],Table1[Month],"&lt;="&amp;Table1[[#This Row],[Profit (Month)]])</f>
        <v>153110</v>
      </c>
      <c r="K5682" s="1">
        <f>Table1[[#This Row],[Profit (Month)]]+SUMIFS(Table1[Profit (Month)],Table1[Category],Table1[[#This Row],[Category]],Table1[Supplier],Table1[[#This Row],[Supplier]],Table1[Brand],Table1[[#This Row],[Brand]],Table1[Year],Table1[[#This Row],[Year]],Table1[Month],"&lt;="&amp;Table1[[#This Row],[Profit (Month)]])</f>
        <v>164679</v>
      </c>
    </row>
    <row r="5683" spans="1:11" x14ac:dyDescent="0.35">
      <c r="A5683" t="s">
        <v>16</v>
      </c>
      <c r="B5683" t="s">
        <v>13</v>
      </c>
      <c r="C5683" t="s">
        <v>10</v>
      </c>
      <c r="D5683">
        <v>2021</v>
      </c>
      <c r="E5683">
        <v>7</v>
      </c>
      <c r="F5683" s="1">
        <v>11569</v>
      </c>
      <c r="G5683" s="1">
        <f t="shared" si="176"/>
        <v>29345371</v>
      </c>
      <c r="H5683" s="1">
        <f>SUM($F$2:F5683)</f>
        <v>75537319</v>
      </c>
      <c r="I5683" s="8">
        <f t="shared" si="177"/>
        <v>0.27982318411567281</v>
      </c>
      <c r="J5683" s="1">
        <f>SUMIFS(Table1[Profit (Month)],Table1[Category],Table1[[#This Row],[Category]],Table1[Supplier],Table1[[#This Row],[Supplier]],Table1[Brand],Table1[[#This Row],[Brand]],Table1[Year],Table1[[#This Row],[Year]],Table1[Month],"&lt;="&amp;Table1[[#This Row],[Profit (Month)]])</f>
        <v>151293</v>
      </c>
      <c r="K5683" s="1">
        <f>Table1[[#This Row],[Profit (Month)]]+SUMIFS(Table1[Profit (Month)],Table1[Category],Table1[[#This Row],[Category]],Table1[Supplier],Table1[[#This Row],[Supplier]],Table1[Brand],Table1[[#This Row],[Brand]],Table1[Year],Table1[[#This Row],[Year]],Table1[Month],"&lt;="&amp;Table1[[#This Row],[Profit (Month)]])</f>
        <v>162862</v>
      </c>
    </row>
    <row r="5684" spans="1:11" x14ac:dyDescent="0.35">
      <c r="A5684" t="s">
        <v>6</v>
      </c>
      <c r="B5684" t="s">
        <v>15</v>
      </c>
      <c r="C5684" t="s">
        <v>9</v>
      </c>
      <c r="D5684">
        <v>2022</v>
      </c>
      <c r="E5684">
        <v>6</v>
      </c>
      <c r="F5684" s="1">
        <v>11567</v>
      </c>
      <c r="G5684" s="1">
        <f t="shared" si="176"/>
        <v>29333802</v>
      </c>
      <c r="H5684" s="1">
        <f>SUM($F$2:F5684)</f>
        <v>75548886</v>
      </c>
      <c r="I5684" s="8">
        <f t="shared" si="177"/>
        <v>0.27971286775889426</v>
      </c>
      <c r="J5684" s="1">
        <f>SUMIFS(Table1[Profit (Month)],Table1[Category],Table1[[#This Row],[Category]],Table1[Supplier],Table1[[#This Row],[Supplier]],Table1[Brand],Table1[[#This Row],[Brand]],Table1[Year],Table1[[#This Row],[Year]],Table1[Month],"&lt;="&amp;Table1[[#This Row],[Profit (Month)]])</f>
        <v>146808</v>
      </c>
      <c r="K5684" s="1">
        <f>Table1[[#This Row],[Profit (Month)]]+SUMIFS(Table1[Profit (Month)],Table1[Category],Table1[[#This Row],[Category]],Table1[Supplier],Table1[[#This Row],[Supplier]],Table1[Brand],Table1[[#This Row],[Brand]],Table1[Year],Table1[[#This Row],[Year]],Table1[Month],"&lt;="&amp;Table1[[#This Row],[Profit (Month)]])</f>
        <v>158375</v>
      </c>
    </row>
    <row r="5685" spans="1:11" x14ac:dyDescent="0.35">
      <c r="A5685" t="s">
        <v>18</v>
      </c>
      <c r="B5685" t="s">
        <v>13</v>
      </c>
      <c r="C5685" t="s">
        <v>11</v>
      </c>
      <c r="D5685">
        <v>2024</v>
      </c>
      <c r="E5685">
        <v>10</v>
      </c>
      <c r="F5685" s="1">
        <v>11567</v>
      </c>
      <c r="G5685" s="1">
        <f t="shared" si="176"/>
        <v>29322235</v>
      </c>
      <c r="H5685" s="1">
        <f>SUM($F$2:F5685)</f>
        <v>75560453</v>
      </c>
      <c r="I5685" s="8">
        <f t="shared" si="177"/>
        <v>0.27960257047314291</v>
      </c>
      <c r="J5685" s="1">
        <f>SUMIFS(Table1[Profit (Month)],Table1[Category],Table1[[#This Row],[Category]],Table1[Supplier],Table1[[#This Row],[Supplier]],Table1[Brand],Table1[[#This Row],[Brand]],Table1[Year],Table1[[#This Row],[Year]],Table1[Month],"&lt;="&amp;Table1[[#This Row],[Profit (Month)]])</f>
        <v>147675</v>
      </c>
      <c r="K5685" s="1">
        <f>Table1[[#This Row],[Profit (Month)]]+SUMIFS(Table1[Profit (Month)],Table1[Category],Table1[[#This Row],[Category]],Table1[Supplier],Table1[[#This Row],[Supplier]],Table1[Brand],Table1[[#This Row],[Brand]],Table1[Year],Table1[[#This Row],[Year]],Table1[Month],"&lt;="&amp;Table1[[#This Row],[Profit (Month)]])</f>
        <v>159242</v>
      </c>
    </row>
    <row r="5686" spans="1:11" x14ac:dyDescent="0.35">
      <c r="A5686" t="s">
        <v>18</v>
      </c>
      <c r="B5686" t="s">
        <v>15</v>
      </c>
      <c r="C5686" t="s">
        <v>11</v>
      </c>
      <c r="D5686">
        <v>2018</v>
      </c>
      <c r="E5686">
        <v>10</v>
      </c>
      <c r="F5686" s="1">
        <v>11567</v>
      </c>
      <c r="G5686" s="1">
        <f t="shared" si="176"/>
        <v>29310668</v>
      </c>
      <c r="H5686" s="1">
        <f>SUM($F$2:F5686)</f>
        <v>75572020</v>
      </c>
      <c r="I5686" s="8">
        <f t="shared" si="177"/>
        <v>0.27949227318739162</v>
      </c>
      <c r="J5686" s="1">
        <f>SUMIFS(Table1[Profit (Month)],Table1[Category],Table1[[#This Row],[Category]],Table1[Supplier],Table1[[#This Row],[Supplier]],Table1[Brand],Table1[[#This Row],[Brand]],Table1[Year],Table1[[#This Row],[Year]],Table1[Month],"&lt;="&amp;Table1[[#This Row],[Profit (Month)]])</f>
        <v>153251</v>
      </c>
      <c r="K5686" s="1">
        <f>Table1[[#This Row],[Profit (Month)]]+SUMIFS(Table1[Profit (Month)],Table1[Category],Table1[[#This Row],[Category]],Table1[Supplier],Table1[[#This Row],[Supplier]],Table1[Brand],Table1[[#This Row],[Brand]],Table1[Year],Table1[[#This Row],[Year]],Table1[Month],"&lt;="&amp;Table1[[#This Row],[Profit (Month)]])</f>
        <v>164818</v>
      </c>
    </row>
    <row r="5687" spans="1:11" x14ac:dyDescent="0.35">
      <c r="A5687" t="s">
        <v>19</v>
      </c>
      <c r="B5687" t="s">
        <v>13</v>
      </c>
      <c r="C5687" t="s">
        <v>8</v>
      </c>
      <c r="D5687">
        <v>2024</v>
      </c>
      <c r="E5687">
        <v>5</v>
      </c>
      <c r="F5687" s="1">
        <v>11565</v>
      </c>
      <c r="G5687" s="1">
        <f t="shared" si="176"/>
        <v>29299101</v>
      </c>
      <c r="H5687" s="1">
        <f>SUM($F$2:F5687)</f>
        <v>75583585</v>
      </c>
      <c r="I5687" s="8">
        <f t="shared" si="177"/>
        <v>0.27938197590164027</v>
      </c>
      <c r="J5687" s="1">
        <f>SUMIFS(Table1[Profit (Month)],Table1[Category],Table1[[#This Row],[Category]],Table1[Supplier],Table1[[#This Row],[Supplier]],Table1[Brand],Table1[[#This Row],[Brand]],Table1[Year],Table1[[#This Row],[Year]],Table1[Month],"&lt;="&amp;Table1[[#This Row],[Profit (Month)]])</f>
        <v>149903</v>
      </c>
      <c r="K5687" s="1">
        <f>Table1[[#This Row],[Profit (Month)]]+SUMIFS(Table1[Profit (Month)],Table1[Category],Table1[[#This Row],[Category]],Table1[Supplier],Table1[[#This Row],[Supplier]],Table1[Brand],Table1[[#This Row],[Brand]],Table1[Year],Table1[[#This Row],[Year]],Table1[Month],"&lt;="&amp;Table1[[#This Row],[Profit (Month)]])</f>
        <v>161468</v>
      </c>
    </row>
    <row r="5688" spans="1:11" x14ac:dyDescent="0.35">
      <c r="A5688" t="s">
        <v>6</v>
      </c>
      <c r="B5688" t="s">
        <v>15</v>
      </c>
      <c r="C5688" t="s">
        <v>9</v>
      </c>
      <c r="D5688">
        <v>2020</v>
      </c>
      <c r="E5688">
        <v>4</v>
      </c>
      <c r="F5688" s="1">
        <v>11564</v>
      </c>
      <c r="G5688" s="1">
        <f t="shared" si="176"/>
        <v>29287536</v>
      </c>
      <c r="H5688" s="1">
        <f>SUM($F$2:F5688)</f>
        <v>75595149</v>
      </c>
      <c r="I5688" s="8">
        <f t="shared" si="177"/>
        <v>0.27927169768691612</v>
      </c>
      <c r="J5688" s="1">
        <f>SUMIFS(Table1[Profit (Month)],Table1[Category],Table1[[#This Row],[Category]],Table1[Supplier],Table1[[#This Row],[Supplier]],Table1[Brand],Table1[[#This Row],[Brand]],Table1[Year],Table1[[#This Row],[Year]],Table1[Month],"&lt;="&amp;Table1[[#This Row],[Profit (Month)]])</f>
        <v>144508</v>
      </c>
      <c r="K5688" s="1">
        <f>Table1[[#This Row],[Profit (Month)]]+SUMIFS(Table1[Profit (Month)],Table1[Category],Table1[[#This Row],[Category]],Table1[Supplier],Table1[[#This Row],[Supplier]],Table1[Brand],Table1[[#This Row],[Brand]],Table1[Year],Table1[[#This Row],[Year]],Table1[Month],"&lt;="&amp;Table1[[#This Row],[Profit (Month)]])</f>
        <v>156072</v>
      </c>
    </row>
    <row r="5689" spans="1:11" x14ac:dyDescent="0.35">
      <c r="A5689" t="s">
        <v>17</v>
      </c>
      <c r="B5689" t="s">
        <v>7</v>
      </c>
      <c r="C5689" t="s">
        <v>10</v>
      </c>
      <c r="D5689">
        <v>2022</v>
      </c>
      <c r="E5689">
        <v>9</v>
      </c>
      <c r="F5689" s="1">
        <v>11564</v>
      </c>
      <c r="G5689" s="1">
        <f t="shared" si="176"/>
        <v>29275972</v>
      </c>
      <c r="H5689" s="1">
        <f>SUM($F$2:F5689)</f>
        <v>75606713</v>
      </c>
      <c r="I5689" s="8">
        <f t="shared" si="177"/>
        <v>0.27916142900770557</v>
      </c>
      <c r="J5689" s="1">
        <f>SUMIFS(Table1[Profit (Month)],Table1[Category],Table1[[#This Row],[Category]],Table1[Supplier],Table1[[#This Row],[Supplier]],Table1[Brand],Table1[[#This Row],[Brand]],Table1[Year],Table1[[#This Row],[Year]],Table1[Month],"&lt;="&amp;Table1[[#This Row],[Profit (Month)]])</f>
        <v>147502</v>
      </c>
      <c r="K5689" s="1">
        <f>Table1[[#This Row],[Profit (Month)]]+SUMIFS(Table1[Profit (Month)],Table1[Category],Table1[[#This Row],[Category]],Table1[Supplier],Table1[[#This Row],[Supplier]],Table1[Brand],Table1[[#This Row],[Brand]],Table1[Year],Table1[[#This Row],[Year]],Table1[Month],"&lt;="&amp;Table1[[#This Row],[Profit (Month)]])</f>
        <v>159066</v>
      </c>
    </row>
    <row r="5690" spans="1:11" x14ac:dyDescent="0.35">
      <c r="A5690" t="s">
        <v>17</v>
      </c>
      <c r="B5690" t="s">
        <v>13</v>
      </c>
      <c r="C5690" t="s">
        <v>11</v>
      </c>
      <c r="D5690">
        <v>2021</v>
      </c>
      <c r="E5690">
        <v>5</v>
      </c>
      <c r="F5690" s="1">
        <v>11564</v>
      </c>
      <c r="G5690" s="1">
        <f t="shared" si="176"/>
        <v>29264408</v>
      </c>
      <c r="H5690" s="1">
        <f>SUM($F$2:F5690)</f>
        <v>75618277</v>
      </c>
      <c r="I5690" s="8">
        <f t="shared" si="177"/>
        <v>0.27905116032849503</v>
      </c>
      <c r="J5690" s="1">
        <f>SUMIFS(Table1[Profit (Month)],Table1[Category],Table1[[#This Row],[Category]],Table1[Supplier],Table1[[#This Row],[Supplier]],Table1[Brand],Table1[[#This Row],[Brand]],Table1[Year],Table1[[#This Row],[Year]],Table1[Month],"&lt;="&amp;Table1[[#This Row],[Profit (Month)]])</f>
        <v>146847</v>
      </c>
      <c r="K5690" s="1">
        <f>Table1[[#This Row],[Profit (Month)]]+SUMIFS(Table1[Profit (Month)],Table1[Category],Table1[[#This Row],[Category]],Table1[Supplier],Table1[[#This Row],[Supplier]],Table1[Brand],Table1[[#This Row],[Brand]],Table1[Year],Table1[[#This Row],[Year]],Table1[Month],"&lt;="&amp;Table1[[#This Row],[Profit (Month)]])</f>
        <v>158411</v>
      </c>
    </row>
    <row r="5691" spans="1:11" x14ac:dyDescent="0.35">
      <c r="A5691" t="s">
        <v>16</v>
      </c>
      <c r="B5691" t="s">
        <v>7</v>
      </c>
      <c r="C5691" t="s">
        <v>8</v>
      </c>
      <c r="D5691">
        <v>2018</v>
      </c>
      <c r="E5691">
        <v>4</v>
      </c>
      <c r="F5691" s="1">
        <v>11563</v>
      </c>
      <c r="G5691" s="1">
        <f t="shared" si="176"/>
        <v>29252844</v>
      </c>
      <c r="H5691" s="1">
        <f>SUM($F$2:F5691)</f>
        <v>75629840</v>
      </c>
      <c r="I5691" s="8">
        <f t="shared" si="177"/>
        <v>0.27894089164928448</v>
      </c>
      <c r="J5691" s="1">
        <f>SUMIFS(Table1[Profit (Month)],Table1[Category],Table1[[#This Row],[Category]],Table1[Supplier],Table1[[#This Row],[Supplier]],Table1[Brand],Table1[[#This Row],[Brand]],Table1[Year],Table1[[#This Row],[Year]],Table1[Month],"&lt;="&amp;Table1[[#This Row],[Profit (Month)]])</f>
        <v>149294</v>
      </c>
      <c r="K5691" s="1">
        <f>Table1[[#This Row],[Profit (Month)]]+SUMIFS(Table1[Profit (Month)],Table1[Category],Table1[[#This Row],[Category]],Table1[Supplier],Table1[[#This Row],[Supplier]],Table1[Brand],Table1[[#This Row],[Brand]],Table1[Year],Table1[[#This Row],[Year]],Table1[Month],"&lt;="&amp;Table1[[#This Row],[Profit (Month)]])</f>
        <v>160857</v>
      </c>
    </row>
    <row r="5692" spans="1:11" x14ac:dyDescent="0.35">
      <c r="A5692" t="s">
        <v>17</v>
      </c>
      <c r="B5692" t="s">
        <v>15</v>
      </c>
      <c r="C5692" t="s">
        <v>8</v>
      </c>
      <c r="D5692">
        <v>2019</v>
      </c>
      <c r="E5692">
        <v>10</v>
      </c>
      <c r="F5692" s="1">
        <v>11563</v>
      </c>
      <c r="G5692" s="1">
        <f t="shared" si="176"/>
        <v>29241281</v>
      </c>
      <c r="H5692" s="1">
        <f>SUM($F$2:F5692)</f>
        <v>75641403</v>
      </c>
      <c r="I5692" s="8">
        <f t="shared" si="177"/>
        <v>0.27883063250558748</v>
      </c>
      <c r="J5692" s="1">
        <f>SUMIFS(Table1[Profit (Month)],Table1[Category],Table1[[#This Row],[Category]],Table1[Supplier],Table1[[#This Row],[Supplier]],Table1[Brand],Table1[[#This Row],[Brand]],Table1[Year],Table1[[#This Row],[Year]],Table1[Month],"&lt;="&amp;Table1[[#This Row],[Profit (Month)]])</f>
        <v>149197</v>
      </c>
      <c r="K5692" s="1">
        <f>Table1[[#This Row],[Profit (Month)]]+SUMIFS(Table1[Profit (Month)],Table1[Category],Table1[[#This Row],[Category]],Table1[Supplier],Table1[[#This Row],[Supplier]],Table1[Brand],Table1[[#This Row],[Brand]],Table1[Year],Table1[[#This Row],[Year]],Table1[Month],"&lt;="&amp;Table1[[#This Row],[Profit (Month)]])</f>
        <v>160760</v>
      </c>
    </row>
    <row r="5693" spans="1:11" x14ac:dyDescent="0.35">
      <c r="A5693" t="s">
        <v>17</v>
      </c>
      <c r="B5693" t="s">
        <v>15</v>
      </c>
      <c r="C5693" t="s">
        <v>9</v>
      </c>
      <c r="D5693">
        <v>2023</v>
      </c>
      <c r="E5693">
        <v>8</v>
      </c>
      <c r="F5693" s="1">
        <v>11562</v>
      </c>
      <c r="G5693" s="1">
        <f t="shared" si="176"/>
        <v>29229718</v>
      </c>
      <c r="H5693" s="1">
        <f>SUM($F$2:F5693)</f>
        <v>75652965</v>
      </c>
      <c r="I5693" s="8">
        <f t="shared" si="177"/>
        <v>0.27872037336189054</v>
      </c>
      <c r="J5693" s="1">
        <f>SUMIFS(Table1[Profit (Month)],Table1[Category],Table1[[#This Row],[Category]],Table1[Supplier],Table1[[#This Row],[Supplier]],Table1[Brand],Table1[[#This Row],[Brand]],Table1[Year],Table1[[#This Row],[Year]],Table1[Month],"&lt;="&amp;Table1[[#This Row],[Profit (Month)]])</f>
        <v>144818</v>
      </c>
      <c r="K5693" s="1">
        <f>Table1[[#This Row],[Profit (Month)]]+SUMIFS(Table1[Profit (Month)],Table1[Category],Table1[[#This Row],[Category]],Table1[Supplier],Table1[[#This Row],[Supplier]],Table1[Brand],Table1[[#This Row],[Brand]],Table1[Year],Table1[[#This Row],[Year]],Table1[Month],"&lt;="&amp;Table1[[#This Row],[Profit (Month)]])</f>
        <v>156380</v>
      </c>
    </row>
    <row r="5694" spans="1:11" x14ac:dyDescent="0.35">
      <c r="A5694" t="s">
        <v>6</v>
      </c>
      <c r="B5694" t="s">
        <v>14</v>
      </c>
      <c r="C5694" t="s">
        <v>8</v>
      </c>
      <c r="D5694">
        <v>2018</v>
      </c>
      <c r="E5694">
        <v>2</v>
      </c>
      <c r="F5694" s="1">
        <v>11560</v>
      </c>
      <c r="G5694" s="1">
        <f t="shared" si="176"/>
        <v>29218156</v>
      </c>
      <c r="H5694" s="1">
        <f>SUM($F$2:F5694)</f>
        <v>75664525</v>
      </c>
      <c r="I5694" s="8">
        <f t="shared" si="177"/>
        <v>0.2786101237537072</v>
      </c>
      <c r="J5694" s="1">
        <f>SUMIFS(Table1[Profit (Month)],Table1[Category],Table1[[#This Row],[Category]],Table1[Supplier],Table1[[#This Row],[Supplier]],Table1[Brand],Table1[[#This Row],[Brand]],Table1[Year],Table1[[#This Row],[Year]],Table1[Month],"&lt;="&amp;Table1[[#This Row],[Profit (Month)]])</f>
        <v>146895</v>
      </c>
      <c r="K5694" s="1">
        <f>Table1[[#This Row],[Profit (Month)]]+SUMIFS(Table1[Profit (Month)],Table1[Category],Table1[[#This Row],[Category]],Table1[Supplier],Table1[[#This Row],[Supplier]],Table1[Brand],Table1[[#This Row],[Brand]],Table1[Year],Table1[[#This Row],[Year]],Table1[Month],"&lt;="&amp;Table1[[#This Row],[Profit (Month)]])</f>
        <v>158455</v>
      </c>
    </row>
    <row r="5695" spans="1:11" x14ac:dyDescent="0.35">
      <c r="A5695" t="s">
        <v>17</v>
      </c>
      <c r="B5695" t="s">
        <v>7</v>
      </c>
      <c r="C5695" t="s">
        <v>8</v>
      </c>
      <c r="D5695">
        <v>2019</v>
      </c>
      <c r="E5695">
        <v>4</v>
      </c>
      <c r="F5695" s="1">
        <v>11560</v>
      </c>
      <c r="G5695" s="1">
        <f t="shared" si="176"/>
        <v>29206596</v>
      </c>
      <c r="H5695" s="1">
        <f>SUM($F$2:F5695)</f>
        <v>75676085</v>
      </c>
      <c r="I5695" s="8">
        <f t="shared" si="177"/>
        <v>0.278499893216551</v>
      </c>
      <c r="J5695" s="1">
        <f>SUMIFS(Table1[Profit (Month)],Table1[Category],Table1[[#This Row],[Category]],Table1[Supplier],Table1[[#This Row],[Supplier]],Table1[Brand],Table1[[#This Row],[Brand]],Table1[Year],Table1[[#This Row],[Year]],Table1[Month],"&lt;="&amp;Table1[[#This Row],[Profit (Month)]])</f>
        <v>147624</v>
      </c>
      <c r="K5695" s="1">
        <f>Table1[[#This Row],[Profit (Month)]]+SUMIFS(Table1[Profit (Month)],Table1[Category],Table1[[#This Row],[Category]],Table1[Supplier],Table1[[#This Row],[Supplier]],Table1[Brand],Table1[[#This Row],[Brand]],Table1[Year],Table1[[#This Row],[Year]],Table1[Month],"&lt;="&amp;Table1[[#This Row],[Profit (Month)]])</f>
        <v>159184</v>
      </c>
    </row>
    <row r="5696" spans="1:11" x14ac:dyDescent="0.35">
      <c r="A5696" t="s">
        <v>19</v>
      </c>
      <c r="B5696" t="s">
        <v>7</v>
      </c>
      <c r="C5696" t="s">
        <v>10</v>
      </c>
      <c r="D5696">
        <v>2020</v>
      </c>
      <c r="E5696">
        <v>3</v>
      </c>
      <c r="F5696" s="1">
        <v>11560</v>
      </c>
      <c r="G5696" s="1">
        <f t="shared" si="176"/>
        <v>29195036</v>
      </c>
      <c r="H5696" s="1">
        <f>SUM($F$2:F5696)</f>
        <v>75687645</v>
      </c>
      <c r="I5696" s="8">
        <f t="shared" si="177"/>
        <v>0.27838966267939486</v>
      </c>
      <c r="J5696" s="1">
        <f>SUMIFS(Table1[Profit (Month)],Table1[Category],Table1[[#This Row],[Category]],Table1[Supplier],Table1[[#This Row],[Supplier]],Table1[Brand],Table1[[#This Row],[Brand]],Table1[Year],Table1[[#This Row],[Year]],Table1[Month],"&lt;="&amp;Table1[[#This Row],[Profit (Month)]])</f>
        <v>141931</v>
      </c>
      <c r="K5696" s="1">
        <f>Table1[[#This Row],[Profit (Month)]]+SUMIFS(Table1[Profit (Month)],Table1[Category],Table1[[#This Row],[Category]],Table1[Supplier],Table1[[#This Row],[Supplier]],Table1[Brand],Table1[[#This Row],[Brand]],Table1[Year],Table1[[#This Row],[Year]],Table1[Month],"&lt;="&amp;Table1[[#This Row],[Profit (Month)]])</f>
        <v>153491</v>
      </c>
    </row>
    <row r="5697" spans="1:11" x14ac:dyDescent="0.35">
      <c r="A5697" t="s">
        <v>16</v>
      </c>
      <c r="B5697" t="s">
        <v>7</v>
      </c>
      <c r="C5697" t="s">
        <v>11</v>
      </c>
      <c r="D5697">
        <v>2019</v>
      </c>
      <c r="E5697">
        <v>1</v>
      </c>
      <c r="F5697" s="1">
        <v>11559</v>
      </c>
      <c r="G5697" s="1">
        <f t="shared" si="176"/>
        <v>29183476</v>
      </c>
      <c r="H5697" s="1">
        <f>SUM($F$2:F5697)</f>
        <v>75699204</v>
      </c>
      <c r="I5697" s="8">
        <f t="shared" si="177"/>
        <v>0.27827943214223866</v>
      </c>
      <c r="J5697" s="1">
        <f>SUMIFS(Table1[Profit (Month)],Table1[Category],Table1[[#This Row],[Category]],Table1[Supplier],Table1[[#This Row],[Supplier]],Table1[Brand],Table1[[#This Row],[Brand]],Table1[Year],Table1[[#This Row],[Year]],Table1[Month],"&lt;="&amp;Table1[[#This Row],[Profit (Month)]])</f>
        <v>150524</v>
      </c>
      <c r="K5697" s="1">
        <f>Table1[[#This Row],[Profit (Month)]]+SUMIFS(Table1[Profit (Month)],Table1[Category],Table1[[#This Row],[Category]],Table1[Supplier],Table1[[#This Row],[Supplier]],Table1[Brand],Table1[[#This Row],[Brand]],Table1[Year],Table1[[#This Row],[Year]],Table1[Month],"&lt;="&amp;Table1[[#This Row],[Profit (Month)]])</f>
        <v>162083</v>
      </c>
    </row>
    <row r="5698" spans="1:11" x14ac:dyDescent="0.35">
      <c r="A5698" t="s">
        <v>16</v>
      </c>
      <c r="B5698" t="s">
        <v>13</v>
      </c>
      <c r="C5698" t="s">
        <v>9</v>
      </c>
      <c r="D5698">
        <v>2022</v>
      </c>
      <c r="E5698">
        <v>1</v>
      </c>
      <c r="F5698" s="1">
        <v>11558</v>
      </c>
      <c r="G5698" s="1">
        <f t="shared" ref="G5698:G5761" si="178">SUM(F5698:F14097)</f>
        <v>29171917</v>
      </c>
      <c r="H5698" s="1">
        <f>SUM($F$2:F5698)</f>
        <v>75710762</v>
      </c>
      <c r="I5698" s="8">
        <f t="shared" ref="I5698:I5761" si="179">G5698 / MAX($H$2:$H$8401)</f>
        <v>0.27816921114059606</v>
      </c>
      <c r="J5698" s="1">
        <f>SUMIFS(Table1[Profit (Month)],Table1[Category],Table1[[#This Row],[Category]],Table1[Supplier],Table1[[#This Row],[Supplier]],Table1[Brand],Table1[[#This Row],[Brand]],Table1[Year],Table1[[#This Row],[Year]],Table1[Month],"&lt;="&amp;Table1[[#This Row],[Profit (Month)]])</f>
        <v>144851</v>
      </c>
      <c r="K5698" s="1">
        <f>Table1[[#This Row],[Profit (Month)]]+SUMIFS(Table1[Profit (Month)],Table1[Category],Table1[[#This Row],[Category]],Table1[Supplier],Table1[[#This Row],[Supplier]],Table1[Brand],Table1[[#This Row],[Brand]],Table1[Year],Table1[[#This Row],[Year]],Table1[Month],"&lt;="&amp;Table1[[#This Row],[Profit (Month)]])</f>
        <v>156409</v>
      </c>
    </row>
    <row r="5699" spans="1:11" x14ac:dyDescent="0.35">
      <c r="A5699" t="s">
        <v>17</v>
      </c>
      <c r="B5699" t="s">
        <v>15</v>
      </c>
      <c r="C5699" t="s">
        <v>9</v>
      </c>
      <c r="D5699">
        <v>2023</v>
      </c>
      <c r="E5699">
        <v>5</v>
      </c>
      <c r="F5699" s="1">
        <v>11558</v>
      </c>
      <c r="G5699" s="1">
        <f t="shared" si="178"/>
        <v>29160359</v>
      </c>
      <c r="H5699" s="1">
        <f>SUM($F$2:F5699)</f>
        <v>75722320</v>
      </c>
      <c r="I5699" s="8">
        <f t="shared" si="179"/>
        <v>0.27805899967446712</v>
      </c>
      <c r="J5699" s="1">
        <f>SUMIFS(Table1[Profit (Month)],Table1[Category],Table1[[#This Row],[Category]],Table1[Supplier],Table1[[#This Row],[Supplier]],Table1[Brand],Table1[[#This Row],[Brand]],Table1[Year],Table1[[#This Row],[Year]],Table1[Month],"&lt;="&amp;Table1[[#This Row],[Profit (Month)]])</f>
        <v>144818</v>
      </c>
      <c r="K5699" s="1">
        <f>Table1[[#This Row],[Profit (Month)]]+SUMIFS(Table1[Profit (Month)],Table1[Category],Table1[[#This Row],[Category]],Table1[Supplier],Table1[[#This Row],[Supplier]],Table1[Brand],Table1[[#This Row],[Brand]],Table1[Year],Table1[[#This Row],[Year]],Table1[Month],"&lt;="&amp;Table1[[#This Row],[Profit (Month)]])</f>
        <v>156376</v>
      </c>
    </row>
    <row r="5700" spans="1:11" x14ac:dyDescent="0.35">
      <c r="A5700" t="s">
        <v>19</v>
      </c>
      <c r="B5700" t="s">
        <v>15</v>
      </c>
      <c r="C5700" t="s">
        <v>10</v>
      </c>
      <c r="D5700">
        <v>2022</v>
      </c>
      <c r="E5700">
        <v>12</v>
      </c>
      <c r="F5700" s="1">
        <v>11558</v>
      </c>
      <c r="G5700" s="1">
        <f t="shared" si="178"/>
        <v>29148801</v>
      </c>
      <c r="H5700" s="1">
        <f>SUM($F$2:F5700)</f>
        <v>75733878</v>
      </c>
      <c r="I5700" s="8">
        <f t="shared" si="179"/>
        <v>0.27794878820833813</v>
      </c>
      <c r="J5700" s="1">
        <f>SUMIFS(Table1[Profit (Month)],Table1[Category],Table1[[#This Row],[Category]],Table1[Supplier],Table1[[#This Row],[Supplier]],Table1[Brand],Table1[[#This Row],[Brand]],Table1[Year],Table1[[#This Row],[Year]],Table1[Month],"&lt;="&amp;Table1[[#This Row],[Profit (Month)]])</f>
        <v>144135</v>
      </c>
      <c r="K5700" s="1">
        <f>Table1[[#This Row],[Profit (Month)]]+SUMIFS(Table1[Profit (Month)],Table1[Category],Table1[[#This Row],[Category]],Table1[Supplier],Table1[[#This Row],[Supplier]],Table1[Brand],Table1[[#This Row],[Brand]],Table1[Year],Table1[[#This Row],[Year]],Table1[Month],"&lt;="&amp;Table1[[#This Row],[Profit (Month)]])</f>
        <v>155693</v>
      </c>
    </row>
    <row r="5701" spans="1:11" x14ac:dyDescent="0.35">
      <c r="A5701" t="s">
        <v>16</v>
      </c>
      <c r="B5701" t="s">
        <v>14</v>
      </c>
      <c r="C5701" t="s">
        <v>8</v>
      </c>
      <c r="D5701">
        <v>2023</v>
      </c>
      <c r="E5701">
        <v>1</v>
      </c>
      <c r="F5701" s="1">
        <v>11557</v>
      </c>
      <c r="G5701" s="1">
        <f t="shared" si="178"/>
        <v>29137243</v>
      </c>
      <c r="H5701" s="1">
        <f>SUM($F$2:F5701)</f>
        <v>75745435</v>
      </c>
      <c r="I5701" s="8">
        <f t="shared" si="179"/>
        <v>0.27783857674220913</v>
      </c>
      <c r="J5701" s="1">
        <f>SUMIFS(Table1[Profit (Month)],Table1[Category],Table1[[#This Row],[Category]],Table1[Supplier],Table1[[#This Row],[Supplier]],Table1[Brand],Table1[[#This Row],[Brand]],Table1[Year],Table1[[#This Row],[Year]],Table1[Month],"&lt;="&amp;Table1[[#This Row],[Profit (Month)]])</f>
        <v>151705</v>
      </c>
      <c r="K5701" s="1">
        <f>Table1[[#This Row],[Profit (Month)]]+SUMIFS(Table1[Profit (Month)],Table1[Category],Table1[[#This Row],[Category]],Table1[Supplier],Table1[[#This Row],[Supplier]],Table1[Brand],Table1[[#This Row],[Brand]],Table1[Year],Table1[[#This Row],[Year]],Table1[Month],"&lt;="&amp;Table1[[#This Row],[Profit (Month)]])</f>
        <v>163262</v>
      </c>
    </row>
    <row r="5702" spans="1:11" x14ac:dyDescent="0.35">
      <c r="A5702" t="s">
        <v>6</v>
      </c>
      <c r="B5702" t="s">
        <v>7</v>
      </c>
      <c r="C5702" t="s">
        <v>9</v>
      </c>
      <c r="D5702">
        <v>2022</v>
      </c>
      <c r="E5702">
        <v>5</v>
      </c>
      <c r="F5702" s="1">
        <v>11556</v>
      </c>
      <c r="G5702" s="1">
        <f t="shared" si="178"/>
        <v>29125686</v>
      </c>
      <c r="H5702" s="1">
        <f>SUM($F$2:F5702)</f>
        <v>75756991</v>
      </c>
      <c r="I5702" s="8">
        <f t="shared" si="179"/>
        <v>0.27772837481159374</v>
      </c>
      <c r="J5702" s="1">
        <f>SUMIFS(Table1[Profit (Month)],Table1[Category],Table1[[#This Row],[Category]],Table1[Supplier],Table1[[#This Row],[Supplier]],Table1[Brand],Table1[[#This Row],[Brand]],Table1[Year],Table1[[#This Row],[Year]],Table1[Month],"&lt;="&amp;Table1[[#This Row],[Profit (Month)]])</f>
        <v>156095</v>
      </c>
      <c r="K5702" s="1">
        <f>Table1[[#This Row],[Profit (Month)]]+SUMIFS(Table1[Profit (Month)],Table1[Category],Table1[[#This Row],[Category]],Table1[Supplier],Table1[[#This Row],[Supplier]],Table1[Brand],Table1[[#This Row],[Brand]],Table1[Year],Table1[[#This Row],[Year]],Table1[Month],"&lt;="&amp;Table1[[#This Row],[Profit (Month)]])</f>
        <v>167651</v>
      </c>
    </row>
    <row r="5703" spans="1:11" x14ac:dyDescent="0.35">
      <c r="A5703" t="s">
        <v>6</v>
      </c>
      <c r="B5703" t="s">
        <v>13</v>
      </c>
      <c r="C5703" t="s">
        <v>9</v>
      </c>
      <c r="D5703">
        <v>2020</v>
      </c>
      <c r="E5703">
        <v>5</v>
      </c>
      <c r="F5703" s="1">
        <v>11556</v>
      </c>
      <c r="G5703" s="1">
        <f t="shared" si="178"/>
        <v>29114130</v>
      </c>
      <c r="H5703" s="1">
        <f>SUM($F$2:F5703)</f>
        <v>75768547</v>
      </c>
      <c r="I5703" s="8">
        <f t="shared" si="179"/>
        <v>0.27761818241649194</v>
      </c>
      <c r="J5703" s="1">
        <f>SUMIFS(Table1[Profit (Month)],Table1[Category],Table1[[#This Row],[Category]],Table1[Supplier],Table1[[#This Row],[Supplier]],Table1[Brand],Table1[[#This Row],[Brand]],Table1[Year],Table1[[#This Row],[Year]],Table1[Month],"&lt;="&amp;Table1[[#This Row],[Profit (Month)]])</f>
        <v>147427</v>
      </c>
      <c r="K5703" s="1">
        <f>Table1[[#This Row],[Profit (Month)]]+SUMIFS(Table1[Profit (Month)],Table1[Category],Table1[[#This Row],[Category]],Table1[Supplier],Table1[[#This Row],[Supplier]],Table1[Brand],Table1[[#This Row],[Brand]],Table1[Year],Table1[[#This Row],[Year]],Table1[Month],"&lt;="&amp;Table1[[#This Row],[Profit (Month)]])</f>
        <v>158983</v>
      </c>
    </row>
    <row r="5704" spans="1:11" x14ac:dyDescent="0.35">
      <c r="A5704" t="s">
        <v>6</v>
      </c>
      <c r="B5704" t="s">
        <v>14</v>
      </c>
      <c r="C5704" t="s">
        <v>9</v>
      </c>
      <c r="D5704">
        <v>2019</v>
      </c>
      <c r="E5704">
        <v>2</v>
      </c>
      <c r="F5704" s="1">
        <v>11556</v>
      </c>
      <c r="G5704" s="1">
        <f t="shared" si="178"/>
        <v>29102574</v>
      </c>
      <c r="H5704" s="1">
        <f>SUM($F$2:F5704)</f>
        <v>75780103</v>
      </c>
      <c r="I5704" s="8">
        <f t="shared" si="179"/>
        <v>0.27750799002139015</v>
      </c>
      <c r="J5704" s="1">
        <f>SUMIFS(Table1[Profit (Month)],Table1[Category],Table1[[#This Row],[Category]],Table1[Supplier],Table1[[#This Row],[Supplier]],Table1[Brand],Table1[[#This Row],[Brand]],Table1[Year],Table1[[#This Row],[Year]],Table1[Month],"&lt;="&amp;Table1[[#This Row],[Profit (Month)]])</f>
        <v>149198</v>
      </c>
      <c r="K5704" s="1">
        <f>Table1[[#This Row],[Profit (Month)]]+SUMIFS(Table1[Profit (Month)],Table1[Category],Table1[[#This Row],[Category]],Table1[Supplier],Table1[[#This Row],[Supplier]],Table1[Brand],Table1[[#This Row],[Brand]],Table1[Year],Table1[[#This Row],[Year]],Table1[Month],"&lt;="&amp;Table1[[#This Row],[Profit (Month)]])</f>
        <v>160754</v>
      </c>
    </row>
    <row r="5705" spans="1:11" x14ac:dyDescent="0.35">
      <c r="A5705" t="s">
        <v>19</v>
      </c>
      <c r="B5705" t="s">
        <v>14</v>
      </c>
      <c r="C5705" t="s">
        <v>11</v>
      </c>
      <c r="D5705">
        <v>2020</v>
      </c>
      <c r="E5705">
        <v>5</v>
      </c>
      <c r="F5705" s="1">
        <v>11556</v>
      </c>
      <c r="G5705" s="1">
        <f t="shared" si="178"/>
        <v>29091018</v>
      </c>
      <c r="H5705" s="1">
        <f>SUM($F$2:F5705)</f>
        <v>75791659</v>
      </c>
      <c r="I5705" s="8">
        <f t="shared" si="179"/>
        <v>0.27739779762628836</v>
      </c>
      <c r="J5705" s="1">
        <f>SUMIFS(Table1[Profit (Month)],Table1[Category],Table1[[#This Row],[Category]],Table1[Supplier],Table1[[#This Row],[Supplier]],Table1[Brand],Table1[[#This Row],[Brand]],Table1[Year],Table1[[#This Row],[Year]],Table1[Month],"&lt;="&amp;Table1[[#This Row],[Profit (Month)]])</f>
        <v>144847</v>
      </c>
      <c r="K5705" s="1">
        <f>Table1[[#This Row],[Profit (Month)]]+SUMIFS(Table1[Profit (Month)],Table1[Category],Table1[[#This Row],[Category]],Table1[Supplier],Table1[[#This Row],[Supplier]],Table1[Brand],Table1[[#This Row],[Brand]],Table1[Year],Table1[[#This Row],[Year]],Table1[Month],"&lt;="&amp;Table1[[#This Row],[Profit (Month)]])</f>
        <v>156403</v>
      </c>
    </row>
    <row r="5706" spans="1:11" x14ac:dyDescent="0.35">
      <c r="A5706" t="s">
        <v>18</v>
      </c>
      <c r="B5706" t="s">
        <v>14</v>
      </c>
      <c r="C5706" t="s">
        <v>9</v>
      </c>
      <c r="D5706">
        <v>2019</v>
      </c>
      <c r="E5706">
        <v>1</v>
      </c>
      <c r="F5706" s="1">
        <v>11555</v>
      </c>
      <c r="G5706" s="1">
        <f t="shared" si="178"/>
        <v>29079462</v>
      </c>
      <c r="H5706" s="1">
        <f>SUM($F$2:F5706)</f>
        <v>75803214</v>
      </c>
      <c r="I5706" s="8">
        <f t="shared" si="179"/>
        <v>0.27728760523118656</v>
      </c>
      <c r="J5706" s="1">
        <f>SUMIFS(Table1[Profit (Month)],Table1[Category],Table1[[#This Row],[Category]],Table1[Supplier],Table1[[#This Row],[Supplier]],Table1[Brand],Table1[[#This Row],[Brand]],Table1[Year],Table1[[#This Row],[Year]],Table1[Month],"&lt;="&amp;Table1[[#This Row],[Profit (Month)]])</f>
        <v>154230</v>
      </c>
      <c r="K5706" s="1">
        <f>Table1[[#This Row],[Profit (Month)]]+SUMIFS(Table1[Profit (Month)],Table1[Category],Table1[[#This Row],[Category]],Table1[Supplier],Table1[[#This Row],[Supplier]],Table1[Brand],Table1[[#This Row],[Brand]],Table1[Year],Table1[[#This Row],[Year]],Table1[Month],"&lt;="&amp;Table1[[#This Row],[Profit (Month)]])</f>
        <v>165785</v>
      </c>
    </row>
    <row r="5707" spans="1:11" x14ac:dyDescent="0.35">
      <c r="A5707" t="s">
        <v>17</v>
      </c>
      <c r="B5707" t="s">
        <v>7</v>
      </c>
      <c r="C5707" t="s">
        <v>9</v>
      </c>
      <c r="D5707">
        <v>2023</v>
      </c>
      <c r="E5707">
        <v>7</v>
      </c>
      <c r="F5707" s="1">
        <v>11554</v>
      </c>
      <c r="G5707" s="1">
        <f t="shared" si="178"/>
        <v>29067907</v>
      </c>
      <c r="H5707" s="1">
        <f>SUM($F$2:F5707)</f>
        <v>75814768</v>
      </c>
      <c r="I5707" s="8">
        <f t="shared" si="179"/>
        <v>0.27717742237159837</v>
      </c>
      <c r="J5707" s="1">
        <f>SUMIFS(Table1[Profit (Month)],Table1[Category],Table1[[#This Row],[Category]],Table1[Supplier],Table1[[#This Row],[Supplier]],Table1[Brand],Table1[[#This Row],[Brand]],Table1[Year],Table1[[#This Row],[Year]],Table1[Month],"&lt;="&amp;Table1[[#This Row],[Profit (Month)]])</f>
        <v>157160</v>
      </c>
      <c r="K5707" s="1">
        <f>Table1[[#This Row],[Profit (Month)]]+SUMIFS(Table1[Profit (Month)],Table1[Category],Table1[[#This Row],[Category]],Table1[Supplier],Table1[[#This Row],[Supplier]],Table1[Brand],Table1[[#This Row],[Brand]],Table1[Year],Table1[[#This Row],[Year]],Table1[Month],"&lt;="&amp;Table1[[#This Row],[Profit (Month)]])</f>
        <v>168714</v>
      </c>
    </row>
    <row r="5708" spans="1:11" x14ac:dyDescent="0.35">
      <c r="A5708" t="s">
        <v>17</v>
      </c>
      <c r="B5708" t="s">
        <v>7</v>
      </c>
      <c r="C5708" t="s">
        <v>11</v>
      </c>
      <c r="D5708">
        <v>2022</v>
      </c>
      <c r="E5708">
        <v>6</v>
      </c>
      <c r="F5708" s="1">
        <v>11553</v>
      </c>
      <c r="G5708" s="1">
        <f t="shared" si="178"/>
        <v>29056353</v>
      </c>
      <c r="H5708" s="1">
        <f>SUM($F$2:F5708)</f>
        <v>75826321</v>
      </c>
      <c r="I5708" s="8">
        <f t="shared" si="179"/>
        <v>0.27706724904752378</v>
      </c>
      <c r="J5708" s="1">
        <f>SUMIFS(Table1[Profit (Month)],Table1[Category],Table1[[#This Row],[Category]],Table1[Supplier],Table1[[#This Row],[Supplier]],Table1[Brand],Table1[[#This Row],[Brand]],Table1[Year],Table1[[#This Row],[Year]],Table1[Month],"&lt;="&amp;Table1[[#This Row],[Profit (Month)]])</f>
        <v>151154</v>
      </c>
      <c r="K5708" s="1">
        <f>Table1[[#This Row],[Profit (Month)]]+SUMIFS(Table1[Profit (Month)],Table1[Category],Table1[[#This Row],[Category]],Table1[Supplier],Table1[[#This Row],[Supplier]],Table1[Brand],Table1[[#This Row],[Brand]],Table1[Year],Table1[[#This Row],[Year]],Table1[Month],"&lt;="&amp;Table1[[#This Row],[Profit (Month)]])</f>
        <v>162707</v>
      </c>
    </row>
    <row r="5709" spans="1:11" x14ac:dyDescent="0.35">
      <c r="A5709" t="s">
        <v>19</v>
      </c>
      <c r="B5709" t="s">
        <v>7</v>
      </c>
      <c r="C5709" t="s">
        <v>10</v>
      </c>
      <c r="D5709">
        <v>2024</v>
      </c>
      <c r="E5709">
        <v>2</v>
      </c>
      <c r="F5709" s="1">
        <v>11553</v>
      </c>
      <c r="G5709" s="1">
        <f t="shared" si="178"/>
        <v>29044800</v>
      </c>
      <c r="H5709" s="1">
        <f>SUM($F$2:F5709)</f>
        <v>75837874</v>
      </c>
      <c r="I5709" s="8">
        <f t="shared" si="179"/>
        <v>0.27695708525896279</v>
      </c>
      <c r="J5709" s="1">
        <f>SUMIFS(Table1[Profit (Month)],Table1[Category],Table1[[#This Row],[Category]],Table1[Supplier],Table1[[#This Row],[Supplier]],Table1[Brand],Table1[[#This Row],[Brand]],Table1[Year],Table1[[#This Row],[Year]],Table1[Month],"&lt;="&amp;Table1[[#This Row],[Profit (Month)]])</f>
        <v>151760</v>
      </c>
      <c r="K5709" s="1">
        <f>Table1[[#This Row],[Profit (Month)]]+SUMIFS(Table1[Profit (Month)],Table1[Category],Table1[[#This Row],[Category]],Table1[Supplier],Table1[[#This Row],[Supplier]],Table1[Brand],Table1[[#This Row],[Brand]],Table1[Year],Table1[[#This Row],[Year]],Table1[Month],"&lt;="&amp;Table1[[#This Row],[Profit (Month)]])</f>
        <v>163313</v>
      </c>
    </row>
    <row r="5710" spans="1:11" x14ac:dyDescent="0.35">
      <c r="A5710" t="s">
        <v>19</v>
      </c>
      <c r="B5710" t="s">
        <v>13</v>
      </c>
      <c r="C5710" t="s">
        <v>11</v>
      </c>
      <c r="D5710">
        <v>2022</v>
      </c>
      <c r="E5710">
        <v>6</v>
      </c>
      <c r="F5710" s="1">
        <v>11552</v>
      </c>
      <c r="G5710" s="1">
        <f t="shared" si="178"/>
        <v>29033247</v>
      </c>
      <c r="H5710" s="1">
        <f>SUM($F$2:F5710)</f>
        <v>75849426</v>
      </c>
      <c r="I5710" s="8">
        <f t="shared" si="179"/>
        <v>0.27684692147040174</v>
      </c>
      <c r="J5710" s="1">
        <f>SUMIFS(Table1[Profit (Month)],Table1[Category],Table1[[#This Row],[Category]],Table1[Supplier],Table1[[#This Row],[Supplier]],Table1[Brand],Table1[[#This Row],[Brand]],Table1[Year],Table1[[#This Row],[Year]],Table1[Month],"&lt;="&amp;Table1[[#This Row],[Profit (Month)]])</f>
        <v>144907</v>
      </c>
      <c r="K5710" s="1">
        <f>Table1[[#This Row],[Profit (Month)]]+SUMIFS(Table1[Profit (Month)],Table1[Category],Table1[[#This Row],[Category]],Table1[Supplier],Table1[[#This Row],[Supplier]],Table1[Brand],Table1[[#This Row],[Brand]],Table1[Year],Table1[[#This Row],[Year]],Table1[Month],"&lt;="&amp;Table1[[#This Row],[Profit (Month)]])</f>
        <v>156459</v>
      </c>
    </row>
    <row r="5711" spans="1:11" x14ac:dyDescent="0.35">
      <c r="A5711" t="s">
        <v>6</v>
      </c>
      <c r="B5711" t="s">
        <v>15</v>
      </c>
      <c r="C5711" t="s">
        <v>9</v>
      </c>
      <c r="D5711">
        <v>2019</v>
      </c>
      <c r="E5711">
        <v>3</v>
      </c>
      <c r="F5711" s="1">
        <v>11551</v>
      </c>
      <c r="G5711" s="1">
        <f t="shared" si="178"/>
        <v>29021695</v>
      </c>
      <c r="H5711" s="1">
        <f>SUM($F$2:F5711)</f>
        <v>75860977</v>
      </c>
      <c r="I5711" s="8">
        <f t="shared" si="179"/>
        <v>0.27673676721735435</v>
      </c>
      <c r="J5711" s="1">
        <f>SUMIFS(Table1[Profit (Month)],Table1[Category],Table1[[#This Row],[Category]],Table1[Supplier],Table1[[#This Row],[Supplier]],Table1[Brand],Table1[[#This Row],[Brand]],Table1[Year],Table1[[#This Row],[Year]],Table1[Month],"&lt;="&amp;Table1[[#This Row],[Profit (Month)]])</f>
        <v>144767</v>
      </c>
      <c r="K5711" s="1">
        <f>Table1[[#This Row],[Profit (Month)]]+SUMIFS(Table1[Profit (Month)],Table1[Category],Table1[[#This Row],[Category]],Table1[Supplier],Table1[[#This Row],[Supplier]],Table1[Brand],Table1[[#This Row],[Brand]],Table1[Year],Table1[[#This Row],[Year]],Table1[Month],"&lt;="&amp;Table1[[#This Row],[Profit (Month)]])</f>
        <v>156318</v>
      </c>
    </row>
    <row r="5712" spans="1:11" x14ac:dyDescent="0.35">
      <c r="A5712" t="s">
        <v>17</v>
      </c>
      <c r="B5712" t="s">
        <v>15</v>
      </c>
      <c r="C5712" t="s">
        <v>9</v>
      </c>
      <c r="D5712">
        <v>2019</v>
      </c>
      <c r="E5712">
        <v>9</v>
      </c>
      <c r="F5712" s="1">
        <v>11551</v>
      </c>
      <c r="G5712" s="1">
        <f t="shared" si="178"/>
        <v>29010144</v>
      </c>
      <c r="H5712" s="1">
        <f>SUM($F$2:F5712)</f>
        <v>75872528</v>
      </c>
      <c r="I5712" s="8">
        <f t="shared" si="179"/>
        <v>0.27662662249982051</v>
      </c>
      <c r="J5712" s="1">
        <f>SUMIFS(Table1[Profit (Month)],Table1[Category],Table1[[#This Row],[Category]],Table1[Supplier],Table1[[#This Row],[Supplier]],Table1[Brand],Table1[[#This Row],[Brand]],Table1[Year],Table1[[#This Row],[Year]],Table1[Month],"&lt;="&amp;Table1[[#This Row],[Profit (Month)]])</f>
        <v>154627</v>
      </c>
      <c r="K5712" s="1">
        <f>Table1[[#This Row],[Profit (Month)]]+SUMIFS(Table1[Profit (Month)],Table1[Category],Table1[[#This Row],[Category]],Table1[Supplier],Table1[[#This Row],[Supplier]],Table1[Brand],Table1[[#This Row],[Brand]],Table1[Year],Table1[[#This Row],[Year]],Table1[Month],"&lt;="&amp;Table1[[#This Row],[Profit (Month)]])</f>
        <v>166178</v>
      </c>
    </row>
    <row r="5713" spans="1:11" x14ac:dyDescent="0.35">
      <c r="A5713" t="s">
        <v>19</v>
      </c>
      <c r="B5713" t="s">
        <v>13</v>
      </c>
      <c r="C5713" t="s">
        <v>12</v>
      </c>
      <c r="D5713">
        <v>2021</v>
      </c>
      <c r="E5713">
        <v>3</v>
      </c>
      <c r="F5713" s="1">
        <v>11550</v>
      </c>
      <c r="G5713" s="1">
        <f t="shared" si="178"/>
        <v>28998593</v>
      </c>
      <c r="H5713" s="1">
        <f>SUM($F$2:F5713)</f>
        <v>75884078</v>
      </c>
      <c r="I5713" s="8">
        <f t="shared" si="179"/>
        <v>0.27651647778228672</v>
      </c>
      <c r="J5713" s="1">
        <f>SUMIFS(Table1[Profit (Month)],Table1[Category],Table1[[#This Row],[Category]],Table1[Supplier],Table1[[#This Row],[Supplier]],Table1[Brand],Table1[[#This Row],[Brand]],Table1[Year],Table1[[#This Row],[Year]],Table1[Month],"&lt;="&amp;Table1[[#This Row],[Profit (Month)]])</f>
        <v>155055</v>
      </c>
      <c r="K5713" s="1">
        <f>Table1[[#This Row],[Profit (Month)]]+SUMIFS(Table1[Profit (Month)],Table1[Category],Table1[[#This Row],[Category]],Table1[Supplier],Table1[[#This Row],[Supplier]],Table1[Brand],Table1[[#This Row],[Brand]],Table1[Year],Table1[[#This Row],[Year]],Table1[Month],"&lt;="&amp;Table1[[#This Row],[Profit (Month)]])</f>
        <v>166605</v>
      </c>
    </row>
    <row r="5714" spans="1:11" x14ac:dyDescent="0.35">
      <c r="A5714" t="s">
        <v>6</v>
      </c>
      <c r="B5714" t="s">
        <v>13</v>
      </c>
      <c r="C5714" t="s">
        <v>11</v>
      </c>
      <c r="D5714">
        <v>2023</v>
      </c>
      <c r="E5714">
        <v>6</v>
      </c>
      <c r="F5714" s="1">
        <v>11549</v>
      </c>
      <c r="G5714" s="1">
        <f t="shared" si="178"/>
        <v>28987043</v>
      </c>
      <c r="H5714" s="1">
        <f>SUM($F$2:F5714)</f>
        <v>75895627</v>
      </c>
      <c r="I5714" s="8">
        <f t="shared" si="179"/>
        <v>0.27640634260026647</v>
      </c>
      <c r="J5714" s="1">
        <f>SUMIFS(Table1[Profit (Month)],Table1[Category],Table1[[#This Row],[Category]],Table1[Supplier],Table1[[#This Row],[Supplier]],Table1[Brand],Table1[[#This Row],[Brand]],Table1[Year],Table1[[#This Row],[Year]],Table1[Month],"&lt;="&amp;Table1[[#This Row],[Profit (Month)]])</f>
        <v>136886</v>
      </c>
      <c r="K5714" s="1">
        <f>Table1[[#This Row],[Profit (Month)]]+SUMIFS(Table1[Profit (Month)],Table1[Category],Table1[[#This Row],[Category]],Table1[Supplier],Table1[[#This Row],[Supplier]],Table1[Brand],Table1[[#This Row],[Brand]],Table1[Year],Table1[[#This Row],[Year]],Table1[Month],"&lt;="&amp;Table1[[#This Row],[Profit (Month)]])</f>
        <v>148435</v>
      </c>
    </row>
    <row r="5715" spans="1:11" x14ac:dyDescent="0.35">
      <c r="A5715" t="s">
        <v>18</v>
      </c>
      <c r="B5715" t="s">
        <v>7</v>
      </c>
      <c r="C5715" t="s">
        <v>9</v>
      </c>
      <c r="D5715">
        <v>2023</v>
      </c>
      <c r="E5715">
        <v>10</v>
      </c>
      <c r="F5715" s="1">
        <v>11547</v>
      </c>
      <c r="G5715" s="1">
        <f t="shared" si="178"/>
        <v>28975494</v>
      </c>
      <c r="H5715" s="1">
        <f>SUM($F$2:F5715)</f>
        <v>75907174</v>
      </c>
      <c r="I5715" s="8">
        <f t="shared" si="179"/>
        <v>0.27629621695375983</v>
      </c>
      <c r="J5715" s="1">
        <f>SUMIFS(Table1[Profit (Month)],Table1[Category],Table1[[#This Row],[Category]],Table1[Supplier],Table1[[#This Row],[Supplier]],Table1[Brand],Table1[[#This Row],[Brand]],Table1[Year],Table1[[#This Row],[Year]],Table1[Month],"&lt;="&amp;Table1[[#This Row],[Profit (Month)]])</f>
        <v>141040</v>
      </c>
      <c r="K5715" s="1">
        <f>Table1[[#This Row],[Profit (Month)]]+SUMIFS(Table1[Profit (Month)],Table1[Category],Table1[[#This Row],[Category]],Table1[Supplier],Table1[[#This Row],[Supplier]],Table1[Brand],Table1[[#This Row],[Brand]],Table1[Year],Table1[[#This Row],[Year]],Table1[Month],"&lt;="&amp;Table1[[#This Row],[Profit (Month)]])</f>
        <v>152587</v>
      </c>
    </row>
    <row r="5716" spans="1:11" x14ac:dyDescent="0.35">
      <c r="A5716" t="s">
        <v>18</v>
      </c>
      <c r="B5716" t="s">
        <v>13</v>
      </c>
      <c r="C5716" t="s">
        <v>12</v>
      </c>
      <c r="D5716">
        <v>2022</v>
      </c>
      <c r="E5716">
        <v>3</v>
      </c>
      <c r="F5716" s="1">
        <v>11546</v>
      </c>
      <c r="G5716" s="1">
        <f t="shared" si="178"/>
        <v>28963947</v>
      </c>
      <c r="H5716" s="1">
        <f>SUM($F$2:F5716)</f>
        <v>75918720</v>
      </c>
      <c r="I5716" s="8">
        <f t="shared" si="179"/>
        <v>0.27618611037828039</v>
      </c>
      <c r="J5716" s="1">
        <f>SUMIFS(Table1[Profit (Month)],Table1[Category],Table1[[#This Row],[Category]],Table1[Supplier],Table1[[#This Row],[Supplier]],Table1[Brand],Table1[[#This Row],[Brand]],Table1[Year],Table1[[#This Row],[Year]],Table1[Month],"&lt;="&amp;Table1[[#This Row],[Profit (Month)]])</f>
        <v>144374</v>
      </c>
      <c r="K5716" s="1">
        <f>Table1[[#This Row],[Profit (Month)]]+SUMIFS(Table1[Profit (Month)],Table1[Category],Table1[[#This Row],[Category]],Table1[Supplier],Table1[[#This Row],[Supplier]],Table1[Brand],Table1[[#This Row],[Brand]],Table1[Year],Table1[[#This Row],[Year]],Table1[Month],"&lt;="&amp;Table1[[#This Row],[Profit (Month)]])</f>
        <v>155920</v>
      </c>
    </row>
    <row r="5717" spans="1:11" x14ac:dyDescent="0.35">
      <c r="A5717" t="s">
        <v>17</v>
      </c>
      <c r="B5717" t="s">
        <v>14</v>
      </c>
      <c r="C5717" t="s">
        <v>9</v>
      </c>
      <c r="D5717">
        <v>2024</v>
      </c>
      <c r="E5717">
        <v>8</v>
      </c>
      <c r="F5717" s="1">
        <v>11545</v>
      </c>
      <c r="G5717" s="1">
        <f t="shared" si="178"/>
        <v>28952401</v>
      </c>
      <c r="H5717" s="1">
        <f>SUM($F$2:F5717)</f>
        <v>75930265</v>
      </c>
      <c r="I5717" s="8">
        <f t="shared" si="179"/>
        <v>0.27607601333831455</v>
      </c>
      <c r="J5717" s="1">
        <f>SUMIFS(Table1[Profit (Month)],Table1[Category],Table1[[#This Row],[Category]],Table1[Supplier],Table1[[#This Row],[Supplier]],Table1[Brand],Table1[[#This Row],[Brand]],Table1[Year],Table1[[#This Row],[Year]],Table1[Month],"&lt;="&amp;Table1[[#This Row],[Profit (Month)]])</f>
        <v>147834</v>
      </c>
      <c r="K5717" s="1">
        <f>Table1[[#This Row],[Profit (Month)]]+SUMIFS(Table1[Profit (Month)],Table1[Category],Table1[[#This Row],[Category]],Table1[Supplier],Table1[[#This Row],[Supplier]],Table1[Brand],Table1[[#This Row],[Brand]],Table1[Year],Table1[[#This Row],[Year]],Table1[Month],"&lt;="&amp;Table1[[#This Row],[Profit (Month)]])</f>
        <v>159379</v>
      </c>
    </row>
    <row r="5718" spans="1:11" x14ac:dyDescent="0.35">
      <c r="A5718" t="s">
        <v>6</v>
      </c>
      <c r="B5718" t="s">
        <v>7</v>
      </c>
      <c r="C5718" t="s">
        <v>11</v>
      </c>
      <c r="D5718">
        <v>2021</v>
      </c>
      <c r="E5718">
        <v>11</v>
      </c>
      <c r="F5718" s="1">
        <v>11544</v>
      </c>
      <c r="G5718" s="1">
        <f t="shared" si="178"/>
        <v>28940856</v>
      </c>
      <c r="H5718" s="1">
        <f>SUM($F$2:F5718)</f>
        <v>75941809</v>
      </c>
      <c r="I5718" s="8">
        <f t="shared" si="179"/>
        <v>0.27596592583386231</v>
      </c>
      <c r="J5718" s="1">
        <f>SUMIFS(Table1[Profit (Month)],Table1[Category],Table1[[#This Row],[Category]],Table1[Supplier],Table1[[#This Row],[Supplier]],Table1[Brand],Table1[[#This Row],[Brand]],Table1[Year],Table1[[#This Row],[Year]],Table1[Month],"&lt;="&amp;Table1[[#This Row],[Profit (Month)]])</f>
        <v>145045</v>
      </c>
      <c r="K5718" s="1">
        <f>Table1[[#This Row],[Profit (Month)]]+SUMIFS(Table1[Profit (Month)],Table1[Category],Table1[[#This Row],[Category]],Table1[Supplier],Table1[[#This Row],[Supplier]],Table1[Brand],Table1[[#This Row],[Brand]],Table1[Year],Table1[[#This Row],[Year]],Table1[Month],"&lt;="&amp;Table1[[#This Row],[Profit (Month)]])</f>
        <v>156589</v>
      </c>
    </row>
    <row r="5719" spans="1:11" x14ac:dyDescent="0.35">
      <c r="A5719" t="s">
        <v>18</v>
      </c>
      <c r="B5719" t="s">
        <v>7</v>
      </c>
      <c r="C5719" t="s">
        <v>10</v>
      </c>
      <c r="D5719">
        <v>2022</v>
      </c>
      <c r="E5719">
        <v>4</v>
      </c>
      <c r="F5719" s="1">
        <v>11544</v>
      </c>
      <c r="G5719" s="1">
        <f t="shared" si="178"/>
        <v>28929312</v>
      </c>
      <c r="H5719" s="1">
        <f>SUM($F$2:F5719)</f>
        <v>75953353</v>
      </c>
      <c r="I5719" s="8">
        <f t="shared" si="179"/>
        <v>0.27585584786492368</v>
      </c>
      <c r="J5719" s="1">
        <f>SUMIFS(Table1[Profit (Month)],Table1[Category],Table1[[#This Row],[Category]],Table1[Supplier],Table1[[#This Row],[Supplier]],Table1[Brand],Table1[[#This Row],[Brand]],Table1[Year],Table1[[#This Row],[Year]],Table1[Month],"&lt;="&amp;Table1[[#This Row],[Profit (Month)]])</f>
        <v>154437</v>
      </c>
      <c r="K5719" s="1">
        <f>Table1[[#This Row],[Profit (Month)]]+SUMIFS(Table1[Profit (Month)],Table1[Category],Table1[[#This Row],[Category]],Table1[Supplier],Table1[[#This Row],[Supplier]],Table1[Brand],Table1[[#This Row],[Brand]],Table1[Year],Table1[[#This Row],[Year]],Table1[Month],"&lt;="&amp;Table1[[#This Row],[Profit (Month)]])</f>
        <v>165981</v>
      </c>
    </row>
    <row r="5720" spans="1:11" x14ac:dyDescent="0.35">
      <c r="A5720" t="s">
        <v>6</v>
      </c>
      <c r="B5720" t="s">
        <v>15</v>
      </c>
      <c r="C5720" t="s">
        <v>9</v>
      </c>
      <c r="D5720">
        <v>2020</v>
      </c>
      <c r="E5720">
        <v>6</v>
      </c>
      <c r="F5720" s="1">
        <v>11543</v>
      </c>
      <c r="G5720" s="1">
        <f t="shared" si="178"/>
        <v>28917768</v>
      </c>
      <c r="H5720" s="1">
        <f>SUM($F$2:F5720)</f>
        <v>75964896</v>
      </c>
      <c r="I5720" s="8">
        <f t="shared" si="179"/>
        <v>0.27574576989598498</v>
      </c>
      <c r="J5720" s="1">
        <f>SUMIFS(Table1[Profit (Month)],Table1[Category],Table1[[#This Row],[Category]],Table1[Supplier],Table1[[#This Row],[Supplier]],Table1[Brand],Table1[[#This Row],[Brand]],Table1[Year],Table1[[#This Row],[Year]],Table1[Month],"&lt;="&amp;Table1[[#This Row],[Profit (Month)]])</f>
        <v>144508</v>
      </c>
      <c r="K5720" s="1">
        <f>Table1[[#This Row],[Profit (Month)]]+SUMIFS(Table1[Profit (Month)],Table1[Category],Table1[[#This Row],[Category]],Table1[Supplier],Table1[[#This Row],[Supplier]],Table1[Brand],Table1[[#This Row],[Brand]],Table1[Year],Table1[[#This Row],[Year]],Table1[Month],"&lt;="&amp;Table1[[#This Row],[Profit (Month)]])</f>
        <v>156051</v>
      </c>
    </row>
    <row r="5721" spans="1:11" x14ac:dyDescent="0.35">
      <c r="A5721" t="s">
        <v>18</v>
      </c>
      <c r="B5721" t="s">
        <v>14</v>
      </c>
      <c r="C5721" t="s">
        <v>12</v>
      </c>
      <c r="D5721">
        <v>2018</v>
      </c>
      <c r="E5721">
        <v>8</v>
      </c>
      <c r="F5721" s="1">
        <v>11543</v>
      </c>
      <c r="G5721" s="1">
        <f t="shared" si="178"/>
        <v>28906225</v>
      </c>
      <c r="H5721" s="1">
        <f>SUM($F$2:F5721)</f>
        <v>75976439</v>
      </c>
      <c r="I5721" s="8">
        <f t="shared" si="179"/>
        <v>0.27563570146255995</v>
      </c>
      <c r="J5721" s="1">
        <f>SUMIFS(Table1[Profit (Month)],Table1[Category],Table1[[#This Row],[Category]],Table1[Supplier],Table1[[#This Row],[Supplier]],Table1[Brand],Table1[[#This Row],[Brand]],Table1[Year],Table1[[#This Row],[Year]],Table1[Month],"&lt;="&amp;Table1[[#This Row],[Profit (Month)]])</f>
        <v>144609</v>
      </c>
      <c r="K5721" s="1">
        <f>Table1[[#This Row],[Profit (Month)]]+SUMIFS(Table1[Profit (Month)],Table1[Category],Table1[[#This Row],[Category]],Table1[Supplier],Table1[[#This Row],[Supplier]],Table1[Brand],Table1[[#This Row],[Brand]],Table1[Year],Table1[[#This Row],[Year]],Table1[Month],"&lt;="&amp;Table1[[#This Row],[Profit (Month)]])</f>
        <v>156152</v>
      </c>
    </row>
    <row r="5722" spans="1:11" x14ac:dyDescent="0.35">
      <c r="A5722" t="s">
        <v>17</v>
      </c>
      <c r="B5722" t="s">
        <v>14</v>
      </c>
      <c r="C5722" t="s">
        <v>12</v>
      </c>
      <c r="D5722">
        <v>2022</v>
      </c>
      <c r="E5722">
        <v>3</v>
      </c>
      <c r="F5722" s="1">
        <v>11542</v>
      </c>
      <c r="G5722" s="1">
        <f t="shared" si="178"/>
        <v>28894682</v>
      </c>
      <c r="H5722" s="1">
        <f>SUM($F$2:F5722)</f>
        <v>75987981</v>
      </c>
      <c r="I5722" s="8">
        <f t="shared" si="179"/>
        <v>0.27552563302913485</v>
      </c>
      <c r="J5722" s="1">
        <f>SUMIFS(Table1[Profit (Month)],Table1[Category],Table1[[#This Row],[Category]],Table1[Supplier],Table1[[#This Row],[Supplier]],Table1[Brand],Table1[[#This Row],[Brand]],Table1[Year],Table1[[#This Row],[Year]],Table1[Month],"&lt;="&amp;Table1[[#This Row],[Profit (Month)]])</f>
        <v>150854</v>
      </c>
      <c r="K5722" s="1">
        <f>Table1[[#This Row],[Profit (Month)]]+SUMIFS(Table1[Profit (Month)],Table1[Category],Table1[[#This Row],[Category]],Table1[Supplier],Table1[[#This Row],[Supplier]],Table1[Brand],Table1[[#This Row],[Brand]],Table1[Year],Table1[[#This Row],[Year]],Table1[Month],"&lt;="&amp;Table1[[#This Row],[Profit (Month)]])</f>
        <v>162396</v>
      </c>
    </row>
    <row r="5723" spans="1:11" x14ac:dyDescent="0.35">
      <c r="A5723" t="s">
        <v>17</v>
      </c>
      <c r="B5723" t="s">
        <v>14</v>
      </c>
      <c r="C5723" t="s">
        <v>12</v>
      </c>
      <c r="D5723">
        <v>2024</v>
      </c>
      <c r="E5723">
        <v>11</v>
      </c>
      <c r="F5723" s="1">
        <v>11540</v>
      </c>
      <c r="G5723" s="1">
        <f t="shared" si="178"/>
        <v>28883140</v>
      </c>
      <c r="H5723" s="1">
        <f>SUM($F$2:F5723)</f>
        <v>75999521</v>
      </c>
      <c r="I5723" s="8">
        <f t="shared" si="179"/>
        <v>0.27541557413122342</v>
      </c>
      <c r="J5723" s="1">
        <f>SUMIFS(Table1[Profit (Month)],Table1[Category],Table1[[#This Row],[Category]],Table1[Supplier],Table1[[#This Row],[Supplier]],Table1[Brand],Table1[[#This Row],[Brand]],Table1[Year],Table1[[#This Row],[Year]],Table1[Month],"&lt;="&amp;Table1[[#This Row],[Profit (Month)]])</f>
        <v>150353</v>
      </c>
      <c r="K5723" s="1">
        <f>Table1[[#This Row],[Profit (Month)]]+SUMIFS(Table1[Profit (Month)],Table1[Category],Table1[[#This Row],[Category]],Table1[Supplier],Table1[[#This Row],[Supplier]],Table1[Brand],Table1[[#This Row],[Brand]],Table1[Year],Table1[[#This Row],[Year]],Table1[Month],"&lt;="&amp;Table1[[#This Row],[Profit (Month)]])</f>
        <v>161893</v>
      </c>
    </row>
    <row r="5724" spans="1:11" x14ac:dyDescent="0.35">
      <c r="A5724" t="s">
        <v>19</v>
      </c>
      <c r="B5724" t="s">
        <v>13</v>
      </c>
      <c r="C5724" t="s">
        <v>10</v>
      </c>
      <c r="D5724">
        <v>2021</v>
      </c>
      <c r="E5724">
        <v>12</v>
      </c>
      <c r="F5724" s="1">
        <v>11540</v>
      </c>
      <c r="G5724" s="1">
        <f t="shared" si="178"/>
        <v>28871600</v>
      </c>
      <c r="H5724" s="1">
        <f>SUM($F$2:F5724)</f>
        <v>76011061</v>
      </c>
      <c r="I5724" s="8">
        <f t="shared" si="179"/>
        <v>0.27530553430433913</v>
      </c>
      <c r="J5724" s="1">
        <f>SUMIFS(Table1[Profit (Month)],Table1[Category],Table1[[#This Row],[Category]],Table1[Supplier],Table1[[#This Row],[Supplier]],Table1[Brand],Table1[[#This Row],[Brand]],Table1[Year],Table1[[#This Row],[Year]],Table1[Month],"&lt;="&amp;Table1[[#This Row],[Profit (Month)]])</f>
        <v>152440</v>
      </c>
      <c r="K5724" s="1">
        <f>Table1[[#This Row],[Profit (Month)]]+SUMIFS(Table1[Profit (Month)],Table1[Category],Table1[[#This Row],[Category]],Table1[Supplier],Table1[[#This Row],[Supplier]],Table1[Brand],Table1[[#This Row],[Brand]],Table1[Year],Table1[[#This Row],[Year]],Table1[Month],"&lt;="&amp;Table1[[#This Row],[Profit (Month)]])</f>
        <v>163980</v>
      </c>
    </row>
    <row r="5725" spans="1:11" x14ac:dyDescent="0.35">
      <c r="A5725" t="s">
        <v>17</v>
      </c>
      <c r="B5725" t="s">
        <v>15</v>
      </c>
      <c r="C5725" t="s">
        <v>8</v>
      </c>
      <c r="D5725">
        <v>2022</v>
      </c>
      <c r="E5725">
        <v>11</v>
      </c>
      <c r="F5725" s="1">
        <v>11539</v>
      </c>
      <c r="G5725" s="1">
        <f t="shared" si="178"/>
        <v>28860060</v>
      </c>
      <c r="H5725" s="1">
        <f>SUM($F$2:F5725)</f>
        <v>76022600</v>
      </c>
      <c r="I5725" s="8">
        <f t="shared" si="179"/>
        <v>0.27519549447745484</v>
      </c>
      <c r="J5725" s="1">
        <f>SUMIFS(Table1[Profit (Month)],Table1[Category],Table1[[#This Row],[Category]],Table1[Supplier],Table1[[#This Row],[Supplier]],Table1[Brand],Table1[[#This Row],[Brand]],Table1[Year],Table1[[#This Row],[Year]],Table1[Month],"&lt;="&amp;Table1[[#This Row],[Profit (Month)]])</f>
        <v>140577</v>
      </c>
      <c r="K5725" s="1">
        <f>Table1[[#This Row],[Profit (Month)]]+SUMIFS(Table1[Profit (Month)],Table1[Category],Table1[[#This Row],[Category]],Table1[Supplier],Table1[[#This Row],[Supplier]],Table1[Brand],Table1[[#This Row],[Brand]],Table1[Year],Table1[[#This Row],[Year]],Table1[Month],"&lt;="&amp;Table1[[#This Row],[Profit (Month)]])</f>
        <v>152116</v>
      </c>
    </row>
    <row r="5726" spans="1:11" x14ac:dyDescent="0.35">
      <c r="A5726" t="s">
        <v>18</v>
      </c>
      <c r="B5726" t="s">
        <v>13</v>
      </c>
      <c r="C5726" t="s">
        <v>8</v>
      </c>
      <c r="D5726">
        <v>2022</v>
      </c>
      <c r="E5726">
        <v>9</v>
      </c>
      <c r="F5726" s="1">
        <v>11539</v>
      </c>
      <c r="G5726" s="1">
        <f t="shared" si="178"/>
        <v>28848521</v>
      </c>
      <c r="H5726" s="1">
        <f>SUM($F$2:F5726)</f>
        <v>76034139</v>
      </c>
      <c r="I5726" s="8">
        <f t="shared" si="179"/>
        <v>0.27508546418608415</v>
      </c>
      <c r="J5726" s="1">
        <f>SUMIFS(Table1[Profit (Month)],Table1[Category],Table1[[#This Row],[Category]],Table1[Supplier],Table1[[#This Row],[Supplier]],Table1[Brand],Table1[[#This Row],[Brand]],Table1[Year],Table1[[#This Row],[Year]],Table1[Month],"&lt;="&amp;Table1[[#This Row],[Profit (Month)]])</f>
        <v>148308</v>
      </c>
      <c r="K5726" s="1">
        <f>Table1[[#This Row],[Profit (Month)]]+SUMIFS(Table1[Profit (Month)],Table1[Category],Table1[[#This Row],[Category]],Table1[Supplier],Table1[[#This Row],[Supplier]],Table1[Brand],Table1[[#This Row],[Brand]],Table1[Year],Table1[[#This Row],[Year]],Table1[Month],"&lt;="&amp;Table1[[#This Row],[Profit (Month)]])</f>
        <v>159847</v>
      </c>
    </row>
    <row r="5727" spans="1:11" x14ac:dyDescent="0.35">
      <c r="A5727" t="s">
        <v>18</v>
      </c>
      <c r="B5727" t="s">
        <v>13</v>
      </c>
      <c r="C5727" t="s">
        <v>12</v>
      </c>
      <c r="D5727">
        <v>2018</v>
      </c>
      <c r="E5727">
        <v>4</v>
      </c>
      <c r="F5727" s="1">
        <v>11539</v>
      </c>
      <c r="G5727" s="1">
        <f t="shared" si="178"/>
        <v>28836982</v>
      </c>
      <c r="H5727" s="1">
        <f>SUM($F$2:F5727)</f>
        <v>76045678</v>
      </c>
      <c r="I5727" s="8">
        <f t="shared" si="179"/>
        <v>0.27497543389471352</v>
      </c>
      <c r="J5727" s="1">
        <f>SUMIFS(Table1[Profit (Month)],Table1[Category],Table1[[#This Row],[Category]],Table1[Supplier],Table1[[#This Row],[Supplier]],Table1[Brand],Table1[[#This Row],[Brand]],Table1[Year],Table1[[#This Row],[Year]],Table1[Month],"&lt;="&amp;Table1[[#This Row],[Profit (Month)]])</f>
        <v>147287</v>
      </c>
      <c r="K5727" s="1">
        <f>Table1[[#This Row],[Profit (Month)]]+SUMIFS(Table1[Profit (Month)],Table1[Category],Table1[[#This Row],[Category]],Table1[Supplier],Table1[[#This Row],[Supplier]],Table1[Brand],Table1[[#This Row],[Brand]],Table1[Year],Table1[[#This Row],[Year]],Table1[Month],"&lt;="&amp;Table1[[#This Row],[Profit (Month)]])</f>
        <v>158826</v>
      </c>
    </row>
    <row r="5728" spans="1:11" x14ac:dyDescent="0.35">
      <c r="A5728" t="s">
        <v>18</v>
      </c>
      <c r="B5728" t="s">
        <v>13</v>
      </c>
      <c r="C5728" t="s">
        <v>12</v>
      </c>
      <c r="D5728">
        <v>2018</v>
      </c>
      <c r="E5728">
        <v>7</v>
      </c>
      <c r="F5728" s="1">
        <v>11539</v>
      </c>
      <c r="G5728" s="1">
        <f t="shared" si="178"/>
        <v>28825443</v>
      </c>
      <c r="H5728" s="1">
        <f>SUM($F$2:F5728)</f>
        <v>76057217</v>
      </c>
      <c r="I5728" s="8">
        <f t="shared" si="179"/>
        <v>0.27486540360334283</v>
      </c>
      <c r="J5728" s="1">
        <f>SUMIFS(Table1[Profit (Month)],Table1[Category],Table1[[#This Row],[Category]],Table1[Supplier],Table1[[#This Row],[Supplier]],Table1[Brand],Table1[[#This Row],[Brand]],Table1[Year],Table1[[#This Row],[Year]],Table1[Month],"&lt;="&amp;Table1[[#This Row],[Profit (Month)]])</f>
        <v>147287</v>
      </c>
      <c r="K5728" s="1">
        <f>Table1[[#This Row],[Profit (Month)]]+SUMIFS(Table1[Profit (Month)],Table1[Category],Table1[[#This Row],[Category]],Table1[Supplier],Table1[[#This Row],[Supplier]],Table1[Brand],Table1[[#This Row],[Brand]],Table1[Year],Table1[[#This Row],[Year]],Table1[Month],"&lt;="&amp;Table1[[#This Row],[Profit (Month)]])</f>
        <v>158826</v>
      </c>
    </row>
    <row r="5729" spans="1:11" x14ac:dyDescent="0.35">
      <c r="A5729" t="s">
        <v>17</v>
      </c>
      <c r="B5729" t="s">
        <v>13</v>
      </c>
      <c r="C5729" t="s">
        <v>8</v>
      </c>
      <c r="D5729">
        <v>2020</v>
      </c>
      <c r="E5729">
        <v>6</v>
      </c>
      <c r="F5729" s="1">
        <v>11538</v>
      </c>
      <c r="G5729" s="1">
        <f t="shared" si="178"/>
        <v>28813904</v>
      </c>
      <c r="H5729" s="1">
        <f>SUM($F$2:F5729)</f>
        <v>76068755</v>
      </c>
      <c r="I5729" s="8">
        <f t="shared" si="179"/>
        <v>0.27475537331197214</v>
      </c>
      <c r="J5729" s="1">
        <f>SUMIFS(Table1[Profit (Month)],Table1[Category],Table1[[#This Row],[Category]],Table1[Supplier],Table1[[#This Row],[Supplier]],Table1[Brand],Table1[[#This Row],[Brand]],Table1[Year],Table1[[#This Row],[Year]],Table1[Month],"&lt;="&amp;Table1[[#This Row],[Profit (Month)]])</f>
        <v>151708</v>
      </c>
      <c r="K5729" s="1">
        <f>Table1[[#This Row],[Profit (Month)]]+SUMIFS(Table1[Profit (Month)],Table1[Category],Table1[[#This Row],[Category]],Table1[Supplier],Table1[[#This Row],[Supplier]],Table1[Brand],Table1[[#This Row],[Brand]],Table1[Year],Table1[[#This Row],[Year]],Table1[Month],"&lt;="&amp;Table1[[#This Row],[Profit (Month)]])</f>
        <v>163246</v>
      </c>
    </row>
    <row r="5730" spans="1:11" x14ac:dyDescent="0.35">
      <c r="A5730" t="s">
        <v>17</v>
      </c>
      <c r="B5730" t="s">
        <v>15</v>
      </c>
      <c r="C5730" t="s">
        <v>9</v>
      </c>
      <c r="D5730">
        <v>2022</v>
      </c>
      <c r="E5730">
        <v>5</v>
      </c>
      <c r="F5730" s="1">
        <v>11538</v>
      </c>
      <c r="G5730" s="1">
        <f t="shared" si="178"/>
        <v>28802366</v>
      </c>
      <c r="H5730" s="1">
        <f>SUM($F$2:F5730)</f>
        <v>76080293</v>
      </c>
      <c r="I5730" s="8">
        <f t="shared" si="179"/>
        <v>0.27464535255611505</v>
      </c>
      <c r="J5730" s="1">
        <f>SUMIFS(Table1[Profit (Month)],Table1[Category],Table1[[#This Row],[Category]],Table1[Supplier],Table1[[#This Row],[Supplier]],Table1[Brand],Table1[[#This Row],[Brand]],Table1[Year],Table1[[#This Row],[Year]],Table1[Month],"&lt;="&amp;Table1[[#This Row],[Profit (Month)]])</f>
        <v>147012</v>
      </c>
      <c r="K5730" s="1">
        <f>Table1[[#This Row],[Profit (Month)]]+SUMIFS(Table1[Profit (Month)],Table1[Category],Table1[[#This Row],[Category]],Table1[Supplier],Table1[[#This Row],[Supplier]],Table1[Brand],Table1[[#This Row],[Brand]],Table1[Year],Table1[[#This Row],[Year]],Table1[Month],"&lt;="&amp;Table1[[#This Row],[Profit (Month)]])</f>
        <v>158550</v>
      </c>
    </row>
    <row r="5731" spans="1:11" x14ac:dyDescent="0.35">
      <c r="A5731" t="s">
        <v>18</v>
      </c>
      <c r="B5731" t="s">
        <v>15</v>
      </c>
      <c r="C5731" t="s">
        <v>9</v>
      </c>
      <c r="D5731">
        <v>2021</v>
      </c>
      <c r="E5731">
        <v>6</v>
      </c>
      <c r="F5731" s="1">
        <v>11538</v>
      </c>
      <c r="G5731" s="1">
        <f t="shared" si="178"/>
        <v>28790828</v>
      </c>
      <c r="H5731" s="1">
        <f>SUM($F$2:F5731)</f>
        <v>76091831</v>
      </c>
      <c r="I5731" s="8">
        <f t="shared" si="179"/>
        <v>0.27453533180025796</v>
      </c>
      <c r="J5731" s="1">
        <f>SUMIFS(Table1[Profit (Month)],Table1[Category],Table1[[#This Row],[Category]],Table1[Supplier],Table1[[#This Row],[Supplier]],Table1[Brand],Table1[[#This Row],[Brand]],Table1[Year],Table1[[#This Row],[Year]],Table1[Month],"&lt;="&amp;Table1[[#This Row],[Profit (Month)]])</f>
        <v>148547</v>
      </c>
      <c r="K5731" s="1">
        <f>Table1[[#This Row],[Profit (Month)]]+SUMIFS(Table1[Profit (Month)],Table1[Category],Table1[[#This Row],[Category]],Table1[Supplier],Table1[[#This Row],[Supplier]],Table1[Brand],Table1[[#This Row],[Brand]],Table1[Year],Table1[[#This Row],[Year]],Table1[Month],"&lt;="&amp;Table1[[#This Row],[Profit (Month)]])</f>
        <v>160085</v>
      </c>
    </row>
    <row r="5732" spans="1:11" x14ac:dyDescent="0.35">
      <c r="A5732" t="s">
        <v>17</v>
      </c>
      <c r="B5732" t="s">
        <v>7</v>
      </c>
      <c r="C5732" t="s">
        <v>10</v>
      </c>
      <c r="D5732">
        <v>2020</v>
      </c>
      <c r="E5732">
        <v>10</v>
      </c>
      <c r="F5732" s="1">
        <v>11537</v>
      </c>
      <c r="G5732" s="1">
        <f t="shared" si="178"/>
        <v>28779290</v>
      </c>
      <c r="H5732" s="1">
        <f>SUM($F$2:F5732)</f>
        <v>76103368</v>
      </c>
      <c r="I5732" s="8">
        <f t="shared" si="179"/>
        <v>0.27442531104440088</v>
      </c>
      <c r="J5732" s="1">
        <f>SUMIFS(Table1[Profit (Month)],Table1[Category],Table1[[#This Row],[Category]],Table1[Supplier],Table1[[#This Row],[Supplier]],Table1[Brand],Table1[[#This Row],[Brand]],Table1[Year],Table1[[#This Row],[Year]],Table1[Month],"&lt;="&amp;Table1[[#This Row],[Profit (Month)]])</f>
        <v>147697</v>
      </c>
      <c r="K5732" s="1">
        <f>Table1[[#This Row],[Profit (Month)]]+SUMIFS(Table1[Profit (Month)],Table1[Category],Table1[[#This Row],[Category]],Table1[Supplier],Table1[[#This Row],[Supplier]],Table1[Brand],Table1[[#This Row],[Brand]],Table1[Year],Table1[[#This Row],[Year]],Table1[Month],"&lt;="&amp;Table1[[#This Row],[Profit (Month)]])</f>
        <v>159234</v>
      </c>
    </row>
    <row r="5733" spans="1:11" x14ac:dyDescent="0.35">
      <c r="A5733" t="s">
        <v>17</v>
      </c>
      <c r="B5733" t="s">
        <v>13</v>
      </c>
      <c r="C5733" t="s">
        <v>8</v>
      </c>
      <c r="D5733">
        <v>2024</v>
      </c>
      <c r="E5733">
        <v>2</v>
      </c>
      <c r="F5733" s="1">
        <v>11537</v>
      </c>
      <c r="G5733" s="1">
        <f t="shared" si="178"/>
        <v>28767753</v>
      </c>
      <c r="H5733" s="1">
        <f>SUM($F$2:F5733)</f>
        <v>76114905</v>
      </c>
      <c r="I5733" s="8">
        <f t="shared" si="179"/>
        <v>0.27431529982405739</v>
      </c>
      <c r="J5733" s="1">
        <f>SUMIFS(Table1[Profit (Month)],Table1[Category],Table1[[#This Row],[Category]],Table1[Supplier],Table1[[#This Row],[Supplier]],Table1[Brand],Table1[[#This Row],[Brand]],Table1[Year],Table1[[#This Row],[Year]],Table1[Month],"&lt;="&amp;Table1[[#This Row],[Profit (Month)]])</f>
        <v>146059</v>
      </c>
      <c r="K5733" s="1">
        <f>Table1[[#This Row],[Profit (Month)]]+SUMIFS(Table1[Profit (Month)],Table1[Category],Table1[[#This Row],[Category]],Table1[Supplier],Table1[[#This Row],[Supplier]],Table1[Brand],Table1[[#This Row],[Brand]],Table1[Year],Table1[[#This Row],[Year]],Table1[Month],"&lt;="&amp;Table1[[#This Row],[Profit (Month)]])</f>
        <v>157596</v>
      </c>
    </row>
    <row r="5734" spans="1:11" x14ac:dyDescent="0.35">
      <c r="A5734" t="s">
        <v>18</v>
      </c>
      <c r="B5734" t="s">
        <v>7</v>
      </c>
      <c r="C5734" t="s">
        <v>11</v>
      </c>
      <c r="D5734">
        <v>2023</v>
      </c>
      <c r="E5734">
        <v>6</v>
      </c>
      <c r="F5734" s="1">
        <v>11537</v>
      </c>
      <c r="G5734" s="1">
        <f t="shared" si="178"/>
        <v>28756216</v>
      </c>
      <c r="H5734" s="1">
        <f>SUM($F$2:F5734)</f>
        <v>76126442</v>
      </c>
      <c r="I5734" s="8">
        <f t="shared" si="179"/>
        <v>0.2742052886037139</v>
      </c>
      <c r="J5734" s="1">
        <f>SUMIFS(Table1[Profit (Month)],Table1[Category],Table1[[#This Row],[Category]],Table1[Supplier],Table1[[#This Row],[Supplier]],Table1[Brand],Table1[[#This Row],[Brand]],Table1[Year],Table1[[#This Row],[Year]],Table1[Month],"&lt;="&amp;Table1[[#This Row],[Profit (Month)]])</f>
        <v>152887</v>
      </c>
      <c r="K5734" s="1">
        <f>Table1[[#This Row],[Profit (Month)]]+SUMIFS(Table1[Profit (Month)],Table1[Category],Table1[[#This Row],[Category]],Table1[Supplier],Table1[[#This Row],[Supplier]],Table1[Brand],Table1[[#This Row],[Brand]],Table1[Year],Table1[[#This Row],[Year]],Table1[Month],"&lt;="&amp;Table1[[#This Row],[Profit (Month)]])</f>
        <v>164424</v>
      </c>
    </row>
    <row r="5735" spans="1:11" x14ac:dyDescent="0.35">
      <c r="A5735" t="s">
        <v>6</v>
      </c>
      <c r="B5735" t="s">
        <v>14</v>
      </c>
      <c r="C5735" t="s">
        <v>8</v>
      </c>
      <c r="D5735">
        <v>2018</v>
      </c>
      <c r="E5735">
        <v>12</v>
      </c>
      <c r="F5735" s="1">
        <v>11536</v>
      </c>
      <c r="G5735" s="1">
        <f t="shared" si="178"/>
        <v>28744679</v>
      </c>
      <c r="H5735" s="1">
        <f>SUM($F$2:F5735)</f>
        <v>76137978</v>
      </c>
      <c r="I5735" s="8">
        <f t="shared" si="179"/>
        <v>0.27409527738337042</v>
      </c>
      <c r="J5735" s="1">
        <f>SUMIFS(Table1[Profit (Month)],Table1[Category],Table1[[#This Row],[Category]],Table1[Supplier],Table1[[#This Row],[Supplier]],Table1[Brand],Table1[[#This Row],[Brand]],Table1[Year],Table1[[#This Row],[Year]],Table1[Month],"&lt;="&amp;Table1[[#This Row],[Profit (Month)]])</f>
        <v>146895</v>
      </c>
      <c r="K5735" s="1">
        <f>Table1[[#This Row],[Profit (Month)]]+SUMIFS(Table1[Profit (Month)],Table1[Category],Table1[[#This Row],[Category]],Table1[Supplier],Table1[[#This Row],[Supplier]],Table1[Brand],Table1[[#This Row],[Brand]],Table1[Year],Table1[[#This Row],[Year]],Table1[Month],"&lt;="&amp;Table1[[#This Row],[Profit (Month)]])</f>
        <v>158431</v>
      </c>
    </row>
    <row r="5736" spans="1:11" x14ac:dyDescent="0.35">
      <c r="A5736" t="s">
        <v>17</v>
      </c>
      <c r="B5736" t="s">
        <v>13</v>
      </c>
      <c r="C5736" t="s">
        <v>8</v>
      </c>
      <c r="D5736">
        <v>2023</v>
      </c>
      <c r="E5736">
        <v>8</v>
      </c>
      <c r="F5736" s="1">
        <v>11535</v>
      </c>
      <c r="G5736" s="1">
        <f t="shared" si="178"/>
        <v>28733143</v>
      </c>
      <c r="H5736" s="1">
        <f>SUM($F$2:F5736)</f>
        <v>76149513</v>
      </c>
      <c r="I5736" s="8">
        <f t="shared" si="179"/>
        <v>0.27398527569854048</v>
      </c>
      <c r="J5736" s="1">
        <f>SUMIFS(Table1[Profit (Month)],Table1[Category],Table1[[#This Row],[Category]],Table1[Supplier],Table1[[#This Row],[Supplier]],Table1[Brand],Table1[[#This Row],[Brand]],Table1[Year],Table1[[#This Row],[Year]],Table1[Month],"&lt;="&amp;Table1[[#This Row],[Profit (Month)]])</f>
        <v>149346</v>
      </c>
      <c r="K5736" s="1">
        <f>Table1[[#This Row],[Profit (Month)]]+SUMIFS(Table1[Profit (Month)],Table1[Category],Table1[[#This Row],[Category]],Table1[Supplier],Table1[[#This Row],[Supplier]],Table1[Brand],Table1[[#This Row],[Brand]],Table1[Year],Table1[[#This Row],[Year]],Table1[Month],"&lt;="&amp;Table1[[#This Row],[Profit (Month)]])</f>
        <v>160881</v>
      </c>
    </row>
    <row r="5737" spans="1:11" x14ac:dyDescent="0.35">
      <c r="A5737" t="s">
        <v>16</v>
      </c>
      <c r="B5737" t="s">
        <v>14</v>
      </c>
      <c r="C5737" t="s">
        <v>8</v>
      </c>
      <c r="D5737">
        <v>2019</v>
      </c>
      <c r="E5737">
        <v>5</v>
      </c>
      <c r="F5737" s="1">
        <v>11534</v>
      </c>
      <c r="G5737" s="1">
        <f t="shared" si="178"/>
        <v>28721608</v>
      </c>
      <c r="H5737" s="1">
        <f>SUM($F$2:F5737)</f>
        <v>76161047</v>
      </c>
      <c r="I5737" s="8">
        <f t="shared" si="179"/>
        <v>0.27387528354922419</v>
      </c>
      <c r="J5737" s="1">
        <f>SUMIFS(Table1[Profit (Month)],Table1[Category],Table1[[#This Row],[Category]],Table1[Supplier],Table1[[#This Row],[Supplier]],Table1[Brand],Table1[[#This Row],[Brand]],Table1[Year],Table1[[#This Row],[Year]],Table1[Month],"&lt;="&amp;Table1[[#This Row],[Profit (Month)]])</f>
        <v>151591</v>
      </c>
      <c r="K5737" s="1">
        <f>Table1[[#This Row],[Profit (Month)]]+SUMIFS(Table1[Profit (Month)],Table1[Category],Table1[[#This Row],[Category]],Table1[Supplier],Table1[[#This Row],[Supplier]],Table1[Brand],Table1[[#This Row],[Brand]],Table1[Year],Table1[[#This Row],[Year]],Table1[Month],"&lt;="&amp;Table1[[#This Row],[Profit (Month)]])</f>
        <v>163125</v>
      </c>
    </row>
    <row r="5738" spans="1:11" x14ac:dyDescent="0.35">
      <c r="A5738" t="s">
        <v>18</v>
      </c>
      <c r="B5738" t="s">
        <v>15</v>
      </c>
      <c r="C5738" t="s">
        <v>9</v>
      </c>
      <c r="D5738">
        <v>2023</v>
      </c>
      <c r="E5738">
        <v>12</v>
      </c>
      <c r="F5738" s="1">
        <v>11533</v>
      </c>
      <c r="G5738" s="1">
        <f t="shared" si="178"/>
        <v>28710074</v>
      </c>
      <c r="H5738" s="1">
        <f>SUM($F$2:F5738)</f>
        <v>76172580</v>
      </c>
      <c r="I5738" s="8">
        <f t="shared" si="179"/>
        <v>0.27376530093542151</v>
      </c>
      <c r="J5738" s="1">
        <f>SUMIFS(Table1[Profit (Month)],Table1[Category],Table1[[#This Row],[Category]],Table1[Supplier],Table1[[#This Row],[Supplier]],Table1[Brand],Table1[[#This Row],[Brand]],Table1[Year],Table1[[#This Row],[Year]],Table1[Month],"&lt;="&amp;Table1[[#This Row],[Profit (Month)]])</f>
        <v>148678</v>
      </c>
      <c r="K5738" s="1">
        <f>Table1[[#This Row],[Profit (Month)]]+SUMIFS(Table1[Profit (Month)],Table1[Category],Table1[[#This Row],[Category]],Table1[Supplier],Table1[[#This Row],[Supplier]],Table1[Brand],Table1[[#This Row],[Brand]],Table1[Year],Table1[[#This Row],[Year]],Table1[Month],"&lt;="&amp;Table1[[#This Row],[Profit (Month)]])</f>
        <v>160211</v>
      </c>
    </row>
    <row r="5739" spans="1:11" x14ac:dyDescent="0.35">
      <c r="A5739" t="s">
        <v>6</v>
      </c>
      <c r="B5739" t="s">
        <v>13</v>
      </c>
      <c r="C5739" t="s">
        <v>8</v>
      </c>
      <c r="D5739">
        <v>2019</v>
      </c>
      <c r="E5739">
        <v>7</v>
      </c>
      <c r="F5739" s="1">
        <v>11532</v>
      </c>
      <c r="G5739" s="1">
        <f t="shared" si="178"/>
        <v>28698541</v>
      </c>
      <c r="H5739" s="1">
        <f>SUM($F$2:F5739)</f>
        <v>76184112</v>
      </c>
      <c r="I5739" s="8">
        <f t="shared" si="179"/>
        <v>0.27365532785713237</v>
      </c>
      <c r="J5739" s="1">
        <f>SUMIFS(Table1[Profit (Month)],Table1[Category],Table1[[#This Row],[Category]],Table1[Supplier],Table1[[#This Row],[Supplier]],Table1[Brand],Table1[[#This Row],[Brand]],Table1[Year],Table1[[#This Row],[Year]],Table1[Month],"&lt;="&amp;Table1[[#This Row],[Profit (Month)]])</f>
        <v>150757</v>
      </c>
      <c r="K5739" s="1">
        <f>Table1[[#This Row],[Profit (Month)]]+SUMIFS(Table1[Profit (Month)],Table1[Category],Table1[[#This Row],[Category]],Table1[Supplier],Table1[[#This Row],[Supplier]],Table1[Brand],Table1[[#This Row],[Brand]],Table1[Year],Table1[[#This Row],[Year]],Table1[Month],"&lt;="&amp;Table1[[#This Row],[Profit (Month)]])</f>
        <v>162289</v>
      </c>
    </row>
    <row r="5740" spans="1:11" x14ac:dyDescent="0.35">
      <c r="A5740" t="s">
        <v>18</v>
      </c>
      <c r="B5740" t="s">
        <v>13</v>
      </c>
      <c r="C5740" t="s">
        <v>11</v>
      </c>
      <c r="D5740">
        <v>2022</v>
      </c>
      <c r="E5740">
        <v>6</v>
      </c>
      <c r="F5740" s="1">
        <v>11532</v>
      </c>
      <c r="G5740" s="1">
        <f t="shared" si="178"/>
        <v>28687009</v>
      </c>
      <c r="H5740" s="1">
        <f>SUM($F$2:F5740)</f>
        <v>76195644</v>
      </c>
      <c r="I5740" s="8">
        <f t="shared" si="179"/>
        <v>0.27354536431435683</v>
      </c>
      <c r="J5740" s="1">
        <f>SUMIFS(Table1[Profit (Month)],Table1[Category],Table1[[#This Row],[Category]],Table1[Supplier],Table1[[#This Row],[Supplier]],Table1[Brand],Table1[[#This Row],[Brand]],Table1[Year],Table1[[#This Row],[Year]],Table1[Month],"&lt;="&amp;Table1[[#This Row],[Profit (Month)]])</f>
        <v>143881</v>
      </c>
      <c r="K5740" s="1">
        <f>Table1[[#This Row],[Profit (Month)]]+SUMIFS(Table1[Profit (Month)],Table1[Category],Table1[[#This Row],[Category]],Table1[Supplier],Table1[[#This Row],[Supplier]],Table1[Brand],Table1[[#This Row],[Brand]],Table1[Year],Table1[[#This Row],[Year]],Table1[Month],"&lt;="&amp;Table1[[#This Row],[Profit (Month)]])</f>
        <v>155413</v>
      </c>
    </row>
    <row r="5741" spans="1:11" x14ac:dyDescent="0.35">
      <c r="A5741" t="s">
        <v>6</v>
      </c>
      <c r="B5741" t="s">
        <v>13</v>
      </c>
      <c r="C5741" t="s">
        <v>9</v>
      </c>
      <c r="D5741">
        <v>2022</v>
      </c>
      <c r="E5741">
        <v>5</v>
      </c>
      <c r="F5741" s="1">
        <v>11531</v>
      </c>
      <c r="G5741" s="1">
        <f t="shared" si="178"/>
        <v>28675477</v>
      </c>
      <c r="H5741" s="1">
        <f>SUM($F$2:F5741)</f>
        <v>76207175</v>
      </c>
      <c r="I5741" s="8">
        <f t="shared" si="179"/>
        <v>0.27343540077158135</v>
      </c>
      <c r="J5741" s="1">
        <f>SUMIFS(Table1[Profit (Month)],Table1[Category],Table1[[#This Row],[Category]],Table1[Supplier],Table1[[#This Row],[Supplier]],Table1[Brand],Table1[[#This Row],[Brand]],Table1[Year],Table1[[#This Row],[Year]],Table1[Month],"&lt;="&amp;Table1[[#This Row],[Profit (Month)]])</f>
        <v>154514</v>
      </c>
      <c r="K5741" s="1">
        <f>Table1[[#This Row],[Profit (Month)]]+SUMIFS(Table1[Profit (Month)],Table1[Category],Table1[[#This Row],[Category]],Table1[Supplier],Table1[[#This Row],[Supplier]],Table1[Brand],Table1[[#This Row],[Brand]],Table1[Year],Table1[[#This Row],[Year]],Table1[Month],"&lt;="&amp;Table1[[#This Row],[Profit (Month)]])</f>
        <v>166045</v>
      </c>
    </row>
    <row r="5742" spans="1:11" x14ac:dyDescent="0.35">
      <c r="A5742" t="s">
        <v>16</v>
      </c>
      <c r="B5742" t="s">
        <v>13</v>
      </c>
      <c r="C5742" t="s">
        <v>10</v>
      </c>
      <c r="D5742">
        <v>2022</v>
      </c>
      <c r="E5742">
        <v>4</v>
      </c>
      <c r="F5742" s="1">
        <v>11531</v>
      </c>
      <c r="G5742" s="1">
        <f t="shared" si="178"/>
        <v>28663946</v>
      </c>
      <c r="H5742" s="1">
        <f>SUM($F$2:F5742)</f>
        <v>76218706</v>
      </c>
      <c r="I5742" s="8">
        <f t="shared" si="179"/>
        <v>0.27332544676431941</v>
      </c>
      <c r="J5742" s="1">
        <f>SUMIFS(Table1[Profit (Month)],Table1[Category],Table1[[#This Row],[Category]],Table1[Supplier],Table1[[#This Row],[Supplier]],Table1[Brand],Table1[[#This Row],[Brand]],Table1[Year],Table1[[#This Row],[Year]],Table1[Month],"&lt;="&amp;Table1[[#This Row],[Profit (Month)]])</f>
        <v>147648</v>
      </c>
      <c r="K5742" s="1">
        <f>Table1[[#This Row],[Profit (Month)]]+SUMIFS(Table1[Profit (Month)],Table1[Category],Table1[[#This Row],[Category]],Table1[Supplier],Table1[[#This Row],[Supplier]],Table1[Brand],Table1[[#This Row],[Brand]],Table1[Year],Table1[[#This Row],[Year]],Table1[Month],"&lt;="&amp;Table1[[#This Row],[Profit (Month)]])</f>
        <v>159179</v>
      </c>
    </row>
    <row r="5743" spans="1:11" x14ac:dyDescent="0.35">
      <c r="A5743" t="s">
        <v>6</v>
      </c>
      <c r="B5743" t="s">
        <v>14</v>
      </c>
      <c r="C5743" t="s">
        <v>9</v>
      </c>
      <c r="D5743">
        <v>2023</v>
      </c>
      <c r="E5743">
        <v>7</v>
      </c>
      <c r="F5743" s="1">
        <v>11529</v>
      </c>
      <c r="G5743" s="1">
        <f t="shared" si="178"/>
        <v>28652415</v>
      </c>
      <c r="H5743" s="1">
        <f>SUM($F$2:F5743)</f>
        <v>76230235</v>
      </c>
      <c r="I5743" s="8">
        <f t="shared" si="179"/>
        <v>0.27321549275705748</v>
      </c>
      <c r="J5743" s="1">
        <f>SUMIFS(Table1[Profit (Month)],Table1[Category],Table1[[#This Row],[Category]],Table1[Supplier],Table1[[#This Row],[Supplier]],Table1[Brand],Table1[[#This Row],[Brand]],Table1[Year],Table1[[#This Row],[Year]],Table1[Month],"&lt;="&amp;Table1[[#This Row],[Profit (Month)]])</f>
        <v>144860</v>
      </c>
      <c r="K5743" s="1">
        <f>Table1[[#This Row],[Profit (Month)]]+SUMIFS(Table1[Profit (Month)],Table1[Category],Table1[[#This Row],[Category]],Table1[Supplier],Table1[[#This Row],[Supplier]],Table1[Brand],Table1[[#This Row],[Brand]],Table1[Year],Table1[[#This Row],[Year]],Table1[Month],"&lt;="&amp;Table1[[#This Row],[Profit (Month)]])</f>
        <v>156389</v>
      </c>
    </row>
    <row r="5744" spans="1:11" x14ac:dyDescent="0.35">
      <c r="A5744" t="s">
        <v>6</v>
      </c>
      <c r="B5744" t="s">
        <v>14</v>
      </c>
      <c r="C5744" t="s">
        <v>10</v>
      </c>
      <c r="D5744">
        <v>2023</v>
      </c>
      <c r="E5744">
        <v>2</v>
      </c>
      <c r="F5744" s="1">
        <v>11529</v>
      </c>
      <c r="G5744" s="1">
        <f t="shared" si="178"/>
        <v>28640886</v>
      </c>
      <c r="H5744" s="1">
        <f>SUM($F$2:F5744)</f>
        <v>76241764</v>
      </c>
      <c r="I5744" s="8">
        <f t="shared" si="179"/>
        <v>0.27310555782082274</v>
      </c>
      <c r="J5744" s="1">
        <f>SUMIFS(Table1[Profit (Month)],Table1[Category],Table1[[#This Row],[Category]],Table1[Supplier],Table1[[#This Row],[Supplier]],Table1[Brand],Table1[[#This Row],[Brand]],Table1[Year],Table1[[#This Row],[Year]],Table1[Month],"&lt;="&amp;Table1[[#This Row],[Profit (Month)]])</f>
        <v>142107</v>
      </c>
      <c r="K5744" s="1">
        <f>Table1[[#This Row],[Profit (Month)]]+SUMIFS(Table1[Profit (Month)],Table1[Category],Table1[[#This Row],[Category]],Table1[Supplier],Table1[[#This Row],[Supplier]],Table1[Brand],Table1[[#This Row],[Brand]],Table1[Year],Table1[[#This Row],[Year]],Table1[Month],"&lt;="&amp;Table1[[#This Row],[Profit (Month)]])</f>
        <v>153636</v>
      </c>
    </row>
    <row r="5745" spans="1:11" x14ac:dyDescent="0.35">
      <c r="A5745" t="s">
        <v>16</v>
      </c>
      <c r="B5745" t="s">
        <v>15</v>
      </c>
      <c r="C5745" t="s">
        <v>8</v>
      </c>
      <c r="D5745">
        <v>2023</v>
      </c>
      <c r="E5745">
        <v>10</v>
      </c>
      <c r="F5745" s="1">
        <v>11529</v>
      </c>
      <c r="G5745" s="1">
        <f t="shared" si="178"/>
        <v>28629357</v>
      </c>
      <c r="H5745" s="1">
        <f>SUM($F$2:F5745)</f>
        <v>76253293</v>
      </c>
      <c r="I5745" s="8">
        <f t="shared" si="179"/>
        <v>0.27299562288458801</v>
      </c>
      <c r="J5745" s="1">
        <f>SUMIFS(Table1[Profit (Month)],Table1[Category],Table1[[#This Row],[Category]],Table1[Supplier],Table1[[#This Row],[Supplier]],Table1[Brand],Table1[[#This Row],[Brand]],Table1[Year],Table1[[#This Row],[Year]],Table1[Month],"&lt;="&amp;Table1[[#This Row],[Profit (Month)]])</f>
        <v>146364</v>
      </c>
      <c r="K5745" s="1">
        <f>Table1[[#This Row],[Profit (Month)]]+SUMIFS(Table1[Profit (Month)],Table1[Category],Table1[[#This Row],[Category]],Table1[Supplier],Table1[[#This Row],[Supplier]],Table1[Brand],Table1[[#This Row],[Brand]],Table1[Year],Table1[[#This Row],[Year]],Table1[Month],"&lt;="&amp;Table1[[#This Row],[Profit (Month)]])</f>
        <v>157893</v>
      </c>
    </row>
    <row r="5746" spans="1:11" x14ac:dyDescent="0.35">
      <c r="A5746" t="s">
        <v>17</v>
      </c>
      <c r="B5746" t="s">
        <v>14</v>
      </c>
      <c r="C5746" t="s">
        <v>9</v>
      </c>
      <c r="D5746">
        <v>2018</v>
      </c>
      <c r="E5746">
        <v>4</v>
      </c>
      <c r="F5746" s="1">
        <v>11529</v>
      </c>
      <c r="G5746" s="1">
        <f t="shared" si="178"/>
        <v>28617828</v>
      </c>
      <c r="H5746" s="1">
        <f>SUM($F$2:F5746)</f>
        <v>76264822</v>
      </c>
      <c r="I5746" s="8">
        <f t="shared" si="179"/>
        <v>0.27288568794835327</v>
      </c>
      <c r="J5746" s="1">
        <f>SUMIFS(Table1[Profit (Month)],Table1[Category],Table1[[#This Row],[Category]],Table1[Supplier],Table1[[#This Row],[Supplier]],Table1[Brand],Table1[[#This Row],[Brand]],Table1[Year],Table1[[#This Row],[Year]],Table1[Month],"&lt;="&amp;Table1[[#This Row],[Profit (Month)]])</f>
        <v>156160</v>
      </c>
      <c r="K5746" s="1">
        <f>Table1[[#This Row],[Profit (Month)]]+SUMIFS(Table1[Profit (Month)],Table1[Category],Table1[[#This Row],[Category]],Table1[Supplier],Table1[[#This Row],[Supplier]],Table1[Brand],Table1[[#This Row],[Brand]],Table1[Year],Table1[[#This Row],[Year]],Table1[Month],"&lt;="&amp;Table1[[#This Row],[Profit (Month)]])</f>
        <v>167689</v>
      </c>
    </row>
    <row r="5747" spans="1:11" x14ac:dyDescent="0.35">
      <c r="A5747" t="s">
        <v>17</v>
      </c>
      <c r="B5747" t="s">
        <v>15</v>
      </c>
      <c r="C5747" t="s">
        <v>9</v>
      </c>
      <c r="D5747">
        <v>2022</v>
      </c>
      <c r="E5747">
        <v>7</v>
      </c>
      <c r="F5747" s="1">
        <v>11528</v>
      </c>
      <c r="G5747" s="1">
        <f t="shared" si="178"/>
        <v>28606299</v>
      </c>
      <c r="H5747" s="1">
        <f>SUM($F$2:F5747)</f>
        <v>76276350</v>
      </c>
      <c r="I5747" s="8">
        <f t="shared" si="179"/>
        <v>0.27277575301211854</v>
      </c>
      <c r="J5747" s="1">
        <f>SUMIFS(Table1[Profit (Month)],Table1[Category],Table1[[#This Row],[Category]],Table1[Supplier],Table1[[#This Row],[Supplier]],Table1[Brand],Table1[[#This Row],[Brand]],Table1[Year],Table1[[#This Row],[Year]],Table1[Month],"&lt;="&amp;Table1[[#This Row],[Profit (Month)]])</f>
        <v>147012</v>
      </c>
      <c r="K5747" s="1">
        <f>Table1[[#This Row],[Profit (Month)]]+SUMIFS(Table1[Profit (Month)],Table1[Category],Table1[[#This Row],[Category]],Table1[Supplier],Table1[[#This Row],[Supplier]],Table1[Brand],Table1[[#This Row],[Brand]],Table1[Year],Table1[[#This Row],[Year]],Table1[Month],"&lt;="&amp;Table1[[#This Row],[Profit (Month)]])</f>
        <v>158540</v>
      </c>
    </row>
    <row r="5748" spans="1:11" x14ac:dyDescent="0.35">
      <c r="A5748" t="s">
        <v>17</v>
      </c>
      <c r="B5748" t="s">
        <v>15</v>
      </c>
      <c r="C5748" t="s">
        <v>11</v>
      </c>
      <c r="D5748">
        <v>2024</v>
      </c>
      <c r="E5748">
        <v>6</v>
      </c>
      <c r="F5748" s="1">
        <v>11528</v>
      </c>
      <c r="G5748" s="1">
        <f t="shared" si="178"/>
        <v>28594771</v>
      </c>
      <c r="H5748" s="1">
        <f>SUM($F$2:F5748)</f>
        <v>76287878</v>
      </c>
      <c r="I5748" s="8">
        <f t="shared" si="179"/>
        <v>0.2726658276113974</v>
      </c>
      <c r="J5748" s="1">
        <f>SUMIFS(Table1[Profit (Month)],Table1[Category],Table1[[#This Row],[Category]],Table1[Supplier],Table1[[#This Row],[Supplier]],Table1[Brand],Table1[[#This Row],[Brand]],Table1[Year],Table1[[#This Row],[Year]],Table1[Month],"&lt;="&amp;Table1[[#This Row],[Profit (Month)]])</f>
        <v>144435</v>
      </c>
      <c r="K5748" s="1">
        <f>Table1[[#This Row],[Profit (Month)]]+SUMIFS(Table1[Profit (Month)],Table1[Category],Table1[[#This Row],[Category]],Table1[Supplier],Table1[[#This Row],[Supplier]],Table1[Brand],Table1[[#This Row],[Brand]],Table1[Year],Table1[[#This Row],[Year]],Table1[Month],"&lt;="&amp;Table1[[#This Row],[Profit (Month)]])</f>
        <v>155963</v>
      </c>
    </row>
    <row r="5749" spans="1:11" x14ac:dyDescent="0.35">
      <c r="A5749" t="s">
        <v>6</v>
      </c>
      <c r="B5749" t="s">
        <v>14</v>
      </c>
      <c r="C5749" t="s">
        <v>8</v>
      </c>
      <c r="D5749">
        <v>2018</v>
      </c>
      <c r="E5749">
        <v>10</v>
      </c>
      <c r="F5749" s="1">
        <v>11527</v>
      </c>
      <c r="G5749" s="1">
        <f t="shared" si="178"/>
        <v>28583243</v>
      </c>
      <c r="H5749" s="1">
        <f>SUM($F$2:F5749)</f>
        <v>76299405</v>
      </c>
      <c r="I5749" s="8">
        <f t="shared" si="179"/>
        <v>0.27255590221067627</v>
      </c>
      <c r="J5749" s="1">
        <f>SUMIFS(Table1[Profit (Month)],Table1[Category],Table1[[#This Row],[Category]],Table1[Supplier],Table1[[#This Row],[Supplier]],Table1[Brand],Table1[[#This Row],[Brand]],Table1[Year],Table1[[#This Row],[Year]],Table1[Month],"&lt;="&amp;Table1[[#This Row],[Profit (Month)]])</f>
        <v>146895</v>
      </c>
      <c r="K5749" s="1">
        <f>Table1[[#This Row],[Profit (Month)]]+SUMIFS(Table1[Profit (Month)],Table1[Category],Table1[[#This Row],[Category]],Table1[Supplier],Table1[[#This Row],[Supplier]],Table1[Brand],Table1[[#This Row],[Brand]],Table1[Year],Table1[[#This Row],[Year]],Table1[Month],"&lt;="&amp;Table1[[#This Row],[Profit (Month)]])</f>
        <v>158422</v>
      </c>
    </row>
    <row r="5750" spans="1:11" x14ac:dyDescent="0.35">
      <c r="A5750" t="s">
        <v>16</v>
      </c>
      <c r="B5750" t="s">
        <v>14</v>
      </c>
      <c r="C5750" t="s">
        <v>10</v>
      </c>
      <c r="D5750">
        <v>2022</v>
      </c>
      <c r="E5750">
        <v>3</v>
      </c>
      <c r="F5750" s="1">
        <v>11527</v>
      </c>
      <c r="G5750" s="1">
        <f t="shared" si="178"/>
        <v>28571716</v>
      </c>
      <c r="H5750" s="1">
        <f>SUM($F$2:F5750)</f>
        <v>76310932</v>
      </c>
      <c r="I5750" s="8">
        <f t="shared" si="179"/>
        <v>0.27244598634546874</v>
      </c>
      <c r="J5750" s="1">
        <f>SUMIFS(Table1[Profit (Month)],Table1[Category],Table1[[#This Row],[Category]],Table1[Supplier],Table1[[#This Row],[Supplier]],Table1[Brand],Table1[[#This Row],[Brand]],Table1[Year],Table1[[#This Row],[Year]],Table1[Month],"&lt;="&amp;Table1[[#This Row],[Profit (Month)]])</f>
        <v>147969</v>
      </c>
      <c r="K5750" s="1">
        <f>Table1[[#This Row],[Profit (Month)]]+SUMIFS(Table1[Profit (Month)],Table1[Category],Table1[[#This Row],[Category]],Table1[Supplier],Table1[[#This Row],[Supplier]],Table1[Brand],Table1[[#This Row],[Brand]],Table1[Year],Table1[[#This Row],[Year]],Table1[Month],"&lt;="&amp;Table1[[#This Row],[Profit (Month)]])</f>
        <v>159496</v>
      </c>
    </row>
    <row r="5751" spans="1:11" x14ac:dyDescent="0.35">
      <c r="A5751" t="s">
        <v>17</v>
      </c>
      <c r="B5751" t="s">
        <v>15</v>
      </c>
      <c r="C5751" t="s">
        <v>11</v>
      </c>
      <c r="D5751">
        <v>2024</v>
      </c>
      <c r="E5751">
        <v>3</v>
      </c>
      <c r="F5751" s="1">
        <v>11524</v>
      </c>
      <c r="G5751" s="1">
        <f t="shared" si="178"/>
        <v>28560189</v>
      </c>
      <c r="H5751" s="1">
        <f>SUM($F$2:F5751)</f>
        <v>76322456</v>
      </c>
      <c r="I5751" s="8">
        <f t="shared" si="179"/>
        <v>0.27233607048026121</v>
      </c>
      <c r="J5751" s="1">
        <f>SUMIFS(Table1[Profit (Month)],Table1[Category],Table1[[#This Row],[Category]],Table1[Supplier],Table1[[#This Row],[Supplier]],Table1[Brand],Table1[[#This Row],[Brand]],Table1[Year],Table1[[#This Row],[Year]],Table1[Month],"&lt;="&amp;Table1[[#This Row],[Profit (Month)]])</f>
        <v>144435</v>
      </c>
      <c r="K5751" s="1">
        <f>Table1[[#This Row],[Profit (Month)]]+SUMIFS(Table1[Profit (Month)],Table1[Category],Table1[[#This Row],[Category]],Table1[Supplier],Table1[[#This Row],[Supplier]],Table1[Brand],Table1[[#This Row],[Brand]],Table1[Year],Table1[[#This Row],[Year]],Table1[Month],"&lt;="&amp;Table1[[#This Row],[Profit (Month)]])</f>
        <v>155959</v>
      </c>
    </row>
    <row r="5752" spans="1:11" x14ac:dyDescent="0.35">
      <c r="A5752" t="s">
        <v>18</v>
      </c>
      <c r="B5752" t="s">
        <v>7</v>
      </c>
      <c r="C5752" t="s">
        <v>11</v>
      </c>
      <c r="D5752">
        <v>2018</v>
      </c>
      <c r="E5752">
        <v>6</v>
      </c>
      <c r="F5752" s="1">
        <v>11524</v>
      </c>
      <c r="G5752" s="1">
        <f t="shared" si="178"/>
        <v>28548665</v>
      </c>
      <c r="H5752" s="1">
        <f>SUM($F$2:F5752)</f>
        <v>76333980</v>
      </c>
      <c r="I5752" s="8">
        <f t="shared" si="179"/>
        <v>0.27222618322159442</v>
      </c>
      <c r="J5752" s="1">
        <f>SUMIFS(Table1[Profit (Month)],Table1[Category],Table1[[#This Row],[Category]],Table1[Supplier],Table1[[#This Row],[Supplier]],Table1[Brand],Table1[[#This Row],[Brand]],Table1[Year],Table1[[#This Row],[Year]],Table1[Month],"&lt;="&amp;Table1[[#This Row],[Profit (Month)]])</f>
        <v>155752</v>
      </c>
      <c r="K5752" s="1">
        <f>Table1[[#This Row],[Profit (Month)]]+SUMIFS(Table1[Profit (Month)],Table1[Category],Table1[[#This Row],[Category]],Table1[Supplier],Table1[[#This Row],[Supplier]],Table1[Brand],Table1[[#This Row],[Brand]],Table1[Year],Table1[[#This Row],[Year]],Table1[Month],"&lt;="&amp;Table1[[#This Row],[Profit (Month)]])</f>
        <v>167276</v>
      </c>
    </row>
    <row r="5753" spans="1:11" x14ac:dyDescent="0.35">
      <c r="A5753" t="s">
        <v>16</v>
      </c>
      <c r="B5753" t="s">
        <v>13</v>
      </c>
      <c r="C5753" t="s">
        <v>9</v>
      </c>
      <c r="D5753">
        <v>2023</v>
      </c>
      <c r="E5753">
        <v>11</v>
      </c>
      <c r="F5753" s="1">
        <v>11523</v>
      </c>
      <c r="G5753" s="1">
        <f t="shared" si="178"/>
        <v>28537141</v>
      </c>
      <c r="H5753" s="1">
        <f>SUM($F$2:F5753)</f>
        <v>76345503</v>
      </c>
      <c r="I5753" s="8">
        <f t="shared" si="179"/>
        <v>0.27211629596292769</v>
      </c>
      <c r="J5753" s="1">
        <f>SUMIFS(Table1[Profit (Month)],Table1[Category],Table1[[#This Row],[Category]],Table1[Supplier],Table1[[#This Row],[Supplier]],Table1[Brand],Table1[[#This Row],[Brand]],Table1[Year],Table1[[#This Row],[Year]],Table1[Month],"&lt;="&amp;Table1[[#This Row],[Profit (Month)]])</f>
        <v>145030</v>
      </c>
      <c r="K5753" s="1">
        <f>Table1[[#This Row],[Profit (Month)]]+SUMIFS(Table1[Profit (Month)],Table1[Category],Table1[[#This Row],[Category]],Table1[Supplier],Table1[[#This Row],[Supplier]],Table1[Brand],Table1[[#This Row],[Brand]],Table1[Year],Table1[[#This Row],[Year]],Table1[Month],"&lt;="&amp;Table1[[#This Row],[Profit (Month)]])</f>
        <v>156553</v>
      </c>
    </row>
    <row r="5754" spans="1:11" x14ac:dyDescent="0.35">
      <c r="A5754" t="s">
        <v>6</v>
      </c>
      <c r="B5754" t="s">
        <v>14</v>
      </c>
      <c r="C5754" t="s">
        <v>10</v>
      </c>
      <c r="D5754">
        <v>2023</v>
      </c>
      <c r="E5754">
        <v>7</v>
      </c>
      <c r="F5754" s="1">
        <v>11521</v>
      </c>
      <c r="G5754" s="1">
        <f t="shared" si="178"/>
        <v>28525618</v>
      </c>
      <c r="H5754" s="1">
        <f>SUM($F$2:F5754)</f>
        <v>76357024</v>
      </c>
      <c r="I5754" s="8">
        <f t="shared" si="179"/>
        <v>0.27200641823977451</v>
      </c>
      <c r="J5754" s="1">
        <f>SUMIFS(Table1[Profit (Month)],Table1[Category],Table1[[#This Row],[Category]],Table1[Supplier],Table1[[#This Row],[Supplier]],Table1[Brand],Table1[[#This Row],[Brand]],Table1[Year],Table1[[#This Row],[Year]],Table1[Month],"&lt;="&amp;Table1[[#This Row],[Profit (Month)]])</f>
        <v>142107</v>
      </c>
      <c r="K5754" s="1">
        <f>Table1[[#This Row],[Profit (Month)]]+SUMIFS(Table1[Profit (Month)],Table1[Category],Table1[[#This Row],[Category]],Table1[Supplier],Table1[[#This Row],[Supplier]],Table1[Brand],Table1[[#This Row],[Brand]],Table1[Year],Table1[[#This Row],[Year]],Table1[Month],"&lt;="&amp;Table1[[#This Row],[Profit (Month)]])</f>
        <v>153628</v>
      </c>
    </row>
    <row r="5755" spans="1:11" x14ac:dyDescent="0.35">
      <c r="A5755" t="s">
        <v>17</v>
      </c>
      <c r="B5755" t="s">
        <v>15</v>
      </c>
      <c r="C5755" t="s">
        <v>10</v>
      </c>
      <c r="D5755">
        <v>2018</v>
      </c>
      <c r="E5755">
        <v>9</v>
      </c>
      <c r="F5755" s="1">
        <v>11520</v>
      </c>
      <c r="G5755" s="1">
        <f t="shared" si="178"/>
        <v>28514097</v>
      </c>
      <c r="H5755" s="1">
        <f>SUM($F$2:F5755)</f>
        <v>76368544</v>
      </c>
      <c r="I5755" s="8">
        <f t="shared" si="179"/>
        <v>0.27189655958764852</v>
      </c>
      <c r="J5755" s="1">
        <f>SUMIFS(Table1[Profit (Month)],Table1[Category],Table1[[#This Row],[Category]],Table1[Supplier],Table1[[#This Row],[Supplier]],Table1[Brand],Table1[[#This Row],[Brand]],Table1[Year],Table1[[#This Row],[Year]],Table1[Month],"&lt;="&amp;Table1[[#This Row],[Profit (Month)]])</f>
        <v>149842</v>
      </c>
      <c r="K5755" s="1">
        <f>Table1[[#This Row],[Profit (Month)]]+SUMIFS(Table1[Profit (Month)],Table1[Category],Table1[[#This Row],[Category]],Table1[Supplier],Table1[[#This Row],[Supplier]],Table1[Brand],Table1[[#This Row],[Brand]],Table1[Year],Table1[[#This Row],[Year]],Table1[Month],"&lt;="&amp;Table1[[#This Row],[Profit (Month)]])</f>
        <v>161362</v>
      </c>
    </row>
    <row r="5756" spans="1:11" x14ac:dyDescent="0.35">
      <c r="A5756" t="s">
        <v>17</v>
      </c>
      <c r="B5756" t="s">
        <v>15</v>
      </c>
      <c r="C5756" t="s">
        <v>11</v>
      </c>
      <c r="D5756">
        <v>2020</v>
      </c>
      <c r="E5756">
        <v>1</v>
      </c>
      <c r="F5756" s="1">
        <v>11520</v>
      </c>
      <c r="G5756" s="1">
        <f t="shared" si="178"/>
        <v>28502577</v>
      </c>
      <c r="H5756" s="1">
        <f>SUM($F$2:F5756)</f>
        <v>76380064</v>
      </c>
      <c r="I5756" s="8">
        <f t="shared" si="179"/>
        <v>0.27178671047103614</v>
      </c>
      <c r="J5756" s="1">
        <f>SUMIFS(Table1[Profit (Month)],Table1[Category],Table1[[#This Row],[Category]],Table1[Supplier],Table1[[#This Row],[Supplier]],Table1[Brand],Table1[[#This Row],[Brand]],Table1[Year],Table1[[#This Row],[Year]],Table1[Month],"&lt;="&amp;Table1[[#This Row],[Profit (Month)]])</f>
        <v>145432</v>
      </c>
      <c r="K5756" s="1">
        <f>Table1[[#This Row],[Profit (Month)]]+SUMIFS(Table1[Profit (Month)],Table1[Category],Table1[[#This Row],[Category]],Table1[Supplier],Table1[[#This Row],[Supplier]],Table1[Brand],Table1[[#This Row],[Brand]],Table1[Year],Table1[[#This Row],[Year]],Table1[Month],"&lt;="&amp;Table1[[#This Row],[Profit (Month)]])</f>
        <v>156952</v>
      </c>
    </row>
    <row r="5757" spans="1:11" x14ac:dyDescent="0.35">
      <c r="A5757" t="s">
        <v>19</v>
      </c>
      <c r="B5757" t="s">
        <v>14</v>
      </c>
      <c r="C5757" t="s">
        <v>10</v>
      </c>
      <c r="D5757">
        <v>2019</v>
      </c>
      <c r="E5757">
        <v>9</v>
      </c>
      <c r="F5757" s="1">
        <v>11519</v>
      </c>
      <c r="G5757" s="1">
        <f t="shared" si="178"/>
        <v>28491057</v>
      </c>
      <c r="H5757" s="1">
        <f>SUM($F$2:F5757)</f>
        <v>76391583</v>
      </c>
      <c r="I5757" s="8">
        <f t="shared" si="179"/>
        <v>0.27167686135442376</v>
      </c>
      <c r="J5757" s="1">
        <f>SUMIFS(Table1[Profit (Month)],Table1[Category],Table1[[#This Row],[Category]],Table1[Supplier],Table1[[#This Row],[Supplier]],Table1[Brand],Table1[[#This Row],[Brand]],Table1[Year],Table1[[#This Row],[Year]],Table1[Month],"&lt;="&amp;Table1[[#This Row],[Profit (Month)]])</f>
        <v>150921</v>
      </c>
      <c r="K5757" s="1">
        <f>Table1[[#This Row],[Profit (Month)]]+SUMIFS(Table1[Profit (Month)],Table1[Category],Table1[[#This Row],[Category]],Table1[Supplier],Table1[[#This Row],[Supplier]],Table1[Brand],Table1[[#This Row],[Brand]],Table1[Year],Table1[[#This Row],[Year]],Table1[Month],"&lt;="&amp;Table1[[#This Row],[Profit (Month)]])</f>
        <v>162440</v>
      </c>
    </row>
    <row r="5758" spans="1:11" x14ac:dyDescent="0.35">
      <c r="A5758" t="s">
        <v>18</v>
      </c>
      <c r="B5758" t="s">
        <v>13</v>
      </c>
      <c r="C5758" t="s">
        <v>11</v>
      </c>
      <c r="D5758">
        <v>2020</v>
      </c>
      <c r="E5758">
        <v>4</v>
      </c>
      <c r="F5758" s="1">
        <v>11518</v>
      </c>
      <c r="G5758" s="1">
        <f t="shared" si="178"/>
        <v>28479538</v>
      </c>
      <c r="H5758" s="1">
        <f>SUM($F$2:F5758)</f>
        <v>76403101</v>
      </c>
      <c r="I5758" s="8">
        <f t="shared" si="179"/>
        <v>0.27156702177332498</v>
      </c>
      <c r="J5758" s="1">
        <f>SUMIFS(Table1[Profit (Month)],Table1[Category],Table1[[#This Row],[Category]],Table1[Supplier],Table1[[#This Row],[Supplier]],Table1[Brand],Table1[[#This Row],[Brand]],Table1[Year],Table1[[#This Row],[Year]],Table1[Month],"&lt;="&amp;Table1[[#This Row],[Profit (Month)]])</f>
        <v>154191</v>
      </c>
      <c r="K5758" s="1">
        <f>Table1[[#This Row],[Profit (Month)]]+SUMIFS(Table1[Profit (Month)],Table1[Category],Table1[[#This Row],[Category]],Table1[Supplier],Table1[[#This Row],[Supplier]],Table1[Brand],Table1[[#This Row],[Brand]],Table1[Year],Table1[[#This Row],[Year]],Table1[Month],"&lt;="&amp;Table1[[#This Row],[Profit (Month)]])</f>
        <v>165709</v>
      </c>
    </row>
    <row r="5759" spans="1:11" x14ac:dyDescent="0.35">
      <c r="A5759" t="s">
        <v>18</v>
      </c>
      <c r="B5759" t="s">
        <v>14</v>
      </c>
      <c r="C5759" t="s">
        <v>8</v>
      </c>
      <c r="D5759">
        <v>2023</v>
      </c>
      <c r="E5759">
        <v>1</v>
      </c>
      <c r="F5759" s="1">
        <v>11518</v>
      </c>
      <c r="G5759" s="1">
        <f t="shared" si="178"/>
        <v>28468020</v>
      </c>
      <c r="H5759" s="1">
        <f>SUM($F$2:F5759)</f>
        <v>76414619</v>
      </c>
      <c r="I5759" s="8">
        <f t="shared" si="179"/>
        <v>0.2714571917277398</v>
      </c>
      <c r="J5759" s="1">
        <f>SUMIFS(Table1[Profit (Month)],Table1[Category],Table1[[#This Row],[Category]],Table1[Supplier],Table1[[#This Row],[Supplier]],Table1[Brand],Table1[[#This Row],[Brand]],Table1[Year],Table1[[#This Row],[Year]],Table1[Month],"&lt;="&amp;Table1[[#This Row],[Profit (Month)]])</f>
        <v>148353</v>
      </c>
      <c r="K5759" s="1">
        <f>Table1[[#This Row],[Profit (Month)]]+SUMIFS(Table1[Profit (Month)],Table1[Category],Table1[[#This Row],[Category]],Table1[Supplier],Table1[[#This Row],[Supplier]],Table1[Brand],Table1[[#This Row],[Brand]],Table1[Year],Table1[[#This Row],[Year]],Table1[Month],"&lt;="&amp;Table1[[#This Row],[Profit (Month)]])</f>
        <v>159871</v>
      </c>
    </row>
    <row r="5760" spans="1:11" x14ac:dyDescent="0.35">
      <c r="A5760" t="s">
        <v>16</v>
      </c>
      <c r="B5760" t="s">
        <v>7</v>
      </c>
      <c r="C5760" t="s">
        <v>9</v>
      </c>
      <c r="D5760">
        <v>2019</v>
      </c>
      <c r="E5760">
        <v>1</v>
      </c>
      <c r="F5760" s="1">
        <v>11516</v>
      </c>
      <c r="G5760" s="1">
        <f t="shared" si="178"/>
        <v>28456502</v>
      </c>
      <c r="H5760" s="1">
        <f>SUM($F$2:F5760)</f>
        <v>76426135</v>
      </c>
      <c r="I5760" s="8">
        <f t="shared" si="179"/>
        <v>0.27134736168215462</v>
      </c>
      <c r="J5760" s="1">
        <f>SUMIFS(Table1[Profit (Month)],Table1[Category],Table1[[#This Row],[Category]],Table1[Supplier],Table1[[#This Row],[Supplier]],Table1[Brand],Table1[[#This Row],[Brand]],Table1[Year],Table1[[#This Row],[Year]],Table1[Month],"&lt;="&amp;Table1[[#This Row],[Profit (Month)]])</f>
        <v>157211</v>
      </c>
      <c r="K5760" s="1">
        <f>Table1[[#This Row],[Profit (Month)]]+SUMIFS(Table1[Profit (Month)],Table1[Category],Table1[[#This Row],[Category]],Table1[Supplier],Table1[[#This Row],[Supplier]],Table1[Brand],Table1[[#This Row],[Brand]],Table1[Year],Table1[[#This Row],[Year]],Table1[Month],"&lt;="&amp;Table1[[#This Row],[Profit (Month)]])</f>
        <v>168727</v>
      </c>
    </row>
    <row r="5761" spans="1:11" x14ac:dyDescent="0.35">
      <c r="A5761" t="s">
        <v>16</v>
      </c>
      <c r="B5761" t="s">
        <v>13</v>
      </c>
      <c r="C5761" t="s">
        <v>10</v>
      </c>
      <c r="D5761">
        <v>2022</v>
      </c>
      <c r="E5761">
        <v>2</v>
      </c>
      <c r="F5761" s="1">
        <v>11516</v>
      </c>
      <c r="G5761" s="1">
        <f t="shared" si="178"/>
        <v>28444986</v>
      </c>
      <c r="H5761" s="1">
        <f>SUM($F$2:F5761)</f>
        <v>76437651</v>
      </c>
      <c r="I5761" s="8">
        <f t="shared" si="179"/>
        <v>0.27123755070759659</v>
      </c>
      <c r="J5761" s="1">
        <f>SUMIFS(Table1[Profit (Month)],Table1[Category],Table1[[#This Row],[Category]],Table1[Supplier],Table1[[#This Row],[Supplier]],Table1[Brand],Table1[[#This Row],[Brand]],Table1[Year],Table1[[#This Row],[Year]],Table1[Month],"&lt;="&amp;Table1[[#This Row],[Profit (Month)]])</f>
        <v>147648</v>
      </c>
      <c r="K5761" s="1">
        <f>Table1[[#This Row],[Profit (Month)]]+SUMIFS(Table1[Profit (Month)],Table1[Category],Table1[[#This Row],[Category]],Table1[Supplier],Table1[[#This Row],[Supplier]],Table1[Brand],Table1[[#This Row],[Brand]],Table1[Year],Table1[[#This Row],[Year]],Table1[Month],"&lt;="&amp;Table1[[#This Row],[Profit (Month)]])</f>
        <v>159164</v>
      </c>
    </row>
    <row r="5762" spans="1:11" x14ac:dyDescent="0.35">
      <c r="A5762" t="s">
        <v>17</v>
      </c>
      <c r="B5762" t="s">
        <v>15</v>
      </c>
      <c r="C5762" t="s">
        <v>12</v>
      </c>
      <c r="D5762">
        <v>2024</v>
      </c>
      <c r="E5762">
        <v>9</v>
      </c>
      <c r="F5762" s="1">
        <v>11516</v>
      </c>
      <c r="G5762" s="1">
        <f t="shared" ref="G5762:G5825" si="180">SUM(F5762:F14161)</f>
        <v>28433470</v>
      </c>
      <c r="H5762" s="1">
        <f>SUM($F$2:F5762)</f>
        <v>76449167</v>
      </c>
      <c r="I5762" s="8">
        <f t="shared" ref="I5762:I5825" si="181">G5762 / MAX($H$2:$H$8401)</f>
        <v>0.27112773973303861</v>
      </c>
      <c r="J5762" s="1">
        <f>SUMIFS(Table1[Profit (Month)],Table1[Category],Table1[[#This Row],[Category]],Table1[Supplier],Table1[[#This Row],[Supplier]],Table1[Brand],Table1[[#This Row],[Brand]],Table1[Year],Table1[[#This Row],[Year]],Table1[Month],"&lt;="&amp;Table1[[#This Row],[Profit (Month)]])</f>
        <v>144141</v>
      </c>
      <c r="K5762" s="1">
        <f>Table1[[#This Row],[Profit (Month)]]+SUMIFS(Table1[Profit (Month)],Table1[Category],Table1[[#This Row],[Category]],Table1[Supplier],Table1[[#This Row],[Supplier]],Table1[Brand],Table1[[#This Row],[Brand]],Table1[Year],Table1[[#This Row],[Year]],Table1[Month],"&lt;="&amp;Table1[[#This Row],[Profit (Month)]])</f>
        <v>155657</v>
      </c>
    </row>
    <row r="5763" spans="1:11" x14ac:dyDescent="0.35">
      <c r="A5763" t="s">
        <v>18</v>
      </c>
      <c r="B5763" t="s">
        <v>15</v>
      </c>
      <c r="C5763" t="s">
        <v>9</v>
      </c>
      <c r="D5763">
        <v>2024</v>
      </c>
      <c r="E5763">
        <v>1</v>
      </c>
      <c r="F5763" s="1">
        <v>11516</v>
      </c>
      <c r="G5763" s="1">
        <f t="shared" si="180"/>
        <v>28421954</v>
      </c>
      <c r="H5763" s="1">
        <f>SUM($F$2:F5763)</f>
        <v>76460683</v>
      </c>
      <c r="I5763" s="8">
        <f t="shared" si="181"/>
        <v>0.27101792875848063</v>
      </c>
      <c r="J5763" s="1">
        <f>SUMIFS(Table1[Profit (Month)],Table1[Category],Table1[[#This Row],[Category]],Table1[Supplier],Table1[[#This Row],[Supplier]],Table1[Brand],Table1[[#This Row],[Brand]],Table1[Year],Table1[[#This Row],[Year]],Table1[Month],"&lt;="&amp;Table1[[#This Row],[Profit (Month)]])</f>
        <v>149252</v>
      </c>
      <c r="K5763" s="1">
        <f>Table1[[#This Row],[Profit (Month)]]+SUMIFS(Table1[Profit (Month)],Table1[Category],Table1[[#This Row],[Category]],Table1[Supplier],Table1[[#This Row],[Supplier]],Table1[Brand],Table1[[#This Row],[Brand]],Table1[Year],Table1[[#This Row],[Year]],Table1[Month],"&lt;="&amp;Table1[[#This Row],[Profit (Month)]])</f>
        <v>160768</v>
      </c>
    </row>
    <row r="5764" spans="1:11" x14ac:dyDescent="0.35">
      <c r="A5764" t="s">
        <v>16</v>
      </c>
      <c r="B5764" t="s">
        <v>13</v>
      </c>
      <c r="C5764" t="s">
        <v>8</v>
      </c>
      <c r="D5764">
        <v>2024</v>
      </c>
      <c r="E5764">
        <v>10</v>
      </c>
      <c r="F5764" s="1">
        <v>11515</v>
      </c>
      <c r="G5764" s="1">
        <f t="shared" si="180"/>
        <v>28410438</v>
      </c>
      <c r="H5764" s="1">
        <f>SUM($F$2:F5764)</f>
        <v>76472198</v>
      </c>
      <c r="I5764" s="8">
        <f t="shared" si="181"/>
        <v>0.2709081177839226</v>
      </c>
      <c r="J5764" s="1">
        <f>SUMIFS(Table1[Profit (Month)],Table1[Category],Table1[[#This Row],[Category]],Table1[Supplier],Table1[[#This Row],[Supplier]],Table1[Brand],Table1[[#This Row],[Brand]],Table1[Year],Table1[[#This Row],[Year]],Table1[Month],"&lt;="&amp;Table1[[#This Row],[Profit (Month)]])</f>
        <v>152020</v>
      </c>
      <c r="K5764" s="1">
        <f>Table1[[#This Row],[Profit (Month)]]+SUMIFS(Table1[Profit (Month)],Table1[Category],Table1[[#This Row],[Category]],Table1[Supplier],Table1[[#This Row],[Supplier]],Table1[Brand],Table1[[#This Row],[Brand]],Table1[Year],Table1[[#This Row],[Year]],Table1[Month],"&lt;="&amp;Table1[[#This Row],[Profit (Month)]])</f>
        <v>163535</v>
      </c>
    </row>
    <row r="5765" spans="1:11" x14ac:dyDescent="0.35">
      <c r="A5765" t="s">
        <v>16</v>
      </c>
      <c r="B5765" t="s">
        <v>15</v>
      </c>
      <c r="C5765" t="s">
        <v>8</v>
      </c>
      <c r="D5765">
        <v>2020</v>
      </c>
      <c r="E5765">
        <v>11</v>
      </c>
      <c r="F5765" s="1">
        <v>11515</v>
      </c>
      <c r="G5765" s="1">
        <f t="shared" si="180"/>
        <v>28398923</v>
      </c>
      <c r="H5765" s="1">
        <f>SUM($F$2:F5765)</f>
        <v>76483713</v>
      </c>
      <c r="I5765" s="8">
        <f t="shared" si="181"/>
        <v>0.27079831634487822</v>
      </c>
      <c r="J5765" s="1">
        <f>SUMIFS(Table1[Profit (Month)],Table1[Category],Table1[[#This Row],[Category]],Table1[Supplier],Table1[[#This Row],[Supplier]],Table1[Brand],Table1[[#This Row],[Brand]],Table1[Year],Table1[[#This Row],[Year]],Table1[Month],"&lt;="&amp;Table1[[#This Row],[Profit (Month)]])</f>
        <v>149948</v>
      </c>
      <c r="K5765" s="1">
        <f>Table1[[#This Row],[Profit (Month)]]+SUMIFS(Table1[Profit (Month)],Table1[Category],Table1[[#This Row],[Category]],Table1[Supplier],Table1[[#This Row],[Supplier]],Table1[Brand],Table1[[#This Row],[Brand]],Table1[Year],Table1[[#This Row],[Year]],Table1[Month],"&lt;="&amp;Table1[[#This Row],[Profit (Month)]])</f>
        <v>161463</v>
      </c>
    </row>
    <row r="5766" spans="1:11" x14ac:dyDescent="0.35">
      <c r="A5766" t="s">
        <v>16</v>
      </c>
      <c r="B5766" t="s">
        <v>15</v>
      </c>
      <c r="C5766" t="s">
        <v>10</v>
      </c>
      <c r="D5766">
        <v>2022</v>
      </c>
      <c r="E5766">
        <v>9</v>
      </c>
      <c r="F5766" s="1">
        <v>11515</v>
      </c>
      <c r="G5766" s="1">
        <f t="shared" si="180"/>
        <v>28387408</v>
      </c>
      <c r="H5766" s="1">
        <f>SUM($F$2:F5766)</f>
        <v>76495228</v>
      </c>
      <c r="I5766" s="8">
        <f t="shared" si="181"/>
        <v>0.27068851490583379</v>
      </c>
      <c r="J5766" s="1">
        <f>SUMIFS(Table1[Profit (Month)],Table1[Category],Table1[[#This Row],[Category]],Table1[Supplier],Table1[[#This Row],[Supplier]],Table1[Brand],Table1[[#This Row],[Brand]],Table1[Year],Table1[[#This Row],[Year]],Table1[Month],"&lt;="&amp;Table1[[#This Row],[Profit (Month)]])</f>
        <v>141239</v>
      </c>
      <c r="K5766" s="1">
        <f>Table1[[#This Row],[Profit (Month)]]+SUMIFS(Table1[Profit (Month)],Table1[Category],Table1[[#This Row],[Category]],Table1[Supplier],Table1[[#This Row],[Supplier]],Table1[Brand],Table1[[#This Row],[Brand]],Table1[Year],Table1[[#This Row],[Year]],Table1[Month],"&lt;="&amp;Table1[[#This Row],[Profit (Month)]])</f>
        <v>152754</v>
      </c>
    </row>
    <row r="5767" spans="1:11" x14ac:dyDescent="0.35">
      <c r="A5767" t="s">
        <v>6</v>
      </c>
      <c r="B5767" t="s">
        <v>14</v>
      </c>
      <c r="C5767" t="s">
        <v>11</v>
      </c>
      <c r="D5767">
        <v>2022</v>
      </c>
      <c r="E5767">
        <v>10</v>
      </c>
      <c r="F5767" s="1">
        <v>11514</v>
      </c>
      <c r="G5767" s="1">
        <f t="shared" si="180"/>
        <v>28375893</v>
      </c>
      <c r="H5767" s="1">
        <f>SUM($F$2:F5767)</f>
        <v>76506742</v>
      </c>
      <c r="I5767" s="8">
        <f t="shared" si="181"/>
        <v>0.27057871346678941</v>
      </c>
      <c r="J5767" s="1">
        <f>SUMIFS(Table1[Profit (Month)],Table1[Category],Table1[[#This Row],[Category]],Table1[Supplier],Table1[[#This Row],[Supplier]],Table1[Brand],Table1[[#This Row],[Brand]],Table1[Year],Table1[[#This Row],[Year]],Table1[Month],"&lt;="&amp;Table1[[#This Row],[Profit (Month)]])</f>
        <v>147231</v>
      </c>
      <c r="K5767" s="1">
        <f>Table1[[#This Row],[Profit (Month)]]+SUMIFS(Table1[Profit (Month)],Table1[Category],Table1[[#This Row],[Category]],Table1[Supplier],Table1[[#This Row],[Supplier]],Table1[Brand],Table1[[#This Row],[Brand]],Table1[Year],Table1[[#This Row],[Year]],Table1[Month],"&lt;="&amp;Table1[[#This Row],[Profit (Month)]])</f>
        <v>158745</v>
      </c>
    </row>
    <row r="5768" spans="1:11" x14ac:dyDescent="0.35">
      <c r="A5768" t="s">
        <v>16</v>
      </c>
      <c r="B5768" t="s">
        <v>13</v>
      </c>
      <c r="C5768" t="s">
        <v>11</v>
      </c>
      <c r="D5768">
        <v>2024</v>
      </c>
      <c r="E5768">
        <v>1</v>
      </c>
      <c r="F5768" s="1">
        <v>11514</v>
      </c>
      <c r="G5768" s="1">
        <f t="shared" si="180"/>
        <v>28364379</v>
      </c>
      <c r="H5768" s="1">
        <f>SUM($F$2:F5768)</f>
        <v>76518256</v>
      </c>
      <c r="I5768" s="8">
        <f t="shared" si="181"/>
        <v>0.27046892156325858</v>
      </c>
      <c r="J5768" s="1">
        <f>SUMIFS(Table1[Profit (Month)],Table1[Category],Table1[[#This Row],[Category]],Table1[Supplier],Table1[[#This Row],[Supplier]],Table1[Brand],Table1[[#This Row],[Brand]],Table1[Year],Table1[[#This Row],[Year]],Table1[Month],"&lt;="&amp;Table1[[#This Row],[Profit (Month)]])</f>
        <v>158724</v>
      </c>
      <c r="K5768" s="1">
        <f>Table1[[#This Row],[Profit (Month)]]+SUMIFS(Table1[Profit (Month)],Table1[Category],Table1[[#This Row],[Category]],Table1[Supplier],Table1[[#This Row],[Supplier]],Table1[Brand],Table1[[#This Row],[Brand]],Table1[Year],Table1[[#This Row],[Year]],Table1[Month],"&lt;="&amp;Table1[[#This Row],[Profit (Month)]])</f>
        <v>170238</v>
      </c>
    </row>
    <row r="5769" spans="1:11" x14ac:dyDescent="0.35">
      <c r="A5769" t="s">
        <v>16</v>
      </c>
      <c r="B5769" t="s">
        <v>15</v>
      </c>
      <c r="C5769" t="s">
        <v>9</v>
      </c>
      <c r="D5769">
        <v>2023</v>
      </c>
      <c r="E5769">
        <v>10</v>
      </c>
      <c r="F5769" s="1">
        <v>11514</v>
      </c>
      <c r="G5769" s="1">
        <f t="shared" si="180"/>
        <v>28352865</v>
      </c>
      <c r="H5769" s="1">
        <f>SUM($F$2:F5769)</f>
        <v>76529770</v>
      </c>
      <c r="I5769" s="8">
        <f t="shared" si="181"/>
        <v>0.27035912965972775</v>
      </c>
      <c r="J5769" s="1">
        <f>SUMIFS(Table1[Profit (Month)],Table1[Category],Table1[[#This Row],[Category]],Table1[Supplier],Table1[[#This Row],[Supplier]],Table1[Brand],Table1[[#This Row],[Brand]],Table1[Year],Table1[[#This Row],[Year]],Table1[Month],"&lt;="&amp;Table1[[#This Row],[Profit (Month)]])</f>
        <v>145008</v>
      </c>
      <c r="K5769" s="1">
        <f>Table1[[#This Row],[Profit (Month)]]+SUMIFS(Table1[Profit (Month)],Table1[Category],Table1[[#This Row],[Category]],Table1[Supplier],Table1[[#This Row],[Supplier]],Table1[Brand],Table1[[#This Row],[Brand]],Table1[Year],Table1[[#This Row],[Year]],Table1[Month],"&lt;="&amp;Table1[[#This Row],[Profit (Month)]])</f>
        <v>156522</v>
      </c>
    </row>
    <row r="5770" spans="1:11" x14ac:dyDescent="0.35">
      <c r="A5770" t="s">
        <v>16</v>
      </c>
      <c r="B5770" t="s">
        <v>15</v>
      </c>
      <c r="C5770" t="s">
        <v>12</v>
      </c>
      <c r="D5770">
        <v>2018</v>
      </c>
      <c r="E5770">
        <v>8</v>
      </c>
      <c r="F5770" s="1">
        <v>11514</v>
      </c>
      <c r="G5770" s="1">
        <f t="shared" si="180"/>
        <v>28341351</v>
      </c>
      <c r="H5770" s="1">
        <f>SUM($F$2:F5770)</f>
        <v>76541284</v>
      </c>
      <c r="I5770" s="8">
        <f t="shared" si="181"/>
        <v>0.27024933775619697</v>
      </c>
      <c r="J5770" s="1">
        <f>SUMIFS(Table1[Profit (Month)],Table1[Category],Table1[[#This Row],[Category]],Table1[Supplier],Table1[[#This Row],[Supplier]],Table1[Brand],Table1[[#This Row],[Brand]],Table1[Year],Table1[[#This Row],[Year]],Table1[Month],"&lt;="&amp;Table1[[#This Row],[Profit (Month)]])</f>
        <v>147900</v>
      </c>
      <c r="K5770" s="1">
        <f>Table1[[#This Row],[Profit (Month)]]+SUMIFS(Table1[Profit (Month)],Table1[Category],Table1[[#This Row],[Category]],Table1[Supplier],Table1[[#This Row],[Supplier]],Table1[Brand],Table1[[#This Row],[Brand]],Table1[Year],Table1[[#This Row],[Year]],Table1[Month],"&lt;="&amp;Table1[[#This Row],[Profit (Month)]])</f>
        <v>159414</v>
      </c>
    </row>
    <row r="5771" spans="1:11" x14ac:dyDescent="0.35">
      <c r="A5771" t="s">
        <v>18</v>
      </c>
      <c r="B5771" t="s">
        <v>7</v>
      </c>
      <c r="C5771" t="s">
        <v>10</v>
      </c>
      <c r="D5771">
        <v>2024</v>
      </c>
      <c r="E5771">
        <v>3</v>
      </c>
      <c r="F5771" s="1">
        <v>11514</v>
      </c>
      <c r="G5771" s="1">
        <f t="shared" si="180"/>
        <v>28329837</v>
      </c>
      <c r="H5771" s="1">
        <f>SUM($F$2:F5771)</f>
        <v>76552798</v>
      </c>
      <c r="I5771" s="8">
        <f t="shared" si="181"/>
        <v>0.27013954585266614</v>
      </c>
      <c r="J5771" s="1">
        <f>SUMIFS(Table1[Profit (Month)],Table1[Category],Table1[[#This Row],[Category]],Table1[Supplier],Table1[[#This Row],[Supplier]],Table1[Brand],Table1[[#This Row],[Brand]],Table1[Year],Table1[[#This Row],[Year]],Table1[Month],"&lt;="&amp;Table1[[#This Row],[Profit (Month)]])</f>
        <v>152328</v>
      </c>
      <c r="K5771" s="1">
        <f>Table1[[#This Row],[Profit (Month)]]+SUMIFS(Table1[Profit (Month)],Table1[Category],Table1[[#This Row],[Category]],Table1[Supplier],Table1[[#This Row],[Supplier]],Table1[Brand],Table1[[#This Row],[Brand]],Table1[Year],Table1[[#This Row],[Year]],Table1[Month],"&lt;="&amp;Table1[[#This Row],[Profit (Month)]])</f>
        <v>163842</v>
      </c>
    </row>
    <row r="5772" spans="1:11" x14ac:dyDescent="0.35">
      <c r="A5772" t="s">
        <v>6</v>
      </c>
      <c r="B5772" t="s">
        <v>7</v>
      </c>
      <c r="C5772" t="s">
        <v>10</v>
      </c>
      <c r="D5772">
        <v>2022</v>
      </c>
      <c r="E5772">
        <v>2</v>
      </c>
      <c r="F5772" s="1">
        <v>11513</v>
      </c>
      <c r="G5772" s="1">
        <f t="shared" si="180"/>
        <v>28318323</v>
      </c>
      <c r="H5772" s="1">
        <f>SUM($F$2:F5772)</f>
        <v>76564311</v>
      </c>
      <c r="I5772" s="8">
        <f t="shared" si="181"/>
        <v>0.27002975394913536</v>
      </c>
      <c r="J5772" s="1">
        <f>SUMIFS(Table1[Profit (Month)],Table1[Category],Table1[[#This Row],[Category]],Table1[Supplier],Table1[[#This Row],[Supplier]],Table1[Brand],Table1[[#This Row],[Brand]],Table1[Year],Table1[[#This Row],[Year]],Table1[Month],"&lt;="&amp;Table1[[#This Row],[Profit (Month)]])</f>
        <v>151307</v>
      </c>
      <c r="K5772" s="1">
        <f>Table1[[#This Row],[Profit (Month)]]+SUMIFS(Table1[Profit (Month)],Table1[Category],Table1[[#This Row],[Category]],Table1[Supplier],Table1[[#This Row],[Supplier]],Table1[Brand],Table1[[#This Row],[Brand]],Table1[Year],Table1[[#This Row],[Year]],Table1[Month],"&lt;="&amp;Table1[[#This Row],[Profit (Month)]])</f>
        <v>162820</v>
      </c>
    </row>
    <row r="5773" spans="1:11" x14ac:dyDescent="0.35">
      <c r="A5773" t="s">
        <v>6</v>
      </c>
      <c r="B5773" t="s">
        <v>15</v>
      </c>
      <c r="C5773" t="s">
        <v>10</v>
      </c>
      <c r="D5773">
        <v>2018</v>
      </c>
      <c r="E5773">
        <v>5</v>
      </c>
      <c r="F5773" s="1">
        <v>11513</v>
      </c>
      <c r="G5773" s="1">
        <f t="shared" si="180"/>
        <v>28306810</v>
      </c>
      <c r="H5773" s="1">
        <f>SUM($F$2:F5773)</f>
        <v>76575824</v>
      </c>
      <c r="I5773" s="8">
        <f t="shared" si="181"/>
        <v>0.26991997158111813</v>
      </c>
      <c r="J5773" s="1">
        <f>SUMIFS(Table1[Profit (Month)],Table1[Category],Table1[[#This Row],[Category]],Table1[Supplier],Table1[[#This Row],[Supplier]],Table1[Brand],Table1[[#This Row],[Brand]],Table1[Year],Table1[[#This Row],[Year]],Table1[Month],"&lt;="&amp;Table1[[#This Row],[Profit (Month)]])</f>
        <v>152929</v>
      </c>
      <c r="K5773" s="1">
        <f>Table1[[#This Row],[Profit (Month)]]+SUMIFS(Table1[Profit (Month)],Table1[Category],Table1[[#This Row],[Category]],Table1[Supplier],Table1[[#This Row],[Supplier]],Table1[Brand],Table1[[#This Row],[Brand]],Table1[Year],Table1[[#This Row],[Year]],Table1[Month],"&lt;="&amp;Table1[[#This Row],[Profit (Month)]])</f>
        <v>164442</v>
      </c>
    </row>
    <row r="5774" spans="1:11" x14ac:dyDescent="0.35">
      <c r="A5774" t="s">
        <v>17</v>
      </c>
      <c r="B5774" t="s">
        <v>14</v>
      </c>
      <c r="C5774" t="s">
        <v>8</v>
      </c>
      <c r="D5774">
        <v>2023</v>
      </c>
      <c r="E5774">
        <v>5</v>
      </c>
      <c r="F5774" s="1">
        <v>11513</v>
      </c>
      <c r="G5774" s="1">
        <f t="shared" si="180"/>
        <v>28295297</v>
      </c>
      <c r="H5774" s="1">
        <f>SUM($F$2:F5774)</f>
        <v>76587337</v>
      </c>
      <c r="I5774" s="8">
        <f t="shared" si="181"/>
        <v>0.2698101892131009</v>
      </c>
      <c r="J5774" s="1">
        <f>SUMIFS(Table1[Profit (Month)],Table1[Category],Table1[[#This Row],[Category]],Table1[Supplier],Table1[[#This Row],[Supplier]],Table1[Brand],Table1[[#This Row],[Brand]],Table1[Year],Table1[[#This Row],[Year]],Table1[Month],"&lt;="&amp;Table1[[#This Row],[Profit (Month)]])</f>
        <v>146931</v>
      </c>
      <c r="K5774" s="1">
        <f>Table1[[#This Row],[Profit (Month)]]+SUMIFS(Table1[Profit (Month)],Table1[Category],Table1[[#This Row],[Category]],Table1[Supplier],Table1[[#This Row],[Supplier]],Table1[Brand],Table1[[#This Row],[Brand]],Table1[Year],Table1[[#This Row],[Year]],Table1[Month],"&lt;="&amp;Table1[[#This Row],[Profit (Month)]])</f>
        <v>158444</v>
      </c>
    </row>
    <row r="5775" spans="1:11" x14ac:dyDescent="0.35">
      <c r="A5775" t="s">
        <v>18</v>
      </c>
      <c r="B5775" t="s">
        <v>15</v>
      </c>
      <c r="C5775" t="s">
        <v>9</v>
      </c>
      <c r="D5775">
        <v>2023</v>
      </c>
      <c r="E5775">
        <v>11</v>
      </c>
      <c r="F5775" s="1">
        <v>11511</v>
      </c>
      <c r="G5775" s="1">
        <f t="shared" si="180"/>
        <v>28283784</v>
      </c>
      <c r="H5775" s="1">
        <f>SUM($F$2:F5775)</f>
        <v>76598848</v>
      </c>
      <c r="I5775" s="8">
        <f t="shared" si="181"/>
        <v>0.26970040684508367</v>
      </c>
      <c r="J5775" s="1">
        <f>SUMIFS(Table1[Profit (Month)],Table1[Category],Table1[[#This Row],[Category]],Table1[Supplier],Table1[[#This Row],[Supplier]],Table1[Brand],Table1[[#This Row],[Brand]],Table1[Year],Table1[[#This Row],[Year]],Table1[Month],"&lt;="&amp;Table1[[#This Row],[Profit (Month)]])</f>
        <v>148678</v>
      </c>
      <c r="K5775" s="1">
        <f>Table1[[#This Row],[Profit (Month)]]+SUMIFS(Table1[Profit (Month)],Table1[Category],Table1[[#This Row],[Category]],Table1[Supplier],Table1[[#This Row],[Supplier]],Table1[Brand],Table1[[#This Row],[Brand]],Table1[Year],Table1[[#This Row],[Year]],Table1[Month],"&lt;="&amp;Table1[[#This Row],[Profit (Month)]])</f>
        <v>160189</v>
      </c>
    </row>
    <row r="5776" spans="1:11" x14ac:dyDescent="0.35">
      <c r="A5776" t="s">
        <v>19</v>
      </c>
      <c r="B5776" t="s">
        <v>13</v>
      </c>
      <c r="C5776" t="s">
        <v>8</v>
      </c>
      <c r="D5776">
        <v>2024</v>
      </c>
      <c r="E5776">
        <v>9</v>
      </c>
      <c r="F5776" s="1">
        <v>11511</v>
      </c>
      <c r="G5776" s="1">
        <f t="shared" si="180"/>
        <v>28272273</v>
      </c>
      <c r="H5776" s="1">
        <f>SUM($F$2:F5776)</f>
        <v>76610359</v>
      </c>
      <c r="I5776" s="8">
        <f t="shared" si="181"/>
        <v>0.26959064354809364</v>
      </c>
      <c r="J5776" s="1">
        <f>SUMIFS(Table1[Profit (Month)],Table1[Category],Table1[[#This Row],[Category]],Table1[Supplier],Table1[[#This Row],[Supplier]],Table1[Brand],Table1[[#This Row],[Brand]],Table1[Year],Table1[[#This Row],[Year]],Table1[Month],"&lt;="&amp;Table1[[#This Row],[Profit (Month)]])</f>
        <v>149903</v>
      </c>
      <c r="K5776" s="1">
        <f>Table1[[#This Row],[Profit (Month)]]+SUMIFS(Table1[Profit (Month)],Table1[Category],Table1[[#This Row],[Category]],Table1[Supplier],Table1[[#This Row],[Supplier]],Table1[Brand],Table1[[#This Row],[Brand]],Table1[Year],Table1[[#This Row],[Year]],Table1[Month],"&lt;="&amp;Table1[[#This Row],[Profit (Month)]])</f>
        <v>161414</v>
      </c>
    </row>
    <row r="5777" spans="1:11" x14ac:dyDescent="0.35">
      <c r="A5777" t="s">
        <v>19</v>
      </c>
      <c r="B5777" t="s">
        <v>13</v>
      </c>
      <c r="C5777" t="s">
        <v>9</v>
      </c>
      <c r="D5777">
        <v>2022</v>
      </c>
      <c r="E5777">
        <v>9</v>
      </c>
      <c r="F5777" s="1">
        <v>11511</v>
      </c>
      <c r="G5777" s="1">
        <f t="shared" si="180"/>
        <v>28260762</v>
      </c>
      <c r="H5777" s="1">
        <f>SUM($F$2:F5777)</f>
        <v>76621870</v>
      </c>
      <c r="I5777" s="8">
        <f t="shared" si="181"/>
        <v>0.26948088025110362</v>
      </c>
      <c r="J5777" s="1">
        <f>SUMIFS(Table1[Profit (Month)],Table1[Category],Table1[[#This Row],[Category]],Table1[Supplier],Table1[[#This Row],[Supplier]],Table1[Brand],Table1[[#This Row],[Brand]],Table1[Year],Table1[[#This Row],[Year]],Table1[Month],"&lt;="&amp;Table1[[#This Row],[Profit (Month)]])</f>
        <v>149367</v>
      </c>
      <c r="K5777" s="1">
        <f>Table1[[#This Row],[Profit (Month)]]+SUMIFS(Table1[Profit (Month)],Table1[Category],Table1[[#This Row],[Category]],Table1[Supplier],Table1[[#This Row],[Supplier]],Table1[Brand],Table1[[#This Row],[Brand]],Table1[Year],Table1[[#This Row],[Year]],Table1[Month],"&lt;="&amp;Table1[[#This Row],[Profit (Month)]])</f>
        <v>160878</v>
      </c>
    </row>
    <row r="5778" spans="1:11" x14ac:dyDescent="0.35">
      <c r="A5778" t="s">
        <v>18</v>
      </c>
      <c r="B5778" t="s">
        <v>7</v>
      </c>
      <c r="C5778" t="s">
        <v>10</v>
      </c>
      <c r="D5778">
        <v>2019</v>
      </c>
      <c r="E5778">
        <v>8</v>
      </c>
      <c r="F5778" s="1">
        <v>11510</v>
      </c>
      <c r="G5778" s="1">
        <f t="shared" si="180"/>
        <v>28249251</v>
      </c>
      <c r="H5778" s="1">
        <f>SUM($F$2:F5778)</f>
        <v>76633380</v>
      </c>
      <c r="I5778" s="8">
        <f t="shared" si="181"/>
        <v>0.26937111695411359</v>
      </c>
      <c r="J5778" s="1">
        <f>SUMIFS(Table1[Profit (Month)],Table1[Category],Table1[[#This Row],[Category]],Table1[Supplier],Table1[[#This Row],[Supplier]],Table1[Brand],Table1[[#This Row],[Brand]],Table1[Year],Table1[[#This Row],[Year]],Table1[Month],"&lt;="&amp;Table1[[#This Row],[Profit (Month)]])</f>
        <v>143099</v>
      </c>
      <c r="K5778" s="1">
        <f>Table1[[#This Row],[Profit (Month)]]+SUMIFS(Table1[Profit (Month)],Table1[Category],Table1[[#This Row],[Category]],Table1[Supplier],Table1[[#This Row],[Supplier]],Table1[Brand],Table1[[#This Row],[Brand]],Table1[Year],Table1[[#This Row],[Year]],Table1[Month],"&lt;="&amp;Table1[[#This Row],[Profit (Month)]])</f>
        <v>154609</v>
      </c>
    </row>
    <row r="5779" spans="1:11" x14ac:dyDescent="0.35">
      <c r="A5779" t="s">
        <v>6</v>
      </c>
      <c r="B5779" t="s">
        <v>7</v>
      </c>
      <c r="C5779" t="s">
        <v>10</v>
      </c>
      <c r="D5779">
        <v>2021</v>
      </c>
      <c r="E5779">
        <v>6</v>
      </c>
      <c r="F5779" s="1">
        <v>11509</v>
      </c>
      <c r="G5779" s="1">
        <f t="shared" si="180"/>
        <v>28237741</v>
      </c>
      <c r="H5779" s="1">
        <f>SUM($F$2:F5779)</f>
        <v>76644889</v>
      </c>
      <c r="I5779" s="8">
        <f t="shared" si="181"/>
        <v>0.26926136319263716</v>
      </c>
      <c r="J5779" s="1">
        <f>SUMIFS(Table1[Profit (Month)],Table1[Category],Table1[[#This Row],[Category]],Table1[Supplier],Table1[[#This Row],[Supplier]],Table1[Brand],Table1[[#This Row],[Brand]],Table1[Year],Table1[[#This Row],[Year]],Table1[Month],"&lt;="&amp;Table1[[#This Row],[Profit (Month)]])</f>
        <v>143432</v>
      </c>
      <c r="K5779" s="1">
        <f>Table1[[#This Row],[Profit (Month)]]+SUMIFS(Table1[Profit (Month)],Table1[Category],Table1[[#This Row],[Category]],Table1[Supplier],Table1[[#This Row],[Supplier]],Table1[Brand],Table1[[#This Row],[Brand]],Table1[Year],Table1[[#This Row],[Year]],Table1[Month],"&lt;="&amp;Table1[[#This Row],[Profit (Month)]])</f>
        <v>154941</v>
      </c>
    </row>
    <row r="5780" spans="1:11" x14ac:dyDescent="0.35">
      <c r="A5780" t="s">
        <v>6</v>
      </c>
      <c r="B5780" t="s">
        <v>13</v>
      </c>
      <c r="C5780" t="s">
        <v>11</v>
      </c>
      <c r="D5780">
        <v>2018</v>
      </c>
      <c r="E5780">
        <v>9</v>
      </c>
      <c r="F5780" s="1">
        <v>11509</v>
      </c>
      <c r="G5780" s="1">
        <f t="shared" si="180"/>
        <v>28226232</v>
      </c>
      <c r="H5780" s="1">
        <f>SUM($F$2:F5780)</f>
        <v>76656398</v>
      </c>
      <c r="I5780" s="8">
        <f t="shared" si="181"/>
        <v>0.26915161896667433</v>
      </c>
      <c r="J5780" s="1">
        <f>SUMIFS(Table1[Profit (Month)],Table1[Category],Table1[[#This Row],[Category]],Table1[Supplier],Table1[[#This Row],[Supplier]],Table1[Brand],Table1[[#This Row],[Brand]],Table1[Year],Table1[[#This Row],[Year]],Table1[Month],"&lt;="&amp;Table1[[#This Row],[Profit (Month)]])</f>
        <v>148456</v>
      </c>
      <c r="K5780" s="1">
        <f>Table1[[#This Row],[Profit (Month)]]+SUMIFS(Table1[Profit (Month)],Table1[Category],Table1[[#This Row],[Category]],Table1[Supplier],Table1[[#This Row],[Supplier]],Table1[Brand],Table1[[#This Row],[Brand]],Table1[Year],Table1[[#This Row],[Year]],Table1[Month],"&lt;="&amp;Table1[[#This Row],[Profit (Month)]])</f>
        <v>159965</v>
      </c>
    </row>
    <row r="5781" spans="1:11" x14ac:dyDescent="0.35">
      <c r="A5781" t="s">
        <v>6</v>
      </c>
      <c r="B5781" t="s">
        <v>14</v>
      </c>
      <c r="C5781" t="s">
        <v>11</v>
      </c>
      <c r="D5781">
        <v>2020</v>
      </c>
      <c r="E5781">
        <v>11</v>
      </c>
      <c r="F5781" s="1">
        <v>11509</v>
      </c>
      <c r="G5781" s="1">
        <f t="shared" si="180"/>
        <v>28214723</v>
      </c>
      <c r="H5781" s="1">
        <f>SUM($F$2:F5781)</f>
        <v>76667907</v>
      </c>
      <c r="I5781" s="8">
        <f t="shared" si="181"/>
        <v>0.26904187474071151</v>
      </c>
      <c r="J5781" s="1">
        <f>SUMIFS(Table1[Profit (Month)],Table1[Category],Table1[[#This Row],[Category]],Table1[Supplier],Table1[[#This Row],[Supplier]],Table1[Brand],Table1[[#This Row],[Brand]],Table1[Year],Table1[[#This Row],[Year]],Table1[Month],"&lt;="&amp;Table1[[#This Row],[Profit (Month)]])</f>
        <v>150874</v>
      </c>
      <c r="K5781" s="1">
        <f>Table1[[#This Row],[Profit (Month)]]+SUMIFS(Table1[Profit (Month)],Table1[Category],Table1[[#This Row],[Category]],Table1[Supplier],Table1[[#This Row],[Supplier]],Table1[Brand],Table1[[#This Row],[Brand]],Table1[Year],Table1[[#This Row],[Year]],Table1[Month],"&lt;="&amp;Table1[[#This Row],[Profit (Month)]])</f>
        <v>162383</v>
      </c>
    </row>
    <row r="5782" spans="1:11" x14ac:dyDescent="0.35">
      <c r="A5782" t="s">
        <v>16</v>
      </c>
      <c r="B5782" t="s">
        <v>15</v>
      </c>
      <c r="C5782" t="s">
        <v>8</v>
      </c>
      <c r="D5782">
        <v>2021</v>
      </c>
      <c r="E5782">
        <v>2</v>
      </c>
      <c r="F5782" s="1">
        <v>11508</v>
      </c>
      <c r="G5782" s="1">
        <f t="shared" si="180"/>
        <v>28203214</v>
      </c>
      <c r="H5782" s="1">
        <f>SUM($F$2:F5782)</f>
        <v>76679415</v>
      </c>
      <c r="I5782" s="8">
        <f t="shared" si="181"/>
        <v>0.26893213051474868</v>
      </c>
      <c r="J5782" s="1">
        <f>SUMIFS(Table1[Profit (Month)],Table1[Category],Table1[[#This Row],[Category]],Table1[Supplier],Table1[[#This Row],[Supplier]],Table1[Brand],Table1[[#This Row],[Brand]],Table1[Year],Table1[[#This Row],[Year]],Table1[Month],"&lt;="&amp;Table1[[#This Row],[Profit (Month)]])</f>
        <v>147025</v>
      </c>
      <c r="K5782" s="1">
        <f>Table1[[#This Row],[Profit (Month)]]+SUMIFS(Table1[Profit (Month)],Table1[Category],Table1[[#This Row],[Category]],Table1[Supplier],Table1[[#This Row],[Supplier]],Table1[Brand],Table1[[#This Row],[Brand]],Table1[Year],Table1[[#This Row],[Year]],Table1[Month],"&lt;="&amp;Table1[[#This Row],[Profit (Month)]])</f>
        <v>158533</v>
      </c>
    </row>
    <row r="5783" spans="1:11" x14ac:dyDescent="0.35">
      <c r="A5783" t="s">
        <v>17</v>
      </c>
      <c r="B5783" t="s">
        <v>15</v>
      </c>
      <c r="C5783" t="s">
        <v>10</v>
      </c>
      <c r="D5783">
        <v>2022</v>
      </c>
      <c r="E5783">
        <v>4</v>
      </c>
      <c r="F5783" s="1">
        <v>11508</v>
      </c>
      <c r="G5783" s="1">
        <f t="shared" si="180"/>
        <v>28191706</v>
      </c>
      <c r="H5783" s="1">
        <f>SUM($F$2:F5783)</f>
        <v>76690923</v>
      </c>
      <c r="I5783" s="8">
        <f t="shared" si="181"/>
        <v>0.26882239582429945</v>
      </c>
      <c r="J5783" s="1">
        <f>SUMIFS(Table1[Profit (Month)],Table1[Category],Table1[[#This Row],[Category]],Table1[Supplier],Table1[[#This Row],[Supplier]],Table1[Brand],Table1[[#This Row],[Brand]],Table1[Year],Table1[[#This Row],[Year]],Table1[Month],"&lt;="&amp;Table1[[#This Row],[Profit (Month)]])</f>
        <v>153943</v>
      </c>
      <c r="K5783" s="1">
        <f>Table1[[#This Row],[Profit (Month)]]+SUMIFS(Table1[Profit (Month)],Table1[Category],Table1[[#This Row],[Category]],Table1[Supplier],Table1[[#This Row],[Supplier]],Table1[Brand],Table1[[#This Row],[Brand]],Table1[Year],Table1[[#This Row],[Year]],Table1[Month],"&lt;="&amp;Table1[[#This Row],[Profit (Month)]])</f>
        <v>165451</v>
      </c>
    </row>
    <row r="5784" spans="1:11" x14ac:dyDescent="0.35">
      <c r="A5784" t="s">
        <v>19</v>
      </c>
      <c r="B5784" t="s">
        <v>7</v>
      </c>
      <c r="C5784" t="s">
        <v>12</v>
      </c>
      <c r="D5784">
        <v>2020</v>
      </c>
      <c r="E5784">
        <v>6</v>
      </c>
      <c r="F5784" s="1">
        <v>11508</v>
      </c>
      <c r="G5784" s="1">
        <f t="shared" si="180"/>
        <v>28180198</v>
      </c>
      <c r="H5784" s="1">
        <f>SUM($F$2:F5784)</f>
        <v>76702431</v>
      </c>
      <c r="I5784" s="8">
        <f t="shared" si="181"/>
        <v>0.26871266113385017</v>
      </c>
      <c r="J5784" s="1">
        <f>SUMIFS(Table1[Profit (Month)],Table1[Category],Table1[[#This Row],[Category]],Table1[Supplier],Table1[[#This Row],[Supplier]],Table1[Brand],Table1[[#This Row],[Brand]],Table1[Year],Table1[[#This Row],[Year]],Table1[Month],"&lt;="&amp;Table1[[#This Row],[Profit (Month)]])</f>
        <v>146921</v>
      </c>
      <c r="K5784" s="1">
        <f>Table1[[#This Row],[Profit (Month)]]+SUMIFS(Table1[Profit (Month)],Table1[Category],Table1[[#This Row],[Category]],Table1[Supplier],Table1[[#This Row],[Supplier]],Table1[Brand],Table1[[#This Row],[Brand]],Table1[Year],Table1[[#This Row],[Year]],Table1[Month],"&lt;="&amp;Table1[[#This Row],[Profit (Month)]])</f>
        <v>158429</v>
      </c>
    </row>
    <row r="5785" spans="1:11" x14ac:dyDescent="0.35">
      <c r="A5785" t="s">
        <v>19</v>
      </c>
      <c r="B5785" t="s">
        <v>14</v>
      </c>
      <c r="C5785" t="s">
        <v>12</v>
      </c>
      <c r="D5785">
        <v>2018</v>
      </c>
      <c r="E5785">
        <v>5</v>
      </c>
      <c r="F5785" s="1">
        <v>11507</v>
      </c>
      <c r="G5785" s="1">
        <f t="shared" si="180"/>
        <v>28168690</v>
      </c>
      <c r="H5785" s="1">
        <f>SUM($F$2:F5785)</f>
        <v>76713938</v>
      </c>
      <c r="I5785" s="8">
        <f t="shared" si="181"/>
        <v>0.26860292644340095</v>
      </c>
      <c r="J5785" s="1">
        <f>SUMIFS(Table1[Profit (Month)],Table1[Category],Table1[[#This Row],[Category]],Table1[Supplier],Table1[[#This Row],[Supplier]],Table1[Brand],Table1[[#This Row],[Brand]],Table1[Year],Table1[[#This Row],[Year]],Table1[Month],"&lt;="&amp;Table1[[#This Row],[Profit (Month)]])</f>
        <v>148794</v>
      </c>
      <c r="K5785" s="1">
        <f>Table1[[#This Row],[Profit (Month)]]+SUMIFS(Table1[Profit (Month)],Table1[Category],Table1[[#This Row],[Category]],Table1[Supplier],Table1[[#This Row],[Supplier]],Table1[Brand],Table1[[#This Row],[Brand]],Table1[Year],Table1[[#This Row],[Year]],Table1[Month],"&lt;="&amp;Table1[[#This Row],[Profit (Month)]])</f>
        <v>160301</v>
      </c>
    </row>
    <row r="5786" spans="1:11" x14ac:dyDescent="0.35">
      <c r="A5786" t="s">
        <v>6</v>
      </c>
      <c r="B5786" t="s">
        <v>13</v>
      </c>
      <c r="C5786" t="s">
        <v>10</v>
      </c>
      <c r="D5786">
        <v>2019</v>
      </c>
      <c r="E5786">
        <v>4</v>
      </c>
      <c r="F5786" s="1">
        <v>11506</v>
      </c>
      <c r="G5786" s="1">
        <f t="shared" si="180"/>
        <v>28157183</v>
      </c>
      <c r="H5786" s="1">
        <f>SUM($F$2:F5786)</f>
        <v>76725444</v>
      </c>
      <c r="I5786" s="8">
        <f t="shared" si="181"/>
        <v>0.26849320128846532</v>
      </c>
      <c r="J5786" s="1">
        <f>SUMIFS(Table1[Profit (Month)],Table1[Category],Table1[[#This Row],[Category]],Table1[Supplier],Table1[[#This Row],[Supplier]],Table1[Brand],Table1[[#This Row],[Brand]],Table1[Year],Table1[[#This Row],[Year]],Table1[Month],"&lt;="&amp;Table1[[#This Row],[Profit (Month)]])</f>
        <v>149568</v>
      </c>
      <c r="K5786" s="1">
        <f>Table1[[#This Row],[Profit (Month)]]+SUMIFS(Table1[Profit (Month)],Table1[Category],Table1[[#This Row],[Category]],Table1[Supplier],Table1[[#This Row],[Supplier]],Table1[Brand],Table1[[#This Row],[Brand]],Table1[Year],Table1[[#This Row],[Year]],Table1[Month],"&lt;="&amp;Table1[[#This Row],[Profit (Month)]])</f>
        <v>161074</v>
      </c>
    </row>
    <row r="5787" spans="1:11" x14ac:dyDescent="0.35">
      <c r="A5787" t="s">
        <v>16</v>
      </c>
      <c r="B5787" t="s">
        <v>15</v>
      </c>
      <c r="C5787" t="s">
        <v>10</v>
      </c>
      <c r="D5787">
        <v>2022</v>
      </c>
      <c r="E5787">
        <v>6</v>
      </c>
      <c r="F5787" s="1">
        <v>11505</v>
      </c>
      <c r="G5787" s="1">
        <f t="shared" si="180"/>
        <v>28145677</v>
      </c>
      <c r="H5787" s="1">
        <f>SUM($F$2:F5787)</f>
        <v>76736949</v>
      </c>
      <c r="I5787" s="8">
        <f t="shared" si="181"/>
        <v>0.26838348566904324</v>
      </c>
      <c r="J5787" s="1">
        <f>SUMIFS(Table1[Profit (Month)],Table1[Category],Table1[[#This Row],[Category]],Table1[Supplier],Table1[[#This Row],[Supplier]],Table1[Brand],Table1[[#This Row],[Brand]],Table1[Year],Table1[[#This Row],[Year]],Table1[Month],"&lt;="&amp;Table1[[#This Row],[Profit (Month)]])</f>
        <v>141239</v>
      </c>
      <c r="K5787" s="1">
        <f>Table1[[#This Row],[Profit (Month)]]+SUMIFS(Table1[Profit (Month)],Table1[Category],Table1[[#This Row],[Category]],Table1[Supplier],Table1[[#This Row],[Supplier]],Table1[Brand],Table1[[#This Row],[Brand]],Table1[Year],Table1[[#This Row],[Year]],Table1[Month],"&lt;="&amp;Table1[[#This Row],[Profit (Month)]])</f>
        <v>152744</v>
      </c>
    </row>
    <row r="5788" spans="1:11" x14ac:dyDescent="0.35">
      <c r="A5788" t="s">
        <v>17</v>
      </c>
      <c r="B5788" t="s">
        <v>13</v>
      </c>
      <c r="C5788" t="s">
        <v>11</v>
      </c>
      <c r="D5788">
        <v>2019</v>
      </c>
      <c r="E5788">
        <v>6</v>
      </c>
      <c r="F5788" s="1">
        <v>11505</v>
      </c>
      <c r="G5788" s="1">
        <f t="shared" si="180"/>
        <v>28134172</v>
      </c>
      <c r="H5788" s="1">
        <f>SUM($F$2:F5788)</f>
        <v>76748454</v>
      </c>
      <c r="I5788" s="8">
        <f t="shared" si="181"/>
        <v>0.26827377958513476</v>
      </c>
      <c r="J5788" s="1">
        <f>SUMIFS(Table1[Profit (Month)],Table1[Category],Table1[[#This Row],[Category]],Table1[Supplier],Table1[[#This Row],[Supplier]],Table1[Brand],Table1[[#This Row],[Brand]],Table1[Year],Table1[[#This Row],[Year]],Table1[Month],"&lt;="&amp;Table1[[#This Row],[Profit (Month)]])</f>
        <v>147900</v>
      </c>
      <c r="K5788" s="1">
        <f>Table1[[#This Row],[Profit (Month)]]+SUMIFS(Table1[Profit (Month)],Table1[Category],Table1[[#This Row],[Category]],Table1[Supplier],Table1[[#This Row],[Supplier]],Table1[Brand],Table1[[#This Row],[Brand]],Table1[Year],Table1[[#This Row],[Year]],Table1[Month],"&lt;="&amp;Table1[[#This Row],[Profit (Month)]])</f>
        <v>159405</v>
      </c>
    </row>
    <row r="5789" spans="1:11" x14ac:dyDescent="0.35">
      <c r="A5789" t="s">
        <v>19</v>
      </c>
      <c r="B5789" t="s">
        <v>14</v>
      </c>
      <c r="C5789" t="s">
        <v>12</v>
      </c>
      <c r="D5789">
        <v>2020</v>
      </c>
      <c r="E5789">
        <v>5</v>
      </c>
      <c r="F5789" s="1">
        <v>11505</v>
      </c>
      <c r="G5789" s="1">
        <f t="shared" si="180"/>
        <v>28122667</v>
      </c>
      <c r="H5789" s="1">
        <f>SUM($F$2:F5789)</f>
        <v>76759959</v>
      </c>
      <c r="I5789" s="8">
        <f t="shared" si="181"/>
        <v>0.26816407350122634</v>
      </c>
      <c r="J5789" s="1">
        <f>SUMIFS(Table1[Profit (Month)],Table1[Category],Table1[[#This Row],[Category]],Table1[Supplier],Table1[[#This Row],[Supplier]],Table1[Brand],Table1[[#This Row],[Brand]],Table1[Year],Table1[[#This Row],[Year]],Table1[Month],"&lt;="&amp;Table1[[#This Row],[Profit (Month)]])</f>
        <v>147838</v>
      </c>
      <c r="K5789" s="1">
        <f>Table1[[#This Row],[Profit (Month)]]+SUMIFS(Table1[Profit (Month)],Table1[Category],Table1[[#This Row],[Category]],Table1[Supplier],Table1[[#This Row],[Supplier]],Table1[Brand],Table1[[#This Row],[Brand]],Table1[Year],Table1[[#This Row],[Year]],Table1[Month],"&lt;="&amp;Table1[[#This Row],[Profit (Month)]])</f>
        <v>159343</v>
      </c>
    </row>
    <row r="5790" spans="1:11" x14ac:dyDescent="0.35">
      <c r="A5790" t="s">
        <v>17</v>
      </c>
      <c r="B5790" t="s">
        <v>7</v>
      </c>
      <c r="C5790" t="s">
        <v>11</v>
      </c>
      <c r="D5790">
        <v>2018</v>
      </c>
      <c r="E5790">
        <v>3</v>
      </c>
      <c r="F5790" s="1">
        <v>11504</v>
      </c>
      <c r="G5790" s="1">
        <f t="shared" si="180"/>
        <v>28111162</v>
      </c>
      <c r="H5790" s="1">
        <f>SUM($F$2:F5790)</f>
        <v>76771463</v>
      </c>
      <c r="I5790" s="8">
        <f t="shared" si="181"/>
        <v>0.26805436741731786</v>
      </c>
      <c r="J5790" s="1">
        <f>SUMIFS(Table1[Profit (Month)],Table1[Category],Table1[[#This Row],[Category]],Table1[Supplier],Table1[[#This Row],[Supplier]],Table1[Brand],Table1[[#This Row],[Brand]],Table1[Year],Table1[[#This Row],[Year]],Table1[Month],"&lt;="&amp;Table1[[#This Row],[Profit (Month)]])</f>
        <v>143448</v>
      </c>
      <c r="K5790" s="1">
        <f>Table1[[#This Row],[Profit (Month)]]+SUMIFS(Table1[Profit (Month)],Table1[Category],Table1[[#This Row],[Category]],Table1[Supplier],Table1[[#This Row],[Supplier]],Table1[Brand],Table1[[#This Row],[Brand]],Table1[Year],Table1[[#This Row],[Year]],Table1[Month],"&lt;="&amp;Table1[[#This Row],[Profit (Month)]])</f>
        <v>154952</v>
      </c>
    </row>
    <row r="5791" spans="1:11" x14ac:dyDescent="0.35">
      <c r="A5791" t="s">
        <v>18</v>
      </c>
      <c r="B5791" t="s">
        <v>13</v>
      </c>
      <c r="C5791" t="s">
        <v>11</v>
      </c>
      <c r="D5791">
        <v>2020</v>
      </c>
      <c r="E5791">
        <v>9</v>
      </c>
      <c r="F5791" s="1">
        <v>11504</v>
      </c>
      <c r="G5791" s="1">
        <f t="shared" si="180"/>
        <v>28099658</v>
      </c>
      <c r="H5791" s="1">
        <f>SUM($F$2:F5791)</f>
        <v>76782967</v>
      </c>
      <c r="I5791" s="8">
        <f t="shared" si="181"/>
        <v>0.26794467086892299</v>
      </c>
      <c r="J5791" s="1">
        <f>SUMIFS(Table1[Profit (Month)],Table1[Category],Table1[[#This Row],[Category]],Table1[Supplier],Table1[[#This Row],[Supplier]],Table1[Brand],Table1[[#This Row],[Brand]],Table1[Year],Table1[[#This Row],[Year]],Table1[Month],"&lt;="&amp;Table1[[#This Row],[Profit (Month)]])</f>
        <v>154191</v>
      </c>
      <c r="K5791" s="1">
        <f>Table1[[#This Row],[Profit (Month)]]+SUMIFS(Table1[Profit (Month)],Table1[Category],Table1[[#This Row],[Category]],Table1[Supplier],Table1[[#This Row],[Supplier]],Table1[Brand],Table1[[#This Row],[Brand]],Table1[Year],Table1[[#This Row],[Year]],Table1[Month],"&lt;="&amp;Table1[[#This Row],[Profit (Month)]])</f>
        <v>165695</v>
      </c>
    </row>
    <row r="5792" spans="1:11" x14ac:dyDescent="0.35">
      <c r="A5792" t="s">
        <v>16</v>
      </c>
      <c r="B5792" t="s">
        <v>13</v>
      </c>
      <c r="C5792" t="s">
        <v>10</v>
      </c>
      <c r="D5792">
        <v>2020</v>
      </c>
      <c r="E5792">
        <v>9</v>
      </c>
      <c r="F5792" s="1">
        <v>11503</v>
      </c>
      <c r="G5792" s="1">
        <f t="shared" si="180"/>
        <v>28088154</v>
      </c>
      <c r="H5792" s="1">
        <f>SUM($F$2:F5792)</f>
        <v>76794470</v>
      </c>
      <c r="I5792" s="8">
        <f t="shared" si="181"/>
        <v>0.26783497432052816</v>
      </c>
      <c r="J5792" s="1">
        <f>SUMIFS(Table1[Profit (Month)],Table1[Category],Table1[[#This Row],[Category]],Table1[Supplier],Table1[[#This Row],[Supplier]],Table1[Brand],Table1[[#This Row],[Brand]],Table1[Year],Table1[[#This Row],[Year]],Table1[Month],"&lt;="&amp;Table1[[#This Row],[Profit (Month)]])</f>
        <v>147101</v>
      </c>
      <c r="K5792" s="1">
        <f>Table1[[#This Row],[Profit (Month)]]+SUMIFS(Table1[Profit (Month)],Table1[Category],Table1[[#This Row],[Category]],Table1[Supplier],Table1[[#This Row],[Supplier]],Table1[Brand],Table1[[#This Row],[Brand]],Table1[Year],Table1[[#This Row],[Year]],Table1[Month],"&lt;="&amp;Table1[[#This Row],[Profit (Month)]])</f>
        <v>158604</v>
      </c>
    </row>
    <row r="5793" spans="1:11" x14ac:dyDescent="0.35">
      <c r="A5793" t="s">
        <v>17</v>
      </c>
      <c r="B5793" t="s">
        <v>13</v>
      </c>
      <c r="C5793" t="s">
        <v>9</v>
      </c>
      <c r="D5793">
        <v>2019</v>
      </c>
      <c r="E5793">
        <v>10</v>
      </c>
      <c r="F5793" s="1">
        <v>11503</v>
      </c>
      <c r="G5793" s="1">
        <f t="shared" si="180"/>
        <v>28076651</v>
      </c>
      <c r="H5793" s="1">
        <f>SUM($F$2:F5793)</f>
        <v>76805973</v>
      </c>
      <c r="I5793" s="8">
        <f t="shared" si="181"/>
        <v>0.26772528730764689</v>
      </c>
      <c r="J5793" s="1">
        <f>SUMIFS(Table1[Profit (Month)],Table1[Category],Table1[[#This Row],[Category]],Table1[Supplier],Table1[[#This Row],[Supplier]],Table1[Brand],Table1[[#This Row],[Brand]],Table1[Year],Table1[[#This Row],[Year]],Table1[Month],"&lt;="&amp;Table1[[#This Row],[Profit (Month)]])</f>
        <v>149435</v>
      </c>
      <c r="K5793" s="1">
        <f>Table1[[#This Row],[Profit (Month)]]+SUMIFS(Table1[Profit (Month)],Table1[Category],Table1[[#This Row],[Category]],Table1[Supplier],Table1[[#This Row],[Supplier]],Table1[Brand],Table1[[#This Row],[Brand]],Table1[Year],Table1[[#This Row],[Year]],Table1[Month],"&lt;="&amp;Table1[[#This Row],[Profit (Month)]])</f>
        <v>160938</v>
      </c>
    </row>
    <row r="5794" spans="1:11" x14ac:dyDescent="0.35">
      <c r="A5794" t="s">
        <v>6</v>
      </c>
      <c r="B5794" t="s">
        <v>7</v>
      </c>
      <c r="C5794" t="s">
        <v>12</v>
      </c>
      <c r="D5794">
        <v>2022</v>
      </c>
      <c r="E5794">
        <v>10</v>
      </c>
      <c r="F5794" s="1">
        <v>11502</v>
      </c>
      <c r="G5794" s="1">
        <f t="shared" si="180"/>
        <v>28065148</v>
      </c>
      <c r="H5794" s="1">
        <f>SUM($F$2:F5794)</f>
        <v>76817475</v>
      </c>
      <c r="I5794" s="8">
        <f t="shared" si="181"/>
        <v>0.26761560029476561</v>
      </c>
      <c r="J5794" s="1">
        <f>SUMIFS(Table1[Profit (Month)],Table1[Category],Table1[[#This Row],[Category]],Table1[Supplier],Table1[[#This Row],[Supplier]],Table1[Brand],Table1[[#This Row],[Brand]],Table1[Year],Table1[[#This Row],[Year]],Table1[Month],"&lt;="&amp;Table1[[#This Row],[Profit (Month)]])</f>
        <v>146591</v>
      </c>
      <c r="K5794" s="1">
        <f>Table1[[#This Row],[Profit (Month)]]+SUMIFS(Table1[Profit (Month)],Table1[Category],Table1[[#This Row],[Category]],Table1[Supplier],Table1[[#This Row],[Supplier]],Table1[Brand],Table1[[#This Row],[Brand]],Table1[Year],Table1[[#This Row],[Year]],Table1[Month],"&lt;="&amp;Table1[[#This Row],[Profit (Month)]])</f>
        <v>158093</v>
      </c>
    </row>
    <row r="5795" spans="1:11" x14ac:dyDescent="0.35">
      <c r="A5795" t="s">
        <v>16</v>
      </c>
      <c r="B5795" t="s">
        <v>14</v>
      </c>
      <c r="C5795" t="s">
        <v>9</v>
      </c>
      <c r="D5795">
        <v>2024</v>
      </c>
      <c r="E5795">
        <v>9</v>
      </c>
      <c r="F5795" s="1">
        <v>11502</v>
      </c>
      <c r="G5795" s="1">
        <f t="shared" si="180"/>
        <v>28053646</v>
      </c>
      <c r="H5795" s="1">
        <f>SUM($F$2:F5795)</f>
        <v>76828977</v>
      </c>
      <c r="I5795" s="8">
        <f t="shared" si="181"/>
        <v>0.26750592281739793</v>
      </c>
      <c r="J5795" s="1">
        <f>SUMIFS(Table1[Profit (Month)],Table1[Category],Table1[[#This Row],[Category]],Table1[Supplier],Table1[[#This Row],[Supplier]],Table1[Brand],Table1[[#This Row],[Brand]],Table1[Year],Table1[[#This Row],[Year]],Table1[Month],"&lt;="&amp;Table1[[#This Row],[Profit (Month)]])</f>
        <v>141097</v>
      </c>
      <c r="K5795" s="1">
        <f>Table1[[#This Row],[Profit (Month)]]+SUMIFS(Table1[Profit (Month)],Table1[Category],Table1[[#This Row],[Category]],Table1[Supplier],Table1[[#This Row],[Supplier]],Table1[Brand],Table1[[#This Row],[Brand]],Table1[Year],Table1[[#This Row],[Year]],Table1[Month],"&lt;="&amp;Table1[[#This Row],[Profit (Month)]])</f>
        <v>152599</v>
      </c>
    </row>
    <row r="5796" spans="1:11" x14ac:dyDescent="0.35">
      <c r="A5796" t="s">
        <v>17</v>
      </c>
      <c r="B5796" t="s">
        <v>7</v>
      </c>
      <c r="C5796" t="s">
        <v>10</v>
      </c>
      <c r="D5796">
        <v>2020</v>
      </c>
      <c r="E5796">
        <v>2</v>
      </c>
      <c r="F5796" s="1">
        <v>11502</v>
      </c>
      <c r="G5796" s="1">
        <f t="shared" si="180"/>
        <v>28042144</v>
      </c>
      <c r="H5796" s="1">
        <f>SUM($F$2:F5796)</f>
        <v>76840479</v>
      </c>
      <c r="I5796" s="8">
        <f t="shared" si="181"/>
        <v>0.26739624534003026</v>
      </c>
      <c r="J5796" s="1">
        <f>SUMIFS(Table1[Profit (Month)],Table1[Category],Table1[[#This Row],[Category]],Table1[Supplier],Table1[[#This Row],[Supplier]],Table1[Brand],Table1[[#This Row],[Brand]],Table1[Year],Table1[[#This Row],[Year]],Table1[Month],"&lt;="&amp;Table1[[#This Row],[Profit (Month)]])</f>
        <v>147697</v>
      </c>
      <c r="K5796" s="1">
        <f>Table1[[#This Row],[Profit (Month)]]+SUMIFS(Table1[Profit (Month)],Table1[Category],Table1[[#This Row],[Category]],Table1[Supplier],Table1[[#This Row],[Supplier]],Table1[Brand],Table1[[#This Row],[Brand]],Table1[Year],Table1[[#This Row],[Year]],Table1[Month],"&lt;="&amp;Table1[[#This Row],[Profit (Month)]])</f>
        <v>159199</v>
      </c>
    </row>
    <row r="5797" spans="1:11" x14ac:dyDescent="0.35">
      <c r="A5797" t="s">
        <v>18</v>
      </c>
      <c r="B5797" t="s">
        <v>7</v>
      </c>
      <c r="C5797" t="s">
        <v>9</v>
      </c>
      <c r="D5797">
        <v>2023</v>
      </c>
      <c r="E5797">
        <v>9</v>
      </c>
      <c r="F5797" s="1">
        <v>11502</v>
      </c>
      <c r="G5797" s="1">
        <f t="shared" si="180"/>
        <v>28030642</v>
      </c>
      <c r="H5797" s="1">
        <f>SUM($F$2:F5797)</f>
        <v>76851981</v>
      </c>
      <c r="I5797" s="8">
        <f t="shared" si="181"/>
        <v>0.26728656786266258</v>
      </c>
      <c r="J5797" s="1">
        <f>SUMIFS(Table1[Profit (Month)],Table1[Category],Table1[[#This Row],[Category]],Table1[Supplier],Table1[[#This Row],[Supplier]],Table1[Brand],Table1[[#This Row],[Brand]],Table1[Year],Table1[[#This Row],[Year]],Table1[Month],"&lt;="&amp;Table1[[#This Row],[Profit (Month)]])</f>
        <v>141040</v>
      </c>
      <c r="K5797" s="1">
        <f>Table1[[#This Row],[Profit (Month)]]+SUMIFS(Table1[Profit (Month)],Table1[Category],Table1[[#This Row],[Category]],Table1[Supplier],Table1[[#This Row],[Supplier]],Table1[Brand],Table1[[#This Row],[Brand]],Table1[Year],Table1[[#This Row],[Year]],Table1[Month],"&lt;="&amp;Table1[[#This Row],[Profit (Month)]])</f>
        <v>152542</v>
      </c>
    </row>
    <row r="5798" spans="1:11" x14ac:dyDescent="0.35">
      <c r="A5798" t="s">
        <v>19</v>
      </c>
      <c r="B5798" t="s">
        <v>14</v>
      </c>
      <c r="C5798" t="s">
        <v>11</v>
      </c>
      <c r="D5798">
        <v>2019</v>
      </c>
      <c r="E5798">
        <v>6</v>
      </c>
      <c r="F5798" s="1">
        <v>11501</v>
      </c>
      <c r="G5798" s="1">
        <f t="shared" si="180"/>
        <v>28019140</v>
      </c>
      <c r="H5798" s="1">
        <f>SUM($F$2:F5798)</f>
        <v>76863482</v>
      </c>
      <c r="I5798" s="8">
        <f t="shared" si="181"/>
        <v>0.26717689038529491</v>
      </c>
      <c r="J5798" s="1">
        <f>SUMIFS(Table1[Profit (Month)],Table1[Category],Table1[[#This Row],[Category]],Table1[Supplier],Table1[[#This Row],[Supplier]],Table1[Brand],Table1[[#This Row],[Brand]],Table1[Year],Table1[[#This Row],[Year]],Table1[Month],"&lt;="&amp;Table1[[#This Row],[Profit (Month)]])</f>
        <v>146062</v>
      </c>
      <c r="K5798" s="1">
        <f>Table1[[#This Row],[Profit (Month)]]+SUMIFS(Table1[Profit (Month)],Table1[Category],Table1[[#This Row],[Category]],Table1[Supplier],Table1[[#This Row],[Supplier]],Table1[Brand],Table1[[#This Row],[Brand]],Table1[Year],Table1[[#This Row],[Year]],Table1[Month],"&lt;="&amp;Table1[[#This Row],[Profit (Month)]])</f>
        <v>157563</v>
      </c>
    </row>
    <row r="5799" spans="1:11" x14ac:dyDescent="0.35">
      <c r="A5799" t="s">
        <v>19</v>
      </c>
      <c r="B5799" t="s">
        <v>15</v>
      </c>
      <c r="C5799" t="s">
        <v>12</v>
      </c>
      <c r="D5799">
        <v>2020</v>
      </c>
      <c r="E5799">
        <v>7</v>
      </c>
      <c r="F5799" s="1">
        <v>11501</v>
      </c>
      <c r="G5799" s="1">
        <f t="shared" si="180"/>
        <v>28007639</v>
      </c>
      <c r="H5799" s="1">
        <f>SUM($F$2:F5799)</f>
        <v>76874983</v>
      </c>
      <c r="I5799" s="8">
        <f t="shared" si="181"/>
        <v>0.26706722244344083</v>
      </c>
      <c r="J5799" s="1">
        <f>SUMIFS(Table1[Profit (Month)],Table1[Category],Table1[[#This Row],[Category]],Table1[Supplier],Table1[[#This Row],[Supplier]],Table1[Brand],Table1[[#This Row],[Brand]],Table1[Year],Table1[[#This Row],[Year]],Table1[Month],"&lt;="&amp;Table1[[#This Row],[Profit (Month)]])</f>
        <v>144003</v>
      </c>
      <c r="K5799" s="1">
        <f>Table1[[#This Row],[Profit (Month)]]+SUMIFS(Table1[Profit (Month)],Table1[Category],Table1[[#This Row],[Category]],Table1[Supplier],Table1[[#This Row],[Supplier]],Table1[Brand],Table1[[#This Row],[Brand]],Table1[Year],Table1[[#This Row],[Year]],Table1[Month],"&lt;="&amp;Table1[[#This Row],[Profit (Month)]])</f>
        <v>155504</v>
      </c>
    </row>
    <row r="5800" spans="1:11" x14ac:dyDescent="0.35">
      <c r="A5800" t="s">
        <v>16</v>
      </c>
      <c r="B5800" t="s">
        <v>15</v>
      </c>
      <c r="C5800" t="s">
        <v>12</v>
      </c>
      <c r="D5800">
        <v>2024</v>
      </c>
      <c r="E5800">
        <v>2</v>
      </c>
      <c r="F5800" s="1">
        <v>11500</v>
      </c>
      <c r="G5800" s="1">
        <f t="shared" si="180"/>
        <v>27996138</v>
      </c>
      <c r="H5800" s="1">
        <f>SUM($F$2:F5800)</f>
        <v>76886483</v>
      </c>
      <c r="I5800" s="8">
        <f t="shared" si="181"/>
        <v>0.26695755450158676</v>
      </c>
      <c r="J5800" s="1">
        <f>SUMIFS(Table1[Profit (Month)],Table1[Category],Table1[[#This Row],[Category]],Table1[Supplier],Table1[[#This Row],[Supplier]],Table1[Brand],Table1[[#This Row],[Brand]],Table1[Year],Table1[[#This Row],[Year]],Table1[Month],"&lt;="&amp;Table1[[#This Row],[Profit (Month)]])</f>
        <v>151964</v>
      </c>
      <c r="K5800" s="1">
        <f>Table1[[#This Row],[Profit (Month)]]+SUMIFS(Table1[Profit (Month)],Table1[Category],Table1[[#This Row],[Category]],Table1[Supplier],Table1[[#This Row],[Supplier]],Table1[Brand],Table1[[#This Row],[Brand]],Table1[Year],Table1[[#This Row],[Year]],Table1[Month],"&lt;="&amp;Table1[[#This Row],[Profit (Month)]])</f>
        <v>163464</v>
      </c>
    </row>
    <row r="5801" spans="1:11" x14ac:dyDescent="0.35">
      <c r="A5801" t="s">
        <v>18</v>
      </c>
      <c r="B5801" t="s">
        <v>15</v>
      </c>
      <c r="C5801" t="s">
        <v>8</v>
      </c>
      <c r="D5801">
        <v>2024</v>
      </c>
      <c r="E5801">
        <v>2</v>
      </c>
      <c r="F5801" s="1">
        <v>11500</v>
      </c>
      <c r="G5801" s="1">
        <f t="shared" si="180"/>
        <v>27984638</v>
      </c>
      <c r="H5801" s="1">
        <f>SUM($F$2:F5801)</f>
        <v>76897983</v>
      </c>
      <c r="I5801" s="8">
        <f t="shared" si="181"/>
        <v>0.26684789609524628</v>
      </c>
      <c r="J5801" s="1">
        <f>SUMIFS(Table1[Profit (Month)],Table1[Category],Table1[[#This Row],[Category]],Table1[Supplier],Table1[[#This Row],[Supplier]],Table1[Brand],Table1[[#This Row],[Brand]],Table1[Year],Table1[[#This Row],[Year]],Table1[Month],"&lt;="&amp;Table1[[#This Row],[Profit (Month)]])</f>
        <v>159145</v>
      </c>
      <c r="K5801" s="1">
        <f>Table1[[#This Row],[Profit (Month)]]+SUMIFS(Table1[Profit (Month)],Table1[Category],Table1[[#This Row],[Category]],Table1[Supplier],Table1[[#This Row],[Supplier]],Table1[Brand],Table1[[#This Row],[Brand]],Table1[Year],Table1[[#This Row],[Year]],Table1[Month],"&lt;="&amp;Table1[[#This Row],[Profit (Month)]])</f>
        <v>170645</v>
      </c>
    </row>
    <row r="5802" spans="1:11" x14ac:dyDescent="0.35">
      <c r="A5802" t="s">
        <v>6</v>
      </c>
      <c r="B5802" t="s">
        <v>15</v>
      </c>
      <c r="C5802" t="s">
        <v>9</v>
      </c>
      <c r="D5802">
        <v>2019</v>
      </c>
      <c r="E5802">
        <v>7</v>
      </c>
      <c r="F5802" s="1">
        <v>11499</v>
      </c>
      <c r="G5802" s="1">
        <f t="shared" si="180"/>
        <v>27973138</v>
      </c>
      <c r="H5802" s="1">
        <f>SUM($F$2:F5802)</f>
        <v>76909482</v>
      </c>
      <c r="I5802" s="8">
        <f t="shared" si="181"/>
        <v>0.26673823768890581</v>
      </c>
      <c r="J5802" s="1">
        <f>SUMIFS(Table1[Profit (Month)],Table1[Category],Table1[[#This Row],[Category]],Table1[Supplier],Table1[[#This Row],[Supplier]],Table1[Brand],Table1[[#This Row],[Brand]],Table1[Year],Table1[[#This Row],[Year]],Table1[Month],"&lt;="&amp;Table1[[#This Row],[Profit (Month)]])</f>
        <v>144767</v>
      </c>
      <c r="K5802" s="1">
        <f>Table1[[#This Row],[Profit (Month)]]+SUMIFS(Table1[Profit (Month)],Table1[Category],Table1[[#This Row],[Category]],Table1[Supplier],Table1[[#This Row],[Supplier]],Table1[Brand],Table1[[#This Row],[Brand]],Table1[Year],Table1[[#This Row],[Year]],Table1[Month],"&lt;="&amp;Table1[[#This Row],[Profit (Month)]])</f>
        <v>156266</v>
      </c>
    </row>
    <row r="5803" spans="1:11" x14ac:dyDescent="0.35">
      <c r="A5803" t="s">
        <v>18</v>
      </c>
      <c r="B5803" t="s">
        <v>7</v>
      </c>
      <c r="C5803" t="s">
        <v>12</v>
      </c>
      <c r="D5803">
        <v>2022</v>
      </c>
      <c r="E5803">
        <v>10</v>
      </c>
      <c r="F5803" s="1">
        <v>11499</v>
      </c>
      <c r="G5803" s="1">
        <f t="shared" si="180"/>
        <v>27961639</v>
      </c>
      <c r="H5803" s="1">
        <f>SUM($F$2:F5803)</f>
        <v>76920981</v>
      </c>
      <c r="I5803" s="8">
        <f t="shared" si="181"/>
        <v>0.26662858881807888</v>
      </c>
      <c r="J5803" s="1">
        <f>SUMIFS(Table1[Profit (Month)],Table1[Category],Table1[[#This Row],[Category]],Table1[Supplier],Table1[[#This Row],[Supplier]],Table1[Brand],Table1[[#This Row],[Brand]],Table1[Year],Table1[[#This Row],[Year]],Table1[Month],"&lt;="&amp;Table1[[#This Row],[Profit (Month)]])</f>
        <v>152891</v>
      </c>
      <c r="K5803" s="1">
        <f>Table1[[#This Row],[Profit (Month)]]+SUMIFS(Table1[Profit (Month)],Table1[Category],Table1[[#This Row],[Category]],Table1[Supplier],Table1[[#This Row],[Supplier]],Table1[Brand],Table1[[#This Row],[Brand]],Table1[Year],Table1[[#This Row],[Year]],Table1[Month],"&lt;="&amp;Table1[[#This Row],[Profit (Month)]])</f>
        <v>164390</v>
      </c>
    </row>
    <row r="5804" spans="1:11" x14ac:dyDescent="0.35">
      <c r="A5804" t="s">
        <v>18</v>
      </c>
      <c r="B5804" t="s">
        <v>15</v>
      </c>
      <c r="C5804" t="s">
        <v>9</v>
      </c>
      <c r="D5804">
        <v>2024</v>
      </c>
      <c r="E5804">
        <v>6</v>
      </c>
      <c r="F5804" s="1">
        <v>11499</v>
      </c>
      <c r="G5804" s="1">
        <f t="shared" si="180"/>
        <v>27950140</v>
      </c>
      <c r="H5804" s="1">
        <f>SUM($F$2:F5804)</f>
        <v>76932480</v>
      </c>
      <c r="I5804" s="8">
        <f t="shared" si="181"/>
        <v>0.26651893994725201</v>
      </c>
      <c r="J5804" s="1">
        <f>SUMIFS(Table1[Profit (Month)],Table1[Category],Table1[[#This Row],[Category]],Table1[Supplier],Table1[[#This Row],[Supplier]],Table1[Brand],Table1[[#This Row],[Brand]],Table1[Year],Table1[[#This Row],[Year]],Table1[Month],"&lt;="&amp;Table1[[#This Row],[Profit (Month)]])</f>
        <v>149252</v>
      </c>
      <c r="K5804" s="1">
        <f>Table1[[#This Row],[Profit (Month)]]+SUMIFS(Table1[Profit (Month)],Table1[Category],Table1[[#This Row],[Category]],Table1[Supplier],Table1[[#This Row],[Supplier]],Table1[Brand],Table1[[#This Row],[Brand]],Table1[Year],Table1[[#This Row],[Year]],Table1[Month],"&lt;="&amp;Table1[[#This Row],[Profit (Month)]])</f>
        <v>160751</v>
      </c>
    </row>
    <row r="5805" spans="1:11" x14ac:dyDescent="0.35">
      <c r="A5805" t="s">
        <v>16</v>
      </c>
      <c r="B5805" t="s">
        <v>15</v>
      </c>
      <c r="C5805" t="s">
        <v>12</v>
      </c>
      <c r="D5805">
        <v>2021</v>
      </c>
      <c r="E5805">
        <v>2</v>
      </c>
      <c r="F5805" s="1">
        <v>11498</v>
      </c>
      <c r="G5805" s="1">
        <f t="shared" si="180"/>
        <v>27938641</v>
      </c>
      <c r="H5805" s="1">
        <f>SUM($F$2:F5805)</f>
        <v>76943978</v>
      </c>
      <c r="I5805" s="8">
        <f t="shared" si="181"/>
        <v>0.26640929107642514</v>
      </c>
      <c r="J5805" s="1">
        <f>SUMIFS(Table1[Profit (Month)],Table1[Category],Table1[[#This Row],[Category]],Table1[Supplier],Table1[[#This Row],[Supplier]],Table1[Brand],Table1[[#This Row],[Brand]],Table1[Year],Table1[[#This Row],[Year]],Table1[Month],"&lt;="&amp;Table1[[#This Row],[Profit (Month)]])</f>
        <v>153883</v>
      </c>
      <c r="K5805" s="1">
        <f>Table1[[#This Row],[Profit (Month)]]+SUMIFS(Table1[Profit (Month)],Table1[Category],Table1[[#This Row],[Category]],Table1[Supplier],Table1[[#This Row],[Supplier]],Table1[Brand],Table1[[#This Row],[Brand]],Table1[Year],Table1[[#This Row],[Year]],Table1[Month],"&lt;="&amp;Table1[[#This Row],[Profit (Month)]])</f>
        <v>165381</v>
      </c>
    </row>
    <row r="5806" spans="1:11" x14ac:dyDescent="0.35">
      <c r="A5806" t="s">
        <v>18</v>
      </c>
      <c r="B5806" t="s">
        <v>13</v>
      </c>
      <c r="C5806" t="s">
        <v>11</v>
      </c>
      <c r="D5806">
        <v>2022</v>
      </c>
      <c r="E5806">
        <v>8</v>
      </c>
      <c r="F5806" s="1">
        <v>11498</v>
      </c>
      <c r="G5806" s="1">
        <f t="shared" si="180"/>
        <v>27927143</v>
      </c>
      <c r="H5806" s="1">
        <f>SUM($F$2:F5806)</f>
        <v>76955476</v>
      </c>
      <c r="I5806" s="8">
        <f t="shared" si="181"/>
        <v>0.26629965174111181</v>
      </c>
      <c r="J5806" s="1">
        <f>SUMIFS(Table1[Profit (Month)],Table1[Category],Table1[[#This Row],[Category]],Table1[Supplier],Table1[[#This Row],[Supplier]],Table1[Brand],Table1[[#This Row],[Brand]],Table1[Year],Table1[[#This Row],[Year]],Table1[Month],"&lt;="&amp;Table1[[#This Row],[Profit (Month)]])</f>
        <v>143881</v>
      </c>
      <c r="K5806" s="1">
        <f>Table1[[#This Row],[Profit (Month)]]+SUMIFS(Table1[Profit (Month)],Table1[Category],Table1[[#This Row],[Category]],Table1[Supplier],Table1[[#This Row],[Supplier]],Table1[Brand],Table1[[#This Row],[Brand]],Table1[Year],Table1[[#This Row],[Year]],Table1[Month],"&lt;="&amp;Table1[[#This Row],[Profit (Month)]])</f>
        <v>155379</v>
      </c>
    </row>
    <row r="5807" spans="1:11" x14ac:dyDescent="0.35">
      <c r="A5807" t="s">
        <v>6</v>
      </c>
      <c r="B5807" t="s">
        <v>13</v>
      </c>
      <c r="C5807" t="s">
        <v>10</v>
      </c>
      <c r="D5807">
        <v>2024</v>
      </c>
      <c r="E5807">
        <v>8</v>
      </c>
      <c r="F5807" s="1">
        <v>11497</v>
      </c>
      <c r="G5807" s="1">
        <f t="shared" si="180"/>
        <v>27915645</v>
      </c>
      <c r="H5807" s="1">
        <f>SUM($F$2:F5807)</f>
        <v>76966973</v>
      </c>
      <c r="I5807" s="8">
        <f t="shared" si="181"/>
        <v>0.26619001240579854</v>
      </c>
      <c r="J5807" s="1">
        <f>SUMIFS(Table1[Profit (Month)],Table1[Category],Table1[[#This Row],[Category]],Table1[Supplier],Table1[[#This Row],[Supplier]],Table1[Brand],Table1[[#This Row],[Brand]],Table1[Year],Table1[[#This Row],[Year]],Table1[Month],"&lt;="&amp;Table1[[#This Row],[Profit (Month)]])</f>
        <v>154316</v>
      </c>
      <c r="K5807" s="1">
        <f>Table1[[#This Row],[Profit (Month)]]+SUMIFS(Table1[Profit (Month)],Table1[Category],Table1[[#This Row],[Category]],Table1[Supplier],Table1[[#This Row],[Supplier]],Table1[Brand],Table1[[#This Row],[Brand]],Table1[Year],Table1[[#This Row],[Year]],Table1[Month],"&lt;="&amp;Table1[[#This Row],[Profit (Month)]])</f>
        <v>165813</v>
      </c>
    </row>
    <row r="5808" spans="1:11" x14ac:dyDescent="0.35">
      <c r="A5808" t="s">
        <v>18</v>
      </c>
      <c r="B5808" t="s">
        <v>14</v>
      </c>
      <c r="C5808" t="s">
        <v>12</v>
      </c>
      <c r="D5808">
        <v>2018</v>
      </c>
      <c r="E5808">
        <v>7</v>
      </c>
      <c r="F5808" s="1">
        <v>11497</v>
      </c>
      <c r="G5808" s="1">
        <f t="shared" si="180"/>
        <v>27904148</v>
      </c>
      <c r="H5808" s="1">
        <f>SUM($F$2:F5808)</f>
        <v>76978470</v>
      </c>
      <c r="I5808" s="8">
        <f t="shared" si="181"/>
        <v>0.26608038260599887</v>
      </c>
      <c r="J5808" s="1">
        <f>SUMIFS(Table1[Profit (Month)],Table1[Category],Table1[[#This Row],[Category]],Table1[Supplier],Table1[[#This Row],[Supplier]],Table1[Brand],Table1[[#This Row],[Brand]],Table1[Year],Table1[[#This Row],[Year]],Table1[Month],"&lt;="&amp;Table1[[#This Row],[Profit (Month)]])</f>
        <v>144609</v>
      </c>
      <c r="K5808" s="1">
        <f>Table1[[#This Row],[Profit (Month)]]+SUMIFS(Table1[Profit (Month)],Table1[Category],Table1[[#This Row],[Category]],Table1[Supplier],Table1[[#This Row],[Supplier]],Table1[Brand],Table1[[#This Row],[Brand]],Table1[Year],Table1[[#This Row],[Year]],Table1[Month],"&lt;="&amp;Table1[[#This Row],[Profit (Month)]])</f>
        <v>156106</v>
      </c>
    </row>
    <row r="5809" spans="1:11" x14ac:dyDescent="0.35">
      <c r="A5809" t="s">
        <v>19</v>
      </c>
      <c r="B5809" t="s">
        <v>14</v>
      </c>
      <c r="C5809" t="s">
        <v>8</v>
      </c>
      <c r="D5809">
        <v>2018</v>
      </c>
      <c r="E5809">
        <v>7</v>
      </c>
      <c r="F5809" s="1">
        <v>11497</v>
      </c>
      <c r="G5809" s="1">
        <f t="shared" si="180"/>
        <v>27892651</v>
      </c>
      <c r="H5809" s="1">
        <f>SUM($F$2:F5809)</f>
        <v>76989967</v>
      </c>
      <c r="I5809" s="8">
        <f t="shared" si="181"/>
        <v>0.26597075280619914</v>
      </c>
      <c r="J5809" s="1">
        <f>SUMIFS(Table1[Profit (Month)],Table1[Category],Table1[[#This Row],[Category]],Table1[Supplier],Table1[[#This Row],[Supplier]],Table1[Brand],Table1[[#This Row],[Brand]],Table1[Year],Table1[[#This Row],[Year]],Table1[Month],"&lt;="&amp;Table1[[#This Row],[Profit (Month)]])</f>
        <v>137220</v>
      </c>
      <c r="K5809" s="1">
        <f>Table1[[#This Row],[Profit (Month)]]+SUMIFS(Table1[Profit (Month)],Table1[Category],Table1[[#This Row],[Category]],Table1[Supplier],Table1[[#This Row],[Supplier]],Table1[Brand],Table1[[#This Row],[Brand]],Table1[Year],Table1[[#This Row],[Year]],Table1[Month],"&lt;="&amp;Table1[[#This Row],[Profit (Month)]])</f>
        <v>148717</v>
      </c>
    </row>
    <row r="5810" spans="1:11" x14ac:dyDescent="0.35">
      <c r="A5810" t="s">
        <v>16</v>
      </c>
      <c r="B5810" t="s">
        <v>13</v>
      </c>
      <c r="C5810" t="s">
        <v>8</v>
      </c>
      <c r="D5810">
        <v>2020</v>
      </c>
      <c r="E5810">
        <v>10</v>
      </c>
      <c r="F5810" s="1">
        <v>11496</v>
      </c>
      <c r="G5810" s="1">
        <f t="shared" si="180"/>
        <v>27881154</v>
      </c>
      <c r="H5810" s="1">
        <f>SUM($F$2:F5810)</f>
        <v>77001463</v>
      </c>
      <c r="I5810" s="8">
        <f t="shared" si="181"/>
        <v>0.26586112300639947</v>
      </c>
      <c r="J5810" s="1">
        <f>SUMIFS(Table1[Profit (Month)],Table1[Category],Table1[[#This Row],[Category]],Table1[Supplier],Table1[[#This Row],[Supplier]],Table1[Brand],Table1[[#This Row],[Brand]],Table1[Year],Table1[[#This Row],[Year]],Table1[Month],"&lt;="&amp;Table1[[#This Row],[Profit (Month)]])</f>
        <v>148008</v>
      </c>
      <c r="K5810" s="1">
        <f>Table1[[#This Row],[Profit (Month)]]+SUMIFS(Table1[Profit (Month)],Table1[Category],Table1[[#This Row],[Category]],Table1[Supplier],Table1[[#This Row],[Supplier]],Table1[Brand],Table1[[#This Row],[Brand]],Table1[Year],Table1[[#This Row],[Year]],Table1[Month],"&lt;="&amp;Table1[[#This Row],[Profit (Month)]])</f>
        <v>159504</v>
      </c>
    </row>
    <row r="5811" spans="1:11" x14ac:dyDescent="0.35">
      <c r="A5811" t="s">
        <v>18</v>
      </c>
      <c r="B5811" t="s">
        <v>13</v>
      </c>
      <c r="C5811" t="s">
        <v>11</v>
      </c>
      <c r="D5811">
        <v>2021</v>
      </c>
      <c r="E5811">
        <v>7</v>
      </c>
      <c r="F5811" s="1">
        <v>11496</v>
      </c>
      <c r="G5811" s="1">
        <f t="shared" si="180"/>
        <v>27869658</v>
      </c>
      <c r="H5811" s="1">
        <f>SUM($F$2:F5811)</f>
        <v>77012959</v>
      </c>
      <c r="I5811" s="8">
        <f t="shared" si="181"/>
        <v>0.26575150274211334</v>
      </c>
      <c r="J5811" s="1">
        <f>SUMIFS(Table1[Profit (Month)],Table1[Category],Table1[[#This Row],[Category]],Table1[Supplier],Table1[[#This Row],[Supplier]],Table1[Brand],Table1[[#This Row],[Brand]],Table1[Year],Table1[[#This Row],[Year]],Table1[Month],"&lt;="&amp;Table1[[#This Row],[Profit (Month)]])</f>
        <v>153815</v>
      </c>
      <c r="K5811" s="1">
        <f>Table1[[#This Row],[Profit (Month)]]+SUMIFS(Table1[Profit (Month)],Table1[Category],Table1[[#This Row],[Category]],Table1[Supplier],Table1[[#This Row],[Supplier]],Table1[Brand],Table1[[#This Row],[Brand]],Table1[Year],Table1[[#This Row],[Year]],Table1[Month],"&lt;="&amp;Table1[[#This Row],[Profit (Month)]])</f>
        <v>165311</v>
      </c>
    </row>
    <row r="5812" spans="1:11" x14ac:dyDescent="0.35">
      <c r="A5812" t="s">
        <v>18</v>
      </c>
      <c r="B5812" t="s">
        <v>14</v>
      </c>
      <c r="C5812" t="s">
        <v>9</v>
      </c>
      <c r="D5812">
        <v>2022</v>
      </c>
      <c r="E5812">
        <v>3</v>
      </c>
      <c r="F5812" s="1">
        <v>11496</v>
      </c>
      <c r="G5812" s="1">
        <f t="shared" si="180"/>
        <v>27858162</v>
      </c>
      <c r="H5812" s="1">
        <f>SUM($F$2:F5812)</f>
        <v>77024455</v>
      </c>
      <c r="I5812" s="8">
        <f t="shared" si="181"/>
        <v>0.26564188247782722</v>
      </c>
      <c r="J5812" s="1">
        <f>SUMIFS(Table1[Profit (Month)],Table1[Category],Table1[[#This Row],[Category]],Table1[Supplier],Table1[[#This Row],[Supplier]],Table1[Brand],Table1[[#This Row],[Brand]],Table1[Year],Table1[[#This Row],[Year]],Table1[Month],"&lt;="&amp;Table1[[#This Row],[Profit (Month)]])</f>
        <v>150393</v>
      </c>
      <c r="K5812" s="1">
        <f>Table1[[#This Row],[Profit (Month)]]+SUMIFS(Table1[Profit (Month)],Table1[Category],Table1[[#This Row],[Category]],Table1[Supplier],Table1[[#This Row],[Supplier]],Table1[Brand],Table1[[#This Row],[Brand]],Table1[Year],Table1[[#This Row],[Year]],Table1[Month],"&lt;="&amp;Table1[[#This Row],[Profit (Month)]])</f>
        <v>161889</v>
      </c>
    </row>
    <row r="5813" spans="1:11" x14ac:dyDescent="0.35">
      <c r="A5813" t="s">
        <v>17</v>
      </c>
      <c r="B5813" t="s">
        <v>7</v>
      </c>
      <c r="C5813" t="s">
        <v>11</v>
      </c>
      <c r="D5813">
        <v>2021</v>
      </c>
      <c r="E5813">
        <v>5</v>
      </c>
      <c r="F5813" s="1">
        <v>11495</v>
      </c>
      <c r="G5813" s="1">
        <f t="shared" si="180"/>
        <v>27846666</v>
      </c>
      <c r="H5813" s="1">
        <f>SUM($F$2:F5813)</f>
        <v>77035950</v>
      </c>
      <c r="I5813" s="8">
        <f t="shared" si="181"/>
        <v>0.26553226221354115</v>
      </c>
      <c r="J5813" s="1">
        <f>SUMIFS(Table1[Profit (Month)],Table1[Category],Table1[[#This Row],[Category]],Table1[Supplier],Table1[[#This Row],[Supplier]],Table1[Brand],Table1[[#This Row],[Brand]],Table1[Year],Table1[[#This Row],[Year]],Table1[Month],"&lt;="&amp;Table1[[#This Row],[Profit (Month)]])</f>
        <v>149136</v>
      </c>
      <c r="K5813" s="1">
        <f>Table1[[#This Row],[Profit (Month)]]+SUMIFS(Table1[Profit (Month)],Table1[Category],Table1[[#This Row],[Category]],Table1[Supplier],Table1[[#This Row],[Supplier]],Table1[Brand],Table1[[#This Row],[Brand]],Table1[Year],Table1[[#This Row],[Year]],Table1[Month],"&lt;="&amp;Table1[[#This Row],[Profit (Month)]])</f>
        <v>160631</v>
      </c>
    </row>
    <row r="5814" spans="1:11" x14ac:dyDescent="0.35">
      <c r="A5814" t="s">
        <v>19</v>
      </c>
      <c r="B5814" t="s">
        <v>14</v>
      </c>
      <c r="C5814" t="s">
        <v>8</v>
      </c>
      <c r="D5814">
        <v>2020</v>
      </c>
      <c r="E5814">
        <v>3</v>
      </c>
      <c r="F5814" s="1">
        <v>11495</v>
      </c>
      <c r="G5814" s="1">
        <f t="shared" si="180"/>
        <v>27835171</v>
      </c>
      <c r="H5814" s="1">
        <f>SUM($F$2:F5814)</f>
        <v>77047445</v>
      </c>
      <c r="I5814" s="8">
        <f t="shared" si="181"/>
        <v>0.26542265148476862</v>
      </c>
      <c r="J5814" s="1">
        <f>SUMIFS(Table1[Profit (Month)],Table1[Category],Table1[[#This Row],[Category]],Table1[Supplier],Table1[[#This Row],[Supplier]],Table1[Brand],Table1[[#This Row],[Brand]],Table1[Year],Table1[[#This Row],[Year]],Table1[Month],"&lt;="&amp;Table1[[#This Row],[Profit (Month)]])</f>
        <v>149291</v>
      </c>
      <c r="K5814" s="1">
        <f>Table1[[#This Row],[Profit (Month)]]+SUMIFS(Table1[Profit (Month)],Table1[Category],Table1[[#This Row],[Category]],Table1[Supplier],Table1[[#This Row],[Supplier]],Table1[Brand],Table1[[#This Row],[Brand]],Table1[Year],Table1[[#This Row],[Year]],Table1[Month],"&lt;="&amp;Table1[[#This Row],[Profit (Month)]])</f>
        <v>160786</v>
      </c>
    </row>
    <row r="5815" spans="1:11" x14ac:dyDescent="0.35">
      <c r="A5815" t="s">
        <v>6</v>
      </c>
      <c r="B5815" t="s">
        <v>13</v>
      </c>
      <c r="C5815" t="s">
        <v>11</v>
      </c>
      <c r="D5815">
        <v>2019</v>
      </c>
      <c r="E5815">
        <v>8</v>
      </c>
      <c r="F5815" s="1">
        <v>11494</v>
      </c>
      <c r="G5815" s="1">
        <f t="shared" si="180"/>
        <v>27823676</v>
      </c>
      <c r="H5815" s="1">
        <f>SUM($F$2:F5815)</f>
        <v>77058939</v>
      </c>
      <c r="I5815" s="8">
        <f t="shared" si="181"/>
        <v>0.2653130407559961</v>
      </c>
      <c r="J5815" s="1">
        <f>SUMIFS(Table1[Profit (Month)],Table1[Category],Table1[[#This Row],[Category]],Table1[Supplier],Table1[[#This Row],[Supplier]],Table1[Brand],Table1[[#This Row],[Brand]],Table1[Year],Table1[[#This Row],[Year]],Table1[Month],"&lt;="&amp;Table1[[#This Row],[Profit (Month)]])</f>
        <v>143074</v>
      </c>
      <c r="K5815" s="1">
        <f>Table1[[#This Row],[Profit (Month)]]+SUMIFS(Table1[Profit (Month)],Table1[Category],Table1[[#This Row],[Category]],Table1[Supplier],Table1[[#This Row],[Supplier]],Table1[Brand],Table1[[#This Row],[Brand]],Table1[Year],Table1[[#This Row],[Year]],Table1[Month],"&lt;="&amp;Table1[[#This Row],[Profit (Month)]])</f>
        <v>154568</v>
      </c>
    </row>
    <row r="5816" spans="1:11" x14ac:dyDescent="0.35">
      <c r="A5816" t="s">
        <v>18</v>
      </c>
      <c r="B5816" t="s">
        <v>14</v>
      </c>
      <c r="C5816" t="s">
        <v>12</v>
      </c>
      <c r="D5816">
        <v>2021</v>
      </c>
      <c r="E5816">
        <v>2</v>
      </c>
      <c r="F5816" s="1">
        <v>11494</v>
      </c>
      <c r="G5816" s="1">
        <f t="shared" si="180"/>
        <v>27812182</v>
      </c>
      <c r="H5816" s="1">
        <f>SUM($F$2:F5816)</f>
        <v>77070433</v>
      </c>
      <c r="I5816" s="8">
        <f t="shared" si="181"/>
        <v>0.26520343956273718</v>
      </c>
      <c r="J5816" s="1">
        <f>SUMIFS(Table1[Profit (Month)],Table1[Category],Table1[[#This Row],[Category]],Table1[Supplier],Table1[[#This Row],[Supplier]],Table1[Brand],Table1[[#This Row],[Brand]],Table1[Year],Table1[[#This Row],[Year]],Table1[Month],"&lt;="&amp;Table1[[#This Row],[Profit (Month)]])</f>
        <v>145529</v>
      </c>
      <c r="K5816" s="1">
        <f>Table1[[#This Row],[Profit (Month)]]+SUMIFS(Table1[Profit (Month)],Table1[Category],Table1[[#This Row],[Category]],Table1[Supplier],Table1[[#This Row],[Supplier]],Table1[Brand],Table1[[#This Row],[Brand]],Table1[Year],Table1[[#This Row],[Year]],Table1[Month],"&lt;="&amp;Table1[[#This Row],[Profit (Month)]])</f>
        <v>157023</v>
      </c>
    </row>
    <row r="5817" spans="1:11" x14ac:dyDescent="0.35">
      <c r="A5817" t="s">
        <v>6</v>
      </c>
      <c r="B5817" t="s">
        <v>7</v>
      </c>
      <c r="C5817" t="s">
        <v>11</v>
      </c>
      <c r="D5817">
        <v>2019</v>
      </c>
      <c r="E5817">
        <v>9</v>
      </c>
      <c r="F5817" s="1">
        <v>11493</v>
      </c>
      <c r="G5817" s="1">
        <f t="shared" si="180"/>
        <v>27800688</v>
      </c>
      <c r="H5817" s="1">
        <f>SUM($F$2:F5817)</f>
        <v>77081926</v>
      </c>
      <c r="I5817" s="8">
        <f t="shared" si="181"/>
        <v>0.26509383836947831</v>
      </c>
      <c r="J5817" s="1">
        <f>SUMIFS(Table1[Profit (Month)],Table1[Category],Table1[[#This Row],[Category]],Table1[Supplier],Table1[[#This Row],[Supplier]],Table1[Brand],Table1[[#This Row],[Brand]],Table1[Year],Table1[[#This Row],[Year]],Table1[Month],"&lt;="&amp;Table1[[#This Row],[Profit (Month)]])</f>
        <v>149338</v>
      </c>
      <c r="K5817" s="1">
        <f>Table1[[#This Row],[Profit (Month)]]+SUMIFS(Table1[Profit (Month)],Table1[Category],Table1[[#This Row],[Category]],Table1[Supplier],Table1[[#This Row],[Supplier]],Table1[Brand],Table1[[#This Row],[Brand]],Table1[Year],Table1[[#This Row],[Year]],Table1[Month],"&lt;="&amp;Table1[[#This Row],[Profit (Month)]])</f>
        <v>160831</v>
      </c>
    </row>
    <row r="5818" spans="1:11" x14ac:dyDescent="0.35">
      <c r="A5818" t="s">
        <v>16</v>
      </c>
      <c r="B5818" t="s">
        <v>13</v>
      </c>
      <c r="C5818" t="s">
        <v>9</v>
      </c>
      <c r="D5818">
        <v>2024</v>
      </c>
      <c r="E5818">
        <v>4</v>
      </c>
      <c r="F5818" s="1">
        <v>11493</v>
      </c>
      <c r="G5818" s="1">
        <f t="shared" si="180"/>
        <v>27789195</v>
      </c>
      <c r="H5818" s="1">
        <f>SUM($F$2:F5818)</f>
        <v>77093419</v>
      </c>
      <c r="I5818" s="8">
        <f t="shared" si="181"/>
        <v>0.26498424671173298</v>
      </c>
      <c r="J5818" s="1">
        <f>SUMIFS(Table1[Profit (Month)],Table1[Category],Table1[[#This Row],[Category]],Table1[Supplier],Table1[[#This Row],[Supplier]],Table1[Brand],Table1[[#This Row],[Brand]],Table1[Year],Table1[[#This Row],[Year]],Table1[Month],"&lt;="&amp;Table1[[#This Row],[Profit (Month)]])</f>
        <v>145830</v>
      </c>
      <c r="K5818" s="1">
        <f>Table1[[#This Row],[Profit (Month)]]+SUMIFS(Table1[Profit (Month)],Table1[Category],Table1[[#This Row],[Category]],Table1[Supplier],Table1[[#This Row],[Supplier]],Table1[Brand],Table1[[#This Row],[Brand]],Table1[Year],Table1[[#This Row],[Year]],Table1[Month],"&lt;="&amp;Table1[[#This Row],[Profit (Month)]])</f>
        <v>157323</v>
      </c>
    </row>
    <row r="5819" spans="1:11" x14ac:dyDescent="0.35">
      <c r="A5819" t="s">
        <v>6</v>
      </c>
      <c r="B5819" t="s">
        <v>13</v>
      </c>
      <c r="C5819" t="s">
        <v>12</v>
      </c>
      <c r="D5819">
        <v>2019</v>
      </c>
      <c r="E5819">
        <v>8</v>
      </c>
      <c r="F5819" s="1">
        <v>11492</v>
      </c>
      <c r="G5819" s="1">
        <f t="shared" si="180"/>
        <v>27777702</v>
      </c>
      <c r="H5819" s="1">
        <f>SUM($F$2:F5819)</f>
        <v>77104911</v>
      </c>
      <c r="I5819" s="8">
        <f t="shared" si="181"/>
        <v>0.26487465505398766</v>
      </c>
      <c r="J5819" s="1">
        <f>SUMIFS(Table1[Profit (Month)],Table1[Category],Table1[[#This Row],[Category]],Table1[Supplier],Table1[[#This Row],[Supplier]],Table1[Brand],Table1[[#This Row],[Brand]],Table1[Year],Table1[[#This Row],[Year]],Table1[Month],"&lt;="&amp;Table1[[#This Row],[Profit (Month)]])</f>
        <v>148481</v>
      </c>
      <c r="K5819" s="1">
        <f>Table1[[#This Row],[Profit (Month)]]+SUMIFS(Table1[Profit (Month)],Table1[Category],Table1[[#This Row],[Category]],Table1[Supplier],Table1[[#This Row],[Supplier]],Table1[Brand],Table1[[#This Row],[Brand]],Table1[Year],Table1[[#This Row],[Year]],Table1[Month],"&lt;="&amp;Table1[[#This Row],[Profit (Month)]])</f>
        <v>159973</v>
      </c>
    </row>
    <row r="5820" spans="1:11" x14ac:dyDescent="0.35">
      <c r="A5820" t="s">
        <v>6</v>
      </c>
      <c r="B5820" t="s">
        <v>14</v>
      </c>
      <c r="C5820" t="s">
        <v>10</v>
      </c>
      <c r="D5820">
        <v>2019</v>
      </c>
      <c r="E5820">
        <v>11</v>
      </c>
      <c r="F5820" s="1">
        <v>11492</v>
      </c>
      <c r="G5820" s="1">
        <f t="shared" si="180"/>
        <v>27766210</v>
      </c>
      <c r="H5820" s="1">
        <f>SUM($F$2:F5820)</f>
        <v>77116403</v>
      </c>
      <c r="I5820" s="8">
        <f t="shared" si="181"/>
        <v>0.26476507293175594</v>
      </c>
      <c r="J5820" s="1">
        <f>SUMIFS(Table1[Profit (Month)],Table1[Category],Table1[[#This Row],[Category]],Table1[Supplier],Table1[[#This Row],[Supplier]],Table1[Brand],Table1[[#This Row],[Brand]],Table1[Year],Table1[[#This Row],[Year]],Table1[Month],"&lt;="&amp;Table1[[#This Row],[Profit (Month)]])</f>
        <v>149837</v>
      </c>
      <c r="K5820" s="1">
        <f>Table1[[#This Row],[Profit (Month)]]+SUMIFS(Table1[Profit (Month)],Table1[Category],Table1[[#This Row],[Category]],Table1[Supplier],Table1[[#This Row],[Supplier]],Table1[Brand],Table1[[#This Row],[Brand]],Table1[Year],Table1[[#This Row],[Year]],Table1[Month],"&lt;="&amp;Table1[[#This Row],[Profit (Month)]])</f>
        <v>161329</v>
      </c>
    </row>
    <row r="5821" spans="1:11" x14ac:dyDescent="0.35">
      <c r="A5821" t="s">
        <v>16</v>
      </c>
      <c r="B5821" t="s">
        <v>13</v>
      </c>
      <c r="C5821" t="s">
        <v>8</v>
      </c>
      <c r="D5821">
        <v>2023</v>
      </c>
      <c r="E5821">
        <v>9</v>
      </c>
      <c r="F5821" s="1">
        <v>11492</v>
      </c>
      <c r="G5821" s="1">
        <f t="shared" si="180"/>
        <v>27754718</v>
      </c>
      <c r="H5821" s="1">
        <f>SUM($F$2:F5821)</f>
        <v>77127895</v>
      </c>
      <c r="I5821" s="8">
        <f t="shared" si="181"/>
        <v>0.26465549080952422</v>
      </c>
      <c r="J5821" s="1">
        <f>SUMIFS(Table1[Profit (Month)],Table1[Category],Table1[[#This Row],[Category]],Table1[Supplier],Table1[[#This Row],[Supplier]],Table1[Brand],Table1[[#This Row],[Brand]],Table1[Year],Table1[[#This Row],[Year]],Table1[Month],"&lt;="&amp;Table1[[#This Row],[Profit (Month)]])</f>
        <v>146665</v>
      </c>
      <c r="K5821" s="1">
        <f>Table1[[#This Row],[Profit (Month)]]+SUMIFS(Table1[Profit (Month)],Table1[Category],Table1[[#This Row],[Category]],Table1[Supplier],Table1[[#This Row],[Supplier]],Table1[Brand],Table1[[#This Row],[Brand]],Table1[Year],Table1[[#This Row],[Year]],Table1[Month],"&lt;="&amp;Table1[[#This Row],[Profit (Month)]])</f>
        <v>158157</v>
      </c>
    </row>
    <row r="5822" spans="1:11" x14ac:dyDescent="0.35">
      <c r="A5822" t="s">
        <v>17</v>
      </c>
      <c r="B5822" t="s">
        <v>7</v>
      </c>
      <c r="C5822" t="s">
        <v>10</v>
      </c>
      <c r="D5822">
        <v>2024</v>
      </c>
      <c r="E5822">
        <v>4</v>
      </c>
      <c r="F5822" s="1">
        <v>11492</v>
      </c>
      <c r="G5822" s="1">
        <f t="shared" si="180"/>
        <v>27743226</v>
      </c>
      <c r="H5822" s="1">
        <f>SUM($F$2:F5822)</f>
        <v>77139387</v>
      </c>
      <c r="I5822" s="8">
        <f t="shared" si="181"/>
        <v>0.2645459086872925</v>
      </c>
      <c r="J5822" s="1">
        <f>SUMIFS(Table1[Profit (Month)],Table1[Category],Table1[[#This Row],[Category]],Table1[Supplier],Table1[[#This Row],[Supplier]],Table1[Brand],Table1[[#This Row],[Brand]],Table1[Year],Table1[[#This Row],[Year]],Table1[Month],"&lt;="&amp;Table1[[#This Row],[Profit (Month)]])</f>
        <v>154087</v>
      </c>
      <c r="K5822" s="1">
        <f>Table1[[#This Row],[Profit (Month)]]+SUMIFS(Table1[Profit (Month)],Table1[Category],Table1[[#This Row],[Category]],Table1[Supplier],Table1[[#This Row],[Supplier]],Table1[Brand],Table1[[#This Row],[Brand]],Table1[Year],Table1[[#This Row],[Year]],Table1[Month],"&lt;="&amp;Table1[[#This Row],[Profit (Month)]])</f>
        <v>165579</v>
      </c>
    </row>
    <row r="5823" spans="1:11" x14ac:dyDescent="0.35">
      <c r="A5823" t="s">
        <v>19</v>
      </c>
      <c r="B5823" t="s">
        <v>13</v>
      </c>
      <c r="C5823" t="s">
        <v>8</v>
      </c>
      <c r="D5823">
        <v>2024</v>
      </c>
      <c r="E5823">
        <v>8</v>
      </c>
      <c r="F5823" s="1">
        <v>11492</v>
      </c>
      <c r="G5823" s="1">
        <f t="shared" si="180"/>
        <v>27731734</v>
      </c>
      <c r="H5823" s="1">
        <f>SUM($F$2:F5823)</f>
        <v>77150879</v>
      </c>
      <c r="I5823" s="8">
        <f t="shared" si="181"/>
        <v>0.26443632656506072</v>
      </c>
      <c r="J5823" s="1">
        <f>SUMIFS(Table1[Profit (Month)],Table1[Category],Table1[[#This Row],[Category]],Table1[Supplier],Table1[[#This Row],[Supplier]],Table1[Brand],Table1[[#This Row],[Brand]],Table1[Year],Table1[[#This Row],[Year]],Table1[Month],"&lt;="&amp;Table1[[#This Row],[Profit (Month)]])</f>
        <v>149903</v>
      </c>
      <c r="K5823" s="1">
        <f>Table1[[#This Row],[Profit (Month)]]+SUMIFS(Table1[Profit (Month)],Table1[Category],Table1[[#This Row],[Category]],Table1[Supplier],Table1[[#This Row],[Supplier]],Table1[Brand],Table1[[#This Row],[Brand]],Table1[Year],Table1[[#This Row],[Year]],Table1[Month],"&lt;="&amp;Table1[[#This Row],[Profit (Month)]])</f>
        <v>161395</v>
      </c>
    </row>
    <row r="5824" spans="1:11" x14ac:dyDescent="0.35">
      <c r="A5824" t="s">
        <v>6</v>
      </c>
      <c r="B5824" t="s">
        <v>14</v>
      </c>
      <c r="C5824" t="s">
        <v>9</v>
      </c>
      <c r="D5824">
        <v>2020</v>
      </c>
      <c r="E5824">
        <v>4</v>
      </c>
      <c r="F5824" s="1">
        <v>11491</v>
      </c>
      <c r="G5824" s="1">
        <f t="shared" si="180"/>
        <v>27720242</v>
      </c>
      <c r="H5824" s="1">
        <f>SUM($F$2:F5824)</f>
        <v>77162370</v>
      </c>
      <c r="I5824" s="8">
        <f t="shared" si="181"/>
        <v>0.264326744442829</v>
      </c>
      <c r="J5824" s="1">
        <f>SUMIFS(Table1[Profit (Month)],Table1[Category],Table1[[#This Row],[Category]],Table1[Supplier],Table1[[#This Row],[Supplier]],Table1[Brand],Table1[[#This Row],[Brand]],Table1[Year],Table1[[#This Row],[Year]],Table1[Month],"&lt;="&amp;Table1[[#This Row],[Profit (Month)]])</f>
        <v>147410</v>
      </c>
      <c r="K5824" s="1">
        <f>Table1[[#This Row],[Profit (Month)]]+SUMIFS(Table1[Profit (Month)],Table1[Category],Table1[[#This Row],[Category]],Table1[Supplier],Table1[[#This Row],[Supplier]],Table1[Brand],Table1[[#This Row],[Brand]],Table1[Year],Table1[[#This Row],[Year]],Table1[Month],"&lt;="&amp;Table1[[#This Row],[Profit (Month)]])</f>
        <v>158901</v>
      </c>
    </row>
    <row r="5825" spans="1:11" x14ac:dyDescent="0.35">
      <c r="A5825" t="s">
        <v>16</v>
      </c>
      <c r="B5825" t="s">
        <v>7</v>
      </c>
      <c r="C5825" t="s">
        <v>8</v>
      </c>
      <c r="D5825">
        <v>2024</v>
      </c>
      <c r="E5825">
        <v>10</v>
      </c>
      <c r="F5825" s="1">
        <v>11491</v>
      </c>
      <c r="G5825" s="1">
        <f t="shared" si="180"/>
        <v>27708751</v>
      </c>
      <c r="H5825" s="1">
        <f>SUM($F$2:F5825)</f>
        <v>77173861</v>
      </c>
      <c r="I5825" s="8">
        <f t="shared" si="181"/>
        <v>0.26421717185611088</v>
      </c>
      <c r="J5825" s="1">
        <f>SUMIFS(Table1[Profit (Month)],Table1[Category],Table1[[#This Row],[Category]],Table1[Supplier],Table1[[#This Row],[Supplier]],Table1[Brand],Table1[[#This Row],[Brand]],Table1[Year],Table1[[#This Row],[Year]],Table1[Month],"&lt;="&amp;Table1[[#This Row],[Profit (Month)]])</f>
        <v>145591</v>
      </c>
      <c r="K5825" s="1">
        <f>Table1[[#This Row],[Profit (Month)]]+SUMIFS(Table1[Profit (Month)],Table1[Category],Table1[[#This Row],[Category]],Table1[Supplier],Table1[[#This Row],[Supplier]],Table1[Brand],Table1[[#This Row],[Brand]],Table1[Year],Table1[[#This Row],[Year]],Table1[Month],"&lt;="&amp;Table1[[#This Row],[Profit (Month)]])</f>
        <v>157082</v>
      </c>
    </row>
    <row r="5826" spans="1:11" x14ac:dyDescent="0.35">
      <c r="A5826" t="s">
        <v>16</v>
      </c>
      <c r="B5826" t="s">
        <v>7</v>
      </c>
      <c r="C5826" t="s">
        <v>12</v>
      </c>
      <c r="D5826">
        <v>2020</v>
      </c>
      <c r="E5826">
        <v>5</v>
      </c>
      <c r="F5826" s="1">
        <v>11491</v>
      </c>
      <c r="G5826" s="1">
        <f t="shared" ref="G5826:G5889" si="182">SUM(F5826:F14225)</f>
        <v>27697260</v>
      </c>
      <c r="H5826" s="1">
        <f>SUM($F$2:F5826)</f>
        <v>77185352</v>
      </c>
      <c r="I5826" s="8">
        <f t="shared" ref="I5826:I5889" si="183">G5826 / MAX($H$2:$H$8401)</f>
        <v>0.26410759926939276</v>
      </c>
      <c r="J5826" s="1">
        <f>SUMIFS(Table1[Profit (Month)],Table1[Category],Table1[[#This Row],[Category]],Table1[Supplier],Table1[[#This Row],[Supplier]],Table1[Brand],Table1[[#This Row],[Brand]],Table1[Year],Table1[[#This Row],[Year]],Table1[Month],"&lt;="&amp;Table1[[#This Row],[Profit (Month)]])</f>
        <v>147565</v>
      </c>
      <c r="K5826" s="1">
        <f>Table1[[#This Row],[Profit (Month)]]+SUMIFS(Table1[Profit (Month)],Table1[Category],Table1[[#This Row],[Category]],Table1[Supplier],Table1[[#This Row],[Supplier]],Table1[Brand],Table1[[#This Row],[Brand]],Table1[Year],Table1[[#This Row],[Year]],Table1[Month],"&lt;="&amp;Table1[[#This Row],[Profit (Month)]])</f>
        <v>159056</v>
      </c>
    </row>
    <row r="5827" spans="1:11" x14ac:dyDescent="0.35">
      <c r="A5827" t="s">
        <v>17</v>
      </c>
      <c r="B5827" t="s">
        <v>14</v>
      </c>
      <c r="C5827" t="s">
        <v>11</v>
      </c>
      <c r="D5827">
        <v>2022</v>
      </c>
      <c r="E5827">
        <v>1</v>
      </c>
      <c r="F5827" s="1">
        <v>11490</v>
      </c>
      <c r="G5827" s="1">
        <f t="shared" si="182"/>
        <v>27685769</v>
      </c>
      <c r="H5827" s="1">
        <f>SUM($F$2:F5827)</f>
        <v>77196842</v>
      </c>
      <c r="I5827" s="8">
        <f t="shared" si="183"/>
        <v>0.26399802668267464</v>
      </c>
      <c r="J5827" s="1">
        <f>SUMIFS(Table1[Profit (Month)],Table1[Category],Table1[[#This Row],[Category]],Table1[Supplier],Table1[[#This Row],[Supplier]],Table1[Brand],Table1[[#This Row],[Brand]],Table1[Year],Table1[[#This Row],[Year]],Table1[Month],"&lt;="&amp;Table1[[#This Row],[Profit (Month)]])</f>
        <v>147848</v>
      </c>
      <c r="K5827" s="1">
        <f>Table1[[#This Row],[Profit (Month)]]+SUMIFS(Table1[Profit (Month)],Table1[Category],Table1[[#This Row],[Category]],Table1[Supplier],Table1[[#This Row],[Supplier]],Table1[Brand],Table1[[#This Row],[Brand]],Table1[Year],Table1[[#This Row],[Year]],Table1[Month],"&lt;="&amp;Table1[[#This Row],[Profit (Month)]])</f>
        <v>159338</v>
      </c>
    </row>
    <row r="5828" spans="1:11" x14ac:dyDescent="0.35">
      <c r="A5828" t="s">
        <v>18</v>
      </c>
      <c r="B5828" t="s">
        <v>14</v>
      </c>
      <c r="C5828" t="s">
        <v>8</v>
      </c>
      <c r="D5828">
        <v>2018</v>
      </c>
      <c r="E5828">
        <v>4</v>
      </c>
      <c r="F5828" s="1">
        <v>11490</v>
      </c>
      <c r="G5828" s="1">
        <f t="shared" si="182"/>
        <v>27674279</v>
      </c>
      <c r="H5828" s="1">
        <f>SUM($F$2:F5828)</f>
        <v>77208332</v>
      </c>
      <c r="I5828" s="8">
        <f t="shared" si="183"/>
        <v>0.26388846363147012</v>
      </c>
      <c r="J5828" s="1">
        <f>SUMIFS(Table1[Profit (Month)],Table1[Category],Table1[[#This Row],[Category]],Table1[Supplier],Table1[[#This Row],[Supplier]],Table1[Brand],Table1[[#This Row],[Brand]],Table1[Year],Table1[[#This Row],[Year]],Table1[Month],"&lt;="&amp;Table1[[#This Row],[Profit (Month)]])</f>
        <v>148872</v>
      </c>
      <c r="K5828" s="1">
        <f>Table1[[#This Row],[Profit (Month)]]+SUMIFS(Table1[Profit (Month)],Table1[Category],Table1[[#This Row],[Category]],Table1[Supplier],Table1[[#This Row],[Supplier]],Table1[Brand],Table1[[#This Row],[Brand]],Table1[Year],Table1[[#This Row],[Year]],Table1[Month],"&lt;="&amp;Table1[[#This Row],[Profit (Month)]])</f>
        <v>160362</v>
      </c>
    </row>
    <row r="5829" spans="1:11" x14ac:dyDescent="0.35">
      <c r="A5829" t="s">
        <v>18</v>
      </c>
      <c r="B5829" t="s">
        <v>14</v>
      </c>
      <c r="C5829" t="s">
        <v>8</v>
      </c>
      <c r="D5829">
        <v>2024</v>
      </c>
      <c r="E5829">
        <v>6</v>
      </c>
      <c r="F5829" s="1">
        <v>11490</v>
      </c>
      <c r="G5829" s="1">
        <f t="shared" si="182"/>
        <v>27662789</v>
      </c>
      <c r="H5829" s="1">
        <f>SUM($F$2:F5829)</f>
        <v>77219822</v>
      </c>
      <c r="I5829" s="8">
        <f t="shared" si="183"/>
        <v>0.26377890058026554</v>
      </c>
      <c r="J5829" s="1">
        <f>SUMIFS(Table1[Profit (Month)],Table1[Category],Table1[[#This Row],[Category]],Table1[Supplier],Table1[[#This Row],[Supplier]],Table1[Brand],Table1[[#This Row],[Brand]],Table1[Year],Table1[[#This Row],[Year]],Table1[Month],"&lt;="&amp;Table1[[#This Row],[Profit (Month)]])</f>
        <v>149028</v>
      </c>
      <c r="K5829" s="1">
        <f>Table1[[#This Row],[Profit (Month)]]+SUMIFS(Table1[Profit (Month)],Table1[Category],Table1[[#This Row],[Category]],Table1[Supplier],Table1[[#This Row],[Supplier]],Table1[Brand],Table1[[#This Row],[Brand]],Table1[Year],Table1[[#This Row],[Year]],Table1[Month],"&lt;="&amp;Table1[[#This Row],[Profit (Month)]])</f>
        <v>160518</v>
      </c>
    </row>
    <row r="5830" spans="1:11" x14ac:dyDescent="0.35">
      <c r="A5830" t="s">
        <v>18</v>
      </c>
      <c r="B5830" t="s">
        <v>15</v>
      </c>
      <c r="C5830" t="s">
        <v>9</v>
      </c>
      <c r="D5830">
        <v>2023</v>
      </c>
      <c r="E5830">
        <v>8</v>
      </c>
      <c r="F5830" s="1">
        <v>11490</v>
      </c>
      <c r="G5830" s="1">
        <f t="shared" si="182"/>
        <v>27651299</v>
      </c>
      <c r="H5830" s="1">
        <f>SUM($F$2:F5830)</f>
        <v>77231312</v>
      </c>
      <c r="I5830" s="8">
        <f t="shared" si="183"/>
        <v>0.26366933752906102</v>
      </c>
      <c r="J5830" s="1">
        <f>SUMIFS(Table1[Profit (Month)],Table1[Category],Table1[[#This Row],[Category]],Table1[Supplier],Table1[[#This Row],[Supplier]],Table1[Brand],Table1[[#This Row],[Brand]],Table1[Year],Table1[[#This Row],[Year]],Table1[Month],"&lt;="&amp;Table1[[#This Row],[Profit (Month)]])</f>
        <v>148678</v>
      </c>
      <c r="K5830" s="1">
        <f>Table1[[#This Row],[Profit (Month)]]+SUMIFS(Table1[Profit (Month)],Table1[Category],Table1[[#This Row],[Category]],Table1[Supplier],Table1[[#This Row],[Supplier]],Table1[Brand],Table1[[#This Row],[Brand]],Table1[Year],Table1[[#This Row],[Year]],Table1[Month],"&lt;="&amp;Table1[[#This Row],[Profit (Month)]])</f>
        <v>160168</v>
      </c>
    </row>
    <row r="5831" spans="1:11" x14ac:dyDescent="0.35">
      <c r="A5831" t="s">
        <v>19</v>
      </c>
      <c r="B5831" t="s">
        <v>13</v>
      </c>
      <c r="C5831" t="s">
        <v>10</v>
      </c>
      <c r="D5831">
        <v>2021</v>
      </c>
      <c r="E5831">
        <v>4</v>
      </c>
      <c r="F5831" s="1">
        <v>11490</v>
      </c>
      <c r="G5831" s="1">
        <f t="shared" si="182"/>
        <v>27639809</v>
      </c>
      <c r="H5831" s="1">
        <f>SUM($F$2:F5831)</f>
        <v>77242802</v>
      </c>
      <c r="I5831" s="8">
        <f t="shared" si="183"/>
        <v>0.2635597744778565</v>
      </c>
      <c r="J5831" s="1">
        <f>SUMIFS(Table1[Profit (Month)],Table1[Category],Table1[[#This Row],[Category]],Table1[Supplier],Table1[[#This Row],[Supplier]],Table1[Brand],Table1[[#This Row],[Brand]],Table1[Year],Table1[[#This Row],[Year]],Table1[Month],"&lt;="&amp;Table1[[#This Row],[Profit (Month)]])</f>
        <v>152440</v>
      </c>
      <c r="K5831" s="1">
        <f>Table1[[#This Row],[Profit (Month)]]+SUMIFS(Table1[Profit (Month)],Table1[Category],Table1[[#This Row],[Category]],Table1[Supplier],Table1[[#This Row],[Supplier]],Table1[Brand],Table1[[#This Row],[Brand]],Table1[Year],Table1[[#This Row],[Year]],Table1[Month],"&lt;="&amp;Table1[[#This Row],[Profit (Month)]])</f>
        <v>163930</v>
      </c>
    </row>
    <row r="5832" spans="1:11" x14ac:dyDescent="0.35">
      <c r="A5832" t="s">
        <v>19</v>
      </c>
      <c r="B5832" t="s">
        <v>14</v>
      </c>
      <c r="C5832" t="s">
        <v>12</v>
      </c>
      <c r="D5832">
        <v>2021</v>
      </c>
      <c r="E5832">
        <v>7</v>
      </c>
      <c r="F5832" s="1">
        <v>11490</v>
      </c>
      <c r="G5832" s="1">
        <f t="shared" si="182"/>
        <v>27628319</v>
      </c>
      <c r="H5832" s="1">
        <f>SUM($F$2:F5832)</f>
        <v>77254292</v>
      </c>
      <c r="I5832" s="8">
        <f t="shared" si="183"/>
        <v>0.26345021142665198</v>
      </c>
      <c r="J5832" s="1">
        <f>SUMIFS(Table1[Profit (Month)],Table1[Category],Table1[[#This Row],[Category]],Table1[Supplier],Table1[[#This Row],[Supplier]],Table1[Brand],Table1[[#This Row],[Brand]],Table1[Year],Table1[[#This Row],[Year]],Table1[Month],"&lt;="&amp;Table1[[#This Row],[Profit (Month)]])</f>
        <v>142399</v>
      </c>
      <c r="K5832" s="1">
        <f>Table1[[#This Row],[Profit (Month)]]+SUMIFS(Table1[Profit (Month)],Table1[Category],Table1[[#This Row],[Category]],Table1[Supplier],Table1[[#This Row],[Supplier]],Table1[Brand],Table1[[#This Row],[Brand]],Table1[Year],Table1[[#This Row],[Year]],Table1[Month],"&lt;="&amp;Table1[[#This Row],[Profit (Month)]])</f>
        <v>153889</v>
      </c>
    </row>
    <row r="5833" spans="1:11" x14ac:dyDescent="0.35">
      <c r="A5833" t="s">
        <v>16</v>
      </c>
      <c r="B5833" t="s">
        <v>14</v>
      </c>
      <c r="C5833" t="s">
        <v>12</v>
      </c>
      <c r="D5833">
        <v>2020</v>
      </c>
      <c r="E5833">
        <v>8</v>
      </c>
      <c r="F5833" s="1">
        <v>11489</v>
      </c>
      <c r="G5833" s="1">
        <f t="shared" si="182"/>
        <v>27616829</v>
      </c>
      <c r="H5833" s="1">
        <f>SUM($F$2:F5833)</f>
        <v>77265781</v>
      </c>
      <c r="I5833" s="8">
        <f t="shared" si="183"/>
        <v>0.26334064837544741</v>
      </c>
      <c r="J5833" s="1">
        <f>SUMIFS(Table1[Profit (Month)],Table1[Category],Table1[[#This Row],[Category]],Table1[Supplier],Table1[[#This Row],[Supplier]],Table1[Brand],Table1[[#This Row],[Brand]],Table1[Year],Table1[[#This Row],[Year]],Table1[Month],"&lt;="&amp;Table1[[#This Row],[Profit (Month)]])</f>
        <v>151110</v>
      </c>
      <c r="K5833" s="1">
        <f>Table1[[#This Row],[Profit (Month)]]+SUMIFS(Table1[Profit (Month)],Table1[Category],Table1[[#This Row],[Category]],Table1[Supplier],Table1[[#This Row],[Supplier]],Table1[Brand],Table1[[#This Row],[Brand]],Table1[Year],Table1[[#This Row],[Year]],Table1[Month],"&lt;="&amp;Table1[[#This Row],[Profit (Month)]])</f>
        <v>162599</v>
      </c>
    </row>
    <row r="5834" spans="1:11" x14ac:dyDescent="0.35">
      <c r="A5834" t="s">
        <v>18</v>
      </c>
      <c r="B5834" t="s">
        <v>13</v>
      </c>
      <c r="C5834" t="s">
        <v>8</v>
      </c>
      <c r="D5834">
        <v>2023</v>
      </c>
      <c r="E5834">
        <v>4</v>
      </c>
      <c r="F5834" s="1">
        <v>11489</v>
      </c>
      <c r="G5834" s="1">
        <f t="shared" si="182"/>
        <v>27605340</v>
      </c>
      <c r="H5834" s="1">
        <f>SUM($F$2:F5834)</f>
        <v>77277270</v>
      </c>
      <c r="I5834" s="8">
        <f t="shared" si="183"/>
        <v>0.26323109485975649</v>
      </c>
      <c r="J5834" s="1">
        <f>SUMIFS(Table1[Profit (Month)],Table1[Category],Table1[[#This Row],[Category]],Table1[Supplier],Table1[[#This Row],[Supplier]],Table1[Brand],Table1[[#This Row],[Brand]],Table1[Year],Table1[[#This Row],[Year]],Table1[Month],"&lt;="&amp;Table1[[#This Row],[Profit (Month)]])</f>
        <v>149382</v>
      </c>
      <c r="K5834" s="1">
        <f>Table1[[#This Row],[Profit (Month)]]+SUMIFS(Table1[Profit (Month)],Table1[Category],Table1[[#This Row],[Category]],Table1[Supplier],Table1[[#This Row],[Supplier]],Table1[Brand],Table1[[#This Row],[Brand]],Table1[Year],Table1[[#This Row],[Year]],Table1[Month],"&lt;="&amp;Table1[[#This Row],[Profit (Month)]])</f>
        <v>160871</v>
      </c>
    </row>
    <row r="5835" spans="1:11" x14ac:dyDescent="0.35">
      <c r="A5835" t="s">
        <v>18</v>
      </c>
      <c r="B5835" t="s">
        <v>15</v>
      </c>
      <c r="C5835" t="s">
        <v>9</v>
      </c>
      <c r="D5835">
        <v>2024</v>
      </c>
      <c r="E5835">
        <v>11</v>
      </c>
      <c r="F5835" s="1">
        <v>11489</v>
      </c>
      <c r="G5835" s="1">
        <f t="shared" si="182"/>
        <v>27593851</v>
      </c>
      <c r="H5835" s="1">
        <f>SUM($F$2:F5835)</f>
        <v>77288759</v>
      </c>
      <c r="I5835" s="8">
        <f t="shared" si="183"/>
        <v>0.26312154134406557</v>
      </c>
      <c r="J5835" s="1">
        <f>SUMIFS(Table1[Profit (Month)],Table1[Category],Table1[[#This Row],[Category]],Table1[Supplier],Table1[[#This Row],[Supplier]],Table1[Brand],Table1[[#This Row],[Brand]],Table1[Year],Table1[[#This Row],[Year]],Table1[Month],"&lt;="&amp;Table1[[#This Row],[Profit (Month)]])</f>
        <v>149252</v>
      </c>
      <c r="K5835" s="1">
        <f>Table1[[#This Row],[Profit (Month)]]+SUMIFS(Table1[Profit (Month)],Table1[Category],Table1[[#This Row],[Category]],Table1[Supplier],Table1[[#This Row],[Supplier]],Table1[Brand],Table1[[#This Row],[Brand]],Table1[Year],Table1[[#This Row],[Year]],Table1[Month],"&lt;="&amp;Table1[[#This Row],[Profit (Month)]])</f>
        <v>160741</v>
      </c>
    </row>
    <row r="5836" spans="1:11" x14ac:dyDescent="0.35">
      <c r="A5836" t="s">
        <v>19</v>
      </c>
      <c r="B5836" t="s">
        <v>14</v>
      </c>
      <c r="C5836" t="s">
        <v>12</v>
      </c>
      <c r="D5836">
        <v>2021</v>
      </c>
      <c r="E5836">
        <v>9</v>
      </c>
      <c r="F5836" s="1">
        <v>11489</v>
      </c>
      <c r="G5836" s="1">
        <f t="shared" si="182"/>
        <v>27582362</v>
      </c>
      <c r="H5836" s="1">
        <f>SUM($F$2:F5836)</f>
        <v>77300248</v>
      </c>
      <c r="I5836" s="8">
        <f t="shared" si="183"/>
        <v>0.26301198782837459</v>
      </c>
      <c r="J5836" s="1">
        <f>SUMIFS(Table1[Profit (Month)],Table1[Category],Table1[[#This Row],[Category]],Table1[Supplier],Table1[[#This Row],[Supplier]],Table1[Brand],Table1[[#This Row],[Brand]],Table1[Year],Table1[[#This Row],[Year]],Table1[Month],"&lt;="&amp;Table1[[#This Row],[Profit (Month)]])</f>
        <v>142399</v>
      </c>
      <c r="K5836" s="1">
        <f>Table1[[#This Row],[Profit (Month)]]+SUMIFS(Table1[Profit (Month)],Table1[Category],Table1[[#This Row],[Category]],Table1[Supplier],Table1[[#This Row],[Supplier]],Table1[Brand],Table1[[#This Row],[Brand]],Table1[Year],Table1[[#This Row],[Year]],Table1[Month],"&lt;="&amp;Table1[[#This Row],[Profit (Month)]])</f>
        <v>153888</v>
      </c>
    </row>
    <row r="5837" spans="1:11" x14ac:dyDescent="0.35">
      <c r="A5837" t="s">
        <v>6</v>
      </c>
      <c r="B5837" t="s">
        <v>7</v>
      </c>
      <c r="C5837" t="s">
        <v>10</v>
      </c>
      <c r="D5837">
        <v>2024</v>
      </c>
      <c r="E5837">
        <v>8</v>
      </c>
      <c r="F5837" s="1">
        <v>11488</v>
      </c>
      <c r="G5837" s="1">
        <f t="shared" si="182"/>
        <v>27570873</v>
      </c>
      <c r="H5837" s="1">
        <f>SUM($F$2:F5837)</f>
        <v>77311736</v>
      </c>
      <c r="I5837" s="8">
        <f t="shared" si="183"/>
        <v>0.26290243431268367</v>
      </c>
      <c r="J5837" s="1">
        <f>SUMIFS(Table1[Profit (Month)],Table1[Category],Table1[[#This Row],[Category]],Table1[Supplier],Table1[[#This Row],[Supplier]],Table1[Brand],Table1[[#This Row],[Brand]],Table1[Year],Table1[[#This Row],[Year]],Table1[Month],"&lt;="&amp;Table1[[#This Row],[Profit (Month)]])</f>
        <v>154167</v>
      </c>
      <c r="K5837" s="1">
        <f>Table1[[#This Row],[Profit (Month)]]+SUMIFS(Table1[Profit (Month)],Table1[Category],Table1[[#This Row],[Category]],Table1[Supplier],Table1[[#This Row],[Supplier]],Table1[Brand],Table1[[#This Row],[Brand]],Table1[Year],Table1[[#This Row],[Year]],Table1[Month],"&lt;="&amp;Table1[[#This Row],[Profit (Month)]])</f>
        <v>165655</v>
      </c>
    </row>
    <row r="5838" spans="1:11" x14ac:dyDescent="0.35">
      <c r="A5838" t="s">
        <v>6</v>
      </c>
      <c r="B5838" t="s">
        <v>14</v>
      </c>
      <c r="C5838" t="s">
        <v>12</v>
      </c>
      <c r="D5838">
        <v>2022</v>
      </c>
      <c r="E5838">
        <v>8</v>
      </c>
      <c r="F5838" s="1">
        <v>11488</v>
      </c>
      <c r="G5838" s="1">
        <f t="shared" si="182"/>
        <v>27559385</v>
      </c>
      <c r="H5838" s="1">
        <f>SUM($F$2:F5838)</f>
        <v>77323224</v>
      </c>
      <c r="I5838" s="8">
        <f t="shared" si="183"/>
        <v>0.2627928903325063</v>
      </c>
      <c r="J5838" s="1">
        <f>SUMIFS(Table1[Profit (Month)],Table1[Category],Table1[[#This Row],[Category]],Table1[Supplier],Table1[[#This Row],[Supplier]],Table1[Brand],Table1[[#This Row],[Brand]],Table1[Year],Table1[[#This Row],[Year]],Table1[Month],"&lt;="&amp;Table1[[#This Row],[Profit (Month)]])</f>
        <v>153945</v>
      </c>
      <c r="K5838" s="1">
        <f>Table1[[#This Row],[Profit (Month)]]+SUMIFS(Table1[Profit (Month)],Table1[Category],Table1[[#This Row],[Category]],Table1[Supplier],Table1[[#This Row],[Supplier]],Table1[Brand],Table1[[#This Row],[Brand]],Table1[Year],Table1[[#This Row],[Year]],Table1[Month],"&lt;="&amp;Table1[[#This Row],[Profit (Month)]])</f>
        <v>165433</v>
      </c>
    </row>
    <row r="5839" spans="1:11" x14ac:dyDescent="0.35">
      <c r="A5839" t="s">
        <v>18</v>
      </c>
      <c r="B5839" t="s">
        <v>14</v>
      </c>
      <c r="C5839" t="s">
        <v>12</v>
      </c>
      <c r="D5839">
        <v>2022</v>
      </c>
      <c r="E5839">
        <v>10</v>
      </c>
      <c r="F5839" s="1">
        <v>11488</v>
      </c>
      <c r="G5839" s="1">
        <f t="shared" si="182"/>
        <v>27547897</v>
      </c>
      <c r="H5839" s="1">
        <f>SUM($F$2:F5839)</f>
        <v>77334712</v>
      </c>
      <c r="I5839" s="8">
        <f t="shared" si="183"/>
        <v>0.26268334635232898</v>
      </c>
      <c r="J5839" s="1">
        <f>SUMIFS(Table1[Profit (Month)],Table1[Category],Table1[[#This Row],[Category]],Table1[Supplier],Table1[[#This Row],[Supplier]],Table1[Brand],Table1[[#This Row],[Brand]],Table1[Year],Table1[[#This Row],[Year]],Table1[Month],"&lt;="&amp;Table1[[#This Row],[Profit (Month)]])</f>
        <v>161069</v>
      </c>
      <c r="K5839" s="1">
        <f>Table1[[#This Row],[Profit (Month)]]+SUMIFS(Table1[Profit (Month)],Table1[Category],Table1[[#This Row],[Category]],Table1[Supplier],Table1[[#This Row],[Supplier]],Table1[Brand],Table1[[#This Row],[Brand]],Table1[Year],Table1[[#This Row],[Year]],Table1[Month],"&lt;="&amp;Table1[[#This Row],[Profit (Month)]])</f>
        <v>172557</v>
      </c>
    </row>
    <row r="5840" spans="1:11" x14ac:dyDescent="0.35">
      <c r="A5840" t="s">
        <v>19</v>
      </c>
      <c r="B5840" t="s">
        <v>14</v>
      </c>
      <c r="C5840" t="s">
        <v>12</v>
      </c>
      <c r="D5840">
        <v>2022</v>
      </c>
      <c r="E5840">
        <v>4</v>
      </c>
      <c r="F5840" s="1">
        <v>11488</v>
      </c>
      <c r="G5840" s="1">
        <f t="shared" si="182"/>
        <v>27536409</v>
      </c>
      <c r="H5840" s="1">
        <f>SUM($F$2:F5840)</f>
        <v>77346200</v>
      </c>
      <c r="I5840" s="8">
        <f t="shared" si="183"/>
        <v>0.26257380237215161</v>
      </c>
      <c r="J5840" s="1">
        <f>SUMIFS(Table1[Profit (Month)],Table1[Category],Table1[[#This Row],[Category]],Table1[Supplier],Table1[[#This Row],[Supplier]],Table1[Brand],Table1[[#This Row],[Brand]],Table1[Year],Table1[[#This Row],[Year]],Table1[Month],"&lt;="&amp;Table1[[#This Row],[Profit (Month)]])</f>
        <v>147193</v>
      </c>
      <c r="K5840" s="1">
        <f>Table1[[#This Row],[Profit (Month)]]+SUMIFS(Table1[Profit (Month)],Table1[Category],Table1[[#This Row],[Category]],Table1[Supplier],Table1[[#This Row],[Supplier]],Table1[Brand],Table1[[#This Row],[Brand]],Table1[Year],Table1[[#This Row],[Year]],Table1[Month],"&lt;="&amp;Table1[[#This Row],[Profit (Month)]])</f>
        <v>158681</v>
      </c>
    </row>
    <row r="5841" spans="1:11" x14ac:dyDescent="0.35">
      <c r="A5841" t="s">
        <v>6</v>
      </c>
      <c r="B5841" t="s">
        <v>15</v>
      </c>
      <c r="C5841" t="s">
        <v>9</v>
      </c>
      <c r="D5841">
        <v>2020</v>
      </c>
      <c r="E5841">
        <v>5</v>
      </c>
      <c r="F5841" s="1">
        <v>11487</v>
      </c>
      <c r="G5841" s="1">
        <f t="shared" si="182"/>
        <v>27524921</v>
      </c>
      <c r="H5841" s="1">
        <f>SUM($F$2:F5841)</f>
        <v>77357687</v>
      </c>
      <c r="I5841" s="8">
        <f t="shared" si="183"/>
        <v>0.26246425839197429</v>
      </c>
      <c r="J5841" s="1">
        <f>SUMIFS(Table1[Profit (Month)],Table1[Category],Table1[[#This Row],[Category]],Table1[Supplier],Table1[[#This Row],[Supplier]],Table1[Brand],Table1[[#This Row],[Brand]],Table1[Year],Table1[[#This Row],[Year]],Table1[Month],"&lt;="&amp;Table1[[#This Row],[Profit (Month)]])</f>
        <v>144508</v>
      </c>
      <c r="K5841" s="1">
        <f>Table1[[#This Row],[Profit (Month)]]+SUMIFS(Table1[Profit (Month)],Table1[Category],Table1[[#This Row],[Category]],Table1[Supplier],Table1[[#This Row],[Supplier]],Table1[Brand],Table1[[#This Row],[Brand]],Table1[Year],Table1[[#This Row],[Year]],Table1[Month],"&lt;="&amp;Table1[[#This Row],[Profit (Month)]])</f>
        <v>155995</v>
      </c>
    </row>
    <row r="5842" spans="1:11" x14ac:dyDescent="0.35">
      <c r="A5842" t="s">
        <v>6</v>
      </c>
      <c r="B5842" t="s">
        <v>15</v>
      </c>
      <c r="C5842" t="s">
        <v>10</v>
      </c>
      <c r="D5842">
        <v>2021</v>
      </c>
      <c r="E5842">
        <v>7</v>
      </c>
      <c r="F5842" s="1">
        <v>11485</v>
      </c>
      <c r="G5842" s="1">
        <f t="shared" si="182"/>
        <v>27513434</v>
      </c>
      <c r="H5842" s="1">
        <f>SUM($F$2:F5842)</f>
        <v>77369172</v>
      </c>
      <c r="I5842" s="8">
        <f t="shared" si="183"/>
        <v>0.26235472394731052</v>
      </c>
      <c r="J5842" s="1">
        <f>SUMIFS(Table1[Profit (Month)],Table1[Category],Table1[[#This Row],[Category]],Table1[Supplier],Table1[[#This Row],[Supplier]],Table1[Brand],Table1[[#This Row],[Brand]],Table1[Year],Table1[[#This Row],[Year]],Table1[Month],"&lt;="&amp;Table1[[#This Row],[Profit (Month)]])</f>
        <v>152493</v>
      </c>
      <c r="K5842" s="1">
        <f>Table1[[#This Row],[Profit (Month)]]+SUMIFS(Table1[Profit (Month)],Table1[Category],Table1[[#This Row],[Category]],Table1[Supplier],Table1[[#This Row],[Supplier]],Table1[Brand],Table1[[#This Row],[Brand]],Table1[Year],Table1[[#This Row],[Year]],Table1[Month],"&lt;="&amp;Table1[[#This Row],[Profit (Month)]])</f>
        <v>163978</v>
      </c>
    </row>
    <row r="5843" spans="1:11" x14ac:dyDescent="0.35">
      <c r="A5843" t="s">
        <v>17</v>
      </c>
      <c r="B5843" t="s">
        <v>14</v>
      </c>
      <c r="C5843" t="s">
        <v>9</v>
      </c>
      <c r="D5843">
        <v>2020</v>
      </c>
      <c r="E5843">
        <v>1</v>
      </c>
      <c r="F5843" s="1">
        <v>11485</v>
      </c>
      <c r="G5843" s="1">
        <f t="shared" si="182"/>
        <v>27501949</v>
      </c>
      <c r="H5843" s="1">
        <f>SUM($F$2:F5843)</f>
        <v>77380657</v>
      </c>
      <c r="I5843" s="8">
        <f t="shared" si="183"/>
        <v>0.26224520857367395</v>
      </c>
      <c r="J5843" s="1">
        <f>SUMIFS(Table1[Profit (Month)],Table1[Category],Table1[[#This Row],[Category]],Table1[Supplier],Table1[[#This Row],[Supplier]],Table1[Brand],Table1[[#This Row],[Brand]],Table1[Year],Table1[[#This Row],[Year]],Table1[Month],"&lt;="&amp;Table1[[#This Row],[Profit (Month)]])</f>
        <v>144746</v>
      </c>
      <c r="K5843" s="1">
        <f>Table1[[#This Row],[Profit (Month)]]+SUMIFS(Table1[Profit (Month)],Table1[Category],Table1[[#This Row],[Category]],Table1[Supplier],Table1[[#This Row],[Supplier]],Table1[Brand],Table1[[#This Row],[Brand]],Table1[Year],Table1[[#This Row],[Year]],Table1[Month],"&lt;="&amp;Table1[[#This Row],[Profit (Month)]])</f>
        <v>156231</v>
      </c>
    </row>
    <row r="5844" spans="1:11" x14ac:dyDescent="0.35">
      <c r="A5844" t="s">
        <v>6</v>
      </c>
      <c r="B5844" t="s">
        <v>13</v>
      </c>
      <c r="C5844" t="s">
        <v>12</v>
      </c>
      <c r="D5844">
        <v>2020</v>
      </c>
      <c r="E5844">
        <v>2</v>
      </c>
      <c r="F5844" s="1">
        <v>11484</v>
      </c>
      <c r="G5844" s="1">
        <f t="shared" si="182"/>
        <v>27490464</v>
      </c>
      <c r="H5844" s="1">
        <f>SUM($F$2:F5844)</f>
        <v>77392141</v>
      </c>
      <c r="I5844" s="8">
        <f t="shared" si="183"/>
        <v>0.26213569320003738</v>
      </c>
      <c r="J5844" s="1">
        <f>SUMIFS(Table1[Profit (Month)],Table1[Category],Table1[[#This Row],[Category]],Table1[Supplier],Table1[[#This Row],[Supplier]],Table1[Brand],Table1[[#This Row],[Brand]],Table1[Year],Table1[[#This Row],[Year]],Table1[Month],"&lt;="&amp;Table1[[#This Row],[Profit (Month)]])</f>
        <v>145919</v>
      </c>
      <c r="K5844" s="1">
        <f>Table1[[#This Row],[Profit (Month)]]+SUMIFS(Table1[Profit (Month)],Table1[Category],Table1[[#This Row],[Category]],Table1[Supplier],Table1[[#This Row],[Supplier]],Table1[Brand],Table1[[#This Row],[Brand]],Table1[Year],Table1[[#This Row],[Year]],Table1[Month],"&lt;="&amp;Table1[[#This Row],[Profit (Month)]])</f>
        <v>157403</v>
      </c>
    </row>
    <row r="5845" spans="1:11" x14ac:dyDescent="0.35">
      <c r="A5845" t="s">
        <v>16</v>
      </c>
      <c r="B5845" t="s">
        <v>14</v>
      </c>
      <c r="C5845" t="s">
        <v>11</v>
      </c>
      <c r="D5845">
        <v>2022</v>
      </c>
      <c r="E5845">
        <v>12</v>
      </c>
      <c r="F5845" s="1">
        <v>11483</v>
      </c>
      <c r="G5845" s="1">
        <f t="shared" si="182"/>
        <v>27478980</v>
      </c>
      <c r="H5845" s="1">
        <f>SUM($F$2:F5845)</f>
        <v>77403624</v>
      </c>
      <c r="I5845" s="8">
        <f t="shared" si="183"/>
        <v>0.26202618736191446</v>
      </c>
      <c r="J5845" s="1">
        <f>SUMIFS(Table1[Profit (Month)],Table1[Category],Table1[[#This Row],[Category]],Table1[Supplier],Table1[[#This Row],[Supplier]],Table1[Brand],Table1[[#This Row],[Brand]],Table1[Year],Table1[[#This Row],[Year]],Table1[Month],"&lt;="&amp;Table1[[#This Row],[Profit (Month)]])</f>
        <v>153849</v>
      </c>
      <c r="K5845" s="1">
        <f>Table1[[#This Row],[Profit (Month)]]+SUMIFS(Table1[Profit (Month)],Table1[Category],Table1[[#This Row],[Category]],Table1[Supplier],Table1[[#This Row],[Supplier]],Table1[Brand],Table1[[#This Row],[Brand]],Table1[Year],Table1[[#This Row],[Year]],Table1[Month],"&lt;="&amp;Table1[[#This Row],[Profit (Month)]])</f>
        <v>165332</v>
      </c>
    </row>
    <row r="5846" spans="1:11" x14ac:dyDescent="0.35">
      <c r="A5846" t="s">
        <v>17</v>
      </c>
      <c r="B5846" t="s">
        <v>15</v>
      </c>
      <c r="C5846" t="s">
        <v>11</v>
      </c>
      <c r="D5846">
        <v>2018</v>
      </c>
      <c r="E5846">
        <v>8</v>
      </c>
      <c r="F5846" s="1">
        <v>11483</v>
      </c>
      <c r="G5846" s="1">
        <f t="shared" si="182"/>
        <v>27467497</v>
      </c>
      <c r="H5846" s="1">
        <f>SUM($F$2:F5846)</f>
        <v>77415107</v>
      </c>
      <c r="I5846" s="8">
        <f t="shared" si="183"/>
        <v>0.2619166910593051</v>
      </c>
      <c r="J5846" s="1">
        <f>SUMIFS(Table1[Profit (Month)],Table1[Category],Table1[[#This Row],[Category]],Table1[Supplier],Table1[[#This Row],[Supplier]],Table1[Brand],Table1[[#This Row],[Brand]],Table1[Year],Table1[[#This Row],[Year]],Table1[Month],"&lt;="&amp;Table1[[#This Row],[Profit (Month)]])</f>
        <v>153940</v>
      </c>
      <c r="K5846" s="1">
        <f>Table1[[#This Row],[Profit (Month)]]+SUMIFS(Table1[Profit (Month)],Table1[Category],Table1[[#This Row],[Category]],Table1[Supplier],Table1[[#This Row],[Supplier]],Table1[Brand],Table1[[#This Row],[Brand]],Table1[Year],Table1[[#This Row],[Year]],Table1[Month],"&lt;="&amp;Table1[[#This Row],[Profit (Month)]])</f>
        <v>165423</v>
      </c>
    </row>
    <row r="5847" spans="1:11" x14ac:dyDescent="0.35">
      <c r="A5847" t="s">
        <v>18</v>
      </c>
      <c r="B5847" t="s">
        <v>13</v>
      </c>
      <c r="C5847" t="s">
        <v>11</v>
      </c>
      <c r="D5847">
        <v>2024</v>
      </c>
      <c r="E5847">
        <v>5</v>
      </c>
      <c r="F5847" s="1">
        <v>11483</v>
      </c>
      <c r="G5847" s="1">
        <f t="shared" si="182"/>
        <v>27456014</v>
      </c>
      <c r="H5847" s="1">
        <f>SUM($F$2:F5847)</f>
        <v>77426590</v>
      </c>
      <c r="I5847" s="8">
        <f t="shared" si="183"/>
        <v>0.26180719475669567</v>
      </c>
      <c r="J5847" s="1">
        <f>SUMIFS(Table1[Profit (Month)],Table1[Category],Table1[[#This Row],[Category]],Table1[Supplier],Table1[[#This Row],[Supplier]],Table1[Brand],Table1[[#This Row],[Brand]],Table1[Year],Table1[[#This Row],[Year]],Table1[Month],"&lt;="&amp;Table1[[#This Row],[Profit (Month)]])</f>
        <v>147675</v>
      </c>
      <c r="K5847" s="1">
        <f>Table1[[#This Row],[Profit (Month)]]+SUMIFS(Table1[Profit (Month)],Table1[Category],Table1[[#This Row],[Category]],Table1[Supplier],Table1[[#This Row],[Supplier]],Table1[Brand],Table1[[#This Row],[Brand]],Table1[Year],Table1[[#This Row],[Year]],Table1[Month],"&lt;="&amp;Table1[[#This Row],[Profit (Month)]])</f>
        <v>159158</v>
      </c>
    </row>
    <row r="5848" spans="1:11" x14ac:dyDescent="0.35">
      <c r="A5848" t="s">
        <v>6</v>
      </c>
      <c r="B5848" t="s">
        <v>15</v>
      </c>
      <c r="C5848" t="s">
        <v>11</v>
      </c>
      <c r="D5848">
        <v>2018</v>
      </c>
      <c r="E5848">
        <v>7</v>
      </c>
      <c r="F5848" s="1">
        <v>11482</v>
      </c>
      <c r="G5848" s="1">
        <f t="shared" si="182"/>
        <v>27444531</v>
      </c>
      <c r="H5848" s="1">
        <f>SUM($F$2:F5848)</f>
        <v>77438072</v>
      </c>
      <c r="I5848" s="8">
        <f t="shared" si="183"/>
        <v>0.2616976984540863</v>
      </c>
      <c r="J5848" s="1">
        <f>SUMIFS(Table1[Profit (Month)],Table1[Category],Table1[[#This Row],[Category]],Table1[Supplier],Table1[[#This Row],[Supplier]],Table1[Brand],Table1[[#This Row],[Brand]],Table1[Year],Table1[[#This Row],[Year]],Table1[Month],"&lt;="&amp;Table1[[#This Row],[Profit (Month)]])</f>
        <v>145941</v>
      </c>
      <c r="K5848" s="1">
        <f>Table1[[#This Row],[Profit (Month)]]+SUMIFS(Table1[Profit (Month)],Table1[Category],Table1[[#This Row],[Category]],Table1[Supplier],Table1[[#This Row],[Supplier]],Table1[Brand],Table1[[#This Row],[Brand]],Table1[Year],Table1[[#This Row],[Year]],Table1[Month],"&lt;="&amp;Table1[[#This Row],[Profit (Month)]])</f>
        <v>157423</v>
      </c>
    </row>
    <row r="5849" spans="1:11" x14ac:dyDescent="0.35">
      <c r="A5849" t="s">
        <v>6</v>
      </c>
      <c r="B5849" t="s">
        <v>15</v>
      </c>
      <c r="C5849" t="s">
        <v>11</v>
      </c>
      <c r="D5849">
        <v>2024</v>
      </c>
      <c r="E5849">
        <v>4</v>
      </c>
      <c r="F5849" s="1">
        <v>11482</v>
      </c>
      <c r="G5849" s="1">
        <f t="shared" si="182"/>
        <v>27433049</v>
      </c>
      <c r="H5849" s="1">
        <f>SUM($F$2:F5849)</f>
        <v>77449554</v>
      </c>
      <c r="I5849" s="8">
        <f t="shared" si="183"/>
        <v>0.26158821168699053</v>
      </c>
      <c r="J5849" s="1">
        <f>SUMIFS(Table1[Profit (Month)],Table1[Category],Table1[[#This Row],[Category]],Table1[Supplier],Table1[[#This Row],[Supplier]],Table1[Brand],Table1[[#This Row],[Brand]],Table1[Year],Table1[[#This Row],[Year]],Table1[Month],"&lt;="&amp;Table1[[#This Row],[Profit (Month)]])</f>
        <v>149032</v>
      </c>
      <c r="K5849" s="1">
        <f>Table1[[#This Row],[Profit (Month)]]+SUMIFS(Table1[Profit (Month)],Table1[Category],Table1[[#This Row],[Category]],Table1[Supplier],Table1[[#This Row],[Supplier]],Table1[Brand],Table1[[#This Row],[Brand]],Table1[Year],Table1[[#This Row],[Year]],Table1[Month],"&lt;="&amp;Table1[[#This Row],[Profit (Month)]])</f>
        <v>160514</v>
      </c>
    </row>
    <row r="5850" spans="1:11" x14ac:dyDescent="0.35">
      <c r="A5850" t="s">
        <v>16</v>
      </c>
      <c r="B5850" t="s">
        <v>13</v>
      </c>
      <c r="C5850" t="s">
        <v>12</v>
      </c>
      <c r="D5850">
        <v>2018</v>
      </c>
      <c r="E5850">
        <v>10</v>
      </c>
      <c r="F5850" s="1">
        <v>11481</v>
      </c>
      <c r="G5850" s="1">
        <f t="shared" si="182"/>
        <v>27421567</v>
      </c>
      <c r="H5850" s="1">
        <f>SUM($F$2:F5850)</f>
        <v>77461035</v>
      </c>
      <c r="I5850" s="8">
        <f t="shared" si="183"/>
        <v>0.26147872491989477</v>
      </c>
      <c r="J5850" s="1">
        <f>SUMIFS(Table1[Profit (Month)],Table1[Category],Table1[[#This Row],[Category]],Table1[Supplier],Table1[[#This Row],[Supplier]],Table1[Brand],Table1[[#This Row],[Brand]],Table1[Year],Table1[[#This Row],[Year]],Table1[Month],"&lt;="&amp;Table1[[#This Row],[Profit (Month)]])</f>
        <v>137157</v>
      </c>
      <c r="K5850" s="1">
        <f>Table1[[#This Row],[Profit (Month)]]+SUMIFS(Table1[Profit (Month)],Table1[Category],Table1[[#This Row],[Category]],Table1[Supplier],Table1[[#This Row],[Supplier]],Table1[Brand],Table1[[#This Row],[Brand]],Table1[Year],Table1[[#This Row],[Year]],Table1[Month],"&lt;="&amp;Table1[[#This Row],[Profit (Month)]])</f>
        <v>148638</v>
      </c>
    </row>
    <row r="5851" spans="1:11" x14ac:dyDescent="0.35">
      <c r="A5851" t="s">
        <v>16</v>
      </c>
      <c r="B5851" t="s">
        <v>13</v>
      </c>
      <c r="C5851" t="s">
        <v>12</v>
      </c>
      <c r="D5851">
        <v>2022</v>
      </c>
      <c r="E5851">
        <v>12</v>
      </c>
      <c r="F5851" s="1">
        <v>11481</v>
      </c>
      <c r="G5851" s="1">
        <f t="shared" si="182"/>
        <v>27410086</v>
      </c>
      <c r="H5851" s="1">
        <f>SUM($F$2:F5851)</f>
        <v>77472516</v>
      </c>
      <c r="I5851" s="8">
        <f t="shared" si="183"/>
        <v>0.2613692476883126</v>
      </c>
      <c r="J5851" s="1">
        <f>SUMIFS(Table1[Profit (Month)],Table1[Category],Table1[[#This Row],[Category]],Table1[Supplier],Table1[[#This Row],[Supplier]],Table1[Brand],Table1[[#This Row],[Brand]],Table1[Year],Table1[[#This Row],[Year]],Table1[Month],"&lt;="&amp;Table1[[#This Row],[Profit (Month)]])</f>
        <v>139655</v>
      </c>
      <c r="K5851" s="1">
        <f>Table1[[#This Row],[Profit (Month)]]+SUMIFS(Table1[Profit (Month)],Table1[Category],Table1[[#This Row],[Category]],Table1[Supplier],Table1[[#This Row],[Supplier]],Table1[Brand],Table1[[#This Row],[Brand]],Table1[Year],Table1[[#This Row],[Year]],Table1[Month],"&lt;="&amp;Table1[[#This Row],[Profit (Month)]])</f>
        <v>151136</v>
      </c>
    </row>
    <row r="5852" spans="1:11" x14ac:dyDescent="0.35">
      <c r="A5852" t="s">
        <v>6</v>
      </c>
      <c r="B5852" t="s">
        <v>13</v>
      </c>
      <c r="C5852" t="s">
        <v>11</v>
      </c>
      <c r="D5852">
        <v>2021</v>
      </c>
      <c r="E5852">
        <v>10</v>
      </c>
      <c r="F5852" s="1">
        <v>11480</v>
      </c>
      <c r="G5852" s="1">
        <f t="shared" si="182"/>
        <v>27398605</v>
      </c>
      <c r="H5852" s="1">
        <f>SUM($F$2:F5852)</f>
        <v>77483996</v>
      </c>
      <c r="I5852" s="8">
        <f t="shared" si="183"/>
        <v>0.26125977045673043</v>
      </c>
      <c r="J5852" s="1">
        <f>SUMIFS(Table1[Profit (Month)],Table1[Category],Table1[[#This Row],[Category]],Table1[Supplier],Table1[[#This Row],[Supplier]],Table1[Brand],Table1[[#This Row],[Brand]],Table1[Year],Table1[[#This Row],[Year]],Table1[Month],"&lt;="&amp;Table1[[#This Row],[Profit (Month)]])</f>
        <v>152608</v>
      </c>
      <c r="K5852" s="1">
        <f>Table1[[#This Row],[Profit (Month)]]+SUMIFS(Table1[Profit (Month)],Table1[Category],Table1[[#This Row],[Category]],Table1[Supplier],Table1[[#This Row],[Supplier]],Table1[Brand],Table1[[#This Row],[Brand]],Table1[Year],Table1[[#This Row],[Year]],Table1[Month],"&lt;="&amp;Table1[[#This Row],[Profit (Month)]])</f>
        <v>164088</v>
      </c>
    </row>
    <row r="5853" spans="1:11" x14ac:dyDescent="0.35">
      <c r="A5853" t="s">
        <v>17</v>
      </c>
      <c r="B5853" t="s">
        <v>14</v>
      </c>
      <c r="C5853" t="s">
        <v>10</v>
      </c>
      <c r="D5853">
        <v>2024</v>
      </c>
      <c r="E5853">
        <v>11</v>
      </c>
      <c r="F5853" s="1">
        <v>11480</v>
      </c>
      <c r="G5853" s="1">
        <f t="shared" si="182"/>
        <v>27387125</v>
      </c>
      <c r="H5853" s="1">
        <f>SUM($F$2:F5853)</f>
        <v>77495476</v>
      </c>
      <c r="I5853" s="8">
        <f t="shared" si="183"/>
        <v>0.26115030276066181</v>
      </c>
      <c r="J5853" s="1">
        <f>SUMIFS(Table1[Profit (Month)],Table1[Category],Table1[[#This Row],[Category]],Table1[Supplier],Table1[[#This Row],[Supplier]],Table1[Brand],Table1[[#This Row],[Brand]],Table1[Year],Table1[[#This Row],[Year]],Table1[Month],"&lt;="&amp;Table1[[#This Row],[Profit (Month)]])</f>
        <v>146144</v>
      </c>
      <c r="K5853" s="1">
        <f>Table1[[#This Row],[Profit (Month)]]+SUMIFS(Table1[Profit (Month)],Table1[Category],Table1[[#This Row],[Category]],Table1[Supplier],Table1[[#This Row],[Supplier]],Table1[Brand],Table1[[#This Row],[Brand]],Table1[Year],Table1[[#This Row],[Year]],Table1[Month],"&lt;="&amp;Table1[[#This Row],[Profit (Month)]])</f>
        <v>157624</v>
      </c>
    </row>
    <row r="5854" spans="1:11" x14ac:dyDescent="0.35">
      <c r="A5854" t="s">
        <v>19</v>
      </c>
      <c r="B5854" t="s">
        <v>13</v>
      </c>
      <c r="C5854" t="s">
        <v>12</v>
      </c>
      <c r="D5854">
        <v>2021</v>
      </c>
      <c r="E5854">
        <v>6</v>
      </c>
      <c r="F5854" s="1">
        <v>11480</v>
      </c>
      <c r="G5854" s="1">
        <f t="shared" si="182"/>
        <v>27375645</v>
      </c>
      <c r="H5854" s="1">
        <f>SUM($F$2:F5854)</f>
        <v>77506956</v>
      </c>
      <c r="I5854" s="8">
        <f t="shared" si="183"/>
        <v>0.26104083506459325</v>
      </c>
      <c r="J5854" s="1">
        <f>SUMIFS(Table1[Profit (Month)],Table1[Category],Table1[[#This Row],[Category]],Table1[Supplier],Table1[[#This Row],[Supplier]],Table1[Brand],Table1[[#This Row],[Brand]],Table1[Year],Table1[[#This Row],[Year]],Table1[Month],"&lt;="&amp;Table1[[#This Row],[Profit (Month)]])</f>
        <v>155055</v>
      </c>
      <c r="K5854" s="1">
        <f>Table1[[#This Row],[Profit (Month)]]+SUMIFS(Table1[Profit (Month)],Table1[Category],Table1[[#This Row],[Category]],Table1[Supplier],Table1[[#This Row],[Supplier]],Table1[Brand],Table1[[#This Row],[Brand]],Table1[Year],Table1[[#This Row],[Year]],Table1[Month],"&lt;="&amp;Table1[[#This Row],[Profit (Month)]])</f>
        <v>166535</v>
      </c>
    </row>
    <row r="5855" spans="1:11" x14ac:dyDescent="0.35">
      <c r="A5855" t="s">
        <v>16</v>
      </c>
      <c r="B5855" t="s">
        <v>15</v>
      </c>
      <c r="C5855" t="s">
        <v>11</v>
      </c>
      <c r="D5855">
        <v>2024</v>
      </c>
      <c r="E5855">
        <v>2</v>
      </c>
      <c r="F5855" s="1">
        <v>11479</v>
      </c>
      <c r="G5855" s="1">
        <f t="shared" si="182"/>
        <v>27364165</v>
      </c>
      <c r="H5855" s="1">
        <f>SUM($F$2:F5855)</f>
        <v>77518435</v>
      </c>
      <c r="I5855" s="8">
        <f t="shared" si="183"/>
        <v>0.26093136736852462</v>
      </c>
      <c r="J5855" s="1">
        <f>SUMIFS(Table1[Profit (Month)],Table1[Category],Table1[[#This Row],[Category]],Table1[Supplier],Table1[[#This Row],[Supplier]],Table1[Brand],Table1[[#This Row],[Brand]],Table1[Year],Table1[[#This Row],[Year]],Table1[Month],"&lt;="&amp;Table1[[#This Row],[Profit (Month)]])</f>
        <v>149652</v>
      </c>
      <c r="K5855" s="1">
        <f>Table1[[#This Row],[Profit (Month)]]+SUMIFS(Table1[Profit (Month)],Table1[Category],Table1[[#This Row],[Category]],Table1[Supplier],Table1[[#This Row],[Supplier]],Table1[Brand],Table1[[#This Row],[Brand]],Table1[Year],Table1[[#This Row],[Year]],Table1[Month],"&lt;="&amp;Table1[[#This Row],[Profit (Month)]])</f>
        <v>161131</v>
      </c>
    </row>
    <row r="5856" spans="1:11" x14ac:dyDescent="0.35">
      <c r="A5856" t="s">
        <v>19</v>
      </c>
      <c r="B5856" t="s">
        <v>14</v>
      </c>
      <c r="C5856" t="s">
        <v>12</v>
      </c>
      <c r="D5856">
        <v>2021</v>
      </c>
      <c r="E5856">
        <v>4</v>
      </c>
      <c r="F5856" s="1">
        <v>11479</v>
      </c>
      <c r="G5856" s="1">
        <f t="shared" si="182"/>
        <v>27352686</v>
      </c>
      <c r="H5856" s="1">
        <f>SUM($F$2:F5856)</f>
        <v>77529914</v>
      </c>
      <c r="I5856" s="8">
        <f t="shared" si="183"/>
        <v>0.26082190920796966</v>
      </c>
      <c r="J5856" s="1">
        <f>SUMIFS(Table1[Profit (Month)],Table1[Category],Table1[[#This Row],[Category]],Table1[Supplier],Table1[[#This Row],[Supplier]],Table1[Brand],Table1[[#This Row],[Brand]],Table1[Year],Table1[[#This Row],[Year]],Table1[Month],"&lt;="&amp;Table1[[#This Row],[Profit (Month)]])</f>
        <v>142399</v>
      </c>
      <c r="K5856" s="1">
        <f>Table1[[#This Row],[Profit (Month)]]+SUMIFS(Table1[Profit (Month)],Table1[Category],Table1[[#This Row],[Category]],Table1[Supplier],Table1[[#This Row],[Supplier]],Table1[Brand],Table1[[#This Row],[Brand]],Table1[Year],Table1[[#This Row],[Year]],Table1[Month],"&lt;="&amp;Table1[[#This Row],[Profit (Month)]])</f>
        <v>153878</v>
      </c>
    </row>
    <row r="5857" spans="1:11" x14ac:dyDescent="0.35">
      <c r="A5857" t="s">
        <v>19</v>
      </c>
      <c r="B5857" t="s">
        <v>15</v>
      </c>
      <c r="C5857" t="s">
        <v>11</v>
      </c>
      <c r="D5857">
        <v>2024</v>
      </c>
      <c r="E5857">
        <v>9</v>
      </c>
      <c r="F5857" s="1">
        <v>11479</v>
      </c>
      <c r="G5857" s="1">
        <f t="shared" si="182"/>
        <v>27341207</v>
      </c>
      <c r="H5857" s="1">
        <f>SUM($F$2:F5857)</f>
        <v>77541393</v>
      </c>
      <c r="I5857" s="8">
        <f t="shared" si="183"/>
        <v>0.26071245104741464</v>
      </c>
      <c r="J5857" s="1">
        <f>SUMIFS(Table1[Profit (Month)],Table1[Category],Table1[[#This Row],[Category]],Table1[Supplier],Table1[[#This Row],[Supplier]],Table1[Brand],Table1[[#This Row],[Brand]],Table1[Year],Table1[[#This Row],[Year]],Table1[Month],"&lt;="&amp;Table1[[#This Row],[Profit (Month)]])</f>
        <v>152262</v>
      </c>
      <c r="K5857" s="1">
        <f>Table1[[#This Row],[Profit (Month)]]+SUMIFS(Table1[Profit (Month)],Table1[Category],Table1[[#This Row],[Category]],Table1[Supplier],Table1[[#This Row],[Supplier]],Table1[Brand],Table1[[#This Row],[Brand]],Table1[Year],Table1[[#This Row],[Year]],Table1[Month],"&lt;="&amp;Table1[[#This Row],[Profit (Month)]])</f>
        <v>163741</v>
      </c>
    </row>
    <row r="5858" spans="1:11" x14ac:dyDescent="0.35">
      <c r="A5858" t="s">
        <v>19</v>
      </c>
      <c r="B5858" t="s">
        <v>15</v>
      </c>
      <c r="C5858" t="s">
        <v>12</v>
      </c>
      <c r="D5858">
        <v>2019</v>
      </c>
      <c r="E5858">
        <v>1</v>
      </c>
      <c r="F5858" s="1">
        <v>11479</v>
      </c>
      <c r="G5858" s="1">
        <f t="shared" si="182"/>
        <v>27329728</v>
      </c>
      <c r="H5858" s="1">
        <f>SUM($F$2:F5858)</f>
        <v>77552872</v>
      </c>
      <c r="I5858" s="8">
        <f t="shared" si="183"/>
        <v>0.26060299288685967</v>
      </c>
      <c r="J5858" s="1">
        <f>SUMIFS(Table1[Profit (Month)],Table1[Category],Table1[[#This Row],[Category]],Table1[Supplier],Table1[[#This Row],[Supplier]],Table1[Brand],Table1[[#This Row],[Brand]],Table1[Year],Table1[[#This Row],[Year]],Table1[Month],"&lt;="&amp;Table1[[#This Row],[Profit (Month)]])</f>
        <v>154135</v>
      </c>
      <c r="K5858" s="1">
        <f>Table1[[#This Row],[Profit (Month)]]+SUMIFS(Table1[Profit (Month)],Table1[Category],Table1[[#This Row],[Category]],Table1[Supplier],Table1[[#This Row],[Supplier]],Table1[Brand],Table1[[#This Row],[Brand]],Table1[Year],Table1[[#This Row],[Year]],Table1[Month],"&lt;="&amp;Table1[[#This Row],[Profit (Month)]])</f>
        <v>165614</v>
      </c>
    </row>
    <row r="5859" spans="1:11" x14ac:dyDescent="0.35">
      <c r="A5859" t="s">
        <v>16</v>
      </c>
      <c r="B5859" t="s">
        <v>13</v>
      </c>
      <c r="C5859" t="s">
        <v>9</v>
      </c>
      <c r="D5859">
        <v>2023</v>
      </c>
      <c r="E5859">
        <v>4</v>
      </c>
      <c r="F5859" s="1">
        <v>11478</v>
      </c>
      <c r="G5859" s="1">
        <f t="shared" si="182"/>
        <v>27318249</v>
      </c>
      <c r="H5859" s="1">
        <f>SUM($F$2:F5859)</f>
        <v>77564350</v>
      </c>
      <c r="I5859" s="8">
        <f t="shared" si="183"/>
        <v>0.26049353472630465</v>
      </c>
      <c r="J5859" s="1">
        <f>SUMIFS(Table1[Profit (Month)],Table1[Category],Table1[[#This Row],[Category]],Table1[Supplier],Table1[[#This Row],[Supplier]],Table1[Brand],Table1[[#This Row],[Brand]],Table1[Year],Table1[[#This Row],[Year]],Table1[Month],"&lt;="&amp;Table1[[#This Row],[Profit (Month)]])</f>
        <v>145030</v>
      </c>
      <c r="K5859" s="1">
        <f>Table1[[#This Row],[Profit (Month)]]+SUMIFS(Table1[Profit (Month)],Table1[Category],Table1[[#This Row],[Category]],Table1[Supplier],Table1[[#This Row],[Supplier]],Table1[Brand],Table1[[#This Row],[Brand]],Table1[Year],Table1[[#This Row],[Year]],Table1[Month],"&lt;="&amp;Table1[[#This Row],[Profit (Month)]])</f>
        <v>156508</v>
      </c>
    </row>
    <row r="5860" spans="1:11" x14ac:dyDescent="0.35">
      <c r="A5860" t="s">
        <v>16</v>
      </c>
      <c r="B5860" t="s">
        <v>14</v>
      </c>
      <c r="C5860" t="s">
        <v>8</v>
      </c>
      <c r="D5860">
        <v>2022</v>
      </c>
      <c r="E5860">
        <v>5</v>
      </c>
      <c r="F5860" s="1">
        <v>11478</v>
      </c>
      <c r="G5860" s="1">
        <f t="shared" si="182"/>
        <v>27306771</v>
      </c>
      <c r="H5860" s="1">
        <f>SUM($F$2:F5860)</f>
        <v>77575828</v>
      </c>
      <c r="I5860" s="8">
        <f t="shared" si="183"/>
        <v>0.26038408610126329</v>
      </c>
      <c r="J5860" s="1">
        <f>SUMIFS(Table1[Profit (Month)],Table1[Category],Table1[[#This Row],[Category]],Table1[Supplier],Table1[[#This Row],[Supplier]],Table1[Brand],Table1[[#This Row],[Brand]],Table1[Year],Table1[[#This Row],[Year]],Table1[Month],"&lt;="&amp;Table1[[#This Row],[Profit (Month)]])</f>
        <v>147384</v>
      </c>
      <c r="K5860" s="1">
        <f>Table1[[#This Row],[Profit (Month)]]+SUMIFS(Table1[Profit (Month)],Table1[Category],Table1[[#This Row],[Category]],Table1[Supplier],Table1[[#This Row],[Supplier]],Table1[Brand],Table1[[#This Row],[Brand]],Table1[Year],Table1[[#This Row],[Year]],Table1[Month],"&lt;="&amp;Table1[[#This Row],[Profit (Month)]])</f>
        <v>158862</v>
      </c>
    </row>
    <row r="5861" spans="1:11" x14ac:dyDescent="0.35">
      <c r="A5861" t="s">
        <v>18</v>
      </c>
      <c r="B5861" t="s">
        <v>14</v>
      </c>
      <c r="C5861" t="s">
        <v>9</v>
      </c>
      <c r="D5861">
        <v>2021</v>
      </c>
      <c r="E5861">
        <v>4</v>
      </c>
      <c r="F5861" s="1">
        <v>11478</v>
      </c>
      <c r="G5861" s="1">
        <f t="shared" si="182"/>
        <v>27295293</v>
      </c>
      <c r="H5861" s="1">
        <f>SUM($F$2:F5861)</f>
        <v>77587306</v>
      </c>
      <c r="I5861" s="8">
        <f t="shared" si="183"/>
        <v>0.26027463747622187</v>
      </c>
      <c r="J5861" s="1">
        <f>SUMIFS(Table1[Profit (Month)],Table1[Category],Table1[[#This Row],[Category]],Table1[Supplier],Table1[[#This Row],[Supplier]],Table1[Brand],Table1[[#This Row],[Brand]],Table1[Year],Table1[[#This Row],[Year]],Table1[Month],"&lt;="&amp;Table1[[#This Row],[Profit (Month)]])</f>
        <v>157711</v>
      </c>
      <c r="K5861" s="1">
        <f>Table1[[#This Row],[Profit (Month)]]+SUMIFS(Table1[Profit (Month)],Table1[Category],Table1[[#This Row],[Category]],Table1[Supplier],Table1[[#This Row],[Supplier]],Table1[Brand],Table1[[#This Row],[Brand]],Table1[Year],Table1[[#This Row],[Year]],Table1[Month],"&lt;="&amp;Table1[[#This Row],[Profit (Month)]])</f>
        <v>169189</v>
      </c>
    </row>
    <row r="5862" spans="1:11" x14ac:dyDescent="0.35">
      <c r="A5862" t="s">
        <v>6</v>
      </c>
      <c r="B5862" t="s">
        <v>15</v>
      </c>
      <c r="C5862" t="s">
        <v>9</v>
      </c>
      <c r="D5862">
        <v>2018</v>
      </c>
      <c r="E5862">
        <v>12</v>
      </c>
      <c r="F5862" s="1">
        <v>11477</v>
      </c>
      <c r="G5862" s="1">
        <f t="shared" si="182"/>
        <v>27283815</v>
      </c>
      <c r="H5862" s="1">
        <f>SUM($F$2:F5862)</f>
        <v>77598783</v>
      </c>
      <c r="I5862" s="8">
        <f t="shared" si="183"/>
        <v>0.26016518885118051</v>
      </c>
      <c r="J5862" s="1">
        <f>SUMIFS(Table1[Profit (Month)],Table1[Category],Table1[[#This Row],[Category]],Table1[Supplier],Table1[[#This Row],[Supplier]],Table1[Brand],Table1[[#This Row],[Brand]],Table1[Year],Table1[[#This Row],[Year]],Table1[Month],"&lt;="&amp;Table1[[#This Row],[Profit (Month)]])</f>
        <v>153908</v>
      </c>
      <c r="K5862" s="1">
        <f>Table1[[#This Row],[Profit (Month)]]+SUMIFS(Table1[Profit (Month)],Table1[Category],Table1[[#This Row],[Category]],Table1[Supplier],Table1[[#This Row],[Supplier]],Table1[Brand],Table1[[#This Row],[Brand]],Table1[Year],Table1[[#This Row],[Year]],Table1[Month],"&lt;="&amp;Table1[[#This Row],[Profit (Month)]])</f>
        <v>165385</v>
      </c>
    </row>
    <row r="5863" spans="1:11" x14ac:dyDescent="0.35">
      <c r="A5863" t="s">
        <v>19</v>
      </c>
      <c r="B5863" t="s">
        <v>15</v>
      </c>
      <c r="C5863" t="s">
        <v>8</v>
      </c>
      <c r="D5863">
        <v>2024</v>
      </c>
      <c r="E5863">
        <v>2</v>
      </c>
      <c r="F5863" s="1">
        <v>11477</v>
      </c>
      <c r="G5863" s="1">
        <f t="shared" si="182"/>
        <v>27272338</v>
      </c>
      <c r="H5863" s="1">
        <f>SUM($F$2:F5863)</f>
        <v>77610260</v>
      </c>
      <c r="I5863" s="8">
        <f t="shared" si="183"/>
        <v>0.26005574976165269</v>
      </c>
      <c r="J5863" s="1">
        <f>SUMIFS(Table1[Profit (Month)],Table1[Category],Table1[[#This Row],[Category]],Table1[Supplier],Table1[[#This Row],[Supplier]],Table1[Brand],Table1[[#This Row],[Brand]],Table1[Year],Table1[[#This Row],[Year]],Table1[Month],"&lt;="&amp;Table1[[#This Row],[Profit (Month)]])</f>
        <v>146945</v>
      </c>
      <c r="K5863" s="1">
        <f>Table1[[#This Row],[Profit (Month)]]+SUMIFS(Table1[Profit (Month)],Table1[Category],Table1[[#This Row],[Category]],Table1[Supplier],Table1[[#This Row],[Supplier]],Table1[Brand],Table1[[#This Row],[Brand]],Table1[Year],Table1[[#This Row],[Year]],Table1[Month],"&lt;="&amp;Table1[[#This Row],[Profit (Month)]])</f>
        <v>158422</v>
      </c>
    </row>
    <row r="5864" spans="1:11" x14ac:dyDescent="0.35">
      <c r="A5864" t="s">
        <v>16</v>
      </c>
      <c r="B5864" t="s">
        <v>15</v>
      </c>
      <c r="C5864" t="s">
        <v>11</v>
      </c>
      <c r="D5864">
        <v>2018</v>
      </c>
      <c r="E5864">
        <v>10</v>
      </c>
      <c r="F5864" s="1">
        <v>11476</v>
      </c>
      <c r="G5864" s="1">
        <f t="shared" si="182"/>
        <v>27260861</v>
      </c>
      <c r="H5864" s="1">
        <f>SUM($F$2:F5864)</f>
        <v>77621736</v>
      </c>
      <c r="I5864" s="8">
        <f t="shared" si="183"/>
        <v>0.25994631067212487</v>
      </c>
      <c r="J5864" s="1">
        <f>SUMIFS(Table1[Profit (Month)],Table1[Category],Table1[[#This Row],[Category]],Table1[Supplier],Table1[[#This Row],[Supplier]],Table1[Brand],Table1[[#This Row],[Brand]],Table1[Year],Table1[[#This Row],[Year]],Table1[Month],"&lt;="&amp;Table1[[#This Row],[Profit (Month)]])</f>
        <v>149824</v>
      </c>
      <c r="K5864" s="1">
        <f>Table1[[#This Row],[Profit (Month)]]+SUMIFS(Table1[Profit (Month)],Table1[Category],Table1[[#This Row],[Category]],Table1[Supplier],Table1[[#This Row],[Supplier]],Table1[Brand],Table1[[#This Row],[Brand]],Table1[Year],Table1[[#This Row],[Year]],Table1[Month],"&lt;="&amp;Table1[[#This Row],[Profit (Month)]])</f>
        <v>161300</v>
      </c>
    </row>
    <row r="5865" spans="1:11" x14ac:dyDescent="0.35">
      <c r="A5865" t="s">
        <v>19</v>
      </c>
      <c r="B5865" t="s">
        <v>13</v>
      </c>
      <c r="C5865" t="s">
        <v>12</v>
      </c>
      <c r="D5865">
        <v>2019</v>
      </c>
      <c r="E5865">
        <v>7</v>
      </c>
      <c r="F5865" s="1">
        <v>11476</v>
      </c>
      <c r="G5865" s="1">
        <f t="shared" si="182"/>
        <v>27249385</v>
      </c>
      <c r="H5865" s="1">
        <f>SUM($F$2:F5865)</f>
        <v>77633212</v>
      </c>
      <c r="I5865" s="8">
        <f t="shared" si="183"/>
        <v>0.25983688111811065</v>
      </c>
      <c r="J5865" s="1">
        <f>SUMIFS(Table1[Profit (Month)],Table1[Category],Table1[[#This Row],[Category]],Table1[Supplier],Table1[[#This Row],[Supplier]],Table1[Brand],Table1[[#This Row],[Brand]],Table1[Year],Table1[[#This Row],[Year]],Table1[Month],"&lt;="&amp;Table1[[#This Row],[Profit (Month)]])</f>
        <v>148801</v>
      </c>
      <c r="K5865" s="1">
        <f>Table1[[#This Row],[Profit (Month)]]+SUMIFS(Table1[Profit (Month)],Table1[Category],Table1[[#This Row],[Category]],Table1[Supplier],Table1[[#This Row],[Supplier]],Table1[Brand],Table1[[#This Row],[Brand]],Table1[Year],Table1[[#This Row],[Year]],Table1[Month],"&lt;="&amp;Table1[[#This Row],[Profit (Month)]])</f>
        <v>160277</v>
      </c>
    </row>
    <row r="5866" spans="1:11" x14ac:dyDescent="0.35">
      <c r="A5866" t="s">
        <v>19</v>
      </c>
      <c r="B5866" t="s">
        <v>14</v>
      </c>
      <c r="C5866" t="s">
        <v>9</v>
      </c>
      <c r="D5866">
        <v>2019</v>
      </c>
      <c r="E5866">
        <v>10</v>
      </c>
      <c r="F5866" s="1">
        <v>11476</v>
      </c>
      <c r="G5866" s="1">
        <f t="shared" si="182"/>
        <v>27237909</v>
      </c>
      <c r="H5866" s="1">
        <f>SUM($F$2:F5866)</f>
        <v>77644688</v>
      </c>
      <c r="I5866" s="8">
        <f t="shared" si="183"/>
        <v>0.25972745156409649</v>
      </c>
      <c r="J5866" s="1">
        <f>SUMIFS(Table1[Profit (Month)],Table1[Category],Table1[[#This Row],[Category]],Table1[Supplier],Table1[[#This Row],[Supplier]],Table1[Brand],Table1[[#This Row],[Brand]],Table1[Year],Table1[[#This Row],[Year]],Table1[Month],"&lt;="&amp;Table1[[#This Row],[Profit (Month)]])</f>
        <v>142262</v>
      </c>
      <c r="K5866" s="1">
        <f>Table1[[#This Row],[Profit (Month)]]+SUMIFS(Table1[Profit (Month)],Table1[Category],Table1[[#This Row],[Category]],Table1[Supplier],Table1[[#This Row],[Supplier]],Table1[Brand],Table1[[#This Row],[Brand]],Table1[Year],Table1[[#This Row],[Year]],Table1[Month],"&lt;="&amp;Table1[[#This Row],[Profit (Month)]])</f>
        <v>153738</v>
      </c>
    </row>
    <row r="5867" spans="1:11" x14ac:dyDescent="0.35">
      <c r="A5867" t="s">
        <v>16</v>
      </c>
      <c r="B5867" t="s">
        <v>7</v>
      </c>
      <c r="C5867" t="s">
        <v>12</v>
      </c>
      <c r="D5867">
        <v>2024</v>
      </c>
      <c r="E5867">
        <v>12</v>
      </c>
      <c r="F5867" s="1">
        <v>11475</v>
      </c>
      <c r="G5867" s="1">
        <f t="shared" si="182"/>
        <v>27226433</v>
      </c>
      <c r="H5867" s="1">
        <f>SUM($F$2:F5867)</f>
        <v>77656163</v>
      </c>
      <c r="I5867" s="8">
        <f t="shared" si="183"/>
        <v>0.25961802201008227</v>
      </c>
      <c r="J5867" s="1">
        <f>SUMIFS(Table1[Profit (Month)],Table1[Category],Table1[[#This Row],[Category]],Table1[Supplier],Table1[[#This Row],[Supplier]],Table1[Brand],Table1[[#This Row],[Brand]],Table1[Year],Table1[[#This Row],[Year]],Table1[Month],"&lt;="&amp;Table1[[#This Row],[Profit (Month)]])</f>
        <v>146449</v>
      </c>
      <c r="K5867" s="1">
        <f>Table1[[#This Row],[Profit (Month)]]+SUMIFS(Table1[Profit (Month)],Table1[Category],Table1[[#This Row],[Category]],Table1[Supplier],Table1[[#This Row],[Supplier]],Table1[Brand],Table1[[#This Row],[Brand]],Table1[Year],Table1[[#This Row],[Year]],Table1[Month],"&lt;="&amp;Table1[[#This Row],[Profit (Month)]])</f>
        <v>157924</v>
      </c>
    </row>
    <row r="5868" spans="1:11" x14ac:dyDescent="0.35">
      <c r="A5868" t="s">
        <v>17</v>
      </c>
      <c r="B5868" t="s">
        <v>15</v>
      </c>
      <c r="C5868" t="s">
        <v>12</v>
      </c>
      <c r="D5868">
        <v>2019</v>
      </c>
      <c r="E5868">
        <v>6</v>
      </c>
      <c r="F5868" s="1">
        <v>11475</v>
      </c>
      <c r="G5868" s="1">
        <f t="shared" si="182"/>
        <v>27214958</v>
      </c>
      <c r="H5868" s="1">
        <f>SUM($F$2:F5868)</f>
        <v>77667638</v>
      </c>
      <c r="I5868" s="8">
        <f t="shared" si="183"/>
        <v>0.25950860199158166</v>
      </c>
      <c r="J5868" s="1">
        <f>SUMIFS(Table1[Profit (Month)],Table1[Category],Table1[[#This Row],[Category]],Table1[Supplier],Table1[[#This Row],[Supplier]],Table1[Brand],Table1[[#This Row],[Brand]],Table1[Year],Table1[[#This Row],[Year]],Table1[Month],"&lt;="&amp;Table1[[#This Row],[Profit (Month)]])</f>
        <v>146899</v>
      </c>
      <c r="K5868" s="1">
        <f>Table1[[#This Row],[Profit (Month)]]+SUMIFS(Table1[Profit (Month)],Table1[Category],Table1[[#This Row],[Category]],Table1[Supplier],Table1[[#This Row],[Supplier]],Table1[Brand],Table1[[#This Row],[Brand]],Table1[Year],Table1[[#This Row],[Year]],Table1[Month],"&lt;="&amp;Table1[[#This Row],[Profit (Month)]])</f>
        <v>158374</v>
      </c>
    </row>
    <row r="5869" spans="1:11" x14ac:dyDescent="0.35">
      <c r="A5869" t="s">
        <v>17</v>
      </c>
      <c r="B5869" t="s">
        <v>14</v>
      </c>
      <c r="C5869" t="s">
        <v>8</v>
      </c>
      <c r="D5869">
        <v>2022</v>
      </c>
      <c r="E5869">
        <v>5</v>
      </c>
      <c r="F5869" s="1">
        <v>11473</v>
      </c>
      <c r="G5869" s="1">
        <f t="shared" si="182"/>
        <v>27203483</v>
      </c>
      <c r="H5869" s="1">
        <f>SUM($F$2:F5869)</f>
        <v>77679111</v>
      </c>
      <c r="I5869" s="8">
        <f t="shared" si="183"/>
        <v>0.25939918197308104</v>
      </c>
      <c r="J5869" s="1">
        <f>SUMIFS(Table1[Profit (Month)],Table1[Category],Table1[[#This Row],[Category]],Table1[Supplier],Table1[[#This Row],[Supplier]],Table1[Brand],Table1[[#This Row],[Brand]],Table1[Year],Table1[[#This Row],[Year]],Table1[Month],"&lt;="&amp;Table1[[#This Row],[Profit (Month)]])</f>
        <v>151570</v>
      </c>
      <c r="K5869" s="1">
        <f>Table1[[#This Row],[Profit (Month)]]+SUMIFS(Table1[Profit (Month)],Table1[Category],Table1[[#This Row],[Category]],Table1[Supplier],Table1[[#This Row],[Supplier]],Table1[Brand],Table1[[#This Row],[Brand]],Table1[Year],Table1[[#This Row],[Year]],Table1[Month],"&lt;="&amp;Table1[[#This Row],[Profit (Month)]])</f>
        <v>163043</v>
      </c>
    </row>
    <row r="5870" spans="1:11" x14ac:dyDescent="0.35">
      <c r="A5870" t="s">
        <v>6</v>
      </c>
      <c r="B5870" t="s">
        <v>7</v>
      </c>
      <c r="C5870" t="s">
        <v>8</v>
      </c>
      <c r="D5870">
        <v>2020</v>
      </c>
      <c r="E5870">
        <v>6</v>
      </c>
      <c r="F5870" s="1">
        <v>11472</v>
      </c>
      <c r="G5870" s="1">
        <f t="shared" si="182"/>
        <v>27192010</v>
      </c>
      <c r="H5870" s="1">
        <f>SUM($F$2:F5870)</f>
        <v>77690583</v>
      </c>
      <c r="I5870" s="8">
        <f t="shared" si="183"/>
        <v>0.25928978102560762</v>
      </c>
      <c r="J5870" s="1">
        <f>SUMIFS(Table1[Profit (Month)],Table1[Category],Table1[[#This Row],[Category]],Table1[Supplier],Table1[[#This Row],[Supplier]],Table1[Brand],Table1[[#This Row],[Brand]],Table1[Year],Table1[[#This Row],[Year]],Table1[Month],"&lt;="&amp;Table1[[#This Row],[Profit (Month)]])</f>
        <v>142262</v>
      </c>
      <c r="K5870" s="1">
        <f>Table1[[#This Row],[Profit (Month)]]+SUMIFS(Table1[Profit (Month)],Table1[Category],Table1[[#This Row],[Category]],Table1[Supplier],Table1[[#This Row],[Supplier]],Table1[Brand],Table1[[#This Row],[Brand]],Table1[Year],Table1[[#This Row],[Year]],Table1[Month],"&lt;="&amp;Table1[[#This Row],[Profit (Month)]])</f>
        <v>153734</v>
      </c>
    </row>
    <row r="5871" spans="1:11" x14ac:dyDescent="0.35">
      <c r="A5871" t="s">
        <v>6</v>
      </c>
      <c r="B5871" t="s">
        <v>14</v>
      </c>
      <c r="C5871" t="s">
        <v>10</v>
      </c>
      <c r="D5871">
        <v>2022</v>
      </c>
      <c r="E5871">
        <v>9</v>
      </c>
      <c r="F5871" s="1">
        <v>11472</v>
      </c>
      <c r="G5871" s="1">
        <f t="shared" si="182"/>
        <v>27180538</v>
      </c>
      <c r="H5871" s="1">
        <f>SUM($F$2:F5871)</f>
        <v>77702055</v>
      </c>
      <c r="I5871" s="8">
        <f t="shared" si="183"/>
        <v>0.25918038961364781</v>
      </c>
      <c r="J5871" s="1">
        <f>SUMIFS(Table1[Profit (Month)],Table1[Category],Table1[[#This Row],[Category]],Table1[Supplier],Table1[[#This Row],[Supplier]],Table1[Brand],Table1[[#This Row],[Brand]],Table1[Year],Table1[[#This Row],[Year]],Table1[Month],"&lt;="&amp;Table1[[#This Row],[Profit (Month)]])</f>
        <v>153945</v>
      </c>
      <c r="K5871" s="1">
        <f>Table1[[#This Row],[Profit (Month)]]+SUMIFS(Table1[Profit (Month)],Table1[Category],Table1[[#This Row],[Category]],Table1[Supplier],Table1[[#This Row],[Supplier]],Table1[Brand],Table1[[#This Row],[Brand]],Table1[Year],Table1[[#This Row],[Year]],Table1[Month],"&lt;="&amp;Table1[[#This Row],[Profit (Month)]])</f>
        <v>165417</v>
      </c>
    </row>
    <row r="5872" spans="1:11" x14ac:dyDescent="0.35">
      <c r="A5872" t="s">
        <v>18</v>
      </c>
      <c r="B5872" t="s">
        <v>13</v>
      </c>
      <c r="C5872" t="s">
        <v>12</v>
      </c>
      <c r="D5872">
        <v>2019</v>
      </c>
      <c r="E5872">
        <v>1</v>
      </c>
      <c r="F5872" s="1">
        <v>11472</v>
      </c>
      <c r="G5872" s="1">
        <f t="shared" si="182"/>
        <v>27169066</v>
      </c>
      <c r="H5872" s="1">
        <f>SUM($F$2:F5872)</f>
        <v>77713527</v>
      </c>
      <c r="I5872" s="8">
        <f t="shared" si="183"/>
        <v>0.25907099820168794</v>
      </c>
      <c r="J5872" s="1">
        <f>SUMIFS(Table1[Profit (Month)],Table1[Category],Table1[[#This Row],[Category]],Table1[Supplier],Table1[[#This Row],[Supplier]],Table1[Brand],Table1[[#This Row],[Brand]],Table1[Year],Table1[[#This Row],[Year]],Table1[Month],"&lt;="&amp;Table1[[#This Row],[Profit (Month)]])</f>
        <v>147911</v>
      </c>
      <c r="K5872" s="1">
        <f>Table1[[#This Row],[Profit (Month)]]+SUMIFS(Table1[Profit (Month)],Table1[Category],Table1[[#This Row],[Category]],Table1[Supplier],Table1[[#This Row],[Supplier]],Table1[Brand],Table1[[#This Row],[Brand]],Table1[Year],Table1[[#This Row],[Year]],Table1[Month],"&lt;="&amp;Table1[[#This Row],[Profit (Month)]])</f>
        <v>159383</v>
      </c>
    </row>
    <row r="5873" spans="1:11" x14ac:dyDescent="0.35">
      <c r="A5873" t="s">
        <v>19</v>
      </c>
      <c r="B5873" t="s">
        <v>13</v>
      </c>
      <c r="C5873" t="s">
        <v>10</v>
      </c>
      <c r="D5873">
        <v>2019</v>
      </c>
      <c r="E5873">
        <v>1</v>
      </c>
      <c r="F5873" s="1">
        <v>11472</v>
      </c>
      <c r="G5873" s="1">
        <f t="shared" si="182"/>
        <v>27157594</v>
      </c>
      <c r="H5873" s="1">
        <f>SUM($F$2:F5873)</f>
        <v>77724999</v>
      </c>
      <c r="I5873" s="8">
        <f t="shared" si="183"/>
        <v>0.25896160678972813</v>
      </c>
      <c r="J5873" s="1">
        <f>SUMIFS(Table1[Profit (Month)],Table1[Category],Table1[[#This Row],[Category]],Table1[Supplier],Table1[[#This Row],[Supplier]],Table1[Brand],Table1[[#This Row],[Brand]],Table1[Year],Table1[[#This Row],[Year]],Table1[Month],"&lt;="&amp;Table1[[#This Row],[Profit (Month)]])</f>
        <v>149709</v>
      </c>
      <c r="K5873" s="1">
        <f>Table1[[#This Row],[Profit (Month)]]+SUMIFS(Table1[Profit (Month)],Table1[Category],Table1[[#This Row],[Category]],Table1[Supplier],Table1[[#This Row],[Supplier]],Table1[Brand],Table1[[#This Row],[Brand]],Table1[Year],Table1[[#This Row],[Year]],Table1[Month],"&lt;="&amp;Table1[[#This Row],[Profit (Month)]])</f>
        <v>161181</v>
      </c>
    </row>
    <row r="5874" spans="1:11" x14ac:dyDescent="0.35">
      <c r="A5874" t="s">
        <v>16</v>
      </c>
      <c r="B5874" t="s">
        <v>15</v>
      </c>
      <c r="C5874" t="s">
        <v>8</v>
      </c>
      <c r="D5874">
        <v>2020</v>
      </c>
      <c r="E5874">
        <v>1</v>
      </c>
      <c r="F5874" s="1">
        <v>11471</v>
      </c>
      <c r="G5874" s="1">
        <f t="shared" si="182"/>
        <v>27146122</v>
      </c>
      <c r="H5874" s="1">
        <f>SUM($F$2:F5874)</f>
        <v>77736470</v>
      </c>
      <c r="I5874" s="8">
        <f t="shared" si="183"/>
        <v>0.25885221537776831</v>
      </c>
      <c r="J5874" s="1">
        <f>SUMIFS(Table1[Profit (Month)],Table1[Category],Table1[[#This Row],[Category]],Table1[Supplier],Table1[[#This Row],[Supplier]],Table1[Brand],Table1[[#This Row],[Brand]],Table1[Year],Table1[[#This Row],[Year]],Table1[Month],"&lt;="&amp;Table1[[#This Row],[Profit (Month)]])</f>
        <v>149948</v>
      </c>
      <c r="K5874" s="1">
        <f>Table1[[#This Row],[Profit (Month)]]+SUMIFS(Table1[Profit (Month)],Table1[Category],Table1[[#This Row],[Category]],Table1[Supplier],Table1[[#This Row],[Supplier]],Table1[Brand],Table1[[#This Row],[Brand]],Table1[Year],Table1[[#This Row],[Year]],Table1[Month],"&lt;="&amp;Table1[[#This Row],[Profit (Month)]])</f>
        <v>161419</v>
      </c>
    </row>
    <row r="5875" spans="1:11" x14ac:dyDescent="0.35">
      <c r="A5875" t="s">
        <v>19</v>
      </c>
      <c r="B5875" t="s">
        <v>15</v>
      </c>
      <c r="C5875" t="s">
        <v>10</v>
      </c>
      <c r="D5875">
        <v>2020</v>
      </c>
      <c r="E5875">
        <v>2</v>
      </c>
      <c r="F5875" s="1">
        <v>11469</v>
      </c>
      <c r="G5875" s="1">
        <f t="shared" si="182"/>
        <v>27134651</v>
      </c>
      <c r="H5875" s="1">
        <f>SUM($F$2:F5875)</f>
        <v>77747939</v>
      </c>
      <c r="I5875" s="8">
        <f t="shared" si="183"/>
        <v>0.25874283350132204</v>
      </c>
      <c r="J5875" s="1">
        <f>SUMIFS(Table1[Profit (Month)],Table1[Category],Table1[[#This Row],[Category]],Table1[Supplier],Table1[[#This Row],[Supplier]],Table1[Brand],Table1[[#This Row],[Brand]],Table1[Year],Table1[[#This Row],[Year]],Table1[Month],"&lt;="&amp;Table1[[#This Row],[Profit (Month)]])</f>
        <v>148207</v>
      </c>
      <c r="K5875" s="1">
        <f>Table1[[#This Row],[Profit (Month)]]+SUMIFS(Table1[Profit (Month)],Table1[Category],Table1[[#This Row],[Category]],Table1[Supplier],Table1[[#This Row],[Supplier]],Table1[Brand],Table1[[#This Row],[Brand]],Table1[Year],Table1[[#This Row],[Year]],Table1[Month],"&lt;="&amp;Table1[[#This Row],[Profit (Month)]])</f>
        <v>159676</v>
      </c>
    </row>
    <row r="5876" spans="1:11" x14ac:dyDescent="0.35">
      <c r="A5876" t="s">
        <v>18</v>
      </c>
      <c r="B5876" t="s">
        <v>13</v>
      </c>
      <c r="C5876" t="s">
        <v>11</v>
      </c>
      <c r="D5876">
        <v>2020</v>
      </c>
      <c r="E5876">
        <v>11</v>
      </c>
      <c r="F5876" s="1">
        <v>11468</v>
      </c>
      <c r="G5876" s="1">
        <f t="shared" si="182"/>
        <v>27123182</v>
      </c>
      <c r="H5876" s="1">
        <f>SUM($F$2:F5876)</f>
        <v>77759407</v>
      </c>
      <c r="I5876" s="8">
        <f t="shared" si="183"/>
        <v>0.25863347069590303</v>
      </c>
      <c r="J5876" s="1">
        <f>SUMIFS(Table1[Profit (Month)],Table1[Category],Table1[[#This Row],[Category]],Table1[Supplier],Table1[[#This Row],[Supplier]],Table1[Brand],Table1[[#This Row],[Brand]],Table1[Year],Table1[[#This Row],[Year]],Table1[Month],"&lt;="&amp;Table1[[#This Row],[Profit (Month)]])</f>
        <v>154191</v>
      </c>
      <c r="K5876" s="1">
        <f>Table1[[#This Row],[Profit (Month)]]+SUMIFS(Table1[Profit (Month)],Table1[Category],Table1[[#This Row],[Category]],Table1[Supplier],Table1[[#This Row],[Supplier]],Table1[Brand],Table1[[#This Row],[Brand]],Table1[Year],Table1[[#This Row],[Year]],Table1[Month],"&lt;="&amp;Table1[[#This Row],[Profit (Month)]])</f>
        <v>165659</v>
      </c>
    </row>
    <row r="5877" spans="1:11" x14ac:dyDescent="0.35">
      <c r="A5877" t="s">
        <v>18</v>
      </c>
      <c r="B5877" t="s">
        <v>14</v>
      </c>
      <c r="C5877" t="s">
        <v>9</v>
      </c>
      <c r="D5877">
        <v>2019</v>
      </c>
      <c r="E5877">
        <v>3</v>
      </c>
      <c r="F5877" s="1">
        <v>11468</v>
      </c>
      <c r="G5877" s="1">
        <f t="shared" si="182"/>
        <v>27111714</v>
      </c>
      <c r="H5877" s="1">
        <f>SUM($F$2:F5877)</f>
        <v>77770875</v>
      </c>
      <c r="I5877" s="8">
        <f t="shared" si="183"/>
        <v>0.25852411742599757</v>
      </c>
      <c r="J5877" s="1">
        <f>SUMIFS(Table1[Profit (Month)],Table1[Category],Table1[[#This Row],[Category]],Table1[Supplier],Table1[[#This Row],[Supplier]],Table1[Brand],Table1[[#This Row],[Brand]],Table1[Year],Table1[[#This Row],[Year]],Table1[Month],"&lt;="&amp;Table1[[#This Row],[Profit (Month)]])</f>
        <v>154230</v>
      </c>
      <c r="K5877" s="1">
        <f>Table1[[#This Row],[Profit (Month)]]+SUMIFS(Table1[Profit (Month)],Table1[Category],Table1[[#This Row],[Category]],Table1[Supplier],Table1[[#This Row],[Supplier]],Table1[Brand],Table1[[#This Row],[Brand]],Table1[Year],Table1[[#This Row],[Year]],Table1[Month],"&lt;="&amp;Table1[[#This Row],[Profit (Month)]])</f>
        <v>165698</v>
      </c>
    </row>
    <row r="5878" spans="1:11" x14ac:dyDescent="0.35">
      <c r="A5878" t="s">
        <v>19</v>
      </c>
      <c r="B5878" t="s">
        <v>13</v>
      </c>
      <c r="C5878" t="s">
        <v>11</v>
      </c>
      <c r="D5878">
        <v>2022</v>
      </c>
      <c r="E5878">
        <v>8</v>
      </c>
      <c r="F5878" s="1">
        <v>11468</v>
      </c>
      <c r="G5878" s="1">
        <f t="shared" si="182"/>
        <v>27100246</v>
      </c>
      <c r="H5878" s="1">
        <f>SUM($F$2:F5878)</f>
        <v>77782343</v>
      </c>
      <c r="I5878" s="8">
        <f t="shared" si="183"/>
        <v>0.2584147641560921</v>
      </c>
      <c r="J5878" s="1">
        <f>SUMIFS(Table1[Profit (Month)],Table1[Category],Table1[[#This Row],[Category]],Table1[Supplier],Table1[[#This Row],[Supplier]],Table1[Brand],Table1[[#This Row],[Brand]],Table1[Year],Table1[[#This Row],[Year]],Table1[Month],"&lt;="&amp;Table1[[#This Row],[Profit (Month)]])</f>
        <v>144907</v>
      </c>
      <c r="K5878" s="1">
        <f>Table1[[#This Row],[Profit (Month)]]+SUMIFS(Table1[Profit (Month)],Table1[Category],Table1[[#This Row],[Category]],Table1[Supplier],Table1[[#This Row],[Supplier]],Table1[Brand],Table1[[#This Row],[Brand]],Table1[Year],Table1[[#This Row],[Year]],Table1[Month],"&lt;="&amp;Table1[[#This Row],[Profit (Month)]])</f>
        <v>156375</v>
      </c>
    </row>
    <row r="5879" spans="1:11" x14ac:dyDescent="0.35">
      <c r="A5879" t="s">
        <v>6</v>
      </c>
      <c r="B5879" t="s">
        <v>13</v>
      </c>
      <c r="C5879" t="s">
        <v>9</v>
      </c>
      <c r="D5879">
        <v>2020</v>
      </c>
      <c r="E5879">
        <v>1</v>
      </c>
      <c r="F5879" s="1">
        <v>11466</v>
      </c>
      <c r="G5879" s="1">
        <f t="shared" si="182"/>
        <v>27088778</v>
      </c>
      <c r="H5879" s="1">
        <f>SUM($F$2:F5879)</f>
        <v>77793809</v>
      </c>
      <c r="I5879" s="8">
        <f t="shared" si="183"/>
        <v>0.25830541088618669</v>
      </c>
      <c r="J5879" s="1">
        <f>SUMIFS(Table1[Profit (Month)],Table1[Category],Table1[[#This Row],[Category]],Table1[Supplier],Table1[[#This Row],[Supplier]],Table1[Brand],Table1[[#This Row],[Brand]],Table1[Year],Table1[[#This Row],[Year]],Table1[Month],"&lt;="&amp;Table1[[#This Row],[Profit (Month)]])</f>
        <v>147427</v>
      </c>
      <c r="K5879" s="1">
        <f>Table1[[#This Row],[Profit (Month)]]+SUMIFS(Table1[Profit (Month)],Table1[Category],Table1[[#This Row],[Category]],Table1[Supplier],Table1[[#This Row],[Supplier]],Table1[Brand],Table1[[#This Row],[Brand]],Table1[Year],Table1[[#This Row],[Year]],Table1[Month],"&lt;="&amp;Table1[[#This Row],[Profit (Month)]])</f>
        <v>158893</v>
      </c>
    </row>
    <row r="5880" spans="1:11" x14ac:dyDescent="0.35">
      <c r="A5880" t="s">
        <v>6</v>
      </c>
      <c r="B5880" t="s">
        <v>13</v>
      </c>
      <c r="C5880" t="s">
        <v>8</v>
      </c>
      <c r="D5880">
        <v>2021</v>
      </c>
      <c r="E5880">
        <v>9</v>
      </c>
      <c r="F5880" s="1">
        <v>11465</v>
      </c>
      <c r="G5880" s="1">
        <f t="shared" si="182"/>
        <v>27077312</v>
      </c>
      <c r="H5880" s="1">
        <f>SUM($F$2:F5880)</f>
        <v>77805274</v>
      </c>
      <c r="I5880" s="8">
        <f t="shared" si="183"/>
        <v>0.25819607668730843</v>
      </c>
      <c r="J5880" s="1">
        <f>SUMIFS(Table1[Profit (Month)],Table1[Category],Table1[[#This Row],[Category]],Table1[Supplier],Table1[[#This Row],[Supplier]],Table1[Brand],Table1[[#This Row],[Brand]],Table1[Year],Table1[[#This Row],[Year]],Table1[Month],"&lt;="&amp;Table1[[#This Row],[Profit (Month)]])</f>
        <v>147320</v>
      </c>
      <c r="K5880" s="1">
        <f>Table1[[#This Row],[Profit (Month)]]+SUMIFS(Table1[Profit (Month)],Table1[Category],Table1[[#This Row],[Category]],Table1[Supplier],Table1[[#This Row],[Supplier]],Table1[Brand],Table1[[#This Row],[Brand]],Table1[Year],Table1[[#This Row],[Year]],Table1[Month],"&lt;="&amp;Table1[[#This Row],[Profit (Month)]])</f>
        <v>158785</v>
      </c>
    </row>
    <row r="5881" spans="1:11" x14ac:dyDescent="0.35">
      <c r="A5881" t="s">
        <v>6</v>
      </c>
      <c r="B5881" t="s">
        <v>14</v>
      </c>
      <c r="C5881" t="s">
        <v>12</v>
      </c>
      <c r="D5881">
        <v>2024</v>
      </c>
      <c r="E5881">
        <v>3</v>
      </c>
      <c r="F5881" s="1">
        <v>11465</v>
      </c>
      <c r="G5881" s="1">
        <f t="shared" si="182"/>
        <v>27065847</v>
      </c>
      <c r="H5881" s="1">
        <f>SUM($F$2:F5881)</f>
        <v>77816739</v>
      </c>
      <c r="I5881" s="8">
        <f t="shared" si="183"/>
        <v>0.25808675202394377</v>
      </c>
      <c r="J5881" s="1">
        <f>SUMIFS(Table1[Profit (Month)],Table1[Category],Table1[[#This Row],[Category]],Table1[Supplier],Table1[[#This Row],[Supplier]],Table1[Brand],Table1[[#This Row],[Brand]],Table1[Year],Table1[[#This Row],[Year]],Table1[Month],"&lt;="&amp;Table1[[#This Row],[Profit (Month)]])</f>
        <v>145020</v>
      </c>
      <c r="K5881" s="1">
        <f>Table1[[#This Row],[Profit (Month)]]+SUMIFS(Table1[Profit (Month)],Table1[Category],Table1[[#This Row],[Category]],Table1[Supplier],Table1[[#This Row],[Supplier]],Table1[Brand],Table1[[#This Row],[Brand]],Table1[Year],Table1[[#This Row],[Year]],Table1[Month],"&lt;="&amp;Table1[[#This Row],[Profit (Month)]])</f>
        <v>156485</v>
      </c>
    </row>
    <row r="5882" spans="1:11" x14ac:dyDescent="0.35">
      <c r="A5882" t="s">
        <v>17</v>
      </c>
      <c r="B5882" t="s">
        <v>13</v>
      </c>
      <c r="C5882" t="s">
        <v>12</v>
      </c>
      <c r="D5882">
        <v>2018</v>
      </c>
      <c r="E5882">
        <v>11</v>
      </c>
      <c r="F5882" s="1">
        <v>11463</v>
      </c>
      <c r="G5882" s="1">
        <f t="shared" si="182"/>
        <v>27054382</v>
      </c>
      <c r="H5882" s="1">
        <f>SUM($F$2:F5882)</f>
        <v>77828202</v>
      </c>
      <c r="I5882" s="8">
        <f t="shared" si="183"/>
        <v>0.2579774273605791</v>
      </c>
      <c r="J5882" s="1">
        <f>SUMIFS(Table1[Profit (Month)],Table1[Category],Table1[[#This Row],[Category]],Table1[Supplier],Table1[[#This Row],[Supplier]],Table1[Brand],Table1[[#This Row],[Brand]],Table1[Year],Table1[[#This Row],[Year]],Table1[Month],"&lt;="&amp;Table1[[#This Row],[Profit (Month)]])</f>
        <v>148651</v>
      </c>
      <c r="K5882" s="1">
        <f>Table1[[#This Row],[Profit (Month)]]+SUMIFS(Table1[Profit (Month)],Table1[Category],Table1[[#This Row],[Category]],Table1[Supplier],Table1[[#This Row],[Supplier]],Table1[Brand],Table1[[#This Row],[Brand]],Table1[Year],Table1[[#This Row],[Year]],Table1[Month],"&lt;="&amp;Table1[[#This Row],[Profit (Month)]])</f>
        <v>160114</v>
      </c>
    </row>
    <row r="5883" spans="1:11" x14ac:dyDescent="0.35">
      <c r="A5883" t="s">
        <v>17</v>
      </c>
      <c r="B5883" t="s">
        <v>14</v>
      </c>
      <c r="C5883" t="s">
        <v>9</v>
      </c>
      <c r="D5883">
        <v>2023</v>
      </c>
      <c r="E5883">
        <v>5</v>
      </c>
      <c r="F5883" s="1">
        <v>11463</v>
      </c>
      <c r="G5883" s="1">
        <f t="shared" si="182"/>
        <v>27042919</v>
      </c>
      <c r="H5883" s="1">
        <f>SUM($F$2:F5883)</f>
        <v>77839665</v>
      </c>
      <c r="I5883" s="8">
        <f t="shared" si="183"/>
        <v>0.25786812176824159</v>
      </c>
      <c r="J5883" s="1">
        <f>SUMIFS(Table1[Profit (Month)],Table1[Category],Table1[[#This Row],[Category]],Table1[Supplier],Table1[[#This Row],[Supplier]],Table1[Brand],Table1[[#This Row],[Brand]],Table1[Year],Table1[[#This Row],[Year]],Table1[Month],"&lt;="&amp;Table1[[#This Row],[Profit (Month)]])</f>
        <v>154092</v>
      </c>
      <c r="K5883" s="1">
        <f>Table1[[#This Row],[Profit (Month)]]+SUMIFS(Table1[Profit (Month)],Table1[Category],Table1[[#This Row],[Category]],Table1[Supplier],Table1[[#This Row],[Supplier]],Table1[Brand],Table1[[#This Row],[Brand]],Table1[Year],Table1[[#This Row],[Year]],Table1[Month],"&lt;="&amp;Table1[[#This Row],[Profit (Month)]])</f>
        <v>165555</v>
      </c>
    </row>
    <row r="5884" spans="1:11" x14ac:dyDescent="0.35">
      <c r="A5884" t="s">
        <v>6</v>
      </c>
      <c r="B5884" t="s">
        <v>15</v>
      </c>
      <c r="C5884" t="s">
        <v>9</v>
      </c>
      <c r="D5884">
        <v>2018</v>
      </c>
      <c r="E5884">
        <v>8</v>
      </c>
      <c r="F5884" s="1">
        <v>11462</v>
      </c>
      <c r="G5884" s="1">
        <f t="shared" si="182"/>
        <v>27031456</v>
      </c>
      <c r="H5884" s="1">
        <f>SUM($F$2:F5884)</f>
        <v>77851127</v>
      </c>
      <c r="I5884" s="8">
        <f t="shared" si="183"/>
        <v>0.25775881617590413</v>
      </c>
      <c r="J5884" s="1">
        <f>SUMIFS(Table1[Profit (Month)],Table1[Category],Table1[[#This Row],[Category]],Table1[Supplier],Table1[[#This Row],[Supplier]],Table1[Brand],Table1[[#This Row],[Brand]],Table1[Year],Table1[[#This Row],[Year]],Table1[Month],"&lt;="&amp;Table1[[#This Row],[Profit (Month)]])</f>
        <v>153908</v>
      </c>
      <c r="K5884" s="1">
        <f>Table1[[#This Row],[Profit (Month)]]+SUMIFS(Table1[Profit (Month)],Table1[Category],Table1[[#This Row],[Category]],Table1[Supplier],Table1[[#This Row],[Supplier]],Table1[Brand],Table1[[#This Row],[Brand]],Table1[Year],Table1[[#This Row],[Year]],Table1[Month],"&lt;="&amp;Table1[[#This Row],[Profit (Month)]])</f>
        <v>165370</v>
      </c>
    </row>
    <row r="5885" spans="1:11" x14ac:dyDescent="0.35">
      <c r="A5885" t="s">
        <v>16</v>
      </c>
      <c r="B5885" t="s">
        <v>13</v>
      </c>
      <c r="C5885" t="s">
        <v>8</v>
      </c>
      <c r="D5885">
        <v>2021</v>
      </c>
      <c r="E5885">
        <v>1</v>
      </c>
      <c r="F5885" s="1">
        <v>11462</v>
      </c>
      <c r="G5885" s="1">
        <f t="shared" si="182"/>
        <v>27019994</v>
      </c>
      <c r="H5885" s="1">
        <f>SUM($F$2:F5885)</f>
        <v>77862589</v>
      </c>
      <c r="I5885" s="8">
        <f t="shared" si="183"/>
        <v>0.25764952011908027</v>
      </c>
      <c r="J5885" s="1">
        <f>SUMIFS(Table1[Profit (Month)],Table1[Category],Table1[[#This Row],[Category]],Table1[Supplier],Table1[[#This Row],[Supplier]],Table1[Brand],Table1[[#This Row],[Brand]],Table1[Year],Table1[[#This Row],[Year]],Table1[Month],"&lt;="&amp;Table1[[#This Row],[Profit (Month)]])</f>
        <v>146407</v>
      </c>
      <c r="K5885" s="1">
        <f>Table1[[#This Row],[Profit (Month)]]+SUMIFS(Table1[Profit (Month)],Table1[Category],Table1[[#This Row],[Category]],Table1[Supplier],Table1[[#This Row],[Supplier]],Table1[Brand],Table1[[#This Row],[Brand]],Table1[Year],Table1[[#This Row],[Year]],Table1[Month],"&lt;="&amp;Table1[[#This Row],[Profit (Month)]])</f>
        <v>157869</v>
      </c>
    </row>
    <row r="5886" spans="1:11" x14ac:dyDescent="0.35">
      <c r="A5886" t="s">
        <v>17</v>
      </c>
      <c r="B5886" t="s">
        <v>14</v>
      </c>
      <c r="C5886" t="s">
        <v>8</v>
      </c>
      <c r="D5886">
        <v>2018</v>
      </c>
      <c r="E5886">
        <v>2</v>
      </c>
      <c r="F5886" s="1">
        <v>11462</v>
      </c>
      <c r="G5886" s="1">
        <f t="shared" si="182"/>
        <v>27008532</v>
      </c>
      <c r="H5886" s="1">
        <f>SUM($F$2:F5886)</f>
        <v>77874051</v>
      </c>
      <c r="I5886" s="8">
        <f t="shared" si="183"/>
        <v>0.25754022406225635</v>
      </c>
      <c r="J5886" s="1">
        <f>SUMIFS(Table1[Profit (Month)],Table1[Category],Table1[[#This Row],[Category]],Table1[Supplier],Table1[[#This Row],[Supplier]],Table1[Brand],Table1[[#This Row],[Brand]],Table1[Year],Table1[[#This Row],[Year]],Table1[Month],"&lt;="&amp;Table1[[#This Row],[Profit (Month)]])</f>
        <v>150285</v>
      </c>
      <c r="K5886" s="1">
        <f>Table1[[#This Row],[Profit (Month)]]+SUMIFS(Table1[Profit (Month)],Table1[Category],Table1[[#This Row],[Category]],Table1[Supplier],Table1[[#This Row],[Supplier]],Table1[Brand],Table1[[#This Row],[Brand]],Table1[Year],Table1[[#This Row],[Year]],Table1[Month],"&lt;="&amp;Table1[[#This Row],[Profit (Month)]])</f>
        <v>161747</v>
      </c>
    </row>
    <row r="5887" spans="1:11" x14ac:dyDescent="0.35">
      <c r="A5887" t="s">
        <v>18</v>
      </c>
      <c r="B5887" t="s">
        <v>7</v>
      </c>
      <c r="C5887" t="s">
        <v>10</v>
      </c>
      <c r="D5887">
        <v>2018</v>
      </c>
      <c r="E5887">
        <v>6</v>
      </c>
      <c r="F5887" s="1">
        <v>11462</v>
      </c>
      <c r="G5887" s="1">
        <f t="shared" si="182"/>
        <v>26997070</v>
      </c>
      <c r="H5887" s="1">
        <f>SUM($F$2:F5887)</f>
        <v>77885513</v>
      </c>
      <c r="I5887" s="8">
        <f t="shared" si="183"/>
        <v>0.25743092800543249</v>
      </c>
      <c r="J5887" s="1">
        <f>SUMIFS(Table1[Profit (Month)],Table1[Category],Table1[[#This Row],[Category]],Table1[Supplier],Table1[[#This Row],[Supplier]],Table1[Brand],Table1[[#This Row],[Brand]],Table1[Year],Table1[[#This Row],[Year]],Table1[Month],"&lt;="&amp;Table1[[#This Row],[Profit (Month)]])</f>
        <v>143671</v>
      </c>
      <c r="K5887" s="1">
        <f>Table1[[#This Row],[Profit (Month)]]+SUMIFS(Table1[Profit (Month)],Table1[Category],Table1[[#This Row],[Category]],Table1[Supplier],Table1[[#This Row],[Supplier]],Table1[Brand],Table1[[#This Row],[Brand]],Table1[Year],Table1[[#This Row],[Year]],Table1[Month],"&lt;="&amp;Table1[[#This Row],[Profit (Month)]])</f>
        <v>155133</v>
      </c>
    </row>
    <row r="5888" spans="1:11" x14ac:dyDescent="0.35">
      <c r="A5888" t="s">
        <v>16</v>
      </c>
      <c r="B5888" t="s">
        <v>15</v>
      </c>
      <c r="C5888" t="s">
        <v>11</v>
      </c>
      <c r="D5888">
        <v>2023</v>
      </c>
      <c r="E5888">
        <v>3</v>
      </c>
      <c r="F5888" s="1">
        <v>11459</v>
      </c>
      <c r="G5888" s="1">
        <f t="shared" si="182"/>
        <v>26985608</v>
      </c>
      <c r="H5888" s="1">
        <f>SUM($F$2:F5888)</f>
        <v>77896972</v>
      </c>
      <c r="I5888" s="8">
        <f t="shared" si="183"/>
        <v>0.25732163194860863</v>
      </c>
      <c r="J5888" s="1">
        <f>SUMIFS(Table1[Profit (Month)],Table1[Category],Table1[[#This Row],[Category]],Table1[Supplier],Table1[[#This Row],[Supplier]],Table1[Brand],Table1[[#This Row],[Brand]],Table1[Year],Table1[[#This Row],[Year]],Table1[Month],"&lt;="&amp;Table1[[#This Row],[Profit (Month)]])</f>
        <v>147672</v>
      </c>
      <c r="K5888" s="1">
        <f>Table1[[#This Row],[Profit (Month)]]+SUMIFS(Table1[Profit (Month)],Table1[Category],Table1[[#This Row],[Category]],Table1[Supplier],Table1[[#This Row],[Supplier]],Table1[Brand],Table1[[#This Row],[Brand]],Table1[Year],Table1[[#This Row],[Year]],Table1[Month],"&lt;="&amp;Table1[[#This Row],[Profit (Month)]])</f>
        <v>159131</v>
      </c>
    </row>
    <row r="5889" spans="1:11" x14ac:dyDescent="0.35">
      <c r="A5889" t="s">
        <v>17</v>
      </c>
      <c r="B5889" t="s">
        <v>13</v>
      </c>
      <c r="C5889" t="s">
        <v>9</v>
      </c>
      <c r="D5889">
        <v>2021</v>
      </c>
      <c r="E5889">
        <v>4</v>
      </c>
      <c r="F5889" s="1">
        <v>11459</v>
      </c>
      <c r="G5889" s="1">
        <f t="shared" si="182"/>
        <v>26974149</v>
      </c>
      <c r="H5889" s="1">
        <f>SUM($F$2:F5889)</f>
        <v>77908431</v>
      </c>
      <c r="I5889" s="8">
        <f t="shared" si="183"/>
        <v>0.25721236449832552</v>
      </c>
      <c r="J5889" s="1">
        <f>SUMIFS(Table1[Profit (Month)],Table1[Category],Table1[[#This Row],[Category]],Table1[Supplier],Table1[[#This Row],[Supplier]],Table1[Brand],Table1[[#This Row],[Brand]],Table1[Year],Table1[[#This Row],[Year]],Table1[Month],"&lt;="&amp;Table1[[#This Row],[Profit (Month)]])</f>
        <v>147028</v>
      </c>
      <c r="K5889" s="1">
        <f>Table1[[#This Row],[Profit (Month)]]+SUMIFS(Table1[Profit (Month)],Table1[Category],Table1[[#This Row],[Category]],Table1[Supplier],Table1[[#This Row],[Supplier]],Table1[Brand],Table1[[#This Row],[Brand]],Table1[Year],Table1[[#This Row],[Year]],Table1[Month],"&lt;="&amp;Table1[[#This Row],[Profit (Month)]])</f>
        <v>158487</v>
      </c>
    </row>
    <row r="5890" spans="1:11" x14ac:dyDescent="0.35">
      <c r="A5890" t="s">
        <v>6</v>
      </c>
      <c r="B5890" t="s">
        <v>7</v>
      </c>
      <c r="C5890" t="s">
        <v>10</v>
      </c>
      <c r="D5890">
        <v>2018</v>
      </c>
      <c r="E5890">
        <v>1</v>
      </c>
      <c r="F5890" s="1">
        <v>11458</v>
      </c>
      <c r="G5890" s="1">
        <f t="shared" ref="G5890:G5953" si="184">SUM(F5890:F14289)</f>
        <v>26962690</v>
      </c>
      <c r="H5890" s="1">
        <f>SUM($F$2:F5890)</f>
        <v>77919889</v>
      </c>
      <c r="I5890" s="8">
        <f t="shared" ref="I5890:I5953" si="185">G5890 / MAX($H$2:$H$8401)</f>
        <v>0.25710309704804241</v>
      </c>
      <c r="J5890" s="1">
        <f>SUMIFS(Table1[Profit (Month)],Table1[Category],Table1[[#This Row],[Category]],Table1[Supplier],Table1[[#This Row],[Supplier]],Table1[Brand],Table1[[#This Row],[Brand]],Table1[Year],Table1[[#This Row],[Year]],Table1[Month],"&lt;="&amp;Table1[[#This Row],[Profit (Month)]])</f>
        <v>156294</v>
      </c>
      <c r="K5890" s="1">
        <f>Table1[[#This Row],[Profit (Month)]]+SUMIFS(Table1[Profit (Month)],Table1[Category],Table1[[#This Row],[Category]],Table1[Supplier],Table1[[#This Row],[Supplier]],Table1[Brand],Table1[[#This Row],[Brand]],Table1[Year],Table1[[#This Row],[Year]],Table1[Month],"&lt;="&amp;Table1[[#This Row],[Profit (Month)]])</f>
        <v>167752</v>
      </c>
    </row>
    <row r="5891" spans="1:11" x14ac:dyDescent="0.35">
      <c r="A5891" t="s">
        <v>6</v>
      </c>
      <c r="B5891" t="s">
        <v>14</v>
      </c>
      <c r="C5891" t="s">
        <v>8</v>
      </c>
      <c r="D5891">
        <v>2022</v>
      </c>
      <c r="E5891">
        <v>12</v>
      </c>
      <c r="F5891" s="1">
        <v>11458</v>
      </c>
      <c r="G5891" s="1">
        <f t="shared" si="184"/>
        <v>26951232</v>
      </c>
      <c r="H5891" s="1">
        <f>SUM($F$2:F5891)</f>
        <v>77931347</v>
      </c>
      <c r="I5891" s="8">
        <f t="shared" si="185"/>
        <v>0.25699383913327295</v>
      </c>
      <c r="J5891" s="1">
        <f>SUMIFS(Table1[Profit (Month)],Table1[Category],Table1[[#This Row],[Category]],Table1[Supplier],Table1[[#This Row],[Supplier]],Table1[Brand],Table1[[#This Row],[Brand]],Table1[Year],Table1[[#This Row],[Year]],Table1[Month],"&lt;="&amp;Table1[[#This Row],[Profit (Month)]])</f>
        <v>143808</v>
      </c>
      <c r="K5891" s="1">
        <f>Table1[[#This Row],[Profit (Month)]]+SUMIFS(Table1[Profit (Month)],Table1[Category],Table1[[#This Row],[Category]],Table1[Supplier],Table1[[#This Row],[Supplier]],Table1[Brand],Table1[[#This Row],[Brand]],Table1[Year],Table1[[#This Row],[Year]],Table1[Month],"&lt;="&amp;Table1[[#This Row],[Profit (Month)]])</f>
        <v>155266</v>
      </c>
    </row>
    <row r="5892" spans="1:11" x14ac:dyDescent="0.35">
      <c r="A5892" t="s">
        <v>16</v>
      </c>
      <c r="B5892" t="s">
        <v>15</v>
      </c>
      <c r="C5892" t="s">
        <v>10</v>
      </c>
      <c r="D5892">
        <v>2022</v>
      </c>
      <c r="E5892">
        <v>4</v>
      </c>
      <c r="F5892" s="1">
        <v>11458</v>
      </c>
      <c r="G5892" s="1">
        <f t="shared" si="184"/>
        <v>26939774</v>
      </c>
      <c r="H5892" s="1">
        <f>SUM($F$2:F5892)</f>
        <v>77942805</v>
      </c>
      <c r="I5892" s="8">
        <f t="shared" si="185"/>
        <v>0.25688458121850344</v>
      </c>
      <c r="J5892" s="1">
        <f>SUMIFS(Table1[Profit (Month)],Table1[Category],Table1[[#This Row],[Category]],Table1[Supplier],Table1[[#This Row],[Supplier]],Table1[Brand],Table1[[#This Row],[Brand]],Table1[Year],Table1[[#This Row],[Year]],Table1[Month],"&lt;="&amp;Table1[[#This Row],[Profit (Month)]])</f>
        <v>141239</v>
      </c>
      <c r="K5892" s="1">
        <f>Table1[[#This Row],[Profit (Month)]]+SUMIFS(Table1[Profit (Month)],Table1[Category],Table1[[#This Row],[Category]],Table1[Supplier],Table1[[#This Row],[Supplier]],Table1[Brand],Table1[[#This Row],[Brand]],Table1[Year],Table1[[#This Row],[Year]],Table1[Month],"&lt;="&amp;Table1[[#This Row],[Profit (Month)]])</f>
        <v>152697</v>
      </c>
    </row>
    <row r="5893" spans="1:11" x14ac:dyDescent="0.35">
      <c r="A5893" t="s">
        <v>18</v>
      </c>
      <c r="B5893" t="s">
        <v>14</v>
      </c>
      <c r="C5893" t="s">
        <v>9</v>
      </c>
      <c r="D5893">
        <v>2019</v>
      </c>
      <c r="E5893">
        <v>7</v>
      </c>
      <c r="F5893" s="1">
        <v>11458</v>
      </c>
      <c r="G5893" s="1">
        <f t="shared" si="184"/>
        <v>26928316</v>
      </c>
      <c r="H5893" s="1">
        <f>SUM($F$2:F5893)</f>
        <v>77954263</v>
      </c>
      <c r="I5893" s="8">
        <f t="shared" si="185"/>
        <v>0.25677532330373393</v>
      </c>
      <c r="J5893" s="1">
        <f>SUMIFS(Table1[Profit (Month)],Table1[Category],Table1[[#This Row],[Category]],Table1[Supplier],Table1[[#This Row],[Supplier]],Table1[Brand],Table1[[#This Row],[Brand]],Table1[Year],Table1[[#This Row],[Year]],Table1[Month],"&lt;="&amp;Table1[[#This Row],[Profit (Month)]])</f>
        <v>154230</v>
      </c>
      <c r="K5893" s="1">
        <f>Table1[[#This Row],[Profit (Month)]]+SUMIFS(Table1[Profit (Month)],Table1[Category],Table1[[#This Row],[Category]],Table1[Supplier],Table1[[#This Row],[Supplier]],Table1[Brand],Table1[[#This Row],[Brand]],Table1[Year],Table1[[#This Row],[Year]],Table1[Month],"&lt;="&amp;Table1[[#This Row],[Profit (Month)]])</f>
        <v>165688</v>
      </c>
    </row>
    <row r="5894" spans="1:11" x14ac:dyDescent="0.35">
      <c r="A5894" t="s">
        <v>6</v>
      </c>
      <c r="B5894" t="s">
        <v>14</v>
      </c>
      <c r="C5894" t="s">
        <v>12</v>
      </c>
      <c r="D5894">
        <v>2018</v>
      </c>
      <c r="E5894">
        <v>4</v>
      </c>
      <c r="F5894" s="1">
        <v>11457</v>
      </c>
      <c r="G5894" s="1">
        <f t="shared" si="184"/>
        <v>26916858</v>
      </c>
      <c r="H5894" s="1">
        <f>SUM($F$2:F5894)</f>
        <v>77965720</v>
      </c>
      <c r="I5894" s="8">
        <f t="shared" si="185"/>
        <v>0.25666606538896442</v>
      </c>
      <c r="J5894" s="1">
        <f>SUMIFS(Table1[Profit (Month)],Table1[Category],Table1[[#This Row],[Category]],Table1[Supplier],Table1[[#This Row],[Supplier]],Table1[Brand],Table1[[#This Row],[Brand]],Table1[Year],Table1[[#This Row],[Year]],Table1[Month],"&lt;="&amp;Table1[[#This Row],[Profit (Month)]])</f>
        <v>146277</v>
      </c>
      <c r="K5894" s="1">
        <f>Table1[[#This Row],[Profit (Month)]]+SUMIFS(Table1[Profit (Month)],Table1[Category],Table1[[#This Row],[Category]],Table1[Supplier],Table1[[#This Row],[Supplier]],Table1[Brand],Table1[[#This Row],[Brand]],Table1[Year],Table1[[#This Row],[Year]],Table1[Month],"&lt;="&amp;Table1[[#This Row],[Profit (Month)]])</f>
        <v>157734</v>
      </c>
    </row>
    <row r="5895" spans="1:11" x14ac:dyDescent="0.35">
      <c r="A5895" t="s">
        <v>16</v>
      </c>
      <c r="B5895" t="s">
        <v>14</v>
      </c>
      <c r="C5895" t="s">
        <v>10</v>
      </c>
      <c r="D5895">
        <v>2020</v>
      </c>
      <c r="E5895">
        <v>11</v>
      </c>
      <c r="F5895" s="1">
        <v>11457</v>
      </c>
      <c r="G5895" s="1">
        <f t="shared" si="184"/>
        <v>26905401</v>
      </c>
      <c r="H5895" s="1">
        <f>SUM($F$2:F5895)</f>
        <v>77977177</v>
      </c>
      <c r="I5895" s="8">
        <f t="shared" si="185"/>
        <v>0.2565568170097085</v>
      </c>
      <c r="J5895" s="1">
        <f>SUMIFS(Table1[Profit (Month)],Table1[Category],Table1[[#This Row],[Category]],Table1[Supplier],Table1[[#This Row],[Supplier]],Table1[Brand],Table1[[#This Row],[Brand]],Table1[Year],Table1[[#This Row],[Year]],Table1[Month],"&lt;="&amp;Table1[[#This Row],[Profit (Month)]])</f>
        <v>148102</v>
      </c>
      <c r="K5895" s="1">
        <f>Table1[[#This Row],[Profit (Month)]]+SUMIFS(Table1[Profit (Month)],Table1[Category],Table1[[#This Row],[Category]],Table1[Supplier],Table1[[#This Row],[Supplier]],Table1[Brand],Table1[[#This Row],[Brand]],Table1[Year],Table1[[#This Row],[Year]],Table1[Month],"&lt;="&amp;Table1[[#This Row],[Profit (Month)]])</f>
        <v>159559</v>
      </c>
    </row>
    <row r="5896" spans="1:11" x14ac:dyDescent="0.35">
      <c r="A5896" t="s">
        <v>6</v>
      </c>
      <c r="B5896" t="s">
        <v>7</v>
      </c>
      <c r="C5896" t="s">
        <v>8</v>
      </c>
      <c r="D5896">
        <v>2024</v>
      </c>
      <c r="E5896">
        <v>1</v>
      </c>
      <c r="F5896" s="1">
        <v>11456</v>
      </c>
      <c r="G5896" s="1">
        <f t="shared" si="184"/>
        <v>26893944</v>
      </c>
      <c r="H5896" s="1">
        <f>SUM($F$2:F5896)</f>
        <v>77988633</v>
      </c>
      <c r="I5896" s="8">
        <f t="shared" si="185"/>
        <v>0.25644756863045259</v>
      </c>
      <c r="J5896" s="1">
        <f>SUMIFS(Table1[Profit (Month)],Table1[Category],Table1[[#This Row],[Category]],Table1[Supplier],Table1[[#This Row],[Supplier]],Table1[Brand],Table1[[#This Row],[Brand]],Table1[Year],Table1[[#This Row],[Year]],Table1[Month],"&lt;="&amp;Table1[[#This Row],[Profit (Month)]])</f>
        <v>149161</v>
      </c>
      <c r="K5896" s="1">
        <f>Table1[[#This Row],[Profit (Month)]]+SUMIFS(Table1[Profit (Month)],Table1[Category],Table1[[#This Row],[Category]],Table1[Supplier],Table1[[#This Row],[Supplier]],Table1[Brand],Table1[[#This Row],[Brand]],Table1[Year],Table1[[#This Row],[Year]],Table1[Month],"&lt;="&amp;Table1[[#This Row],[Profit (Month)]])</f>
        <v>160617</v>
      </c>
    </row>
    <row r="5897" spans="1:11" x14ac:dyDescent="0.35">
      <c r="A5897" t="s">
        <v>16</v>
      </c>
      <c r="B5897" t="s">
        <v>7</v>
      </c>
      <c r="C5897" t="s">
        <v>10</v>
      </c>
      <c r="D5897">
        <v>2018</v>
      </c>
      <c r="E5897">
        <v>4</v>
      </c>
      <c r="F5897" s="1">
        <v>11455</v>
      </c>
      <c r="G5897" s="1">
        <f t="shared" si="184"/>
        <v>26882488</v>
      </c>
      <c r="H5897" s="1">
        <f>SUM($F$2:F5897)</f>
        <v>78000088</v>
      </c>
      <c r="I5897" s="8">
        <f t="shared" si="185"/>
        <v>0.25633832978671028</v>
      </c>
      <c r="J5897" s="1">
        <f>SUMIFS(Table1[Profit (Month)],Table1[Category],Table1[[#This Row],[Category]],Table1[Supplier],Table1[[#This Row],[Supplier]],Table1[Brand],Table1[[#This Row],[Brand]],Table1[Year],Table1[[#This Row],[Year]],Table1[Month],"&lt;="&amp;Table1[[#This Row],[Profit (Month)]])</f>
        <v>149160</v>
      </c>
      <c r="K5897" s="1">
        <f>Table1[[#This Row],[Profit (Month)]]+SUMIFS(Table1[Profit (Month)],Table1[Category],Table1[[#This Row],[Category]],Table1[Supplier],Table1[[#This Row],[Supplier]],Table1[Brand],Table1[[#This Row],[Brand]],Table1[Year],Table1[[#This Row],[Year]],Table1[Month],"&lt;="&amp;Table1[[#This Row],[Profit (Month)]])</f>
        <v>160615</v>
      </c>
    </row>
    <row r="5898" spans="1:11" x14ac:dyDescent="0.35">
      <c r="A5898" t="s">
        <v>17</v>
      </c>
      <c r="B5898" t="s">
        <v>7</v>
      </c>
      <c r="C5898" t="s">
        <v>8</v>
      </c>
      <c r="D5898">
        <v>2024</v>
      </c>
      <c r="E5898">
        <v>12</v>
      </c>
      <c r="F5898" s="1">
        <v>11454</v>
      </c>
      <c r="G5898" s="1">
        <f t="shared" si="184"/>
        <v>26871033</v>
      </c>
      <c r="H5898" s="1">
        <f>SUM($F$2:F5898)</f>
        <v>78011542</v>
      </c>
      <c r="I5898" s="8">
        <f t="shared" si="185"/>
        <v>0.25622910047848158</v>
      </c>
      <c r="J5898" s="1">
        <f>SUMIFS(Table1[Profit (Month)],Table1[Category],Table1[[#This Row],[Category]],Table1[Supplier],Table1[[#This Row],[Supplier]],Table1[Brand],Table1[[#This Row],[Brand]],Table1[Year],Table1[[#This Row],[Year]],Table1[Month],"&lt;="&amp;Table1[[#This Row],[Profit (Month)]])</f>
        <v>161127</v>
      </c>
      <c r="K5898" s="1">
        <f>Table1[[#This Row],[Profit (Month)]]+SUMIFS(Table1[Profit (Month)],Table1[Category],Table1[[#This Row],[Category]],Table1[Supplier],Table1[[#This Row],[Supplier]],Table1[Brand],Table1[[#This Row],[Brand]],Table1[Year],Table1[[#This Row],[Year]],Table1[Month],"&lt;="&amp;Table1[[#This Row],[Profit (Month)]])</f>
        <v>172581</v>
      </c>
    </row>
    <row r="5899" spans="1:11" x14ac:dyDescent="0.35">
      <c r="A5899" t="s">
        <v>18</v>
      </c>
      <c r="B5899" t="s">
        <v>15</v>
      </c>
      <c r="C5899" t="s">
        <v>10</v>
      </c>
      <c r="D5899">
        <v>2021</v>
      </c>
      <c r="E5899">
        <v>10</v>
      </c>
      <c r="F5899" s="1">
        <v>11454</v>
      </c>
      <c r="G5899" s="1">
        <f t="shared" si="184"/>
        <v>26859579</v>
      </c>
      <c r="H5899" s="1">
        <f>SUM($F$2:F5899)</f>
        <v>78022996</v>
      </c>
      <c r="I5899" s="8">
        <f t="shared" si="185"/>
        <v>0.25611988070576647</v>
      </c>
      <c r="J5899" s="1">
        <f>SUMIFS(Table1[Profit (Month)],Table1[Category],Table1[[#This Row],[Category]],Table1[Supplier],Table1[[#This Row],[Supplier]],Table1[Brand],Table1[[#This Row],[Brand]],Table1[Year],Table1[[#This Row],[Year]],Table1[Month],"&lt;="&amp;Table1[[#This Row],[Profit (Month)]])</f>
        <v>139554</v>
      </c>
      <c r="K5899" s="1">
        <f>Table1[[#This Row],[Profit (Month)]]+SUMIFS(Table1[Profit (Month)],Table1[Category],Table1[[#This Row],[Category]],Table1[Supplier],Table1[[#This Row],[Supplier]],Table1[Brand],Table1[[#This Row],[Brand]],Table1[Year],Table1[[#This Row],[Year]],Table1[Month],"&lt;="&amp;Table1[[#This Row],[Profit (Month)]])</f>
        <v>151008</v>
      </c>
    </row>
    <row r="5900" spans="1:11" x14ac:dyDescent="0.35">
      <c r="A5900" t="s">
        <v>18</v>
      </c>
      <c r="B5900" t="s">
        <v>7</v>
      </c>
      <c r="C5900" t="s">
        <v>8</v>
      </c>
      <c r="D5900">
        <v>2020</v>
      </c>
      <c r="E5900">
        <v>5</v>
      </c>
      <c r="F5900" s="1">
        <v>11453</v>
      </c>
      <c r="G5900" s="1">
        <f t="shared" si="184"/>
        <v>26848125</v>
      </c>
      <c r="H5900" s="1">
        <f>SUM($F$2:F5900)</f>
        <v>78034449</v>
      </c>
      <c r="I5900" s="8">
        <f t="shared" si="185"/>
        <v>0.25601066093305136</v>
      </c>
      <c r="J5900" s="1">
        <f>SUMIFS(Table1[Profit (Month)],Table1[Category],Table1[[#This Row],[Category]],Table1[Supplier],Table1[[#This Row],[Supplier]],Table1[Brand],Table1[[#This Row],[Brand]],Table1[Year],Table1[[#This Row],[Year]],Table1[Month],"&lt;="&amp;Table1[[#This Row],[Profit (Month)]])</f>
        <v>151661</v>
      </c>
      <c r="K5900" s="1">
        <f>Table1[[#This Row],[Profit (Month)]]+SUMIFS(Table1[Profit (Month)],Table1[Category],Table1[[#This Row],[Category]],Table1[Supplier],Table1[[#This Row],[Supplier]],Table1[Brand],Table1[[#This Row],[Brand]],Table1[Year],Table1[[#This Row],[Year]],Table1[Month],"&lt;="&amp;Table1[[#This Row],[Profit (Month)]])</f>
        <v>163114</v>
      </c>
    </row>
    <row r="5901" spans="1:11" x14ac:dyDescent="0.35">
      <c r="A5901" t="s">
        <v>16</v>
      </c>
      <c r="B5901" t="s">
        <v>13</v>
      </c>
      <c r="C5901" t="s">
        <v>9</v>
      </c>
      <c r="D5901">
        <v>2022</v>
      </c>
      <c r="E5901">
        <v>8</v>
      </c>
      <c r="F5901" s="1">
        <v>11452</v>
      </c>
      <c r="G5901" s="1">
        <f t="shared" si="184"/>
        <v>26836672</v>
      </c>
      <c r="H5901" s="1">
        <f>SUM($F$2:F5901)</f>
        <v>78045901</v>
      </c>
      <c r="I5901" s="8">
        <f t="shared" si="185"/>
        <v>0.2559014506958498</v>
      </c>
      <c r="J5901" s="1">
        <f>SUMIFS(Table1[Profit (Month)],Table1[Category],Table1[[#This Row],[Category]],Table1[Supplier],Table1[[#This Row],[Supplier]],Table1[Brand],Table1[[#This Row],[Brand]],Table1[Year],Table1[[#This Row],[Year]],Table1[Month],"&lt;="&amp;Table1[[#This Row],[Profit (Month)]])</f>
        <v>144851</v>
      </c>
      <c r="K5901" s="1">
        <f>Table1[[#This Row],[Profit (Month)]]+SUMIFS(Table1[Profit (Month)],Table1[Category],Table1[[#This Row],[Category]],Table1[Supplier],Table1[[#This Row],[Supplier]],Table1[Brand],Table1[[#This Row],[Brand]],Table1[Year],Table1[[#This Row],[Year]],Table1[Month],"&lt;="&amp;Table1[[#This Row],[Profit (Month)]])</f>
        <v>156303</v>
      </c>
    </row>
    <row r="5902" spans="1:11" x14ac:dyDescent="0.35">
      <c r="A5902" t="s">
        <v>6</v>
      </c>
      <c r="B5902" t="s">
        <v>14</v>
      </c>
      <c r="C5902" t="s">
        <v>12</v>
      </c>
      <c r="D5902">
        <v>2018</v>
      </c>
      <c r="E5902">
        <v>7</v>
      </c>
      <c r="F5902" s="1">
        <v>11450</v>
      </c>
      <c r="G5902" s="1">
        <f t="shared" si="184"/>
        <v>26825220</v>
      </c>
      <c r="H5902" s="1">
        <f>SUM($F$2:F5902)</f>
        <v>78057351</v>
      </c>
      <c r="I5902" s="8">
        <f t="shared" si="185"/>
        <v>0.25579224999416189</v>
      </c>
      <c r="J5902" s="1">
        <f>SUMIFS(Table1[Profit (Month)],Table1[Category],Table1[[#This Row],[Category]],Table1[Supplier],Table1[[#This Row],[Supplier]],Table1[Brand],Table1[[#This Row],[Brand]],Table1[Year],Table1[[#This Row],[Year]],Table1[Month],"&lt;="&amp;Table1[[#This Row],[Profit (Month)]])</f>
        <v>146277</v>
      </c>
      <c r="K5902" s="1">
        <f>Table1[[#This Row],[Profit (Month)]]+SUMIFS(Table1[Profit (Month)],Table1[Category],Table1[[#This Row],[Category]],Table1[Supplier],Table1[[#This Row],[Supplier]],Table1[Brand],Table1[[#This Row],[Brand]],Table1[Year],Table1[[#This Row],[Year]],Table1[Month],"&lt;="&amp;Table1[[#This Row],[Profit (Month)]])</f>
        <v>157727</v>
      </c>
    </row>
    <row r="5903" spans="1:11" x14ac:dyDescent="0.35">
      <c r="A5903" t="s">
        <v>17</v>
      </c>
      <c r="B5903" t="s">
        <v>7</v>
      </c>
      <c r="C5903" t="s">
        <v>10</v>
      </c>
      <c r="D5903">
        <v>2018</v>
      </c>
      <c r="E5903">
        <v>3</v>
      </c>
      <c r="F5903" s="1">
        <v>11450</v>
      </c>
      <c r="G5903" s="1">
        <f t="shared" si="184"/>
        <v>26813770</v>
      </c>
      <c r="H5903" s="1">
        <f>SUM($F$2:F5903)</f>
        <v>78068801</v>
      </c>
      <c r="I5903" s="8">
        <f t="shared" si="185"/>
        <v>0.25568306836350113</v>
      </c>
      <c r="J5903" s="1">
        <f>SUMIFS(Table1[Profit (Month)],Table1[Category],Table1[[#This Row],[Category]],Table1[Supplier],Table1[[#This Row],[Supplier]],Table1[Brand],Table1[[#This Row],[Brand]],Table1[Year],Table1[[#This Row],[Year]],Table1[Month],"&lt;="&amp;Table1[[#This Row],[Profit (Month)]])</f>
        <v>149237</v>
      </c>
      <c r="K5903" s="1">
        <f>Table1[[#This Row],[Profit (Month)]]+SUMIFS(Table1[Profit (Month)],Table1[Category],Table1[[#This Row],[Category]],Table1[Supplier],Table1[[#This Row],[Supplier]],Table1[Brand],Table1[[#This Row],[Brand]],Table1[Year],Table1[[#This Row],[Year]],Table1[Month],"&lt;="&amp;Table1[[#This Row],[Profit (Month)]])</f>
        <v>160687</v>
      </c>
    </row>
    <row r="5904" spans="1:11" x14ac:dyDescent="0.35">
      <c r="A5904" t="s">
        <v>6</v>
      </c>
      <c r="B5904" t="s">
        <v>13</v>
      </c>
      <c r="C5904" t="s">
        <v>8</v>
      </c>
      <c r="D5904">
        <v>2022</v>
      </c>
      <c r="E5904">
        <v>9</v>
      </c>
      <c r="F5904" s="1">
        <v>11449</v>
      </c>
      <c r="G5904" s="1">
        <f t="shared" si="184"/>
        <v>26802320</v>
      </c>
      <c r="H5904" s="1">
        <f>SUM($F$2:F5904)</f>
        <v>78080250</v>
      </c>
      <c r="I5904" s="8">
        <f t="shared" si="185"/>
        <v>0.25557388673284037</v>
      </c>
      <c r="J5904" s="1">
        <f>SUMIFS(Table1[Profit (Month)],Table1[Category],Table1[[#This Row],[Category]],Table1[Supplier],Table1[[#This Row],[Supplier]],Table1[Brand],Table1[[#This Row],[Brand]],Table1[Year],Table1[[#This Row],[Year]],Table1[Month],"&lt;="&amp;Table1[[#This Row],[Profit (Month)]])</f>
        <v>151673</v>
      </c>
      <c r="K5904" s="1">
        <f>Table1[[#This Row],[Profit (Month)]]+SUMIFS(Table1[Profit (Month)],Table1[Category],Table1[[#This Row],[Category]],Table1[Supplier],Table1[[#This Row],[Supplier]],Table1[Brand],Table1[[#This Row],[Brand]],Table1[Year],Table1[[#This Row],[Year]],Table1[Month],"&lt;="&amp;Table1[[#This Row],[Profit (Month)]])</f>
        <v>163122</v>
      </c>
    </row>
    <row r="5905" spans="1:11" x14ac:dyDescent="0.35">
      <c r="A5905" t="s">
        <v>6</v>
      </c>
      <c r="B5905" t="s">
        <v>14</v>
      </c>
      <c r="C5905" t="s">
        <v>8</v>
      </c>
      <c r="D5905">
        <v>2023</v>
      </c>
      <c r="E5905">
        <v>8</v>
      </c>
      <c r="F5905" s="1">
        <v>11449</v>
      </c>
      <c r="G5905" s="1">
        <f t="shared" si="184"/>
        <v>26790871</v>
      </c>
      <c r="H5905" s="1">
        <f>SUM($F$2:F5905)</f>
        <v>78091699</v>
      </c>
      <c r="I5905" s="8">
        <f t="shared" si="185"/>
        <v>0.25546471463769327</v>
      </c>
      <c r="J5905" s="1">
        <f>SUMIFS(Table1[Profit (Month)],Table1[Category],Table1[[#This Row],[Category]],Table1[Supplier],Table1[[#This Row],[Supplier]],Table1[Brand],Table1[[#This Row],[Brand]],Table1[Year],Table1[[#This Row],[Year]],Table1[Month],"&lt;="&amp;Table1[[#This Row],[Profit (Month)]])</f>
        <v>146529</v>
      </c>
      <c r="K5905" s="1">
        <f>Table1[[#This Row],[Profit (Month)]]+SUMIFS(Table1[Profit (Month)],Table1[Category],Table1[[#This Row],[Category]],Table1[Supplier],Table1[[#This Row],[Supplier]],Table1[Brand],Table1[[#This Row],[Brand]],Table1[Year],Table1[[#This Row],[Year]],Table1[Month],"&lt;="&amp;Table1[[#This Row],[Profit (Month)]])</f>
        <v>157978</v>
      </c>
    </row>
    <row r="5906" spans="1:11" x14ac:dyDescent="0.35">
      <c r="A5906" t="s">
        <v>17</v>
      </c>
      <c r="B5906" t="s">
        <v>15</v>
      </c>
      <c r="C5906" t="s">
        <v>10</v>
      </c>
      <c r="D5906">
        <v>2023</v>
      </c>
      <c r="E5906">
        <v>7</v>
      </c>
      <c r="F5906" s="1">
        <v>11449</v>
      </c>
      <c r="G5906" s="1">
        <f t="shared" si="184"/>
        <v>26779422</v>
      </c>
      <c r="H5906" s="1">
        <f>SUM($F$2:F5906)</f>
        <v>78103148</v>
      </c>
      <c r="I5906" s="8">
        <f t="shared" si="185"/>
        <v>0.25535554254254611</v>
      </c>
      <c r="J5906" s="1">
        <f>SUMIFS(Table1[Profit (Month)],Table1[Category],Table1[[#This Row],[Category]],Table1[Supplier],Table1[[#This Row],[Supplier]],Table1[Brand],Table1[[#This Row],[Brand]],Table1[Year],Table1[[#This Row],[Year]],Table1[Month],"&lt;="&amp;Table1[[#This Row],[Profit (Month)]])</f>
        <v>150023</v>
      </c>
      <c r="K5906" s="1">
        <f>Table1[[#This Row],[Profit (Month)]]+SUMIFS(Table1[Profit (Month)],Table1[Category],Table1[[#This Row],[Category]],Table1[Supplier],Table1[[#This Row],[Supplier]],Table1[Brand],Table1[[#This Row],[Brand]],Table1[Year],Table1[[#This Row],[Year]],Table1[Month],"&lt;="&amp;Table1[[#This Row],[Profit (Month)]])</f>
        <v>161472</v>
      </c>
    </row>
    <row r="5907" spans="1:11" x14ac:dyDescent="0.35">
      <c r="A5907" t="s">
        <v>18</v>
      </c>
      <c r="B5907" t="s">
        <v>13</v>
      </c>
      <c r="C5907" t="s">
        <v>12</v>
      </c>
      <c r="D5907">
        <v>2023</v>
      </c>
      <c r="E5907">
        <v>7</v>
      </c>
      <c r="F5907" s="1">
        <v>11447</v>
      </c>
      <c r="G5907" s="1">
        <f t="shared" si="184"/>
        <v>26767973</v>
      </c>
      <c r="H5907" s="1">
        <f>SUM($F$2:F5907)</f>
        <v>78114595</v>
      </c>
      <c r="I5907" s="8">
        <f t="shared" si="185"/>
        <v>0.25524637044739895</v>
      </c>
      <c r="J5907" s="1">
        <f>SUMIFS(Table1[Profit (Month)],Table1[Category],Table1[[#This Row],[Category]],Table1[Supplier],Table1[[#This Row],[Supplier]],Table1[Brand],Table1[[#This Row],[Brand]],Table1[Year],Table1[[#This Row],[Year]],Table1[Month],"&lt;="&amp;Table1[[#This Row],[Profit (Month)]])</f>
        <v>156562</v>
      </c>
      <c r="K5907" s="1">
        <f>Table1[[#This Row],[Profit (Month)]]+SUMIFS(Table1[Profit (Month)],Table1[Category],Table1[[#This Row],[Category]],Table1[Supplier],Table1[[#This Row],[Supplier]],Table1[Brand],Table1[[#This Row],[Brand]],Table1[Year],Table1[[#This Row],[Year]],Table1[Month],"&lt;="&amp;Table1[[#This Row],[Profit (Month)]])</f>
        <v>168009</v>
      </c>
    </row>
    <row r="5908" spans="1:11" x14ac:dyDescent="0.35">
      <c r="A5908" t="s">
        <v>19</v>
      </c>
      <c r="B5908" t="s">
        <v>13</v>
      </c>
      <c r="C5908" t="s">
        <v>8</v>
      </c>
      <c r="D5908">
        <v>2021</v>
      </c>
      <c r="E5908">
        <v>5</v>
      </c>
      <c r="F5908" s="1">
        <v>11447</v>
      </c>
      <c r="G5908" s="1">
        <f t="shared" si="184"/>
        <v>26756526</v>
      </c>
      <c r="H5908" s="1">
        <f>SUM($F$2:F5908)</f>
        <v>78126042</v>
      </c>
      <c r="I5908" s="8">
        <f t="shared" si="185"/>
        <v>0.25513721742327899</v>
      </c>
      <c r="J5908" s="1">
        <f>SUMIFS(Table1[Profit (Month)],Table1[Category],Table1[[#This Row],[Category]],Table1[Supplier],Table1[[#This Row],[Supplier]],Table1[Brand],Table1[[#This Row],[Brand]],Table1[Year],Table1[[#This Row],[Year]],Table1[Month],"&lt;="&amp;Table1[[#This Row],[Profit (Month)]])</f>
        <v>152000</v>
      </c>
      <c r="K5908" s="1">
        <f>Table1[[#This Row],[Profit (Month)]]+SUMIFS(Table1[Profit (Month)],Table1[Category],Table1[[#This Row],[Category]],Table1[Supplier],Table1[[#This Row],[Supplier]],Table1[Brand],Table1[[#This Row],[Brand]],Table1[Year],Table1[[#This Row],[Year]],Table1[Month],"&lt;="&amp;Table1[[#This Row],[Profit (Month)]])</f>
        <v>163447</v>
      </c>
    </row>
    <row r="5909" spans="1:11" x14ac:dyDescent="0.35">
      <c r="A5909" t="s">
        <v>19</v>
      </c>
      <c r="B5909" t="s">
        <v>7</v>
      </c>
      <c r="C5909" t="s">
        <v>12</v>
      </c>
      <c r="D5909">
        <v>2021</v>
      </c>
      <c r="E5909">
        <v>5</v>
      </c>
      <c r="F5909" s="1">
        <v>11446</v>
      </c>
      <c r="G5909" s="1">
        <f t="shared" si="184"/>
        <v>26745079</v>
      </c>
      <c r="H5909" s="1">
        <f>SUM($F$2:F5909)</f>
        <v>78137488</v>
      </c>
      <c r="I5909" s="8">
        <f t="shared" si="185"/>
        <v>0.25502806439915904</v>
      </c>
      <c r="J5909" s="1">
        <f>SUMIFS(Table1[Profit (Month)],Table1[Category],Table1[[#This Row],[Category]],Table1[Supplier],Table1[[#This Row],[Supplier]],Table1[Brand],Table1[[#This Row],[Brand]],Table1[Year],Table1[[#This Row],[Year]],Table1[Month],"&lt;="&amp;Table1[[#This Row],[Profit (Month)]])</f>
        <v>148726</v>
      </c>
      <c r="K5909" s="1">
        <f>Table1[[#This Row],[Profit (Month)]]+SUMIFS(Table1[Profit (Month)],Table1[Category],Table1[[#This Row],[Category]],Table1[Supplier],Table1[[#This Row],[Supplier]],Table1[Brand],Table1[[#This Row],[Brand]],Table1[Year],Table1[[#This Row],[Year]],Table1[Month],"&lt;="&amp;Table1[[#This Row],[Profit (Month)]])</f>
        <v>160172</v>
      </c>
    </row>
    <row r="5910" spans="1:11" x14ac:dyDescent="0.35">
      <c r="A5910" t="s">
        <v>17</v>
      </c>
      <c r="B5910" t="s">
        <v>14</v>
      </c>
      <c r="C5910" t="s">
        <v>12</v>
      </c>
      <c r="D5910">
        <v>2022</v>
      </c>
      <c r="E5910">
        <v>2</v>
      </c>
      <c r="F5910" s="1">
        <v>11442</v>
      </c>
      <c r="G5910" s="1">
        <f t="shared" si="184"/>
        <v>26733633</v>
      </c>
      <c r="H5910" s="1">
        <f>SUM($F$2:F5910)</f>
        <v>78148930</v>
      </c>
      <c r="I5910" s="8">
        <f t="shared" si="185"/>
        <v>0.25491892091055268</v>
      </c>
      <c r="J5910" s="1">
        <f>SUMIFS(Table1[Profit (Month)],Table1[Category],Table1[[#This Row],[Category]],Table1[Supplier],Table1[[#This Row],[Supplier]],Table1[Brand],Table1[[#This Row],[Brand]],Table1[Year],Table1[[#This Row],[Year]],Table1[Month],"&lt;="&amp;Table1[[#This Row],[Profit (Month)]])</f>
        <v>150854</v>
      </c>
      <c r="K5910" s="1">
        <f>Table1[[#This Row],[Profit (Month)]]+SUMIFS(Table1[Profit (Month)],Table1[Category],Table1[[#This Row],[Category]],Table1[Supplier],Table1[[#This Row],[Supplier]],Table1[Brand],Table1[[#This Row],[Brand]],Table1[Year],Table1[[#This Row],[Year]],Table1[Month],"&lt;="&amp;Table1[[#This Row],[Profit (Month)]])</f>
        <v>162296</v>
      </c>
    </row>
    <row r="5911" spans="1:11" x14ac:dyDescent="0.35">
      <c r="A5911" t="s">
        <v>6</v>
      </c>
      <c r="B5911" t="s">
        <v>13</v>
      </c>
      <c r="C5911" t="s">
        <v>11</v>
      </c>
      <c r="D5911">
        <v>2019</v>
      </c>
      <c r="E5911">
        <v>12</v>
      </c>
      <c r="F5911" s="1">
        <v>11441</v>
      </c>
      <c r="G5911" s="1">
        <f t="shared" si="184"/>
        <v>26722191</v>
      </c>
      <c r="H5911" s="1">
        <f>SUM($F$2:F5911)</f>
        <v>78160371</v>
      </c>
      <c r="I5911" s="8">
        <f t="shared" si="185"/>
        <v>0.25480981556400067</v>
      </c>
      <c r="J5911" s="1">
        <f>SUMIFS(Table1[Profit (Month)],Table1[Category],Table1[[#This Row],[Category]],Table1[Supplier],Table1[[#This Row],[Supplier]],Table1[Brand],Table1[[#This Row],[Brand]],Table1[Year],Table1[[#This Row],[Year]],Table1[Month],"&lt;="&amp;Table1[[#This Row],[Profit (Month)]])</f>
        <v>143074</v>
      </c>
      <c r="K5911" s="1">
        <f>Table1[[#This Row],[Profit (Month)]]+SUMIFS(Table1[Profit (Month)],Table1[Category],Table1[[#This Row],[Category]],Table1[Supplier],Table1[[#This Row],[Supplier]],Table1[Brand],Table1[[#This Row],[Brand]],Table1[Year],Table1[[#This Row],[Year]],Table1[Month],"&lt;="&amp;Table1[[#This Row],[Profit (Month)]])</f>
        <v>154515</v>
      </c>
    </row>
    <row r="5912" spans="1:11" x14ac:dyDescent="0.35">
      <c r="A5912" t="s">
        <v>17</v>
      </c>
      <c r="B5912" t="s">
        <v>13</v>
      </c>
      <c r="C5912" t="s">
        <v>12</v>
      </c>
      <c r="D5912">
        <v>2023</v>
      </c>
      <c r="E5912">
        <v>1</v>
      </c>
      <c r="F5912" s="1">
        <v>11441</v>
      </c>
      <c r="G5912" s="1">
        <f t="shared" si="184"/>
        <v>26710750</v>
      </c>
      <c r="H5912" s="1">
        <f>SUM($F$2:F5912)</f>
        <v>78171812</v>
      </c>
      <c r="I5912" s="8">
        <f t="shared" si="185"/>
        <v>0.25470071975296232</v>
      </c>
      <c r="J5912" s="1">
        <f>SUMIFS(Table1[Profit (Month)],Table1[Category],Table1[[#This Row],[Category]],Table1[Supplier],Table1[[#This Row],[Supplier]],Table1[Brand],Table1[[#This Row],[Brand]],Table1[Year],Table1[[#This Row],[Year]],Table1[Month],"&lt;="&amp;Table1[[#This Row],[Profit (Month)]])</f>
        <v>148771</v>
      </c>
      <c r="K5912" s="1">
        <f>Table1[[#This Row],[Profit (Month)]]+SUMIFS(Table1[Profit (Month)],Table1[Category],Table1[[#This Row],[Category]],Table1[Supplier],Table1[[#This Row],[Supplier]],Table1[Brand],Table1[[#This Row],[Brand]],Table1[Year],Table1[[#This Row],[Year]],Table1[Month],"&lt;="&amp;Table1[[#This Row],[Profit (Month)]])</f>
        <v>160212</v>
      </c>
    </row>
    <row r="5913" spans="1:11" x14ac:dyDescent="0.35">
      <c r="A5913" t="s">
        <v>18</v>
      </c>
      <c r="B5913" t="s">
        <v>7</v>
      </c>
      <c r="C5913" t="s">
        <v>8</v>
      </c>
      <c r="D5913">
        <v>2019</v>
      </c>
      <c r="E5913">
        <v>6</v>
      </c>
      <c r="F5913" s="1">
        <v>11441</v>
      </c>
      <c r="G5913" s="1">
        <f t="shared" si="184"/>
        <v>26699309</v>
      </c>
      <c r="H5913" s="1">
        <f>SUM($F$2:F5913)</f>
        <v>78183253</v>
      </c>
      <c r="I5913" s="8">
        <f t="shared" si="185"/>
        <v>0.25459162394192392</v>
      </c>
      <c r="J5913" s="1">
        <f>SUMIFS(Table1[Profit (Month)],Table1[Category],Table1[[#This Row],[Category]],Table1[Supplier],Table1[[#This Row],[Supplier]],Table1[Brand],Table1[[#This Row],[Brand]],Table1[Year],Table1[[#This Row],[Year]],Table1[Month],"&lt;="&amp;Table1[[#This Row],[Profit (Month)]])</f>
        <v>150212</v>
      </c>
      <c r="K5913" s="1">
        <f>Table1[[#This Row],[Profit (Month)]]+SUMIFS(Table1[Profit (Month)],Table1[Category],Table1[[#This Row],[Category]],Table1[Supplier],Table1[[#This Row],[Supplier]],Table1[Brand],Table1[[#This Row],[Brand]],Table1[Year],Table1[[#This Row],[Year]],Table1[Month],"&lt;="&amp;Table1[[#This Row],[Profit (Month)]])</f>
        <v>161653</v>
      </c>
    </row>
    <row r="5914" spans="1:11" x14ac:dyDescent="0.35">
      <c r="A5914" t="s">
        <v>6</v>
      </c>
      <c r="B5914" t="s">
        <v>15</v>
      </c>
      <c r="C5914" t="s">
        <v>11</v>
      </c>
      <c r="D5914">
        <v>2019</v>
      </c>
      <c r="E5914">
        <v>5</v>
      </c>
      <c r="F5914" s="1">
        <v>11440</v>
      </c>
      <c r="G5914" s="1">
        <f t="shared" si="184"/>
        <v>26687868</v>
      </c>
      <c r="H5914" s="1">
        <f>SUM($F$2:F5914)</f>
        <v>78194693</v>
      </c>
      <c r="I5914" s="8">
        <f t="shared" si="185"/>
        <v>0.25448252813088551</v>
      </c>
      <c r="J5914" s="1">
        <f>SUMIFS(Table1[Profit (Month)],Table1[Category],Table1[[#This Row],[Category]],Table1[Supplier],Table1[[#This Row],[Supplier]],Table1[Brand],Table1[[#This Row],[Brand]],Table1[Year],Table1[[#This Row],[Year]],Table1[Month],"&lt;="&amp;Table1[[#This Row],[Profit (Month)]])</f>
        <v>147823</v>
      </c>
      <c r="K5914" s="1">
        <f>Table1[[#This Row],[Profit (Month)]]+SUMIFS(Table1[Profit (Month)],Table1[Category],Table1[[#This Row],[Category]],Table1[Supplier],Table1[[#This Row],[Supplier]],Table1[Brand],Table1[[#This Row],[Brand]],Table1[Year],Table1[[#This Row],[Year]],Table1[Month],"&lt;="&amp;Table1[[#This Row],[Profit (Month)]])</f>
        <v>159263</v>
      </c>
    </row>
    <row r="5915" spans="1:11" x14ac:dyDescent="0.35">
      <c r="A5915" t="s">
        <v>16</v>
      </c>
      <c r="B5915" t="s">
        <v>15</v>
      </c>
      <c r="C5915" t="s">
        <v>10</v>
      </c>
      <c r="D5915">
        <v>2019</v>
      </c>
      <c r="E5915">
        <v>8</v>
      </c>
      <c r="F5915" s="1">
        <v>11440</v>
      </c>
      <c r="G5915" s="1">
        <f t="shared" si="184"/>
        <v>26676428</v>
      </c>
      <c r="H5915" s="1">
        <f>SUM($F$2:F5915)</f>
        <v>78206133</v>
      </c>
      <c r="I5915" s="8">
        <f t="shared" si="185"/>
        <v>0.25437344185536076</v>
      </c>
      <c r="J5915" s="1">
        <f>SUMIFS(Table1[Profit (Month)],Table1[Category],Table1[[#This Row],[Category]],Table1[Supplier],Table1[[#This Row],[Supplier]],Table1[Brand],Table1[[#This Row],[Brand]],Table1[Year],Table1[[#This Row],[Year]],Table1[Month],"&lt;="&amp;Table1[[#This Row],[Profit (Month)]])</f>
        <v>152894</v>
      </c>
      <c r="K5915" s="1">
        <f>Table1[[#This Row],[Profit (Month)]]+SUMIFS(Table1[Profit (Month)],Table1[Category],Table1[[#This Row],[Category]],Table1[Supplier],Table1[[#This Row],[Supplier]],Table1[Brand],Table1[[#This Row],[Brand]],Table1[Year],Table1[[#This Row],[Year]],Table1[Month],"&lt;="&amp;Table1[[#This Row],[Profit (Month)]])</f>
        <v>164334</v>
      </c>
    </row>
    <row r="5916" spans="1:11" x14ac:dyDescent="0.35">
      <c r="A5916" t="s">
        <v>16</v>
      </c>
      <c r="B5916" t="s">
        <v>15</v>
      </c>
      <c r="C5916" t="s">
        <v>11</v>
      </c>
      <c r="D5916">
        <v>2022</v>
      </c>
      <c r="E5916">
        <v>7</v>
      </c>
      <c r="F5916" s="1">
        <v>11439</v>
      </c>
      <c r="G5916" s="1">
        <f t="shared" si="184"/>
        <v>26664988</v>
      </c>
      <c r="H5916" s="1">
        <f>SUM($F$2:F5916)</f>
        <v>78217572</v>
      </c>
      <c r="I5916" s="8">
        <f t="shared" si="185"/>
        <v>0.25426435557983595</v>
      </c>
      <c r="J5916" s="1">
        <f>SUMIFS(Table1[Profit (Month)],Table1[Category],Table1[[#This Row],[Category]],Table1[Supplier],Table1[[#This Row],[Supplier]],Table1[Brand],Table1[[#This Row],[Brand]],Table1[Year],Table1[[#This Row],[Year]],Table1[Month],"&lt;="&amp;Table1[[#This Row],[Profit (Month)]])</f>
        <v>157965</v>
      </c>
      <c r="K5916" s="1">
        <f>Table1[[#This Row],[Profit (Month)]]+SUMIFS(Table1[Profit (Month)],Table1[Category],Table1[[#This Row],[Category]],Table1[Supplier],Table1[[#This Row],[Supplier]],Table1[Brand],Table1[[#This Row],[Brand]],Table1[Year],Table1[[#This Row],[Year]],Table1[Month],"&lt;="&amp;Table1[[#This Row],[Profit (Month)]])</f>
        <v>169404</v>
      </c>
    </row>
    <row r="5917" spans="1:11" x14ac:dyDescent="0.35">
      <c r="A5917" t="s">
        <v>18</v>
      </c>
      <c r="B5917" t="s">
        <v>7</v>
      </c>
      <c r="C5917" t="s">
        <v>11</v>
      </c>
      <c r="D5917">
        <v>2023</v>
      </c>
      <c r="E5917">
        <v>5</v>
      </c>
      <c r="F5917" s="1">
        <v>11439</v>
      </c>
      <c r="G5917" s="1">
        <f t="shared" si="184"/>
        <v>26653549</v>
      </c>
      <c r="H5917" s="1">
        <f>SUM($F$2:F5917)</f>
        <v>78229011</v>
      </c>
      <c r="I5917" s="8">
        <f t="shared" si="185"/>
        <v>0.25415527883982475</v>
      </c>
      <c r="J5917" s="1">
        <f>SUMIFS(Table1[Profit (Month)],Table1[Category],Table1[[#This Row],[Category]],Table1[Supplier],Table1[[#This Row],[Supplier]],Table1[Brand],Table1[[#This Row],[Brand]],Table1[Year],Table1[[#This Row],[Year]],Table1[Month],"&lt;="&amp;Table1[[#This Row],[Profit (Month)]])</f>
        <v>152887</v>
      </c>
      <c r="K5917" s="1">
        <f>Table1[[#This Row],[Profit (Month)]]+SUMIFS(Table1[Profit (Month)],Table1[Category],Table1[[#This Row],[Category]],Table1[Supplier],Table1[[#This Row],[Supplier]],Table1[Brand],Table1[[#This Row],[Brand]],Table1[Year],Table1[[#This Row],[Year]],Table1[Month],"&lt;="&amp;Table1[[#This Row],[Profit (Month)]])</f>
        <v>164326</v>
      </c>
    </row>
    <row r="5918" spans="1:11" x14ac:dyDescent="0.35">
      <c r="A5918" t="s">
        <v>17</v>
      </c>
      <c r="B5918" t="s">
        <v>15</v>
      </c>
      <c r="C5918" t="s">
        <v>9</v>
      </c>
      <c r="D5918">
        <v>2018</v>
      </c>
      <c r="E5918">
        <v>6</v>
      </c>
      <c r="F5918" s="1">
        <v>11438</v>
      </c>
      <c r="G5918" s="1">
        <f t="shared" si="184"/>
        <v>26642110</v>
      </c>
      <c r="H5918" s="1">
        <f>SUM($F$2:F5918)</f>
        <v>78240449</v>
      </c>
      <c r="I5918" s="8">
        <f t="shared" si="185"/>
        <v>0.25404620209981355</v>
      </c>
      <c r="J5918" s="1">
        <f>SUMIFS(Table1[Profit (Month)],Table1[Category],Table1[[#This Row],[Category]],Table1[Supplier],Table1[[#This Row],[Supplier]],Table1[Brand],Table1[[#This Row],[Brand]],Table1[Year],Table1[[#This Row],[Year]],Table1[Month],"&lt;="&amp;Table1[[#This Row],[Profit (Month)]])</f>
        <v>148735</v>
      </c>
      <c r="K5918" s="1">
        <f>Table1[[#This Row],[Profit (Month)]]+SUMIFS(Table1[Profit (Month)],Table1[Category],Table1[[#This Row],[Category]],Table1[Supplier],Table1[[#This Row],[Supplier]],Table1[Brand],Table1[[#This Row],[Brand]],Table1[Year],Table1[[#This Row],[Year]],Table1[Month],"&lt;="&amp;Table1[[#This Row],[Profit (Month)]])</f>
        <v>160173</v>
      </c>
    </row>
    <row r="5919" spans="1:11" x14ac:dyDescent="0.35">
      <c r="A5919" t="s">
        <v>18</v>
      </c>
      <c r="B5919" t="s">
        <v>7</v>
      </c>
      <c r="C5919" t="s">
        <v>12</v>
      </c>
      <c r="D5919">
        <v>2024</v>
      </c>
      <c r="E5919">
        <v>3</v>
      </c>
      <c r="F5919" s="1">
        <v>11437</v>
      </c>
      <c r="G5919" s="1">
        <f t="shared" si="184"/>
        <v>26630672</v>
      </c>
      <c r="H5919" s="1">
        <f>SUM($F$2:F5919)</f>
        <v>78251886</v>
      </c>
      <c r="I5919" s="8">
        <f t="shared" si="185"/>
        <v>0.25393713489531594</v>
      </c>
      <c r="J5919" s="1">
        <f>SUMIFS(Table1[Profit (Month)],Table1[Category],Table1[[#This Row],[Category]],Table1[Supplier],Table1[[#This Row],[Supplier]],Table1[Brand],Table1[[#This Row],[Brand]],Table1[Year],Table1[[#This Row],[Year]],Table1[Month],"&lt;="&amp;Table1[[#This Row],[Profit (Month)]])</f>
        <v>143908</v>
      </c>
      <c r="K5919" s="1">
        <f>Table1[[#This Row],[Profit (Month)]]+SUMIFS(Table1[Profit (Month)],Table1[Category],Table1[[#This Row],[Category]],Table1[Supplier],Table1[[#This Row],[Supplier]],Table1[Brand],Table1[[#This Row],[Brand]],Table1[Year],Table1[[#This Row],[Year]],Table1[Month],"&lt;="&amp;Table1[[#This Row],[Profit (Month)]])</f>
        <v>155345</v>
      </c>
    </row>
    <row r="5920" spans="1:11" x14ac:dyDescent="0.35">
      <c r="A5920" t="s">
        <v>19</v>
      </c>
      <c r="B5920" t="s">
        <v>13</v>
      </c>
      <c r="C5920" t="s">
        <v>11</v>
      </c>
      <c r="D5920">
        <v>2023</v>
      </c>
      <c r="E5920">
        <v>7</v>
      </c>
      <c r="F5920" s="1">
        <v>11437</v>
      </c>
      <c r="G5920" s="1">
        <f t="shared" si="184"/>
        <v>26619235</v>
      </c>
      <c r="H5920" s="1">
        <f>SUM($F$2:F5920)</f>
        <v>78263323</v>
      </c>
      <c r="I5920" s="8">
        <f t="shared" si="185"/>
        <v>0.25382807722633194</v>
      </c>
      <c r="J5920" s="1">
        <f>SUMIFS(Table1[Profit (Month)],Table1[Category],Table1[[#This Row],[Category]],Table1[Supplier],Table1[[#This Row],[Supplier]],Table1[Brand],Table1[[#This Row],[Brand]],Table1[Year],Table1[[#This Row],[Year]],Table1[Month],"&lt;="&amp;Table1[[#This Row],[Profit (Month)]])</f>
        <v>150257</v>
      </c>
      <c r="K5920" s="1">
        <f>Table1[[#This Row],[Profit (Month)]]+SUMIFS(Table1[Profit (Month)],Table1[Category],Table1[[#This Row],[Category]],Table1[Supplier],Table1[[#This Row],[Supplier]],Table1[Brand],Table1[[#This Row],[Brand]],Table1[Year],Table1[[#This Row],[Year]],Table1[Month],"&lt;="&amp;Table1[[#This Row],[Profit (Month)]])</f>
        <v>161694</v>
      </c>
    </row>
    <row r="5921" spans="1:11" x14ac:dyDescent="0.35">
      <c r="A5921" t="s">
        <v>19</v>
      </c>
      <c r="B5921" t="s">
        <v>14</v>
      </c>
      <c r="C5921" t="s">
        <v>12</v>
      </c>
      <c r="D5921">
        <v>2019</v>
      </c>
      <c r="E5921">
        <v>12</v>
      </c>
      <c r="F5921" s="1">
        <v>11437</v>
      </c>
      <c r="G5921" s="1">
        <f t="shared" si="184"/>
        <v>26607798</v>
      </c>
      <c r="H5921" s="1">
        <f>SUM($F$2:F5921)</f>
        <v>78274760</v>
      </c>
      <c r="I5921" s="8">
        <f t="shared" si="185"/>
        <v>0.25371901955734794</v>
      </c>
      <c r="J5921" s="1">
        <f>SUMIFS(Table1[Profit (Month)],Table1[Category],Table1[[#This Row],[Category]],Table1[Supplier],Table1[[#This Row],[Supplier]],Table1[Brand],Table1[[#This Row],[Brand]],Table1[Year],Table1[[#This Row],[Year]],Table1[Month],"&lt;="&amp;Table1[[#This Row],[Profit (Month)]])</f>
        <v>151306</v>
      </c>
      <c r="K5921" s="1">
        <f>Table1[[#This Row],[Profit (Month)]]+SUMIFS(Table1[Profit (Month)],Table1[Category],Table1[[#This Row],[Category]],Table1[Supplier],Table1[[#This Row],[Supplier]],Table1[Brand],Table1[[#This Row],[Brand]],Table1[Year],Table1[[#This Row],[Year]],Table1[Month],"&lt;="&amp;Table1[[#This Row],[Profit (Month)]])</f>
        <v>162743</v>
      </c>
    </row>
    <row r="5922" spans="1:11" x14ac:dyDescent="0.35">
      <c r="A5922" t="s">
        <v>19</v>
      </c>
      <c r="B5922" t="s">
        <v>15</v>
      </c>
      <c r="C5922" t="s">
        <v>12</v>
      </c>
      <c r="D5922">
        <v>2021</v>
      </c>
      <c r="E5922">
        <v>12</v>
      </c>
      <c r="F5922" s="1">
        <v>11437</v>
      </c>
      <c r="G5922" s="1">
        <f t="shared" si="184"/>
        <v>26596361</v>
      </c>
      <c r="H5922" s="1">
        <f>SUM($F$2:F5922)</f>
        <v>78286197</v>
      </c>
      <c r="I5922" s="8">
        <f t="shared" si="185"/>
        <v>0.25360996188836393</v>
      </c>
      <c r="J5922" s="1">
        <f>SUMIFS(Table1[Profit (Month)],Table1[Category],Table1[[#This Row],[Category]],Table1[Supplier],Table1[[#This Row],[Supplier]],Table1[Brand],Table1[[#This Row],[Brand]],Table1[Year],Table1[[#This Row],[Year]],Table1[Month],"&lt;="&amp;Table1[[#This Row],[Profit (Month)]])</f>
        <v>145485</v>
      </c>
      <c r="K5922" s="1">
        <f>Table1[[#This Row],[Profit (Month)]]+SUMIFS(Table1[Profit (Month)],Table1[Category],Table1[[#This Row],[Category]],Table1[Supplier],Table1[[#This Row],[Supplier]],Table1[Brand],Table1[[#This Row],[Brand]],Table1[Year],Table1[[#This Row],[Year]],Table1[Month],"&lt;="&amp;Table1[[#This Row],[Profit (Month)]])</f>
        <v>156922</v>
      </c>
    </row>
    <row r="5923" spans="1:11" x14ac:dyDescent="0.35">
      <c r="A5923" t="s">
        <v>6</v>
      </c>
      <c r="B5923" t="s">
        <v>14</v>
      </c>
      <c r="C5923" t="s">
        <v>12</v>
      </c>
      <c r="D5923">
        <v>2021</v>
      </c>
      <c r="E5923">
        <v>11</v>
      </c>
      <c r="F5923" s="1">
        <v>11434</v>
      </c>
      <c r="G5923" s="1">
        <f t="shared" si="184"/>
        <v>26584924</v>
      </c>
      <c r="H5923" s="1">
        <f>SUM($F$2:F5923)</f>
        <v>78297631</v>
      </c>
      <c r="I5923" s="8">
        <f t="shared" si="185"/>
        <v>0.25350090421937987</v>
      </c>
      <c r="J5923" s="1">
        <f>SUMIFS(Table1[Profit (Month)],Table1[Category],Table1[[#This Row],[Category]],Table1[Supplier],Table1[[#This Row],[Supplier]],Table1[Brand],Table1[[#This Row],[Brand]],Table1[Year],Table1[[#This Row],[Year]],Table1[Month],"&lt;="&amp;Table1[[#This Row],[Profit (Month)]])</f>
        <v>141847</v>
      </c>
      <c r="K5923" s="1">
        <f>Table1[[#This Row],[Profit (Month)]]+SUMIFS(Table1[Profit (Month)],Table1[Category],Table1[[#This Row],[Category]],Table1[Supplier],Table1[[#This Row],[Supplier]],Table1[Brand],Table1[[#This Row],[Brand]],Table1[Year],Table1[[#This Row],[Year]],Table1[Month],"&lt;="&amp;Table1[[#This Row],[Profit (Month)]])</f>
        <v>153281</v>
      </c>
    </row>
    <row r="5924" spans="1:11" x14ac:dyDescent="0.35">
      <c r="A5924" t="s">
        <v>18</v>
      </c>
      <c r="B5924" t="s">
        <v>15</v>
      </c>
      <c r="C5924" t="s">
        <v>8</v>
      </c>
      <c r="D5924">
        <v>2022</v>
      </c>
      <c r="E5924">
        <v>2</v>
      </c>
      <c r="F5924" s="1">
        <v>11434</v>
      </c>
      <c r="G5924" s="1">
        <f t="shared" si="184"/>
        <v>26573490</v>
      </c>
      <c r="H5924" s="1">
        <f>SUM($F$2:F5924)</f>
        <v>78309065</v>
      </c>
      <c r="I5924" s="8">
        <f t="shared" si="185"/>
        <v>0.25339187515693667</v>
      </c>
      <c r="J5924" s="1">
        <f>SUMIFS(Table1[Profit (Month)],Table1[Category],Table1[[#This Row],[Category]],Table1[Supplier],Table1[[#This Row],[Supplier]],Table1[Brand],Table1[[#This Row],[Brand]],Table1[Year],Table1[[#This Row],[Year]],Table1[Month],"&lt;="&amp;Table1[[#This Row],[Profit (Month)]])</f>
        <v>152401</v>
      </c>
      <c r="K5924" s="1">
        <f>Table1[[#This Row],[Profit (Month)]]+SUMIFS(Table1[Profit (Month)],Table1[Category],Table1[[#This Row],[Category]],Table1[Supplier],Table1[[#This Row],[Supplier]],Table1[Brand],Table1[[#This Row],[Brand]],Table1[Year],Table1[[#This Row],[Year]],Table1[Month],"&lt;="&amp;Table1[[#This Row],[Profit (Month)]])</f>
        <v>163835</v>
      </c>
    </row>
    <row r="5925" spans="1:11" x14ac:dyDescent="0.35">
      <c r="A5925" t="s">
        <v>19</v>
      </c>
      <c r="B5925" t="s">
        <v>7</v>
      </c>
      <c r="C5925" t="s">
        <v>8</v>
      </c>
      <c r="D5925">
        <v>2020</v>
      </c>
      <c r="E5925">
        <v>7</v>
      </c>
      <c r="F5925" s="1">
        <v>11433</v>
      </c>
      <c r="G5925" s="1">
        <f t="shared" si="184"/>
        <v>26562056</v>
      </c>
      <c r="H5925" s="1">
        <f>SUM($F$2:F5925)</f>
        <v>78320498</v>
      </c>
      <c r="I5925" s="8">
        <f t="shared" si="185"/>
        <v>0.25328284609449347</v>
      </c>
      <c r="J5925" s="1">
        <f>SUMIFS(Table1[Profit (Month)],Table1[Category],Table1[[#This Row],[Category]],Table1[Supplier],Table1[[#This Row],[Supplier]],Table1[Brand],Table1[[#This Row],[Brand]],Table1[Year],Table1[[#This Row],[Year]],Table1[Month],"&lt;="&amp;Table1[[#This Row],[Profit (Month)]])</f>
        <v>153287</v>
      </c>
      <c r="K5925" s="1">
        <f>Table1[[#This Row],[Profit (Month)]]+SUMIFS(Table1[Profit (Month)],Table1[Category],Table1[[#This Row],[Category]],Table1[Supplier],Table1[[#This Row],[Supplier]],Table1[Brand],Table1[[#This Row],[Brand]],Table1[Year],Table1[[#This Row],[Year]],Table1[Month],"&lt;="&amp;Table1[[#This Row],[Profit (Month)]])</f>
        <v>164720</v>
      </c>
    </row>
    <row r="5926" spans="1:11" x14ac:dyDescent="0.35">
      <c r="A5926" t="s">
        <v>6</v>
      </c>
      <c r="B5926" t="s">
        <v>7</v>
      </c>
      <c r="C5926" t="s">
        <v>8</v>
      </c>
      <c r="D5926">
        <v>2018</v>
      </c>
      <c r="E5926">
        <v>10</v>
      </c>
      <c r="F5926" s="1">
        <v>11432</v>
      </c>
      <c r="G5926" s="1">
        <f t="shared" si="184"/>
        <v>26550623</v>
      </c>
      <c r="H5926" s="1">
        <f>SUM($F$2:F5926)</f>
        <v>78331930</v>
      </c>
      <c r="I5926" s="8">
        <f t="shared" si="185"/>
        <v>0.25317382656756382</v>
      </c>
      <c r="J5926" s="1">
        <f>SUMIFS(Table1[Profit (Month)],Table1[Category],Table1[[#This Row],[Category]],Table1[Supplier],Table1[[#This Row],[Supplier]],Table1[Brand],Table1[[#This Row],[Brand]],Table1[Year],Table1[[#This Row],[Year]],Table1[Month],"&lt;="&amp;Table1[[#This Row],[Profit (Month)]])</f>
        <v>140582</v>
      </c>
      <c r="K5926" s="1">
        <f>Table1[[#This Row],[Profit (Month)]]+SUMIFS(Table1[Profit (Month)],Table1[Category],Table1[[#This Row],[Category]],Table1[Supplier],Table1[[#This Row],[Supplier]],Table1[Brand],Table1[[#This Row],[Brand]],Table1[Year],Table1[[#This Row],[Year]],Table1[Month],"&lt;="&amp;Table1[[#This Row],[Profit (Month)]])</f>
        <v>152014</v>
      </c>
    </row>
    <row r="5927" spans="1:11" x14ac:dyDescent="0.35">
      <c r="A5927" t="s">
        <v>6</v>
      </c>
      <c r="B5927" t="s">
        <v>15</v>
      </c>
      <c r="C5927" t="s">
        <v>12</v>
      </c>
      <c r="D5927">
        <v>2020</v>
      </c>
      <c r="E5927">
        <v>4</v>
      </c>
      <c r="F5927" s="1">
        <v>11432</v>
      </c>
      <c r="G5927" s="1">
        <f t="shared" si="184"/>
        <v>26539191</v>
      </c>
      <c r="H5927" s="1">
        <f>SUM($F$2:F5927)</f>
        <v>78343362</v>
      </c>
      <c r="I5927" s="8">
        <f t="shared" si="185"/>
        <v>0.25306481657614777</v>
      </c>
      <c r="J5927" s="1">
        <f>SUMIFS(Table1[Profit (Month)],Table1[Category],Table1[[#This Row],[Category]],Table1[Supplier],Table1[[#This Row],[Supplier]],Table1[Brand],Table1[[#This Row],[Brand]],Table1[Year],Table1[[#This Row],[Year]],Table1[Month],"&lt;="&amp;Table1[[#This Row],[Profit (Month)]])</f>
        <v>145811</v>
      </c>
      <c r="K5927" s="1">
        <f>Table1[[#This Row],[Profit (Month)]]+SUMIFS(Table1[Profit (Month)],Table1[Category],Table1[[#This Row],[Category]],Table1[Supplier],Table1[[#This Row],[Supplier]],Table1[Brand],Table1[[#This Row],[Brand]],Table1[Year],Table1[[#This Row],[Year]],Table1[Month],"&lt;="&amp;Table1[[#This Row],[Profit (Month)]])</f>
        <v>157243</v>
      </c>
    </row>
    <row r="5928" spans="1:11" x14ac:dyDescent="0.35">
      <c r="A5928" t="s">
        <v>16</v>
      </c>
      <c r="B5928" t="s">
        <v>13</v>
      </c>
      <c r="C5928" t="s">
        <v>12</v>
      </c>
      <c r="D5928">
        <v>2020</v>
      </c>
      <c r="E5928">
        <v>3</v>
      </c>
      <c r="F5928" s="1">
        <v>11432</v>
      </c>
      <c r="G5928" s="1">
        <f t="shared" si="184"/>
        <v>26527759</v>
      </c>
      <c r="H5928" s="1">
        <f>SUM($F$2:F5928)</f>
        <v>78354794</v>
      </c>
      <c r="I5928" s="8">
        <f t="shared" si="185"/>
        <v>0.25295580658473177</v>
      </c>
      <c r="J5928" s="1">
        <f>SUMIFS(Table1[Profit (Month)],Table1[Category],Table1[[#This Row],[Category]],Table1[Supplier],Table1[[#This Row],[Supplier]],Table1[Brand],Table1[[#This Row],[Brand]],Table1[Year],Table1[[#This Row],[Year]],Table1[Month],"&lt;="&amp;Table1[[#This Row],[Profit (Month)]])</f>
        <v>144366</v>
      </c>
      <c r="K5928" s="1">
        <f>Table1[[#This Row],[Profit (Month)]]+SUMIFS(Table1[Profit (Month)],Table1[Category],Table1[[#This Row],[Category]],Table1[Supplier],Table1[[#This Row],[Supplier]],Table1[Brand],Table1[[#This Row],[Brand]],Table1[Year],Table1[[#This Row],[Year]],Table1[Month],"&lt;="&amp;Table1[[#This Row],[Profit (Month)]])</f>
        <v>155798</v>
      </c>
    </row>
    <row r="5929" spans="1:11" x14ac:dyDescent="0.35">
      <c r="A5929" t="s">
        <v>6</v>
      </c>
      <c r="B5929" t="s">
        <v>13</v>
      </c>
      <c r="C5929" t="s">
        <v>8</v>
      </c>
      <c r="D5929">
        <v>2019</v>
      </c>
      <c r="E5929">
        <v>8</v>
      </c>
      <c r="F5929" s="1">
        <v>11431</v>
      </c>
      <c r="G5929" s="1">
        <f t="shared" si="184"/>
        <v>26516327</v>
      </c>
      <c r="H5929" s="1">
        <f>SUM($F$2:F5929)</f>
        <v>78366225</v>
      </c>
      <c r="I5929" s="8">
        <f t="shared" si="185"/>
        <v>0.25284679659331571</v>
      </c>
      <c r="J5929" s="1">
        <f>SUMIFS(Table1[Profit (Month)],Table1[Category],Table1[[#This Row],[Category]],Table1[Supplier],Table1[[#This Row],[Supplier]],Table1[Brand],Table1[[#This Row],[Brand]],Table1[Year],Table1[[#This Row],[Year]],Table1[Month],"&lt;="&amp;Table1[[#This Row],[Profit (Month)]])</f>
        <v>150757</v>
      </c>
      <c r="K5929" s="1">
        <f>Table1[[#This Row],[Profit (Month)]]+SUMIFS(Table1[Profit (Month)],Table1[Category],Table1[[#This Row],[Category]],Table1[Supplier],Table1[[#This Row],[Supplier]],Table1[Brand],Table1[[#This Row],[Brand]],Table1[Year],Table1[[#This Row],[Year]],Table1[Month],"&lt;="&amp;Table1[[#This Row],[Profit (Month)]])</f>
        <v>162188</v>
      </c>
    </row>
    <row r="5930" spans="1:11" x14ac:dyDescent="0.35">
      <c r="A5930" t="s">
        <v>6</v>
      </c>
      <c r="B5930" t="s">
        <v>14</v>
      </c>
      <c r="C5930" t="s">
        <v>10</v>
      </c>
      <c r="D5930">
        <v>2018</v>
      </c>
      <c r="E5930">
        <v>10</v>
      </c>
      <c r="F5930" s="1">
        <v>11431</v>
      </c>
      <c r="G5930" s="1">
        <f t="shared" si="184"/>
        <v>26504896</v>
      </c>
      <c r="H5930" s="1">
        <f>SUM($F$2:F5930)</f>
        <v>78377656</v>
      </c>
      <c r="I5930" s="8">
        <f t="shared" si="185"/>
        <v>0.25273779613741326</v>
      </c>
      <c r="J5930" s="1">
        <f>SUMIFS(Table1[Profit (Month)],Table1[Category],Table1[[#This Row],[Category]],Table1[Supplier],Table1[[#This Row],[Supplier]],Table1[Brand],Table1[[#This Row],[Brand]],Table1[Year],Table1[[#This Row],[Year]],Table1[Month],"&lt;="&amp;Table1[[#This Row],[Profit (Month)]])</f>
        <v>138865</v>
      </c>
      <c r="K5930" s="1">
        <f>Table1[[#This Row],[Profit (Month)]]+SUMIFS(Table1[Profit (Month)],Table1[Category],Table1[[#This Row],[Category]],Table1[Supplier],Table1[[#This Row],[Supplier]],Table1[Brand],Table1[[#This Row],[Brand]],Table1[Year],Table1[[#This Row],[Year]],Table1[Month],"&lt;="&amp;Table1[[#This Row],[Profit (Month)]])</f>
        <v>150296</v>
      </c>
    </row>
    <row r="5931" spans="1:11" x14ac:dyDescent="0.35">
      <c r="A5931" t="s">
        <v>6</v>
      </c>
      <c r="B5931" t="s">
        <v>14</v>
      </c>
      <c r="C5931" t="s">
        <v>11</v>
      </c>
      <c r="D5931">
        <v>2024</v>
      </c>
      <c r="E5931">
        <v>7</v>
      </c>
      <c r="F5931" s="1">
        <v>11430</v>
      </c>
      <c r="G5931" s="1">
        <f t="shared" si="184"/>
        <v>26493465</v>
      </c>
      <c r="H5931" s="1">
        <f>SUM($F$2:F5931)</f>
        <v>78389086</v>
      </c>
      <c r="I5931" s="8">
        <f t="shared" si="185"/>
        <v>0.25262879568151081</v>
      </c>
      <c r="J5931" s="1">
        <f>SUMIFS(Table1[Profit (Month)],Table1[Category],Table1[[#This Row],[Category]],Table1[Supplier],Table1[[#This Row],[Supplier]],Table1[Brand],Table1[[#This Row],[Brand]],Table1[Year],Table1[[#This Row],[Year]],Table1[Month],"&lt;="&amp;Table1[[#This Row],[Profit (Month)]])</f>
        <v>149896</v>
      </c>
      <c r="K5931" s="1">
        <f>Table1[[#This Row],[Profit (Month)]]+SUMIFS(Table1[Profit (Month)],Table1[Category],Table1[[#This Row],[Category]],Table1[Supplier],Table1[[#This Row],[Supplier]],Table1[Brand],Table1[[#This Row],[Brand]],Table1[Year],Table1[[#This Row],[Year]],Table1[Month],"&lt;="&amp;Table1[[#This Row],[Profit (Month)]])</f>
        <v>161326</v>
      </c>
    </row>
    <row r="5932" spans="1:11" x14ac:dyDescent="0.35">
      <c r="A5932" t="s">
        <v>17</v>
      </c>
      <c r="B5932" t="s">
        <v>7</v>
      </c>
      <c r="C5932" t="s">
        <v>11</v>
      </c>
      <c r="D5932">
        <v>2020</v>
      </c>
      <c r="E5932">
        <v>6</v>
      </c>
      <c r="F5932" s="1">
        <v>11430</v>
      </c>
      <c r="G5932" s="1">
        <f t="shared" si="184"/>
        <v>26482035</v>
      </c>
      <c r="H5932" s="1">
        <f>SUM($F$2:F5932)</f>
        <v>78400516</v>
      </c>
      <c r="I5932" s="8">
        <f t="shared" si="185"/>
        <v>0.25251980476112201</v>
      </c>
      <c r="J5932" s="1">
        <f>SUMIFS(Table1[Profit (Month)],Table1[Category],Table1[[#This Row],[Category]],Table1[Supplier],Table1[[#This Row],[Supplier]],Table1[Brand],Table1[[#This Row],[Brand]],Table1[Year],Table1[[#This Row],[Year]],Table1[Month],"&lt;="&amp;Table1[[#This Row],[Profit (Month)]])</f>
        <v>142938</v>
      </c>
      <c r="K5932" s="1">
        <f>Table1[[#This Row],[Profit (Month)]]+SUMIFS(Table1[Profit (Month)],Table1[Category],Table1[[#This Row],[Category]],Table1[Supplier],Table1[[#This Row],[Supplier]],Table1[Brand],Table1[[#This Row],[Brand]],Table1[Year],Table1[[#This Row],[Year]],Table1[Month],"&lt;="&amp;Table1[[#This Row],[Profit (Month)]])</f>
        <v>154368</v>
      </c>
    </row>
    <row r="5933" spans="1:11" x14ac:dyDescent="0.35">
      <c r="A5933" t="s">
        <v>17</v>
      </c>
      <c r="B5933" t="s">
        <v>13</v>
      </c>
      <c r="C5933" t="s">
        <v>8</v>
      </c>
      <c r="D5933">
        <v>2020</v>
      </c>
      <c r="E5933">
        <v>11</v>
      </c>
      <c r="F5933" s="1">
        <v>11430</v>
      </c>
      <c r="G5933" s="1">
        <f t="shared" si="184"/>
        <v>26470605</v>
      </c>
      <c r="H5933" s="1">
        <f>SUM($F$2:F5933)</f>
        <v>78411946</v>
      </c>
      <c r="I5933" s="8">
        <f t="shared" si="185"/>
        <v>0.25241081384073316</v>
      </c>
      <c r="J5933" s="1">
        <f>SUMIFS(Table1[Profit (Month)],Table1[Category],Table1[[#This Row],[Category]],Table1[Supplier],Table1[[#This Row],[Supplier]],Table1[Brand],Table1[[#This Row],[Brand]],Table1[Year],Table1[[#This Row],[Year]],Table1[Month],"&lt;="&amp;Table1[[#This Row],[Profit (Month)]])</f>
        <v>151708</v>
      </c>
      <c r="K5933" s="1">
        <f>Table1[[#This Row],[Profit (Month)]]+SUMIFS(Table1[Profit (Month)],Table1[Category],Table1[[#This Row],[Category]],Table1[Supplier],Table1[[#This Row],[Supplier]],Table1[Brand],Table1[[#This Row],[Brand]],Table1[Year],Table1[[#This Row],[Year]],Table1[Month],"&lt;="&amp;Table1[[#This Row],[Profit (Month)]])</f>
        <v>163138</v>
      </c>
    </row>
    <row r="5934" spans="1:11" x14ac:dyDescent="0.35">
      <c r="A5934" t="s">
        <v>6</v>
      </c>
      <c r="B5934" t="s">
        <v>13</v>
      </c>
      <c r="C5934" t="s">
        <v>9</v>
      </c>
      <c r="D5934">
        <v>2023</v>
      </c>
      <c r="E5934">
        <v>2</v>
      </c>
      <c r="F5934" s="1">
        <v>11429</v>
      </c>
      <c r="G5934" s="1">
        <f t="shared" si="184"/>
        <v>26459175</v>
      </c>
      <c r="H5934" s="1">
        <f>SUM($F$2:F5934)</f>
        <v>78423375</v>
      </c>
      <c r="I5934" s="8">
        <f t="shared" si="185"/>
        <v>0.25230182292034431</v>
      </c>
      <c r="J5934" s="1">
        <f>SUMIFS(Table1[Profit (Month)],Table1[Category],Table1[[#This Row],[Category]],Table1[Supplier],Table1[[#This Row],[Supplier]],Table1[Brand],Table1[[#This Row],[Brand]],Table1[Year],Table1[[#This Row],[Year]],Table1[Month],"&lt;="&amp;Table1[[#This Row],[Profit (Month)]])</f>
        <v>146158</v>
      </c>
      <c r="K5934" s="1">
        <f>Table1[[#This Row],[Profit (Month)]]+SUMIFS(Table1[Profit (Month)],Table1[Category],Table1[[#This Row],[Category]],Table1[Supplier],Table1[[#This Row],[Supplier]],Table1[Brand],Table1[[#This Row],[Brand]],Table1[Year],Table1[[#This Row],[Year]],Table1[Month],"&lt;="&amp;Table1[[#This Row],[Profit (Month)]])</f>
        <v>157587</v>
      </c>
    </row>
    <row r="5935" spans="1:11" x14ac:dyDescent="0.35">
      <c r="A5935" t="s">
        <v>16</v>
      </c>
      <c r="B5935" t="s">
        <v>15</v>
      </c>
      <c r="C5935" t="s">
        <v>9</v>
      </c>
      <c r="D5935">
        <v>2020</v>
      </c>
      <c r="E5935">
        <v>12</v>
      </c>
      <c r="F5935" s="1">
        <v>11429</v>
      </c>
      <c r="G5935" s="1">
        <f t="shared" si="184"/>
        <v>26447746</v>
      </c>
      <c r="H5935" s="1">
        <f>SUM($F$2:F5935)</f>
        <v>78434804</v>
      </c>
      <c r="I5935" s="8">
        <f t="shared" si="185"/>
        <v>0.25219284153546906</v>
      </c>
      <c r="J5935" s="1">
        <f>SUMIFS(Table1[Profit (Month)],Table1[Category],Table1[[#This Row],[Category]],Table1[Supplier],Table1[[#This Row],[Supplier]],Table1[Brand],Table1[[#This Row],[Brand]],Table1[Year],Table1[[#This Row],[Year]],Table1[Month],"&lt;="&amp;Table1[[#This Row],[Profit (Month)]])</f>
        <v>144406</v>
      </c>
      <c r="K5935" s="1">
        <f>Table1[[#This Row],[Profit (Month)]]+SUMIFS(Table1[Profit (Month)],Table1[Category],Table1[[#This Row],[Category]],Table1[Supplier],Table1[[#This Row],[Supplier]],Table1[Brand],Table1[[#This Row],[Brand]],Table1[Year],Table1[[#This Row],[Year]],Table1[Month],"&lt;="&amp;Table1[[#This Row],[Profit (Month)]])</f>
        <v>155835</v>
      </c>
    </row>
    <row r="5936" spans="1:11" x14ac:dyDescent="0.35">
      <c r="A5936" t="s">
        <v>6</v>
      </c>
      <c r="B5936" t="s">
        <v>7</v>
      </c>
      <c r="C5936" t="s">
        <v>11</v>
      </c>
      <c r="D5936">
        <v>2024</v>
      </c>
      <c r="E5936">
        <v>10</v>
      </c>
      <c r="F5936" s="1">
        <v>11428</v>
      </c>
      <c r="G5936" s="1">
        <f t="shared" si="184"/>
        <v>26436317</v>
      </c>
      <c r="H5936" s="1">
        <f>SUM($F$2:F5936)</f>
        <v>78446232</v>
      </c>
      <c r="I5936" s="8">
        <f t="shared" si="185"/>
        <v>0.25208386015059381</v>
      </c>
      <c r="J5936" s="1">
        <f>SUMIFS(Table1[Profit (Month)],Table1[Category],Table1[[#This Row],[Category]],Table1[Supplier],Table1[[#This Row],[Supplier]],Table1[Brand],Table1[[#This Row],[Brand]],Table1[Year],Table1[[#This Row],[Year]],Table1[Month],"&lt;="&amp;Table1[[#This Row],[Profit (Month)]])</f>
        <v>143776</v>
      </c>
      <c r="K5936" s="1">
        <f>Table1[[#This Row],[Profit (Month)]]+SUMIFS(Table1[Profit (Month)],Table1[Category],Table1[[#This Row],[Category]],Table1[Supplier],Table1[[#This Row],[Supplier]],Table1[Brand],Table1[[#This Row],[Brand]],Table1[Year],Table1[[#This Row],[Year]],Table1[Month],"&lt;="&amp;Table1[[#This Row],[Profit (Month)]])</f>
        <v>155204</v>
      </c>
    </row>
    <row r="5937" spans="1:11" x14ac:dyDescent="0.35">
      <c r="A5937" t="s">
        <v>6</v>
      </c>
      <c r="B5937" t="s">
        <v>14</v>
      </c>
      <c r="C5937" t="s">
        <v>9</v>
      </c>
      <c r="D5937">
        <v>2022</v>
      </c>
      <c r="E5937">
        <v>9</v>
      </c>
      <c r="F5937" s="1">
        <v>11428</v>
      </c>
      <c r="G5937" s="1">
        <f t="shared" si="184"/>
        <v>26424889</v>
      </c>
      <c r="H5937" s="1">
        <f>SUM($F$2:F5937)</f>
        <v>78457660</v>
      </c>
      <c r="I5937" s="8">
        <f t="shared" si="185"/>
        <v>0.25197488830123216</v>
      </c>
      <c r="J5937" s="1">
        <f>SUMIFS(Table1[Profit (Month)],Table1[Category],Table1[[#This Row],[Category]],Table1[Supplier],Table1[[#This Row],[Supplier]],Table1[Brand],Table1[[#This Row],[Brand]],Table1[Year],Table1[[#This Row],[Year]],Table1[Month],"&lt;="&amp;Table1[[#This Row],[Profit (Month)]])</f>
        <v>150199</v>
      </c>
      <c r="K5937" s="1">
        <f>Table1[[#This Row],[Profit (Month)]]+SUMIFS(Table1[Profit (Month)],Table1[Category],Table1[[#This Row],[Category]],Table1[Supplier],Table1[[#This Row],[Supplier]],Table1[Brand],Table1[[#This Row],[Brand]],Table1[Year],Table1[[#This Row],[Year]],Table1[Month],"&lt;="&amp;Table1[[#This Row],[Profit (Month)]])</f>
        <v>161627</v>
      </c>
    </row>
    <row r="5938" spans="1:11" x14ac:dyDescent="0.35">
      <c r="A5938" t="s">
        <v>6</v>
      </c>
      <c r="B5938" t="s">
        <v>15</v>
      </c>
      <c r="C5938" t="s">
        <v>9</v>
      </c>
      <c r="D5938">
        <v>2023</v>
      </c>
      <c r="E5938">
        <v>11</v>
      </c>
      <c r="F5938" s="1">
        <v>11428</v>
      </c>
      <c r="G5938" s="1">
        <f t="shared" si="184"/>
        <v>26413461</v>
      </c>
      <c r="H5938" s="1">
        <f>SUM($F$2:F5938)</f>
        <v>78469088</v>
      </c>
      <c r="I5938" s="8">
        <f t="shared" si="185"/>
        <v>0.25186591645187051</v>
      </c>
      <c r="J5938" s="1">
        <f>SUMIFS(Table1[Profit (Month)],Table1[Category],Table1[[#This Row],[Category]],Table1[Supplier],Table1[[#This Row],[Supplier]],Table1[Brand],Table1[[#This Row],[Brand]],Table1[Year],Table1[[#This Row],[Year]],Table1[Month],"&lt;="&amp;Table1[[#This Row],[Profit (Month)]])</f>
        <v>154863</v>
      </c>
      <c r="K5938" s="1">
        <f>Table1[[#This Row],[Profit (Month)]]+SUMIFS(Table1[Profit (Month)],Table1[Category],Table1[[#This Row],[Category]],Table1[Supplier],Table1[[#This Row],[Supplier]],Table1[Brand],Table1[[#This Row],[Brand]],Table1[Year],Table1[[#This Row],[Year]],Table1[Month],"&lt;="&amp;Table1[[#This Row],[Profit (Month)]])</f>
        <v>166291</v>
      </c>
    </row>
    <row r="5939" spans="1:11" x14ac:dyDescent="0.35">
      <c r="A5939" t="s">
        <v>16</v>
      </c>
      <c r="B5939" t="s">
        <v>7</v>
      </c>
      <c r="C5939" t="s">
        <v>11</v>
      </c>
      <c r="D5939">
        <v>2019</v>
      </c>
      <c r="E5939">
        <v>9</v>
      </c>
      <c r="F5939" s="1">
        <v>11428</v>
      </c>
      <c r="G5939" s="1">
        <f t="shared" si="184"/>
        <v>26402033</v>
      </c>
      <c r="H5939" s="1">
        <f>SUM($F$2:F5939)</f>
        <v>78480516</v>
      </c>
      <c r="I5939" s="8">
        <f t="shared" si="185"/>
        <v>0.2517569446025088</v>
      </c>
      <c r="J5939" s="1">
        <f>SUMIFS(Table1[Profit (Month)],Table1[Category],Table1[[#This Row],[Category]],Table1[Supplier],Table1[[#This Row],[Supplier]],Table1[Brand],Table1[[#This Row],[Brand]],Table1[Year],Table1[[#This Row],[Year]],Table1[Month],"&lt;="&amp;Table1[[#This Row],[Profit (Month)]])</f>
        <v>150524</v>
      </c>
      <c r="K5939" s="1">
        <f>Table1[[#This Row],[Profit (Month)]]+SUMIFS(Table1[Profit (Month)],Table1[Category],Table1[[#This Row],[Category]],Table1[Supplier],Table1[[#This Row],[Supplier]],Table1[Brand],Table1[[#This Row],[Brand]],Table1[Year],Table1[[#This Row],[Year]],Table1[Month],"&lt;="&amp;Table1[[#This Row],[Profit (Month)]])</f>
        <v>161952</v>
      </c>
    </row>
    <row r="5940" spans="1:11" x14ac:dyDescent="0.35">
      <c r="A5940" t="s">
        <v>17</v>
      </c>
      <c r="B5940" t="s">
        <v>14</v>
      </c>
      <c r="C5940" t="s">
        <v>9</v>
      </c>
      <c r="D5940">
        <v>2020</v>
      </c>
      <c r="E5940">
        <v>12</v>
      </c>
      <c r="F5940" s="1">
        <v>11428</v>
      </c>
      <c r="G5940" s="1">
        <f t="shared" si="184"/>
        <v>26390605</v>
      </c>
      <c r="H5940" s="1">
        <f>SUM($F$2:F5940)</f>
        <v>78491944</v>
      </c>
      <c r="I5940" s="8">
        <f t="shared" si="185"/>
        <v>0.25164797275314715</v>
      </c>
      <c r="J5940" s="1">
        <f>SUMIFS(Table1[Profit (Month)],Table1[Category],Table1[[#This Row],[Category]],Table1[Supplier],Table1[[#This Row],[Supplier]],Table1[Brand],Table1[[#This Row],[Brand]],Table1[Year],Table1[[#This Row],[Year]],Table1[Month],"&lt;="&amp;Table1[[#This Row],[Profit (Month)]])</f>
        <v>144746</v>
      </c>
      <c r="K5940" s="1">
        <f>Table1[[#This Row],[Profit (Month)]]+SUMIFS(Table1[Profit (Month)],Table1[Category],Table1[[#This Row],[Category]],Table1[Supplier],Table1[[#This Row],[Supplier]],Table1[Brand],Table1[[#This Row],[Brand]],Table1[Year],Table1[[#This Row],[Year]],Table1[Month],"&lt;="&amp;Table1[[#This Row],[Profit (Month)]])</f>
        <v>156174</v>
      </c>
    </row>
    <row r="5941" spans="1:11" x14ac:dyDescent="0.35">
      <c r="A5941" t="s">
        <v>17</v>
      </c>
      <c r="B5941" t="s">
        <v>14</v>
      </c>
      <c r="C5941" t="s">
        <v>8</v>
      </c>
      <c r="D5941">
        <v>2023</v>
      </c>
      <c r="E5941">
        <v>7</v>
      </c>
      <c r="F5941" s="1">
        <v>11426</v>
      </c>
      <c r="G5941" s="1">
        <f t="shared" si="184"/>
        <v>26379177</v>
      </c>
      <c r="H5941" s="1">
        <f>SUM($F$2:F5941)</f>
        <v>78503370</v>
      </c>
      <c r="I5941" s="8">
        <f t="shared" si="185"/>
        <v>0.2515390009037855</v>
      </c>
      <c r="J5941" s="1">
        <f>SUMIFS(Table1[Profit (Month)],Table1[Category],Table1[[#This Row],[Category]],Table1[Supplier],Table1[[#This Row],[Supplier]],Table1[Brand],Table1[[#This Row],[Brand]],Table1[Year],Table1[[#This Row],[Year]],Table1[Month],"&lt;="&amp;Table1[[#This Row],[Profit (Month)]])</f>
        <v>146931</v>
      </c>
      <c r="K5941" s="1">
        <f>Table1[[#This Row],[Profit (Month)]]+SUMIFS(Table1[Profit (Month)],Table1[Category],Table1[[#This Row],[Category]],Table1[Supplier],Table1[[#This Row],[Supplier]],Table1[Brand],Table1[[#This Row],[Brand]],Table1[Year],Table1[[#This Row],[Year]],Table1[Month],"&lt;="&amp;Table1[[#This Row],[Profit (Month)]])</f>
        <v>158357</v>
      </c>
    </row>
    <row r="5942" spans="1:11" x14ac:dyDescent="0.35">
      <c r="A5942" t="s">
        <v>6</v>
      </c>
      <c r="B5942" t="s">
        <v>14</v>
      </c>
      <c r="C5942" t="s">
        <v>10</v>
      </c>
      <c r="D5942">
        <v>2023</v>
      </c>
      <c r="E5942">
        <v>10</v>
      </c>
      <c r="F5942" s="1">
        <v>11425</v>
      </c>
      <c r="G5942" s="1">
        <f t="shared" si="184"/>
        <v>26367751</v>
      </c>
      <c r="H5942" s="1">
        <f>SUM($F$2:F5942)</f>
        <v>78514795</v>
      </c>
      <c r="I5942" s="8">
        <f t="shared" si="185"/>
        <v>0.25143004812545106</v>
      </c>
      <c r="J5942" s="1">
        <f>SUMIFS(Table1[Profit (Month)],Table1[Category],Table1[[#This Row],[Category]],Table1[Supplier],Table1[[#This Row],[Supplier]],Table1[Brand],Table1[[#This Row],[Brand]],Table1[Year],Table1[[#This Row],[Year]],Table1[Month],"&lt;="&amp;Table1[[#This Row],[Profit (Month)]])</f>
        <v>142107</v>
      </c>
      <c r="K5942" s="1">
        <f>Table1[[#This Row],[Profit (Month)]]+SUMIFS(Table1[Profit (Month)],Table1[Category],Table1[[#This Row],[Category]],Table1[Supplier],Table1[[#This Row],[Supplier]],Table1[Brand],Table1[[#This Row],[Brand]],Table1[Year],Table1[[#This Row],[Year]],Table1[Month],"&lt;="&amp;Table1[[#This Row],[Profit (Month)]])</f>
        <v>153532</v>
      </c>
    </row>
    <row r="5943" spans="1:11" x14ac:dyDescent="0.35">
      <c r="A5943" t="s">
        <v>18</v>
      </c>
      <c r="B5943" t="s">
        <v>14</v>
      </c>
      <c r="C5943" t="s">
        <v>9</v>
      </c>
      <c r="D5943">
        <v>2018</v>
      </c>
      <c r="E5943">
        <v>2</v>
      </c>
      <c r="F5943" s="1">
        <v>11425</v>
      </c>
      <c r="G5943" s="1">
        <f t="shared" si="184"/>
        <v>26356326</v>
      </c>
      <c r="H5943" s="1">
        <f>SUM($F$2:F5943)</f>
        <v>78526220</v>
      </c>
      <c r="I5943" s="8">
        <f t="shared" si="185"/>
        <v>0.25132110488263015</v>
      </c>
      <c r="J5943" s="1">
        <f>SUMIFS(Table1[Profit (Month)],Table1[Category],Table1[[#This Row],[Category]],Table1[Supplier],Table1[[#This Row],[Supplier]],Table1[Brand],Table1[[#This Row],[Brand]],Table1[Year],Table1[[#This Row],[Year]],Table1[Month],"&lt;="&amp;Table1[[#This Row],[Profit (Month)]])</f>
        <v>147502</v>
      </c>
      <c r="K5943" s="1">
        <f>Table1[[#This Row],[Profit (Month)]]+SUMIFS(Table1[Profit (Month)],Table1[Category],Table1[[#This Row],[Category]],Table1[Supplier],Table1[[#This Row],[Supplier]],Table1[Brand],Table1[[#This Row],[Brand]],Table1[Year],Table1[[#This Row],[Year]],Table1[Month],"&lt;="&amp;Table1[[#This Row],[Profit (Month)]])</f>
        <v>158927</v>
      </c>
    </row>
    <row r="5944" spans="1:11" x14ac:dyDescent="0.35">
      <c r="A5944" t="s">
        <v>18</v>
      </c>
      <c r="B5944" t="s">
        <v>14</v>
      </c>
      <c r="C5944" t="s">
        <v>9</v>
      </c>
      <c r="D5944">
        <v>2021</v>
      </c>
      <c r="E5944">
        <v>3</v>
      </c>
      <c r="F5944" s="1">
        <v>11425</v>
      </c>
      <c r="G5944" s="1">
        <f t="shared" si="184"/>
        <v>26344901</v>
      </c>
      <c r="H5944" s="1">
        <f>SUM($F$2:F5944)</f>
        <v>78537645</v>
      </c>
      <c r="I5944" s="8">
        <f t="shared" si="185"/>
        <v>0.25121216163980931</v>
      </c>
      <c r="J5944" s="1">
        <f>SUMIFS(Table1[Profit (Month)],Table1[Category],Table1[[#This Row],[Category]],Table1[Supplier],Table1[[#This Row],[Supplier]],Table1[Brand],Table1[[#This Row],[Brand]],Table1[Year],Table1[[#This Row],[Year]],Table1[Month],"&lt;="&amp;Table1[[#This Row],[Profit (Month)]])</f>
        <v>157711</v>
      </c>
      <c r="K5944" s="1">
        <f>Table1[[#This Row],[Profit (Month)]]+SUMIFS(Table1[Profit (Month)],Table1[Category],Table1[[#This Row],[Category]],Table1[Supplier],Table1[[#This Row],[Supplier]],Table1[Brand],Table1[[#This Row],[Brand]],Table1[Year],Table1[[#This Row],[Year]],Table1[Month],"&lt;="&amp;Table1[[#This Row],[Profit (Month)]])</f>
        <v>169136</v>
      </c>
    </row>
    <row r="5945" spans="1:11" x14ac:dyDescent="0.35">
      <c r="A5945" t="s">
        <v>18</v>
      </c>
      <c r="B5945" t="s">
        <v>15</v>
      </c>
      <c r="C5945" t="s">
        <v>10</v>
      </c>
      <c r="D5945">
        <v>2020</v>
      </c>
      <c r="E5945">
        <v>1</v>
      </c>
      <c r="F5945" s="1">
        <v>11425</v>
      </c>
      <c r="G5945" s="1">
        <f t="shared" si="184"/>
        <v>26333476</v>
      </c>
      <c r="H5945" s="1">
        <f>SUM($F$2:F5945)</f>
        <v>78549070</v>
      </c>
      <c r="I5945" s="8">
        <f t="shared" si="185"/>
        <v>0.25110321839698846</v>
      </c>
      <c r="J5945" s="1">
        <f>SUMIFS(Table1[Profit (Month)],Table1[Category],Table1[[#This Row],[Category]],Table1[Supplier],Table1[[#This Row],[Supplier]],Table1[Brand],Table1[[#This Row],[Brand]],Table1[Year],Table1[[#This Row],[Year]],Table1[Month],"&lt;="&amp;Table1[[#This Row],[Profit (Month)]])</f>
        <v>140258</v>
      </c>
      <c r="K5945" s="1">
        <f>Table1[[#This Row],[Profit (Month)]]+SUMIFS(Table1[Profit (Month)],Table1[Category],Table1[[#This Row],[Category]],Table1[Supplier],Table1[[#This Row],[Supplier]],Table1[Brand],Table1[[#This Row],[Brand]],Table1[Year],Table1[[#This Row],[Year]],Table1[Month],"&lt;="&amp;Table1[[#This Row],[Profit (Month)]])</f>
        <v>151683</v>
      </c>
    </row>
    <row r="5946" spans="1:11" x14ac:dyDescent="0.35">
      <c r="A5946" t="s">
        <v>16</v>
      </c>
      <c r="B5946" t="s">
        <v>7</v>
      </c>
      <c r="C5946" t="s">
        <v>10</v>
      </c>
      <c r="D5946">
        <v>2018</v>
      </c>
      <c r="E5946">
        <v>1</v>
      </c>
      <c r="F5946" s="1">
        <v>11424</v>
      </c>
      <c r="G5946" s="1">
        <f t="shared" si="184"/>
        <v>26322051</v>
      </c>
      <c r="H5946" s="1">
        <f>SUM($F$2:F5946)</f>
        <v>78560494</v>
      </c>
      <c r="I5946" s="8">
        <f t="shared" si="185"/>
        <v>0.25099427515416756</v>
      </c>
      <c r="J5946" s="1">
        <f>SUMIFS(Table1[Profit (Month)],Table1[Category],Table1[[#This Row],[Category]],Table1[Supplier],Table1[[#This Row],[Supplier]],Table1[Brand],Table1[[#This Row],[Brand]],Table1[Year],Table1[[#This Row],[Year]],Table1[Month],"&lt;="&amp;Table1[[#This Row],[Profit (Month)]])</f>
        <v>149160</v>
      </c>
      <c r="K5946" s="1">
        <f>Table1[[#This Row],[Profit (Month)]]+SUMIFS(Table1[Profit (Month)],Table1[Category],Table1[[#This Row],[Category]],Table1[Supplier],Table1[[#This Row],[Supplier]],Table1[Brand],Table1[[#This Row],[Brand]],Table1[Year],Table1[[#This Row],[Year]],Table1[Month],"&lt;="&amp;Table1[[#This Row],[Profit (Month)]])</f>
        <v>160584</v>
      </c>
    </row>
    <row r="5947" spans="1:11" x14ac:dyDescent="0.35">
      <c r="A5947" t="s">
        <v>16</v>
      </c>
      <c r="B5947" t="s">
        <v>14</v>
      </c>
      <c r="C5947" t="s">
        <v>9</v>
      </c>
      <c r="D5947">
        <v>2021</v>
      </c>
      <c r="E5947">
        <v>8</v>
      </c>
      <c r="F5947" s="1">
        <v>11424</v>
      </c>
      <c r="G5947" s="1">
        <f t="shared" si="184"/>
        <v>26310627</v>
      </c>
      <c r="H5947" s="1">
        <f>SUM($F$2:F5947)</f>
        <v>78571918</v>
      </c>
      <c r="I5947" s="8">
        <f t="shared" si="185"/>
        <v>0.25088534144686031</v>
      </c>
      <c r="J5947" s="1">
        <f>SUMIFS(Table1[Profit (Month)],Table1[Category],Table1[[#This Row],[Category]],Table1[Supplier],Table1[[#This Row],[Supplier]],Table1[Brand],Table1[[#This Row],[Brand]],Table1[Year],Table1[[#This Row],[Year]],Table1[Month],"&lt;="&amp;Table1[[#This Row],[Profit (Month)]])</f>
        <v>150665</v>
      </c>
      <c r="K5947" s="1">
        <f>Table1[[#This Row],[Profit (Month)]]+SUMIFS(Table1[Profit (Month)],Table1[Category],Table1[[#This Row],[Category]],Table1[Supplier],Table1[[#This Row],[Supplier]],Table1[Brand],Table1[[#This Row],[Brand]],Table1[Year],Table1[[#This Row],[Year]],Table1[Month],"&lt;="&amp;Table1[[#This Row],[Profit (Month)]])</f>
        <v>162089</v>
      </c>
    </row>
    <row r="5948" spans="1:11" x14ac:dyDescent="0.35">
      <c r="A5948" t="s">
        <v>18</v>
      </c>
      <c r="B5948" t="s">
        <v>15</v>
      </c>
      <c r="C5948" t="s">
        <v>12</v>
      </c>
      <c r="D5948">
        <v>2018</v>
      </c>
      <c r="E5948">
        <v>8</v>
      </c>
      <c r="F5948" s="1">
        <v>11424</v>
      </c>
      <c r="G5948" s="1">
        <f t="shared" si="184"/>
        <v>26299203</v>
      </c>
      <c r="H5948" s="1">
        <f>SUM($F$2:F5948)</f>
        <v>78583342</v>
      </c>
      <c r="I5948" s="8">
        <f t="shared" si="185"/>
        <v>0.25077640773955301</v>
      </c>
      <c r="J5948" s="1">
        <f>SUMIFS(Table1[Profit (Month)],Table1[Category],Table1[[#This Row],[Category]],Table1[Supplier],Table1[[#This Row],[Supplier]],Table1[Brand],Table1[[#This Row],[Brand]],Table1[Year],Table1[[#This Row],[Year]],Table1[Month],"&lt;="&amp;Table1[[#This Row],[Profit (Month)]])</f>
        <v>145582</v>
      </c>
      <c r="K5948" s="1">
        <f>Table1[[#This Row],[Profit (Month)]]+SUMIFS(Table1[Profit (Month)],Table1[Category],Table1[[#This Row],[Category]],Table1[Supplier],Table1[[#This Row],[Supplier]],Table1[Brand],Table1[[#This Row],[Brand]],Table1[Year],Table1[[#This Row],[Year]],Table1[Month],"&lt;="&amp;Table1[[#This Row],[Profit (Month)]])</f>
        <v>157006</v>
      </c>
    </row>
    <row r="5949" spans="1:11" x14ac:dyDescent="0.35">
      <c r="A5949" t="s">
        <v>18</v>
      </c>
      <c r="B5949" t="s">
        <v>14</v>
      </c>
      <c r="C5949" t="s">
        <v>10</v>
      </c>
      <c r="D5949">
        <v>2018</v>
      </c>
      <c r="E5949">
        <v>2</v>
      </c>
      <c r="F5949" s="1">
        <v>11423</v>
      </c>
      <c r="G5949" s="1">
        <f t="shared" si="184"/>
        <v>26287779</v>
      </c>
      <c r="H5949" s="1">
        <f>SUM($F$2:F5949)</f>
        <v>78594765</v>
      </c>
      <c r="I5949" s="8">
        <f t="shared" si="185"/>
        <v>0.25066747403224571</v>
      </c>
      <c r="J5949" s="1">
        <f>SUMIFS(Table1[Profit (Month)],Table1[Category],Table1[[#This Row],[Category]],Table1[Supplier],Table1[[#This Row],[Supplier]],Table1[Brand],Table1[[#This Row],[Brand]],Table1[Year],Table1[[#This Row],[Year]],Table1[Month],"&lt;="&amp;Table1[[#This Row],[Profit (Month)]])</f>
        <v>149281</v>
      </c>
      <c r="K5949" s="1">
        <f>Table1[[#This Row],[Profit (Month)]]+SUMIFS(Table1[Profit (Month)],Table1[Category],Table1[[#This Row],[Category]],Table1[Supplier],Table1[[#This Row],[Supplier]],Table1[Brand],Table1[[#This Row],[Brand]],Table1[Year],Table1[[#This Row],[Year]],Table1[Month],"&lt;="&amp;Table1[[#This Row],[Profit (Month)]])</f>
        <v>160704</v>
      </c>
    </row>
    <row r="5950" spans="1:11" x14ac:dyDescent="0.35">
      <c r="A5950" t="s">
        <v>18</v>
      </c>
      <c r="B5950" t="s">
        <v>15</v>
      </c>
      <c r="C5950" t="s">
        <v>11</v>
      </c>
      <c r="D5950">
        <v>2024</v>
      </c>
      <c r="E5950">
        <v>9</v>
      </c>
      <c r="F5950" s="1">
        <v>11423</v>
      </c>
      <c r="G5950" s="1">
        <f t="shared" si="184"/>
        <v>26276356</v>
      </c>
      <c r="H5950" s="1">
        <f>SUM($F$2:F5950)</f>
        <v>78606188</v>
      </c>
      <c r="I5950" s="8">
        <f t="shared" si="185"/>
        <v>0.25055854986045206</v>
      </c>
      <c r="J5950" s="1">
        <f>SUMIFS(Table1[Profit (Month)],Table1[Category],Table1[[#This Row],[Category]],Table1[Supplier],Table1[[#This Row],[Supplier]],Table1[Brand],Table1[[#This Row],[Brand]],Table1[Year],Table1[[#This Row],[Year]],Table1[Month],"&lt;="&amp;Table1[[#This Row],[Profit (Month)]])</f>
        <v>161860</v>
      </c>
      <c r="K5950" s="1">
        <f>Table1[[#This Row],[Profit (Month)]]+SUMIFS(Table1[Profit (Month)],Table1[Category],Table1[[#This Row],[Category]],Table1[Supplier],Table1[[#This Row],[Supplier]],Table1[Brand],Table1[[#This Row],[Brand]],Table1[Year],Table1[[#This Row],[Year]],Table1[Month],"&lt;="&amp;Table1[[#This Row],[Profit (Month)]])</f>
        <v>173283</v>
      </c>
    </row>
    <row r="5951" spans="1:11" x14ac:dyDescent="0.35">
      <c r="A5951" t="s">
        <v>18</v>
      </c>
      <c r="B5951" t="s">
        <v>7</v>
      </c>
      <c r="C5951" t="s">
        <v>12</v>
      </c>
      <c r="D5951">
        <v>2022</v>
      </c>
      <c r="E5951">
        <v>6</v>
      </c>
      <c r="F5951" s="1">
        <v>11422</v>
      </c>
      <c r="G5951" s="1">
        <f t="shared" si="184"/>
        <v>26264933</v>
      </c>
      <c r="H5951" s="1">
        <f>SUM($F$2:F5951)</f>
        <v>78617610</v>
      </c>
      <c r="I5951" s="8">
        <f t="shared" si="185"/>
        <v>0.25044962568865836</v>
      </c>
      <c r="J5951" s="1">
        <f>SUMIFS(Table1[Profit (Month)],Table1[Category],Table1[[#This Row],[Category]],Table1[Supplier],Table1[[#This Row],[Supplier]],Table1[Brand],Table1[[#This Row],[Brand]],Table1[Year],Table1[[#This Row],[Year]],Table1[Month],"&lt;="&amp;Table1[[#This Row],[Profit (Month)]])</f>
        <v>152891</v>
      </c>
      <c r="K5951" s="1">
        <f>Table1[[#This Row],[Profit (Month)]]+SUMIFS(Table1[Profit (Month)],Table1[Category],Table1[[#This Row],[Category]],Table1[Supplier],Table1[[#This Row],[Supplier]],Table1[Brand],Table1[[#This Row],[Brand]],Table1[Year],Table1[[#This Row],[Year]],Table1[Month],"&lt;="&amp;Table1[[#This Row],[Profit (Month)]])</f>
        <v>164313</v>
      </c>
    </row>
    <row r="5952" spans="1:11" x14ac:dyDescent="0.35">
      <c r="A5952" t="s">
        <v>19</v>
      </c>
      <c r="B5952" t="s">
        <v>7</v>
      </c>
      <c r="C5952" t="s">
        <v>8</v>
      </c>
      <c r="D5952">
        <v>2022</v>
      </c>
      <c r="E5952">
        <v>8</v>
      </c>
      <c r="F5952" s="1">
        <v>11422</v>
      </c>
      <c r="G5952" s="1">
        <f t="shared" si="184"/>
        <v>26253511</v>
      </c>
      <c r="H5952" s="1">
        <f>SUM($F$2:F5952)</f>
        <v>78629032</v>
      </c>
      <c r="I5952" s="8">
        <f t="shared" si="185"/>
        <v>0.25034071105237826</v>
      </c>
      <c r="J5952" s="1">
        <f>SUMIFS(Table1[Profit (Month)],Table1[Category],Table1[[#This Row],[Category]],Table1[Supplier],Table1[[#This Row],[Supplier]],Table1[Brand],Table1[[#This Row],[Brand]],Table1[Year],Table1[[#This Row],[Year]],Table1[Month],"&lt;="&amp;Table1[[#This Row],[Profit (Month)]])</f>
        <v>154044</v>
      </c>
      <c r="K5952" s="1">
        <f>Table1[[#This Row],[Profit (Month)]]+SUMIFS(Table1[Profit (Month)],Table1[Category],Table1[[#This Row],[Category]],Table1[Supplier],Table1[[#This Row],[Supplier]],Table1[Brand],Table1[[#This Row],[Brand]],Table1[Year],Table1[[#This Row],[Year]],Table1[Month],"&lt;="&amp;Table1[[#This Row],[Profit (Month)]])</f>
        <v>165466</v>
      </c>
    </row>
    <row r="5953" spans="1:11" x14ac:dyDescent="0.35">
      <c r="A5953" t="s">
        <v>6</v>
      </c>
      <c r="B5953" t="s">
        <v>13</v>
      </c>
      <c r="C5953" t="s">
        <v>11</v>
      </c>
      <c r="D5953">
        <v>2024</v>
      </c>
      <c r="E5953">
        <v>9</v>
      </c>
      <c r="F5953" s="1">
        <v>11420</v>
      </c>
      <c r="G5953" s="1">
        <f t="shared" si="184"/>
        <v>26242089</v>
      </c>
      <c r="H5953" s="1">
        <f>SUM($F$2:F5953)</f>
        <v>78640452</v>
      </c>
      <c r="I5953" s="8">
        <f t="shared" si="185"/>
        <v>0.25023179641609822</v>
      </c>
      <c r="J5953" s="1">
        <f>SUMIFS(Table1[Profit (Month)],Table1[Category],Table1[[#This Row],[Category]],Table1[Supplier],Table1[[#This Row],[Supplier]],Table1[Brand],Table1[[#This Row],[Brand]],Table1[Year],Table1[[#This Row],[Year]],Table1[Month],"&lt;="&amp;Table1[[#This Row],[Profit (Month)]])</f>
        <v>153227</v>
      </c>
      <c r="K5953" s="1">
        <f>Table1[[#This Row],[Profit (Month)]]+SUMIFS(Table1[Profit (Month)],Table1[Category],Table1[[#This Row],[Category]],Table1[Supplier],Table1[[#This Row],[Supplier]],Table1[Brand],Table1[[#This Row],[Brand]],Table1[Year],Table1[[#This Row],[Year]],Table1[Month],"&lt;="&amp;Table1[[#This Row],[Profit (Month)]])</f>
        <v>164647</v>
      </c>
    </row>
    <row r="5954" spans="1:11" x14ac:dyDescent="0.35">
      <c r="A5954" t="s">
        <v>16</v>
      </c>
      <c r="B5954" t="s">
        <v>13</v>
      </c>
      <c r="C5954" t="s">
        <v>9</v>
      </c>
      <c r="D5954">
        <v>2021</v>
      </c>
      <c r="E5954">
        <v>4</v>
      </c>
      <c r="F5954" s="1">
        <v>11420</v>
      </c>
      <c r="G5954" s="1">
        <f t="shared" ref="G5954:G6017" si="186">SUM(F5954:F14353)</f>
        <v>26230669</v>
      </c>
      <c r="H5954" s="1">
        <f>SUM($F$2:F5954)</f>
        <v>78651872</v>
      </c>
      <c r="I5954" s="8">
        <f t="shared" ref="I5954:I6017" si="187">G5954 / MAX($H$2:$H$8401)</f>
        <v>0.25012290085084532</v>
      </c>
      <c r="J5954" s="1">
        <f>SUMIFS(Table1[Profit (Month)],Table1[Category],Table1[[#This Row],[Category]],Table1[Supplier],Table1[[#This Row],[Supplier]],Table1[Brand],Table1[[#This Row],[Brand]],Table1[Year],Table1[[#This Row],[Year]],Table1[Month],"&lt;="&amp;Table1[[#This Row],[Profit (Month)]])</f>
        <v>134966</v>
      </c>
      <c r="K5954" s="1">
        <f>Table1[[#This Row],[Profit (Month)]]+SUMIFS(Table1[Profit (Month)],Table1[Category],Table1[[#This Row],[Category]],Table1[Supplier],Table1[[#This Row],[Supplier]],Table1[Brand],Table1[[#This Row],[Brand]],Table1[Year],Table1[[#This Row],[Year]],Table1[Month],"&lt;="&amp;Table1[[#This Row],[Profit (Month)]])</f>
        <v>146386</v>
      </c>
    </row>
    <row r="5955" spans="1:11" x14ac:dyDescent="0.35">
      <c r="A5955" t="s">
        <v>17</v>
      </c>
      <c r="B5955" t="s">
        <v>15</v>
      </c>
      <c r="C5955" t="s">
        <v>11</v>
      </c>
      <c r="D5955">
        <v>2023</v>
      </c>
      <c r="E5955">
        <v>10</v>
      </c>
      <c r="F5955" s="1">
        <v>11420</v>
      </c>
      <c r="G5955" s="1">
        <f t="shared" si="186"/>
        <v>26219249</v>
      </c>
      <c r="H5955" s="1">
        <f>SUM($F$2:F5955)</f>
        <v>78663292</v>
      </c>
      <c r="I5955" s="8">
        <f t="shared" si="187"/>
        <v>0.25001400528559242</v>
      </c>
      <c r="J5955" s="1">
        <f>SUMIFS(Table1[Profit (Month)],Table1[Category],Table1[[#This Row],[Category]],Table1[Supplier],Table1[[#This Row],[Supplier]],Table1[Brand],Table1[[#This Row],[Brand]],Table1[Year],Table1[[#This Row],[Year]],Table1[Month],"&lt;="&amp;Table1[[#This Row],[Profit (Month)]])</f>
        <v>147993</v>
      </c>
      <c r="K5955" s="1">
        <f>Table1[[#This Row],[Profit (Month)]]+SUMIFS(Table1[Profit (Month)],Table1[Category],Table1[[#This Row],[Category]],Table1[Supplier],Table1[[#This Row],[Supplier]],Table1[Brand],Table1[[#This Row],[Brand]],Table1[Year],Table1[[#This Row],[Year]],Table1[Month],"&lt;="&amp;Table1[[#This Row],[Profit (Month)]])</f>
        <v>159413</v>
      </c>
    </row>
    <row r="5956" spans="1:11" x14ac:dyDescent="0.35">
      <c r="A5956" t="s">
        <v>19</v>
      </c>
      <c r="B5956" t="s">
        <v>14</v>
      </c>
      <c r="C5956" t="s">
        <v>8</v>
      </c>
      <c r="D5956">
        <v>2023</v>
      </c>
      <c r="E5956">
        <v>1</v>
      </c>
      <c r="F5956" s="1">
        <v>11420</v>
      </c>
      <c r="G5956" s="1">
        <f t="shared" si="186"/>
        <v>26207829</v>
      </c>
      <c r="H5956" s="1">
        <f>SUM($F$2:F5956)</f>
        <v>78674712</v>
      </c>
      <c r="I5956" s="8">
        <f t="shared" si="187"/>
        <v>0.2499051097203395</v>
      </c>
      <c r="J5956" s="1">
        <f>SUMIFS(Table1[Profit (Month)],Table1[Category],Table1[[#This Row],[Category]],Table1[Supplier],Table1[[#This Row],[Supplier]],Table1[Brand],Table1[[#This Row],[Brand]],Table1[Year],Table1[[#This Row],[Year]],Table1[Month],"&lt;="&amp;Table1[[#This Row],[Profit (Month)]])</f>
        <v>145234</v>
      </c>
      <c r="K5956" s="1">
        <f>Table1[[#This Row],[Profit (Month)]]+SUMIFS(Table1[Profit (Month)],Table1[Category],Table1[[#This Row],[Category]],Table1[Supplier],Table1[[#This Row],[Supplier]],Table1[Brand],Table1[[#This Row],[Brand]],Table1[Year],Table1[[#This Row],[Year]],Table1[Month],"&lt;="&amp;Table1[[#This Row],[Profit (Month)]])</f>
        <v>156654</v>
      </c>
    </row>
    <row r="5957" spans="1:11" x14ac:dyDescent="0.35">
      <c r="A5957" t="s">
        <v>16</v>
      </c>
      <c r="B5957" t="s">
        <v>7</v>
      </c>
      <c r="C5957" t="s">
        <v>8</v>
      </c>
      <c r="D5957">
        <v>2021</v>
      </c>
      <c r="E5957">
        <v>9</v>
      </c>
      <c r="F5957" s="1">
        <v>11419</v>
      </c>
      <c r="G5957" s="1">
        <f t="shared" si="186"/>
        <v>26196409</v>
      </c>
      <c r="H5957" s="1">
        <f>SUM($F$2:F5957)</f>
        <v>78686131</v>
      </c>
      <c r="I5957" s="8">
        <f t="shared" si="187"/>
        <v>0.2497962141550866</v>
      </c>
      <c r="J5957" s="1">
        <f>SUMIFS(Table1[Profit (Month)],Table1[Category],Table1[[#This Row],[Category]],Table1[Supplier],Table1[[#This Row],[Supplier]],Table1[Brand],Table1[[#This Row],[Brand]],Table1[Year],Table1[[#This Row],[Year]],Table1[Month],"&lt;="&amp;Table1[[#This Row],[Profit (Month)]])</f>
        <v>149866</v>
      </c>
      <c r="K5957" s="1">
        <f>Table1[[#This Row],[Profit (Month)]]+SUMIFS(Table1[Profit (Month)],Table1[Category],Table1[[#This Row],[Category]],Table1[Supplier],Table1[[#This Row],[Supplier]],Table1[Brand],Table1[[#This Row],[Brand]],Table1[Year],Table1[[#This Row],[Year]],Table1[Month],"&lt;="&amp;Table1[[#This Row],[Profit (Month)]])</f>
        <v>161285</v>
      </c>
    </row>
    <row r="5958" spans="1:11" x14ac:dyDescent="0.35">
      <c r="A5958" t="s">
        <v>19</v>
      </c>
      <c r="B5958" t="s">
        <v>13</v>
      </c>
      <c r="C5958" t="s">
        <v>9</v>
      </c>
      <c r="D5958">
        <v>2021</v>
      </c>
      <c r="E5958">
        <v>11</v>
      </c>
      <c r="F5958" s="1">
        <v>11418</v>
      </c>
      <c r="G5958" s="1">
        <f t="shared" si="186"/>
        <v>26184990</v>
      </c>
      <c r="H5958" s="1">
        <f>SUM($F$2:F5958)</f>
        <v>78697549</v>
      </c>
      <c r="I5958" s="8">
        <f t="shared" si="187"/>
        <v>0.2496873281253473</v>
      </c>
      <c r="J5958" s="1">
        <f>SUMIFS(Table1[Profit (Month)],Table1[Category],Table1[[#This Row],[Category]],Table1[Supplier],Table1[[#This Row],[Supplier]],Table1[Brand],Table1[[#This Row],[Brand]],Table1[Year],Table1[[#This Row],[Year]],Table1[Month],"&lt;="&amp;Table1[[#This Row],[Profit (Month)]])</f>
        <v>154336</v>
      </c>
      <c r="K5958" s="1">
        <f>Table1[[#This Row],[Profit (Month)]]+SUMIFS(Table1[Profit (Month)],Table1[Category],Table1[[#This Row],[Category]],Table1[Supplier],Table1[[#This Row],[Supplier]],Table1[Brand],Table1[[#This Row],[Brand]],Table1[Year],Table1[[#This Row],[Year]],Table1[Month],"&lt;="&amp;Table1[[#This Row],[Profit (Month)]])</f>
        <v>165754</v>
      </c>
    </row>
    <row r="5959" spans="1:11" x14ac:dyDescent="0.35">
      <c r="A5959" t="s">
        <v>19</v>
      </c>
      <c r="B5959" t="s">
        <v>14</v>
      </c>
      <c r="C5959" t="s">
        <v>9</v>
      </c>
      <c r="D5959">
        <v>2024</v>
      </c>
      <c r="E5959">
        <v>10</v>
      </c>
      <c r="F5959" s="1">
        <v>11418</v>
      </c>
      <c r="G5959" s="1">
        <f t="shared" si="186"/>
        <v>26173572</v>
      </c>
      <c r="H5959" s="1">
        <f>SUM($F$2:F5959)</f>
        <v>78708967</v>
      </c>
      <c r="I5959" s="8">
        <f t="shared" si="187"/>
        <v>0.24957845163112161</v>
      </c>
      <c r="J5959" s="1">
        <f>SUMIFS(Table1[Profit (Month)],Table1[Category],Table1[[#This Row],[Category]],Table1[Supplier],Table1[[#This Row],[Supplier]],Table1[Brand],Table1[[#This Row],[Brand]],Table1[Year],Table1[[#This Row],[Year]],Table1[Month],"&lt;="&amp;Table1[[#This Row],[Profit (Month)]])</f>
        <v>160277</v>
      </c>
      <c r="K5959" s="1">
        <f>Table1[[#This Row],[Profit (Month)]]+SUMIFS(Table1[Profit (Month)],Table1[Category],Table1[[#This Row],[Category]],Table1[Supplier],Table1[[#This Row],[Supplier]],Table1[Brand],Table1[[#This Row],[Brand]],Table1[Year],Table1[[#This Row],[Year]],Table1[Month],"&lt;="&amp;Table1[[#This Row],[Profit (Month)]])</f>
        <v>171695</v>
      </c>
    </row>
    <row r="5960" spans="1:11" x14ac:dyDescent="0.35">
      <c r="A5960" t="s">
        <v>6</v>
      </c>
      <c r="B5960" t="s">
        <v>14</v>
      </c>
      <c r="C5960" t="s">
        <v>12</v>
      </c>
      <c r="D5960">
        <v>2022</v>
      </c>
      <c r="E5960">
        <v>9</v>
      </c>
      <c r="F5960" s="1">
        <v>11417</v>
      </c>
      <c r="G5960" s="1">
        <f t="shared" si="186"/>
        <v>26162154</v>
      </c>
      <c r="H5960" s="1">
        <f>SUM($F$2:F5960)</f>
        <v>78720384</v>
      </c>
      <c r="I5960" s="8">
        <f t="shared" si="187"/>
        <v>0.24946957513689588</v>
      </c>
      <c r="J5960" s="1">
        <f>SUMIFS(Table1[Profit (Month)],Table1[Category],Table1[[#This Row],[Category]],Table1[Supplier],Table1[[#This Row],[Supplier]],Table1[Brand],Table1[[#This Row],[Brand]],Table1[Year],Table1[[#This Row],[Year]],Table1[Month],"&lt;="&amp;Table1[[#This Row],[Profit (Month)]])</f>
        <v>153945</v>
      </c>
      <c r="K5960" s="1">
        <f>Table1[[#This Row],[Profit (Month)]]+SUMIFS(Table1[Profit (Month)],Table1[Category],Table1[[#This Row],[Category]],Table1[Supplier],Table1[[#This Row],[Supplier]],Table1[Brand],Table1[[#This Row],[Brand]],Table1[Year],Table1[[#This Row],[Year]],Table1[Month],"&lt;="&amp;Table1[[#This Row],[Profit (Month)]])</f>
        <v>165362</v>
      </c>
    </row>
    <row r="5961" spans="1:11" x14ac:dyDescent="0.35">
      <c r="A5961" t="s">
        <v>16</v>
      </c>
      <c r="B5961" t="s">
        <v>7</v>
      </c>
      <c r="C5961" t="s">
        <v>11</v>
      </c>
      <c r="D5961">
        <v>2024</v>
      </c>
      <c r="E5961">
        <v>3</v>
      </c>
      <c r="F5961" s="1">
        <v>11416</v>
      </c>
      <c r="G5961" s="1">
        <f t="shared" si="186"/>
        <v>26150737</v>
      </c>
      <c r="H5961" s="1">
        <f>SUM($F$2:F5961)</f>
        <v>78731800</v>
      </c>
      <c r="I5961" s="8">
        <f t="shared" si="187"/>
        <v>0.24936070817818376</v>
      </c>
      <c r="J5961" s="1">
        <f>SUMIFS(Table1[Profit (Month)],Table1[Category],Table1[[#This Row],[Category]],Table1[Supplier],Table1[[#This Row],[Supplier]],Table1[Brand],Table1[[#This Row],[Brand]],Table1[Year],Table1[[#This Row],[Year]],Table1[Month],"&lt;="&amp;Table1[[#This Row],[Profit (Month)]])</f>
        <v>158628</v>
      </c>
      <c r="K5961" s="1">
        <f>Table1[[#This Row],[Profit (Month)]]+SUMIFS(Table1[Profit (Month)],Table1[Category],Table1[[#This Row],[Category]],Table1[Supplier],Table1[[#This Row],[Supplier]],Table1[Brand],Table1[[#This Row],[Brand]],Table1[Year],Table1[[#This Row],[Year]],Table1[Month],"&lt;="&amp;Table1[[#This Row],[Profit (Month)]])</f>
        <v>170044</v>
      </c>
    </row>
    <row r="5962" spans="1:11" x14ac:dyDescent="0.35">
      <c r="A5962" t="s">
        <v>18</v>
      </c>
      <c r="B5962" t="s">
        <v>15</v>
      </c>
      <c r="C5962" t="s">
        <v>12</v>
      </c>
      <c r="D5962">
        <v>2024</v>
      </c>
      <c r="E5962">
        <v>9</v>
      </c>
      <c r="F5962" s="1">
        <v>11416</v>
      </c>
      <c r="G5962" s="1">
        <f t="shared" si="186"/>
        <v>26139321</v>
      </c>
      <c r="H5962" s="1">
        <f>SUM($F$2:F5962)</f>
        <v>78743216</v>
      </c>
      <c r="I5962" s="8">
        <f t="shared" si="187"/>
        <v>0.24925185075498527</v>
      </c>
      <c r="J5962" s="1">
        <f>SUMIFS(Table1[Profit (Month)],Table1[Category],Table1[[#This Row],[Category]],Table1[Supplier],Table1[[#This Row],[Supplier]],Table1[Brand],Table1[[#This Row],[Brand]],Table1[Year],Table1[[#This Row],[Year]],Table1[Month],"&lt;="&amp;Table1[[#This Row],[Profit (Month)]])</f>
        <v>148095</v>
      </c>
      <c r="K5962" s="1">
        <f>Table1[[#This Row],[Profit (Month)]]+SUMIFS(Table1[Profit (Month)],Table1[Category],Table1[[#This Row],[Category]],Table1[Supplier],Table1[[#This Row],[Supplier]],Table1[Brand],Table1[[#This Row],[Brand]],Table1[Year],Table1[[#This Row],[Year]],Table1[Month],"&lt;="&amp;Table1[[#This Row],[Profit (Month)]])</f>
        <v>159511</v>
      </c>
    </row>
    <row r="5963" spans="1:11" x14ac:dyDescent="0.35">
      <c r="A5963" t="s">
        <v>19</v>
      </c>
      <c r="B5963" t="s">
        <v>13</v>
      </c>
      <c r="C5963" t="s">
        <v>8</v>
      </c>
      <c r="D5963">
        <v>2019</v>
      </c>
      <c r="E5963">
        <v>3</v>
      </c>
      <c r="F5963" s="1">
        <v>11416</v>
      </c>
      <c r="G5963" s="1">
        <f t="shared" si="186"/>
        <v>26127905</v>
      </c>
      <c r="H5963" s="1">
        <f>SUM($F$2:F5963)</f>
        <v>78754632</v>
      </c>
      <c r="I5963" s="8">
        <f t="shared" si="187"/>
        <v>0.24914299333178674</v>
      </c>
      <c r="J5963" s="1">
        <f>SUMIFS(Table1[Profit (Month)],Table1[Category],Table1[[#This Row],[Category]],Table1[Supplier],Table1[[#This Row],[Supplier]],Table1[Brand],Table1[[#This Row],[Brand]],Table1[Year],Table1[[#This Row],[Year]],Table1[Month],"&lt;="&amp;Table1[[#This Row],[Profit (Month)]])</f>
        <v>150151</v>
      </c>
      <c r="K5963" s="1">
        <f>Table1[[#This Row],[Profit (Month)]]+SUMIFS(Table1[Profit (Month)],Table1[Category],Table1[[#This Row],[Category]],Table1[Supplier],Table1[[#This Row],[Supplier]],Table1[Brand],Table1[[#This Row],[Brand]],Table1[Year],Table1[[#This Row],[Year]],Table1[Month],"&lt;="&amp;Table1[[#This Row],[Profit (Month)]])</f>
        <v>161567</v>
      </c>
    </row>
    <row r="5964" spans="1:11" x14ac:dyDescent="0.35">
      <c r="A5964" t="s">
        <v>19</v>
      </c>
      <c r="B5964" t="s">
        <v>7</v>
      </c>
      <c r="C5964" t="s">
        <v>9</v>
      </c>
      <c r="D5964">
        <v>2021</v>
      </c>
      <c r="E5964">
        <v>9</v>
      </c>
      <c r="F5964" s="1">
        <v>11414</v>
      </c>
      <c r="G5964" s="1">
        <f t="shared" si="186"/>
        <v>26116489</v>
      </c>
      <c r="H5964" s="1">
        <f>SUM($F$2:F5964)</f>
        <v>78766046</v>
      </c>
      <c r="I5964" s="8">
        <f t="shared" si="187"/>
        <v>0.24903413590858822</v>
      </c>
      <c r="J5964" s="1">
        <f>SUMIFS(Table1[Profit (Month)],Table1[Category],Table1[[#This Row],[Category]],Table1[Supplier],Table1[[#This Row],[Supplier]],Table1[Brand],Table1[[#This Row],[Brand]],Table1[Year],Table1[[#This Row],[Year]],Table1[Month],"&lt;="&amp;Table1[[#This Row],[Profit (Month)]])</f>
        <v>149909</v>
      </c>
      <c r="K5964" s="1">
        <f>Table1[[#This Row],[Profit (Month)]]+SUMIFS(Table1[Profit (Month)],Table1[Category],Table1[[#This Row],[Category]],Table1[Supplier],Table1[[#This Row],[Supplier]],Table1[Brand],Table1[[#This Row],[Brand]],Table1[Year],Table1[[#This Row],[Year]],Table1[Month],"&lt;="&amp;Table1[[#This Row],[Profit (Month)]])</f>
        <v>161323</v>
      </c>
    </row>
    <row r="5965" spans="1:11" x14ac:dyDescent="0.35">
      <c r="A5965" t="s">
        <v>16</v>
      </c>
      <c r="B5965" t="s">
        <v>7</v>
      </c>
      <c r="C5965" t="s">
        <v>12</v>
      </c>
      <c r="D5965">
        <v>2018</v>
      </c>
      <c r="E5965">
        <v>12</v>
      </c>
      <c r="F5965" s="1">
        <v>11413</v>
      </c>
      <c r="G5965" s="1">
        <f t="shared" si="186"/>
        <v>26105075</v>
      </c>
      <c r="H5965" s="1">
        <f>SUM($F$2:F5965)</f>
        <v>78777459</v>
      </c>
      <c r="I5965" s="8">
        <f t="shared" si="187"/>
        <v>0.2489252975564169</v>
      </c>
      <c r="J5965" s="1">
        <f>SUMIFS(Table1[Profit (Month)],Table1[Category],Table1[[#This Row],[Category]],Table1[Supplier],Table1[[#This Row],[Supplier]],Table1[Brand],Table1[[#This Row],[Brand]],Table1[Year],Table1[[#This Row],[Year]],Table1[Month],"&lt;="&amp;Table1[[#This Row],[Profit (Month)]])</f>
        <v>146030</v>
      </c>
      <c r="K5965" s="1">
        <f>Table1[[#This Row],[Profit (Month)]]+SUMIFS(Table1[Profit (Month)],Table1[Category],Table1[[#This Row],[Category]],Table1[Supplier],Table1[[#This Row],[Supplier]],Table1[Brand],Table1[[#This Row],[Brand]],Table1[Year],Table1[[#This Row],[Year]],Table1[Month],"&lt;="&amp;Table1[[#This Row],[Profit (Month)]])</f>
        <v>157443</v>
      </c>
    </row>
    <row r="5966" spans="1:11" x14ac:dyDescent="0.35">
      <c r="A5966" t="s">
        <v>16</v>
      </c>
      <c r="B5966" t="s">
        <v>15</v>
      </c>
      <c r="C5966" t="s">
        <v>9</v>
      </c>
      <c r="D5966">
        <v>2021</v>
      </c>
      <c r="E5966">
        <v>8</v>
      </c>
      <c r="F5966" s="1">
        <v>11413</v>
      </c>
      <c r="G5966" s="1">
        <f t="shared" si="186"/>
        <v>26093662</v>
      </c>
      <c r="H5966" s="1">
        <f>SUM($F$2:F5966)</f>
        <v>78788872</v>
      </c>
      <c r="I5966" s="8">
        <f t="shared" si="187"/>
        <v>0.24881646873975916</v>
      </c>
      <c r="J5966" s="1">
        <f>SUMIFS(Table1[Profit (Month)],Table1[Category],Table1[[#This Row],[Category]],Table1[Supplier],Table1[[#This Row],[Supplier]],Table1[Brand],Table1[[#This Row],[Brand]],Table1[Year],Table1[[#This Row],[Year]],Table1[Month],"&lt;="&amp;Table1[[#This Row],[Profit (Month)]])</f>
        <v>138544</v>
      </c>
      <c r="K5966" s="1">
        <f>Table1[[#This Row],[Profit (Month)]]+SUMIFS(Table1[Profit (Month)],Table1[Category],Table1[[#This Row],[Category]],Table1[Supplier],Table1[[#This Row],[Supplier]],Table1[Brand],Table1[[#This Row],[Brand]],Table1[Year],Table1[[#This Row],[Year]],Table1[Month],"&lt;="&amp;Table1[[#This Row],[Profit (Month)]])</f>
        <v>149957</v>
      </c>
    </row>
    <row r="5967" spans="1:11" x14ac:dyDescent="0.35">
      <c r="A5967" t="s">
        <v>17</v>
      </c>
      <c r="B5967" t="s">
        <v>14</v>
      </c>
      <c r="C5967" t="s">
        <v>8</v>
      </c>
      <c r="D5967">
        <v>2019</v>
      </c>
      <c r="E5967">
        <v>5</v>
      </c>
      <c r="F5967" s="1">
        <v>11413</v>
      </c>
      <c r="G5967" s="1">
        <f t="shared" si="186"/>
        <v>26082249</v>
      </c>
      <c r="H5967" s="1">
        <f>SUM($F$2:F5967)</f>
        <v>78800285</v>
      </c>
      <c r="I5967" s="8">
        <f t="shared" si="187"/>
        <v>0.24870763992310141</v>
      </c>
      <c r="J5967" s="1">
        <f>SUMIFS(Table1[Profit (Month)],Table1[Category],Table1[[#This Row],[Category]],Table1[Supplier],Table1[[#This Row],[Supplier]],Table1[Brand],Table1[[#This Row],[Brand]],Table1[Year],Table1[[#This Row],[Year]],Table1[Month],"&lt;="&amp;Table1[[#This Row],[Profit (Month)]])</f>
        <v>140950</v>
      </c>
      <c r="K5967" s="1">
        <f>Table1[[#This Row],[Profit (Month)]]+SUMIFS(Table1[Profit (Month)],Table1[Category],Table1[[#This Row],[Category]],Table1[Supplier],Table1[[#This Row],[Supplier]],Table1[Brand],Table1[[#This Row],[Brand]],Table1[Year],Table1[[#This Row],[Year]],Table1[Month],"&lt;="&amp;Table1[[#This Row],[Profit (Month)]])</f>
        <v>152363</v>
      </c>
    </row>
    <row r="5968" spans="1:11" x14ac:dyDescent="0.35">
      <c r="A5968" t="s">
        <v>18</v>
      </c>
      <c r="B5968" t="s">
        <v>15</v>
      </c>
      <c r="C5968" t="s">
        <v>10</v>
      </c>
      <c r="D5968">
        <v>2022</v>
      </c>
      <c r="E5968">
        <v>1</v>
      </c>
      <c r="F5968" s="1">
        <v>11413</v>
      </c>
      <c r="G5968" s="1">
        <f t="shared" si="186"/>
        <v>26070836</v>
      </c>
      <c r="H5968" s="1">
        <f>SUM($F$2:F5968)</f>
        <v>78811698</v>
      </c>
      <c r="I5968" s="8">
        <f t="shared" si="187"/>
        <v>0.24859881110644369</v>
      </c>
      <c r="J5968" s="1">
        <f>SUMIFS(Table1[Profit (Month)],Table1[Category],Table1[[#This Row],[Category]],Table1[Supplier],Table1[[#This Row],[Supplier]],Table1[Brand],Table1[[#This Row],[Brand]],Table1[Year],Table1[[#This Row],[Year]],Table1[Month],"&lt;="&amp;Table1[[#This Row],[Profit (Month)]])</f>
        <v>151062</v>
      </c>
      <c r="K5968" s="1">
        <f>Table1[[#This Row],[Profit (Month)]]+SUMIFS(Table1[Profit (Month)],Table1[Category],Table1[[#This Row],[Category]],Table1[Supplier],Table1[[#This Row],[Supplier]],Table1[Brand],Table1[[#This Row],[Brand]],Table1[Year],Table1[[#This Row],[Year]],Table1[Month],"&lt;="&amp;Table1[[#This Row],[Profit (Month)]])</f>
        <v>162475</v>
      </c>
    </row>
    <row r="5969" spans="1:11" x14ac:dyDescent="0.35">
      <c r="A5969" t="s">
        <v>19</v>
      </c>
      <c r="B5969" t="s">
        <v>13</v>
      </c>
      <c r="C5969" t="s">
        <v>9</v>
      </c>
      <c r="D5969">
        <v>2022</v>
      </c>
      <c r="E5969">
        <v>3</v>
      </c>
      <c r="F5969" s="1">
        <v>11413</v>
      </c>
      <c r="G5969" s="1">
        <f t="shared" si="186"/>
        <v>26059423</v>
      </c>
      <c r="H5969" s="1">
        <f>SUM($F$2:F5969)</f>
        <v>78823111</v>
      </c>
      <c r="I5969" s="8">
        <f t="shared" si="187"/>
        <v>0.24848998228978594</v>
      </c>
      <c r="J5969" s="1">
        <f>SUMIFS(Table1[Profit (Month)],Table1[Category],Table1[[#This Row],[Category]],Table1[Supplier],Table1[[#This Row],[Supplier]],Table1[Brand],Table1[[#This Row],[Brand]],Table1[Year],Table1[[#This Row],[Year]],Table1[Month],"&lt;="&amp;Table1[[#This Row],[Profit (Month)]])</f>
        <v>149367</v>
      </c>
      <c r="K5969" s="1">
        <f>Table1[[#This Row],[Profit (Month)]]+SUMIFS(Table1[Profit (Month)],Table1[Category],Table1[[#This Row],[Category]],Table1[Supplier],Table1[[#This Row],[Supplier]],Table1[Brand],Table1[[#This Row],[Brand]],Table1[Year],Table1[[#This Row],[Year]],Table1[Month],"&lt;="&amp;Table1[[#This Row],[Profit (Month)]])</f>
        <v>160780</v>
      </c>
    </row>
    <row r="5970" spans="1:11" x14ac:dyDescent="0.35">
      <c r="A5970" t="s">
        <v>6</v>
      </c>
      <c r="B5970" t="s">
        <v>14</v>
      </c>
      <c r="C5970" t="s">
        <v>12</v>
      </c>
      <c r="D5970">
        <v>2018</v>
      </c>
      <c r="E5970">
        <v>10</v>
      </c>
      <c r="F5970" s="1">
        <v>11411</v>
      </c>
      <c r="G5970" s="1">
        <f t="shared" si="186"/>
        <v>26048010</v>
      </c>
      <c r="H5970" s="1">
        <f>SUM($F$2:F5970)</f>
        <v>78834522</v>
      </c>
      <c r="I5970" s="8">
        <f t="shared" si="187"/>
        <v>0.24838115347312822</v>
      </c>
      <c r="J5970" s="1">
        <f>SUMIFS(Table1[Profit (Month)],Table1[Category],Table1[[#This Row],[Category]],Table1[Supplier],Table1[[#This Row],[Supplier]],Table1[Brand],Table1[[#This Row],[Brand]],Table1[Year],Table1[[#This Row],[Year]],Table1[Month],"&lt;="&amp;Table1[[#This Row],[Profit (Month)]])</f>
        <v>146277</v>
      </c>
      <c r="K5970" s="1">
        <f>Table1[[#This Row],[Profit (Month)]]+SUMIFS(Table1[Profit (Month)],Table1[Category],Table1[[#This Row],[Category]],Table1[Supplier],Table1[[#This Row],[Supplier]],Table1[Brand],Table1[[#This Row],[Brand]],Table1[Year],Table1[[#This Row],[Year]],Table1[Month],"&lt;="&amp;Table1[[#This Row],[Profit (Month)]])</f>
        <v>157688</v>
      </c>
    </row>
    <row r="5971" spans="1:11" x14ac:dyDescent="0.35">
      <c r="A5971" t="s">
        <v>6</v>
      </c>
      <c r="B5971" t="s">
        <v>15</v>
      </c>
      <c r="C5971" t="s">
        <v>8</v>
      </c>
      <c r="D5971">
        <v>2020</v>
      </c>
      <c r="E5971">
        <v>2</v>
      </c>
      <c r="F5971" s="1">
        <v>11410</v>
      </c>
      <c r="G5971" s="1">
        <f t="shared" si="186"/>
        <v>26036599</v>
      </c>
      <c r="H5971" s="1">
        <f>SUM($F$2:F5971)</f>
        <v>78845932</v>
      </c>
      <c r="I5971" s="8">
        <f t="shared" si="187"/>
        <v>0.24827234372749768</v>
      </c>
      <c r="J5971" s="1">
        <f>SUMIFS(Table1[Profit (Month)],Table1[Category],Table1[[#This Row],[Category]],Table1[Supplier],Table1[[#This Row],[Supplier]],Table1[Brand],Table1[[#This Row],[Brand]],Table1[Year],Table1[[#This Row],[Year]],Table1[Month],"&lt;="&amp;Table1[[#This Row],[Profit (Month)]])</f>
        <v>155838</v>
      </c>
      <c r="K5971" s="1">
        <f>Table1[[#This Row],[Profit (Month)]]+SUMIFS(Table1[Profit (Month)],Table1[Category],Table1[[#This Row],[Category]],Table1[Supplier],Table1[[#This Row],[Supplier]],Table1[Brand],Table1[[#This Row],[Brand]],Table1[Year],Table1[[#This Row],[Year]],Table1[Month],"&lt;="&amp;Table1[[#This Row],[Profit (Month)]])</f>
        <v>167248</v>
      </c>
    </row>
    <row r="5972" spans="1:11" x14ac:dyDescent="0.35">
      <c r="A5972" t="s">
        <v>6</v>
      </c>
      <c r="B5972" t="s">
        <v>15</v>
      </c>
      <c r="C5972" t="s">
        <v>10</v>
      </c>
      <c r="D5972">
        <v>2022</v>
      </c>
      <c r="E5972">
        <v>11</v>
      </c>
      <c r="F5972" s="1">
        <v>11410</v>
      </c>
      <c r="G5972" s="1">
        <f t="shared" si="186"/>
        <v>26025189</v>
      </c>
      <c r="H5972" s="1">
        <f>SUM($F$2:F5972)</f>
        <v>78857342</v>
      </c>
      <c r="I5972" s="8">
        <f t="shared" si="187"/>
        <v>0.24816354351738074</v>
      </c>
      <c r="J5972" s="1">
        <f>SUMIFS(Table1[Profit (Month)],Table1[Category],Table1[[#This Row],[Category]],Table1[Supplier],Table1[[#This Row],[Supplier]],Table1[Brand],Table1[[#This Row],[Brand]],Table1[Year],Table1[[#This Row],[Year]],Table1[Month],"&lt;="&amp;Table1[[#This Row],[Profit (Month)]])</f>
        <v>154225</v>
      </c>
      <c r="K5972" s="1">
        <f>Table1[[#This Row],[Profit (Month)]]+SUMIFS(Table1[Profit (Month)],Table1[Category],Table1[[#This Row],[Category]],Table1[Supplier],Table1[[#This Row],[Supplier]],Table1[Brand],Table1[[#This Row],[Brand]],Table1[Year],Table1[[#This Row],[Year]],Table1[Month],"&lt;="&amp;Table1[[#This Row],[Profit (Month)]])</f>
        <v>165635</v>
      </c>
    </row>
    <row r="5973" spans="1:11" x14ac:dyDescent="0.35">
      <c r="A5973" t="s">
        <v>6</v>
      </c>
      <c r="B5973" t="s">
        <v>14</v>
      </c>
      <c r="C5973" t="s">
        <v>8</v>
      </c>
      <c r="D5973">
        <v>2024</v>
      </c>
      <c r="E5973">
        <v>3</v>
      </c>
      <c r="F5973" s="1">
        <v>11409</v>
      </c>
      <c r="G5973" s="1">
        <f t="shared" si="186"/>
        <v>26013779</v>
      </c>
      <c r="H5973" s="1">
        <f>SUM($F$2:F5973)</f>
        <v>78868751</v>
      </c>
      <c r="I5973" s="8">
        <f t="shared" si="187"/>
        <v>0.24805474330726379</v>
      </c>
      <c r="J5973" s="1">
        <f>SUMIFS(Table1[Profit (Month)],Table1[Category],Table1[[#This Row],[Category]],Table1[Supplier],Table1[[#This Row],[Supplier]],Table1[Brand],Table1[[#This Row],[Brand]],Table1[Year],Table1[[#This Row],[Year]],Table1[Month],"&lt;="&amp;Table1[[#This Row],[Profit (Month)]])</f>
        <v>144318</v>
      </c>
      <c r="K5973" s="1">
        <f>Table1[[#This Row],[Profit (Month)]]+SUMIFS(Table1[Profit (Month)],Table1[Category],Table1[[#This Row],[Category]],Table1[Supplier],Table1[[#This Row],[Supplier]],Table1[Brand],Table1[[#This Row],[Brand]],Table1[Year],Table1[[#This Row],[Year]],Table1[Month],"&lt;="&amp;Table1[[#This Row],[Profit (Month)]])</f>
        <v>155727</v>
      </c>
    </row>
    <row r="5974" spans="1:11" x14ac:dyDescent="0.35">
      <c r="A5974" t="s">
        <v>17</v>
      </c>
      <c r="B5974" t="s">
        <v>7</v>
      </c>
      <c r="C5974" t="s">
        <v>12</v>
      </c>
      <c r="D5974">
        <v>2021</v>
      </c>
      <c r="E5974">
        <v>8</v>
      </c>
      <c r="F5974" s="1">
        <v>11409</v>
      </c>
      <c r="G5974" s="1">
        <f t="shared" si="186"/>
        <v>26002370</v>
      </c>
      <c r="H5974" s="1">
        <f>SUM($F$2:F5974)</f>
        <v>78880160</v>
      </c>
      <c r="I5974" s="8">
        <f t="shared" si="187"/>
        <v>0.24794595263266042</v>
      </c>
      <c r="J5974" s="1">
        <f>SUMIFS(Table1[Profit (Month)],Table1[Category],Table1[[#This Row],[Category]],Table1[Supplier],Table1[[#This Row],[Supplier]],Table1[Brand],Table1[[#This Row],[Brand]],Table1[Year],Table1[[#This Row],[Year]],Table1[Month],"&lt;="&amp;Table1[[#This Row],[Profit (Month)]])</f>
        <v>148055</v>
      </c>
      <c r="K5974" s="1">
        <f>Table1[[#This Row],[Profit (Month)]]+SUMIFS(Table1[Profit (Month)],Table1[Category],Table1[[#This Row],[Category]],Table1[Supplier],Table1[[#This Row],[Supplier]],Table1[Brand],Table1[[#This Row],[Brand]],Table1[Year],Table1[[#This Row],[Year]],Table1[Month],"&lt;="&amp;Table1[[#This Row],[Profit (Month)]])</f>
        <v>159464</v>
      </c>
    </row>
    <row r="5975" spans="1:11" x14ac:dyDescent="0.35">
      <c r="A5975" t="s">
        <v>18</v>
      </c>
      <c r="B5975" t="s">
        <v>14</v>
      </c>
      <c r="C5975" t="s">
        <v>10</v>
      </c>
      <c r="D5975">
        <v>2022</v>
      </c>
      <c r="E5975">
        <v>3</v>
      </c>
      <c r="F5975" s="1">
        <v>11409</v>
      </c>
      <c r="G5975" s="1">
        <f t="shared" si="186"/>
        <v>25990961</v>
      </c>
      <c r="H5975" s="1">
        <f>SUM($F$2:F5975)</f>
        <v>78891569</v>
      </c>
      <c r="I5975" s="8">
        <f t="shared" si="187"/>
        <v>0.24783716195805708</v>
      </c>
      <c r="J5975" s="1">
        <f>SUMIFS(Table1[Profit (Month)],Table1[Category],Table1[[#This Row],[Category]],Table1[Supplier],Table1[[#This Row],[Supplier]],Table1[Brand],Table1[[#This Row],[Brand]],Table1[Year],Table1[[#This Row],[Year]],Table1[Month],"&lt;="&amp;Table1[[#This Row],[Profit (Month)]])</f>
        <v>156895</v>
      </c>
      <c r="K5975" s="1">
        <f>Table1[[#This Row],[Profit (Month)]]+SUMIFS(Table1[Profit (Month)],Table1[Category],Table1[[#This Row],[Category]],Table1[Supplier],Table1[[#This Row],[Supplier]],Table1[Brand],Table1[[#This Row],[Brand]],Table1[Year],Table1[[#This Row],[Year]],Table1[Month],"&lt;="&amp;Table1[[#This Row],[Profit (Month)]])</f>
        <v>168304</v>
      </c>
    </row>
    <row r="5976" spans="1:11" x14ac:dyDescent="0.35">
      <c r="A5976" t="s">
        <v>19</v>
      </c>
      <c r="B5976" t="s">
        <v>13</v>
      </c>
      <c r="C5976" t="s">
        <v>9</v>
      </c>
      <c r="D5976">
        <v>2018</v>
      </c>
      <c r="E5976">
        <v>12</v>
      </c>
      <c r="F5976" s="1">
        <v>11409</v>
      </c>
      <c r="G5976" s="1">
        <f t="shared" si="186"/>
        <v>25979552</v>
      </c>
      <c r="H5976" s="1">
        <f>SUM($F$2:F5976)</f>
        <v>78902978</v>
      </c>
      <c r="I5976" s="8">
        <f t="shared" si="187"/>
        <v>0.24772837128345371</v>
      </c>
      <c r="J5976" s="1">
        <f>SUMIFS(Table1[Profit (Month)],Table1[Category],Table1[[#This Row],[Category]],Table1[Supplier],Table1[[#This Row],[Supplier]],Table1[Brand],Table1[[#This Row],[Brand]],Table1[Year],Table1[[#This Row],[Year]],Table1[Month],"&lt;="&amp;Table1[[#This Row],[Profit (Month)]])</f>
        <v>164055</v>
      </c>
      <c r="K5976" s="1">
        <f>Table1[[#This Row],[Profit (Month)]]+SUMIFS(Table1[Profit (Month)],Table1[Category],Table1[[#This Row],[Category]],Table1[Supplier],Table1[[#This Row],[Supplier]],Table1[Brand],Table1[[#This Row],[Brand]],Table1[Year],Table1[[#This Row],[Year]],Table1[Month],"&lt;="&amp;Table1[[#This Row],[Profit (Month)]])</f>
        <v>175464</v>
      </c>
    </row>
    <row r="5977" spans="1:11" x14ac:dyDescent="0.35">
      <c r="A5977" t="s">
        <v>16</v>
      </c>
      <c r="B5977" t="s">
        <v>14</v>
      </c>
      <c r="C5977" t="s">
        <v>9</v>
      </c>
      <c r="D5977">
        <v>2022</v>
      </c>
      <c r="E5977">
        <v>9</v>
      </c>
      <c r="F5977" s="1">
        <v>11408</v>
      </c>
      <c r="G5977" s="1">
        <f t="shared" si="186"/>
        <v>25968143</v>
      </c>
      <c r="H5977" s="1">
        <f>SUM($F$2:F5977)</f>
        <v>78914386</v>
      </c>
      <c r="I5977" s="8">
        <f t="shared" si="187"/>
        <v>0.24761958060885036</v>
      </c>
      <c r="J5977" s="1">
        <f>SUMIFS(Table1[Profit (Month)],Table1[Category],Table1[[#This Row],[Category]],Table1[Supplier],Table1[[#This Row],[Supplier]],Table1[Brand],Table1[[#This Row],[Brand]],Table1[Year],Table1[[#This Row],[Year]],Table1[Month],"&lt;="&amp;Table1[[#This Row],[Profit (Month)]])</f>
        <v>143392</v>
      </c>
      <c r="K5977" s="1">
        <f>Table1[[#This Row],[Profit (Month)]]+SUMIFS(Table1[Profit (Month)],Table1[Category],Table1[[#This Row],[Category]],Table1[Supplier],Table1[[#This Row],[Supplier]],Table1[Brand],Table1[[#This Row],[Brand]],Table1[Year],Table1[[#This Row],[Year]],Table1[Month],"&lt;="&amp;Table1[[#This Row],[Profit (Month)]])</f>
        <v>154800</v>
      </c>
    </row>
    <row r="5978" spans="1:11" x14ac:dyDescent="0.35">
      <c r="A5978" t="s">
        <v>18</v>
      </c>
      <c r="B5978" t="s">
        <v>7</v>
      </c>
      <c r="C5978" t="s">
        <v>11</v>
      </c>
      <c r="D5978">
        <v>2018</v>
      </c>
      <c r="E5978">
        <v>5</v>
      </c>
      <c r="F5978" s="1">
        <v>11407</v>
      </c>
      <c r="G5978" s="1">
        <f t="shared" si="186"/>
        <v>25956735</v>
      </c>
      <c r="H5978" s="1">
        <f>SUM($F$2:F5978)</f>
        <v>78925793</v>
      </c>
      <c r="I5978" s="8">
        <f t="shared" si="187"/>
        <v>0.2475107994697606</v>
      </c>
      <c r="J5978" s="1">
        <f>SUMIFS(Table1[Profit (Month)],Table1[Category],Table1[[#This Row],[Category]],Table1[Supplier],Table1[[#This Row],[Supplier]],Table1[Brand],Table1[[#This Row],[Brand]],Table1[Year],Table1[[#This Row],[Year]],Table1[Month],"&lt;="&amp;Table1[[#This Row],[Profit (Month)]])</f>
        <v>155752</v>
      </c>
      <c r="K5978" s="1">
        <f>Table1[[#This Row],[Profit (Month)]]+SUMIFS(Table1[Profit (Month)],Table1[Category],Table1[[#This Row],[Category]],Table1[Supplier],Table1[[#This Row],[Supplier]],Table1[Brand],Table1[[#This Row],[Brand]],Table1[Year],Table1[[#This Row],[Year]],Table1[Month],"&lt;="&amp;Table1[[#This Row],[Profit (Month)]])</f>
        <v>167159</v>
      </c>
    </row>
    <row r="5979" spans="1:11" x14ac:dyDescent="0.35">
      <c r="A5979" t="s">
        <v>18</v>
      </c>
      <c r="B5979" t="s">
        <v>13</v>
      </c>
      <c r="C5979" t="s">
        <v>12</v>
      </c>
      <c r="D5979">
        <v>2018</v>
      </c>
      <c r="E5979">
        <v>6</v>
      </c>
      <c r="F5979" s="1">
        <v>11407</v>
      </c>
      <c r="G5979" s="1">
        <f t="shared" si="186"/>
        <v>25945328</v>
      </c>
      <c r="H5979" s="1">
        <f>SUM($F$2:F5979)</f>
        <v>78937200</v>
      </c>
      <c r="I5979" s="8">
        <f t="shared" si="187"/>
        <v>0.24740202786618443</v>
      </c>
      <c r="J5979" s="1">
        <f>SUMIFS(Table1[Profit (Month)],Table1[Category],Table1[[#This Row],[Category]],Table1[Supplier],Table1[[#This Row],[Supplier]],Table1[Brand],Table1[[#This Row],[Brand]],Table1[Year],Table1[[#This Row],[Year]],Table1[Month],"&lt;="&amp;Table1[[#This Row],[Profit (Month)]])</f>
        <v>147287</v>
      </c>
      <c r="K5979" s="1">
        <f>Table1[[#This Row],[Profit (Month)]]+SUMIFS(Table1[Profit (Month)],Table1[Category],Table1[[#This Row],[Category]],Table1[Supplier],Table1[[#This Row],[Supplier]],Table1[Brand],Table1[[#This Row],[Brand]],Table1[Year],Table1[[#This Row],[Year]],Table1[Month],"&lt;="&amp;Table1[[#This Row],[Profit (Month)]])</f>
        <v>158694</v>
      </c>
    </row>
    <row r="5980" spans="1:11" x14ac:dyDescent="0.35">
      <c r="A5980" t="s">
        <v>6</v>
      </c>
      <c r="B5980" t="s">
        <v>14</v>
      </c>
      <c r="C5980" t="s">
        <v>10</v>
      </c>
      <c r="D5980">
        <v>2021</v>
      </c>
      <c r="E5980">
        <v>5</v>
      </c>
      <c r="F5980" s="1">
        <v>11405</v>
      </c>
      <c r="G5980" s="1">
        <f t="shared" si="186"/>
        <v>25933921</v>
      </c>
      <c r="H5980" s="1">
        <f>SUM($F$2:F5980)</f>
        <v>78948605</v>
      </c>
      <c r="I5980" s="8">
        <f t="shared" si="187"/>
        <v>0.24729325626260829</v>
      </c>
      <c r="J5980" s="1">
        <f>SUMIFS(Table1[Profit (Month)],Table1[Category],Table1[[#This Row],[Category]],Table1[Supplier],Table1[[#This Row],[Supplier]],Table1[Brand],Table1[[#This Row],[Brand]],Table1[Year],Table1[[#This Row],[Year]],Table1[Month],"&lt;="&amp;Table1[[#This Row],[Profit (Month)]])</f>
        <v>155536</v>
      </c>
      <c r="K5980" s="1">
        <f>Table1[[#This Row],[Profit (Month)]]+SUMIFS(Table1[Profit (Month)],Table1[Category],Table1[[#This Row],[Category]],Table1[Supplier],Table1[[#This Row],[Supplier]],Table1[Brand],Table1[[#This Row],[Brand]],Table1[Year],Table1[[#This Row],[Year]],Table1[Month],"&lt;="&amp;Table1[[#This Row],[Profit (Month)]])</f>
        <v>166941</v>
      </c>
    </row>
    <row r="5981" spans="1:11" x14ac:dyDescent="0.35">
      <c r="A5981" t="s">
        <v>19</v>
      </c>
      <c r="B5981" t="s">
        <v>15</v>
      </c>
      <c r="C5981" t="s">
        <v>8</v>
      </c>
      <c r="D5981">
        <v>2023</v>
      </c>
      <c r="E5981">
        <v>4</v>
      </c>
      <c r="F5981" s="1">
        <v>11405</v>
      </c>
      <c r="G5981" s="1">
        <f t="shared" si="186"/>
        <v>25922516</v>
      </c>
      <c r="H5981" s="1">
        <f>SUM($F$2:F5981)</f>
        <v>78960010</v>
      </c>
      <c r="I5981" s="8">
        <f t="shared" si="187"/>
        <v>0.24718450373005929</v>
      </c>
      <c r="J5981" s="1">
        <f>SUMIFS(Table1[Profit (Month)],Table1[Category],Table1[[#This Row],[Category]],Table1[Supplier],Table1[[#This Row],[Supplier]],Table1[Brand],Table1[[#This Row],[Brand]],Table1[Year],Table1[[#This Row],[Year]],Table1[Month],"&lt;="&amp;Table1[[#This Row],[Profit (Month)]])</f>
        <v>148482</v>
      </c>
      <c r="K5981" s="1">
        <f>Table1[[#This Row],[Profit (Month)]]+SUMIFS(Table1[Profit (Month)],Table1[Category],Table1[[#This Row],[Category]],Table1[Supplier],Table1[[#This Row],[Supplier]],Table1[Brand],Table1[[#This Row],[Brand]],Table1[Year],Table1[[#This Row],[Year]],Table1[Month],"&lt;="&amp;Table1[[#This Row],[Profit (Month)]])</f>
        <v>159887</v>
      </c>
    </row>
    <row r="5982" spans="1:11" x14ac:dyDescent="0.35">
      <c r="A5982" t="s">
        <v>19</v>
      </c>
      <c r="B5982" t="s">
        <v>13</v>
      </c>
      <c r="C5982" t="s">
        <v>8</v>
      </c>
      <c r="D5982">
        <v>2023</v>
      </c>
      <c r="E5982">
        <v>4</v>
      </c>
      <c r="F5982" s="1">
        <v>11404</v>
      </c>
      <c r="G5982" s="1">
        <f t="shared" si="186"/>
        <v>25911111</v>
      </c>
      <c r="H5982" s="1">
        <f>SUM($F$2:F5982)</f>
        <v>78971414</v>
      </c>
      <c r="I5982" s="8">
        <f t="shared" si="187"/>
        <v>0.24707575119751032</v>
      </c>
      <c r="J5982" s="1">
        <f>SUMIFS(Table1[Profit (Month)],Table1[Category],Table1[[#This Row],[Category]],Table1[Supplier],Table1[[#This Row],[Supplier]],Table1[Brand],Table1[[#This Row],[Brand]],Table1[Year],Table1[[#This Row],[Year]],Table1[Month],"&lt;="&amp;Table1[[#This Row],[Profit (Month)]])</f>
        <v>148316</v>
      </c>
      <c r="K5982" s="1">
        <f>Table1[[#This Row],[Profit (Month)]]+SUMIFS(Table1[Profit (Month)],Table1[Category],Table1[[#This Row],[Category]],Table1[Supplier],Table1[[#This Row],[Supplier]],Table1[Brand],Table1[[#This Row],[Brand]],Table1[Year],Table1[[#This Row],[Year]],Table1[Month],"&lt;="&amp;Table1[[#This Row],[Profit (Month)]])</f>
        <v>159720</v>
      </c>
    </row>
    <row r="5983" spans="1:11" x14ac:dyDescent="0.35">
      <c r="A5983" t="s">
        <v>6</v>
      </c>
      <c r="B5983" t="s">
        <v>7</v>
      </c>
      <c r="C5983" t="s">
        <v>8</v>
      </c>
      <c r="D5983">
        <v>2023</v>
      </c>
      <c r="E5983">
        <v>8</v>
      </c>
      <c r="F5983" s="1">
        <v>11402</v>
      </c>
      <c r="G5983" s="1">
        <f t="shared" si="186"/>
        <v>25899707</v>
      </c>
      <c r="H5983" s="1">
        <f>SUM($F$2:F5983)</f>
        <v>78982816</v>
      </c>
      <c r="I5983" s="8">
        <f t="shared" si="187"/>
        <v>0.24696700820047493</v>
      </c>
      <c r="J5983" s="1">
        <f>SUMIFS(Table1[Profit (Month)],Table1[Category],Table1[[#This Row],[Category]],Table1[Supplier],Table1[[#This Row],[Supplier]],Table1[Brand],Table1[[#This Row],[Brand]],Table1[Year],Table1[[#This Row],[Year]],Table1[Month],"&lt;="&amp;Table1[[#This Row],[Profit (Month)]])</f>
        <v>147858</v>
      </c>
      <c r="K5983" s="1">
        <f>Table1[[#This Row],[Profit (Month)]]+SUMIFS(Table1[Profit (Month)],Table1[Category],Table1[[#This Row],[Category]],Table1[Supplier],Table1[[#This Row],[Supplier]],Table1[Brand],Table1[[#This Row],[Brand]],Table1[Year],Table1[[#This Row],[Year]],Table1[Month],"&lt;="&amp;Table1[[#This Row],[Profit (Month)]])</f>
        <v>159260</v>
      </c>
    </row>
    <row r="5984" spans="1:11" x14ac:dyDescent="0.35">
      <c r="A5984" t="s">
        <v>17</v>
      </c>
      <c r="B5984" t="s">
        <v>14</v>
      </c>
      <c r="C5984" t="s">
        <v>11</v>
      </c>
      <c r="D5984">
        <v>2023</v>
      </c>
      <c r="E5984">
        <v>12</v>
      </c>
      <c r="F5984" s="1">
        <v>11402</v>
      </c>
      <c r="G5984" s="1">
        <f t="shared" si="186"/>
        <v>25888305</v>
      </c>
      <c r="H5984" s="1">
        <f>SUM($F$2:F5984)</f>
        <v>78994218</v>
      </c>
      <c r="I5984" s="8">
        <f t="shared" si="187"/>
        <v>0.24685828427446677</v>
      </c>
      <c r="J5984" s="1">
        <f>SUMIFS(Table1[Profit (Month)],Table1[Category],Table1[[#This Row],[Category]],Table1[Supplier],Table1[[#This Row],[Supplier]],Table1[Brand],Table1[[#This Row],[Brand]],Table1[Year],Table1[[#This Row],[Year]],Table1[Month],"&lt;="&amp;Table1[[#This Row],[Profit (Month)]])</f>
        <v>154368</v>
      </c>
      <c r="K5984" s="1">
        <f>Table1[[#This Row],[Profit (Month)]]+SUMIFS(Table1[Profit (Month)],Table1[Category],Table1[[#This Row],[Category]],Table1[Supplier],Table1[[#This Row],[Supplier]],Table1[Brand],Table1[[#This Row],[Brand]],Table1[Year],Table1[[#This Row],[Year]],Table1[Month],"&lt;="&amp;Table1[[#This Row],[Profit (Month)]])</f>
        <v>165770</v>
      </c>
    </row>
    <row r="5985" spans="1:11" x14ac:dyDescent="0.35">
      <c r="A5985" t="s">
        <v>18</v>
      </c>
      <c r="B5985" t="s">
        <v>14</v>
      </c>
      <c r="C5985" t="s">
        <v>8</v>
      </c>
      <c r="D5985">
        <v>2021</v>
      </c>
      <c r="E5985">
        <v>5</v>
      </c>
      <c r="F5985" s="1">
        <v>11402</v>
      </c>
      <c r="G5985" s="1">
        <f t="shared" si="186"/>
        <v>25876903</v>
      </c>
      <c r="H5985" s="1">
        <f>SUM($F$2:F5985)</f>
        <v>79005620</v>
      </c>
      <c r="I5985" s="8">
        <f t="shared" si="187"/>
        <v>0.24674956034845857</v>
      </c>
      <c r="J5985" s="1">
        <f>SUMIFS(Table1[Profit (Month)],Table1[Category],Table1[[#This Row],[Category]],Table1[Supplier],Table1[[#This Row],[Supplier]],Table1[Brand],Table1[[#This Row],[Brand]],Table1[Year],Table1[[#This Row],[Year]],Table1[Month],"&lt;="&amp;Table1[[#This Row],[Profit (Month)]])</f>
        <v>151447</v>
      </c>
      <c r="K5985" s="1">
        <f>Table1[[#This Row],[Profit (Month)]]+SUMIFS(Table1[Profit (Month)],Table1[Category],Table1[[#This Row],[Category]],Table1[Supplier],Table1[[#This Row],[Supplier]],Table1[Brand],Table1[[#This Row],[Brand]],Table1[Year],Table1[[#This Row],[Year]],Table1[Month],"&lt;="&amp;Table1[[#This Row],[Profit (Month)]])</f>
        <v>162849</v>
      </c>
    </row>
    <row r="5986" spans="1:11" x14ac:dyDescent="0.35">
      <c r="A5986" t="s">
        <v>6</v>
      </c>
      <c r="B5986" t="s">
        <v>14</v>
      </c>
      <c r="C5986" t="s">
        <v>11</v>
      </c>
      <c r="D5986">
        <v>2018</v>
      </c>
      <c r="E5986">
        <v>4</v>
      </c>
      <c r="F5986" s="1">
        <v>11401</v>
      </c>
      <c r="G5986" s="1">
        <f t="shared" si="186"/>
        <v>25865501</v>
      </c>
      <c r="H5986" s="1">
        <f>SUM($F$2:F5986)</f>
        <v>79017021</v>
      </c>
      <c r="I5986" s="8">
        <f t="shared" si="187"/>
        <v>0.24664083642245038</v>
      </c>
      <c r="J5986" s="1">
        <f>SUMIFS(Table1[Profit (Month)],Table1[Category],Table1[[#This Row],[Category]],Table1[Supplier],Table1[[#This Row],[Supplier]],Table1[Brand],Table1[[#This Row],[Brand]],Table1[Year],Table1[[#This Row],[Year]],Table1[Month],"&lt;="&amp;Table1[[#This Row],[Profit (Month)]])</f>
        <v>153785</v>
      </c>
      <c r="K5986" s="1">
        <f>Table1[[#This Row],[Profit (Month)]]+SUMIFS(Table1[Profit (Month)],Table1[Category],Table1[[#This Row],[Category]],Table1[Supplier],Table1[[#This Row],[Supplier]],Table1[Brand],Table1[[#This Row],[Brand]],Table1[Year],Table1[[#This Row],[Year]],Table1[Month],"&lt;="&amp;Table1[[#This Row],[Profit (Month)]])</f>
        <v>165186</v>
      </c>
    </row>
    <row r="5987" spans="1:11" x14ac:dyDescent="0.35">
      <c r="A5987" t="s">
        <v>19</v>
      </c>
      <c r="B5987" t="s">
        <v>7</v>
      </c>
      <c r="C5987" t="s">
        <v>8</v>
      </c>
      <c r="D5987">
        <v>2022</v>
      </c>
      <c r="E5987">
        <v>10</v>
      </c>
      <c r="F5987" s="1">
        <v>11400</v>
      </c>
      <c r="G5987" s="1">
        <f t="shared" si="186"/>
        <v>25854100</v>
      </c>
      <c r="H5987" s="1">
        <f>SUM($F$2:F5987)</f>
        <v>79028421</v>
      </c>
      <c r="I5987" s="8">
        <f t="shared" si="187"/>
        <v>0.24653212203195576</v>
      </c>
      <c r="J5987" s="1">
        <f>SUMIFS(Table1[Profit (Month)],Table1[Category],Table1[[#This Row],[Category]],Table1[Supplier],Table1[[#This Row],[Supplier]],Table1[Brand],Table1[[#This Row],[Brand]],Table1[Year],Table1[[#This Row],[Year]],Table1[Month],"&lt;="&amp;Table1[[#This Row],[Profit (Month)]])</f>
        <v>154044</v>
      </c>
      <c r="K5987" s="1">
        <f>Table1[[#This Row],[Profit (Month)]]+SUMIFS(Table1[Profit (Month)],Table1[Category],Table1[[#This Row],[Category]],Table1[Supplier],Table1[[#This Row],[Supplier]],Table1[Brand],Table1[[#This Row],[Brand]],Table1[Year],Table1[[#This Row],[Year]],Table1[Month],"&lt;="&amp;Table1[[#This Row],[Profit (Month)]])</f>
        <v>165444</v>
      </c>
    </row>
    <row r="5988" spans="1:11" x14ac:dyDescent="0.35">
      <c r="A5988" t="s">
        <v>16</v>
      </c>
      <c r="B5988" t="s">
        <v>15</v>
      </c>
      <c r="C5988" t="s">
        <v>12</v>
      </c>
      <c r="D5988">
        <v>2022</v>
      </c>
      <c r="E5988">
        <v>2</v>
      </c>
      <c r="F5988" s="1">
        <v>11398</v>
      </c>
      <c r="G5988" s="1">
        <f t="shared" si="186"/>
        <v>25842700</v>
      </c>
      <c r="H5988" s="1">
        <f>SUM($F$2:F5988)</f>
        <v>79039819</v>
      </c>
      <c r="I5988" s="8">
        <f t="shared" si="187"/>
        <v>0.24642341717697477</v>
      </c>
      <c r="J5988" s="1">
        <f>SUMIFS(Table1[Profit (Month)],Table1[Category],Table1[[#This Row],[Category]],Table1[Supplier],Table1[[#This Row],[Supplier]],Table1[Brand],Table1[[#This Row],[Brand]],Table1[Year],Table1[[#This Row],[Year]],Table1[Month],"&lt;="&amp;Table1[[#This Row],[Profit (Month)]])</f>
        <v>151916</v>
      </c>
      <c r="K5988" s="1">
        <f>Table1[[#This Row],[Profit (Month)]]+SUMIFS(Table1[Profit (Month)],Table1[Category],Table1[[#This Row],[Category]],Table1[Supplier],Table1[[#This Row],[Supplier]],Table1[Brand],Table1[[#This Row],[Brand]],Table1[Year],Table1[[#This Row],[Year]],Table1[Month],"&lt;="&amp;Table1[[#This Row],[Profit (Month)]])</f>
        <v>163314</v>
      </c>
    </row>
    <row r="5989" spans="1:11" x14ac:dyDescent="0.35">
      <c r="A5989" t="s">
        <v>17</v>
      </c>
      <c r="B5989" t="s">
        <v>15</v>
      </c>
      <c r="C5989" t="s">
        <v>10</v>
      </c>
      <c r="D5989">
        <v>2019</v>
      </c>
      <c r="E5989">
        <v>3</v>
      </c>
      <c r="F5989" s="1">
        <v>11397</v>
      </c>
      <c r="G5989" s="1">
        <f t="shared" si="186"/>
        <v>25831302</v>
      </c>
      <c r="H5989" s="1">
        <f>SUM($F$2:F5989)</f>
        <v>79051216</v>
      </c>
      <c r="I5989" s="8">
        <f t="shared" si="187"/>
        <v>0.24631473139302096</v>
      </c>
      <c r="J5989" s="1">
        <f>SUMIFS(Table1[Profit (Month)],Table1[Category],Table1[[#This Row],[Category]],Table1[Supplier],Table1[[#This Row],[Supplier]],Table1[Brand],Table1[[#This Row],[Brand]],Table1[Year],Table1[[#This Row],[Year]],Table1[Month],"&lt;="&amp;Table1[[#This Row],[Profit (Month)]])</f>
        <v>149232</v>
      </c>
      <c r="K5989" s="1">
        <f>Table1[[#This Row],[Profit (Month)]]+SUMIFS(Table1[Profit (Month)],Table1[Category],Table1[[#This Row],[Category]],Table1[Supplier],Table1[[#This Row],[Supplier]],Table1[Brand],Table1[[#This Row],[Brand]],Table1[Year],Table1[[#This Row],[Year]],Table1[Month],"&lt;="&amp;Table1[[#This Row],[Profit (Month)]])</f>
        <v>160629</v>
      </c>
    </row>
    <row r="5990" spans="1:11" x14ac:dyDescent="0.35">
      <c r="A5990" t="s">
        <v>18</v>
      </c>
      <c r="B5990" t="s">
        <v>7</v>
      </c>
      <c r="C5990" t="s">
        <v>11</v>
      </c>
      <c r="D5990">
        <v>2023</v>
      </c>
      <c r="E5990">
        <v>1</v>
      </c>
      <c r="F5990" s="1">
        <v>11397</v>
      </c>
      <c r="G5990" s="1">
        <f t="shared" si="186"/>
        <v>25819905</v>
      </c>
      <c r="H5990" s="1">
        <f>SUM($F$2:F5990)</f>
        <v>79062613</v>
      </c>
      <c r="I5990" s="8">
        <f t="shared" si="187"/>
        <v>0.24620605514458074</v>
      </c>
      <c r="J5990" s="1">
        <f>SUMIFS(Table1[Profit (Month)],Table1[Category],Table1[[#This Row],[Category]],Table1[Supplier],Table1[[#This Row],[Supplier]],Table1[Brand],Table1[[#This Row],[Brand]],Table1[Year],Table1[[#This Row],[Year]],Table1[Month],"&lt;="&amp;Table1[[#This Row],[Profit (Month)]])</f>
        <v>152887</v>
      </c>
      <c r="K5990" s="1">
        <f>Table1[[#This Row],[Profit (Month)]]+SUMIFS(Table1[Profit (Month)],Table1[Category],Table1[[#This Row],[Category]],Table1[Supplier],Table1[[#This Row],[Supplier]],Table1[Brand],Table1[[#This Row],[Brand]],Table1[Year],Table1[[#This Row],[Year]],Table1[Month],"&lt;="&amp;Table1[[#This Row],[Profit (Month)]])</f>
        <v>164284</v>
      </c>
    </row>
    <row r="5991" spans="1:11" x14ac:dyDescent="0.35">
      <c r="A5991" t="s">
        <v>17</v>
      </c>
      <c r="B5991" t="s">
        <v>7</v>
      </c>
      <c r="C5991" t="s">
        <v>8</v>
      </c>
      <c r="D5991">
        <v>2022</v>
      </c>
      <c r="E5991">
        <v>4</v>
      </c>
      <c r="F5991" s="1">
        <v>11396</v>
      </c>
      <c r="G5991" s="1">
        <f t="shared" si="186"/>
        <v>25808508</v>
      </c>
      <c r="H5991" s="1">
        <f>SUM($F$2:F5991)</f>
        <v>79074009</v>
      </c>
      <c r="I5991" s="8">
        <f t="shared" si="187"/>
        <v>0.24609737889614053</v>
      </c>
      <c r="J5991" s="1">
        <f>SUMIFS(Table1[Profit (Month)],Table1[Category],Table1[[#This Row],[Category]],Table1[Supplier],Table1[[#This Row],[Supplier]],Table1[Brand],Table1[[#This Row],[Brand]],Table1[Year],Table1[[#This Row],[Year]],Table1[Month],"&lt;="&amp;Table1[[#This Row],[Profit (Month)]])</f>
        <v>147710</v>
      </c>
      <c r="K5991" s="1">
        <f>Table1[[#This Row],[Profit (Month)]]+SUMIFS(Table1[Profit (Month)],Table1[Category],Table1[[#This Row],[Category]],Table1[Supplier],Table1[[#This Row],[Supplier]],Table1[Brand],Table1[[#This Row],[Brand]],Table1[Year],Table1[[#This Row],[Year]],Table1[Month],"&lt;="&amp;Table1[[#This Row],[Profit (Month)]])</f>
        <v>159106</v>
      </c>
    </row>
    <row r="5992" spans="1:11" x14ac:dyDescent="0.35">
      <c r="A5992" t="s">
        <v>19</v>
      </c>
      <c r="B5992" t="s">
        <v>15</v>
      </c>
      <c r="C5992" t="s">
        <v>8</v>
      </c>
      <c r="D5992">
        <v>2024</v>
      </c>
      <c r="E5992">
        <v>4</v>
      </c>
      <c r="F5992" s="1">
        <v>11396</v>
      </c>
      <c r="G5992" s="1">
        <f t="shared" si="186"/>
        <v>25797112</v>
      </c>
      <c r="H5992" s="1">
        <f>SUM($F$2:F5992)</f>
        <v>79085405</v>
      </c>
      <c r="I5992" s="8">
        <f t="shared" si="187"/>
        <v>0.24598871218321391</v>
      </c>
      <c r="J5992" s="1">
        <f>SUMIFS(Table1[Profit (Month)],Table1[Category],Table1[[#This Row],[Category]],Table1[Supplier],Table1[[#This Row],[Supplier]],Table1[Brand],Table1[[#This Row],[Brand]],Table1[Year],Table1[[#This Row],[Year]],Table1[Month],"&lt;="&amp;Table1[[#This Row],[Profit (Month)]])</f>
        <v>146945</v>
      </c>
      <c r="K5992" s="1">
        <f>Table1[[#This Row],[Profit (Month)]]+SUMIFS(Table1[Profit (Month)],Table1[Category],Table1[[#This Row],[Category]],Table1[Supplier],Table1[[#This Row],[Supplier]],Table1[Brand],Table1[[#This Row],[Brand]],Table1[Year],Table1[[#This Row],[Year]],Table1[Month],"&lt;="&amp;Table1[[#This Row],[Profit (Month)]])</f>
        <v>158341</v>
      </c>
    </row>
    <row r="5993" spans="1:11" x14ac:dyDescent="0.35">
      <c r="A5993" t="s">
        <v>6</v>
      </c>
      <c r="B5993" t="s">
        <v>15</v>
      </c>
      <c r="C5993" t="s">
        <v>10</v>
      </c>
      <c r="D5993">
        <v>2023</v>
      </c>
      <c r="E5993">
        <v>2</v>
      </c>
      <c r="F5993" s="1">
        <v>11395</v>
      </c>
      <c r="G5993" s="1">
        <f t="shared" si="186"/>
        <v>25785716</v>
      </c>
      <c r="H5993" s="1">
        <f>SUM($F$2:F5993)</f>
        <v>79096800</v>
      </c>
      <c r="I5993" s="8">
        <f t="shared" si="187"/>
        <v>0.2458800454702873</v>
      </c>
      <c r="J5993" s="1">
        <f>SUMIFS(Table1[Profit (Month)],Table1[Category],Table1[[#This Row],[Category]],Table1[Supplier],Table1[[#This Row],[Supplier]],Table1[Brand],Table1[[#This Row],[Brand]],Table1[Year],Table1[[#This Row],[Year]],Table1[Month],"&lt;="&amp;Table1[[#This Row],[Profit (Month)]])</f>
        <v>143646</v>
      </c>
      <c r="K5993" s="1">
        <f>Table1[[#This Row],[Profit (Month)]]+SUMIFS(Table1[Profit (Month)],Table1[Category],Table1[[#This Row],[Category]],Table1[Supplier],Table1[[#This Row],[Supplier]],Table1[Brand],Table1[[#This Row],[Brand]],Table1[Year],Table1[[#This Row],[Year]],Table1[Month],"&lt;="&amp;Table1[[#This Row],[Profit (Month)]])</f>
        <v>155041</v>
      </c>
    </row>
    <row r="5994" spans="1:11" x14ac:dyDescent="0.35">
      <c r="A5994" t="s">
        <v>16</v>
      </c>
      <c r="B5994" t="s">
        <v>15</v>
      </c>
      <c r="C5994" t="s">
        <v>9</v>
      </c>
      <c r="D5994">
        <v>2018</v>
      </c>
      <c r="E5994">
        <v>11</v>
      </c>
      <c r="F5994" s="1">
        <v>11395</v>
      </c>
      <c r="G5994" s="1">
        <f t="shared" si="186"/>
        <v>25774321</v>
      </c>
      <c r="H5994" s="1">
        <f>SUM($F$2:F5994)</f>
        <v>79108195</v>
      </c>
      <c r="I5994" s="8">
        <f t="shared" si="187"/>
        <v>0.24577138829287426</v>
      </c>
      <c r="J5994" s="1">
        <f>SUMIFS(Table1[Profit (Month)],Table1[Category],Table1[[#This Row],[Category]],Table1[Supplier],Table1[[#This Row],[Supplier]],Table1[Brand],Table1[[#This Row],[Brand]],Table1[Year],Table1[[#This Row],[Year]],Table1[Month],"&lt;="&amp;Table1[[#This Row],[Profit (Month)]])</f>
        <v>147291</v>
      </c>
      <c r="K5994" s="1">
        <f>Table1[[#This Row],[Profit (Month)]]+SUMIFS(Table1[Profit (Month)],Table1[Category],Table1[[#This Row],[Category]],Table1[Supplier],Table1[[#This Row],[Supplier]],Table1[Brand],Table1[[#This Row],[Brand]],Table1[Year],Table1[[#This Row],[Year]],Table1[Month],"&lt;="&amp;Table1[[#This Row],[Profit (Month)]])</f>
        <v>158686</v>
      </c>
    </row>
    <row r="5995" spans="1:11" x14ac:dyDescent="0.35">
      <c r="A5995" t="s">
        <v>17</v>
      </c>
      <c r="B5995" t="s">
        <v>15</v>
      </c>
      <c r="C5995" t="s">
        <v>12</v>
      </c>
      <c r="D5995">
        <v>2020</v>
      </c>
      <c r="E5995">
        <v>1</v>
      </c>
      <c r="F5995" s="1">
        <v>11395</v>
      </c>
      <c r="G5995" s="1">
        <f t="shared" si="186"/>
        <v>25762926</v>
      </c>
      <c r="H5995" s="1">
        <f>SUM($F$2:F5995)</f>
        <v>79119590</v>
      </c>
      <c r="I5995" s="8">
        <f t="shared" si="187"/>
        <v>0.24566273111546125</v>
      </c>
      <c r="J5995" s="1">
        <f>SUMIFS(Table1[Profit (Month)],Table1[Category],Table1[[#This Row],[Category]],Table1[Supplier],Table1[[#This Row],[Supplier]],Table1[Brand],Table1[[#This Row],[Brand]],Table1[Year],Table1[[#This Row],[Year]],Table1[Month],"&lt;="&amp;Table1[[#This Row],[Profit (Month)]])</f>
        <v>155239</v>
      </c>
      <c r="K5995" s="1">
        <f>Table1[[#This Row],[Profit (Month)]]+SUMIFS(Table1[Profit (Month)],Table1[Category],Table1[[#This Row],[Category]],Table1[Supplier],Table1[[#This Row],[Supplier]],Table1[Brand],Table1[[#This Row],[Brand]],Table1[Year],Table1[[#This Row],[Year]],Table1[Month],"&lt;="&amp;Table1[[#This Row],[Profit (Month)]])</f>
        <v>166634</v>
      </c>
    </row>
    <row r="5996" spans="1:11" x14ac:dyDescent="0.35">
      <c r="A5996" t="s">
        <v>17</v>
      </c>
      <c r="B5996" t="s">
        <v>14</v>
      </c>
      <c r="C5996" t="s">
        <v>11</v>
      </c>
      <c r="D5996">
        <v>2024</v>
      </c>
      <c r="E5996">
        <v>3</v>
      </c>
      <c r="F5996" s="1">
        <v>11393</v>
      </c>
      <c r="G5996" s="1">
        <f t="shared" si="186"/>
        <v>25751531</v>
      </c>
      <c r="H5996" s="1">
        <f>SUM($F$2:F5996)</f>
        <v>79130983</v>
      </c>
      <c r="I5996" s="8">
        <f t="shared" si="187"/>
        <v>0.24555407393804821</v>
      </c>
      <c r="J5996" s="1">
        <f>SUMIFS(Table1[Profit (Month)],Table1[Category],Table1[[#This Row],[Category]],Table1[Supplier],Table1[[#This Row],[Supplier]],Table1[Brand],Table1[[#This Row],[Brand]],Table1[Year],Table1[[#This Row],[Year]],Table1[Month],"&lt;="&amp;Table1[[#This Row],[Profit (Month)]])</f>
        <v>154103</v>
      </c>
      <c r="K5996" s="1">
        <f>Table1[[#This Row],[Profit (Month)]]+SUMIFS(Table1[Profit (Month)],Table1[Category],Table1[[#This Row],[Category]],Table1[Supplier],Table1[[#This Row],[Supplier]],Table1[Brand],Table1[[#This Row],[Brand]],Table1[Year],Table1[[#This Row],[Year]],Table1[Month],"&lt;="&amp;Table1[[#This Row],[Profit (Month)]])</f>
        <v>165496</v>
      </c>
    </row>
    <row r="5997" spans="1:11" x14ac:dyDescent="0.35">
      <c r="A5997" t="s">
        <v>17</v>
      </c>
      <c r="B5997" t="s">
        <v>15</v>
      </c>
      <c r="C5997" t="s">
        <v>11</v>
      </c>
      <c r="D5997">
        <v>2020</v>
      </c>
      <c r="E5997">
        <v>2</v>
      </c>
      <c r="F5997" s="1">
        <v>11393</v>
      </c>
      <c r="G5997" s="1">
        <f t="shared" si="186"/>
        <v>25740138</v>
      </c>
      <c r="H5997" s="1">
        <f>SUM($F$2:F5997)</f>
        <v>79142376</v>
      </c>
      <c r="I5997" s="8">
        <f t="shared" si="187"/>
        <v>0.24544543583166237</v>
      </c>
      <c r="J5997" s="1">
        <f>SUMIFS(Table1[Profit (Month)],Table1[Category],Table1[[#This Row],[Category]],Table1[Supplier],Table1[[#This Row],[Supplier]],Table1[Brand],Table1[[#This Row],[Brand]],Table1[Year],Table1[[#This Row],[Year]],Table1[Month],"&lt;="&amp;Table1[[#This Row],[Profit (Month)]])</f>
        <v>145432</v>
      </c>
      <c r="K5997" s="1">
        <f>Table1[[#This Row],[Profit (Month)]]+SUMIFS(Table1[Profit (Month)],Table1[Category],Table1[[#This Row],[Category]],Table1[Supplier],Table1[[#This Row],[Supplier]],Table1[Brand],Table1[[#This Row],[Brand]],Table1[Year],Table1[[#This Row],[Year]],Table1[Month],"&lt;="&amp;Table1[[#This Row],[Profit (Month)]])</f>
        <v>156825</v>
      </c>
    </row>
    <row r="5998" spans="1:11" x14ac:dyDescent="0.35">
      <c r="A5998" t="s">
        <v>17</v>
      </c>
      <c r="B5998" t="s">
        <v>7</v>
      </c>
      <c r="C5998" t="s">
        <v>11</v>
      </c>
      <c r="D5998">
        <v>2021</v>
      </c>
      <c r="E5998">
        <v>8</v>
      </c>
      <c r="F5998" s="1">
        <v>11392</v>
      </c>
      <c r="G5998" s="1">
        <f t="shared" si="186"/>
        <v>25728745</v>
      </c>
      <c r="H5998" s="1">
        <f>SUM($F$2:F5998)</f>
        <v>79153768</v>
      </c>
      <c r="I5998" s="8">
        <f t="shared" si="187"/>
        <v>0.24533679772527653</v>
      </c>
      <c r="J5998" s="1">
        <f>SUMIFS(Table1[Profit (Month)],Table1[Category],Table1[[#This Row],[Category]],Table1[Supplier],Table1[[#This Row],[Supplier]],Table1[Brand],Table1[[#This Row],[Brand]],Table1[Year],Table1[[#This Row],[Year]],Table1[Month],"&lt;="&amp;Table1[[#This Row],[Profit (Month)]])</f>
        <v>149136</v>
      </c>
      <c r="K5998" s="1">
        <f>Table1[[#This Row],[Profit (Month)]]+SUMIFS(Table1[Profit (Month)],Table1[Category],Table1[[#This Row],[Category]],Table1[Supplier],Table1[[#This Row],[Supplier]],Table1[Brand],Table1[[#This Row],[Brand]],Table1[Year],Table1[[#This Row],[Year]],Table1[Month],"&lt;="&amp;Table1[[#This Row],[Profit (Month)]])</f>
        <v>160528</v>
      </c>
    </row>
    <row r="5999" spans="1:11" x14ac:dyDescent="0.35">
      <c r="A5999" t="s">
        <v>19</v>
      </c>
      <c r="B5999" t="s">
        <v>14</v>
      </c>
      <c r="C5999" t="s">
        <v>11</v>
      </c>
      <c r="D5999">
        <v>2021</v>
      </c>
      <c r="E5999">
        <v>7</v>
      </c>
      <c r="F5999" s="1">
        <v>11392</v>
      </c>
      <c r="G5999" s="1">
        <f t="shared" si="186"/>
        <v>25717353</v>
      </c>
      <c r="H5999" s="1">
        <f>SUM($F$2:F5999)</f>
        <v>79165160</v>
      </c>
      <c r="I5999" s="8">
        <f t="shared" si="187"/>
        <v>0.24522816915440429</v>
      </c>
      <c r="J5999" s="1">
        <f>SUMIFS(Table1[Profit (Month)],Table1[Category],Table1[[#This Row],[Category]],Table1[Supplier],Table1[[#This Row],[Supplier]],Table1[Brand],Table1[[#This Row],[Brand]],Table1[Year],Table1[[#This Row],[Year]],Table1[Month],"&lt;="&amp;Table1[[#This Row],[Profit (Month)]])</f>
        <v>150739</v>
      </c>
      <c r="K5999" s="1">
        <f>Table1[[#This Row],[Profit (Month)]]+SUMIFS(Table1[Profit (Month)],Table1[Category],Table1[[#This Row],[Category]],Table1[Supplier],Table1[[#This Row],[Supplier]],Table1[Brand],Table1[[#This Row],[Brand]],Table1[Year],Table1[[#This Row],[Year]],Table1[Month],"&lt;="&amp;Table1[[#This Row],[Profit (Month)]])</f>
        <v>162131</v>
      </c>
    </row>
    <row r="6000" spans="1:11" x14ac:dyDescent="0.35">
      <c r="A6000" t="s">
        <v>19</v>
      </c>
      <c r="B6000" t="s">
        <v>14</v>
      </c>
      <c r="C6000" t="s">
        <v>9</v>
      </c>
      <c r="D6000">
        <v>2023</v>
      </c>
      <c r="E6000">
        <v>2</v>
      </c>
      <c r="F6000" s="1">
        <v>11391</v>
      </c>
      <c r="G6000" s="1">
        <f t="shared" si="186"/>
        <v>25705961</v>
      </c>
      <c r="H6000" s="1">
        <f>SUM($F$2:F6000)</f>
        <v>79176551</v>
      </c>
      <c r="I6000" s="8">
        <f t="shared" si="187"/>
        <v>0.24511954058353205</v>
      </c>
      <c r="J6000" s="1">
        <f>SUMIFS(Table1[Profit (Month)],Table1[Category],Table1[[#This Row],[Category]],Table1[Supplier],Table1[[#This Row],[Supplier]],Table1[Brand],Table1[[#This Row],[Brand]],Table1[Year],Table1[[#This Row],[Year]],Table1[Month],"&lt;="&amp;Table1[[#This Row],[Profit (Month)]])</f>
        <v>145220</v>
      </c>
      <c r="K6000" s="1">
        <f>Table1[[#This Row],[Profit (Month)]]+SUMIFS(Table1[Profit (Month)],Table1[Category],Table1[[#This Row],[Category]],Table1[Supplier],Table1[[#This Row],[Supplier]],Table1[Brand],Table1[[#This Row],[Brand]],Table1[Year],Table1[[#This Row],[Year]],Table1[Month],"&lt;="&amp;Table1[[#This Row],[Profit (Month)]])</f>
        <v>156611</v>
      </c>
    </row>
    <row r="6001" spans="1:11" x14ac:dyDescent="0.35">
      <c r="A6001" t="s">
        <v>17</v>
      </c>
      <c r="B6001" t="s">
        <v>7</v>
      </c>
      <c r="C6001" t="s">
        <v>9</v>
      </c>
      <c r="D6001">
        <v>2020</v>
      </c>
      <c r="E6001">
        <v>2</v>
      </c>
      <c r="F6001" s="1">
        <v>11390</v>
      </c>
      <c r="G6001" s="1">
        <f t="shared" si="186"/>
        <v>25694570</v>
      </c>
      <c r="H6001" s="1">
        <f>SUM($F$2:F6001)</f>
        <v>79187941</v>
      </c>
      <c r="I6001" s="8">
        <f t="shared" si="187"/>
        <v>0.24501092154817339</v>
      </c>
      <c r="J6001" s="1">
        <f>SUMIFS(Table1[Profit (Month)],Table1[Category],Table1[[#This Row],[Category]],Table1[Supplier],Table1[[#This Row],[Supplier]],Table1[Brand],Table1[[#This Row],[Brand]],Table1[Year],Table1[[#This Row],[Year]],Table1[Month],"&lt;="&amp;Table1[[#This Row],[Profit (Month)]])</f>
        <v>147612</v>
      </c>
      <c r="K6001" s="1">
        <f>Table1[[#This Row],[Profit (Month)]]+SUMIFS(Table1[Profit (Month)],Table1[Category],Table1[[#This Row],[Category]],Table1[Supplier],Table1[[#This Row],[Supplier]],Table1[Brand],Table1[[#This Row],[Brand]],Table1[Year],Table1[[#This Row],[Year]],Table1[Month],"&lt;="&amp;Table1[[#This Row],[Profit (Month)]])</f>
        <v>159002</v>
      </c>
    </row>
    <row r="6002" spans="1:11" x14ac:dyDescent="0.35">
      <c r="A6002" t="s">
        <v>17</v>
      </c>
      <c r="B6002" t="s">
        <v>14</v>
      </c>
      <c r="C6002" t="s">
        <v>10</v>
      </c>
      <c r="D6002">
        <v>2022</v>
      </c>
      <c r="E6002">
        <v>8</v>
      </c>
      <c r="F6002" s="1">
        <v>11390</v>
      </c>
      <c r="G6002" s="1">
        <f t="shared" si="186"/>
        <v>25683180</v>
      </c>
      <c r="H6002" s="1">
        <f>SUM($F$2:F6002)</f>
        <v>79199331</v>
      </c>
      <c r="I6002" s="8">
        <f t="shared" si="187"/>
        <v>0.24490231204832835</v>
      </c>
      <c r="J6002" s="1">
        <f>SUMIFS(Table1[Profit (Month)],Table1[Category],Table1[[#This Row],[Category]],Table1[Supplier],Table1[[#This Row],[Supplier]],Table1[Brand],Table1[[#This Row],[Brand]],Table1[Year],Table1[[#This Row],[Year]],Table1[Month],"&lt;="&amp;Table1[[#This Row],[Profit (Month)]])</f>
        <v>144282</v>
      </c>
      <c r="K6002" s="1">
        <f>Table1[[#This Row],[Profit (Month)]]+SUMIFS(Table1[Profit (Month)],Table1[Category],Table1[[#This Row],[Category]],Table1[Supplier],Table1[[#This Row],[Supplier]],Table1[Brand],Table1[[#This Row],[Brand]],Table1[Year],Table1[[#This Row],[Year]],Table1[Month],"&lt;="&amp;Table1[[#This Row],[Profit (Month)]])</f>
        <v>155672</v>
      </c>
    </row>
    <row r="6003" spans="1:11" x14ac:dyDescent="0.35">
      <c r="A6003" t="s">
        <v>18</v>
      </c>
      <c r="B6003" t="s">
        <v>7</v>
      </c>
      <c r="C6003" t="s">
        <v>10</v>
      </c>
      <c r="D6003">
        <v>2019</v>
      </c>
      <c r="E6003">
        <v>11</v>
      </c>
      <c r="F6003" s="1">
        <v>11390</v>
      </c>
      <c r="G6003" s="1">
        <f t="shared" si="186"/>
        <v>25671790</v>
      </c>
      <c r="H6003" s="1">
        <f>SUM($F$2:F6003)</f>
        <v>79210721</v>
      </c>
      <c r="I6003" s="8">
        <f t="shared" si="187"/>
        <v>0.24479370254848329</v>
      </c>
      <c r="J6003" s="1">
        <f>SUMIFS(Table1[Profit (Month)],Table1[Category],Table1[[#This Row],[Category]],Table1[Supplier],Table1[[#This Row],[Supplier]],Table1[Brand],Table1[[#This Row],[Brand]],Table1[Year],Table1[[#This Row],[Year]],Table1[Month],"&lt;="&amp;Table1[[#This Row],[Profit (Month)]])</f>
        <v>143099</v>
      </c>
      <c r="K6003" s="1">
        <f>Table1[[#This Row],[Profit (Month)]]+SUMIFS(Table1[Profit (Month)],Table1[Category],Table1[[#This Row],[Category]],Table1[Supplier],Table1[[#This Row],[Supplier]],Table1[Brand],Table1[[#This Row],[Brand]],Table1[Year],Table1[[#This Row],[Year]],Table1[Month],"&lt;="&amp;Table1[[#This Row],[Profit (Month)]])</f>
        <v>154489</v>
      </c>
    </row>
    <row r="6004" spans="1:11" x14ac:dyDescent="0.35">
      <c r="A6004" t="s">
        <v>18</v>
      </c>
      <c r="B6004" t="s">
        <v>14</v>
      </c>
      <c r="C6004" t="s">
        <v>8</v>
      </c>
      <c r="D6004">
        <v>2022</v>
      </c>
      <c r="E6004">
        <v>12</v>
      </c>
      <c r="F6004" s="1">
        <v>11390</v>
      </c>
      <c r="G6004" s="1">
        <f t="shared" si="186"/>
        <v>25660400</v>
      </c>
      <c r="H6004" s="1">
        <f>SUM($F$2:F6004)</f>
        <v>79222111</v>
      </c>
      <c r="I6004" s="8">
        <f t="shared" si="187"/>
        <v>0.24468509304863825</v>
      </c>
      <c r="J6004" s="1">
        <f>SUMIFS(Table1[Profit (Month)],Table1[Category],Table1[[#This Row],[Category]],Table1[Supplier],Table1[[#This Row],[Supplier]],Table1[Brand],Table1[[#This Row],[Brand]],Table1[Year],Table1[[#This Row],[Year]],Table1[Month],"&lt;="&amp;Table1[[#This Row],[Profit (Month)]])</f>
        <v>156934</v>
      </c>
      <c r="K6004" s="1">
        <f>Table1[[#This Row],[Profit (Month)]]+SUMIFS(Table1[Profit (Month)],Table1[Category],Table1[[#This Row],[Category]],Table1[Supplier],Table1[[#This Row],[Supplier]],Table1[Brand],Table1[[#This Row],[Brand]],Table1[Year],Table1[[#This Row],[Year]],Table1[Month],"&lt;="&amp;Table1[[#This Row],[Profit (Month)]])</f>
        <v>168324</v>
      </c>
    </row>
    <row r="6005" spans="1:11" x14ac:dyDescent="0.35">
      <c r="A6005" t="s">
        <v>6</v>
      </c>
      <c r="B6005" t="s">
        <v>7</v>
      </c>
      <c r="C6005" t="s">
        <v>11</v>
      </c>
      <c r="D6005">
        <v>2018</v>
      </c>
      <c r="E6005">
        <v>10</v>
      </c>
      <c r="F6005" s="1">
        <v>11387</v>
      </c>
      <c r="G6005" s="1">
        <f t="shared" si="186"/>
        <v>25649010</v>
      </c>
      <c r="H6005" s="1">
        <f>SUM($F$2:F6005)</f>
        <v>79233498</v>
      </c>
      <c r="I6005" s="8">
        <f t="shared" si="187"/>
        <v>0.24457648354879319</v>
      </c>
      <c r="J6005" s="1">
        <f>SUMIFS(Table1[Profit (Month)],Table1[Category],Table1[[#This Row],[Category]],Table1[Supplier],Table1[[#This Row],[Supplier]],Table1[Brand],Table1[[#This Row],[Brand]],Table1[Year],Table1[[#This Row],[Year]],Table1[Month],"&lt;="&amp;Table1[[#This Row],[Profit (Month)]])</f>
        <v>143765</v>
      </c>
      <c r="K6005" s="1">
        <f>Table1[[#This Row],[Profit (Month)]]+SUMIFS(Table1[Profit (Month)],Table1[Category],Table1[[#This Row],[Category]],Table1[Supplier],Table1[[#This Row],[Supplier]],Table1[Brand],Table1[[#This Row],[Brand]],Table1[Year],Table1[[#This Row],[Year]],Table1[Month],"&lt;="&amp;Table1[[#This Row],[Profit (Month)]])</f>
        <v>155152</v>
      </c>
    </row>
    <row r="6006" spans="1:11" x14ac:dyDescent="0.35">
      <c r="A6006" t="s">
        <v>18</v>
      </c>
      <c r="B6006" t="s">
        <v>7</v>
      </c>
      <c r="C6006" t="s">
        <v>8</v>
      </c>
      <c r="D6006">
        <v>2018</v>
      </c>
      <c r="E6006">
        <v>2</v>
      </c>
      <c r="F6006" s="1">
        <v>11387</v>
      </c>
      <c r="G6006" s="1">
        <f t="shared" si="186"/>
        <v>25637623</v>
      </c>
      <c r="H6006" s="1">
        <f>SUM($F$2:F6006)</f>
        <v>79244885</v>
      </c>
      <c r="I6006" s="8">
        <f t="shared" si="187"/>
        <v>0.24446790265548893</v>
      </c>
      <c r="J6006" s="1">
        <f>SUMIFS(Table1[Profit (Month)],Table1[Category],Table1[[#This Row],[Category]],Table1[Supplier],Table1[[#This Row],[Supplier]],Table1[Brand],Table1[[#This Row],[Brand]],Table1[Year],Table1[[#This Row],[Year]],Table1[Month],"&lt;="&amp;Table1[[#This Row],[Profit (Month)]])</f>
        <v>157820</v>
      </c>
      <c r="K6006" s="1">
        <f>Table1[[#This Row],[Profit (Month)]]+SUMIFS(Table1[Profit (Month)],Table1[Category],Table1[[#This Row],[Category]],Table1[Supplier],Table1[[#This Row],[Supplier]],Table1[Brand],Table1[[#This Row],[Brand]],Table1[Year],Table1[[#This Row],[Year]],Table1[Month],"&lt;="&amp;Table1[[#This Row],[Profit (Month)]])</f>
        <v>169207</v>
      </c>
    </row>
    <row r="6007" spans="1:11" x14ac:dyDescent="0.35">
      <c r="A6007" t="s">
        <v>18</v>
      </c>
      <c r="B6007" t="s">
        <v>14</v>
      </c>
      <c r="C6007" t="s">
        <v>12</v>
      </c>
      <c r="D6007">
        <v>2024</v>
      </c>
      <c r="E6007">
        <v>10</v>
      </c>
      <c r="F6007" s="1">
        <v>11387</v>
      </c>
      <c r="G6007" s="1">
        <f t="shared" si="186"/>
        <v>25626236</v>
      </c>
      <c r="H6007" s="1">
        <f>SUM($F$2:F6007)</f>
        <v>79256272</v>
      </c>
      <c r="I6007" s="8">
        <f t="shared" si="187"/>
        <v>0.24435932176218467</v>
      </c>
      <c r="J6007" s="1">
        <f>SUMIFS(Table1[Profit (Month)],Table1[Category],Table1[[#This Row],[Category]],Table1[Supplier],Table1[[#This Row],[Supplier]],Table1[Brand],Table1[[#This Row],[Brand]],Table1[Year],Table1[[#This Row],[Year]],Table1[Month],"&lt;="&amp;Table1[[#This Row],[Profit (Month)]])</f>
        <v>145405</v>
      </c>
      <c r="K6007" s="1">
        <f>Table1[[#This Row],[Profit (Month)]]+SUMIFS(Table1[Profit (Month)],Table1[Category],Table1[[#This Row],[Category]],Table1[Supplier],Table1[[#This Row],[Supplier]],Table1[Brand],Table1[[#This Row],[Brand]],Table1[Year],Table1[[#This Row],[Year]],Table1[Month],"&lt;="&amp;Table1[[#This Row],[Profit (Month)]])</f>
        <v>156792</v>
      </c>
    </row>
    <row r="6008" spans="1:11" x14ac:dyDescent="0.35">
      <c r="A6008" t="s">
        <v>19</v>
      </c>
      <c r="B6008" t="s">
        <v>14</v>
      </c>
      <c r="C6008" t="s">
        <v>8</v>
      </c>
      <c r="D6008">
        <v>2023</v>
      </c>
      <c r="E6008">
        <v>8</v>
      </c>
      <c r="F6008" s="1">
        <v>11387</v>
      </c>
      <c r="G6008" s="1">
        <f t="shared" si="186"/>
        <v>25614849</v>
      </c>
      <c r="H6008" s="1">
        <f>SUM($F$2:F6008)</f>
        <v>79267659</v>
      </c>
      <c r="I6008" s="8">
        <f t="shared" si="187"/>
        <v>0.24425074086888038</v>
      </c>
      <c r="J6008" s="1">
        <f>SUMIFS(Table1[Profit (Month)],Table1[Category],Table1[[#This Row],[Category]],Table1[Supplier],Table1[[#This Row],[Supplier]],Table1[Brand],Table1[[#This Row],[Brand]],Table1[Year],Table1[[#This Row],[Year]],Table1[Month],"&lt;="&amp;Table1[[#This Row],[Profit (Month)]])</f>
        <v>145234</v>
      </c>
      <c r="K6008" s="1">
        <f>Table1[[#This Row],[Profit (Month)]]+SUMIFS(Table1[Profit (Month)],Table1[Category],Table1[[#This Row],[Category]],Table1[Supplier],Table1[[#This Row],[Supplier]],Table1[Brand],Table1[[#This Row],[Brand]],Table1[Year],Table1[[#This Row],[Year]],Table1[Month],"&lt;="&amp;Table1[[#This Row],[Profit (Month)]])</f>
        <v>156621</v>
      </c>
    </row>
    <row r="6009" spans="1:11" x14ac:dyDescent="0.35">
      <c r="A6009" t="s">
        <v>19</v>
      </c>
      <c r="B6009" t="s">
        <v>15</v>
      </c>
      <c r="C6009" t="s">
        <v>12</v>
      </c>
      <c r="D6009">
        <v>2020</v>
      </c>
      <c r="E6009">
        <v>10</v>
      </c>
      <c r="F6009" s="1">
        <v>11387</v>
      </c>
      <c r="G6009" s="1">
        <f t="shared" si="186"/>
        <v>25603462</v>
      </c>
      <c r="H6009" s="1">
        <f>SUM($F$2:F6009)</f>
        <v>79279046</v>
      </c>
      <c r="I6009" s="8">
        <f t="shared" si="187"/>
        <v>0.24414215997557612</v>
      </c>
      <c r="J6009" s="1">
        <f>SUMIFS(Table1[Profit (Month)],Table1[Category],Table1[[#This Row],[Category]],Table1[Supplier],Table1[[#This Row],[Supplier]],Table1[Brand],Table1[[#This Row],[Brand]],Table1[Year],Table1[[#This Row],[Year]],Table1[Month],"&lt;="&amp;Table1[[#This Row],[Profit (Month)]])</f>
        <v>144003</v>
      </c>
      <c r="K6009" s="1">
        <f>Table1[[#This Row],[Profit (Month)]]+SUMIFS(Table1[Profit (Month)],Table1[Category],Table1[[#This Row],[Category]],Table1[Supplier],Table1[[#This Row],[Supplier]],Table1[Brand],Table1[[#This Row],[Brand]],Table1[Year],Table1[[#This Row],[Year]],Table1[Month],"&lt;="&amp;Table1[[#This Row],[Profit (Month)]])</f>
        <v>155390</v>
      </c>
    </row>
    <row r="6010" spans="1:11" x14ac:dyDescent="0.35">
      <c r="A6010" t="s">
        <v>18</v>
      </c>
      <c r="B6010" t="s">
        <v>7</v>
      </c>
      <c r="C6010" t="s">
        <v>12</v>
      </c>
      <c r="D6010">
        <v>2020</v>
      </c>
      <c r="E6010">
        <v>10</v>
      </c>
      <c r="F6010" s="1">
        <v>11386</v>
      </c>
      <c r="G6010" s="1">
        <f t="shared" si="186"/>
        <v>25592075</v>
      </c>
      <c r="H6010" s="1">
        <f>SUM($F$2:F6010)</f>
        <v>79290432</v>
      </c>
      <c r="I6010" s="8">
        <f t="shared" si="187"/>
        <v>0.24403357908227186</v>
      </c>
      <c r="J6010" s="1">
        <f>SUMIFS(Table1[Profit (Month)],Table1[Category],Table1[[#This Row],[Category]],Table1[Supplier],Table1[[#This Row],[Supplier]],Table1[Brand],Table1[[#This Row],[Brand]],Table1[Year],Table1[[#This Row],[Year]],Table1[Month],"&lt;="&amp;Table1[[#This Row],[Profit (Month)]])</f>
        <v>152527</v>
      </c>
      <c r="K6010" s="1">
        <f>Table1[[#This Row],[Profit (Month)]]+SUMIFS(Table1[Profit (Month)],Table1[Category],Table1[[#This Row],[Category]],Table1[Supplier],Table1[[#This Row],[Supplier]],Table1[Brand],Table1[[#This Row],[Brand]],Table1[Year],Table1[[#This Row],[Year]],Table1[Month],"&lt;="&amp;Table1[[#This Row],[Profit (Month)]])</f>
        <v>163913</v>
      </c>
    </row>
    <row r="6011" spans="1:11" x14ac:dyDescent="0.35">
      <c r="A6011" t="s">
        <v>6</v>
      </c>
      <c r="B6011" t="s">
        <v>15</v>
      </c>
      <c r="C6011" t="s">
        <v>8</v>
      </c>
      <c r="D6011">
        <v>2024</v>
      </c>
      <c r="E6011">
        <v>4</v>
      </c>
      <c r="F6011" s="1">
        <v>11385</v>
      </c>
      <c r="G6011" s="1">
        <f t="shared" si="186"/>
        <v>25580689</v>
      </c>
      <c r="H6011" s="1">
        <f>SUM($F$2:F6011)</f>
        <v>79301817</v>
      </c>
      <c r="I6011" s="8">
        <f t="shared" si="187"/>
        <v>0.24392500772448117</v>
      </c>
      <c r="J6011" s="1">
        <f>SUMIFS(Table1[Profit (Month)],Table1[Category],Table1[[#This Row],[Category]],Table1[Supplier],Table1[[#This Row],[Supplier]],Table1[Brand],Table1[[#This Row],[Brand]],Table1[Year],Table1[[#This Row],[Year]],Table1[Month],"&lt;="&amp;Table1[[#This Row],[Profit (Month)]])</f>
        <v>142350</v>
      </c>
      <c r="K6011" s="1">
        <f>Table1[[#This Row],[Profit (Month)]]+SUMIFS(Table1[Profit (Month)],Table1[Category],Table1[[#This Row],[Category]],Table1[Supplier],Table1[[#This Row],[Supplier]],Table1[Brand],Table1[[#This Row],[Brand]],Table1[Year],Table1[[#This Row],[Year]],Table1[Month],"&lt;="&amp;Table1[[#This Row],[Profit (Month)]])</f>
        <v>153735</v>
      </c>
    </row>
    <row r="6012" spans="1:11" x14ac:dyDescent="0.35">
      <c r="A6012" t="s">
        <v>19</v>
      </c>
      <c r="B6012" t="s">
        <v>13</v>
      </c>
      <c r="C6012" t="s">
        <v>12</v>
      </c>
      <c r="D6012">
        <v>2018</v>
      </c>
      <c r="E6012">
        <v>9</v>
      </c>
      <c r="F6012" s="1">
        <v>11385</v>
      </c>
      <c r="G6012" s="1">
        <f t="shared" si="186"/>
        <v>25569304</v>
      </c>
      <c r="H6012" s="1">
        <f>SUM($F$2:F6012)</f>
        <v>79313202</v>
      </c>
      <c r="I6012" s="8">
        <f t="shared" si="187"/>
        <v>0.24381644590220411</v>
      </c>
      <c r="J6012" s="1">
        <f>SUMIFS(Table1[Profit (Month)],Table1[Category],Table1[[#This Row],[Category]],Table1[Supplier],Table1[[#This Row],[Supplier]],Table1[Brand],Table1[[#This Row],[Brand]],Table1[Year],Table1[[#This Row],[Year]],Table1[Month],"&lt;="&amp;Table1[[#This Row],[Profit (Month)]])</f>
        <v>148293</v>
      </c>
      <c r="K6012" s="1">
        <f>Table1[[#This Row],[Profit (Month)]]+SUMIFS(Table1[Profit (Month)],Table1[Category],Table1[[#This Row],[Category]],Table1[Supplier],Table1[[#This Row],[Supplier]],Table1[Brand],Table1[[#This Row],[Brand]],Table1[Year],Table1[[#This Row],[Year]],Table1[Month],"&lt;="&amp;Table1[[#This Row],[Profit (Month)]])</f>
        <v>159678</v>
      </c>
    </row>
    <row r="6013" spans="1:11" x14ac:dyDescent="0.35">
      <c r="A6013" t="s">
        <v>6</v>
      </c>
      <c r="B6013" t="s">
        <v>7</v>
      </c>
      <c r="C6013" t="s">
        <v>12</v>
      </c>
      <c r="D6013">
        <v>2020</v>
      </c>
      <c r="E6013">
        <v>11</v>
      </c>
      <c r="F6013" s="1">
        <v>11384</v>
      </c>
      <c r="G6013" s="1">
        <f t="shared" si="186"/>
        <v>25557919</v>
      </c>
      <c r="H6013" s="1">
        <f>SUM($F$2:F6013)</f>
        <v>79324586</v>
      </c>
      <c r="I6013" s="8">
        <f t="shared" si="187"/>
        <v>0.24370788407992702</v>
      </c>
      <c r="J6013" s="1">
        <f>SUMIFS(Table1[Profit (Month)],Table1[Category],Table1[[#This Row],[Category]],Table1[Supplier],Table1[[#This Row],[Supplier]],Table1[Brand],Table1[[#This Row],[Brand]],Table1[Year],Table1[[#This Row],[Year]],Table1[Month],"&lt;="&amp;Table1[[#This Row],[Profit (Month)]])</f>
        <v>144062</v>
      </c>
      <c r="K6013" s="1">
        <f>Table1[[#This Row],[Profit (Month)]]+SUMIFS(Table1[Profit (Month)],Table1[Category],Table1[[#This Row],[Category]],Table1[Supplier],Table1[[#This Row],[Supplier]],Table1[Brand],Table1[[#This Row],[Brand]],Table1[Year],Table1[[#This Row],[Year]],Table1[Month],"&lt;="&amp;Table1[[#This Row],[Profit (Month)]])</f>
        <v>155446</v>
      </c>
    </row>
    <row r="6014" spans="1:11" x14ac:dyDescent="0.35">
      <c r="A6014" t="s">
        <v>6</v>
      </c>
      <c r="B6014" t="s">
        <v>14</v>
      </c>
      <c r="C6014" t="s">
        <v>11</v>
      </c>
      <c r="D6014">
        <v>2021</v>
      </c>
      <c r="E6014">
        <v>5</v>
      </c>
      <c r="F6014" s="1">
        <v>11384</v>
      </c>
      <c r="G6014" s="1">
        <f t="shared" si="186"/>
        <v>25546535</v>
      </c>
      <c r="H6014" s="1">
        <f>SUM($F$2:F6014)</f>
        <v>79335970</v>
      </c>
      <c r="I6014" s="8">
        <f t="shared" si="187"/>
        <v>0.24359933179316354</v>
      </c>
      <c r="J6014" s="1">
        <f>SUMIFS(Table1[Profit (Month)],Table1[Category],Table1[[#This Row],[Category]],Table1[Supplier],Table1[[#This Row],[Supplier]],Table1[Brand],Table1[[#This Row],[Brand]],Table1[Year],Table1[[#This Row],[Year]],Table1[Month],"&lt;="&amp;Table1[[#This Row],[Profit (Month)]])</f>
        <v>149743</v>
      </c>
      <c r="K6014" s="1">
        <f>Table1[[#This Row],[Profit (Month)]]+SUMIFS(Table1[Profit (Month)],Table1[Category],Table1[[#This Row],[Category]],Table1[Supplier],Table1[[#This Row],[Supplier]],Table1[Brand],Table1[[#This Row],[Brand]],Table1[Year],Table1[[#This Row],[Year]],Table1[Month],"&lt;="&amp;Table1[[#This Row],[Profit (Month)]])</f>
        <v>161127</v>
      </c>
    </row>
    <row r="6015" spans="1:11" x14ac:dyDescent="0.35">
      <c r="A6015" t="s">
        <v>16</v>
      </c>
      <c r="B6015" t="s">
        <v>13</v>
      </c>
      <c r="C6015" t="s">
        <v>8</v>
      </c>
      <c r="D6015">
        <v>2019</v>
      </c>
      <c r="E6015">
        <v>8</v>
      </c>
      <c r="F6015" s="1">
        <v>11384</v>
      </c>
      <c r="G6015" s="1">
        <f t="shared" si="186"/>
        <v>25535151</v>
      </c>
      <c r="H6015" s="1">
        <f>SUM($F$2:F6015)</f>
        <v>79347354</v>
      </c>
      <c r="I6015" s="8">
        <f t="shared" si="187"/>
        <v>0.24349077950640005</v>
      </c>
      <c r="J6015" s="1">
        <f>SUMIFS(Table1[Profit (Month)],Table1[Category],Table1[[#This Row],[Category]],Table1[Supplier],Table1[[#This Row],[Supplier]],Table1[Brand],Table1[[#This Row],[Brand]],Table1[Year],Table1[[#This Row],[Year]],Table1[Month],"&lt;="&amp;Table1[[#This Row],[Profit (Month)]])</f>
        <v>148661</v>
      </c>
      <c r="K6015" s="1">
        <f>Table1[[#This Row],[Profit (Month)]]+SUMIFS(Table1[Profit (Month)],Table1[Category],Table1[[#This Row],[Category]],Table1[Supplier],Table1[[#This Row],[Supplier]],Table1[Brand],Table1[[#This Row],[Brand]],Table1[Year],Table1[[#This Row],[Year]],Table1[Month],"&lt;="&amp;Table1[[#This Row],[Profit (Month)]])</f>
        <v>160045</v>
      </c>
    </row>
    <row r="6016" spans="1:11" x14ac:dyDescent="0.35">
      <c r="A6016" t="s">
        <v>17</v>
      </c>
      <c r="B6016" t="s">
        <v>14</v>
      </c>
      <c r="C6016" t="s">
        <v>9</v>
      </c>
      <c r="D6016">
        <v>2023</v>
      </c>
      <c r="E6016">
        <v>2</v>
      </c>
      <c r="F6016" s="1">
        <v>11384</v>
      </c>
      <c r="G6016" s="1">
        <f t="shared" si="186"/>
        <v>25523767</v>
      </c>
      <c r="H6016" s="1">
        <f>SUM($F$2:F6016)</f>
        <v>79358738</v>
      </c>
      <c r="I6016" s="8">
        <f t="shared" si="187"/>
        <v>0.24338222721963657</v>
      </c>
      <c r="J6016" s="1">
        <f>SUMIFS(Table1[Profit (Month)],Table1[Category],Table1[[#This Row],[Category]],Table1[Supplier],Table1[[#This Row],[Supplier]],Table1[Brand],Table1[[#This Row],[Brand]],Table1[Year],Table1[[#This Row],[Year]],Table1[Month],"&lt;="&amp;Table1[[#This Row],[Profit (Month)]])</f>
        <v>154092</v>
      </c>
      <c r="K6016" s="1">
        <f>Table1[[#This Row],[Profit (Month)]]+SUMIFS(Table1[Profit (Month)],Table1[Category],Table1[[#This Row],[Category]],Table1[Supplier],Table1[[#This Row],[Supplier]],Table1[Brand],Table1[[#This Row],[Brand]],Table1[Year],Table1[[#This Row],[Year]],Table1[Month],"&lt;="&amp;Table1[[#This Row],[Profit (Month)]])</f>
        <v>165476</v>
      </c>
    </row>
    <row r="6017" spans="1:11" x14ac:dyDescent="0.35">
      <c r="A6017" t="s">
        <v>18</v>
      </c>
      <c r="B6017" t="s">
        <v>7</v>
      </c>
      <c r="C6017" t="s">
        <v>12</v>
      </c>
      <c r="D6017">
        <v>2021</v>
      </c>
      <c r="E6017">
        <v>10</v>
      </c>
      <c r="F6017" s="1">
        <v>11383</v>
      </c>
      <c r="G6017" s="1">
        <f t="shared" si="186"/>
        <v>25512383</v>
      </c>
      <c r="H6017" s="1">
        <f>SUM($F$2:F6017)</f>
        <v>79370121</v>
      </c>
      <c r="I6017" s="8">
        <f t="shared" si="187"/>
        <v>0.24327367493287308</v>
      </c>
      <c r="J6017" s="1">
        <f>SUMIFS(Table1[Profit (Month)],Table1[Category],Table1[[#This Row],[Category]],Table1[Supplier],Table1[[#This Row],[Supplier]],Table1[Brand],Table1[[#This Row],[Brand]],Table1[Year],Table1[[#This Row],[Year]],Table1[Month],"&lt;="&amp;Table1[[#This Row],[Profit (Month)]])</f>
        <v>143184</v>
      </c>
      <c r="K6017" s="1">
        <f>Table1[[#This Row],[Profit (Month)]]+SUMIFS(Table1[Profit (Month)],Table1[Category],Table1[[#This Row],[Category]],Table1[Supplier],Table1[[#This Row],[Supplier]],Table1[Brand],Table1[[#This Row],[Brand]],Table1[Year],Table1[[#This Row],[Year]],Table1[Month],"&lt;="&amp;Table1[[#This Row],[Profit (Month)]])</f>
        <v>154567</v>
      </c>
    </row>
    <row r="6018" spans="1:11" x14ac:dyDescent="0.35">
      <c r="A6018" t="s">
        <v>18</v>
      </c>
      <c r="B6018" t="s">
        <v>15</v>
      </c>
      <c r="C6018" t="s">
        <v>11</v>
      </c>
      <c r="D6018">
        <v>2020</v>
      </c>
      <c r="E6018">
        <v>7</v>
      </c>
      <c r="F6018" s="1">
        <v>11383</v>
      </c>
      <c r="G6018" s="1">
        <f t="shared" ref="G6018:G6081" si="188">SUM(F6018:F14417)</f>
        <v>25501000</v>
      </c>
      <c r="H6018" s="1">
        <f>SUM($F$2:F6018)</f>
        <v>79381504</v>
      </c>
      <c r="I6018" s="8">
        <f t="shared" ref="I6018:I6081" si="189">G6018 / MAX($H$2:$H$8401)</f>
        <v>0.24316513218162319</v>
      </c>
      <c r="J6018" s="1">
        <f>SUMIFS(Table1[Profit (Month)],Table1[Category],Table1[[#This Row],[Category]],Table1[Supplier],Table1[[#This Row],[Supplier]],Table1[Brand],Table1[[#This Row],[Brand]],Table1[Year],Table1[[#This Row],[Year]],Table1[Month],"&lt;="&amp;Table1[[#This Row],[Profit (Month)]])</f>
        <v>156434</v>
      </c>
      <c r="K6018" s="1">
        <f>Table1[[#This Row],[Profit (Month)]]+SUMIFS(Table1[Profit (Month)],Table1[Category],Table1[[#This Row],[Category]],Table1[Supplier],Table1[[#This Row],[Supplier]],Table1[Brand],Table1[[#This Row],[Brand]],Table1[Year],Table1[[#This Row],[Year]],Table1[Month],"&lt;="&amp;Table1[[#This Row],[Profit (Month)]])</f>
        <v>167817</v>
      </c>
    </row>
    <row r="6019" spans="1:11" x14ac:dyDescent="0.35">
      <c r="A6019" t="s">
        <v>6</v>
      </c>
      <c r="B6019" t="s">
        <v>13</v>
      </c>
      <c r="C6019" t="s">
        <v>10</v>
      </c>
      <c r="D6019">
        <v>2018</v>
      </c>
      <c r="E6019">
        <v>12</v>
      </c>
      <c r="F6019" s="1">
        <v>11382</v>
      </c>
      <c r="G6019" s="1">
        <f t="shared" si="188"/>
        <v>25489617</v>
      </c>
      <c r="H6019" s="1">
        <f>SUM($F$2:F6019)</f>
        <v>79392886</v>
      </c>
      <c r="I6019" s="8">
        <f t="shared" si="189"/>
        <v>0.24305658943037331</v>
      </c>
      <c r="J6019" s="1">
        <f>SUMIFS(Table1[Profit (Month)],Table1[Category],Table1[[#This Row],[Category]],Table1[Supplier],Table1[[#This Row],[Supplier]],Table1[Brand],Table1[[#This Row],[Brand]],Table1[Year],Table1[[#This Row],[Year]],Table1[Month],"&lt;="&amp;Table1[[#This Row],[Profit (Month)]])</f>
        <v>158361</v>
      </c>
      <c r="K6019" s="1">
        <f>Table1[[#This Row],[Profit (Month)]]+SUMIFS(Table1[Profit (Month)],Table1[Category],Table1[[#This Row],[Category]],Table1[Supplier],Table1[[#This Row],[Supplier]],Table1[Brand],Table1[[#This Row],[Brand]],Table1[Year],Table1[[#This Row],[Year]],Table1[Month],"&lt;="&amp;Table1[[#This Row],[Profit (Month)]])</f>
        <v>169743</v>
      </c>
    </row>
    <row r="6020" spans="1:11" x14ac:dyDescent="0.35">
      <c r="A6020" t="s">
        <v>18</v>
      </c>
      <c r="B6020" t="s">
        <v>7</v>
      </c>
      <c r="C6020" t="s">
        <v>8</v>
      </c>
      <c r="D6020">
        <v>2023</v>
      </c>
      <c r="E6020">
        <v>11</v>
      </c>
      <c r="F6020" s="1">
        <v>11379</v>
      </c>
      <c r="G6020" s="1">
        <f t="shared" si="188"/>
        <v>25478235</v>
      </c>
      <c r="H6020" s="1">
        <f>SUM($F$2:F6020)</f>
        <v>79404265</v>
      </c>
      <c r="I6020" s="8">
        <f t="shared" si="189"/>
        <v>0.242948056214637</v>
      </c>
      <c r="J6020" s="1">
        <f>SUMIFS(Table1[Profit (Month)],Table1[Category],Table1[[#This Row],[Category]],Table1[Supplier],Table1[[#This Row],[Supplier]],Table1[Brand],Table1[[#This Row],[Brand]],Table1[Year],Table1[[#This Row],[Year]],Table1[Month],"&lt;="&amp;Table1[[#This Row],[Profit (Month)]])</f>
        <v>143826</v>
      </c>
      <c r="K6020" s="1">
        <f>Table1[[#This Row],[Profit (Month)]]+SUMIFS(Table1[Profit (Month)],Table1[Category],Table1[[#This Row],[Category]],Table1[Supplier],Table1[[#This Row],[Supplier]],Table1[Brand],Table1[[#This Row],[Brand]],Table1[Year],Table1[[#This Row],[Year]],Table1[Month],"&lt;="&amp;Table1[[#This Row],[Profit (Month)]])</f>
        <v>155205</v>
      </c>
    </row>
    <row r="6021" spans="1:11" x14ac:dyDescent="0.35">
      <c r="A6021" t="s">
        <v>17</v>
      </c>
      <c r="B6021" t="s">
        <v>13</v>
      </c>
      <c r="C6021" t="s">
        <v>11</v>
      </c>
      <c r="D6021">
        <v>2018</v>
      </c>
      <c r="E6021">
        <v>9</v>
      </c>
      <c r="F6021" s="1">
        <v>11378</v>
      </c>
      <c r="G6021" s="1">
        <f t="shared" si="188"/>
        <v>25466856</v>
      </c>
      <c r="H6021" s="1">
        <f>SUM($F$2:F6021)</f>
        <v>79415643</v>
      </c>
      <c r="I6021" s="8">
        <f t="shared" si="189"/>
        <v>0.24283955160544149</v>
      </c>
      <c r="J6021" s="1">
        <f>SUMIFS(Table1[Profit (Month)],Table1[Category],Table1[[#This Row],[Category]],Table1[Supplier],Table1[[#This Row],[Supplier]],Table1[Brand],Table1[[#This Row],[Brand]],Table1[Year],Table1[[#This Row],[Year]],Table1[Month],"&lt;="&amp;Table1[[#This Row],[Profit (Month)]])</f>
        <v>147071</v>
      </c>
      <c r="K6021" s="1">
        <f>Table1[[#This Row],[Profit (Month)]]+SUMIFS(Table1[Profit (Month)],Table1[Category],Table1[[#This Row],[Category]],Table1[Supplier],Table1[[#This Row],[Supplier]],Table1[Brand],Table1[[#This Row],[Brand]],Table1[Year],Table1[[#This Row],[Year]],Table1[Month],"&lt;="&amp;Table1[[#This Row],[Profit (Month)]])</f>
        <v>158449</v>
      </c>
    </row>
    <row r="6022" spans="1:11" x14ac:dyDescent="0.35">
      <c r="A6022" t="s">
        <v>19</v>
      </c>
      <c r="B6022" t="s">
        <v>7</v>
      </c>
      <c r="C6022" t="s">
        <v>12</v>
      </c>
      <c r="D6022">
        <v>2024</v>
      </c>
      <c r="E6022">
        <v>10</v>
      </c>
      <c r="F6022" s="1">
        <v>11377</v>
      </c>
      <c r="G6022" s="1">
        <f t="shared" si="188"/>
        <v>25455478</v>
      </c>
      <c r="H6022" s="1">
        <f>SUM($F$2:F6022)</f>
        <v>79427020</v>
      </c>
      <c r="I6022" s="8">
        <f t="shared" si="189"/>
        <v>0.24273105653175958</v>
      </c>
      <c r="J6022" s="1">
        <f>SUMIFS(Table1[Profit (Month)],Table1[Category],Table1[[#This Row],[Category]],Table1[Supplier],Table1[[#This Row],[Supplier]],Table1[Brand],Table1[[#This Row],[Brand]],Table1[Year],Table1[[#This Row],[Year]],Table1[Month],"&lt;="&amp;Table1[[#This Row],[Profit (Month)]])</f>
        <v>148251</v>
      </c>
      <c r="K6022" s="1">
        <f>Table1[[#This Row],[Profit (Month)]]+SUMIFS(Table1[Profit (Month)],Table1[Category],Table1[[#This Row],[Category]],Table1[Supplier],Table1[[#This Row],[Supplier]],Table1[Brand],Table1[[#This Row],[Brand]],Table1[Year],Table1[[#This Row],[Year]],Table1[Month],"&lt;="&amp;Table1[[#This Row],[Profit (Month)]])</f>
        <v>159628</v>
      </c>
    </row>
    <row r="6023" spans="1:11" x14ac:dyDescent="0.35">
      <c r="A6023" t="s">
        <v>16</v>
      </c>
      <c r="B6023" t="s">
        <v>14</v>
      </c>
      <c r="C6023" t="s">
        <v>10</v>
      </c>
      <c r="D6023">
        <v>2024</v>
      </c>
      <c r="E6023">
        <v>11</v>
      </c>
      <c r="F6023" s="1">
        <v>11376</v>
      </c>
      <c r="G6023" s="1">
        <f t="shared" si="188"/>
        <v>25444101</v>
      </c>
      <c r="H6023" s="1">
        <f>SUM($F$2:F6023)</f>
        <v>79438396</v>
      </c>
      <c r="I6023" s="8">
        <f t="shared" si="189"/>
        <v>0.24262257099359127</v>
      </c>
      <c r="J6023" s="1">
        <f>SUMIFS(Table1[Profit (Month)],Table1[Category],Table1[[#This Row],[Category]],Table1[Supplier],Table1[[#This Row],[Supplier]],Table1[Brand],Table1[[#This Row],[Brand]],Table1[Year],Table1[[#This Row],[Year]],Table1[Month],"&lt;="&amp;Table1[[#This Row],[Profit (Month)]])</f>
        <v>150540</v>
      </c>
      <c r="K6023" s="1">
        <f>Table1[[#This Row],[Profit (Month)]]+SUMIFS(Table1[Profit (Month)],Table1[Category],Table1[[#This Row],[Category]],Table1[Supplier],Table1[[#This Row],[Supplier]],Table1[Brand],Table1[[#This Row],[Brand]],Table1[Year],Table1[[#This Row],[Year]],Table1[Month],"&lt;="&amp;Table1[[#This Row],[Profit (Month)]])</f>
        <v>161916</v>
      </c>
    </row>
    <row r="6024" spans="1:11" x14ac:dyDescent="0.35">
      <c r="A6024" t="s">
        <v>6</v>
      </c>
      <c r="B6024" t="s">
        <v>14</v>
      </c>
      <c r="C6024" t="s">
        <v>10</v>
      </c>
      <c r="D6024">
        <v>2024</v>
      </c>
      <c r="E6024">
        <v>7</v>
      </c>
      <c r="F6024" s="1">
        <v>11375</v>
      </c>
      <c r="G6024" s="1">
        <f t="shared" si="188"/>
        <v>25432725</v>
      </c>
      <c r="H6024" s="1">
        <f>SUM($F$2:F6024)</f>
        <v>79449771</v>
      </c>
      <c r="I6024" s="8">
        <f t="shared" si="189"/>
        <v>0.24251409499093654</v>
      </c>
      <c r="J6024" s="1">
        <f>SUMIFS(Table1[Profit (Month)],Table1[Category],Table1[[#This Row],[Category]],Table1[Supplier],Table1[[#This Row],[Supplier]],Table1[Brand],Table1[[#This Row],[Brand]],Table1[Year],Table1[[#This Row],[Year]],Table1[Month],"&lt;="&amp;Table1[[#This Row],[Profit (Month)]])</f>
        <v>143949</v>
      </c>
      <c r="K6024" s="1">
        <f>Table1[[#This Row],[Profit (Month)]]+SUMIFS(Table1[Profit (Month)],Table1[Category],Table1[[#This Row],[Category]],Table1[Supplier],Table1[[#This Row],[Supplier]],Table1[Brand],Table1[[#This Row],[Brand]],Table1[Year],Table1[[#This Row],[Year]],Table1[Month],"&lt;="&amp;Table1[[#This Row],[Profit (Month)]])</f>
        <v>155324</v>
      </c>
    </row>
    <row r="6025" spans="1:11" x14ac:dyDescent="0.35">
      <c r="A6025" t="s">
        <v>18</v>
      </c>
      <c r="B6025" t="s">
        <v>14</v>
      </c>
      <c r="C6025" t="s">
        <v>10</v>
      </c>
      <c r="D6025">
        <v>2024</v>
      </c>
      <c r="E6025">
        <v>1</v>
      </c>
      <c r="F6025" s="1">
        <v>11375</v>
      </c>
      <c r="G6025" s="1">
        <f t="shared" si="188"/>
        <v>25421350</v>
      </c>
      <c r="H6025" s="1">
        <f>SUM($F$2:F6025)</f>
        <v>79461146</v>
      </c>
      <c r="I6025" s="8">
        <f t="shared" si="189"/>
        <v>0.24240562852379541</v>
      </c>
      <c r="J6025" s="1">
        <f>SUMIFS(Table1[Profit (Month)],Table1[Category],Table1[[#This Row],[Category]],Table1[Supplier],Table1[[#This Row],[Supplier]],Table1[Brand],Table1[[#This Row],[Brand]],Table1[Year],Table1[[#This Row],[Year]],Table1[Month],"&lt;="&amp;Table1[[#This Row],[Profit (Month)]])</f>
        <v>145197</v>
      </c>
      <c r="K6025" s="1">
        <f>Table1[[#This Row],[Profit (Month)]]+SUMIFS(Table1[Profit (Month)],Table1[Category],Table1[[#This Row],[Category]],Table1[Supplier],Table1[[#This Row],[Supplier]],Table1[Brand],Table1[[#This Row],[Brand]],Table1[Year],Table1[[#This Row],[Year]],Table1[Month],"&lt;="&amp;Table1[[#This Row],[Profit (Month)]])</f>
        <v>156572</v>
      </c>
    </row>
    <row r="6026" spans="1:11" x14ac:dyDescent="0.35">
      <c r="A6026" t="s">
        <v>19</v>
      </c>
      <c r="B6026" t="s">
        <v>14</v>
      </c>
      <c r="C6026" t="s">
        <v>12</v>
      </c>
      <c r="D6026">
        <v>2024</v>
      </c>
      <c r="E6026">
        <v>10</v>
      </c>
      <c r="F6026" s="1">
        <v>11375</v>
      </c>
      <c r="G6026" s="1">
        <f t="shared" si="188"/>
        <v>25409975</v>
      </c>
      <c r="H6026" s="1">
        <f>SUM($F$2:F6026)</f>
        <v>79472521</v>
      </c>
      <c r="I6026" s="8">
        <f t="shared" si="189"/>
        <v>0.24229716205665427</v>
      </c>
      <c r="J6026" s="1">
        <f>SUMIFS(Table1[Profit (Month)],Table1[Category],Table1[[#This Row],[Category]],Table1[Supplier],Table1[[#This Row],[Supplier]],Table1[Brand],Table1[[#This Row],[Brand]],Table1[Year],Table1[[#This Row],[Year]],Table1[Month],"&lt;="&amp;Table1[[#This Row],[Profit (Month)]])</f>
        <v>148657</v>
      </c>
      <c r="K6026" s="1">
        <f>Table1[[#This Row],[Profit (Month)]]+SUMIFS(Table1[Profit (Month)],Table1[Category],Table1[[#This Row],[Category]],Table1[Supplier],Table1[[#This Row],[Supplier]],Table1[Brand],Table1[[#This Row],[Brand]],Table1[Year],Table1[[#This Row],[Year]],Table1[Month],"&lt;="&amp;Table1[[#This Row],[Profit (Month)]])</f>
        <v>160032</v>
      </c>
    </row>
    <row r="6027" spans="1:11" x14ac:dyDescent="0.35">
      <c r="A6027" t="s">
        <v>17</v>
      </c>
      <c r="B6027" t="s">
        <v>14</v>
      </c>
      <c r="C6027" t="s">
        <v>11</v>
      </c>
      <c r="D6027">
        <v>2019</v>
      </c>
      <c r="E6027">
        <v>8</v>
      </c>
      <c r="F6027" s="1">
        <v>11373</v>
      </c>
      <c r="G6027" s="1">
        <f t="shared" si="188"/>
        <v>25398600</v>
      </c>
      <c r="H6027" s="1">
        <f>SUM($F$2:F6027)</f>
        <v>79483894</v>
      </c>
      <c r="I6027" s="8">
        <f t="shared" si="189"/>
        <v>0.24218869558951314</v>
      </c>
      <c r="J6027" s="1">
        <f>SUMIFS(Table1[Profit (Month)],Table1[Category],Table1[[#This Row],[Category]],Table1[Supplier],Table1[[#This Row],[Supplier]],Table1[Brand],Table1[[#This Row],[Brand]],Table1[Year],Table1[[#This Row],[Year]],Table1[Month],"&lt;="&amp;Table1[[#This Row],[Profit (Month)]])</f>
        <v>146300</v>
      </c>
      <c r="K6027" s="1">
        <f>Table1[[#This Row],[Profit (Month)]]+SUMIFS(Table1[Profit (Month)],Table1[Category],Table1[[#This Row],[Category]],Table1[Supplier],Table1[[#This Row],[Supplier]],Table1[Brand],Table1[[#This Row],[Brand]],Table1[Year],Table1[[#This Row],[Year]],Table1[Month],"&lt;="&amp;Table1[[#This Row],[Profit (Month)]])</f>
        <v>157673</v>
      </c>
    </row>
    <row r="6028" spans="1:11" x14ac:dyDescent="0.35">
      <c r="A6028" t="s">
        <v>6</v>
      </c>
      <c r="B6028" t="s">
        <v>14</v>
      </c>
      <c r="C6028" t="s">
        <v>9</v>
      </c>
      <c r="D6028">
        <v>2020</v>
      </c>
      <c r="E6028">
        <v>8</v>
      </c>
      <c r="F6028" s="1">
        <v>11372</v>
      </c>
      <c r="G6028" s="1">
        <f t="shared" si="188"/>
        <v>25387227</v>
      </c>
      <c r="H6028" s="1">
        <f>SUM($F$2:F6028)</f>
        <v>79495266</v>
      </c>
      <c r="I6028" s="8">
        <f t="shared" si="189"/>
        <v>0.24208024819339921</v>
      </c>
      <c r="J6028" s="1">
        <f>SUMIFS(Table1[Profit (Month)],Table1[Category],Table1[[#This Row],[Category]],Table1[Supplier],Table1[[#This Row],[Supplier]],Table1[Brand],Table1[[#This Row],[Brand]],Table1[Year],Table1[[#This Row],[Year]],Table1[Month],"&lt;="&amp;Table1[[#This Row],[Profit (Month)]])</f>
        <v>147410</v>
      </c>
      <c r="K6028" s="1">
        <f>Table1[[#This Row],[Profit (Month)]]+SUMIFS(Table1[Profit (Month)],Table1[Category],Table1[[#This Row],[Category]],Table1[Supplier],Table1[[#This Row],[Supplier]],Table1[Brand],Table1[[#This Row],[Brand]],Table1[Year],Table1[[#This Row],[Year]],Table1[Month],"&lt;="&amp;Table1[[#This Row],[Profit (Month)]])</f>
        <v>158782</v>
      </c>
    </row>
    <row r="6029" spans="1:11" x14ac:dyDescent="0.35">
      <c r="A6029" t="s">
        <v>16</v>
      </c>
      <c r="B6029" t="s">
        <v>15</v>
      </c>
      <c r="C6029" t="s">
        <v>9</v>
      </c>
      <c r="D6029">
        <v>2018</v>
      </c>
      <c r="E6029">
        <v>7</v>
      </c>
      <c r="F6029" s="1">
        <v>11371</v>
      </c>
      <c r="G6029" s="1">
        <f t="shared" si="188"/>
        <v>25375855</v>
      </c>
      <c r="H6029" s="1">
        <f>SUM($F$2:F6029)</f>
        <v>79506637</v>
      </c>
      <c r="I6029" s="8">
        <f t="shared" si="189"/>
        <v>0.24197181033279885</v>
      </c>
      <c r="J6029" s="1">
        <f>SUMIFS(Table1[Profit (Month)],Table1[Category],Table1[[#This Row],[Category]],Table1[Supplier],Table1[[#This Row],[Supplier]],Table1[Brand],Table1[[#This Row],[Brand]],Table1[Year],Table1[[#This Row],[Year]],Table1[Month],"&lt;="&amp;Table1[[#This Row],[Profit (Month)]])</f>
        <v>147291</v>
      </c>
      <c r="K6029" s="1">
        <f>Table1[[#This Row],[Profit (Month)]]+SUMIFS(Table1[Profit (Month)],Table1[Category],Table1[[#This Row],[Category]],Table1[Supplier],Table1[[#This Row],[Supplier]],Table1[Brand],Table1[[#This Row],[Brand]],Table1[Year],Table1[[#This Row],[Year]],Table1[Month],"&lt;="&amp;Table1[[#This Row],[Profit (Month)]])</f>
        <v>158662</v>
      </c>
    </row>
    <row r="6030" spans="1:11" x14ac:dyDescent="0.35">
      <c r="A6030" t="s">
        <v>19</v>
      </c>
      <c r="B6030" t="s">
        <v>7</v>
      </c>
      <c r="C6030" t="s">
        <v>12</v>
      </c>
      <c r="D6030">
        <v>2021</v>
      </c>
      <c r="E6030">
        <v>9</v>
      </c>
      <c r="F6030" s="1">
        <v>11371</v>
      </c>
      <c r="G6030" s="1">
        <f t="shared" si="188"/>
        <v>25364484</v>
      </c>
      <c r="H6030" s="1">
        <f>SUM($F$2:F6030)</f>
        <v>79518008</v>
      </c>
      <c r="I6030" s="8">
        <f t="shared" si="189"/>
        <v>0.24186338200771212</v>
      </c>
      <c r="J6030" s="1">
        <f>SUMIFS(Table1[Profit (Month)],Table1[Category],Table1[[#This Row],[Category]],Table1[Supplier],Table1[[#This Row],[Supplier]],Table1[Brand],Table1[[#This Row],[Brand]],Table1[Year],Table1[[#This Row],[Year]],Table1[Month],"&lt;="&amp;Table1[[#This Row],[Profit (Month)]])</f>
        <v>148726</v>
      </c>
      <c r="K6030" s="1">
        <f>Table1[[#This Row],[Profit (Month)]]+SUMIFS(Table1[Profit (Month)],Table1[Category],Table1[[#This Row],[Category]],Table1[Supplier],Table1[[#This Row],[Supplier]],Table1[Brand],Table1[[#This Row],[Brand]],Table1[Year],Table1[[#This Row],[Year]],Table1[Month],"&lt;="&amp;Table1[[#This Row],[Profit (Month)]])</f>
        <v>160097</v>
      </c>
    </row>
    <row r="6031" spans="1:11" x14ac:dyDescent="0.35">
      <c r="A6031" t="s">
        <v>16</v>
      </c>
      <c r="B6031" t="s">
        <v>15</v>
      </c>
      <c r="C6031" t="s">
        <v>9</v>
      </c>
      <c r="D6031">
        <v>2022</v>
      </c>
      <c r="E6031">
        <v>2</v>
      </c>
      <c r="F6031" s="1">
        <v>11370</v>
      </c>
      <c r="G6031" s="1">
        <f t="shared" si="188"/>
        <v>25353113</v>
      </c>
      <c r="H6031" s="1">
        <f>SUM($F$2:F6031)</f>
        <v>79529378</v>
      </c>
      <c r="I6031" s="8">
        <f t="shared" si="189"/>
        <v>0.24175495368262537</v>
      </c>
      <c r="J6031" s="1">
        <f>SUMIFS(Table1[Profit (Month)],Table1[Category],Table1[[#This Row],[Category]],Table1[Supplier],Table1[[#This Row],[Supplier]],Table1[Brand],Table1[[#This Row],[Brand]],Table1[Year],Table1[[#This Row],[Year]],Table1[Month],"&lt;="&amp;Table1[[#This Row],[Profit (Month)]])</f>
        <v>150907</v>
      </c>
      <c r="K6031" s="1">
        <f>Table1[[#This Row],[Profit (Month)]]+SUMIFS(Table1[Profit (Month)],Table1[Category],Table1[[#This Row],[Category]],Table1[Supplier],Table1[[#This Row],[Supplier]],Table1[Brand],Table1[[#This Row],[Brand]],Table1[Year],Table1[[#This Row],[Year]],Table1[Month],"&lt;="&amp;Table1[[#This Row],[Profit (Month)]])</f>
        <v>162277</v>
      </c>
    </row>
    <row r="6032" spans="1:11" x14ac:dyDescent="0.35">
      <c r="A6032" t="s">
        <v>18</v>
      </c>
      <c r="B6032" t="s">
        <v>15</v>
      </c>
      <c r="C6032" t="s">
        <v>12</v>
      </c>
      <c r="D6032">
        <v>2021</v>
      </c>
      <c r="E6032">
        <v>6</v>
      </c>
      <c r="F6032" s="1">
        <v>11368</v>
      </c>
      <c r="G6032" s="1">
        <f t="shared" si="188"/>
        <v>25341743</v>
      </c>
      <c r="H6032" s="1">
        <f>SUM($F$2:F6032)</f>
        <v>79540746</v>
      </c>
      <c r="I6032" s="8">
        <f t="shared" si="189"/>
        <v>0.24164653489305221</v>
      </c>
      <c r="J6032" s="1">
        <f>SUMIFS(Table1[Profit (Month)],Table1[Category],Table1[[#This Row],[Category]],Table1[Supplier],Table1[[#This Row],[Supplier]],Table1[Brand],Table1[[#This Row],[Brand]],Table1[Year],Table1[[#This Row],[Year]],Table1[Month],"&lt;="&amp;Table1[[#This Row],[Profit (Month)]])</f>
        <v>147859</v>
      </c>
      <c r="K6032" s="1">
        <f>Table1[[#This Row],[Profit (Month)]]+SUMIFS(Table1[Profit (Month)],Table1[Category],Table1[[#This Row],[Category]],Table1[Supplier],Table1[[#This Row],[Supplier]],Table1[Brand],Table1[[#This Row],[Brand]],Table1[Year],Table1[[#This Row],[Year]],Table1[Month],"&lt;="&amp;Table1[[#This Row],[Profit (Month)]])</f>
        <v>159227</v>
      </c>
    </row>
    <row r="6033" spans="1:11" x14ac:dyDescent="0.35">
      <c r="A6033" t="s">
        <v>16</v>
      </c>
      <c r="B6033" t="s">
        <v>14</v>
      </c>
      <c r="C6033" t="s">
        <v>12</v>
      </c>
      <c r="D6033">
        <v>2024</v>
      </c>
      <c r="E6033">
        <v>5</v>
      </c>
      <c r="F6033" s="1">
        <v>11366</v>
      </c>
      <c r="G6033" s="1">
        <f t="shared" si="188"/>
        <v>25330375</v>
      </c>
      <c r="H6033" s="1">
        <f>SUM($F$2:F6033)</f>
        <v>79552112</v>
      </c>
      <c r="I6033" s="8">
        <f t="shared" si="189"/>
        <v>0.24153813517450623</v>
      </c>
      <c r="J6033" s="1">
        <f>SUMIFS(Table1[Profit (Month)],Table1[Category],Table1[[#This Row],[Category]],Table1[Supplier],Table1[[#This Row],[Supplier]],Table1[Brand],Table1[[#This Row],[Brand]],Table1[Year],Table1[[#This Row],[Year]],Table1[Month],"&lt;="&amp;Table1[[#This Row],[Profit (Month)]])</f>
        <v>144811</v>
      </c>
      <c r="K6033" s="1">
        <f>Table1[[#This Row],[Profit (Month)]]+SUMIFS(Table1[Profit (Month)],Table1[Category],Table1[[#This Row],[Category]],Table1[Supplier],Table1[[#This Row],[Supplier]],Table1[Brand],Table1[[#This Row],[Brand]],Table1[Year],Table1[[#This Row],[Year]],Table1[Month],"&lt;="&amp;Table1[[#This Row],[Profit (Month)]])</f>
        <v>156177</v>
      </c>
    </row>
    <row r="6034" spans="1:11" x14ac:dyDescent="0.35">
      <c r="A6034" t="s">
        <v>6</v>
      </c>
      <c r="B6034" t="s">
        <v>7</v>
      </c>
      <c r="C6034" t="s">
        <v>10</v>
      </c>
      <c r="D6034">
        <v>2018</v>
      </c>
      <c r="E6034">
        <v>7</v>
      </c>
      <c r="F6034" s="1">
        <v>11365</v>
      </c>
      <c r="G6034" s="1">
        <f t="shared" si="188"/>
        <v>25319009</v>
      </c>
      <c r="H6034" s="1">
        <f>SUM($F$2:F6034)</f>
        <v>79563477</v>
      </c>
      <c r="I6034" s="8">
        <f t="shared" si="189"/>
        <v>0.24142975452698745</v>
      </c>
      <c r="J6034" s="1">
        <f>SUMIFS(Table1[Profit (Month)],Table1[Category],Table1[[#This Row],[Category]],Table1[Supplier],Table1[[#This Row],[Supplier]],Table1[Brand],Table1[[#This Row],[Brand]],Table1[Year],Table1[[#This Row],[Year]],Table1[Month],"&lt;="&amp;Table1[[#This Row],[Profit (Month)]])</f>
        <v>156294</v>
      </c>
      <c r="K6034" s="1">
        <f>Table1[[#This Row],[Profit (Month)]]+SUMIFS(Table1[Profit (Month)],Table1[Category],Table1[[#This Row],[Category]],Table1[Supplier],Table1[[#This Row],[Supplier]],Table1[Brand],Table1[[#This Row],[Brand]],Table1[Year],Table1[[#This Row],[Year]],Table1[Month],"&lt;="&amp;Table1[[#This Row],[Profit (Month)]])</f>
        <v>167659</v>
      </c>
    </row>
    <row r="6035" spans="1:11" x14ac:dyDescent="0.35">
      <c r="A6035" t="s">
        <v>6</v>
      </c>
      <c r="B6035" t="s">
        <v>14</v>
      </c>
      <c r="C6035" t="s">
        <v>12</v>
      </c>
      <c r="D6035">
        <v>2021</v>
      </c>
      <c r="E6035">
        <v>4</v>
      </c>
      <c r="F6035" s="1">
        <v>11364</v>
      </c>
      <c r="G6035" s="1">
        <f t="shared" si="188"/>
        <v>25307644</v>
      </c>
      <c r="H6035" s="1">
        <f>SUM($F$2:F6035)</f>
        <v>79574841</v>
      </c>
      <c r="I6035" s="8">
        <f t="shared" si="189"/>
        <v>0.24132138341498227</v>
      </c>
      <c r="J6035" s="1">
        <f>SUMIFS(Table1[Profit (Month)],Table1[Category],Table1[[#This Row],[Category]],Table1[Supplier],Table1[[#This Row],[Supplier]],Table1[Brand],Table1[[#This Row],[Brand]],Table1[Year],Table1[[#This Row],[Year]],Table1[Month],"&lt;="&amp;Table1[[#This Row],[Profit (Month)]])</f>
        <v>141847</v>
      </c>
      <c r="K6035" s="1">
        <f>Table1[[#This Row],[Profit (Month)]]+SUMIFS(Table1[Profit (Month)],Table1[Category],Table1[[#This Row],[Category]],Table1[Supplier],Table1[[#This Row],[Supplier]],Table1[Brand],Table1[[#This Row],[Brand]],Table1[Year],Table1[[#This Row],[Year]],Table1[Month],"&lt;="&amp;Table1[[#This Row],[Profit (Month)]])</f>
        <v>153211</v>
      </c>
    </row>
    <row r="6036" spans="1:11" x14ac:dyDescent="0.35">
      <c r="A6036" t="s">
        <v>17</v>
      </c>
      <c r="B6036" t="s">
        <v>13</v>
      </c>
      <c r="C6036" t="s">
        <v>12</v>
      </c>
      <c r="D6036">
        <v>2018</v>
      </c>
      <c r="E6036">
        <v>1</v>
      </c>
      <c r="F6036" s="1">
        <v>11364</v>
      </c>
      <c r="G6036" s="1">
        <f t="shared" si="188"/>
        <v>25296280</v>
      </c>
      <c r="H6036" s="1">
        <f>SUM($F$2:F6036)</f>
        <v>79586205</v>
      </c>
      <c r="I6036" s="8">
        <f t="shared" si="189"/>
        <v>0.24121302183849069</v>
      </c>
      <c r="J6036" s="1">
        <f>SUMIFS(Table1[Profit (Month)],Table1[Category],Table1[[#This Row],[Category]],Table1[Supplier],Table1[[#This Row],[Supplier]],Table1[Brand],Table1[[#This Row],[Brand]],Table1[Year],Table1[[#This Row],[Year]],Table1[Month],"&lt;="&amp;Table1[[#This Row],[Profit (Month)]])</f>
        <v>148651</v>
      </c>
      <c r="K6036" s="1">
        <f>Table1[[#This Row],[Profit (Month)]]+SUMIFS(Table1[Profit (Month)],Table1[Category],Table1[[#This Row],[Category]],Table1[Supplier],Table1[[#This Row],[Supplier]],Table1[Brand],Table1[[#This Row],[Brand]],Table1[Year],Table1[[#This Row],[Year]],Table1[Month],"&lt;="&amp;Table1[[#This Row],[Profit (Month)]])</f>
        <v>160015</v>
      </c>
    </row>
    <row r="6037" spans="1:11" x14ac:dyDescent="0.35">
      <c r="A6037" t="s">
        <v>18</v>
      </c>
      <c r="B6037" t="s">
        <v>15</v>
      </c>
      <c r="C6037" t="s">
        <v>12</v>
      </c>
      <c r="D6037">
        <v>2019</v>
      </c>
      <c r="E6037">
        <v>11</v>
      </c>
      <c r="F6037" s="1">
        <v>11364</v>
      </c>
      <c r="G6037" s="1">
        <f t="shared" si="188"/>
        <v>25284916</v>
      </c>
      <c r="H6037" s="1">
        <f>SUM($F$2:F6037)</f>
        <v>79597569</v>
      </c>
      <c r="I6037" s="8">
        <f t="shared" si="189"/>
        <v>0.24110466026199912</v>
      </c>
      <c r="J6037" s="1">
        <f>SUMIFS(Table1[Profit (Month)],Table1[Category],Table1[[#This Row],[Category]],Table1[Supplier],Table1[[#This Row],[Supplier]],Table1[Brand],Table1[[#This Row],[Brand]],Table1[Year],Table1[[#This Row],[Year]],Table1[Month],"&lt;="&amp;Table1[[#This Row],[Profit (Month)]])</f>
        <v>142089</v>
      </c>
      <c r="K6037" s="1">
        <f>Table1[[#This Row],[Profit (Month)]]+SUMIFS(Table1[Profit (Month)],Table1[Category],Table1[[#This Row],[Category]],Table1[Supplier],Table1[[#This Row],[Supplier]],Table1[Brand],Table1[[#This Row],[Brand]],Table1[Year],Table1[[#This Row],[Year]],Table1[Month],"&lt;="&amp;Table1[[#This Row],[Profit (Month)]])</f>
        <v>153453</v>
      </c>
    </row>
    <row r="6038" spans="1:11" x14ac:dyDescent="0.35">
      <c r="A6038" t="s">
        <v>18</v>
      </c>
      <c r="B6038" t="s">
        <v>15</v>
      </c>
      <c r="C6038" t="s">
        <v>12</v>
      </c>
      <c r="D6038">
        <v>2022</v>
      </c>
      <c r="E6038">
        <v>6</v>
      </c>
      <c r="F6038" s="1">
        <v>11364</v>
      </c>
      <c r="G6038" s="1">
        <f t="shared" si="188"/>
        <v>25273552</v>
      </c>
      <c r="H6038" s="1">
        <f>SUM($F$2:F6038)</f>
        <v>79608933</v>
      </c>
      <c r="I6038" s="8">
        <f t="shared" si="189"/>
        <v>0.24099629868550751</v>
      </c>
      <c r="J6038" s="1">
        <f>SUMIFS(Table1[Profit (Month)],Table1[Category],Table1[[#This Row],[Category]],Table1[Supplier],Table1[[#This Row],[Supplier]],Table1[Brand],Table1[[#This Row],[Brand]],Table1[Year],Table1[[#This Row],[Year]],Table1[Month],"&lt;="&amp;Table1[[#This Row],[Profit (Month)]])</f>
        <v>149795</v>
      </c>
      <c r="K6038" s="1">
        <f>Table1[[#This Row],[Profit (Month)]]+SUMIFS(Table1[Profit (Month)],Table1[Category],Table1[[#This Row],[Category]],Table1[Supplier],Table1[[#This Row],[Supplier]],Table1[Brand],Table1[[#This Row],[Brand]],Table1[Year],Table1[[#This Row],[Year]],Table1[Month],"&lt;="&amp;Table1[[#This Row],[Profit (Month)]])</f>
        <v>161159</v>
      </c>
    </row>
    <row r="6039" spans="1:11" x14ac:dyDescent="0.35">
      <c r="A6039" t="s">
        <v>19</v>
      </c>
      <c r="B6039" t="s">
        <v>7</v>
      </c>
      <c r="C6039" t="s">
        <v>10</v>
      </c>
      <c r="D6039">
        <v>2023</v>
      </c>
      <c r="E6039">
        <v>6</v>
      </c>
      <c r="F6039" s="1">
        <v>11364</v>
      </c>
      <c r="G6039" s="1">
        <f t="shared" si="188"/>
        <v>25262188</v>
      </c>
      <c r="H6039" s="1">
        <f>SUM($F$2:F6039)</f>
        <v>79620297</v>
      </c>
      <c r="I6039" s="8">
        <f t="shared" si="189"/>
        <v>0.24088793710901593</v>
      </c>
      <c r="J6039" s="1">
        <f>SUMIFS(Table1[Profit (Month)],Table1[Category],Table1[[#This Row],[Category]],Table1[Supplier],Table1[[#This Row],[Supplier]],Table1[Brand],Table1[[#This Row],[Brand]],Table1[Year],Table1[[#This Row],[Year]],Table1[Month],"&lt;="&amp;Table1[[#This Row],[Profit (Month)]])</f>
        <v>143425</v>
      </c>
      <c r="K6039" s="1">
        <f>Table1[[#This Row],[Profit (Month)]]+SUMIFS(Table1[Profit (Month)],Table1[Category],Table1[[#This Row],[Category]],Table1[Supplier],Table1[[#This Row],[Supplier]],Table1[Brand],Table1[[#This Row],[Brand]],Table1[Year],Table1[[#This Row],[Year]],Table1[Month],"&lt;="&amp;Table1[[#This Row],[Profit (Month)]])</f>
        <v>154789</v>
      </c>
    </row>
    <row r="6040" spans="1:11" x14ac:dyDescent="0.35">
      <c r="A6040" t="s">
        <v>6</v>
      </c>
      <c r="B6040" t="s">
        <v>13</v>
      </c>
      <c r="C6040" t="s">
        <v>11</v>
      </c>
      <c r="D6040">
        <v>2024</v>
      </c>
      <c r="E6040">
        <v>5</v>
      </c>
      <c r="F6040" s="1">
        <v>11363</v>
      </c>
      <c r="G6040" s="1">
        <f t="shared" si="188"/>
        <v>25250824</v>
      </c>
      <c r="H6040" s="1">
        <f>SUM($F$2:F6040)</f>
        <v>79631660</v>
      </c>
      <c r="I6040" s="8">
        <f t="shared" si="189"/>
        <v>0.24077957553252435</v>
      </c>
      <c r="J6040" s="1">
        <f>SUMIFS(Table1[Profit (Month)],Table1[Category],Table1[[#This Row],[Category]],Table1[Supplier],Table1[[#This Row],[Supplier]],Table1[Brand],Table1[[#This Row],[Brand]],Table1[Year],Table1[[#This Row],[Year]],Table1[Month],"&lt;="&amp;Table1[[#This Row],[Profit (Month)]])</f>
        <v>153227</v>
      </c>
      <c r="K6040" s="1">
        <f>Table1[[#This Row],[Profit (Month)]]+SUMIFS(Table1[Profit (Month)],Table1[Category],Table1[[#This Row],[Category]],Table1[Supplier],Table1[[#This Row],[Supplier]],Table1[Brand],Table1[[#This Row],[Brand]],Table1[Year],Table1[[#This Row],[Year]],Table1[Month],"&lt;="&amp;Table1[[#This Row],[Profit (Month)]])</f>
        <v>164590</v>
      </c>
    </row>
    <row r="6041" spans="1:11" x14ac:dyDescent="0.35">
      <c r="A6041" t="s">
        <v>19</v>
      </c>
      <c r="B6041" t="s">
        <v>15</v>
      </c>
      <c r="C6041" t="s">
        <v>11</v>
      </c>
      <c r="D6041">
        <v>2021</v>
      </c>
      <c r="E6041">
        <v>7</v>
      </c>
      <c r="F6041" s="1">
        <v>11363</v>
      </c>
      <c r="G6041" s="1">
        <f t="shared" si="188"/>
        <v>25239461</v>
      </c>
      <c r="H6041" s="1">
        <f>SUM($F$2:F6041)</f>
        <v>79643023</v>
      </c>
      <c r="I6041" s="8">
        <f t="shared" si="189"/>
        <v>0.24067122349154635</v>
      </c>
      <c r="J6041" s="1">
        <f>SUMIFS(Table1[Profit (Month)],Table1[Category],Table1[[#This Row],[Category]],Table1[Supplier],Table1[[#This Row],[Supplier]],Table1[Brand],Table1[[#This Row],[Brand]],Table1[Year],Table1[[#This Row],[Year]],Table1[Month],"&lt;="&amp;Table1[[#This Row],[Profit (Month)]])</f>
        <v>146518</v>
      </c>
      <c r="K6041" s="1">
        <f>Table1[[#This Row],[Profit (Month)]]+SUMIFS(Table1[Profit (Month)],Table1[Category],Table1[[#This Row],[Category]],Table1[Supplier],Table1[[#This Row],[Supplier]],Table1[Brand],Table1[[#This Row],[Brand]],Table1[Year],Table1[[#This Row],[Year]],Table1[Month],"&lt;="&amp;Table1[[#This Row],[Profit (Month)]])</f>
        <v>157881</v>
      </c>
    </row>
    <row r="6042" spans="1:11" x14ac:dyDescent="0.35">
      <c r="A6042" t="s">
        <v>6</v>
      </c>
      <c r="B6042" t="s">
        <v>13</v>
      </c>
      <c r="C6042" t="s">
        <v>12</v>
      </c>
      <c r="D6042">
        <v>2023</v>
      </c>
      <c r="E6042">
        <v>2</v>
      </c>
      <c r="F6042" s="1">
        <v>11362</v>
      </c>
      <c r="G6042" s="1">
        <f t="shared" si="188"/>
        <v>25228098</v>
      </c>
      <c r="H6042" s="1">
        <f>SUM($F$2:F6042)</f>
        <v>79654385</v>
      </c>
      <c r="I6042" s="8">
        <f t="shared" si="189"/>
        <v>0.24056287145056837</v>
      </c>
      <c r="J6042" s="1">
        <f>SUMIFS(Table1[Profit (Month)],Table1[Category],Table1[[#This Row],[Category]],Table1[Supplier],Table1[[#This Row],[Supplier]],Table1[Brand],Table1[[#This Row],[Brand]],Table1[Year],Table1[[#This Row],[Year]],Table1[Month],"&lt;="&amp;Table1[[#This Row],[Profit (Month)]])</f>
        <v>151842</v>
      </c>
      <c r="K6042" s="1">
        <f>Table1[[#This Row],[Profit (Month)]]+SUMIFS(Table1[Profit (Month)],Table1[Category],Table1[[#This Row],[Category]],Table1[Supplier],Table1[[#This Row],[Supplier]],Table1[Brand],Table1[[#This Row],[Brand]],Table1[Year],Table1[[#This Row],[Year]],Table1[Month],"&lt;="&amp;Table1[[#This Row],[Profit (Month)]])</f>
        <v>163204</v>
      </c>
    </row>
    <row r="6043" spans="1:11" x14ac:dyDescent="0.35">
      <c r="A6043" t="s">
        <v>17</v>
      </c>
      <c r="B6043" t="s">
        <v>13</v>
      </c>
      <c r="C6043" t="s">
        <v>10</v>
      </c>
      <c r="D6043">
        <v>2023</v>
      </c>
      <c r="E6043">
        <v>1</v>
      </c>
      <c r="F6043" s="1">
        <v>11362</v>
      </c>
      <c r="G6043" s="1">
        <f t="shared" si="188"/>
        <v>25216736</v>
      </c>
      <c r="H6043" s="1">
        <f>SUM($F$2:F6043)</f>
        <v>79665747</v>
      </c>
      <c r="I6043" s="8">
        <f t="shared" si="189"/>
        <v>0.24045452894510397</v>
      </c>
      <c r="J6043" s="1">
        <f>SUMIFS(Table1[Profit (Month)],Table1[Category],Table1[[#This Row],[Category]],Table1[Supplier],Table1[[#This Row],[Supplier]],Table1[Brand],Table1[[#This Row],[Brand]],Table1[Year],Table1[[#This Row],[Year]],Table1[Month],"&lt;="&amp;Table1[[#This Row],[Profit (Month)]])</f>
        <v>151964</v>
      </c>
      <c r="K6043" s="1">
        <f>Table1[[#This Row],[Profit (Month)]]+SUMIFS(Table1[Profit (Month)],Table1[Category],Table1[[#This Row],[Category]],Table1[Supplier],Table1[[#This Row],[Supplier]],Table1[Brand],Table1[[#This Row],[Brand]],Table1[Year],Table1[[#This Row],[Year]],Table1[Month],"&lt;="&amp;Table1[[#This Row],[Profit (Month)]])</f>
        <v>163326</v>
      </c>
    </row>
    <row r="6044" spans="1:11" x14ac:dyDescent="0.35">
      <c r="A6044" t="s">
        <v>6</v>
      </c>
      <c r="B6044" t="s">
        <v>7</v>
      </c>
      <c r="C6044" t="s">
        <v>12</v>
      </c>
      <c r="D6044">
        <v>2022</v>
      </c>
      <c r="E6044">
        <v>7</v>
      </c>
      <c r="F6044" s="1">
        <v>11360</v>
      </c>
      <c r="G6044" s="1">
        <f t="shared" si="188"/>
        <v>25205374</v>
      </c>
      <c r="H6044" s="1">
        <f>SUM($F$2:F6044)</f>
        <v>79677107</v>
      </c>
      <c r="I6044" s="8">
        <f t="shared" si="189"/>
        <v>0.24034618643963956</v>
      </c>
      <c r="J6044" s="1">
        <f>SUMIFS(Table1[Profit (Month)],Table1[Category],Table1[[#This Row],[Category]],Table1[Supplier],Table1[[#This Row],[Supplier]],Table1[Brand],Table1[[#This Row],[Brand]],Table1[Year],Table1[[#This Row],[Year]],Table1[Month],"&lt;="&amp;Table1[[#This Row],[Profit (Month)]])</f>
        <v>146591</v>
      </c>
      <c r="K6044" s="1">
        <f>Table1[[#This Row],[Profit (Month)]]+SUMIFS(Table1[Profit (Month)],Table1[Category],Table1[[#This Row],[Category]],Table1[Supplier],Table1[[#This Row],[Supplier]],Table1[Brand],Table1[[#This Row],[Brand]],Table1[Year],Table1[[#This Row],[Year]],Table1[Month],"&lt;="&amp;Table1[[#This Row],[Profit (Month)]])</f>
        <v>157951</v>
      </c>
    </row>
    <row r="6045" spans="1:11" x14ac:dyDescent="0.35">
      <c r="A6045" t="s">
        <v>6</v>
      </c>
      <c r="B6045" t="s">
        <v>15</v>
      </c>
      <c r="C6045" t="s">
        <v>10</v>
      </c>
      <c r="D6045">
        <v>2024</v>
      </c>
      <c r="E6045">
        <v>4</v>
      </c>
      <c r="F6045" s="1">
        <v>11359</v>
      </c>
      <c r="G6045" s="1">
        <f t="shared" si="188"/>
        <v>25194014</v>
      </c>
      <c r="H6045" s="1">
        <f>SUM($F$2:F6045)</f>
        <v>79688466</v>
      </c>
      <c r="I6045" s="8">
        <f t="shared" si="189"/>
        <v>0.24023786300520236</v>
      </c>
      <c r="J6045" s="1">
        <f>SUMIFS(Table1[Profit (Month)],Table1[Category],Table1[[#This Row],[Category]],Table1[Supplier],Table1[[#This Row],[Supplier]],Table1[Brand],Table1[[#This Row],[Brand]],Table1[Year],Table1[[#This Row],[Year]],Table1[Month],"&lt;="&amp;Table1[[#This Row],[Profit (Month)]])</f>
        <v>142553</v>
      </c>
      <c r="K6045" s="1">
        <f>Table1[[#This Row],[Profit (Month)]]+SUMIFS(Table1[Profit (Month)],Table1[Category],Table1[[#This Row],[Category]],Table1[Supplier],Table1[[#This Row],[Supplier]],Table1[Brand],Table1[[#This Row],[Brand]],Table1[Year],Table1[[#This Row],[Year]],Table1[Month],"&lt;="&amp;Table1[[#This Row],[Profit (Month)]])</f>
        <v>153912</v>
      </c>
    </row>
    <row r="6046" spans="1:11" x14ac:dyDescent="0.35">
      <c r="A6046" t="s">
        <v>16</v>
      </c>
      <c r="B6046" t="s">
        <v>14</v>
      </c>
      <c r="C6046" t="s">
        <v>12</v>
      </c>
      <c r="D6046">
        <v>2019</v>
      </c>
      <c r="E6046">
        <v>5</v>
      </c>
      <c r="F6046" s="1">
        <v>11359</v>
      </c>
      <c r="G6046" s="1">
        <f t="shared" si="188"/>
        <v>25182655</v>
      </c>
      <c r="H6046" s="1">
        <f>SUM($F$2:F6046)</f>
        <v>79699825</v>
      </c>
      <c r="I6046" s="8">
        <f t="shared" si="189"/>
        <v>0.24012954910627873</v>
      </c>
      <c r="J6046" s="1">
        <f>SUMIFS(Table1[Profit (Month)],Table1[Category],Table1[[#This Row],[Category]],Table1[Supplier],Table1[[#This Row],[Supplier]],Table1[Brand],Table1[[#This Row],[Brand]],Table1[Year],Table1[[#This Row],[Year]],Table1[Month],"&lt;="&amp;Table1[[#This Row],[Profit (Month)]])</f>
        <v>146176</v>
      </c>
      <c r="K6046" s="1">
        <f>Table1[[#This Row],[Profit (Month)]]+SUMIFS(Table1[Profit (Month)],Table1[Category],Table1[[#This Row],[Category]],Table1[Supplier],Table1[[#This Row],[Supplier]],Table1[Brand],Table1[[#This Row],[Brand]],Table1[Year],Table1[[#This Row],[Year]],Table1[Month],"&lt;="&amp;Table1[[#This Row],[Profit (Month)]])</f>
        <v>157535</v>
      </c>
    </row>
    <row r="6047" spans="1:11" x14ac:dyDescent="0.35">
      <c r="A6047" t="s">
        <v>19</v>
      </c>
      <c r="B6047" t="s">
        <v>15</v>
      </c>
      <c r="C6047" t="s">
        <v>12</v>
      </c>
      <c r="D6047">
        <v>2020</v>
      </c>
      <c r="E6047">
        <v>3</v>
      </c>
      <c r="F6047" s="1">
        <v>11359</v>
      </c>
      <c r="G6047" s="1">
        <f t="shared" si="188"/>
        <v>25171296</v>
      </c>
      <c r="H6047" s="1">
        <f>SUM($F$2:F6047)</f>
        <v>79711184</v>
      </c>
      <c r="I6047" s="8">
        <f t="shared" si="189"/>
        <v>0.24002123520735513</v>
      </c>
      <c r="J6047" s="1">
        <f>SUMIFS(Table1[Profit (Month)],Table1[Category],Table1[[#This Row],[Category]],Table1[Supplier],Table1[[#This Row],[Supplier]],Table1[Brand],Table1[[#This Row],[Brand]],Table1[Year],Table1[[#This Row],[Year]],Table1[Month],"&lt;="&amp;Table1[[#This Row],[Profit (Month)]])</f>
        <v>144003</v>
      </c>
      <c r="K6047" s="1">
        <f>Table1[[#This Row],[Profit (Month)]]+SUMIFS(Table1[Profit (Month)],Table1[Category],Table1[[#This Row],[Category]],Table1[Supplier],Table1[[#This Row],[Supplier]],Table1[Brand],Table1[[#This Row],[Brand]],Table1[Year],Table1[[#This Row],[Year]],Table1[Month],"&lt;="&amp;Table1[[#This Row],[Profit (Month)]])</f>
        <v>155362</v>
      </c>
    </row>
    <row r="6048" spans="1:11" x14ac:dyDescent="0.35">
      <c r="A6048" t="s">
        <v>16</v>
      </c>
      <c r="B6048" t="s">
        <v>14</v>
      </c>
      <c r="C6048" t="s">
        <v>11</v>
      </c>
      <c r="D6048">
        <v>2018</v>
      </c>
      <c r="E6048">
        <v>3</v>
      </c>
      <c r="F6048" s="1">
        <v>11358</v>
      </c>
      <c r="G6048" s="1">
        <f t="shared" si="188"/>
        <v>25159937</v>
      </c>
      <c r="H6048" s="1">
        <f>SUM($F$2:F6048)</f>
        <v>79722542</v>
      </c>
      <c r="I6048" s="8">
        <f t="shared" si="189"/>
        <v>0.2399129213084315</v>
      </c>
      <c r="J6048" s="1">
        <f>SUMIFS(Table1[Profit (Month)],Table1[Category],Table1[[#This Row],[Category]],Table1[Supplier],Table1[[#This Row],[Supplier]],Table1[Brand],Table1[[#This Row],[Brand]],Table1[Year],Table1[[#This Row],[Year]],Table1[Month],"&lt;="&amp;Table1[[#This Row],[Profit (Month)]])</f>
        <v>149640</v>
      </c>
      <c r="K6048" s="1">
        <f>Table1[[#This Row],[Profit (Month)]]+SUMIFS(Table1[Profit (Month)],Table1[Category],Table1[[#This Row],[Category]],Table1[Supplier],Table1[[#This Row],[Supplier]],Table1[Brand],Table1[[#This Row],[Brand]],Table1[Year],Table1[[#This Row],[Year]],Table1[Month],"&lt;="&amp;Table1[[#This Row],[Profit (Month)]])</f>
        <v>160998</v>
      </c>
    </row>
    <row r="6049" spans="1:11" x14ac:dyDescent="0.35">
      <c r="A6049" t="s">
        <v>16</v>
      </c>
      <c r="B6049" t="s">
        <v>14</v>
      </c>
      <c r="C6049" t="s">
        <v>12</v>
      </c>
      <c r="D6049">
        <v>2019</v>
      </c>
      <c r="E6049">
        <v>8</v>
      </c>
      <c r="F6049" s="1">
        <v>11358</v>
      </c>
      <c r="G6049" s="1">
        <f t="shared" si="188"/>
        <v>25148579</v>
      </c>
      <c r="H6049" s="1">
        <f>SUM($F$2:F6049)</f>
        <v>79733900</v>
      </c>
      <c r="I6049" s="8">
        <f t="shared" si="189"/>
        <v>0.2398046169450215</v>
      </c>
      <c r="J6049" s="1">
        <f>SUMIFS(Table1[Profit (Month)],Table1[Category],Table1[[#This Row],[Category]],Table1[Supplier],Table1[[#This Row],[Supplier]],Table1[Brand],Table1[[#This Row],[Brand]],Table1[Year],Table1[[#This Row],[Year]],Table1[Month],"&lt;="&amp;Table1[[#This Row],[Profit (Month)]])</f>
        <v>146176</v>
      </c>
      <c r="K6049" s="1">
        <f>Table1[[#This Row],[Profit (Month)]]+SUMIFS(Table1[Profit (Month)],Table1[Category],Table1[[#This Row],[Category]],Table1[Supplier],Table1[[#This Row],[Supplier]],Table1[Brand],Table1[[#This Row],[Brand]],Table1[Year],Table1[[#This Row],[Year]],Table1[Month],"&lt;="&amp;Table1[[#This Row],[Profit (Month)]])</f>
        <v>157534</v>
      </c>
    </row>
    <row r="6050" spans="1:11" x14ac:dyDescent="0.35">
      <c r="A6050" t="s">
        <v>17</v>
      </c>
      <c r="B6050" t="s">
        <v>13</v>
      </c>
      <c r="C6050" t="s">
        <v>8</v>
      </c>
      <c r="D6050">
        <v>2024</v>
      </c>
      <c r="E6050">
        <v>9</v>
      </c>
      <c r="F6050" s="1">
        <v>11358</v>
      </c>
      <c r="G6050" s="1">
        <f t="shared" si="188"/>
        <v>25137221</v>
      </c>
      <c r="H6050" s="1">
        <f>SUM($F$2:F6050)</f>
        <v>79745258</v>
      </c>
      <c r="I6050" s="8">
        <f t="shared" si="189"/>
        <v>0.23969631258161148</v>
      </c>
      <c r="J6050" s="1">
        <f>SUMIFS(Table1[Profit (Month)],Table1[Category],Table1[[#This Row],[Category]],Table1[Supplier],Table1[[#This Row],[Supplier]],Table1[Brand],Table1[[#This Row],[Brand]],Table1[Year],Table1[[#This Row],[Year]],Table1[Month],"&lt;="&amp;Table1[[#This Row],[Profit (Month)]])</f>
        <v>146059</v>
      </c>
      <c r="K6050" s="1">
        <f>Table1[[#This Row],[Profit (Month)]]+SUMIFS(Table1[Profit (Month)],Table1[Category],Table1[[#This Row],[Category]],Table1[Supplier],Table1[[#This Row],[Supplier]],Table1[Brand],Table1[[#This Row],[Brand]],Table1[Year],Table1[[#This Row],[Year]],Table1[Month],"&lt;="&amp;Table1[[#This Row],[Profit (Month)]])</f>
        <v>157417</v>
      </c>
    </row>
    <row r="6051" spans="1:11" x14ac:dyDescent="0.35">
      <c r="A6051" t="s">
        <v>19</v>
      </c>
      <c r="B6051" t="s">
        <v>13</v>
      </c>
      <c r="C6051" t="s">
        <v>10</v>
      </c>
      <c r="D6051">
        <v>2020</v>
      </c>
      <c r="E6051">
        <v>7</v>
      </c>
      <c r="F6051" s="1">
        <v>11358</v>
      </c>
      <c r="G6051" s="1">
        <f t="shared" si="188"/>
        <v>25125863</v>
      </c>
      <c r="H6051" s="1">
        <f>SUM($F$2:F6051)</f>
        <v>79756616</v>
      </c>
      <c r="I6051" s="8">
        <f t="shared" si="189"/>
        <v>0.23958800821820148</v>
      </c>
      <c r="J6051" s="1">
        <f>SUMIFS(Table1[Profit (Month)],Table1[Category],Table1[[#This Row],[Category]],Table1[Supplier],Table1[[#This Row],[Supplier]],Table1[Brand],Table1[[#This Row],[Brand]],Table1[Year],Table1[[#This Row],[Year]],Table1[Month],"&lt;="&amp;Table1[[#This Row],[Profit (Month)]])</f>
        <v>151985</v>
      </c>
      <c r="K6051" s="1">
        <f>Table1[[#This Row],[Profit (Month)]]+SUMIFS(Table1[Profit (Month)],Table1[Category],Table1[[#This Row],[Category]],Table1[Supplier],Table1[[#This Row],[Supplier]],Table1[Brand],Table1[[#This Row],[Brand]],Table1[Year],Table1[[#This Row],[Year]],Table1[Month],"&lt;="&amp;Table1[[#This Row],[Profit (Month)]])</f>
        <v>163343</v>
      </c>
    </row>
    <row r="6052" spans="1:11" x14ac:dyDescent="0.35">
      <c r="A6052" t="s">
        <v>19</v>
      </c>
      <c r="B6052" t="s">
        <v>13</v>
      </c>
      <c r="C6052" t="s">
        <v>10</v>
      </c>
      <c r="D6052">
        <v>2022</v>
      </c>
      <c r="E6052">
        <v>6</v>
      </c>
      <c r="F6052" s="1">
        <v>11358</v>
      </c>
      <c r="G6052" s="1">
        <f t="shared" si="188"/>
        <v>25114505</v>
      </c>
      <c r="H6052" s="1">
        <f>SUM($F$2:F6052)</f>
        <v>79767974</v>
      </c>
      <c r="I6052" s="8">
        <f t="shared" si="189"/>
        <v>0.23947970385479145</v>
      </c>
      <c r="J6052" s="1">
        <f>SUMIFS(Table1[Profit (Month)],Table1[Category],Table1[[#This Row],[Category]],Table1[Supplier],Table1[[#This Row],[Supplier]],Table1[Brand],Table1[[#This Row],[Brand]],Table1[Year],Table1[[#This Row],[Year]],Table1[Month],"&lt;="&amp;Table1[[#This Row],[Profit (Month)]])</f>
        <v>159745</v>
      </c>
      <c r="K6052" s="1">
        <f>Table1[[#This Row],[Profit (Month)]]+SUMIFS(Table1[Profit (Month)],Table1[Category],Table1[[#This Row],[Category]],Table1[Supplier],Table1[[#This Row],[Supplier]],Table1[Brand],Table1[[#This Row],[Brand]],Table1[Year],Table1[[#This Row],[Year]],Table1[Month],"&lt;="&amp;Table1[[#This Row],[Profit (Month)]])</f>
        <v>171103</v>
      </c>
    </row>
    <row r="6053" spans="1:11" x14ac:dyDescent="0.35">
      <c r="A6053" t="s">
        <v>16</v>
      </c>
      <c r="B6053" t="s">
        <v>7</v>
      </c>
      <c r="C6053" t="s">
        <v>11</v>
      </c>
      <c r="D6053">
        <v>2020</v>
      </c>
      <c r="E6053">
        <v>12</v>
      </c>
      <c r="F6053" s="1">
        <v>11357</v>
      </c>
      <c r="G6053" s="1">
        <f t="shared" si="188"/>
        <v>25103147</v>
      </c>
      <c r="H6053" s="1">
        <f>SUM($F$2:F6053)</f>
        <v>79779331</v>
      </c>
      <c r="I6053" s="8">
        <f t="shared" si="189"/>
        <v>0.23937139949138142</v>
      </c>
      <c r="J6053" s="1">
        <f>SUMIFS(Table1[Profit (Month)],Table1[Category],Table1[[#This Row],[Category]],Table1[Supplier],Table1[[#This Row],[Supplier]],Table1[Brand],Table1[[#This Row],[Brand]],Table1[Year],Table1[[#This Row],[Year]],Table1[Month],"&lt;="&amp;Table1[[#This Row],[Profit (Month)]])</f>
        <v>146880</v>
      </c>
      <c r="K6053" s="1">
        <f>Table1[[#This Row],[Profit (Month)]]+SUMIFS(Table1[Profit (Month)],Table1[Category],Table1[[#This Row],[Category]],Table1[Supplier],Table1[[#This Row],[Supplier]],Table1[Brand],Table1[[#This Row],[Brand]],Table1[Year],Table1[[#This Row],[Year]],Table1[Month],"&lt;="&amp;Table1[[#This Row],[Profit (Month)]])</f>
        <v>158237</v>
      </c>
    </row>
    <row r="6054" spans="1:11" x14ac:dyDescent="0.35">
      <c r="A6054" t="s">
        <v>6</v>
      </c>
      <c r="B6054" t="s">
        <v>13</v>
      </c>
      <c r="C6054" t="s">
        <v>11</v>
      </c>
      <c r="D6054">
        <v>2021</v>
      </c>
      <c r="E6054">
        <v>1</v>
      </c>
      <c r="F6054" s="1">
        <v>11356</v>
      </c>
      <c r="G6054" s="1">
        <f t="shared" si="188"/>
        <v>25091790</v>
      </c>
      <c r="H6054" s="1">
        <f>SUM($F$2:F6054)</f>
        <v>79790687</v>
      </c>
      <c r="I6054" s="8">
        <f t="shared" si="189"/>
        <v>0.23926310466348499</v>
      </c>
      <c r="J6054" s="1">
        <f>SUMIFS(Table1[Profit (Month)],Table1[Category],Table1[[#This Row],[Category]],Table1[Supplier],Table1[[#This Row],[Supplier]],Table1[Brand],Table1[[#This Row],[Brand]],Table1[Year],Table1[[#This Row],[Year]],Table1[Month],"&lt;="&amp;Table1[[#This Row],[Profit (Month)]])</f>
        <v>152608</v>
      </c>
      <c r="K6054" s="1">
        <f>Table1[[#This Row],[Profit (Month)]]+SUMIFS(Table1[Profit (Month)],Table1[Category],Table1[[#This Row],[Category]],Table1[Supplier],Table1[[#This Row],[Supplier]],Table1[Brand],Table1[[#This Row],[Brand]],Table1[Year],Table1[[#This Row],[Year]],Table1[Month],"&lt;="&amp;Table1[[#This Row],[Profit (Month)]])</f>
        <v>163964</v>
      </c>
    </row>
    <row r="6055" spans="1:11" x14ac:dyDescent="0.35">
      <c r="A6055" t="s">
        <v>6</v>
      </c>
      <c r="B6055" t="s">
        <v>15</v>
      </c>
      <c r="C6055" t="s">
        <v>10</v>
      </c>
      <c r="D6055">
        <v>2020</v>
      </c>
      <c r="E6055">
        <v>7</v>
      </c>
      <c r="F6055" s="1">
        <v>11356</v>
      </c>
      <c r="G6055" s="1">
        <f t="shared" si="188"/>
        <v>25080434</v>
      </c>
      <c r="H6055" s="1">
        <f>SUM($F$2:F6055)</f>
        <v>79802043</v>
      </c>
      <c r="I6055" s="8">
        <f t="shared" si="189"/>
        <v>0.23915481937110217</v>
      </c>
      <c r="J6055" s="1">
        <f>SUMIFS(Table1[Profit (Month)],Table1[Category],Table1[[#This Row],[Category]],Table1[Supplier],Table1[[#This Row],[Supplier]],Table1[Brand],Table1[[#This Row],[Brand]],Table1[Year],Table1[[#This Row],[Year]],Table1[Month],"&lt;="&amp;Table1[[#This Row],[Profit (Month)]])</f>
        <v>139992</v>
      </c>
      <c r="K6055" s="1">
        <f>Table1[[#This Row],[Profit (Month)]]+SUMIFS(Table1[Profit (Month)],Table1[Category],Table1[[#This Row],[Category]],Table1[Supplier],Table1[[#This Row],[Supplier]],Table1[Brand],Table1[[#This Row],[Brand]],Table1[Year],Table1[[#This Row],[Year]],Table1[Month],"&lt;="&amp;Table1[[#This Row],[Profit (Month)]])</f>
        <v>151348</v>
      </c>
    </row>
    <row r="6056" spans="1:11" x14ac:dyDescent="0.35">
      <c r="A6056" t="s">
        <v>19</v>
      </c>
      <c r="B6056" t="s">
        <v>14</v>
      </c>
      <c r="C6056" t="s">
        <v>11</v>
      </c>
      <c r="D6056">
        <v>2022</v>
      </c>
      <c r="E6056">
        <v>11</v>
      </c>
      <c r="F6056" s="1">
        <v>11356</v>
      </c>
      <c r="G6056" s="1">
        <f t="shared" si="188"/>
        <v>25069078</v>
      </c>
      <c r="H6056" s="1">
        <f>SUM($F$2:F6056)</f>
        <v>79813399</v>
      </c>
      <c r="I6056" s="8">
        <f t="shared" si="189"/>
        <v>0.23904653407871934</v>
      </c>
      <c r="J6056" s="1">
        <f>SUMIFS(Table1[Profit (Month)],Table1[Category],Table1[[#This Row],[Category]],Table1[Supplier],Table1[[#This Row],[Supplier]],Table1[Brand],Table1[[#This Row],[Brand]],Table1[Year],Table1[[#This Row],[Year]],Table1[Month],"&lt;="&amp;Table1[[#This Row],[Profit (Month)]])</f>
        <v>149528</v>
      </c>
      <c r="K6056" s="1">
        <f>Table1[[#This Row],[Profit (Month)]]+SUMIFS(Table1[Profit (Month)],Table1[Category],Table1[[#This Row],[Category]],Table1[Supplier],Table1[[#This Row],[Supplier]],Table1[Brand],Table1[[#This Row],[Brand]],Table1[Year],Table1[[#This Row],[Year]],Table1[Month],"&lt;="&amp;Table1[[#This Row],[Profit (Month)]])</f>
        <v>160884</v>
      </c>
    </row>
    <row r="6057" spans="1:11" x14ac:dyDescent="0.35">
      <c r="A6057" t="s">
        <v>16</v>
      </c>
      <c r="B6057" t="s">
        <v>7</v>
      </c>
      <c r="C6057" t="s">
        <v>8</v>
      </c>
      <c r="D6057">
        <v>2022</v>
      </c>
      <c r="E6057">
        <v>7</v>
      </c>
      <c r="F6057" s="1">
        <v>11355</v>
      </c>
      <c r="G6057" s="1">
        <f t="shared" si="188"/>
        <v>25057722</v>
      </c>
      <c r="H6057" s="1">
        <f>SUM($F$2:F6057)</f>
        <v>79824754</v>
      </c>
      <c r="I6057" s="8">
        <f t="shared" si="189"/>
        <v>0.23893824878633652</v>
      </c>
      <c r="J6057" s="1">
        <f>SUMIFS(Table1[Profit (Month)],Table1[Category],Table1[[#This Row],[Category]],Table1[Supplier],Table1[[#This Row],[Supplier]],Table1[Brand],Table1[[#This Row],[Brand]],Table1[Year],Table1[[#This Row],[Year]],Table1[Month],"&lt;="&amp;Table1[[#This Row],[Profit (Month)]])</f>
        <v>150468</v>
      </c>
      <c r="K6057" s="1">
        <f>Table1[[#This Row],[Profit (Month)]]+SUMIFS(Table1[Profit (Month)],Table1[Category],Table1[[#This Row],[Category]],Table1[Supplier],Table1[[#This Row],[Supplier]],Table1[Brand],Table1[[#This Row],[Brand]],Table1[Year],Table1[[#This Row],[Year]],Table1[Month],"&lt;="&amp;Table1[[#This Row],[Profit (Month)]])</f>
        <v>161823</v>
      </c>
    </row>
    <row r="6058" spans="1:11" x14ac:dyDescent="0.35">
      <c r="A6058" t="s">
        <v>16</v>
      </c>
      <c r="B6058" t="s">
        <v>7</v>
      </c>
      <c r="C6058" t="s">
        <v>12</v>
      </c>
      <c r="D6058">
        <v>2019</v>
      </c>
      <c r="E6058">
        <v>8</v>
      </c>
      <c r="F6058" s="1">
        <v>11355</v>
      </c>
      <c r="G6058" s="1">
        <f t="shared" si="188"/>
        <v>25046367</v>
      </c>
      <c r="H6058" s="1">
        <f>SUM($F$2:F6058)</f>
        <v>79836109</v>
      </c>
      <c r="I6058" s="8">
        <f t="shared" si="189"/>
        <v>0.23882997302946729</v>
      </c>
      <c r="J6058" s="1">
        <f>SUMIFS(Table1[Profit (Month)],Table1[Category],Table1[[#This Row],[Category]],Table1[Supplier],Table1[[#This Row],[Supplier]],Table1[Brand],Table1[[#This Row],[Brand]],Table1[Year],Table1[[#This Row],[Year]],Table1[Month],"&lt;="&amp;Table1[[#This Row],[Profit (Month)]])</f>
        <v>151206</v>
      </c>
      <c r="K6058" s="1">
        <f>Table1[[#This Row],[Profit (Month)]]+SUMIFS(Table1[Profit (Month)],Table1[Category],Table1[[#This Row],[Category]],Table1[Supplier],Table1[[#This Row],[Supplier]],Table1[Brand],Table1[[#This Row],[Brand]],Table1[Year],Table1[[#This Row],[Year]],Table1[Month],"&lt;="&amp;Table1[[#This Row],[Profit (Month)]])</f>
        <v>162561</v>
      </c>
    </row>
    <row r="6059" spans="1:11" x14ac:dyDescent="0.35">
      <c r="A6059" t="s">
        <v>17</v>
      </c>
      <c r="B6059" t="s">
        <v>14</v>
      </c>
      <c r="C6059" t="s">
        <v>11</v>
      </c>
      <c r="D6059">
        <v>2020</v>
      </c>
      <c r="E6059">
        <v>10</v>
      </c>
      <c r="F6059" s="1">
        <v>11355</v>
      </c>
      <c r="G6059" s="1">
        <f t="shared" si="188"/>
        <v>25035012</v>
      </c>
      <c r="H6059" s="1">
        <f>SUM($F$2:F6059)</f>
        <v>79847464</v>
      </c>
      <c r="I6059" s="8">
        <f t="shared" si="189"/>
        <v>0.23872169727259804</v>
      </c>
      <c r="J6059" s="1">
        <f>SUMIFS(Table1[Profit (Month)],Table1[Category],Table1[[#This Row],[Category]],Table1[Supplier],Table1[[#This Row],[Supplier]],Table1[Brand],Table1[[#This Row],[Brand]],Table1[Year],Table1[[#This Row],[Year]],Table1[Month],"&lt;="&amp;Table1[[#This Row],[Profit (Month)]])</f>
        <v>141798</v>
      </c>
      <c r="K6059" s="1">
        <f>Table1[[#This Row],[Profit (Month)]]+SUMIFS(Table1[Profit (Month)],Table1[Category],Table1[[#This Row],[Category]],Table1[Supplier],Table1[[#This Row],[Supplier]],Table1[Brand],Table1[[#This Row],[Brand]],Table1[Year],Table1[[#This Row],[Year]],Table1[Month],"&lt;="&amp;Table1[[#This Row],[Profit (Month)]])</f>
        <v>153153</v>
      </c>
    </row>
    <row r="6060" spans="1:11" x14ac:dyDescent="0.35">
      <c r="A6060" t="s">
        <v>6</v>
      </c>
      <c r="B6060" t="s">
        <v>7</v>
      </c>
      <c r="C6060" t="s">
        <v>10</v>
      </c>
      <c r="D6060">
        <v>2021</v>
      </c>
      <c r="E6060">
        <v>2</v>
      </c>
      <c r="F6060" s="1">
        <v>11354</v>
      </c>
      <c r="G6060" s="1">
        <f t="shared" si="188"/>
        <v>25023657</v>
      </c>
      <c r="H6060" s="1">
        <f>SUM($F$2:F6060)</f>
        <v>79858818</v>
      </c>
      <c r="I6060" s="8">
        <f t="shared" si="189"/>
        <v>0.23861342151572881</v>
      </c>
      <c r="J6060" s="1">
        <f>SUMIFS(Table1[Profit (Month)],Table1[Category],Table1[[#This Row],[Category]],Table1[Supplier],Table1[[#This Row],[Supplier]],Table1[Brand],Table1[[#This Row],[Brand]],Table1[Year],Table1[[#This Row],[Year]],Table1[Month],"&lt;="&amp;Table1[[#This Row],[Profit (Month)]])</f>
        <v>143432</v>
      </c>
      <c r="K6060" s="1">
        <f>Table1[[#This Row],[Profit (Month)]]+SUMIFS(Table1[Profit (Month)],Table1[Category],Table1[[#This Row],[Category]],Table1[Supplier],Table1[[#This Row],[Supplier]],Table1[Brand],Table1[[#This Row],[Brand]],Table1[Year],Table1[[#This Row],[Year]],Table1[Month],"&lt;="&amp;Table1[[#This Row],[Profit (Month)]])</f>
        <v>154786</v>
      </c>
    </row>
    <row r="6061" spans="1:11" x14ac:dyDescent="0.35">
      <c r="A6061" t="s">
        <v>6</v>
      </c>
      <c r="B6061" t="s">
        <v>13</v>
      </c>
      <c r="C6061" t="s">
        <v>9</v>
      </c>
      <c r="D6061">
        <v>2019</v>
      </c>
      <c r="E6061">
        <v>10</v>
      </c>
      <c r="F6061" s="1">
        <v>11354</v>
      </c>
      <c r="G6061" s="1">
        <f t="shared" si="188"/>
        <v>25012303</v>
      </c>
      <c r="H6061" s="1">
        <f>SUM($F$2:F6061)</f>
        <v>79870172</v>
      </c>
      <c r="I6061" s="8">
        <f t="shared" si="189"/>
        <v>0.23850515529437319</v>
      </c>
      <c r="J6061" s="1">
        <f>SUMIFS(Table1[Profit (Month)],Table1[Category],Table1[[#This Row],[Category]],Table1[Supplier],Table1[[#This Row],[Supplier]],Table1[Brand],Table1[[#This Row],[Brand]],Table1[Year],Table1[[#This Row],[Year]],Table1[Month],"&lt;="&amp;Table1[[#This Row],[Profit (Month)]])</f>
        <v>147938</v>
      </c>
      <c r="K6061" s="1">
        <f>Table1[[#This Row],[Profit (Month)]]+SUMIFS(Table1[Profit (Month)],Table1[Category],Table1[[#This Row],[Category]],Table1[Supplier],Table1[[#This Row],[Supplier]],Table1[Brand],Table1[[#This Row],[Brand]],Table1[Year],Table1[[#This Row],[Year]],Table1[Month],"&lt;="&amp;Table1[[#This Row],[Profit (Month)]])</f>
        <v>159292</v>
      </c>
    </row>
    <row r="6062" spans="1:11" x14ac:dyDescent="0.35">
      <c r="A6062" t="s">
        <v>6</v>
      </c>
      <c r="B6062" t="s">
        <v>7</v>
      </c>
      <c r="C6062" t="s">
        <v>8</v>
      </c>
      <c r="D6062">
        <v>2024</v>
      </c>
      <c r="E6062">
        <v>2</v>
      </c>
      <c r="F6062" s="1">
        <v>11353</v>
      </c>
      <c r="G6062" s="1">
        <f t="shared" si="188"/>
        <v>25000949</v>
      </c>
      <c r="H6062" s="1">
        <f>SUM($F$2:F6062)</f>
        <v>79881525</v>
      </c>
      <c r="I6062" s="8">
        <f t="shared" si="189"/>
        <v>0.23839688907301754</v>
      </c>
      <c r="J6062" s="1">
        <f>SUMIFS(Table1[Profit (Month)],Table1[Category],Table1[[#This Row],[Category]],Table1[Supplier],Table1[[#This Row],[Supplier]],Table1[Brand],Table1[[#This Row],[Brand]],Table1[Year],Table1[[#This Row],[Year]],Table1[Month],"&lt;="&amp;Table1[[#This Row],[Profit (Month)]])</f>
        <v>149161</v>
      </c>
      <c r="K6062" s="1">
        <f>Table1[[#This Row],[Profit (Month)]]+SUMIFS(Table1[Profit (Month)],Table1[Category],Table1[[#This Row],[Category]],Table1[Supplier],Table1[[#This Row],[Supplier]],Table1[Brand],Table1[[#This Row],[Brand]],Table1[Year],Table1[[#This Row],[Year]],Table1[Month],"&lt;="&amp;Table1[[#This Row],[Profit (Month)]])</f>
        <v>160514</v>
      </c>
    </row>
    <row r="6063" spans="1:11" x14ac:dyDescent="0.35">
      <c r="A6063" t="s">
        <v>6</v>
      </c>
      <c r="B6063" t="s">
        <v>13</v>
      </c>
      <c r="C6063" t="s">
        <v>10</v>
      </c>
      <c r="D6063">
        <v>2023</v>
      </c>
      <c r="E6063">
        <v>8</v>
      </c>
      <c r="F6063" s="1">
        <v>11352</v>
      </c>
      <c r="G6063" s="1">
        <f t="shared" si="188"/>
        <v>24989596</v>
      </c>
      <c r="H6063" s="1">
        <f>SUM($F$2:F6063)</f>
        <v>79892877</v>
      </c>
      <c r="I6063" s="8">
        <f t="shared" si="189"/>
        <v>0.23828863238717549</v>
      </c>
      <c r="J6063" s="1">
        <f>SUMIFS(Table1[Profit (Month)],Table1[Category],Table1[[#This Row],[Category]],Table1[Supplier],Table1[[#This Row],[Supplier]],Table1[Brand],Table1[[#This Row],[Brand]],Table1[Year],Table1[[#This Row],[Year]],Table1[Month],"&lt;="&amp;Table1[[#This Row],[Profit (Month)]])</f>
        <v>151726</v>
      </c>
      <c r="K6063" s="1">
        <f>Table1[[#This Row],[Profit (Month)]]+SUMIFS(Table1[Profit (Month)],Table1[Category],Table1[[#This Row],[Category]],Table1[Supplier],Table1[[#This Row],[Supplier]],Table1[Brand],Table1[[#This Row],[Brand]],Table1[Year],Table1[[#This Row],[Year]],Table1[Month],"&lt;="&amp;Table1[[#This Row],[Profit (Month)]])</f>
        <v>163078</v>
      </c>
    </row>
    <row r="6064" spans="1:11" x14ac:dyDescent="0.35">
      <c r="A6064" t="s">
        <v>16</v>
      </c>
      <c r="B6064" t="s">
        <v>13</v>
      </c>
      <c r="C6064" t="s">
        <v>9</v>
      </c>
      <c r="D6064">
        <v>2021</v>
      </c>
      <c r="E6064">
        <v>2</v>
      </c>
      <c r="F6064" s="1">
        <v>11351</v>
      </c>
      <c r="G6064" s="1">
        <f t="shared" si="188"/>
        <v>24978244</v>
      </c>
      <c r="H6064" s="1">
        <f>SUM($F$2:F6064)</f>
        <v>79904228</v>
      </c>
      <c r="I6064" s="8">
        <f t="shared" si="189"/>
        <v>0.23818038523684704</v>
      </c>
      <c r="J6064" s="1">
        <f>SUMIFS(Table1[Profit (Month)],Table1[Category],Table1[[#This Row],[Category]],Table1[Supplier],Table1[[#This Row],[Supplier]],Table1[Brand],Table1[[#This Row],[Brand]],Table1[Year],Table1[[#This Row],[Year]],Table1[Month],"&lt;="&amp;Table1[[#This Row],[Profit (Month)]])</f>
        <v>134966</v>
      </c>
      <c r="K6064" s="1">
        <f>Table1[[#This Row],[Profit (Month)]]+SUMIFS(Table1[Profit (Month)],Table1[Category],Table1[[#This Row],[Category]],Table1[Supplier],Table1[[#This Row],[Supplier]],Table1[Brand],Table1[[#This Row],[Brand]],Table1[Year],Table1[[#This Row],[Year]],Table1[Month],"&lt;="&amp;Table1[[#This Row],[Profit (Month)]])</f>
        <v>146317</v>
      </c>
    </row>
    <row r="6065" spans="1:11" x14ac:dyDescent="0.35">
      <c r="A6065" t="s">
        <v>6</v>
      </c>
      <c r="B6065" t="s">
        <v>13</v>
      </c>
      <c r="C6065" t="s">
        <v>8</v>
      </c>
      <c r="D6065">
        <v>2024</v>
      </c>
      <c r="E6065">
        <v>5</v>
      </c>
      <c r="F6065" s="1">
        <v>11350</v>
      </c>
      <c r="G6065" s="1">
        <f t="shared" si="188"/>
        <v>24966893</v>
      </c>
      <c r="H6065" s="1">
        <f>SUM($F$2:F6065)</f>
        <v>79915578</v>
      </c>
      <c r="I6065" s="8">
        <f t="shared" si="189"/>
        <v>0.23807214762203219</v>
      </c>
      <c r="J6065" s="1">
        <f>SUMIFS(Table1[Profit (Month)],Table1[Category],Table1[[#This Row],[Category]],Table1[Supplier],Table1[[#This Row],[Supplier]],Table1[Brand],Table1[[#This Row],[Brand]],Table1[Year],Table1[[#This Row],[Year]],Table1[Month],"&lt;="&amp;Table1[[#This Row],[Profit (Month)]])</f>
        <v>158179</v>
      </c>
      <c r="K6065" s="1">
        <f>Table1[[#This Row],[Profit (Month)]]+SUMIFS(Table1[Profit (Month)],Table1[Category],Table1[[#This Row],[Category]],Table1[Supplier],Table1[[#This Row],[Supplier]],Table1[Brand],Table1[[#This Row],[Brand]],Table1[Year],Table1[[#This Row],[Year]],Table1[Month],"&lt;="&amp;Table1[[#This Row],[Profit (Month)]])</f>
        <v>169529</v>
      </c>
    </row>
    <row r="6066" spans="1:11" x14ac:dyDescent="0.35">
      <c r="A6066" t="s">
        <v>18</v>
      </c>
      <c r="B6066" t="s">
        <v>13</v>
      </c>
      <c r="C6066" t="s">
        <v>9</v>
      </c>
      <c r="D6066">
        <v>2023</v>
      </c>
      <c r="E6066">
        <v>8</v>
      </c>
      <c r="F6066" s="1">
        <v>11350</v>
      </c>
      <c r="G6066" s="1">
        <f t="shared" si="188"/>
        <v>24955543</v>
      </c>
      <c r="H6066" s="1">
        <f>SUM($F$2:F6066)</f>
        <v>79926928</v>
      </c>
      <c r="I6066" s="8">
        <f t="shared" si="189"/>
        <v>0.23796391954273094</v>
      </c>
      <c r="J6066" s="1">
        <f>SUMIFS(Table1[Profit (Month)],Table1[Category],Table1[[#This Row],[Category]],Table1[Supplier],Table1[[#This Row],[Supplier]],Table1[Brand],Table1[[#This Row],[Brand]],Table1[Year],Table1[[#This Row],[Year]],Table1[Month],"&lt;="&amp;Table1[[#This Row],[Profit (Month)]])</f>
        <v>159527</v>
      </c>
      <c r="K6066" s="1">
        <f>Table1[[#This Row],[Profit (Month)]]+SUMIFS(Table1[Profit (Month)],Table1[Category],Table1[[#This Row],[Category]],Table1[Supplier],Table1[[#This Row],[Supplier]],Table1[Brand],Table1[[#This Row],[Brand]],Table1[Year],Table1[[#This Row],[Year]],Table1[Month],"&lt;="&amp;Table1[[#This Row],[Profit (Month)]])</f>
        <v>170877</v>
      </c>
    </row>
    <row r="6067" spans="1:11" x14ac:dyDescent="0.35">
      <c r="A6067" t="s">
        <v>19</v>
      </c>
      <c r="B6067" t="s">
        <v>7</v>
      </c>
      <c r="C6067" t="s">
        <v>8</v>
      </c>
      <c r="D6067">
        <v>2021</v>
      </c>
      <c r="E6067">
        <v>4</v>
      </c>
      <c r="F6067" s="1">
        <v>11350</v>
      </c>
      <c r="G6067" s="1">
        <f t="shared" si="188"/>
        <v>24944193</v>
      </c>
      <c r="H6067" s="1">
        <f>SUM($F$2:F6067)</f>
        <v>79938278</v>
      </c>
      <c r="I6067" s="8">
        <f t="shared" si="189"/>
        <v>0.23785569146342966</v>
      </c>
      <c r="J6067" s="1">
        <f>SUMIFS(Table1[Profit (Month)],Table1[Category],Table1[[#This Row],[Category]],Table1[Supplier],Table1[[#This Row],[Supplier]],Table1[Brand],Table1[[#This Row],[Brand]],Table1[Year],Table1[[#This Row],[Year]],Table1[Month],"&lt;="&amp;Table1[[#This Row],[Profit (Month)]])</f>
        <v>143958</v>
      </c>
      <c r="K6067" s="1">
        <f>Table1[[#This Row],[Profit (Month)]]+SUMIFS(Table1[Profit (Month)],Table1[Category],Table1[[#This Row],[Category]],Table1[Supplier],Table1[[#This Row],[Supplier]],Table1[Brand],Table1[[#This Row],[Brand]],Table1[Year],Table1[[#This Row],[Year]],Table1[Month],"&lt;="&amp;Table1[[#This Row],[Profit (Month)]])</f>
        <v>155308</v>
      </c>
    </row>
    <row r="6068" spans="1:11" x14ac:dyDescent="0.35">
      <c r="A6068" t="s">
        <v>19</v>
      </c>
      <c r="B6068" t="s">
        <v>13</v>
      </c>
      <c r="C6068" t="s">
        <v>9</v>
      </c>
      <c r="D6068">
        <v>2022</v>
      </c>
      <c r="E6068">
        <v>11</v>
      </c>
      <c r="F6068" s="1">
        <v>11350</v>
      </c>
      <c r="G6068" s="1">
        <f t="shared" si="188"/>
        <v>24932843</v>
      </c>
      <c r="H6068" s="1">
        <f>SUM($F$2:F6068)</f>
        <v>79949628</v>
      </c>
      <c r="I6068" s="8">
        <f t="shared" si="189"/>
        <v>0.23774746338412842</v>
      </c>
      <c r="J6068" s="1">
        <f>SUMIFS(Table1[Profit (Month)],Table1[Category],Table1[[#This Row],[Category]],Table1[Supplier],Table1[[#This Row],[Supplier]],Table1[Brand],Table1[[#This Row],[Brand]],Table1[Year],Table1[[#This Row],[Year]],Table1[Month],"&lt;="&amp;Table1[[#This Row],[Profit (Month)]])</f>
        <v>149367</v>
      </c>
      <c r="K6068" s="1">
        <f>Table1[[#This Row],[Profit (Month)]]+SUMIFS(Table1[Profit (Month)],Table1[Category],Table1[[#This Row],[Category]],Table1[Supplier],Table1[[#This Row],[Supplier]],Table1[Brand],Table1[[#This Row],[Brand]],Table1[Year],Table1[[#This Row],[Year]],Table1[Month],"&lt;="&amp;Table1[[#This Row],[Profit (Month)]])</f>
        <v>160717</v>
      </c>
    </row>
    <row r="6069" spans="1:11" x14ac:dyDescent="0.35">
      <c r="A6069" t="s">
        <v>16</v>
      </c>
      <c r="B6069" t="s">
        <v>13</v>
      </c>
      <c r="C6069" t="s">
        <v>9</v>
      </c>
      <c r="D6069">
        <v>2021</v>
      </c>
      <c r="E6069">
        <v>3</v>
      </c>
      <c r="F6069" s="1">
        <v>11349</v>
      </c>
      <c r="G6069" s="1">
        <f t="shared" si="188"/>
        <v>24921493</v>
      </c>
      <c r="H6069" s="1">
        <f>SUM($F$2:F6069)</f>
        <v>79960977</v>
      </c>
      <c r="I6069" s="8">
        <f t="shared" si="189"/>
        <v>0.23763923530482714</v>
      </c>
      <c r="J6069" s="1">
        <f>SUMIFS(Table1[Profit (Month)],Table1[Category],Table1[[#This Row],[Category]],Table1[Supplier],Table1[[#This Row],[Supplier]],Table1[Brand],Table1[[#This Row],[Brand]],Table1[Year],Table1[[#This Row],[Year]],Table1[Month],"&lt;="&amp;Table1[[#This Row],[Profit (Month)]])</f>
        <v>134966</v>
      </c>
      <c r="K6069" s="1">
        <f>Table1[[#This Row],[Profit (Month)]]+SUMIFS(Table1[Profit (Month)],Table1[Category],Table1[[#This Row],[Category]],Table1[Supplier],Table1[[#This Row],[Supplier]],Table1[Brand],Table1[[#This Row],[Brand]],Table1[Year],Table1[[#This Row],[Year]],Table1[Month],"&lt;="&amp;Table1[[#This Row],[Profit (Month)]])</f>
        <v>146315</v>
      </c>
    </row>
    <row r="6070" spans="1:11" x14ac:dyDescent="0.35">
      <c r="A6070" t="s">
        <v>17</v>
      </c>
      <c r="B6070" t="s">
        <v>15</v>
      </c>
      <c r="C6070" t="s">
        <v>11</v>
      </c>
      <c r="D6070">
        <v>2024</v>
      </c>
      <c r="E6070">
        <v>2</v>
      </c>
      <c r="F6070" s="1">
        <v>11349</v>
      </c>
      <c r="G6070" s="1">
        <f t="shared" si="188"/>
        <v>24910144</v>
      </c>
      <c r="H6070" s="1">
        <f>SUM($F$2:F6070)</f>
        <v>79972326</v>
      </c>
      <c r="I6070" s="8">
        <f t="shared" si="189"/>
        <v>0.23753101676103949</v>
      </c>
      <c r="J6070" s="1">
        <f>SUMIFS(Table1[Profit (Month)],Table1[Category],Table1[[#This Row],[Category]],Table1[Supplier],Table1[[#This Row],[Supplier]],Table1[Brand],Table1[[#This Row],[Brand]],Table1[Year],Table1[[#This Row],[Year]],Table1[Month],"&lt;="&amp;Table1[[#This Row],[Profit (Month)]])</f>
        <v>144435</v>
      </c>
      <c r="K6070" s="1">
        <f>Table1[[#This Row],[Profit (Month)]]+SUMIFS(Table1[Profit (Month)],Table1[Category],Table1[[#This Row],[Category]],Table1[Supplier],Table1[[#This Row],[Supplier]],Table1[Brand],Table1[[#This Row],[Brand]],Table1[Year],Table1[[#This Row],[Year]],Table1[Month],"&lt;="&amp;Table1[[#This Row],[Profit (Month)]])</f>
        <v>155784</v>
      </c>
    </row>
    <row r="6071" spans="1:11" x14ac:dyDescent="0.35">
      <c r="A6071" t="s">
        <v>18</v>
      </c>
      <c r="B6071" t="s">
        <v>14</v>
      </c>
      <c r="C6071" t="s">
        <v>9</v>
      </c>
      <c r="D6071">
        <v>2019</v>
      </c>
      <c r="E6071">
        <v>11</v>
      </c>
      <c r="F6071" s="1">
        <v>11349</v>
      </c>
      <c r="G6071" s="1">
        <f t="shared" si="188"/>
        <v>24898795</v>
      </c>
      <c r="H6071" s="1">
        <f>SUM($F$2:F6071)</f>
        <v>79983675</v>
      </c>
      <c r="I6071" s="8">
        <f t="shared" si="189"/>
        <v>0.23742279821725182</v>
      </c>
      <c r="J6071" s="1">
        <f>SUMIFS(Table1[Profit (Month)],Table1[Category],Table1[[#This Row],[Category]],Table1[Supplier],Table1[[#This Row],[Supplier]],Table1[Brand],Table1[[#This Row],[Brand]],Table1[Year],Table1[[#This Row],[Year]],Table1[Month],"&lt;="&amp;Table1[[#This Row],[Profit (Month)]])</f>
        <v>154230</v>
      </c>
      <c r="K6071" s="1">
        <f>Table1[[#This Row],[Profit (Month)]]+SUMIFS(Table1[Profit (Month)],Table1[Category],Table1[[#This Row],[Category]],Table1[Supplier],Table1[[#This Row],[Supplier]],Table1[Brand],Table1[[#This Row],[Brand]],Table1[Year],Table1[[#This Row],[Year]],Table1[Month],"&lt;="&amp;Table1[[#This Row],[Profit (Month)]])</f>
        <v>165579</v>
      </c>
    </row>
    <row r="6072" spans="1:11" x14ac:dyDescent="0.35">
      <c r="A6072" t="s">
        <v>19</v>
      </c>
      <c r="B6072" t="s">
        <v>14</v>
      </c>
      <c r="C6072" t="s">
        <v>9</v>
      </c>
      <c r="D6072">
        <v>2021</v>
      </c>
      <c r="E6072">
        <v>3</v>
      </c>
      <c r="F6072" s="1">
        <v>11349</v>
      </c>
      <c r="G6072" s="1">
        <f t="shared" si="188"/>
        <v>24887446</v>
      </c>
      <c r="H6072" s="1">
        <f>SUM($F$2:F6072)</f>
        <v>79995024</v>
      </c>
      <c r="I6072" s="8">
        <f t="shared" si="189"/>
        <v>0.23731457967346414</v>
      </c>
      <c r="J6072" s="1">
        <f>SUMIFS(Table1[Profit (Month)],Table1[Category],Table1[[#This Row],[Category]],Table1[Supplier],Table1[[#This Row],[Supplier]],Table1[Brand],Table1[[#This Row],[Brand]],Table1[Year],Table1[[#This Row],[Year]],Table1[Month],"&lt;="&amp;Table1[[#This Row],[Profit (Month)]])</f>
        <v>144869</v>
      </c>
      <c r="K6072" s="1">
        <f>Table1[[#This Row],[Profit (Month)]]+SUMIFS(Table1[Profit (Month)],Table1[Category],Table1[[#This Row],[Category]],Table1[Supplier],Table1[[#This Row],[Supplier]],Table1[Brand],Table1[[#This Row],[Brand]],Table1[Year],Table1[[#This Row],[Year]],Table1[Month],"&lt;="&amp;Table1[[#This Row],[Profit (Month)]])</f>
        <v>156218</v>
      </c>
    </row>
    <row r="6073" spans="1:11" x14ac:dyDescent="0.35">
      <c r="A6073" t="s">
        <v>17</v>
      </c>
      <c r="B6073" t="s">
        <v>14</v>
      </c>
      <c r="C6073" t="s">
        <v>10</v>
      </c>
      <c r="D6073">
        <v>2023</v>
      </c>
      <c r="E6073">
        <v>12</v>
      </c>
      <c r="F6073" s="1">
        <v>11348</v>
      </c>
      <c r="G6073" s="1">
        <f t="shared" si="188"/>
        <v>24876097</v>
      </c>
      <c r="H6073" s="1">
        <f>SUM($F$2:F6073)</f>
        <v>80006372</v>
      </c>
      <c r="I6073" s="8">
        <f t="shared" si="189"/>
        <v>0.2372063611296765</v>
      </c>
      <c r="J6073" s="1">
        <f>SUMIFS(Table1[Profit (Month)],Table1[Category],Table1[[#This Row],[Category]],Table1[Supplier],Table1[[#This Row],[Supplier]],Table1[Brand],Table1[[#This Row],[Brand]],Table1[Year],Table1[[#This Row],[Year]],Table1[Month],"&lt;="&amp;Table1[[#This Row],[Profit (Month)]])</f>
        <v>147500</v>
      </c>
      <c r="K6073" s="1">
        <f>Table1[[#This Row],[Profit (Month)]]+SUMIFS(Table1[Profit (Month)],Table1[Category],Table1[[#This Row],[Category]],Table1[Supplier],Table1[[#This Row],[Supplier]],Table1[Brand],Table1[[#This Row],[Brand]],Table1[Year],Table1[[#This Row],[Year]],Table1[Month],"&lt;="&amp;Table1[[#This Row],[Profit (Month)]])</f>
        <v>158848</v>
      </c>
    </row>
    <row r="6074" spans="1:11" x14ac:dyDescent="0.35">
      <c r="A6074" t="s">
        <v>17</v>
      </c>
      <c r="B6074" t="s">
        <v>15</v>
      </c>
      <c r="C6074" t="s">
        <v>8</v>
      </c>
      <c r="D6074">
        <v>2022</v>
      </c>
      <c r="E6074">
        <v>5</v>
      </c>
      <c r="F6074" s="1">
        <v>11348</v>
      </c>
      <c r="G6074" s="1">
        <f t="shared" si="188"/>
        <v>24864749</v>
      </c>
      <c r="H6074" s="1">
        <f>SUM($F$2:F6074)</f>
        <v>80017720</v>
      </c>
      <c r="I6074" s="8">
        <f t="shared" si="189"/>
        <v>0.23709815212140242</v>
      </c>
      <c r="J6074" s="1">
        <f>SUMIFS(Table1[Profit (Month)],Table1[Category],Table1[[#This Row],[Category]],Table1[Supplier],Table1[[#This Row],[Supplier]],Table1[Brand],Table1[[#This Row],[Brand]],Table1[Year],Table1[[#This Row],[Year]],Table1[Month],"&lt;="&amp;Table1[[#This Row],[Profit (Month)]])</f>
        <v>140577</v>
      </c>
      <c r="K6074" s="1">
        <f>Table1[[#This Row],[Profit (Month)]]+SUMIFS(Table1[Profit (Month)],Table1[Category],Table1[[#This Row],[Category]],Table1[Supplier],Table1[[#This Row],[Supplier]],Table1[Brand],Table1[[#This Row],[Brand]],Table1[Year],Table1[[#This Row],[Year]],Table1[Month],"&lt;="&amp;Table1[[#This Row],[Profit (Month)]])</f>
        <v>151925</v>
      </c>
    </row>
    <row r="6075" spans="1:11" x14ac:dyDescent="0.35">
      <c r="A6075" t="s">
        <v>17</v>
      </c>
      <c r="B6075" t="s">
        <v>15</v>
      </c>
      <c r="C6075" t="s">
        <v>10</v>
      </c>
      <c r="D6075">
        <v>2019</v>
      </c>
      <c r="E6075">
        <v>11</v>
      </c>
      <c r="F6075" s="1">
        <v>11348</v>
      </c>
      <c r="G6075" s="1">
        <f t="shared" si="188"/>
        <v>24853401</v>
      </c>
      <c r="H6075" s="1">
        <f>SUM($F$2:F6075)</f>
        <v>80029068</v>
      </c>
      <c r="I6075" s="8">
        <f t="shared" si="189"/>
        <v>0.23698994311312835</v>
      </c>
      <c r="J6075" s="1">
        <f>SUMIFS(Table1[Profit (Month)],Table1[Category],Table1[[#This Row],[Category]],Table1[Supplier],Table1[[#This Row],[Supplier]],Table1[Brand],Table1[[#This Row],[Brand]],Table1[Year],Table1[[#This Row],[Year]],Table1[Month],"&lt;="&amp;Table1[[#This Row],[Profit (Month)]])</f>
        <v>149232</v>
      </c>
      <c r="K6075" s="1">
        <f>Table1[[#This Row],[Profit (Month)]]+SUMIFS(Table1[Profit (Month)],Table1[Category],Table1[[#This Row],[Category]],Table1[Supplier],Table1[[#This Row],[Supplier]],Table1[Brand],Table1[[#This Row],[Brand]],Table1[Year],Table1[[#This Row],[Year]],Table1[Month],"&lt;="&amp;Table1[[#This Row],[Profit (Month)]])</f>
        <v>160580</v>
      </c>
    </row>
    <row r="6076" spans="1:11" x14ac:dyDescent="0.35">
      <c r="A6076" t="s">
        <v>19</v>
      </c>
      <c r="B6076" t="s">
        <v>13</v>
      </c>
      <c r="C6076" t="s">
        <v>9</v>
      </c>
      <c r="D6076">
        <v>2022</v>
      </c>
      <c r="E6076">
        <v>7</v>
      </c>
      <c r="F6076" s="1">
        <v>11347</v>
      </c>
      <c r="G6076" s="1">
        <f t="shared" si="188"/>
        <v>24842053</v>
      </c>
      <c r="H6076" s="1">
        <f>SUM($F$2:F6076)</f>
        <v>80040415</v>
      </c>
      <c r="I6076" s="8">
        <f t="shared" si="189"/>
        <v>0.23688173410485427</v>
      </c>
      <c r="J6076" s="1">
        <f>SUMIFS(Table1[Profit (Month)],Table1[Category],Table1[[#This Row],[Category]],Table1[Supplier],Table1[[#This Row],[Supplier]],Table1[Brand],Table1[[#This Row],[Brand]],Table1[Year],Table1[[#This Row],[Year]],Table1[Month],"&lt;="&amp;Table1[[#This Row],[Profit (Month)]])</f>
        <v>149367</v>
      </c>
      <c r="K6076" s="1">
        <f>Table1[[#This Row],[Profit (Month)]]+SUMIFS(Table1[Profit (Month)],Table1[Category],Table1[[#This Row],[Category]],Table1[Supplier],Table1[[#This Row],[Supplier]],Table1[Brand],Table1[[#This Row],[Brand]],Table1[Year],Table1[[#This Row],[Year]],Table1[Month],"&lt;="&amp;Table1[[#This Row],[Profit (Month)]])</f>
        <v>160714</v>
      </c>
    </row>
    <row r="6077" spans="1:11" x14ac:dyDescent="0.35">
      <c r="A6077" t="s">
        <v>17</v>
      </c>
      <c r="B6077" t="s">
        <v>13</v>
      </c>
      <c r="C6077" t="s">
        <v>8</v>
      </c>
      <c r="D6077">
        <v>2020</v>
      </c>
      <c r="E6077">
        <v>12</v>
      </c>
      <c r="F6077" s="1">
        <v>11346</v>
      </c>
      <c r="G6077" s="1">
        <f t="shared" si="188"/>
        <v>24830706</v>
      </c>
      <c r="H6077" s="1">
        <f>SUM($F$2:F6077)</f>
        <v>80051761</v>
      </c>
      <c r="I6077" s="8">
        <f t="shared" si="189"/>
        <v>0.2367735346320938</v>
      </c>
      <c r="J6077" s="1">
        <f>SUMIFS(Table1[Profit (Month)],Table1[Category],Table1[[#This Row],[Category]],Table1[Supplier],Table1[[#This Row],[Supplier]],Table1[Brand],Table1[[#This Row],[Brand]],Table1[Year],Table1[[#This Row],[Year]],Table1[Month],"&lt;="&amp;Table1[[#This Row],[Profit (Month)]])</f>
        <v>151708</v>
      </c>
      <c r="K6077" s="1">
        <f>Table1[[#This Row],[Profit (Month)]]+SUMIFS(Table1[Profit (Month)],Table1[Category],Table1[[#This Row],[Category]],Table1[Supplier],Table1[[#This Row],[Supplier]],Table1[Brand],Table1[[#This Row],[Brand]],Table1[Year],Table1[[#This Row],[Year]],Table1[Month],"&lt;="&amp;Table1[[#This Row],[Profit (Month)]])</f>
        <v>163054</v>
      </c>
    </row>
    <row r="6078" spans="1:11" x14ac:dyDescent="0.35">
      <c r="A6078" t="s">
        <v>16</v>
      </c>
      <c r="B6078" t="s">
        <v>15</v>
      </c>
      <c r="C6078" t="s">
        <v>11</v>
      </c>
      <c r="D6078">
        <v>2019</v>
      </c>
      <c r="E6078">
        <v>9</v>
      </c>
      <c r="F6078" s="1">
        <v>11345</v>
      </c>
      <c r="G6078" s="1">
        <f t="shared" si="188"/>
        <v>24819360</v>
      </c>
      <c r="H6078" s="1">
        <f>SUM($F$2:F6078)</f>
        <v>80063106</v>
      </c>
      <c r="I6078" s="8">
        <f t="shared" si="189"/>
        <v>0.23666534469484693</v>
      </c>
      <c r="J6078" s="1">
        <f>SUMIFS(Table1[Profit (Month)],Table1[Category],Table1[[#This Row],[Category]],Table1[Supplier],Table1[[#This Row],[Supplier]],Table1[Brand],Table1[[#This Row],[Brand]],Table1[Year],Table1[[#This Row],[Year]],Table1[Month],"&lt;="&amp;Table1[[#This Row],[Profit (Month)]])</f>
        <v>148169</v>
      </c>
      <c r="K6078" s="1">
        <f>Table1[[#This Row],[Profit (Month)]]+SUMIFS(Table1[Profit (Month)],Table1[Category],Table1[[#This Row],[Category]],Table1[Supplier],Table1[[#This Row],[Supplier]],Table1[Brand],Table1[[#This Row],[Brand]],Table1[Year],Table1[[#This Row],[Year]],Table1[Month],"&lt;="&amp;Table1[[#This Row],[Profit (Month)]])</f>
        <v>159514</v>
      </c>
    </row>
    <row r="6079" spans="1:11" x14ac:dyDescent="0.35">
      <c r="A6079" t="s">
        <v>16</v>
      </c>
      <c r="B6079" t="s">
        <v>13</v>
      </c>
      <c r="C6079" t="s">
        <v>9</v>
      </c>
      <c r="D6079">
        <v>2024</v>
      </c>
      <c r="E6079">
        <v>2</v>
      </c>
      <c r="F6079" s="1">
        <v>11344</v>
      </c>
      <c r="G6079" s="1">
        <f t="shared" si="188"/>
        <v>24808015</v>
      </c>
      <c r="H6079" s="1">
        <f>SUM($F$2:F6079)</f>
        <v>80074450</v>
      </c>
      <c r="I6079" s="8">
        <f t="shared" si="189"/>
        <v>0.23655716429311363</v>
      </c>
      <c r="J6079" s="1">
        <f>SUMIFS(Table1[Profit (Month)],Table1[Category],Table1[[#This Row],[Category]],Table1[Supplier],Table1[[#This Row],[Supplier]],Table1[Brand],Table1[[#This Row],[Brand]],Table1[Year],Table1[[#This Row],[Year]],Table1[Month],"&lt;="&amp;Table1[[#This Row],[Profit (Month)]])</f>
        <v>145830</v>
      </c>
      <c r="K6079" s="1">
        <f>Table1[[#This Row],[Profit (Month)]]+SUMIFS(Table1[Profit (Month)],Table1[Category],Table1[[#This Row],[Category]],Table1[Supplier],Table1[[#This Row],[Supplier]],Table1[Brand],Table1[[#This Row],[Brand]],Table1[Year],Table1[[#This Row],[Year]],Table1[Month],"&lt;="&amp;Table1[[#This Row],[Profit (Month)]])</f>
        <v>157174</v>
      </c>
    </row>
    <row r="6080" spans="1:11" x14ac:dyDescent="0.35">
      <c r="A6080" t="s">
        <v>16</v>
      </c>
      <c r="B6080" t="s">
        <v>14</v>
      </c>
      <c r="C6080" t="s">
        <v>11</v>
      </c>
      <c r="D6080">
        <v>2018</v>
      </c>
      <c r="E6080">
        <v>4</v>
      </c>
      <c r="F6080" s="1">
        <v>11343</v>
      </c>
      <c r="G6080" s="1">
        <f t="shared" si="188"/>
        <v>24796671</v>
      </c>
      <c r="H6080" s="1">
        <f>SUM($F$2:F6080)</f>
        <v>80085793</v>
      </c>
      <c r="I6080" s="8">
        <f t="shared" si="189"/>
        <v>0.23644899342689396</v>
      </c>
      <c r="J6080" s="1">
        <f>SUMIFS(Table1[Profit (Month)],Table1[Category],Table1[[#This Row],[Category]],Table1[Supplier],Table1[[#This Row],[Supplier]],Table1[Brand],Table1[[#This Row],[Brand]],Table1[Year],Table1[[#This Row],[Year]],Table1[Month],"&lt;="&amp;Table1[[#This Row],[Profit (Month)]])</f>
        <v>149640</v>
      </c>
      <c r="K6080" s="1">
        <f>Table1[[#This Row],[Profit (Month)]]+SUMIFS(Table1[Profit (Month)],Table1[Category],Table1[[#This Row],[Category]],Table1[Supplier],Table1[[#This Row],[Supplier]],Table1[Brand],Table1[[#This Row],[Brand]],Table1[Year],Table1[[#This Row],[Year]],Table1[Month],"&lt;="&amp;Table1[[#This Row],[Profit (Month)]])</f>
        <v>160983</v>
      </c>
    </row>
    <row r="6081" spans="1:11" x14ac:dyDescent="0.35">
      <c r="A6081" t="s">
        <v>16</v>
      </c>
      <c r="B6081" t="s">
        <v>15</v>
      </c>
      <c r="C6081" t="s">
        <v>12</v>
      </c>
      <c r="D6081">
        <v>2019</v>
      </c>
      <c r="E6081">
        <v>11</v>
      </c>
      <c r="F6081" s="1">
        <v>11342</v>
      </c>
      <c r="G6081" s="1">
        <f t="shared" si="188"/>
        <v>24785328</v>
      </c>
      <c r="H6081" s="1">
        <f>SUM($F$2:F6081)</f>
        <v>80097135</v>
      </c>
      <c r="I6081" s="8">
        <f t="shared" si="189"/>
        <v>0.23634083209618786</v>
      </c>
      <c r="J6081" s="1">
        <f>SUMIFS(Table1[Profit (Month)],Table1[Category],Table1[[#This Row],[Category]],Table1[Supplier],Table1[[#This Row],[Supplier]],Table1[Brand],Table1[[#This Row],[Brand]],Table1[Year],Table1[[#This Row],[Year]],Table1[Month],"&lt;="&amp;Table1[[#This Row],[Profit (Month)]])</f>
        <v>149816</v>
      </c>
      <c r="K6081" s="1">
        <f>Table1[[#This Row],[Profit (Month)]]+SUMIFS(Table1[Profit (Month)],Table1[Category],Table1[[#This Row],[Category]],Table1[Supplier],Table1[[#This Row],[Supplier]],Table1[Brand],Table1[[#This Row],[Brand]],Table1[Year],Table1[[#This Row],[Year]],Table1[Month],"&lt;="&amp;Table1[[#This Row],[Profit (Month)]])</f>
        <v>161158</v>
      </c>
    </row>
    <row r="6082" spans="1:11" x14ac:dyDescent="0.35">
      <c r="A6082" t="s">
        <v>18</v>
      </c>
      <c r="B6082" t="s">
        <v>15</v>
      </c>
      <c r="C6082" t="s">
        <v>10</v>
      </c>
      <c r="D6082">
        <v>2020</v>
      </c>
      <c r="E6082">
        <v>5</v>
      </c>
      <c r="F6082" s="1">
        <v>11342</v>
      </c>
      <c r="G6082" s="1">
        <f t="shared" ref="G6082:G6145" si="190">SUM(F6082:F14481)</f>
        <v>24773986</v>
      </c>
      <c r="H6082" s="1">
        <f>SUM($F$2:F6082)</f>
        <v>80108477</v>
      </c>
      <c r="I6082" s="8">
        <f t="shared" ref="I6082:I6145" si="191">G6082 / MAX($H$2:$H$8401)</f>
        <v>0.23623268030099534</v>
      </c>
      <c r="J6082" s="1">
        <f>SUMIFS(Table1[Profit (Month)],Table1[Category],Table1[[#This Row],[Category]],Table1[Supplier],Table1[[#This Row],[Supplier]],Table1[Brand],Table1[[#This Row],[Brand]],Table1[Year],Table1[[#This Row],[Year]],Table1[Month],"&lt;="&amp;Table1[[#This Row],[Profit (Month)]])</f>
        <v>140258</v>
      </c>
      <c r="K6082" s="1">
        <f>Table1[[#This Row],[Profit (Month)]]+SUMIFS(Table1[Profit (Month)],Table1[Category],Table1[[#This Row],[Category]],Table1[Supplier],Table1[[#This Row],[Supplier]],Table1[Brand],Table1[[#This Row],[Brand]],Table1[Year],Table1[[#This Row],[Year]],Table1[Month],"&lt;="&amp;Table1[[#This Row],[Profit (Month)]])</f>
        <v>151600</v>
      </c>
    </row>
    <row r="6083" spans="1:11" x14ac:dyDescent="0.35">
      <c r="A6083" t="s">
        <v>17</v>
      </c>
      <c r="B6083" t="s">
        <v>7</v>
      </c>
      <c r="C6083" t="s">
        <v>8</v>
      </c>
      <c r="D6083">
        <v>2022</v>
      </c>
      <c r="E6083">
        <v>11</v>
      </c>
      <c r="F6083" s="1">
        <v>11341</v>
      </c>
      <c r="G6083" s="1">
        <f t="shared" si="190"/>
        <v>24762644</v>
      </c>
      <c r="H6083" s="1">
        <f>SUM($F$2:F6083)</f>
        <v>80119818</v>
      </c>
      <c r="I6083" s="8">
        <f t="shared" si="191"/>
        <v>0.23612452850580284</v>
      </c>
      <c r="J6083" s="1">
        <f>SUMIFS(Table1[Profit (Month)],Table1[Category],Table1[[#This Row],[Category]],Table1[Supplier],Table1[[#This Row],[Supplier]],Table1[Brand],Table1[[#This Row],[Brand]],Table1[Year],Table1[[#This Row],[Year]],Table1[Month],"&lt;="&amp;Table1[[#This Row],[Profit (Month)]])</f>
        <v>147710</v>
      </c>
      <c r="K6083" s="1">
        <f>Table1[[#This Row],[Profit (Month)]]+SUMIFS(Table1[Profit (Month)],Table1[Category],Table1[[#This Row],[Category]],Table1[Supplier],Table1[[#This Row],[Supplier]],Table1[Brand],Table1[[#This Row],[Brand]],Table1[Year],Table1[[#This Row],[Year]],Table1[Month],"&lt;="&amp;Table1[[#This Row],[Profit (Month)]])</f>
        <v>159051</v>
      </c>
    </row>
    <row r="6084" spans="1:11" x14ac:dyDescent="0.35">
      <c r="A6084" t="s">
        <v>19</v>
      </c>
      <c r="B6084" t="s">
        <v>7</v>
      </c>
      <c r="C6084" t="s">
        <v>12</v>
      </c>
      <c r="D6084">
        <v>2018</v>
      </c>
      <c r="E6084">
        <v>9</v>
      </c>
      <c r="F6084" s="1">
        <v>11341</v>
      </c>
      <c r="G6084" s="1">
        <f t="shared" si="190"/>
        <v>24751303</v>
      </c>
      <c r="H6084" s="1">
        <f>SUM($F$2:F6084)</f>
        <v>80131159</v>
      </c>
      <c r="I6084" s="8">
        <f t="shared" si="191"/>
        <v>0.23601638624612395</v>
      </c>
      <c r="J6084" s="1">
        <f>SUMIFS(Table1[Profit (Month)],Table1[Category],Table1[[#This Row],[Category]],Table1[Supplier],Table1[[#This Row],[Supplier]],Table1[Brand],Table1[[#This Row],[Brand]],Table1[Year],Table1[[#This Row],[Year]],Table1[Month],"&lt;="&amp;Table1[[#This Row],[Profit (Month)]])</f>
        <v>149995</v>
      </c>
      <c r="K6084" s="1">
        <f>Table1[[#This Row],[Profit (Month)]]+SUMIFS(Table1[Profit (Month)],Table1[Category],Table1[[#This Row],[Category]],Table1[Supplier],Table1[[#This Row],[Supplier]],Table1[Brand],Table1[[#This Row],[Brand]],Table1[Year],Table1[[#This Row],[Year]],Table1[Month],"&lt;="&amp;Table1[[#This Row],[Profit (Month)]])</f>
        <v>161336</v>
      </c>
    </row>
    <row r="6085" spans="1:11" x14ac:dyDescent="0.35">
      <c r="A6085" t="s">
        <v>19</v>
      </c>
      <c r="B6085" t="s">
        <v>7</v>
      </c>
      <c r="C6085" t="s">
        <v>12</v>
      </c>
      <c r="D6085">
        <v>2023</v>
      </c>
      <c r="E6085">
        <v>7</v>
      </c>
      <c r="F6085" s="1">
        <v>11340</v>
      </c>
      <c r="G6085" s="1">
        <f t="shared" si="190"/>
        <v>24739962</v>
      </c>
      <c r="H6085" s="1">
        <f>SUM($F$2:F6085)</f>
        <v>80142499</v>
      </c>
      <c r="I6085" s="8">
        <f t="shared" si="191"/>
        <v>0.23590824398644503</v>
      </c>
      <c r="J6085" s="1">
        <f>SUMIFS(Table1[Profit (Month)],Table1[Category],Table1[[#This Row],[Category]],Table1[Supplier],Table1[[#This Row],[Supplier]],Table1[Brand],Table1[[#This Row],[Brand]],Table1[Year],Table1[[#This Row],[Year]],Table1[Month],"&lt;="&amp;Table1[[#This Row],[Profit (Month)]])</f>
        <v>142276</v>
      </c>
      <c r="K6085" s="1">
        <f>Table1[[#This Row],[Profit (Month)]]+SUMIFS(Table1[Profit (Month)],Table1[Category],Table1[[#This Row],[Category]],Table1[Supplier],Table1[[#This Row],[Supplier]],Table1[Brand],Table1[[#This Row],[Brand]],Table1[Year],Table1[[#This Row],[Year]],Table1[Month],"&lt;="&amp;Table1[[#This Row],[Profit (Month)]])</f>
        <v>153616</v>
      </c>
    </row>
    <row r="6086" spans="1:11" x14ac:dyDescent="0.35">
      <c r="A6086" t="s">
        <v>17</v>
      </c>
      <c r="B6086" t="s">
        <v>13</v>
      </c>
      <c r="C6086" t="s">
        <v>12</v>
      </c>
      <c r="D6086">
        <v>2018</v>
      </c>
      <c r="E6086">
        <v>9</v>
      </c>
      <c r="F6086" s="1">
        <v>11338</v>
      </c>
      <c r="G6086" s="1">
        <f t="shared" si="190"/>
        <v>24728622</v>
      </c>
      <c r="H6086" s="1">
        <f>SUM($F$2:F6086)</f>
        <v>80153837</v>
      </c>
      <c r="I6086" s="8">
        <f t="shared" si="191"/>
        <v>0.23580011126227973</v>
      </c>
      <c r="J6086" s="1">
        <f>SUMIFS(Table1[Profit (Month)],Table1[Category],Table1[[#This Row],[Category]],Table1[Supplier],Table1[[#This Row],[Supplier]],Table1[Brand],Table1[[#This Row],[Brand]],Table1[Year],Table1[[#This Row],[Year]],Table1[Month],"&lt;="&amp;Table1[[#This Row],[Profit (Month)]])</f>
        <v>148651</v>
      </c>
      <c r="K6086" s="1">
        <f>Table1[[#This Row],[Profit (Month)]]+SUMIFS(Table1[Profit (Month)],Table1[Category],Table1[[#This Row],[Category]],Table1[Supplier],Table1[[#This Row],[Supplier]],Table1[Brand],Table1[[#This Row],[Brand]],Table1[Year],Table1[[#This Row],[Year]],Table1[Month],"&lt;="&amp;Table1[[#This Row],[Profit (Month)]])</f>
        <v>159989</v>
      </c>
    </row>
    <row r="6087" spans="1:11" x14ac:dyDescent="0.35">
      <c r="A6087" t="s">
        <v>17</v>
      </c>
      <c r="B6087" t="s">
        <v>13</v>
      </c>
      <c r="C6087" t="s">
        <v>10</v>
      </c>
      <c r="D6087">
        <v>2022</v>
      </c>
      <c r="E6087">
        <v>3</v>
      </c>
      <c r="F6087" s="1">
        <v>11337</v>
      </c>
      <c r="G6087" s="1">
        <f t="shared" si="190"/>
        <v>24717284</v>
      </c>
      <c r="H6087" s="1">
        <f>SUM($F$2:F6087)</f>
        <v>80165174</v>
      </c>
      <c r="I6087" s="8">
        <f t="shared" si="191"/>
        <v>0.23569199760914161</v>
      </c>
      <c r="J6087" s="1">
        <f>SUMIFS(Table1[Profit (Month)],Table1[Category],Table1[[#This Row],[Category]],Table1[Supplier],Table1[[#This Row],[Supplier]],Table1[Brand],Table1[[#This Row],[Brand]],Table1[Year],Table1[[#This Row],[Year]],Table1[Month],"&lt;="&amp;Table1[[#This Row],[Profit (Month)]])</f>
        <v>141940</v>
      </c>
      <c r="K6087" s="1">
        <f>Table1[[#This Row],[Profit (Month)]]+SUMIFS(Table1[Profit (Month)],Table1[Category],Table1[[#This Row],[Category]],Table1[Supplier],Table1[[#This Row],[Supplier]],Table1[Brand],Table1[[#This Row],[Brand]],Table1[Year],Table1[[#This Row],[Year]],Table1[Month],"&lt;="&amp;Table1[[#This Row],[Profit (Month)]])</f>
        <v>153277</v>
      </c>
    </row>
    <row r="6088" spans="1:11" x14ac:dyDescent="0.35">
      <c r="A6088" t="s">
        <v>6</v>
      </c>
      <c r="B6088" t="s">
        <v>13</v>
      </c>
      <c r="C6088" t="s">
        <v>9</v>
      </c>
      <c r="D6088">
        <v>2021</v>
      </c>
      <c r="E6088">
        <v>5</v>
      </c>
      <c r="F6088" s="1">
        <v>11336</v>
      </c>
      <c r="G6088" s="1">
        <f t="shared" si="190"/>
        <v>24705947</v>
      </c>
      <c r="H6088" s="1">
        <f>SUM($F$2:F6088)</f>
        <v>80176510</v>
      </c>
      <c r="I6088" s="8">
        <f t="shared" si="191"/>
        <v>0.23558389349151707</v>
      </c>
      <c r="J6088" s="1">
        <f>SUMIFS(Table1[Profit (Month)],Table1[Category],Table1[[#This Row],[Category]],Table1[Supplier],Table1[[#This Row],[Supplier]],Table1[Brand],Table1[[#This Row],[Brand]],Table1[Year],Table1[[#This Row],[Year]],Table1[Month],"&lt;="&amp;Table1[[#This Row],[Profit (Month)]])</f>
        <v>152778</v>
      </c>
      <c r="K6088" s="1">
        <f>Table1[[#This Row],[Profit (Month)]]+SUMIFS(Table1[Profit (Month)],Table1[Category],Table1[[#This Row],[Category]],Table1[Supplier],Table1[[#This Row],[Supplier]],Table1[Brand],Table1[[#This Row],[Brand]],Table1[Year],Table1[[#This Row],[Year]],Table1[Month],"&lt;="&amp;Table1[[#This Row],[Profit (Month)]])</f>
        <v>164114</v>
      </c>
    </row>
    <row r="6089" spans="1:11" x14ac:dyDescent="0.35">
      <c r="A6089" t="s">
        <v>16</v>
      </c>
      <c r="B6089" t="s">
        <v>13</v>
      </c>
      <c r="C6089" t="s">
        <v>8</v>
      </c>
      <c r="D6089">
        <v>2021</v>
      </c>
      <c r="E6089">
        <v>4</v>
      </c>
      <c r="F6089" s="1">
        <v>11336</v>
      </c>
      <c r="G6089" s="1">
        <f t="shared" si="190"/>
        <v>24694611</v>
      </c>
      <c r="H6089" s="1">
        <f>SUM($F$2:F6089)</f>
        <v>80187846</v>
      </c>
      <c r="I6089" s="8">
        <f t="shared" si="191"/>
        <v>0.23547579890940615</v>
      </c>
      <c r="J6089" s="1">
        <f>SUMIFS(Table1[Profit (Month)],Table1[Category],Table1[[#This Row],[Category]],Table1[Supplier],Table1[[#This Row],[Supplier]],Table1[Brand],Table1[[#This Row],[Brand]],Table1[Year],Table1[[#This Row],[Year]],Table1[Month],"&lt;="&amp;Table1[[#This Row],[Profit (Month)]])</f>
        <v>146407</v>
      </c>
      <c r="K6089" s="1">
        <f>Table1[[#This Row],[Profit (Month)]]+SUMIFS(Table1[Profit (Month)],Table1[Category],Table1[[#This Row],[Category]],Table1[Supplier],Table1[[#This Row],[Supplier]],Table1[Brand],Table1[[#This Row],[Brand]],Table1[Year],Table1[[#This Row],[Year]],Table1[Month],"&lt;="&amp;Table1[[#This Row],[Profit (Month)]])</f>
        <v>157743</v>
      </c>
    </row>
    <row r="6090" spans="1:11" x14ac:dyDescent="0.35">
      <c r="A6090" t="s">
        <v>16</v>
      </c>
      <c r="B6090" t="s">
        <v>15</v>
      </c>
      <c r="C6090" t="s">
        <v>9</v>
      </c>
      <c r="D6090">
        <v>2023</v>
      </c>
      <c r="E6090">
        <v>2</v>
      </c>
      <c r="F6090" s="1">
        <v>11335</v>
      </c>
      <c r="G6090" s="1">
        <f t="shared" si="190"/>
        <v>24683275</v>
      </c>
      <c r="H6090" s="1">
        <f>SUM($F$2:F6090)</f>
        <v>80199181</v>
      </c>
      <c r="I6090" s="8">
        <f t="shared" si="191"/>
        <v>0.2353677043272952</v>
      </c>
      <c r="J6090" s="1">
        <f>SUMIFS(Table1[Profit (Month)],Table1[Category],Table1[[#This Row],[Category]],Table1[Supplier],Table1[[#This Row],[Supplier]],Table1[Brand],Table1[[#This Row],[Brand]],Table1[Year],Table1[[#This Row],[Year]],Table1[Month],"&lt;="&amp;Table1[[#This Row],[Profit (Month)]])</f>
        <v>145008</v>
      </c>
      <c r="K6090" s="1">
        <f>Table1[[#This Row],[Profit (Month)]]+SUMIFS(Table1[Profit (Month)],Table1[Category],Table1[[#This Row],[Category]],Table1[Supplier],Table1[[#This Row],[Supplier]],Table1[Brand],Table1[[#This Row],[Brand]],Table1[Year],Table1[[#This Row],[Year]],Table1[Month],"&lt;="&amp;Table1[[#This Row],[Profit (Month)]])</f>
        <v>156343</v>
      </c>
    </row>
    <row r="6091" spans="1:11" x14ac:dyDescent="0.35">
      <c r="A6091" t="s">
        <v>18</v>
      </c>
      <c r="B6091" t="s">
        <v>13</v>
      </c>
      <c r="C6091" t="s">
        <v>8</v>
      </c>
      <c r="D6091">
        <v>2021</v>
      </c>
      <c r="E6091">
        <v>6</v>
      </c>
      <c r="F6091" s="1">
        <v>11335</v>
      </c>
      <c r="G6091" s="1">
        <f t="shared" si="190"/>
        <v>24671940</v>
      </c>
      <c r="H6091" s="1">
        <f>SUM($F$2:F6091)</f>
        <v>80210516</v>
      </c>
      <c r="I6091" s="8">
        <f t="shared" si="191"/>
        <v>0.23525961928069788</v>
      </c>
      <c r="J6091" s="1">
        <f>SUMIFS(Table1[Profit (Month)],Table1[Category],Table1[[#This Row],[Category]],Table1[Supplier],Table1[[#This Row],[Supplier]],Table1[Brand],Table1[[#This Row],[Brand]],Table1[Year],Table1[[#This Row],[Year]],Table1[Month],"&lt;="&amp;Table1[[#This Row],[Profit (Month)]])</f>
        <v>149538</v>
      </c>
      <c r="K6091" s="1">
        <f>Table1[[#This Row],[Profit (Month)]]+SUMIFS(Table1[Profit (Month)],Table1[Category],Table1[[#This Row],[Category]],Table1[Supplier],Table1[[#This Row],[Supplier]],Table1[Brand],Table1[[#This Row],[Brand]],Table1[Year],Table1[[#This Row],[Year]],Table1[Month],"&lt;="&amp;Table1[[#This Row],[Profit (Month)]])</f>
        <v>160873</v>
      </c>
    </row>
    <row r="6092" spans="1:11" x14ac:dyDescent="0.35">
      <c r="A6092" t="s">
        <v>18</v>
      </c>
      <c r="B6092" t="s">
        <v>15</v>
      </c>
      <c r="C6092" t="s">
        <v>10</v>
      </c>
      <c r="D6092">
        <v>2020</v>
      </c>
      <c r="E6092">
        <v>11</v>
      </c>
      <c r="F6092" s="1">
        <v>11335</v>
      </c>
      <c r="G6092" s="1">
        <f t="shared" si="190"/>
        <v>24660605</v>
      </c>
      <c r="H6092" s="1">
        <f>SUM($F$2:F6092)</f>
        <v>80221851</v>
      </c>
      <c r="I6092" s="8">
        <f t="shared" si="191"/>
        <v>0.23515153423410054</v>
      </c>
      <c r="J6092" s="1">
        <f>SUMIFS(Table1[Profit (Month)],Table1[Category],Table1[[#This Row],[Category]],Table1[Supplier],Table1[[#This Row],[Supplier]],Table1[Brand],Table1[[#This Row],[Brand]],Table1[Year],Table1[[#This Row],[Year]],Table1[Month],"&lt;="&amp;Table1[[#This Row],[Profit (Month)]])</f>
        <v>140258</v>
      </c>
      <c r="K6092" s="1">
        <f>Table1[[#This Row],[Profit (Month)]]+SUMIFS(Table1[Profit (Month)],Table1[Category],Table1[[#This Row],[Category]],Table1[Supplier],Table1[[#This Row],[Supplier]],Table1[Brand],Table1[[#This Row],[Brand]],Table1[Year],Table1[[#This Row],[Year]],Table1[Month],"&lt;="&amp;Table1[[#This Row],[Profit (Month)]])</f>
        <v>151593</v>
      </c>
    </row>
    <row r="6093" spans="1:11" x14ac:dyDescent="0.35">
      <c r="A6093" t="s">
        <v>16</v>
      </c>
      <c r="B6093" t="s">
        <v>7</v>
      </c>
      <c r="C6093" t="s">
        <v>9</v>
      </c>
      <c r="D6093">
        <v>2022</v>
      </c>
      <c r="E6093">
        <v>6</v>
      </c>
      <c r="F6093" s="1">
        <v>11334</v>
      </c>
      <c r="G6093" s="1">
        <f t="shared" si="190"/>
        <v>24649270</v>
      </c>
      <c r="H6093" s="1">
        <f>SUM($F$2:F6093)</f>
        <v>80233185</v>
      </c>
      <c r="I6093" s="8">
        <f t="shared" si="191"/>
        <v>0.2350434491875032</v>
      </c>
      <c r="J6093" s="1">
        <f>SUMIFS(Table1[Profit (Month)],Table1[Category],Table1[[#This Row],[Category]],Table1[Supplier],Table1[[#This Row],[Supplier]],Table1[Brand],Table1[[#This Row],[Brand]],Table1[Year],Table1[[#This Row],[Year]],Table1[Month],"&lt;="&amp;Table1[[#This Row],[Profit (Month)]])</f>
        <v>139813</v>
      </c>
      <c r="K6093" s="1">
        <f>Table1[[#This Row],[Profit (Month)]]+SUMIFS(Table1[Profit (Month)],Table1[Category],Table1[[#This Row],[Category]],Table1[Supplier],Table1[[#This Row],[Supplier]],Table1[Brand],Table1[[#This Row],[Brand]],Table1[Year],Table1[[#This Row],[Year]],Table1[Month],"&lt;="&amp;Table1[[#This Row],[Profit (Month)]])</f>
        <v>151147</v>
      </c>
    </row>
    <row r="6094" spans="1:11" x14ac:dyDescent="0.35">
      <c r="A6094" t="s">
        <v>19</v>
      </c>
      <c r="B6094" t="s">
        <v>7</v>
      </c>
      <c r="C6094" t="s">
        <v>10</v>
      </c>
      <c r="D6094">
        <v>2024</v>
      </c>
      <c r="E6094">
        <v>6</v>
      </c>
      <c r="F6094" s="1">
        <v>11334</v>
      </c>
      <c r="G6094" s="1">
        <f t="shared" si="190"/>
        <v>24637936</v>
      </c>
      <c r="H6094" s="1">
        <f>SUM($F$2:F6094)</f>
        <v>80244519</v>
      </c>
      <c r="I6094" s="8">
        <f t="shared" si="191"/>
        <v>0.23493537367641945</v>
      </c>
      <c r="J6094" s="1">
        <f>SUMIFS(Table1[Profit (Month)],Table1[Category],Table1[[#This Row],[Category]],Table1[Supplier],Table1[[#This Row],[Supplier]],Table1[Brand],Table1[[#This Row],[Brand]],Table1[Year],Table1[[#This Row],[Year]],Table1[Month],"&lt;="&amp;Table1[[#This Row],[Profit (Month)]])</f>
        <v>151760</v>
      </c>
      <c r="K6094" s="1">
        <f>Table1[[#This Row],[Profit (Month)]]+SUMIFS(Table1[Profit (Month)],Table1[Category],Table1[[#This Row],[Category]],Table1[Supplier],Table1[[#This Row],[Supplier]],Table1[Brand],Table1[[#This Row],[Brand]],Table1[Year],Table1[[#This Row],[Year]],Table1[Month],"&lt;="&amp;Table1[[#This Row],[Profit (Month)]])</f>
        <v>163094</v>
      </c>
    </row>
    <row r="6095" spans="1:11" x14ac:dyDescent="0.35">
      <c r="A6095" t="s">
        <v>18</v>
      </c>
      <c r="B6095" t="s">
        <v>14</v>
      </c>
      <c r="C6095" t="s">
        <v>12</v>
      </c>
      <c r="D6095">
        <v>2023</v>
      </c>
      <c r="E6095">
        <v>1</v>
      </c>
      <c r="F6095" s="1">
        <v>11333</v>
      </c>
      <c r="G6095" s="1">
        <f t="shared" si="190"/>
        <v>24626602</v>
      </c>
      <c r="H6095" s="1">
        <f>SUM($F$2:F6095)</f>
        <v>80255852</v>
      </c>
      <c r="I6095" s="8">
        <f t="shared" si="191"/>
        <v>0.23482729816533571</v>
      </c>
      <c r="J6095" s="1">
        <f>SUMIFS(Table1[Profit (Month)],Table1[Category],Table1[[#This Row],[Category]],Table1[Supplier],Table1[[#This Row],[Supplier]],Table1[Brand],Table1[[#This Row],[Brand]],Table1[Year],Table1[[#This Row],[Year]],Table1[Month],"&lt;="&amp;Table1[[#This Row],[Profit (Month)]])</f>
        <v>151298</v>
      </c>
      <c r="K6095" s="1">
        <f>Table1[[#This Row],[Profit (Month)]]+SUMIFS(Table1[Profit (Month)],Table1[Category],Table1[[#This Row],[Category]],Table1[Supplier],Table1[[#This Row],[Supplier]],Table1[Brand],Table1[[#This Row],[Brand]],Table1[Year],Table1[[#This Row],[Year]],Table1[Month],"&lt;="&amp;Table1[[#This Row],[Profit (Month)]])</f>
        <v>162631</v>
      </c>
    </row>
    <row r="6096" spans="1:11" x14ac:dyDescent="0.35">
      <c r="A6096" t="s">
        <v>6</v>
      </c>
      <c r="B6096" t="s">
        <v>7</v>
      </c>
      <c r="C6096" t="s">
        <v>9</v>
      </c>
      <c r="D6096">
        <v>2023</v>
      </c>
      <c r="E6096">
        <v>3</v>
      </c>
      <c r="F6096" s="1">
        <v>11332</v>
      </c>
      <c r="G6096" s="1">
        <f t="shared" si="190"/>
        <v>24615269</v>
      </c>
      <c r="H6096" s="1">
        <f>SUM($F$2:F6096)</f>
        <v>80267184</v>
      </c>
      <c r="I6096" s="8">
        <f t="shared" si="191"/>
        <v>0.23471923218976556</v>
      </c>
      <c r="J6096" s="1">
        <f>SUMIFS(Table1[Profit (Month)],Table1[Category],Table1[[#This Row],[Category]],Table1[Supplier],Table1[[#This Row],[Supplier]],Table1[Brand],Table1[[#This Row],[Brand]],Table1[Year],Table1[[#This Row],[Year]],Table1[Month],"&lt;="&amp;Table1[[#This Row],[Profit (Month)]])</f>
        <v>147320</v>
      </c>
      <c r="K6096" s="1">
        <f>Table1[[#This Row],[Profit (Month)]]+SUMIFS(Table1[Profit (Month)],Table1[Category],Table1[[#This Row],[Category]],Table1[Supplier],Table1[[#This Row],[Supplier]],Table1[Brand],Table1[[#This Row],[Brand]],Table1[Year],Table1[[#This Row],[Year]],Table1[Month],"&lt;="&amp;Table1[[#This Row],[Profit (Month)]])</f>
        <v>158652</v>
      </c>
    </row>
    <row r="6097" spans="1:11" x14ac:dyDescent="0.35">
      <c r="A6097" t="s">
        <v>16</v>
      </c>
      <c r="B6097" t="s">
        <v>7</v>
      </c>
      <c r="C6097" t="s">
        <v>12</v>
      </c>
      <c r="D6097">
        <v>2022</v>
      </c>
      <c r="E6097">
        <v>2</v>
      </c>
      <c r="F6097" s="1">
        <v>11332</v>
      </c>
      <c r="G6097" s="1">
        <f t="shared" si="190"/>
        <v>24603937</v>
      </c>
      <c r="H6097" s="1">
        <f>SUM($F$2:F6097)</f>
        <v>80278516</v>
      </c>
      <c r="I6097" s="8">
        <f t="shared" si="191"/>
        <v>0.23461117574970902</v>
      </c>
      <c r="J6097" s="1">
        <f>SUMIFS(Table1[Profit (Month)],Table1[Category],Table1[[#This Row],[Category]],Table1[Supplier],Table1[[#This Row],[Supplier]],Table1[Brand],Table1[[#This Row],[Brand]],Table1[Year],Table1[[#This Row],[Year]],Table1[Month],"&lt;="&amp;Table1[[#This Row],[Profit (Month)]])</f>
        <v>148833</v>
      </c>
      <c r="K6097" s="1">
        <f>Table1[[#This Row],[Profit (Month)]]+SUMIFS(Table1[Profit (Month)],Table1[Category],Table1[[#This Row],[Category]],Table1[Supplier],Table1[[#This Row],[Supplier]],Table1[Brand],Table1[[#This Row],[Brand]],Table1[Year],Table1[[#This Row],[Year]],Table1[Month],"&lt;="&amp;Table1[[#This Row],[Profit (Month)]])</f>
        <v>160165</v>
      </c>
    </row>
    <row r="6098" spans="1:11" x14ac:dyDescent="0.35">
      <c r="A6098" t="s">
        <v>16</v>
      </c>
      <c r="B6098" t="s">
        <v>15</v>
      </c>
      <c r="C6098" t="s">
        <v>9</v>
      </c>
      <c r="D6098">
        <v>2023</v>
      </c>
      <c r="E6098">
        <v>9</v>
      </c>
      <c r="F6098" s="1">
        <v>11332</v>
      </c>
      <c r="G6098" s="1">
        <f t="shared" si="190"/>
        <v>24592605</v>
      </c>
      <c r="H6098" s="1">
        <f>SUM($F$2:F6098)</f>
        <v>80289848</v>
      </c>
      <c r="I6098" s="8">
        <f t="shared" si="191"/>
        <v>0.23450311930965245</v>
      </c>
      <c r="J6098" s="1">
        <f>SUMIFS(Table1[Profit (Month)],Table1[Category],Table1[[#This Row],[Category]],Table1[Supplier],Table1[[#This Row],[Supplier]],Table1[Brand],Table1[[#This Row],[Brand]],Table1[Year],Table1[[#This Row],[Year]],Table1[Month],"&lt;="&amp;Table1[[#This Row],[Profit (Month)]])</f>
        <v>145008</v>
      </c>
      <c r="K6098" s="1">
        <f>Table1[[#This Row],[Profit (Month)]]+SUMIFS(Table1[Profit (Month)],Table1[Category],Table1[[#This Row],[Category]],Table1[Supplier],Table1[[#This Row],[Supplier]],Table1[Brand],Table1[[#This Row],[Brand]],Table1[Year],Table1[[#This Row],[Year]],Table1[Month],"&lt;="&amp;Table1[[#This Row],[Profit (Month)]])</f>
        <v>156340</v>
      </c>
    </row>
    <row r="6099" spans="1:11" x14ac:dyDescent="0.35">
      <c r="A6099" t="s">
        <v>18</v>
      </c>
      <c r="B6099" t="s">
        <v>14</v>
      </c>
      <c r="C6099" t="s">
        <v>12</v>
      </c>
      <c r="D6099">
        <v>2024</v>
      </c>
      <c r="E6099">
        <v>12</v>
      </c>
      <c r="F6099" s="1">
        <v>11331</v>
      </c>
      <c r="G6099" s="1">
        <f t="shared" si="190"/>
        <v>24581273</v>
      </c>
      <c r="H6099" s="1">
        <f>SUM($F$2:F6099)</f>
        <v>80301179</v>
      </c>
      <c r="I6099" s="8">
        <f t="shared" si="191"/>
        <v>0.23439506286959591</v>
      </c>
      <c r="J6099" s="1">
        <f>SUMIFS(Table1[Profit (Month)],Table1[Category],Table1[[#This Row],[Category]],Table1[Supplier],Table1[[#This Row],[Supplier]],Table1[Brand],Table1[[#This Row],[Brand]],Table1[Year],Table1[[#This Row],[Year]],Table1[Month],"&lt;="&amp;Table1[[#This Row],[Profit (Month)]])</f>
        <v>145405</v>
      </c>
      <c r="K6099" s="1">
        <f>Table1[[#This Row],[Profit (Month)]]+SUMIFS(Table1[Profit (Month)],Table1[Category],Table1[[#This Row],[Category]],Table1[Supplier],Table1[[#This Row],[Supplier]],Table1[Brand],Table1[[#This Row],[Brand]],Table1[Year],Table1[[#This Row],[Year]],Table1[Month],"&lt;="&amp;Table1[[#This Row],[Profit (Month)]])</f>
        <v>156736</v>
      </c>
    </row>
    <row r="6100" spans="1:11" x14ac:dyDescent="0.35">
      <c r="A6100" t="s">
        <v>17</v>
      </c>
      <c r="B6100" t="s">
        <v>14</v>
      </c>
      <c r="C6100" t="s">
        <v>11</v>
      </c>
      <c r="D6100">
        <v>2020</v>
      </c>
      <c r="E6100">
        <v>8</v>
      </c>
      <c r="F6100" s="1">
        <v>11330</v>
      </c>
      <c r="G6100" s="1">
        <f t="shared" si="190"/>
        <v>24569942</v>
      </c>
      <c r="H6100" s="1">
        <f>SUM($F$2:F6100)</f>
        <v>80312509</v>
      </c>
      <c r="I6100" s="8">
        <f t="shared" si="191"/>
        <v>0.23428701596505294</v>
      </c>
      <c r="J6100" s="1">
        <f>SUMIFS(Table1[Profit (Month)],Table1[Category],Table1[[#This Row],[Category]],Table1[Supplier],Table1[[#This Row],[Supplier]],Table1[Brand],Table1[[#This Row],[Brand]],Table1[Year],Table1[[#This Row],[Year]],Table1[Month],"&lt;="&amp;Table1[[#This Row],[Profit (Month)]])</f>
        <v>141798</v>
      </c>
      <c r="K6100" s="1">
        <f>Table1[[#This Row],[Profit (Month)]]+SUMIFS(Table1[Profit (Month)],Table1[Category],Table1[[#This Row],[Category]],Table1[Supplier],Table1[[#This Row],[Supplier]],Table1[Brand],Table1[[#This Row],[Brand]],Table1[Year],Table1[[#This Row],[Year]],Table1[Month],"&lt;="&amp;Table1[[#This Row],[Profit (Month)]])</f>
        <v>153128</v>
      </c>
    </row>
    <row r="6101" spans="1:11" x14ac:dyDescent="0.35">
      <c r="A6101" t="s">
        <v>6</v>
      </c>
      <c r="B6101" t="s">
        <v>15</v>
      </c>
      <c r="C6101" t="s">
        <v>8</v>
      </c>
      <c r="D6101">
        <v>2022</v>
      </c>
      <c r="E6101">
        <v>2</v>
      </c>
      <c r="F6101" s="1">
        <v>11329</v>
      </c>
      <c r="G6101" s="1">
        <f t="shared" si="190"/>
        <v>24558612</v>
      </c>
      <c r="H6101" s="1">
        <f>SUM($F$2:F6101)</f>
        <v>80323838</v>
      </c>
      <c r="I6101" s="8">
        <f t="shared" si="191"/>
        <v>0.2341789785960236</v>
      </c>
      <c r="J6101" s="1">
        <f>SUMIFS(Table1[Profit (Month)],Table1[Category],Table1[[#This Row],[Category]],Table1[Supplier],Table1[[#This Row],[Supplier]],Table1[Brand],Table1[[#This Row],[Brand]],Table1[Year],Table1[[#This Row],[Year]],Table1[Month],"&lt;="&amp;Table1[[#This Row],[Profit (Month)]])</f>
        <v>144599</v>
      </c>
      <c r="K6101" s="1">
        <f>Table1[[#This Row],[Profit (Month)]]+SUMIFS(Table1[Profit (Month)],Table1[Category],Table1[[#This Row],[Category]],Table1[Supplier],Table1[[#This Row],[Supplier]],Table1[Brand],Table1[[#This Row],[Brand]],Table1[Year],Table1[[#This Row],[Year]],Table1[Month],"&lt;="&amp;Table1[[#This Row],[Profit (Month)]])</f>
        <v>155928</v>
      </c>
    </row>
    <row r="6102" spans="1:11" x14ac:dyDescent="0.35">
      <c r="A6102" t="s">
        <v>18</v>
      </c>
      <c r="B6102" t="s">
        <v>7</v>
      </c>
      <c r="C6102" t="s">
        <v>12</v>
      </c>
      <c r="D6102">
        <v>2021</v>
      </c>
      <c r="E6102">
        <v>4</v>
      </c>
      <c r="F6102" s="1">
        <v>11328</v>
      </c>
      <c r="G6102" s="1">
        <f t="shared" si="190"/>
        <v>24547283</v>
      </c>
      <c r="H6102" s="1">
        <f>SUM($F$2:F6102)</f>
        <v>80335166</v>
      </c>
      <c r="I6102" s="8">
        <f t="shared" si="191"/>
        <v>0.23407095076250783</v>
      </c>
      <c r="J6102" s="1">
        <f>SUMIFS(Table1[Profit (Month)],Table1[Category],Table1[[#This Row],[Category]],Table1[Supplier],Table1[[#This Row],[Supplier]],Table1[Brand],Table1[[#This Row],[Brand]],Table1[Year],Table1[[#This Row],[Year]],Table1[Month],"&lt;="&amp;Table1[[#This Row],[Profit (Month)]])</f>
        <v>143184</v>
      </c>
      <c r="K6102" s="1">
        <f>Table1[[#This Row],[Profit (Month)]]+SUMIFS(Table1[Profit (Month)],Table1[Category],Table1[[#This Row],[Category]],Table1[Supplier],Table1[[#This Row],[Supplier]],Table1[Brand],Table1[[#This Row],[Brand]],Table1[Year],Table1[[#This Row],[Year]],Table1[Month],"&lt;="&amp;Table1[[#This Row],[Profit (Month)]])</f>
        <v>154512</v>
      </c>
    </row>
    <row r="6103" spans="1:11" x14ac:dyDescent="0.35">
      <c r="A6103" t="s">
        <v>19</v>
      </c>
      <c r="B6103" t="s">
        <v>7</v>
      </c>
      <c r="C6103" t="s">
        <v>12</v>
      </c>
      <c r="D6103">
        <v>2020</v>
      </c>
      <c r="E6103">
        <v>12</v>
      </c>
      <c r="F6103" s="1">
        <v>11328</v>
      </c>
      <c r="G6103" s="1">
        <f t="shared" si="190"/>
        <v>24535955</v>
      </c>
      <c r="H6103" s="1">
        <f>SUM($F$2:F6103)</f>
        <v>80346494</v>
      </c>
      <c r="I6103" s="8">
        <f t="shared" si="191"/>
        <v>0.23396293246450564</v>
      </c>
      <c r="J6103" s="1">
        <f>SUMIFS(Table1[Profit (Month)],Table1[Category],Table1[[#This Row],[Category]],Table1[Supplier],Table1[[#This Row],[Supplier]],Table1[Brand],Table1[[#This Row],[Brand]],Table1[Year],Table1[[#This Row],[Year]],Table1[Month],"&lt;="&amp;Table1[[#This Row],[Profit (Month)]])</f>
        <v>146921</v>
      </c>
      <c r="K6103" s="1">
        <f>Table1[[#This Row],[Profit (Month)]]+SUMIFS(Table1[Profit (Month)],Table1[Category],Table1[[#This Row],[Category]],Table1[Supplier],Table1[[#This Row],[Supplier]],Table1[Brand],Table1[[#This Row],[Brand]],Table1[Year],Table1[[#This Row],[Year]],Table1[Month],"&lt;="&amp;Table1[[#This Row],[Profit (Month)]])</f>
        <v>158249</v>
      </c>
    </row>
    <row r="6104" spans="1:11" x14ac:dyDescent="0.35">
      <c r="A6104" t="s">
        <v>18</v>
      </c>
      <c r="B6104" t="s">
        <v>15</v>
      </c>
      <c r="C6104" t="s">
        <v>12</v>
      </c>
      <c r="D6104">
        <v>2019</v>
      </c>
      <c r="E6104">
        <v>1</v>
      </c>
      <c r="F6104" s="1">
        <v>11326</v>
      </c>
      <c r="G6104" s="1">
        <f t="shared" si="190"/>
        <v>24524627</v>
      </c>
      <c r="H6104" s="1">
        <f>SUM($F$2:F6104)</f>
        <v>80357820</v>
      </c>
      <c r="I6104" s="8">
        <f t="shared" si="191"/>
        <v>0.23385491416650347</v>
      </c>
      <c r="J6104" s="1">
        <f>SUMIFS(Table1[Profit (Month)],Table1[Category],Table1[[#This Row],[Category]],Table1[Supplier],Table1[[#This Row],[Supplier]],Table1[Brand],Table1[[#This Row],[Brand]],Table1[Year],Table1[[#This Row],[Year]],Table1[Month],"&lt;="&amp;Table1[[#This Row],[Profit (Month)]])</f>
        <v>142089</v>
      </c>
      <c r="K6104" s="1">
        <f>Table1[[#This Row],[Profit (Month)]]+SUMIFS(Table1[Profit (Month)],Table1[Category],Table1[[#This Row],[Category]],Table1[Supplier],Table1[[#This Row],[Supplier]],Table1[Brand],Table1[[#This Row],[Brand]],Table1[Year],Table1[[#This Row],[Year]],Table1[Month],"&lt;="&amp;Table1[[#This Row],[Profit (Month)]])</f>
        <v>153415</v>
      </c>
    </row>
    <row r="6105" spans="1:11" x14ac:dyDescent="0.35">
      <c r="A6105" t="s">
        <v>6</v>
      </c>
      <c r="B6105" t="s">
        <v>14</v>
      </c>
      <c r="C6105" t="s">
        <v>11</v>
      </c>
      <c r="D6105">
        <v>2021</v>
      </c>
      <c r="E6105">
        <v>9</v>
      </c>
      <c r="F6105" s="1">
        <v>11325</v>
      </c>
      <c r="G6105" s="1">
        <f t="shared" si="190"/>
        <v>24513301</v>
      </c>
      <c r="H6105" s="1">
        <f>SUM($F$2:F6105)</f>
        <v>80369145</v>
      </c>
      <c r="I6105" s="8">
        <f t="shared" si="191"/>
        <v>0.23374691493952848</v>
      </c>
      <c r="J6105" s="1">
        <f>SUMIFS(Table1[Profit (Month)],Table1[Category],Table1[[#This Row],[Category]],Table1[Supplier],Table1[[#This Row],[Supplier]],Table1[Brand],Table1[[#This Row],[Brand]],Table1[Year],Table1[[#This Row],[Year]],Table1[Month],"&lt;="&amp;Table1[[#This Row],[Profit (Month)]])</f>
        <v>149743</v>
      </c>
      <c r="K6105" s="1">
        <f>Table1[[#This Row],[Profit (Month)]]+SUMIFS(Table1[Profit (Month)],Table1[Category],Table1[[#This Row],[Category]],Table1[Supplier],Table1[[#This Row],[Supplier]],Table1[Brand],Table1[[#This Row],[Brand]],Table1[Year],Table1[[#This Row],[Year]],Table1[Month],"&lt;="&amp;Table1[[#This Row],[Profit (Month)]])</f>
        <v>161068</v>
      </c>
    </row>
    <row r="6106" spans="1:11" x14ac:dyDescent="0.35">
      <c r="A6106" t="s">
        <v>6</v>
      </c>
      <c r="B6106" t="s">
        <v>15</v>
      </c>
      <c r="C6106" t="s">
        <v>8</v>
      </c>
      <c r="D6106">
        <v>2024</v>
      </c>
      <c r="E6106">
        <v>12</v>
      </c>
      <c r="F6106" s="1">
        <v>11325</v>
      </c>
      <c r="G6106" s="1">
        <f t="shared" si="190"/>
        <v>24501976</v>
      </c>
      <c r="H6106" s="1">
        <f>SUM($F$2:F6106)</f>
        <v>80380470</v>
      </c>
      <c r="I6106" s="8">
        <f t="shared" si="191"/>
        <v>0.23363892524806709</v>
      </c>
      <c r="J6106" s="1">
        <f>SUMIFS(Table1[Profit (Month)],Table1[Category],Table1[[#This Row],[Category]],Table1[Supplier],Table1[[#This Row],[Supplier]],Table1[Brand],Table1[[#This Row],[Brand]],Table1[Year],Table1[[#This Row],[Year]],Table1[Month],"&lt;="&amp;Table1[[#This Row],[Profit (Month)]])</f>
        <v>142350</v>
      </c>
      <c r="K6106" s="1">
        <f>Table1[[#This Row],[Profit (Month)]]+SUMIFS(Table1[Profit (Month)],Table1[Category],Table1[[#This Row],[Category]],Table1[Supplier],Table1[[#This Row],[Supplier]],Table1[Brand],Table1[[#This Row],[Brand]],Table1[Year],Table1[[#This Row],[Year]],Table1[Month],"&lt;="&amp;Table1[[#This Row],[Profit (Month)]])</f>
        <v>153675</v>
      </c>
    </row>
    <row r="6107" spans="1:11" x14ac:dyDescent="0.35">
      <c r="A6107" t="s">
        <v>16</v>
      </c>
      <c r="B6107" t="s">
        <v>15</v>
      </c>
      <c r="C6107" t="s">
        <v>10</v>
      </c>
      <c r="D6107">
        <v>2018</v>
      </c>
      <c r="E6107">
        <v>5</v>
      </c>
      <c r="F6107" s="1">
        <v>11325</v>
      </c>
      <c r="G6107" s="1">
        <f t="shared" si="190"/>
        <v>24490651</v>
      </c>
      <c r="H6107" s="1">
        <f>SUM($F$2:F6107)</f>
        <v>80391795</v>
      </c>
      <c r="I6107" s="8">
        <f t="shared" si="191"/>
        <v>0.2335309355566057</v>
      </c>
      <c r="J6107" s="1">
        <f>SUMIFS(Table1[Profit (Month)],Table1[Category],Table1[[#This Row],[Category]],Table1[Supplier],Table1[[#This Row],[Supplier]],Table1[Brand],Table1[[#This Row],[Brand]],Table1[Year],Table1[[#This Row],[Year]],Table1[Month],"&lt;="&amp;Table1[[#This Row],[Profit (Month)]])</f>
        <v>148909</v>
      </c>
      <c r="K6107" s="1">
        <f>Table1[[#This Row],[Profit (Month)]]+SUMIFS(Table1[Profit (Month)],Table1[Category],Table1[[#This Row],[Category]],Table1[Supplier],Table1[[#This Row],[Supplier]],Table1[Brand],Table1[[#This Row],[Brand]],Table1[Year],Table1[[#This Row],[Year]],Table1[Month],"&lt;="&amp;Table1[[#This Row],[Profit (Month)]])</f>
        <v>160234</v>
      </c>
    </row>
    <row r="6108" spans="1:11" x14ac:dyDescent="0.35">
      <c r="A6108" t="s">
        <v>18</v>
      </c>
      <c r="B6108" t="s">
        <v>7</v>
      </c>
      <c r="C6108" t="s">
        <v>10</v>
      </c>
      <c r="D6108">
        <v>2019</v>
      </c>
      <c r="E6108">
        <v>3</v>
      </c>
      <c r="F6108" s="1">
        <v>11324</v>
      </c>
      <c r="G6108" s="1">
        <f t="shared" si="190"/>
        <v>24479326</v>
      </c>
      <c r="H6108" s="1">
        <f>SUM($F$2:F6108)</f>
        <v>80403119</v>
      </c>
      <c r="I6108" s="8">
        <f t="shared" si="191"/>
        <v>0.23342294586514431</v>
      </c>
      <c r="J6108" s="1">
        <f>SUMIFS(Table1[Profit (Month)],Table1[Category],Table1[[#This Row],[Category]],Table1[Supplier],Table1[[#This Row],[Supplier]],Table1[Brand],Table1[[#This Row],[Brand]],Table1[Year],Table1[[#This Row],[Year]],Table1[Month],"&lt;="&amp;Table1[[#This Row],[Profit (Month)]])</f>
        <v>143099</v>
      </c>
      <c r="K6108" s="1">
        <f>Table1[[#This Row],[Profit (Month)]]+SUMIFS(Table1[Profit (Month)],Table1[Category],Table1[[#This Row],[Category]],Table1[Supplier],Table1[[#This Row],[Supplier]],Table1[Brand],Table1[[#This Row],[Brand]],Table1[Year],Table1[[#This Row],[Year]],Table1[Month],"&lt;="&amp;Table1[[#This Row],[Profit (Month)]])</f>
        <v>154423</v>
      </c>
    </row>
    <row r="6109" spans="1:11" x14ac:dyDescent="0.35">
      <c r="A6109" t="s">
        <v>18</v>
      </c>
      <c r="B6109" t="s">
        <v>13</v>
      </c>
      <c r="C6109" t="s">
        <v>9</v>
      </c>
      <c r="D6109">
        <v>2018</v>
      </c>
      <c r="E6109">
        <v>1</v>
      </c>
      <c r="F6109" s="1">
        <v>11324</v>
      </c>
      <c r="G6109" s="1">
        <f t="shared" si="190"/>
        <v>24468002</v>
      </c>
      <c r="H6109" s="1">
        <f>SUM($F$2:F6109)</f>
        <v>80414443</v>
      </c>
      <c r="I6109" s="8">
        <f t="shared" si="191"/>
        <v>0.23331496570919652</v>
      </c>
      <c r="J6109" s="1">
        <f>SUMIFS(Table1[Profit (Month)],Table1[Category],Table1[[#This Row],[Category]],Table1[Supplier],Table1[[#This Row],[Supplier]],Table1[Brand],Table1[[#This Row],[Brand]],Table1[Year],Table1[[#This Row],[Year]],Table1[Month],"&lt;="&amp;Table1[[#This Row],[Profit (Month)]])</f>
        <v>147478</v>
      </c>
      <c r="K6109" s="1">
        <f>Table1[[#This Row],[Profit (Month)]]+SUMIFS(Table1[Profit (Month)],Table1[Category],Table1[[#This Row],[Category]],Table1[Supplier],Table1[[#This Row],[Supplier]],Table1[Brand],Table1[[#This Row],[Brand]],Table1[Year],Table1[[#This Row],[Year]],Table1[Month],"&lt;="&amp;Table1[[#This Row],[Profit (Month)]])</f>
        <v>158802</v>
      </c>
    </row>
    <row r="6110" spans="1:11" x14ac:dyDescent="0.35">
      <c r="A6110" t="s">
        <v>19</v>
      </c>
      <c r="B6110" t="s">
        <v>7</v>
      </c>
      <c r="C6110" t="s">
        <v>9</v>
      </c>
      <c r="D6110">
        <v>2021</v>
      </c>
      <c r="E6110">
        <v>12</v>
      </c>
      <c r="F6110" s="1">
        <v>11324</v>
      </c>
      <c r="G6110" s="1">
        <f t="shared" si="190"/>
        <v>24456678</v>
      </c>
      <c r="H6110" s="1">
        <f>SUM($F$2:F6110)</f>
        <v>80425767</v>
      </c>
      <c r="I6110" s="8">
        <f t="shared" si="191"/>
        <v>0.23320698555324873</v>
      </c>
      <c r="J6110" s="1">
        <f>SUMIFS(Table1[Profit (Month)],Table1[Category],Table1[[#This Row],[Category]],Table1[Supplier],Table1[[#This Row],[Supplier]],Table1[Brand],Table1[[#This Row],[Brand]],Table1[Year],Table1[[#This Row],[Year]],Table1[Month],"&lt;="&amp;Table1[[#This Row],[Profit (Month)]])</f>
        <v>149909</v>
      </c>
      <c r="K6110" s="1">
        <f>Table1[[#This Row],[Profit (Month)]]+SUMIFS(Table1[Profit (Month)],Table1[Category],Table1[[#This Row],[Category]],Table1[Supplier],Table1[[#This Row],[Supplier]],Table1[Brand],Table1[[#This Row],[Brand]],Table1[Year],Table1[[#This Row],[Year]],Table1[Month],"&lt;="&amp;Table1[[#This Row],[Profit (Month)]])</f>
        <v>161233</v>
      </c>
    </row>
    <row r="6111" spans="1:11" x14ac:dyDescent="0.35">
      <c r="A6111" t="s">
        <v>16</v>
      </c>
      <c r="B6111" t="s">
        <v>7</v>
      </c>
      <c r="C6111" t="s">
        <v>12</v>
      </c>
      <c r="D6111">
        <v>2019</v>
      </c>
      <c r="E6111">
        <v>7</v>
      </c>
      <c r="F6111" s="1">
        <v>11323</v>
      </c>
      <c r="G6111" s="1">
        <f t="shared" si="190"/>
        <v>24445354</v>
      </c>
      <c r="H6111" s="1">
        <f>SUM($F$2:F6111)</f>
        <v>80437090</v>
      </c>
      <c r="I6111" s="8">
        <f t="shared" si="191"/>
        <v>0.23309900539730094</v>
      </c>
      <c r="J6111" s="1">
        <f>SUMIFS(Table1[Profit (Month)],Table1[Category],Table1[[#This Row],[Category]],Table1[Supplier],Table1[[#This Row],[Supplier]],Table1[Brand],Table1[[#This Row],[Brand]],Table1[Year],Table1[[#This Row],[Year]],Table1[Month],"&lt;="&amp;Table1[[#This Row],[Profit (Month)]])</f>
        <v>151206</v>
      </c>
      <c r="K6111" s="1">
        <f>Table1[[#This Row],[Profit (Month)]]+SUMIFS(Table1[Profit (Month)],Table1[Category],Table1[[#This Row],[Category]],Table1[Supplier],Table1[[#This Row],[Supplier]],Table1[Brand],Table1[[#This Row],[Brand]],Table1[Year],Table1[[#This Row],[Year]],Table1[Month],"&lt;="&amp;Table1[[#This Row],[Profit (Month)]])</f>
        <v>162529</v>
      </c>
    </row>
    <row r="6112" spans="1:11" x14ac:dyDescent="0.35">
      <c r="A6112" t="s">
        <v>6</v>
      </c>
      <c r="B6112" t="s">
        <v>13</v>
      </c>
      <c r="C6112" t="s">
        <v>12</v>
      </c>
      <c r="D6112">
        <v>2020</v>
      </c>
      <c r="E6112">
        <v>11</v>
      </c>
      <c r="F6112" s="1">
        <v>11321</v>
      </c>
      <c r="G6112" s="1">
        <f t="shared" si="190"/>
        <v>24434031</v>
      </c>
      <c r="H6112" s="1">
        <f>SUM($F$2:F6112)</f>
        <v>80448411</v>
      </c>
      <c r="I6112" s="8">
        <f t="shared" si="191"/>
        <v>0.23299103477686675</v>
      </c>
      <c r="J6112" s="1">
        <f>SUMIFS(Table1[Profit (Month)],Table1[Category],Table1[[#This Row],[Category]],Table1[Supplier],Table1[[#This Row],[Supplier]],Table1[Brand],Table1[[#This Row],[Brand]],Table1[Year],Table1[[#This Row],[Year]],Table1[Month],"&lt;="&amp;Table1[[#This Row],[Profit (Month)]])</f>
        <v>145919</v>
      </c>
      <c r="K6112" s="1">
        <f>Table1[[#This Row],[Profit (Month)]]+SUMIFS(Table1[Profit (Month)],Table1[Category],Table1[[#This Row],[Category]],Table1[Supplier],Table1[[#This Row],[Supplier]],Table1[Brand],Table1[[#This Row],[Brand]],Table1[Year],Table1[[#This Row],[Year]],Table1[Month],"&lt;="&amp;Table1[[#This Row],[Profit (Month)]])</f>
        <v>157240</v>
      </c>
    </row>
    <row r="6113" spans="1:11" x14ac:dyDescent="0.35">
      <c r="A6113" t="s">
        <v>17</v>
      </c>
      <c r="B6113" t="s">
        <v>14</v>
      </c>
      <c r="C6113" t="s">
        <v>11</v>
      </c>
      <c r="D6113">
        <v>2019</v>
      </c>
      <c r="E6113">
        <v>12</v>
      </c>
      <c r="F6113" s="1">
        <v>11321</v>
      </c>
      <c r="G6113" s="1">
        <f t="shared" si="190"/>
        <v>24422710</v>
      </c>
      <c r="H6113" s="1">
        <f>SUM($F$2:F6113)</f>
        <v>80459732</v>
      </c>
      <c r="I6113" s="8">
        <f t="shared" si="191"/>
        <v>0.23288308322745974</v>
      </c>
      <c r="J6113" s="1">
        <f>SUMIFS(Table1[Profit (Month)],Table1[Category],Table1[[#This Row],[Category]],Table1[Supplier],Table1[[#This Row],[Supplier]],Table1[Brand],Table1[[#This Row],[Brand]],Table1[Year],Table1[[#This Row],[Year]],Table1[Month],"&lt;="&amp;Table1[[#This Row],[Profit (Month)]])</f>
        <v>146300</v>
      </c>
      <c r="K6113" s="1">
        <f>Table1[[#This Row],[Profit (Month)]]+SUMIFS(Table1[Profit (Month)],Table1[Category],Table1[[#This Row],[Category]],Table1[Supplier],Table1[[#This Row],[Supplier]],Table1[Brand],Table1[[#This Row],[Brand]],Table1[Year],Table1[[#This Row],[Year]],Table1[Month],"&lt;="&amp;Table1[[#This Row],[Profit (Month)]])</f>
        <v>157621</v>
      </c>
    </row>
    <row r="6114" spans="1:11" x14ac:dyDescent="0.35">
      <c r="A6114" t="s">
        <v>18</v>
      </c>
      <c r="B6114" t="s">
        <v>13</v>
      </c>
      <c r="C6114" t="s">
        <v>10</v>
      </c>
      <c r="D6114">
        <v>2022</v>
      </c>
      <c r="E6114">
        <v>9</v>
      </c>
      <c r="F6114" s="1">
        <v>11321</v>
      </c>
      <c r="G6114" s="1">
        <f t="shared" si="190"/>
        <v>24411389</v>
      </c>
      <c r="H6114" s="1">
        <f>SUM($F$2:F6114)</f>
        <v>80471053</v>
      </c>
      <c r="I6114" s="8">
        <f t="shared" si="191"/>
        <v>0.23277513167805272</v>
      </c>
      <c r="J6114" s="1">
        <f>SUMIFS(Table1[Profit (Month)],Table1[Category],Table1[[#This Row],[Category]],Table1[Supplier],Table1[[#This Row],[Supplier]],Table1[Brand],Table1[[#This Row],[Brand]],Table1[Year],Table1[[#This Row],[Year]],Table1[Month],"&lt;="&amp;Table1[[#This Row],[Profit (Month)]])</f>
        <v>149174</v>
      </c>
      <c r="K6114" s="1">
        <f>Table1[[#This Row],[Profit (Month)]]+SUMIFS(Table1[Profit (Month)],Table1[Category],Table1[[#This Row],[Category]],Table1[Supplier],Table1[[#This Row],[Supplier]],Table1[Brand],Table1[[#This Row],[Brand]],Table1[Year],Table1[[#This Row],[Year]],Table1[Month],"&lt;="&amp;Table1[[#This Row],[Profit (Month)]])</f>
        <v>160495</v>
      </c>
    </row>
    <row r="6115" spans="1:11" x14ac:dyDescent="0.35">
      <c r="A6115" t="s">
        <v>17</v>
      </c>
      <c r="B6115" t="s">
        <v>14</v>
      </c>
      <c r="C6115" t="s">
        <v>10</v>
      </c>
      <c r="D6115">
        <v>2023</v>
      </c>
      <c r="E6115">
        <v>11</v>
      </c>
      <c r="F6115" s="1">
        <v>11318</v>
      </c>
      <c r="G6115" s="1">
        <f t="shared" si="190"/>
        <v>24400068</v>
      </c>
      <c r="H6115" s="1">
        <f>SUM($F$2:F6115)</f>
        <v>80482371</v>
      </c>
      <c r="I6115" s="8">
        <f t="shared" si="191"/>
        <v>0.23266718012864571</v>
      </c>
      <c r="J6115" s="1">
        <f>SUMIFS(Table1[Profit (Month)],Table1[Category],Table1[[#This Row],[Category]],Table1[Supplier],Table1[[#This Row],[Supplier]],Table1[Brand],Table1[[#This Row],[Brand]],Table1[Year],Table1[[#This Row],[Year]],Table1[Month],"&lt;="&amp;Table1[[#This Row],[Profit (Month)]])</f>
        <v>147500</v>
      </c>
      <c r="K6115" s="1">
        <f>Table1[[#This Row],[Profit (Month)]]+SUMIFS(Table1[Profit (Month)],Table1[Category],Table1[[#This Row],[Category]],Table1[Supplier],Table1[[#This Row],[Supplier]],Table1[Brand],Table1[[#This Row],[Brand]],Table1[Year],Table1[[#This Row],[Year]],Table1[Month],"&lt;="&amp;Table1[[#This Row],[Profit (Month)]])</f>
        <v>158818</v>
      </c>
    </row>
    <row r="6116" spans="1:11" x14ac:dyDescent="0.35">
      <c r="A6116" t="s">
        <v>6</v>
      </c>
      <c r="B6116" t="s">
        <v>13</v>
      </c>
      <c r="C6116" t="s">
        <v>8</v>
      </c>
      <c r="D6116">
        <v>2018</v>
      </c>
      <c r="E6116">
        <v>10</v>
      </c>
      <c r="F6116" s="1">
        <v>11317</v>
      </c>
      <c r="G6116" s="1">
        <f t="shared" si="190"/>
        <v>24388750</v>
      </c>
      <c r="H6116" s="1">
        <f>SUM($F$2:F6116)</f>
        <v>80493688</v>
      </c>
      <c r="I6116" s="8">
        <f t="shared" si="191"/>
        <v>0.23255925718577949</v>
      </c>
      <c r="J6116" s="1">
        <f>SUMIFS(Table1[Profit (Month)],Table1[Category],Table1[[#This Row],[Category]],Table1[Supplier],Table1[[#This Row],[Supplier]],Table1[Brand],Table1[[#This Row],[Brand]],Table1[Year],Table1[[#This Row],[Year]],Table1[Month],"&lt;="&amp;Table1[[#This Row],[Profit (Month)]])</f>
        <v>144027</v>
      </c>
      <c r="K6116" s="1">
        <f>Table1[[#This Row],[Profit (Month)]]+SUMIFS(Table1[Profit (Month)],Table1[Category],Table1[[#This Row],[Category]],Table1[Supplier],Table1[[#This Row],[Supplier]],Table1[Brand],Table1[[#This Row],[Brand]],Table1[Year],Table1[[#This Row],[Year]],Table1[Month],"&lt;="&amp;Table1[[#This Row],[Profit (Month)]])</f>
        <v>155344</v>
      </c>
    </row>
    <row r="6117" spans="1:11" x14ac:dyDescent="0.35">
      <c r="A6117" t="s">
        <v>16</v>
      </c>
      <c r="B6117" t="s">
        <v>13</v>
      </c>
      <c r="C6117" t="s">
        <v>12</v>
      </c>
      <c r="D6117">
        <v>2019</v>
      </c>
      <c r="E6117">
        <v>7</v>
      </c>
      <c r="F6117" s="1">
        <v>11317</v>
      </c>
      <c r="G6117" s="1">
        <f t="shared" si="190"/>
        <v>24377433</v>
      </c>
      <c r="H6117" s="1">
        <f>SUM($F$2:F6117)</f>
        <v>80505005</v>
      </c>
      <c r="I6117" s="8">
        <f t="shared" si="191"/>
        <v>0.23245134377842686</v>
      </c>
      <c r="J6117" s="1">
        <f>SUMIFS(Table1[Profit (Month)],Table1[Category],Table1[[#This Row],[Category]],Table1[Supplier],Table1[[#This Row],[Supplier]],Table1[Brand],Table1[[#This Row],[Brand]],Table1[Year],Table1[[#This Row],[Year]],Table1[Month],"&lt;="&amp;Table1[[#This Row],[Profit (Month)]])</f>
        <v>141727</v>
      </c>
      <c r="K6117" s="1">
        <f>Table1[[#This Row],[Profit (Month)]]+SUMIFS(Table1[Profit (Month)],Table1[Category],Table1[[#This Row],[Category]],Table1[Supplier],Table1[[#This Row],[Supplier]],Table1[Brand],Table1[[#This Row],[Brand]],Table1[Year],Table1[[#This Row],[Year]],Table1[Month],"&lt;="&amp;Table1[[#This Row],[Profit (Month)]])</f>
        <v>153044</v>
      </c>
    </row>
    <row r="6118" spans="1:11" x14ac:dyDescent="0.35">
      <c r="A6118" t="s">
        <v>17</v>
      </c>
      <c r="B6118" t="s">
        <v>14</v>
      </c>
      <c r="C6118" t="s">
        <v>12</v>
      </c>
      <c r="D6118">
        <v>2024</v>
      </c>
      <c r="E6118">
        <v>5</v>
      </c>
      <c r="F6118" s="1">
        <v>11317</v>
      </c>
      <c r="G6118" s="1">
        <f t="shared" si="190"/>
        <v>24366116</v>
      </c>
      <c r="H6118" s="1">
        <f>SUM($F$2:F6118)</f>
        <v>80516322</v>
      </c>
      <c r="I6118" s="8">
        <f t="shared" si="191"/>
        <v>0.23234343037107422</v>
      </c>
      <c r="J6118" s="1">
        <f>SUMIFS(Table1[Profit (Month)],Table1[Category],Table1[[#This Row],[Category]],Table1[Supplier],Table1[[#This Row],[Supplier]],Table1[Brand],Table1[[#This Row],[Brand]],Table1[Year],Table1[[#This Row],[Year]],Table1[Month],"&lt;="&amp;Table1[[#This Row],[Profit (Month)]])</f>
        <v>150353</v>
      </c>
      <c r="K6118" s="1">
        <f>Table1[[#This Row],[Profit (Month)]]+SUMIFS(Table1[Profit (Month)],Table1[Category],Table1[[#This Row],[Category]],Table1[Supplier],Table1[[#This Row],[Supplier]],Table1[Brand],Table1[[#This Row],[Brand]],Table1[Year],Table1[[#This Row],[Year]],Table1[Month],"&lt;="&amp;Table1[[#This Row],[Profit (Month)]])</f>
        <v>161670</v>
      </c>
    </row>
    <row r="6119" spans="1:11" x14ac:dyDescent="0.35">
      <c r="A6119" t="s">
        <v>19</v>
      </c>
      <c r="B6119" t="s">
        <v>13</v>
      </c>
      <c r="C6119" t="s">
        <v>12</v>
      </c>
      <c r="D6119">
        <v>2018</v>
      </c>
      <c r="E6119">
        <v>6</v>
      </c>
      <c r="F6119" s="1">
        <v>11316</v>
      </c>
      <c r="G6119" s="1">
        <f t="shared" si="190"/>
        <v>24354799</v>
      </c>
      <c r="H6119" s="1">
        <f>SUM($F$2:F6119)</f>
        <v>80527638</v>
      </c>
      <c r="I6119" s="8">
        <f t="shared" si="191"/>
        <v>0.23223551696372161</v>
      </c>
      <c r="J6119" s="1">
        <f>SUMIFS(Table1[Profit (Month)],Table1[Category],Table1[[#This Row],[Category]],Table1[Supplier],Table1[[#This Row],[Supplier]],Table1[Brand],Table1[[#This Row],[Brand]],Table1[Year],Table1[[#This Row],[Year]],Table1[Month],"&lt;="&amp;Table1[[#This Row],[Profit (Month)]])</f>
        <v>148293</v>
      </c>
      <c r="K6119" s="1">
        <f>Table1[[#This Row],[Profit (Month)]]+SUMIFS(Table1[Profit (Month)],Table1[Category],Table1[[#This Row],[Category]],Table1[Supplier],Table1[[#This Row],[Supplier]],Table1[Brand],Table1[[#This Row],[Brand]],Table1[Year],Table1[[#This Row],[Year]],Table1[Month],"&lt;="&amp;Table1[[#This Row],[Profit (Month)]])</f>
        <v>159609</v>
      </c>
    </row>
    <row r="6120" spans="1:11" x14ac:dyDescent="0.35">
      <c r="A6120" t="s">
        <v>6</v>
      </c>
      <c r="B6120" t="s">
        <v>15</v>
      </c>
      <c r="C6120" t="s">
        <v>10</v>
      </c>
      <c r="D6120">
        <v>2021</v>
      </c>
      <c r="E6120">
        <v>12</v>
      </c>
      <c r="F6120" s="1">
        <v>11314</v>
      </c>
      <c r="G6120" s="1">
        <f t="shared" si="190"/>
        <v>24343483</v>
      </c>
      <c r="H6120" s="1">
        <f>SUM($F$2:F6120)</f>
        <v>80538952</v>
      </c>
      <c r="I6120" s="8">
        <f t="shared" si="191"/>
        <v>0.23212761309188257</v>
      </c>
      <c r="J6120" s="1">
        <f>SUMIFS(Table1[Profit (Month)],Table1[Category],Table1[[#This Row],[Category]],Table1[Supplier],Table1[[#This Row],[Supplier]],Table1[Brand],Table1[[#This Row],[Brand]],Table1[Year],Table1[[#This Row],[Year]],Table1[Month],"&lt;="&amp;Table1[[#This Row],[Profit (Month)]])</f>
        <v>152493</v>
      </c>
      <c r="K6120" s="1">
        <f>Table1[[#This Row],[Profit (Month)]]+SUMIFS(Table1[Profit (Month)],Table1[Category],Table1[[#This Row],[Category]],Table1[Supplier],Table1[[#This Row],[Supplier]],Table1[Brand],Table1[[#This Row],[Brand]],Table1[Year],Table1[[#This Row],[Year]],Table1[Month],"&lt;="&amp;Table1[[#This Row],[Profit (Month)]])</f>
        <v>163807</v>
      </c>
    </row>
    <row r="6121" spans="1:11" x14ac:dyDescent="0.35">
      <c r="A6121" t="s">
        <v>16</v>
      </c>
      <c r="B6121" t="s">
        <v>14</v>
      </c>
      <c r="C6121" t="s">
        <v>8</v>
      </c>
      <c r="D6121">
        <v>2020</v>
      </c>
      <c r="E6121">
        <v>7</v>
      </c>
      <c r="F6121" s="1">
        <v>11314</v>
      </c>
      <c r="G6121" s="1">
        <f t="shared" si="190"/>
        <v>24332169</v>
      </c>
      <c r="H6121" s="1">
        <f>SUM($F$2:F6121)</f>
        <v>80550266</v>
      </c>
      <c r="I6121" s="8">
        <f t="shared" si="191"/>
        <v>0.2320197282910707</v>
      </c>
      <c r="J6121" s="1">
        <f>SUMIFS(Table1[Profit (Month)],Table1[Category],Table1[[#This Row],[Category]],Table1[Supplier],Table1[[#This Row],[Supplier]],Table1[Brand],Table1[[#This Row],[Brand]],Table1[Year],Table1[[#This Row],[Year]],Table1[Month],"&lt;="&amp;Table1[[#This Row],[Profit (Month)]])</f>
        <v>153057</v>
      </c>
      <c r="K6121" s="1">
        <f>Table1[[#This Row],[Profit (Month)]]+SUMIFS(Table1[Profit (Month)],Table1[Category],Table1[[#This Row],[Category]],Table1[Supplier],Table1[[#This Row],[Supplier]],Table1[Brand],Table1[[#This Row],[Brand]],Table1[Year],Table1[[#This Row],[Year]],Table1[Month],"&lt;="&amp;Table1[[#This Row],[Profit (Month)]])</f>
        <v>164371</v>
      </c>
    </row>
    <row r="6122" spans="1:11" x14ac:dyDescent="0.35">
      <c r="A6122" t="s">
        <v>19</v>
      </c>
      <c r="B6122" t="s">
        <v>15</v>
      </c>
      <c r="C6122" t="s">
        <v>8</v>
      </c>
      <c r="D6122">
        <v>2022</v>
      </c>
      <c r="E6122">
        <v>8</v>
      </c>
      <c r="F6122" s="1">
        <v>11314</v>
      </c>
      <c r="G6122" s="1">
        <f t="shared" si="190"/>
        <v>24320855</v>
      </c>
      <c r="H6122" s="1">
        <f>SUM($F$2:F6122)</f>
        <v>80561580</v>
      </c>
      <c r="I6122" s="8">
        <f t="shared" si="191"/>
        <v>0.23191184349025887</v>
      </c>
      <c r="J6122" s="1">
        <f>SUMIFS(Table1[Profit (Month)],Table1[Category],Table1[[#This Row],[Category]],Table1[Supplier],Table1[[#This Row],[Supplier]],Table1[Brand],Table1[[#This Row],[Brand]],Table1[Year],Table1[[#This Row],[Year]],Table1[Month],"&lt;="&amp;Table1[[#This Row],[Profit (Month)]])</f>
        <v>148330</v>
      </c>
      <c r="K6122" s="1">
        <f>Table1[[#This Row],[Profit (Month)]]+SUMIFS(Table1[Profit (Month)],Table1[Category],Table1[[#This Row],[Category]],Table1[Supplier],Table1[[#This Row],[Supplier]],Table1[Brand],Table1[[#This Row],[Brand]],Table1[Year],Table1[[#This Row],[Year]],Table1[Month],"&lt;="&amp;Table1[[#This Row],[Profit (Month)]])</f>
        <v>159644</v>
      </c>
    </row>
    <row r="6123" spans="1:11" x14ac:dyDescent="0.35">
      <c r="A6123" t="s">
        <v>19</v>
      </c>
      <c r="B6123" t="s">
        <v>15</v>
      </c>
      <c r="C6123" t="s">
        <v>8</v>
      </c>
      <c r="D6123">
        <v>2023</v>
      </c>
      <c r="E6123">
        <v>10</v>
      </c>
      <c r="F6123" s="1">
        <v>11314</v>
      </c>
      <c r="G6123" s="1">
        <f t="shared" si="190"/>
        <v>24309541</v>
      </c>
      <c r="H6123" s="1">
        <f>SUM($F$2:F6123)</f>
        <v>80572894</v>
      </c>
      <c r="I6123" s="8">
        <f t="shared" si="191"/>
        <v>0.23180395868944703</v>
      </c>
      <c r="J6123" s="1">
        <f>SUMIFS(Table1[Profit (Month)],Table1[Category],Table1[[#This Row],[Category]],Table1[Supplier],Table1[[#This Row],[Supplier]],Table1[Brand],Table1[[#This Row],[Brand]],Table1[Year],Table1[[#This Row],[Year]],Table1[Month],"&lt;="&amp;Table1[[#This Row],[Profit (Month)]])</f>
        <v>148482</v>
      </c>
      <c r="K6123" s="1">
        <f>Table1[[#This Row],[Profit (Month)]]+SUMIFS(Table1[Profit (Month)],Table1[Category],Table1[[#This Row],[Category]],Table1[Supplier],Table1[[#This Row],[Supplier]],Table1[Brand],Table1[[#This Row],[Brand]],Table1[Year],Table1[[#This Row],[Year]],Table1[Month],"&lt;="&amp;Table1[[#This Row],[Profit (Month)]])</f>
        <v>159796</v>
      </c>
    </row>
    <row r="6124" spans="1:11" x14ac:dyDescent="0.35">
      <c r="A6124" t="s">
        <v>16</v>
      </c>
      <c r="B6124" t="s">
        <v>13</v>
      </c>
      <c r="C6124" t="s">
        <v>12</v>
      </c>
      <c r="D6124">
        <v>2018</v>
      </c>
      <c r="E6124">
        <v>12</v>
      </c>
      <c r="F6124" s="1">
        <v>11313</v>
      </c>
      <c r="G6124" s="1">
        <f t="shared" si="190"/>
        <v>24298227</v>
      </c>
      <c r="H6124" s="1">
        <f>SUM($F$2:F6124)</f>
        <v>80584207</v>
      </c>
      <c r="I6124" s="8">
        <f t="shared" si="191"/>
        <v>0.23169607388863517</v>
      </c>
      <c r="J6124" s="1">
        <f>SUMIFS(Table1[Profit (Month)],Table1[Category],Table1[[#This Row],[Category]],Table1[Supplier],Table1[[#This Row],[Supplier]],Table1[Brand],Table1[[#This Row],[Brand]],Table1[Year],Table1[[#This Row],[Year]],Table1[Month],"&lt;="&amp;Table1[[#This Row],[Profit (Month)]])</f>
        <v>137157</v>
      </c>
      <c r="K6124" s="1">
        <f>Table1[[#This Row],[Profit (Month)]]+SUMIFS(Table1[Profit (Month)],Table1[Category],Table1[[#This Row],[Category]],Table1[Supplier],Table1[[#This Row],[Supplier]],Table1[Brand],Table1[[#This Row],[Brand]],Table1[Year],Table1[[#This Row],[Year]],Table1[Month],"&lt;="&amp;Table1[[#This Row],[Profit (Month)]])</f>
        <v>148470</v>
      </c>
    </row>
    <row r="6125" spans="1:11" x14ac:dyDescent="0.35">
      <c r="A6125" t="s">
        <v>18</v>
      </c>
      <c r="B6125" t="s">
        <v>7</v>
      </c>
      <c r="C6125" t="s">
        <v>12</v>
      </c>
      <c r="D6125">
        <v>2019</v>
      </c>
      <c r="E6125">
        <v>6</v>
      </c>
      <c r="F6125" s="1">
        <v>11313</v>
      </c>
      <c r="G6125" s="1">
        <f t="shared" si="190"/>
        <v>24286914</v>
      </c>
      <c r="H6125" s="1">
        <f>SUM($F$2:F6125)</f>
        <v>80595520</v>
      </c>
      <c r="I6125" s="8">
        <f t="shared" si="191"/>
        <v>0.23158819862333693</v>
      </c>
      <c r="J6125" s="1">
        <f>SUMIFS(Table1[Profit (Month)],Table1[Category],Table1[[#This Row],[Category]],Table1[Supplier],Table1[[#This Row],[Supplier]],Table1[Brand],Table1[[#This Row],[Brand]],Table1[Year],Table1[[#This Row],[Year]],Table1[Month],"&lt;="&amp;Table1[[#This Row],[Profit (Month)]])</f>
        <v>139648</v>
      </c>
      <c r="K6125" s="1">
        <f>Table1[[#This Row],[Profit (Month)]]+SUMIFS(Table1[Profit (Month)],Table1[Category],Table1[[#This Row],[Category]],Table1[Supplier],Table1[[#This Row],[Supplier]],Table1[Brand],Table1[[#This Row],[Brand]],Table1[Year],Table1[[#This Row],[Year]],Table1[Month],"&lt;="&amp;Table1[[#This Row],[Profit (Month)]])</f>
        <v>150961</v>
      </c>
    </row>
    <row r="6126" spans="1:11" x14ac:dyDescent="0.35">
      <c r="A6126" t="s">
        <v>19</v>
      </c>
      <c r="B6126" t="s">
        <v>7</v>
      </c>
      <c r="C6126" t="s">
        <v>11</v>
      </c>
      <c r="D6126">
        <v>2022</v>
      </c>
      <c r="E6126">
        <v>4</v>
      </c>
      <c r="F6126" s="1">
        <v>11313</v>
      </c>
      <c r="G6126" s="1">
        <f t="shared" si="190"/>
        <v>24275601</v>
      </c>
      <c r="H6126" s="1">
        <f>SUM($F$2:F6126)</f>
        <v>80606833</v>
      </c>
      <c r="I6126" s="8">
        <f t="shared" si="191"/>
        <v>0.23148032335803867</v>
      </c>
      <c r="J6126" s="1">
        <f>SUMIFS(Table1[Profit (Month)],Table1[Category],Table1[[#This Row],[Category]],Table1[Supplier],Table1[[#This Row],[Supplier]],Table1[Brand],Table1[[#This Row],[Brand]],Table1[Year],Table1[[#This Row],[Year]],Table1[Month],"&lt;="&amp;Table1[[#This Row],[Profit (Month)]])</f>
        <v>145665</v>
      </c>
      <c r="K6126" s="1">
        <f>Table1[[#This Row],[Profit (Month)]]+SUMIFS(Table1[Profit (Month)],Table1[Category],Table1[[#This Row],[Category]],Table1[Supplier],Table1[[#This Row],[Supplier]],Table1[Brand],Table1[[#This Row],[Brand]],Table1[Year],Table1[[#This Row],[Year]],Table1[Month],"&lt;="&amp;Table1[[#This Row],[Profit (Month)]])</f>
        <v>156978</v>
      </c>
    </row>
    <row r="6127" spans="1:11" x14ac:dyDescent="0.35">
      <c r="A6127" t="s">
        <v>16</v>
      </c>
      <c r="B6127" t="s">
        <v>14</v>
      </c>
      <c r="C6127" t="s">
        <v>10</v>
      </c>
      <c r="D6127">
        <v>2024</v>
      </c>
      <c r="E6127">
        <v>5</v>
      </c>
      <c r="F6127" s="1">
        <v>11312</v>
      </c>
      <c r="G6127" s="1">
        <f t="shared" si="190"/>
        <v>24264288</v>
      </c>
      <c r="H6127" s="1">
        <f>SUM($F$2:F6127)</f>
        <v>80618145</v>
      </c>
      <c r="I6127" s="8">
        <f t="shared" si="191"/>
        <v>0.23137244809274043</v>
      </c>
      <c r="J6127" s="1">
        <f>SUMIFS(Table1[Profit (Month)],Table1[Category],Table1[[#This Row],[Category]],Table1[Supplier],Table1[[#This Row],[Supplier]],Table1[Brand],Table1[[#This Row],[Brand]],Table1[Year],Table1[[#This Row],[Year]],Table1[Month],"&lt;="&amp;Table1[[#This Row],[Profit (Month)]])</f>
        <v>150540</v>
      </c>
      <c r="K6127" s="1">
        <f>Table1[[#This Row],[Profit (Month)]]+SUMIFS(Table1[Profit (Month)],Table1[Category],Table1[[#This Row],[Category]],Table1[Supplier],Table1[[#This Row],[Supplier]],Table1[Brand],Table1[[#This Row],[Brand]],Table1[Year],Table1[[#This Row],[Year]],Table1[Month],"&lt;="&amp;Table1[[#This Row],[Profit (Month)]])</f>
        <v>161852</v>
      </c>
    </row>
    <row r="6128" spans="1:11" x14ac:dyDescent="0.35">
      <c r="A6128" t="s">
        <v>6</v>
      </c>
      <c r="B6128" t="s">
        <v>13</v>
      </c>
      <c r="C6128" t="s">
        <v>10</v>
      </c>
      <c r="D6128">
        <v>2019</v>
      </c>
      <c r="E6128">
        <v>11</v>
      </c>
      <c r="F6128" s="1">
        <v>11311</v>
      </c>
      <c r="G6128" s="1">
        <f t="shared" si="190"/>
        <v>24252976</v>
      </c>
      <c r="H6128" s="1">
        <f>SUM($F$2:F6128)</f>
        <v>80629456</v>
      </c>
      <c r="I6128" s="8">
        <f t="shared" si="191"/>
        <v>0.23126458236295577</v>
      </c>
      <c r="J6128" s="1">
        <f>SUMIFS(Table1[Profit (Month)],Table1[Category],Table1[[#This Row],[Category]],Table1[Supplier],Table1[[#This Row],[Supplier]],Table1[Brand],Table1[[#This Row],[Brand]],Table1[Year],Table1[[#This Row],[Year]],Table1[Month],"&lt;="&amp;Table1[[#This Row],[Profit (Month)]])</f>
        <v>149568</v>
      </c>
      <c r="K6128" s="1">
        <f>Table1[[#This Row],[Profit (Month)]]+SUMIFS(Table1[Profit (Month)],Table1[Category],Table1[[#This Row],[Category]],Table1[Supplier],Table1[[#This Row],[Supplier]],Table1[Brand],Table1[[#This Row],[Brand]],Table1[Year],Table1[[#This Row],[Year]],Table1[Month],"&lt;="&amp;Table1[[#This Row],[Profit (Month)]])</f>
        <v>160879</v>
      </c>
    </row>
    <row r="6129" spans="1:11" x14ac:dyDescent="0.35">
      <c r="A6129" t="s">
        <v>6</v>
      </c>
      <c r="B6129" t="s">
        <v>15</v>
      </c>
      <c r="C6129" t="s">
        <v>12</v>
      </c>
      <c r="D6129">
        <v>2023</v>
      </c>
      <c r="E6129">
        <v>10</v>
      </c>
      <c r="F6129" s="1">
        <v>11311</v>
      </c>
      <c r="G6129" s="1">
        <f t="shared" si="190"/>
        <v>24241665</v>
      </c>
      <c r="H6129" s="1">
        <f>SUM($F$2:F6129)</f>
        <v>80640767</v>
      </c>
      <c r="I6129" s="8">
        <f t="shared" si="191"/>
        <v>0.23115672616868471</v>
      </c>
      <c r="J6129" s="1">
        <f>SUMIFS(Table1[Profit (Month)],Table1[Category],Table1[[#This Row],[Category]],Table1[Supplier],Table1[[#This Row],[Supplier]],Table1[Brand],Table1[[#This Row],[Brand]],Table1[Year],Table1[[#This Row],[Year]],Table1[Month],"&lt;="&amp;Table1[[#This Row],[Profit (Month)]])</f>
        <v>161254</v>
      </c>
      <c r="K6129" s="1">
        <f>Table1[[#This Row],[Profit (Month)]]+SUMIFS(Table1[Profit (Month)],Table1[Category],Table1[[#This Row],[Category]],Table1[Supplier],Table1[[#This Row],[Supplier]],Table1[Brand],Table1[[#This Row],[Brand]],Table1[Year],Table1[[#This Row],[Year]],Table1[Month],"&lt;="&amp;Table1[[#This Row],[Profit (Month)]])</f>
        <v>172565</v>
      </c>
    </row>
    <row r="6130" spans="1:11" x14ac:dyDescent="0.35">
      <c r="A6130" t="s">
        <v>6</v>
      </c>
      <c r="B6130" t="s">
        <v>13</v>
      </c>
      <c r="C6130" t="s">
        <v>12</v>
      </c>
      <c r="D6130">
        <v>2021</v>
      </c>
      <c r="E6130">
        <v>10</v>
      </c>
      <c r="F6130" s="1">
        <v>11310</v>
      </c>
      <c r="G6130" s="1">
        <f t="shared" si="190"/>
        <v>24230354</v>
      </c>
      <c r="H6130" s="1">
        <f>SUM($F$2:F6130)</f>
        <v>80652077</v>
      </c>
      <c r="I6130" s="8">
        <f t="shared" si="191"/>
        <v>0.23104886997441365</v>
      </c>
      <c r="J6130" s="1">
        <f>SUMIFS(Table1[Profit (Month)],Table1[Category],Table1[[#This Row],[Category]],Table1[Supplier],Table1[[#This Row],[Supplier]],Table1[Brand],Table1[[#This Row],[Brand]],Table1[Year],Table1[[#This Row],[Year]],Table1[Month],"&lt;="&amp;Table1[[#This Row],[Profit (Month)]])</f>
        <v>144273</v>
      </c>
      <c r="K6130" s="1">
        <f>Table1[[#This Row],[Profit (Month)]]+SUMIFS(Table1[Profit (Month)],Table1[Category],Table1[[#This Row],[Category]],Table1[Supplier],Table1[[#This Row],[Supplier]],Table1[Brand],Table1[[#This Row],[Brand]],Table1[Year],Table1[[#This Row],[Year]],Table1[Month],"&lt;="&amp;Table1[[#This Row],[Profit (Month)]])</f>
        <v>155583</v>
      </c>
    </row>
    <row r="6131" spans="1:11" x14ac:dyDescent="0.35">
      <c r="A6131" t="s">
        <v>17</v>
      </c>
      <c r="B6131" t="s">
        <v>15</v>
      </c>
      <c r="C6131" t="s">
        <v>12</v>
      </c>
      <c r="D6131">
        <v>2022</v>
      </c>
      <c r="E6131">
        <v>10</v>
      </c>
      <c r="F6131" s="1">
        <v>11310</v>
      </c>
      <c r="G6131" s="1">
        <f t="shared" si="190"/>
        <v>24219044</v>
      </c>
      <c r="H6131" s="1">
        <f>SUM($F$2:F6131)</f>
        <v>80663387</v>
      </c>
      <c r="I6131" s="8">
        <f t="shared" si="191"/>
        <v>0.23094102331565616</v>
      </c>
      <c r="J6131" s="1">
        <f>SUMIFS(Table1[Profit (Month)],Table1[Category],Table1[[#This Row],[Category]],Table1[Supplier],Table1[[#This Row],[Supplier]],Table1[Brand],Table1[[#This Row],[Brand]],Table1[Year],Table1[[#This Row],[Year]],Table1[Month],"&lt;="&amp;Table1[[#This Row],[Profit (Month)]])</f>
        <v>149013</v>
      </c>
      <c r="K6131" s="1">
        <f>Table1[[#This Row],[Profit (Month)]]+SUMIFS(Table1[Profit (Month)],Table1[Category],Table1[[#This Row],[Category]],Table1[Supplier],Table1[[#This Row],[Supplier]],Table1[Brand],Table1[[#This Row],[Brand]],Table1[Year],Table1[[#This Row],[Year]],Table1[Month],"&lt;="&amp;Table1[[#This Row],[Profit (Month)]])</f>
        <v>160323</v>
      </c>
    </row>
    <row r="6132" spans="1:11" x14ac:dyDescent="0.35">
      <c r="A6132" t="s">
        <v>18</v>
      </c>
      <c r="B6132" t="s">
        <v>13</v>
      </c>
      <c r="C6132" t="s">
        <v>12</v>
      </c>
      <c r="D6132">
        <v>2024</v>
      </c>
      <c r="E6132">
        <v>9</v>
      </c>
      <c r="F6132" s="1">
        <v>11310</v>
      </c>
      <c r="G6132" s="1">
        <f t="shared" si="190"/>
        <v>24207734</v>
      </c>
      <c r="H6132" s="1">
        <f>SUM($F$2:F6132)</f>
        <v>80674697</v>
      </c>
      <c r="I6132" s="8">
        <f t="shared" si="191"/>
        <v>0.2308331766568987</v>
      </c>
      <c r="J6132" s="1">
        <f>SUMIFS(Table1[Profit (Month)],Table1[Category],Table1[[#This Row],[Category]],Table1[Supplier],Table1[[#This Row],[Supplier]],Table1[Brand],Table1[[#This Row],[Brand]],Table1[Year],Table1[[#This Row],[Year]],Table1[Month],"&lt;="&amp;Table1[[#This Row],[Profit (Month)]])</f>
        <v>142006</v>
      </c>
      <c r="K6132" s="1">
        <f>Table1[[#This Row],[Profit (Month)]]+SUMIFS(Table1[Profit (Month)],Table1[Category],Table1[[#This Row],[Category]],Table1[Supplier],Table1[[#This Row],[Supplier]],Table1[Brand],Table1[[#This Row],[Brand]],Table1[Year],Table1[[#This Row],[Year]],Table1[Month],"&lt;="&amp;Table1[[#This Row],[Profit (Month)]])</f>
        <v>153316</v>
      </c>
    </row>
    <row r="6133" spans="1:11" x14ac:dyDescent="0.35">
      <c r="A6133" t="s">
        <v>19</v>
      </c>
      <c r="B6133" t="s">
        <v>13</v>
      </c>
      <c r="C6133" t="s">
        <v>11</v>
      </c>
      <c r="D6133">
        <v>2021</v>
      </c>
      <c r="E6133">
        <v>3</v>
      </c>
      <c r="F6133" s="1">
        <v>11309</v>
      </c>
      <c r="G6133" s="1">
        <f t="shared" si="190"/>
        <v>24196424</v>
      </c>
      <c r="H6133" s="1">
        <f>SUM($F$2:F6133)</f>
        <v>80686006</v>
      </c>
      <c r="I6133" s="8">
        <f t="shared" si="191"/>
        <v>0.23072532999814124</v>
      </c>
      <c r="J6133" s="1">
        <f>SUMIFS(Table1[Profit (Month)],Table1[Category],Table1[[#This Row],[Category]],Table1[Supplier],Table1[[#This Row],[Supplier]],Table1[Brand],Table1[[#This Row],[Brand]],Table1[Year],Table1[[#This Row],[Year]],Table1[Month],"&lt;="&amp;Table1[[#This Row],[Profit (Month)]])</f>
        <v>147483</v>
      </c>
      <c r="K6133" s="1">
        <f>Table1[[#This Row],[Profit (Month)]]+SUMIFS(Table1[Profit (Month)],Table1[Category],Table1[[#This Row],[Category]],Table1[Supplier],Table1[[#This Row],[Supplier]],Table1[Brand],Table1[[#This Row],[Brand]],Table1[Year],Table1[[#This Row],[Year]],Table1[Month],"&lt;="&amp;Table1[[#This Row],[Profit (Month)]])</f>
        <v>158792</v>
      </c>
    </row>
    <row r="6134" spans="1:11" x14ac:dyDescent="0.35">
      <c r="A6134" t="s">
        <v>19</v>
      </c>
      <c r="B6134" t="s">
        <v>13</v>
      </c>
      <c r="C6134" t="s">
        <v>10</v>
      </c>
      <c r="D6134">
        <v>2018</v>
      </c>
      <c r="E6134">
        <v>3</v>
      </c>
      <c r="F6134" s="1">
        <v>11308</v>
      </c>
      <c r="G6134" s="1">
        <f t="shared" si="190"/>
        <v>24185115</v>
      </c>
      <c r="H6134" s="1">
        <f>SUM($F$2:F6134)</f>
        <v>80697314</v>
      </c>
      <c r="I6134" s="8">
        <f t="shared" si="191"/>
        <v>0.23061749287489738</v>
      </c>
      <c r="J6134" s="1">
        <f>SUMIFS(Table1[Profit (Month)],Table1[Category],Table1[[#This Row],[Category]],Table1[Supplier],Table1[[#This Row],[Supplier]],Table1[Brand],Table1[[#This Row],[Brand]],Table1[Year],Table1[[#This Row],[Year]],Table1[Month],"&lt;="&amp;Table1[[#This Row],[Profit (Month)]])</f>
        <v>147161</v>
      </c>
      <c r="K6134" s="1">
        <f>Table1[[#This Row],[Profit (Month)]]+SUMIFS(Table1[Profit (Month)],Table1[Category],Table1[[#This Row],[Category]],Table1[Supplier],Table1[[#This Row],[Supplier]],Table1[Brand],Table1[[#This Row],[Brand]],Table1[Year],Table1[[#This Row],[Year]],Table1[Month],"&lt;="&amp;Table1[[#This Row],[Profit (Month)]])</f>
        <v>158469</v>
      </c>
    </row>
    <row r="6135" spans="1:11" x14ac:dyDescent="0.35">
      <c r="A6135" t="s">
        <v>6</v>
      </c>
      <c r="B6135" t="s">
        <v>14</v>
      </c>
      <c r="C6135" t="s">
        <v>12</v>
      </c>
      <c r="D6135">
        <v>2018</v>
      </c>
      <c r="E6135">
        <v>5</v>
      </c>
      <c r="F6135" s="1">
        <v>11307</v>
      </c>
      <c r="G6135" s="1">
        <f t="shared" si="190"/>
        <v>24173807</v>
      </c>
      <c r="H6135" s="1">
        <f>SUM($F$2:F6135)</f>
        <v>80708621</v>
      </c>
      <c r="I6135" s="8">
        <f t="shared" si="191"/>
        <v>0.2305096652871671</v>
      </c>
      <c r="J6135" s="1">
        <f>SUMIFS(Table1[Profit (Month)],Table1[Category],Table1[[#This Row],[Category]],Table1[Supplier],Table1[[#This Row],[Supplier]],Table1[Brand],Table1[[#This Row],[Brand]],Table1[Year],Table1[[#This Row],[Year]],Table1[Month],"&lt;="&amp;Table1[[#This Row],[Profit (Month)]])</f>
        <v>146277</v>
      </c>
      <c r="K6135" s="1">
        <f>Table1[[#This Row],[Profit (Month)]]+SUMIFS(Table1[Profit (Month)],Table1[Category],Table1[[#This Row],[Category]],Table1[Supplier],Table1[[#This Row],[Supplier]],Table1[Brand],Table1[[#This Row],[Brand]],Table1[Year],Table1[[#This Row],[Year]],Table1[Month],"&lt;="&amp;Table1[[#This Row],[Profit (Month)]])</f>
        <v>157584</v>
      </c>
    </row>
    <row r="6136" spans="1:11" x14ac:dyDescent="0.35">
      <c r="A6136" t="s">
        <v>18</v>
      </c>
      <c r="B6136" t="s">
        <v>15</v>
      </c>
      <c r="C6136" t="s">
        <v>12</v>
      </c>
      <c r="D6136">
        <v>2021</v>
      </c>
      <c r="E6136">
        <v>3</v>
      </c>
      <c r="F6136" s="1">
        <v>11306</v>
      </c>
      <c r="G6136" s="1">
        <f t="shared" si="190"/>
        <v>24162500</v>
      </c>
      <c r="H6136" s="1">
        <f>SUM($F$2:F6136)</f>
        <v>80719927</v>
      </c>
      <c r="I6136" s="8">
        <f t="shared" si="191"/>
        <v>0.23040184723495041</v>
      </c>
      <c r="J6136" s="1">
        <f>SUMIFS(Table1[Profit (Month)],Table1[Category],Table1[[#This Row],[Category]],Table1[Supplier],Table1[[#This Row],[Supplier]],Table1[Brand],Table1[[#This Row],[Brand]],Table1[Year],Table1[[#This Row],[Year]],Table1[Month],"&lt;="&amp;Table1[[#This Row],[Profit (Month)]])</f>
        <v>147859</v>
      </c>
      <c r="K6136" s="1">
        <f>Table1[[#This Row],[Profit (Month)]]+SUMIFS(Table1[Profit (Month)],Table1[Category],Table1[[#This Row],[Category]],Table1[Supplier],Table1[[#This Row],[Supplier]],Table1[Brand],Table1[[#This Row],[Brand]],Table1[Year],Table1[[#This Row],[Year]],Table1[Month],"&lt;="&amp;Table1[[#This Row],[Profit (Month)]])</f>
        <v>159165</v>
      </c>
    </row>
    <row r="6137" spans="1:11" x14ac:dyDescent="0.35">
      <c r="A6137" t="s">
        <v>18</v>
      </c>
      <c r="B6137" t="s">
        <v>15</v>
      </c>
      <c r="C6137" t="s">
        <v>8</v>
      </c>
      <c r="D6137">
        <v>2024</v>
      </c>
      <c r="E6137">
        <v>4</v>
      </c>
      <c r="F6137" s="1">
        <v>11305</v>
      </c>
      <c r="G6137" s="1">
        <f t="shared" si="190"/>
        <v>24151194</v>
      </c>
      <c r="H6137" s="1">
        <f>SUM($F$2:F6137)</f>
        <v>80731232</v>
      </c>
      <c r="I6137" s="8">
        <f t="shared" si="191"/>
        <v>0.23029403871824733</v>
      </c>
      <c r="J6137" s="1">
        <f>SUMIFS(Table1[Profit (Month)],Table1[Category],Table1[[#This Row],[Category]],Table1[Supplier],Table1[[#This Row],[Supplier]],Table1[Brand],Table1[[#This Row],[Brand]],Table1[Year],Table1[[#This Row],[Year]],Table1[Month],"&lt;="&amp;Table1[[#This Row],[Profit (Month)]])</f>
        <v>159145</v>
      </c>
      <c r="K6137" s="1">
        <f>Table1[[#This Row],[Profit (Month)]]+SUMIFS(Table1[Profit (Month)],Table1[Category],Table1[[#This Row],[Category]],Table1[Supplier],Table1[[#This Row],[Supplier]],Table1[Brand],Table1[[#This Row],[Brand]],Table1[Year],Table1[[#This Row],[Year]],Table1[Month],"&lt;="&amp;Table1[[#This Row],[Profit (Month)]])</f>
        <v>170450</v>
      </c>
    </row>
    <row r="6138" spans="1:11" x14ac:dyDescent="0.35">
      <c r="A6138" t="s">
        <v>19</v>
      </c>
      <c r="B6138" t="s">
        <v>7</v>
      </c>
      <c r="C6138" t="s">
        <v>8</v>
      </c>
      <c r="D6138">
        <v>2022</v>
      </c>
      <c r="E6138">
        <v>12</v>
      </c>
      <c r="F6138" s="1">
        <v>11302</v>
      </c>
      <c r="G6138" s="1">
        <f t="shared" si="190"/>
        <v>24139889</v>
      </c>
      <c r="H6138" s="1">
        <f>SUM($F$2:F6138)</f>
        <v>80742534</v>
      </c>
      <c r="I6138" s="8">
        <f t="shared" si="191"/>
        <v>0.23018623973705782</v>
      </c>
      <c r="J6138" s="1">
        <f>SUMIFS(Table1[Profit (Month)],Table1[Category],Table1[[#This Row],[Category]],Table1[Supplier],Table1[[#This Row],[Supplier]],Table1[Brand],Table1[[#This Row],[Brand]],Table1[Year],Table1[[#This Row],[Year]],Table1[Month],"&lt;="&amp;Table1[[#This Row],[Profit (Month)]])</f>
        <v>154044</v>
      </c>
      <c r="K6138" s="1">
        <f>Table1[[#This Row],[Profit (Month)]]+SUMIFS(Table1[Profit (Month)],Table1[Category],Table1[[#This Row],[Category]],Table1[Supplier],Table1[[#This Row],[Supplier]],Table1[Brand],Table1[[#This Row],[Brand]],Table1[Year],Table1[[#This Row],[Year]],Table1[Month],"&lt;="&amp;Table1[[#This Row],[Profit (Month)]])</f>
        <v>165346</v>
      </c>
    </row>
    <row r="6139" spans="1:11" x14ac:dyDescent="0.35">
      <c r="A6139" t="s">
        <v>19</v>
      </c>
      <c r="B6139" t="s">
        <v>7</v>
      </c>
      <c r="C6139" t="s">
        <v>10</v>
      </c>
      <c r="D6139">
        <v>2019</v>
      </c>
      <c r="E6139">
        <v>3</v>
      </c>
      <c r="F6139" s="1">
        <v>11302</v>
      </c>
      <c r="G6139" s="1">
        <f t="shared" si="190"/>
        <v>24128587</v>
      </c>
      <c r="H6139" s="1">
        <f>SUM($F$2:F6139)</f>
        <v>80753836</v>
      </c>
      <c r="I6139" s="8">
        <f t="shared" si="191"/>
        <v>0.23007846936240911</v>
      </c>
      <c r="J6139" s="1">
        <f>SUMIFS(Table1[Profit (Month)],Table1[Category],Table1[[#This Row],[Category]],Table1[Supplier],Table1[[#This Row],[Supplier]],Table1[Brand],Table1[[#This Row],[Brand]],Table1[Year],Table1[[#This Row],[Year]],Table1[Month],"&lt;="&amp;Table1[[#This Row],[Profit (Month)]])</f>
        <v>146270</v>
      </c>
      <c r="K6139" s="1">
        <f>Table1[[#This Row],[Profit (Month)]]+SUMIFS(Table1[Profit (Month)],Table1[Category],Table1[[#This Row],[Category]],Table1[Supplier],Table1[[#This Row],[Supplier]],Table1[Brand],Table1[[#This Row],[Brand]],Table1[Year],Table1[[#This Row],[Year]],Table1[Month],"&lt;="&amp;Table1[[#This Row],[Profit (Month)]])</f>
        <v>157572</v>
      </c>
    </row>
    <row r="6140" spans="1:11" x14ac:dyDescent="0.35">
      <c r="A6140" t="s">
        <v>6</v>
      </c>
      <c r="B6140" t="s">
        <v>15</v>
      </c>
      <c r="C6140" t="s">
        <v>11</v>
      </c>
      <c r="D6140">
        <v>2018</v>
      </c>
      <c r="E6140">
        <v>10</v>
      </c>
      <c r="F6140" s="1">
        <v>11301</v>
      </c>
      <c r="G6140" s="1">
        <f t="shared" si="190"/>
        <v>24117285</v>
      </c>
      <c r="H6140" s="1">
        <f>SUM($F$2:F6140)</f>
        <v>80765137</v>
      </c>
      <c r="I6140" s="8">
        <f t="shared" si="191"/>
        <v>0.2299706989877604</v>
      </c>
      <c r="J6140" s="1">
        <f>SUMIFS(Table1[Profit (Month)],Table1[Category],Table1[[#This Row],[Category]],Table1[Supplier],Table1[[#This Row],[Supplier]],Table1[Brand],Table1[[#This Row],[Brand]],Table1[Year],Table1[[#This Row],[Year]],Table1[Month],"&lt;="&amp;Table1[[#This Row],[Profit (Month)]])</f>
        <v>145941</v>
      </c>
      <c r="K6140" s="1">
        <f>Table1[[#This Row],[Profit (Month)]]+SUMIFS(Table1[Profit (Month)],Table1[Category],Table1[[#This Row],[Category]],Table1[Supplier],Table1[[#This Row],[Supplier]],Table1[Brand],Table1[[#This Row],[Brand]],Table1[Year],Table1[[#This Row],[Year]],Table1[Month],"&lt;="&amp;Table1[[#This Row],[Profit (Month)]])</f>
        <v>157242</v>
      </c>
    </row>
    <row r="6141" spans="1:11" x14ac:dyDescent="0.35">
      <c r="A6141" t="s">
        <v>6</v>
      </c>
      <c r="B6141" t="s">
        <v>14</v>
      </c>
      <c r="C6141" t="s">
        <v>10</v>
      </c>
      <c r="D6141">
        <v>2024</v>
      </c>
      <c r="E6141">
        <v>3</v>
      </c>
      <c r="F6141" s="1">
        <v>11300</v>
      </c>
      <c r="G6141" s="1">
        <f t="shared" si="190"/>
        <v>24105984</v>
      </c>
      <c r="H6141" s="1">
        <f>SUM($F$2:F6141)</f>
        <v>80776437</v>
      </c>
      <c r="I6141" s="8">
        <f t="shared" si="191"/>
        <v>0.2298629381486253</v>
      </c>
      <c r="J6141" s="1">
        <f>SUMIFS(Table1[Profit (Month)],Table1[Category],Table1[[#This Row],[Category]],Table1[Supplier],Table1[[#This Row],[Supplier]],Table1[Brand],Table1[[#This Row],[Brand]],Table1[Year],Table1[[#This Row],[Year]],Table1[Month],"&lt;="&amp;Table1[[#This Row],[Profit (Month)]])</f>
        <v>143949</v>
      </c>
      <c r="K6141" s="1">
        <f>Table1[[#This Row],[Profit (Month)]]+SUMIFS(Table1[Profit (Month)],Table1[Category],Table1[[#This Row],[Category]],Table1[Supplier],Table1[[#This Row],[Supplier]],Table1[Brand],Table1[[#This Row],[Brand]],Table1[Year],Table1[[#This Row],[Year]],Table1[Month],"&lt;="&amp;Table1[[#This Row],[Profit (Month)]])</f>
        <v>155249</v>
      </c>
    </row>
    <row r="6142" spans="1:11" x14ac:dyDescent="0.35">
      <c r="A6142" t="s">
        <v>16</v>
      </c>
      <c r="B6142" t="s">
        <v>7</v>
      </c>
      <c r="C6142" t="s">
        <v>11</v>
      </c>
      <c r="D6142">
        <v>2020</v>
      </c>
      <c r="E6142">
        <v>3</v>
      </c>
      <c r="F6142" s="1">
        <v>11300</v>
      </c>
      <c r="G6142" s="1">
        <f t="shared" si="190"/>
        <v>24094684</v>
      </c>
      <c r="H6142" s="1">
        <f>SUM($F$2:F6142)</f>
        <v>80787737</v>
      </c>
      <c r="I6142" s="8">
        <f t="shared" si="191"/>
        <v>0.22975518684500379</v>
      </c>
      <c r="J6142" s="1">
        <f>SUMIFS(Table1[Profit (Month)],Table1[Category],Table1[[#This Row],[Category]],Table1[Supplier],Table1[[#This Row],[Supplier]],Table1[Brand],Table1[[#This Row],[Brand]],Table1[Year],Table1[[#This Row],[Year]],Table1[Month],"&lt;="&amp;Table1[[#This Row],[Profit (Month)]])</f>
        <v>146880</v>
      </c>
      <c r="K6142" s="1">
        <f>Table1[[#This Row],[Profit (Month)]]+SUMIFS(Table1[Profit (Month)],Table1[Category],Table1[[#This Row],[Category]],Table1[Supplier],Table1[[#This Row],[Supplier]],Table1[Brand],Table1[[#This Row],[Brand]],Table1[Year],Table1[[#This Row],[Year]],Table1[Month],"&lt;="&amp;Table1[[#This Row],[Profit (Month)]])</f>
        <v>158180</v>
      </c>
    </row>
    <row r="6143" spans="1:11" x14ac:dyDescent="0.35">
      <c r="A6143" t="s">
        <v>17</v>
      </c>
      <c r="B6143" t="s">
        <v>7</v>
      </c>
      <c r="C6143" t="s">
        <v>10</v>
      </c>
      <c r="D6143">
        <v>2018</v>
      </c>
      <c r="E6143">
        <v>10</v>
      </c>
      <c r="F6143" s="1">
        <v>11300</v>
      </c>
      <c r="G6143" s="1">
        <f t="shared" si="190"/>
        <v>24083384</v>
      </c>
      <c r="H6143" s="1">
        <f>SUM($F$2:F6143)</f>
        <v>80799037</v>
      </c>
      <c r="I6143" s="8">
        <f t="shared" si="191"/>
        <v>0.22964743554138226</v>
      </c>
      <c r="J6143" s="1">
        <f>SUMIFS(Table1[Profit (Month)],Table1[Category],Table1[[#This Row],[Category]],Table1[Supplier],Table1[[#This Row],[Supplier]],Table1[Brand],Table1[[#This Row],[Brand]],Table1[Year],Table1[[#This Row],[Year]],Table1[Month],"&lt;="&amp;Table1[[#This Row],[Profit (Month)]])</f>
        <v>149237</v>
      </c>
      <c r="K6143" s="1">
        <f>Table1[[#This Row],[Profit (Month)]]+SUMIFS(Table1[Profit (Month)],Table1[Category],Table1[[#This Row],[Category]],Table1[Supplier],Table1[[#This Row],[Supplier]],Table1[Brand],Table1[[#This Row],[Brand]],Table1[Year],Table1[[#This Row],[Year]],Table1[Month],"&lt;="&amp;Table1[[#This Row],[Profit (Month)]])</f>
        <v>160537</v>
      </c>
    </row>
    <row r="6144" spans="1:11" x14ac:dyDescent="0.35">
      <c r="A6144" t="s">
        <v>17</v>
      </c>
      <c r="B6144" t="s">
        <v>7</v>
      </c>
      <c r="C6144" t="s">
        <v>10</v>
      </c>
      <c r="D6144">
        <v>2024</v>
      </c>
      <c r="E6144">
        <v>7</v>
      </c>
      <c r="F6144" s="1">
        <v>11299</v>
      </c>
      <c r="G6144" s="1">
        <f t="shared" si="190"/>
        <v>24072084</v>
      </c>
      <c r="H6144" s="1">
        <f>SUM($F$2:F6144)</f>
        <v>80810336</v>
      </c>
      <c r="I6144" s="8">
        <f t="shared" si="191"/>
        <v>0.22953968423776075</v>
      </c>
      <c r="J6144" s="1">
        <f>SUMIFS(Table1[Profit (Month)],Table1[Category],Table1[[#This Row],[Category]],Table1[Supplier],Table1[[#This Row],[Supplier]],Table1[Brand],Table1[[#This Row],[Brand]],Table1[Year],Table1[[#This Row],[Year]],Table1[Month],"&lt;="&amp;Table1[[#This Row],[Profit (Month)]])</f>
        <v>154087</v>
      </c>
      <c r="K6144" s="1">
        <f>Table1[[#This Row],[Profit (Month)]]+SUMIFS(Table1[Profit (Month)],Table1[Category],Table1[[#This Row],[Category]],Table1[Supplier],Table1[[#This Row],[Supplier]],Table1[Brand],Table1[[#This Row],[Brand]],Table1[Year],Table1[[#This Row],[Year]],Table1[Month],"&lt;="&amp;Table1[[#This Row],[Profit (Month)]])</f>
        <v>165386</v>
      </c>
    </row>
    <row r="6145" spans="1:11" x14ac:dyDescent="0.35">
      <c r="A6145" t="s">
        <v>19</v>
      </c>
      <c r="B6145" t="s">
        <v>7</v>
      </c>
      <c r="C6145" t="s">
        <v>8</v>
      </c>
      <c r="D6145">
        <v>2024</v>
      </c>
      <c r="E6145">
        <v>5</v>
      </c>
      <c r="F6145" s="1">
        <v>11299</v>
      </c>
      <c r="G6145" s="1">
        <f t="shared" si="190"/>
        <v>24060785</v>
      </c>
      <c r="H6145" s="1">
        <f>SUM($F$2:F6145)</f>
        <v>80821635</v>
      </c>
      <c r="I6145" s="8">
        <f t="shared" si="191"/>
        <v>0.22943194246965282</v>
      </c>
      <c r="J6145" s="1">
        <f>SUMIFS(Table1[Profit (Month)],Table1[Category],Table1[[#This Row],[Category]],Table1[Supplier],Table1[[#This Row],[Supplier]],Table1[Brand],Table1[[#This Row],[Brand]],Table1[Year],Table1[[#This Row],[Year]],Table1[Month],"&lt;="&amp;Table1[[#This Row],[Profit (Month)]])</f>
        <v>151404</v>
      </c>
      <c r="K6145" s="1">
        <f>Table1[[#This Row],[Profit (Month)]]+SUMIFS(Table1[Profit (Month)],Table1[Category],Table1[[#This Row],[Category]],Table1[Supplier],Table1[[#This Row],[Supplier]],Table1[Brand],Table1[[#This Row],[Brand]],Table1[Year],Table1[[#This Row],[Year]],Table1[Month],"&lt;="&amp;Table1[[#This Row],[Profit (Month)]])</f>
        <v>162703</v>
      </c>
    </row>
    <row r="6146" spans="1:11" x14ac:dyDescent="0.35">
      <c r="A6146" t="s">
        <v>19</v>
      </c>
      <c r="B6146" t="s">
        <v>13</v>
      </c>
      <c r="C6146" t="s">
        <v>9</v>
      </c>
      <c r="D6146">
        <v>2024</v>
      </c>
      <c r="E6146">
        <v>6</v>
      </c>
      <c r="F6146" s="1">
        <v>11299</v>
      </c>
      <c r="G6146" s="1">
        <f t="shared" ref="G6146:G6209" si="192">SUM(F6146:F14545)</f>
        <v>24049486</v>
      </c>
      <c r="H6146" s="1">
        <f>SUM($F$2:F6146)</f>
        <v>80832934</v>
      </c>
      <c r="I6146" s="8">
        <f t="shared" ref="I6146:I6209" si="193">G6146 / MAX($H$2:$H$8401)</f>
        <v>0.22932420070154491</v>
      </c>
      <c r="J6146" s="1">
        <f>SUMIFS(Table1[Profit (Month)],Table1[Category],Table1[[#This Row],[Category]],Table1[Supplier],Table1[[#This Row],[Supplier]],Table1[Brand],Table1[[#This Row],[Brand]],Table1[Year],Table1[[#This Row],[Year]],Table1[Month],"&lt;="&amp;Table1[[#This Row],[Profit (Month)]])</f>
        <v>147270</v>
      </c>
      <c r="K6146" s="1">
        <f>Table1[[#This Row],[Profit (Month)]]+SUMIFS(Table1[Profit (Month)],Table1[Category],Table1[[#This Row],[Category]],Table1[Supplier],Table1[[#This Row],[Supplier]],Table1[Brand],Table1[[#This Row],[Brand]],Table1[Year],Table1[[#This Row],[Year]],Table1[Month],"&lt;="&amp;Table1[[#This Row],[Profit (Month)]])</f>
        <v>158569</v>
      </c>
    </row>
    <row r="6147" spans="1:11" x14ac:dyDescent="0.35">
      <c r="A6147" t="s">
        <v>16</v>
      </c>
      <c r="B6147" t="s">
        <v>13</v>
      </c>
      <c r="C6147" t="s">
        <v>10</v>
      </c>
      <c r="D6147">
        <v>2022</v>
      </c>
      <c r="E6147">
        <v>10</v>
      </c>
      <c r="F6147" s="1">
        <v>11298</v>
      </c>
      <c r="G6147" s="1">
        <f t="shared" si="192"/>
        <v>24038187</v>
      </c>
      <c r="H6147" s="1">
        <f>SUM($F$2:F6147)</f>
        <v>80844232</v>
      </c>
      <c r="I6147" s="8">
        <f t="shared" si="193"/>
        <v>0.22921645893343698</v>
      </c>
      <c r="J6147" s="1">
        <f>SUMIFS(Table1[Profit (Month)],Table1[Category],Table1[[#This Row],[Category]],Table1[Supplier],Table1[[#This Row],[Supplier]],Table1[Brand],Table1[[#This Row],[Brand]],Table1[Year],Table1[[#This Row],[Year]],Table1[Month],"&lt;="&amp;Table1[[#This Row],[Profit (Month)]])</f>
        <v>147648</v>
      </c>
      <c r="K6147" s="1">
        <f>Table1[[#This Row],[Profit (Month)]]+SUMIFS(Table1[Profit (Month)],Table1[Category],Table1[[#This Row],[Category]],Table1[Supplier],Table1[[#This Row],[Supplier]],Table1[Brand],Table1[[#This Row],[Brand]],Table1[Year],Table1[[#This Row],[Year]],Table1[Month],"&lt;="&amp;Table1[[#This Row],[Profit (Month)]])</f>
        <v>158946</v>
      </c>
    </row>
    <row r="6148" spans="1:11" x14ac:dyDescent="0.35">
      <c r="A6148" t="s">
        <v>6</v>
      </c>
      <c r="B6148" t="s">
        <v>13</v>
      </c>
      <c r="C6148" t="s">
        <v>9</v>
      </c>
      <c r="D6148">
        <v>2023</v>
      </c>
      <c r="E6148">
        <v>12</v>
      </c>
      <c r="F6148" s="1">
        <v>11297</v>
      </c>
      <c r="G6148" s="1">
        <f t="shared" si="192"/>
        <v>24026889</v>
      </c>
      <c r="H6148" s="1">
        <f>SUM($F$2:F6148)</f>
        <v>80855529</v>
      </c>
      <c r="I6148" s="8">
        <f t="shared" si="193"/>
        <v>0.22910872670084265</v>
      </c>
      <c r="J6148" s="1">
        <f>SUMIFS(Table1[Profit (Month)],Table1[Category],Table1[[#This Row],[Category]],Table1[Supplier],Table1[[#This Row],[Supplier]],Table1[Brand],Table1[[#This Row],[Brand]],Table1[Year],Table1[[#This Row],[Year]],Table1[Month],"&lt;="&amp;Table1[[#This Row],[Profit (Month)]])</f>
        <v>146158</v>
      </c>
      <c r="K6148" s="1">
        <f>Table1[[#This Row],[Profit (Month)]]+SUMIFS(Table1[Profit (Month)],Table1[Category],Table1[[#This Row],[Category]],Table1[Supplier],Table1[[#This Row],[Supplier]],Table1[Brand],Table1[[#This Row],[Brand]],Table1[Year],Table1[[#This Row],[Year]],Table1[Month],"&lt;="&amp;Table1[[#This Row],[Profit (Month)]])</f>
        <v>157455</v>
      </c>
    </row>
    <row r="6149" spans="1:11" x14ac:dyDescent="0.35">
      <c r="A6149" t="s">
        <v>17</v>
      </c>
      <c r="B6149" t="s">
        <v>14</v>
      </c>
      <c r="C6149" t="s">
        <v>11</v>
      </c>
      <c r="D6149">
        <v>2021</v>
      </c>
      <c r="E6149">
        <v>4</v>
      </c>
      <c r="F6149" s="1">
        <v>11297</v>
      </c>
      <c r="G6149" s="1">
        <f t="shared" si="192"/>
        <v>24015592</v>
      </c>
      <c r="H6149" s="1">
        <f>SUM($F$2:F6149)</f>
        <v>80866826</v>
      </c>
      <c r="I6149" s="8">
        <f t="shared" si="193"/>
        <v>0.22900100400376192</v>
      </c>
      <c r="J6149" s="1">
        <f>SUMIFS(Table1[Profit (Month)],Table1[Category],Table1[[#This Row],[Category]],Table1[Supplier],Table1[[#This Row],[Supplier]],Table1[Brand],Table1[[#This Row],[Brand]],Table1[Year],Table1[[#This Row],[Year]],Table1[Month],"&lt;="&amp;Table1[[#This Row],[Profit (Month)]])</f>
        <v>141751</v>
      </c>
      <c r="K6149" s="1">
        <f>Table1[[#This Row],[Profit (Month)]]+SUMIFS(Table1[Profit (Month)],Table1[Category],Table1[[#This Row],[Category]],Table1[Supplier],Table1[[#This Row],[Supplier]],Table1[Brand],Table1[[#This Row],[Brand]],Table1[Year],Table1[[#This Row],[Year]],Table1[Month],"&lt;="&amp;Table1[[#This Row],[Profit (Month)]])</f>
        <v>153048</v>
      </c>
    </row>
    <row r="6150" spans="1:11" x14ac:dyDescent="0.35">
      <c r="A6150" t="s">
        <v>18</v>
      </c>
      <c r="B6150" t="s">
        <v>7</v>
      </c>
      <c r="C6150" t="s">
        <v>9</v>
      </c>
      <c r="D6150">
        <v>2023</v>
      </c>
      <c r="E6150">
        <v>2</v>
      </c>
      <c r="F6150" s="1">
        <v>11296</v>
      </c>
      <c r="G6150" s="1">
        <f t="shared" si="192"/>
        <v>24004295</v>
      </c>
      <c r="H6150" s="1">
        <f>SUM($F$2:F6150)</f>
        <v>80878122</v>
      </c>
      <c r="I6150" s="8">
        <f t="shared" si="193"/>
        <v>0.22889328130668118</v>
      </c>
      <c r="J6150" s="1">
        <f>SUMIFS(Table1[Profit (Month)],Table1[Category],Table1[[#This Row],[Category]],Table1[Supplier],Table1[[#This Row],[Supplier]],Table1[Brand],Table1[[#This Row],[Brand]],Table1[Year],Table1[[#This Row],[Year]],Table1[Month],"&lt;="&amp;Table1[[#This Row],[Profit (Month)]])</f>
        <v>141040</v>
      </c>
      <c r="K6150" s="1">
        <f>Table1[[#This Row],[Profit (Month)]]+SUMIFS(Table1[Profit (Month)],Table1[Category],Table1[[#This Row],[Category]],Table1[Supplier],Table1[[#This Row],[Supplier]],Table1[Brand],Table1[[#This Row],[Brand]],Table1[Year],Table1[[#This Row],[Year]],Table1[Month],"&lt;="&amp;Table1[[#This Row],[Profit (Month)]])</f>
        <v>152336</v>
      </c>
    </row>
    <row r="6151" spans="1:11" x14ac:dyDescent="0.35">
      <c r="A6151" t="s">
        <v>17</v>
      </c>
      <c r="B6151" t="s">
        <v>7</v>
      </c>
      <c r="C6151" t="s">
        <v>10</v>
      </c>
      <c r="D6151">
        <v>2021</v>
      </c>
      <c r="E6151">
        <v>1</v>
      </c>
      <c r="F6151" s="1">
        <v>11294</v>
      </c>
      <c r="G6151" s="1">
        <f t="shared" si="192"/>
        <v>23992999</v>
      </c>
      <c r="H6151" s="1">
        <f>SUM($F$2:F6151)</f>
        <v>80889416</v>
      </c>
      <c r="I6151" s="8">
        <f t="shared" si="193"/>
        <v>0.22878556814511403</v>
      </c>
      <c r="J6151" s="1">
        <f>SUMIFS(Table1[Profit (Month)],Table1[Category],Table1[[#This Row],[Category]],Table1[Supplier],Table1[[#This Row],[Supplier]],Table1[Brand],Table1[[#This Row],[Brand]],Table1[Year],Table1[[#This Row],[Year]],Table1[Month],"&lt;="&amp;Table1[[#This Row],[Profit (Month)]])</f>
        <v>156089</v>
      </c>
      <c r="K6151" s="1">
        <f>Table1[[#This Row],[Profit (Month)]]+SUMIFS(Table1[Profit (Month)],Table1[Category],Table1[[#This Row],[Category]],Table1[Supplier],Table1[[#This Row],[Supplier]],Table1[Brand],Table1[[#This Row],[Brand]],Table1[Year],Table1[[#This Row],[Year]],Table1[Month],"&lt;="&amp;Table1[[#This Row],[Profit (Month)]])</f>
        <v>167383</v>
      </c>
    </row>
    <row r="6152" spans="1:11" x14ac:dyDescent="0.35">
      <c r="A6152" t="s">
        <v>17</v>
      </c>
      <c r="B6152" t="s">
        <v>14</v>
      </c>
      <c r="C6152" t="s">
        <v>8</v>
      </c>
      <c r="D6152">
        <v>2018</v>
      </c>
      <c r="E6152">
        <v>9</v>
      </c>
      <c r="F6152" s="1">
        <v>11294</v>
      </c>
      <c r="G6152" s="1">
        <f t="shared" si="192"/>
        <v>23981705</v>
      </c>
      <c r="H6152" s="1">
        <f>SUM($F$2:F6152)</f>
        <v>80900710</v>
      </c>
      <c r="I6152" s="8">
        <f t="shared" si="193"/>
        <v>0.2286778740545741</v>
      </c>
      <c r="J6152" s="1">
        <f>SUMIFS(Table1[Profit (Month)],Table1[Category],Table1[[#This Row],[Category]],Table1[Supplier],Table1[[#This Row],[Supplier]],Table1[Brand],Table1[[#This Row],[Brand]],Table1[Year],Table1[[#This Row],[Year]],Table1[Month],"&lt;="&amp;Table1[[#This Row],[Profit (Month)]])</f>
        <v>150285</v>
      </c>
      <c r="K6152" s="1">
        <f>Table1[[#This Row],[Profit (Month)]]+SUMIFS(Table1[Profit (Month)],Table1[Category],Table1[[#This Row],[Category]],Table1[Supplier],Table1[[#This Row],[Supplier]],Table1[Brand],Table1[[#This Row],[Brand]],Table1[Year],Table1[[#This Row],[Year]],Table1[Month],"&lt;="&amp;Table1[[#This Row],[Profit (Month)]])</f>
        <v>161579</v>
      </c>
    </row>
    <row r="6153" spans="1:11" x14ac:dyDescent="0.35">
      <c r="A6153" t="s">
        <v>6</v>
      </c>
      <c r="B6153" t="s">
        <v>15</v>
      </c>
      <c r="C6153" t="s">
        <v>11</v>
      </c>
      <c r="D6153">
        <v>2024</v>
      </c>
      <c r="E6153">
        <v>3</v>
      </c>
      <c r="F6153" s="1">
        <v>11293</v>
      </c>
      <c r="G6153" s="1">
        <f t="shared" si="192"/>
        <v>23970411</v>
      </c>
      <c r="H6153" s="1">
        <f>SUM($F$2:F6153)</f>
        <v>80912003</v>
      </c>
      <c r="I6153" s="8">
        <f t="shared" si="193"/>
        <v>0.22857017996403414</v>
      </c>
      <c r="J6153" s="1">
        <f>SUMIFS(Table1[Profit (Month)],Table1[Category],Table1[[#This Row],[Category]],Table1[Supplier],Table1[[#This Row],[Supplier]],Table1[Brand],Table1[[#This Row],[Brand]],Table1[Year],Table1[[#This Row],[Year]],Table1[Month],"&lt;="&amp;Table1[[#This Row],[Profit (Month)]])</f>
        <v>149032</v>
      </c>
      <c r="K6153" s="1">
        <f>Table1[[#This Row],[Profit (Month)]]+SUMIFS(Table1[Profit (Month)],Table1[Category],Table1[[#This Row],[Category]],Table1[Supplier],Table1[[#This Row],[Supplier]],Table1[Brand],Table1[[#This Row],[Brand]],Table1[Year],Table1[[#This Row],[Year]],Table1[Month],"&lt;="&amp;Table1[[#This Row],[Profit (Month)]])</f>
        <v>160325</v>
      </c>
    </row>
    <row r="6154" spans="1:11" x14ac:dyDescent="0.35">
      <c r="A6154" t="s">
        <v>17</v>
      </c>
      <c r="B6154" t="s">
        <v>13</v>
      </c>
      <c r="C6154" t="s">
        <v>9</v>
      </c>
      <c r="D6154">
        <v>2021</v>
      </c>
      <c r="E6154">
        <v>5</v>
      </c>
      <c r="F6154" s="1">
        <v>11293</v>
      </c>
      <c r="G6154" s="1">
        <f t="shared" si="192"/>
        <v>23959118</v>
      </c>
      <c r="H6154" s="1">
        <f>SUM($F$2:F6154)</f>
        <v>80923296</v>
      </c>
      <c r="I6154" s="8">
        <f t="shared" si="193"/>
        <v>0.22846249540900779</v>
      </c>
      <c r="J6154" s="1">
        <f>SUMIFS(Table1[Profit (Month)],Table1[Category],Table1[[#This Row],[Category]],Table1[Supplier],Table1[[#This Row],[Supplier]],Table1[Brand],Table1[[#This Row],[Brand]],Table1[Year],Table1[[#This Row],[Year]],Table1[Month],"&lt;="&amp;Table1[[#This Row],[Profit (Month)]])</f>
        <v>147028</v>
      </c>
      <c r="K6154" s="1">
        <f>Table1[[#This Row],[Profit (Month)]]+SUMIFS(Table1[Profit (Month)],Table1[Category],Table1[[#This Row],[Category]],Table1[Supplier],Table1[[#This Row],[Supplier]],Table1[Brand],Table1[[#This Row],[Brand]],Table1[Year],Table1[[#This Row],[Year]],Table1[Month],"&lt;="&amp;Table1[[#This Row],[Profit (Month)]])</f>
        <v>158321</v>
      </c>
    </row>
    <row r="6155" spans="1:11" x14ac:dyDescent="0.35">
      <c r="A6155" t="s">
        <v>17</v>
      </c>
      <c r="B6155" t="s">
        <v>14</v>
      </c>
      <c r="C6155" t="s">
        <v>12</v>
      </c>
      <c r="D6155">
        <v>2024</v>
      </c>
      <c r="E6155">
        <v>12</v>
      </c>
      <c r="F6155" s="1">
        <v>11293</v>
      </c>
      <c r="G6155" s="1">
        <f t="shared" si="192"/>
        <v>23947825</v>
      </c>
      <c r="H6155" s="1">
        <f>SUM($F$2:F6155)</f>
        <v>80934589</v>
      </c>
      <c r="I6155" s="8">
        <f t="shared" si="193"/>
        <v>0.22835481085398143</v>
      </c>
      <c r="J6155" s="1">
        <f>SUMIFS(Table1[Profit (Month)],Table1[Category],Table1[[#This Row],[Category]],Table1[Supplier],Table1[[#This Row],[Supplier]],Table1[Brand],Table1[[#This Row],[Brand]],Table1[Year],Table1[[#This Row],[Year]],Table1[Month],"&lt;="&amp;Table1[[#This Row],[Profit (Month)]])</f>
        <v>150353</v>
      </c>
      <c r="K6155" s="1">
        <f>Table1[[#This Row],[Profit (Month)]]+SUMIFS(Table1[Profit (Month)],Table1[Category],Table1[[#This Row],[Category]],Table1[Supplier],Table1[[#This Row],[Supplier]],Table1[Brand],Table1[[#This Row],[Brand]],Table1[Year],Table1[[#This Row],[Year]],Table1[Month],"&lt;="&amp;Table1[[#This Row],[Profit (Month)]])</f>
        <v>161646</v>
      </c>
    </row>
    <row r="6156" spans="1:11" x14ac:dyDescent="0.35">
      <c r="A6156" t="s">
        <v>19</v>
      </c>
      <c r="B6156" t="s">
        <v>7</v>
      </c>
      <c r="C6156" t="s">
        <v>8</v>
      </c>
      <c r="D6156">
        <v>2019</v>
      </c>
      <c r="E6156">
        <v>12</v>
      </c>
      <c r="F6156" s="1">
        <v>11293</v>
      </c>
      <c r="G6156" s="1">
        <f t="shared" si="192"/>
        <v>23936532</v>
      </c>
      <c r="H6156" s="1">
        <f>SUM($F$2:F6156)</f>
        <v>80945882</v>
      </c>
      <c r="I6156" s="8">
        <f t="shared" si="193"/>
        <v>0.22824712629895508</v>
      </c>
      <c r="J6156" s="1">
        <f>SUMIFS(Table1[Profit (Month)],Table1[Category],Table1[[#This Row],[Category]],Table1[Supplier],Table1[[#This Row],[Supplier]],Table1[Brand],Table1[[#This Row],[Brand]],Table1[Year],Table1[[#This Row],[Year]],Table1[Month],"&lt;="&amp;Table1[[#This Row],[Profit (Month)]])</f>
        <v>159697</v>
      </c>
      <c r="K6156" s="1">
        <f>Table1[[#This Row],[Profit (Month)]]+SUMIFS(Table1[Profit (Month)],Table1[Category],Table1[[#This Row],[Category]],Table1[Supplier],Table1[[#This Row],[Supplier]],Table1[Brand],Table1[[#This Row],[Brand]],Table1[Year],Table1[[#This Row],[Year]],Table1[Month],"&lt;="&amp;Table1[[#This Row],[Profit (Month)]])</f>
        <v>170990</v>
      </c>
    </row>
    <row r="6157" spans="1:11" x14ac:dyDescent="0.35">
      <c r="A6157" t="s">
        <v>19</v>
      </c>
      <c r="B6157" t="s">
        <v>7</v>
      </c>
      <c r="C6157" t="s">
        <v>8</v>
      </c>
      <c r="D6157">
        <v>2023</v>
      </c>
      <c r="E6157">
        <v>6</v>
      </c>
      <c r="F6157" s="1">
        <v>11293</v>
      </c>
      <c r="G6157" s="1">
        <f t="shared" si="192"/>
        <v>23925239</v>
      </c>
      <c r="H6157" s="1">
        <f>SUM($F$2:F6157)</f>
        <v>80957175</v>
      </c>
      <c r="I6157" s="8">
        <f t="shared" si="193"/>
        <v>0.22813944174392872</v>
      </c>
      <c r="J6157" s="1">
        <f>SUMIFS(Table1[Profit (Month)],Table1[Category],Table1[[#This Row],[Category]],Table1[Supplier],Table1[[#This Row],[Supplier]],Table1[Brand],Table1[[#This Row],[Brand]],Table1[Year],Table1[[#This Row],[Year]],Table1[Month],"&lt;="&amp;Table1[[#This Row],[Profit (Month)]])</f>
        <v>153623</v>
      </c>
      <c r="K6157" s="1">
        <f>Table1[[#This Row],[Profit (Month)]]+SUMIFS(Table1[Profit (Month)],Table1[Category],Table1[[#This Row],[Category]],Table1[Supplier],Table1[[#This Row],[Supplier]],Table1[Brand],Table1[[#This Row],[Brand]],Table1[Year],Table1[[#This Row],[Year]],Table1[Month],"&lt;="&amp;Table1[[#This Row],[Profit (Month)]])</f>
        <v>164916</v>
      </c>
    </row>
    <row r="6158" spans="1:11" x14ac:dyDescent="0.35">
      <c r="A6158" t="s">
        <v>18</v>
      </c>
      <c r="B6158" t="s">
        <v>7</v>
      </c>
      <c r="C6158" t="s">
        <v>11</v>
      </c>
      <c r="D6158">
        <v>2018</v>
      </c>
      <c r="E6158">
        <v>8</v>
      </c>
      <c r="F6158" s="1">
        <v>11292</v>
      </c>
      <c r="G6158" s="1">
        <f t="shared" si="192"/>
        <v>23913946</v>
      </c>
      <c r="H6158" s="1">
        <f>SUM($F$2:F6158)</f>
        <v>80968467</v>
      </c>
      <c r="I6158" s="8">
        <f t="shared" si="193"/>
        <v>0.22803175718890237</v>
      </c>
      <c r="J6158" s="1">
        <f>SUMIFS(Table1[Profit (Month)],Table1[Category],Table1[[#This Row],[Category]],Table1[Supplier],Table1[[#This Row],[Supplier]],Table1[Brand],Table1[[#This Row],[Brand]],Table1[Year],Table1[[#This Row],[Year]],Table1[Month],"&lt;="&amp;Table1[[#This Row],[Profit (Month)]])</f>
        <v>155752</v>
      </c>
      <c r="K6158" s="1">
        <f>Table1[[#This Row],[Profit (Month)]]+SUMIFS(Table1[Profit (Month)],Table1[Category],Table1[[#This Row],[Category]],Table1[Supplier],Table1[[#This Row],[Supplier]],Table1[Brand],Table1[[#This Row],[Brand]],Table1[Year],Table1[[#This Row],[Year]],Table1[Month],"&lt;="&amp;Table1[[#This Row],[Profit (Month)]])</f>
        <v>167044</v>
      </c>
    </row>
    <row r="6159" spans="1:11" x14ac:dyDescent="0.35">
      <c r="A6159" t="s">
        <v>19</v>
      </c>
      <c r="B6159" t="s">
        <v>15</v>
      </c>
      <c r="C6159" t="s">
        <v>12</v>
      </c>
      <c r="D6159">
        <v>2021</v>
      </c>
      <c r="E6159">
        <v>6</v>
      </c>
      <c r="F6159" s="1">
        <v>11292</v>
      </c>
      <c r="G6159" s="1">
        <f t="shared" si="192"/>
        <v>23902654</v>
      </c>
      <c r="H6159" s="1">
        <f>SUM($F$2:F6159)</f>
        <v>80979759</v>
      </c>
      <c r="I6159" s="8">
        <f t="shared" si="193"/>
        <v>0.22792408216938961</v>
      </c>
      <c r="J6159" s="1">
        <f>SUMIFS(Table1[Profit (Month)],Table1[Category],Table1[[#This Row],[Category]],Table1[Supplier],Table1[[#This Row],[Supplier]],Table1[Brand],Table1[[#This Row],[Brand]],Table1[Year],Table1[[#This Row],[Year]],Table1[Month],"&lt;="&amp;Table1[[#This Row],[Profit (Month)]])</f>
        <v>145485</v>
      </c>
      <c r="K6159" s="1">
        <f>Table1[[#This Row],[Profit (Month)]]+SUMIFS(Table1[Profit (Month)],Table1[Category],Table1[[#This Row],[Category]],Table1[Supplier],Table1[[#This Row],[Supplier]],Table1[Brand],Table1[[#This Row],[Brand]],Table1[Year],Table1[[#This Row],[Year]],Table1[Month],"&lt;="&amp;Table1[[#This Row],[Profit (Month)]])</f>
        <v>156777</v>
      </c>
    </row>
    <row r="6160" spans="1:11" x14ac:dyDescent="0.35">
      <c r="A6160" t="s">
        <v>16</v>
      </c>
      <c r="B6160" t="s">
        <v>15</v>
      </c>
      <c r="C6160" t="s">
        <v>9</v>
      </c>
      <c r="D6160">
        <v>2022</v>
      </c>
      <c r="E6160">
        <v>9</v>
      </c>
      <c r="F6160" s="1">
        <v>11291</v>
      </c>
      <c r="G6160" s="1">
        <f t="shared" si="192"/>
        <v>23891362</v>
      </c>
      <c r="H6160" s="1">
        <f>SUM($F$2:F6160)</f>
        <v>80991050</v>
      </c>
      <c r="I6160" s="8">
        <f t="shared" si="193"/>
        <v>0.22781640714987686</v>
      </c>
      <c r="J6160" s="1">
        <f>SUMIFS(Table1[Profit (Month)],Table1[Category],Table1[[#This Row],[Category]],Table1[Supplier],Table1[[#This Row],[Supplier]],Table1[Brand],Table1[[#This Row],[Brand]],Table1[Year],Table1[[#This Row],[Year]],Table1[Month],"&lt;="&amp;Table1[[#This Row],[Profit (Month)]])</f>
        <v>150907</v>
      </c>
      <c r="K6160" s="1">
        <f>Table1[[#This Row],[Profit (Month)]]+SUMIFS(Table1[Profit (Month)],Table1[Category],Table1[[#This Row],[Category]],Table1[Supplier],Table1[[#This Row],[Supplier]],Table1[Brand],Table1[[#This Row],[Brand]],Table1[Year],Table1[[#This Row],[Year]],Table1[Month],"&lt;="&amp;Table1[[#This Row],[Profit (Month)]])</f>
        <v>162198</v>
      </c>
    </row>
    <row r="6161" spans="1:11" x14ac:dyDescent="0.35">
      <c r="A6161" t="s">
        <v>17</v>
      </c>
      <c r="B6161" t="s">
        <v>15</v>
      </c>
      <c r="C6161" t="s">
        <v>10</v>
      </c>
      <c r="D6161">
        <v>2022</v>
      </c>
      <c r="E6161">
        <v>6</v>
      </c>
      <c r="F6161" s="1">
        <v>11290</v>
      </c>
      <c r="G6161" s="1">
        <f t="shared" si="192"/>
        <v>23880071</v>
      </c>
      <c r="H6161" s="1">
        <f>SUM($F$2:F6161)</f>
        <v>81002340</v>
      </c>
      <c r="I6161" s="8">
        <f t="shared" si="193"/>
        <v>0.22770874166587768</v>
      </c>
      <c r="J6161" s="1">
        <f>SUMIFS(Table1[Profit (Month)],Table1[Category],Table1[[#This Row],[Category]],Table1[Supplier],Table1[[#This Row],[Supplier]],Table1[Brand],Table1[[#This Row],[Brand]],Table1[Year],Table1[[#This Row],[Year]],Table1[Month],"&lt;="&amp;Table1[[#This Row],[Profit (Month)]])</f>
        <v>153943</v>
      </c>
      <c r="K6161" s="1">
        <f>Table1[[#This Row],[Profit (Month)]]+SUMIFS(Table1[Profit (Month)],Table1[Category],Table1[[#This Row],[Category]],Table1[Supplier],Table1[[#This Row],[Supplier]],Table1[Brand],Table1[[#This Row],[Brand]],Table1[Year],Table1[[#This Row],[Year]],Table1[Month],"&lt;="&amp;Table1[[#This Row],[Profit (Month)]])</f>
        <v>165233</v>
      </c>
    </row>
    <row r="6162" spans="1:11" x14ac:dyDescent="0.35">
      <c r="A6162" t="s">
        <v>18</v>
      </c>
      <c r="B6162" t="s">
        <v>14</v>
      </c>
      <c r="C6162" t="s">
        <v>9</v>
      </c>
      <c r="D6162">
        <v>2020</v>
      </c>
      <c r="E6162">
        <v>4</v>
      </c>
      <c r="F6162" s="1">
        <v>11288</v>
      </c>
      <c r="G6162" s="1">
        <f t="shared" si="192"/>
        <v>23868781</v>
      </c>
      <c r="H6162" s="1">
        <f>SUM($F$2:F6162)</f>
        <v>81013628</v>
      </c>
      <c r="I6162" s="8">
        <f t="shared" si="193"/>
        <v>0.2276010857173921</v>
      </c>
      <c r="J6162" s="1">
        <f>SUMIFS(Table1[Profit (Month)],Table1[Category],Table1[[#This Row],[Category]],Table1[Supplier],Table1[[#This Row],[Supplier]],Table1[Brand],Table1[[#This Row],[Brand]],Table1[Year],Table1[[#This Row],[Year]],Table1[Month],"&lt;="&amp;Table1[[#This Row],[Profit (Month)]])</f>
        <v>150348</v>
      </c>
      <c r="K6162" s="1">
        <f>Table1[[#This Row],[Profit (Month)]]+SUMIFS(Table1[Profit (Month)],Table1[Category],Table1[[#This Row],[Category]],Table1[Supplier],Table1[[#This Row],[Supplier]],Table1[Brand],Table1[[#This Row],[Brand]],Table1[Year],Table1[[#This Row],[Year]],Table1[Month],"&lt;="&amp;Table1[[#This Row],[Profit (Month)]])</f>
        <v>161636</v>
      </c>
    </row>
    <row r="6163" spans="1:11" x14ac:dyDescent="0.35">
      <c r="A6163" t="s">
        <v>19</v>
      </c>
      <c r="B6163" t="s">
        <v>14</v>
      </c>
      <c r="C6163" t="s">
        <v>9</v>
      </c>
      <c r="D6163">
        <v>2019</v>
      </c>
      <c r="E6163">
        <v>7</v>
      </c>
      <c r="F6163" s="1">
        <v>11288</v>
      </c>
      <c r="G6163" s="1">
        <f t="shared" si="192"/>
        <v>23857493</v>
      </c>
      <c r="H6163" s="1">
        <f>SUM($F$2:F6163)</f>
        <v>81024916</v>
      </c>
      <c r="I6163" s="8">
        <f t="shared" si="193"/>
        <v>0.22749344883993372</v>
      </c>
      <c r="J6163" s="1">
        <f>SUMIFS(Table1[Profit (Month)],Table1[Category],Table1[[#This Row],[Category]],Table1[Supplier],Table1[[#This Row],[Supplier]],Table1[Brand],Table1[[#This Row],[Brand]],Table1[Year],Table1[[#This Row],[Year]],Table1[Month],"&lt;="&amp;Table1[[#This Row],[Profit (Month)]])</f>
        <v>142262</v>
      </c>
      <c r="K6163" s="1">
        <f>Table1[[#This Row],[Profit (Month)]]+SUMIFS(Table1[Profit (Month)],Table1[Category],Table1[[#This Row],[Category]],Table1[Supplier],Table1[[#This Row],[Supplier]],Table1[Brand],Table1[[#This Row],[Brand]],Table1[Year],Table1[[#This Row],[Year]],Table1[Month],"&lt;="&amp;Table1[[#This Row],[Profit (Month)]])</f>
        <v>153550</v>
      </c>
    </row>
    <row r="6164" spans="1:11" x14ac:dyDescent="0.35">
      <c r="A6164" t="s">
        <v>16</v>
      </c>
      <c r="B6164" t="s">
        <v>14</v>
      </c>
      <c r="C6164" t="s">
        <v>11</v>
      </c>
      <c r="D6164">
        <v>2018</v>
      </c>
      <c r="E6164">
        <v>5</v>
      </c>
      <c r="F6164" s="1">
        <v>11287</v>
      </c>
      <c r="G6164" s="1">
        <f t="shared" si="192"/>
        <v>23846205</v>
      </c>
      <c r="H6164" s="1">
        <f>SUM($F$2:F6164)</f>
        <v>81036203</v>
      </c>
      <c r="I6164" s="8">
        <f t="shared" si="193"/>
        <v>0.22738581196247534</v>
      </c>
      <c r="J6164" s="1">
        <f>SUMIFS(Table1[Profit (Month)],Table1[Category],Table1[[#This Row],[Category]],Table1[Supplier],Table1[[#This Row],[Supplier]],Table1[Brand],Table1[[#This Row],[Brand]],Table1[Year],Table1[[#This Row],[Year]],Table1[Month],"&lt;="&amp;Table1[[#This Row],[Profit (Month)]])</f>
        <v>149640</v>
      </c>
      <c r="K6164" s="1">
        <f>Table1[[#This Row],[Profit (Month)]]+SUMIFS(Table1[Profit (Month)],Table1[Category],Table1[[#This Row],[Category]],Table1[Supplier],Table1[[#This Row],[Supplier]],Table1[Brand],Table1[[#This Row],[Brand]],Table1[Year],Table1[[#This Row],[Year]],Table1[Month],"&lt;="&amp;Table1[[#This Row],[Profit (Month)]])</f>
        <v>160927</v>
      </c>
    </row>
    <row r="6165" spans="1:11" x14ac:dyDescent="0.35">
      <c r="A6165" t="s">
        <v>18</v>
      </c>
      <c r="B6165" t="s">
        <v>14</v>
      </c>
      <c r="C6165" t="s">
        <v>12</v>
      </c>
      <c r="D6165">
        <v>2024</v>
      </c>
      <c r="E6165">
        <v>6</v>
      </c>
      <c r="F6165" s="1">
        <v>11287</v>
      </c>
      <c r="G6165" s="1">
        <f t="shared" si="192"/>
        <v>23834918</v>
      </c>
      <c r="H6165" s="1">
        <f>SUM($F$2:F6165)</f>
        <v>81047490</v>
      </c>
      <c r="I6165" s="8">
        <f t="shared" si="193"/>
        <v>0.22727818462053057</v>
      </c>
      <c r="J6165" s="1">
        <f>SUMIFS(Table1[Profit (Month)],Table1[Category],Table1[[#This Row],[Category]],Table1[Supplier],Table1[[#This Row],[Supplier]],Table1[Brand],Table1[[#This Row],[Brand]],Table1[Year],Table1[[#This Row],[Year]],Table1[Month],"&lt;="&amp;Table1[[#This Row],[Profit (Month)]])</f>
        <v>145405</v>
      </c>
      <c r="K6165" s="1">
        <f>Table1[[#This Row],[Profit (Month)]]+SUMIFS(Table1[Profit (Month)],Table1[Category],Table1[[#This Row],[Category]],Table1[Supplier],Table1[[#This Row],[Supplier]],Table1[Brand],Table1[[#This Row],[Brand]],Table1[Year],Table1[[#This Row],[Year]],Table1[Month],"&lt;="&amp;Table1[[#This Row],[Profit (Month)]])</f>
        <v>156692</v>
      </c>
    </row>
    <row r="6166" spans="1:11" x14ac:dyDescent="0.35">
      <c r="A6166" t="s">
        <v>19</v>
      </c>
      <c r="B6166" t="s">
        <v>13</v>
      </c>
      <c r="C6166" t="s">
        <v>8</v>
      </c>
      <c r="D6166">
        <v>2020</v>
      </c>
      <c r="E6166">
        <v>1</v>
      </c>
      <c r="F6166" s="1">
        <v>11287</v>
      </c>
      <c r="G6166" s="1">
        <f t="shared" si="192"/>
        <v>23823631</v>
      </c>
      <c r="H6166" s="1">
        <f>SUM($F$2:F6166)</f>
        <v>81058777</v>
      </c>
      <c r="I6166" s="8">
        <f t="shared" si="193"/>
        <v>0.22717055727858579</v>
      </c>
      <c r="J6166" s="1">
        <f>SUMIFS(Table1[Profit (Month)],Table1[Category],Table1[[#This Row],[Category]],Table1[Supplier],Table1[[#This Row],[Supplier]],Table1[Brand],Table1[[#This Row],[Brand]],Table1[Year],Table1[[#This Row],[Year]],Table1[Month],"&lt;="&amp;Table1[[#This Row],[Profit (Month)]])</f>
        <v>147194</v>
      </c>
      <c r="K6166" s="1">
        <f>Table1[[#This Row],[Profit (Month)]]+SUMIFS(Table1[Profit (Month)],Table1[Category],Table1[[#This Row],[Category]],Table1[Supplier],Table1[[#This Row],[Supplier]],Table1[Brand],Table1[[#This Row],[Brand]],Table1[Year],Table1[[#This Row],[Year]],Table1[Month],"&lt;="&amp;Table1[[#This Row],[Profit (Month)]])</f>
        <v>158481</v>
      </c>
    </row>
    <row r="6167" spans="1:11" x14ac:dyDescent="0.35">
      <c r="A6167" t="s">
        <v>16</v>
      </c>
      <c r="B6167" t="s">
        <v>13</v>
      </c>
      <c r="C6167" t="s">
        <v>11</v>
      </c>
      <c r="D6167">
        <v>2023</v>
      </c>
      <c r="E6167">
        <v>6</v>
      </c>
      <c r="F6167" s="1">
        <v>11286</v>
      </c>
      <c r="G6167" s="1">
        <f t="shared" si="192"/>
        <v>23812344</v>
      </c>
      <c r="H6167" s="1">
        <f>SUM($F$2:F6167)</f>
        <v>81070063</v>
      </c>
      <c r="I6167" s="8">
        <f t="shared" si="193"/>
        <v>0.22706292993664098</v>
      </c>
      <c r="J6167" s="1">
        <f>SUMIFS(Table1[Profit (Month)],Table1[Category],Table1[[#This Row],[Category]],Table1[Supplier],Table1[[#This Row],[Supplier]],Table1[Brand],Table1[[#This Row],[Brand]],Table1[Year],Table1[[#This Row],[Year]],Table1[Month],"&lt;="&amp;Table1[[#This Row],[Profit (Month)]])</f>
        <v>148613</v>
      </c>
      <c r="K6167" s="1">
        <f>Table1[[#This Row],[Profit (Month)]]+SUMIFS(Table1[Profit (Month)],Table1[Category],Table1[[#This Row],[Category]],Table1[Supplier],Table1[[#This Row],[Supplier]],Table1[Brand],Table1[[#This Row],[Brand]],Table1[Year],Table1[[#This Row],[Year]],Table1[Month],"&lt;="&amp;Table1[[#This Row],[Profit (Month)]])</f>
        <v>159899</v>
      </c>
    </row>
    <row r="6168" spans="1:11" x14ac:dyDescent="0.35">
      <c r="A6168" t="s">
        <v>6</v>
      </c>
      <c r="B6168" t="s">
        <v>13</v>
      </c>
      <c r="C6168" t="s">
        <v>11</v>
      </c>
      <c r="D6168">
        <v>2020</v>
      </c>
      <c r="E6168">
        <v>3</v>
      </c>
      <c r="F6168" s="1">
        <v>11285</v>
      </c>
      <c r="G6168" s="1">
        <f t="shared" si="192"/>
        <v>23801058</v>
      </c>
      <c r="H6168" s="1">
        <f>SUM($F$2:F6168)</f>
        <v>81081348</v>
      </c>
      <c r="I6168" s="8">
        <f t="shared" si="193"/>
        <v>0.22695531213020981</v>
      </c>
      <c r="J6168" s="1">
        <f>SUMIFS(Table1[Profit (Month)],Table1[Category],Table1[[#This Row],[Category]],Table1[Supplier],Table1[[#This Row],[Supplier]],Table1[Brand],Table1[[#This Row],[Brand]],Table1[Year],Table1[[#This Row],[Year]],Table1[Month],"&lt;="&amp;Table1[[#This Row],[Profit (Month)]])</f>
        <v>151228</v>
      </c>
      <c r="K6168" s="1">
        <f>Table1[[#This Row],[Profit (Month)]]+SUMIFS(Table1[Profit (Month)],Table1[Category],Table1[[#This Row],[Category]],Table1[Supplier],Table1[[#This Row],[Supplier]],Table1[Brand],Table1[[#This Row],[Brand]],Table1[Year],Table1[[#This Row],[Year]],Table1[Month],"&lt;="&amp;Table1[[#This Row],[Profit (Month)]])</f>
        <v>162513</v>
      </c>
    </row>
    <row r="6169" spans="1:11" x14ac:dyDescent="0.35">
      <c r="A6169" t="s">
        <v>6</v>
      </c>
      <c r="B6169" t="s">
        <v>14</v>
      </c>
      <c r="C6169" t="s">
        <v>10</v>
      </c>
      <c r="D6169">
        <v>2018</v>
      </c>
      <c r="E6169">
        <v>7</v>
      </c>
      <c r="F6169" s="1">
        <v>11285</v>
      </c>
      <c r="G6169" s="1">
        <f t="shared" si="192"/>
        <v>23789773</v>
      </c>
      <c r="H6169" s="1">
        <f>SUM($F$2:F6169)</f>
        <v>81092633</v>
      </c>
      <c r="I6169" s="8">
        <f t="shared" si="193"/>
        <v>0.2268477038592922</v>
      </c>
      <c r="J6169" s="1">
        <f>SUMIFS(Table1[Profit (Month)],Table1[Category],Table1[[#This Row],[Category]],Table1[Supplier],Table1[[#This Row],[Supplier]],Table1[Brand],Table1[[#This Row],[Brand]],Table1[Year],Table1[[#This Row],[Year]],Table1[Month],"&lt;="&amp;Table1[[#This Row],[Profit (Month)]])</f>
        <v>138865</v>
      </c>
      <c r="K6169" s="1">
        <f>Table1[[#This Row],[Profit (Month)]]+SUMIFS(Table1[Profit (Month)],Table1[Category],Table1[[#This Row],[Category]],Table1[Supplier],Table1[[#This Row],[Supplier]],Table1[Brand],Table1[[#This Row],[Brand]],Table1[Year],Table1[[#This Row],[Year]],Table1[Month],"&lt;="&amp;Table1[[#This Row],[Profit (Month)]])</f>
        <v>150150</v>
      </c>
    </row>
    <row r="6170" spans="1:11" x14ac:dyDescent="0.35">
      <c r="A6170" t="s">
        <v>6</v>
      </c>
      <c r="B6170" t="s">
        <v>15</v>
      </c>
      <c r="C6170" t="s">
        <v>12</v>
      </c>
      <c r="D6170">
        <v>2023</v>
      </c>
      <c r="E6170">
        <v>2</v>
      </c>
      <c r="F6170" s="1">
        <v>11285</v>
      </c>
      <c r="G6170" s="1">
        <f t="shared" si="192"/>
        <v>23778488</v>
      </c>
      <c r="H6170" s="1">
        <f>SUM($F$2:F6170)</f>
        <v>81103918</v>
      </c>
      <c r="I6170" s="8">
        <f t="shared" si="193"/>
        <v>0.2267400955883746</v>
      </c>
      <c r="J6170" s="1">
        <f>SUMIFS(Table1[Profit (Month)],Table1[Category],Table1[[#This Row],[Category]],Table1[Supplier],Table1[[#This Row],[Supplier]],Table1[Brand],Table1[[#This Row],[Brand]],Table1[Year],Table1[[#This Row],[Year]],Table1[Month],"&lt;="&amp;Table1[[#This Row],[Profit (Month)]])</f>
        <v>161254</v>
      </c>
      <c r="K6170" s="1">
        <f>Table1[[#This Row],[Profit (Month)]]+SUMIFS(Table1[Profit (Month)],Table1[Category],Table1[[#This Row],[Category]],Table1[Supplier],Table1[[#This Row],[Supplier]],Table1[Brand],Table1[[#This Row],[Brand]],Table1[Year],Table1[[#This Row],[Year]],Table1[Month],"&lt;="&amp;Table1[[#This Row],[Profit (Month)]])</f>
        <v>172539</v>
      </c>
    </row>
    <row r="6171" spans="1:11" x14ac:dyDescent="0.35">
      <c r="A6171" t="s">
        <v>16</v>
      </c>
      <c r="B6171" t="s">
        <v>13</v>
      </c>
      <c r="C6171" t="s">
        <v>9</v>
      </c>
      <c r="D6171">
        <v>2020</v>
      </c>
      <c r="E6171">
        <v>5</v>
      </c>
      <c r="F6171" s="1">
        <v>11284</v>
      </c>
      <c r="G6171" s="1">
        <f t="shared" si="192"/>
        <v>23767203</v>
      </c>
      <c r="H6171" s="1">
        <f>SUM($F$2:F6171)</f>
        <v>81115202</v>
      </c>
      <c r="I6171" s="8">
        <f t="shared" si="193"/>
        <v>0.22663248731745703</v>
      </c>
      <c r="J6171" s="1">
        <f>SUMIFS(Table1[Profit (Month)],Table1[Category],Table1[[#This Row],[Category]],Table1[Supplier],Table1[[#This Row],[Supplier]],Table1[Brand],Table1[[#This Row],[Brand]],Table1[Year],Table1[[#This Row],[Year]],Table1[Month],"&lt;="&amp;Table1[[#This Row],[Profit (Month)]])</f>
        <v>154909</v>
      </c>
      <c r="K6171" s="1">
        <f>Table1[[#This Row],[Profit (Month)]]+SUMIFS(Table1[Profit (Month)],Table1[Category],Table1[[#This Row],[Category]],Table1[Supplier],Table1[[#This Row],[Supplier]],Table1[Brand],Table1[[#This Row],[Brand]],Table1[Year],Table1[[#This Row],[Year]],Table1[Month],"&lt;="&amp;Table1[[#This Row],[Profit (Month)]])</f>
        <v>166193</v>
      </c>
    </row>
    <row r="6172" spans="1:11" x14ac:dyDescent="0.35">
      <c r="A6172" t="s">
        <v>16</v>
      </c>
      <c r="B6172" t="s">
        <v>15</v>
      </c>
      <c r="C6172" t="s">
        <v>11</v>
      </c>
      <c r="D6172">
        <v>2020</v>
      </c>
      <c r="E6172">
        <v>12</v>
      </c>
      <c r="F6172" s="1">
        <v>11284</v>
      </c>
      <c r="G6172" s="1">
        <f t="shared" si="192"/>
        <v>23755919</v>
      </c>
      <c r="H6172" s="1">
        <f>SUM($F$2:F6172)</f>
        <v>81126486</v>
      </c>
      <c r="I6172" s="8">
        <f t="shared" si="193"/>
        <v>0.22652488858205302</v>
      </c>
      <c r="J6172" s="1">
        <f>SUMIFS(Table1[Profit (Month)],Table1[Category],Table1[[#This Row],[Category]],Table1[Supplier],Table1[[#This Row],[Supplier]],Table1[Brand],Table1[[#This Row],[Brand]],Table1[Year],Table1[[#This Row],[Year]],Table1[Month],"&lt;="&amp;Table1[[#This Row],[Profit (Month)]])</f>
        <v>149032</v>
      </c>
      <c r="K6172" s="1">
        <f>Table1[[#This Row],[Profit (Month)]]+SUMIFS(Table1[Profit (Month)],Table1[Category],Table1[[#This Row],[Category]],Table1[Supplier],Table1[[#This Row],[Supplier]],Table1[Brand],Table1[[#This Row],[Brand]],Table1[Year],Table1[[#This Row],[Year]],Table1[Month],"&lt;="&amp;Table1[[#This Row],[Profit (Month)]])</f>
        <v>160316</v>
      </c>
    </row>
    <row r="6173" spans="1:11" x14ac:dyDescent="0.35">
      <c r="A6173" t="s">
        <v>6</v>
      </c>
      <c r="B6173" t="s">
        <v>7</v>
      </c>
      <c r="C6173" t="s">
        <v>12</v>
      </c>
      <c r="D6173">
        <v>2020</v>
      </c>
      <c r="E6173">
        <v>1</v>
      </c>
      <c r="F6173" s="1">
        <v>11282</v>
      </c>
      <c r="G6173" s="1">
        <f t="shared" si="192"/>
        <v>23744635</v>
      </c>
      <c r="H6173" s="1">
        <f>SUM($F$2:F6173)</f>
        <v>81137768</v>
      </c>
      <c r="I6173" s="8">
        <f t="shared" si="193"/>
        <v>0.22641728984664902</v>
      </c>
      <c r="J6173" s="1">
        <f>SUMIFS(Table1[Profit (Month)],Table1[Category],Table1[[#This Row],[Category]],Table1[Supplier],Table1[[#This Row],[Supplier]],Table1[Brand],Table1[[#This Row],[Brand]],Table1[Year],Table1[[#This Row],[Year]],Table1[Month],"&lt;="&amp;Table1[[#This Row],[Profit (Month)]])</f>
        <v>144062</v>
      </c>
      <c r="K6173" s="1">
        <f>Table1[[#This Row],[Profit (Month)]]+SUMIFS(Table1[Profit (Month)],Table1[Category],Table1[[#This Row],[Category]],Table1[Supplier],Table1[[#This Row],[Supplier]],Table1[Brand],Table1[[#This Row],[Brand]],Table1[Year],Table1[[#This Row],[Year]],Table1[Month],"&lt;="&amp;Table1[[#This Row],[Profit (Month)]])</f>
        <v>155344</v>
      </c>
    </row>
    <row r="6174" spans="1:11" x14ac:dyDescent="0.35">
      <c r="A6174" t="s">
        <v>6</v>
      </c>
      <c r="B6174" t="s">
        <v>15</v>
      </c>
      <c r="C6174" t="s">
        <v>10</v>
      </c>
      <c r="D6174">
        <v>2024</v>
      </c>
      <c r="E6174">
        <v>9</v>
      </c>
      <c r="F6174" s="1">
        <v>11282</v>
      </c>
      <c r="G6174" s="1">
        <f t="shared" si="192"/>
        <v>23733353</v>
      </c>
      <c r="H6174" s="1">
        <f>SUM($F$2:F6174)</f>
        <v>81149050</v>
      </c>
      <c r="I6174" s="8">
        <f t="shared" si="193"/>
        <v>0.22630971018227219</v>
      </c>
      <c r="J6174" s="1">
        <f>SUMIFS(Table1[Profit (Month)],Table1[Category],Table1[[#This Row],[Category]],Table1[Supplier],Table1[[#This Row],[Supplier]],Table1[Brand],Table1[[#This Row],[Brand]],Table1[Year],Table1[[#This Row],[Year]],Table1[Month],"&lt;="&amp;Table1[[#This Row],[Profit (Month)]])</f>
        <v>142553</v>
      </c>
      <c r="K6174" s="1">
        <f>Table1[[#This Row],[Profit (Month)]]+SUMIFS(Table1[Profit (Month)],Table1[Category],Table1[[#This Row],[Category]],Table1[Supplier],Table1[[#This Row],[Supplier]],Table1[Brand],Table1[[#This Row],[Brand]],Table1[Year],Table1[[#This Row],[Year]],Table1[Month],"&lt;="&amp;Table1[[#This Row],[Profit (Month)]])</f>
        <v>153835</v>
      </c>
    </row>
    <row r="6175" spans="1:11" x14ac:dyDescent="0.35">
      <c r="A6175" t="s">
        <v>17</v>
      </c>
      <c r="B6175" t="s">
        <v>15</v>
      </c>
      <c r="C6175" t="s">
        <v>10</v>
      </c>
      <c r="D6175">
        <v>2022</v>
      </c>
      <c r="E6175">
        <v>11</v>
      </c>
      <c r="F6175" s="1">
        <v>11282</v>
      </c>
      <c r="G6175" s="1">
        <f t="shared" si="192"/>
        <v>23722071</v>
      </c>
      <c r="H6175" s="1">
        <f>SUM($F$2:F6175)</f>
        <v>81160332</v>
      </c>
      <c r="I6175" s="8">
        <f t="shared" si="193"/>
        <v>0.22620213051789539</v>
      </c>
      <c r="J6175" s="1">
        <f>SUMIFS(Table1[Profit (Month)],Table1[Category],Table1[[#This Row],[Category]],Table1[Supplier],Table1[[#This Row],[Supplier]],Table1[Brand],Table1[[#This Row],[Brand]],Table1[Year],Table1[[#This Row],[Year]],Table1[Month],"&lt;="&amp;Table1[[#This Row],[Profit (Month)]])</f>
        <v>153943</v>
      </c>
      <c r="K6175" s="1">
        <f>Table1[[#This Row],[Profit (Month)]]+SUMIFS(Table1[Profit (Month)],Table1[Category],Table1[[#This Row],[Category]],Table1[Supplier],Table1[[#This Row],[Supplier]],Table1[Brand],Table1[[#This Row],[Brand]],Table1[Year],Table1[[#This Row],[Year]],Table1[Month],"&lt;="&amp;Table1[[#This Row],[Profit (Month)]])</f>
        <v>165225</v>
      </c>
    </row>
    <row r="6176" spans="1:11" x14ac:dyDescent="0.35">
      <c r="A6176" t="s">
        <v>18</v>
      </c>
      <c r="B6176" t="s">
        <v>7</v>
      </c>
      <c r="C6176" t="s">
        <v>12</v>
      </c>
      <c r="D6176">
        <v>2019</v>
      </c>
      <c r="E6176">
        <v>9</v>
      </c>
      <c r="F6176" s="1">
        <v>11282</v>
      </c>
      <c r="G6176" s="1">
        <f t="shared" si="192"/>
        <v>23710789</v>
      </c>
      <c r="H6176" s="1">
        <f>SUM($F$2:F6176)</f>
        <v>81171614</v>
      </c>
      <c r="I6176" s="8">
        <f t="shared" si="193"/>
        <v>0.22609455085351857</v>
      </c>
      <c r="J6176" s="1">
        <f>SUMIFS(Table1[Profit (Month)],Table1[Category],Table1[[#This Row],[Category]],Table1[Supplier],Table1[[#This Row],[Supplier]],Table1[Brand],Table1[[#This Row],[Brand]],Table1[Year],Table1[[#This Row],[Year]],Table1[Month],"&lt;="&amp;Table1[[#This Row],[Profit (Month)]])</f>
        <v>139648</v>
      </c>
      <c r="K6176" s="1">
        <f>Table1[[#This Row],[Profit (Month)]]+SUMIFS(Table1[Profit (Month)],Table1[Category],Table1[[#This Row],[Category]],Table1[Supplier],Table1[[#This Row],[Supplier]],Table1[Brand],Table1[[#This Row],[Brand]],Table1[Year],Table1[[#This Row],[Year]],Table1[Month],"&lt;="&amp;Table1[[#This Row],[Profit (Month)]])</f>
        <v>150930</v>
      </c>
    </row>
    <row r="6177" spans="1:11" x14ac:dyDescent="0.35">
      <c r="A6177" t="s">
        <v>19</v>
      </c>
      <c r="B6177" t="s">
        <v>13</v>
      </c>
      <c r="C6177" t="s">
        <v>10</v>
      </c>
      <c r="D6177">
        <v>2024</v>
      </c>
      <c r="E6177">
        <v>10</v>
      </c>
      <c r="F6177" s="1">
        <v>11282</v>
      </c>
      <c r="G6177" s="1">
        <f t="shared" si="192"/>
        <v>23699507</v>
      </c>
      <c r="H6177" s="1">
        <f>SUM($F$2:F6177)</f>
        <v>81182896</v>
      </c>
      <c r="I6177" s="8">
        <f t="shared" si="193"/>
        <v>0.22598697118914177</v>
      </c>
      <c r="J6177" s="1">
        <f>SUMIFS(Table1[Profit (Month)],Table1[Category],Table1[[#This Row],[Category]],Table1[Supplier],Table1[[#This Row],[Supplier]],Table1[Brand],Table1[[#This Row],[Brand]],Table1[Year],Table1[[#This Row],[Year]],Table1[Month],"&lt;="&amp;Table1[[#This Row],[Profit (Month)]])</f>
        <v>153628</v>
      </c>
      <c r="K6177" s="1">
        <f>Table1[[#This Row],[Profit (Month)]]+SUMIFS(Table1[Profit (Month)],Table1[Category],Table1[[#This Row],[Category]],Table1[Supplier],Table1[[#This Row],[Supplier]],Table1[Brand],Table1[[#This Row],[Brand]],Table1[Year],Table1[[#This Row],[Year]],Table1[Month],"&lt;="&amp;Table1[[#This Row],[Profit (Month)]])</f>
        <v>164910</v>
      </c>
    </row>
    <row r="6178" spans="1:11" x14ac:dyDescent="0.35">
      <c r="A6178" t="s">
        <v>6</v>
      </c>
      <c r="B6178" t="s">
        <v>7</v>
      </c>
      <c r="C6178" t="s">
        <v>8</v>
      </c>
      <c r="D6178">
        <v>2022</v>
      </c>
      <c r="E6178">
        <v>4</v>
      </c>
      <c r="F6178" s="1">
        <v>11281</v>
      </c>
      <c r="G6178" s="1">
        <f t="shared" si="192"/>
        <v>23688225</v>
      </c>
      <c r="H6178" s="1">
        <f>SUM($F$2:F6178)</f>
        <v>81194177</v>
      </c>
      <c r="I6178" s="8">
        <f t="shared" si="193"/>
        <v>0.22587939152476497</v>
      </c>
      <c r="J6178" s="1">
        <f>SUMIFS(Table1[Profit (Month)],Table1[Category],Table1[[#This Row],[Category]],Table1[Supplier],Table1[[#This Row],[Supplier]],Table1[Brand],Table1[[#This Row],[Brand]],Table1[Year],Table1[[#This Row],[Year]],Table1[Month],"&lt;="&amp;Table1[[#This Row],[Profit (Month)]])</f>
        <v>146896</v>
      </c>
      <c r="K6178" s="1">
        <f>Table1[[#This Row],[Profit (Month)]]+SUMIFS(Table1[Profit (Month)],Table1[Category],Table1[[#This Row],[Category]],Table1[Supplier],Table1[[#This Row],[Supplier]],Table1[Brand],Table1[[#This Row],[Brand]],Table1[Year],Table1[[#This Row],[Year]],Table1[Month],"&lt;="&amp;Table1[[#This Row],[Profit (Month)]])</f>
        <v>158177</v>
      </c>
    </row>
    <row r="6179" spans="1:11" x14ac:dyDescent="0.35">
      <c r="A6179" t="s">
        <v>19</v>
      </c>
      <c r="B6179" t="s">
        <v>14</v>
      </c>
      <c r="C6179" t="s">
        <v>10</v>
      </c>
      <c r="D6179">
        <v>2022</v>
      </c>
      <c r="E6179">
        <v>11</v>
      </c>
      <c r="F6179" s="1">
        <v>11281</v>
      </c>
      <c r="G6179" s="1">
        <f t="shared" si="192"/>
        <v>23676944</v>
      </c>
      <c r="H6179" s="1">
        <f>SUM($F$2:F6179)</f>
        <v>81205458</v>
      </c>
      <c r="I6179" s="8">
        <f t="shared" si="193"/>
        <v>0.22577182139590174</v>
      </c>
      <c r="J6179" s="1">
        <f>SUMIFS(Table1[Profit (Month)],Table1[Category],Table1[[#This Row],[Category]],Table1[Supplier],Table1[[#This Row],[Supplier]],Table1[Brand],Table1[[#This Row],[Brand]],Table1[Year],Table1[[#This Row],[Year]],Table1[Month],"&lt;="&amp;Table1[[#This Row],[Profit (Month)]])</f>
        <v>143344</v>
      </c>
      <c r="K6179" s="1">
        <f>Table1[[#This Row],[Profit (Month)]]+SUMIFS(Table1[Profit (Month)],Table1[Category],Table1[[#This Row],[Category]],Table1[Supplier],Table1[[#This Row],[Supplier]],Table1[Brand],Table1[[#This Row],[Brand]],Table1[Year],Table1[[#This Row],[Year]],Table1[Month],"&lt;="&amp;Table1[[#This Row],[Profit (Month)]])</f>
        <v>154625</v>
      </c>
    </row>
    <row r="6180" spans="1:11" x14ac:dyDescent="0.35">
      <c r="A6180" t="s">
        <v>16</v>
      </c>
      <c r="B6180" t="s">
        <v>7</v>
      </c>
      <c r="C6180" t="s">
        <v>11</v>
      </c>
      <c r="D6180">
        <v>2018</v>
      </c>
      <c r="E6180">
        <v>11</v>
      </c>
      <c r="F6180" s="1">
        <v>11280</v>
      </c>
      <c r="G6180" s="1">
        <f t="shared" si="192"/>
        <v>23665663</v>
      </c>
      <c r="H6180" s="1">
        <f>SUM($F$2:F6180)</f>
        <v>81216738</v>
      </c>
      <c r="I6180" s="8">
        <f t="shared" si="193"/>
        <v>0.22566425126703851</v>
      </c>
      <c r="J6180" s="1">
        <f>SUMIFS(Table1[Profit (Month)],Table1[Category],Table1[[#This Row],[Category]],Table1[Supplier],Table1[[#This Row],[Supplier]],Table1[Brand],Table1[[#This Row],[Brand]],Table1[Year],Table1[[#This Row],[Year]],Table1[Month],"&lt;="&amp;Table1[[#This Row],[Profit (Month)]])</f>
        <v>145323</v>
      </c>
      <c r="K6180" s="1">
        <f>Table1[[#This Row],[Profit (Month)]]+SUMIFS(Table1[Profit (Month)],Table1[Category],Table1[[#This Row],[Category]],Table1[Supplier],Table1[[#This Row],[Supplier]],Table1[Brand],Table1[[#This Row],[Brand]],Table1[Year],Table1[[#This Row],[Year]],Table1[Month],"&lt;="&amp;Table1[[#This Row],[Profit (Month)]])</f>
        <v>156603</v>
      </c>
    </row>
    <row r="6181" spans="1:11" x14ac:dyDescent="0.35">
      <c r="A6181" t="s">
        <v>17</v>
      </c>
      <c r="B6181" t="s">
        <v>7</v>
      </c>
      <c r="C6181" t="s">
        <v>8</v>
      </c>
      <c r="D6181">
        <v>2022</v>
      </c>
      <c r="E6181">
        <v>10</v>
      </c>
      <c r="F6181" s="1">
        <v>11280</v>
      </c>
      <c r="G6181" s="1">
        <f t="shared" si="192"/>
        <v>23654383</v>
      </c>
      <c r="H6181" s="1">
        <f>SUM($F$2:F6181)</f>
        <v>81228018</v>
      </c>
      <c r="I6181" s="8">
        <f t="shared" si="193"/>
        <v>0.22555669067368889</v>
      </c>
      <c r="J6181" s="1">
        <f>SUMIFS(Table1[Profit (Month)],Table1[Category],Table1[[#This Row],[Category]],Table1[Supplier],Table1[[#This Row],[Supplier]],Table1[Brand],Table1[[#This Row],[Brand]],Table1[Year],Table1[[#This Row],[Year]],Table1[Month],"&lt;="&amp;Table1[[#This Row],[Profit (Month)]])</f>
        <v>147710</v>
      </c>
      <c r="K6181" s="1">
        <f>Table1[[#This Row],[Profit (Month)]]+SUMIFS(Table1[Profit (Month)],Table1[Category],Table1[[#This Row],[Category]],Table1[Supplier],Table1[[#This Row],[Supplier]],Table1[Brand],Table1[[#This Row],[Brand]],Table1[Year],Table1[[#This Row],[Year]],Table1[Month],"&lt;="&amp;Table1[[#This Row],[Profit (Month)]])</f>
        <v>158990</v>
      </c>
    </row>
    <row r="6182" spans="1:11" x14ac:dyDescent="0.35">
      <c r="A6182" t="s">
        <v>18</v>
      </c>
      <c r="B6182" t="s">
        <v>15</v>
      </c>
      <c r="C6182" t="s">
        <v>9</v>
      </c>
      <c r="D6182">
        <v>2023</v>
      </c>
      <c r="E6182">
        <v>3</v>
      </c>
      <c r="F6182" s="1">
        <v>11280</v>
      </c>
      <c r="G6182" s="1">
        <f t="shared" si="192"/>
        <v>23643103</v>
      </c>
      <c r="H6182" s="1">
        <f>SUM($F$2:F6182)</f>
        <v>81239298</v>
      </c>
      <c r="I6182" s="8">
        <f t="shared" si="193"/>
        <v>0.22544913008033929</v>
      </c>
      <c r="J6182" s="1">
        <f>SUMIFS(Table1[Profit (Month)],Table1[Category],Table1[[#This Row],[Category]],Table1[Supplier],Table1[[#This Row],[Supplier]],Table1[Brand],Table1[[#This Row],[Brand]],Table1[Year],Table1[[#This Row],[Year]],Table1[Month],"&lt;="&amp;Table1[[#This Row],[Profit (Month)]])</f>
        <v>148678</v>
      </c>
      <c r="K6182" s="1">
        <f>Table1[[#This Row],[Profit (Month)]]+SUMIFS(Table1[Profit (Month)],Table1[Category],Table1[[#This Row],[Category]],Table1[Supplier],Table1[[#This Row],[Supplier]],Table1[Brand],Table1[[#This Row],[Brand]],Table1[Year],Table1[[#This Row],[Year]],Table1[Month],"&lt;="&amp;Table1[[#This Row],[Profit (Month)]])</f>
        <v>159958</v>
      </c>
    </row>
    <row r="6183" spans="1:11" x14ac:dyDescent="0.35">
      <c r="A6183" t="s">
        <v>19</v>
      </c>
      <c r="B6183" t="s">
        <v>13</v>
      </c>
      <c r="C6183" t="s">
        <v>8</v>
      </c>
      <c r="D6183">
        <v>2018</v>
      </c>
      <c r="E6183">
        <v>10</v>
      </c>
      <c r="F6183" s="1">
        <v>11280</v>
      </c>
      <c r="G6183" s="1">
        <f t="shared" si="192"/>
        <v>23631823</v>
      </c>
      <c r="H6183" s="1">
        <f>SUM($F$2:F6183)</f>
        <v>81250578</v>
      </c>
      <c r="I6183" s="8">
        <f t="shared" si="193"/>
        <v>0.22534156948698966</v>
      </c>
      <c r="J6183" s="1">
        <f>SUMIFS(Table1[Profit (Month)],Table1[Category],Table1[[#This Row],[Category]],Table1[Supplier],Table1[[#This Row],[Supplier]],Table1[Brand],Table1[[#This Row],[Brand]],Table1[Year],Table1[[#This Row],[Year]],Table1[Month],"&lt;="&amp;Table1[[#This Row],[Profit (Month)]])</f>
        <v>153268</v>
      </c>
      <c r="K6183" s="1">
        <f>Table1[[#This Row],[Profit (Month)]]+SUMIFS(Table1[Profit (Month)],Table1[Category],Table1[[#This Row],[Category]],Table1[Supplier],Table1[[#This Row],[Supplier]],Table1[Brand],Table1[[#This Row],[Brand]],Table1[Year],Table1[[#This Row],[Year]],Table1[Month],"&lt;="&amp;Table1[[#This Row],[Profit (Month)]])</f>
        <v>164548</v>
      </c>
    </row>
    <row r="6184" spans="1:11" x14ac:dyDescent="0.35">
      <c r="A6184" t="s">
        <v>19</v>
      </c>
      <c r="B6184" t="s">
        <v>7</v>
      </c>
      <c r="C6184" t="s">
        <v>10</v>
      </c>
      <c r="D6184">
        <v>2020</v>
      </c>
      <c r="E6184">
        <v>12</v>
      </c>
      <c r="F6184" s="1">
        <v>11279</v>
      </c>
      <c r="G6184" s="1">
        <f t="shared" si="192"/>
        <v>23620543</v>
      </c>
      <c r="H6184" s="1">
        <f>SUM($F$2:F6184)</f>
        <v>81261857</v>
      </c>
      <c r="I6184" s="8">
        <f t="shared" si="193"/>
        <v>0.22523400889364004</v>
      </c>
      <c r="J6184" s="1">
        <f>SUMIFS(Table1[Profit (Month)],Table1[Category],Table1[[#This Row],[Category]],Table1[Supplier],Table1[[#This Row],[Supplier]],Table1[Brand],Table1[[#This Row],[Brand]],Table1[Year],Table1[[#This Row],[Year]],Table1[Month],"&lt;="&amp;Table1[[#This Row],[Profit (Month)]])</f>
        <v>141931</v>
      </c>
      <c r="K6184" s="1">
        <f>Table1[[#This Row],[Profit (Month)]]+SUMIFS(Table1[Profit (Month)],Table1[Category],Table1[[#This Row],[Category]],Table1[Supplier],Table1[[#This Row],[Supplier]],Table1[Brand],Table1[[#This Row],[Brand]],Table1[Year],Table1[[#This Row],[Year]],Table1[Month],"&lt;="&amp;Table1[[#This Row],[Profit (Month)]])</f>
        <v>153210</v>
      </c>
    </row>
    <row r="6185" spans="1:11" x14ac:dyDescent="0.35">
      <c r="A6185" t="s">
        <v>6</v>
      </c>
      <c r="B6185" t="s">
        <v>7</v>
      </c>
      <c r="C6185" t="s">
        <v>12</v>
      </c>
      <c r="D6185">
        <v>2021</v>
      </c>
      <c r="E6185">
        <v>5</v>
      </c>
      <c r="F6185" s="1">
        <v>11278</v>
      </c>
      <c r="G6185" s="1">
        <f t="shared" si="192"/>
        <v>23609264</v>
      </c>
      <c r="H6185" s="1">
        <f>SUM($F$2:F6185)</f>
        <v>81273135</v>
      </c>
      <c r="I6185" s="8">
        <f t="shared" si="193"/>
        <v>0.22512645783580401</v>
      </c>
      <c r="J6185" s="1">
        <f>SUMIFS(Table1[Profit (Month)],Table1[Category],Table1[[#This Row],[Category]],Table1[Supplier],Table1[[#This Row],[Supplier]],Table1[Brand],Table1[[#This Row],[Brand]],Table1[Year],Table1[[#This Row],[Year]],Table1[Month],"&lt;="&amp;Table1[[#This Row],[Profit (Month)]])</f>
        <v>152736</v>
      </c>
      <c r="K6185" s="1">
        <f>Table1[[#This Row],[Profit (Month)]]+SUMIFS(Table1[Profit (Month)],Table1[Category],Table1[[#This Row],[Category]],Table1[Supplier],Table1[[#This Row],[Supplier]],Table1[Brand],Table1[[#This Row],[Brand]],Table1[Year],Table1[[#This Row],[Year]],Table1[Month],"&lt;="&amp;Table1[[#This Row],[Profit (Month)]])</f>
        <v>164014</v>
      </c>
    </row>
    <row r="6186" spans="1:11" x14ac:dyDescent="0.35">
      <c r="A6186" t="s">
        <v>16</v>
      </c>
      <c r="B6186" t="s">
        <v>13</v>
      </c>
      <c r="C6186" t="s">
        <v>10</v>
      </c>
      <c r="D6186">
        <v>2021</v>
      </c>
      <c r="E6186">
        <v>3</v>
      </c>
      <c r="F6186" s="1">
        <v>11278</v>
      </c>
      <c r="G6186" s="1">
        <f t="shared" si="192"/>
        <v>23597986</v>
      </c>
      <c r="H6186" s="1">
        <f>SUM($F$2:F6186)</f>
        <v>81284413</v>
      </c>
      <c r="I6186" s="8">
        <f t="shared" si="193"/>
        <v>0.22501891631348156</v>
      </c>
      <c r="J6186" s="1">
        <f>SUMIFS(Table1[Profit (Month)],Table1[Category],Table1[[#This Row],[Category]],Table1[Supplier],Table1[[#This Row],[Supplier]],Table1[Brand],Table1[[#This Row],[Brand]],Table1[Year],Table1[[#This Row],[Year]],Table1[Month],"&lt;="&amp;Table1[[#This Row],[Profit (Month)]])</f>
        <v>151293</v>
      </c>
      <c r="K6186" s="1">
        <f>Table1[[#This Row],[Profit (Month)]]+SUMIFS(Table1[Profit (Month)],Table1[Category],Table1[[#This Row],[Category]],Table1[Supplier],Table1[[#This Row],[Supplier]],Table1[Brand],Table1[[#This Row],[Brand]],Table1[Year],Table1[[#This Row],[Year]],Table1[Month],"&lt;="&amp;Table1[[#This Row],[Profit (Month)]])</f>
        <v>162571</v>
      </c>
    </row>
    <row r="6187" spans="1:11" x14ac:dyDescent="0.35">
      <c r="A6187" t="s">
        <v>16</v>
      </c>
      <c r="B6187" t="s">
        <v>14</v>
      </c>
      <c r="C6187" t="s">
        <v>9</v>
      </c>
      <c r="D6187">
        <v>2018</v>
      </c>
      <c r="E6187">
        <v>2</v>
      </c>
      <c r="F6187" s="1">
        <v>11278</v>
      </c>
      <c r="G6187" s="1">
        <f t="shared" si="192"/>
        <v>23586708</v>
      </c>
      <c r="H6187" s="1">
        <f>SUM($F$2:F6187)</f>
        <v>81295691</v>
      </c>
      <c r="I6187" s="8">
        <f t="shared" si="193"/>
        <v>0.22491137479115914</v>
      </c>
      <c r="J6187" s="1">
        <f>SUMIFS(Table1[Profit (Month)],Table1[Category],Table1[[#This Row],[Category]],Table1[Supplier],Table1[[#This Row],[Supplier]],Table1[Brand],Table1[[#This Row],[Brand]],Table1[Year],Table1[[#This Row],[Year]],Table1[Month],"&lt;="&amp;Table1[[#This Row],[Profit (Month)]])</f>
        <v>151287</v>
      </c>
      <c r="K6187" s="1">
        <f>Table1[[#This Row],[Profit (Month)]]+SUMIFS(Table1[Profit (Month)],Table1[Category],Table1[[#This Row],[Category]],Table1[Supplier],Table1[[#This Row],[Supplier]],Table1[Brand],Table1[[#This Row],[Brand]],Table1[Year],Table1[[#This Row],[Year]],Table1[Month],"&lt;="&amp;Table1[[#This Row],[Profit (Month)]])</f>
        <v>162565</v>
      </c>
    </row>
    <row r="6188" spans="1:11" x14ac:dyDescent="0.35">
      <c r="A6188" t="s">
        <v>16</v>
      </c>
      <c r="B6188" t="s">
        <v>15</v>
      </c>
      <c r="C6188" t="s">
        <v>9</v>
      </c>
      <c r="D6188">
        <v>2022</v>
      </c>
      <c r="E6188">
        <v>12</v>
      </c>
      <c r="F6188" s="1">
        <v>11278</v>
      </c>
      <c r="G6188" s="1">
        <f t="shared" si="192"/>
        <v>23575430</v>
      </c>
      <c r="H6188" s="1">
        <f>SUM($F$2:F6188)</f>
        <v>81306969</v>
      </c>
      <c r="I6188" s="8">
        <f t="shared" si="193"/>
        <v>0.22480383326883671</v>
      </c>
      <c r="J6188" s="1">
        <f>SUMIFS(Table1[Profit (Month)],Table1[Category],Table1[[#This Row],[Category]],Table1[Supplier],Table1[[#This Row],[Supplier]],Table1[Brand],Table1[[#This Row],[Brand]],Table1[Year],Table1[[#This Row],[Year]],Table1[Month],"&lt;="&amp;Table1[[#This Row],[Profit (Month)]])</f>
        <v>150907</v>
      </c>
      <c r="K6188" s="1">
        <f>Table1[[#This Row],[Profit (Month)]]+SUMIFS(Table1[Profit (Month)],Table1[Category],Table1[[#This Row],[Category]],Table1[Supplier],Table1[[#This Row],[Supplier]],Table1[Brand],Table1[[#This Row],[Brand]],Table1[Year],Table1[[#This Row],[Year]],Table1[Month],"&lt;="&amp;Table1[[#This Row],[Profit (Month)]])</f>
        <v>162185</v>
      </c>
    </row>
    <row r="6189" spans="1:11" x14ac:dyDescent="0.35">
      <c r="A6189" t="s">
        <v>17</v>
      </c>
      <c r="B6189" t="s">
        <v>14</v>
      </c>
      <c r="C6189" t="s">
        <v>9</v>
      </c>
      <c r="D6189">
        <v>2019</v>
      </c>
      <c r="E6189">
        <v>12</v>
      </c>
      <c r="F6189" s="1">
        <v>11278</v>
      </c>
      <c r="G6189" s="1">
        <f t="shared" si="192"/>
        <v>23564152</v>
      </c>
      <c r="H6189" s="1">
        <f>SUM($F$2:F6189)</f>
        <v>81318247</v>
      </c>
      <c r="I6189" s="8">
        <f t="shared" si="193"/>
        <v>0.22469629174651429</v>
      </c>
      <c r="J6189" s="1">
        <f>SUMIFS(Table1[Profit (Month)],Table1[Category],Table1[[#This Row],[Category]],Table1[Supplier],Table1[[#This Row],[Supplier]],Table1[Brand],Table1[[#This Row],[Brand]],Table1[Year],Table1[[#This Row],[Year]],Table1[Month],"&lt;="&amp;Table1[[#This Row],[Profit (Month)]])</f>
        <v>148511</v>
      </c>
      <c r="K6189" s="1">
        <f>Table1[[#This Row],[Profit (Month)]]+SUMIFS(Table1[Profit (Month)],Table1[Category],Table1[[#This Row],[Category]],Table1[Supplier],Table1[[#This Row],[Supplier]],Table1[Brand],Table1[[#This Row],[Brand]],Table1[Year],Table1[[#This Row],[Year]],Table1[Month],"&lt;="&amp;Table1[[#This Row],[Profit (Month)]])</f>
        <v>159789</v>
      </c>
    </row>
    <row r="6190" spans="1:11" x14ac:dyDescent="0.35">
      <c r="A6190" t="s">
        <v>6</v>
      </c>
      <c r="B6190" t="s">
        <v>14</v>
      </c>
      <c r="C6190" t="s">
        <v>11</v>
      </c>
      <c r="D6190">
        <v>2022</v>
      </c>
      <c r="E6190">
        <v>9</v>
      </c>
      <c r="F6190" s="1">
        <v>11277</v>
      </c>
      <c r="G6190" s="1">
        <f t="shared" si="192"/>
        <v>23552874</v>
      </c>
      <c r="H6190" s="1">
        <f>SUM($F$2:F6190)</f>
        <v>81329524</v>
      </c>
      <c r="I6190" s="8">
        <f t="shared" si="193"/>
        <v>0.22458875022419184</v>
      </c>
      <c r="J6190" s="1">
        <f>SUMIFS(Table1[Profit (Month)],Table1[Category],Table1[[#This Row],[Category]],Table1[Supplier],Table1[[#This Row],[Supplier]],Table1[Brand],Table1[[#This Row],[Brand]],Table1[Year],Table1[[#This Row],[Year]],Table1[Month],"&lt;="&amp;Table1[[#This Row],[Profit (Month)]])</f>
        <v>147231</v>
      </c>
      <c r="K6190" s="1">
        <f>Table1[[#This Row],[Profit (Month)]]+SUMIFS(Table1[Profit (Month)],Table1[Category],Table1[[#This Row],[Category]],Table1[Supplier],Table1[[#This Row],[Supplier]],Table1[Brand],Table1[[#This Row],[Brand]],Table1[Year],Table1[[#This Row],[Year]],Table1[Month],"&lt;="&amp;Table1[[#This Row],[Profit (Month)]])</f>
        <v>158508</v>
      </c>
    </row>
    <row r="6191" spans="1:11" x14ac:dyDescent="0.35">
      <c r="A6191" t="s">
        <v>6</v>
      </c>
      <c r="B6191" t="s">
        <v>13</v>
      </c>
      <c r="C6191" t="s">
        <v>11</v>
      </c>
      <c r="D6191">
        <v>2018</v>
      </c>
      <c r="E6191">
        <v>8</v>
      </c>
      <c r="F6191" s="1">
        <v>11276</v>
      </c>
      <c r="G6191" s="1">
        <f t="shared" si="192"/>
        <v>23541597</v>
      </c>
      <c r="H6191" s="1">
        <f>SUM($F$2:F6191)</f>
        <v>81340800</v>
      </c>
      <c r="I6191" s="8">
        <f t="shared" si="193"/>
        <v>0.22448121823738301</v>
      </c>
      <c r="J6191" s="1">
        <f>SUMIFS(Table1[Profit (Month)],Table1[Category],Table1[[#This Row],[Category]],Table1[Supplier],Table1[[#This Row],[Supplier]],Table1[Brand],Table1[[#This Row],[Brand]],Table1[Year],Table1[[#This Row],[Year]],Table1[Month],"&lt;="&amp;Table1[[#This Row],[Profit (Month)]])</f>
        <v>148456</v>
      </c>
      <c r="K6191" s="1">
        <f>Table1[[#This Row],[Profit (Month)]]+SUMIFS(Table1[Profit (Month)],Table1[Category],Table1[[#This Row],[Category]],Table1[Supplier],Table1[[#This Row],[Supplier]],Table1[Brand],Table1[[#This Row],[Brand]],Table1[Year],Table1[[#This Row],[Year]],Table1[Month],"&lt;="&amp;Table1[[#This Row],[Profit (Month)]])</f>
        <v>159732</v>
      </c>
    </row>
    <row r="6192" spans="1:11" x14ac:dyDescent="0.35">
      <c r="A6192" t="s">
        <v>18</v>
      </c>
      <c r="B6192" t="s">
        <v>13</v>
      </c>
      <c r="C6192" t="s">
        <v>8</v>
      </c>
      <c r="D6192">
        <v>2024</v>
      </c>
      <c r="E6192">
        <v>3</v>
      </c>
      <c r="F6192" s="1">
        <v>11275</v>
      </c>
      <c r="G6192" s="1">
        <f t="shared" si="192"/>
        <v>23530321</v>
      </c>
      <c r="H6192" s="1">
        <f>SUM($F$2:F6192)</f>
        <v>81352075</v>
      </c>
      <c r="I6192" s="8">
        <f t="shared" si="193"/>
        <v>0.22437369578608776</v>
      </c>
      <c r="J6192" s="1">
        <f>SUMIFS(Table1[Profit (Month)],Table1[Category],Table1[[#This Row],[Category]],Table1[Supplier],Table1[[#This Row],[Supplier]],Table1[Brand],Table1[[#This Row],[Brand]],Table1[Year],Table1[[#This Row],[Year]],Table1[Month],"&lt;="&amp;Table1[[#This Row],[Profit (Month)]])</f>
        <v>142773</v>
      </c>
      <c r="K6192" s="1">
        <f>Table1[[#This Row],[Profit (Month)]]+SUMIFS(Table1[Profit (Month)],Table1[Category],Table1[[#This Row],[Category]],Table1[Supplier],Table1[[#This Row],[Supplier]],Table1[Brand],Table1[[#This Row],[Brand]],Table1[Year],Table1[[#This Row],[Year]],Table1[Month],"&lt;="&amp;Table1[[#This Row],[Profit (Month)]])</f>
        <v>154048</v>
      </c>
    </row>
    <row r="6193" spans="1:11" x14ac:dyDescent="0.35">
      <c r="A6193" t="s">
        <v>16</v>
      </c>
      <c r="B6193" t="s">
        <v>14</v>
      </c>
      <c r="C6193" t="s">
        <v>11</v>
      </c>
      <c r="D6193">
        <v>2024</v>
      </c>
      <c r="E6193">
        <v>4</v>
      </c>
      <c r="F6193" s="1">
        <v>11273</v>
      </c>
      <c r="G6193" s="1">
        <f t="shared" si="192"/>
        <v>23519046</v>
      </c>
      <c r="H6193" s="1">
        <f>SUM($F$2:F6193)</f>
        <v>81363348</v>
      </c>
      <c r="I6193" s="8">
        <f t="shared" si="193"/>
        <v>0.22426618287030611</v>
      </c>
      <c r="J6193" s="1">
        <f>SUMIFS(Table1[Profit (Month)],Table1[Category],Table1[[#This Row],[Category]],Table1[Supplier],Table1[[#This Row],[Supplier]],Table1[Brand],Table1[[#This Row],[Brand]],Table1[Year],Table1[[#This Row],[Year]],Table1[Month],"&lt;="&amp;Table1[[#This Row],[Profit (Month)]])</f>
        <v>155880</v>
      </c>
      <c r="K6193" s="1">
        <f>Table1[[#This Row],[Profit (Month)]]+SUMIFS(Table1[Profit (Month)],Table1[Category],Table1[[#This Row],[Category]],Table1[Supplier],Table1[[#This Row],[Supplier]],Table1[Brand],Table1[[#This Row],[Brand]],Table1[Year],Table1[[#This Row],[Year]],Table1[Month],"&lt;="&amp;Table1[[#This Row],[Profit (Month)]])</f>
        <v>167153</v>
      </c>
    </row>
    <row r="6194" spans="1:11" x14ac:dyDescent="0.35">
      <c r="A6194" t="s">
        <v>18</v>
      </c>
      <c r="B6194" t="s">
        <v>13</v>
      </c>
      <c r="C6194" t="s">
        <v>10</v>
      </c>
      <c r="D6194">
        <v>2021</v>
      </c>
      <c r="E6194">
        <v>5</v>
      </c>
      <c r="F6194" s="1">
        <v>11272</v>
      </c>
      <c r="G6194" s="1">
        <f t="shared" si="192"/>
        <v>23507773</v>
      </c>
      <c r="H6194" s="1">
        <f>SUM($F$2:F6194)</f>
        <v>81374620</v>
      </c>
      <c r="I6194" s="8">
        <f t="shared" si="193"/>
        <v>0.22415868902555167</v>
      </c>
      <c r="J6194" s="1">
        <f>SUMIFS(Table1[Profit (Month)],Table1[Category],Table1[[#This Row],[Category]],Table1[Supplier],Table1[[#This Row],[Supplier]],Table1[Brand],Table1[[#This Row],[Brand]],Table1[Year],Table1[[#This Row],[Year]],Table1[Month],"&lt;="&amp;Table1[[#This Row],[Profit (Month)]])</f>
        <v>149982</v>
      </c>
      <c r="K6194" s="1">
        <f>Table1[[#This Row],[Profit (Month)]]+SUMIFS(Table1[Profit (Month)],Table1[Category],Table1[[#This Row],[Category]],Table1[Supplier],Table1[[#This Row],[Supplier]],Table1[Brand],Table1[[#This Row],[Brand]],Table1[Year],Table1[[#This Row],[Year]],Table1[Month],"&lt;="&amp;Table1[[#This Row],[Profit (Month)]])</f>
        <v>161254</v>
      </c>
    </row>
    <row r="6195" spans="1:11" x14ac:dyDescent="0.35">
      <c r="A6195" t="s">
        <v>18</v>
      </c>
      <c r="B6195" t="s">
        <v>15</v>
      </c>
      <c r="C6195" t="s">
        <v>10</v>
      </c>
      <c r="D6195">
        <v>2020</v>
      </c>
      <c r="E6195">
        <v>4</v>
      </c>
      <c r="F6195" s="1">
        <v>11272</v>
      </c>
      <c r="G6195" s="1">
        <f t="shared" si="192"/>
        <v>23496501</v>
      </c>
      <c r="H6195" s="1">
        <f>SUM($F$2:F6195)</f>
        <v>81385892</v>
      </c>
      <c r="I6195" s="8">
        <f t="shared" si="193"/>
        <v>0.22405120471631079</v>
      </c>
      <c r="J6195" s="1">
        <f>SUMIFS(Table1[Profit (Month)],Table1[Category],Table1[[#This Row],[Category]],Table1[Supplier],Table1[[#This Row],[Supplier]],Table1[Brand],Table1[[#This Row],[Brand]],Table1[Year],Table1[[#This Row],[Year]],Table1[Month],"&lt;="&amp;Table1[[#This Row],[Profit (Month)]])</f>
        <v>140258</v>
      </c>
      <c r="K6195" s="1">
        <f>Table1[[#This Row],[Profit (Month)]]+SUMIFS(Table1[Profit (Month)],Table1[Category],Table1[[#This Row],[Category]],Table1[Supplier],Table1[[#This Row],[Supplier]],Table1[Brand],Table1[[#This Row],[Brand]],Table1[Year],Table1[[#This Row],[Year]],Table1[Month],"&lt;="&amp;Table1[[#This Row],[Profit (Month)]])</f>
        <v>151530</v>
      </c>
    </row>
    <row r="6196" spans="1:11" x14ac:dyDescent="0.35">
      <c r="A6196" t="s">
        <v>16</v>
      </c>
      <c r="B6196" t="s">
        <v>14</v>
      </c>
      <c r="C6196" t="s">
        <v>8</v>
      </c>
      <c r="D6196">
        <v>2024</v>
      </c>
      <c r="E6196">
        <v>7</v>
      </c>
      <c r="F6196" s="1">
        <v>11271</v>
      </c>
      <c r="G6196" s="1">
        <f t="shared" si="192"/>
        <v>23485229</v>
      </c>
      <c r="H6196" s="1">
        <f>SUM($F$2:F6196)</f>
        <v>81397163</v>
      </c>
      <c r="I6196" s="8">
        <f t="shared" si="193"/>
        <v>0.22394372040706992</v>
      </c>
      <c r="J6196" s="1">
        <f>SUMIFS(Table1[Profit (Month)],Table1[Category],Table1[[#This Row],[Category]],Table1[Supplier],Table1[[#This Row],[Supplier]],Table1[Brand],Table1[[#This Row],[Brand]],Table1[Year],Table1[[#This Row],[Year]],Table1[Month],"&lt;="&amp;Table1[[#This Row],[Profit (Month)]])</f>
        <v>152058</v>
      </c>
      <c r="K6196" s="1">
        <f>Table1[[#This Row],[Profit (Month)]]+SUMIFS(Table1[Profit (Month)],Table1[Category],Table1[[#This Row],[Category]],Table1[Supplier],Table1[[#This Row],[Supplier]],Table1[Brand],Table1[[#This Row],[Brand]],Table1[Year],Table1[[#This Row],[Year]],Table1[Month],"&lt;="&amp;Table1[[#This Row],[Profit (Month)]])</f>
        <v>163329</v>
      </c>
    </row>
    <row r="6197" spans="1:11" x14ac:dyDescent="0.35">
      <c r="A6197" t="s">
        <v>18</v>
      </c>
      <c r="B6197" t="s">
        <v>14</v>
      </c>
      <c r="C6197" t="s">
        <v>11</v>
      </c>
      <c r="D6197">
        <v>2024</v>
      </c>
      <c r="E6197">
        <v>10</v>
      </c>
      <c r="F6197" s="1">
        <v>11271</v>
      </c>
      <c r="G6197" s="1">
        <f t="shared" si="192"/>
        <v>23473958</v>
      </c>
      <c r="H6197" s="1">
        <f>SUM($F$2:F6197)</f>
        <v>81408434</v>
      </c>
      <c r="I6197" s="8">
        <f t="shared" si="193"/>
        <v>0.22383624563334267</v>
      </c>
      <c r="J6197" s="1">
        <f>SUMIFS(Table1[Profit (Month)],Table1[Category],Table1[[#This Row],[Category]],Table1[Supplier],Table1[[#This Row],[Supplier]],Table1[Brand],Table1[[#This Row],[Brand]],Table1[Year],Table1[[#This Row],[Year]],Table1[Month],"&lt;="&amp;Table1[[#This Row],[Profit (Month)]])</f>
        <v>153679</v>
      </c>
      <c r="K6197" s="1">
        <f>Table1[[#This Row],[Profit (Month)]]+SUMIFS(Table1[Profit (Month)],Table1[Category],Table1[[#This Row],[Category]],Table1[Supplier],Table1[[#This Row],[Supplier]],Table1[Brand],Table1[[#This Row],[Brand]],Table1[Year],Table1[[#This Row],[Year]],Table1[Month],"&lt;="&amp;Table1[[#This Row],[Profit (Month)]])</f>
        <v>164950</v>
      </c>
    </row>
    <row r="6198" spans="1:11" x14ac:dyDescent="0.35">
      <c r="A6198" t="s">
        <v>18</v>
      </c>
      <c r="B6198" t="s">
        <v>15</v>
      </c>
      <c r="C6198" t="s">
        <v>9</v>
      </c>
      <c r="D6198">
        <v>2019</v>
      </c>
      <c r="E6198">
        <v>8</v>
      </c>
      <c r="F6198" s="1">
        <v>11270</v>
      </c>
      <c r="G6198" s="1">
        <f t="shared" si="192"/>
        <v>23462687</v>
      </c>
      <c r="H6198" s="1">
        <f>SUM($F$2:F6198)</f>
        <v>81419704</v>
      </c>
      <c r="I6198" s="8">
        <f t="shared" si="193"/>
        <v>0.2237287708596154</v>
      </c>
      <c r="J6198" s="1">
        <f>SUMIFS(Table1[Profit (Month)],Table1[Category],Table1[[#This Row],[Category]],Table1[Supplier],Table1[[#This Row],[Supplier]],Table1[Brand],Table1[[#This Row],[Brand]],Table1[Year],Table1[[#This Row],[Year]],Table1[Month],"&lt;="&amp;Table1[[#This Row],[Profit (Month)]])</f>
        <v>156434</v>
      </c>
      <c r="K6198" s="1">
        <f>Table1[[#This Row],[Profit (Month)]]+SUMIFS(Table1[Profit (Month)],Table1[Category],Table1[[#This Row],[Category]],Table1[Supplier],Table1[[#This Row],[Supplier]],Table1[Brand],Table1[[#This Row],[Brand]],Table1[Year],Table1[[#This Row],[Year]],Table1[Month],"&lt;="&amp;Table1[[#This Row],[Profit (Month)]])</f>
        <v>167704</v>
      </c>
    </row>
    <row r="6199" spans="1:11" x14ac:dyDescent="0.35">
      <c r="A6199" t="s">
        <v>6</v>
      </c>
      <c r="B6199" t="s">
        <v>14</v>
      </c>
      <c r="C6199" t="s">
        <v>10</v>
      </c>
      <c r="D6199">
        <v>2023</v>
      </c>
      <c r="E6199">
        <v>11</v>
      </c>
      <c r="F6199" s="1">
        <v>11269</v>
      </c>
      <c r="G6199" s="1">
        <f t="shared" si="192"/>
        <v>23451417</v>
      </c>
      <c r="H6199" s="1">
        <f>SUM($F$2:F6199)</f>
        <v>81430973</v>
      </c>
      <c r="I6199" s="8">
        <f t="shared" si="193"/>
        <v>0.22362130562140173</v>
      </c>
      <c r="J6199" s="1">
        <f>SUMIFS(Table1[Profit (Month)],Table1[Category],Table1[[#This Row],[Category]],Table1[Supplier],Table1[[#This Row],[Supplier]],Table1[Brand],Table1[[#This Row],[Brand]],Table1[Year],Table1[[#This Row],[Year]],Table1[Month],"&lt;="&amp;Table1[[#This Row],[Profit (Month)]])</f>
        <v>142107</v>
      </c>
      <c r="K6199" s="1">
        <f>Table1[[#This Row],[Profit (Month)]]+SUMIFS(Table1[Profit (Month)],Table1[Category],Table1[[#This Row],[Category]],Table1[Supplier],Table1[[#This Row],[Supplier]],Table1[Brand],Table1[[#This Row],[Brand]],Table1[Year],Table1[[#This Row],[Year]],Table1[Month],"&lt;="&amp;Table1[[#This Row],[Profit (Month)]])</f>
        <v>153376</v>
      </c>
    </row>
    <row r="6200" spans="1:11" x14ac:dyDescent="0.35">
      <c r="A6200" t="s">
        <v>6</v>
      </c>
      <c r="B6200" t="s">
        <v>14</v>
      </c>
      <c r="C6200" t="s">
        <v>12</v>
      </c>
      <c r="D6200">
        <v>2020</v>
      </c>
      <c r="E6200">
        <v>2</v>
      </c>
      <c r="F6200" s="1">
        <v>11269</v>
      </c>
      <c r="G6200" s="1">
        <f t="shared" si="192"/>
        <v>23440148</v>
      </c>
      <c r="H6200" s="1">
        <f>SUM($F$2:F6200)</f>
        <v>81442242</v>
      </c>
      <c r="I6200" s="8">
        <f t="shared" si="193"/>
        <v>0.22351384991870163</v>
      </c>
      <c r="J6200" s="1">
        <f>SUMIFS(Table1[Profit (Month)],Table1[Category],Table1[[#This Row],[Category]],Table1[Supplier],Table1[[#This Row],[Supplier]],Table1[Brand],Table1[[#This Row],[Brand]],Table1[Year],Table1[[#This Row],[Year]],Table1[Month],"&lt;="&amp;Table1[[#This Row],[Profit (Month)]])</f>
        <v>147700</v>
      </c>
      <c r="K6200" s="1">
        <f>Table1[[#This Row],[Profit (Month)]]+SUMIFS(Table1[Profit (Month)],Table1[Category],Table1[[#This Row],[Category]],Table1[Supplier],Table1[[#This Row],[Supplier]],Table1[Brand],Table1[[#This Row],[Brand]],Table1[Year],Table1[[#This Row],[Year]],Table1[Month],"&lt;="&amp;Table1[[#This Row],[Profit (Month)]])</f>
        <v>158969</v>
      </c>
    </row>
    <row r="6201" spans="1:11" x14ac:dyDescent="0.35">
      <c r="A6201" t="s">
        <v>17</v>
      </c>
      <c r="B6201" t="s">
        <v>15</v>
      </c>
      <c r="C6201" t="s">
        <v>11</v>
      </c>
      <c r="D6201">
        <v>2019</v>
      </c>
      <c r="E6201">
        <v>11</v>
      </c>
      <c r="F6201" s="1">
        <v>11268</v>
      </c>
      <c r="G6201" s="1">
        <f t="shared" si="192"/>
        <v>23428879</v>
      </c>
      <c r="H6201" s="1">
        <f>SUM($F$2:F6201)</f>
        <v>81453510</v>
      </c>
      <c r="I6201" s="8">
        <f t="shared" si="193"/>
        <v>0.22340639421600156</v>
      </c>
      <c r="J6201" s="1">
        <f>SUMIFS(Table1[Profit (Month)],Table1[Category],Table1[[#This Row],[Category]],Table1[Supplier],Table1[[#This Row],[Supplier]],Table1[Brand],Table1[[#This Row],[Brand]],Table1[Year],Table1[[#This Row],[Year]],Table1[Month],"&lt;="&amp;Table1[[#This Row],[Profit (Month)]])</f>
        <v>145974</v>
      </c>
      <c r="K6201" s="1">
        <f>Table1[[#This Row],[Profit (Month)]]+SUMIFS(Table1[Profit (Month)],Table1[Category],Table1[[#This Row],[Category]],Table1[Supplier],Table1[[#This Row],[Supplier]],Table1[Brand],Table1[[#This Row],[Brand]],Table1[Year],Table1[[#This Row],[Year]],Table1[Month],"&lt;="&amp;Table1[[#This Row],[Profit (Month)]])</f>
        <v>157242</v>
      </c>
    </row>
    <row r="6202" spans="1:11" x14ac:dyDescent="0.35">
      <c r="A6202" t="s">
        <v>18</v>
      </c>
      <c r="B6202" t="s">
        <v>7</v>
      </c>
      <c r="C6202" t="s">
        <v>9</v>
      </c>
      <c r="D6202">
        <v>2021</v>
      </c>
      <c r="E6202">
        <v>3</v>
      </c>
      <c r="F6202" s="1">
        <v>11268</v>
      </c>
      <c r="G6202" s="1">
        <f t="shared" si="192"/>
        <v>23417611</v>
      </c>
      <c r="H6202" s="1">
        <f>SUM($F$2:F6202)</f>
        <v>81464778</v>
      </c>
      <c r="I6202" s="8">
        <f t="shared" si="193"/>
        <v>0.22329894804881509</v>
      </c>
      <c r="J6202" s="1">
        <f>SUMIFS(Table1[Profit (Month)],Table1[Category],Table1[[#This Row],[Category]],Table1[Supplier],Table1[[#This Row],[Supplier]],Table1[Brand],Table1[[#This Row],[Brand]],Table1[Year],Table1[[#This Row],[Year]],Table1[Month],"&lt;="&amp;Table1[[#This Row],[Profit (Month)]])</f>
        <v>156924</v>
      </c>
      <c r="K6202" s="1">
        <f>Table1[[#This Row],[Profit (Month)]]+SUMIFS(Table1[Profit (Month)],Table1[Category],Table1[[#This Row],[Category]],Table1[Supplier],Table1[[#This Row],[Supplier]],Table1[Brand],Table1[[#This Row],[Brand]],Table1[Year],Table1[[#This Row],[Year]],Table1[Month],"&lt;="&amp;Table1[[#This Row],[Profit (Month)]])</f>
        <v>168192</v>
      </c>
    </row>
    <row r="6203" spans="1:11" x14ac:dyDescent="0.35">
      <c r="A6203" t="s">
        <v>19</v>
      </c>
      <c r="B6203" t="s">
        <v>7</v>
      </c>
      <c r="C6203" t="s">
        <v>9</v>
      </c>
      <c r="D6203">
        <v>2019</v>
      </c>
      <c r="E6203">
        <v>6</v>
      </c>
      <c r="F6203" s="1">
        <v>11267</v>
      </c>
      <c r="G6203" s="1">
        <f t="shared" si="192"/>
        <v>23406343</v>
      </c>
      <c r="H6203" s="1">
        <f>SUM($F$2:F6203)</f>
        <v>81476045</v>
      </c>
      <c r="I6203" s="8">
        <f t="shared" si="193"/>
        <v>0.22319150188162859</v>
      </c>
      <c r="J6203" s="1">
        <f>SUMIFS(Table1[Profit (Month)],Table1[Category],Table1[[#This Row],[Category]],Table1[Supplier],Table1[[#This Row],[Supplier]],Table1[Brand],Table1[[#This Row],[Brand]],Table1[Year],Table1[[#This Row],[Year]],Table1[Month],"&lt;="&amp;Table1[[#This Row],[Profit (Month)]])</f>
        <v>160489</v>
      </c>
      <c r="K6203" s="1">
        <f>Table1[[#This Row],[Profit (Month)]]+SUMIFS(Table1[Profit (Month)],Table1[Category],Table1[[#This Row],[Category]],Table1[Supplier],Table1[[#This Row],[Supplier]],Table1[Brand],Table1[[#This Row],[Brand]],Table1[Year],Table1[[#This Row],[Year]],Table1[Month],"&lt;="&amp;Table1[[#This Row],[Profit (Month)]])</f>
        <v>171756</v>
      </c>
    </row>
    <row r="6204" spans="1:11" x14ac:dyDescent="0.35">
      <c r="A6204" t="s">
        <v>16</v>
      </c>
      <c r="B6204" t="s">
        <v>13</v>
      </c>
      <c r="C6204" t="s">
        <v>11</v>
      </c>
      <c r="D6204">
        <v>2022</v>
      </c>
      <c r="E6204">
        <v>10</v>
      </c>
      <c r="F6204" s="1">
        <v>11266</v>
      </c>
      <c r="G6204" s="1">
        <f t="shared" si="192"/>
        <v>23395076</v>
      </c>
      <c r="H6204" s="1">
        <f>SUM($F$2:F6204)</f>
        <v>81487311</v>
      </c>
      <c r="I6204" s="8">
        <f t="shared" si="193"/>
        <v>0.22308406524995569</v>
      </c>
      <c r="J6204" s="1">
        <f>SUMIFS(Table1[Profit (Month)],Table1[Category],Table1[[#This Row],[Category]],Table1[Supplier],Table1[[#This Row],[Supplier]],Table1[Brand],Table1[[#This Row],[Brand]],Table1[Year],Table1[[#This Row],[Year]],Table1[Month],"&lt;="&amp;Table1[[#This Row],[Profit (Month)]])</f>
        <v>155038</v>
      </c>
      <c r="K6204" s="1">
        <f>Table1[[#This Row],[Profit (Month)]]+SUMIFS(Table1[Profit (Month)],Table1[Category],Table1[[#This Row],[Category]],Table1[Supplier],Table1[[#This Row],[Supplier]],Table1[Brand],Table1[[#This Row],[Brand]],Table1[Year],Table1[[#This Row],[Year]],Table1[Month],"&lt;="&amp;Table1[[#This Row],[Profit (Month)]])</f>
        <v>166304</v>
      </c>
    </row>
    <row r="6205" spans="1:11" x14ac:dyDescent="0.35">
      <c r="A6205" t="s">
        <v>18</v>
      </c>
      <c r="B6205" t="s">
        <v>14</v>
      </c>
      <c r="C6205" t="s">
        <v>10</v>
      </c>
      <c r="D6205">
        <v>2022</v>
      </c>
      <c r="E6205">
        <v>8</v>
      </c>
      <c r="F6205" s="1">
        <v>11265</v>
      </c>
      <c r="G6205" s="1">
        <f t="shared" si="192"/>
        <v>23383810</v>
      </c>
      <c r="H6205" s="1">
        <f>SUM($F$2:F6205)</f>
        <v>81498576</v>
      </c>
      <c r="I6205" s="8">
        <f t="shared" si="193"/>
        <v>0.2229766381537964</v>
      </c>
      <c r="J6205" s="1">
        <f>SUMIFS(Table1[Profit (Month)],Table1[Category],Table1[[#This Row],[Category]],Table1[Supplier],Table1[[#This Row],[Supplier]],Table1[Brand],Table1[[#This Row],[Brand]],Table1[Year],Table1[[#This Row],[Year]],Table1[Month],"&lt;="&amp;Table1[[#This Row],[Profit (Month)]])</f>
        <v>156895</v>
      </c>
      <c r="K6205" s="1">
        <f>Table1[[#This Row],[Profit (Month)]]+SUMIFS(Table1[Profit (Month)],Table1[Category],Table1[[#This Row],[Category]],Table1[Supplier],Table1[[#This Row],[Supplier]],Table1[Brand],Table1[[#This Row],[Brand]],Table1[Year],Table1[[#This Row],[Year]],Table1[Month],"&lt;="&amp;Table1[[#This Row],[Profit (Month)]])</f>
        <v>168160</v>
      </c>
    </row>
    <row r="6206" spans="1:11" x14ac:dyDescent="0.35">
      <c r="A6206" t="s">
        <v>19</v>
      </c>
      <c r="B6206" t="s">
        <v>13</v>
      </c>
      <c r="C6206" t="s">
        <v>12</v>
      </c>
      <c r="D6206">
        <v>2022</v>
      </c>
      <c r="E6206">
        <v>3</v>
      </c>
      <c r="F6206" s="1">
        <v>11264</v>
      </c>
      <c r="G6206" s="1">
        <f t="shared" si="192"/>
        <v>23372545</v>
      </c>
      <c r="H6206" s="1">
        <f>SUM($F$2:F6206)</f>
        <v>81509840</v>
      </c>
      <c r="I6206" s="8">
        <f t="shared" si="193"/>
        <v>0.2228692205931507</v>
      </c>
      <c r="J6206" s="1">
        <f>SUMIFS(Table1[Profit (Month)],Table1[Category],Table1[[#This Row],[Category]],Table1[Supplier],Table1[[#This Row],[Supplier]],Table1[Brand],Table1[[#This Row],[Brand]],Table1[Year],Table1[[#This Row],[Year]],Table1[Month],"&lt;="&amp;Table1[[#This Row],[Profit (Month)]])</f>
        <v>153065</v>
      </c>
      <c r="K6206" s="1">
        <f>Table1[[#This Row],[Profit (Month)]]+SUMIFS(Table1[Profit (Month)],Table1[Category],Table1[[#This Row],[Category]],Table1[Supplier],Table1[[#This Row],[Supplier]],Table1[Brand],Table1[[#This Row],[Brand]],Table1[Year],Table1[[#This Row],[Year]],Table1[Month],"&lt;="&amp;Table1[[#This Row],[Profit (Month)]])</f>
        <v>164329</v>
      </c>
    </row>
    <row r="6207" spans="1:11" x14ac:dyDescent="0.35">
      <c r="A6207" t="s">
        <v>17</v>
      </c>
      <c r="B6207" t="s">
        <v>13</v>
      </c>
      <c r="C6207" t="s">
        <v>8</v>
      </c>
      <c r="D6207">
        <v>2023</v>
      </c>
      <c r="E6207">
        <v>3</v>
      </c>
      <c r="F6207" s="1">
        <v>11263</v>
      </c>
      <c r="G6207" s="1">
        <f t="shared" si="192"/>
        <v>23361281</v>
      </c>
      <c r="H6207" s="1">
        <f>SUM($F$2:F6207)</f>
        <v>81521103</v>
      </c>
      <c r="I6207" s="8">
        <f t="shared" si="193"/>
        <v>0.22276181256801861</v>
      </c>
      <c r="J6207" s="1">
        <f>SUMIFS(Table1[Profit (Month)],Table1[Category],Table1[[#This Row],[Category]],Table1[Supplier],Table1[[#This Row],[Supplier]],Table1[Brand],Table1[[#This Row],[Brand]],Table1[Year],Table1[[#This Row],[Year]],Table1[Month],"&lt;="&amp;Table1[[#This Row],[Profit (Month)]])</f>
        <v>149346</v>
      </c>
      <c r="K6207" s="1">
        <f>Table1[[#This Row],[Profit (Month)]]+SUMIFS(Table1[Profit (Month)],Table1[Category],Table1[[#This Row],[Category]],Table1[Supplier],Table1[[#This Row],[Supplier]],Table1[Brand],Table1[[#This Row],[Brand]],Table1[Year],Table1[[#This Row],[Year]],Table1[Month],"&lt;="&amp;Table1[[#This Row],[Profit (Month)]])</f>
        <v>160609</v>
      </c>
    </row>
    <row r="6208" spans="1:11" x14ac:dyDescent="0.35">
      <c r="A6208" t="s">
        <v>6</v>
      </c>
      <c r="B6208" t="s">
        <v>7</v>
      </c>
      <c r="C6208" t="s">
        <v>11</v>
      </c>
      <c r="D6208">
        <v>2023</v>
      </c>
      <c r="E6208">
        <v>5</v>
      </c>
      <c r="F6208" s="1">
        <v>11262</v>
      </c>
      <c r="G6208" s="1">
        <f t="shared" si="192"/>
        <v>23350018</v>
      </c>
      <c r="H6208" s="1">
        <f>SUM($F$2:F6208)</f>
        <v>81532365</v>
      </c>
      <c r="I6208" s="8">
        <f t="shared" si="193"/>
        <v>0.22265441407840009</v>
      </c>
      <c r="J6208" s="1">
        <f>SUMIFS(Table1[Profit (Month)],Table1[Category],Table1[[#This Row],[Category]],Table1[Supplier],Table1[[#This Row],[Supplier]],Table1[Brand],Table1[[#This Row],[Brand]],Table1[Year],Table1[[#This Row],[Year]],Table1[Month],"&lt;="&amp;Table1[[#This Row],[Profit (Month)]])</f>
        <v>152866</v>
      </c>
      <c r="K6208" s="1">
        <f>Table1[[#This Row],[Profit (Month)]]+SUMIFS(Table1[Profit (Month)],Table1[Category],Table1[[#This Row],[Category]],Table1[Supplier],Table1[[#This Row],[Supplier]],Table1[Brand],Table1[[#This Row],[Brand]],Table1[Year],Table1[[#This Row],[Year]],Table1[Month],"&lt;="&amp;Table1[[#This Row],[Profit (Month)]])</f>
        <v>164128</v>
      </c>
    </row>
    <row r="6209" spans="1:11" x14ac:dyDescent="0.35">
      <c r="A6209" t="s">
        <v>17</v>
      </c>
      <c r="B6209" t="s">
        <v>14</v>
      </c>
      <c r="C6209" t="s">
        <v>9</v>
      </c>
      <c r="D6209">
        <v>2022</v>
      </c>
      <c r="E6209">
        <v>2</v>
      </c>
      <c r="F6209" s="1">
        <v>11262</v>
      </c>
      <c r="G6209" s="1">
        <f t="shared" si="192"/>
        <v>23338756</v>
      </c>
      <c r="H6209" s="1">
        <f>SUM($F$2:F6209)</f>
        <v>81543627</v>
      </c>
      <c r="I6209" s="8">
        <f t="shared" si="193"/>
        <v>0.22254702512429519</v>
      </c>
      <c r="J6209" s="1">
        <f>SUMIFS(Table1[Profit (Month)],Table1[Category],Table1[[#This Row],[Category]],Table1[Supplier],Table1[[#This Row],[Supplier]],Table1[Brand],Table1[[#This Row],[Brand]],Table1[Year],Table1[[#This Row],[Year]],Table1[Month],"&lt;="&amp;Table1[[#This Row],[Profit (Month)]])</f>
        <v>148099</v>
      </c>
      <c r="K6209" s="1">
        <f>Table1[[#This Row],[Profit (Month)]]+SUMIFS(Table1[Profit (Month)],Table1[Category],Table1[[#This Row],[Category]],Table1[Supplier],Table1[[#This Row],[Supplier]],Table1[Brand],Table1[[#This Row],[Brand]],Table1[Year],Table1[[#This Row],[Year]],Table1[Month],"&lt;="&amp;Table1[[#This Row],[Profit (Month)]])</f>
        <v>159361</v>
      </c>
    </row>
    <row r="6210" spans="1:11" x14ac:dyDescent="0.35">
      <c r="A6210" t="s">
        <v>16</v>
      </c>
      <c r="B6210" t="s">
        <v>7</v>
      </c>
      <c r="C6210" t="s">
        <v>9</v>
      </c>
      <c r="D6210">
        <v>2020</v>
      </c>
      <c r="E6210">
        <v>8</v>
      </c>
      <c r="F6210" s="1">
        <v>11261</v>
      </c>
      <c r="G6210" s="1">
        <f t="shared" ref="G6210:G6273" si="194">SUM(F6210:F14609)</f>
        <v>23327494</v>
      </c>
      <c r="H6210" s="1">
        <f>SUM($F$2:F6210)</f>
        <v>81554888</v>
      </c>
      <c r="I6210" s="8">
        <f t="shared" ref="I6210:I6273" si="195">G6210 / MAX($H$2:$H$8401)</f>
        <v>0.22243963617019027</v>
      </c>
      <c r="J6210" s="1">
        <f>SUMIFS(Table1[Profit (Month)],Table1[Category],Table1[[#This Row],[Category]],Table1[Supplier],Table1[[#This Row],[Supplier]],Table1[Brand],Table1[[#This Row],[Brand]],Table1[Year],Table1[[#This Row],[Year]],Table1[Month],"&lt;="&amp;Table1[[#This Row],[Profit (Month)]])</f>
        <v>148583</v>
      </c>
      <c r="K6210" s="1">
        <f>Table1[[#This Row],[Profit (Month)]]+SUMIFS(Table1[Profit (Month)],Table1[Category],Table1[[#This Row],[Category]],Table1[Supplier],Table1[[#This Row],[Supplier]],Table1[Brand],Table1[[#This Row],[Brand]],Table1[Year],Table1[[#This Row],[Year]],Table1[Month],"&lt;="&amp;Table1[[#This Row],[Profit (Month)]])</f>
        <v>159844</v>
      </c>
    </row>
    <row r="6211" spans="1:11" x14ac:dyDescent="0.35">
      <c r="A6211" t="s">
        <v>17</v>
      </c>
      <c r="B6211" t="s">
        <v>7</v>
      </c>
      <c r="C6211" t="s">
        <v>11</v>
      </c>
      <c r="D6211">
        <v>2020</v>
      </c>
      <c r="E6211">
        <v>1</v>
      </c>
      <c r="F6211" s="1">
        <v>11260</v>
      </c>
      <c r="G6211" s="1">
        <f t="shared" si="194"/>
        <v>23316233</v>
      </c>
      <c r="H6211" s="1">
        <f>SUM($F$2:F6211)</f>
        <v>81566148</v>
      </c>
      <c r="I6211" s="8">
        <f t="shared" si="195"/>
        <v>0.22233225675159896</v>
      </c>
      <c r="J6211" s="1">
        <f>SUMIFS(Table1[Profit (Month)],Table1[Category],Table1[[#This Row],[Category]],Table1[Supplier],Table1[[#This Row],[Supplier]],Table1[Brand],Table1[[#This Row],[Brand]],Table1[Year],Table1[[#This Row],[Year]],Table1[Month],"&lt;="&amp;Table1[[#This Row],[Profit (Month)]])</f>
        <v>142938</v>
      </c>
      <c r="K6211" s="1">
        <f>Table1[[#This Row],[Profit (Month)]]+SUMIFS(Table1[Profit (Month)],Table1[Category],Table1[[#This Row],[Category]],Table1[Supplier],Table1[[#This Row],[Supplier]],Table1[Brand],Table1[[#This Row],[Brand]],Table1[Year],Table1[[#This Row],[Year]],Table1[Month],"&lt;="&amp;Table1[[#This Row],[Profit (Month)]])</f>
        <v>154198</v>
      </c>
    </row>
    <row r="6212" spans="1:11" x14ac:dyDescent="0.35">
      <c r="A6212" t="s">
        <v>18</v>
      </c>
      <c r="B6212" t="s">
        <v>7</v>
      </c>
      <c r="C6212" t="s">
        <v>8</v>
      </c>
      <c r="D6212">
        <v>2023</v>
      </c>
      <c r="E6212">
        <v>3</v>
      </c>
      <c r="F6212" s="1">
        <v>11260</v>
      </c>
      <c r="G6212" s="1">
        <f t="shared" si="194"/>
        <v>23304973</v>
      </c>
      <c r="H6212" s="1">
        <f>SUM($F$2:F6212)</f>
        <v>81577408</v>
      </c>
      <c r="I6212" s="8">
        <f t="shared" si="195"/>
        <v>0.22222488686852121</v>
      </c>
      <c r="J6212" s="1">
        <f>SUMIFS(Table1[Profit (Month)],Table1[Category],Table1[[#This Row],[Category]],Table1[Supplier],Table1[[#This Row],[Supplier]],Table1[Brand],Table1[[#This Row],[Brand]],Table1[Year],Table1[[#This Row],[Year]],Table1[Month],"&lt;="&amp;Table1[[#This Row],[Profit (Month)]])</f>
        <v>143826</v>
      </c>
      <c r="K6212" s="1">
        <f>Table1[[#This Row],[Profit (Month)]]+SUMIFS(Table1[Profit (Month)],Table1[Category],Table1[[#This Row],[Category]],Table1[Supplier],Table1[[#This Row],[Supplier]],Table1[Brand],Table1[[#This Row],[Brand]],Table1[Year],Table1[[#This Row],[Year]],Table1[Month],"&lt;="&amp;Table1[[#This Row],[Profit (Month)]])</f>
        <v>155086</v>
      </c>
    </row>
    <row r="6213" spans="1:11" x14ac:dyDescent="0.35">
      <c r="A6213" t="s">
        <v>18</v>
      </c>
      <c r="B6213" t="s">
        <v>13</v>
      </c>
      <c r="C6213" t="s">
        <v>11</v>
      </c>
      <c r="D6213">
        <v>2023</v>
      </c>
      <c r="E6213">
        <v>11</v>
      </c>
      <c r="F6213" s="1">
        <v>11260</v>
      </c>
      <c r="G6213" s="1">
        <f t="shared" si="194"/>
        <v>23293713</v>
      </c>
      <c r="H6213" s="1">
        <f>SUM($F$2:F6213)</f>
        <v>81588668</v>
      </c>
      <c r="I6213" s="8">
        <f t="shared" si="195"/>
        <v>0.22211751698544349</v>
      </c>
      <c r="J6213" s="1">
        <f>SUMIFS(Table1[Profit (Month)],Table1[Category],Table1[[#This Row],[Category]],Table1[Supplier],Table1[[#This Row],[Supplier]],Table1[Brand],Table1[[#This Row],[Brand]],Table1[Year],Table1[[#This Row],[Year]],Table1[Month],"&lt;="&amp;Table1[[#This Row],[Profit (Month)]])</f>
        <v>154047</v>
      </c>
      <c r="K6213" s="1">
        <f>Table1[[#This Row],[Profit (Month)]]+SUMIFS(Table1[Profit (Month)],Table1[Category],Table1[[#This Row],[Category]],Table1[Supplier],Table1[[#This Row],[Supplier]],Table1[Brand],Table1[[#This Row],[Brand]],Table1[Year],Table1[[#This Row],[Year]],Table1[Month],"&lt;="&amp;Table1[[#This Row],[Profit (Month)]])</f>
        <v>165307</v>
      </c>
    </row>
    <row r="6214" spans="1:11" x14ac:dyDescent="0.35">
      <c r="A6214" t="s">
        <v>17</v>
      </c>
      <c r="B6214" t="s">
        <v>13</v>
      </c>
      <c r="C6214" t="s">
        <v>10</v>
      </c>
      <c r="D6214">
        <v>2018</v>
      </c>
      <c r="E6214">
        <v>3</v>
      </c>
      <c r="F6214" s="1">
        <v>11259</v>
      </c>
      <c r="G6214" s="1">
        <f t="shared" si="194"/>
        <v>23282453</v>
      </c>
      <c r="H6214" s="1">
        <f>SUM($F$2:F6214)</f>
        <v>81599927</v>
      </c>
      <c r="I6214" s="8">
        <f t="shared" si="195"/>
        <v>0.22201014710236577</v>
      </c>
      <c r="J6214" s="1">
        <f>SUMIFS(Table1[Profit (Month)],Table1[Category],Table1[[#This Row],[Category]],Table1[Supplier],Table1[[#This Row],[Supplier]],Table1[Brand],Table1[[#This Row],[Brand]],Table1[Year],Table1[[#This Row],[Year]],Table1[Month],"&lt;="&amp;Table1[[#This Row],[Profit (Month)]])</f>
        <v>158097</v>
      </c>
      <c r="K6214" s="1">
        <f>Table1[[#This Row],[Profit (Month)]]+SUMIFS(Table1[Profit (Month)],Table1[Category],Table1[[#This Row],[Category]],Table1[Supplier],Table1[[#This Row],[Supplier]],Table1[Brand],Table1[[#This Row],[Brand]],Table1[Year],Table1[[#This Row],[Year]],Table1[Month],"&lt;="&amp;Table1[[#This Row],[Profit (Month)]])</f>
        <v>169356</v>
      </c>
    </row>
    <row r="6215" spans="1:11" x14ac:dyDescent="0.35">
      <c r="A6215" t="s">
        <v>18</v>
      </c>
      <c r="B6215" t="s">
        <v>13</v>
      </c>
      <c r="C6215" t="s">
        <v>12</v>
      </c>
      <c r="D6215">
        <v>2019</v>
      </c>
      <c r="E6215">
        <v>7</v>
      </c>
      <c r="F6215" s="1">
        <v>11258</v>
      </c>
      <c r="G6215" s="1">
        <f t="shared" si="194"/>
        <v>23271194</v>
      </c>
      <c r="H6215" s="1">
        <f>SUM($F$2:F6215)</f>
        <v>81611185</v>
      </c>
      <c r="I6215" s="8">
        <f t="shared" si="195"/>
        <v>0.22190278675480163</v>
      </c>
      <c r="J6215" s="1">
        <f>SUMIFS(Table1[Profit (Month)],Table1[Category],Table1[[#This Row],[Category]],Table1[Supplier],Table1[[#This Row],[Supplier]],Table1[Brand],Table1[[#This Row],[Brand]],Table1[Year],Table1[[#This Row],[Year]],Table1[Month],"&lt;="&amp;Table1[[#This Row],[Profit (Month)]])</f>
        <v>147911</v>
      </c>
      <c r="K6215" s="1">
        <f>Table1[[#This Row],[Profit (Month)]]+SUMIFS(Table1[Profit (Month)],Table1[Category],Table1[[#This Row],[Category]],Table1[Supplier],Table1[[#This Row],[Supplier]],Table1[Brand],Table1[[#This Row],[Brand]],Table1[Year],Table1[[#This Row],[Year]],Table1[Month],"&lt;="&amp;Table1[[#This Row],[Profit (Month)]])</f>
        <v>159169</v>
      </c>
    </row>
    <row r="6216" spans="1:11" x14ac:dyDescent="0.35">
      <c r="A6216" t="s">
        <v>6</v>
      </c>
      <c r="B6216" t="s">
        <v>13</v>
      </c>
      <c r="C6216" t="s">
        <v>11</v>
      </c>
      <c r="D6216">
        <v>2021</v>
      </c>
      <c r="E6216">
        <v>7</v>
      </c>
      <c r="F6216" s="1">
        <v>11257</v>
      </c>
      <c r="G6216" s="1">
        <f t="shared" si="194"/>
        <v>23259936</v>
      </c>
      <c r="H6216" s="1">
        <f>SUM($F$2:F6216)</f>
        <v>81622442</v>
      </c>
      <c r="I6216" s="8">
        <f t="shared" si="195"/>
        <v>0.22179543594275111</v>
      </c>
      <c r="J6216" s="1">
        <f>SUMIFS(Table1[Profit (Month)],Table1[Category],Table1[[#This Row],[Category]],Table1[Supplier],Table1[[#This Row],[Supplier]],Table1[Brand],Table1[[#This Row],[Brand]],Table1[Year],Table1[[#This Row],[Year]],Table1[Month],"&lt;="&amp;Table1[[#This Row],[Profit (Month)]])</f>
        <v>152608</v>
      </c>
      <c r="K6216" s="1">
        <f>Table1[[#This Row],[Profit (Month)]]+SUMIFS(Table1[Profit (Month)],Table1[Category],Table1[[#This Row],[Category]],Table1[Supplier],Table1[[#This Row],[Supplier]],Table1[Brand],Table1[[#This Row],[Brand]],Table1[Year],Table1[[#This Row],[Year]],Table1[Month],"&lt;="&amp;Table1[[#This Row],[Profit (Month)]])</f>
        <v>163865</v>
      </c>
    </row>
    <row r="6217" spans="1:11" x14ac:dyDescent="0.35">
      <c r="A6217" t="s">
        <v>17</v>
      </c>
      <c r="B6217" t="s">
        <v>14</v>
      </c>
      <c r="C6217" t="s">
        <v>10</v>
      </c>
      <c r="D6217">
        <v>2019</v>
      </c>
      <c r="E6217">
        <v>5</v>
      </c>
      <c r="F6217" s="1">
        <v>11257</v>
      </c>
      <c r="G6217" s="1">
        <f t="shared" si="194"/>
        <v>23248679</v>
      </c>
      <c r="H6217" s="1">
        <f>SUM($F$2:F6217)</f>
        <v>81633699</v>
      </c>
      <c r="I6217" s="8">
        <f t="shared" si="195"/>
        <v>0.22168809466621417</v>
      </c>
      <c r="J6217" s="1">
        <f>SUMIFS(Table1[Profit (Month)],Table1[Category],Table1[[#This Row],[Category]],Table1[Supplier],Table1[[#This Row],[Supplier]],Table1[Brand],Table1[[#This Row],[Brand]],Table1[Year],Table1[[#This Row],[Year]],Table1[Month],"&lt;="&amp;Table1[[#This Row],[Profit (Month)]])</f>
        <v>143732</v>
      </c>
      <c r="K6217" s="1">
        <f>Table1[[#This Row],[Profit (Month)]]+SUMIFS(Table1[Profit (Month)],Table1[Category],Table1[[#This Row],[Category]],Table1[Supplier],Table1[[#This Row],[Supplier]],Table1[Brand],Table1[[#This Row],[Brand]],Table1[Year],Table1[[#This Row],[Year]],Table1[Month],"&lt;="&amp;Table1[[#This Row],[Profit (Month)]])</f>
        <v>154989</v>
      </c>
    </row>
    <row r="6218" spans="1:11" x14ac:dyDescent="0.35">
      <c r="A6218" t="s">
        <v>17</v>
      </c>
      <c r="B6218" t="s">
        <v>15</v>
      </c>
      <c r="C6218" t="s">
        <v>8</v>
      </c>
      <c r="D6218">
        <v>2019</v>
      </c>
      <c r="E6218">
        <v>12</v>
      </c>
      <c r="F6218" s="1">
        <v>11257</v>
      </c>
      <c r="G6218" s="1">
        <f t="shared" si="194"/>
        <v>23237422</v>
      </c>
      <c r="H6218" s="1">
        <f>SUM($F$2:F6218)</f>
        <v>81644956</v>
      </c>
      <c r="I6218" s="8">
        <f t="shared" si="195"/>
        <v>0.22158075338967723</v>
      </c>
      <c r="J6218" s="1">
        <f>SUMIFS(Table1[Profit (Month)],Table1[Category],Table1[[#This Row],[Category]],Table1[Supplier],Table1[[#This Row],[Supplier]],Table1[Brand],Table1[[#This Row],[Brand]],Table1[Year],Table1[[#This Row],[Year]],Table1[Month],"&lt;="&amp;Table1[[#This Row],[Profit (Month)]])</f>
        <v>149197</v>
      </c>
      <c r="K6218" s="1">
        <f>Table1[[#This Row],[Profit (Month)]]+SUMIFS(Table1[Profit (Month)],Table1[Category],Table1[[#This Row],[Category]],Table1[Supplier],Table1[[#This Row],[Supplier]],Table1[Brand],Table1[[#This Row],[Brand]],Table1[Year],Table1[[#This Row],[Year]],Table1[Month],"&lt;="&amp;Table1[[#This Row],[Profit (Month)]])</f>
        <v>160454</v>
      </c>
    </row>
    <row r="6219" spans="1:11" x14ac:dyDescent="0.35">
      <c r="A6219" t="s">
        <v>6</v>
      </c>
      <c r="B6219" t="s">
        <v>14</v>
      </c>
      <c r="C6219" t="s">
        <v>12</v>
      </c>
      <c r="D6219">
        <v>2023</v>
      </c>
      <c r="E6219">
        <v>12</v>
      </c>
      <c r="F6219" s="1">
        <v>11256</v>
      </c>
      <c r="G6219" s="1">
        <f t="shared" si="194"/>
        <v>23226165</v>
      </c>
      <c r="H6219" s="1">
        <f>SUM($F$2:F6219)</f>
        <v>81656212</v>
      </c>
      <c r="I6219" s="8">
        <f t="shared" si="195"/>
        <v>0.22147341211314028</v>
      </c>
      <c r="J6219" s="1">
        <f>SUMIFS(Table1[Profit (Month)],Table1[Category],Table1[[#This Row],[Category]],Table1[Supplier],Table1[[#This Row],[Supplier]],Table1[Brand],Table1[[#This Row],[Brand]],Table1[Year],Table1[[#This Row],[Year]],Table1[Month],"&lt;="&amp;Table1[[#This Row],[Profit (Month)]])</f>
        <v>148409</v>
      </c>
      <c r="K6219" s="1">
        <f>Table1[[#This Row],[Profit (Month)]]+SUMIFS(Table1[Profit (Month)],Table1[Category],Table1[[#This Row],[Category]],Table1[Supplier],Table1[[#This Row],[Supplier]],Table1[Brand],Table1[[#This Row],[Brand]],Table1[Year],Table1[[#This Row],[Year]],Table1[Month],"&lt;="&amp;Table1[[#This Row],[Profit (Month)]])</f>
        <v>159665</v>
      </c>
    </row>
    <row r="6220" spans="1:11" x14ac:dyDescent="0.35">
      <c r="A6220" t="s">
        <v>16</v>
      </c>
      <c r="B6220" t="s">
        <v>13</v>
      </c>
      <c r="C6220" t="s">
        <v>11</v>
      </c>
      <c r="D6220">
        <v>2021</v>
      </c>
      <c r="E6220">
        <v>5</v>
      </c>
      <c r="F6220" s="1">
        <v>11256</v>
      </c>
      <c r="G6220" s="1">
        <f t="shared" si="194"/>
        <v>23214909</v>
      </c>
      <c r="H6220" s="1">
        <f>SUM($F$2:F6220)</f>
        <v>81667468</v>
      </c>
      <c r="I6220" s="8">
        <f t="shared" si="195"/>
        <v>0.22136608037211694</v>
      </c>
      <c r="J6220" s="1">
        <f>SUMIFS(Table1[Profit (Month)],Table1[Category],Table1[[#This Row],[Category]],Table1[Supplier],Table1[[#This Row],[Supplier]],Table1[Brand],Table1[[#This Row],[Brand]],Table1[Year],Table1[[#This Row],[Year]],Table1[Month],"&lt;="&amp;Table1[[#This Row],[Profit (Month)]])</f>
        <v>145437</v>
      </c>
      <c r="K6220" s="1">
        <f>Table1[[#This Row],[Profit (Month)]]+SUMIFS(Table1[Profit (Month)],Table1[Category],Table1[[#This Row],[Category]],Table1[Supplier],Table1[[#This Row],[Supplier]],Table1[Brand],Table1[[#This Row],[Brand]],Table1[Year],Table1[[#This Row],[Year]],Table1[Month],"&lt;="&amp;Table1[[#This Row],[Profit (Month)]])</f>
        <v>156693</v>
      </c>
    </row>
    <row r="6221" spans="1:11" x14ac:dyDescent="0.35">
      <c r="A6221" t="s">
        <v>16</v>
      </c>
      <c r="B6221" t="s">
        <v>15</v>
      </c>
      <c r="C6221" t="s">
        <v>10</v>
      </c>
      <c r="D6221">
        <v>2019</v>
      </c>
      <c r="E6221">
        <v>12</v>
      </c>
      <c r="F6221" s="1">
        <v>11256</v>
      </c>
      <c r="G6221" s="1">
        <f t="shared" si="194"/>
        <v>23203653</v>
      </c>
      <c r="H6221" s="1">
        <f>SUM($F$2:F6221)</f>
        <v>81678724</v>
      </c>
      <c r="I6221" s="8">
        <f t="shared" si="195"/>
        <v>0.2212587486310936</v>
      </c>
      <c r="J6221" s="1">
        <f>SUMIFS(Table1[Profit (Month)],Table1[Category],Table1[[#This Row],[Category]],Table1[Supplier],Table1[[#This Row],[Supplier]],Table1[Brand],Table1[[#This Row],[Brand]],Table1[Year],Table1[[#This Row],[Year]],Table1[Month],"&lt;="&amp;Table1[[#This Row],[Profit (Month)]])</f>
        <v>152894</v>
      </c>
      <c r="K6221" s="1">
        <f>Table1[[#This Row],[Profit (Month)]]+SUMIFS(Table1[Profit (Month)],Table1[Category],Table1[[#This Row],[Category]],Table1[Supplier],Table1[[#This Row],[Supplier]],Table1[Brand],Table1[[#This Row],[Brand]],Table1[Year],Table1[[#This Row],[Year]],Table1[Month],"&lt;="&amp;Table1[[#This Row],[Profit (Month)]])</f>
        <v>164150</v>
      </c>
    </row>
    <row r="6222" spans="1:11" x14ac:dyDescent="0.35">
      <c r="A6222" t="s">
        <v>19</v>
      </c>
      <c r="B6222" t="s">
        <v>15</v>
      </c>
      <c r="C6222" t="s">
        <v>10</v>
      </c>
      <c r="D6222">
        <v>2023</v>
      </c>
      <c r="E6222">
        <v>7</v>
      </c>
      <c r="F6222" s="1">
        <v>11255</v>
      </c>
      <c r="G6222" s="1">
        <f t="shared" si="194"/>
        <v>23192397</v>
      </c>
      <c r="H6222" s="1">
        <f>SUM($F$2:F6222)</f>
        <v>81689979</v>
      </c>
      <c r="I6222" s="8">
        <f t="shared" si="195"/>
        <v>0.22115141689007023</v>
      </c>
      <c r="J6222" s="1">
        <f>SUMIFS(Table1[Profit (Month)],Table1[Category],Table1[[#This Row],[Category]],Table1[Supplier],Table1[[#This Row],[Supplier]],Table1[Brand],Table1[[#This Row],[Brand]],Table1[Year],Table1[[#This Row],[Year]],Table1[Month],"&lt;="&amp;Table1[[#This Row],[Profit (Month)]])</f>
        <v>153805</v>
      </c>
      <c r="K6222" s="1">
        <f>Table1[[#This Row],[Profit (Month)]]+SUMIFS(Table1[Profit (Month)],Table1[Category],Table1[[#This Row],[Category]],Table1[Supplier],Table1[[#This Row],[Supplier]],Table1[Brand],Table1[[#This Row],[Brand]],Table1[Year],Table1[[#This Row],[Year]],Table1[Month],"&lt;="&amp;Table1[[#This Row],[Profit (Month)]])</f>
        <v>165060</v>
      </c>
    </row>
    <row r="6223" spans="1:11" x14ac:dyDescent="0.35">
      <c r="A6223" t="s">
        <v>18</v>
      </c>
      <c r="B6223" t="s">
        <v>7</v>
      </c>
      <c r="C6223" t="s">
        <v>12</v>
      </c>
      <c r="D6223">
        <v>2018</v>
      </c>
      <c r="E6223">
        <v>10</v>
      </c>
      <c r="F6223" s="1">
        <v>11254</v>
      </c>
      <c r="G6223" s="1">
        <f t="shared" si="194"/>
        <v>23181142</v>
      </c>
      <c r="H6223" s="1">
        <f>SUM($F$2:F6223)</f>
        <v>81701233</v>
      </c>
      <c r="I6223" s="8">
        <f t="shared" si="195"/>
        <v>0.22104409468456049</v>
      </c>
      <c r="J6223" s="1">
        <f>SUMIFS(Table1[Profit (Month)],Table1[Category],Table1[[#This Row],[Category]],Table1[Supplier],Table1[[#This Row],[Supplier]],Table1[Brand],Table1[[#This Row],[Brand]],Table1[Year],Table1[[#This Row],[Year]],Table1[Month],"&lt;="&amp;Table1[[#This Row],[Profit (Month)]])</f>
        <v>146866</v>
      </c>
      <c r="K6223" s="1">
        <f>Table1[[#This Row],[Profit (Month)]]+SUMIFS(Table1[Profit (Month)],Table1[Category],Table1[[#This Row],[Category]],Table1[Supplier],Table1[[#This Row],[Supplier]],Table1[Brand],Table1[[#This Row],[Brand]],Table1[Year],Table1[[#This Row],[Year]],Table1[Month],"&lt;="&amp;Table1[[#This Row],[Profit (Month)]])</f>
        <v>158120</v>
      </c>
    </row>
    <row r="6224" spans="1:11" x14ac:dyDescent="0.35">
      <c r="A6224" t="s">
        <v>6</v>
      </c>
      <c r="B6224" t="s">
        <v>14</v>
      </c>
      <c r="C6224" t="s">
        <v>12</v>
      </c>
      <c r="D6224">
        <v>2020</v>
      </c>
      <c r="E6224">
        <v>9</v>
      </c>
      <c r="F6224" s="1">
        <v>11252</v>
      </c>
      <c r="G6224" s="1">
        <f t="shared" si="194"/>
        <v>23169888</v>
      </c>
      <c r="H6224" s="1">
        <f>SUM($F$2:F6224)</f>
        <v>81712485</v>
      </c>
      <c r="I6224" s="8">
        <f t="shared" si="195"/>
        <v>0.22093678201456432</v>
      </c>
      <c r="J6224" s="1">
        <f>SUMIFS(Table1[Profit (Month)],Table1[Category],Table1[[#This Row],[Category]],Table1[Supplier],Table1[[#This Row],[Supplier]],Table1[Brand],Table1[[#This Row],[Brand]],Table1[Year],Table1[[#This Row],[Year]],Table1[Month],"&lt;="&amp;Table1[[#This Row],[Profit (Month)]])</f>
        <v>147700</v>
      </c>
      <c r="K6224" s="1">
        <f>Table1[[#This Row],[Profit (Month)]]+SUMIFS(Table1[Profit (Month)],Table1[Category],Table1[[#This Row],[Category]],Table1[Supplier],Table1[[#This Row],[Supplier]],Table1[Brand],Table1[[#This Row],[Brand]],Table1[Year],Table1[[#This Row],[Year]],Table1[Month],"&lt;="&amp;Table1[[#This Row],[Profit (Month)]])</f>
        <v>158952</v>
      </c>
    </row>
    <row r="6225" spans="1:11" x14ac:dyDescent="0.35">
      <c r="A6225" t="s">
        <v>16</v>
      </c>
      <c r="B6225" t="s">
        <v>13</v>
      </c>
      <c r="C6225" t="s">
        <v>12</v>
      </c>
      <c r="D6225">
        <v>2022</v>
      </c>
      <c r="E6225">
        <v>1</v>
      </c>
      <c r="F6225" s="1">
        <v>11252</v>
      </c>
      <c r="G6225" s="1">
        <f t="shared" si="194"/>
        <v>23158636</v>
      </c>
      <c r="H6225" s="1">
        <f>SUM($F$2:F6225)</f>
        <v>81723737</v>
      </c>
      <c r="I6225" s="8">
        <f t="shared" si="195"/>
        <v>0.22082948841559535</v>
      </c>
      <c r="J6225" s="1">
        <f>SUMIFS(Table1[Profit (Month)],Table1[Category],Table1[[#This Row],[Category]],Table1[Supplier],Table1[[#This Row],[Supplier]],Table1[Brand],Table1[[#This Row],[Brand]],Table1[Year],Table1[[#This Row],[Year]],Table1[Month],"&lt;="&amp;Table1[[#This Row],[Profit (Month)]])</f>
        <v>139655</v>
      </c>
      <c r="K6225" s="1">
        <f>Table1[[#This Row],[Profit (Month)]]+SUMIFS(Table1[Profit (Month)],Table1[Category],Table1[[#This Row],[Category]],Table1[Supplier],Table1[[#This Row],[Supplier]],Table1[Brand],Table1[[#This Row],[Brand]],Table1[Year],Table1[[#This Row],[Year]],Table1[Month],"&lt;="&amp;Table1[[#This Row],[Profit (Month)]])</f>
        <v>150907</v>
      </c>
    </row>
    <row r="6226" spans="1:11" x14ac:dyDescent="0.35">
      <c r="A6226" t="s">
        <v>17</v>
      </c>
      <c r="B6226" t="s">
        <v>13</v>
      </c>
      <c r="C6226" t="s">
        <v>10</v>
      </c>
      <c r="D6226">
        <v>2022</v>
      </c>
      <c r="E6226">
        <v>5</v>
      </c>
      <c r="F6226" s="1">
        <v>11252</v>
      </c>
      <c r="G6226" s="1">
        <f t="shared" si="194"/>
        <v>23147384</v>
      </c>
      <c r="H6226" s="1">
        <f>SUM($F$2:F6226)</f>
        <v>81734989</v>
      </c>
      <c r="I6226" s="8">
        <f t="shared" si="195"/>
        <v>0.22072219481662639</v>
      </c>
      <c r="J6226" s="1">
        <f>SUMIFS(Table1[Profit (Month)],Table1[Category],Table1[[#This Row],[Category]],Table1[Supplier],Table1[[#This Row],[Supplier]],Table1[Brand],Table1[[#This Row],[Brand]],Table1[Year],Table1[[#This Row],[Year]],Table1[Month],"&lt;="&amp;Table1[[#This Row],[Profit (Month)]])</f>
        <v>141940</v>
      </c>
      <c r="K6226" s="1">
        <f>Table1[[#This Row],[Profit (Month)]]+SUMIFS(Table1[Profit (Month)],Table1[Category],Table1[[#This Row],[Category]],Table1[Supplier],Table1[[#This Row],[Supplier]],Table1[Brand],Table1[[#This Row],[Brand]],Table1[Year],Table1[[#This Row],[Year]],Table1[Month],"&lt;="&amp;Table1[[#This Row],[Profit (Month)]])</f>
        <v>153192</v>
      </c>
    </row>
    <row r="6227" spans="1:11" x14ac:dyDescent="0.35">
      <c r="A6227" t="s">
        <v>17</v>
      </c>
      <c r="B6227" t="s">
        <v>15</v>
      </c>
      <c r="C6227" t="s">
        <v>10</v>
      </c>
      <c r="D6227">
        <v>2024</v>
      </c>
      <c r="E6227">
        <v>2</v>
      </c>
      <c r="F6227" s="1">
        <v>11252</v>
      </c>
      <c r="G6227" s="1">
        <f t="shared" si="194"/>
        <v>23136132</v>
      </c>
      <c r="H6227" s="1">
        <f>SUM($F$2:F6227)</f>
        <v>81746241</v>
      </c>
      <c r="I6227" s="8">
        <f t="shared" si="195"/>
        <v>0.22061490121765742</v>
      </c>
      <c r="J6227" s="1">
        <f>SUMIFS(Table1[Profit (Month)],Table1[Category],Table1[[#This Row],[Category]],Table1[Supplier],Table1[[#This Row],[Supplier]],Table1[Brand],Table1[[#This Row],[Brand]],Table1[Year],Table1[[#This Row],[Year]],Table1[Month],"&lt;="&amp;Table1[[#This Row],[Profit (Month)]])</f>
        <v>143737</v>
      </c>
      <c r="K6227" s="1">
        <f>Table1[[#This Row],[Profit (Month)]]+SUMIFS(Table1[Profit (Month)],Table1[Category],Table1[[#This Row],[Category]],Table1[Supplier],Table1[[#This Row],[Supplier]],Table1[Brand],Table1[[#This Row],[Brand]],Table1[Year],Table1[[#This Row],[Year]],Table1[Month],"&lt;="&amp;Table1[[#This Row],[Profit (Month)]])</f>
        <v>154989</v>
      </c>
    </row>
    <row r="6228" spans="1:11" x14ac:dyDescent="0.35">
      <c r="A6228" t="s">
        <v>16</v>
      </c>
      <c r="B6228" t="s">
        <v>15</v>
      </c>
      <c r="C6228" t="s">
        <v>11</v>
      </c>
      <c r="D6228">
        <v>2018</v>
      </c>
      <c r="E6228">
        <v>1</v>
      </c>
      <c r="F6228" s="1">
        <v>11251</v>
      </c>
      <c r="G6228" s="1">
        <f t="shared" si="194"/>
        <v>23124880</v>
      </c>
      <c r="H6228" s="1">
        <f>SUM($F$2:F6228)</f>
        <v>81757492</v>
      </c>
      <c r="I6228" s="8">
        <f t="shared" si="195"/>
        <v>0.22050760761868846</v>
      </c>
      <c r="J6228" s="1">
        <f>SUMIFS(Table1[Profit (Month)],Table1[Category],Table1[[#This Row],[Category]],Table1[Supplier],Table1[[#This Row],[Supplier]],Table1[Brand],Table1[[#This Row],[Brand]],Table1[Year],Table1[[#This Row],[Year]],Table1[Month],"&lt;="&amp;Table1[[#This Row],[Profit (Month)]])</f>
        <v>149824</v>
      </c>
      <c r="K6228" s="1">
        <f>Table1[[#This Row],[Profit (Month)]]+SUMIFS(Table1[Profit (Month)],Table1[Category],Table1[[#This Row],[Category]],Table1[Supplier],Table1[[#This Row],[Supplier]],Table1[Brand],Table1[[#This Row],[Brand]],Table1[Year],Table1[[#This Row],[Year]],Table1[Month],"&lt;="&amp;Table1[[#This Row],[Profit (Month)]])</f>
        <v>161075</v>
      </c>
    </row>
    <row r="6229" spans="1:11" x14ac:dyDescent="0.35">
      <c r="A6229" t="s">
        <v>19</v>
      </c>
      <c r="B6229" t="s">
        <v>15</v>
      </c>
      <c r="C6229" t="s">
        <v>12</v>
      </c>
      <c r="D6229">
        <v>2024</v>
      </c>
      <c r="E6229">
        <v>12</v>
      </c>
      <c r="F6229" s="1">
        <v>11251</v>
      </c>
      <c r="G6229" s="1">
        <f t="shared" si="194"/>
        <v>23113629</v>
      </c>
      <c r="H6229" s="1">
        <f>SUM($F$2:F6229)</f>
        <v>81768743</v>
      </c>
      <c r="I6229" s="8">
        <f t="shared" si="195"/>
        <v>0.22040032355523309</v>
      </c>
      <c r="J6229" s="1">
        <f>SUMIFS(Table1[Profit (Month)],Table1[Category],Table1[[#This Row],[Category]],Table1[Supplier],Table1[[#This Row],[Supplier]],Table1[Brand],Table1[[#This Row],[Brand]],Table1[Year],Table1[[#This Row],[Year]],Table1[Month],"&lt;="&amp;Table1[[#This Row],[Profit (Month)]])</f>
        <v>158805</v>
      </c>
      <c r="K6229" s="1">
        <f>Table1[[#This Row],[Profit (Month)]]+SUMIFS(Table1[Profit (Month)],Table1[Category],Table1[[#This Row],[Category]],Table1[Supplier],Table1[[#This Row],[Supplier]],Table1[Brand],Table1[[#This Row],[Brand]],Table1[Year],Table1[[#This Row],[Year]],Table1[Month],"&lt;="&amp;Table1[[#This Row],[Profit (Month)]])</f>
        <v>170056</v>
      </c>
    </row>
    <row r="6230" spans="1:11" x14ac:dyDescent="0.35">
      <c r="A6230" t="s">
        <v>16</v>
      </c>
      <c r="B6230" t="s">
        <v>14</v>
      </c>
      <c r="C6230" t="s">
        <v>10</v>
      </c>
      <c r="D6230">
        <v>2018</v>
      </c>
      <c r="E6230">
        <v>8</v>
      </c>
      <c r="F6230" s="1">
        <v>11250</v>
      </c>
      <c r="G6230" s="1">
        <f t="shared" si="194"/>
        <v>23102378</v>
      </c>
      <c r="H6230" s="1">
        <f>SUM($F$2:F6230)</f>
        <v>81779993</v>
      </c>
      <c r="I6230" s="8">
        <f t="shared" si="195"/>
        <v>0.22029303949177773</v>
      </c>
      <c r="J6230" s="1">
        <f>SUMIFS(Table1[Profit (Month)],Table1[Category],Table1[[#This Row],[Category]],Table1[Supplier],Table1[[#This Row],[Supplier]],Table1[Brand],Table1[[#This Row],[Brand]],Table1[Year],Table1[[#This Row],[Year]],Table1[Month],"&lt;="&amp;Table1[[#This Row],[Profit (Month)]])</f>
        <v>144127</v>
      </c>
      <c r="K6230" s="1">
        <f>Table1[[#This Row],[Profit (Month)]]+SUMIFS(Table1[Profit (Month)],Table1[Category],Table1[[#This Row],[Category]],Table1[Supplier],Table1[[#This Row],[Supplier]],Table1[Brand],Table1[[#This Row],[Brand]],Table1[Year],Table1[[#This Row],[Year]],Table1[Month],"&lt;="&amp;Table1[[#This Row],[Profit (Month)]])</f>
        <v>155377</v>
      </c>
    </row>
    <row r="6231" spans="1:11" x14ac:dyDescent="0.35">
      <c r="A6231" t="s">
        <v>17</v>
      </c>
      <c r="B6231" t="s">
        <v>14</v>
      </c>
      <c r="C6231" t="s">
        <v>9</v>
      </c>
      <c r="D6231">
        <v>2024</v>
      </c>
      <c r="E6231">
        <v>6</v>
      </c>
      <c r="F6231" s="1">
        <v>11250</v>
      </c>
      <c r="G6231" s="1">
        <f t="shared" si="194"/>
        <v>23091128</v>
      </c>
      <c r="H6231" s="1">
        <f>SUM($F$2:F6231)</f>
        <v>81791243</v>
      </c>
      <c r="I6231" s="8">
        <f t="shared" si="195"/>
        <v>0.22018576496383593</v>
      </c>
      <c r="J6231" s="1">
        <f>SUMIFS(Table1[Profit (Month)],Table1[Category],Table1[[#This Row],[Category]],Table1[Supplier],Table1[[#This Row],[Supplier]],Table1[Brand],Table1[[#This Row],[Brand]],Table1[Year],Table1[[#This Row],[Year]],Table1[Month],"&lt;="&amp;Table1[[#This Row],[Profit (Month)]])</f>
        <v>147834</v>
      </c>
      <c r="K6231" s="1">
        <f>Table1[[#This Row],[Profit (Month)]]+SUMIFS(Table1[Profit (Month)],Table1[Category],Table1[[#This Row],[Category]],Table1[Supplier],Table1[[#This Row],[Supplier]],Table1[Brand],Table1[[#This Row],[Brand]],Table1[Year],Table1[[#This Row],[Year]],Table1[Month],"&lt;="&amp;Table1[[#This Row],[Profit (Month)]])</f>
        <v>159084</v>
      </c>
    </row>
    <row r="6232" spans="1:11" x14ac:dyDescent="0.35">
      <c r="A6232" t="s">
        <v>17</v>
      </c>
      <c r="B6232" t="s">
        <v>14</v>
      </c>
      <c r="C6232" t="s">
        <v>11</v>
      </c>
      <c r="D6232">
        <v>2021</v>
      </c>
      <c r="E6232">
        <v>5</v>
      </c>
      <c r="F6232" s="1">
        <v>11250</v>
      </c>
      <c r="G6232" s="1">
        <f t="shared" si="194"/>
        <v>23079878</v>
      </c>
      <c r="H6232" s="1">
        <f>SUM($F$2:F6232)</f>
        <v>81802493</v>
      </c>
      <c r="I6232" s="8">
        <f t="shared" si="195"/>
        <v>0.22007849043589417</v>
      </c>
      <c r="J6232" s="1">
        <f>SUMIFS(Table1[Profit (Month)],Table1[Category],Table1[[#This Row],[Category]],Table1[Supplier],Table1[[#This Row],[Supplier]],Table1[Brand],Table1[[#This Row],[Brand]],Table1[Year],Table1[[#This Row],[Year]],Table1[Month],"&lt;="&amp;Table1[[#This Row],[Profit (Month)]])</f>
        <v>141751</v>
      </c>
      <c r="K6232" s="1">
        <f>Table1[[#This Row],[Profit (Month)]]+SUMIFS(Table1[Profit (Month)],Table1[Category],Table1[[#This Row],[Category]],Table1[Supplier],Table1[[#This Row],[Supplier]],Table1[Brand],Table1[[#This Row],[Brand]],Table1[Year],Table1[[#This Row],[Year]],Table1[Month],"&lt;="&amp;Table1[[#This Row],[Profit (Month)]])</f>
        <v>153001</v>
      </c>
    </row>
    <row r="6233" spans="1:11" x14ac:dyDescent="0.35">
      <c r="A6233" t="s">
        <v>6</v>
      </c>
      <c r="B6233" t="s">
        <v>14</v>
      </c>
      <c r="C6233" t="s">
        <v>8</v>
      </c>
      <c r="D6233">
        <v>2020</v>
      </c>
      <c r="E6233">
        <v>12</v>
      </c>
      <c r="F6233" s="1">
        <v>11249</v>
      </c>
      <c r="G6233" s="1">
        <f t="shared" si="194"/>
        <v>23068628</v>
      </c>
      <c r="H6233" s="1">
        <f>SUM($F$2:F6233)</f>
        <v>81813742</v>
      </c>
      <c r="I6233" s="8">
        <f t="shared" si="195"/>
        <v>0.21997121590795238</v>
      </c>
      <c r="J6233" s="1">
        <f>SUMIFS(Table1[Profit (Month)],Table1[Category],Table1[[#This Row],[Category]],Table1[Supplier],Table1[[#This Row],[Supplier]],Table1[Brand],Table1[[#This Row],[Brand]],Table1[Year],Table1[[#This Row],[Year]],Table1[Month],"&lt;="&amp;Table1[[#This Row],[Profit (Month)]])</f>
        <v>160174</v>
      </c>
      <c r="K6233" s="1">
        <f>Table1[[#This Row],[Profit (Month)]]+SUMIFS(Table1[Profit (Month)],Table1[Category],Table1[[#This Row],[Category]],Table1[Supplier],Table1[[#This Row],[Supplier]],Table1[Brand],Table1[[#This Row],[Brand]],Table1[Year],Table1[[#This Row],[Year]],Table1[Month],"&lt;="&amp;Table1[[#This Row],[Profit (Month)]])</f>
        <v>171423</v>
      </c>
    </row>
    <row r="6234" spans="1:11" x14ac:dyDescent="0.35">
      <c r="A6234" t="s">
        <v>19</v>
      </c>
      <c r="B6234" t="s">
        <v>15</v>
      </c>
      <c r="C6234" t="s">
        <v>10</v>
      </c>
      <c r="D6234">
        <v>2022</v>
      </c>
      <c r="E6234">
        <v>10</v>
      </c>
      <c r="F6234" s="1">
        <v>11248</v>
      </c>
      <c r="G6234" s="1">
        <f t="shared" si="194"/>
        <v>23057379</v>
      </c>
      <c r="H6234" s="1">
        <f>SUM($F$2:F6234)</f>
        <v>81824990</v>
      </c>
      <c r="I6234" s="8">
        <f t="shared" si="195"/>
        <v>0.21986395091552421</v>
      </c>
      <c r="J6234" s="1">
        <f>SUMIFS(Table1[Profit (Month)],Table1[Category],Table1[[#This Row],[Category]],Table1[Supplier],Table1[[#This Row],[Supplier]],Table1[Brand],Table1[[#This Row],[Brand]],Table1[Year],Table1[[#This Row],[Year]],Table1[Month],"&lt;="&amp;Table1[[#This Row],[Profit (Month)]])</f>
        <v>144135</v>
      </c>
      <c r="K6234" s="1">
        <f>Table1[[#This Row],[Profit (Month)]]+SUMIFS(Table1[Profit (Month)],Table1[Category],Table1[[#This Row],[Category]],Table1[Supplier],Table1[[#This Row],[Supplier]],Table1[Brand],Table1[[#This Row],[Brand]],Table1[Year],Table1[[#This Row],[Year]],Table1[Month],"&lt;="&amp;Table1[[#This Row],[Profit (Month)]])</f>
        <v>155383</v>
      </c>
    </row>
    <row r="6235" spans="1:11" x14ac:dyDescent="0.35">
      <c r="A6235" t="s">
        <v>17</v>
      </c>
      <c r="B6235" t="s">
        <v>15</v>
      </c>
      <c r="C6235" t="s">
        <v>10</v>
      </c>
      <c r="D6235">
        <v>2019</v>
      </c>
      <c r="E6235">
        <v>8</v>
      </c>
      <c r="F6235" s="1">
        <v>11247</v>
      </c>
      <c r="G6235" s="1">
        <f t="shared" si="194"/>
        <v>23046131</v>
      </c>
      <c r="H6235" s="1">
        <f>SUM($F$2:F6235)</f>
        <v>81836237</v>
      </c>
      <c r="I6235" s="8">
        <f t="shared" si="195"/>
        <v>0.21975669545860962</v>
      </c>
      <c r="J6235" s="1">
        <f>SUMIFS(Table1[Profit (Month)],Table1[Category],Table1[[#This Row],[Category]],Table1[Supplier],Table1[[#This Row],[Supplier]],Table1[Brand],Table1[[#This Row],[Brand]],Table1[Year],Table1[[#This Row],[Year]],Table1[Month],"&lt;="&amp;Table1[[#This Row],[Profit (Month)]])</f>
        <v>149232</v>
      </c>
      <c r="K6235" s="1">
        <f>Table1[[#This Row],[Profit (Month)]]+SUMIFS(Table1[Profit (Month)],Table1[Category],Table1[[#This Row],[Category]],Table1[Supplier],Table1[[#This Row],[Supplier]],Table1[Brand],Table1[[#This Row],[Brand]],Table1[Year],Table1[[#This Row],[Year]],Table1[Month],"&lt;="&amp;Table1[[#This Row],[Profit (Month)]])</f>
        <v>160479</v>
      </c>
    </row>
    <row r="6236" spans="1:11" x14ac:dyDescent="0.35">
      <c r="A6236" t="s">
        <v>16</v>
      </c>
      <c r="B6236" t="s">
        <v>13</v>
      </c>
      <c r="C6236" t="s">
        <v>10</v>
      </c>
      <c r="D6236">
        <v>2024</v>
      </c>
      <c r="E6236">
        <v>6</v>
      </c>
      <c r="F6236" s="1">
        <v>11246</v>
      </c>
      <c r="G6236" s="1">
        <f t="shared" si="194"/>
        <v>23034884</v>
      </c>
      <c r="H6236" s="1">
        <f>SUM($F$2:F6236)</f>
        <v>81847483</v>
      </c>
      <c r="I6236" s="8">
        <f t="shared" si="195"/>
        <v>0.21964944953720864</v>
      </c>
      <c r="J6236" s="1">
        <f>SUMIFS(Table1[Profit (Month)],Table1[Category],Table1[[#This Row],[Category]],Table1[Supplier],Table1[[#This Row],[Supplier]],Table1[Brand],Table1[[#This Row],[Brand]],Table1[Year],Table1[[#This Row],[Year]],Table1[Month],"&lt;="&amp;Table1[[#This Row],[Profit (Month)]])</f>
        <v>149764</v>
      </c>
      <c r="K6236" s="1">
        <f>Table1[[#This Row],[Profit (Month)]]+SUMIFS(Table1[Profit (Month)],Table1[Category],Table1[[#This Row],[Category]],Table1[Supplier],Table1[[#This Row],[Supplier]],Table1[Brand],Table1[[#This Row],[Brand]],Table1[Year],Table1[[#This Row],[Year]],Table1[Month],"&lt;="&amp;Table1[[#This Row],[Profit (Month)]])</f>
        <v>161010</v>
      </c>
    </row>
    <row r="6237" spans="1:11" x14ac:dyDescent="0.35">
      <c r="A6237" t="s">
        <v>18</v>
      </c>
      <c r="B6237" t="s">
        <v>14</v>
      </c>
      <c r="C6237" t="s">
        <v>9</v>
      </c>
      <c r="D6237">
        <v>2018</v>
      </c>
      <c r="E6237">
        <v>6</v>
      </c>
      <c r="F6237" s="1">
        <v>11245</v>
      </c>
      <c r="G6237" s="1">
        <f t="shared" si="194"/>
        <v>23023638</v>
      </c>
      <c r="H6237" s="1">
        <f>SUM($F$2:F6237)</f>
        <v>81858728</v>
      </c>
      <c r="I6237" s="8">
        <f t="shared" si="195"/>
        <v>0.21954221315132122</v>
      </c>
      <c r="J6237" s="1">
        <f>SUMIFS(Table1[Profit (Month)],Table1[Category],Table1[[#This Row],[Category]],Table1[Supplier],Table1[[#This Row],[Supplier]],Table1[Brand],Table1[[#This Row],[Brand]],Table1[Year],Table1[[#This Row],[Year]],Table1[Month],"&lt;="&amp;Table1[[#This Row],[Profit (Month)]])</f>
        <v>147502</v>
      </c>
      <c r="K6237" s="1">
        <f>Table1[[#This Row],[Profit (Month)]]+SUMIFS(Table1[Profit (Month)],Table1[Category],Table1[[#This Row],[Category]],Table1[Supplier],Table1[[#This Row],[Supplier]],Table1[Brand],Table1[[#This Row],[Brand]],Table1[Year],Table1[[#This Row],[Year]],Table1[Month],"&lt;="&amp;Table1[[#This Row],[Profit (Month)]])</f>
        <v>158747</v>
      </c>
    </row>
    <row r="6238" spans="1:11" x14ac:dyDescent="0.35">
      <c r="A6238" t="s">
        <v>17</v>
      </c>
      <c r="B6238" t="s">
        <v>7</v>
      </c>
      <c r="C6238" t="s">
        <v>12</v>
      </c>
      <c r="D6238">
        <v>2023</v>
      </c>
      <c r="E6238">
        <v>9</v>
      </c>
      <c r="F6238" s="1">
        <v>11244</v>
      </c>
      <c r="G6238" s="1">
        <f t="shared" si="194"/>
        <v>23012393</v>
      </c>
      <c r="H6238" s="1">
        <f>SUM($F$2:F6238)</f>
        <v>81869972</v>
      </c>
      <c r="I6238" s="8">
        <f t="shared" si="195"/>
        <v>0.21943498630094743</v>
      </c>
      <c r="J6238" s="1">
        <f>SUMIFS(Table1[Profit (Month)],Table1[Category],Table1[[#This Row],[Category]],Table1[Supplier],Table1[[#This Row],[Supplier]],Table1[Brand],Table1[[#This Row],[Brand]],Table1[Year],Table1[[#This Row],[Year]],Table1[Month],"&lt;="&amp;Table1[[#This Row],[Profit (Month)]])</f>
        <v>153034</v>
      </c>
      <c r="K6238" s="1">
        <f>Table1[[#This Row],[Profit (Month)]]+SUMIFS(Table1[Profit (Month)],Table1[Category],Table1[[#This Row],[Category]],Table1[Supplier],Table1[[#This Row],[Supplier]],Table1[Brand],Table1[[#This Row],[Brand]],Table1[Year],Table1[[#This Row],[Year]],Table1[Month],"&lt;="&amp;Table1[[#This Row],[Profit (Month)]])</f>
        <v>164278</v>
      </c>
    </row>
    <row r="6239" spans="1:11" x14ac:dyDescent="0.35">
      <c r="A6239" t="s">
        <v>17</v>
      </c>
      <c r="B6239" t="s">
        <v>13</v>
      </c>
      <c r="C6239" t="s">
        <v>12</v>
      </c>
      <c r="D6239">
        <v>2022</v>
      </c>
      <c r="E6239">
        <v>11</v>
      </c>
      <c r="F6239" s="1">
        <v>11244</v>
      </c>
      <c r="G6239" s="1">
        <f t="shared" si="194"/>
        <v>23001149</v>
      </c>
      <c r="H6239" s="1">
        <f>SUM($F$2:F6239)</f>
        <v>81881216</v>
      </c>
      <c r="I6239" s="8">
        <f t="shared" si="195"/>
        <v>0.21932776898608722</v>
      </c>
      <c r="J6239" s="1">
        <f>SUMIFS(Table1[Profit (Month)],Table1[Category],Table1[[#This Row],[Category]],Table1[Supplier],Table1[[#This Row],[Supplier]],Table1[Brand],Table1[[#This Row],[Brand]],Table1[Year],Table1[[#This Row],[Year]],Table1[Month],"&lt;="&amp;Table1[[#This Row],[Profit (Month)]])</f>
        <v>145133</v>
      </c>
      <c r="K6239" s="1">
        <f>Table1[[#This Row],[Profit (Month)]]+SUMIFS(Table1[Profit (Month)],Table1[Category],Table1[[#This Row],[Category]],Table1[Supplier],Table1[[#This Row],[Supplier]],Table1[Brand],Table1[[#This Row],[Brand]],Table1[Year],Table1[[#This Row],[Year]],Table1[Month],"&lt;="&amp;Table1[[#This Row],[Profit (Month)]])</f>
        <v>156377</v>
      </c>
    </row>
    <row r="6240" spans="1:11" x14ac:dyDescent="0.35">
      <c r="A6240" t="s">
        <v>19</v>
      </c>
      <c r="B6240" t="s">
        <v>7</v>
      </c>
      <c r="C6240" t="s">
        <v>9</v>
      </c>
      <c r="D6240">
        <v>2022</v>
      </c>
      <c r="E6240">
        <v>1</v>
      </c>
      <c r="F6240" s="1">
        <v>11242</v>
      </c>
      <c r="G6240" s="1">
        <f t="shared" si="194"/>
        <v>22989905</v>
      </c>
      <c r="H6240" s="1">
        <f>SUM($F$2:F6240)</f>
        <v>81892458</v>
      </c>
      <c r="I6240" s="8">
        <f t="shared" si="195"/>
        <v>0.219220551671227</v>
      </c>
      <c r="J6240" s="1">
        <f>SUMIFS(Table1[Profit (Month)],Table1[Category],Table1[[#This Row],[Category]],Table1[Supplier],Table1[[#This Row],[Supplier]],Table1[Brand],Table1[[#This Row],[Brand]],Table1[Year],Table1[[#This Row],[Year]],Table1[Month],"&lt;="&amp;Table1[[#This Row],[Profit (Month)]])</f>
        <v>148290</v>
      </c>
      <c r="K6240" s="1">
        <f>Table1[[#This Row],[Profit (Month)]]+SUMIFS(Table1[Profit (Month)],Table1[Category],Table1[[#This Row],[Category]],Table1[Supplier],Table1[[#This Row],[Supplier]],Table1[Brand],Table1[[#This Row],[Brand]],Table1[Year],Table1[[#This Row],[Year]],Table1[Month],"&lt;="&amp;Table1[[#This Row],[Profit (Month)]])</f>
        <v>159532</v>
      </c>
    </row>
    <row r="6241" spans="1:11" x14ac:dyDescent="0.35">
      <c r="A6241" t="s">
        <v>16</v>
      </c>
      <c r="B6241" t="s">
        <v>7</v>
      </c>
      <c r="C6241" t="s">
        <v>8</v>
      </c>
      <c r="D6241">
        <v>2020</v>
      </c>
      <c r="E6241">
        <v>8</v>
      </c>
      <c r="F6241" s="1">
        <v>11241</v>
      </c>
      <c r="G6241" s="1">
        <f t="shared" si="194"/>
        <v>22978663</v>
      </c>
      <c r="H6241" s="1">
        <f>SUM($F$2:F6241)</f>
        <v>81903699</v>
      </c>
      <c r="I6241" s="8">
        <f t="shared" si="195"/>
        <v>0.21911335342739399</v>
      </c>
      <c r="J6241" s="1">
        <f>SUMIFS(Table1[Profit (Month)],Table1[Category],Table1[[#This Row],[Category]],Table1[Supplier],Table1[[#This Row],[Supplier]],Table1[Brand],Table1[[#This Row],[Brand]],Table1[Year],Table1[[#This Row],[Year]],Table1[Month],"&lt;="&amp;Table1[[#This Row],[Profit (Month)]])</f>
        <v>154781</v>
      </c>
      <c r="K6241" s="1">
        <f>Table1[[#This Row],[Profit (Month)]]+SUMIFS(Table1[Profit (Month)],Table1[Category],Table1[[#This Row],[Category]],Table1[Supplier],Table1[[#This Row],[Supplier]],Table1[Brand],Table1[[#This Row],[Brand]],Table1[Year],Table1[[#This Row],[Year]],Table1[Month],"&lt;="&amp;Table1[[#This Row],[Profit (Month)]])</f>
        <v>166022</v>
      </c>
    </row>
    <row r="6242" spans="1:11" x14ac:dyDescent="0.35">
      <c r="A6242" t="s">
        <v>6</v>
      </c>
      <c r="B6242" t="s">
        <v>14</v>
      </c>
      <c r="C6242" t="s">
        <v>8</v>
      </c>
      <c r="D6242">
        <v>2018</v>
      </c>
      <c r="E6242">
        <v>1</v>
      </c>
      <c r="F6242" s="1">
        <v>11240</v>
      </c>
      <c r="G6242" s="1">
        <f t="shared" si="194"/>
        <v>22967422</v>
      </c>
      <c r="H6242" s="1">
        <f>SUM($F$2:F6242)</f>
        <v>81914939</v>
      </c>
      <c r="I6242" s="8">
        <f t="shared" si="195"/>
        <v>0.21900616471907458</v>
      </c>
      <c r="J6242" s="1">
        <f>SUMIFS(Table1[Profit (Month)],Table1[Category],Table1[[#This Row],[Category]],Table1[Supplier],Table1[[#This Row],[Supplier]],Table1[Brand],Table1[[#This Row],[Brand]],Table1[Year],Table1[[#This Row],[Year]],Table1[Month],"&lt;="&amp;Table1[[#This Row],[Profit (Month)]])</f>
        <v>146895</v>
      </c>
      <c r="K6242" s="1">
        <f>Table1[[#This Row],[Profit (Month)]]+SUMIFS(Table1[Profit (Month)],Table1[Category],Table1[[#This Row],[Category]],Table1[Supplier],Table1[[#This Row],[Supplier]],Table1[Brand],Table1[[#This Row],[Brand]],Table1[Year],Table1[[#This Row],[Year]],Table1[Month],"&lt;="&amp;Table1[[#This Row],[Profit (Month)]])</f>
        <v>158135</v>
      </c>
    </row>
    <row r="6243" spans="1:11" x14ac:dyDescent="0.35">
      <c r="A6243" t="s">
        <v>6</v>
      </c>
      <c r="B6243" t="s">
        <v>15</v>
      </c>
      <c r="C6243" t="s">
        <v>12</v>
      </c>
      <c r="D6243">
        <v>2018</v>
      </c>
      <c r="E6243">
        <v>10</v>
      </c>
      <c r="F6243" s="1">
        <v>11240</v>
      </c>
      <c r="G6243" s="1">
        <f t="shared" si="194"/>
        <v>22956182</v>
      </c>
      <c r="H6243" s="1">
        <f>SUM($F$2:F6243)</f>
        <v>81926179</v>
      </c>
      <c r="I6243" s="8">
        <f t="shared" si="195"/>
        <v>0.21889898554626874</v>
      </c>
      <c r="J6243" s="1">
        <f>SUMIFS(Table1[Profit (Month)],Table1[Category],Table1[[#This Row],[Category]],Table1[Supplier],Table1[[#This Row],[Supplier]],Table1[Brand],Table1[[#This Row],[Brand]],Table1[Year],Table1[[#This Row],[Year]],Table1[Month],"&lt;="&amp;Table1[[#This Row],[Profit (Month)]])</f>
        <v>148168</v>
      </c>
      <c r="K6243" s="1">
        <f>Table1[[#This Row],[Profit (Month)]]+SUMIFS(Table1[Profit (Month)],Table1[Category],Table1[[#This Row],[Category]],Table1[Supplier],Table1[[#This Row],[Supplier]],Table1[Brand],Table1[[#This Row],[Brand]],Table1[Year],Table1[[#This Row],[Year]],Table1[Month],"&lt;="&amp;Table1[[#This Row],[Profit (Month)]])</f>
        <v>159408</v>
      </c>
    </row>
    <row r="6244" spans="1:11" x14ac:dyDescent="0.35">
      <c r="A6244" t="s">
        <v>16</v>
      </c>
      <c r="B6244" t="s">
        <v>7</v>
      </c>
      <c r="C6244" t="s">
        <v>12</v>
      </c>
      <c r="D6244">
        <v>2023</v>
      </c>
      <c r="E6244">
        <v>10</v>
      </c>
      <c r="F6244" s="1">
        <v>11240</v>
      </c>
      <c r="G6244" s="1">
        <f t="shared" si="194"/>
        <v>22944942</v>
      </c>
      <c r="H6244" s="1">
        <f>SUM($F$2:F6244)</f>
        <v>81937419</v>
      </c>
      <c r="I6244" s="8">
        <f t="shared" si="195"/>
        <v>0.2187918063734629</v>
      </c>
      <c r="J6244" s="1">
        <f>SUMIFS(Table1[Profit (Month)],Table1[Category],Table1[[#This Row],[Category]],Table1[Supplier],Table1[[#This Row],[Supplier]],Table1[Brand],Table1[[#This Row],[Brand]],Table1[Year],Table1[[#This Row],[Year]],Table1[Month],"&lt;="&amp;Table1[[#This Row],[Profit (Month)]])</f>
        <v>146763</v>
      </c>
      <c r="K6244" s="1">
        <f>Table1[[#This Row],[Profit (Month)]]+SUMIFS(Table1[Profit (Month)],Table1[Category],Table1[[#This Row],[Category]],Table1[Supplier],Table1[[#This Row],[Supplier]],Table1[Brand],Table1[[#This Row],[Brand]],Table1[Year],Table1[[#This Row],[Year]],Table1[Month],"&lt;="&amp;Table1[[#This Row],[Profit (Month)]])</f>
        <v>158003</v>
      </c>
    </row>
    <row r="6245" spans="1:11" x14ac:dyDescent="0.35">
      <c r="A6245" t="s">
        <v>16</v>
      </c>
      <c r="B6245" t="s">
        <v>14</v>
      </c>
      <c r="C6245" t="s">
        <v>9</v>
      </c>
      <c r="D6245">
        <v>2024</v>
      </c>
      <c r="E6245">
        <v>7</v>
      </c>
      <c r="F6245" s="1">
        <v>11240</v>
      </c>
      <c r="G6245" s="1">
        <f t="shared" si="194"/>
        <v>22933702</v>
      </c>
      <c r="H6245" s="1">
        <f>SUM($F$2:F6245)</f>
        <v>81948659</v>
      </c>
      <c r="I6245" s="8">
        <f t="shared" si="195"/>
        <v>0.21868462720065709</v>
      </c>
      <c r="J6245" s="1">
        <f>SUMIFS(Table1[Profit (Month)],Table1[Category],Table1[[#This Row],[Category]],Table1[Supplier],Table1[[#This Row],[Supplier]],Table1[Brand],Table1[[#This Row],[Brand]],Table1[Year],Table1[[#This Row],[Year]],Table1[Month],"&lt;="&amp;Table1[[#This Row],[Profit (Month)]])</f>
        <v>141097</v>
      </c>
      <c r="K6245" s="1">
        <f>Table1[[#This Row],[Profit (Month)]]+SUMIFS(Table1[Profit (Month)],Table1[Category],Table1[[#This Row],[Category]],Table1[Supplier],Table1[[#This Row],[Supplier]],Table1[Brand],Table1[[#This Row],[Brand]],Table1[Year],Table1[[#This Row],[Year]],Table1[Month],"&lt;="&amp;Table1[[#This Row],[Profit (Month)]])</f>
        <v>152337</v>
      </c>
    </row>
    <row r="6246" spans="1:11" x14ac:dyDescent="0.35">
      <c r="A6246" t="s">
        <v>17</v>
      </c>
      <c r="B6246" t="s">
        <v>15</v>
      </c>
      <c r="C6246" t="s">
        <v>8</v>
      </c>
      <c r="D6246">
        <v>2023</v>
      </c>
      <c r="E6246">
        <v>9</v>
      </c>
      <c r="F6246" s="1">
        <v>11240</v>
      </c>
      <c r="G6246" s="1">
        <f t="shared" si="194"/>
        <v>22922462</v>
      </c>
      <c r="H6246" s="1">
        <f>SUM($F$2:F6246)</f>
        <v>81959899</v>
      </c>
      <c r="I6246" s="8">
        <f t="shared" si="195"/>
        <v>0.21857744802785126</v>
      </c>
      <c r="J6246" s="1">
        <f>SUMIFS(Table1[Profit (Month)],Table1[Category],Table1[[#This Row],[Category]],Table1[Supplier],Table1[[#This Row],[Supplier]],Table1[Brand],Table1[[#This Row],[Brand]],Table1[Year],Table1[[#This Row],[Year]],Table1[Month],"&lt;="&amp;Table1[[#This Row],[Profit (Month)]])</f>
        <v>146300</v>
      </c>
      <c r="K6246" s="1">
        <f>Table1[[#This Row],[Profit (Month)]]+SUMIFS(Table1[Profit (Month)],Table1[Category],Table1[[#This Row],[Category]],Table1[Supplier],Table1[[#This Row],[Supplier]],Table1[Brand],Table1[[#This Row],[Brand]],Table1[Year],Table1[[#This Row],[Year]],Table1[Month],"&lt;="&amp;Table1[[#This Row],[Profit (Month)]])</f>
        <v>157540</v>
      </c>
    </row>
    <row r="6247" spans="1:11" x14ac:dyDescent="0.35">
      <c r="A6247" t="s">
        <v>18</v>
      </c>
      <c r="B6247" t="s">
        <v>7</v>
      </c>
      <c r="C6247" t="s">
        <v>8</v>
      </c>
      <c r="D6247">
        <v>2019</v>
      </c>
      <c r="E6247">
        <v>10</v>
      </c>
      <c r="F6247" s="1">
        <v>11239</v>
      </c>
      <c r="G6247" s="1">
        <f t="shared" si="194"/>
        <v>22911222</v>
      </c>
      <c r="H6247" s="1">
        <f>SUM($F$2:F6247)</f>
        <v>81971138</v>
      </c>
      <c r="I6247" s="8">
        <f t="shared" si="195"/>
        <v>0.21847026885504542</v>
      </c>
      <c r="J6247" s="1">
        <f>SUMIFS(Table1[Profit (Month)],Table1[Category],Table1[[#This Row],[Category]],Table1[Supplier],Table1[[#This Row],[Supplier]],Table1[Brand],Table1[[#This Row],[Brand]],Table1[Year],Table1[[#This Row],[Year]],Table1[Month],"&lt;="&amp;Table1[[#This Row],[Profit (Month)]])</f>
        <v>150212</v>
      </c>
      <c r="K6247" s="1">
        <f>Table1[[#This Row],[Profit (Month)]]+SUMIFS(Table1[Profit (Month)],Table1[Category],Table1[[#This Row],[Category]],Table1[Supplier],Table1[[#This Row],[Supplier]],Table1[Brand],Table1[[#This Row],[Brand]],Table1[Year],Table1[[#This Row],[Year]],Table1[Month],"&lt;="&amp;Table1[[#This Row],[Profit (Month)]])</f>
        <v>161451</v>
      </c>
    </row>
    <row r="6248" spans="1:11" x14ac:dyDescent="0.35">
      <c r="A6248" t="s">
        <v>17</v>
      </c>
      <c r="B6248" t="s">
        <v>7</v>
      </c>
      <c r="C6248" t="s">
        <v>12</v>
      </c>
      <c r="D6248">
        <v>2020</v>
      </c>
      <c r="E6248">
        <v>5</v>
      </c>
      <c r="F6248" s="1">
        <v>11238</v>
      </c>
      <c r="G6248" s="1">
        <f t="shared" si="194"/>
        <v>22899983</v>
      </c>
      <c r="H6248" s="1">
        <f>SUM($F$2:F6248)</f>
        <v>81982376</v>
      </c>
      <c r="I6248" s="8">
        <f t="shared" si="195"/>
        <v>0.21836309921775318</v>
      </c>
      <c r="J6248" s="1">
        <f>SUMIFS(Table1[Profit (Month)],Table1[Category],Table1[[#This Row],[Category]],Table1[Supplier],Table1[[#This Row],[Supplier]],Table1[Brand],Table1[[#This Row],[Brand]],Table1[Year],Table1[[#This Row],[Year]],Table1[Month],"&lt;="&amp;Table1[[#This Row],[Profit (Month)]])</f>
        <v>150780</v>
      </c>
      <c r="K6248" s="1">
        <f>Table1[[#This Row],[Profit (Month)]]+SUMIFS(Table1[Profit (Month)],Table1[Category],Table1[[#This Row],[Category]],Table1[Supplier],Table1[[#This Row],[Supplier]],Table1[Brand],Table1[[#This Row],[Brand]],Table1[Year],Table1[[#This Row],[Year]],Table1[Month],"&lt;="&amp;Table1[[#This Row],[Profit (Month)]])</f>
        <v>162018</v>
      </c>
    </row>
    <row r="6249" spans="1:11" x14ac:dyDescent="0.35">
      <c r="A6249" t="s">
        <v>19</v>
      </c>
      <c r="B6249" t="s">
        <v>7</v>
      </c>
      <c r="C6249" t="s">
        <v>8</v>
      </c>
      <c r="D6249">
        <v>2023</v>
      </c>
      <c r="E6249">
        <v>1</v>
      </c>
      <c r="F6249" s="1">
        <v>11238</v>
      </c>
      <c r="G6249" s="1">
        <f t="shared" si="194"/>
        <v>22888745</v>
      </c>
      <c r="H6249" s="1">
        <f>SUM($F$2:F6249)</f>
        <v>81993614</v>
      </c>
      <c r="I6249" s="8">
        <f t="shared" si="195"/>
        <v>0.21825593911597455</v>
      </c>
      <c r="J6249" s="1">
        <f>SUMIFS(Table1[Profit (Month)],Table1[Category],Table1[[#This Row],[Category]],Table1[Supplier],Table1[[#This Row],[Supplier]],Table1[Brand],Table1[[#This Row],[Brand]],Table1[Year],Table1[[#This Row],[Year]],Table1[Month],"&lt;="&amp;Table1[[#This Row],[Profit (Month)]])</f>
        <v>153623</v>
      </c>
      <c r="K6249" s="1">
        <f>Table1[[#This Row],[Profit (Month)]]+SUMIFS(Table1[Profit (Month)],Table1[Category],Table1[[#This Row],[Category]],Table1[Supplier],Table1[[#This Row],[Supplier]],Table1[Brand],Table1[[#This Row],[Brand]],Table1[Year],Table1[[#This Row],[Year]],Table1[Month],"&lt;="&amp;Table1[[#This Row],[Profit (Month)]])</f>
        <v>164861</v>
      </c>
    </row>
    <row r="6250" spans="1:11" x14ac:dyDescent="0.35">
      <c r="A6250" t="s">
        <v>19</v>
      </c>
      <c r="B6250" t="s">
        <v>13</v>
      </c>
      <c r="C6250" t="s">
        <v>8</v>
      </c>
      <c r="D6250">
        <v>2021</v>
      </c>
      <c r="E6250">
        <v>2</v>
      </c>
      <c r="F6250" s="1">
        <v>11238</v>
      </c>
      <c r="G6250" s="1">
        <f t="shared" si="194"/>
        <v>22877507</v>
      </c>
      <c r="H6250" s="1">
        <f>SUM($F$2:F6250)</f>
        <v>82004852</v>
      </c>
      <c r="I6250" s="8">
        <f t="shared" si="195"/>
        <v>0.21814877901419591</v>
      </c>
      <c r="J6250" s="1">
        <f>SUMIFS(Table1[Profit (Month)],Table1[Category],Table1[[#This Row],[Category]],Table1[Supplier],Table1[[#This Row],[Supplier]],Table1[Brand],Table1[[#This Row],[Brand]],Table1[Year],Table1[[#This Row],[Year]],Table1[Month],"&lt;="&amp;Table1[[#This Row],[Profit (Month)]])</f>
        <v>152000</v>
      </c>
      <c r="K6250" s="1">
        <f>Table1[[#This Row],[Profit (Month)]]+SUMIFS(Table1[Profit (Month)],Table1[Category],Table1[[#This Row],[Category]],Table1[Supplier],Table1[[#This Row],[Supplier]],Table1[Brand],Table1[[#This Row],[Brand]],Table1[Year],Table1[[#This Row],[Year]],Table1[Month],"&lt;="&amp;Table1[[#This Row],[Profit (Month)]])</f>
        <v>163238</v>
      </c>
    </row>
    <row r="6251" spans="1:11" x14ac:dyDescent="0.35">
      <c r="A6251" t="s">
        <v>16</v>
      </c>
      <c r="B6251" t="s">
        <v>14</v>
      </c>
      <c r="C6251" t="s">
        <v>11</v>
      </c>
      <c r="D6251">
        <v>2023</v>
      </c>
      <c r="E6251">
        <v>3</v>
      </c>
      <c r="F6251" s="1">
        <v>11237</v>
      </c>
      <c r="G6251" s="1">
        <f t="shared" si="194"/>
        <v>22866269</v>
      </c>
      <c r="H6251" s="1">
        <f>SUM($F$2:F6251)</f>
        <v>82016089</v>
      </c>
      <c r="I6251" s="8">
        <f t="shared" si="195"/>
        <v>0.21804161891241727</v>
      </c>
      <c r="J6251" s="1">
        <f>SUMIFS(Table1[Profit (Month)],Table1[Category],Table1[[#This Row],[Category]],Table1[Supplier],Table1[[#This Row],[Supplier]],Table1[Brand],Table1[[#This Row],[Brand]],Table1[Year],Table1[[#This Row],[Year]],Table1[Month],"&lt;="&amp;Table1[[#This Row],[Profit (Month)]])</f>
        <v>152649</v>
      </c>
      <c r="K6251" s="1">
        <f>Table1[[#This Row],[Profit (Month)]]+SUMIFS(Table1[Profit (Month)],Table1[Category],Table1[[#This Row],[Category]],Table1[Supplier],Table1[[#This Row],[Supplier]],Table1[Brand],Table1[[#This Row],[Brand]],Table1[Year],Table1[[#This Row],[Year]],Table1[Month],"&lt;="&amp;Table1[[#This Row],[Profit (Month)]])</f>
        <v>163886</v>
      </c>
    </row>
    <row r="6252" spans="1:11" x14ac:dyDescent="0.35">
      <c r="A6252" t="s">
        <v>16</v>
      </c>
      <c r="B6252" t="s">
        <v>15</v>
      </c>
      <c r="C6252" t="s">
        <v>11</v>
      </c>
      <c r="D6252">
        <v>2018</v>
      </c>
      <c r="E6252">
        <v>2</v>
      </c>
      <c r="F6252" s="1">
        <v>11237</v>
      </c>
      <c r="G6252" s="1">
        <f t="shared" si="194"/>
        <v>22855032</v>
      </c>
      <c r="H6252" s="1">
        <f>SUM($F$2:F6252)</f>
        <v>82027326</v>
      </c>
      <c r="I6252" s="8">
        <f t="shared" si="195"/>
        <v>0.21793446834615224</v>
      </c>
      <c r="J6252" s="1">
        <f>SUMIFS(Table1[Profit (Month)],Table1[Category],Table1[[#This Row],[Category]],Table1[Supplier],Table1[[#This Row],[Supplier]],Table1[Brand],Table1[[#This Row],[Brand]],Table1[Year],Table1[[#This Row],[Year]],Table1[Month],"&lt;="&amp;Table1[[#This Row],[Profit (Month)]])</f>
        <v>149824</v>
      </c>
      <c r="K6252" s="1">
        <f>Table1[[#This Row],[Profit (Month)]]+SUMIFS(Table1[Profit (Month)],Table1[Category],Table1[[#This Row],[Category]],Table1[Supplier],Table1[[#This Row],[Supplier]],Table1[Brand],Table1[[#This Row],[Brand]],Table1[Year],Table1[[#This Row],[Year]],Table1[Month],"&lt;="&amp;Table1[[#This Row],[Profit (Month)]])</f>
        <v>161061</v>
      </c>
    </row>
    <row r="6253" spans="1:11" x14ac:dyDescent="0.35">
      <c r="A6253" t="s">
        <v>18</v>
      </c>
      <c r="B6253" t="s">
        <v>13</v>
      </c>
      <c r="C6253" t="s">
        <v>8</v>
      </c>
      <c r="D6253">
        <v>2023</v>
      </c>
      <c r="E6253">
        <v>7</v>
      </c>
      <c r="F6253" s="1">
        <v>11237</v>
      </c>
      <c r="G6253" s="1">
        <f t="shared" si="194"/>
        <v>22843795</v>
      </c>
      <c r="H6253" s="1">
        <f>SUM($F$2:F6253)</f>
        <v>82038563</v>
      </c>
      <c r="I6253" s="8">
        <f t="shared" si="195"/>
        <v>0.21782731777988718</v>
      </c>
      <c r="J6253" s="1">
        <f>SUMIFS(Table1[Profit (Month)],Table1[Category],Table1[[#This Row],[Category]],Table1[Supplier],Table1[[#This Row],[Supplier]],Table1[Brand],Table1[[#This Row],[Brand]],Table1[Year],Table1[[#This Row],[Year]],Table1[Month],"&lt;="&amp;Table1[[#This Row],[Profit (Month)]])</f>
        <v>149382</v>
      </c>
      <c r="K6253" s="1">
        <f>Table1[[#This Row],[Profit (Month)]]+SUMIFS(Table1[Profit (Month)],Table1[Category],Table1[[#This Row],[Category]],Table1[Supplier],Table1[[#This Row],[Supplier]],Table1[Brand],Table1[[#This Row],[Brand]],Table1[Year],Table1[[#This Row],[Year]],Table1[Month],"&lt;="&amp;Table1[[#This Row],[Profit (Month)]])</f>
        <v>160619</v>
      </c>
    </row>
    <row r="6254" spans="1:11" x14ac:dyDescent="0.35">
      <c r="A6254" t="s">
        <v>19</v>
      </c>
      <c r="B6254" t="s">
        <v>14</v>
      </c>
      <c r="C6254" t="s">
        <v>11</v>
      </c>
      <c r="D6254">
        <v>2023</v>
      </c>
      <c r="E6254">
        <v>4</v>
      </c>
      <c r="F6254" s="1">
        <v>11237</v>
      </c>
      <c r="G6254" s="1">
        <f t="shared" si="194"/>
        <v>22832558</v>
      </c>
      <c r="H6254" s="1">
        <f>SUM($F$2:F6254)</f>
        <v>82049800</v>
      </c>
      <c r="I6254" s="8">
        <f t="shared" si="195"/>
        <v>0.21772016721362214</v>
      </c>
      <c r="J6254" s="1">
        <f>SUMIFS(Table1[Profit (Month)],Table1[Category],Table1[[#This Row],[Category]],Table1[Supplier],Table1[[#This Row],[Supplier]],Table1[Brand],Table1[[#This Row],[Brand]],Table1[Year],Table1[[#This Row],[Year]],Table1[Month],"&lt;="&amp;Table1[[#This Row],[Profit (Month)]])</f>
        <v>157257</v>
      </c>
      <c r="K6254" s="1">
        <f>Table1[[#This Row],[Profit (Month)]]+SUMIFS(Table1[Profit (Month)],Table1[Category],Table1[[#This Row],[Category]],Table1[Supplier],Table1[[#This Row],[Supplier]],Table1[Brand],Table1[[#This Row],[Brand]],Table1[Year],Table1[[#This Row],[Year]],Table1[Month],"&lt;="&amp;Table1[[#This Row],[Profit (Month)]])</f>
        <v>168494</v>
      </c>
    </row>
    <row r="6255" spans="1:11" x14ac:dyDescent="0.35">
      <c r="A6255" t="s">
        <v>6</v>
      </c>
      <c r="B6255" t="s">
        <v>7</v>
      </c>
      <c r="C6255" t="s">
        <v>9</v>
      </c>
      <c r="D6255">
        <v>2020</v>
      </c>
      <c r="E6255">
        <v>6</v>
      </c>
      <c r="F6255" s="1">
        <v>11236</v>
      </c>
      <c r="G6255" s="1">
        <f t="shared" si="194"/>
        <v>22821321</v>
      </c>
      <c r="H6255" s="1">
        <f>SUM($F$2:F6255)</f>
        <v>82061036</v>
      </c>
      <c r="I6255" s="8">
        <f t="shared" si="195"/>
        <v>0.2176130166473571</v>
      </c>
      <c r="J6255" s="1">
        <f>SUMIFS(Table1[Profit (Month)],Table1[Category],Table1[[#This Row],[Category]],Table1[Supplier],Table1[[#This Row],[Supplier]],Table1[Brand],Table1[[#This Row],[Brand]],Table1[Year],Table1[[#This Row],[Year]],Table1[Month],"&lt;="&amp;Table1[[#This Row],[Profit (Month)]])</f>
        <v>150402</v>
      </c>
      <c r="K6255" s="1">
        <f>Table1[[#This Row],[Profit (Month)]]+SUMIFS(Table1[Profit (Month)],Table1[Category],Table1[[#This Row],[Category]],Table1[Supplier],Table1[[#This Row],[Supplier]],Table1[Brand],Table1[[#This Row],[Brand]],Table1[Year],Table1[[#This Row],[Year]],Table1[Month],"&lt;="&amp;Table1[[#This Row],[Profit (Month)]])</f>
        <v>161638</v>
      </c>
    </row>
    <row r="6256" spans="1:11" x14ac:dyDescent="0.35">
      <c r="A6256" t="s">
        <v>6</v>
      </c>
      <c r="B6256" t="s">
        <v>7</v>
      </c>
      <c r="C6256" t="s">
        <v>11</v>
      </c>
      <c r="D6256">
        <v>2018</v>
      </c>
      <c r="E6256">
        <v>8</v>
      </c>
      <c r="F6256" s="1">
        <v>11236</v>
      </c>
      <c r="G6256" s="1">
        <f t="shared" si="194"/>
        <v>22810085</v>
      </c>
      <c r="H6256" s="1">
        <f>SUM($F$2:F6256)</f>
        <v>82072272</v>
      </c>
      <c r="I6256" s="8">
        <f t="shared" si="195"/>
        <v>0.21750587561660564</v>
      </c>
      <c r="J6256" s="1">
        <f>SUMIFS(Table1[Profit (Month)],Table1[Category],Table1[[#This Row],[Category]],Table1[Supplier],Table1[[#This Row],[Supplier]],Table1[Brand],Table1[[#This Row],[Brand]],Table1[Year],Table1[[#This Row],[Year]],Table1[Month],"&lt;="&amp;Table1[[#This Row],[Profit (Month)]])</f>
        <v>143765</v>
      </c>
      <c r="K6256" s="1">
        <f>Table1[[#This Row],[Profit (Month)]]+SUMIFS(Table1[Profit (Month)],Table1[Category],Table1[[#This Row],[Category]],Table1[Supplier],Table1[[#This Row],[Supplier]],Table1[Brand],Table1[[#This Row],[Brand]],Table1[Year],Table1[[#This Row],[Year]],Table1[Month],"&lt;="&amp;Table1[[#This Row],[Profit (Month)]])</f>
        <v>155001</v>
      </c>
    </row>
    <row r="6257" spans="1:11" x14ac:dyDescent="0.35">
      <c r="A6257" t="s">
        <v>6</v>
      </c>
      <c r="B6257" t="s">
        <v>7</v>
      </c>
      <c r="C6257" t="s">
        <v>11</v>
      </c>
      <c r="D6257">
        <v>2022</v>
      </c>
      <c r="E6257">
        <v>1</v>
      </c>
      <c r="F6257" s="1">
        <v>11236</v>
      </c>
      <c r="G6257" s="1">
        <f t="shared" si="194"/>
        <v>22798849</v>
      </c>
      <c r="H6257" s="1">
        <f>SUM($F$2:F6257)</f>
        <v>82083508</v>
      </c>
      <c r="I6257" s="8">
        <f t="shared" si="195"/>
        <v>0.21739873458585418</v>
      </c>
      <c r="J6257" s="1">
        <f>SUMIFS(Table1[Profit (Month)],Table1[Category],Table1[[#This Row],[Category]],Table1[Supplier],Table1[[#This Row],[Supplier]],Table1[Brand],Table1[[#This Row],[Brand]],Table1[Year],Table1[[#This Row],[Year]],Table1[Month],"&lt;="&amp;Table1[[#This Row],[Profit (Month)]])</f>
        <v>152711</v>
      </c>
      <c r="K6257" s="1">
        <f>Table1[[#This Row],[Profit (Month)]]+SUMIFS(Table1[Profit (Month)],Table1[Category],Table1[[#This Row],[Category]],Table1[Supplier],Table1[[#This Row],[Supplier]],Table1[Brand],Table1[[#This Row],[Brand]],Table1[Year],Table1[[#This Row],[Year]],Table1[Month],"&lt;="&amp;Table1[[#This Row],[Profit (Month)]])</f>
        <v>163947</v>
      </c>
    </row>
    <row r="6258" spans="1:11" x14ac:dyDescent="0.35">
      <c r="A6258" t="s">
        <v>16</v>
      </c>
      <c r="B6258" t="s">
        <v>7</v>
      </c>
      <c r="C6258" t="s">
        <v>8</v>
      </c>
      <c r="D6258">
        <v>2022</v>
      </c>
      <c r="E6258">
        <v>5</v>
      </c>
      <c r="F6258" s="1">
        <v>11236</v>
      </c>
      <c r="G6258" s="1">
        <f t="shared" si="194"/>
        <v>22787613</v>
      </c>
      <c r="H6258" s="1">
        <f>SUM($F$2:F6258)</f>
        <v>82094744</v>
      </c>
      <c r="I6258" s="8">
        <f t="shared" si="195"/>
        <v>0.21729159355510275</v>
      </c>
      <c r="J6258" s="1">
        <f>SUMIFS(Table1[Profit (Month)],Table1[Category],Table1[[#This Row],[Category]],Table1[Supplier],Table1[[#This Row],[Supplier]],Table1[Brand],Table1[[#This Row],[Brand]],Table1[Year],Table1[[#This Row],[Year]],Table1[Month],"&lt;="&amp;Table1[[#This Row],[Profit (Month)]])</f>
        <v>150468</v>
      </c>
      <c r="K6258" s="1">
        <f>Table1[[#This Row],[Profit (Month)]]+SUMIFS(Table1[Profit (Month)],Table1[Category],Table1[[#This Row],[Category]],Table1[Supplier],Table1[[#This Row],[Supplier]],Table1[Brand],Table1[[#This Row],[Brand]],Table1[Year],Table1[[#This Row],[Year]],Table1[Month],"&lt;="&amp;Table1[[#This Row],[Profit (Month)]])</f>
        <v>161704</v>
      </c>
    </row>
    <row r="6259" spans="1:11" x14ac:dyDescent="0.35">
      <c r="A6259" t="s">
        <v>16</v>
      </c>
      <c r="B6259" t="s">
        <v>14</v>
      </c>
      <c r="C6259" t="s">
        <v>12</v>
      </c>
      <c r="D6259">
        <v>2022</v>
      </c>
      <c r="E6259">
        <v>3</v>
      </c>
      <c r="F6259" s="1">
        <v>11236</v>
      </c>
      <c r="G6259" s="1">
        <f t="shared" si="194"/>
        <v>22776377</v>
      </c>
      <c r="H6259" s="1">
        <f>SUM($F$2:F6259)</f>
        <v>82105980</v>
      </c>
      <c r="I6259" s="8">
        <f t="shared" si="195"/>
        <v>0.21718445252435128</v>
      </c>
      <c r="J6259" s="1">
        <f>SUMIFS(Table1[Profit (Month)],Table1[Category],Table1[[#This Row],[Category]],Table1[Supplier],Table1[[#This Row],[Supplier]],Table1[Brand],Table1[[#This Row],[Brand]],Table1[Year],Table1[[#This Row],[Year]],Table1[Month],"&lt;="&amp;Table1[[#This Row],[Profit (Month)]])</f>
        <v>148456</v>
      </c>
      <c r="K6259" s="1">
        <f>Table1[[#This Row],[Profit (Month)]]+SUMIFS(Table1[Profit (Month)],Table1[Category],Table1[[#This Row],[Category]],Table1[Supplier],Table1[[#This Row],[Supplier]],Table1[Brand],Table1[[#This Row],[Brand]],Table1[Year],Table1[[#This Row],[Year]],Table1[Month],"&lt;="&amp;Table1[[#This Row],[Profit (Month)]])</f>
        <v>159692</v>
      </c>
    </row>
    <row r="6260" spans="1:11" x14ac:dyDescent="0.35">
      <c r="A6260" t="s">
        <v>17</v>
      </c>
      <c r="B6260" t="s">
        <v>7</v>
      </c>
      <c r="C6260" t="s">
        <v>10</v>
      </c>
      <c r="D6260">
        <v>2020</v>
      </c>
      <c r="E6260">
        <v>3</v>
      </c>
      <c r="F6260" s="1">
        <v>11236</v>
      </c>
      <c r="G6260" s="1">
        <f t="shared" si="194"/>
        <v>22765141</v>
      </c>
      <c r="H6260" s="1">
        <f>SUM($F$2:F6260)</f>
        <v>82117216</v>
      </c>
      <c r="I6260" s="8">
        <f t="shared" si="195"/>
        <v>0.21707731149359985</v>
      </c>
      <c r="J6260" s="1">
        <f>SUMIFS(Table1[Profit (Month)],Table1[Category],Table1[[#This Row],[Category]],Table1[Supplier],Table1[[#This Row],[Supplier]],Table1[Brand],Table1[[#This Row],[Brand]],Table1[Year],Table1[[#This Row],[Year]],Table1[Month],"&lt;="&amp;Table1[[#This Row],[Profit (Month)]])</f>
        <v>147697</v>
      </c>
      <c r="K6260" s="1">
        <f>Table1[[#This Row],[Profit (Month)]]+SUMIFS(Table1[Profit (Month)],Table1[Category],Table1[[#This Row],[Category]],Table1[Supplier],Table1[[#This Row],[Supplier]],Table1[Brand],Table1[[#This Row],[Brand]],Table1[Year],Table1[[#This Row],[Year]],Table1[Month],"&lt;="&amp;Table1[[#This Row],[Profit (Month)]])</f>
        <v>158933</v>
      </c>
    </row>
    <row r="6261" spans="1:11" x14ac:dyDescent="0.35">
      <c r="A6261" t="s">
        <v>17</v>
      </c>
      <c r="B6261" t="s">
        <v>14</v>
      </c>
      <c r="C6261" t="s">
        <v>10</v>
      </c>
      <c r="D6261">
        <v>2019</v>
      </c>
      <c r="E6261">
        <v>12</v>
      </c>
      <c r="F6261" s="1">
        <v>11236</v>
      </c>
      <c r="G6261" s="1">
        <f t="shared" si="194"/>
        <v>22753905</v>
      </c>
      <c r="H6261" s="1">
        <f>SUM($F$2:F6261)</f>
        <v>82128452</v>
      </c>
      <c r="I6261" s="8">
        <f t="shared" si="195"/>
        <v>0.21697017046284839</v>
      </c>
      <c r="J6261" s="1">
        <f>SUMIFS(Table1[Profit (Month)],Table1[Category],Table1[[#This Row],[Category]],Table1[Supplier],Table1[[#This Row],[Supplier]],Table1[Brand],Table1[[#This Row],[Brand]],Table1[Year],Table1[[#This Row],[Year]],Table1[Month],"&lt;="&amp;Table1[[#This Row],[Profit (Month)]])</f>
        <v>143732</v>
      </c>
      <c r="K6261" s="1">
        <f>Table1[[#This Row],[Profit (Month)]]+SUMIFS(Table1[Profit (Month)],Table1[Category],Table1[[#This Row],[Category]],Table1[Supplier],Table1[[#This Row],[Supplier]],Table1[Brand],Table1[[#This Row],[Brand]],Table1[Year],Table1[[#This Row],[Year]],Table1[Month],"&lt;="&amp;Table1[[#This Row],[Profit (Month)]])</f>
        <v>154968</v>
      </c>
    </row>
    <row r="6262" spans="1:11" x14ac:dyDescent="0.35">
      <c r="A6262" t="s">
        <v>6</v>
      </c>
      <c r="B6262" t="s">
        <v>13</v>
      </c>
      <c r="C6262" t="s">
        <v>8</v>
      </c>
      <c r="D6262">
        <v>2019</v>
      </c>
      <c r="E6262">
        <v>3</v>
      </c>
      <c r="F6262" s="1">
        <v>11235</v>
      </c>
      <c r="G6262" s="1">
        <f t="shared" si="194"/>
        <v>22742669</v>
      </c>
      <c r="H6262" s="1">
        <f>SUM($F$2:F6262)</f>
        <v>82139687</v>
      </c>
      <c r="I6262" s="8">
        <f t="shared" si="195"/>
        <v>0.21686302943209695</v>
      </c>
      <c r="J6262" s="1">
        <f>SUMIFS(Table1[Profit (Month)],Table1[Category],Table1[[#This Row],[Category]],Table1[Supplier],Table1[[#This Row],[Supplier]],Table1[Brand],Table1[[#This Row],[Brand]],Table1[Year],Table1[[#This Row],[Year]],Table1[Month],"&lt;="&amp;Table1[[#This Row],[Profit (Month)]])</f>
        <v>150757</v>
      </c>
      <c r="K6262" s="1">
        <f>Table1[[#This Row],[Profit (Month)]]+SUMIFS(Table1[Profit (Month)],Table1[Category],Table1[[#This Row],[Category]],Table1[Supplier],Table1[[#This Row],[Supplier]],Table1[Brand],Table1[[#This Row],[Brand]],Table1[Year],Table1[[#This Row],[Year]],Table1[Month],"&lt;="&amp;Table1[[#This Row],[Profit (Month)]])</f>
        <v>161992</v>
      </c>
    </row>
    <row r="6263" spans="1:11" x14ac:dyDescent="0.35">
      <c r="A6263" t="s">
        <v>6</v>
      </c>
      <c r="B6263" t="s">
        <v>14</v>
      </c>
      <c r="C6263" t="s">
        <v>11</v>
      </c>
      <c r="D6263">
        <v>2023</v>
      </c>
      <c r="E6263">
        <v>4</v>
      </c>
      <c r="F6263" s="1">
        <v>11235</v>
      </c>
      <c r="G6263" s="1">
        <f t="shared" si="194"/>
        <v>22731434</v>
      </c>
      <c r="H6263" s="1">
        <f>SUM($F$2:F6263)</f>
        <v>82150922</v>
      </c>
      <c r="I6263" s="8">
        <f t="shared" si="195"/>
        <v>0.21675589793685909</v>
      </c>
      <c r="J6263" s="1">
        <f>SUMIFS(Table1[Profit (Month)],Table1[Category],Table1[[#This Row],[Category]],Table1[Supplier],Table1[[#This Row],[Supplier]],Table1[Brand],Table1[[#This Row],[Brand]],Table1[Year],Table1[[#This Row],[Year]],Table1[Month],"&lt;="&amp;Table1[[#This Row],[Profit (Month)]])</f>
        <v>153193</v>
      </c>
      <c r="K6263" s="1">
        <f>Table1[[#This Row],[Profit (Month)]]+SUMIFS(Table1[Profit (Month)],Table1[Category],Table1[[#This Row],[Category]],Table1[Supplier],Table1[[#This Row],[Supplier]],Table1[Brand],Table1[[#This Row],[Brand]],Table1[Year],Table1[[#This Row],[Year]],Table1[Month],"&lt;="&amp;Table1[[#This Row],[Profit (Month)]])</f>
        <v>164428</v>
      </c>
    </row>
    <row r="6264" spans="1:11" x14ac:dyDescent="0.35">
      <c r="A6264" t="s">
        <v>6</v>
      </c>
      <c r="B6264" t="s">
        <v>15</v>
      </c>
      <c r="C6264" t="s">
        <v>10</v>
      </c>
      <c r="D6264">
        <v>2023</v>
      </c>
      <c r="E6264">
        <v>8</v>
      </c>
      <c r="F6264" s="1">
        <v>11235</v>
      </c>
      <c r="G6264" s="1">
        <f t="shared" si="194"/>
        <v>22720199</v>
      </c>
      <c r="H6264" s="1">
        <f>SUM($F$2:F6264)</f>
        <v>82162157</v>
      </c>
      <c r="I6264" s="8">
        <f t="shared" si="195"/>
        <v>0.21664876644162123</v>
      </c>
      <c r="J6264" s="1">
        <f>SUMIFS(Table1[Profit (Month)],Table1[Category],Table1[[#This Row],[Category]],Table1[Supplier],Table1[[#This Row],[Supplier]],Table1[Brand],Table1[[#This Row],[Brand]],Table1[Year],Table1[[#This Row],[Year]],Table1[Month],"&lt;="&amp;Table1[[#This Row],[Profit (Month)]])</f>
        <v>143646</v>
      </c>
      <c r="K6264" s="1">
        <f>Table1[[#This Row],[Profit (Month)]]+SUMIFS(Table1[Profit (Month)],Table1[Category],Table1[[#This Row],[Category]],Table1[Supplier],Table1[[#This Row],[Supplier]],Table1[Brand],Table1[[#This Row],[Brand]],Table1[Year],Table1[[#This Row],[Year]],Table1[Month],"&lt;="&amp;Table1[[#This Row],[Profit (Month)]])</f>
        <v>154881</v>
      </c>
    </row>
    <row r="6265" spans="1:11" x14ac:dyDescent="0.35">
      <c r="A6265" t="s">
        <v>17</v>
      </c>
      <c r="B6265" t="s">
        <v>15</v>
      </c>
      <c r="C6265" t="s">
        <v>9</v>
      </c>
      <c r="D6265">
        <v>2020</v>
      </c>
      <c r="E6265">
        <v>3</v>
      </c>
      <c r="F6265" s="1">
        <v>11235</v>
      </c>
      <c r="G6265" s="1">
        <f t="shared" si="194"/>
        <v>22708964</v>
      </c>
      <c r="H6265" s="1">
        <f>SUM($F$2:F6265)</f>
        <v>82173392</v>
      </c>
      <c r="I6265" s="8">
        <f t="shared" si="195"/>
        <v>0.21654163494638337</v>
      </c>
      <c r="J6265" s="1">
        <f>SUMIFS(Table1[Profit (Month)],Table1[Category],Table1[[#This Row],[Category]],Table1[Supplier],Table1[[#This Row],[Supplier]],Table1[Brand],Table1[[#This Row],[Brand]],Table1[Year],Table1[[#This Row],[Year]],Table1[Month],"&lt;="&amp;Table1[[#This Row],[Profit (Month)]])</f>
        <v>155511</v>
      </c>
      <c r="K6265" s="1">
        <f>Table1[[#This Row],[Profit (Month)]]+SUMIFS(Table1[Profit (Month)],Table1[Category],Table1[[#This Row],[Category]],Table1[Supplier],Table1[[#This Row],[Supplier]],Table1[Brand],Table1[[#This Row],[Brand]],Table1[Year],Table1[[#This Row],[Year]],Table1[Month],"&lt;="&amp;Table1[[#This Row],[Profit (Month)]])</f>
        <v>166746</v>
      </c>
    </row>
    <row r="6266" spans="1:11" x14ac:dyDescent="0.35">
      <c r="A6266" t="s">
        <v>6</v>
      </c>
      <c r="B6266" t="s">
        <v>7</v>
      </c>
      <c r="C6266" t="s">
        <v>12</v>
      </c>
      <c r="D6266">
        <v>2021</v>
      </c>
      <c r="E6266">
        <v>12</v>
      </c>
      <c r="F6266" s="1">
        <v>11234</v>
      </c>
      <c r="G6266" s="1">
        <f t="shared" si="194"/>
        <v>22697729</v>
      </c>
      <c r="H6266" s="1">
        <f>SUM($F$2:F6266)</f>
        <v>82184626</v>
      </c>
      <c r="I6266" s="8">
        <f t="shared" si="195"/>
        <v>0.21643450345114554</v>
      </c>
      <c r="J6266" s="1">
        <f>SUMIFS(Table1[Profit (Month)],Table1[Category],Table1[[#This Row],[Category]],Table1[Supplier],Table1[[#This Row],[Supplier]],Table1[Brand],Table1[[#This Row],[Brand]],Table1[Year],Table1[[#This Row],[Year]],Table1[Month],"&lt;="&amp;Table1[[#This Row],[Profit (Month)]])</f>
        <v>152736</v>
      </c>
      <c r="K6266" s="1">
        <f>Table1[[#This Row],[Profit (Month)]]+SUMIFS(Table1[Profit (Month)],Table1[Category],Table1[[#This Row],[Category]],Table1[Supplier],Table1[[#This Row],[Supplier]],Table1[Brand],Table1[[#This Row],[Brand]],Table1[Year],Table1[[#This Row],[Year]],Table1[Month],"&lt;="&amp;Table1[[#This Row],[Profit (Month)]])</f>
        <v>163970</v>
      </c>
    </row>
    <row r="6267" spans="1:11" x14ac:dyDescent="0.35">
      <c r="A6267" t="s">
        <v>17</v>
      </c>
      <c r="B6267" t="s">
        <v>13</v>
      </c>
      <c r="C6267" t="s">
        <v>8</v>
      </c>
      <c r="D6267">
        <v>2021</v>
      </c>
      <c r="E6267">
        <v>4</v>
      </c>
      <c r="F6267" s="1">
        <v>11232</v>
      </c>
      <c r="G6267" s="1">
        <f t="shared" si="194"/>
        <v>22686495</v>
      </c>
      <c r="H6267" s="1">
        <f>SUM($F$2:F6267)</f>
        <v>82195858</v>
      </c>
      <c r="I6267" s="8">
        <f t="shared" si="195"/>
        <v>0.21632738149142128</v>
      </c>
      <c r="J6267" s="1">
        <f>SUMIFS(Table1[Profit (Month)],Table1[Category],Table1[[#This Row],[Category]],Table1[Supplier],Table1[[#This Row],[Supplier]],Table1[Brand],Table1[[#This Row],[Brand]],Table1[Year],Table1[[#This Row],[Year]],Table1[Month],"&lt;="&amp;Table1[[#This Row],[Profit (Month)]])</f>
        <v>152523</v>
      </c>
      <c r="K6267" s="1">
        <f>Table1[[#This Row],[Profit (Month)]]+SUMIFS(Table1[Profit (Month)],Table1[Category],Table1[[#This Row],[Category]],Table1[Supplier],Table1[[#This Row],[Supplier]],Table1[Brand],Table1[[#This Row],[Brand]],Table1[Year],Table1[[#This Row],[Year]],Table1[Month],"&lt;="&amp;Table1[[#This Row],[Profit (Month)]])</f>
        <v>163755</v>
      </c>
    </row>
    <row r="6268" spans="1:11" x14ac:dyDescent="0.35">
      <c r="A6268" t="s">
        <v>18</v>
      </c>
      <c r="B6268" t="s">
        <v>13</v>
      </c>
      <c r="C6268" t="s">
        <v>12</v>
      </c>
      <c r="D6268">
        <v>2020</v>
      </c>
      <c r="E6268">
        <v>5</v>
      </c>
      <c r="F6268" s="1">
        <v>11232</v>
      </c>
      <c r="G6268" s="1">
        <f t="shared" si="194"/>
        <v>22675263</v>
      </c>
      <c r="H6268" s="1">
        <f>SUM($F$2:F6268)</f>
        <v>82207090</v>
      </c>
      <c r="I6268" s="8">
        <f t="shared" si="195"/>
        <v>0.21622027860272419</v>
      </c>
      <c r="J6268" s="1">
        <f>SUMIFS(Table1[Profit (Month)],Table1[Category],Table1[[#This Row],[Category]],Table1[Supplier],Table1[[#This Row],[Supplier]],Table1[Brand],Table1[[#This Row],[Brand]],Table1[Year],Table1[[#This Row],[Year]],Table1[Month],"&lt;="&amp;Table1[[#This Row],[Profit (Month)]])</f>
        <v>155309</v>
      </c>
      <c r="K6268" s="1">
        <f>Table1[[#This Row],[Profit (Month)]]+SUMIFS(Table1[Profit (Month)],Table1[Category],Table1[[#This Row],[Category]],Table1[Supplier],Table1[[#This Row],[Supplier]],Table1[Brand],Table1[[#This Row],[Brand]],Table1[Year],Table1[[#This Row],[Year]],Table1[Month],"&lt;="&amp;Table1[[#This Row],[Profit (Month)]])</f>
        <v>166541</v>
      </c>
    </row>
    <row r="6269" spans="1:11" x14ac:dyDescent="0.35">
      <c r="A6269" t="s">
        <v>18</v>
      </c>
      <c r="B6269" t="s">
        <v>15</v>
      </c>
      <c r="C6269" t="s">
        <v>9</v>
      </c>
      <c r="D6269">
        <v>2020</v>
      </c>
      <c r="E6269">
        <v>1</v>
      </c>
      <c r="F6269" s="1">
        <v>11232</v>
      </c>
      <c r="G6269" s="1">
        <f t="shared" si="194"/>
        <v>22664031</v>
      </c>
      <c r="H6269" s="1">
        <f>SUM($F$2:F6269)</f>
        <v>82218322</v>
      </c>
      <c r="I6269" s="8">
        <f t="shared" si="195"/>
        <v>0.21611317571402713</v>
      </c>
      <c r="J6269" s="1">
        <f>SUMIFS(Table1[Profit (Month)],Table1[Category],Table1[[#This Row],[Category]],Table1[Supplier],Table1[[#This Row],[Supplier]],Table1[Brand],Table1[[#This Row],[Brand]],Table1[Year],Table1[[#This Row],[Year]],Table1[Month],"&lt;="&amp;Table1[[#This Row],[Profit (Month)]])</f>
        <v>148853</v>
      </c>
      <c r="K6269" s="1">
        <f>Table1[[#This Row],[Profit (Month)]]+SUMIFS(Table1[Profit (Month)],Table1[Category],Table1[[#This Row],[Category]],Table1[Supplier],Table1[[#This Row],[Supplier]],Table1[Brand],Table1[[#This Row],[Brand]],Table1[Year],Table1[[#This Row],[Year]],Table1[Month],"&lt;="&amp;Table1[[#This Row],[Profit (Month)]])</f>
        <v>160085</v>
      </c>
    </row>
    <row r="6270" spans="1:11" x14ac:dyDescent="0.35">
      <c r="A6270" t="s">
        <v>6</v>
      </c>
      <c r="B6270" t="s">
        <v>14</v>
      </c>
      <c r="C6270" t="s">
        <v>10</v>
      </c>
      <c r="D6270">
        <v>2022</v>
      </c>
      <c r="E6270">
        <v>8</v>
      </c>
      <c r="F6270" s="1">
        <v>11231</v>
      </c>
      <c r="G6270" s="1">
        <f t="shared" si="194"/>
        <v>22652799</v>
      </c>
      <c r="H6270" s="1">
        <f>SUM($F$2:F6270)</f>
        <v>82229553</v>
      </c>
      <c r="I6270" s="8">
        <f t="shared" si="195"/>
        <v>0.21600607282533005</v>
      </c>
      <c r="J6270" s="1">
        <f>SUMIFS(Table1[Profit (Month)],Table1[Category],Table1[[#This Row],[Category]],Table1[Supplier],Table1[[#This Row],[Supplier]],Table1[Brand],Table1[[#This Row],[Brand]],Table1[Year],Table1[[#This Row],[Year]],Table1[Month],"&lt;="&amp;Table1[[#This Row],[Profit (Month)]])</f>
        <v>153945</v>
      </c>
      <c r="K6270" s="1">
        <f>Table1[[#This Row],[Profit (Month)]]+SUMIFS(Table1[Profit (Month)],Table1[Category],Table1[[#This Row],[Category]],Table1[Supplier],Table1[[#This Row],[Supplier]],Table1[Brand],Table1[[#This Row],[Brand]],Table1[Year],Table1[[#This Row],[Year]],Table1[Month],"&lt;="&amp;Table1[[#This Row],[Profit (Month)]])</f>
        <v>165176</v>
      </c>
    </row>
    <row r="6271" spans="1:11" x14ac:dyDescent="0.35">
      <c r="A6271" t="s">
        <v>19</v>
      </c>
      <c r="B6271" t="s">
        <v>13</v>
      </c>
      <c r="C6271" t="s">
        <v>8</v>
      </c>
      <c r="D6271">
        <v>2024</v>
      </c>
      <c r="E6271">
        <v>6</v>
      </c>
      <c r="F6271" s="1">
        <v>11231</v>
      </c>
      <c r="G6271" s="1">
        <f t="shared" si="194"/>
        <v>22641568</v>
      </c>
      <c r="H6271" s="1">
        <f>SUM($F$2:F6271)</f>
        <v>82240784</v>
      </c>
      <c r="I6271" s="8">
        <f t="shared" si="195"/>
        <v>0.21589897947214659</v>
      </c>
      <c r="J6271" s="1">
        <f>SUMIFS(Table1[Profit (Month)],Table1[Category],Table1[[#This Row],[Category]],Table1[Supplier],Table1[[#This Row],[Supplier]],Table1[Brand],Table1[[#This Row],[Brand]],Table1[Year],Table1[[#This Row],[Year]],Table1[Month],"&lt;="&amp;Table1[[#This Row],[Profit (Month)]])</f>
        <v>149903</v>
      </c>
      <c r="K6271" s="1">
        <f>Table1[[#This Row],[Profit (Month)]]+SUMIFS(Table1[Profit (Month)],Table1[Category],Table1[[#This Row],[Category]],Table1[Supplier],Table1[[#This Row],[Supplier]],Table1[Brand],Table1[[#This Row],[Brand]],Table1[Year],Table1[[#This Row],[Year]],Table1[Month],"&lt;="&amp;Table1[[#This Row],[Profit (Month)]])</f>
        <v>161134</v>
      </c>
    </row>
    <row r="6272" spans="1:11" x14ac:dyDescent="0.35">
      <c r="A6272" t="s">
        <v>6</v>
      </c>
      <c r="B6272" t="s">
        <v>15</v>
      </c>
      <c r="C6272" t="s">
        <v>12</v>
      </c>
      <c r="D6272">
        <v>2019</v>
      </c>
      <c r="E6272">
        <v>8</v>
      </c>
      <c r="F6272" s="1">
        <v>11230</v>
      </c>
      <c r="G6272" s="1">
        <f t="shared" si="194"/>
        <v>22630337</v>
      </c>
      <c r="H6272" s="1">
        <f>SUM($F$2:F6272)</f>
        <v>82252014</v>
      </c>
      <c r="I6272" s="8">
        <f t="shared" si="195"/>
        <v>0.21579188611896311</v>
      </c>
      <c r="J6272" s="1">
        <f>SUMIFS(Table1[Profit (Month)],Table1[Category],Table1[[#This Row],[Category]],Table1[Supplier],Table1[[#This Row],[Supplier]],Table1[Brand],Table1[[#This Row],[Brand]],Table1[Year],Table1[[#This Row],[Year]],Table1[Month],"&lt;="&amp;Table1[[#This Row],[Profit (Month)]])</f>
        <v>139291</v>
      </c>
      <c r="K6272" s="1">
        <f>Table1[[#This Row],[Profit (Month)]]+SUMIFS(Table1[Profit (Month)],Table1[Category],Table1[[#This Row],[Category]],Table1[Supplier],Table1[[#This Row],[Supplier]],Table1[Brand],Table1[[#This Row],[Brand]],Table1[Year],Table1[[#This Row],[Year]],Table1[Month],"&lt;="&amp;Table1[[#This Row],[Profit (Month)]])</f>
        <v>150521</v>
      </c>
    </row>
    <row r="6273" spans="1:11" x14ac:dyDescent="0.35">
      <c r="A6273" t="s">
        <v>6</v>
      </c>
      <c r="B6273" t="s">
        <v>14</v>
      </c>
      <c r="C6273" t="s">
        <v>10</v>
      </c>
      <c r="D6273">
        <v>2018</v>
      </c>
      <c r="E6273">
        <v>3</v>
      </c>
      <c r="F6273" s="1">
        <v>11229</v>
      </c>
      <c r="G6273" s="1">
        <f t="shared" si="194"/>
        <v>22619107</v>
      </c>
      <c r="H6273" s="1">
        <f>SUM($F$2:F6273)</f>
        <v>82263243</v>
      </c>
      <c r="I6273" s="8">
        <f t="shared" si="195"/>
        <v>0.21568480230129322</v>
      </c>
      <c r="J6273" s="1">
        <f>SUMIFS(Table1[Profit (Month)],Table1[Category],Table1[[#This Row],[Category]],Table1[Supplier],Table1[[#This Row],[Supplier]],Table1[Brand],Table1[[#This Row],[Brand]],Table1[Year],Table1[[#This Row],[Year]],Table1[Month],"&lt;="&amp;Table1[[#This Row],[Profit (Month)]])</f>
        <v>138865</v>
      </c>
      <c r="K6273" s="1">
        <f>Table1[[#This Row],[Profit (Month)]]+SUMIFS(Table1[Profit (Month)],Table1[Category],Table1[[#This Row],[Category]],Table1[Supplier],Table1[[#This Row],[Supplier]],Table1[Brand],Table1[[#This Row],[Brand]],Table1[Year],Table1[[#This Row],[Year]],Table1[Month],"&lt;="&amp;Table1[[#This Row],[Profit (Month)]])</f>
        <v>150094</v>
      </c>
    </row>
    <row r="6274" spans="1:11" x14ac:dyDescent="0.35">
      <c r="A6274" t="s">
        <v>16</v>
      </c>
      <c r="B6274" t="s">
        <v>13</v>
      </c>
      <c r="C6274" t="s">
        <v>9</v>
      </c>
      <c r="D6274">
        <v>2023</v>
      </c>
      <c r="E6274">
        <v>6</v>
      </c>
      <c r="F6274" s="1">
        <v>11229</v>
      </c>
      <c r="G6274" s="1">
        <f t="shared" ref="G6274:G6337" si="196">SUM(F6274:F14673)</f>
        <v>22607878</v>
      </c>
      <c r="H6274" s="1">
        <f>SUM($F$2:F6274)</f>
        <v>82274472</v>
      </c>
      <c r="I6274" s="8">
        <f t="shared" ref="I6274:I6337" si="197">G6274 / MAX($H$2:$H$8401)</f>
        <v>0.21557772801913694</v>
      </c>
      <c r="J6274" s="1">
        <f>SUMIFS(Table1[Profit (Month)],Table1[Category],Table1[[#This Row],[Category]],Table1[Supplier],Table1[[#This Row],[Supplier]],Table1[Brand],Table1[[#This Row],[Brand]],Table1[Year],Table1[[#This Row],[Year]],Table1[Month],"&lt;="&amp;Table1[[#This Row],[Profit (Month)]])</f>
        <v>145030</v>
      </c>
      <c r="K6274" s="1">
        <f>Table1[[#This Row],[Profit (Month)]]+SUMIFS(Table1[Profit (Month)],Table1[Category],Table1[[#This Row],[Category]],Table1[Supplier],Table1[[#This Row],[Supplier]],Table1[Brand],Table1[[#This Row],[Brand]],Table1[Year],Table1[[#This Row],[Year]],Table1[Month],"&lt;="&amp;Table1[[#This Row],[Profit (Month)]])</f>
        <v>156259</v>
      </c>
    </row>
    <row r="6275" spans="1:11" x14ac:dyDescent="0.35">
      <c r="A6275" t="s">
        <v>6</v>
      </c>
      <c r="B6275" t="s">
        <v>7</v>
      </c>
      <c r="C6275" t="s">
        <v>10</v>
      </c>
      <c r="D6275">
        <v>2021</v>
      </c>
      <c r="E6275">
        <v>8</v>
      </c>
      <c r="F6275" s="1">
        <v>11228</v>
      </c>
      <c r="G6275" s="1">
        <f t="shared" si="196"/>
        <v>22596649</v>
      </c>
      <c r="H6275" s="1">
        <f>SUM($F$2:F6275)</f>
        <v>82285700</v>
      </c>
      <c r="I6275" s="8">
        <f t="shared" si="197"/>
        <v>0.21547065373698066</v>
      </c>
      <c r="J6275" s="1">
        <f>SUMIFS(Table1[Profit (Month)],Table1[Category],Table1[[#This Row],[Category]],Table1[Supplier],Table1[[#This Row],[Supplier]],Table1[Brand],Table1[[#This Row],[Brand]],Table1[Year],Table1[[#This Row],[Year]],Table1[Month],"&lt;="&amp;Table1[[#This Row],[Profit (Month)]])</f>
        <v>143432</v>
      </c>
      <c r="K6275" s="1">
        <f>Table1[[#This Row],[Profit (Month)]]+SUMIFS(Table1[Profit (Month)],Table1[Category],Table1[[#This Row],[Category]],Table1[Supplier],Table1[[#This Row],[Supplier]],Table1[Brand],Table1[[#This Row],[Brand]],Table1[Year],Table1[[#This Row],[Year]],Table1[Month],"&lt;="&amp;Table1[[#This Row],[Profit (Month)]])</f>
        <v>154660</v>
      </c>
    </row>
    <row r="6276" spans="1:11" x14ac:dyDescent="0.35">
      <c r="A6276" t="s">
        <v>17</v>
      </c>
      <c r="B6276" t="s">
        <v>15</v>
      </c>
      <c r="C6276" t="s">
        <v>11</v>
      </c>
      <c r="D6276">
        <v>2019</v>
      </c>
      <c r="E6276">
        <v>4</v>
      </c>
      <c r="F6276" s="1">
        <v>11228</v>
      </c>
      <c r="G6276" s="1">
        <f t="shared" si="196"/>
        <v>22585421</v>
      </c>
      <c r="H6276" s="1">
        <f>SUM($F$2:F6276)</f>
        <v>82296928</v>
      </c>
      <c r="I6276" s="8">
        <f t="shared" si="197"/>
        <v>0.21536358899033797</v>
      </c>
      <c r="J6276" s="1">
        <f>SUMIFS(Table1[Profit (Month)],Table1[Category],Table1[[#This Row],[Category]],Table1[Supplier],Table1[[#This Row],[Supplier]],Table1[Brand],Table1[[#This Row],[Brand]],Table1[Year],Table1[[#This Row],[Year]],Table1[Month],"&lt;="&amp;Table1[[#This Row],[Profit (Month)]])</f>
        <v>145974</v>
      </c>
      <c r="K6276" s="1">
        <f>Table1[[#This Row],[Profit (Month)]]+SUMIFS(Table1[Profit (Month)],Table1[Category],Table1[[#This Row],[Category]],Table1[Supplier],Table1[[#This Row],[Supplier]],Table1[Brand],Table1[[#This Row],[Brand]],Table1[Year],Table1[[#This Row],[Year]],Table1[Month],"&lt;="&amp;Table1[[#This Row],[Profit (Month)]])</f>
        <v>157202</v>
      </c>
    </row>
    <row r="6277" spans="1:11" x14ac:dyDescent="0.35">
      <c r="A6277" t="s">
        <v>16</v>
      </c>
      <c r="B6277" t="s">
        <v>14</v>
      </c>
      <c r="C6277" t="s">
        <v>10</v>
      </c>
      <c r="D6277">
        <v>2020</v>
      </c>
      <c r="E6277">
        <v>2</v>
      </c>
      <c r="F6277" s="1">
        <v>11227</v>
      </c>
      <c r="G6277" s="1">
        <f t="shared" si="196"/>
        <v>22574193</v>
      </c>
      <c r="H6277" s="1">
        <f>SUM($F$2:F6277)</f>
        <v>82308155</v>
      </c>
      <c r="I6277" s="8">
        <f t="shared" si="197"/>
        <v>0.21525652424369526</v>
      </c>
      <c r="J6277" s="1">
        <f>SUMIFS(Table1[Profit (Month)],Table1[Category],Table1[[#This Row],[Category]],Table1[Supplier],Table1[[#This Row],[Supplier]],Table1[Brand],Table1[[#This Row],[Brand]],Table1[Year],Table1[[#This Row],[Year]],Table1[Month],"&lt;="&amp;Table1[[#This Row],[Profit (Month)]])</f>
        <v>148102</v>
      </c>
      <c r="K6277" s="1">
        <f>Table1[[#This Row],[Profit (Month)]]+SUMIFS(Table1[Profit (Month)],Table1[Category],Table1[[#This Row],[Category]],Table1[Supplier],Table1[[#This Row],[Supplier]],Table1[Brand],Table1[[#This Row],[Brand]],Table1[Year],Table1[[#This Row],[Year]],Table1[Month],"&lt;="&amp;Table1[[#This Row],[Profit (Month)]])</f>
        <v>159329</v>
      </c>
    </row>
    <row r="6278" spans="1:11" x14ac:dyDescent="0.35">
      <c r="A6278" t="s">
        <v>17</v>
      </c>
      <c r="B6278" t="s">
        <v>15</v>
      </c>
      <c r="C6278" t="s">
        <v>11</v>
      </c>
      <c r="D6278">
        <v>2023</v>
      </c>
      <c r="E6278">
        <v>11</v>
      </c>
      <c r="F6278" s="1">
        <v>11227</v>
      </c>
      <c r="G6278" s="1">
        <f t="shared" si="196"/>
        <v>22562966</v>
      </c>
      <c r="H6278" s="1">
        <f>SUM($F$2:F6278)</f>
        <v>82319382</v>
      </c>
      <c r="I6278" s="8">
        <f t="shared" si="197"/>
        <v>0.21514946903256618</v>
      </c>
      <c r="J6278" s="1">
        <f>SUMIFS(Table1[Profit (Month)],Table1[Category],Table1[[#This Row],[Category]],Table1[Supplier],Table1[[#This Row],[Supplier]],Table1[Brand],Table1[[#This Row],[Brand]],Table1[Year],Table1[[#This Row],[Year]],Table1[Month],"&lt;="&amp;Table1[[#This Row],[Profit (Month)]])</f>
        <v>147993</v>
      </c>
      <c r="K6278" s="1">
        <f>Table1[[#This Row],[Profit (Month)]]+SUMIFS(Table1[Profit (Month)],Table1[Category],Table1[[#This Row],[Category]],Table1[Supplier],Table1[[#This Row],[Supplier]],Table1[Brand],Table1[[#This Row],[Brand]],Table1[Year],Table1[[#This Row],[Year]],Table1[Month],"&lt;="&amp;Table1[[#This Row],[Profit (Month)]])</f>
        <v>159220</v>
      </c>
    </row>
    <row r="6279" spans="1:11" x14ac:dyDescent="0.35">
      <c r="A6279" t="s">
        <v>18</v>
      </c>
      <c r="B6279" t="s">
        <v>15</v>
      </c>
      <c r="C6279" t="s">
        <v>9</v>
      </c>
      <c r="D6279">
        <v>2022</v>
      </c>
      <c r="E6279">
        <v>6</v>
      </c>
      <c r="F6279" s="1">
        <v>11227</v>
      </c>
      <c r="G6279" s="1">
        <f t="shared" si="196"/>
        <v>22551739</v>
      </c>
      <c r="H6279" s="1">
        <f>SUM($F$2:F6279)</f>
        <v>82330609</v>
      </c>
      <c r="I6279" s="8">
        <f t="shared" si="197"/>
        <v>0.21504241382143707</v>
      </c>
      <c r="J6279" s="1">
        <f>SUMIFS(Table1[Profit (Month)],Table1[Category],Table1[[#This Row],[Category]],Table1[Supplier],Table1[[#This Row],[Supplier]],Table1[Brand],Table1[[#This Row],[Brand]],Table1[Year],Table1[[#This Row],[Year]],Table1[Month],"&lt;="&amp;Table1[[#This Row],[Profit (Month)]])</f>
        <v>142313</v>
      </c>
      <c r="K6279" s="1">
        <f>Table1[[#This Row],[Profit (Month)]]+SUMIFS(Table1[Profit (Month)],Table1[Category],Table1[[#This Row],[Category]],Table1[Supplier],Table1[[#This Row],[Supplier]],Table1[Brand],Table1[[#This Row],[Brand]],Table1[Year],Table1[[#This Row],[Year]],Table1[Month],"&lt;="&amp;Table1[[#This Row],[Profit (Month)]])</f>
        <v>153540</v>
      </c>
    </row>
    <row r="6280" spans="1:11" x14ac:dyDescent="0.35">
      <c r="A6280" t="s">
        <v>19</v>
      </c>
      <c r="B6280" t="s">
        <v>7</v>
      </c>
      <c r="C6280" t="s">
        <v>11</v>
      </c>
      <c r="D6280">
        <v>2018</v>
      </c>
      <c r="E6280">
        <v>9</v>
      </c>
      <c r="F6280" s="1">
        <v>11227</v>
      </c>
      <c r="G6280" s="1">
        <f t="shared" si="196"/>
        <v>22540512</v>
      </c>
      <c r="H6280" s="1">
        <f>SUM($F$2:F6280)</f>
        <v>82341836</v>
      </c>
      <c r="I6280" s="8">
        <f t="shared" si="197"/>
        <v>0.21493535861030799</v>
      </c>
      <c r="J6280" s="1">
        <f>SUMIFS(Table1[Profit (Month)],Table1[Category],Table1[[#This Row],[Category]],Table1[Supplier],Table1[[#This Row],[Supplier]],Table1[Brand],Table1[[#This Row],[Brand]],Table1[Year],Table1[[#This Row],[Year]],Table1[Month],"&lt;="&amp;Table1[[#This Row],[Profit (Month)]])</f>
        <v>147013</v>
      </c>
      <c r="K6280" s="1">
        <f>Table1[[#This Row],[Profit (Month)]]+SUMIFS(Table1[Profit (Month)],Table1[Category],Table1[[#This Row],[Category]],Table1[Supplier],Table1[[#This Row],[Supplier]],Table1[Brand],Table1[[#This Row],[Brand]],Table1[Year],Table1[[#This Row],[Year]],Table1[Month],"&lt;="&amp;Table1[[#This Row],[Profit (Month)]])</f>
        <v>158240</v>
      </c>
    </row>
    <row r="6281" spans="1:11" x14ac:dyDescent="0.35">
      <c r="A6281" t="s">
        <v>6</v>
      </c>
      <c r="B6281" t="s">
        <v>13</v>
      </c>
      <c r="C6281" t="s">
        <v>10</v>
      </c>
      <c r="D6281">
        <v>2022</v>
      </c>
      <c r="E6281">
        <v>2</v>
      </c>
      <c r="F6281" s="1">
        <v>11225</v>
      </c>
      <c r="G6281" s="1">
        <f t="shared" si="196"/>
        <v>22529285</v>
      </c>
      <c r="H6281" s="1">
        <f>SUM($F$2:F6281)</f>
        <v>82353061</v>
      </c>
      <c r="I6281" s="8">
        <f t="shared" si="197"/>
        <v>0.21482830339917888</v>
      </c>
      <c r="J6281" s="1">
        <f>SUMIFS(Table1[Profit (Month)],Table1[Category],Table1[[#This Row],[Category]],Table1[Supplier],Table1[[#This Row],[Supplier]],Table1[Brand],Table1[[#This Row],[Brand]],Table1[Year],Table1[[#This Row],[Year]],Table1[Month],"&lt;="&amp;Table1[[#This Row],[Profit (Month)]])</f>
        <v>150203</v>
      </c>
      <c r="K6281" s="1">
        <f>Table1[[#This Row],[Profit (Month)]]+SUMIFS(Table1[Profit (Month)],Table1[Category],Table1[[#This Row],[Category]],Table1[Supplier],Table1[[#This Row],[Supplier]],Table1[Brand],Table1[[#This Row],[Brand]],Table1[Year],Table1[[#This Row],[Year]],Table1[Month],"&lt;="&amp;Table1[[#This Row],[Profit (Month)]])</f>
        <v>161428</v>
      </c>
    </row>
    <row r="6282" spans="1:11" x14ac:dyDescent="0.35">
      <c r="A6282" t="s">
        <v>6</v>
      </c>
      <c r="B6282" t="s">
        <v>13</v>
      </c>
      <c r="C6282" t="s">
        <v>12</v>
      </c>
      <c r="D6282">
        <v>2019</v>
      </c>
      <c r="E6282">
        <v>5</v>
      </c>
      <c r="F6282" s="1">
        <v>11224</v>
      </c>
      <c r="G6282" s="1">
        <f t="shared" si="196"/>
        <v>22518060</v>
      </c>
      <c r="H6282" s="1">
        <f>SUM($F$2:F6282)</f>
        <v>82364285</v>
      </c>
      <c r="I6282" s="8">
        <f t="shared" si="197"/>
        <v>0.21472126725907698</v>
      </c>
      <c r="J6282" s="1">
        <f>SUMIFS(Table1[Profit (Month)],Table1[Category],Table1[[#This Row],[Category]],Table1[Supplier],Table1[[#This Row],[Supplier]],Table1[Brand],Table1[[#This Row],[Brand]],Table1[Year],Table1[[#This Row],[Year]],Table1[Month],"&lt;="&amp;Table1[[#This Row],[Profit (Month)]])</f>
        <v>148481</v>
      </c>
      <c r="K6282" s="1">
        <f>Table1[[#This Row],[Profit (Month)]]+SUMIFS(Table1[Profit (Month)],Table1[Category],Table1[[#This Row],[Category]],Table1[Supplier],Table1[[#This Row],[Supplier]],Table1[Brand],Table1[[#This Row],[Brand]],Table1[Year],Table1[[#This Row],[Year]],Table1[Month],"&lt;="&amp;Table1[[#This Row],[Profit (Month)]])</f>
        <v>159705</v>
      </c>
    </row>
    <row r="6283" spans="1:11" x14ac:dyDescent="0.35">
      <c r="A6283" t="s">
        <v>18</v>
      </c>
      <c r="B6283" t="s">
        <v>13</v>
      </c>
      <c r="C6283" t="s">
        <v>12</v>
      </c>
      <c r="D6283">
        <v>2022</v>
      </c>
      <c r="E6283">
        <v>1</v>
      </c>
      <c r="F6283" s="1">
        <v>11224</v>
      </c>
      <c r="G6283" s="1">
        <f t="shared" si="196"/>
        <v>22506836</v>
      </c>
      <c r="H6283" s="1">
        <f>SUM($F$2:F6283)</f>
        <v>82375509</v>
      </c>
      <c r="I6283" s="8">
        <f t="shared" si="197"/>
        <v>0.21461424065448867</v>
      </c>
      <c r="J6283" s="1">
        <f>SUMIFS(Table1[Profit (Month)],Table1[Category],Table1[[#This Row],[Category]],Table1[Supplier],Table1[[#This Row],[Supplier]],Table1[Brand],Table1[[#This Row],[Brand]],Table1[Year],Table1[[#This Row],[Year]],Table1[Month],"&lt;="&amp;Table1[[#This Row],[Profit (Month)]])</f>
        <v>144374</v>
      </c>
      <c r="K6283" s="1">
        <f>Table1[[#This Row],[Profit (Month)]]+SUMIFS(Table1[Profit (Month)],Table1[Category],Table1[[#This Row],[Category]],Table1[Supplier],Table1[[#This Row],[Supplier]],Table1[Brand],Table1[[#This Row],[Brand]],Table1[Year],Table1[[#This Row],[Year]],Table1[Month],"&lt;="&amp;Table1[[#This Row],[Profit (Month)]])</f>
        <v>155598</v>
      </c>
    </row>
    <row r="6284" spans="1:11" x14ac:dyDescent="0.35">
      <c r="A6284" t="s">
        <v>19</v>
      </c>
      <c r="B6284" t="s">
        <v>7</v>
      </c>
      <c r="C6284" t="s">
        <v>12</v>
      </c>
      <c r="D6284">
        <v>2023</v>
      </c>
      <c r="E6284">
        <v>1</v>
      </c>
      <c r="F6284" s="1">
        <v>11223</v>
      </c>
      <c r="G6284" s="1">
        <f t="shared" si="196"/>
        <v>22495612</v>
      </c>
      <c r="H6284" s="1">
        <f>SUM($F$2:F6284)</f>
        <v>82386732</v>
      </c>
      <c r="I6284" s="8">
        <f t="shared" si="197"/>
        <v>0.21450721404990036</v>
      </c>
      <c r="J6284" s="1">
        <f>SUMIFS(Table1[Profit (Month)],Table1[Category],Table1[[#This Row],[Category]],Table1[Supplier],Table1[[#This Row],[Supplier]],Table1[Brand],Table1[[#This Row],[Brand]],Table1[Year],Table1[[#This Row],[Year]],Table1[Month],"&lt;="&amp;Table1[[#This Row],[Profit (Month)]])</f>
        <v>142276</v>
      </c>
      <c r="K6284" s="1">
        <f>Table1[[#This Row],[Profit (Month)]]+SUMIFS(Table1[Profit (Month)],Table1[Category],Table1[[#This Row],[Category]],Table1[Supplier],Table1[[#This Row],[Supplier]],Table1[Brand],Table1[[#This Row],[Brand]],Table1[Year],Table1[[#This Row],[Year]],Table1[Month],"&lt;="&amp;Table1[[#This Row],[Profit (Month)]])</f>
        <v>153499</v>
      </c>
    </row>
    <row r="6285" spans="1:11" x14ac:dyDescent="0.35">
      <c r="A6285" t="s">
        <v>17</v>
      </c>
      <c r="B6285" t="s">
        <v>7</v>
      </c>
      <c r="C6285" t="s">
        <v>12</v>
      </c>
      <c r="D6285">
        <v>2023</v>
      </c>
      <c r="E6285">
        <v>11</v>
      </c>
      <c r="F6285" s="1">
        <v>11222</v>
      </c>
      <c r="G6285" s="1">
        <f t="shared" si="196"/>
        <v>22484389</v>
      </c>
      <c r="H6285" s="1">
        <f>SUM($F$2:F6285)</f>
        <v>82397954</v>
      </c>
      <c r="I6285" s="8">
        <f t="shared" si="197"/>
        <v>0.21440019698082563</v>
      </c>
      <c r="J6285" s="1">
        <f>SUMIFS(Table1[Profit (Month)],Table1[Category],Table1[[#This Row],[Category]],Table1[Supplier],Table1[[#This Row],[Supplier]],Table1[Brand],Table1[[#This Row],[Brand]],Table1[Year],Table1[[#This Row],[Year]],Table1[Month],"&lt;="&amp;Table1[[#This Row],[Profit (Month)]])</f>
        <v>153034</v>
      </c>
      <c r="K6285" s="1">
        <f>Table1[[#This Row],[Profit (Month)]]+SUMIFS(Table1[Profit (Month)],Table1[Category],Table1[[#This Row],[Category]],Table1[Supplier],Table1[[#This Row],[Supplier]],Table1[Brand],Table1[[#This Row],[Brand]],Table1[Year],Table1[[#This Row],[Year]],Table1[Month],"&lt;="&amp;Table1[[#This Row],[Profit (Month)]])</f>
        <v>164256</v>
      </c>
    </row>
    <row r="6286" spans="1:11" x14ac:dyDescent="0.35">
      <c r="A6286" t="s">
        <v>17</v>
      </c>
      <c r="B6286" t="s">
        <v>15</v>
      </c>
      <c r="C6286" t="s">
        <v>11</v>
      </c>
      <c r="D6286">
        <v>2020</v>
      </c>
      <c r="E6286">
        <v>10</v>
      </c>
      <c r="F6286" s="1">
        <v>11222</v>
      </c>
      <c r="G6286" s="1">
        <f t="shared" si="196"/>
        <v>22473167</v>
      </c>
      <c r="H6286" s="1">
        <f>SUM($F$2:F6286)</f>
        <v>82409176</v>
      </c>
      <c r="I6286" s="8">
        <f t="shared" si="197"/>
        <v>0.21429318944726453</v>
      </c>
      <c r="J6286" s="1">
        <f>SUMIFS(Table1[Profit (Month)],Table1[Category],Table1[[#This Row],[Category]],Table1[Supplier],Table1[[#This Row],[Supplier]],Table1[Brand],Table1[[#This Row],[Brand]],Table1[Year],Table1[[#This Row],[Year]],Table1[Month],"&lt;="&amp;Table1[[#This Row],[Profit (Month)]])</f>
        <v>145432</v>
      </c>
      <c r="K6286" s="1">
        <f>Table1[[#This Row],[Profit (Month)]]+SUMIFS(Table1[Profit (Month)],Table1[Category],Table1[[#This Row],[Category]],Table1[Supplier],Table1[[#This Row],[Supplier]],Table1[Brand],Table1[[#This Row],[Brand]],Table1[Year],Table1[[#This Row],[Year]],Table1[Month],"&lt;="&amp;Table1[[#This Row],[Profit (Month)]])</f>
        <v>156654</v>
      </c>
    </row>
    <row r="6287" spans="1:11" x14ac:dyDescent="0.35">
      <c r="A6287" t="s">
        <v>18</v>
      </c>
      <c r="B6287" t="s">
        <v>7</v>
      </c>
      <c r="C6287" t="s">
        <v>9</v>
      </c>
      <c r="D6287">
        <v>2024</v>
      </c>
      <c r="E6287">
        <v>6</v>
      </c>
      <c r="F6287" s="1">
        <v>11222</v>
      </c>
      <c r="G6287" s="1">
        <f t="shared" si="196"/>
        <v>22461945</v>
      </c>
      <c r="H6287" s="1">
        <f>SUM($F$2:F6287)</f>
        <v>82420398</v>
      </c>
      <c r="I6287" s="8">
        <f t="shared" si="197"/>
        <v>0.21418618191370339</v>
      </c>
      <c r="J6287" s="1">
        <f>SUMIFS(Table1[Profit (Month)],Table1[Category],Table1[[#This Row],[Category]],Table1[Supplier],Table1[[#This Row],[Supplier]],Table1[Brand],Table1[[#This Row],[Brand]],Table1[Year],Table1[[#This Row],[Year]],Table1[Month],"&lt;="&amp;Table1[[#This Row],[Profit (Month)]])</f>
        <v>149079</v>
      </c>
      <c r="K6287" s="1">
        <f>Table1[[#This Row],[Profit (Month)]]+SUMIFS(Table1[Profit (Month)],Table1[Category],Table1[[#This Row],[Category]],Table1[Supplier],Table1[[#This Row],[Supplier]],Table1[Brand],Table1[[#This Row],[Brand]],Table1[Year],Table1[[#This Row],[Year]],Table1[Month],"&lt;="&amp;Table1[[#This Row],[Profit (Month)]])</f>
        <v>160301</v>
      </c>
    </row>
    <row r="6288" spans="1:11" x14ac:dyDescent="0.35">
      <c r="A6288" t="s">
        <v>19</v>
      </c>
      <c r="B6288" t="s">
        <v>13</v>
      </c>
      <c r="C6288" t="s">
        <v>9</v>
      </c>
      <c r="D6288">
        <v>2023</v>
      </c>
      <c r="E6288">
        <v>8</v>
      </c>
      <c r="F6288" s="1">
        <v>11222</v>
      </c>
      <c r="G6288" s="1">
        <f t="shared" si="196"/>
        <v>22450723</v>
      </c>
      <c r="H6288" s="1">
        <f>SUM($F$2:F6288)</f>
        <v>82431620</v>
      </c>
      <c r="I6288" s="8">
        <f t="shared" si="197"/>
        <v>0.21407917438014226</v>
      </c>
      <c r="J6288" s="1">
        <f>SUMIFS(Table1[Profit (Month)],Table1[Category],Table1[[#This Row],[Category]],Table1[Supplier],Table1[[#This Row],[Supplier]],Table1[Brand],Table1[[#This Row],[Brand]],Table1[Year],Table1[[#This Row],[Year]],Table1[Month],"&lt;="&amp;Table1[[#This Row],[Profit (Month)]])</f>
        <v>156832</v>
      </c>
      <c r="K6288" s="1">
        <f>Table1[[#This Row],[Profit (Month)]]+SUMIFS(Table1[Profit (Month)],Table1[Category],Table1[[#This Row],[Category]],Table1[Supplier],Table1[[#This Row],[Supplier]],Table1[Brand],Table1[[#This Row],[Brand]],Table1[Year],Table1[[#This Row],[Year]],Table1[Month],"&lt;="&amp;Table1[[#This Row],[Profit (Month)]])</f>
        <v>168054</v>
      </c>
    </row>
    <row r="6289" spans="1:11" x14ac:dyDescent="0.35">
      <c r="A6289" t="s">
        <v>17</v>
      </c>
      <c r="B6289" t="s">
        <v>7</v>
      </c>
      <c r="C6289" t="s">
        <v>9</v>
      </c>
      <c r="D6289">
        <v>2020</v>
      </c>
      <c r="E6289">
        <v>5</v>
      </c>
      <c r="F6289" s="1">
        <v>11221</v>
      </c>
      <c r="G6289" s="1">
        <f t="shared" si="196"/>
        <v>22439501</v>
      </c>
      <c r="H6289" s="1">
        <f>SUM($F$2:F6289)</f>
        <v>82442841</v>
      </c>
      <c r="I6289" s="8">
        <f t="shared" si="197"/>
        <v>0.21397216684658116</v>
      </c>
      <c r="J6289" s="1">
        <f>SUMIFS(Table1[Profit (Month)],Table1[Category],Table1[[#This Row],[Category]],Table1[Supplier],Table1[[#This Row],[Supplier]],Table1[Brand],Table1[[#This Row],[Brand]],Table1[Year],Table1[[#This Row],[Year]],Table1[Month],"&lt;="&amp;Table1[[#This Row],[Profit (Month)]])</f>
        <v>147612</v>
      </c>
      <c r="K6289" s="1">
        <f>Table1[[#This Row],[Profit (Month)]]+SUMIFS(Table1[Profit (Month)],Table1[Category],Table1[[#This Row],[Category]],Table1[Supplier],Table1[[#This Row],[Supplier]],Table1[Brand],Table1[[#This Row],[Brand]],Table1[Year],Table1[[#This Row],[Year]],Table1[Month],"&lt;="&amp;Table1[[#This Row],[Profit (Month)]])</f>
        <v>158833</v>
      </c>
    </row>
    <row r="6290" spans="1:11" x14ac:dyDescent="0.35">
      <c r="A6290" t="s">
        <v>17</v>
      </c>
      <c r="B6290" t="s">
        <v>15</v>
      </c>
      <c r="C6290" t="s">
        <v>11</v>
      </c>
      <c r="D6290">
        <v>2024</v>
      </c>
      <c r="E6290">
        <v>4</v>
      </c>
      <c r="F6290" s="1">
        <v>11221</v>
      </c>
      <c r="G6290" s="1">
        <f t="shared" si="196"/>
        <v>22428280</v>
      </c>
      <c r="H6290" s="1">
        <f>SUM($F$2:F6290)</f>
        <v>82454062</v>
      </c>
      <c r="I6290" s="8">
        <f t="shared" si="197"/>
        <v>0.21386516884853363</v>
      </c>
      <c r="J6290" s="1">
        <f>SUMIFS(Table1[Profit (Month)],Table1[Category],Table1[[#This Row],[Category]],Table1[Supplier],Table1[[#This Row],[Supplier]],Table1[Brand],Table1[[#This Row],[Brand]],Table1[Year],Table1[[#This Row],[Year]],Table1[Month],"&lt;="&amp;Table1[[#This Row],[Profit (Month)]])</f>
        <v>144435</v>
      </c>
      <c r="K6290" s="1">
        <f>Table1[[#This Row],[Profit (Month)]]+SUMIFS(Table1[Profit (Month)],Table1[Category],Table1[[#This Row],[Category]],Table1[Supplier],Table1[[#This Row],[Supplier]],Table1[Brand],Table1[[#This Row],[Brand]],Table1[Year],Table1[[#This Row],[Year]],Table1[Month],"&lt;="&amp;Table1[[#This Row],[Profit (Month)]])</f>
        <v>155656</v>
      </c>
    </row>
    <row r="6291" spans="1:11" x14ac:dyDescent="0.35">
      <c r="A6291" t="s">
        <v>6</v>
      </c>
      <c r="B6291" t="s">
        <v>13</v>
      </c>
      <c r="C6291" t="s">
        <v>12</v>
      </c>
      <c r="D6291">
        <v>2023</v>
      </c>
      <c r="E6291">
        <v>4</v>
      </c>
      <c r="F6291" s="1">
        <v>11220</v>
      </c>
      <c r="G6291" s="1">
        <f t="shared" si="196"/>
        <v>22417059</v>
      </c>
      <c r="H6291" s="1">
        <f>SUM($F$2:F6291)</f>
        <v>82465282</v>
      </c>
      <c r="I6291" s="8">
        <f t="shared" si="197"/>
        <v>0.2137581708504861</v>
      </c>
      <c r="J6291" s="1">
        <f>SUMIFS(Table1[Profit (Month)],Table1[Category],Table1[[#This Row],[Category]],Table1[Supplier],Table1[[#This Row],[Supplier]],Table1[Brand],Table1[[#This Row],[Brand]],Table1[Year],Table1[[#This Row],[Year]],Table1[Month],"&lt;="&amp;Table1[[#This Row],[Profit (Month)]])</f>
        <v>151842</v>
      </c>
      <c r="K6291" s="1">
        <f>Table1[[#This Row],[Profit (Month)]]+SUMIFS(Table1[Profit (Month)],Table1[Category],Table1[[#This Row],[Category]],Table1[Supplier],Table1[[#This Row],[Supplier]],Table1[Brand],Table1[[#This Row],[Brand]],Table1[Year],Table1[[#This Row],[Year]],Table1[Month],"&lt;="&amp;Table1[[#This Row],[Profit (Month)]])</f>
        <v>163062</v>
      </c>
    </row>
    <row r="6292" spans="1:11" x14ac:dyDescent="0.35">
      <c r="A6292" t="s">
        <v>16</v>
      </c>
      <c r="B6292" t="s">
        <v>13</v>
      </c>
      <c r="C6292" t="s">
        <v>12</v>
      </c>
      <c r="D6292">
        <v>2024</v>
      </c>
      <c r="E6292">
        <v>5</v>
      </c>
      <c r="F6292" s="1">
        <v>11220</v>
      </c>
      <c r="G6292" s="1">
        <f t="shared" si="196"/>
        <v>22405839</v>
      </c>
      <c r="H6292" s="1">
        <f>SUM($F$2:F6292)</f>
        <v>82476502</v>
      </c>
      <c r="I6292" s="8">
        <f t="shared" si="197"/>
        <v>0.21365118238795217</v>
      </c>
      <c r="J6292" s="1">
        <f>SUMIFS(Table1[Profit (Month)],Table1[Category],Table1[[#This Row],[Category]],Table1[Supplier],Table1[[#This Row],[Supplier]],Table1[Brand],Table1[[#This Row],[Brand]],Table1[Year],Table1[[#This Row],[Year]],Table1[Month],"&lt;="&amp;Table1[[#This Row],[Profit (Month)]])</f>
        <v>145639</v>
      </c>
      <c r="K6292" s="1">
        <f>Table1[[#This Row],[Profit (Month)]]+SUMIFS(Table1[Profit (Month)],Table1[Category],Table1[[#This Row],[Category]],Table1[Supplier],Table1[[#This Row],[Supplier]],Table1[Brand],Table1[[#This Row],[Brand]],Table1[Year],Table1[[#This Row],[Year]],Table1[Month],"&lt;="&amp;Table1[[#This Row],[Profit (Month)]])</f>
        <v>156859</v>
      </c>
    </row>
    <row r="6293" spans="1:11" x14ac:dyDescent="0.35">
      <c r="A6293" t="s">
        <v>6</v>
      </c>
      <c r="B6293" t="s">
        <v>13</v>
      </c>
      <c r="C6293" t="s">
        <v>9</v>
      </c>
      <c r="D6293">
        <v>2023</v>
      </c>
      <c r="E6293">
        <v>4</v>
      </c>
      <c r="F6293" s="1">
        <v>11219</v>
      </c>
      <c r="G6293" s="1">
        <f t="shared" si="196"/>
        <v>22394619</v>
      </c>
      <c r="H6293" s="1">
        <f>SUM($F$2:F6293)</f>
        <v>82487721</v>
      </c>
      <c r="I6293" s="8">
        <f t="shared" si="197"/>
        <v>0.21354419392541824</v>
      </c>
      <c r="J6293" s="1">
        <f>SUMIFS(Table1[Profit (Month)],Table1[Category],Table1[[#This Row],[Category]],Table1[Supplier],Table1[[#This Row],[Supplier]],Table1[Brand],Table1[[#This Row],[Brand]],Table1[Year],Table1[[#This Row],[Year]],Table1[Month],"&lt;="&amp;Table1[[#This Row],[Profit (Month)]])</f>
        <v>146158</v>
      </c>
      <c r="K6293" s="1">
        <f>Table1[[#This Row],[Profit (Month)]]+SUMIFS(Table1[Profit (Month)],Table1[Category],Table1[[#This Row],[Category]],Table1[Supplier],Table1[[#This Row],[Supplier]],Table1[Brand],Table1[[#This Row],[Brand]],Table1[Year],Table1[[#This Row],[Year]],Table1[Month],"&lt;="&amp;Table1[[#This Row],[Profit (Month)]])</f>
        <v>157377</v>
      </c>
    </row>
    <row r="6294" spans="1:11" x14ac:dyDescent="0.35">
      <c r="A6294" t="s">
        <v>19</v>
      </c>
      <c r="B6294" t="s">
        <v>14</v>
      </c>
      <c r="C6294" t="s">
        <v>10</v>
      </c>
      <c r="D6294">
        <v>2020</v>
      </c>
      <c r="E6294">
        <v>7</v>
      </c>
      <c r="F6294" s="1">
        <v>11219</v>
      </c>
      <c r="G6294" s="1">
        <f t="shared" si="196"/>
        <v>22383400</v>
      </c>
      <c r="H6294" s="1">
        <f>SUM($F$2:F6294)</f>
        <v>82498940</v>
      </c>
      <c r="I6294" s="8">
        <f t="shared" si="197"/>
        <v>0.21343721499839788</v>
      </c>
      <c r="J6294" s="1">
        <f>SUMIFS(Table1[Profit (Month)],Table1[Category],Table1[[#This Row],[Category]],Table1[Supplier],Table1[[#This Row],[Supplier]],Table1[Brand],Table1[[#This Row],[Brand]],Table1[Year],Table1[[#This Row],[Year]],Table1[Month],"&lt;="&amp;Table1[[#This Row],[Profit (Month)]])</f>
        <v>147935</v>
      </c>
      <c r="K6294" s="1">
        <f>Table1[[#This Row],[Profit (Month)]]+SUMIFS(Table1[Profit (Month)],Table1[Category],Table1[[#This Row],[Category]],Table1[Supplier],Table1[[#This Row],[Supplier]],Table1[Brand],Table1[[#This Row],[Brand]],Table1[Year],Table1[[#This Row],[Year]],Table1[Month],"&lt;="&amp;Table1[[#This Row],[Profit (Month)]])</f>
        <v>159154</v>
      </c>
    </row>
    <row r="6295" spans="1:11" x14ac:dyDescent="0.35">
      <c r="A6295" t="s">
        <v>18</v>
      </c>
      <c r="B6295" t="s">
        <v>7</v>
      </c>
      <c r="C6295" t="s">
        <v>10</v>
      </c>
      <c r="D6295">
        <v>2019</v>
      </c>
      <c r="E6295">
        <v>5</v>
      </c>
      <c r="F6295" s="1">
        <v>11218</v>
      </c>
      <c r="G6295" s="1">
        <f t="shared" si="196"/>
        <v>22372181</v>
      </c>
      <c r="H6295" s="1">
        <f>SUM($F$2:F6295)</f>
        <v>82510158</v>
      </c>
      <c r="I6295" s="8">
        <f t="shared" si="197"/>
        <v>0.21333023607137755</v>
      </c>
      <c r="J6295" s="1">
        <f>SUMIFS(Table1[Profit (Month)],Table1[Category],Table1[[#This Row],[Category]],Table1[Supplier],Table1[[#This Row],[Supplier]],Table1[Brand],Table1[[#This Row],[Brand]],Table1[Year],Table1[[#This Row],[Year]],Table1[Month],"&lt;="&amp;Table1[[#This Row],[Profit (Month)]])</f>
        <v>143099</v>
      </c>
      <c r="K6295" s="1">
        <f>Table1[[#This Row],[Profit (Month)]]+SUMIFS(Table1[Profit (Month)],Table1[Category],Table1[[#This Row],[Category]],Table1[Supplier],Table1[[#This Row],[Supplier]],Table1[Brand],Table1[[#This Row],[Brand]],Table1[Year],Table1[[#This Row],[Year]],Table1[Month],"&lt;="&amp;Table1[[#This Row],[Profit (Month)]])</f>
        <v>154317</v>
      </c>
    </row>
    <row r="6296" spans="1:11" x14ac:dyDescent="0.35">
      <c r="A6296" t="s">
        <v>17</v>
      </c>
      <c r="B6296" t="s">
        <v>15</v>
      </c>
      <c r="C6296" t="s">
        <v>12</v>
      </c>
      <c r="D6296">
        <v>2023</v>
      </c>
      <c r="E6296">
        <v>6</v>
      </c>
      <c r="F6296" s="1">
        <v>11217</v>
      </c>
      <c r="G6296" s="1">
        <f t="shared" si="196"/>
        <v>22360963</v>
      </c>
      <c r="H6296" s="1">
        <f>SUM($F$2:F6296)</f>
        <v>82521375</v>
      </c>
      <c r="I6296" s="8">
        <f t="shared" si="197"/>
        <v>0.21322326667987082</v>
      </c>
      <c r="J6296" s="1">
        <f>SUMIFS(Table1[Profit (Month)],Table1[Category],Table1[[#This Row],[Category]],Table1[Supplier],Table1[[#This Row],[Supplier]],Table1[Brand],Table1[[#This Row],[Brand]],Table1[Year],Table1[[#This Row],[Year]],Table1[Month],"&lt;="&amp;Table1[[#This Row],[Profit (Month)]])</f>
        <v>148551</v>
      </c>
      <c r="K6296" s="1">
        <f>Table1[[#This Row],[Profit (Month)]]+SUMIFS(Table1[Profit (Month)],Table1[Category],Table1[[#This Row],[Category]],Table1[Supplier],Table1[[#This Row],[Supplier]],Table1[Brand],Table1[[#This Row],[Brand]],Table1[Year],Table1[[#This Row],[Year]],Table1[Month],"&lt;="&amp;Table1[[#This Row],[Profit (Month)]])</f>
        <v>159768</v>
      </c>
    </row>
    <row r="6297" spans="1:11" x14ac:dyDescent="0.35">
      <c r="A6297" t="s">
        <v>18</v>
      </c>
      <c r="B6297" t="s">
        <v>13</v>
      </c>
      <c r="C6297" t="s">
        <v>11</v>
      </c>
      <c r="D6297">
        <v>2018</v>
      </c>
      <c r="E6297">
        <v>2</v>
      </c>
      <c r="F6297" s="1">
        <v>11217</v>
      </c>
      <c r="G6297" s="1">
        <f t="shared" si="196"/>
        <v>22349746</v>
      </c>
      <c r="H6297" s="1">
        <f>SUM($F$2:F6297)</f>
        <v>82532592</v>
      </c>
      <c r="I6297" s="8">
        <f t="shared" si="197"/>
        <v>0.21311630682387767</v>
      </c>
      <c r="J6297" s="1">
        <f>SUMIFS(Table1[Profit (Month)],Table1[Category],Table1[[#This Row],[Category]],Table1[Supplier],Table1[[#This Row],[Supplier]],Table1[Brand],Table1[[#This Row],[Brand]],Table1[Year],Table1[[#This Row],[Year]],Table1[Month],"&lt;="&amp;Table1[[#This Row],[Profit (Month)]])</f>
        <v>148687</v>
      </c>
      <c r="K6297" s="1">
        <f>Table1[[#This Row],[Profit (Month)]]+SUMIFS(Table1[Profit (Month)],Table1[Category],Table1[[#This Row],[Category]],Table1[Supplier],Table1[[#This Row],[Supplier]],Table1[Brand],Table1[[#This Row],[Brand]],Table1[Year],Table1[[#This Row],[Year]],Table1[Month],"&lt;="&amp;Table1[[#This Row],[Profit (Month)]])</f>
        <v>159904</v>
      </c>
    </row>
    <row r="6298" spans="1:11" x14ac:dyDescent="0.35">
      <c r="A6298" t="s">
        <v>6</v>
      </c>
      <c r="B6298" t="s">
        <v>7</v>
      </c>
      <c r="C6298" t="s">
        <v>12</v>
      </c>
      <c r="D6298">
        <v>2019</v>
      </c>
      <c r="E6298">
        <v>5</v>
      </c>
      <c r="F6298" s="1">
        <v>11216</v>
      </c>
      <c r="G6298" s="1">
        <f t="shared" si="196"/>
        <v>22338529</v>
      </c>
      <c r="H6298" s="1">
        <f>SUM($F$2:F6298)</f>
        <v>82543808</v>
      </c>
      <c r="I6298" s="8">
        <f t="shared" si="197"/>
        <v>0.21300934696788451</v>
      </c>
      <c r="J6298" s="1">
        <f>SUMIFS(Table1[Profit (Month)],Table1[Category],Table1[[#This Row],[Category]],Table1[Supplier],Table1[[#This Row],[Supplier]],Table1[Brand],Table1[[#This Row],[Brand]],Table1[Year],Table1[[#This Row],[Year]],Table1[Month],"&lt;="&amp;Table1[[#This Row],[Profit (Month)]])</f>
        <v>149233</v>
      </c>
      <c r="K6298" s="1">
        <f>Table1[[#This Row],[Profit (Month)]]+SUMIFS(Table1[Profit (Month)],Table1[Category],Table1[[#This Row],[Category]],Table1[Supplier],Table1[[#This Row],[Supplier]],Table1[Brand],Table1[[#This Row],[Brand]],Table1[Year],Table1[[#This Row],[Year]],Table1[Month],"&lt;="&amp;Table1[[#This Row],[Profit (Month)]])</f>
        <v>160449</v>
      </c>
    </row>
    <row r="6299" spans="1:11" x14ac:dyDescent="0.35">
      <c r="A6299" t="s">
        <v>6</v>
      </c>
      <c r="B6299" t="s">
        <v>7</v>
      </c>
      <c r="C6299" t="s">
        <v>12</v>
      </c>
      <c r="D6299">
        <v>2022</v>
      </c>
      <c r="E6299">
        <v>6</v>
      </c>
      <c r="F6299" s="1">
        <v>11216</v>
      </c>
      <c r="G6299" s="1">
        <f t="shared" si="196"/>
        <v>22327313</v>
      </c>
      <c r="H6299" s="1">
        <f>SUM($F$2:F6299)</f>
        <v>82555024</v>
      </c>
      <c r="I6299" s="8">
        <f t="shared" si="197"/>
        <v>0.21290239664740496</v>
      </c>
      <c r="J6299" s="1">
        <f>SUMIFS(Table1[Profit (Month)],Table1[Category],Table1[[#This Row],[Category]],Table1[Supplier],Table1[[#This Row],[Supplier]],Table1[Brand],Table1[[#This Row],[Brand]],Table1[Year],Table1[[#This Row],[Year]],Table1[Month],"&lt;="&amp;Table1[[#This Row],[Profit (Month)]])</f>
        <v>146591</v>
      </c>
      <c r="K6299" s="1">
        <f>Table1[[#This Row],[Profit (Month)]]+SUMIFS(Table1[Profit (Month)],Table1[Category],Table1[[#This Row],[Category]],Table1[Supplier],Table1[[#This Row],[Supplier]],Table1[Brand],Table1[[#This Row],[Brand]],Table1[Year],Table1[[#This Row],[Year]],Table1[Month],"&lt;="&amp;Table1[[#This Row],[Profit (Month)]])</f>
        <v>157807</v>
      </c>
    </row>
    <row r="6300" spans="1:11" x14ac:dyDescent="0.35">
      <c r="A6300" t="s">
        <v>6</v>
      </c>
      <c r="B6300" t="s">
        <v>13</v>
      </c>
      <c r="C6300" t="s">
        <v>10</v>
      </c>
      <c r="D6300">
        <v>2020</v>
      </c>
      <c r="E6300">
        <v>2</v>
      </c>
      <c r="F6300" s="1">
        <v>11216</v>
      </c>
      <c r="G6300" s="1">
        <f t="shared" si="196"/>
        <v>22316097</v>
      </c>
      <c r="H6300" s="1">
        <f>SUM($F$2:F6300)</f>
        <v>82566240</v>
      </c>
      <c r="I6300" s="8">
        <f t="shared" si="197"/>
        <v>0.2127954463269254</v>
      </c>
      <c r="J6300" s="1">
        <f>SUMIFS(Table1[Profit (Month)],Table1[Category],Table1[[#This Row],[Category]],Table1[Supplier],Table1[[#This Row],[Supplier]],Table1[Brand],Table1[[#This Row],[Brand]],Table1[Year],Table1[[#This Row],[Year]],Table1[Month],"&lt;="&amp;Table1[[#This Row],[Profit (Month)]])</f>
        <v>147793</v>
      </c>
      <c r="K6300" s="1">
        <f>Table1[[#This Row],[Profit (Month)]]+SUMIFS(Table1[Profit (Month)],Table1[Category],Table1[[#This Row],[Category]],Table1[Supplier],Table1[[#This Row],[Supplier]],Table1[Brand],Table1[[#This Row],[Brand]],Table1[Year],Table1[[#This Row],[Year]],Table1[Month],"&lt;="&amp;Table1[[#This Row],[Profit (Month)]])</f>
        <v>159009</v>
      </c>
    </row>
    <row r="6301" spans="1:11" x14ac:dyDescent="0.35">
      <c r="A6301" t="s">
        <v>17</v>
      </c>
      <c r="B6301" t="s">
        <v>7</v>
      </c>
      <c r="C6301" t="s">
        <v>8</v>
      </c>
      <c r="D6301">
        <v>2023</v>
      </c>
      <c r="E6301">
        <v>9</v>
      </c>
      <c r="F6301" s="1">
        <v>11216</v>
      </c>
      <c r="G6301" s="1">
        <f t="shared" si="196"/>
        <v>22304881</v>
      </c>
      <c r="H6301" s="1">
        <f>SUM($F$2:F6301)</f>
        <v>82577456</v>
      </c>
      <c r="I6301" s="8">
        <f t="shared" si="197"/>
        <v>0.21268849600644585</v>
      </c>
      <c r="J6301" s="1">
        <f>SUMIFS(Table1[Profit (Month)],Table1[Category],Table1[[#This Row],[Category]],Table1[Supplier],Table1[[#This Row],[Supplier]],Table1[Brand],Table1[[#This Row],[Brand]],Table1[Year],Table1[[#This Row],[Year]],Table1[Month],"&lt;="&amp;Table1[[#This Row],[Profit (Month)]])</f>
        <v>143799</v>
      </c>
      <c r="K6301" s="1">
        <f>Table1[[#This Row],[Profit (Month)]]+SUMIFS(Table1[Profit (Month)],Table1[Category],Table1[[#This Row],[Category]],Table1[Supplier],Table1[[#This Row],[Supplier]],Table1[Brand],Table1[[#This Row],[Brand]],Table1[Year],Table1[[#This Row],[Year]],Table1[Month],"&lt;="&amp;Table1[[#This Row],[Profit (Month)]])</f>
        <v>155015</v>
      </c>
    </row>
    <row r="6302" spans="1:11" x14ac:dyDescent="0.35">
      <c r="A6302" t="s">
        <v>6</v>
      </c>
      <c r="B6302" t="s">
        <v>14</v>
      </c>
      <c r="C6302" t="s">
        <v>9</v>
      </c>
      <c r="D6302">
        <v>2020</v>
      </c>
      <c r="E6302">
        <v>12</v>
      </c>
      <c r="F6302" s="1">
        <v>11215</v>
      </c>
      <c r="G6302" s="1">
        <f t="shared" si="196"/>
        <v>22293665</v>
      </c>
      <c r="H6302" s="1">
        <f>SUM($F$2:F6302)</f>
        <v>82588671</v>
      </c>
      <c r="I6302" s="8">
        <f t="shared" si="197"/>
        <v>0.21258154568596629</v>
      </c>
      <c r="J6302" s="1">
        <f>SUMIFS(Table1[Profit (Month)],Table1[Category],Table1[[#This Row],[Category]],Table1[Supplier],Table1[[#This Row],[Supplier]],Table1[Brand],Table1[[#This Row],[Brand]],Table1[Year],Table1[[#This Row],[Year]],Table1[Month],"&lt;="&amp;Table1[[#This Row],[Profit (Month)]])</f>
        <v>147410</v>
      </c>
      <c r="K6302" s="1">
        <f>Table1[[#This Row],[Profit (Month)]]+SUMIFS(Table1[Profit (Month)],Table1[Category],Table1[[#This Row],[Category]],Table1[Supplier],Table1[[#This Row],[Supplier]],Table1[Brand],Table1[[#This Row],[Brand]],Table1[Year],Table1[[#This Row],[Year]],Table1[Month],"&lt;="&amp;Table1[[#This Row],[Profit (Month)]])</f>
        <v>158625</v>
      </c>
    </row>
    <row r="6303" spans="1:11" x14ac:dyDescent="0.35">
      <c r="A6303" t="s">
        <v>6</v>
      </c>
      <c r="B6303" t="s">
        <v>14</v>
      </c>
      <c r="C6303" t="s">
        <v>11</v>
      </c>
      <c r="D6303">
        <v>2022</v>
      </c>
      <c r="E6303">
        <v>4</v>
      </c>
      <c r="F6303" s="1">
        <v>11215</v>
      </c>
      <c r="G6303" s="1">
        <f t="shared" si="196"/>
        <v>22282450</v>
      </c>
      <c r="H6303" s="1">
        <f>SUM($F$2:F6303)</f>
        <v>82599886</v>
      </c>
      <c r="I6303" s="8">
        <f t="shared" si="197"/>
        <v>0.21247460490100034</v>
      </c>
      <c r="J6303" s="1">
        <f>SUMIFS(Table1[Profit (Month)],Table1[Category],Table1[[#This Row],[Category]],Table1[Supplier],Table1[[#This Row],[Supplier]],Table1[Brand],Table1[[#This Row],[Brand]],Table1[Year],Table1[[#This Row],[Year]],Table1[Month],"&lt;="&amp;Table1[[#This Row],[Profit (Month)]])</f>
        <v>147231</v>
      </c>
      <c r="K6303" s="1">
        <f>Table1[[#This Row],[Profit (Month)]]+SUMIFS(Table1[Profit (Month)],Table1[Category],Table1[[#This Row],[Category]],Table1[Supplier],Table1[[#This Row],[Supplier]],Table1[Brand],Table1[[#This Row],[Brand]],Table1[Year],Table1[[#This Row],[Year]],Table1[Month],"&lt;="&amp;Table1[[#This Row],[Profit (Month)]])</f>
        <v>158446</v>
      </c>
    </row>
    <row r="6304" spans="1:11" x14ac:dyDescent="0.35">
      <c r="A6304" t="s">
        <v>16</v>
      </c>
      <c r="B6304" t="s">
        <v>14</v>
      </c>
      <c r="C6304" t="s">
        <v>8</v>
      </c>
      <c r="D6304">
        <v>2018</v>
      </c>
      <c r="E6304">
        <v>12</v>
      </c>
      <c r="F6304" s="1">
        <v>11215</v>
      </c>
      <c r="G6304" s="1">
        <f t="shared" si="196"/>
        <v>22271235</v>
      </c>
      <c r="H6304" s="1">
        <f>SUM($F$2:F6304)</f>
        <v>82611101</v>
      </c>
      <c r="I6304" s="8">
        <f t="shared" si="197"/>
        <v>0.21236766411603439</v>
      </c>
      <c r="J6304" s="1">
        <f>SUMIFS(Table1[Profit (Month)],Table1[Category],Table1[[#This Row],[Category]],Table1[Supplier],Table1[[#This Row],[Supplier]],Table1[Brand],Table1[[#This Row],[Brand]],Table1[Year],Table1[[#This Row],[Year]],Table1[Month],"&lt;="&amp;Table1[[#This Row],[Profit (Month)]])</f>
        <v>147525</v>
      </c>
      <c r="K6304" s="1">
        <f>Table1[[#This Row],[Profit (Month)]]+SUMIFS(Table1[Profit (Month)],Table1[Category],Table1[[#This Row],[Category]],Table1[Supplier],Table1[[#This Row],[Supplier]],Table1[Brand],Table1[[#This Row],[Brand]],Table1[Year],Table1[[#This Row],[Year]],Table1[Month],"&lt;="&amp;Table1[[#This Row],[Profit (Month)]])</f>
        <v>158740</v>
      </c>
    </row>
    <row r="6305" spans="1:11" x14ac:dyDescent="0.35">
      <c r="A6305" t="s">
        <v>19</v>
      </c>
      <c r="B6305" t="s">
        <v>15</v>
      </c>
      <c r="C6305" t="s">
        <v>9</v>
      </c>
      <c r="D6305">
        <v>2019</v>
      </c>
      <c r="E6305">
        <v>4</v>
      </c>
      <c r="F6305" s="1">
        <v>11215</v>
      </c>
      <c r="G6305" s="1">
        <f t="shared" si="196"/>
        <v>22260020</v>
      </c>
      <c r="H6305" s="1">
        <f>SUM($F$2:F6305)</f>
        <v>82622316</v>
      </c>
      <c r="I6305" s="8">
        <f t="shared" si="197"/>
        <v>0.21226072333106843</v>
      </c>
      <c r="J6305" s="1">
        <f>SUMIFS(Table1[Profit (Month)],Table1[Category],Table1[[#This Row],[Category]],Table1[Supplier],Table1[[#This Row],[Supplier]],Table1[Brand],Table1[[#This Row],[Brand]],Table1[Year],Table1[[#This Row],[Year]],Table1[Month],"&lt;="&amp;Table1[[#This Row],[Profit (Month)]])</f>
        <v>148178</v>
      </c>
      <c r="K6305" s="1">
        <f>Table1[[#This Row],[Profit (Month)]]+SUMIFS(Table1[Profit (Month)],Table1[Category],Table1[[#This Row],[Category]],Table1[Supplier],Table1[[#This Row],[Supplier]],Table1[Brand],Table1[[#This Row],[Brand]],Table1[Year],Table1[[#This Row],[Year]],Table1[Month],"&lt;="&amp;Table1[[#This Row],[Profit (Month)]])</f>
        <v>159393</v>
      </c>
    </row>
    <row r="6306" spans="1:11" x14ac:dyDescent="0.35">
      <c r="A6306" t="s">
        <v>17</v>
      </c>
      <c r="B6306" t="s">
        <v>7</v>
      </c>
      <c r="C6306" t="s">
        <v>10</v>
      </c>
      <c r="D6306">
        <v>2018</v>
      </c>
      <c r="E6306">
        <v>9</v>
      </c>
      <c r="F6306" s="1">
        <v>11212</v>
      </c>
      <c r="G6306" s="1">
        <f t="shared" si="196"/>
        <v>22248805</v>
      </c>
      <c r="H6306" s="1">
        <f>SUM($F$2:F6306)</f>
        <v>82633528</v>
      </c>
      <c r="I6306" s="8">
        <f t="shared" si="197"/>
        <v>0.21215378254610248</v>
      </c>
      <c r="J6306" s="1">
        <f>SUMIFS(Table1[Profit (Month)],Table1[Category],Table1[[#This Row],[Category]],Table1[Supplier],Table1[[#This Row],[Supplier]],Table1[Brand],Table1[[#This Row],[Brand]],Table1[Year],Table1[[#This Row],[Year]],Table1[Month],"&lt;="&amp;Table1[[#This Row],[Profit (Month)]])</f>
        <v>149237</v>
      </c>
      <c r="K6306" s="1">
        <f>Table1[[#This Row],[Profit (Month)]]+SUMIFS(Table1[Profit (Month)],Table1[Category],Table1[[#This Row],[Category]],Table1[Supplier],Table1[[#This Row],[Supplier]],Table1[Brand],Table1[[#This Row],[Brand]],Table1[Year],Table1[[#This Row],[Year]],Table1[Month],"&lt;="&amp;Table1[[#This Row],[Profit (Month)]])</f>
        <v>160449</v>
      </c>
    </row>
    <row r="6307" spans="1:11" x14ac:dyDescent="0.35">
      <c r="A6307" t="s">
        <v>18</v>
      </c>
      <c r="B6307" t="s">
        <v>13</v>
      </c>
      <c r="C6307" t="s">
        <v>12</v>
      </c>
      <c r="D6307">
        <v>2023</v>
      </c>
      <c r="E6307">
        <v>11</v>
      </c>
      <c r="F6307" s="1">
        <v>11212</v>
      </c>
      <c r="G6307" s="1">
        <f t="shared" si="196"/>
        <v>22237593</v>
      </c>
      <c r="H6307" s="1">
        <f>SUM($F$2:F6307)</f>
        <v>82644740</v>
      </c>
      <c r="I6307" s="8">
        <f t="shared" si="197"/>
        <v>0.2120468703676773</v>
      </c>
      <c r="J6307" s="1">
        <f>SUMIFS(Table1[Profit (Month)],Table1[Category],Table1[[#This Row],[Category]],Table1[Supplier],Table1[[#This Row],[Supplier]],Table1[Brand],Table1[[#This Row],[Brand]],Table1[Year],Table1[[#This Row],[Year]],Table1[Month],"&lt;="&amp;Table1[[#This Row],[Profit (Month)]])</f>
        <v>156562</v>
      </c>
      <c r="K6307" s="1">
        <f>Table1[[#This Row],[Profit (Month)]]+SUMIFS(Table1[Profit (Month)],Table1[Category],Table1[[#This Row],[Category]],Table1[Supplier],Table1[[#This Row],[Supplier]],Table1[Brand],Table1[[#This Row],[Brand]],Table1[Year],Table1[[#This Row],[Year]],Table1[Month],"&lt;="&amp;Table1[[#This Row],[Profit (Month)]])</f>
        <v>167774</v>
      </c>
    </row>
    <row r="6308" spans="1:11" x14ac:dyDescent="0.35">
      <c r="A6308" t="s">
        <v>16</v>
      </c>
      <c r="B6308" t="s">
        <v>7</v>
      </c>
      <c r="C6308" t="s">
        <v>12</v>
      </c>
      <c r="D6308">
        <v>2024</v>
      </c>
      <c r="E6308">
        <v>8</v>
      </c>
      <c r="F6308" s="1">
        <v>11211</v>
      </c>
      <c r="G6308" s="1">
        <f t="shared" si="196"/>
        <v>22226381</v>
      </c>
      <c r="H6308" s="1">
        <f>SUM($F$2:F6308)</f>
        <v>82655951</v>
      </c>
      <c r="I6308" s="8">
        <f t="shared" si="197"/>
        <v>0.21193995818925213</v>
      </c>
      <c r="J6308" s="1">
        <f>SUMIFS(Table1[Profit (Month)],Table1[Category],Table1[[#This Row],[Category]],Table1[Supplier],Table1[[#This Row],[Supplier]],Table1[Brand],Table1[[#This Row],[Brand]],Table1[Year],Table1[[#This Row],[Year]],Table1[Month],"&lt;="&amp;Table1[[#This Row],[Profit (Month)]])</f>
        <v>146449</v>
      </c>
      <c r="K6308" s="1">
        <f>Table1[[#This Row],[Profit (Month)]]+SUMIFS(Table1[Profit (Month)],Table1[Category],Table1[[#This Row],[Category]],Table1[Supplier],Table1[[#This Row],[Supplier]],Table1[Brand],Table1[[#This Row],[Brand]],Table1[Year],Table1[[#This Row],[Year]],Table1[Month],"&lt;="&amp;Table1[[#This Row],[Profit (Month)]])</f>
        <v>157660</v>
      </c>
    </row>
    <row r="6309" spans="1:11" x14ac:dyDescent="0.35">
      <c r="A6309" t="s">
        <v>17</v>
      </c>
      <c r="B6309" t="s">
        <v>7</v>
      </c>
      <c r="C6309" t="s">
        <v>9</v>
      </c>
      <c r="D6309">
        <v>2022</v>
      </c>
      <c r="E6309">
        <v>6</v>
      </c>
      <c r="F6309" s="1">
        <v>11211</v>
      </c>
      <c r="G6309" s="1">
        <f t="shared" si="196"/>
        <v>22215170</v>
      </c>
      <c r="H6309" s="1">
        <f>SUM($F$2:F6309)</f>
        <v>82667162</v>
      </c>
      <c r="I6309" s="8">
        <f t="shared" si="197"/>
        <v>0.21183305554634055</v>
      </c>
      <c r="J6309" s="1">
        <f>SUMIFS(Table1[Profit (Month)],Table1[Category],Table1[[#This Row],[Category]],Table1[Supplier],Table1[[#This Row],[Supplier]],Table1[Brand],Table1[[#This Row],[Brand]],Table1[Year],Table1[[#This Row],[Year]],Table1[Month],"&lt;="&amp;Table1[[#This Row],[Profit (Month)]])</f>
        <v>152448</v>
      </c>
      <c r="K6309" s="1">
        <f>Table1[[#This Row],[Profit (Month)]]+SUMIFS(Table1[Profit (Month)],Table1[Category],Table1[[#This Row],[Category]],Table1[Supplier],Table1[[#This Row],[Supplier]],Table1[Brand],Table1[[#This Row],[Brand]],Table1[Year],Table1[[#This Row],[Year]],Table1[Month],"&lt;="&amp;Table1[[#This Row],[Profit (Month)]])</f>
        <v>163659</v>
      </c>
    </row>
    <row r="6310" spans="1:11" x14ac:dyDescent="0.35">
      <c r="A6310" t="s">
        <v>17</v>
      </c>
      <c r="B6310" t="s">
        <v>15</v>
      </c>
      <c r="C6310" t="s">
        <v>8</v>
      </c>
      <c r="D6310">
        <v>2022</v>
      </c>
      <c r="E6310">
        <v>6</v>
      </c>
      <c r="F6310" s="1">
        <v>11211</v>
      </c>
      <c r="G6310" s="1">
        <f t="shared" si="196"/>
        <v>22203959</v>
      </c>
      <c r="H6310" s="1">
        <f>SUM($F$2:F6310)</f>
        <v>82678373</v>
      </c>
      <c r="I6310" s="8">
        <f t="shared" si="197"/>
        <v>0.21172615290342897</v>
      </c>
      <c r="J6310" s="1">
        <f>SUMIFS(Table1[Profit (Month)],Table1[Category],Table1[[#This Row],[Category]],Table1[Supplier],Table1[[#This Row],[Supplier]],Table1[Brand],Table1[[#This Row],[Brand]],Table1[Year],Table1[[#This Row],[Year]],Table1[Month],"&lt;="&amp;Table1[[#This Row],[Profit (Month)]])</f>
        <v>140577</v>
      </c>
      <c r="K6310" s="1">
        <f>Table1[[#This Row],[Profit (Month)]]+SUMIFS(Table1[Profit (Month)],Table1[Category],Table1[[#This Row],[Category]],Table1[Supplier],Table1[[#This Row],[Supplier]],Table1[Brand],Table1[[#This Row],[Brand]],Table1[Year],Table1[[#This Row],[Year]],Table1[Month],"&lt;="&amp;Table1[[#This Row],[Profit (Month)]])</f>
        <v>151788</v>
      </c>
    </row>
    <row r="6311" spans="1:11" x14ac:dyDescent="0.35">
      <c r="A6311" t="s">
        <v>19</v>
      </c>
      <c r="B6311" t="s">
        <v>14</v>
      </c>
      <c r="C6311" t="s">
        <v>11</v>
      </c>
      <c r="D6311">
        <v>2021</v>
      </c>
      <c r="E6311">
        <v>1</v>
      </c>
      <c r="F6311" s="1">
        <v>11211</v>
      </c>
      <c r="G6311" s="1">
        <f t="shared" si="196"/>
        <v>22192748</v>
      </c>
      <c r="H6311" s="1">
        <f>SUM($F$2:F6311)</f>
        <v>82689584</v>
      </c>
      <c r="I6311" s="8">
        <f t="shared" si="197"/>
        <v>0.21161925026051739</v>
      </c>
      <c r="J6311" s="1">
        <f>SUMIFS(Table1[Profit (Month)],Table1[Category],Table1[[#This Row],[Category]],Table1[Supplier],Table1[[#This Row],[Supplier]],Table1[Brand],Table1[[#This Row],[Brand]],Table1[Year],Table1[[#This Row],[Year]],Table1[Month],"&lt;="&amp;Table1[[#This Row],[Profit (Month)]])</f>
        <v>150739</v>
      </c>
      <c r="K6311" s="1">
        <f>Table1[[#This Row],[Profit (Month)]]+SUMIFS(Table1[Profit (Month)],Table1[Category],Table1[[#This Row],[Category]],Table1[Supplier],Table1[[#This Row],[Supplier]],Table1[Brand],Table1[[#This Row],[Brand]],Table1[Year],Table1[[#This Row],[Year]],Table1[Month],"&lt;="&amp;Table1[[#This Row],[Profit (Month)]])</f>
        <v>161950</v>
      </c>
    </row>
    <row r="6312" spans="1:11" x14ac:dyDescent="0.35">
      <c r="A6312" t="s">
        <v>17</v>
      </c>
      <c r="B6312" t="s">
        <v>13</v>
      </c>
      <c r="C6312" t="s">
        <v>9</v>
      </c>
      <c r="D6312">
        <v>2023</v>
      </c>
      <c r="E6312">
        <v>9</v>
      </c>
      <c r="F6312" s="1">
        <v>11210</v>
      </c>
      <c r="G6312" s="1">
        <f t="shared" si="196"/>
        <v>22181537</v>
      </c>
      <c r="H6312" s="1">
        <f>SUM($F$2:F6312)</f>
        <v>82700794</v>
      </c>
      <c r="I6312" s="8">
        <f t="shared" si="197"/>
        <v>0.21151234761760582</v>
      </c>
      <c r="J6312" s="1">
        <f>SUMIFS(Table1[Profit (Month)],Table1[Category],Table1[[#This Row],[Category]],Table1[Supplier],Table1[[#This Row],[Supplier]],Table1[Brand],Table1[[#This Row],[Brand]],Table1[Year],Table1[[#This Row],[Year]],Table1[Month],"&lt;="&amp;Table1[[#This Row],[Profit (Month)]])</f>
        <v>136674</v>
      </c>
      <c r="K6312" s="1">
        <f>Table1[[#This Row],[Profit (Month)]]+SUMIFS(Table1[Profit (Month)],Table1[Category],Table1[[#This Row],[Category]],Table1[Supplier],Table1[[#This Row],[Supplier]],Table1[Brand],Table1[[#This Row],[Brand]],Table1[Year],Table1[[#This Row],[Year]],Table1[Month],"&lt;="&amp;Table1[[#This Row],[Profit (Month)]])</f>
        <v>147884</v>
      </c>
    </row>
    <row r="6313" spans="1:11" x14ac:dyDescent="0.35">
      <c r="A6313" t="s">
        <v>19</v>
      </c>
      <c r="B6313" t="s">
        <v>7</v>
      </c>
      <c r="C6313" t="s">
        <v>11</v>
      </c>
      <c r="D6313">
        <v>2024</v>
      </c>
      <c r="E6313">
        <v>11</v>
      </c>
      <c r="F6313" s="1">
        <v>11210</v>
      </c>
      <c r="G6313" s="1">
        <f t="shared" si="196"/>
        <v>22170327</v>
      </c>
      <c r="H6313" s="1">
        <f>SUM($F$2:F6313)</f>
        <v>82712004</v>
      </c>
      <c r="I6313" s="8">
        <f t="shared" si="197"/>
        <v>0.21140545451020781</v>
      </c>
      <c r="J6313" s="1">
        <f>SUMIFS(Table1[Profit (Month)],Table1[Category],Table1[[#This Row],[Category]],Table1[Supplier],Table1[[#This Row],[Supplier]],Table1[Brand],Table1[[#This Row],[Brand]],Table1[Year],Table1[[#This Row],[Year]],Table1[Month],"&lt;="&amp;Table1[[#This Row],[Profit (Month)]])</f>
        <v>148938</v>
      </c>
      <c r="K6313" s="1">
        <f>Table1[[#This Row],[Profit (Month)]]+SUMIFS(Table1[Profit (Month)],Table1[Category],Table1[[#This Row],[Category]],Table1[Supplier],Table1[[#This Row],[Supplier]],Table1[Brand],Table1[[#This Row],[Brand]],Table1[Year],Table1[[#This Row],[Year]],Table1[Month],"&lt;="&amp;Table1[[#This Row],[Profit (Month)]])</f>
        <v>160148</v>
      </c>
    </row>
    <row r="6314" spans="1:11" x14ac:dyDescent="0.35">
      <c r="A6314" t="s">
        <v>6</v>
      </c>
      <c r="B6314" t="s">
        <v>14</v>
      </c>
      <c r="C6314" t="s">
        <v>12</v>
      </c>
      <c r="D6314">
        <v>2020</v>
      </c>
      <c r="E6314">
        <v>10</v>
      </c>
      <c r="F6314" s="1">
        <v>11209</v>
      </c>
      <c r="G6314" s="1">
        <f t="shared" si="196"/>
        <v>22159117</v>
      </c>
      <c r="H6314" s="1">
        <f>SUM($F$2:F6314)</f>
        <v>82723213</v>
      </c>
      <c r="I6314" s="8">
        <f t="shared" si="197"/>
        <v>0.21129856140280984</v>
      </c>
      <c r="J6314" s="1">
        <f>SUMIFS(Table1[Profit (Month)],Table1[Category],Table1[[#This Row],[Category]],Table1[Supplier],Table1[[#This Row],[Supplier]],Table1[Brand],Table1[[#This Row],[Brand]],Table1[Year],Table1[[#This Row],[Year]],Table1[Month],"&lt;="&amp;Table1[[#This Row],[Profit (Month)]])</f>
        <v>147700</v>
      </c>
      <c r="K6314" s="1">
        <f>Table1[[#This Row],[Profit (Month)]]+SUMIFS(Table1[Profit (Month)],Table1[Category],Table1[[#This Row],[Category]],Table1[Supplier],Table1[[#This Row],[Supplier]],Table1[Brand],Table1[[#This Row],[Brand]],Table1[Year],Table1[[#This Row],[Year]],Table1[Month],"&lt;="&amp;Table1[[#This Row],[Profit (Month)]])</f>
        <v>158909</v>
      </c>
    </row>
    <row r="6315" spans="1:11" x14ac:dyDescent="0.35">
      <c r="A6315" t="s">
        <v>17</v>
      </c>
      <c r="B6315" t="s">
        <v>13</v>
      </c>
      <c r="C6315" t="s">
        <v>12</v>
      </c>
      <c r="D6315">
        <v>2019</v>
      </c>
      <c r="E6315">
        <v>4</v>
      </c>
      <c r="F6315" s="1">
        <v>11208</v>
      </c>
      <c r="G6315" s="1">
        <f t="shared" si="196"/>
        <v>22147908</v>
      </c>
      <c r="H6315" s="1">
        <f>SUM($F$2:F6315)</f>
        <v>82734421</v>
      </c>
      <c r="I6315" s="8">
        <f t="shared" si="197"/>
        <v>0.21119167783092543</v>
      </c>
      <c r="J6315" s="1">
        <f>SUMIFS(Table1[Profit (Month)],Table1[Category],Table1[[#This Row],[Category]],Table1[Supplier],Table1[[#This Row],[Supplier]],Table1[Brand],Table1[[#This Row],[Brand]],Table1[Year],Table1[[#This Row],[Year]],Table1[Month],"&lt;="&amp;Table1[[#This Row],[Profit (Month)]])</f>
        <v>140940</v>
      </c>
      <c r="K6315" s="1">
        <f>Table1[[#This Row],[Profit (Month)]]+SUMIFS(Table1[Profit (Month)],Table1[Category],Table1[[#This Row],[Category]],Table1[Supplier],Table1[[#This Row],[Supplier]],Table1[Brand],Table1[[#This Row],[Brand]],Table1[Year],Table1[[#This Row],[Year]],Table1[Month],"&lt;="&amp;Table1[[#This Row],[Profit (Month)]])</f>
        <v>152148</v>
      </c>
    </row>
    <row r="6316" spans="1:11" x14ac:dyDescent="0.35">
      <c r="A6316" t="s">
        <v>6</v>
      </c>
      <c r="B6316" t="s">
        <v>7</v>
      </c>
      <c r="C6316" t="s">
        <v>9</v>
      </c>
      <c r="D6316">
        <v>2023</v>
      </c>
      <c r="E6316">
        <v>5</v>
      </c>
      <c r="F6316" s="1">
        <v>11207</v>
      </c>
      <c r="G6316" s="1">
        <f t="shared" si="196"/>
        <v>22136700</v>
      </c>
      <c r="H6316" s="1">
        <f>SUM($F$2:F6316)</f>
        <v>82745628</v>
      </c>
      <c r="I6316" s="8">
        <f t="shared" si="197"/>
        <v>0.21108480379455466</v>
      </c>
      <c r="J6316" s="1">
        <f>SUMIFS(Table1[Profit (Month)],Table1[Category],Table1[[#This Row],[Category]],Table1[Supplier],Table1[[#This Row],[Supplier]],Table1[Brand],Table1[[#This Row],[Brand]],Table1[Year],Table1[[#This Row],[Year]],Table1[Month],"&lt;="&amp;Table1[[#This Row],[Profit (Month)]])</f>
        <v>147320</v>
      </c>
      <c r="K6316" s="1">
        <f>Table1[[#This Row],[Profit (Month)]]+SUMIFS(Table1[Profit (Month)],Table1[Category],Table1[[#This Row],[Category]],Table1[Supplier],Table1[[#This Row],[Supplier]],Table1[Brand],Table1[[#This Row],[Brand]],Table1[Year],Table1[[#This Row],[Year]],Table1[Month],"&lt;="&amp;Table1[[#This Row],[Profit (Month)]])</f>
        <v>158527</v>
      </c>
    </row>
    <row r="6317" spans="1:11" x14ac:dyDescent="0.35">
      <c r="A6317" t="s">
        <v>16</v>
      </c>
      <c r="B6317" t="s">
        <v>13</v>
      </c>
      <c r="C6317" t="s">
        <v>10</v>
      </c>
      <c r="D6317">
        <v>2018</v>
      </c>
      <c r="E6317">
        <v>10</v>
      </c>
      <c r="F6317" s="1">
        <v>11207</v>
      </c>
      <c r="G6317" s="1">
        <f t="shared" si="196"/>
        <v>22125493</v>
      </c>
      <c r="H6317" s="1">
        <f>SUM($F$2:F6317)</f>
        <v>82756835</v>
      </c>
      <c r="I6317" s="8">
        <f t="shared" si="197"/>
        <v>0.21097793929369746</v>
      </c>
      <c r="J6317" s="1">
        <f>SUMIFS(Table1[Profit (Month)],Table1[Category],Table1[[#This Row],[Category]],Table1[Supplier],Table1[[#This Row],[Supplier]],Table1[Brand],Table1[[#This Row],[Brand]],Table1[Year],Table1[[#This Row],[Year]],Table1[Month],"&lt;="&amp;Table1[[#This Row],[Profit (Month)]])</f>
        <v>147439</v>
      </c>
      <c r="K6317" s="1">
        <f>Table1[[#This Row],[Profit (Month)]]+SUMIFS(Table1[Profit (Month)],Table1[Category],Table1[[#This Row],[Category]],Table1[Supplier],Table1[[#This Row],[Supplier]],Table1[Brand],Table1[[#This Row],[Brand]],Table1[Year],Table1[[#This Row],[Year]],Table1[Month],"&lt;="&amp;Table1[[#This Row],[Profit (Month)]])</f>
        <v>158646</v>
      </c>
    </row>
    <row r="6318" spans="1:11" x14ac:dyDescent="0.35">
      <c r="A6318" t="s">
        <v>17</v>
      </c>
      <c r="B6318" t="s">
        <v>13</v>
      </c>
      <c r="C6318" t="s">
        <v>10</v>
      </c>
      <c r="D6318">
        <v>2024</v>
      </c>
      <c r="E6318">
        <v>9</v>
      </c>
      <c r="F6318" s="1">
        <v>11207</v>
      </c>
      <c r="G6318" s="1">
        <f t="shared" si="196"/>
        <v>22114286</v>
      </c>
      <c r="H6318" s="1">
        <f>SUM($F$2:F6318)</f>
        <v>82768042</v>
      </c>
      <c r="I6318" s="8">
        <f t="shared" si="197"/>
        <v>0.21087107479284026</v>
      </c>
      <c r="J6318" s="1">
        <f>SUMIFS(Table1[Profit (Month)],Table1[Category],Table1[[#This Row],[Category]],Table1[Supplier],Table1[[#This Row],[Supplier]],Table1[Brand],Table1[[#This Row],[Brand]],Table1[Year],Table1[[#This Row],[Year]],Table1[Month],"&lt;="&amp;Table1[[#This Row],[Profit (Month)]])</f>
        <v>158979</v>
      </c>
      <c r="K6318" s="1">
        <f>Table1[[#This Row],[Profit (Month)]]+SUMIFS(Table1[Profit (Month)],Table1[Category],Table1[[#This Row],[Category]],Table1[Supplier],Table1[[#This Row],[Supplier]],Table1[Brand],Table1[[#This Row],[Brand]],Table1[Year],Table1[[#This Row],[Year]],Table1[Month],"&lt;="&amp;Table1[[#This Row],[Profit (Month)]])</f>
        <v>170186</v>
      </c>
    </row>
    <row r="6319" spans="1:11" x14ac:dyDescent="0.35">
      <c r="A6319" t="s">
        <v>17</v>
      </c>
      <c r="B6319" t="s">
        <v>14</v>
      </c>
      <c r="C6319" t="s">
        <v>12</v>
      </c>
      <c r="D6319">
        <v>2020</v>
      </c>
      <c r="E6319">
        <v>1</v>
      </c>
      <c r="F6319" s="1">
        <v>11206</v>
      </c>
      <c r="G6319" s="1">
        <f t="shared" si="196"/>
        <v>22103079</v>
      </c>
      <c r="H6319" s="1">
        <f>SUM($F$2:F6319)</f>
        <v>82779248</v>
      </c>
      <c r="I6319" s="8">
        <f t="shared" si="197"/>
        <v>0.21076421029198306</v>
      </c>
      <c r="J6319" s="1">
        <f>SUMIFS(Table1[Profit (Month)],Table1[Category],Table1[[#This Row],[Category]],Table1[Supplier],Table1[[#This Row],[Supplier]],Table1[Brand],Table1[[#This Row],[Brand]],Table1[Year],Table1[[#This Row],[Year]],Table1[Month],"&lt;="&amp;Table1[[#This Row],[Profit (Month)]])</f>
        <v>148991</v>
      </c>
      <c r="K6319" s="1">
        <f>Table1[[#This Row],[Profit (Month)]]+SUMIFS(Table1[Profit (Month)],Table1[Category],Table1[[#This Row],[Category]],Table1[Supplier],Table1[[#This Row],[Supplier]],Table1[Brand],Table1[[#This Row],[Brand]],Table1[Year],Table1[[#This Row],[Year]],Table1[Month],"&lt;="&amp;Table1[[#This Row],[Profit (Month)]])</f>
        <v>160197</v>
      </c>
    </row>
    <row r="6320" spans="1:11" x14ac:dyDescent="0.35">
      <c r="A6320" t="s">
        <v>18</v>
      </c>
      <c r="B6320" t="s">
        <v>7</v>
      </c>
      <c r="C6320" t="s">
        <v>12</v>
      </c>
      <c r="D6320">
        <v>2024</v>
      </c>
      <c r="E6320">
        <v>8</v>
      </c>
      <c r="F6320" s="1">
        <v>11206</v>
      </c>
      <c r="G6320" s="1">
        <f t="shared" si="196"/>
        <v>22091873</v>
      </c>
      <c r="H6320" s="1">
        <f>SUM($F$2:F6320)</f>
        <v>82790454</v>
      </c>
      <c r="I6320" s="8">
        <f t="shared" si="197"/>
        <v>0.21065735532663946</v>
      </c>
      <c r="J6320" s="1">
        <f>SUMIFS(Table1[Profit (Month)],Table1[Category],Table1[[#This Row],[Category]],Table1[Supplier],Table1[[#This Row],[Supplier]],Table1[Brand],Table1[[#This Row],[Brand]],Table1[Year],Table1[[#This Row],[Year]],Table1[Month],"&lt;="&amp;Table1[[#This Row],[Profit (Month)]])</f>
        <v>143908</v>
      </c>
      <c r="K6320" s="1">
        <f>Table1[[#This Row],[Profit (Month)]]+SUMIFS(Table1[Profit (Month)],Table1[Category],Table1[[#This Row],[Category]],Table1[Supplier],Table1[[#This Row],[Supplier]],Table1[Brand],Table1[[#This Row],[Brand]],Table1[Year],Table1[[#This Row],[Year]],Table1[Month],"&lt;="&amp;Table1[[#This Row],[Profit (Month)]])</f>
        <v>155114</v>
      </c>
    </row>
    <row r="6321" spans="1:11" x14ac:dyDescent="0.35">
      <c r="A6321" t="s">
        <v>6</v>
      </c>
      <c r="B6321" t="s">
        <v>7</v>
      </c>
      <c r="C6321" t="s">
        <v>11</v>
      </c>
      <c r="D6321">
        <v>2020</v>
      </c>
      <c r="E6321">
        <v>10</v>
      </c>
      <c r="F6321" s="1">
        <v>11205</v>
      </c>
      <c r="G6321" s="1">
        <f t="shared" si="196"/>
        <v>22080667</v>
      </c>
      <c r="H6321" s="1">
        <f>SUM($F$2:F6321)</f>
        <v>82801659</v>
      </c>
      <c r="I6321" s="8">
        <f t="shared" si="197"/>
        <v>0.21055050036129586</v>
      </c>
      <c r="J6321" s="1">
        <f>SUMIFS(Table1[Profit (Month)],Table1[Category],Table1[[#This Row],[Category]],Table1[Supplier],Table1[[#This Row],[Supplier]],Table1[Brand],Table1[[#This Row],[Brand]],Table1[Year],Table1[[#This Row],[Year]],Table1[Month],"&lt;="&amp;Table1[[#This Row],[Profit (Month)]])</f>
        <v>145327</v>
      </c>
      <c r="K6321" s="1">
        <f>Table1[[#This Row],[Profit (Month)]]+SUMIFS(Table1[Profit (Month)],Table1[Category],Table1[[#This Row],[Category]],Table1[Supplier],Table1[[#This Row],[Supplier]],Table1[Brand],Table1[[#This Row],[Brand]],Table1[Year],Table1[[#This Row],[Year]],Table1[Month],"&lt;="&amp;Table1[[#This Row],[Profit (Month)]])</f>
        <v>156532</v>
      </c>
    </row>
    <row r="6322" spans="1:11" x14ac:dyDescent="0.35">
      <c r="A6322" t="s">
        <v>17</v>
      </c>
      <c r="B6322" t="s">
        <v>15</v>
      </c>
      <c r="C6322" t="s">
        <v>8</v>
      </c>
      <c r="D6322">
        <v>2024</v>
      </c>
      <c r="E6322">
        <v>6</v>
      </c>
      <c r="F6322" s="1">
        <v>11205</v>
      </c>
      <c r="G6322" s="1">
        <f t="shared" si="196"/>
        <v>22069462</v>
      </c>
      <c r="H6322" s="1">
        <f>SUM($F$2:F6322)</f>
        <v>82812864</v>
      </c>
      <c r="I6322" s="8">
        <f t="shared" si="197"/>
        <v>0.21044365493146583</v>
      </c>
      <c r="J6322" s="1">
        <f>SUMIFS(Table1[Profit (Month)],Table1[Category],Table1[[#This Row],[Category]],Table1[Supplier],Table1[[#This Row],[Supplier]],Table1[Brand],Table1[[#This Row],[Brand]],Table1[Year],Table1[[#This Row],[Year]],Table1[Month],"&lt;="&amp;Table1[[#This Row],[Profit (Month)]])</f>
        <v>153868</v>
      </c>
      <c r="K6322" s="1">
        <f>Table1[[#This Row],[Profit (Month)]]+SUMIFS(Table1[Profit (Month)],Table1[Category],Table1[[#This Row],[Category]],Table1[Supplier],Table1[[#This Row],[Supplier]],Table1[Brand],Table1[[#This Row],[Brand]],Table1[Year],Table1[[#This Row],[Year]],Table1[Month],"&lt;="&amp;Table1[[#This Row],[Profit (Month)]])</f>
        <v>165073</v>
      </c>
    </row>
    <row r="6323" spans="1:11" x14ac:dyDescent="0.35">
      <c r="A6323" t="s">
        <v>19</v>
      </c>
      <c r="B6323" t="s">
        <v>13</v>
      </c>
      <c r="C6323" t="s">
        <v>12</v>
      </c>
      <c r="D6323">
        <v>2020</v>
      </c>
      <c r="E6323">
        <v>8</v>
      </c>
      <c r="F6323" s="1">
        <v>11204</v>
      </c>
      <c r="G6323" s="1">
        <f t="shared" si="196"/>
        <v>22058257</v>
      </c>
      <c r="H6323" s="1">
        <f>SUM($F$2:F6323)</f>
        <v>82824068</v>
      </c>
      <c r="I6323" s="8">
        <f t="shared" si="197"/>
        <v>0.21033680950163583</v>
      </c>
      <c r="J6323" s="1">
        <f>SUMIFS(Table1[Profit (Month)],Table1[Category],Table1[[#This Row],[Category]],Table1[Supplier],Table1[[#This Row],[Supplier]],Table1[Brand],Table1[[#This Row],[Brand]],Table1[Year],Table1[[#This Row],[Year]],Table1[Month],"&lt;="&amp;Table1[[#This Row],[Profit (Month)]])</f>
        <v>152096</v>
      </c>
      <c r="K6323" s="1">
        <f>Table1[[#This Row],[Profit (Month)]]+SUMIFS(Table1[Profit (Month)],Table1[Category],Table1[[#This Row],[Category]],Table1[Supplier],Table1[[#This Row],[Supplier]],Table1[Brand],Table1[[#This Row],[Brand]],Table1[Year],Table1[[#This Row],[Year]],Table1[Month],"&lt;="&amp;Table1[[#This Row],[Profit (Month)]])</f>
        <v>163300</v>
      </c>
    </row>
    <row r="6324" spans="1:11" x14ac:dyDescent="0.35">
      <c r="A6324" t="s">
        <v>16</v>
      </c>
      <c r="B6324" t="s">
        <v>7</v>
      </c>
      <c r="C6324" t="s">
        <v>10</v>
      </c>
      <c r="D6324">
        <v>2024</v>
      </c>
      <c r="E6324">
        <v>6</v>
      </c>
      <c r="F6324" s="1">
        <v>11203</v>
      </c>
      <c r="G6324" s="1">
        <f t="shared" si="196"/>
        <v>22047053</v>
      </c>
      <c r="H6324" s="1">
        <f>SUM($F$2:F6324)</f>
        <v>82835271</v>
      </c>
      <c r="I6324" s="8">
        <f t="shared" si="197"/>
        <v>0.2102299736073194</v>
      </c>
      <c r="J6324" s="1">
        <f>SUMIFS(Table1[Profit (Month)],Table1[Category],Table1[[#This Row],[Category]],Table1[Supplier],Table1[[#This Row],[Supplier]],Table1[Brand],Table1[[#This Row],[Brand]],Table1[Year],Table1[[#This Row],[Year]],Table1[Month],"&lt;="&amp;Table1[[#This Row],[Profit (Month)]])</f>
        <v>152506</v>
      </c>
      <c r="K6324" s="1">
        <f>Table1[[#This Row],[Profit (Month)]]+SUMIFS(Table1[Profit (Month)],Table1[Category],Table1[[#This Row],[Category]],Table1[Supplier],Table1[[#This Row],[Supplier]],Table1[Brand],Table1[[#This Row],[Brand]],Table1[Year],Table1[[#This Row],[Year]],Table1[Month],"&lt;="&amp;Table1[[#This Row],[Profit (Month)]])</f>
        <v>163709</v>
      </c>
    </row>
    <row r="6325" spans="1:11" x14ac:dyDescent="0.35">
      <c r="A6325" t="s">
        <v>17</v>
      </c>
      <c r="B6325" t="s">
        <v>15</v>
      </c>
      <c r="C6325" t="s">
        <v>11</v>
      </c>
      <c r="D6325">
        <v>2023</v>
      </c>
      <c r="E6325">
        <v>3</v>
      </c>
      <c r="F6325" s="1">
        <v>11203</v>
      </c>
      <c r="G6325" s="1">
        <f t="shared" si="196"/>
        <v>22035850</v>
      </c>
      <c r="H6325" s="1">
        <f>SUM($F$2:F6325)</f>
        <v>82846474</v>
      </c>
      <c r="I6325" s="8">
        <f t="shared" si="197"/>
        <v>0.21012314724851658</v>
      </c>
      <c r="J6325" s="1">
        <f>SUMIFS(Table1[Profit (Month)],Table1[Category],Table1[[#This Row],[Category]],Table1[Supplier],Table1[[#This Row],[Supplier]],Table1[Brand],Table1[[#This Row],[Brand]],Table1[Year],Table1[[#This Row],[Year]],Table1[Month],"&lt;="&amp;Table1[[#This Row],[Profit (Month)]])</f>
        <v>147993</v>
      </c>
      <c r="K6325" s="1">
        <f>Table1[[#This Row],[Profit (Month)]]+SUMIFS(Table1[Profit (Month)],Table1[Category],Table1[[#This Row],[Category]],Table1[Supplier],Table1[[#This Row],[Supplier]],Table1[Brand],Table1[[#This Row],[Brand]],Table1[Year],Table1[[#This Row],[Year]],Table1[Month],"&lt;="&amp;Table1[[#This Row],[Profit (Month)]])</f>
        <v>159196</v>
      </c>
    </row>
    <row r="6326" spans="1:11" x14ac:dyDescent="0.35">
      <c r="A6326" t="s">
        <v>6</v>
      </c>
      <c r="B6326" t="s">
        <v>14</v>
      </c>
      <c r="C6326" t="s">
        <v>10</v>
      </c>
      <c r="D6326">
        <v>2023</v>
      </c>
      <c r="E6326">
        <v>8</v>
      </c>
      <c r="F6326" s="1">
        <v>11202</v>
      </c>
      <c r="G6326" s="1">
        <f t="shared" si="196"/>
        <v>22024647</v>
      </c>
      <c r="H6326" s="1">
        <f>SUM($F$2:F6326)</f>
        <v>82857676</v>
      </c>
      <c r="I6326" s="8">
        <f t="shared" si="197"/>
        <v>0.21001632088971375</v>
      </c>
      <c r="J6326" s="1">
        <f>SUMIFS(Table1[Profit (Month)],Table1[Category],Table1[[#This Row],[Category]],Table1[Supplier],Table1[[#This Row],[Supplier]],Table1[Brand],Table1[[#This Row],[Brand]],Table1[Year],Table1[[#This Row],[Year]],Table1[Month],"&lt;="&amp;Table1[[#This Row],[Profit (Month)]])</f>
        <v>142107</v>
      </c>
      <c r="K6326" s="1">
        <f>Table1[[#This Row],[Profit (Month)]]+SUMIFS(Table1[Profit (Month)],Table1[Category],Table1[[#This Row],[Category]],Table1[Supplier],Table1[[#This Row],[Supplier]],Table1[Brand],Table1[[#This Row],[Brand]],Table1[Year],Table1[[#This Row],[Year]],Table1[Month],"&lt;="&amp;Table1[[#This Row],[Profit (Month)]])</f>
        <v>153309</v>
      </c>
    </row>
    <row r="6327" spans="1:11" x14ac:dyDescent="0.35">
      <c r="A6327" t="s">
        <v>16</v>
      </c>
      <c r="B6327" t="s">
        <v>13</v>
      </c>
      <c r="C6327" t="s">
        <v>9</v>
      </c>
      <c r="D6327">
        <v>2023</v>
      </c>
      <c r="E6327">
        <v>8</v>
      </c>
      <c r="F6327" s="1">
        <v>11202</v>
      </c>
      <c r="G6327" s="1">
        <f t="shared" si="196"/>
        <v>22013445</v>
      </c>
      <c r="H6327" s="1">
        <f>SUM($F$2:F6327)</f>
        <v>82868878</v>
      </c>
      <c r="I6327" s="8">
        <f t="shared" si="197"/>
        <v>0.20990950406642453</v>
      </c>
      <c r="J6327" s="1">
        <f>SUMIFS(Table1[Profit (Month)],Table1[Category],Table1[[#This Row],[Category]],Table1[Supplier],Table1[[#This Row],[Supplier]],Table1[Brand],Table1[[#This Row],[Brand]],Table1[Year],Table1[[#This Row],[Year]],Table1[Month],"&lt;="&amp;Table1[[#This Row],[Profit (Month)]])</f>
        <v>145030</v>
      </c>
      <c r="K6327" s="1">
        <f>Table1[[#This Row],[Profit (Month)]]+SUMIFS(Table1[Profit (Month)],Table1[Category],Table1[[#This Row],[Category]],Table1[Supplier],Table1[[#This Row],[Supplier]],Table1[Brand],Table1[[#This Row],[Brand]],Table1[Year],Table1[[#This Row],[Year]],Table1[Month],"&lt;="&amp;Table1[[#This Row],[Profit (Month)]])</f>
        <v>156232</v>
      </c>
    </row>
    <row r="6328" spans="1:11" x14ac:dyDescent="0.35">
      <c r="A6328" t="s">
        <v>18</v>
      </c>
      <c r="B6328" t="s">
        <v>13</v>
      </c>
      <c r="C6328" t="s">
        <v>12</v>
      </c>
      <c r="D6328">
        <v>2024</v>
      </c>
      <c r="E6328">
        <v>4</v>
      </c>
      <c r="F6328" s="1">
        <v>11202</v>
      </c>
      <c r="G6328" s="1">
        <f t="shared" si="196"/>
        <v>22002243</v>
      </c>
      <c r="H6328" s="1">
        <f>SUM($F$2:F6328)</f>
        <v>82880080</v>
      </c>
      <c r="I6328" s="8">
        <f t="shared" si="197"/>
        <v>0.20980268724313531</v>
      </c>
      <c r="J6328" s="1">
        <f>SUMIFS(Table1[Profit (Month)],Table1[Category],Table1[[#This Row],[Category]],Table1[Supplier],Table1[[#This Row],[Supplier]],Table1[Brand],Table1[[#This Row],[Brand]],Table1[Year],Table1[[#This Row],[Year]],Table1[Month],"&lt;="&amp;Table1[[#This Row],[Profit (Month)]])</f>
        <v>142006</v>
      </c>
      <c r="K6328" s="1">
        <f>Table1[[#This Row],[Profit (Month)]]+SUMIFS(Table1[Profit (Month)],Table1[Category],Table1[[#This Row],[Category]],Table1[Supplier],Table1[[#This Row],[Supplier]],Table1[Brand],Table1[[#This Row],[Brand]],Table1[Year],Table1[[#This Row],[Year]],Table1[Month],"&lt;="&amp;Table1[[#This Row],[Profit (Month)]])</f>
        <v>153208</v>
      </c>
    </row>
    <row r="6329" spans="1:11" x14ac:dyDescent="0.35">
      <c r="A6329" t="s">
        <v>18</v>
      </c>
      <c r="B6329" t="s">
        <v>14</v>
      </c>
      <c r="C6329" t="s">
        <v>12</v>
      </c>
      <c r="D6329">
        <v>2018</v>
      </c>
      <c r="E6329">
        <v>6</v>
      </c>
      <c r="F6329" s="1">
        <v>11202</v>
      </c>
      <c r="G6329" s="1">
        <f t="shared" si="196"/>
        <v>21991041</v>
      </c>
      <c r="H6329" s="1">
        <f>SUM($F$2:F6329)</f>
        <v>82891282</v>
      </c>
      <c r="I6329" s="8">
        <f t="shared" si="197"/>
        <v>0.20969587041984608</v>
      </c>
      <c r="J6329" s="1">
        <f>SUMIFS(Table1[Profit (Month)],Table1[Category],Table1[[#This Row],[Category]],Table1[Supplier],Table1[[#This Row],[Supplier]],Table1[Brand],Table1[[#This Row],[Brand]],Table1[Year],Table1[[#This Row],[Year]],Table1[Month],"&lt;="&amp;Table1[[#This Row],[Profit (Month)]])</f>
        <v>144609</v>
      </c>
      <c r="K6329" s="1">
        <f>Table1[[#This Row],[Profit (Month)]]+SUMIFS(Table1[Profit (Month)],Table1[Category],Table1[[#This Row],[Category]],Table1[Supplier],Table1[[#This Row],[Supplier]],Table1[Brand],Table1[[#This Row],[Brand]],Table1[Year],Table1[[#This Row],[Year]],Table1[Month],"&lt;="&amp;Table1[[#This Row],[Profit (Month)]])</f>
        <v>155811</v>
      </c>
    </row>
    <row r="6330" spans="1:11" x14ac:dyDescent="0.35">
      <c r="A6330" t="s">
        <v>19</v>
      </c>
      <c r="B6330" t="s">
        <v>13</v>
      </c>
      <c r="C6330" t="s">
        <v>12</v>
      </c>
      <c r="D6330">
        <v>2023</v>
      </c>
      <c r="E6330">
        <v>6</v>
      </c>
      <c r="F6330" s="1">
        <v>11201</v>
      </c>
      <c r="G6330" s="1">
        <f t="shared" si="196"/>
        <v>21979839</v>
      </c>
      <c r="H6330" s="1">
        <f>SUM($F$2:F6330)</f>
        <v>82902483</v>
      </c>
      <c r="I6330" s="8">
        <f t="shared" si="197"/>
        <v>0.20958905359655686</v>
      </c>
      <c r="J6330" s="1">
        <f>SUMIFS(Table1[Profit (Month)],Table1[Category],Table1[[#This Row],[Category]],Table1[Supplier],Table1[[#This Row],[Supplier]],Table1[Brand],Table1[[#This Row],[Brand]],Table1[Year],Table1[[#This Row],[Year]],Table1[Month],"&lt;="&amp;Table1[[#This Row],[Profit (Month)]])</f>
        <v>145249</v>
      </c>
      <c r="K6330" s="1">
        <f>Table1[[#This Row],[Profit (Month)]]+SUMIFS(Table1[Profit (Month)],Table1[Category],Table1[[#This Row],[Category]],Table1[Supplier],Table1[[#This Row],[Supplier]],Table1[Brand],Table1[[#This Row],[Brand]],Table1[Year],Table1[[#This Row],[Year]],Table1[Month],"&lt;="&amp;Table1[[#This Row],[Profit (Month)]])</f>
        <v>156450</v>
      </c>
    </row>
    <row r="6331" spans="1:11" x14ac:dyDescent="0.35">
      <c r="A6331" t="s">
        <v>17</v>
      </c>
      <c r="B6331" t="s">
        <v>13</v>
      </c>
      <c r="C6331" t="s">
        <v>10</v>
      </c>
      <c r="D6331">
        <v>2019</v>
      </c>
      <c r="E6331">
        <v>12</v>
      </c>
      <c r="F6331" s="1">
        <v>11200</v>
      </c>
      <c r="G6331" s="1">
        <f t="shared" si="196"/>
        <v>21968638</v>
      </c>
      <c r="H6331" s="1">
        <f>SUM($F$2:F6331)</f>
        <v>82913683</v>
      </c>
      <c r="I6331" s="8">
        <f t="shared" si="197"/>
        <v>0.20948224630878123</v>
      </c>
      <c r="J6331" s="1">
        <f>SUMIFS(Table1[Profit (Month)],Table1[Category],Table1[[#This Row],[Category]],Table1[Supplier],Table1[[#This Row],[Supplier]],Table1[Brand],Table1[[#This Row],[Brand]],Table1[Year],Table1[[#This Row],[Year]],Table1[Month],"&lt;="&amp;Table1[[#This Row],[Profit (Month)]])</f>
        <v>158156</v>
      </c>
      <c r="K6331" s="1">
        <f>Table1[[#This Row],[Profit (Month)]]+SUMIFS(Table1[Profit (Month)],Table1[Category],Table1[[#This Row],[Category]],Table1[Supplier],Table1[[#This Row],[Supplier]],Table1[Brand],Table1[[#This Row],[Brand]],Table1[Year],Table1[[#This Row],[Year]],Table1[Month],"&lt;="&amp;Table1[[#This Row],[Profit (Month)]])</f>
        <v>169356</v>
      </c>
    </row>
    <row r="6332" spans="1:11" x14ac:dyDescent="0.35">
      <c r="A6332" t="s">
        <v>19</v>
      </c>
      <c r="B6332" t="s">
        <v>13</v>
      </c>
      <c r="C6332" t="s">
        <v>10</v>
      </c>
      <c r="D6332">
        <v>2019</v>
      </c>
      <c r="E6332">
        <v>9</v>
      </c>
      <c r="F6332" s="1">
        <v>11200</v>
      </c>
      <c r="G6332" s="1">
        <f t="shared" si="196"/>
        <v>21957438</v>
      </c>
      <c r="H6332" s="1">
        <f>SUM($F$2:F6332)</f>
        <v>82924883</v>
      </c>
      <c r="I6332" s="8">
        <f t="shared" si="197"/>
        <v>0.20937544855651918</v>
      </c>
      <c r="J6332" s="1">
        <f>SUMIFS(Table1[Profit (Month)],Table1[Category],Table1[[#This Row],[Category]],Table1[Supplier],Table1[[#This Row],[Supplier]],Table1[Brand],Table1[[#This Row],[Brand]],Table1[Year],Table1[[#This Row],[Year]],Table1[Month],"&lt;="&amp;Table1[[#This Row],[Profit (Month)]])</f>
        <v>149709</v>
      </c>
      <c r="K6332" s="1">
        <f>Table1[[#This Row],[Profit (Month)]]+SUMIFS(Table1[Profit (Month)],Table1[Category],Table1[[#This Row],[Category]],Table1[Supplier],Table1[[#This Row],[Supplier]],Table1[Brand],Table1[[#This Row],[Brand]],Table1[Year],Table1[[#This Row],[Year]],Table1[Month],"&lt;="&amp;Table1[[#This Row],[Profit (Month)]])</f>
        <v>160909</v>
      </c>
    </row>
    <row r="6333" spans="1:11" x14ac:dyDescent="0.35">
      <c r="A6333" t="s">
        <v>19</v>
      </c>
      <c r="B6333" t="s">
        <v>13</v>
      </c>
      <c r="C6333" t="s">
        <v>11</v>
      </c>
      <c r="D6333">
        <v>2018</v>
      </c>
      <c r="E6333">
        <v>1</v>
      </c>
      <c r="F6333" s="1">
        <v>11200</v>
      </c>
      <c r="G6333" s="1">
        <f t="shared" si="196"/>
        <v>21946238</v>
      </c>
      <c r="H6333" s="1">
        <f>SUM($F$2:F6333)</f>
        <v>82936083</v>
      </c>
      <c r="I6333" s="8">
        <f t="shared" si="197"/>
        <v>0.20926865080425716</v>
      </c>
      <c r="J6333" s="1">
        <f>SUMIFS(Table1[Profit (Month)],Table1[Category],Table1[[#This Row],[Category]],Table1[Supplier],Table1[[#This Row],[Supplier]],Table1[Brand],Table1[[#This Row],[Brand]],Table1[Year],Table1[[#This Row],[Year]],Table1[Month],"&lt;="&amp;Table1[[#This Row],[Profit (Month)]])</f>
        <v>143972</v>
      </c>
      <c r="K6333" s="1">
        <f>Table1[[#This Row],[Profit (Month)]]+SUMIFS(Table1[Profit (Month)],Table1[Category],Table1[[#This Row],[Category]],Table1[Supplier],Table1[[#This Row],[Supplier]],Table1[Brand],Table1[[#This Row],[Brand]],Table1[Year],Table1[[#This Row],[Year]],Table1[Month],"&lt;="&amp;Table1[[#This Row],[Profit (Month)]])</f>
        <v>155172</v>
      </c>
    </row>
    <row r="6334" spans="1:11" x14ac:dyDescent="0.35">
      <c r="A6334" t="s">
        <v>18</v>
      </c>
      <c r="B6334" t="s">
        <v>14</v>
      </c>
      <c r="C6334" t="s">
        <v>11</v>
      </c>
      <c r="D6334">
        <v>2023</v>
      </c>
      <c r="E6334">
        <v>6</v>
      </c>
      <c r="F6334" s="1">
        <v>11198</v>
      </c>
      <c r="G6334" s="1">
        <f t="shared" si="196"/>
        <v>21935038</v>
      </c>
      <c r="H6334" s="1">
        <f>SUM($F$2:F6334)</f>
        <v>82947281</v>
      </c>
      <c r="I6334" s="8">
        <f t="shared" si="197"/>
        <v>0.20916185305199511</v>
      </c>
      <c r="J6334" s="1">
        <f>SUMIFS(Table1[Profit (Month)],Table1[Category],Table1[[#This Row],[Category]],Table1[Supplier],Table1[[#This Row],[Supplier]],Table1[Brand],Table1[[#This Row],[Brand]],Table1[Year],Table1[[#This Row],[Year]],Table1[Month],"&lt;="&amp;Table1[[#This Row],[Profit (Month)]])</f>
        <v>150343</v>
      </c>
      <c r="K6334" s="1">
        <f>Table1[[#This Row],[Profit (Month)]]+SUMIFS(Table1[Profit (Month)],Table1[Category],Table1[[#This Row],[Category]],Table1[Supplier],Table1[[#This Row],[Supplier]],Table1[Brand],Table1[[#This Row],[Brand]],Table1[Year],Table1[[#This Row],[Year]],Table1[Month],"&lt;="&amp;Table1[[#This Row],[Profit (Month)]])</f>
        <v>161541</v>
      </c>
    </row>
    <row r="6335" spans="1:11" x14ac:dyDescent="0.35">
      <c r="A6335" t="s">
        <v>17</v>
      </c>
      <c r="B6335" t="s">
        <v>7</v>
      </c>
      <c r="C6335" t="s">
        <v>12</v>
      </c>
      <c r="D6335">
        <v>2022</v>
      </c>
      <c r="E6335">
        <v>1</v>
      </c>
      <c r="F6335" s="1">
        <v>11197</v>
      </c>
      <c r="G6335" s="1">
        <f t="shared" si="196"/>
        <v>21923840</v>
      </c>
      <c r="H6335" s="1">
        <f>SUM($F$2:F6335)</f>
        <v>82958478</v>
      </c>
      <c r="I6335" s="8">
        <f t="shared" si="197"/>
        <v>0.20905507437076029</v>
      </c>
      <c r="J6335" s="1">
        <f>SUMIFS(Table1[Profit (Month)],Table1[Category],Table1[[#This Row],[Category]],Table1[Supplier],Table1[[#This Row],[Supplier]],Table1[Brand],Table1[[#This Row],[Brand]],Table1[Year],Table1[[#This Row],[Year]],Table1[Month],"&lt;="&amp;Table1[[#This Row],[Profit (Month)]])</f>
        <v>154406</v>
      </c>
      <c r="K6335" s="1">
        <f>Table1[[#This Row],[Profit (Month)]]+SUMIFS(Table1[Profit (Month)],Table1[Category],Table1[[#This Row],[Category]],Table1[Supplier],Table1[[#This Row],[Supplier]],Table1[Brand],Table1[[#This Row],[Brand]],Table1[Year],Table1[[#This Row],[Year]],Table1[Month],"&lt;="&amp;Table1[[#This Row],[Profit (Month)]])</f>
        <v>165603</v>
      </c>
    </row>
    <row r="6336" spans="1:11" x14ac:dyDescent="0.35">
      <c r="A6336" t="s">
        <v>17</v>
      </c>
      <c r="B6336" t="s">
        <v>14</v>
      </c>
      <c r="C6336" t="s">
        <v>8</v>
      </c>
      <c r="D6336">
        <v>2018</v>
      </c>
      <c r="E6336">
        <v>1</v>
      </c>
      <c r="F6336" s="1">
        <v>11197</v>
      </c>
      <c r="G6336" s="1">
        <f t="shared" si="196"/>
        <v>21912643</v>
      </c>
      <c r="H6336" s="1">
        <f>SUM($F$2:F6336)</f>
        <v>82969675</v>
      </c>
      <c r="I6336" s="8">
        <f t="shared" si="197"/>
        <v>0.20894830522503902</v>
      </c>
      <c r="J6336" s="1">
        <f>SUMIFS(Table1[Profit (Month)],Table1[Category],Table1[[#This Row],[Category]],Table1[Supplier],Table1[[#This Row],[Supplier]],Table1[Brand],Table1[[#This Row],[Brand]],Table1[Year],Table1[[#This Row],[Year]],Table1[Month],"&lt;="&amp;Table1[[#This Row],[Profit (Month)]])</f>
        <v>150285</v>
      </c>
      <c r="K6336" s="1">
        <f>Table1[[#This Row],[Profit (Month)]]+SUMIFS(Table1[Profit (Month)],Table1[Category],Table1[[#This Row],[Category]],Table1[Supplier],Table1[[#This Row],[Supplier]],Table1[Brand],Table1[[#This Row],[Brand]],Table1[Year],Table1[[#This Row],[Year]],Table1[Month],"&lt;="&amp;Table1[[#This Row],[Profit (Month)]])</f>
        <v>161482</v>
      </c>
    </row>
    <row r="6337" spans="1:11" x14ac:dyDescent="0.35">
      <c r="A6337" t="s">
        <v>17</v>
      </c>
      <c r="B6337" t="s">
        <v>15</v>
      </c>
      <c r="C6337" t="s">
        <v>9</v>
      </c>
      <c r="D6337">
        <v>2020</v>
      </c>
      <c r="E6337">
        <v>10</v>
      </c>
      <c r="F6337" s="1">
        <v>11197</v>
      </c>
      <c r="G6337" s="1">
        <f t="shared" si="196"/>
        <v>21901446</v>
      </c>
      <c r="H6337" s="1">
        <f>SUM($F$2:F6337)</f>
        <v>82980872</v>
      </c>
      <c r="I6337" s="8">
        <f t="shared" si="197"/>
        <v>0.20884153607931777</v>
      </c>
      <c r="J6337" s="1">
        <f>SUMIFS(Table1[Profit (Month)],Table1[Category],Table1[[#This Row],[Category]],Table1[Supplier],Table1[[#This Row],[Supplier]],Table1[Brand],Table1[[#This Row],[Brand]],Table1[Year],Table1[[#This Row],[Year]],Table1[Month],"&lt;="&amp;Table1[[#This Row],[Profit (Month)]])</f>
        <v>155511</v>
      </c>
      <c r="K6337" s="1">
        <f>Table1[[#This Row],[Profit (Month)]]+SUMIFS(Table1[Profit (Month)],Table1[Category],Table1[[#This Row],[Category]],Table1[Supplier],Table1[[#This Row],[Supplier]],Table1[Brand],Table1[[#This Row],[Brand]],Table1[Year],Table1[[#This Row],[Year]],Table1[Month],"&lt;="&amp;Table1[[#This Row],[Profit (Month)]])</f>
        <v>166708</v>
      </c>
    </row>
    <row r="6338" spans="1:11" x14ac:dyDescent="0.35">
      <c r="A6338" t="s">
        <v>19</v>
      </c>
      <c r="B6338" t="s">
        <v>13</v>
      </c>
      <c r="C6338" t="s">
        <v>9</v>
      </c>
      <c r="D6338">
        <v>2019</v>
      </c>
      <c r="E6338">
        <v>6</v>
      </c>
      <c r="F6338" s="1">
        <v>11197</v>
      </c>
      <c r="G6338" s="1">
        <f t="shared" ref="G6338:G6401" si="198">SUM(F6338:F14737)</f>
        <v>21890249</v>
      </c>
      <c r="H6338" s="1">
        <f>SUM($F$2:F6338)</f>
        <v>82992069</v>
      </c>
      <c r="I6338" s="8">
        <f t="shared" ref="I6338:I6401" si="199">G6338 / MAX($H$2:$H$8401)</f>
        <v>0.20873476693359652</v>
      </c>
      <c r="J6338" s="1">
        <f>SUMIFS(Table1[Profit (Month)],Table1[Category],Table1[[#This Row],[Category]],Table1[Supplier],Table1[[#This Row],[Supplier]],Table1[Brand],Table1[[#This Row],[Brand]],Table1[Year],Table1[[#This Row],[Year]],Table1[Month],"&lt;="&amp;Table1[[#This Row],[Profit (Month)]])</f>
        <v>146020</v>
      </c>
      <c r="K6338" s="1">
        <f>Table1[[#This Row],[Profit (Month)]]+SUMIFS(Table1[Profit (Month)],Table1[Category],Table1[[#This Row],[Category]],Table1[Supplier],Table1[[#This Row],[Supplier]],Table1[Brand],Table1[[#This Row],[Brand]],Table1[Year],Table1[[#This Row],[Year]],Table1[Month],"&lt;="&amp;Table1[[#This Row],[Profit (Month)]])</f>
        <v>157217</v>
      </c>
    </row>
    <row r="6339" spans="1:11" x14ac:dyDescent="0.35">
      <c r="A6339" t="s">
        <v>19</v>
      </c>
      <c r="B6339" t="s">
        <v>15</v>
      </c>
      <c r="C6339" t="s">
        <v>8</v>
      </c>
      <c r="D6339">
        <v>2023</v>
      </c>
      <c r="E6339">
        <v>7</v>
      </c>
      <c r="F6339" s="1">
        <v>11197</v>
      </c>
      <c r="G6339" s="1">
        <f t="shared" si="198"/>
        <v>21879052</v>
      </c>
      <c r="H6339" s="1">
        <f>SUM($F$2:F6339)</f>
        <v>83003266</v>
      </c>
      <c r="I6339" s="8">
        <f t="shared" si="199"/>
        <v>0.20862799778787527</v>
      </c>
      <c r="J6339" s="1">
        <f>SUMIFS(Table1[Profit (Month)],Table1[Category],Table1[[#This Row],[Category]],Table1[Supplier],Table1[[#This Row],[Supplier]],Table1[Brand],Table1[[#This Row],[Brand]],Table1[Year],Table1[[#This Row],[Year]],Table1[Month],"&lt;="&amp;Table1[[#This Row],[Profit (Month)]])</f>
        <v>148482</v>
      </c>
      <c r="K6339" s="1">
        <f>Table1[[#This Row],[Profit (Month)]]+SUMIFS(Table1[Profit (Month)],Table1[Category],Table1[[#This Row],[Category]],Table1[Supplier],Table1[[#This Row],[Supplier]],Table1[Brand],Table1[[#This Row],[Brand]],Table1[Year],Table1[[#This Row],[Year]],Table1[Month],"&lt;="&amp;Table1[[#This Row],[Profit (Month)]])</f>
        <v>159679</v>
      </c>
    </row>
    <row r="6340" spans="1:11" x14ac:dyDescent="0.35">
      <c r="A6340" t="s">
        <v>17</v>
      </c>
      <c r="B6340" t="s">
        <v>7</v>
      </c>
      <c r="C6340" t="s">
        <v>11</v>
      </c>
      <c r="D6340">
        <v>2018</v>
      </c>
      <c r="E6340">
        <v>7</v>
      </c>
      <c r="F6340" s="1">
        <v>11196</v>
      </c>
      <c r="G6340" s="1">
        <f t="shared" si="198"/>
        <v>21867855</v>
      </c>
      <c r="H6340" s="1">
        <f>SUM($F$2:F6340)</f>
        <v>83014462</v>
      </c>
      <c r="I6340" s="8">
        <f t="shared" si="199"/>
        <v>0.20852122864215403</v>
      </c>
      <c r="J6340" s="1">
        <f>SUMIFS(Table1[Profit (Month)],Table1[Category],Table1[[#This Row],[Category]],Table1[Supplier],Table1[[#This Row],[Supplier]],Table1[Brand],Table1[[#This Row],[Brand]],Table1[Year],Table1[[#This Row],[Year]],Table1[Month],"&lt;="&amp;Table1[[#This Row],[Profit (Month)]])</f>
        <v>143448</v>
      </c>
      <c r="K6340" s="1">
        <f>Table1[[#This Row],[Profit (Month)]]+SUMIFS(Table1[Profit (Month)],Table1[Category],Table1[[#This Row],[Category]],Table1[Supplier],Table1[[#This Row],[Supplier]],Table1[Brand],Table1[[#This Row],[Brand]],Table1[Year],Table1[[#This Row],[Year]],Table1[Month],"&lt;="&amp;Table1[[#This Row],[Profit (Month)]])</f>
        <v>154644</v>
      </c>
    </row>
    <row r="6341" spans="1:11" x14ac:dyDescent="0.35">
      <c r="A6341" t="s">
        <v>6</v>
      </c>
      <c r="B6341" t="s">
        <v>15</v>
      </c>
      <c r="C6341" t="s">
        <v>11</v>
      </c>
      <c r="D6341">
        <v>2018</v>
      </c>
      <c r="E6341">
        <v>4</v>
      </c>
      <c r="F6341" s="1">
        <v>11195</v>
      </c>
      <c r="G6341" s="1">
        <f t="shared" si="198"/>
        <v>21856659</v>
      </c>
      <c r="H6341" s="1">
        <f>SUM($F$2:F6341)</f>
        <v>83025657</v>
      </c>
      <c r="I6341" s="8">
        <f t="shared" si="199"/>
        <v>0.20841446903194635</v>
      </c>
      <c r="J6341" s="1">
        <f>SUMIFS(Table1[Profit (Month)],Table1[Category],Table1[[#This Row],[Category]],Table1[Supplier],Table1[[#This Row],[Supplier]],Table1[Brand],Table1[[#This Row],[Brand]],Table1[Year],Table1[[#This Row],[Year]],Table1[Month],"&lt;="&amp;Table1[[#This Row],[Profit (Month)]])</f>
        <v>145941</v>
      </c>
      <c r="K6341" s="1">
        <f>Table1[[#This Row],[Profit (Month)]]+SUMIFS(Table1[Profit (Month)],Table1[Category],Table1[[#This Row],[Category]],Table1[Supplier],Table1[[#This Row],[Supplier]],Table1[Brand],Table1[[#This Row],[Brand]],Table1[Year],Table1[[#This Row],[Year]],Table1[Month],"&lt;="&amp;Table1[[#This Row],[Profit (Month)]])</f>
        <v>157136</v>
      </c>
    </row>
    <row r="6342" spans="1:11" x14ac:dyDescent="0.35">
      <c r="A6342" t="s">
        <v>19</v>
      </c>
      <c r="B6342" t="s">
        <v>13</v>
      </c>
      <c r="C6342" t="s">
        <v>12</v>
      </c>
      <c r="D6342">
        <v>2018</v>
      </c>
      <c r="E6342">
        <v>2</v>
      </c>
      <c r="F6342" s="1">
        <v>11195</v>
      </c>
      <c r="G6342" s="1">
        <f t="shared" si="198"/>
        <v>21845464</v>
      </c>
      <c r="H6342" s="1">
        <f>SUM($F$2:F6342)</f>
        <v>83036852</v>
      </c>
      <c r="I6342" s="8">
        <f t="shared" si="199"/>
        <v>0.20830771895725231</v>
      </c>
      <c r="J6342" s="1">
        <f>SUMIFS(Table1[Profit (Month)],Table1[Category],Table1[[#This Row],[Category]],Table1[Supplier],Table1[[#This Row],[Supplier]],Table1[Brand],Table1[[#This Row],[Brand]],Table1[Year],Table1[[#This Row],[Year]],Table1[Month],"&lt;="&amp;Table1[[#This Row],[Profit (Month)]])</f>
        <v>148293</v>
      </c>
      <c r="K6342" s="1">
        <f>Table1[[#This Row],[Profit (Month)]]+SUMIFS(Table1[Profit (Month)],Table1[Category],Table1[[#This Row],[Category]],Table1[Supplier],Table1[[#This Row],[Supplier]],Table1[Brand],Table1[[#This Row],[Brand]],Table1[Year],Table1[[#This Row],[Year]],Table1[Month],"&lt;="&amp;Table1[[#This Row],[Profit (Month)]])</f>
        <v>159488</v>
      </c>
    </row>
    <row r="6343" spans="1:11" x14ac:dyDescent="0.35">
      <c r="A6343" t="s">
        <v>18</v>
      </c>
      <c r="B6343" t="s">
        <v>14</v>
      </c>
      <c r="C6343" t="s">
        <v>12</v>
      </c>
      <c r="D6343">
        <v>2024</v>
      </c>
      <c r="E6343">
        <v>3</v>
      </c>
      <c r="F6343" s="1">
        <v>11191</v>
      </c>
      <c r="G6343" s="1">
        <f t="shared" si="198"/>
        <v>21834269</v>
      </c>
      <c r="H6343" s="1">
        <f>SUM($F$2:F6343)</f>
        <v>83048043</v>
      </c>
      <c r="I6343" s="8">
        <f t="shared" si="199"/>
        <v>0.20820096888255823</v>
      </c>
      <c r="J6343" s="1">
        <f>SUMIFS(Table1[Profit (Month)],Table1[Category],Table1[[#This Row],[Category]],Table1[Supplier],Table1[[#This Row],[Supplier]],Table1[Brand],Table1[[#This Row],[Brand]],Table1[Year],Table1[[#This Row],[Year]],Table1[Month],"&lt;="&amp;Table1[[#This Row],[Profit (Month)]])</f>
        <v>145405</v>
      </c>
      <c r="K6343" s="1">
        <f>Table1[[#This Row],[Profit (Month)]]+SUMIFS(Table1[Profit (Month)],Table1[Category],Table1[[#This Row],[Category]],Table1[Supplier],Table1[[#This Row],[Supplier]],Table1[Brand],Table1[[#This Row],[Brand]],Table1[Year],Table1[[#This Row],[Year]],Table1[Month],"&lt;="&amp;Table1[[#This Row],[Profit (Month)]])</f>
        <v>156596</v>
      </c>
    </row>
    <row r="6344" spans="1:11" x14ac:dyDescent="0.35">
      <c r="A6344" t="s">
        <v>19</v>
      </c>
      <c r="B6344" t="s">
        <v>15</v>
      </c>
      <c r="C6344" t="s">
        <v>10</v>
      </c>
      <c r="D6344">
        <v>2018</v>
      </c>
      <c r="E6344">
        <v>11</v>
      </c>
      <c r="F6344" s="1">
        <v>11191</v>
      </c>
      <c r="G6344" s="1">
        <f t="shared" si="198"/>
        <v>21823078</v>
      </c>
      <c r="H6344" s="1">
        <f>SUM($F$2:F6344)</f>
        <v>83059234</v>
      </c>
      <c r="I6344" s="8">
        <f t="shared" si="199"/>
        <v>0.20809425694991857</v>
      </c>
      <c r="J6344" s="1">
        <f>SUMIFS(Table1[Profit (Month)],Table1[Category],Table1[[#This Row],[Category]],Table1[Supplier],Table1[[#This Row],[Supplier]],Table1[Brand],Table1[[#This Row],[Brand]],Table1[Year],Table1[[#This Row],[Year]],Table1[Month],"&lt;="&amp;Table1[[#This Row],[Profit (Month)]])</f>
        <v>141586</v>
      </c>
      <c r="K6344" s="1">
        <f>Table1[[#This Row],[Profit (Month)]]+SUMIFS(Table1[Profit (Month)],Table1[Category],Table1[[#This Row],[Category]],Table1[Supplier],Table1[[#This Row],[Supplier]],Table1[Brand],Table1[[#This Row],[Brand]],Table1[Year],Table1[[#This Row],[Year]],Table1[Month],"&lt;="&amp;Table1[[#This Row],[Profit (Month)]])</f>
        <v>152777</v>
      </c>
    </row>
    <row r="6345" spans="1:11" x14ac:dyDescent="0.35">
      <c r="A6345" t="s">
        <v>6</v>
      </c>
      <c r="B6345" t="s">
        <v>7</v>
      </c>
      <c r="C6345" t="s">
        <v>8</v>
      </c>
      <c r="D6345">
        <v>2018</v>
      </c>
      <c r="E6345">
        <v>9</v>
      </c>
      <c r="F6345" s="1">
        <v>11190</v>
      </c>
      <c r="G6345" s="1">
        <f t="shared" si="198"/>
        <v>21811887</v>
      </c>
      <c r="H6345" s="1">
        <f>SUM($F$2:F6345)</f>
        <v>83070424</v>
      </c>
      <c r="I6345" s="8">
        <f t="shared" si="199"/>
        <v>0.20798754501727887</v>
      </c>
      <c r="J6345" s="1">
        <f>SUMIFS(Table1[Profit (Month)],Table1[Category],Table1[[#This Row],[Category]],Table1[Supplier],Table1[[#This Row],[Supplier]],Table1[Brand],Table1[[#This Row],[Brand]],Table1[Year],Table1[[#This Row],[Year]],Table1[Month],"&lt;="&amp;Table1[[#This Row],[Profit (Month)]])</f>
        <v>140582</v>
      </c>
      <c r="K6345" s="1">
        <f>Table1[[#This Row],[Profit (Month)]]+SUMIFS(Table1[Profit (Month)],Table1[Category],Table1[[#This Row],[Category]],Table1[Supplier],Table1[[#This Row],[Supplier]],Table1[Brand],Table1[[#This Row],[Brand]],Table1[Year],Table1[[#This Row],[Year]],Table1[Month],"&lt;="&amp;Table1[[#This Row],[Profit (Month)]])</f>
        <v>151772</v>
      </c>
    </row>
    <row r="6346" spans="1:11" x14ac:dyDescent="0.35">
      <c r="A6346" t="s">
        <v>18</v>
      </c>
      <c r="B6346" t="s">
        <v>14</v>
      </c>
      <c r="C6346" t="s">
        <v>9</v>
      </c>
      <c r="D6346">
        <v>2022</v>
      </c>
      <c r="E6346">
        <v>11</v>
      </c>
      <c r="F6346" s="1">
        <v>11190</v>
      </c>
      <c r="G6346" s="1">
        <f t="shared" si="198"/>
        <v>21800697</v>
      </c>
      <c r="H6346" s="1">
        <f>SUM($F$2:F6346)</f>
        <v>83081614</v>
      </c>
      <c r="I6346" s="8">
        <f t="shared" si="199"/>
        <v>0.2078808426201528</v>
      </c>
      <c r="J6346" s="1">
        <f>SUMIFS(Table1[Profit (Month)],Table1[Category],Table1[[#This Row],[Category]],Table1[Supplier],Table1[[#This Row],[Supplier]],Table1[Brand],Table1[[#This Row],[Brand]],Table1[Year],Table1[[#This Row],[Year]],Table1[Month],"&lt;="&amp;Table1[[#This Row],[Profit (Month)]])</f>
        <v>150393</v>
      </c>
      <c r="K6346" s="1">
        <f>Table1[[#This Row],[Profit (Month)]]+SUMIFS(Table1[Profit (Month)],Table1[Category],Table1[[#This Row],[Category]],Table1[Supplier],Table1[[#This Row],[Supplier]],Table1[Brand],Table1[[#This Row],[Brand]],Table1[Year],Table1[[#This Row],[Year]],Table1[Month],"&lt;="&amp;Table1[[#This Row],[Profit (Month)]])</f>
        <v>161583</v>
      </c>
    </row>
    <row r="6347" spans="1:11" x14ac:dyDescent="0.35">
      <c r="A6347" t="s">
        <v>16</v>
      </c>
      <c r="B6347" t="s">
        <v>13</v>
      </c>
      <c r="C6347" t="s">
        <v>12</v>
      </c>
      <c r="D6347">
        <v>2023</v>
      </c>
      <c r="E6347">
        <v>12</v>
      </c>
      <c r="F6347" s="1">
        <v>11189</v>
      </c>
      <c r="G6347" s="1">
        <f t="shared" si="198"/>
        <v>21789507</v>
      </c>
      <c r="H6347" s="1">
        <f>SUM($F$2:F6347)</f>
        <v>83092803</v>
      </c>
      <c r="I6347" s="8">
        <f t="shared" si="199"/>
        <v>0.2077741402230267</v>
      </c>
      <c r="J6347" s="1">
        <f>SUMIFS(Table1[Profit (Month)],Table1[Category],Table1[[#This Row],[Category]],Table1[Supplier],Table1[[#This Row],[Supplier]],Table1[Brand],Table1[[#This Row],[Brand]],Table1[Year],Table1[[#This Row],[Year]],Table1[Month],"&lt;="&amp;Table1[[#This Row],[Profit (Month)]])</f>
        <v>145466</v>
      </c>
      <c r="K6347" s="1">
        <f>Table1[[#This Row],[Profit (Month)]]+SUMIFS(Table1[Profit (Month)],Table1[Category],Table1[[#This Row],[Category]],Table1[Supplier],Table1[[#This Row],[Supplier]],Table1[Brand],Table1[[#This Row],[Brand]],Table1[Year],Table1[[#This Row],[Year]],Table1[Month],"&lt;="&amp;Table1[[#This Row],[Profit (Month)]])</f>
        <v>156655</v>
      </c>
    </row>
    <row r="6348" spans="1:11" x14ac:dyDescent="0.35">
      <c r="A6348" t="s">
        <v>17</v>
      </c>
      <c r="B6348" t="s">
        <v>7</v>
      </c>
      <c r="C6348" t="s">
        <v>10</v>
      </c>
      <c r="D6348">
        <v>2020</v>
      </c>
      <c r="E6348">
        <v>6</v>
      </c>
      <c r="F6348" s="1">
        <v>11189</v>
      </c>
      <c r="G6348" s="1">
        <f t="shared" si="198"/>
        <v>21778318</v>
      </c>
      <c r="H6348" s="1">
        <f>SUM($F$2:F6348)</f>
        <v>83103992</v>
      </c>
      <c r="I6348" s="8">
        <f t="shared" si="199"/>
        <v>0.20766744736141421</v>
      </c>
      <c r="J6348" s="1">
        <f>SUMIFS(Table1[Profit (Month)],Table1[Category],Table1[[#This Row],[Category]],Table1[Supplier],Table1[[#This Row],[Supplier]],Table1[Brand],Table1[[#This Row],[Brand]],Table1[Year],Table1[[#This Row],[Year]],Table1[Month],"&lt;="&amp;Table1[[#This Row],[Profit (Month)]])</f>
        <v>147697</v>
      </c>
      <c r="K6348" s="1">
        <f>Table1[[#This Row],[Profit (Month)]]+SUMIFS(Table1[Profit (Month)],Table1[Category],Table1[[#This Row],[Category]],Table1[Supplier],Table1[[#This Row],[Supplier]],Table1[Brand],Table1[[#This Row],[Brand]],Table1[Year],Table1[[#This Row],[Year]],Table1[Month],"&lt;="&amp;Table1[[#This Row],[Profit (Month)]])</f>
        <v>158886</v>
      </c>
    </row>
    <row r="6349" spans="1:11" x14ac:dyDescent="0.35">
      <c r="A6349" t="s">
        <v>17</v>
      </c>
      <c r="B6349" t="s">
        <v>15</v>
      </c>
      <c r="C6349" t="s">
        <v>8</v>
      </c>
      <c r="D6349">
        <v>2020</v>
      </c>
      <c r="E6349">
        <v>4</v>
      </c>
      <c r="F6349" s="1">
        <v>11189</v>
      </c>
      <c r="G6349" s="1">
        <f t="shared" si="198"/>
        <v>21767129</v>
      </c>
      <c r="H6349" s="1">
        <f>SUM($F$2:F6349)</f>
        <v>83115181</v>
      </c>
      <c r="I6349" s="8">
        <f t="shared" si="199"/>
        <v>0.20756075449980171</v>
      </c>
      <c r="J6349" s="1">
        <f>SUMIFS(Table1[Profit (Month)],Table1[Category],Table1[[#This Row],[Category]],Table1[Supplier],Table1[[#This Row],[Supplier]],Table1[Brand],Table1[[#This Row],[Brand]],Table1[Year],Table1[[#This Row],[Year]],Table1[Month],"&lt;="&amp;Table1[[#This Row],[Profit (Month)]])</f>
        <v>147005</v>
      </c>
      <c r="K6349" s="1">
        <f>Table1[[#This Row],[Profit (Month)]]+SUMIFS(Table1[Profit (Month)],Table1[Category],Table1[[#This Row],[Category]],Table1[Supplier],Table1[[#This Row],[Supplier]],Table1[Brand],Table1[[#This Row],[Brand]],Table1[Year],Table1[[#This Row],[Year]],Table1[Month],"&lt;="&amp;Table1[[#This Row],[Profit (Month)]])</f>
        <v>158194</v>
      </c>
    </row>
    <row r="6350" spans="1:11" x14ac:dyDescent="0.35">
      <c r="A6350" t="s">
        <v>18</v>
      </c>
      <c r="B6350" t="s">
        <v>13</v>
      </c>
      <c r="C6350" t="s">
        <v>11</v>
      </c>
      <c r="D6350">
        <v>2023</v>
      </c>
      <c r="E6350">
        <v>3</v>
      </c>
      <c r="F6350" s="1">
        <v>11189</v>
      </c>
      <c r="G6350" s="1">
        <f t="shared" si="198"/>
        <v>21755940</v>
      </c>
      <c r="H6350" s="1">
        <f>SUM($F$2:F6350)</f>
        <v>83126370</v>
      </c>
      <c r="I6350" s="8">
        <f t="shared" si="199"/>
        <v>0.20745406163818922</v>
      </c>
      <c r="J6350" s="1">
        <f>SUMIFS(Table1[Profit (Month)],Table1[Category],Table1[[#This Row],[Category]],Table1[Supplier],Table1[[#This Row],[Supplier]],Table1[Brand],Table1[[#This Row],[Brand]],Table1[Year],Table1[[#This Row],[Year]],Table1[Month],"&lt;="&amp;Table1[[#This Row],[Profit (Month)]])</f>
        <v>154047</v>
      </c>
      <c r="K6350" s="1">
        <f>Table1[[#This Row],[Profit (Month)]]+SUMIFS(Table1[Profit (Month)],Table1[Category],Table1[[#This Row],[Category]],Table1[Supplier],Table1[[#This Row],[Supplier]],Table1[Brand],Table1[[#This Row],[Brand]],Table1[Year],Table1[[#This Row],[Year]],Table1[Month],"&lt;="&amp;Table1[[#This Row],[Profit (Month)]])</f>
        <v>165236</v>
      </c>
    </row>
    <row r="6351" spans="1:11" x14ac:dyDescent="0.35">
      <c r="A6351" t="s">
        <v>6</v>
      </c>
      <c r="B6351" t="s">
        <v>13</v>
      </c>
      <c r="C6351" t="s">
        <v>8</v>
      </c>
      <c r="D6351">
        <v>2020</v>
      </c>
      <c r="E6351">
        <v>9</v>
      </c>
      <c r="F6351" s="1">
        <v>11188</v>
      </c>
      <c r="G6351" s="1">
        <f t="shared" si="198"/>
        <v>21744751</v>
      </c>
      <c r="H6351" s="1">
        <f>SUM($F$2:F6351)</f>
        <v>83137558</v>
      </c>
      <c r="I6351" s="8">
        <f t="shared" si="199"/>
        <v>0.20734736877657672</v>
      </c>
      <c r="J6351" s="1">
        <f>SUMIFS(Table1[Profit (Month)],Table1[Category],Table1[[#This Row],[Category]],Table1[Supplier],Table1[[#This Row],[Supplier]],Table1[Brand],Table1[[#This Row],[Brand]],Table1[Year],Table1[[#This Row],[Year]],Table1[Month],"&lt;="&amp;Table1[[#This Row],[Profit (Month)]])</f>
        <v>146290</v>
      </c>
      <c r="K6351" s="1">
        <f>Table1[[#This Row],[Profit (Month)]]+SUMIFS(Table1[Profit (Month)],Table1[Category],Table1[[#This Row],[Category]],Table1[Supplier],Table1[[#This Row],[Supplier]],Table1[Brand],Table1[[#This Row],[Brand]],Table1[Year],Table1[[#This Row],[Year]],Table1[Month],"&lt;="&amp;Table1[[#This Row],[Profit (Month)]])</f>
        <v>157478</v>
      </c>
    </row>
    <row r="6352" spans="1:11" x14ac:dyDescent="0.35">
      <c r="A6352" t="s">
        <v>16</v>
      </c>
      <c r="B6352" t="s">
        <v>7</v>
      </c>
      <c r="C6352" t="s">
        <v>9</v>
      </c>
      <c r="D6352">
        <v>2021</v>
      </c>
      <c r="E6352">
        <v>3</v>
      </c>
      <c r="F6352" s="1">
        <v>11188</v>
      </c>
      <c r="G6352" s="1">
        <f t="shared" si="198"/>
        <v>21733563</v>
      </c>
      <c r="H6352" s="1">
        <f>SUM($F$2:F6352)</f>
        <v>83148746</v>
      </c>
      <c r="I6352" s="8">
        <f t="shared" si="199"/>
        <v>0.20724068545047783</v>
      </c>
      <c r="J6352" s="1">
        <f>SUMIFS(Table1[Profit (Month)],Table1[Category],Table1[[#This Row],[Category]],Table1[Supplier],Table1[[#This Row],[Supplier]],Table1[Brand],Table1[[#This Row],[Brand]],Table1[Year],Table1[[#This Row],[Year]],Table1[Month],"&lt;="&amp;Table1[[#This Row],[Profit (Month)]])</f>
        <v>148872</v>
      </c>
      <c r="K6352" s="1">
        <f>Table1[[#This Row],[Profit (Month)]]+SUMIFS(Table1[Profit (Month)],Table1[Category],Table1[[#This Row],[Category]],Table1[Supplier],Table1[[#This Row],[Supplier]],Table1[Brand],Table1[[#This Row],[Brand]],Table1[Year],Table1[[#This Row],[Year]],Table1[Month],"&lt;="&amp;Table1[[#This Row],[Profit (Month)]])</f>
        <v>160060</v>
      </c>
    </row>
    <row r="6353" spans="1:11" x14ac:dyDescent="0.35">
      <c r="A6353" t="s">
        <v>16</v>
      </c>
      <c r="B6353" t="s">
        <v>13</v>
      </c>
      <c r="C6353" t="s">
        <v>9</v>
      </c>
      <c r="D6353">
        <v>2019</v>
      </c>
      <c r="E6353">
        <v>4</v>
      </c>
      <c r="F6353" s="1">
        <v>11188</v>
      </c>
      <c r="G6353" s="1">
        <f t="shared" si="198"/>
        <v>21722375</v>
      </c>
      <c r="H6353" s="1">
        <f>SUM($F$2:F6353)</f>
        <v>83159934</v>
      </c>
      <c r="I6353" s="8">
        <f t="shared" si="199"/>
        <v>0.20713400212437894</v>
      </c>
      <c r="J6353" s="1">
        <f>SUMIFS(Table1[Profit (Month)],Table1[Category],Table1[[#This Row],[Category]],Table1[Supplier],Table1[[#This Row],[Supplier]],Table1[Brand],Table1[[#This Row],[Brand]],Table1[Year],Table1[[#This Row],[Year]],Table1[Month],"&lt;="&amp;Table1[[#This Row],[Profit (Month)]])</f>
        <v>151881</v>
      </c>
      <c r="K6353" s="1">
        <f>Table1[[#This Row],[Profit (Month)]]+SUMIFS(Table1[Profit (Month)],Table1[Category],Table1[[#This Row],[Category]],Table1[Supplier],Table1[[#This Row],[Supplier]],Table1[Brand],Table1[[#This Row],[Brand]],Table1[Year],Table1[[#This Row],[Year]],Table1[Month],"&lt;="&amp;Table1[[#This Row],[Profit (Month)]])</f>
        <v>163069</v>
      </c>
    </row>
    <row r="6354" spans="1:11" x14ac:dyDescent="0.35">
      <c r="A6354" t="s">
        <v>6</v>
      </c>
      <c r="B6354" t="s">
        <v>15</v>
      </c>
      <c r="C6354" t="s">
        <v>9</v>
      </c>
      <c r="D6354">
        <v>2020</v>
      </c>
      <c r="E6354">
        <v>7</v>
      </c>
      <c r="F6354" s="1">
        <v>11187</v>
      </c>
      <c r="G6354" s="1">
        <f t="shared" si="198"/>
        <v>21711187</v>
      </c>
      <c r="H6354" s="1">
        <f>SUM($F$2:F6354)</f>
        <v>83171121</v>
      </c>
      <c r="I6354" s="8">
        <f t="shared" si="199"/>
        <v>0.20702731879828004</v>
      </c>
      <c r="J6354" s="1">
        <f>SUMIFS(Table1[Profit (Month)],Table1[Category],Table1[[#This Row],[Category]],Table1[Supplier],Table1[[#This Row],[Supplier]],Table1[Brand],Table1[[#This Row],[Brand]],Table1[Year],Table1[[#This Row],[Year]],Table1[Month],"&lt;="&amp;Table1[[#This Row],[Profit (Month)]])</f>
        <v>144508</v>
      </c>
      <c r="K6354" s="1">
        <f>Table1[[#This Row],[Profit (Month)]]+SUMIFS(Table1[Profit (Month)],Table1[Category],Table1[[#This Row],[Category]],Table1[Supplier],Table1[[#This Row],[Supplier]],Table1[Brand],Table1[[#This Row],[Brand]],Table1[Year],Table1[[#This Row],[Year]],Table1[Month],"&lt;="&amp;Table1[[#This Row],[Profit (Month)]])</f>
        <v>155695</v>
      </c>
    </row>
    <row r="6355" spans="1:11" x14ac:dyDescent="0.35">
      <c r="A6355" t="s">
        <v>17</v>
      </c>
      <c r="B6355" t="s">
        <v>13</v>
      </c>
      <c r="C6355" t="s">
        <v>8</v>
      </c>
      <c r="D6355">
        <v>2021</v>
      </c>
      <c r="E6355">
        <v>5</v>
      </c>
      <c r="F6355" s="1">
        <v>11187</v>
      </c>
      <c r="G6355" s="1">
        <f t="shared" si="198"/>
        <v>21700000</v>
      </c>
      <c r="H6355" s="1">
        <f>SUM($F$2:F6355)</f>
        <v>83182308</v>
      </c>
      <c r="I6355" s="8">
        <f t="shared" si="199"/>
        <v>0.20692064500769472</v>
      </c>
      <c r="J6355" s="1">
        <f>SUMIFS(Table1[Profit (Month)],Table1[Category],Table1[[#This Row],[Category]],Table1[Supplier],Table1[[#This Row],[Supplier]],Table1[Brand],Table1[[#This Row],[Brand]],Table1[Year],Table1[[#This Row],[Year]],Table1[Month],"&lt;="&amp;Table1[[#This Row],[Profit (Month)]])</f>
        <v>152523</v>
      </c>
      <c r="K6355" s="1">
        <f>Table1[[#This Row],[Profit (Month)]]+SUMIFS(Table1[Profit (Month)],Table1[Category],Table1[[#This Row],[Category]],Table1[Supplier],Table1[[#This Row],[Supplier]],Table1[Brand],Table1[[#This Row],[Brand]],Table1[Year],Table1[[#This Row],[Year]],Table1[Month],"&lt;="&amp;Table1[[#This Row],[Profit (Month)]])</f>
        <v>163710</v>
      </c>
    </row>
    <row r="6356" spans="1:11" x14ac:dyDescent="0.35">
      <c r="A6356" t="s">
        <v>17</v>
      </c>
      <c r="B6356" t="s">
        <v>14</v>
      </c>
      <c r="C6356" t="s">
        <v>10</v>
      </c>
      <c r="D6356">
        <v>2018</v>
      </c>
      <c r="E6356">
        <v>8</v>
      </c>
      <c r="F6356" s="1">
        <v>11187</v>
      </c>
      <c r="G6356" s="1">
        <f t="shared" si="198"/>
        <v>21688813</v>
      </c>
      <c r="H6356" s="1">
        <f>SUM($F$2:F6356)</f>
        <v>83193495</v>
      </c>
      <c r="I6356" s="8">
        <f t="shared" si="199"/>
        <v>0.20681397121710943</v>
      </c>
      <c r="J6356" s="1">
        <f>SUMIFS(Table1[Profit (Month)],Table1[Category],Table1[[#This Row],[Category]],Table1[Supplier],Table1[[#This Row],[Supplier]],Table1[Brand],Table1[[#This Row],[Brand]],Table1[Year],Table1[[#This Row],[Year]],Table1[Month],"&lt;="&amp;Table1[[#This Row],[Profit (Month)]])</f>
        <v>158729</v>
      </c>
      <c r="K6356" s="1">
        <f>Table1[[#This Row],[Profit (Month)]]+SUMIFS(Table1[Profit (Month)],Table1[Category],Table1[[#This Row],[Category]],Table1[Supplier],Table1[[#This Row],[Supplier]],Table1[Brand],Table1[[#This Row],[Brand]],Table1[Year],Table1[[#This Row],[Year]],Table1[Month],"&lt;="&amp;Table1[[#This Row],[Profit (Month)]])</f>
        <v>169916</v>
      </c>
    </row>
    <row r="6357" spans="1:11" x14ac:dyDescent="0.35">
      <c r="A6357" t="s">
        <v>6</v>
      </c>
      <c r="B6357" t="s">
        <v>15</v>
      </c>
      <c r="C6357" t="s">
        <v>12</v>
      </c>
      <c r="D6357">
        <v>2021</v>
      </c>
      <c r="E6357">
        <v>12</v>
      </c>
      <c r="F6357" s="1">
        <v>11186</v>
      </c>
      <c r="G6357" s="1">
        <f t="shared" si="198"/>
        <v>21677626</v>
      </c>
      <c r="H6357" s="1">
        <f>SUM($F$2:F6357)</f>
        <v>83204681</v>
      </c>
      <c r="I6357" s="8">
        <f t="shared" si="199"/>
        <v>0.20670729742652413</v>
      </c>
      <c r="J6357" s="1">
        <f>SUMIFS(Table1[Profit (Month)],Table1[Category],Table1[[#This Row],[Category]],Table1[Supplier],Table1[[#This Row],[Supplier]],Table1[Brand],Table1[[#This Row],[Brand]],Table1[Year],Table1[[#This Row],[Year]],Table1[Month],"&lt;="&amp;Table1[[#This Row],[Profit (Month)]])</f>
        <v>145976</v>
      </c>
      <c r="K6357" s="1">
        <f>Table1[[#This Row],[Profit (Month)]]+SUMIFS(Table1[Profit (Month)],Table1[Category],Table1[[#This Row],[Category]],Table1[Supplier],Table1[[#This Row],[Supplier]],Table1[Brand],Table1[[#This Row],[Brand]],Table1[Year],Table1[[#This Row],[Year]],Table1[Month],"&lt;="&amp;Table1[[#This Row],[Profit (Month)]])</f>
        <v>157162</v>
      </c>
    </row>
    <row r="6358" spans="1:11" x14ac:dyDescent="0.35">
      <c r="A6358" t="s">
        <v>16</v>
      </c>
      <c r="B6358" t="s">
        <v>15</v>
      </c>
      <c r="C6358" t="s">
        <v>10</v>
      </c>
      <c r="D6358">
        <v>2018</v>
      </c>
      <c r="E6358">
        <v>8</v>
      </c>
      <c r="F6358" s="1">
        <v>11186</v>
      </c>
      <c r="G6358" s="1">
        <f t="shared" si="198"/>
        <v>21666440</v>
      </c>
      <c r="H6358" s="1">
        <f>SUM($F$2:F6358)</f>
        <v>83215867</v>
      </c>
      <c r="I6358" s="8">
        <f t="shared" si="199"/>
        <v>0.20660063317145241</v>
      </c>
      <c r="J6358" s="1">
        <f>SUMIFS(Table1[Profit (Month)],Table1[Category],Table1[[#This Row],[Category]],Table1[Supplier],Table1[[#This Row],[Supplier]],Table1[Brand],Table1[[#This Row],[Brand]],Table1[Year],Table1[[#This Row],[Year]],Table1[Month],"&lt;="&amp;Table1[[#This Row],[Profit (Month)]])</f>
        <v>148909</v>
      </c>
      <c r="K6358" s="1">
        <f>Table1[[#This Row],[Profit (Month)]]+SUMIFS(Table1[Profit (Month)],Table1[Category],Table1[[#This Row],[Category]],Table1[Supplier],Table1[[#This Row],[Supplier]],Table1[Brand],Table1[[#This Row],[Brand]],Table1[Year],Table1[[#This Row],[Year]],Table1[Month],"&lt;="&amp;Table1[[#This Row],[Profit (Month)]])</f>
        <v>160095</v>
      </c>
    </row>
    <row r="6359" spans="1:11" x14ac:dyDescent="0.35">
      <c r="A6359" t="s">
        <v>19</v>
      </c>
      <c r="B6359" t="s">
        <v>13</v>
      </c>
      <c r="C6359" t="s">
        <v>10</v>
      </c>
      <c r="D6359">
        <v>2023</v>
      </c>
      <c r="E6359">
        <v>3</v>
      </c>
      <c r="F6359" s="1">
        <v>11186</v>
      </c>
      <c r="G6359" s="1">
        <f t="shared" si="198"/>
        <v>21655254</v>
      </c>
      <c r="H6359" s="1">
        <f>SUM($F$2:F6359)</f>
        <v>83227053</v>
      </c>
      <c r="I6359" s="8">
        <f t="shared" si="199"/>
        <v>0.20649396891638069</v>
      </c>
      <c r="J6359" s="1">
        <f>SUMIFS(Table1[Profit (Month)],Table1[Category],Table1[[#This Row],[Category]],Table1[Supplier],Table1[[#This Row],[Supplier]],Table1[Brand],Table1[[#This Row],[Brand]],Table1[Year],Table1[[#This Row],[Year]],Table1[Month],"&lt;="&amp;Table1[[#This Row],[Profit (Month)]])</f>
        <v>154252</v>
      </c>
      <c r="K6359" s="1">
        <f>Table1[[#This Row],[Profit (Month)]]+SUMIFS(Table1[Profit (Month)],Table1[Category],Table1[[#This Row],[Category]],Table1[Supplier],Table1[[#This Row],[Supplier]],Table1[Brand],Table1[[#This Row],[Brand]],Table1[Year],Table1[[#This Row],[Year]],Table1[Month],"&lt;="&amp;Table1[[#This Row],[Profit (Month)]])</f>
        <v>165438</v>
      </c>
    </row>
    <row r="6360" spans="1:11" x14ac:dyDescent="0.35">
      <c r="A6360" t="s">
        <v>19</v>
      </c>
      <c r="B6360" t="s">
        <v>14</v>
      </c>
      <c r="C6360" t="s">
        <v>9</v>
      </c>
      <c r="D6360">
        <v>2023</v>
      </c>
      <c r="E6360">
        <v>1</v>
      </c>
      <c r="F6360" s="1">
        <v>11186</v>
      </c>
      <c r="G6360" s="1">
        <f t="shared" si="198"/>
        <v>21644068</v>
      </c>
      <c r="H6360" s="1">
        <f>SUM($F$2:F6360)</f>
        <v>83238239</v>
      </c>
      <c r="I6360" s="8">
        <f t="shared" si="199"/>
        <v>0.206387304661309</v>
      </c>
      <c r="J6360" s="1">
        <f>SUMIFS(Table1[Profit (Month)],Table1[Category],Table1[[#This Row],[Category]],Table1[Supplier],Table1[[#This Row],[Supplier]],Table1[Brand],Table1[[#This Row],[Brand]],Table1[Year],Table1[[#This Row],[Year]],Table1[Month],"&lt;="&amp;Table1[[#This Row],[Profit (Month)]])</f>
        <v>145220</v>
      </c>
      <c r="K6360" s="1">
        <f>Table1[[#This Row],[Profit (Month)]]+SUMIFS(Table1[Profit (Month)],Table1[Category],Table1[[#This Row],[Category]],Table1[Supplier],Table1[[#This Row],[Supplier]],Table1[Brand],Table1[[#This Row],[Brand]],Table1[Year],Table1[[#This Row],[Year]],Table1[Month],"&lt;="&amp;Table1[[#This Row],[Profit (Month)]])</f>
        <v>156406</v>
      </c>
    </row>
    <row r="6361" spans="1:11" x14ac:dyDescent="0.35">
      <c r="A6361" t="s">
        <v>18</v>
      </c>
      <c r="B6361" t="s">
        <v>14</v>
      </c>
      <c r="C6361" t="s">
        <v>12</v>
      </c>
      <c r="D6361">
        <v>2020</v>
      </c>
      <c r="E6361">
        <v>6</v>
      </c>
      <c r="F6361" s="1">
        <v>11185</v>
      </c>
      <c r="G6361" s="1">
        <f t="shared" si="198"/>
        <v>21632882</v>
      </c>
      <c r="H6361" s="1">
        <f>SUM($F$2:F6361)</f>
        <v>83249424</v>
      </c>
      <c r="I6361" s="8">
        <f t="shared" si="199"/>
        <v>0.20628064040623728</v>
      </c>
      <c r="J6361" s="1">
        <f>SUMIFS(Table1[Profit (Month)],Table1[Category],Table1[[#This Row],[Category]],Table1[Supplier],Table1[[#This Row],[Supplier]],Table1[Brand],Table1[[#This Row],[Brand]],Table1[Year],Table1[[#This Row],[Year]],Table1[Month],"&lt;="&amp;Table1[[#This Row],[Profit (Month)]])</f>
        <v>143750</v>
      </c>
      <c r="K6361" s="1">
        <f>Table1[[#This Row],[Profit (Month)]]+SUMIFS(Table1[Profit (Month)],Table1[Category],Table1[[#This Row],[Category]],Table1[Supplier],Table1[[#This Row],[Supplier]],Table1[Brand],Table1[[#This Row],[Brand]],Table1[Year],Table1[[#This Row],[Year]],Table1[Month],"&lt;="&amp;Table1[[#This Row],[Profit (Month)]])</f>
        <v>154935</v>
      </c>
    </row>
    <row r="6362" spans="1:11" x14ac:dyDescent="0.35">
      <c r="A6362" t="s">
        <v>6</v>
      </c>
      <c r="B6362" t="s">
        <v>14</v>
      </c>
      <c r="C6362" t="s">
        <v>10</v>
      </c>
      <c r="D6362">
        <v>2019</v>
      </c>
      <c r="E6362">
        <v>2</v>
      </c>
      <c r="F6362" s="1">
        <v>11184</v>
      </c>
      <c r="G6362" s="1">
        <f t="shared" si="198"/>
        <v>21621697</v>
      </c>
      <c r="H6362" s="1">
        <f>SUM($F$2:F6362)</f>
        <v>83260608</v>
      </c>
      <c r="I6362" s="8">
        <f t="shared" si="199"/>
        <v>0.20617398568667919</v>
      </c>
      <c r="J6362" s="1">
        <f>SUMIFS(Table1[Profit (Month)],Table1[Category],Table1[[#This Row],[Category]],Table1[Supplier],Table1[[#This Row],[Supplier]],Table1[Brand],Table1[[#This Row],[Brand]],Table1[Year],Table1[[#This Row],[Year]],Table1[Month],"&lt;="&amp;Table1[[#This Row],[Profit (Month)]])</f>
        <v>149837</v>
      </c>
      <c r="K6362" s="1">
        <f>Table1[[#This Row],[Profit (Month)]]+SUMIFS(Table1[Profit (Month)],Table1[Category],Table1[[#This Row],[Category]],Table1[Supplier],Table1[[#This Row],[Supplier]],Table1[Brand],Table1[[#This Row],[Brand]],Table1[Year],Table1[[#This Row],[Year]],Table1[Month],"&lt;="&amp;Table1[[#This Row],[Profit (Month)]])</f>
        <v>161021</v>
      </c>
    </row>
    <row r="6363" spans="1:11" x14ac:dyDescent="0.35">
      <c r="A6363" t="s">
        <v>17</v>
      </c>
      <c r="B6363" t="s">
        <v>15</v>
      </c>
      <c r="C6363" t="s">
        <v>12</v>
      </c>
      <c r="D6363">
        <v>2020</v>
      </c>
      <c r="E6363">
        <v>10</v>
      </c>
      <c r="F6363" s="1">
        <v>11184</v>
      </c>
      <c r="G6363" s="1">
        <f t="shared" si="198"/>
        <v>21610513</v>
      </c>
      <c r="H6363" s="1">
        <f>SUM($F$2:F6363)</f>
        <v>83271792</v>
      </c>
      <c r="I6363" s="8">
        <f t="shared" si="199"/>
        <v>0.20606734050263464</v>
      </c>
      <c r="J6363" s="1">
        <f>SUMIFS(Table1[Profit (Month)],Table1[Category],Table1[[#This Row],[Category]],Table1[Supplier],Table1[[#This Row],[Supplier]],Table1[Brand],Table1[[#This Row],[Brand]],Table1[Year],Table1[[#This Row],[Year]],Table1[Month],"&lt;="&amp;Table1[[#This Row],[Profit (Month)]])</f>
        <v>155239</v>
      </c>
      <c r="K6363" s="1">
        <f>Table1[[#This Row],[Profit (Month)]]+SUMIFS(Table1[Profit (Month)],Table1[Category],Table1[[#This Row],[Category]],Table1[Supplier],Table1[[#This Row],[Supplier]],Table1[Brand],Table1[[#This Row],[Brand]],Table1[Year],Table1[[#This Row],[Year]],Table1[Month],"&lt;="&amp;Table1[[#This Row],[Profit (Month)]])</f>
        <v>166423</v>
      </c>
    </row>
    <row r="6364" spans="1:11" x14ac:dyDescent="0.35">
      <c r="A6364" t="s">
        <v>18</v>
      </c>
      <c r="B6364" t="s">
        <v>15</v>
      </c>
      <c r="C6364" t="s">
        <v>10</v>
      </c>
      <c r="D6364">
        <v>2023</v>
      </c>
      <c r="E6364">
        <v>8</v>
      </c>
      <c r="F6364" s="1">
        <v>11184</v>
      </c>
      <c r="G6364" s="1">
        <f t="shared" si="198"/>
        <v>21599329</v>
      </c>
      <c r="H6364" s="1">
        <f>SUM($F$2:F6364)</f>
        <v>83282976</v>
      </c>
      <c r="I6364" s="8">
        <f t="shared" si="199"/>
        <v>0.20596069531859013</v>
      </c>
      <c r="J6364" s="1">
        <f>SUMIFS(Table1[Profit (Month)],Table1[Category],Table1[[#This Row],[Category]],Table1[Supplier],Table1[[#This Row],[Supplier]],Table1[Brand],Table1[[#This Row],[Brand]],Table1[Year],Table1[[#This Row],[Year]],Table1[Month],"&lt;="&amp;Table1[[#This Row],[Profit (Month)]])</f>
        <v>153559</v>
      </c>
      <c r="K6364" s="1">
        <f>Table1[[#This Row],[Profit (Month)]]+SUMIFS(Table1[Profit (Month)],Table1[Category],Table1[[#This Row],[Category]],Table1[Supplier],Table1[[#This Row],[Supplier]],Table1[Brand],Table1[[#This Row],[Brand]],Table1[Year],Table1[[#This Row],[Year]],Table1[Month],"&lt;="&amp;Table1[[#This Row],[Profit (Month)]])</f>
        <v>164743</v>
      </c>
    </row>
    <row r="6365" spans="1:11" x14ac:dyDescent="0.35">
      <c r="A6365" t="s">
        <v>17</v>
      </c>
      <c r="B6365" t="s">
        <v>15</v>
      </c>
      <c r="C6365" t="s">
        <v>9</v>
      </c>
      <c r="D6365">
        <v>2023</v>
      </c>
      <c r="E6365">
        <v>6</v>
      </c>
      <c r="F6365" s="1">
        <v>11183</v>
      </c>
      <c r="G6365" s="1">
        <f t="shared" si="198"/>
        <v>21588145</v>
      </c>
      <c r="H6365" s="1">
        <f>SUM($F$2:F6365)</f>
        <v>83294159</v>
      </c>
      <c r="I6365" s="8">
        <f t="shared" si="199"/>
        <v>0.20585405013454561</v>
      </c>
      <c r="J6365" s="1">
        <f>SUMIFS(Table1[Profit (Month)],Table1[Category],Table1[[#This Row],[Category]],Table1[Supplier],Table1[[#This Row],[Supplier]],Table1[Brand],Table1[[#This Row],[Brand]],Table1[Year],Table1[[#This Row],[Year]],Table1[Month],"&lt;="&amp;Table1[[#This Row],[Profit (Month)]])</f>
        <v>144818</v>
      </c>
      <c r="K6365" s="1">
        <f>Table1[[#This Row],[Profit (Month)]]+SUMIFS(Table1[Profit (Month)],Table1[Category],Table1[[#This Row],[Category]],Table1[Supplier],Table1[[#This Row],[Supplier]],Table1[Brand],Table1[[#This Row],[Brand]],Table1[Year],Table1[[#This Row],[Year]],Table1[Month],"&lt;="&amp;Table1[[#This Row],[Profit (Month)]])</f>
        <v>156001</v>
      </c>
    </row>
    <row r="6366" spans="1:11" x14ac:dyDescent="0.35">
      <c r="A6366" t="s">
        <v>17</v>
      </c>
      <c r="B6366" t="s">
        <v>15</v>
      </c>
      <c r="C6366" t="s">
        <v>10</v>
      </c>
      <c r="D6366">
        <v>2021</v>
      </c>
      <c r="E6366">
        <v>5</v>
      </c>
      <c r="F6366" s="1">
        <v>11183</v>
      </c>
      <c r="G6366" s="1">
        <f t="shared" si="198"/>
        <v>21576962</v>
      </c>
      <c r="H6366" s="1">
        <f>SUM($F$2:F6366)</f>
        <v>83305342</v>
      </c>
      <c r="I6366" s="8">
        <f t="shared" si="199"/>
        <v>0.20574741448601469</v>
      </c>
      <c r="J6366" s="1">
        <f>SUMIFS(Table1[Profit (Month)],Table1[Category],Table1[[#This Row],[Category]],Table1[Supplier],Table1[[#This Row],[Supplier]],Table1[Brand],Table1[[#This Row],[Brand]],Table1[Year],Table1[[#This Row],[Year]],Table1[Month],"&lt;="&amp;Table1[[#This Row],[Profit (Month)]])</f>
        <v>154317</v>
      </c>
      <c r="K6366" s="1">
        <f>Table1[[#This Row],[Profit (Month)]]+SUMIFS(Table1[Profit (Month)],Table1[Category],Table1[[#This Row],[Category]],Table1[Supplier],Table1[[#This Row],[Supplier]],Table1[Brand],Table1[[#This Row],[Brand]],Table1[Year],Table1[[#This Row],[Year]],Table1[Month],"&lt;="&amp;Table1[[#This Row],[Profit (Month)]])</f>
        <v>165500</v>
      </c>
    </row>
    <row r="6367" spans="1:11" x14ac:dyDescent="0.35">
      <c r="A6367" t="s">
        <v>16</v>
      </c>
      <c r="B6367" t="s">
        <v>7</v>
      </c>
      <c r="C6367" t="s">
        <v>10</v>
      </c>
      <c r="D6367">
        <v>2024</v>
      </c>
      <c r="E6367">
        <v>2</v>
      </c>
      <c r="F6367" s="1">
        <v>11182</v>
      </c>
      <c r="G6367" s="1">
        <f t="shared" si="198"/>
        <v>21565779</v>
      </c>
      <c r="H6367" s="1">
        <f>SUM($F$2:F6367)</f>
        <v>83316524</v>
      </c>
      <c r="I6367" s="8">
        <f t="shared" si="199"/>
        <v>0.20564077883748377</v>
      </c>
      <c r="J6367" s="1">
        <f>SUMIFS(Table1[Profit (Month)],Table1[Category],Table1[[#This Row],[Category]],Table1[Supplier],Table1[[#This Row],[Supplier]],Table1[Brand],Table1[[#This Row],[Brand]],Table1[Year],Table1[[#This Row],[Year]],Table1[Month],"&lt;="&amp;Table1[[#This Row],[Profit (Month)]])</f>
        <v>152506</v>
      </c>
      <c r="K6367" s="1">
        <f>Table1[[#This Row],[Profit (Month)]]+SUMIFS(Table1[Profit (Month)],Table1[Category],Table1[[#This Row],[Category]],Table1[Supplier],Table1[[#This Row],[Supplier]],Table1[Brand],Table1[[#This Row],[Brand]],Table1[Year],Table1[[#This Row],[Year]],Table1[Month],"&lt;="&amp;Table1[[#This Row],[Profit (Month)]])</f>
        <v>163688</v>
      </c>
    </row>
    <row r="6368" spans="1:11" x14ac:dyDescent="0.35">
      <c r="A6368" t="s">
        <v>17</v>
      </c>
      <c r="B6368" t="s">
        <v>14</v>
      </c>
      <c r="C6368" t="s">
        <v>11</v>
      </c>
      <c r="D6368">
        <v>2021</v>
      </c>
      <c r="E6368">
        <v>8</v>
      </c>
      <c r="F6368" s="1">
        <v>11182</v>
      </c>
      <c r="G6368" s="1">
        <f t="shared" si="198"/>
        <v>21554597</v>
      </c>
      <c r="H6368" s="1">
        <f>SUM($F$2:F6368)</f>
        <v>83327706</v>
      </c>
      <c r="I6368" s="8">
        <f t="shared" si="199"/>
        <v>0.20553415272446646</v>
      </c>
      <c r="J6368" s="1">
        <f>SUMIFS(Table1[Profit (Month)],Table1[Category],Table1[[#This Row],[Category]],Table1[Supplier],Table1[[#This Row],[Supplier]],Table1[Brand],Table1[[#This Row],[Brand]],Table1[Year],Table1[[#This Row],[Year]],Table1[Month],"&lt;="&amp;Table1[[#This Row],[Profit (Month)]])</f>
        <v>141751</v>
      </c>
      <c r="K6368" s="1">
        <f>Table1[[#This Row],[Profit (Month)]]+SUMIFS(Table1[Profit (Month)],Table1[Category],Table1[[#This Row],[Category]],Table1[Supplier],Table1[[#This Row],[Supplier]],Table1[Brand],Table1[[#This Row],[Brand]],Table1[Year],Table1[[#This Row],[Year]],Table1[Month],"&lt;="&amp;Table1[[#This Row],[Profit (Month)]])</f>
        <v>152933</v>
      </c>
    </row>
    <row r="6369" spans="1:11" x14ac:dyDescent="0.35">
      <c r="A6369" t="s">
        <v>19</v>
      </c>
      <c r="B6369" t="s">
        <v>14</v>
      </c>
      <c r="C6369" t="s">
        <v>12</v>
      </c>
      <c r="D6369">
        <v>2020</v>
      </c>
      <c r="E6369">
        <v>9</v>
      </c>
      <c r="F6369" s="1">
        <v>11182</v>
      </c>
      <c r="G6369" s="1">
        <f t="shared" si="198"/>
        <v>21543415</v>
      </c>
      <c r="H6369" s="1">
        <f>SUM($F$2:F6369)</f>
        <v>83338888</v>
      </c>
      <c r="I6369" s="8">
        <f t="shared" si="199"/>
        <v>0.20542752661144911</v>
      </c>
      <c r="J6369" s="1">
        <f>SUMIFS(Table1[Profit (Month)],Table1[Category],Table1[[#This Row],[Category]],Table1[Supplier],Table1[[#This Row],[Supplier]],Table1[Brand],Table1[[#This Row],[Brand]],Table1[Year],Table1[[#This Row],[Year]],Table1[Month],"&lt;="&amp;Table1[[#This Row],[Profit (Month)]])</f>
        <v>147838</v>
      </c>
      <c r="K6369" s="1">
        <f>Table1[[#This Row],[Profit (Month)]]+SUMIFS(Table1[Profit (Month)],Table1[Category],Table1[[#This Row],[Category]],Table1[Supplier],Table1[[#This Row],[Supplier]],Table1[Brand],Table1[[#This Row],[Brand]],Table1[Year],Table1[[#This Row],[Year]],Table1[Month],"&lt;="&amp;Table1[[#This Row],[Profit (Month)]])</f>
        <v>159020</v>
      </c>
    </row>
    <row r="6370" spans="1:11" x14ac:dyDescent="0.35">
      <c r="A6370" t="s">
        <v>17</v>
      </c>
      <c r="B6370" t="s">
        <v>14</v>
      </c>
      <c r="C6370" t="s">
        <v>12</v>
      </c>
      <c r="D6370">
        <v>2021</v>
      </c>
      <c r="E6370">
        <v>5</v>
      </c>
      <c r="F6370" s="1">
        <v>11181</v>
      </c>
      <c r="G6370" s="1">
        <f t="shared" si="198"/>
        <v>21532233</v>
      </c>
      <c r="H6370" s="1">
        <f>SUM($F$2:F6370)</f>
        <v>83350069</v>
      </c>
      <c r="I6370" s="8">
        <f t="shared" si="199"/>
        <v>0.2053209004984318</v>
      </c>
      <c r="J6370" s="1">
        <f>SUMIFS(Table1[Profit (Month)],Table1[Category],Table1[[#This Row],[Category]],Table1[Supplier],Table1[[#This Row],[Supplier]],Table1[Brand],Table1[[#This Row],[Brand]],Table1[Year],Table1[[#This Row],[Year]],Table1[Month],"&lt;="&amp;Table1[[#This Row],[Profit (Month)]])</f>
        <v>144533</v>
      </c>
      <c r="K6370" s="1">
        <f>Table1[[#This Row],[Profit (Month)]]+SUMIFS(Table1[Profit (Month)],Table1[Category],Table1[[#This Row],[Category]],Table1[Supplier],Table1[[#This Row],[Supplier]],Table1[Brand],Table1[[#This Row],[Brand]],Table1[Year],Table1[[#This Row],[Year]],Table1[Month],"&lt;="&amp;Table1[[#This Row],[Profit (Month)]])</f>
        <v>155714</v>
      </c>
    </row>
    <row r="6371" spans="1:11" x14ac:dyDescent="0.35">
      <c r="A6371" t="s">
        <v>6</v>
      </c>
      <c r="B6371" t="s">
        <v>14</v>
      </c>
      <c r="C6371" t="s">
        <v>11</v>
      </c>
      <c r="D6371">
        <v>2024</v>
      </c>
      <c r="E6371">
        <v>2</v>
      </c>
      <c r="F6371" s="1">
        <v>11180</v>
      </c>
      <c r="G6371" s="1">
        <f t="shared" si="198"/>
        <v>21521052</v>
      </c>
      <c r="H6371" s="1">
        <f>SUM($F$2:F6371)</f>
        <v>83361249</v>
      </c>
      <c r="I6371" s="8">
        <f t="shared" si="199"/>
        <v>0.20521428392092805</v>
      </c>
      <c r="J6371" s="1">
        <f>SUMIFS(Table1[Profit (Month)],Table1[Category],Table1[[#This Row],[Category]],Table1[Supplier],Table1[[#This Row],[Supplier]],Table1[Brand],Table1[[#This Row],[Brand]],Table1[Year],Table1[[#This Row],[Year]],Table1[Month],"&lt;="&amp;Table1[[#This Row],[Profit (Month)]])</f>
        <v>149896</v>
      </c>
      <c r="K6371" s="1">
        <f>Table1[[#This Row],[Profit (Month)]]+SUMIFS(Table1[Profit (Month)],Table1[Category],Table1[[#This Row],[Category]],Table1[Supplier],Table1[[#This Row],[Supplier]],Table1[Brand],Table1[[#This Row],[Brand]],Table1[Year],Table1[[#This Row],[Year]],Table1[Month],"&lt;="&amp;Table1[[#This Row],[Profit (Month)]])</f>
        <v>161076</v>
      </c>
    </row>
    <row r="6372" spans="1:11" x14ac:dyDescent="0.35">
      <c r="A6372" t="s">
        <v>19</v>
      </c>
      <c r="B6372" t="s">
        <v>7</v>
      </c>
      <c r="C6372" t="s">
        <v>8</v>
      </c>
      <c r="D6372">
        <v>2021</v>
      </c>
      <c r="E6372">
        <v>1</v>
      </c>
      <c r="F6372" s="1">
        <v>11180</v>
      </c>
      <c r="G6372" s="1">
        <f t="shared" si="198"/>
        <v>21509872</v>
      </c>
      <c r="H6372" s="1">
        <f>SUM($F$2:F6372)</f>
        <v>83372429</v>
      </c>
      <c r="I6372" s="8">
        <f t="shared" si="199"/>
        <v>0.20510767687893791</v>
      </c>
      <c r="J6372" s="1">
        <f>SUMIFS(Table1[Profit (Month)],Table1[Category],Table1[[#This Row],[Category]],Table1[Supplier],Table1[[#This Row],[Supplier]],Table1[Brand],Table1[[#This Row],[Brand]],Table1[Year],Table1[[#This Row],[Year]],Table1[Month],"&lt;="&amp;Table1[[#This Row],[Profit (Month)]])</f>
        <v>143958</v>
      </c>
      <c r="K6372" s="1">
        <f>Table1[[#This Row],[Profit (Month)]]+SUMIFS(Table1[Profit (Month)],Table1[Category],Table1[[#This Row],[Category]],Table1[Supplier],Table1[[#This Row],[Supplier]],Table1[Brand],Table1[[#This Row],[Brand]],Table1[Year],Table1[[#This Row],[Year]],Table1[Month],"&lt;="&amp;Table1[[#This Row],[Profit (Month)]])</f>
        <v>155138</v>
      </c>
    </row>
    <row r="6373" spans="1:11" x14ac:dyDescent="0.35">
      <c r="A6373" t="s">
        <v>17</v>
      </c>
      <c r="B6373" t="s">
        <v>13</v>
      </c>
      <c r="C6373" t="s">
        <v>9</v>
      </c>
      <c r="D6373">
        <v>2021</v>
      </c>
      <c r="E6373">
        <v>8</v>
      </c>
      <c r="F6373" s="1">
        <v>11179</v>
      </c>
      <c r="G6373" s="1">
        <f t="shared" si="198"/>
        <v>21498692</v>
      </c>
      <c r="H6373" s="1">
        <f>SUM($F$2:F6373)</f>
        <v>83383608</v>
      </c>
      <c r="I6373" s="8">
        <f t="shared" si="199"/>
        <v>0.20500106983694777</v>
      </c>
      <c r="J6373" s="1">
        <f>SUMIFS(Table1[Profit (Month)],Table1[Category],Table1[[#This Row],[Category]],Table1[Supplier],Table1[[#This Row],[Supplier]],Table1[Brand],Table1[[#This Row],[Brand]],Table1[Year],Table1[[#This Row],[Year]],Table1[Month],"&lt;="&amp;Table1[[#This Row],[Profit (Month)]])</f>
        <v>147028</v>
      </c>
      <c r="K6373" s="1">
        <f>Table1[[#This Row],[Profit (Month)]]+SUMIFS(Table1[Profit (Month)],Table1[Category],Table1[[#This Row],[Category]],Table1[Supplier],Table1[[#This Row],[Supplier]],Table1[Brand],Table1[[#This Row],[Brand]],Table1[Year],Table1[[#This Row],[Year]],Table1[Month],"&lt;="&amp;Table1[[#This Row],[Profit (Month)]])</f>
        <v>158207</v>
      </c>
    </row>
    <row r="6374" spans="1:11" x14ac:dyDescent="0.35">
      <c r="A6374" t="s">
        <v>17</v>
      </c>
      <c r="B6374" t="s">
        <v>15</v>
      </c>
      <c r="C6374" t="s">
        <v>11</v>
      </c>
      <c r="D6374">
        <v>2024</v>
      </c>
      <c r="E6374">
        <v>12</v>
      </c>
      <c r="F6374" s="1">
        <v>11178</v>
      </c>
      <c r="G6374" s="1">
        <f t="shared" si="198"/>
        <v>21487513</v>
      </c>
      <c r="H6374" s="1">
        <f>SUM($F$2:F6374)</f>
        <v>83394786</v>
      </c>
      <c r="I6374" s="8">
        <f t="shared" si="199"/>
        <v>0.20489447233047123</v>
      </c>
      <c r="J6374" s="1">
        <f>SUMIFS(Table1[Profit (Month)],Table1[Category],Table1[[#This Row],[Category]],Table1[Supplier],Table1[[#This Row],[Supplier]],Table1[Brand],Table1[[#This Row],[Brand]],Table1[Year],Table1[[#This Row],[Year]],Table1[Month],"&lt;="&amp;Table1[[#This Row],[Profit (Month)]])</f>
        <v>144435</v>
      </c>
      <c r="K6374" s="1">
        <f>Table1[[#This Row],[Profit (Month)]]+SUMIFS(Table1[Profit (Month)],Table1[Category],Table1[[#This Row],[Category]],Table1[Supplier],Table1[[#This Row],[Supplier]],Table1[Brand],Table1[[#This Row],[Brand]],Table1[Year],Table1[[#This Row],[Year]],Table1[Month],"&lt;="&amp;Table1[[#This Row],[Profit (Month)]])</f>
        <v>155613</v>
      </c>
    </row>
    <row r="6375" spans="1:11" x14ac:dyDescent="0.35">
      <c r="A6375" t="s">
        <v>19</v>
      </c>
      <c r="B6375" t="s">
        <v>14</v>
      </c>
      <c r="C6375" t="s">
        <v>9</v>
      </c>
      <c r="D6375">
        <v>2021</v>
      </c>
      <c r="E6375">
        <v>10</v>
      </c>
      <c r="F6375" s="1">
        <v>11177</v>
      </c>
      <c r="G6375" s="1">
        <f t="shared" si="198"/>
        <v>21476335</v>
      </c>
      <c r="H6375" s="1">
        <f>SUM($F$2:F6375)</f>
        <v>83405963</v>
      </c>
      <c r="I6375" s="8">
        <f t="shared" si="199"/>
        <v>0.20478788435950829</v>
      </c>
      <c r="J6375" s="1">
        <f>SUMIFS(Table1[Profit (Month)],Table1[Category],Table1[[#This Row],[Category]],Table1[Supplier],Table1[[#This Row],[Supplier]],Table1[Brand],Table1[[#This Row],[Brand]],Table1[Year],Table1[[#This Row],[Year]],Table1[Month],"&lt;="&amp;Table1[[#This Row],[Profit (Month)]])</f>
        <v>144869</v>
      </c>
      <c r="K6375" s="1">
        <f>Table1[[#This Row],[Profit (Month)]]+SUMIFS(Table1[Profit (Month)],Table1[Category],Table1[[#This Row],[Category]],Table1[Supplier],Table1[[#This Row],[Supplier]],Table1[Brand],Table1[[#This Row],[Brand]],Table1[Year],Table1[[#This Row],[Year]],Table1[Month],"&lt;="&amp;Table1[[#This Row],[Profit (Month)]])</f>
        <v>156046</v>
      </c>
    </row>
    <row r="6376" spans="1:11" x14ac:dyDescent="0.35">
      <c r="A6376" t="s">
        <v>19</v>
      </c>
      <c r="B6376" t="s">
        <v>15</v>
      </c>
      <c r="C6376" t="s">
        <v>12</v>
      </c>
      <c r="D6376">
        <v>2021</v>
      </c>
      <c r="E6376">
        <v>11</v>
      </c>
      <c r="F6376" s="1">
        <v>11177</v>
      </c>
      <c r="G6376" s="1">
        <f t="shared" si="198"/>
        <v>21465158</v>
      </c>
      <c r="H6376" s="1">
        <f>SUM($F$2:F6376)</f>
        <v>83417140</v>
      </c>
      <c r="I6376" s="8">
        <f t="shared" si="199"/>
        <v>0.20468130592405892</v>
      </c>
      <c r="J6376" s="1">
        <f>SUMIFS(Table1[Profit (Month)],Table1[Category],Table1[[#This Row],[Category]],Table1[Supplier],Table1[[#This Row],[Supplier]],Table1[Brand],Table1[[#This Row],[Brand]],Table1[Year],Table1[[#This Row],[Year]],Table1[Month],"&lt;="&amp;Table1[[#This Row],[Profit (Month)]])</f>
        <v>145485</v>
      </c>
      <c r="K6376" s="1">
        <f>Table1[[#This Row],[Profit (Month)]]+SUMIFS(Table1[Profit (Month)],Table1[Category],Table1[[#This Row],[Category]],Table1[Supplier],Table1[[#This Row],[Supplier]],Table1[Brand],Table1[[#This Row],[Brand]],Table1[Year],Table1[[#This Row],[Year]],Table1[Month],"&lt;="&amp;Table1[[#This Row],[Profit (Month)]])</f>
        <v>156662</v>
      </c>
    </row>
    <row r="6377" spans="1:11" x14ac:dyDescent="0.35">
      <c r="A6377" t="s">
        <v>16</v>
      </c>
      <c r="B6377" t="s">
        <v>15</v>
      </c>
      <c r="C6377" t="s">
        <v>11</v>
      </c>
      <c r="D6377">
        <v>2024</v>
      </c>
      <c r="E6377">
        <v>1</v>
      </c>
      <c r="F6377" s="1">
        <v>11176</v>
      </c>
      <c r="G6377" s="1">
        <f t="shared" si="198"/>
        <v>21453981</v>
      </c>
      <c r="H6377" s="1">
        <f>SUM($F$2:F6377)</f>
        <v>83428316</v>
      </c>
      <c r="I6377" s="8">
        <f t="shared" si="199"/>
        <v>0.20457472748860955</v>
      </c>
      <c r="J6377" s="1">
        <f>SUMIFS(Table1[Profit (Month)],Table1[Category],Table1[[#This Row],[Category]],Table1[Supplier],Table1[[#This Row],[Supplier]],Table1[Brand],Table1[[#This Row],[Brand]],Table1[Year],Table1[[#This Row],[Year]],Table1[Month],"&lt;="&amp;Table1[[#This Row],[Profit (Month)]])</f>
        <v>149652</v>
      </c>
      <c r="K6377" s="1">
        <f>Table1[[#This Row],[Profit (Month)]]+SUMIFS(Table1[Profit (Month)],Table1[Category],Table1[[#This Row],[Category]],Table1[Supplier],Table1[[#This Row],[Supplier]],Table1[Brand],Table1[[#This Row],[Brand]],Table1[Year],Table1[[#This Row],[Year]],Table1[Month],"&lt;="&amp;Table1[[#This Row],[Profit (Month)]])</f>
        <v>160828</v>
      </c>
    </row>
    <row r="6378" spans="1:11" x14ac:dyDescent="0.35">
      <c r="A6378" t="s">
        <v>19</v>
      </c>
      <c r="B6378" t="s">
        <v>7</v>
      </c>
      <c r="C6378" t="s">
        <v>9</v>
      </c>
      <c r="D6378">
        <v>2022</v>
      </c>
      <c r="E6378">
        <v>5</v>
      </c>
      <c r="F6378" s="1">
        <v>11176</v>
      </c>
      <c r="G6378" s="1">
        <f t="shared" si="198"/>
        <v>21442805</v>
      </c>
      <c r="H6378" s="1">
        <f>SUM($F$2:F6378)</f>
        <v>83439492</v>
      </c>
      <c r="I6378" s="8">
        <f t="shared" si="199"/>
        <v>0.20446815858867382</v>
      </c>
      <c r="J6378" s="1">
        <f>SUMIFS(Table1[Profit (Month)],Table1[Category],Table1[[#This Row],[Category]],Table1[Supplier],Table1[[#This Row],[Supplier]],Table1[Brand],Table1[[#This Row],[Brand]],Table1[Year],Table1[[#This Row],[Year]],Table1[Month],"&lt;="&amp;Table1[[#This Row],[Profit (Month)]])</f>
        <v>148290</v>
      </c>
      <c r="K6378" s="1">
        <f>Table1[[#This Row],[Profit (Month)]]+SUMIFS(Table1[Profit (Month)],Table1[Category],Table1[[#This Row],[Category]],Table1[Supplier],Table1[[#This Row],[Supplier]],Table1[Brand],Table1[[#This Row],[Brand]],Table1[Year],Table1[[#This Row],[Year]],Table1[Month],"&lt;="&amp;Table1[[#This Row],[Profit (Month)]])</f>
        <v>159466</v>
      </c>
    </row>
    <row r="6379" spans="1:11" x14ac:dyDescent="0.35">
      <c r="A6379" t="s">
        <v>6</v>
      </c>
      <c r="B6379" t="s">
        <v>15</v>
      </c>
      <c r="C6379" t="s">
        <v>11</v>
      </c>
      <c r="D6379">
        <v>2024</v>
      </c>
      <c r="E6379">
        <v>5</v>
      </c>
      <c r="F6379" s="1">
        <v>11175</v>
      </c>
      <c r="G6379" s="1">
        <f t="shared" si="198"/>
        <v>21431629</v>
      </c>
      <c r="H6379" s="1">
        <f>SUM($F$2:F6379)</f>
        <v>83450667</v>
      </c>
      <c r="I6379" s="8">
        <f t="shared" si="199"/>
        <v>0.20436158968873805</v>
      </c>
      <c r="J6379" s="1">
        <f>SUMIFS(Table1[Profit (Month)],Table1[Category],Table1[[#This Row],[Category]],Table1[Supplier],Table1[[#This Row],[Supplier]],Table1[Brand],Table1[[#This Row],[Brand]],Table1[Year],Table1[[#This Row],[Year]],Table1[Month],"&lt;="&amp;Table1[[#This Row],[Profit (Month)]])</f>
        <v>149032</v>
      </c>
      <c r="K6379" s="1">
        <f>Table1[[#This Row],[Profit (Month)]]+SUMIFS(Table1[Profit (Month)],Table1[Category],Table1[[#This Row],[Category]],Table1[Supplier],Table1[[#This Row],[Supplier]],Table1[Brand],Table1[[#This Row],[Brand]],Table1[Year],Table1[[#This Row],[Year]],Table1[Month],"&lt;="&amp;Table1[[#This Row],[Profit (Month)]])</f>
        <v>160207</v>
      </c>
    </row>
    <row r="6380" spans="1:11" x14ac:dyDescent="0.35">
      <c r="A6380" t="s">
        <v>16</v>
      </c>
      <c r="B6380" t="s">
        <v>7</v>
      </c>
      <c r="C6380" t="s">
        <v>12</v>
      </c>
      <c r="D6380">
        <v>2022</v>
      </c>
      <c r="E6380">
        <v>1</v>
      </c>
      <c r="F6380" s="1">
        <v>11173</v>
      </c>
      <c r="G6380" s="1">
        <f t="shared" si="198"/>
        <v>21420454</v>
      </c>
      <c r="H6380" s="1">
        <f>SUM($F$2:F6380)</f>
        <v>83461840</v>
      </c>
      <c r="I6380" s="8">
        <f t="shared" si="199"/>
        <v>0.20425503032431588</v>
      </c>
      <c r="J6380" s="1">
        <f>SUMIFS(Table1[Profit (Month)],Table1[Category],Table1[[#This Row],[Category]],Table1[Supplier],Table1[[#This Row],[Supplier]],Table1[Brand],Table1[[#This Row],[Brand]],Table1[Year],Table1[[#This Row],[Year]],Table1[Month],"&lt;="&amp;Table1[[#This Row],[Profit (Month)]])</f>
        <v>148833</v>
      </c>
      <c r="K6380" s="1">
        <f>Table1[[#This Row],[Profit (Month)]]+SUMIFS(Table1[Profit (Month)],Table1[Category],Table1[[#This Row],[Category]],Table1[Supplier],Table1[[#This Row],[Supplier]],Table1[Brand],Table1[[#This Row],[Brand]],Table1[Year],Table1[[#This Row],[Year]],Table1[Month],"&lt;="&amp;Table1[[#This Row],[Profit (Month)]])</f>
        <v>160006</v>
      </c>
    </row>
    <row r="6381" spans="1:11" x14ac:dyDescent="0.35">
      <c r="A6381" t="s">
        <v>16</v>
      </c>
      <c r="B6381" t="s">
        <v>7</v>
      </c>
      <c r="C6381" t="s">
        <v>11</v>
      </c>
      <c r="D6381">
        <v>2018</v>
      </c>
      <c r="E6381">
        <v>3</v>
      </c>
      <c r="F6381" s="1">
        <v>11172</v>
      </c>
      <c r="G6381" s="1">
        <f t="shared" si="198"/>
        <v>21409281</v>
      </c>
      <c r="H6381" s="1">
        <f>SUM($F$2:F6381)</f>
        <v>83473012</v>
      </c>
      <c r="I6381" s="8">
        <f t="shared" si="199"/>
        <v>0.20414849003092089</v>
      </c>
      <c r="J6381" s="1">
        <f>SUMIFS(Table1[Profit (Month)],Table1[Category],Table1[[#This Row],[Category]],Table1[Supplier],Table1[[#This Row],[Supplier]],Table1[Brand],Table1[[#This Row],[Brand]],Table1[Year],Table1[[#This Row],[Year]],Table1[Month],"&lt;="&amp;Table1[[#This Row],[Profit (Month)]])</f>
        <v>145323</v>
      </c>
      <c r="K6381" s="1">
        <f>Table1[[#This Row],[Profit (Month)]]+SUMIFS(Table1[Profit (Month)],Table1[Category],Table1[[#This Row],[Category]],Table1[Supplier],Table1[[#This Row],[Supplier]],Table1[Brand],Table1[[#This Row],[Brand]],Table1[Year],Table1[[#This Row],[Year]],Table1[Month],"&lt;="&amp;Table1[[#This Row],[Profit (Month)]])</f>
        <v>156495</v>
      </c>
    </row>
    <row r="6382" spans="1:11" x14ac:dyDescent="0.35">
      <c r="A6382" t="s">
        <v>16</v>
      </c>
      <c r="B6382" t="s">
        <v>13</v>
      </c>
      <c r="C6382" t="s">
        <v>10</v>
      </c>
      <c r="D6382">
        <v>2021</v>
      </c>
      <c r="E6382">
        <v>9</v>
      </c>
      <c r="F6382" s="1">
        <v>11172</v>
      </c>
      <c r="G6382" s="1">
        <f t="shared" si="198"/>
        <v>21398109</v>
      </c>
      <c r="H6382" s="1">
        <f>SUM($F$2:F6382)</f>
        <v>83484184</v>
      </c>
      <c r="I6382" s="8">
        <f t="shared" si="199"/>
        <v>0.20404195927303953</v>
      </c>
      <c r="J6382" s="1">
        <f>SUMIFS(Table1[Profit (Month)],Table1[Category],Table1[[#This Row],[Category]],Table1[Supplier],Table1[[#This Row],[Supplier]],Table1[Brand],Table1[[#This Row],[Brand]],Table1[Year],Table1[[#This Row],[Year]],Table1[Month],"&lt;="&amp;Table1[[#This Row],[Profit (Month)]])</f>
        <v>151293</v>
      </c>
      <c r="K6382" s="1">
        <f>Table1[[#This Row],[Profit (Month)]]+SUMIFS(Table1[Profit (Month)],Table1[Category],Table1[[#This Row],[Category]],Table1[Supplier],Table1[[#This Row],[Supplier]],Table1[Brand],Table1[[#This Row],[Brand]],Table1[Year],Table1[[#This Row],[Year]],Table1[Month],"&lt;="&amp;Table1[[#This Row],[Profit (Month)]])</f>
        <v>162465</v>
      </c>
    </row>
    <row r="6383" spans="1:11" x14ac:dyDescent="0.35">
      <c r="A6383" t="s">
        <v>16</v>
      </c>
      <c r="B6383" t="s">
        <v>13</v>
      </c>
      <c r="C6383" t="s">
        <v>11</v>
      </c>
      <c r="D6383">
        <v>2024</v>
      </c>
      <c r="E6383">
        <v>6</v>
      </c>
      <c r="F6383" s="1">
        <v>11172</v>
      </c>
      <c r="G6383" s="1">
        <f t="shared" si="198"/>
        <v>21386937</v>
      </c>
      <c r="H6383" s="1">
        <f>SUM($F$2:F6383)</f>
        <v>83495356</v>
      </c>
      <c r="I6383" s="8">
        <f t="shared" si="199"/>
        <v>0.20393542851515814</v>
      </c>
      <c r="J6383" s="1">
        <f>SUMIFS(Table1[Profit (Month)],Table1[Category],Table1[[#This Row],[Category]],Table1[Supplier],Table1[[#This Row],[Supplier]],Table1[Brand],Table1[[#This Row],[Brand]],Table1[Year],Table1[[#This Row],[Year]],Table1[Month],"&lt;="&amp;Table1[[#This Row],[Profit (Month)]])</f>
        <v>158724</v>
      </c>
      <c r="K6383" s="1">
        <f>Table1[[#This Row],[Profit (Month)]]+SUMIFS(Table1[Profit (Month)],Table1[Category],Table1[[#This Row],[Category]],Table1[Supplier],Table1[[#This Row],[Supplier]],Table1[Brand],Table1[[#This Row],[Brand]],Table1[Year],Table1[[#This Row],[Year]],Table1[Month],"&lt;="&amp;Table1[[#This Row],[Profit (Month)]])</f>
        <v>169896</v>
      </c>
    </row>
    <row r="6384" spans="1:11" x14ac:dyDescent="0.35">
      <c r="A6384" t="s">
        <v>17</v>
      </c>
      <c r="B6384" t="s">
        <v>7</v>
      </c>
      <c r="C6384" t="s">
        <v>8</v>
      </c>
      <c r="D6384">
        <v>2024</v>
      </c>
      <c r="E6384">
        <v>7</v>
      </c>
      <c r="F6384" s="1">
        <v>11172</v>
      </c>
      <c r="G6384" s="1">
        <f t="shared" si="198"/>
        <v>21375765</v>
      </c>
      <c r="H6384" s="1">
        <f>SUM($F$2:F6384)</f>
        <v>83506528</v>
      </c>
      <c r="I6384" s="8">
        <f t="shared" si="199"/>
        <v>0.20382889775727675</v>
      </c>
      <c r="J6384" s="1">
        <f>SUMIFS(Table1[Profit (Month)],Table1[Category],Table1[[#This Row],[Category]],Table1[Supplier],Table1[[#This Row],[Supplier]],Table1[Brand],Table1[[#This Row],[Brand]],Table1[Year],Table1[[#This Row],[Year]],Table1[Month],"&lt;="&amp;Table1[[#This Row],[Profit (Month)]])</f>
        <v>161127</v>
      </c>
      <c r="K6384" s="1">
        <f>Table1[[#This Row],[Profit (Month)]]+SUMIFS(Table1[Profit (Month)],Table1[Category],Table1[[#This Row],[Category]],Table1[Supplier],Table1[[#This Row],[Supplier]],Table1[Brand],Table1[[#This Row],[Brand]],Table1[Year],Table1[[#This Row],[Year]],Table1[Month],"&lt;="&amp;Table1[[#This Row],[Profit (Month)]])</f>
        <v>172299</v>
      </c>
    </row>
    <row r="6385" spans="1:11" x14ac:dyDescent="0.35">
      <c r="A6385" t="s">
        <v>17</v>
      </c>
      <c r="B6385" t="s">
        <v>7</v>
      </c>
      <c r="C6385" t="s">
        <v>11</v>
      </c>
      <c r="D6385">
        <v>2021</v>
      </c>
      <c r="E6385">
        <v>10</v>
      </c>
      <c r="F6385" s="1">
        <v>11172</v>
      </c>
      <c r="G6385" s="1">
        <f t="shared" si="198"/>
        <v>21364593</v>
      </c>
      <c r="H6385" s="1">
        <f>SUM($F$2:F6385)</f>
        <v>83517700</v>
      </c>
      <c r="I6385" s="8">
        <f t="shared" si="199"/>
        <v>0.20372236699939539</v>
      </c>
      <c r="J6385" s="1">
        <f>SUMIFS(Table1[Profit (Month)],Table1[Category],Table1[[#This Row],[Category]],Table1[Supplier],Table1[[#This Row],[Supplier]],Table1[Brand],Table1[[#This Row],[Brand]],Table1[Year],Table1[[#This Row],[Year]],Table1[Month],"&lt;="&amp;Table1[[#This Row],[Profit (Month)]])</f>
        <v>149136</v>
      </c>
      <c r="K6385" s="1">
        <f>Table1[[#This Row],[Profit (Month)]]+SUMIFS(Table1[Profit (Month)],Table1[Category],Table1[[#This Row],[Category]],Table1[Supplier],Table1[[#This Row],[Supplier]],Table1[Brand],Table1[[#This Row],[Brand]],Table1[Year],Table1[[#This Row],[Year]],Table1[Month],"&lt;="&amp;Table1[[#This Row],[Profit (Month)]])</f>
        <v>160308</v>
      </c>
    </row>
    <row r="6386" spans="1:11" x14ac:dyDescent="0.35">
      <c r="A6386" t="s">
        <v>16</v>
      </c>
      <c r="B6386" t="s">
        <v>15</v>
      </c>
      <c r="C6386" t="s">
        <v>10</v>
      </c>
      <c r="D6386">
        <v>2020</v>
      </c>
      <c r="E6386">
        <v>12</v>
      </c>
      <c r="F6386" s="1">
        <v>11171</v>
      </c>
      <c r="G6386" s="1">
        <f t="shared" si="198"/>
        <v>21353421</v>
      </c>
      <c r="H6386" s="1">
        <f>SUM($F$2:F6386)</f>
        <v>83528871</v>
      </c>
      <c r="I6386" s="8">
        <f t="shared" si="199"/>
        <v>0.203615836241514</v>
      </c>
      <c r="J6386" s="1">
        <f>SUMIFS(Table1[Profit (Month)],Table1[Category],Table1[[#This Row],[Category]],Table1[Supplier],Table1[[#This Row],[Supplier]],Table1[Brand],Table1[[#This Row],[Brand]],Table1[Year],Table1[[#This Row],[Year]],Table1[Month],"&lt;="&amp;Table1[[#This Row],[Profit (Month)]])</f>
        <v>146914</v>
      </c>
      <c r="K6386" s="1">
        <f>Table1[[#This Row],[Profit (Month)]]+SUMIFS(Table1[Profit (Month)],Table1[Category],Table1[[#This Row],[Category]],Table1[Supplier],Table1[[#This Row],[Supplier]],Table1[Brand],Table1[[#This Row],[Brand]],Table1[Year],Table1[[#This Row],[Year]],Table1[Month],"&lt;="&amp;Table1[[#This Row],[Profit (Month)]])</f>
        <v>158085</v>
      </c>
    </row>
    <row r="6387" spans="1:11" x14ac:dyDescent="0.35">
      <c r="A6387" t="s">
        <v>17</v>
      </c>
      <c r="B6387" t="s">
        <v>7</v>
      </c>
      <c r="C6387" t="s">
        <v>8</v>
      </c>
      <c r="D6387">
        <v>2021</v>
      </c>
      <c r="E6387">
        <v>10</v>
      </c>
      <c r="F6387" s="1">
        <v>11171</v>
      </c>
      <c r="G6387" s="1">
        <f t="shared" si="198"/>
        <v>21342250</v>
      </c>
      <c r="H6387" s="1">
        <f>SUM($F$2:F6387)</f>
        <v>83540042</v>
      </c>
      <c r="I6387" s="8">
        <f t="shared" si="199"/>
        <v>0.20350931501914621</v>
      </c>
      <c r="J6387" s="1">
        <f>SUMIFS(Table1[Profit (Month)],Table1[Category],Table1[[#This Row],[Category]],Table1[Supplier],Table1[[#This Row],[Supplier]],Table1[Brand],Table1[[#This Row],[Brand]],Table1[Year],Table1[[#This Row],[Year]],Table1[Month],"&lt;="&amp;Table1[[#This Row],[Profit (Month)]])</f>
        <v>151184</v>
      </c>
      <c r="K6387" s="1">
        <f>Table1[[#This Row],[Profit (Month)]]+SUMIFS(Table1[Profit (Month)],Table1[Category],Table1[[#This Row],[Category]],Table1[Supplier],Table1[[#This Row],[Supplier]],Table1[Brand],Table1[[#This Row],[Brand]],Table1[Year],Table1[[#This Row],[Year]],Table1[Month],"&lt;="&amp;Table1[[#This Row],[Profit (Month)]])</f>
        <v>162355</v>
      </c>
    </row>
    <row r="6388" spans="1:11" x14ac:dyDescent="0.35">
      <c r="A6388" t="s">
        <v>18</v>
      </c>
      <c r="B6388" t="s">
        <v>14</v>
      </c>
      <c r="C6388" t="s">
        <v>11</v>
      </c>
      <c r="D6388">
        <v>2023</v>
      </c>
      <c r="E6388">
        <v>9</v>
      </c>
      <c r="F6388" s="1">
        <v>11171</v>
      </c>
      <c r="G6388" s="1">
        <f t="shared" si="198"/>
        <v>21331079</v>
      </c>
      <c r="H6388" s="1">
        <f>SUM($F$2:F6388)</f>
        <v>83551213</v>
      </c>
      <c r="I6388" s="8">
        <f t="shared" si="199"/>
        <v>0.20340279379677842</v>
      </c>
      <c r="J6388" s="1">
        <f>SUMIFS(Table1[Profit (Month)],Table1[Category],Table1[[#This Row],[Category]],Table1[Supplier],Table1[[#This Row],[Supplier]],Table1[Brand],Table1[[#This Row],[Brand]],Table1[Year],Table1[[#This Row],[Year]],Table1[Month],"&lt;="&amp;Table1[[#This Row],[Profit (Month)]])</f>
        <v>150343</v>
      </c>
      <c r="K6388" s="1">
        <f>Table1[[#This Row],[Profit (Month)]]+SUMIFS(Table1[Profit (Month)],Table1[Category],Table1[[#This Row],[Category]],Table1[Supplier],Table1[[#This Row],[Supplier]],Table1[Brand],Table1[[#This Row],[Brand]],Table1[Year],Table1[[#This Row],[Year]],Table1[Month],"&lt;="&amp;Table1[[#This Row],[Profit (Month)]])</f>
        <v>161514</v>
      </c>
    </row>
    <row r="6389" spans="1:11" x14ac:dyDescent="0.35">
      <c r="A6389" t="s">
        <v>19</v>
      </c>
      <c r="B6389" t="s">
        <v>7</v>
      </c>
      <c r="C6389" t="s">
        <v>12</v>
      </c>
      <c r="D6389">
        <v>2018</v>
      </c>
      <c r="E6389">
        <v>1</v>
      </c>
      <c r="F6389" s="1">
        <v>11171</v>
      </c>
      <c r="G6389" s="1">
        <f t="shared" si="198"/>
        <v>21319908</v>
      </c>
      <c r="H6389" s="1">
        <f>SUM($F$2:F6389)</f>
        <v>83562384</v>
      </c>
      <c r="I6389" s="8">
        <f t="shared" si="199"/>
        <v>0.20329627257441063</v>
      </c>
      <c r="J6389" s="1">
        <f>SUMIFS(Table1[Profit (Month)],Table1[Category],Table1[[#This Row],[Category]],Table1[Supplier],Table1[[#This Row],[Supplier]],Table1[Brand],Table1[[#This Row],[Brand]],Table1[Year],Table1[[#This Row],[Year]],Table1[Month],"&lt;="&amp;Table1[[#This Row],[Profit (Month)]])</f>
        <v>149995</v>
      </c>
      <c r="K6389" s="1">
        <f>Table1[[#This Row],[Profit (Month)]]+SUMIFS(Table1[Profit (Month)],Table1[Category],Table1[[#This Row],[Category]],Table1[Supplier],Table1[[#This Row],[Supplier]],Table1[Brand],Table1[[#This Row],[Brand]],Table1[Year],Table1[[#This Row],[Year]],Table1[Month],"&lt;="&amp;Table1[[#This Row],[Profit (Month)]])</f>
        <v>161166</v>
      </c>
    </row>
    <row r="6390" spans="1:11" x14ac:dyDescent="0.35">
      <c r="A6390" t="s">
        <v>19</v>
      </c>
      <c r="B6390" t="s">
        <v>14</v>
      </c>
      <c r="C6390" t="s">
        <v>10</v>
      </c>
      <c r="D6390">
        <v>2020</v>
      </c>
      <c r="E6390">
        <v>5</v>
      </c>
      <c r="F6390" s="1">
        <v>11170</v>
      </c>
      <c r="G6390" s="1">
        <f t="shared" si="198"/>
        <v>21308737</v>
      </c>
      <c r="H6390" s="1">
        <f>SUM($F$2:F6390)</f>
        <v>83573554</v>
      </c>
      <c r="I6390" s="8">
        <f t="shared" si="199"/>
        <v>0.20318975135204287</v>
      </c>
      <c r="J6390" s="1">
        <f>SUMIFS(Table1[Profit (Month)],Table1[Category],Table1[[#This Row],[Category]],Table1[Supplier],Table1[[#This Row],[Supplier]],Table1[Brand],Table1[[#This Row],[Brand]],Table1[Year],Table1[[#This Row],[Year]],Table1[Month],"&lt;="&amp;Table1[[#This Row],[Profit (Month)]])</f>
        <v>147935</v>
      </c>
      <c r="K6390" s="1">
        <f>Table1[[#This Row],[Profit (Month)]]+SUMIFS(Table1[Profit (Month)],Table1[Category],Table1[[#This Row],[Category]],Table1[Supplier],Table1[[#This Row],[Supplier]],Table1[Brand],Table1[[#This Row],[Brand]],Table1[Year],Table1[[#This Row],[Year]],Table1[Month],"&lt;="&amp;Table1[[#This Row],[Profit (Month)]])</f>
        <v>159105</v>
      </c>
    </row>
    <row r="6391" spans="1:11" x14ac:dyDescent="0.35">
      <c r="A6391" t="s">
        <v>17</v>
      </c>
      <c r="B6391" t="s">
        <v>15</v>
      </c>
      <c r="C6391" t="s">
        <v>12</v>
      </c>
      <c r="D6391">
        <v>2024</v>
      </c>
      <c r="E6391">
        <v>2</v>
      </c>
      <c r="F6391" s="1">
        <v>11169</v>
      </c>
      <c r="G6391" s="1">
        <f t="shared" si="198"/>
        <v>21297567</v>
      </c>
      <c r="H6391" s="1">
        <f>SUM($F$2:F6391)</f>
        <v>83584723</v>
      </c>
      <c r="I6391" s="8">
        <f t="shared" si="199"/>
        <v>0.20308323966518865</v>
      </c>
      <c r="J6391" s="1">
        <f>SUMIFS(Table1[Profit (Month)],Table1[Category],Table1[[#This Row],[Category]],Table1[Supplier],Table1[[#This Row],[Supplier]],Table1[Brand],Table1[[#This Row],[Brand]],Table1[Year],Table1[[#This Row],[Year]],Table1[Month],"&lt;="&amp;Table1[[#This Row],[Profit (Month)]])</f>
        <v>144141</v>
      </c>
      <c r="K6391" s="1">
        <f>Table1[[#This Row],[Profit (Month)]]+SUMIFS(Table1[Profit (Month)],Table1[Category],Table1[[#This Row],[Category]],Table1[Supplier],Table1[[#This Row],[Supplier]],Table1[Brand],Table1[[#This Row],[Brand]],Table1[Year],Table1[[#This Row],[Year]],Table1[Month],"&lt;="&amp;Table1[[#This Row],[Profit (Month)]])</f>
        <v>155310</v>
      </c>
    </row>
    <row r="6392" spans="1:11" x14ac:dyDescent="0.35">
      <c r="A6392" t="s">
        <v>19</v>
      </c>
      <c r="B6392" t="s">
        <v>14</v>
      </c>
      <c r="C6392" t="s">
        <v>11</v>
      </c>
      <c r="D6392">
        <v>2020</v>
      </c>
      <c r="E6392">
        <v>1</v>
      </c>
      <c r="F6392" s="1">
        <v>11169</v>
      </c>
      <c r="G6392" s="1">
        <f t="shared" si="198"/>
        <v>21286398</v>
      </c>
      <c r="H6392" s="1">
        <f>SUM($F$2:F6392)</f>
        <v>83595892</v>
      </c>
      <c r="I6392" s="8">
        <f t="shared" si="199"/>
        <v>0.20297673751384807</v>
      </c>
      <c r="J6392" s="1">
        <f>SUMIFS(Table1[Profit (Month)],Table1[Category],Table1[[#This Row],[Category]],Table1[Supplier],Table1[[#This Row],[Supplier]],Table1[Brand],Table1[[#This Row],[Brand]],Table1[Year],Table1[[#This Row],[Year]],Table1[Month],"&lt;="&amp;Table1[[#This Row],[Profit (Month)]])</f>
        <v>144847</v>
      </c>
      <c r="K6392" s="1">
        <f>Table1[[#This Row],[Profit (Month)]]+SUMIFS(Table1[Profit (Month)],Table1[Category],Table1[[#This Row],[Category]],Table1[Supplier],Table1[[#This Row],[Supplier]],Table1[Brand],Table1[[#This Row],[Brand]],Table1[Year],Table1[[#This Row],[Year]],Table1[Month],"&lt;="&amp;Table1[[#This Row],[Profit (Month)]])</f>
        <v>156016</v>
      </c>
    </row>
    <row r="6393" spans="1:11" x14ac:dyDescent="0.35">
      <c r="A6393" t="s">
        <v>6</v>
      </c>
      <c r="B6393" t="s">
        <v>14</v>
      </c>
      <c r="C6393" t="s">
        <v>9</v>
      </c>
      <c r="D6393">
        <v>2020</v>
      </c>
      <c r="E6393">
        <v>11</v>
      </c>
      <c r="F6393" s="1">
        <v>11168</v>
      </c>
      <c r="G6393" s="1">
        <f t="shared" si="198"/>
        <v>21275229</v>
      </c>
      <c r="H6393" s="1">
        <f>SUM($F$2:F6393)</f>
        <v>83607060</v>
      </c>
      <c r="I6393" s="8">
        <f t="shared" si="199"/>
        <v>0.20287023536250748</v>
      </c>
      <c r="J6393" s="1">
        <f>SUMIFS(Table1[Profit (Month)],Table1[Category],Table1[[#This Row],[Category]],Table1[Supplier],Table1[[#This Row],[Supplier]],Table1[Brand],Table1[[#This Row],[Brand]],Table1[Year],Table1[[#This Row],[Year]],Table1[Month],"&lt;="&amp;Table1[[#This Row],[Profit (Month)]])</f>
        <v>147410</v>
      </c>
      <c r="K6393" s="1">
        <f>Table1[[#This Row],[Profit (Month)]]+SUMIFS(Table1[Profit (Month)],Table1[Category],Table1[[#This Row],[Category]],Table1[Supplier],Table1[[#This Row],[Supplier]],Table1[Brand],Table1[[#This Row],[Brand]],Table1[Year],Table1[[#This Row],[Year]],Table1[Month],"&lt;="&amp;Table1[[#This Row],[Profit (Month)]])</f>
        <v>158578</v>
      </c>
    </row>
    <row r="6394" spans="1:11" x14ac:dyDescent="0.35">
      <c r="A6394" t="s">
        <v>16</v>
      </c>
      <c r="B6394" t="s">
        <v>15</v>
      </c>
      <c r="C6394" t="s">
        <v>8</v>
      </c>
      <c r="D6394">
        <v>2023</v>
      </c>
      <c r="E6394">
        <v>7</v>
      </c>
      <c r="F6394" s="1">
        <v>11168</v>
      </c>
      <c r="G6394" s="1">
        <f t="shared" si="198"/>
        <v>21264061</v>
      </c>
      <c r="H6394" s="1">
        <f>SUM($F$2:F6394)</f>
        <v>83618228</v>
      </c>
      <c r="I6394" s="8">
        <f t="shared" si="199"/>
        <v>0.20276374274668046</v>
      </c>
      <c r="J6394" s="1">
        <f>SUMIFS(Table1[Profit (Month)],Table1[Category],Table1[[#This Row],[Category]],Table1[Supplier],Table1[[#This Row],[Supplier]],Table1[Brand],Table1[[#This Row],[Brand]],Table1[Year],Table1[[#This Row],[Year]],Table1[Month],"&lt;="&amp;Table1[[#This Row],[Profit (Month)]])</f>
        <v>146364</v>
      </c>
      <c r="K6394" s="1">
        <f>Table1[[#This Row],[Profit (Month)]]+SUMIFS(Table1[Profit (Month)],Table1[Category],Table1[[#This Row],[Category]],Table1[Supplier],Table1[[#This Row],[Supplier]],Table1[Brand],Table1[[#This Row],[Brand]],Table1[Year],Table1[[#This Row],[Year]],Table1[Month],"&lt;="&amp;Table1[[#This Row],[Profit (Month)]])</f>
        <v>157532</v>
      </c>
    </row>
    <row r="6395" spans="1:11" x14ac:dyDescent="0.35">
      <c r="A6395" t="s">
        <v>19</v>
      </c>
      <c r="B6395" t="s">
        <v>7</v>
      </c>
      <c r="C6395" t="s">
        <v>8</v>
      </c>
      <c r="D6395">
        <v>2024</v>
      </c>
      <c r="E6395">
        <v>8</v>
      </c>
      <c r="F6395" s="1">
        <v>11168</v>
      </c>
      <c r="G6395" s="1">
        <f t="shared" si="198"/>
        <v>21252893</v>
      </c>
      <c r="H6395" s="1">
        <f>SUM($F$2:F6395)</f>
        <v>83629396</v>
      </c>
      <c r="I6395" s="8">
        <f t="shared" si="199"/>
        <v>0.20265725013085348</v>
      </c>
      <c r="J6395" s="1">
        <f>SUMIFS(Table1[Profit (Month)],Table1[Category],Table1[[#This Row],[Category]],Table1[Supplier],Table1[[#This Row],[Supplier]],Table1[Brand],Table1[[#This Row],[Brand]],Table1[Year],Table1[[#This Row],[Year]],Table1[Month],"&lt;="&amp;Table1[[#This Row],[Profit (Month)]])</f>
        <v>151404</v>
      </c>
      <c r="K6395" s="1">
        <f>Table1[[#This Row],[Profit (Month)]]+SUMIFS(Table1[Profit (Month)],Table1[Category],Table1[[#This Row],[Category]],Table1[Supplier],Table1[[#This Row],[Supplier]],Table1[Brand],Table1[[#This Row],[Brand]],Table1[Year],Table1[[#This Row],[Year]],Table1[Month],"&lt;="&amp;Table1[[#This Row],[Profit (Month)]])</f>
        <v>162572</v>
      </c>
    </row>
    <row r="6396" spans="1:11" x14ac:dyDescent="0.35">
      <c r="A6396" t="s">
        <v>19</v>
      </c>
      <c r="B6396" t="s">
        <v>15</v>
      </c>
      <c r="C6396" t="s">
        <v>10</v>
      </c>
      <c r="D6396">
        <v>2018</v>
      </c>
      <c r="E6396">
        <v>4</v>
      </c>
      <c r="F6396" s="1">
        <v>11168</v>
      </c>
      <c r="G6396" s="1">
        <f t="shared" si="198"/>
        <v>21241725</v>
      </c>
      <c r="H6396" s="1">
        <f>SUM($F$2:F6396)</f>
        <v>83640564</v>
      </c>
      <c r="I6396" s="8">
        <f t="shared" si="199"/>
        <v>0.20255075751502646</v>
      </c>
      <c r="J6396" s="1">
        <f>SUMIFS(Table1[Profit (Month)],Table1[Category],Table1[[#This Row],[Category]],Table1[Supplier],Table1[[#This Row],[Supplier]],Table1[Brand],Table1[[#This Row],[Brand]],Table1[Year],Table1[[#This Row],[Year]],Table1[Month],"&lt;="&amp;Table1[[#This Row],[Profit (Month)]])</f>
        <v>141586</v>
      </c>
      <c r="K6396" s="1">
        <f>Table1[[#This Row],[Profit (Month)]]+SUMIFS(Table1[Profit (Month)],Table1[Category],Table1[[#This Row],[Category]],Table1[Supplier],Table1[[#This Row],[Supplier]],Table1[Brand],Table1[[#This Row],[Brand]],Table1[Year],Table1[[#This Row],[Year]],Table1[Month],"&lt;="&amp;Table1[[#This Row],[Profit (Month)]])</f>
        <v>152754</v>
      </c>
    </row>
    <row r="6397" spans="1:11" x14ac:dyDescent="0.35">
      <c r="A6397" t="s">
        <v>16</v>
      </c>
      <c r="B6397" t="s">
        <v>13</v>
      </c>
      <c r="C6397" t="s">
        <v>8</v>
      </c>
      <c r="D6397">
        <v>2023</v>
      </c>
      <c r="E6397">
        <v>2</v>
      </c>
      <c r="F6397" s="1">
        <v>11167</v>
      </c>
      <c r="G6397" s="1">
        <f t="shared" si="198"/>
        <v>21230557</v>
      </c>
      <c r="H6397" s="1">
        <f>SUM($F$2:F6397)</f>
        <v>83651731</v>
      </c>
      <c r="I6397" s="8">
        <f t="shared" si="199"/>
        <v>0.20244426489919948</v>
      </c>
      <c r="J6397" s="1">
        <f>SUMIFS(Table1[Profit (Month)],Table1[Category],Table1[[#This Row],[Category]],Table1[Supplier],Table1[[#This Row],[Supplier]],Table1[Brand],Table1[[#This Row],[Brand]],Table1[Year],Table1[[#This Row],[Year]],Table1[Month],"&lt;="&amp;Table1[[#This Row],[Profit (Month)]])</f>
        <v>146665</v>
      </c>
      <c r="K6397" s="1">
        <f>Table1[[#This Row],[Profit (Month)]]+SUMIFS(Table1[Profit (Month)],Table1[Category],Table1[[#This Row],[Category]],Table1[Supplier],Table1[[#This Row],[Supplier]],Table1[Brand],Table1[[#This Row],[Brand]],Table1[Year],Table1[[#This Row],[Year]],Table1[Month],"&lt;="&amp;Table1[[#This Row],[Profit (Month)]])</f>
        <v>157832</v>
      </c>
    </row>
    <row r="6398" spans="1:11" x14ac:dyDescent="0.35">
      <c r="A6398" t="s">
        <v>17</v>
      </c>
      <c r="B6398" t="s">
        <v>13</v>
      </c>
      <c r="C6398" t="s">
        <v>10</v>
      </c>
      <c r="D6398">
        <v>2022</v>
      </c>
      <c r="E6398">
        <v>7</v>
      </c>
      <c r="F6398" s="1">
        <v>11166</v>
      </c>
      <c r="G6398" s="1">
        <f t="shared" si="198"/>
        <v>21219390</v>
      </c>
      <c r="H6398" s="1">
        <f>SUM($F$2:F6398)</f>
        <v>83662897</v>
      </c>
      <c r="I6398" s="8">
        <f t="shared" si="199"/>
        <v>0.20233778181888606</v>
      </c>
      <c r="J6398" s="1">
        <f>SUMIFS(Table1[Profit (Month)],Table1[Category],Table1[[#This Row],[Category]],Table1[Supplier],Table1[[#This Row],[Supplier]],Table1[Brand],Table1[[#This Row],[Brand]],Table1[Year],Table1[[#This Row],[Year]],Table1[Month],"&lt;="&amp;Table1[[#This Row],[Profit (Month)]])</f>
        <v>141940</v>
      </c>
      <c r="K6398" s="1">
        <f>Table1[[#This Row],[Profit (Month)]]+SUMIFS(Table1[Profit (Month)],Table1[Category],Table1[[#This Row],[Category]],Table1[Supplier],Table1[[#This Row],[Supplier]],Table1[Brand],Table1[[#This Row],[Brand]],Table1[Year],Table1[[#This Row],[Year]],Table1[Month],"&lt;="&amp;Table1[[#This Row],[Profit (Month)]])</f>
        <v>153106</v>
      </c>
    </row>
    <row r="6399" spans="1:11" x14ac:dyDescent="0.35">
      <c r="A6399" t="s">
        <v>19</v>
      </c>
      <c r="B6399" t="s">
        <v>14</v>
      </c>
      <c r="C6399" t="s">
        <v>11</v>
      </c>
      <c r="D6399">
        <v>2022</v>
      </c>
      <c r="E6399">
        <v>10</v>
      </c>
      <c r="F6399" s="1">
        <v>11166</v>
      </c>
      <c r="G6399" s="1">
        <f t="shared" si="198"/>
        <v>21208224</v>
      </c>
      <c r="H6399" s="1">
        <f>SUM($F$2:F6399)</f>
        <v>83674063</v>
      </c>
      <c r="I6399" s="8">
        <f t="shared" si="199"/>
        <v>0.20223130827408625</v>
      </c>
      <c r="J6399" s="1">
        <f>SUMIFS(Table1[Profit (Month)],Table1[Category],Table1[[#This Row],[Category]],Table1[Supplier],Table1[[#This Row],[Supplier]],Table1[Brand],Table1[[#This Row],[Brand]],Table1[Year],Table1[[#This Row],[Year]],Table1[Month],"&lt;="&amp;Table1[[#This Row],[Profit (Month)]])</f>
        <v>149528</v>
      </c>
      <c r="K6399" s="1">
        <f>Table1[[#This Row],[Profit (Month)]]+SUMIFS(Table1[Profit (Month)],Table1[Category],Table1[[#This Row],[Category]],Table1[Supplier],Table1[[#This Row],[Supplier]],Table1[Brand],Table1[[#This Row],[Brand]],Table1[Year],Table1[[#This Row],[Year]],Table1[Month],"&lt;="&amp;Table1[[#This Row],[Profit (Month)]])</f>
        <v>160694</v>
      </c>
    </row>
    <row r="6400" spans="1:11" x14ac:dyDescent="0.35">
      <c r="A6400" t="s">
        <v>18</v>
      </c>
      <c r="B6400" t="s">
        <v>15</v>
      </c>
      <c r="C6400" t="s">
        <v>8</v>
      </c>
      <c r="D6400">
        <v>2019</v>
      </c>
      <c r="E6400">
        <v>7</v>
      </c>
      <c r="F6400" s="1">
        <v>11165</v>
      </c>
      <c r="G6400" s="1">
        <f t="shared" si="198"/>
        <v>21197058</v>
      </c>
      <c r="H6400" s="1">
        <f>SUM($F$2:F6400)</f>
        <v>83685228</v>
      </c>
      <c r="I6400" s="8">
        <f t="shared" si="199"/>
        <v>0.20212483472928644</v>
      </c>
      <c r="J6400" s="1">
        <f>SUMIFS(Table1[Profit (Month)],Table1[Category],Table1[[#This Row],[Category]],Table1[Supplier],Table1[[#This Row],[Supplier]],Table1[Brand],Table1[[#This Row],[Brand]],Table1[Year],Table1[[#This Row],[Year]],Table1[Month],"&lt;="&amp;Table1[[#This Row],[Profit (Month)]])</f>
        <v>162099</v>
      </c>
      <c r="K6400" s="1">
        <f>Table1[[#This Row],[Profit (Month)]]+SUMIFS(Table1[Profit (Month)],Table1[Category],Table1[[#This Row],[Category]],Table1[Supplier],Table1[[#This Row],[Supplier]],Table1[Brand],Table1[[#This Row],[Brand]],Table1[Year],Table1[[#This Row],[Year]],Table1[Month],"&lt;="&amp;Table1[[#This Row],[Profit (Month)]])</f>
        <v>173264</v>
      </c>
    </row>
    <row r="6401" spans="1:11" x14ac:dyDescent="0.35">
      <c r="A6401" t="s">
        <v>6</v>
      </c>
      <c r="B6401" t="s">
        <v>13</v>
      </c>
      <c r="C6401" t="s">
        <v>11</v>
      </c>
      <c r="D6401">
        <v>2022</v>
      </c>
      <c r="E6401">
        <v>3</v>
      </c>
      <c r="F6401" s="1">
        <v>11164</v>
      </c>
      <c r="G6401" s="1">
        <f t="shared" si="198"/>
        <v>21185893</v>
      </c>
      <c r="H6401" s="1">
        <f>SUM($F$2:F6401)</f>
        <v>83696392</v>
      </c>
      <c r="I6401" s="8">
        <f t="shared" si="199"/>
        <v>0.20201837072000023</v>
      </c>
      <c r="J6401" s="1">
        <f>SUMIFS(Table1[Profit (Month)],Table1[Category],Table1[[#This Row],[Category]],Table1[Supplier],Table1[[#This Row],[Supplier]],Table1[Brand],Table1[[#This Row],[Brand]],Table1[Year],Table1[[#This Row],[Year]],Table1[Month],"&lt;="&amp;Table1[[#This Row],[Profit (Month)]])</f>
        <v>166029</v>
      </c>
      <c r="K6401" s="1">
        <f>Table1[[#This Row],[Profit (Month)]]+SUMIFS(Table1[Profit (Month)],Table1[Category],Table1[[#This Row],[Category]],Table1[Supplier],Table1[[#This Row],[Supplier]],Table1[Brand],Table1[[#This Row],[Brand]],Table1[Year],Table1[[#This Row],[Year]],Table1[Month],"&lt;="&amp;Table1[[#This Row],[Profit (Month)]])</f>
        <v>177193</v>
      </c>
    </row>
    <row r="6402" spans="1:11" x14ac:dyDescent="0.35">
      <c r="A6402" t="s">
        <v>18</v>
      </c>
      <c r="B6402" t="s">
        <v>7</v>
      </c>
      <c r="C6402" t="s">
        <v>10</v>
      </c>
      <c r="D6402">
        <v>2019</v>
      </c>
      <c r="E6402">
        <v>1</v>
      </c>
      <c r="F6402" s="1">
        <v>11164</v>
      </c>
      <c r="G6402" s="1">
        <f t="shared" ref="G6402:G6465" si="200">SUM(F6402:F14801)</f>
        <v>21174729</v>
      </c>
      <c r="H6402" s="1">
        <f>SUM($F$2:F6402)</f>
        <v>83707556</v>
      </c>
      <c r="I6402" s="8">
        <f t="shared" ref="I6402:I6465" si="201">G6402 / MAX($H$2:$H$8401)</f>
        <v>0.20191191624622759</v>
      </c>
      <c r="J6402" s="1">
        <f>SUMIFS(Table1[Profit (Month)],Table1[Category],Table1[[#This Row],[Category]],Table1[Supplier],Table1[[#This Row],[Supplier]],Table1[Brand],Table1[[#This Row],[Brand]],Table1[Year],Table1[[#This Row],[Year]],Table1[Month],"&lt;="&amp;Table1[[#This Row],[Profit (Month)]])</f>
        <v>143099</v>
      </c>
      <c r="K6402" s="1">
        <f>Table1[[#This Row],[Profit (Month)]]+SUMIFS(Table1[Profit (Month)],Table1[Category],Table1[[#This Row],[Category]],Table1[Supplier],Table1[[#This Row],[Supplier]],Table1[Brand],Table1[[#This Row],[Brand]],Table1[Year],Table1[[#This Row],[Year]],Table1[Month],"&lt;="&amp;Table1[[#This Row],[Profit (Month)]])</f>
        <v>154263</v>
      </c>
    </row>
    <row r="6403" spans="1:11" x14ac:dyDescent="0.35">
      <c r="A6403" t="s">
        <v>19</v>
      </c>
      <c r="B6403" t="s">
        <v>7</v>
      </c>
      <c r="C6403" t="s">
        <v>10</v>
      </c>
      <c r="D6403">
        <v>2024</v>
      </c>
      <c r="E6403">
        <v>10</v>
      </c>
      <c r="F6403" s="1">
        <v>11163</v>
      </c>
      <c r="G6403" s="1">
        <f t="shared" si="200"/>
        <v>21163565</v>
      </c>
      <c r="H6403" s="1">
        <f>SUM($F$2:F6403)</f>
        <v>83718719</v>
      </c>
      <c r="I6403" s="8">
        <f t="shared" si="201"/>
        <v>0.20180546177245498</v>
      </c>
      <c r="J6403" s="1">
        <f>SUMIFS(Table1[Profit (Month)],Table1[Category],Table1[[#This Row],[Category]],Table1[Supplier],Table1[[#This Row],[Supplier]],Table1[Brand],Table1[[#This Row],[Brand]],Table1[Year],Table1[[#This Row],[Year]],Table1[Month],"&lt;="&amp;Table1[[#This Row],[Profit (Month)]])</f>
        <v>151760</v>
      </c>
      <c r="K6403" s="1">
        <f>Table1[[#This Row],[Profit (Month)]]+SUMIFS(Table1[Profit (Month)],Table1[Category],Table1[[#This Row],[Category]],Table1[Supplier],Table1[[#This Row],[Supplier]],Table1[Brand],Table1[[#This Row],[Brand]],Table1[Year],Table1[[#This Row],[Year]],Table1[Month],"&lt;="&amp;Table1[[#This Row],[Profit (Month)]])</f>
        <v>162923</v>
      </c>
    </row>
    <row r="6404" spans="1:11" x14ac:dyDescent="0.35">
      <c r="A6404" t="s">
        <v>19</v>
      </c>
      <c r="B6404" t="s">
        <v>14</v>
      </c>
      <c r="C6404" t="s">
        <v>10</v>
      </c>
      <c r="D6404">
        <v>2018</v>
      </c>
      <c r="E6404">
        <v>1</v>
      </c>
      <c r="F6404" s="1">
        <v>11163</v>
      </c>
      <c r="G6404" s="1">
        <f t="shared" si="200"/>
        <v>21152402</v>
      </c>
      <c r="H6404" s="1">
        <f>SUM($F$2:F6404)</f>
        <v>83729882</v>
      </c>
      <c r="I6404" s="8">
        <f t="shared" si="201"/>
        <v>0.20169901683419594</v>
      </c>
      <c r="J6404" s="1">
        <f>SUMIFS(Table1[Profit (Month)],Table1[Category],Table1[[#This Row],[Category]],Table1[Supplier],Table1[[#This Row],[Supplier]],Table1[Brand],Table1[[#This Row],[Brand]],Table1[Year],Table1[[#This Row],[Year]],Table1[Month],"&lt;="&amp;Table1[[#This Row],[Profit (Month)]])</f>
        <v>147542</v>
      </c>
      <c r="K6404" s="1">
        <f>Table1[[#This Row],[Profit (Month)]]+SUMIFS(Table1[Profit (Month)],Table1[Category],Table1[[#This Row],[Category]],Table1[Supplier],Table1[[#This Row],[Supplier]],Table1[Brand],Table1[[#This Row],[Brand]],Table1[Year],Table1[[#This Row],[Year]],Table1[Month],"&lt;="&amp;Table1[[#This Row],[Profit (Month)]])</f>
        <v>158705</v>
      </c>
    </row>
    <row r="6405" spans="1:11" x14ac:dyDescent="0.35">
      <c r="A6405" t="s">
        <v>6</v>
      </c>
      <c r="B6405" t="s">
        <v>15</v>
      </c>
      <c r="C6405" t="s">
        <v>8</v>
      </c>
      <c r="D6405">
        <v>2021</v>
      </c>
      <c r="E6405">
        <v>4</v>
      </c>
      <c r="F6405" s="1">
        <v>11159</v>
      </c>
      <c r="G6405" s="1">
        <f t="shared" si="200"/>
        <v>21141239</v>
      </c>
      <c r="H6405" s="1">
        <f>SUM($F$2:F6405)</f>
        <v>83741041</v>
      </c>
      <c r="I6405" s="8">
        <f t="shared" si="201"/>
        <v>0.20159257189593691</v>
      </c>
      <c r="J6405" s="1">
        <f>SUMIFS(Table1[Profit (Month)],Table1[Category],Table1[[#This Row],[Category]],Table1[Supplier],Table1[[#This Row],[Supplier]],Table1[Brand],Table1[[#This Row],[Brand]],Table1[Year],Table1[[#This Row],[Year]],Table1[Month],"&lt;="&amp;Table1[[#This Row],[Profit (Month)]])</f>
        <v>151179</v>
      </c>
      <c r="K6405" s="1">
        <f>Table1[[#This Row],[Profit (Month)]]+SUMIFS(Table1[Profit (Month)],Table1[Category],Table1[[#This Row],[Category]],Table1[Supplier],Table1[[#This Row],[Supplier]],Table1[Brand],Table1[[#This Row],[Brand]],Table1[Year],Table1[[#This Row],[Year]],Table1[Month],"&lt;="&amp;Table1[[#This Row],[Profit (Month)]])</f>
        <v>162338</v>
      </c>
    </row>
    <row r="6406" spans="1:11" x14ac:dyDescent="0.35">
      <c r="A6406" t="s">
        <v>18</v>
      </c>
      <c r="B6406" t="s">
        <v>15</v>
      </c>
      <c r="C6406" t="s">
        <v>12</v>
      </c>
      <c r="D6406">
        <v>2020</v>
      </c>
      <c r="E6406">
        <v>5</v>
      </c>
      <c r="F6406" s="1">
        <v>11158</v>
      </c>
      <c r="G6406" s="1">
        <f t="shared" si="200"/>
        <v>21130080</v>
      </c>
      <c r="H6406" s="1">
        <f>SUM($F$2:F6406)</f>
        <v>83752199</v>
      </c>
      <c r="I6406" s="8">
        <f t="shared" si="201"/>
        <v>0.20148616509973227</v>
      </c>
      <c r="J6406" s="1">
        <f>SUMIFS(Table1[Profit (Month)],Table1[Category],Table1[[#This Row],[Category]],Table1[Supplier],Table1[[#This Row],[Supplier]],Table1[Brand],Table1[[#This Row],[Brand]],Table1[Year],Table1[[#This Row],[Year]],Table1[Month],"&lt;="&amp;Table1[[#This Row],[Profit (Month)]])</f>
        <v>154539</v>
      </c>
      <c r="K6406" s="1">
        <f>Table1[[#This Row],[Profit (Month)]]+SUMIFS(Table1[Profit (Month)],Table1[Category],Table1[[#This Row],[Category]],Table1[Supplier],Table1[[#This Row],[Supplier]],Table1[Brand],Table1[[#This Row],[Brand]],Table1[Year],Table1[[#This Row],[Year]],Table1[Month],"&lt;="&amp;Table1[[#This Row],[Profit (Month)]])</f>
        <v>165697</v>
      </c>
    </row>
    <row r="6407" spans="1:11" x14ac:dyDescent="0.35">
      <c r="A6407" t="s">
        <v>19</v>
      </c>
      <c r="B6407" t="s">
        <v>7</v>
      </c>
      <c r="C6407" t="s">
        <v>12</v>
      </c>
      <c r="D6407">
        <v>2023</v>
      </c>
      <c r="E6407">
        <v>8</v>
      </c>
      <c r="F6407" s="1">
        <v>11158</v>
      </c>
      <c r="G6407" s="1">
        <f t="shared" si="200"/>
        <v>21118922</v>
      </c>
      <c r="H6407" s="1">
        <f>SUM($F$2:F6407)</f>
        <v>83763357</v>
      </c>
      <c r="I6407" s="8">
        <f t="shared" si="201"/>
        <v>0.20137976783904121</v>
      </c>
      <c r="J6407" s="1">
        <f>SUMIFS(Table1[Profit (Month)],Table1[Category],Table1[[#This Row],[Category]],Table1[Supplier],Table1[[#This Row],[Supplier]],Table1[Brand],Table1[[#This Row],[Brand]],Table1[Year],Table1[[#This Row],[Year]],Table1[Month],"&lt;="&amp;Table1[[#This Row],[Profit (Month)]])</f>
        <v>142276</v>
      </c>
      <c r="K6407" s="1">
        <f>Table1[[#This Row],[Profit (Month)]]+SUMIFS(Table1[Profit (Month)],Table1[Category],Table1[[#This Row],[Category]],Table1[Supplier],Table1[[#This Row],[Supplier]],Table1[Brand],Table1[[#This Row],[Brand]],Table1[Year],Table1[[#This Row],[Year]],Table1[Month],"&lt;="&amp;Table1[[#This Row],[Profit (Month)]])</f>
        <v>153434</v>
      </c>
    </row>
    <row r="6408" spans="1:11" x14ac:dyDescent="0.35">
      <c r="A6408" t="s">
        <v>19</v>
      </c>
      <c r="B6408" t="s">
        <v>14</v>
      </c>
      <c r="C6408" t="s">
        <v>11</v>
      </c>
      <c r="D6408">
        <v>2024</v>
      </c>
      <c r="E6408">
        <v>3</v>
      </c>
      <c r="F6408" s="1">
        <v>11157</v>
      </c>
      <c r="G6408" s="1">
        <f t="shared" si="200"/>
        <v>21107764</v>
      </c>
      <c r="H6408" s="1">
        <f>SUM($F$2:F6408)</f>
        <v>83774514</v>
      </c>
      <c r="I6408" s="8">
        <f t="shared" si="201"/>
        <v>0.20127337057835015</v>
      </c>
      <c r="J6408" s="1">
        <f>SUMIFS(Table1[Profit (Month)],Table1[Category],Table1[[#This Row],[Category]],Table1[Supplier],Table1[[#This Row],[Supplier]],Table1[Brand],Table1[[#This Row],[Brand]],Table1[Year],Table1[[#This Row],[Year]],Table1[Month],"&lt;="&amp;Table1[[#This Row],[Profit (Month)]])</f>
        <v>144615</v>
      </c>
      <c r="K6408" s="1">
        <f>Table1[[#This Row],[Profit (Month)]]+SUMIFS(Table1[Profit (Month)],Table1[Category],Table1[[#This Row],[Category]],Table1[Supplier],Table1[[#This Row],[Supplier]],Table1[Brand],Table1[[#This Row],[Brand]],Table1[Year],Table1[[#This Row],[Year]],Table1[Month],"&lt;="&amp;Table1[[#This Row],[Profit (Month)]])</f>
        <v>155772</v>
      </c>
    </row>
    <row r="6409" spans="1:11" x14ac:dyDescent="0.35">
      <c r="A6409" t="s">
        <v>18</v>
      </c>
      <c r="B6409" t="s">
        <v>7</v>
      </c>
      <c r="C6409" t="s">
        <v>12</v>
      </c>
      <c r="D6409">
        <v>2019</v>
      </c>
      <c r="E6409">
        <v>8</v>
      </c>
      <c r="F6409" s="1">
        <v>11156</v>
      </c>
      <c r="G6409" s="1">
        <f t="shared" si="200"/>
        <v>21096607</v>
      </c>
      <c r="H6409" s="1">
        <f>SUM($F$2:F6409)</f>
        <v>83785670</v>
      </c>
      <c r="I6409" s="8">
        <f t="shared" si="201"/>
        <v>0.20116698285317269</v>
      </c>
      <c r="J6409" s="1">
        <f>SUMIFS(Table1[Profit (Month)],Table1[Category],Table1[[#This Row],[Category]],Table1[Supplier],Table1[[#This Row],[Supplier]],Table1[Brand],Table1[[#This Row],[Brand]],Table1[Year],Table1[[#This Row],[Year]],Table1[Month],"&lt;="&amp;Table1[[#This Row],[Profit (Month)]])</f>
        <v>139648</v>
      </c>
      <c r="K6409" s="1">
        <f>Table1[[#This Row],[Profit (Month)]]+SUMIFS(Table1[Profit (Month)],Table1[Category],Table1[[#This Row],[Category]],Table1[Supplier],Table1[[#This Row],[Supplier]],Table1[Brand],Table1[[#This Row],[Brand]],Table1[Year],Table1[[#This Row],[Year]],Table1[Month],"&lt;="&amp;Table1[[#This Row],[Profit (Month)]])</f>
        <v>150804</v>
      </c>
    </row>
    <row r="6410" spans="1:11" x14ac:dyDescent="0.35">
      <c r="A6410" t="s">
        <v>18</v>
      </c>
      <c r="B6410" t="s">
        <v>15</v>
      </c>
      <c r="C6410" t="s">
        <v>9</v>
      </c>
      <c r="D6410">
        <v>2022</v>
      </c>
      <c r="E6410">
        <v>2</v>
      </c>
      <c r="F6410" s="1">
        <v>11156</v>
      </c>
      <c r="G6410" s="1">
        <f t="shared" si="200"/>
        <v>21085451</v>
      </c>
      <c r="H6410" s="1">
        <f>SUM($F$2:F6410)</f>
        <v>83796826</v>
      </c>
      <c r="I6410" s="8">
        <f t="shared" si="201"/>
        <v>0.20106060466350884</v>
      </c>
      <c r="J6410" s="1">
        <f>SUMIFS(Table1[Profit (Month)],Table1[Category],Table1[[#This Row],[Category]],Table1[Supplier],Table1[[#This Row],[Supplier]],Table1[Brand],Table1[[#This Row],[Brand]],Table1[Year],Table1[[#This Row],[Year]],Table1[Month],"&lt;="&amp;Table1[[#This Row],[Profit (Month)]])</f>
        <v>142313</v>
      </c>
      <c r="K6410" s="1">
        <f>Table1[[#This Row],[Profit (Month)]]+SUMIFS(Table1[Profit (Month)],Table1[Category],Table1[[#This Row],[Category]],Table1[Supplier],Table1[[#This Row],[Supplier]],Table1[Brand],Table1[[#This Row],[Brand]],Table1[Year],Table1[[#This Row],[Year]],Table1[Month],"&lt;="&amp;Table1[[#This Row],[Profit (Month)]])</f>
        <v>153469</v>
      </c>
    </row>
    <row r="6411" spans="1:11" x14ac:dyDescent="0.35">
      <c r="A6411" t="s">
        <v>19</v>
      </c>
      <c r="B6411" t="s">
        <v>7</v>
      </c>
      <c r="C6411" t="s">
        <v>12</v>
      </c>
      <c r="D6411">
        <v>2023</v>
      </c>
      <c r="E6411">
        <v>2</v>
      </c>
      <c r="F6411" s="1">
        <v>11155</v>
      </c>
      <c r="G6411" s="1">
        <f t="shared" si="200"/>
        <v>21074295</v>
      </c>
      <c r="H6411" s="1">
        <f>SUM($F$2:F6411)</f>
        <v>83807981</v>
      </c>
      <c r="I6411" s="8">
        <f t="shared" si="201"/>
        <v>0.20095422647384498</v>
      </c>
      <c r="J6411" s="1">
        <f>SUMIFS(Table1[Profit (Month)],Table1[Category],Table1[[#This Row],[Category]],Table1[Supplier],Table1[[#This Row],[Supplier]],Table1[Brand],Table1[[#This Row],[Brand]],Table1[Year],Table1[[#This Row],[Year]],Table1[Month],"&lt;="&amp;Table1[[#This Row],[Profit (Month)]])</f>
        <v>142276</v>
      </c>
      <c r="K6411" s="1">
        <f>Table1[[#This Row],[Profit (Month)]]+SUMIFS(Table1[Profit (Month)],Table1[Category],Table1[[#This Row],[Category]],Table1[Supplier],Table1[[#This Row],[Supplier]],Table1[Brand],Table1[[#This Row],[Brand]],Table1[Year],Table1[[#This Row],[Year]],Table1[Month],"&lt;="&amp;Table1[[#This Row],[Profit (Month)]])</f>
        <v>153431</v>
      </c>
    </row>
    <row r="6412" spans="1:11" x14ac:dyDescent="0.35">
      <c r="A6412" t="s">
        <v>6</v>
      </c>
      <c r="B6412" t="s">
        <v>7</v>
      </c>
      <c r="C6412" t="s">
        <v>8</v>
      </c>
      <c r="D6412">
        <v>2023</v>
      </c>
      <c r="E6412">
        <v>2</v>
      </c>
      <c r="F6412" s="1">
        <v>11154</v>
      </c>
      <c r="G6412" s="1">
        <f t="shared" si="200"/>
        <v>21063140</v>
      </c>
      <c r="H6412" s="1">
        <f>SUM($F$2:F6412)</f>
        <v>83819135</v>
      </c>
      <c r="I6412" s="8">
        <f t="shared" si="201"/>
        <v>0.20084785781969472</v>
      </c>
      <c r="J6412" s="1">
        <f>SUMIFS(Table1[Profit (Month)],Table1[Category],Table1[[#This Row],[Category]],Table1[Supplier],Table1[[#This Row],[Supplier]],Table1[Brand],Table1[[#This Row],[Brand]],Table1[Year],Table1[[#This Row],[Year]],Table1[Month],"&lt;="&amp;Table1[[#This Row],[Profit (Month)]])</f>
        <v>147858</v>
      </c>
      <c r="K6412" s="1">
        <f>Table1[[#This Row],[Profit (Month)]]+SUMIFS(Table1[Profit (Month)],Table1[Category],Table1[[#This Row],[Category]],Table1[Supplier],Table1[[#This Row],[Supplier]],Table1[Brand],Table1[[#This Row],[Brand]],Table1[Year],Table1[[#This Row],[Year]],Table1[Month],"&lt;="&amp;Table1[[#This Row],[Profit (Month)]])</f>
        <v>159012</v>
      </c>
    </row>
    <row r="6413" spans="1:11" x14ac:dyDescent="0.35">
      <c r="A6413" t="s">
        <v>6</v>
      </c>
      <c r="B6413" t="s">
        <v>7</v>
      </c>
      <c r="C6413" t="s">
        <v>9</v>
      </c>
      <c r="D6413">
        <v>2020</v>
      </c>
      <c r="E6413">
        <v>1</v>
      </c>
      <c r="F6413" s="1">
        <v>11154</v>
      </c>
      <c r="G6413" s="1">
        <f t="shared" si="200"/>
        <v>21051986</v>
      </c>
      <c r="H6413" s="1">
        <f>SUM($F$2:F6413)</f>
        <v>83830289</v>
      </c>
      <c r="I6413" s="8">
        <f t="shared" si="201"/>
        <v>0.20074149870105804</v>
      </c>
      <c r="J6413" s="1">
        <f>SUMIFS(Table1[Profit (Month)],Table1[Category],Table1[[#This Row],[Category]],Table1[Supplier],Table1[[#This Row],[Supplier]],Table1[Brand],Table1[[#This Row],[Brand]],Table1[Year],Table1[[#This Row],[Year]],Table1[Month],"&lt;="&amp;Table1[[#This Row],[Profit (Month)]])</f>
        <v>150402</v>
      </c>
      <c r="K6413" s="1">
        <f>Table1[[#This Row],[Profit (Month)]]+SUMIFS(Table1[Profit (Month)],Table1[Category],Table1[[#This Row],[Category]],Table1[Supplier],Table1[[#This Row],[Supplier]],Table1[Brand],Table1[[#This Row],[Brand]],Table1[Year],Table1[[#This Row],[Year]],Table1[Month],"&lt;="&amp;Table1[[#This Row],[Profit (Month)]])</f>
        <v>161556</v>
      </c>
    </row>
    <row r="6414" spans="1:11" x14ac:dyDescent="0.35">
      <c r="A6414" t="s">
        <v>16</v>
      </c>
      <c r="B6414" t="s">
        <v>14</v>
      </c>
      <c r="C6414" t="s">
        <v>11</v>
      </c>
      <c r="D6414">
        <v>2021</v>
      </c>
      <c r="E6414">
        <v>12</v>
      </c>
      <c r="F6414" s="1">
        <v>11154</v>
      </c>
      <c r="G6414" s="1">
        <f t="shared" si="200"/>
        <v>21040832</v>
      </c>
      <c r="H6414" s="1">
        <f>SUM($F$2:F6414)</f>
        <v>83841443</v>
      </c>
      <c r="I6414" s="8">
        <f t="shared" si="201"/>
        <v>0.20063513958242135</v>
      </c>
      <c r="J6414" s="1">
        <f>SUMIFS(Table1[Profit (Month)],Table1[Category],Table1[[#This Row],[Category]],Table1[Supplier],Table1[[#This Row],[Supplier]],Table1[Brand],Table1[[#This Row],[Brand]],Table1[Year],Table1[[#This Row],[Year]],Table1[Month],"&lt;="&amp;Table1[[#This Row],[Profit (Month)]])</f>
        <v>156531</v>
      </c>
      <c r="K6414" s="1">
        <f>Table1[[#This Row],[Profit (Month)]]+SUMIFS(Table1[Profit (Month)],Table1[Category],Table1[[#This Row],[Category]],Table1[Supplier],Table1[[#This Row],[Supplier]],Table1[Brand],Table1[[#This Row],[Brand]],Table1[Year],Table1[[#This Row],[Year]],Table1[Month],"&lt;="&amp;Table1[[#This Row],[Profit (Month)]])</f>
        <v>167685</v>
      </c>
    </row>
    <row r="6415" spans="1:11" x14ac:dyDescent="0.35">
      <c r="A6415" t="s">
        <v>17</v>
      </c>
      <c r="B6415" t="s">
        <v>14</v>
      </c>
      <c r="C6415" t="s">
        <v>9</v>
      </c>
      <c r="D6415">
        <v>2020</v>
      </c>
      <c r="E6415">
        <v>3</v>
      </c>
      <c r="F6415" s="1">
        <v>11154</v>
      </c>
      <c r="G6415" s="1">
        <f t="shared" si="200"/>
        <v>21029678</v>
      </c>
      <c r="H6415" s="1">
        <f>SUM($F$2:F6415)</f>
        <v>83852597</v>
      </c>
      <c r="I6415" s="8">
        <f t="shared" si="201"/>
        <v>0.20052878046378469</v>
      </c>
      <c r="J6415" s="1">
        <f>SUMIFS(Table1[Profit (Month)],Table1[Category],Table1[[#This Row],[Category]],Table1[Supplier],Table1[[#This Row],[Supplier]],Table1[Brand],Table1[[#This Row],[Brand]],Table1[Year],Table1[[#This Row],[Year]],Table1[Month],"&lt;="&amp;Table1[[#This Row],[Profit (Month)]])</f>
        <v>144746</v>
      </c>
      <c r="K6415" s="1">
        <f>Table1[[#This Row],[Profit (Month)]]+SUMIFS(Table1[Profit (Month)],Table1[Category],Table1[[#This Row],[Category]],Table1[Supplier],Table1[[#This Row],[Supplier]],Table1[Brand],Table1[[#This Row],[Brand]],Table1[Year],Table1[[#This Row],[Year]],Table1[Month],"&lt;="&amp;Table1[[#This Row],[Profit (Month)]])</f>
        <v>155900</v>
      </c>
    </row>
    <row r="6416" spans="1:11" x14ac:dyDescent="0.35">
      <c r="A6416" t="s">
        <v>6</v>
      </c>
      <c r="B6416" t="s">
        <v>7</v>
      </c>
      <c r="C6416" t="s">
        <v>8</v>
      </c>
      <c r="D6416">
        <v>2022</v>
      </c>
      <c r="E6416">
        <v>12</v>
      </c>
      <c r="F6416" s="1">
        <v>11153</v>
      </c>
      <c r="G6416" s="1">
        <f t="shared" si="200"/>
        <v>21018524</v>
      </c>
      <c r="H6416" s="1">
        <f>SUM($F$2:F6416)</f>
        <v>83863750</v>
      </c>
      <c r="I6416" s="8">
        <f t="shared" si="201"/>
        <v>0.20042242134514801</v>
      </c>
      <c r="J6416" s="1">
        <f>SUMIFS(Table1[Profit (Month)],Table1[Category],Table1[[#This Row],[Category]],Table1[Supplier],Table1[[#This Row],[Supplier]],Table1[Brand],Table1[[#This Row],[Brand]],Table1[Year],Table1[[#This Row],[Year]],Table1[Month],"&lt;="&amp;Table1[[#This Row],[Profit (Month)]])</f>
        <v>146896</v>
      </c>
      <c r="K6416" s="1">
        <f>Table1[[#This Row],[Profit (Month)]]+SUMIFS(Table1[Profit (Month)],Table1[Category],Table1[[#This Row],[Category]],Table1[Supplier],Table1[[#This Row],[Supplier]],Table1[Brand],Table1[[#This Row],[Brand]],Table1[Year],Table1[[#This Row],[Year]],Table1[Month],"&lt;="&amp;Table1[[#This Row],[Profit (Month)]])</f>
        <v>158049</v>
      </c>
    </row>
    <row r="6417" spans="1:11" x14ac:dyDescent="0.35">
      <c r="A6417" t="s">
        <v>19</v>
      </c>
      <c r="B6417" t="s">
        <v>15</v>
      </c>
      <c r="C6417" t="s">
        <v>12</v>
      </c>
      <c r="D6417">
        <v>2018</v>
      </c>
      <c r="E6417">
        <v>11</v>
      </c>
      <c r="F6417" s="1">
        <v>11153</v>
      </c>
      <c r="G6417" s="1">
        <f t="shared" si="200"/>
        <v>21007371</v>
      </c>
      <c r="H6417" s="1">
        <f>SUM($F$2:F6417)</f>
        <v>83874903</v>
      </c>
      <c r="I6417" s="8">
        <f t="shared" si="201"/>
        <v>0.20031607176202493</v>
      </c>
      <c r="J6417" s="1">
        <f>SUMIFS(Table1[Profit (Month)],Table1[Category],Table1[[#This Row],[Category]],Table1[Supplier],Table1[[#This Row],[Supplier]],Table1[Brand],Table1[[#This Row],[Brand]],Table1[Year],Table1[[#This Row],[Year]],Table1[Month],"&lt;="&amp;Table1[[#This Row],[Profit (Month)]])</f>
        <v>144380</v>
      </c>
      <c r="K6417" s="1">
        <f>Table1[[#This Row],[Profit (Month)]]+SUMIFS(Table1[Profit (Month)],Table1[Category],Table1[[#This Row],[Category]],Table1[Supplier],Table1[[#This Row],[Supplier]],Table1[Brand],Table1[[#This Row],[Brand]],Table1[Year],Table1[[#This Row],[Year]],Table1[Month],"&lt;="&amp;Table1[[#This Row],[Profit (Month)]])</f>
        <v>155533</v>
      </c>
    </row>
    <row r="6418" spans="1:11" x14ac:dyDescent="0.35">
      <c r="A6418" t="s">
        <v>19</v>
      </c>
      <c r="B6418" t="s">
        <v>7</v>
      </c>
      <c r="C6418" t="s">
        <v>8</v>
      </c>
      <c r="D6418">
        <v>2021</v>
      </c>
      <c r="E6418">
        <v>2</v>
      </c>
      <c r="F6418" s="1">
        <v>11152</v>
      </c>
      <c r="G6418" s="1">
        <f t="shared" si="200"/>
        <v>20996218</v>
      </c>
      <c r="H6418" s="1">
        <f>SUM($F$2:F6418)</f>
        <v>83886055</v>
      </c>
      <c r="I6418" s="8">
        <f t="shared" si="201"/>
        <v>0.20020972217890184</v>
      </c>
      <c r="J6418" s="1">
        <f>SUMIFS(Table1[Profit (Month)],Table1[Category],Table1[[#This Row],[Category]],Table1[Supplier],Table1[[#This Row],[Supplier]],Table1[Brand],Table1[[#This Row],[Brand]],Table1[Year],Table1[[#This Row],[Year]],Table1[Month],"&lt;="&amp;Table1[[#This Row],[Profit (Month)]])</f>
        <v>143958</v>
      </c>
      <c r="K6418" s="1">
        <f>Table1[[#This Row],[Profit (Month)]]+SUMIFS(Table1[Profit (Month)],Table1[Category],Table1[[#This Row],[Category]],Table1[Supplier],Table1[[#This Row],[Supplier]],Table1[Brand],Table1[[#This Row],[Brand]],Table1[Year],Table1[[#This Row],[Year]],Table1[Month],"&lt;="&amp;Table1[[#This Row],[Profit (Month)]])</f>
        <v>155110</v>
      </c>
    </row>
    <row r="6419" spans="1:11" x14ac:dyDescent="0.35">
      <c r="A6419" t="s">
        <v>16</v>
      </c>
      <c r="B6419" t="s">
        <v>14</v>
      </c>
      <c r="C6419" t="s">
        <v>11</v>
      </c>
      <c r="D6419">
        <v>2022</v>
      </c>
      <c r="E6419">
        <v>7</v>
      </c>
      <c r="F6419" s="1">
        <v>11151</v>
      </c>
      <c r="G6419" s="1">
        <f t="shared" si="200"/>
        <v>20985066</v>
      </c>
      <c r="H6419" s="1">
        <f>SUM($F$2:F6419)</f>
        <v>83897206</v>
      </c>
      <c r="I6419" s="8">
        <f t="shared" si="201"/>
        <v>0.20010338213129236</v>
      </c>
      <c r="J6419" s="1">
        <f>SUMIFS(Table1[Profit (Month)],Table1[Category],Table1[[#This Row],[Category]],Table1[Supplier],Table1[[#This Row],[Supplier]],Table1[Brand],Table1[[#This Row],[Brand]],Table1[Year],Table1[[#This Row],[Year]],Table1[Month],"&lt;="&amp;Table1[[#This Row],[Profit (Month)]])</f>
        <v>153849</v>
      </c>
      <c r="K6419" s="1">
        <f>Table1[[#This Row],[Profit (Month)]]+SUMIFS(Table1[Profit (Month)],Table1[Category],Table1[[#This Row],[Category]],Table1[Supplier],Table1[[#This Row],[Supplier]],Table1[Brand],Table1[[#This Row],[Brand]],Table1[Year],Table1[[#This Row],[Year]],Table1[Month],"&lt;="&amp;Table1[[#This Row],[Profit (Month)]])</f>
        <v>165000</v>
      </c>
    </row>
    <row r="6420" spans="1:11" x14ac:dyDescent="0.35">
      <c r="A6420" t="s">
        <v>19</v>
      </c>
      <c r="B6420" t="s">
        <v>15</v>
      </c>
      <c r="C6420" t="s">
        <v>12</v>
      </c>
      <c r="D6420">
        <v>2022</v>
      </c>
      <c r="E6420">
        <v>8</v>
      </c>
      <c r="F6420" s="1">
        <v>11151</v>
      </c>
      <c r="G6420" s="1">
        <f t="shared" si="200"/>
        <v>20973915</v>
      </c>
      <c r="H6420" s="1">
        <f>SUM($F$2:F6420)</f>
        <v>83908357</v>
      </c>
      <c r="I6420" s="8">
        <f t="shared" si="201"/>
        <v>0.19999705161919648</v>
      </c>
      <c r="J6420" s="1">
        <f>SUMIFS(Table1[Profit (Month)],Table1[Category],Table1[[#This Row],[Category]],Table1[Supplier],Table1[[#This Row],[Supplier]],Table1[Brand],Table1[[#This Row],[Brand]],Table1[Year],Table1[[#This Row],[Year]],Table1[Month],"&lt;="&amp;Table1[[#This Row],[Profit (Month)]])</f>
        <v>151747</v>
      </c>
      <c r="K6420" s="1">
        <f>Table1[[#This Row],[Profit (Month)]]+SUMIFS(Table1[Profit (Month)],Table1[Category],Table1[[#This Row],[Category]],Table1[Supplier],Table1[[#This Row],[Supplier]],Table1[Brand],Table1[[#This Row],[Brand]],Table1[Year],Table1[[#This Row],[Year]],Table1[Month],"&lt;="&amp;Table1[[#This Row],[Profit (Month)]])</f>
        <v>162898</v>
      </c>
    </row>
    <row r="6421" spans="1:11" x14ac:dyDescent="0.35">
      <c r="A6421" t="s">
        <v>16</v>
      </c>
      <c r="B6421" t="s">
        <v>15</v>
      </c>
      <c r="C6421" t="s">
        <v>10</v>
      </c>
      <c r="D6421">
        <v>2020</v>
      </c>
      <c r="E6421">
        <v>8</v>
      </c>
      <c r="F6421" s="1">
        <v>11149</v>
      </c>
      <c r="G6421" s="1">
        <f t="shared" si="200"/>
        <v>20962764</v>
      </c>
      <c r="H6421" s="1">
        <f>SUM($F$2:F6421)</f>
        <v>83919506</v>
      </c>
      <c r="I6421" s="8">
        <f t="shared" si="201"/>
        <v>0.1998907211071006</v>
      </c>
      <c r="J6421" s="1">
        <f>SUMIFS(Table1[Profit (Month)],Table1[Category],Table1[[#This Row],[Category]],Table1[Supplier],Table1[[#This Row],[Supplier]],Table1[Brand],Table1[[#This Row],[Brand]],Table1[Year],Table1[[#This Row],[Year]],Table1[Month],"&lt;="&amp;Table1[[#This Row],[Profit (Month)]])</f>
        <v>146914</v>
      </c>
      <c r="K6421" s="1">
        <f>Table1[[#This Row],[Profit (Month)]]+SUMIFS(Table1[Profit (Month)],Table1[Category],Table1[[#This Row],[Category]],Table1[Supplier],Table1[[#This Row],[Supplier]],Table1[Brand],Table1[[#This Row],[Brand]],Table1[Year],Table1[[#This Row],[Year]],Table1[Month],"&lt;="&amp;Table1[[#This Row],[Profit (Month)]])</f>
        <v>158063</v>
      </c>
    </row>
    <row r="6422" spans="1:11" x14ac:dyDescent="0.35">
      <c r="A6422" t="s">
        <v>17</v>
      </c>
      <c r="B6422" t="s">
        <v>7</v>
      </c>
      <c r="C6422" t="s">
        <v>8</v>
      </c>
      <c r="D6422">
        <v>2020</v>
      </c>
      <c r="E6422">
        <v>2</v>
      </c>
      <c r="F6422" s="1">
        <v>11148</v>
      </c>
      <c r="G6422" s="1">
        <f t="shared" si="200"/>
        <v>20951615</v>
      </c>
      <c r="H6422" s="1">
        <f>SUM($F$2:F6422)</f>
        <v>83930654</v>
      </c>
      <c r="I6422" s="8">
        <f t="shared" si="201"/>
        <v>0.19978440966603189</v>
      </c>
      <c r="J6422" s="1">
        <f>SUMIFS(Table1[Profit (Month)],Table1[Category],Table1[[#This Row],[Category]],Table1[Supplier],Table1[[#This Row],[Supplier]],Table1[Brand],Table1[[#This Row],[Brand]],Table1[Year],Table1[[#This Row],[Year]],Table1[Month],"&lt;="&amp;Table1[[#This Row],[Profit (Month)]])</f>
        <v>152299</v>
      </c>
      <c r="K6422" s="1">
        <f>Table1[[#This Row],[Profit (Month)]]+SUMIFS(Table1[Profit (Month)],Table1[Category],Table1[[#This Row],[Category]],Table1[Supplier],Table1[[#This Row],[Supplier]],Table1[Brand],Table1[[#This Row],[Brand]],Table1[Year],Table1[[#This Row],[Year]],Table1[Month],"&lt;="&amp;Table1[[#This Row],[Profit (Month)]])</f>
        <v>163447</v>
      </c>
    </row>
    <row r="6423" spans="1:11" x14ac:dyDescent="0.35">
      <c r="A6423" t="s">
        <v>17</v>
      </c>
      <c r="B6423" t="s">
        <v>7</v>
      </c>
      <c r="C6423" t="s">
        <v>10</v>
      </c>
      <c r="D6423">
        <v>2024</v>
      </c>
      <c r="E6423">
        <v>12</v>
      </c>
      <c r="F6423" s="1">
        <v>11148</v>
      </c>
      <c r="G6423" s="1">
        <f t="shared" si="200"/>
        <v>20940467</v>
      </c>
      <c r="H6423" s="1">
        <f>SUM($F$2:F6423)</f>
        <v>83941802</v>
      </c>
      <c r="I6423" s="8">
        <f t="shared" si="201"/>
        <v>0.19967810776047679</v>
      </c>
      <c r="J6423" s="1">
        <f>SUMIFS(Table1[Profit (Month)],Table1[Category],Table1[[#This Row],[Category]],Table1[Supplier],Table1[[#This Row],[Supplier]],Table1[Brand],Table1[[#This Row],[Brand]],Table1[Year],Table1[[#This Row],[Year]],Table1[Month],"&lt;="&amp;Table1[[#This Row],[Profit (Month)]])</f>
        <v>154087</v>
      </c>
      <c r="K6423" s="1">
        <f>Table1[[#This Row],[Profit (Month)]]+SUMIFS(Table1[Profit (Month)],Table1[Category],Table1[[#This Row],[Category]],Table1[Supplier],Table1[[#This Row],[Supplier]],Table1[Brand],Table1[[#This Row],[Brand]],Table1[Year],Table1[[#This Row],[Year]],Table1[Month],"&lt;="&amp;Table1[[#This Row],[Profit (Month)]])</f>
        <v>165235</v>
      </c>
    </row>
    <row r="6424" spans="1:11" x14ac:dyDescent="0.35">
      <c r="A6424" t="s">
        <v>17</v>
      </c>
      <c r="B6424" t="s">
        <v>15</v>
      </c>
      <c r="C6424" t="s">
        <v>12</v>
      </c>
      <c r="D6424">
        <v>2018</v>
      </c>
      <c r="E6424">
        <v>4</v>
      </c>
      <c r="F6424" s="1">
        <v>11147</v>
      </c>
      <c r="G6424" s="1">
        <f t="shared" si="200"/>
        <v>20929319</v>
      </c>
      <c r="H6424" s="1">
        <f>SUM($F$2:F6424)</f>
        <v>83952949</v>
      </c>
      <c r="I6424" s="8">
        <f t="shared" si="201"/>
        <v>0.19957180585492168</v>
      </c>
      <c r="J6424" s="1">
        <f>SUMIFS(Table1[Profit (Month)],Table1[Category],Table1[[#This Row],[Category]],Table1[Supplier],Table1[[#This Row],[Supplier]],Table1[Brand],Table1[[#This Row],[Brand]],Table1[Year],Table1[[#This Row],[Year]],Table1[Month],"&lt;="&amp;Table1[[#This Row],[Profit (Month)]])</f>
        <v>157075</v>
      </c>
      <c r="K6424" s="1">
        <f>Table1[[#This Row],[Profit (Month)]]+SUMIFS(Table1[Profit (Month)],Table1[Category],Table1[[#This Row],[Category]],Table1[Supplier],Table1[[#This Row],[Supplier]],Table1[Brand],Table1[[#This Row],[Brand]],Table1[Year],Table1[[#This Row],[Year]],Table1[Month],"&lt;="&amp;Table1[[#This Row],[Profit (Month)]])</f>
        <v>168222</v>
      </c>
    </row>
    <row r="6425" spans="1:11" x14ac:dyDescent="0.35">
      <c r="A6425" t="s">
        <v>18</v>
      </c>
      <c r="B6425" t="s">
        <v>15</v>
      </c>
      <c r="C6425" t="s">
        <v>12</v>
      </c>
      <c r="D6425">
        <v>2023</v>
      </c>
      <c r="E6425">
        <v>6</v>
      </c>
      <c r="F6425" s="1">
        <v>11146</v>
      </c>
      <c r="G6425" s="1">
        <f t="shared" si="200"/>
        <v>20918172</v>
      </c>
      <c r="H6425" s="1">
        <f>SUM($F$2:F6425)</f>
        <v>83964095</v>
      </c>
      <c r="I6425" s="8">
        <f t="shared" si="201"/>
        <v>0.19946551348488017</v>
      </c>
      <c r="J6425" s="1">
        <f>SUMIFS(Table1[Profit (Month)],Table1[Category],Table1[[#This Row],[Category]],Table1[Supplier],Table1[[#This Row],[Supplier]],Table1[Brand],Table1[[#This Row],[Brand]],Table1[Year],Table1[[#This Row],[Year]],Table1[Month],"&lt;="&amp;Table1[[#This Row],[Profit (Month)]])</f>
        <v>146255</v>
      </c>
      <c r="K6425" s="1">
        <f>Table1[[#This Row],[Profit (Month)]]+SUMIFS(Table1[Profit (Month)],Table1[Category],Table1[[#This Row],[Category]],Table1[Supplier],Table1[[#This Row],[Supplier]],Table1[Brand],Table1[[#This Row],[Brand]],Table1[Year],Table1[[#This Row],[Year]],Table1[Month],"&lt;="&amp;Table1[[#This Row],[Profit (Month)]])</f>
        <v>157401</v>
      </c>
    </row>
    <row r="6426" spans="1:11" x14ac:dyDescent="0.35">
      <c r="A6426" t="s">
        <v>18</v>
      </c>
      <c r="B6426" t="s">
        <v>7</v>
      </c>
      <c r="C6426" t="s">
        <v>12</v>
      </c>
      <c r="D6426">
        <v>2019</v>
      </c>
      <c r="E6426">
        <v>12</v>
      </c>
      <c r="F6426" s="1">
        <v>11145</v>
      </c>
      <c r="G6426" s="1">
        <f t="shared" si="200"/>
        <v>20907026</v>
      </c>
      <c r="H6426" s="1">
        <f>SUM($F$2:F6426)</f>
        <v>83975240</v>
      </c>
      <c r="I6426" s="8">
        <f t="shared" si="201"/>
        <v>0.19935923065035224</v>
      </c>
      <c r="J6426" s="1">
        <f>SUMIFS(Table1[Profit (Month)],Table1[Category],Table1[[#This Row],[Category]],Table1[Supplier],Table1[[#This Row],[Supplier]],Table1[Brand],Table1[[#This Row],[Brand]],Table1[Year],Table1[[#This Row],[Year]],Table1[Month],"&lt;="&amp;Table1[[#This Row],[Profit (Month)]])</f>
        <v>139648</v>
      </c>
      <c r="K6426" s="1">
        <f>Table1[[#This Row],[Profit (Month)]]+SUMIFS(Table1[Profit (Month)],Table1[Category],Table1[[#This Row],[Category]],Table1[Supplier],Table1[[#This Row],[Supplier]],Table1[Brand],Table1[[#This Row],[Brand]],Table1[Year],Table1[[#This Row],[Year]],Table1[Month],"&lt;="&amp;Table1[[#This Row],[Profit (Month)]])</f>
        <v>150793</v>
      </c>
    </row>
    <row r="6427" spans="1:11" x14ac:dyDescent="0.35">
      <c r="A6427" t="s">
        <v>18</v>
      </c>
      <c r="B6427" t="s">
        <v>14</v>
      </c>
      <c r="C6427" t="s">
        <v>11</v>
      </c>
      <c r="D6427">
        <v>2019</v>
      </c>
      <c r="E6427">
        <v>1</v>
      </c>
      <c r="F6427" s="1">
        <v>11145</v>
      </c>
      <c r="G6427" s="1">
        <f t="shared" si="200"/>
        <v>20895881</v>
      </c>
      <c r="H6427" s="1">
        <f>SUM($F$2:F6427)</f>
        <v>83986385</v>
      </c>
      <c r="I6427" s="8">
        <f t="shared" si="201"/>
        <v>0.19925295735133794</v>
      </c>
      <c r="J6427" s="1">
        <f>SUMIFS(Table1[Profit (Month)],Table1[Category],Table1[[#This Row],[Category]],Table1[Supplier],Table1[[#This Row],[Supplier]],Table1[Brand],Table1[[#This Row],[Brand]],Table1[Year],Table1[[#This Row],[Year]],Table1[Month],"&lt;="&amp;Table1[[#This Row],[Profit (Month)]])</f>
        <v>152580</v>
      </c>
      <c r="K6427" s="1">
        <f>Table1[[#This Row],[Profit (Month)]]+SUMIFS(Table1[Profit (Month)],Table1[Category],Table1[[#This Row],[Category]],Table1[Supplier],Table1[[#This Row],[Supplier]],Table1[Brand],Table1[[#This Row],[Brand]],Table1[Year],Table1[[#This Row],[Year]],Table1[Month],"&lt;="&amp;Table1[[#This Row],[Profit (Month)]])</f>
        <v>163725</v>
      </c>
    </row>
    <row r="6428" spans="1:11" x14ac:dyDescent="0.35">
      <c r="A6428" t="s">
        <v>6</v>
      </c>
      <c r="B6428" t="s">
        <v>14</v>
      </c>
      <c r="C6428" t="s">
        <v>9</v>
      </c>
      <c r="D6428">
        <v>2023</v>
      </c>
      <c r="E6428">
        <v>2</v>
      </c>
      <c r="F6428" s="1">
        <v>11144</v>
      </c>
      <c r="G6428" s="1">
        <f t="shared" si="200"/>
        <v>20884736</v>
      </c>
      <c r="H6428" s="1">
        <f>SUM($F$2:F6428)</f>
        <v>83997529</v>
      </c>
      <c r="I6428" s="8">
        <f t="shared" si="201"/>
        <v>0.19914668405232361</v>
      </c>
      <c r="J6428" s="1">
        <f>SUMIFS(Table1[Profit (Month)],Table1[Category],Table1[[#This Row],[Category]],Table1[Supplier],Table1[[#This Row],[Supplier]],Table1[Brand],Table1[[#This Row],[Brand]],Table1[Year],Table1[[#This Row],[Year]],Table1[Month],"&lt;="&amp;Table1[[#This Row],[Profit (Month)]])</f>
        <v>144860</v>
      </c>
      <c r="K6428" s="1">
        <f>Table1[[#This Row],[Profit (Month)]]+SUMIFS(Table1[Profit (Month)],Table1[Category],Table1[[#This Row],[Category]],Table1[Supplier],Table1[[#This Row],[Supplier]],Table1[Brand],Table1[[#This Row],[Brand]],Table1[Year],Table1[[#This Row],[Year]],Table1[Month],"&lt;="&amp;Table1[[#This Row],[Profit (Month)]])</f>
        <v>156004</v>
      </c>
    </row>
    <row r="6429" spans="1:11" x14ac:dyDescent="0.35">
      <c r="A6429" t="s">
        <v>6</v>
      </c>
      <c r="B6429" t="s">
        <v>14</v>
      </c>
      <c r="C6429" t="s">
        <v>10</v>
      </c>
      <c r="D6429">
        <v>2018</v>
      </c>
      <c r="E6429">
        <v>6</v>
      </c>
      <c r="F6429" s="1">
        <v>11143</v>
      </c>
      <c r="G6429" s="1">
        <f t="shared" si="200"/>
        <v>20873592</v>
      </c>
      <c r="H6429" s="1">
        <f>SUM($F$2:F6429)</f>
        <v>84008672</v>
      </c>
      <c r="I6429" s="8">
        <f t="shared" si="201"/>
        <v>0.19904042028882288</v>
      </c>
      <c r="J6429" s="1">
        <f>SUMIFS(Table1[Profit (Month)],Table1[Category],Table1[[#This Row],[Category]],Table1[Supplier],Table1[[#This Row],[Supplier]],Table1[Brand],Table1[[#This Row],[Brand]],Table1[Year],Table1[[#This Row],[Year]],Table1[Month],"&lt;="&amp;Table1[[#This Row],[Profit (Month)]])</f>
        <v>138865</v>
      </c>
      <c r="K6429" s="1">
        <f>Table1[[#This Row],[Profit (Month)]]+SUMIFS(Table1[Profit (Month)],Table1[Category],Table1[[#This Row],[Category]],Table1[Supplier],Table1[[#This Row],[Supplier]],Table1[Brand],Table1[[#This Row],[Brand]],Table1[Year],Table1[[#This Row],[Year]],Table1[Month],"&lt;="&amp;Table1[[#This Row],[Profit (Month)]])</f>
        <v>150008</v>
      </c>
    </row>
    <row r="6430" spans="1:11" x14ac:dyDescent="0.35">
      <c r="A6430" t="s">
        <v>17</v>
      </c>
      <c r="B6430" t="s">
        <v>13</v>
      </c>
      <c r="C6430" t="s">
        <v>11</v>
      </c>
      <c r="D6430">
        <v>2021</v>
      </c>
      <c r="E6430">
        <v>3</v>
      </c>
      <c r="F6430" s="1">
        <v>11143</v>
      </c>
      <c r="G6430" s="1">
        <f t="shared" si="200"/>
        <v>20862449</v>
      </c>
      <c r="H6430" s="1">
        <f>SUM($F$2:F6430)</f>
        <v>84019815</v>
      </c>
      <c r="I6430" s="8">
        <f t="shared" si="201"/>
        <v>0.19893416606083575</v>
      </c>
      <c r="J6430" s="1">
        <f>SUMIFS(Table1[Profit (Month)],Table1[Category],Table1[[#This Row],[Category]],Table1[Supplier],Table1[[#This Row],[Supplier]],Table1[Brand],Table1[[#This Row],[Brand]],Table1[Year],Table1[[#This Row],[Year]],Table1[Month],"&lt;="&amp;Table1[[#This Row],[Profit (Month)]])</f>
        <v>146847</v>
      </c>
      <c r="K6430" s="1">
        <f>Table1[[#This Row],[Profit (Month)]]+SUMIFS(Table1[Profit (Month)],Table1[Category],Table1[[#This Row],[Category]],Table1[Supplier],Table1[[#This Row],[Supplier]],Table1[Brand],Table1[[#This Row],[Brand]],Table1[Year],Table1[[#This Row],[Year]],Table1[Month],"&lt;="&amp;Table1[[#This Row],[Profit (Month)]])</f>
        <v>157990</v>
      </c>
    </row>
    <row r="6431" spans="1:11" x14ac:dyDescent="0.35">
      <c r="A6431" t="s">
        <v>6</v>
      </c>
      <c r="B6431" t="s">
        <v>15</v>
      </c>
      <c r="C6431" t="s">
        <v>10</v>
      </c>
      <c r="D6431">
        <v>2024</v>
      </c>
      <c r="E6431">
        <v>3</v>
      </c>
      <c r="F6431" s="1">
        <v>11142</v>
      </c>
      <c r="G6431" s="1">
        <f t="shared" si="200"/>
        <v>20851306</v>
      </c>
      <c r="H6431" s="1">
        <f>SUM($F$2:F6431)</f>
        <v>84030957</v>
      </c>
      <c r="I6431" s="8">
        <f t="shared" si="201"/>
        <v>0.19882791183284862</v>
      </c>
      <c r="J6431" s="1">
        <f>SUMIFS(Table1[Profit (Month)],Table1[Category],Table1[[#This Row],[Category]],Table1[Supplier],Table1[[#This Row],[Supplier]],Table1[Brand],Table1[[#This Row],[Brand]],Table1[Year],Table1[[#This Row],[Year]],Table1[Month],"&lt;="&amp;Table1[[#This Row],[Profit (Month)]])</f>
        <v>142553</v>
      </c>
      <c r="K6431" s="1">
        <f>Table1[[#This Row],[Profit (Month)]]+SUMIFS(Table1[Profit (Month)],Table1[Category],Table1[[#This Row],[Category]],Table1[Supplier],Table1[[#This Row],[Supplier]],Table1[Brand],Table1[[#This Row],[Brand]],Table1[Year],Table1[[#This Row],[Year]],Table1[Month],"&lt;="&amp;Table1[[#This Row],[Profit (Month)]])</f>
        <v>153695</v>
      </c>
    </row>
    <row r="6432" spans="1:11" x14ac:dyDescent="0.35">
      <c r="A6432" t="s">
        <v>16</v>
      </c>
      <c r="B6432" t="s">
        <v>14</v>
      </c>
      <c r="C6432" t="s">
        <v>11</v>
      </c>
      <c r="D6432">
        <v>2021</v>
      </c>
      <c r="E6432">
        <v>9</v>
      </c>
      <c r="F6432" s="1">
        <v>11141</v>
      </c>
      <c r="G6432" s="1">
        <f t="shared" si="200"/>
        <v>20840164</v>
      </c>
      <c r="H6432" s="1">
        <f>SUM($F$2:F6432)</f>
        <v>84042098</v>
      </c>
      <c r="I6432" s="8">
        <f t="shared" si="201"/>
        <v>0.19872166714037509</v>
      </c>
      <c r="J6432" s="1">
        <f>SUMIFS(Table1[Profit (Month)],Table1[Category],Table1[[#This Row],[Category]],Table1[Supplier],Table1[[#This Row],[Supplier]],Table1[Brand],Table1[[#This Row],[Brand]],Table1[Year],Table1[[#This Row],[Year]],Table1[Month],"&lt;="&amp;Table1[[#This Row],[Profit (Month)]])</f>
        <v>156531</v>
      </c>
      <c r="K6432" s="1">
        <f>Table1[[#This Row],[Profit (Month)]]+SUMIFS(Table1[Profit (Month)],Table1[Category],Table1[[#This Row],[Category]],Table1[Supplier],Table1[[#This Row],[Supplier]],Table1[Brand],Table1[[#This Row],[Brand]],Table1[Year],Table1[[#This Row],[Year]],Table1[Month],"&lt;="&amp;Table1[[#This Row],[Profit (Month)]])</f>
        <v>167672</v>
      </c>
    </row>
    <row r="6433" spans="1:11" x14ac:dyDescent="0.35">
      <c r="A6433" t="s">
        <v>6</v>
      </c>
      <c r="B6433" t="s">
        <v>14</v>
      </c>
      <c r="C6433" t="s">
        <v>11</v>
      </c>
      <c r="D6433">
        <v>2023</v>
      </c>
      <c r="E6433">
        <v>12</v>
      </c>
      <c r="F6433" s="1">
        <v>11140</v>
      </c>
      <c r="G6433" s="1">
        <f t="shared" si="200"/>
        <v>20829023</v>
      </c>
      <c r="H6433" s="1">
        <f>SUM($F$2:F6433)</f>
        <v>84053238</v>
      </c>
      <c r="I6433" s="8">
        <f t="shared" si="201"/>
        <v>0.19861543198341514</v>
      </c>
      <c r="J6433" s="1">
        <f>SUMIFS(Table1[Profit (Month)],Table1[Category],Table1[[#This Row],[Category]],Table1[Supplier],Table1[[#This Row],[Supplier]],Table1[Brand],Table1[[#This Row],[Brand]],Table1[Year],Table1[[#This Row],[Year]],Table1[Month],"&lt;="&amp;Table1[[#This Row],[Profit (Month)]])</f>
        <v>153193</v>
      </c>
      <c r="K6433" s="1">
        <f>Table1[[#This Row],[Profit (Month)]]+SUMIFS(Table1[Profit (Month)],Table1[Category],Table1[[#This Row],[Category]],Table1[Supplier],Table1[[#This Row],[Supplier]],Table1[Brand],Table1[[#This Row],[Brand]],Table1[Year],Table1[[#This Row],[Year]],Table1[Month],"&lt;="&amp;Table1[[#This Row],[Profit (Month)]])</f>
        <v>164333</v>
      </c>
    </row>
    <row r="6434" spans="1:11" x14ac:dyDescent="0.35">
      <c r="A6434" t="s">
        <v>6</v>
      </c>
      <c r="B6434" t="s">
        <v>15</v>
      </c>
      <c r="C6434" t="s">
        <v>11</v>
      </c>
      <c r="D6434">
        <v>2018</v>
      </c>
      <c r="E6434">
        <v>12</v>
      </c>
      <c r="F6434" s="1">
        <v>11139</v>
      </c>
      <c r="G6434" s="1">
        <f t="shared" si="200"/>
        <v>20817883</v>
      </c>
      <c r="H6434" s="1">
        <f>SUM($F$2:F6434)</f>
        <v>84064377</v>
      </c>
      <c r="I6434" s="8">
        <f t="shared" si="201"/>
        <v>0.19850920636196881</v>
      </c>
      <c r="J6434" s="1">
        <f>SUMIFS(Table1[Profit (Month)],Table1[Category],Table1[[#This Row],[Category]],Table1[Supplier],Table1[[#This Row],[Supplier]],Table1[Brand],Table1[[#This Row],[Brand]],Table1[Year],Table1[[#This Row],[Year]],Table1[Month],"&lt;="&amp;Table1[[#This Row],[Profit (Month)]])</f>
        <v>145941</v>
      </c>
      <c r="K6434" s="1">
        <f>Table1[[#This Row],[Profit (Month)]]+SUMIFS(Table1[Profit (Month)],Table1[Category],Table1[[#This Row],[Category]],Table1[Supplier],Table1[[#This Row],[Supplier]],Table1[Brand],Table1[[#This Row],[Brand]],Table1[Year],Table1[[#This Row],[Year]],Table1[Month],"&lt;="&amp;Table1[[#This Row],[Profit (Month)]])</f>
        <v>157080</v>
      </c>
    </row>
    <row r="6435" spans="1:11" x14ac:dyDescent="0.35">
      <c r="A6435" t="s">
        <v>16</v>
      </c>
      <c r="B6435" t="s">
        <v>14</v>
      </c>
      <c r="C6435" t="s">
        <v>11</v>
      </c>
      <c r="D6435">
        <v>2023</v>
      </c>
      <c r="E6435">
        <v>5</v>
      </c>
      <c r="F6435" s="1">
        <v>11139</v>
      </c>
      <c r="G6435" s="1">
        <f t="shared" si="200"/>
        <v>20806744</v>
      </c>
      <c r="H6435" s="1">
        <f>SUM($F$2:F6435)</f>
        <v>84075516</v>
      </c>
      <c r="I6435" s="8">
        <f t="shared" si="201"/>
        <v>0.19840299027603606</v>
      </c>
      <c r="J6435" s="1">
        <f>SUMIFS(Table1[Profit (Month)],Table1[Category],Table1[[#This Row],[Category]],Table1[Supplier],Table1[[#This Row],[Supplier]],Table1[Brand],Table1[[#This Row],[Brand]],Table1[Year],Table1[[#This Row],[Year]],Table1[Month],"&lt;="&amp;Table1[[#This Row],[Profit (Month)]])</f>
        <v>152649</v>
      </c>
      <c r="K6435" s="1">
        <f>Table1[[#This Row],[Profit (Month)]]+SUMIFS(Table1[Profit (Month)],Table1[Category],Table1[[#This Row],[Category]],Table1[Supplier],Table1[[#This Row],[Supplier]],Table1[Brand],Table1[[#This Row],[Brand]],Table1[Year],Table1[[#This Row],[Year]],Table1[Month],"&lt;="&amp;Table1[[#This Row],[Profit (Month)]])</f>
        <v>163788</v>
      </c>
    </row>
    <row r="6436" spans="1:11" x14ac:dyDescent="0.35">
      <c r="A6436" t="s">
        <v>17</v>
      </c>
      <c r="B6436" t="s">
        <v>13</v>
      </c>
      <c r="C6436" t="s">
        <v>11</v>
      </c>
      <c r="D6436">
        <v>2018</v>
      </c>
      <c r="E6436">
        <v>7</v>
      </c>
      <c r="F6436" s="1">
        <v>11139</v>
      </c>
      <c r="G6436" s="1">
        <f t="shared" si="200"/>
        <v>20795605</v>
      </c>
      <c r="H6436" s="1">
        <f>SUM($F$2:F6436)</f>
        <v>84086655</v>
      </c>
      <c r="I6436" s="8">
        <f t="shared" si="201"/>
        <v>0.1982967741901033</v>
      </c>
      <c r="J6436" s="1">
        <f>SUMIFS(Table1[Profit (Month)],Table1[Category],Table1[[#This Row],[Category]],Table1[Supplier],Table1[[#This Row],[Supplier]],Table1[Brand],Table1[[#This Row],[Brand]],Table1[Year],Table1[[#This Row],[Year]],Table1[Month],"&lt;="&amp;Table1[[#This Row],[Profit (Month)]])</f>
        <v>147071</v>
      </c>
      <c r="K6436" s="1">
        <f>Table1[[#This Row],[Profit (Month)]]+SUMIFS(Table1[Profit (Month)],Table1[Category],Table1[[#This Row],[Category]],Table1[Supplier],Table1[[#This Row],[Supplier]],Table1[Brand],Table1[[#This Row],[Brand]],Table1[Year],Table1[[#This Row],[Year]],Table1[Month],"&lt;="&amp;Table1[[#This Row],[Profit (Month)]])</f>
        <v>158210</v>
      </c>
    </row>
    <row r="6437" spans="1:11" x14ac:dyDescent="0.35">
      <c r="A6437" t="s">
        <v>18</v>
      </c>
      <c r="B6437" t="s">
        <v>7</v>
      </c>
      <c r="C6437" t="s">
        <v>11</v>
      </c>
      <c r="D6437">
        <v>2019</v>
      </c>
      <c r="E6437">
        <v>11</v>
      </c>
      <c r="F6437" s="1">
        <v>11139</v>
      </c>
      <c r="G6437" s="1">
        <f t="shared" si="200"/>
        <v>20784466</v>
      </c>
      <c r="H6437" s="1">
        <f>SUM($F$2:F6437)</f>
        <v>84097794</v>
      </c>
      <c r="I6437" s="8">
        <f t="shared" si="201"/>
        <v>0.19819055810417055</v>
      </c>
      <c r="J6437" s="1">
        <f>SUMIFS(Table1[Profit (Month)],Table1[Category],Table1[[#This Row],[Category]],Table1[Supplier],Table1[[#This Row],[Supplier]],Table1[Brand],Table1[[#This Row],[Brand]],Table1[Year],Table1[[#This Row],[Year]],Table1[Month],"&lt;="&amp;Table1[[#This Row],[Profit (Month)]])</f>
        <v>144102</v>
      </c>
      <c r="K6437" s="1">
        <f>Table1[[#This Row],[Profit (Month)]]+SUMIFS(Table1[Profit (Month)],Table1[Category],Table1[[#This Row],[Category]],Table1[Supplier],Table1[[#This Row],[Supplier]],Table1[Brand],Table1[[#This Row],[Brand]],Table1[Year],Table1[[#This Row],[Year]],Table1[Month],"&lt;="&amp;Table1[[#This Row],[Profit (Month)]])</f>
        <v>155241</v>
      </c>
    </row>
    <row r="6438" spans="1:11" x14ac:dyDescent="0.35">
      <c r="A6438" t="s">
        <v>17</v>
      </c>
      <c r="B6438" t="s">
        <v>7</v>
      </c>
      <c r="C6438" t="s">
        <v>11</v>
      </c>
      <c r="D6438">
        <v>2023</v>
      </c>
      <c r="E6438">
        <v>11</v>
      </c>
      <c r="F6438" s="1">
        <v>11138</v>
      </c>
      <c r="G6438" s="1">
        <f t="shared" si="200"/>
        <v>20773327</v>
      </c>
      <c r="H6438" s="1">
        <f>SUM($F$2:F6438)</f>
        <v>84108932</v>
      </c>
      <c r="I6438" s="8">
        <f t="shared" si="201"/>
        <v>0.1980843420182378</v>
      </c>
      <c r="J6438" s="1">
        <f>SUMIFS(Table1[Profit (Month)],Table1[Category],Table1[[#This Row],[Category]],Table1[Supplier],Table1[[#This Row],[Supplier]],Table1[Brand],Table1[[#This Row],[Brand]],Table1[Year],Table1[[#This Row],[Year]],Table1[Month],"&lt;="&amp;Table1[[#This Row],[Profit (Month)]])</f>
        <v>153136</v>
      </c>
      <c r="K6438" s="1">
        <f>Table1[[#This Row],[Profit (Month)]]+SUMIFS(Table1[Profit (Month)],Table1[Category],Table1[[#This Row],[Category]],Table1[Supplier],Table1[[#This Row],[Supplier]],Table1[Brand],Table1[[#This Row],[Brand]],Table1[Year],Table1[[#This Row],[Year]],Table1[Month],"&lt;="&amp;Table1[[#This Row],[Profit (Month)]])</f>
        <v>164274</v>
      </c>
    </row>
    <row r="6439" spans="1:11" x14ac:dyDescent="0.35">
      <c r="A6439" t="s">
        <v>17</v>
      </c>
      <c r="B6439" t="s">
        <v>15</v>
      </c>
      <c r="C6439" t="s">
        <v>8</v>
      </c>
      <c r="D6439">
        <v>2023</v>
      </c>
      <c r="E6439">
        <v>3</v>
      </c>
      <c r="F6439" s="1">
        <v>11138</v>
      </c>
      <c r="G6439" s="1">
        <f t="shared" si="200"/>
        <v>20762189</v>
      </c>
      <c r="H6439" s="1">
        <f>SUM($F$2:F6439)</f>
        <v>84120070</v>
      </c>
      <c r="I6439" s="8">
        <f t="shared" si="201"/>
        <v>0.19797813546781864</v>
      </c>
      <c r="J6439" s="1">
        <f>SUMIFS(Table1[Profit (Month)],Table1[Category],Table1[[#This Row],[Category]],Table1[Supplier],Table1[[#This Row],[Supplier]],Table1[Brand],Table1[[#This Row],[Brand]],Table1[Year],Table1[[#This Row],[Year]],Table1[Month],"&lt;="&amp;Table1[[#This Row],[Profit (Month)]])</f>
        <v>146300</v>
      </c>
      <c r="K6439" s="1">
        <f>Table1[[#This Row],[Profit (Month)]]+SUMIFS(Table1[Profit (Month)],Table1[Category],Table1[[#This Row],[Category]],Table1[Supplier],Table1[[#This Row],[Supplier]],Table1[Brand],Table1[[#This Row],[Brand]],Table1[Year],Table1[[#This Row],[Year]],Table1[Month],"&lt;="&amp;Table1[[#This Row],[Profit (Month)]])</f>
        <v>157438</v>
      </c>
    </row>
    <row r="6440" spans="1:11" x14ac:dyDescent="0.35">
      <c r="A6440" t="s">
        <v>18</v>
      </c>
      <c r="B6440" t="s">
        <v>7</v>
      </c>
      <c r="C6440" t="s">
        <v>12</v>
      </c>
      <c r="D6440">
        <v>2022</v>
      </c>
      <c r="E6440">
        <v>2</v>
      </c>
      <c r="F6440" s="1">
        <v>11138</v>
      </c>
      <c r="G6440" s="1">
        <f t="shared" si="200"/>
        <v>20751051</v>
      </c>
      <c r="H6440" s="1">
        <f>SUM($F$2:F6440)</f>
        <v>84131208</v>
      </c>
      <c r="I6440" s="8">
        <f t="shared" si="201"/>
        <v>0.19787192891739949</v>
      </c>
      <c r="J6440" s="1">
        <f>SUMIFS(Table1[Profit (Month)],Table1[Category],Table1[[#This Row],[Category]],Table1[Supplier],Table1[[#This Row],[Supplier]],Table1[Brand],Table1[[#This Row],[Brand]],Table1[Year],Table1[[#This Row],[Year]],Table1[Month],"&lt;="&amp;Table1[[#This Row],[Profit (Month)]])</f>
        <v>152891</v>
      </c>
      <c r="K6440" s="1">
        <f>Table1[[#This Row],[Profit (Month)]]+SUMIFS(Table1[Profit (Month)],Table1[Category],Table1[[#This Row],[Category]],Table1[Supplier],Table1[[#This Row],[Supplier]],Table1[Brand],Table1[[#This Row],[Brand]],Table1[Year],Table1[[#This Row],[Year]],Table1[Month],"&lt;="&amp;Table1[[#This Row],[Profit (Month)]])</f>
        <v>164029</v>
      </c>
    </row>
    <row r="6441" spans="1:11" x14ac:dyDescent="0.35">
      <c r="A6441" t="s">
        <v>6</v>
      </c>
      <c r="B6441" t="s">
        <v>7</v>
      </c>
      <c r="C6441" t="s">
        <v>9</v>
      </c>
      <c r="D6441">
        <v>2019</v>
      </c>
      <c r="E6441">
        <v>6</v>
      </c>
      <c r="F6441" s="1">
        <v>11137</v>
      </c>
      <c r="G6441" s="1">
        <f t="shared" si="200"/>
        <v>20739913</v>
      </c>
      <c r="H6441" s="1">
        <f>SUM($F$2:F6441)</f>
        <v>84142345</v>
      </c>
      <c r="I6441" s="8">
        <f t="shared" si="201"/>
        <v>0.19776572236698031</v>
      </c>
      <c r="J6441" s="1">
        <f>SUMIFS(Table1[Profit (Month)],Table1[Category],Table1[[#This Row],[Category]],Table1[Supplier],Table1[[#This Row],[Supplier]],Table1[Brand],Table1[[#This Row],[Brand]],Table1[Year],Table1[[#This Row],[Year]],Table1[Month],"&lt;="&amp;Table1[[#This Row],[Profit (Month)]])</f>
        <v>149126</v>
      </c>
      <c r="K6441" s="1">
        <f>Table1[[#This Row],[Profit (Month)]]+SUMIFS(Table1[Profit (Month)],Table1[Category],Table1[[#This Row],[Category]],Table1[Supplier],Table1[[#This Row],[Supplier]],Table1[Brand],Table1[[#This Row],[Brand]],Table1[Year],Table1[[#This Row],[Year]],Table1[Month],"&lt;="&amp;Table1[[#This Row],[Profit (Month)]])</f>
        <v>160263</v>
      </c>
    </row>
    <row r="6442" spans="1:11" x14ac:dyDescent="0.35">
      <c r="A6442" t="s">
        <v>16</v>
      </c>
      <c r="B6442" t="s">
        <v>15</v>
      </c>
      <c r="C6442" t="s">
        <v>11</v>
      </c>
      <c r="D6442">
        <v>2020</v>
      </c>
      <c r="E6442">
        <v>2</v>
      </c>
      <c r="F6442" s="1">
        <v>11137</v>
      </c>
      <c r="G6442" s="1">
        <f t="shared" si="200"/>
        <v>20728776</v>
      </c>
      <c r="H6442" s="1">
        <f>SUM($F$2:F6442)</f>
        <v>84153482</v>
      </c>
      <c r="I6442" s="8">
        <f t="shared" si="201"/>
        <v>0.19765952535207476</v>
      </c>
      <c r="J6442" s="1">
        <f>SUMIFS(Table1[Profit (Month)],Table1[Category],Table1[[#This Row],[Category]],Table1[Supplier],Table1[[#This Row],[Supplier]],Table1[Brand],Table1[[#This Row],[Brand]],Table1[Year],Table1[[#This Row],[Year]],Table1[Month],"&lt;="&amp;Table1[[#This Row],[Profit (Month)]])</f>
        <v>149032</v>
      </c>
      <c r="K6442" s="1">
        <f>Table1[[#This Row],[Profit (Month)]]+SUMIFS(Table1[Profit (Month)],Table1[Category],Table1[[#This Row],[Category]],Table1[Supplier],Table1[[#This Row],[Supplier]],Table1[Brand],Table1[[#This Row],[Brand]],Table1[Year],Table1[[#This Row],[Year]],Table1[Month],"&lt;="&amp;Table1[[#This Row],[Profit (Month)]])</f>
        <v>160169</v>
      </c>
    </row>
    <row r="6443" spans="1:11" x14ac:dyDescent="0.35">
      <c r="A6443" t="s">
        <v>17</v>
      </c>
      <c r="B6443" t="s">
        <v>7</v>
      </c>
      <c r="C6443" t="s">
        <v>9</v>
      </c>
      <c r="D6443">
        <v>2019</v>
      </c>
      <c r="E6443">
        <v>4</v>
      </c>
      <c r="F6443" s="1">
        <v>11137</v>
      </c>
      <c r="G6443" s="1">
        <f t="shared" si="200"/>
        <v>20717639</v>
      </c>
      <c r="H6443" s="1">
        <f>SUM($F$2:F6443)</f>
        <v>84164619</v>
      </c>
      <c r="I6443" s="8">
        <f t="shared" si="201"/>
        <v>0.19755332833716921</v>
      </c>
      <c r="J6443" s="1">
        <f>SUMIFS(Table1[Profit (Month)],Table1[Category],Table1[[#This Row],[Category]],Table1[Supplier],Table1[[#This Row],[Supplier]],Table1[Brand],Table1[[#This Row],[Brand]],Table1[Year],Table1[[#This Row],[Year]],Table1[Month],"&lt;="&amp;Table1[[#This Row],[Profit (Month)]])</f>
        <v>144911</v>
      </c>
      <c r="K6443" s="1">
        <f>Table1[[#This Row],[Profit (Month)]]+SUMIFS(Table1[Profit (Month)],Table1[Category],Table1[[#This Row],[Category]],Table1[Supplier],Table1[[#This Row],[Supplier]],Table1[Brand],Table1[[#This Row],[Brand]],Table1[Year],Table1[[#This Row],[Year]],Table1[Month],"&lt;="&amp;Table1[[#This Row],[Profit (Month)]])</f>
        <v>156048</v>
      </c>
    </row>
    <row r="6444" spans="1:11" x14ac:dyDescent="0.35">
      <c r="A6444" t="s">
        <v>17</v>
      </c>
      <c r="B6444" t="s">
        <v>14</v>
      </c>
      <c r="C6444" t="s">
        <v>10</v>
      </c>
      <c r="D6444">
        <v>2022</v>
      </c>
      <c r="E6444">
        <v>9</v>
      </c>
      <c r="F6444" s="1">
        <v>11137</v>
      </c>
      <c r="G6444" s="1">
        <f t="shared" si="200"/>
        <v>20706502</v>
      </c>
      <c r="H6444" s="1">
        <f>SUM($F$2:F6444)</f>
        <v>84175756</v>
      </c>
      <c r="I6444" s="8">
        <f t="shared" si="201"/>
        <v>0.19744713132226363</v>
      </c>
      <c r="J6444" s="1">
        <f>SUMIFS(Table1[Profit (Month)],Table1[Category],Table1[[#This Row],[Category]],Table1[Supplier],Table1[[#This Row],[Supplier]],Table1[Brand],Table1[[#This Row],[Brand]],Table1[Year],Table1[[#This Row],[Year]],Table1[Month],"&lt;="&amp;Table1[[#This Row],[Profit (Month)]])</f>
        <v>144282</v>
      </c>
      <c r="K6444" s="1">
        <f>Table1[[#This Row],[Profit (Month)]]+SUMIFS(Table1[Profit (Month)],Table1[Category],Table1[[#This Row],[Category]],Table1[Supplier],Table1[[#This Row],[Supplier]],Table1[Brand],Table1[[#This Row],[Brand]],Table1[Year],Table1[[#This Row],[Year]],Table1[Month],"&lt;="&amp;Table1[[#This Row],[Profit (Month)]])</f>
        <v>155419</v>
      </c>
    </row>
    <row r="6445" spans="1:11" x14ac:dyDescent="0.35">
      <c r="A6445" t="s">
        <v>18</v>
      </c>
      <c r="B6445" t="s">
        <v>15</v>
      </c>
      <c r="C6445" t="s">
        <v>9</v>
      </c>
      <c r="D6445">
        <v>2018</v>
      </c>
      <c r="E6445">
        <v>3</v>
      </c>
      <c r="F6445" s="1">
        <v>11137</v>
      </c>
      <c r="G6445" s="1">
        <f t="shared" si="200"/>
        <v>20695365</v>
      </c>
      <c r="H6445" s="1">
        <f>SUM($F$2:F6445)</f>
        <v>84186893</v>
      </c>
      <c r="I6445" s="8">
        <f t="shared" si="201"/>
        <v>0.19734093430735808</v>
      </c>
      <c r="J6445" s="1">
        <f>SUMIFS(Table1[Profit (Month)],Table1[Category],Table1[[#This Row],[Category]],Table1[Supplier],Table1[[#This Row],[Supplier]],Table1[Brand],Table1[[#This Row],[Brand]],Table1[Year],Table1[[#This Row],[Year]],Table1[Month],"&lt;="&amp;Table1[[#This Row],[Profit (Month)]])</f>
        <v>143891</v>
      </c>
      <c r="K6445" s="1">
        <f>Table1[[#This Row],[Profit (Month)]]+SUMIFS(Table1[Profit (Month)],Table1[Category],Table1[[#This Row],[Category]],Table1[Supplier],Table1[[#This Row],[Supplier]],Table1[Brand],Table1[[#This Row],[Brand]],Table1[Year],Table1[[#This Row],[Year]],Table1[Month],"&lt;="&amp;Table1[[#This Row],[Profit (Month)]])</f>
        <v>155028</v>
      </c>
    </row>
    <row r="6446" spans="1:11" x14ac:dyDescent="0.35">
      <c r="A6446" t="s">
        <v>19</v>
      </c>
      <c r="B6446" t="s">
        <v>15</v>
      </c>
      <c r="C6446" t="s">
        <v>12</v>
      </c>
      <c r="D6446">
        <v>2023</v>
      </c>
      <c r="E6446">
        <v>12</v>
      </c>
      <c r="F6446" s="1">
        <v>11137</v>
      </c>
      <c r="G6446" s="1">
        <f t="shared" si="200"/>
        <v>20684228</v>
      </c>
      <c r="H6446" s="1">
        <f>SUM($F$2:F6446)</f>
        <v>84198030</v>
      </c>
      <c r="I6446" s="8">
        <f t="shared" si="201"/>
        <v>0.19723473729245253</v>
      </c>
      <c r="J6446" s="1">
        <f>SUMIFS(Table1[Profit (Month)],Table1[Category],Table1[[#This Row],[Category]],Table1[Supplier],Table1[[#This Row],[Supplier]],Table1[Brand],Table1[[#This Row],[Brand]],Table1[Year],Table1[[#This Row],[Year]],Table1[Month],"&lt;="&amp;Table1[[#This Row],[Profit (Month)]])</f>
        <v>149318</v>
      </c>
      <c r="K6446" s="1">
        <f>Table1[[#This Row],[Profit (Month)]]+SUMIFS(Table1[Profit (Month)],Table1[Category],Table1[[#This Row],[Category]],Table1[Supplier],Table1[[#This Row],[Supplier]],Table1[Brand],Table1[[#This Row],[Brand]],Table1[Year],Table1[[#This Row],[Year]],Table1[Month],"&lt;="&amp;Table1[[#This Row],[Profit (Month)]])</f>
        <v>160455</v>
      </c>
    </row>
    <row r="6447" spans="1:11" x14ac:dyDescent="0.35">
      <c r="A6447" t="s">
        <v>16</v>
      </c>
      <c r="B6447" t="s">
        <v>7</v>
      </c>
      <c r="C6447" t="s">
        <v>9</v>
      </c>
      <c r="D6447">
        <v>2021</v>
      </c>
      <c r="E6447">
        <v>11</v>
      </c>
      <c r="F6447" s="1">
        <v>11136</v>
      </c>
      <c r="G6447" s="1">
        <f t="shared" si="200"/>
        <v>20673091</v>
      </c>
      <c r="H6447" s="1">
        <f>SUM($F$2:F6447)</f>
        <v>84209166</v>
      </c>
      <c r="I6447" s="8">
        <f t="shared" si="201"/>
        <v>0.19712854027754695</v>
      </c>
      <c r="J6447" s="1">
        <f>SUMIFS(Table1[Profit (Month)],Table1[Category],Table1[[#This Row],[Category]],Table1[Supplier],Table1[[#This Row],[Supplier]],Table1[Brand],Table1[[#This Row],[Brand]],Table1[Year],Table1[[#This Row],[Year]],Table1[Month],"&lt;="&amp;Table1[[#This Row],[Profit (Month)]])</f>
        <v>148872</v>
      </c>
      <c r="K6447" s="1">
        <f>Table1[[#This Row],[Profit (Month)]]+SUMIFS(Table1[Profit (Month)],Table1[Category],Table1[[#This Row],[Category]],Table1[Supplier],Table1[[#This Row],[Supplier]],Table1[Brand],Table1[[#This Row],[Brand]],Table1[Year],Table1[[#This Row],[Year]],Table1[Month],"&lt;="&amp;Table1[[#This Row],[Profit (Month)]])</f>
        <v>160008</v>
      </c>
    </row>
    <row r="6448" spans="1:11" x14ac:dyDescent="0.35">
      <c r="A6448" t="s">
        <v>18</v>
      </c>
      <c r="B6448" t="s">
        <v>15</v>
      </c>
      <c r="C6448" t="s">
        <v>9</v>
      </c>
      <c r="D6448">
        <v>2018</v>
      </c>
      <c r="E6448">
        <v>2</v>
      </c>
      <c r="F6448" s="1">
        <v>11136</v>
      </c>
      <c r="G6448" s="1">
        <f t="shared" si="200"/>
        <v>20661955</v>
      </c>
      <c r="H6448" s="1">
        <f>SUM($F$2:F6448)</f>
        <v>84220302</v>
      </c>
      <c r="I6448" s="8">
        <f t="shared" si="201"/>
        <v>0.197022352798155</v>
      </c>
      <c r="J6448" s="1">
        <f>SUMIFS(Table1[Profit (Month)],Table1[Category],Table1[[#This Row],[Category]],Table1[Supplier],Table1[[#This Row],[Supplier]],Table1[Brand],Table1[[#This Row],[Brand]],Table1[Year],Table1[[#This Row],[Year]],Table1[Month],"&lt;="&amp;Table1[[#This Row],[Profit (Month)]])</f>
        <v>143891</v>
      </c>
      <c r="K6448" s="1">
        <f>Table1[[#This Row],[Profit (Month)]]+SUMIFS(Table1[Profit (Month)],Table1[Category],Table1[[#This Row],[Category]],Table1[Supplier],Table1[[#This Row],[Supplier]],Table1[Brand],Table1[[#This Row],[Brand]],Table1[Year],Table1[[#This Row],[Year]],Table1[Month],"&lt;="&amp;Table1[[#This Row],[Profit (Month)]])</f>
        <v>155027</v>
      </c>
    </row>
    <row r="6449" spans="1:11" x14ac:dyDescent="0.35">
      <c r="A6449" t="s">
        <v>6</v>
      </c>
      <c r="B6449" t="s">
        <v>7</v>
      </c>
      <c r="C6449" t="s">
        <v>9</v>
      </c>
      <c r="D6449">
        <v>2022</v>
      </c>
      <c r="E6449">
        <v>3</v>
      </c>
      <c r="F6449" s="1">
        <v>11135</v>
      </c>
      <c r="G6449" s="1">
        <f t="shared" si="200"/>
        <v>20650819</v>
      </c>
      <c r="H6449" s="1">
        <f>SUM($F$2:F6449)</f>
        <v>84231437</v>
      </c>
      <c r="I6449" s="8">
        <f t="shared" si="201"/>
        <v>0.19691616531876302</v>
      </c>
      <c r="J6449" s="1">
        <f>SUMIFS(Table1[Profit (Month)],Table1[Category],Table1[[#This Row],[Category]],Table1[Supplier],Table1[[#This Row],[Supplier]],Table1[Brand],Table1[[#This Row],[Brand]],Table1[Year],Table1[[#This Row],[Year]],Table1[Month],"&lt;="&amp;Table1[[#This Row],[Profit (Month)]])</f>
        <v>156095</v>
      </c>
      <c r="K6449" s="1">
        <f>Table1[[#This Row],[Profit (Month)]]+SUMIFS(Table1[Profit (Month)],Table1[Category],Table1[[#This Row],[Category]],Table1[Supplier],Table1[[#This Row],[Supplier]],Table1[Brand],Table1[[#This Row],[Brand]],Table1[Year],Table1[[#This Row],[Year]],Table1[Month],"&lt;="&amp;Table1[[#This Row],[Profit (Month)]])</f>
        <v>167230</v>
      </c>
    </row>
    <row r="6450" spans="1:11" x14ac:dyDescent="0.35">
      <c r="A6450" t="s">
        <v>6</v>
      </c>
      <c r="B6450" t="s">
        <v>14</v>
      </c>
      <c r="C6450" t="s">
        <v>12</v>
      </c>
      <c r="D6450">
        <v>2024</v>
      </c>
      <c r="E6450">
        <v>4</v>
      </c>
      <c r="F6450" s="1">
        <v>11135</v>
      </c>
      <c r="G6450" s="1">
        <f t="shared" si="200"/>
        <v>20639684</v>
      </c>
      <c r="H6450" s="1">
        <f>SUM($F$2:F6450)</f>
        <v>84242572</v>
      </c>
      <c r="I6450" s="8">
        <f t="shared" si="201"/>
        <v>0.19680998737488464</v>
      </c>
      <c r="J6450" s="1">
        <f>SUMIFS(Table1[Profit (Month)],Table1[Category],Table1[[#This Row],[Category]],Table1[Supplier],Table1[[#This Row],[Supplier]],Table1[Brand],Table1[[#This Row],[Brand]],Table1[Year],Table1[[#This Row],[Year]],Table1[Month],"&lt;="&amp;Table1[[#This Row],[Profit (Month)]])</f>
        <v>145020</v>
      </c>
      <c r="K6450" s="1">
        <f>Table1[[#This Row],[Profit (Month)]]+SUMIFS(Table1[Profit (Month)],Table1[Category],Table1[[#This Row],[Category]],Table1[Supplier],Table1[[#This Row],[Supplier]],Table1[Brand],Table1[[#This Row],[Brand]],Table1[Year],Table1[[#This Row],[Year]],Table1[Month],"&lt;="&amp;Table1[[#This Row],[Profit (Month)]])</f>
        <v>156155</v>
      </c>
    </row>
    <row r="6451" spans="1:11" x14ac:dyDescent="0.35">
      <c r="A6451" t="s">
        <v>18</v>
      </c>
      <c r="B6451" t="s">
        <v>14</v>
      </c>
      <c r="C6451" t="s">
        <v>9</v>
      </c>
      <c r="D6451">
        <v>2022</v>
      </c>
      <c r="E6451">
        <v>8</v>
      </c>
      <c r="F6451" s="1">
        <v>11135</v>
      </c>
      <c r="G6451" s="1">
        <f t="shared" si="200"/>
        <v>20628549</v>
      </c>
      <c r="H6451" s="1">
        <f>SUM($F$2:F6451)</f>
        <v>84253707</v>
      </c>
      <c r="I6451" s="8">
        <f t="shared" si="201"/>
        <v>0.19670380943100627</v>
      </c>
      <c r="J6451" s="1">
        <f>SUMIFS(Table1[Profit (Month)],Table1[Category],Table1[[#This Row],[Category]],Table1[Supplier],Table1[[#This Row],[Supplier]],Table1[Brand],Table1[[#This Row],[Brand]],Table1[Year],Table1[[#This Row],[Year]],Table1[Month],"&lt;="&amp;Table1[[#This Row],[Profit (Month)]])</f>
        <v>150393</v>
      </c>
      <c r="K6451" s="1">
        <f>Table1[[#This Row],[Profit (Month)]]+SUMIFS(Table1[Profit (Month)],Table1[Category],Table1[[#This Row],[Category]],Table1[Supplier],Table1[[#This Row],[Supplier]],Table1[Brand],Table1[[#This Row],[Brand]],Table1[Year],Table1[[#This Row],[Year]],Table1[Month],"&lt;="&amp;Table1[[#This Row],[Profit (Month)]])</f>
        <v>161528</v>
      </c>
    </row>
    <row r="6452" spans="1:11" x14ac:dyDescent="0.35">
      <c r="A6452" t="s">
        <v>6</v>
      </c>
      <c r="B6452" t="s">
        <v>15</v>
      </c>
      <c r="C6452" t="s">
        <v>8</v>
      </c>
      <c r="D6452">
        <v>2018</v>
      </c>
      <c r="E6452">
        <v>4</v>
      </c>
      <c r="F6452" s="1">
        <v>11134</v>
      </c>
      <c r="G6452" s="1">
        <f t="shared" si="200"/>
        <v>20617414</v>
      </c>
      <c r="H6452" s="1">
        <f>SUM($F$2:F6452)</f>
        <v>84264841</v>
      </c>
      <c r="I6452" s="8">
        <f t="shared" si="201"/>
        <v>0.19659763148712789</v>
      </c>
      <c r="J6452" s="1">
        <f>SUMIFS(Table1[Profit (Month)],Table1[Category],Table1[[#This Row],[Category]],Table1[Supplier],Table1[[#This Row],[Supplier]],Table1[Brand],Table1[[#This Row],[Brand]],Table1[Year],Table1[[#This Row],[Year]],Table1[Month],"&lt;="&amp;Table1[[#This Row],[Profit (Month)]])</f>
        <v>145210</v>
      </c>
      <c r="K6452" s="1">
        <f>Table1[[#This Row],[Profit (Month)]]+SUMIFS(Table1[Profit (Month)],Table1[Category],Table1[[#This Row],[Category]],Table1[Supplier],Table1[[#This Row],[Supplier]],Table1[Brand],Table1[[#This Row],[Brand]],Table1[Year],Table1[[#This Row],[Year]],Table1[Month],"&lt;="&amp;Table1[[#This Row],[Profit (Month)]])</f>
        <v>156344</v>
      </c>
    </row>
    <row r="6453" spans="1:11" x14ac:dyDescent="0.35">
      <c r="A6453" t="s">
        <v>18</v>
      </c>
      <c r="B6453" t="s">
        <v>7</v>
      </c>
      <c r="C6453" t="s">
        <v>11</v>
      </c>
      <c r="D6453">
        <v>2019</v>
      </c>
      <c r="E6453">
        <v>10</v>
      </c>
      <c r="F6453" s="1">
        <v>11133</v>
      </c>
      <c r="G6453" s="1">
        <f t="shared" si="200"/>
        <v>20606280</v>
      </c>
      <c r="H6453" s="1">
        <f>SUM($F$2:F6453)</f>
        <v>84275974</v>
      </c>
      <c r="I6453" s="8">
        <f t="shared" si="201"/>
        <v>0.19649146307876311</v>
      </c>
      <c r="J6453" s="1">
        <f>SUMIFS(Table1[Profit (Month)],Table1[Category],Table1[[#This Row],[Category]],Table1[Supplier],Table1[[#This Row],[Supplier]],Table1[Brand],Table1[[#This Row],[Brand]],Table1[Year],Table1[[#This Row],[Year]],Table1[Month],"&lt;="&amp;Table1[[#This Row],[Profit (Month)]])</f>
        <v>144102</v>
      </c>
      <c r="K6453" s="1">
        <f>Table1[[#This Row],[Profit (Month)]]+SUMIFS(Table1[Profit (Month)],Table1[Category],Table1[[#This Row],[Category]],Table1[Supplier],Table1[[#This Row],[Supplier]],Table1[Brand],Table1[[#This Row],[Brand]],Table1[Year],Table1[[#This Row],[Year]],Table1[Month],"&lt;="&amp;Table1[[#This Row],[Profit (Month)]])</f>
        <v>155235</v>
      </c>
    </row>
    <row r="6454" spans="1:11" x14ac:dyDescent="0.35">
      <c r="A6454" t="s">
        <v>18</v>
      </c>
      <c r="B6454" t="s">
        <v>13</v>
      </c>
      <c r="C6454" t="s">
        <v>9</v>
      </c>
      <c r="D6454">
        <v>2023</v>
      </c>
      <c r="E6454">
        <v>4</v>
      </c>
      <c r="F6454" s="1">
        <v>11131</v>
      </c>
      <c r="G6454" s="1">
        <f t="shared" si="200"/>
        <v>20595147</v>
      </c>
      <c r="H6454" s="1">
        <f>SUM($F$2:F6454)</f>
        <v>84287105</v>
      </c>
      <c r="I6454" s="8">
        <f t="shared" si="201"/>
        <v>0.19638530420591194</v>
      </c>
      <c r="J6454" s="1">
        <f>SUMIFS(Table1[Profit (Month)],Table1[Category],Table1[[#This Row],[Category]],Table1[Supplier],Table1[[#This Row],[Supplier]],Table1[Brand],Table1[[#This Row],[Brand]],Table1[Year],Table1[[#This Row],[Year]],Table1[Month],"&lt;="&amp;Table1[[#This Row],[Profit (Month)]])</f>
        <v>159527</v>
      </c>
      <c r="K6454" s="1">
        <f>Table1[[#This Row],[Profit (Month)]]+SUMIFS(Table1[Profit (Month)],Table1[Category],Table1[[#This Row],[Category]],Table1[Supplier],Table1[[#This Row],[Supplier]],Table1[Brand],Table1[[#This Row],[Brand]],Table1[Year],Table1[[#This Row],[Year]],Table1[Month],"&lt;="&amp;Table1[[#This Row],[Profit (Month)]])</f>
        <v>170658</v>
      </c>
    </row>
    <row r="6455" spans="1:11" x14ac:dyDescent="0.35">
      <c r="A6455" t="s">
        <v>16</v>
      </c>
      <c r="B6455" t="s">
        <v>13</v>
      </c>
      <c r="C6455" t="s">
        <v>11</v>
      </c>
      <c r="D6455">
        <v>2021</v>
      </c>
      <c r="E6455">
        <v>4</v>
      </c>
      <c r="F6455" s="1">
        <v>11130</v>
      </c>
      <c r="G6455" s="1">
        <f t="shared" si="200"/>
        <v>20584016</v>
      </c>
      <c r="H6455" s="1">
        <f>SUM($F$2:F6455)</f>
        <v>84298235</v>
      </c>
      <c r="I6455" s="8">
        <f t="shared" si="201"/>
        <v>0.19627916440408794</v>
      </c>
      <c r="J6455" s="1">
        <f>SUMIFS(Table1[Profit (Month)],Table1[Category],Table1[[#This Row],[Category]],Table1[Supplier],Table1[[#This Row],[Supplier]],Table1[Brand],Table1[[#This Row],[Brand]],Table1[Year],Table1[[#This Row],[Year]],Table1[Month],"&lt;="&amp;Table1[[#This Row],[Profit (Month)]])</f>
        <v>145437</v>
      </c>
      <c r="K6455" s="1">
        <f>Table1[[#This Row],[Profit (Month)]]+SUMIFS(Table1[Profit (Month)],Table1[Category],Table1[[#This Row],[Category]],Table1[Supplier],Table1[[#This Row],[Supplier]],Table1[Brand],Table1[[#This Row],[Brand]],Table1[Year],Table1[[#This Row],[Year]],Table1[Month],"&lt;="&amp;Table1[[#This Row],[Profit (Month)]])</f>
        <v>156567</v>
      </c>
    </row>
    <row r="6456" spans="1:11" x14ac:dyDescent="0.35">
      <c r="A6456" t="s">
        <v>17</v>
      </c>
      <c r="B6456" t="s">
        <v>13</v>
      </c>
      <c r="C6456" t="s">
        <v>11</v>
      </c>
      <c r="D6456">
        <v>2023</v>
      </c>
      <c r="E6456">
        <v>8</v>
      </c>
      <c r="F6456" s="1">
        <v>11129</v>
      </c>
      <c r="G6456" s="1">
        <f t="shared" si="200"/>
        <v>20572886</v>
      </c>
      <c r="H6456" s="1">
        <f>SUM($F$2:F6456)</f>
        <v>84309364</v>
      </c>
      <c r="I6456" s="8">
        <f t="shared" si="201"/>
        <v>0.19617303413777754</v>
      </c>
      <c r="J6456" s="1">
        <f>SUMIFS(Table1[Profit (Month)],Table1[Category],Table1[[#This Row],[Category]],Table1[Supplier],Table1[[#This Row],[Supplier]],Table1[Brand],Table1[[#This Row],[Brand]],Table1[Year],Table1[[#This Row],[Year]],Table1[Month],"&lt;="&amp;Table1[[#This Row],[Profit (Month)]])</f>
        <v>156135</v>
      </c>
      <c r="K6456" s="1">
        <f>Table1[[#This Row],[Profit (Month)]]+SUMIFS(Table1[Profit (Month)],Table1[Category],Table1[[#This Row],[Category]],Table1[Supplier],Table1[[#This Row],[Supplier]],Table1[Brand],Table1[[#This Row],[Brand]],Table1[Year],Table1[[#This Row],[Year]],Table1[Month],"&lt;="&amp;Table1[[#This Row],[Profit (Month)]])</f>
        <v>167264</v>
      </c>
    </row>
    <row r="6457" spans="1:11" x14ac:dyDescent="0.35">
      <c r="A6457" t="s">
        <v>17</v>
      </c>
      <c r="B6457" t="s">
        <v>15</v>
      </c>
      <c r="C6457" t="s">
        <v>10</v>
      </c>
      <c r="D6457">
        <v>2019</v>
      </c>
      <c r="E6457">
        <v>12</v>
      </c>
      <c r="F6457" s="1">
        <v>11129</v>
      </c>
      <c r="G6457" s="1">
        <f t="shared" si="200"/>
        <v>20561757</v>
      </c>
      <c r="H6457" s="1">
        <f>SUM($F$2:F6457)</f>
        <v>84320493</v>
      </c>
      <c r="I6457" s="8">
        <f t="shared" si="201"/>
        <v>0.19606691340698074</v>
      </c>
      <c r="J6457" s="1">
        <f>SUMIFS(Table1[Profit (Month)],Table1[Category],Table1[[#This Row],[Category]],Table1[Supplier],Table1[[#This Row],[Supplier]],Table1[Brand],Table1[[#This Row],[Brand]],Table1[Year],Table1[[#This Row],[Year]],Table1[Month],"&lt;="&amp;Table1[[#This Row],[Profit (Month)]])</f>
        <v>149232</v>
      </c>
      <c r="K6457" s="1">
        <f>Table1[[#This Row],[Profit (Month)]]+SUMIFS(Table1[Profit (Month)],Table1[Category],Table1[[#This Row],[Category]],Table1[Supplier],Table1[[#This Row],[Supplier]],Table1[Brand],Table1[[#This Row],[Brand]],Table1[Year],Table1[[#This Row],[Year]],Table1[Month],"&lt;="&amp;Table1[[#This Row],[Profit (Month)]])</f>
        <v>160361</v>
      </c>
    </row>
    <row r="6458" spans="1:11" x14ac:dyDescent="0.35">
      <c r="A6458" t="s">
        <v>17</v>
      </c>
      <c r="B6458" t="s">
        <v>13</v>
      </c>
      <c r="C6458" t="s">
        <v>11</v>
      </c>
      <c r="D6458">
        <v>2021</v>
      </c>
      <c r="E6458">
        <v>7</v>
      </c>
      <c r="F6458" s="1">
        <v>11128</v>
      </c>
      <c r="G6458" s="1">
        <f t="shared" si="200"/>
        <v>20550628</v>
      </c>
      <c r="H6458" s="1">
        <f>SUM($F$2:F6458)</f>
        <v>84331621</v>
      </c>
      <c r="I6458" s="8">
        <f t="shared" si="201"/>
        <v>0.19596079267618394</v>
      </c>
      <c r="J6458" s="1">
        <f>SUMIFS(Table1[Profit (Month)],Table1[Category],Table1[[#This Row],[Category]],Table1[Supplier],Table1[[#This Row],[Supplier]],Table1[Brand],Table1[[#This Row],[Brand]],Table1[Year],Table1[[#This Row],[Year]],Table1[Month],"&lt;="&amp;Table1[[#This Row],[Profit (Month)]])</f>
        <v>146847</v>
      </c>
      <c r="K6458" s="1">
        <f>Table1[[#This Row],[Profit (Month)]]+SUMIFS(Table1[Profit (Month)],Table1[Category],Table1[[#This Row],[Category]],Table1[Supplier],Table1[[#This Row],[Supplier]],Table1[Brand],Table1[[#This Row],[Brand]],Table1[Year],Table1[[#This Row],[Year]],Table1[Month],"&lt;="&amp;Table1[[#This Row],[Profit (Month)]])</f>
        <v>157975</v>
      </c>
    </row>
    <row r="6459" spans="1:11" x14ac:dyDescent="0.35">
      <c r="A6459" t="s">
        <v>17</v>
      </c>
      <c r="B6459" t="s">
        <v>14</v>
      </c>
      <c r="C6459" t="s">
        <v>9</v>
      </c>
      <c r="D6459">
        <v>2020</v>
      </c>
      <c r="E6459">
        <v>4</v>
      </c>
      <c r="F6459" s="1">
        <v>11127</v>
      </c>
      <c r="G6459" s="1">
        <f t="shared" si="200"/>
        <v>20539500</v>
      </c>
      <c r="H6459" s="1">
        <f>SUM($F$2:F6459)</f>
        <v>84342748</v>
      </c>
      <c r="I6459" s="8">
        <f t="shared" si="201"/>
        <v>0.19585468148090074</v>
      </c>
      <c r="J6459" s="1">
        <f>SUMIFS(Table1[Profit (Month)],Table1[Category],Table1[[#This Row],[Category]],Table1[Supplier],Table1[[#This Row],[Supplier]],Table1[Brand],Table1[[#This Row],[Brand]],Table1[Year],Table1[[#This Row],[Year]],Table1[Month],"&lt;="&amp;Table1[[#This Row],[Profit (Month)]])</f>
        <v>144746</v>
      </c>
      <c r="K6459" s="1">
        <f>Table1[[#This Row],[Profit (Month)]]+SUMIFS(Table1[Profit (Month)],Table1[Category],Table1[[#This Row],[Category]],Table1[Supplier],Table1[[#This Row],[Supplier]],Table1[Brand],Table1[[#This Row],[Brand]],Table1[Year],Table1[[#This Row],[Year]],Table1[Month],"&lt;="&amp;Table1[[#This Row],[Profit (Month)]])</f>
        <v>155873</v>
      </c>
    </row>
    <row r="6460" spans="1:11" x14ac:dyDescent="0.35">
      <c r="A6460" t="s">
        <v>19</v>
      </c>
      <c r="B6460" t="s">
        <v>14</v>
      </c>
      <c r="C6460" t="s">
        <v>11</v>
      </c>
      <c r="D6460">
        <v>2021</v>
      </c>
      <c r="E6460">
        <v>2</v>
      </c>
      <c r="F6460" s="1">
        <v>11127</v>
      </c>
      <c r="G6460" s="1">
        <f t="shared" si="200"/>
        <v>20528373</v>
      </c>
      <c r="H6460" s="1">
        <f>SUM($F$2:F6460)</f>
        <v>84353875</v>
      </c>
      <c r="I6460" s="8">
        <f t="shared" si="201"/>
        <v>0.19574857982113111</v>
      </c>
      <c r="J6460" s="1">
        <f>SUMIFS(Table1[Profit (Month)],Table1[Category],Table1[[#This Row],[Category]],Table1[Supplier],Table1[[#This Row],[Supplier]],Table1[Brand],Table1[[#This Row],[Brand]],Table1[Year],Table1[[#This Row],[Year]],Table1[Month],"&lt;="&amp;Table1[[#This Row],[Profit (Month)]])</f>
        <v>150739</v>
      </c>
      <c r="K6460" s="1">
        <f>Table1[[#This Row],[Profit (Month)]]+SUMIFS(Table1[Profit (Month)],Table1[Category],Table1[[#This Row],[Category]],Table1[Supplier],Table1[[#This Row],[Supplier]],Table1[Brand],Table1[[#This Row],[Brand]],Table1[Year],Table1[[#This Row],[Year]],Table1[Month],"&lt;="&amp;Table1[[#This Row],[Profit (Month)]])</f>
        <v>161866</v>
      </c>
    </row>
    <row r="6461" spans="1:11" x14ac:dyDescent="0.35">
      <c r="A6461" t="s">
        <v>16</v>
      </c>
      <c r="B6461" t="s">
        <v>13</v>
      </c>
      <c r="C6461" t="s">
        <v>10</v>
      </c>
      <c r="D6461">
        <v>2020</v>
      </c>
      <c r="E6461">
        <v>8</v>
      </c>
      <c r="F6461" s="1">
        <v>11125</v>
      </c>
      <c r="G6461" s="1">
        <f t="shared" si="200"/>
        <v>20517246</v>
      </c>
      <c r="H6461" s="1">
        <f>SUM($F$2:F6461)</f>
        <v>84365000</v>
      </c>
      <c r="I6461" s="8">
        <f t="shared" si="201"/>
        <v>0.19564247816136152</v>
      </c>
      <c r="J6461" s="1">
        <f>SUMIFS(Table1[Profit (Month)],Table1[Category],Table1[[#This Row],[Category]],Table1[Supplier],Table1[[#This Row],[Supplier]],Table1[Brand],Table1[[#This Row],[Brand]],Table1[Year],Table1[[#This Row],[Year]],Table1[Month],"&lt;="&amp;Table1[[#This Row],[Profit (Month)]])</f>
        <v>147101</v>
      </c>
      <c r="K6461" s="1">
        <f>Table1[[#This Row],[Profit (Month)]]+SUMIFS(Table1[Profit (Month)],Table1[Category],Table1[[#This Row],[Category]],Table1[Supplier],Table1[[#This Row],[Supplier]],Table1[Brand],Table1[[#This Row],[Brand]],Table1[Year],Table1[[#This Row],[Year]],Table1[Month],"&lt;="&amp;Table1[[#This Row],[Profit (Month)]])</f>
        <v>158226</v>
      </c>
    </row>
    <row r="6462" spans="1:11" x14ac:dyDescent="0.35">
      <c r="A6462" t="s">
        <v>16</v>
      </c>
      <c r="B6462" t="s">
        <v>13</v>
      </c>
      <c r="C6462" t="s">
        <v>8</v>
      </c>
      <c r="D6462">
        <v>2021</v>
      </c>
      <c r="E6462">
        <v>10</v>
      </c>
      <c r="F6462" s="1">
        <v>11122</v>
      </c>
      <c r="G6462" s="1">
        <f t="shared" si="200"/>
        <v>20506121</v>
      </c>
      <c r="H6462" s="1">
        <f>SUM($F$2:F6462)</f>
        <v>84376122</v>
      </c>
      <c r="I6462" s="8">
        <f t="shared" si="201"/>
        <v>0.19553639557261909</v>
      </c>
      <c r="J6462" s="1">
        <f>SUMIFS(Table1[Profit (Month)],Table1[Category],Table1[[#This Row],[Category]],Table1[Supplier],Table1[[#This Row],[Supplier]],Table1[Brand],Table1[[#This Row],[Brand]],Table1[Year],Table1[[#This Row],[Year]],Table1[Month],"&lt;="&amp;Table1[[#This Row],[Profit (Month)]])</f>
        <v>146407</v>
      </c>
      <c r="K6462" s="1">
        <f>Table1[[#This Row],[Profit (Month)]]+SUMIFS(Table1[Profit (Month)],Table1[Category],Table1[[#This Row],[Category]],Table1[Supplier],Table1[[#This Row],[Supplier]],Table1[Brand],Table1[[#This Row],[Brand]],Table1[Year],Table1[[#This Row],[Year]],Table1[Month],"&lt;="&amp;Table1[[#This Row],[Profit (Month)]])</f>
        <v>157529</v>
      </c>
    </row>
    <row r="6463" spans="1:11" x14ac:dyDescent="0.35">
      <c r="A6463" t="s">
        <v>6</v>
      </c>
      <c r="B6463" t="s">
        <v>15</v>
      </c>
      <c r="C6463" t="s">
        <v>12</v>
      </c>
      <c r="D6463">
        <v>2020</v>
      </c>
      <c r="E6463">
        <v>3</v>
      </c>
      <c r="F6463" s="1">
        <v>11121</v>
      </c>
      <c r="G6463" s="1">
        <f t="shared" si="200"/>
        <v>20494999</v>
      </c>
      <c r="H6463" s="1">
        <f>SUM($F$2:F6463)</f>
        <v>84387243</v>
      </c>
      <c r="I6463" s="8">
        <f t="shared" si="201"/>
        <v>0.19543034159041744</v>
      </c>
      <c r="J6463" s="1">
        <f>SUMIFS(Table1[Profit (Month)],Table1[Category],Table1[[#This Row],[Category]],Table1[Supplier],Table1[[#This Row],[Supplier]],Table1[Brand],Table1[[#This Row],[Brand]],Table1[Year],Table1[[#This Row],[Year]],Table1[Month],"&lt;="&amp;Table1[[#This Row],[Profit (Month)]])</f>
        <v>145811</v>
      </c>
      <c r="K6463" s="1">
        <f>Table1[[#This Row],[Profit (Month)]]+SUMIFS(Table1[Profit (Month)],Table1[Category],Table1[[#This Row],[Category]],Table1[Supplier],Table1[[#This Row],[Supplier]],Table1[Brand],Table1[[#This Row],[Brand]],Table1[Year],Table1[[#This Row],[Year]],Table1[Month],"&lt;="&amp;Table1[[#This Row],[Profit (Month)]])</f>
        <v>156932</v>
      </c>
    </row>
    <row r="6464" spans="1:11" x14ac:dyDescent="0.35">
      <c r="A6464" t="s">
        <v>16</v>
      </c>
      <c r="B6464" t="s">
        <v>14</v>
      </c>
      <c r="C6464" t="s">
        <v>8</v>
      </c>
      <c r="D6464">
        <v>2024</v>
      </c>
      <c r="E6464">
        <v>11</v>
      </c>
      <c r="F6464" s="1">
        <v>11120</v>
      </c>
      <c r="G6464" s="1">
        <f t="shared" si="200"/>
        <v>20483878</v>
      </c>
      <c r="H6464" s="1">
        <f>SUM($F$2:F6464)</f>
        <v>84398363</v>
      </c>
      <c r="I6464" s="8">
        <f t="shared" si="201"/>
        <v>0.1953242971437294</v>
      </c>
      <c r="J6464" s="1">
        <f>SUMIFS(Table1[Profit (Month)],Table1[Category],Table1[[#This Row],[Category]],Table1[Supplier],Table1[[#This Row],[Supplier]],Table1[Brand],Table1[[#This Row],[Brand]],Table1[Year],Table1[[#This Row],[Year]],Table1[Month],"&lt;="&amp;Table1[[#This Row],[Profit (Month)]])</f>
        <v>152058</v>
      </c>
      <c r="K6464" s="1">
        <f>Table1[[#This Row],[Profit (Month)]]+SUMIFS(Table1[Profit (Month)],Table1[Category],Table1[[#This Row],[Category]],Table1[Supplier],Table1[[#This Row],[Supplier]],Table1[Brand],Table1[[#This Row],[Brand]],Table1[Year],Table1[[#This Row],[Year]],Table1[Month],"&lt;="&amp;Table1[[#This Row],[Profit (Month)]])</f>
        <v>163178</v>
      </c>
    </row>
    <row r="6465" spans="1:11" x14ac:dyDescent="0.35">
      <c r="A6465" t="s">
        <v>17</v>
      </c>
      <c r="B6465" t="s">
        <v>7</v>
      </c>
      <c r="C6465" t="s">
        <v>9</v>
      </c>
      <c r="D6465">
        <v>2024</v>
      </c>
      <c r="E6465">
        <v>1</v>
      </c>
      <c r="F6465" s="1">
        <v>11120</v>
      </c>
      <c r="G6465" s="1">
        <f t="shared" si="200"/>
        <v>20472758</v>
      </c>
      <c r="H6465" s="1">
        <f>SUM($F$2:F6465)</f>
        <v>84409483</v>
      </c>
      <c r="I6465" s="8">
        <f t="shared" si="201"/>
        <v>0.19521826223255495</v>
      </c>
      <c r="J6465" s="1">
        <f>SUMIFS(Table1[Profit (Month)],Table1[Category],Table1[[#This Row],[Category]],Table1[Supplier],Table1[[#This Row],[Supplier]],Table1[Brand],Table1[[#This Row],[Brand]],Table1[Year],Table1[[#This Row],[Year]],Table1[Month],"&lt;="&amp;Table1[[#This Row],[Profit (Month)]])</f>
        <v>141574</v>
      </c>
      <c r="K6465" s="1">
        <f>Table1[[#This Row],[Profit (Month)]]+SUMIFS(Table1[Profit (Month)],Table1[Category],Table1[[#This Row],[Category]],Table1[Supplier],Table1[[#This Row],[Supplier]],Table1[Brand],Table1[[#This Row],[Brand]],Table1[Year],Table1[[#This Row],[Year]],Table1[Month],"&lt;="&amp;Table1[[#This Row],[Profit (Month)]])</f>
        <v>152694</v>
      </c>
    </row>
    <row r="6466" spans="1:11" x14ac:dyDescent="0.35">
      <c r="A6466" t="s">
        <v>18</v>
      </c>
      <c r="B6466" t="s">
        <v>14</v>
      </c>
      <c r="C6466" t="s">
        <v>8</v>
      </c>
      <c r="D6466">
        <v>2018</v>
      </c>
      <c r="E6466">
        <v>6</v>
      </c>
      <c r="F6466" s="1">
        <v>11120</v>
      </c>
      <c r="G6466" s="1">
        <f t="shared" ref="G6466:G6529" si="202">SUM(F6466:F14865)</f>
        <v>20461638</v>
      </c>
      <c r="H6466" s="1">
        <f>SUM($F$2:F6466)</f>
        <v>84420603</v>
      </c>
      <c r="I6466" s="8">
        <f t="shared" ref="I6466:I6529" si="203">G6466 / MAX($H$2:$H$8401)</f>
        <v>0.1951122273213805</v>
      </c>
      <c r="J6466" s="1">
        <f>SUMIFS(Table1[Profit (Month)],Table1[Category],Table1[[#This Row],[Category]],Table1[Supplier],Table1[[#This Row],[Supplier]],Table1[Brand],Table1[[#This Row],[Brand]],Table1[Year],Table1[[#This Row],[Year]],Table1[Month],"&lt;="&amp;Table1[[#This Row],[Profit (Month)]])</f>
        <v>148872</v>
      </c>
      <c r="K6466" s="1">
        <f>Table1[[#This Row],[Profit (Month)]]+SUMIFS(Table1[Profit (Month)],Table1[Category],Table1[[#This Row],[Category]],Table1[Supplier],Table1[[#This Row],[Supplier]],Table1[Brand],Table1[[#This Row],[Brand]],Table1[Year],Table1[[#This Row],[Year]],Table1[Month],"&lt;="&amp;Table1[[#This Row],[Profit (Month)]])</f>
        <v>159992</v>
      </c>
    </row>
    <row r="6467" spans="1:11" x14ac:dyDescent="0.35">
      <c r="A6467" t="s">
        <v>19</v>
      </c>
      <c r="B6467" t="s">
        <v>13</v>
      </c>
      <c r="C6467" t="s">
        <v>8</v>
      </c>
      <c r="D6467">
        <v>2018</v>
      </c>
      <c r="E6467">
        <v>9</v>
      </c>
      <c r="F6467" s="1">
        <v>11120</v>
      </c>
      <c r="G6467" s="1">
        <f t="shared" si="202"/>
        <v>20450518</v>
      </c>
      <c r="H6467" s="1">
        <f>SUM($F$2:F6467)</f>
        <v>84431723</v>
      </c>
      <c r="I6467" s="8">
        <f t="shared" si="203"/>
        <v>0.19500619241020606</v>
      </c>
      <c r="J6467" s="1">
        <f>SUMIFS(Table1[Profit (Month)],Table1[Category],Table1[[#This Row],[Category]],Table1[Supplier],Table1[[#This Row],[Supplier]],Table1[Brand],Table1[[#This Row],[Brand]],Table1[Year],Table1[[#This Row],[Year]],Table1[Month],"&lt;="&amp;Table1[[#This Row],[Profit (Month)]])</f>
        <v>153268</v>
      </c>
      <c r="K6467" s="1">
        <f>Table1[[#This Row],[Profit (Month)]]+SUMIFS(Table1[Profit (Month)],Table1[Category],Table1[[#This Row],[Category]],Table1[Supplier],Table1[[#This Row],[Supplier]],Table1[Brand],Table1[[#This Row],[Brand]],Table1[Year],Table1[[#This Row],[Year]],Table1[Month],"&lt;="&amp;Table1[[#This Row],[Profit (Month)]])</f>
        <v>164388</v>
      </c>
    </row>
    <row r="6468" spans="1:11" x14ac:dyDescent="0.35">
      <c r="A6468" t="s">
        <v>19</v>
      </c>
      <c r="B6468" t="s">
        <v>13</v>
      </c>
      <c r="C6468" t="s">
        <v>12</v>
      </c>
      <c r="D6468">
        <v>2022</v>
      </c>
      <c r="E6468">
        <v>6</v>
      </c>
      <c r="F6468" s="1">
        <v>11120</v>
      </c>
      <c r="G6468" s="1">
        <f t="shared" si="202"/>
        <v>20439398</v>
      </c>
      <c r="H6468" s="1">
        <f>SUM($F$2:F6468)</f>
        <v>84442843</v>
      </c>
      <c r="I6468" s="8">
        <f t="shared" si="203"/>
        <v>0.19490015749903158</v>
      </c>
      <c r="J6468" s="1">
        <f>SUMIFS(Table1[Profit (Month)],Table1[Category],Table1[[#This Row],[Category]],Table1[Supplier],Table1[[#This Row],[Supplier]],Table1[Brand],Table1[[#This Row],[Brand]],Table1[Year],Table1[[#This Row],[Year]],Table1[Month],"&lt;="&amp;Table1[[#This Row],[Profit (Month)]])</f>
        <v>153065</v>
      </c>
      <c r="K6468" s="1">
        <f>Table1[[#This Row],[Profit (Month)]]+SUMIFS(Table1[Profit (Month)],Table1[Category],Table1[[#This Row],[Category]],Table1[Supplier],Table1[[#This Row],[Supplier]],Table1[Brand],Table1[[#This Row],[Brand]],Table1[Year],Table1[[#This Row],[Year]],Table1[Month],"&lt;="&amp;Table1[[#This Row],[Profit (Month)]])</f>
        <v>164185</v>
      </c>
    </row>
    <row r="6469" spans="1:11" x14ac:dyDescent="0.35">
      <c r="A6469" t="s">
        <v>6</v>
      </c>
      <c r="B6469" t="s">
        <v>7</v>
      </c>
      <c r="C6469" t="s">
        <v>8</v>
      </c>
      <c r="D6469">
        <v>2018</v>
      </c>
      <c r="E6469">
        <v>11</v>
      </c>
      <c r="F6469" s="1">
        <v>11119</v>
      </c>
      <c r="G6469" s="1">
        <f t="shared" si="202"/>
        <v>20428278</v>
      </c>
      <c r="H6469" s="1">
        <f>SUM($F$2:F6469)</f>
        <v>84453962</v>
      </c>
      <c r="I6469" s="8">
        <f t="shared" si="203"/>
        <v>0.19479412258785714</v>
      </c>
      <c r="J6469" s="1">
        <f>SUMIFS(Table1[Profit (Month)],Table1[Category],Table1[[#This Row],[Category]],Table1[Supplier],Table1[[#This Row],[Supplier]],Table1[Brand],Table1[[#This Row],[Brand]],Table1[Year],Table1[[#This Row],[Year]],Table1[Month],"&lt;="&amp;Table1[[#This Row],[Profit (Month)]])</f>
        <v>140582</v>
      </c>
      <c r="K6469" s="1">
        <f>Table1[[#This Row],[Profit (Month)]]+SUMIFS(Table1[Profit (Month)],Table1[Category],Table1[[#This Row],[Category]],Table1[Supplier],Table1[[#This Row],[Supplier]],Table1[Brand],Table1[[#This Row],[Brand]],Table1[Year],Table1[[#This Row],[Year]],Table1[Month],"&lt;="&amp;Table1[[#This Row],[Profit (Month)]])</f>
        <v>151701</v>
      </c>
    </row>
    <row r="6470" spans="1:11" x14ac:dyDescent="0.35">
      <c r="A6470" t="s">
        <v>16</v>
      </c>
      <c r="B6470" t="s">
        <v>13</v>
      </c>
      <c r="C6470" t="s">
        <v>8</v>
      </c>
      <c r="D6470">
        <v>2022</v>
      </c>
      <c r="E6470">
        <v>8</v>
      </c>
      <c r="F6470" s="1">
        <v>11119</v>
      </c>
      <c r="G6470" s="1">
        <f t="shared" si="202"/>
        <v>20417159</v>
      </c>
      <c r="H6470" s="1">
        <f>SUM($F$2:F6470)</f>
        <v>84465081</v>
      </c>
      <c r="I6470" s="8">
        <f t="shared" si="203"/>
        <v>0.19468809721219629</v>
      </c>
      <c r="J6470" s="1">
        <f>SUMIFS(Table1[Profit (Month)],Table1[Category],Table1[[#This Row],[Category]],Table1[Supplier],Table1[[#This Row],[Supplier]],Table1[Brand],Table1[[#This Row],[Brand]],Table1[Year],Table1[[#This Row],[Year]],Table1[Month],"&lt;="&amp;Table1[[#This Row],[Profit (Month)]])</f>
        <v>152250</v>
      </c>
      <c r="K6470" s="1">
        <f>Table1[[#This Row],[Profit (Month)]]+SUMIFS(Table1[Profit (Month)],Table1[Category],Table1[[#This Row],[Category]],Table1[Supplier],Table1[[#This Row],[Supplier]],Table1[Brand],Table1[[#This Row],[Brand]],Table1[Year],Table1[[#This Row],[Year]],Table1[Month],"&lt;="&amp;Table1[[#This Row],[Profit (Month)]])</f>
        <v>163369</v>
      </c>
    </row>
    <row r="6471" spans="1:11" x14ac:dyDescent="0.35">
      <c r="A6471" t="s">
        <v>16</v>
      </c>
      <c r="B6471" t="s">
        <v>15</v>
      </c>
      <c r="C6471" t="s">
        <v>12</v>
      </c>
      <c r="D6471">
        <v>2023</v>
      </c>
      <c r="E6471">
        <v>4</v>
      </c>
      <c r="F6471" s="1">
        <v>11119</v>
      </c>
      <c r="G6471" s="1">
        <f t="shared" si="202"/>
        <v>20406040</v>
      </c>
      <c r="H6471" s="1">
        <f>SUM($F$2:F6471)</f>
        <v>84476200</v>
      </c>
      <c r="I6471" s="8">
        <f t="shared" si="203"/>
        <v>0.19458207183653545</v>
      </c>
      <c r="J6471" s="1">
        <f>SUMIFS(Table1[Profit (Month)],Table1[Category],Table1[[#This Row],[Category]],Table1[Supplier],Table1[[#This Row],[Supplier]],Table1[Brand],Table1[[#This Row],[Brand]],Table1[Year],Table1[[#This Row],[Year]],Table1[Month],"&lt;="&amp;Table1[[#This Row],[Profit (Month)]])</f>
        <v>146916</v>
      </c>
      <c r="K6471" s="1">
        <f>Table1[[#This Row],[Profit (Month)]]+SUMIFS(Table1[Profit (Month)],Table1[Category],Table1[[#This Row],[Category]],Table1[Supplier],Table1[[#This Row],[Supplier]],Table1[Brand],Table1[[#This Row],[Brand]],Table1[Year],Table1[[#This Row],[Year]],Table1[Month],"&lt;="&amp;Table1[[#This Row],[Profit (Month)]])</f>
        <v>158035</v>
      </c>
    </row>
    <row r="6472" spans="1:11" x14ac:dyDescent="0.35">
      <c r="A6472" t="s">
        <v>17</v>
      </c>
      <c r="B6472" t="s">
        <v>14</v>
      </c>
      <c r="C6472" t="s">
        <v>11</v>
      </c>
      <c r="D6472">
        <v>2023</v>
      </c>
      <c r="E6472">
        <v>5</v>
      </c>
      <c r="F6472" s="1">
        <v>11119</v>
      </c>
      <c r="G6472" s="1">
        <f t="shared" si="202"/>
        <v>20394921</v>
      </c>
      <c r="H6472" s="1">
        <f>SUM($F$2:F6472)</f>
        <v>84487319</v>
      </c>
      <c r="I6472" s="8">
        <f t="shared" si="203"/>
        <v>0.19447604646087457</v>
      </c>
      <c r="J6472" s="1">
        <f>SUMIFS(Table1[Profit (Month)],Table1[Category],Table1[[#This Row],[Category]],Table1[Supplier],Table1[[#This Row],[Supplier]],Table1[Brand],Table1[[#This Row],[Brand]],Table1[Year],Table1[[#This Row],[Year]],Table1[Month],"&lt;="&amp;Table1[[#This Row],[Profit (Month)]])</f>
        <v>154368</v>
      </c>
      <c r="K6472" s="1">
        <f>Table1[[#This Row],[Profit (Month)]]+SUMIFS(Table1[Profit (Month)],Table1[Category],Table1[[#This Row],[Category]],Table1[Supplier],Table1[[#This Row],[Supplier]],Table1[Brand],Table1[[#This Row],[Brand]],Table1[Year],Table1[[#This Row],[Year]],Table1[Month],"&lt;="&amp;Table1[[#This Row],[Profit (Month)]])</f>
        <v>165487</v>
      </c>
    </row>
    <row r="6473" spans="1:11" x14ac:dyDescent="0.35">
      <c r="A6473" t="s">
        <v>17</v>
      </c>
      <c r="B6473" t="s">
        <v>14</v>
      </c>
      <c r="C6473" t="s">
        <v>12</v>
      </c>
      <c r="D6473">
        <v>2023</v>
      </c>
      <c r="E6473">
        <v>4</v>
      </c>
      <c r="F6473" s="1">
        <v>11119</v>
      </c>
      <c r="G6473" s="1">
        <f t="shared" si="202"/>
        <v>20383802</v>
      </c>
      <c r="H6473" s="1">
        <f>SUM($F$2:F6473)</f>
        <v>84498438</v>
      </c>
      <c r="I6473" s="8">
        <f t="shared" si="203"/>
        <v>0.19437002108521373</v>
      </c>
      <c r="J6473" s="1">
        <f>SUMIFS(Table1[Profit (Month)],Table1[Category],Table1[[#This Row],[Category]],Table1[Supplier],Table1[[#This Row],[Supplier]],Table1[Brand],Table1[[#This Row],[Brand]],Table1[Year],Table1[[#This Row],[Year]],Table1[Month],"&lt;="&amp;Table1[[#This Row],[Profit (Month)]])</f>
        <v>146359</v>
      </c>
      <c r="K6473" s="1">
        <f>Table1[[#This Row],[Profit (Month)]]+SUMIFS(Table1[Profit (Month)],Table1[Category],Table1[[#This Row],[Category]],Table1[Supplier],Table1[[#This Row],[Supplier]],Table1[Brand],Table1[[#This Row],[Brand]],Table1[Year],Table1[[#This Row],[Year]],Table1[Month],"&lt;="&amp;Table1[[#This Row],[Profit (Month)]])</f>
        <v>157478</v>
      </c>
    </row>
    <row r="6474" spans="1:11" x14ac:dyDescent="0.35">
      <c r="A6474" t="s">
        <v>18</v>
      </c>
      <c r="B6474" t="s">
        <v>7</v>
      </c>
      <c r="C6474" t="s">
        <v>12</v>
      </c>
      <c r="D6474">
        <v>2024</v>
      </c>
      <c r="E6474">
        <v>7</v>
      </c>
      <c r="F6474" s="1">
        <v>11119</v>
      </c>
      <c r="G6474" s="1">
        <f t="shared" si="202"/>
        <v>20372683</v>
      </c>
      <c r="H6474" s="1">
        <f>SUM($F$2:F6474)</f>
        <v>84509557</v>
      </c>
      <c r="I6474" s="8">
        <f t="shared" si="203"/>
        <v>0.19426399570955288</v>
      </c>
      <c r="J6474" s="1">
        <f>SUMIFS(Table1[Profit (Month)],Table1[Category],Table1[[#This Row],[Category]],Table1[Supplier],Table1[[#This Row],[Supplier]],Table1[Brand],Table1[[#This Row],[Brand]],Table1[Year],Table1[[#This Row],[Year]],Table1[Month],"&lt;="&amp;Table1[[#This Row],[Profit (Month)]])</f>
        <v>143908</v>
      </c>
      <c r="K6474" s="1">
        <f>Table1[[#This Row],[Profit (Month)]]+SUMIFS(Table1[Profit (Month)],Table1[Category],Table1[[#This Row],[Category]],Table1[Supplier],Table1[[#This Row],[Supplier]],Table1[Brand],Table1[[#This Row],[Brand]],Table1[Year],Table1[[#This Row],[Year]],Table1[Month],"&lt;="&amp;Table1[[#This Row],[Profit (Month)]])</f>
        <v>155027</v>
      </c>
    </row>
    <row r="6475" spans="1:11" x14ac:dyDescent="0.35">
      <c r="A6475" t="s">
        <v>19</v>
      </c>
      <c r="B6475" t="s">
        <v>7</v>
      </c>
      <c r="C6475" t="s">
        <v>8</v>
      </c>
      <c r="D6475">
        <v>2018</v>
      </c>
      <c r="E6475">
        <v>5</v>
      </c>
      <c r="F6475" s="1">
        <v>11119</v>
      </c>
      <c r="G6475" s="1">
        <f t="shared" si="202"/>
        <v>20361564</v>
      </c>
      <c r="H6475" s="1">
        <f>SUM($F$2:F6475)</f>
        <v>84520676</v>
      </c>
      <c r="I6475" s="8">
        <f t="shared" si="203"/>
        <v>0.19415797033389201</v>
      </c>
      <c r="J6475" s="1">
        <f>SUMIFS(Table1[Profit (Month)],Table1[Category],Table1[[#This Row],[Category]],Table1[Supplier],Table1[[#This Row],[Supplier]],Table1[Brand],Table1[[#This Row],[Brand]],Table1[Year],Table1[[#This Row],[Year]],Table1[Month],"&lt;="&amp;Table1[[#This Row],[Profit (Month)]])</f>
        <v>149324</v>
      </c>
      <c r="K6475" s="1">
        <f>Table1[[#This Row],[Profit (Month)]]+SUMIFS(Table1[Profit (Month)],Table1[Category],Table1[[#This Row],[Category]],Table1[Supplier],Table1[[#This Row],[Supplier]],Table1[Brand],Table1[[#This Row],[Brand]],Table1[Year],Table1[[#This Row],[Year]],Table1[Month],"&lt;="&amp;Table1[[#This Row],[Profit (Month)]])</f>
        <v>160443</v>
      </c>
    </row>
    <row r="6476" spans="1:11" x14ac:dyDescent="0.35">
      <c r="A6476" t="s">
        <v>6</v>
      </c>
      <c r="B6476" t="s">
        <v>14</v>
      </c>
      <c r="C6476" t="s">
        <v>12</v>
      </c>
      <c r="D6476">
        <v>2019</v>
      </c>
      <c r="E6476">
        <v>5</v>
      </c>
      <c r="F6476" s="1">
        <v>11118</v>
      </c>
      <c r="G6476" s="1">
        <f t="shared" si="202"/>
        <v>20350445</v>
      </c>
      <c r="H6476" s="1">
        <f>SUM($F$2:F6476)</f>
        <v>84531794</v>
      </c>
      <c r="I6476" s="8">
        <f t="shared" si="203"/>
        <v>0.19405194495823117</v>
      </c>
      <c r="J6476" s="1">
        <f>SUMIFS(Table1[Profit (Month)],Table1[Category],Table1[[#This Row],[Category]],Table1[Supplier],Table1[[#This Row],[Supplier]],Table1[Brand],Table1[[#This Row],[Brand]],Table1[Year],Table1[[#This Row],[Year]],Table1[Month],"&lt;="&amp;Table1[[#This Row],[Profit (Month)]])</f>
        <v>152201</v>
      </c>
      <c r="K6476" s="1">
        <f>Table1[[#This Row],[Profit (Month)]]+SUMIFS(Table1[Profit (Month)],Table1[Category],Table1[[#This Row],[Category]],Table1[Supplier],Table1[[#This Row],[Supplier]],Table1[Brand],Table1[[#This Row],[Brand]],Table1[Year],Table1[[#This Row],[Year]],Table1[Month],"&lt;="&amp;Table1[[#This Row],[Profit (Month)]])</f>
        <v>163319</v>
      </c>
    </row>
    <row r="6477" spans="1:11" x14ac:dyDescent="0.35">
      <c r="A6477" t="s">
        <v>19</v>
      </c>
      <c r="B6477" t="s">
        <v>13</v>
      </c>
      <c r="C6477" t="s">
        <v>12</v>
      </c>
      <c r="D6477">
        <v>2023</v>
      </c>
      <c r="E6477">
        <v>1</v>
      </c>
      <c r="F6477" s="1">
        <v>11118</v>
      </c>
      <c r="G6477" s="1">
        <f t="shared" si="202"/>
        <v>20339327</v>
      </c>
      <c r="H6477" s="1">
        <f>SUM($F$2:F6477)</f>
        <v>84542912</v>
      </c>
      <c r="I6477" s="8">
        <f t="shared" si="203"/>
        <v>0.19394592911808389</v>
      </c>
      <c r="J6477" s="1">
        <f>SUMIFS(Table1[Profit (Month)],Table1[Category],Table1[[#This Row],[Category]],Table1[Supplier],Table1[[#This Row],[Supplier]],Table1[Brand],Table1[[#This Row],[Brand]],Table1[Year],Table1[[#This Row],[Year]],Table1[Month],"&lt;="&amp;Table1[[#This Row],[Profit (Month)]])</f>
        <v>145249</v>
      </c>
      <c r="K6477" s="1">
        <f>Table1[[#This Row],[Profit (Month)]]+SUMIFS(Table1[Profit (Month)],Table1[Category],Table1[[#This Row],[Category]],Table1[Supplier],Table1[[#This Row],[Supplier]],Table1[Brand],Table1[[#This Row],[Brand]],Table1[Year],Table1[[#This Row],[Year]],Table1[Month],"&lt;="&amp;Table1[[#This Row],[Profit (Month)]])</f>
        <v>156367</v>
      </c>
    </row>
    <row r="6478" spans="1:11" x14ac:dyDescent="0.35">
      <c r="A6478" t="s">
        <v>6</v>
      </c>
      <c r="B6478" t="s">
        <v>13</v>
      </c>
      <c r="C6478" t="s">
        <v>9</v>
      </c>
      <c r="D6478">
        <v>2022</v>
      </c>
      <c r="E6478">
        <v>12</v>
      </c>
      <c r="F6478" s="1">
        <v>11117</v>
      </c>
      <c r="G6478" s="1">
        <f t="shared" si="202"/>
        <v>20328209</v>
      </c>
      <c r="H6478" s="1">
        <f>SUM($F$2:F6478)</f>
        <v>84554029</v>
      </c>
      <c r="I6478" s="8">
        <f t="shared" si="203"/>
        <v>0.19383991327793665</v>
      </c>
      <c r="J6478" s="1">
        <f>SUMIFS(Table1[Profit (Month)],Table1[Category],Table1[[#This Row],[Category]],Table1[Supplier],Table1[[#This Row],[Supplier]],Table1[Brand],Table1[[#This Row],[Brand]],Table1[Year],Table1[[#This Row],[Year]],Table1[Month],"&lt;="&amp;Table1[[#This Row],[Profit (Month)]])</f>
        <v>154514</v>
      </c>
      <c r="K6478" s="1">
        <f>Table1[[#This Row],[Profit (Month)]]+SUMIFS(Table1[Profit (Month)],Table1[Category],Table1[[#This Row],[Category]],Table1[Supplier],Table1[[#This Row],[Supplier]],Table1[Brand],Table1[[#This Row],[Brand]],Table1[Year],Table1[[#This Row],[Year]],Table1[Month],"&lt;="&amp;Table1[[#This Row],[Profit (Month)]])</f>
        <v>165631</v>
      </c>
    </row>
    <row r="6479" spans="1:11" x14ac:dyDescent="0.35">
      <c r="A6479" t="s">
        <v>16</v>
      </c>
      <c r="B6479" t="s">
        <v>15</v>
      </c>
      <c r="C6479" t="s">
        <v>10</v>
      </c>
      <c r="D6479">
        <v>2023</v>
      </c>
      <c r="E6479">
        <v>8</v>
      </c>
      <c r="F6479" s="1">
        <v>11117</v>
      </c>
      <c r="G6479" s="1">
        <f t="shared" si="202"/>
        <v>20317092</v>
      </c>
      <c r="H6479" s="1">
        <f>SUM($F$2:F6479)</f>
        <v>84565146</v>
      </c>
      <c r="I6479" s="8">
        <f t="shared" si="203"/>
        <v>0.19373390697330298</v>
      </c>
      <c r="J6479" s="1">
        <f>SUMIFS(Table1[Profit (Month)],Table1[Category],Table1[[#This Row],[Category]],Table1[Supplier],Table1[[#This Row],[Supplier]],Table1[Brand],Table1[[#This Row],[Brand]],Table1[Year],Table1[[#This Row],[Year]],Table1[Month],"&lt;="&amp;Table1[[#This Row],[Profit (Month)]])</f>
        <v>148522</v>
      </c>
      <c r="K6479" s="1">
        <f>Table1[[#This Row],[Profit (Month)]]+SUMIFS(Table1[Profit (Month)],Table1[Category],Table1[[#This Row],[Category]],Table1[Supplier],Table1[[#This Row],[Supplier]],Table1[Brand],Table1[[#This Row],[Brand]],Table1[Year],Table1[[#This Row],[Year]],Table1[Month],"&lt;="&amp;Table1[[#This Row],[Profit (Month)]])</f>
        <v>159639</v>
      </c>
    </row>
    <row r="6480" spans="1:11" x14ac:dyDescent="0.35">
      <c r="A6480" t="s">
        <v>19</v>
      </c>
      <c r="B6480" t="s">
        <v>13</v>
      </c>
      <c r="C6480" t="s">
        <v>12</v>
      </c>
      <c r="D6480">
        <v>2018</v>
      </c>
      <c r="E6480">
        <v>3</v>
      </c>
      <c r="F6480" s="1">
        <v>11117</v>
      </c>
      <c r="G6480" s="1">
        <f t="shared" si="202"/>
        <v>20305975</v>
      </c>
      <c r="H6480" s="1">
        <f>SUM($F$2:F6480)</f>
        <v>84576263</v>
      </c>
      <c r="I6480" s="8">
        <f t="shared" si="203"/>
        <v>0.19362790066866931</v>
      </c>
      <c r="J6480" s="1">
        <f>SUMIFS(Table1[Profit (Month)],Table1[Category],Table1[[#This Row],[Category]],Table1[Supplier],Table1[[#This Row],[Supplier]],Table1[Brand],Table1[[#This Row],[Brand]],Table1[Year],Table1[[#This Row],[Year]],Table1[Month],"&lt;="&amp;Table1[[#This Row],[Profit (Month)]])</f>
        <v>148293</v>
      </c>
      <c r="K6480" s="1">
        <f>Table1[[#This Row],[Profit (Month)]]+SUMIFS(Table1[Profit (Month)],Table1[Category],Table1[[#This Row],[Category]],Table1[Supplier],Table1[[#This Row],[Supplier]],Table1[Brand],Table1[[#This Row],[Brand]],Table1[Year],Table1[[#This Row],[Year]],Table1[Month],"&lt;="&amp;Table1[[#This Row],[Profit (Month)]])</f>
        <v>159410</v>
      </c>
    </row>
    <row r="6481" spans="1:11" x14ac:dyDescent="0.35">
      <c r="A6481" t="s">
        <v>6</v>
      </c>
      <c r="B6481" t="s">
        <v>15</v>
      </c>
      <c r="C6481" t="s">
        <v>10</v>
      </c>
      <c r="D6481">
        <v>2022</v>
      </c>
      <c r="E6481">
        <v>7</v>
      </c>
      <c r="F6481" s="1">
        <v>11116</v>
      </c>
      <c r="G6481" s="1">
        <f t="shared" si="202"/>
        <v>20294858</v>
      </c>
      <c r="H6481" s="1">
        <f>SUM($F$2:F6481)</f>
        <v>84587379</v>
      </c>
      <c r="I6481" s="8">
        <f t="shared" si="203"/>
        <v>0.19352189436403563</v>
      </c>
      <c r="J6481" s="1">
        <f>SUMIFS(Table1[Profit (Month)],Table1[Category],Table1[[#This Row],[Category]],Table1[Supplier],Table1[[#This Row],[Supplier]],Table1[Brand],Table1[[#This Row],[Brand]],Table1[Year],Table1[[#This Row],[Year]],Table1[Month],"&lt;="&amp;Table1[[#This Row],[Profit (Month)]])</f>
        <v>154225</v>
      </c>
      <c r="K6481" s="1">
        <f>Table1[[#This Row],[Profit (Month)]]+SUMIFS(Table1[Profit (Month)],Table1[Category],Table1[[#This Row],[Category]],Table1[Supplier],Table1[[#This Row],[Supplier]],Table1[Brand],Table1[[#This Row],[Brand]],Table1[Year],Table1[[#This Row],[Year]],Table1[Month],"&lt;="&amp;Table1[[#This Row],[Profit (Month)]])</f>
        <v>165341</v>
      </c>
    </row>
    <row r="6482" spans="1:11" x14ac:dyDescent="0.35">
      <c r="A6482" t="s">
        <v>16</v>
      </c>
      <c r="B6482" t="s">
        <v>15</v>
      </c>
      <c r="C6482" t="s">
        <v>10</v>
      </c>
      <c r="D6482">
        <v>2018</v>
      </c>
      <c r="E6482">
        <v>6</v>
      </c>
      <c r="F6482" s="1">
        <v>11116</v>
      </c>
      <c r="G6482" s="1">
        <f t="shared" si="202"/>
        <v>20283742</v>
      </c>
      <c r="H6482" s="1">
        <f>SUM($F$2:F6482)</f>
        <v>84598495</v>
      </c>
      <c r="I6482" s="8">
        <f t="shared" si="203"/>
        <v>0.19341589759491556</v>
      </c>
      <c r="J6482" s="1">
        <f>SUMIFS(Table1[Profit (Month)],Table1[Category],Table1[[#This Row],[Category]],Table1[Supplier],Table1[[#This Row],[Supplier]],Table1[Brand],Table1[[#This Row],[Brand]],Table1[Year],Table1[[#This Row],[Year]],Table1[Month],"&lt;="&amp;Table1[[#This Row],[Profit (Month)]])</f>
        <v>148909</v>
      </c>
      <c r="K6482" s="1">
        <f>Table1[[#This Row],[Profit (Month)]]+SUMIFS(Table1[Profit (Month)],Table1[Category],Table1[[#This Row],[Category]],Table1[Supplier],Table1[[#This Row],[Supplier]],Table1[Brand],Table1[[#This Row],[Brand]],Table1[Year],Table1[[#This Row],[Year]],Table1[Month],"&lt;="&amp;Table1[[#This Row],[Profit (Month)]])</f>
        <v>160025</v>
      </c>
    </row>
    <row r="6483" spans="1:11" x14ac:dyDescent="0.35">
      <c r="A6483" t="s">
        <v>18</v>
      </c>
      <c r="B6483" t="s">
        <v>15</v>
      </c>
      <c r="C6483" t="s">
        <v>12</v>
      </c>
      <c r="D6483">
        <v>2024</v>
      </c>
      <c r="E6483">
        <v>2</v>
      </c>
      <c r="F6483" s="1">
        <v>11116</v>
      </c>
      <c r="G6483" s="1">
        <f t="shared" si="202"/>
        <v>20272626</v>
      </c>
      <c r="H6483" s="1">
        <f>SUM($F$2:F6483)</f>
        <v>84609611</v>
      </c>
      <c r="I6483" s="8">
        <f t="shared" si="203"/>
        <v>0.19330990082579549</v>
      </c>
      <c r="J6483" s="1">
        <f>SUMIFS(Table1[Profit (Month)],Table1[Category],Table1[[#This Row],[Category]],Table1[Supplier],Table1[[#This Row],[Supplier]],Table1[Brand],Table1[[#This Row],[Brand]],Table1[Year],Table1[[#This Row],[Year]],Table1[Month],"&lt;="&amp;Table1[[#This Row],[Profit (Month)]])</f>
        <v>148095</v>
      </c>
      <c r="K6483" s="1">
        <f>Table1[[#This Row],[Profit (Month)]]+SUMIFS(Table1[Profit (Month)],Table1[Category],Table1[[#This Row],[Category]],Table1[Supplier],Table1[[#This Row],[Supplier]],Table1[Brand],Table1[[#This Row],[Brand]],Table1[Year],Table1[[#This Row],[Year]],Table1[Month],"&lt;="&amp;Table1[[#This Row],[Profit (Month)]])</f>
        <v>159211</v>
      </c>
    </row>
    <row r="6484" spans="1:11" x14ac:dyDescent="0.35">
      <c r="A6484" t="s">
        <v>6</v>
      </c>
      <c r="B6484" t="s">
        <v>7</v>
      </c>
      <c r="C6484" t="s">
        <v>8</v>
      </c>
      <c r="D6484">
        <v>2022</v>
      </c>
      <c r="E6484">
        <v>3</v>
      </c>
      <c r="F6484" s="1">
        <v>11115</v>
      </c>
      <c r="G6484" s="1">
        <f t="shared" si="202"/>
        <v>20261510</v>
      </c>
      <c r="H6484" s="1">
        <f>SUM($F$2:F6484)</f>
        <v>84620726</v>
      </c>
      <c r="I6484" s="8">
        <f t="shared" si="203"/>
        <v>0.19320390405667542</v>
      </c>
      <c r="J6484" s="1">
        <f>SUMIFS(Table1[Profit (Month)],Table1[Category],Table1[[#This Row],[Category]],Table1[Supplier],Table1[[#This Row],[Supplier]],Table1[Brand],Table1[[#This Row],[Brand]],Table1[Year],Table1[[#This Row],[Year]],Table1[Month],"&lt;="&amp;Table1[[#This Row],[Profit (Month)]])</f>
        <v>146896</v>
      </c>
      <c r="K6484" s="1">
        <f>Table1[[#This Row],[Profit (Month)]]+SUMIFS(Table1[Profit (Month)],Table1[Category],Table1[[#This Row],[Category]],Table1[Supplier],Table1[[#This Row],[Supplier]],Table1[Brand],Table1[[#This Row],[Brand]],Table1[Year],Table1[[#This Row],[Year]],Table1[Month],"&lt;="&amp;Table1[[#This Row],[Profit (Month)]])</f>
        <v>158011</v>
      </c>
    </row>
    <row r="6485" spans="1:11" x14ac:dyDescent="0.35">
      <c r="A6485" t="s">
        <v>6</v>
      </c>
      <c r="B6485" t="s">
        <v>7</v>
      </c>
      <c r="C6485" t="s">
        <v>11</v>
      </c>
      <c r="D6485">
        <v>2021</v>
      </c>
      <c r="E6485">
        <v>12</v>
      </c>
      <c r="F6485" s="1">
        <v>11115</v>
      </c>
      <c r="G6485" s="1">
        <f t="shared" si="202"/>
        <v>20250395</v>
      </c>
      <c r="H6485" s="1">
        <f>SUM($F$2:F6485)</f>
        <v>84631841</v>
      </c>
      <c r="I6485" s="8">
        <f t="shared" si="203"/>
        <v>0.19309791682306895</v>
      </c>
      <c r="J6485" s="1">
        <f>SUMIFS(Table1[Profit (Month)],Table1[Category],Table1[[#This Row],[Category]],Table1[Supplier],Table1[[#This Row],[Supplier]],Table1[Brand],Table1[[#This Row],[Brand]],Table1[Year],Table1[[#This Row],[Year]],Table1[Month],"&lt;="&amp;Table1[[#This Row],[Profit (Month)]])</f>
        <v>145045</v>
      </c>
      <c r="K6485" s="1">
        <f>Table1[[#This Row],[Profit (Month)]]+SUMIFS(Table1[Profit (Month)],Table1[Category],Table1[[#This Row],[Category]],Table1[Supplier],Table1[[#This Row],[Supplier]],Table1[Brand],Table1[[#This Row],[Brand]],Table1[Year],Table1[[#This Row],[Year]],Table1[Month],"&lt;="&amp;Table1[[#This Row],[Profit (Month)]])</f>
        <v>156160</v>
      </c>
    </row>
    <row r="6486" spans="1:11" x14ac:dyDescent="0.35">
      <c r="A6486" t="s">
        <v>6</v>
      </c>
      <c r="B6486" t="s">
        <v>15</v>
      </c>
      <c r="C6486" t="s">
        <v>9</v>
      </c>
      <c r="D6486">
        <v>2023</v>
      </c>
      <c r="E6486">
        <v>2</v>
      </c>
      <c r="F6486" s="1">
        <v>11115</v>
      </c>
      <c r="G6486" s="1">
        <f t="shared" si="202"/>
        <v>20239280</v>
      </c>
      <c r="H6486" s="1">
        <f>SUM($F$2:F6486)</f>
        <v>84642956</v>
      </c>
      <c r="I6486" s="8">
        <f t="shared" si="203"/>
        <v>0.19299192958946249</v>
      </c>
      <c r="J6486" s="1">
        <f>SUMIFS(Table1[Profit (Month)],Table1[Category],Table1[[#This Row],[Category]],Table1[Supplier],Table1[[#This Row],[Supplier]],Table1[Brand],Table1[[#This Row],[Brand]],Table1[Year],Table1[[#This Row],[Year]],Table1[Month],"&lt;="&amp;Table1[[#This Row],[Profit (Month)]])</f>
        <v>154863</v>
      </c>
      <c r="K6486" s="1">
        <f>Table1[[#This Row],[Profit (Month)]]+SUMIFS(Table1[Profit (Month)],Table1[Category],Table1[[#This Row],[Category]],Table1[Supplier],Table1[[#This Row],[Supplier]],Table1[Brand],Table1[[#This Row],[Brand]],Table1[Year],Table1[[#This Row],[Year]],Table1[Month],"&lt;="&amp;Table1[[#This Row],[Profit (Month)]])</f>
        <v>165978</v>
      </c>
    </row>
    <row r="6487" spans="1:11" x14ac:dyDescent="0.35">
      <c r="A6487" t="s">
        <v>16</v>
      </c>
      <c r="B6487" t="s">
        <v>13</v>
      </c>
      <c r="C6487" t="s">
        <v>10</v>
      </c>
      <c r="D6487">
        <v>2024</v>
      </c>
      <c r="E6487">
        <v>1</v>
      </c>
      <c r="F6487" s="1">
        <v>11115</v>
      </c>
      <c r="G6487" s="1">
        <f t="shared" si="202"/>
        <v>20228165</v>
      </c>
      <c r="H6487" s="1">
        <f>SUM($F$2:F6487)</f>
        <v>84654071</v>
      </c>
      <c r="I6487" s="8">
        <f t="shared" si="203"/>
        <v>0.19288594235585602</v>
      </c>
      <c r="J6487" s="1">
        <f>SUMIFS(Table1[Profit (Month)],Table1[Category],Table1[[#This Row],[Category]],Table1[Supplier],Table1[[#This Row],[Supplier]],Table1[Brand],Table1[[#This Row],[Brand]],Table1[Year],Table1[[#This Row],[Year]],Table1[Month],"&lt;="&amp;Table1[[#This Row],[Profit (Month)]])</f>
        <v>149764</v>
      </c>
      <c r="K6487" s="1">
        <f>Table1[[#This Row],[Profit (Month)]]+SUMIFS(Table1[Profit (Month)],Table1[Category],Table1[[#This Row],[Category]],Table1[Supplier],Table1[[#This Row],[Supplier]],Table1[Brand],Table1[[#This Row],[Brand]],Table1[Year],Table1[[#This Row],[Year]],Table1[Month],"&lt;="&amp;Table1[[#This Row],[Profit (Month)]])</f>
        <v>160879</v>
      </c>
    </row>
    <row r="6488" spans="1:11" x14ac:dyDescent="0.35">
      <c r="A6488" t="s">
        <v>19</v>
      </c>
      <c r="B6488" t="s">
        <v>15</v>
      </c>
      <c r="C6488" t="s">
        <v>11</v>
      </c>
      <c r="D6488">
        <v>2022</v>
      </c>
      <c r="E6488">
        <v>2</v>
      </c>
      <c r="F6488" s="1">
        <v>11113</v>
      </c>
      <c r="G6488" s="1">
        <f t="shared" si="202"/>
        <v>20217050</v>
      </c>
      <c r="H6488" s="1">
        <f>SUM($F$2:F6488)</f>
        <v>84665184</v>
      </c>
      <c r="I6488" s="8">
        <f t="shared" si="203"/>
        <v>0.19277995512224952</v>
      </c>
      <c r="J6488" s="1">
        <f>SUMIFS(Table1[Profit (Month)],Table1[Category],Table1[[#This Row],[Category]],Table1[Supplier],Table1[[#This Row],[Supplier]],Table1[Brand],Table1[[#This Row],[Brand]],Table1[Year],Table1[[#This Row],[Year]],Table1[Month],"&lt;="&amp;Table1[[#This Row],[Profit (Month)]])</f>
        <v>154461</v>
      </c>
      <c r="K6488" s="1">
        <f>Table1[[#This Row],[Profit (Month)]]+SUMIFS(Table1[Profit (Month)],Table1[Category],Table1[[#This Row],[Category]],Table1[Supplier],Table1[[#This Row],[Supplier]],Table1[Brand],Table1[[#This Row],[Brand]],Table1[Year],Table1[[#This Row],[Year]],Table1[Month],"&lt;="&amp;Table1[[#This Row],[Profit (Month)]])</f>
        <v>165574</v>
      </c>
    </row>
    <row r="6489" spans="1:11" x14ac:dyDescent="0.35">
      <c r="A6489" t="s">
        <v>6</v>
      </c>
      <c r="B6489" t="s">
        <v>14</v>
      </c>
      <c r="C6489" t="s">
        <v>9</v>
      </c>
      <c r="D6489">
        <v>2021</v>
      </c>
      <c r="E6489">
        <v>10</v>
      </c>
      <c r="F6489" s="1">
        <v>11111</v>
      </c>
      <c r="G6489" s="1">
        <f t="shared" si="202"/>
        <v>20205937</v>
      </c>
      <c r="H6489" s="1">
        <f>SUM($F$2:F6489)</f>
        <v>84676295</v>
      </c>
      <c r="I6489" s="8">
        <f t="shared" si="203"/>
        <v>0.19267398695967025</v>
      </c>
      <c r="J6489" s="1">
        <f>SUMIFS(Table1[Profit (Month)],Table1[Category],Table1[[#This Row],[Category]],Table1[Supplier],Table1[[#This Row],[Supplier]],Table1[Brand],Table1[[#This Row],[Brand]],Table1[Year],Table1[[#This Row],[Year]],Table1[Month],"&lt;="&amp;Table1[[#This Row],[Profit (Month)]])</f>
        <v>140467</v>
      </c>
      <c r="K6489" s="1">
        <f>Table1[[#This Row],[Profit (Month)]]+SUMIFS(Table1[Profit (Month)],Table1[Category],Table1[[#This Row],[Category]],Table1[Supplier],Table1[[#This Row],[Supplier]],Table1[Brand],Table1[[#This Row],[Brand]],Table1[Year],Table1[[#This Row],[Year]],Table1[Month],"&lt;="&amp;Table1[[#This Row],[Profit (Month)]])</f>
        <v>151578</v>
      </c>
    </row>
    <row r="6490" spans="1:11" x14ac:dyDescent="0.35">
      <c r="A6490" t="s">
        <v>17</v>
      </c>
      <c r="B6490" t="s">
        <v>7</v>
      </c>
      <c r="C6490" t="s">
        <v>12</v>
      </c>
      <c r="D6490">
        <v>2019</v>
      </c>
      <c r="E6490">
        <v>11</v>
      </c>
      <c r="F6490" s="1">
        <v>11111</v>
      </c>
      <c r="G6490" s="1">
        <f t="shared" si="202"/>
        <v>20194826</v>
      </c>
      <c r="H6490" s="1">
        <f>SUM($F$2:F6490)</f>
        <v>84687406</v>
      </c>
      <c r="I6490" s="8">
        <f t="shared" si="203"/>
        <v>0.19256803786811816</v>
      </c>
      <c r="J6490" s="1">
        <f>SUMIFS(Table1[Profit (Month)],Table1[Category],Table1[[#This Row],[Category]],Table1[Supplier],Table1[[#This Row],[Supplier]],Table1[Brand],Table1[[#This Row],[Brand]],Table1[Year],Table1[[#This Row],[Year]],Table1[Month],"&lt;="&amp;Table1[[#This Row],[Profit (Month)]])</f>
        <v>155686</v>
      </c>
      <c r="K6490" s="1">
        <f>Table1[[#This Row],[Profit (Month)]]+SUMIFS(Table1[Profit (Month)],Table1[Category],Table1[[#This Row],[Category]],Table1[Supplier],Table1[[#This Row],[Supplier]],Table1[Brand],Table1[[#This Row],[Brand]],Table1[Year],Table1[[#This Row],[Year]],Table1[Month],"&lt;="&amp;Table1[[#This Row],[Profit (Month)]])</f>
        <v>166797</v>
      </c>
    </row>
    <row r="6491" spans="1:11" x14ac:dyDescent="0.35">
      <c r="A6491" t="s">
        <v>19</v>
      </c>
      <c r="B6491" t="s">
        <v>14</v>
      </c>
      <c r="C6491" t="s">
        <v>8</v>
      </c>
      <c r="D6491">
        <v>2019</v>
      </c>
      <c r="E6491">
        <v>6</v>
      </c>
      <c r="F6491" s="1">
        <v>11111</v>
      </c>
      <c r="G6491" s="1">
        <f t="shared" si="202"/>
        <v>20183715</v>
      </c>
      <c r="H6491" s="1">
        <f>SUM($F$2:F6491)</f>
        <v>84698517</v>
      </c>
      <c r="I6491" s="8">
        <f t="shared" si="203"/>
        <v>0.19246208877656604</v>
      </c>
      <c r="J6491" s="1">
        <f>SUMIFS(Table1[Profit (Month)],Table1[Category],Table1[[#This Row],[Category]],Table1[Supplier],Table1[[#This Row],[Supplier]],Table1[Brand],Table1[[#This Row],[Brand]],Table1[Year],Table1[[#This Row],[Year]],Table1[Month],"&lt;="&amp;Table1[[#This Row],[Profit (Month)]])</f>
        <v>152885</v>
      </c>
      <c r="K6491" s="1">
        <f>Table1[[#This Row],[Profit (Month)]]+SUMIFS(Table1[Profit (Month)],Table1[Category],Table1[[#This Row],[Category]],Table1[Supplier],Table1[[#This Row],[Supplier]],Table1[Brand],Table1[[#This Row],[Brand]],Table1[Year],Table1[[#This Row],[Year]],Table1[Month],"&lt;="&amp;Table1[[#This Row],[Profit (Month)]])</f>
        <v>163996</v>
      </c>
    </row>
    <row r="6492" spans="1:11" x14ac:dyDescent="0.35">
      <c r="A6492" t="s">
        <v>17</v>
      </c>
      <c r="B6492" t="s">
        <v>14</v>
      </c>
      <c r="C6492" t="s">
        <v>9</v>
      </c>
      <c r="D6492">
        <v>2018</v>
      </c>
      <c r="E6492">
        <v>5</v>
      </c>
      <c r="F6492" s="1">
        <v>11110</v>
      </c>
      <c r="G6492" s="1">
        <f t="shared" si="202"/>
        <v>20172604</v>
      </c>
      <c r="H6492" s="1">
        <f>SUM($F$2:F6492)</f>
        <v>84709627</v>
      </c>
      <c r="I6492" s="8">
        <f t="shared" si="203"/>
        <v>0.19235613968501394</v>
      </c>
      <c r="J6492" s="1">
        <f>SUMIFS(Table1[Profit (Month)],Table1[Category],Table1[[#This Row],[Category]],Table1[Supplier],Table1[[#This Row],[Supplier]],Table1[Brand],Table1[[#This Row],[Brand]],Table1[Year],Table1[[#This Row],[Year]],Table1[Month],"&lt;="&amp;Table1[[#This Row],[Profit (Month)]])</f>
        <v>156160</v>
      </c>
      <c r="K6492" s="1">
        <f>Table1[[#This Row],[Profit (Month)]]+SUMIFS(Table1[Profit (Month)],Table1[Category],Table1[[#This Row],[Category]],Table1[Supplier],Table1[[#This Row],[Supplier]],Table1[Brand],Table1[[#This Row],[Brand]],Table1[Year],Table1[[#This Row],[Year]],Table1[Month],"&lt;="&amp;Table1[[#This Row],[Profit (Month)]])</f>
        <v>167270</v>
      </c>
    </row>
    <row r="6493" spans="1:11" x14ac:dyDescent="0.35">
      <c r="A6493" t="s">
        <v>18</v>
      </c>
      <c r="B6493" t="s">
        <v>7</v>
      </c>
      <c r="C6493" t="s">
        <v>8</v>
      </c>
      <c r="D6493">
        <v>2022</v>
      </c>
      <c r="E6493">
        <v>1</v>
      </c>
      <c r="F6493" s="1">
        <v>11110</v>
      </c>
      <c r="G6493" s="1">
        <f t="shared" si="202"/>
        <v>20161494</v>
      </c>
      <c r="H6493" s="1">
        <f>SUM($F$2:F6493)</f>
        <v>84720737</v>
      </c>
      <c r="I6493" s="8">
        <f t="shared" si="203"/>
        <v>0.19225020012897545</v>
      </c>
      <c r="J6493" s="1">
        <f>SUMIFS(Table1[Profit (Month)],Table1[Category],Table1[[#This Row],[Category]],Table1[Supplier],Table1[[#This Row],[Supplier]],Table1[Brand],Table1[[#This Row],[Brand]],Table1[Year],Table1[[#This Row],[Year]],Table1[Month],"&lt;="&amp;Table1[[#This Row],[Profit (Month)]])</f>
        <v>160556</v>
      </c>
      <c r="K6493" s="1">
        <f>Table1[[#This Row],[Profit (Month)]]+SUMIFS(Table1[Profit (Month)],Table1[Category],Table1[[#This Row],[Category]],Table1[Supplier],Table1[[#This Row],[Supplier]],Table1[Brand],Table1[[#This Row],[Brand]],Table1[Year],Table1[[#This Row],[Year]],Table1[Month],"&lt;="&amp;Table1[[#This Row],[Profit (Month)]])</f>
        <v>171666</v>
      </c>
    </row>
    <row r="6494" spans="1:11" x14ac:dyDescent="0.35">
      <c r="A6494" t="s">
        <v>19</v>
      </c>
      <c r="B6494" t="s">
        <v>7</v>
      </c>
      <c r="C6494" t="s">
        <v>8</v>
      </c>
      <c r="D6494">
        <v>2021</v>
      </c>
      <c r="E6494">
        <v>8</v>
      </c>
      <c r="F6494" s="1">
        <v>11110</v>
      </c>
      <c r="G6494" s="1">
        <f t="shared" si="202"/>
        <v>20150384</v>
      </c>
      <c r="H6494" s="1">
        <f>SUM($F$2:F6494)</f>
        <v>84731847</v>
      </c>
      <c r="I6494" s="8">
        <f t="shared" si="203"/>
        <v>0.19214426057293696</v>
      </c>
      <c r="J6494" s="1">
        <f>SUMIFS(Table1[Profit (Month)],Table1[Category],Table1[[#This Row],[Category]],Table1[Supplier],Table1[[#This Row],[Supplier]],Table1[Brand],Table1[[#This Row],[Brand]],Table1[Year],Table1[[#This Row],[Year]],Table1[Month],"&lt;="&amp;Table1[[#This Row],[Profit (Month)]])</f>
        <v>143958</v>
      </c>
      <c r="K6494" s="1">
        <f>Table1[[#This Row],[Profit (Month)]]+SUMIFS(Table1[Profit (Month)],Table1[Category],Table1[[#This Row],[Category]],Table1[Supplier],Table1[[#This Row],[Supplier]],Table1[Brand],Table1[[#This Row],[Brand]],Table1[Year],Table1[[#This Row],[Year]],Table1[Month],"&lt;="&amp;Table1[[#This Row],[Profit (Month)]])</f>
        <v>155068</v>
      </c>
    </row>
    <row r="6495" spans="1:11" x14ac:dyDescent="0.35">
      <c r="A6495" t="s">
        <v>16</v>
      </c>
      <c r="B6495" t="s">
        <v>14</v>
      </c>
      <c r="C6495" t="s">
        <v>8</v>
      </c>
      <c r="D6495">
        <v>2018</v>
      </c>
      <c r="E6495">
        <v>11</v>
      </c>
      <c r="F6495" s="1">
        <v>11109</v>
      </c>
      <c r="G6495" s="1">
        <f t="shared" si="202"/>
        <v>20139274</v>
      </c>
      <c r="H6495" s="1">
        <f>SUM($F$2:F6495)</f>
        <v>84742956</v>
      </c>
      <c r="I6495" s="8">
        <f t="shared" si="203"/>
        <v>0.19203832101689844</v>
      </c>
      <c r="J6495" s="1">
        <f>SUMIFS(Table1[Profit (Month)],Table1[Category],Table1[[#This Row],[Category]],Table1[Supplier],Table1[[#This Row],[Supplier]],Table1[Brand],Table1[[#This Row],[Brand]],Table1[Year],Table1[[#This Row],[Year]],Table1[Month],"&lt;="&amp;Table1[[#This Row],[Profit (Month)]])</f>
        <v>147525</v>
      </c>
      <c r="K6495" s="1">
        <f>Table1[[#This Row],[Profit (Month)]]+SUMIFS(Table1[Profit (Month)],Table1[Category],Table1[[#This Row],[Category]],Table1[Supplier],Table1[[#This Row],[Supplier]],Table1[Brand],Table1[[#This Row],[Brand]],Table1[Year],Table1[[#This Row],[Year]],Table1[Month],"&lt;="&amp;Table1[[#This Row],[Profit (Month)]])</f>
        <v>158634</v>
      </c>
    </row>
    <row r="6496" spans="1:11" x14ac:dyDescent="0.35">
      <c r="A6496" t="s">
        <v>16</v>
      </c>
      <c r="B6496" t="s">
        <v>15</v>
      </c>
      <c r="C6496" t="s">
        <v>8</v>
      </c>
      <c r="D6496">
        <v>2023</v>
      </c>
      <c r="E6496">
        <v>3</v>
      </c>
      <c r="F6496" s="1">
        <v>11109</v>
      </c>
      <c r="G6496" s="1">
        <f t="shared" si="202"/>
        <v>20128165</v>
      </c>
      <c r="H6496" s="1">
        <f>SUM($F$2:F6496)</f>
        <v>84754065</v>
      </c>
      <c r="I6496" s="8">
        <f t="shared" si="203"/>
        <v>0.19193239099637355</v>
      </c>
      <c r="J6496" s="1">
        <f>SUMIFS(Table1[Profit (Month)],Table1[Category],Table1[[#This Row],[Category]],Table1[Supplier],Table1[[#This Row],[Supplier]],Table1[Brand],Table1[[#This Row],[Brand]],Table1[Year],Table1[[#This Row],[Year]],Table1[Month],"&lt;="&amp;Table1[[#This Row],[Profit (Month)]])</f>
        <v>146364</v>
      </c>
      <c r="K6496" s="1">
        <f>Table1[[#This Row],[Profit (Month)]]+SUMIFS(Table1[Profit (Month)],Table1[Category],Table1[[#This Row],[Category]],Table1[Supplier],Table1[[#This Row],[Supplier]],Table1[Brand],Table1[[#This Row],[Brand]],Table1[Year],Table1[[#This Row],[Year]],Table1[Month],"&lt;="&amp;Table1[[#This Row],[Profit (Month)]])</f>
        <v>157473</v>
      </c>
    </row>
    <row r="6497" spans="1:11" x14ac:dyDescent="0.35">
      <c r="A6497" t="s">
        <v>17</v>
      </c>
      <c r="B6497" t="s">
        <v>15</v>
      </c>
      <c r="C6497" t="s">
        <v>11</v>
      </c>
      <c r="D6497">
        <v>2019</v>
      </c>
      <c r="E6497">
        <v>8</v>
      </c>
      <c r="F6497" s="1">
        <v>11109</v>
      </c>
      <c r="G6497" s="1">
        <f t="shared" si="202"/>
        <v>20117056</v>
      </c>
      <c r="H6497" s="1">
        <f>SUM($F$2:F6497)</f>
        <v>84765174</v>
      </c>
      <c r="I6497" s="8">
        <f t="shared" si="203"/>
        <v>0.19182646097584863</v>
      </c>
      <c r="J6497" s="1">
        <f>SUMIFS(Table1[Profit (Month)],Table1[Category],Table1[[#This Row],[Category]],Table1[Supplier],Table1[[#This Row],[Supplier]],Table1[Brand],Table1[[#This Row],[Brand]],Table1[Year],Table1[[#This Row],[Year]],Table1[Month],"&lt;="&amp;Table1[[#This Row],[Profit (Month)]])</f>
        <v>145974</v>
      </c>
      <c r="K6497" s="1">
        <f>Table1[[#This Row],[Profit (Month)]]+SUMIFS(Table1[Profit (Month)],Table1[Category],Table1[[#This Row],[Category]],Table1[Supplier],Table1[[#This Row],[Supplier]],Table1[Brand],Table1[[#This Row],[Brand]],Table1[Year],Table1[[#This Row],[Year]],Table1[Month],"&lt;="&amp;Table1[[#This Row],[Profit (Month)]])</f>
        <v>157083</v>
      </c>
    </row>
    <row r="6498" spans="1:11" x14ac:dyDescent="0.35">
      <c r="A6498" t="s">
        <v>18</v>
      </c>
      <c r="B6498" t="s">
        <v>13</v>
      </c>
      <c r="C6498" t="s">
        <v>8</v>
      </c>
      <c r="D6498">
        <v>2024</v>
      </c>
      <c r="E6498">
        <v>1</v>
      </c>
      <c r="F6498" s="1">
        <v>11109</v>
      </c>
      <c r="G6498" s="1">
        <f t="shared" si="202"/>
        <v>20105947</v>
      </c>
      <c r="H6498" s="1">
        <f>SUM($F$2:F6498)</f>
        <v>84776283</v>
      </c>
      <c r="I6498" s="8">
        <f t="shared" si="203"/>
        <v>0.19172053095532374</v>
      </c>
      <c r="J6498" s="1">
        <f>SUMIFS(Table1[Profit (Month)],Table1[Category],Table1[[#This Row],[Category]],Table1[Supplier],Table1[[#This Row],[Supplier]],Table1[Brand],Table1[[#This Row],[Brand]],Table1[Year],Table1[[#This Row],[Year]],Table1[Month],"&lt;="&amp;Table1[[#This Row],[Profit (Month)]])</f>
        <v>142773</v>
      </c>
      <c r="K6498" s="1">
        <f>Table1[[#This Row],[Profit (Month)]]+SUMIFS(Table1[Profit (Month)],Table1[Category],Table1[[#This Row],[Category]],Table1[Supplier],Table1[[#This Row],[Supplier]],Table1[Brand],Table1[[#This Row],[Brand]],Table1[Year],Table1[[#This Row],[Year]],Table1[Month],"&lt;="&amp;Table1[[#This Row],[Profit (Month)]])</f>
        <v>153882</v>
      </c>
    </row>
    <row r="6499" spans="1:11" x14ac:dyDescent="0.35">
      <c r="A6499" t="s">
        <v>18</v>
      </c>
      <c r="B6499" t="s">
        <v>13</v>
      </c>
      <c r="C6499" t="s">
        <v>10</v>
      </c>
      <c r="D6499">
        <v>2022</v>
      </c>
      <c r="E6499">
        <v>6</v>
      </c>
      <c r="F6499" s="1">
        <v>11109</v>
      </c>
      <c r="G6499" s="1">
        <f t="shared" si="202"/>
        <v>20094838</v>
      </c>
      <c r="H6499" s="1">
        <f>SUM($F$2:F6499)</f>
        <v>84787392</v>
      </c>
      <c r="I6499" s="8">
        <f t="shared" si="203"/>
        <v>0.19161460093479882</v>
      </c>
      <c r="J6499" s="1">
        <f>SUMIFS(Table1[Profit (Month)],Table1[Category],Table1[[#This Row],[Category]],Table1[Supplier],Table1[[#This Row],[Supplier]],Table1[Brand],Table1[[#This Row],[Brand]],Table1[Year],Table1[[#This Row],[Year]],Table1[Month],"&lt;="&amp;Table1[[#This Row],[Profit (Month)]])</f>
        <v>149174</v>
      </c>
      <c r="K6499" s="1">
        <f>Table1[[#This Row],[Profit (Month)]]+SUMIFS(Table1[Profit (Month)],Table1[Category],Table1[[#This Row],[Category]],Table1[Supplier],Table1[[#This Row],[Supplier]],Table1[Brand],Table1[[#This Row],[Brand]],Table1[Year],Table1[[#This Row],[Year]],Table1[Month],"&lt;="&amp;Table1[[#This Row],[Profit (Month)]])</f>
        <v>160283</v>
      </c>
    </row>
    <row r="6500" spans="1:11" x14ac:dyDescent="0.35">
      <c r="A6500" t="s">
        <v>18</v>
      </c>
      <c r="B6500" t="s">
        <v>13</v>
      </c>
      <c r="C6500" t="s">
        <v>8</v>
      </c>
      <c r="D6500">
        <v>2020</v>
      </c>
      <c r="E6500">
        <v>7</v>
      </c>
      <c r="F6500" s="1">
        <v>11108</v>
      </c>
      <c r="G6500" s="1">
        <f t="shared" si="202"/>
        <v>20083729</v>
      </c>
      <c r="H6500" s="1">
        <f>SUM($F$2:F6500)</f>
        <v>84798500</v>
      </c>
      <c r="I6500" s="8">
        <f t="shared" si="203"/>
        <v>0.1915086709142739</v>
      </c>
      <c r="J6500" s="1">
        <f>SUMIFS(Table1[Profit (Month)],Table1[Category],Table1[[#This Row],[Category]],Table1[Supplier],Table1[[#This Row],[Supplier]],Table1[Brand],Table1[[#This Row],[Brand]],Table1[Year],Table1[[#This Row],[Year]],Table1[Month],"&lt;="&amp;Table1[[#This Row],[Profit (Month)]])</f>
        <v>154994</v>
      </c>
      <c r="K6500" s="1">
        <f>Table1[[#This Row],[Profit (Month)]]+SUMIFS(Table1[Profit (Month)],Table1[Category],Table1[[#This Row],[Category]],Table1[Supplier],Table1[[#This Row],[Supplier]],Table1[Brand],Table1[[#This Row],[Brand]],Table1[Year],Table1[[#This Row],[Year]],Table1[Month],"&lt;="&amp;Table1[[#This Row],[Profit (Month)]])</f>
        <v>166102</v>
      </c>
    </row>
    <row r="6501" spans="1:11" x14ac:dyDescent="0.35">
      <c r="A6501" t="s">
        <v>18</v>
      </c>
      <c r="B6501" t="s">
        <v>7</v>
      </c>
      <c r="C6501" t="s">
        <v>8</v>
      </c>
      <c r="D6501">
        <v>2021</v>
      </c>
      <c r="E6501">
        <v>8</v>
      </c>
      <c r="F6501" s="1">
        <v>11107</v>
      </c>
      <c r="G6501" s="1">
        <f t="shared" si="202"/>
        <v>20072621</v>
      </c>
      <c r="H6501" s="1">
        <f>SUM($F$2:F6501)</f>
        <v>84809607</v>
      </c>
      <c r="I6501" s="8">
        <f t="shared" si="203"/>
        <v>0.19140275042926261</v>
      </c>
      <c r="J6501" s="1">
        <f>SUMIFS(Table1[Profit (Month)],Table1[Category],Table1[[#This Row],[Category]],Table1[Supplier],Table1[[#This Row],[Supplier]],Table1[Brand],Table1[[#This Row],[Brand]],Table1[Year],Table1[[#This Row],[Year]],Table1[Month],"&lt;="&amp;Table1[[#This Row],[Profit (Month)]])</f>
        <v>139290</v>
      </c>
      <c r="K6501" s="1">
        <f>Table1[[#This Row],[Profit (Month)]]+SUMIFS(Table1[Profit (Month)],Table1[Category],Table1[[#This Row],[Category]],Table1[Supplier],Table1[[#This Row],[Supplier]],Table1[Brand],Table1[[#This Row],[Brand]],Table1[Year],Table1[[#This Row],[Year]],Table1[Month],"&lt;="&amp;Table1[[#This Row],[Profit (Month)]])</f>
        <v>150397</v>
      </c>
    </row>
    <row r="6502" spans="1:11" x14ac:dyDescent="0.35">
      <c r="A6502" t="s">
        <v>17</v>
      </c>
      <c r="B6502" t="s">
        <v>7</v>
      </c>
      <c r="C6502" t="s">
        <v>11</v>
      </c>
      <c r="D6502">
        <v>2022</v>
      </c>
      <c r="E6502">
        <v>12</v>
      </c>
      <c r="F6502" s="1">
        <v>11105</v>
      </c>
      <c r="G6502" s="1">
        <f t="shared" si="202"/>
        <v>20061514</v>
      </c>
      <c r="H6502" s="1">
        <f>SUM($F$2:F6502)</f>
        <v>84820712</v>
      </c>
      <c r="I6502" s="8">
        <f t="shared" si="203"/>
        <v>0.19129683947976489</v>
      </c>
      <c r="J6502" s="1">
        <f>SUMIFS(Table1[Profit (Month)],Table1[Category],Table1[[#This Row],[Category]],Table1[Supplier],Table1[[#This Row],[Supplier]],Table1[Brand],Table1[[#This Row],[Brand]],Table1[Year],Table1[[#This Row],[Year]],Table1[Month],"&lt;="&amp;Table1[[#This Row],[Profit (Month)]])</f>
        <v>151154</v>
      </c>
      <c r="K6502" s="1">
        <f>Table1[[#This Row],[Profit (Month)]]+SUMIFS(Table1[Profit (Month)],Table1[Category],Table1[[#This Row],[Category]],Table1[Supplier],Table1[[#This Row],[Supplier]],Table1[Brand],Table1[[#This Row],[Brand]],Table1[Year],Table1[[#This Row],[Year]],Table1[Month],"&lt;="&amp;Table1[[#This Row],[Profit (Month)]])</f>
        <v>162259</v>
      </c>
    </row>
    <row r="6503" spans="1:11" x14ac:dyDescent="0.35">
      <c r="A6503" t="s">
        <v>19</v>
      </c>
      <c r="B6503" t="s">
        <v>15</v>
      </c>
      <c r="C6503" t="s">
        <v>10</v>
      </c>
      <c r="D6503">
        <v>2018</v>
      </c>
      <c r="E6503">
        <v>7</v>
      </c>
      <c r="F6503" s="1">
        <v>11104</v>
      </c>
      <c r="G6503" s="1">
        <f t="shared" si="202"/>
        <v>20050409</v>
      </c>
      <c r="H6503" s="1">
        <f>SUM($F$2:F6503)</f>
        <v>84831816</v>
      </c>
      <c r="I6503" s="8">
        <f t="shared" si="203"/>
        <v>0.19119094760129435</v>
      </c>
      <c r="J6503" s="1">
        <f>SUMIFS(Table1[Profit (Month)],Table1[Category],Table1[[#This Row],[Category]],Table1[Supplier],Table1[[#This Row],[Supplier]],Table1[Brand],Table1[[#This Row],[Brand]],Table1[Year],Table1[[#This Row],[Year]],Table1[Month],"&lt;="&amp;Table1[[#This Row],[Profit (Month)]])</f>
        <v>141586</v>
      </c>
      <c r="K6503" s="1">
        <f>Table1[[#This Row],[Profit (Month)]]+SUMIFS(Table1[Profit (Month)],Table1[Category],Table1[[#This Row],[Category]],Table1[Supplier],Table1[[#This Row],[Supplier]],Table1[Brand],Table1[[#This Row],[Brand]],Table1[Year],Table1[[#This Row],[Year]],Table1[Month],"&lt;="&amp;Table1[[#This Row],[Profit (Month)]])</f>
        <v>152690</v>
      </c>
    </row>
    <row r="6504" spans="1:11" x14ac:dyDescent="0.35">
      <c r="A6504" t="s">
        <v>17</v>
      </c>
      <c r="B6504" t="s">
        <v>15</v>
      </c>
      <c r="C6504" t="s">
        <v>12</v>
      </c>
      <c r="D6504">
        <v>2022</v>
      </c>
      <c r="E6504">
        <v>6</v>
      </c>
      <c r="F6504" s="1">
        <v>11103</v>
      </c>
      <c r="G6504" s="1">
        <f t="shared" si="202"/>
        <v>20039305</v>
      </c>
      <c r="H6504" s="1">
        <f>SUM($F$2:F6504)</f>
        <v>84842919</v>
      </c>
      <c r="I6504" s="8">
        <f t="shared" si="203"/>
        <v>0.19108506525833743</v>
      </c>
      <c r="J6504" s="1">
        <f>SUMIFS(Table1[Profit (Month)],Table1[Category],Table1[[#This Row],[Category]],Table1[Supplier],Table1[[#This Row],[Supplier]],Table1[Brand],Table1[[#This Row],[Brand]],Table1[Year],Table1[[#This Row],[Year]],Table1[Month],"&lt;="&amp;Table1[[#This Row],[Profit (Month)]])</f>
        <v>149013</v>
      </c>
      <c r="K6504" s="1">
        <f>Table1[[#This Row],[Profit (Month)]]+SUMIFS(Table1[Profit (Month)],Table1[Category],Table1[[#This Row],[Category]],Table1[Supplier],Table1[[#This Row],[Supplier]],Table1[Brand],Table1[[#This Row],[Brand]],Table1[Year],Table1[[#This Row],[Year]],Table1[Month],"&lt;="&amp;Table1[[#This Row],[Profit (Month)]])</f>
        <v>160116</v>
      </c>
    </row>
    <row r="6505" spans="1:11" x14ac:dyDescent="0.35">
      <c r="A6505" t="s">
        <v>18</v>
      </c>
      <c r="B6505" t="s">
        <v>13</v>
      </c>
      <c r="C6505" t="s">
        <v>10</v>
      </c>
      <c r="D6505">
        <v>2019</v>
      </c>
      <c r="E6505">
        <v>10</v>
      </c>
      <c r="F6505" s="1">
        <v>11102</v>
      </c>
      <c r="G6505" s="1">
        <f t="shared" si="202"/>
        <v>20028202</v>
      </c>
      <c r="H6505" s="1">
        <f>SUM($F$2:F6505)</f>
        <v>84854021</v>
      </c>
      <c r="I6505" s="8">
        <f t="shared" si="203"/>
        <v>0.19097919245089409</v>
      </c>
      <c r="J6505" s="1">
        <f>SUMIFS(Table1[Profit (Month)],Table1[Category],Table1[[#This Row],[Category]],Table1[Supplier],Table1[[#This Row],[Supplier]],Table1[Brand],Table1[[#This Row],[Brand]],Table1[Year],Table1[[#This Row],[Year]],Table1[Month],"&lt;="&amp;Table1[[#This Row],[Profit (Month)]])</f>
        <v>144860</v>
      </c>
      <c r="K6505" s="1">
        <f>Table1[[#This Row],[Profit (Month)]]+SUMIFS(Table1[Profit (Month)],Table1[Category],Table1[[#This Row],[Category]],Table1[Supplier],Table1[[#This Row],[Supplier]],Table1[Brand],Table1[[#This Row],[Brand]],Table1[Year],Table1[[#This Row],[Year]],Table1[Month],"&lt;="&amp;Table1[[#This Row],[Profit (Month)]])</f>
        <v>155962</v>
      </c>
    </row>
    <row r="6506" spans="1:11" x14ac:dyDescent="0.35">
      <c r="A6506" t="s">
        <v>18</v>
      </c>
      <c r="B6506" t="s">
        <v>13</v>
      </c>
      <c r="C6506" t="s">
        <v>11</v>
      </c>
      <c r="D6506">
        <v>2023</v>
      </c>
      <c r="E6506">
        <v>12</v>
      </c>
      <c r="F6506" s="1">
        <v>11100</v>
      </c>
      <c r="G6506" s="1">
        <f t="shared" si="202"/>
        <v>20017100</v>
      </c>
      <c r="H6506" s="1">
        <f>SUM($F$2:F6506)</f>
        <v>84865121</v>
      </c>
      <c r="I6506" s="8">
        <f t="shared" si="203"/>
        <v>0.19087332917896435</v>
      </c>
      <c r="J6506" s="1">
        <f>SUMIFS(Table1[Profit (Month)],Table1[Category],Table1[[#This Row],[Category]],Table1[Supplier],Table1[[#This Row],[Supplier]],Table1[Brand],Table1[[#This Row],[Brand]],Table1[Year],Table1[[#This Row],[Year]],Table1[Month],"&lt;="&amp;Table1[[#This Row],[Profit (Month)]])</f>
        <v>154047</v>
      </c>
      <c r="K6506" s="1">
        <f>Table1[[#This Row],[Profit (Month)]]+SUMIFS(Table1[Profit (Month)],Table1[Category],Table1[[#This Row],[Category]],Table1[Supplier],Table1[[#This Row],[Supplier]],Table1[Brand],Table1[[#This Row],[Brand]],Table1[Year],Table1[[#This Row],[Year]],Table1[Month],"&lt;="&amp;Table1[[#This Row],[Profit (Month)]])</f>
        <v>165147</v>
      </c>
    </row>
    <row r="6507" spans="1:11" x14ac:dyDescent="0.35">
      <c r="A6507" t="s">
        <v>19</v>
      </c>
      <c r="B6507" t="s">
        <v>13</v>
      </c>
      <c r="C6507" t="s">
        <v>10</v>
      </c>
      <c r="D6507">
        <v>2018</v>
      </c>
      <c r="E6507">
        <v>11</v>
      </c>
      <c r="F6507" s="1">
        <v>11100</v>
      </c>
      <c r="G6507" s="1">
        <f t="shared" si="202"/>
        <v>20006000</v>
      </c>
      <c r="H6507" s="1">
        <f>SUM($F$2:F6507)</f>
        <v>84876221</v>
      </c>
      <c r="I6507" s="8">
        <f t="shared" si="203"/>
        <v>0.19076748497806179</v>
      </c>
      <c r="J6507" s="1">
        <f>SUMIFS(Table1[Profit (Month)],Table1[Category],Table1[[#This Row],[Category]],Table1[Supplier],Table1[[#This Row],[Supplier]],Table1[Brand],Table1[[#This Row],[Brand]],Table1[Year],Table1[[#This Row],[Year]],Table1[Month],"&lt;="&amp;Table1[[#This Row],[Profit (Month)]])</f>
        <v>147161</v>
      </c>
      <c r="K6507" s="1">
        <f>Table1[[#This Row],[Profit (Month)]]+SUMIFS(Table1[Profit (Month)],Table1[Category],Table1[[#This Row],[Category]],Table1[Supplier],Table1[[#This Row],[Supplier]],Table1[Brand],Table1[[#This Row],[Brand]],Table1[Year],Table1[[#This Row],[Year]],Table1[Month],"&lt;="&amp;Table1[[#This Row],[Profit (Month)]])</f>
        <v>158261</v>
      </c>
    </row>
    <row r="6508" spans="1:11" x14ac:dyDescent="0.35">
      <c r="A6508" t="s">
        <v>19</v>
      </c>
      <c r="B6508" t="s">
        <v>14</v>
      </c>
      <c r="C6508" t="s">
        <v>8</v>
      </c>
      <c r="D6508">
        <v>2018</v>
      </c>
      <c r="E6508">
        <v>1</v>
      </c>
      <c r="F6508" s="1">
        <v>11100</v>
      </c>
      <c r="G6508" s="1">
        <f t="shared" si="202"/>
        <v>19994900</v>
      </c>
      <c r="H6508" s="1">
        <f>SUM($F$2:F6508)</f>
        <v>84887321</v>
      </c>
      <c r="I6508" s="8">
        <f t="shared" si="203"/>
        <v>0.19066164077715925</v>
      </c>
      <c r="J6508" s="1">
        <f>SUMIFS(Table1[Profit (Month)],Table1[Category],Table1[[#This Row],[Category]],Table1[Supplier],Table1[[#This Row],[Supplier]],Table1[Brand],Table1[[#This Row],[Brand]],Table1[Year],Table1[[#This Row],[Year]],Table1[Month],"&lt;="&amp;Table1[[#This Row],[Profit (Month)]])</f>
        <v>137220</v>
      </c>
      <c r="K6508" s="1">
        <f>Table1[[#This Row],[Profit (Month)]]+SUMIFS(Table1[Profit (Month)],Table1[Category],Table1[[#This Row],[Category]],Table1[Supplier],Table1[[#This Row],[Supplier]],Table1[Brand],Table1[[#This Row],[Brand]],Table1[Year],Table1[[#This Row],[Year]],Table1[Month],"&lt;="&amp;Table1[[#This Row],[Profit (Month)]])</f>
        <v>148320</v>
      </c>
    </row>
    <row r="6509" spans="1:11" x14ac:dyDescent="0.35">
      <c r="A6509" t="s">
        <v>16</v>
      </c>
      <c r="B6509" t="s">
        <v>15</v>
      </c>
      <c r="C6509" t="s">
        <v>12</v>
      </c>
      <c r="D6509">
        <v>2023</v>
      </c>
      <c r="E6509">
        <v>11</v>
      </c>
      <c r="F6509" s="1">
        <v>11097</v>
      </c>
      <c r="G6509" s="1">
        <f t="shared" si="202"/>
        <v>19983800</v>
      </c>
      <c r="H6509" s="1">
        <f>SUM($F$2:F6509)</f>
        <v>84898418</v>
      </c>
      <c r="I6509" s="8">
        <f t="shared" si="203"/>
        <v>0.19055579657625668</v>
      </c>
      <c r="J6509" s="1">
        <f>SUMIFS(Table1[Profit (Month)],Table1[Category],Table1[[#This Row],[Category]],Table1[Supplier],Table1[[#This Row],[Supplier]],Table1[Brand],Table1[[#This Row],[Brand]],Table1[Year],Table1[[#This Row],[Year]],Table1[Month],"&lt;="&amp;Table1[[#This Row],[Profit (Month)]])</f>
        <v>146916</v>
      </c>
      <c r="K6509" s="1">
        <f>Table1[[#This Row],[Profit (Month)]]+SUMIFS(Table1[Profit (Month)],Table1[Category],Table1[[#This Row],[Category]],Table1[Supplier],Table1[[#This Row],[Supplier]],Table1[Brand],Table1[[#This Row],[Brand]],Table1[Year],Table1[[#This Row],[Year]],Table1[Month],"&lt;="&amp;Table1[[#This Row],[Profit (Month)]])</f>
        <v>158013</v>
      </c>
    </row>
    <row r="6510" spans="1:11" x14ac:dyDescent="0.35">
      <c r="A6510" t="s">
        <v>17</v>
      </c>
      <c r="B6510" t="s">
        <v>14</v>
      </c>
      <c r="C6510" t="s">
        <v>11</v>
      </c>
      <c r="D6510">
        <v>2022</v>
      </c>
      <c r="E6510">
        <v>8</v>
      </c>
      <c r="F6510" s="1">
        <v>11097</v>
      </c>
      <c r="G6510" s="1">
        <f t="shared" si="202"/>
        <v>19972703</v>
      </c>
      <c r="H6510" s="1">
        <f>SUM($F$2:F6510)</f>
        <v>84909515</v>
      </c>
      <c r="I6510" s="8">
        <f t="shared" si="203"/>
        <v>0.19044998098189492</v>
      </c>
      <c r="J6510" s="1">
        <f>SUMIFS(Table1[Profit (Month)],Table1[Category],Table1[[#This Row],[Category]],Table1[Supplier],Table1[[#This Row],[Supplier]],Table1[Brand],Table1[[#This Row],[Brand]],Table1[Year],Table1[[#This Row],[Year]],Table1[Month],"&lt;="&amp;Table1[[#This Row],[Profit (Month)]])</f>
        <v>147848</v>
      </c>
      <c r="K6510" s="1">
        <f>Table1[[#This Row],[Profit (Month)]]+SUMIFS(Table1[Profit (Month)],Table1[Category],Table1[[#This Row],[Category]],Table1[Supplier],Table1[[#This Row],[Supplier]],Table1[Brand],Table1[[#This Row],[Brand]],Table1[Year],Table1[[#This Row],[Year]],Table1[Month],"&lt;="&amp;Table1[[#This Row],[Profit (Month)]])</f>
        <v>158945</v>
      </c>
    </row>
    <row r="6511" spans="1:11" x14ac:dyDescent="0.35">
      <c r="A6511" t="s">
        <v>18</v>
      </c>
      <c r="B6511" t="s">
        <v>13</v>
      </c>
      <c r="C6511" t="s">
        <v>9</v>
      </c>
      <c r="D6511">
        <v>2021</v>
      </c>
      <c r="E6511">
        <v>5</v>
      </c>
      <c r="F6511" s="1">
        <v>11097</v>
      </c>
      <c r="G6511" s="1">
        <f t="shared" si="202"/>
        <v>19961606</v>
      </c>
      <c r="H6511" s="1">
        <f>SUM($F$2:F6511)</f>
        <v>84920612</v>
      </c>
      <c r="I6511" s="8">
        <f t="shared" si="203"/>
        <v>0.19034416538753315</v>
      </c>
      <c r="J6511" s="1">
        <f>SUMIFS(Table1[Profit (Month)],Table1[Category],Table1[[#This Row],[Category]],Table1[Supplier],Table1[[#This Row],[Supplier]],Table1[Brand],Table1[[#This Row],[Brand]],Table1[Year],Table1[[#This Row],[Year]],Table1[Month],"&lt;="&amp;Table1[[#This Row],[Profit (Month)]])</f>
        <v>146007</v>
      </c>
      <c r="K6511" s="1">
        <f>Table1[[#This Row],[Profit (Month)]]+SUMIFS(Table1[Profit (Month)],Table1[Category],Table1[[#This Row],[Category]],Table1[Supplier],Table1[[#This Row],[Supplier]],Table1[Brand],Table1[[#This Row],[Brand]],Table1[Year],Table1[[#This Row],[Year]],Table1[Month],"&lt;="&amp;Table1[[#This Row],[Profit (Month)]])</f>
        <v>157104</v>
      </c>
    </row>
    <row r="6512" spans="1:11" x14ac:dyDescent="0.35">
      <c r="A6512" t="s">
        <v>18</v>
      </c>
      <c r="B6512" t="s">
        <v>15</v>
      </c>
      <c r="C6512" t="s">
        <v>12</v>
      </c>
      <c r="D6512">
        <v>2024</v>
      </c>
      <c r="E6512">
        <v>6</v>
      </c>
      <c r="F6512" s="1">
        <v>11097</v>
      </c>
      <c r="G6512" s="1">
        <f t="shared" si="202"/>
        <v>19950509</v>
      </c>
      <c r="H6512" s="1">
        <f>SUM($F$2:F6512)</f>
        <v>84931709</v>
      </c>
      <c r="I6512" s="8">
        <f t="shared" si="203"/>
        <v>0.19023834979317136</v>
      </c>
      <c r="J6512" s="1">
        <f>SUMIFS(Table1[Profit (Month)],Table1[Category],Table1[[#This Row],[Category]],Table1[Supplier],Table1[[#This Row],[Supplier]],Table1[Brand],Table1[[#This Row],[Brand]],Table1[Year],Table1[[#This Row],[Year]],Table1[Month],"&lt;="&amp;Table1[[#This Row],[Profit (Month)]])</f>
        <v>148095</v>
      </c>
      <c r="K6512" s="1">
        <f>Table1[[#This Row],[Profit (Month)]]+SUMIFS(Table1[Profit (Month)],Table1[Category],Table1[[#This Row],[Category]],Table1[Supplier],Table1[[#This Row],[Supplier]],Table1[Brand],Table1[[#This Row],[Brand]],Table1[Year],Table1[[#This Row],[Year]],Table1[Month],"&lt;="&amp;Table1[[#This Row],[Profit (Month)]])</f>
        <v>159192</v>
      </c>
    </row>
    <row r="6513" spans="1:11" x14ac:dyDescent="0.35">
      <c r="A6513" t="s">
        <v>19</v>
      </c>
      <c r="B6513" t="s">
        <v>15</v>
      </c>
      <c r="C6513" t="s">
        <v>10</v>
      </c>
      <c r="D6513">
        <v>2024</v>
      </c>
      <c r="E6513">
        <v>7</v>
      </c>
      <c r="F6513" s="1">
        <v>11097</v>
      </c>
      <c r="G6513" s="1">
        <f t="shared" si="202"/>
        <v>19939412</v>
      </c>
      <c r="H6513" s="1">
        <f>SUM($F$2:F6513)</f>
        <v>84942806</v>
      </c>
      <c r="I6513" s="8">
        <f t="shared" si="203"/>
        <v>0.1901325341988096</v>
      </c>
      <c r="J6513" s="1">
        <f>SUMIFS(Table1[Profit (Month)],Table1[Category],Table1[[#This Row],[Category]],Table1[Supplier],Table1[[#This Row],[Supplier]],Table1[Brand],Table1[[#This Row],[Brand]],Table1[Year],Table1[[#This Row],[Year]],Table1[Month],"&lt;="&amp;Table1[[#This Row],[Profit (Month)]])</f>
        <v>153714</v>
      </c>
      <c r="K6513" s="1">
        <f>Table1[[#This Row],[Profit (Month)]]+SUMIFS(Table1[Profit (Month)],Table1[Category],Table1[[#This Row],[Category]],Table1[Supplier],Table1[[#This Row],[Supplier]],Table1[Brand],Table1[[#This Row],[Brand]],Table1[Year],Table1[[#This Row],[Year]],Table1[Month],"&lt;="&amp;Table1[[#This Row],[Profit (Month)]])</f>
        <v>164811</v>
      </c>
    </row>
    <row r="6514" spans="1:11" x14ac:dyDescent="0.35">
      <c r="A6514" t="s">
        <v>17</v>
      </c>
      <c r="B6514" t="s">
        <v>14</v>
      </c>
      <c r="C6514" t="s">
        <v>12</v>
      </c>
      <c r="D6514">
        <v>2021</v>
      </c>
      <c r="E6514">
        <v>1</v>
      </c>
      <c r="F6514" s="1">
        <v>11096</v>
      </c>
      <c r="G6514" s="1">
        <f t="shared" si="202"/>
        <v>19928315</v>
      </c>
      <c r="H6514" s="1">
        <f>SUM($F$2:F6514)</f>
        <v>84953902</v>
      </c>
      <c r="I6514" s="8">
        <f t="shared" si="203"/>
        <v>0.19002671860444784</v>
      </c>
      <c r="J6514" s="1">
        <f>SUMIFS(Table1[Profit (Month)],Table1[Category],Table1[[#This Row],[Category]],Table1[Supplier],Table1[[#This Row],[Supplier]],Table1[Brand],Table1[[#This Row],[Brand]],Table1[Year],Table1[[#This Row],[Year]],Table1[Month],"&lt;="&amp;Table1[[#This Row],[Profit (Month)]])</f>
        <v>144533</v>
      </c>
      <c r="K6514" s="1">
        <f>Table1[[#This Row],[Profit (Month)]]+SUMIFS(Table1[Profit (Month)],Table1[Category],Table1[[#This Row],[Category]],Table1[Supplier],Table1[[#This Row],[Supplier]],Table1[Brand],Table1[[#This Row],[Brand]],Table1[Year],Table1[[#This Row],[Year]],Table1[Month],"&lt;="&amp;Table1[[#This Row],[Profit (Month)]])</f>
        <v>155629</v>
      </c>
    </row>
    <row r="6515" spans="1:11" x14ac:dyDescent="0.35">
      <c r="A6515" t="s">
        <v>6</v>
      </c>
      <c r="B6515" t="s">
        <v>13</v>
      </c>
      <c r="C6515" t="s">
        <v>9</v>
      </c>
      <c r="D6515">
        <v>2018</v>
      </c>
      <c r="E6515">
        <v>6</v>
      </c>
      <c r="F6515" s="1">
        <v>11095</v>
      </c>
      <c r="G6515" s="1">
        <f t="shared" si="202"/>
        <v>19917219</v>
      </c>
      <c r="H6515" s="1">
        <f>SUM($F$2:F6515)</f>
        <v>84964997</v>
      </c>
      <c r="I6515" s="8">
        <f t="shared" si="203"/>
        <v>0.18992091254559967</v>
      </c>
      <c r="J6515" s="1">
        <f>SUMIFS(Table1[Profit (Month)],Table1[Category],Table1[[#This Row],[Category]],Table1[Supplier],Table1[[#This Row],[Supplier]],Table1[Brand],Table1[[#This Row],[Brand]],Table1[Year],Table1[[#This Row],[Year]],Table1[Month],"&lt;="&amp;Table1[[#This Row],[Profit (Month)]])</f>
        <v>147211</v>
      </c>
      <c r="K6515" s="1">
        <f>Table1[[#This Row],[Profit (Month)]]+SUMIFS(Table1[Profit (Month)],Table1[Category],Table1[[#This Row],[Category]],Table1[Supplier],Table1[[#This Row],[Supplier]],Table1[Brand],Table1[[#This Row],[Brand]],Table1[Year],Table1[[#This Row],[Year]],Table1[Month],"&lt;="&amp;Table1[[#This Row],[Profit (Month)]])</f>
        <v>158306</v>
      </c>
    </row>
    <row r="6516" spans="1:11" x14ac:dyDescent="0.35">
      <c r="A6516" t="s">
        <v>6</v>
      </c>
      <c r="B6516" t="s">
        <v>13</v>
      </c>
      <c r="C6516" t="s">
        <v>9</v>
      </c>
      <c r="D6516">
        <v>2018</v>
      </c>
      <c r="E6516">
        <v>12</v>
      </c>
      <c r="F6516" s="1">
        <v>11094</v>
      </c>
      <c r="G6516" s="1">
        <f t="shared" si="202"/>
        <v>19906124</v>
      </c>
      <c r="H6516" s="1">
        <f>SUM($F$2:F6516)</f>
        <v>84976091</v>
      </c>
      <c r="I6516" s="8">
        <f t="shared" si="203"/>
        <v>0.18981511602226508</v>
      </c>
      <c r="J6516" s="1">
        <f>SUMIFS(Table1[Profit (Month)],Table1[Category],Table1[[#This Row],[Category]],Table1[Supplier],Table1[[#This Row],[Supplier]],Table1[Brand],Table1[[#This Row],[Brand]],Table1[Year],Table1[[#This Row],[Year]],Table1[Month],"&lt;="&amp;Table1[[#This Row],[Profit (Month)]])</f>
        <v>147211</v>
      </c>
      <c r="K6516" s="1">
        <f>Table1[[#This Row],[Profit (Month)]]+SUMIFS(Table1[Profit (Month)],Table1[Category],Table1[[#This Row],[Category]],Table1[Supplier],Table1[[#This Row],[Supplier]],Table1[Brand],Table1[[#This Row],[Brand]],Table1[Year],Table1[[#This Row],[Year]],Table1[Month],"&lt;="&amp;Table1[[#This Row],[Profit (Month)]])</f>
        <v>158305</v>
      </c>
    </row>
    <row r="6517" spans="1:11" x14ac:dyDescent="0.35">
      <c r="A6517" t="s">
        <v>17</v>
      </c>
      <c r="B6517" t="s">
        <v>15</v>
      </c>
      <c r="C6517" t="s">
        <v>8</v>
      </c>
      <c r="D6517">
        <v>2018</v>
      </c>
      <c r="E6517">
        <v>5</v>
      </c>
      <c r="F6517" s="1">
        <v>11094</v>
      </c>
      <c r="G6517" s="1">
        <f t="shared" si="202"/>
        <v>19895030</v>
      </c>
      <c r="H6517" s="1">
        <f>SUM($F$2:F6517)</f>
        <v>84987185</v>
      </c>
      <c r="I6517" s="8">
        <f t="shared" si="203"/>
        <v>0.1897093290344441</v>
      </c>
      <c r="J6517" s="1">
        <f>SUMIFS(Table1[Profit (Month)],Table1[Category],Table1[[#This Row],[Category]],Table1[Supplier],Table1[[#This Row],[Supplier]],Table1[Brand],Table1[[#This Row],[Brand]],Table1[Year],Table1[[#This Row],[Year]],Table1[Month],"&lt;="&amp;Table1[[#This Row],[Profit (Month)]])</f>
        <v>149233</v>
      </c>
      <c r="K6517" s="1">
        <f>Table1[[#This Row],[Profit (Month)]]+SUMIFS(Table1[Profit (Month)],Table1[Category],Table1[[#This Row],[Category]],Table1[Supplier],Table1[[#This Row],[Supplier]],Table1[Brand],Table1[[#This Row],[Brand]],Table1[Year],Table1[[#This Row],[Year]],Table1[Month],"&lt;="&amp;Table1[[#This Row],[Profit (Month)]])</f>
        <v>160327</v>
      </c>
    </row>
    <row r="6518" spans="1:11" x14ac:dyDescent="0.35">
      <c r="A6518" t="s">
        <v>17</v>
      </c>
      <c r="B6518" t="s">
        <v>15</v>
      </c>
      <c r="C6518" t="s">
        <v>9</v>
      </c>
      <c r="D6518">
        <v>2019</v>
      </c>
      <c r="E6518">
        <v>2</v>
      </c>
      <c r="F6518" s="1">
        <v>11094</v>
      </c>
      <c r="G6518" s="1">
        <f t="shared" si="202"/>
        <v>19883936</v>
      </c>
      <c r="H6518" s="1">
        <f>SUM($F$2:F6518)</f>
        <v>84998279</v>
      </c>
      <c r="I6518" s="8">
        <f t="shared" si="203"/>
        <v>0.18960354204662311</v>
      </c>
      <c r="J6518" s="1">
        <f>SUMIFS(Table1[Profit (Month)],Table1[Category],Table1[[#This Row],[Category]],Table1[Supplier],Table1[[#This Row],[Supplier]],Table1[Brand],Table1[[#This Row],[Brand]],Table1[Year],Table1[[#This Row],[Year]],Table1[Month],"&lt;="&amp;Table1[[#This Row],[Profit (Month)]])</f>
        <v>154627</v>
      </c>
      <c r="K6518" s="1">
        <f>Table1[[#This Row],[Profit (Month)]]+SUMIFS(Table1[Profit (Month)],Table1[Category],Table1[[#This Row],[Category]],Table1[Supplier],Table1[[#This Row],[Supplier]],Table1[Brand],Table1[[#This Row],[Brand]],Table1[Year],Table1[[#This Row],[Year]],Table1[Month],"&lt;="&amp;Table1[[#This Row],[Profit (Month)]])</f>
        <v>165721</v>
      </c>
    </row>
    <row r="6519" spans="1:11" x14ac:dyDescent="0.35">
      <c r="A6519" t="s">
        <v>19</v>
      </c>
      <c r="B6519" t="s">
        <v>13</v>
      </c>
      <c r="C6519" t="s">
        <v>9</v>
      </c>
      <c r="D6519">
        <v>2020</v>
      </c>
      <c r="E6519">
        <v>6</v>
      </c>
      <c r="F6519" s="1">
        <v>11094</v>
      </c>
      <c r="G6519" s="1">
        <f t="shared" si="202"/>
        <v>19872842</v>
      </c>
      <c r="H6519" s="1">
        <f>SUM($F$2:F6519)</f>
        <v>85009373</v>
      </c>
      <c r="I6519" s="8">
        <f t="shared" si="203"/>
        <v>0.18949775505880212</v>
      </c>
      <c r="J6519" s="1">
        <f>SUMIFS(Table1[Profit (Month)],Table1[Category],Table1[[#This Row],[Category]],Table1[Supplier],Table1[[#This Row],[Supplier]],Table1[Brand],Table1[[#This Row],[Brand]],Table1[Year],Table1[[#This Row],[Year]],Table1[Month],"&lt;="&amp;Table1[[#This Row],[Profit (Month)]])</f>
        <v>146735</v>
      </c>
      <c r="K6519" s="1">
        <f>Table1[[#This Row],[Profit (Month)]]+SUMIFS(Table1[Profit (Month)],Table1[Category],Table1[[#This Row],[Category]],Table1[Supplier],Table1[[#This Row],[Supplier]],Table1[Brand],Table1[[#This Row],[Brand]],Table1[Year],Table1[[#This Row],[Year]],Table1[Month],"&lt;="&amp;Table1[[#This Row],[Profit (Month)]])</f>
        <v>157829</v>
      </c>
    </row>
    <row r="6520" spans="1:11" x14ac:dyDescent="0.35">
      <c r="A6520" t="s">
        <v>19</v>
      </c>
      <c r="B6520" t="s">
        <v>15</v>
      </c>
      <c r="C6520" t="s">
        <v>10</v>
      </c>
      <c r="D6520">
        <v>2019</v>
      </c>
      <c r="E6520">
        <v>11</v>
      </c>
      <c r="F6520" s="1">
        <v>11094</v>
      </c>
      <c r="G6520" s="1">
        <f t="shared" si="202"/>
        <v>19861748</v>
      </c>
      <c r="H6520" s="1">
        <f>SUM($F$2:F6520)</f>
        <v>85020467</v>
      </c>
      <c r="I6520" s="8">
        <f t="shared" si="203"/>
        <v>0.18939196807098113</v>
      </c>
      <c r="J6520" s="1">
        <f>SUMIFS(Table1[Profit (Month)],Table1[Category],Table1[[#This Row],[Category]],Table1[Supplier],Table1[[#This Row],[Supplier]],Table1[Brand],Table1[[#This Row],[Brand]],Table1[Year],Table1[[#This Row],[Year]],Table1[Month],"&lt;="&amp;Table1[[#This Row],[Profit (Month)]])</f>
        <v>148329</v>
      </c>
      <c r="K6520" s="1">
        <f>Table1[[#This Row],[Profit (Month)]]+SUMIFS(Table1[Profit (Month)],Table1[Category],Table1[[#This Row],[Category]],Table1[Supplier],Table1[[#This Row],[Supplier]],Table1[Brand],Table1[[#This Row],[Brand]],Table1[Year],Table1[[#This Row],[Year]],Table1[Month],"&lt;="&amp;Table1[[#This Row],[Profit (Month)]])</f>
        <v>159423</v>
      </c>
    </row>
    <row r="6521" spans="1:11" x14ac:dyDescent="0.35">
      <c r="A6521" t="s">
        <v>6</v>
      </c>
      <c r="B6521" t="s">
        <v>15</v>
      </c>
      <c r="C6521" t="s">
        <v>10</v>
      </c>
      <c r="D6521">
        <v>2019</v>
      </c>
      <c r="E6521">
        <v>6</v>
      </c>
      <c r="F6521" s="1">
        <v>11093</v>
      </c>
      <c r="G6521" s="1">
        <f t="shared" si="202"/>
        <v>19850654</v>
      </c>
      <c r="H6521" s="1">
        <f>SUM($F$2:F6521)</f>
        <v>85031560</v>
      </c>
      <c r="I6521" s="8">
        <f t="shared" si="203"/>
        <v>0.18928618108316017</v>
      </c>
      <c r="J6521" s="1">
        <f>SUMIFS(Table1[Profit (Month)],Table1[Category],Table1[[#This Row],[Category]],Table1[Supplier],Table1[[#This Row],[Supplier]],Table1[Brand],Table1[[#This Row],[Brand]],Table1[Year],Table1[[#This Row],[Year]],Table1[Month],"&lt;="&amp;Table1[[#This Row],[Profit (Month)]])</f>
        <v>150148</v>
      </c>
      <c r="K6521" s="1">
        <f>Table1[[#This Row],[Profit (Month)]]+SUMIFS(Table1[Profit (Month)],Table1[Category],Table1[[#This Row],[Category]],Table1[Supplier],Table1[[#This Row],[Supplier]],Table1[Brand],Table1[[#This Row],[Brand]],Table1[Year],Table1[[#This Row],[Year]],Table1[Month],"&lt;="&amp;Table1[[#This Row],[Profit (Month)]])</f>
        <v>161241</v>
      </c>
    </row>
    <row r="6522" spans="1:11" x14ac:dyDescent="0.35">
      <c r="A6522" t="s">
        <v>16</v>
      </c>
      <c r="B6522" t="s">
        <v>14</v>
      </c>
      <c r="C6522" t="s">
        <v>8</v>
      </c>
      <c r="D6522">
        <v>2022</v>
      </c>
      <c r="E6522">
        <v>8</v>
      </c>
      <c r="F6522" s="1">
        <v>11093</v>
      </c>
      <c r="G6522" s="1">
        <f t="shared" si="202"/>
        <v>19839561</v>
      </c>
      <c r="H6522" s="1">
        <f>SUM($F$2:F6522)</f>
        <v>85042653</v>
      </c>
      <c r="I6522" s="8">
        <f t="shared" si="203"/>
        <v>0.18918040363085276</v>
      </c>
      <c r="J6522" s="1">
        <f>SUMIFS(Table1[Profit (Month)],Table1[Category],Table1[[#This Row],[Category]],Table1[Supplier],Table1[[#This Row],[Supplier]],Table1[Brand],Table1[[#This Row],[Brand]],Table1[Year],Table1[[#This Row],[Year]],Table1[Month],"&lt;="&amp;Table1[[#This Row],[Profit (Month)]])</f>
        <v>147384</v>
      </c>
      <c r="K6522" s="1">
        <f>Table1[[#This Row],[Profit (Month)]]+SUMIFS(Table1[Profit (Month)],Table1[Category],Table1[[#This Row],[Category]],Table1[Supplier],Table1[[#This Row],[Supplier]],Table1[Brand],Table1[[#This Row],[Brand]],Table1[Year],Table1[[#This Row],[Year]],Table1[Month],"&lt;="&amp;Table1[[#This Row],[Profit (Month)]])</f>
        <v>158477</v>
      </c>
    </row>
    <row r="6523" spans="1:11" x14ac:dyDescent="0.35">
      <c r="A6523" t="s">
        <v>17</v>
      </c>
      <c r="B6523" t="s">
        <v>14</v>
      </c>
      <c r="C6523" t="s">
        <v>12</v>
      </c>
      <c r="D6523">
        <v>2020</v>
      </c>
      <c r="E6523">
        <v>6</v>
      </c>
      <c r="F6523" s="1">
        <v>11093</v>
      </c>
      <c r="G6523" s="1">
        <f t="shared" si="202"/>
        <v>19828468</v>
      </c>
      <c r="H6523" s="1">
        <f>SUM($F$2:F6523)</f>
        <v>85053746</v>
      </c>
      <c r="I6523" s="8">
        <f t="shared" si="203"/>
        <v>0.18907462617854537</v>
      </c>
      <c r="J6523" s="1">
        <f>SUMIFS(Table1[Profit (Month)],Table1[Category],Table1[[#This Row],[Category]],Table1[Supplier],Table1[[#This Row],[Supplier]],Table1[Brand],Table1[[#This Row],[Brand]],Table1[Year],Table1[[#This Row],[Year]],Table1[Month],"&lt;="&amp;Table1[[#This Row],[Profit (Month)]])</f>
        <v>148991</v>
      </c>
      <c r="K6523" s="1">
        <f>Table1[[#This Row],[Profit (Month)]]+SUMIFS(Table1[Profit (Month)],Table1[Category],Table1[[#This Row],[Category]],Table1[Supplier],Table1[[#This Row],[Supplier]],Table1[Brand],Table1[[#This Row],[Brand]],Table1[Year],Table1[[#This Row],[Year]],Table1[Month],"&lt;="&amp;Table1[[#This Row],[Profit (Month)]])</f>
        <v>160084</v>
      </c>
    </row>
    <row r="6524" spans="1:11" x14ac:dyDescent="0.35">
      <c r="A6524" t="s">
        <v>19</v>
      </c>
      <c r="B6524" t="s">
        <v>13</v>
      </c>
      <c r="C6524" t="s">
        <v>12</v>
      </c>
      <c r="D6524">
        <v>2019</v>
      </c>
      <c r="E6524">
        <v>12</v>
      </c>
      <c r="F6524" s="1">
        <v>11092</v>
      </c>
      <c r="G6524" s="1">
        <f t="shared" si="202"/>
        <v>19817375</v>
      </c>
      <c r="H6524" s="1">
        <f>SUM($F$2:F6524)</f>
        <v>85064838</v>
      </c>
      <c r="I6524" s="8">
        <f t="shared" si="203"/>
        <v>0.18896884872623798</v>
      </c>
      <c r="J6524" s="1">
        <f>SUMIFS(Table1[Profit (Month)],Table1[Category],Table1[[#This Row],[Category]],Table1[Supplier],Table1[[#This Row],[Supplier]],Table1[Brand],Table1[[#This Row],[Brand]],Table1[Year],Table1[[#This Row],[Year]],Table1[Month],"&lt;="&amp;Table1[[#This Row],[Profit (Month)]])</f>
        <v>148801</v>
      </c>
      <c r="K6524" s="1">
        <f>Table1[[#This Row],[Profit (Month)]]+SUMIFS(Table1[Profit (Month)],Table1[Category],Table1[[#This Row],[Category]],Table1[Supplier],Table1[[#This Row],[Supplier]],Table1[Brand],Table1[[#This Row],[Brand]],Table1[Year],Table1[[#This Row],[Year]],Table1[Month],"&lt;="&amp;Table1[[#This Row],[Profit (Month)]])</f>
        <v>159893</v>
      </c>
    </row>
    <row r="6525" spans="1:11" x14ac:dyDescent="0.35">
      <c r="A6525" t="s">
        <v>19</v>
      </c>
      <c r="B6525" t="s">
        <v>14</v>
      </c>
      <c r="C6525" t="s">
        <v>9</v>
      </c>
      <c r="D6525">
        <v>2023</v>
      </c>
      <c r="E6525">
        <v>11</v>
      </c>
      <c r="F6525" s="1">
        <v>11092</v>
      </c>
      <c r="G6525" s="1">
        <f t="shared" si="202"/>
        <v>19806283</v>
      </c>
      <c r="H6525" s="1">
        <f>SUM($F$2:F6525)</f>
        <v>85075930</v>
      </c>
      <c r="I6525" s="8">
        <f t="shared" si="203"/>
        <v>0.18886308080944419</v>
      </c>
      <c r="J6525" s="1">
        <f>SUMIFS(Table1[Profit (Month)],Table1[Category],Table1[[#This Row],[Category]],Table1[Supplier],Table1[[#This Row],[Supplier]],Table1[Brand],Table1[[#This Row],[Brand]],Table1[Year],Table1[[#This Row],[Year]],Table1[Month],"&lt;="&amp;Table1[[#This Row],[Profit (Month)]])</f>
        <v>145220</v>
      </c>
      <c r="K6525" s="1">
        <f>Table1[[#This Row],[Profit (Month)]]+SUMIFS(Table1[Profit (Month)],Table1[Category],Table1[[#This Row],[Category]],Table1[Supplier],Table1[[#This Row],[Supplier]],Table1[Brand],Table1[[#This Row],[Brand]],Table1[Year],Table1[[#This Row],[Year]],Table1[Month],"&lt;="&amp;Table1[[#This Row],[Profit (Month)]])</f>
        <v>156312</v>
      </c>
    </row>
    <row r="6526" spans="1:11" x14ac:dyDescent="0.35">
      <c r="A6526" t="s">
        <v>16</v>
      </c>
      <c r="B6526" t="s">
        <v>14</v>
      </c>
      <c r="C6526" t="s">
        <v>8</v>
      </c>
      <c r="D6526">
        <v>2022</v>
      </c>
      <c r="E6526">
        <v>9</v>
      </c>
      <c r="F6526" s="1">
        <v>11091</v>
      </c>
      <c r="G6526" s="1">
        <f t="shared" si="202"/>
        <v>19795191</v>
      </c>
      <c r="H6526" s="1">
        <f>SUM($F$2:F6526)</f>
        <v>85087021</v>
      </c>
      <c r="I6526" s="8">
        <f t="shared" si="203"/>
        <v>0.18875731289265041</v>
      </c>
      <c r="J6526" s="1">
        <f>SUMIFS(Table1[Profit (Month)],Table1[Category],Table1[[#This Row],[Category]],Table1[Supplier],Table1[[#This Row],[Supplier]],Table1[Brand],Table1[[#This Row],[Brand]],Table1[Year],Table1[[#This Row],[Year]],Table1[Month],"&lt;="&amp;Table1[[#This Row],[Profit (Month)]])</f>
        <v>147384</v>
      </c>
      <c r="K6526" s="1">
        <f>Table1[[#This Row],[Profit (Month)]]+SUMIFS(Table1[Profit (Month)],Table1[Category],Table1[[#This Row],[Category]],Table1[Supplier],Table1[[#This Row],[Supplier]],Table1[Brand],Table1[[#This Row],[Brand]],Table1[Year],Table1[[#This Row],[Year]],Table1[Month],"&lt;="&amp;Table1[[#This Row],[Profit (Month)]])</f>
        <v>158475</v>
      </c>
    </row>
    <row r="6527" spans="1:11" x14ac:dyDescent="0.35">
      <c r="A6527" t="s">
        <v>17</v>
      </c>
      <c r="B6527" t="s">
        <v>7</v>
      </c>
      <c r="C6527" t="s">
        <v>10</v>
      </c>
      <c r="D6527">
        <v>2019</v>
      </c>
      <c r="E6527">
        <v>7</v>
      </c>
      <c r="F6527" s="1">
        <v>11091</v>
      </c>
      <c r="G6527" s="1">
        <f t="shared" si="202"/>
        <v>19784100</v>
      </c>
      <c r="H6527" s="1">
        <f>SUM($F$2:F6527)</f>
        <v>85098112</v>
      </c>
      <c r="I6527" s="8">
        <f t="shared" si="203"/>
        <v>0.1886515545113702</v>
      </c>
      <c r="J6527" s="1">
        <f>SUMIFS(Table1[Profit (Month)],Table1[Category],Table1[[#This Row],[Category]],Table1[Supplier],Table1[[#This Row],[Supplier]],Table1[Brand],Table1[[#This Row],[Brand]],Table1[Year],Table1[[#This Row],[Year]],Table1[Month],"&lt;="&amp;Table1[[#This Row],[Profit (Month)]])</f>
        <v>152885</v>
      </c>
      <c r="K6527" s="1">
        <f>Table1[[#This Row],[Profit (Month)]]+SUMIFS(Table1[Profit (Month)],Table1[Category],Table1[[#This Row],[Category]],Table1[Supplier],Table1[[#This Row],[Supplier]],Table1[Brand],Table1[[#This Row],[Brand]],Table1[Year],Table1[[#This Row],[Year]],Table1[Month],"&lt;="&amp;Table1[[#This Row],[Profit (Month)]])</f>
        <v>163976</v>
      </c>
    </row>
    <row r="6528" spans="1:11" x14ac:dyDescent="0.35">
      <c r="A6528" t="s">
        <v>6</v>
      </c>
      <c r="B6528" t="s">
        <v>15</v>
      </c>
      <c r="C6528" t="s">
        <v>8</v>
      </c>
      <c r="D6528">
        <v>2018</v>
      </c>
      <c r="E6528">
        <v>5</v>
      </c>
      <c r="F6528" s="1">
        <v>11090</v>
      </c>
      <c r="G6528" s="1">
        <f t="shared" si="202"/>
        <v>19773009</v>
      </c>
      <c r="H6528" s="1">
        <f>SUM($F$2:F6528)</f>
        <v>85109202</v>
      </c>
      <c r="I6528" s="8">
        <f t="shared" si="203"/>
        <v>0.18854579613009001</v>
      </c>
      <c r="J6528" s="1">
        <f>SUMIFS(Table1[Profit (Month)],Table1[Category],Table1[[#This Row],[Category]],Table1[Supplier],Table1[[#This Row],[Supplier]],Table1[Brand],Table1[[#This Row],[Brand]],Table1[Year],Table1[[#This Row],[Year]],Table1[Month],"&lt;="&amp;Table1[[#This Row],[Profit (Month)]])</f>
        <v>145210</v>
      </c>
      <c r="K6528" s="1">
        <f>Table1[[#This Row],[Profit (Month)]]+SUMIFS(Table1[Profit (Month)],Table1[Category],Table1[[#This Row],[Category]],Table1[Supplier],Table1[[#This Row],[Supplier]],Table1[Brand],Table1[[#This Row],[Brand]],Table1[Year],Table1[[#This Row],[Year]],Table1[Month],"&lt;="&amp;Table1[[#This Row],[Profit (Month)]])</f>
        <v>156300</v>
      </c>
    </row>
    <row r="6529" spans="1:11" x14ac:dyDescent="0.35">
      <c r="A6529" t="s">
        <v>16</v>
      </c>
      <c r="B6529" t="s">
        <v>13</v>
      </c>
      <c r="C6529" t="s">
        <v>10</v>
      </c>
      <c r="D6529">
        <v>2023</v>
      </c>
      <c r="E6529">
        <v>8</v>
      </c>
      <c r="F6529" s="1">
        <v>11090</v>
      </c>
      <c r="G6529" s="1">
        <f t="shared" si="202"/>
        <v>19761919</v>
      </c>
      <c r="H6529" s="1">
        <f>SUM($F$2:F6529)</f>
        <v>85120292</v>
      </c>
      <c r="I6529" s="8">
        <f t="shared" si="203"/>
        <v>0.1884400472843234</v>
      </c>
      <c r="J6529" s="1">
        <f>SUMIFS(Table1[Profit (Month)],Table1[Category],Table1[[#This Row],[Category]],Table1[Supplier],Table1[[#This Row],[Supplier]],Table1[Brand],Table1[[#This Row],[Brand]],Table1[Year],Table1[[#This Row],[Year]],Table1[Month],"&lt;="&amp;Table1[[#This Row],[Profit (Month)]])</f>
        <v>144106</v>
      </c>
      <c r="K6529" s="1">
        <f>Table1[[#This Row],[Profit (Month)]]+SUMIFS(Table1[Profit (Month)],Table1[Category],Table1[[#This Row],[Category]],Table1[Supplier],Table1[[#This Row],[Supplier]],Table1[Brand],Table1[[#This Row],[Brand]],Table1[Year],Table1[[#This Row],[Year]],Table1[Month],"&lt;="&amp;Table1[[#This Row],[Profit (Month)]])</f>
        <v>155196</v>
      </c>
    </row>
    <row r="6530" spans="1:11" x14ac:dyDescent="0.35">
      <c r="A6530" t="s">
        <v>16</v>
      </c>
      <c r="B6530" t="s">
        <v>7</v>
      </c>
      <c r="C6530" t="s">
        <v>9</v>
      </c>
      <c r="D6530">
        <v>2022</v>
      </c>
      <c r="E6530">
        <v>11</v>
      </c>
      <c r="F6530" s="1">
        <v>11089</v>
      </c>
      <c r="G6530" s="1">
        <f t="shared" ref="G6530:G6593" si="204">SUM(F6530:F14929)</f>
        <v>19750829</v>
      </c>
      <c r="H6530" s="1">
        <f>SUM($F$2:F6530)</f>
        <v>85131381</v>
      </c>
      <c r="I6530" s="8">
        <f t="shared" ref="I6530:I6593" si="205">G6530 / MAX($H$2:$H$8401)</f>
        <v>0.18833429843855679</v>
      </c>
      <c r="J6530" s="1">
        <f>SUMIFS(Table1[Profit (Month)],Table1[Category],Table1[[#This Row],[Category]],Table1[Supplier],Table1[[#This Row],[Supplier]],Table1[Brand],Table1[[#This Row],[Brand]],Table1[Year],Table1[[#This Row],[Year]],Table1[Month],"&lt;="&amp;Table1[[#This Row],[Profit (Month)]])</f>
        <v>139813</v>
      </c>
      <c r="K6530" s="1">
        <f>Table1[[#This Row],[Profit (Month)]]+SUMIFS(Table1[Profit (Month)],Table1[Category],Table1[[#This Row],[Category]],Table1[Supplier],Table1[[#This Row],[Supplier]],Table1[Brand],Table1[[#This Row],[Brand]],Table1[Year],Table1[[#This Row],[Year]],Table1[Month],"&lt;="&amp;Table1[[#This Row],[Profit (Month)]])</f>
        <v>150902</v>
      </c>
    </row>
    <row r="6531" spans="1:11" x14ac:dyDescent="0.35">
      <c r="A6531" t="s">
        <v>18</v>
      </c>
      <c r="B6531" t="s">
        <v>13</v>
      </c>
      <c r="C6531" t="s">
        <v>12</v>
      </c>
      <c r="D6531">
        <v>2019</v>
      </c>
      <c r="E6531">
        <v>3</v>
      </c>
      <c r="F6531" s="1">
        <v>11088</v>
      </c>
      <c r="G6531" s="1">
        <f t="shared" si="204"/>
        <v>19739740</v>
      </c>
      <c r="H6531" s="1">
        <f>SUM($F$2:F6531)</f>
        <v>85142469</v>
      </c>
      <c r="I6531" s="8">
        <f t="shared" si="205"/>
        <v>0.18822855912830377</v>
      </c>
      <c r="J6531" s="1">
        <f>SUMIFS(Table1[Profit (Month)],Table1[Category],Table1[[#This Row],[Category]],Table1[Supplier],Table1[[#This Row],[Supplier]],Table1[Brand],Table1[[#This Row],[Brand]],Table1[Year],Table1[[#This Row],[Year]],Table1[Month],"&lt;="&amp;Table1[[#This Row],[Profit (Month)]])</f>
        <v>147911</v>
      </c>
      <c r="K6531" s="1">
        <f>Table1[[#This Row],[Profit (Month)]]+SUMIFS(Table1[Profit (Month)],Table1[Category],Table1[[#This Row],[Category]],Table1[Supplier],Table1[[#This Row],[Supplier]],Table1[Brand],Table1[[#This Row],[Brand]],Table1[Year],Table1[[#This Row],[Year]],Table1[Month],"&lt;="&amp;Table1[[#This Row],[Profit (Month)]])</f>
        <v>158999</v>
      </c>
    </row>
    <row r="6532" spans="1:11" x14ac:dyDescent="0.35">
      <c r="A6532" t="s">
        <v>19</v>
      </c>
      <c r="B6532" t="s">
        <v>14</v>
      </c>
      <c r="C6532" t="s">
        <v>10</v>
      </c>
      <c r="D6532">
        <v>2020</v>
      </c>
      <c r="E6532">
        <v>11</v>
      </c>
      <c r="F6532" s="1">
        <v>11087</v>
      </c>
      <c r="G6532" s="1">
        <f t="shared" si="204"/>
        <v>19728652</v>
      </c>
      <c r="H6532" s="1">
        <f>SUM($F$2:F6532)</f>
        <v>85153556</v>
      </c>
      <c r="I6532" s="8">
        <f t="shared" si="205"/>
        <v>0.18812282935356436</v>
      </c>
      <c r="J6532" s="1">
        <f>SUMIFS(Table1[Profit (Month)],Table1[Category],Table1[[#This Row],[Category]],Table1[Supplier],Table1[[#This Row],[Supplier]],Table1[Brand],Table1[[#This Row],[Brand]],Table1[Year],Table1[[#This Row],[Year]],Table1[Month],"&lt;="&amp;Table1[[#This Row],[Profit (Month)]])</f>
        <v>147935</v>
      </c>
      <c r="K6532" s="1">
        <f>Table1[[#This Row],[Profit (Month)]]+SUMIFS(Table1[Profit (Month)],Table1[Category],Table1[[#This Row],[Category]],Table1[Supplier],Table1[[#This Row],[Supplier]],Table1[Brand],Table1[[#This Row],[Brand]],Table1[Year],Table1[[#This Row],[Year]],Table1[Month],"&lt;="&amp;Table1[[#This Row],[Profit (Month)]])</f>
        <v>159022</v>
      </c>
    </row>
    <row r="6533" spans="1:11" x14ac:dyDescent="0.35">
      <c r="A6533" t="s">
        <v>6</v>
      </c>
      <c r="B6533" t="s">
        <v>7</v>
      </c>
      <c r="C6533" t="s">
        <v>11</v>
      </c>
      <c r="D6533">
        <v>2019</v>
      </c>
      <c r="E6533">
        <v>4</v>
      </c>
      <c r="F6533" s="1">
        <v>11086</v>
      </c>
      <c r="G6533" s="1">
        <f t="shared" si="204"/>
        <v>19717565</v>
      </c>
      <c r="H6533" s="1">
        <f>SUM($F$2:F6533)</f>
        <v>85164642</v>
      </c>
      <c r="I6533" s="8">
        <f t="shared" si="205"/>
        <v>0.18801710911433855</v>
      </c>
      <c r="J6533" s="1">
        <f>SUMIFS(Table1[Profit (Month)],Table1[Category],Table1[[#This Row],[Category]],Table1[Supplier],Table1[[#This Row],[Supplier]],Table1[Brand],Table1[[#This Row],[Brand]],Table1[Year],Table1[[#This Row],[Year]],Table1[Month],"&lt;="&amp;Table1[[#This Row],[Profit (Month)]])</f>
        <v>149338</v>
      </c>
      <c r="K6533" s="1">
        <f>Table1[[#This Row],[Profit (Month)]]+SUMIFS(Table1[Profit (Month)],Table1[Category],Table1[[#This Row],[Category]],Table1[Supplier],Table1[[#This Row],[Supplier]],Table1[Brand],Table1[[#This Row],[Brand]],Table1[Year],Table1[[#This Row],[Year]],Table1[Month],"&lt;="&amp;Table1[[#This Row],[Profit (Month)]])</f>
        <v>160424</v>
      </c>
    </row>
    <row r="6534" spans="1:11" x14ac:dyDescent="0.35">
      <c r="A6534" t="s">
        <v>16</v>
      </c>
      <c r="B6534" t="s">
        <v>7</v>
      </c>
      <c r="C6534" t="s">
        <v>12</v>
      </c>
      <c r="D6534">
        <v>2018</v>
      </c>
      <c r="E6534">
        <v>9</v>
      </c>
      <c r="F6534" s="1">
        <v>11086</v>
      </c>
      <c r="G6534" s="1">
        <f t="shared" si="204"/>
        <v>19706479</v>
      </c>
      <c r="H6534" s="1">
        <f>SUM($F$2:F6534)</f>
        <v>85175728</v>
      </c>
      <c r="I6534" s="8">
        <f t="shared" si="205"/>
        <v>0.18791139841062632</v>
      </c>
      <c r="J6534" s="1">
        <f>SUMIFS(Table1[Profit (Month)],Table1[Category],Table1[[#This Row],[Category]],Table1[Supplier],Table1[[#This Row],[Supplier]],Table1[Brand],Table1[[#This Row],[Brand]],Table1[Year],Table1[[#This Row],[Year]],Table1[Month],"&lt;="&amp;Table1[[#This Row],[Profit (Month)]])</f>
        <v>146030</v>
      </c>
      <c r="K6534" s="1">
        <f>Table1[[#This Row],[Profit (Month)]]+SUMIFS(Table1[Profit (Month)],Table1[Category],Table1[[#This Row],[Category]],Table1[Supplier],Table1[[#This Row],[Supplier]],Table1[Brand],Table1[[#This Row],[Brand]],Table1[Year],Table1[[#This Row],[Year]],Table1[Month],"&lt;="&amp;Table1[[#This Row],[Profit (Month)]])</f>
        <v>157116</v>
      </c>
    </row>
    <row r="6535" spans="1:11" x14ac:dyDescent="0.35">
      <c r="A6535" t="s">
        <v>19</v>
      </c>
      <c r="B6535" t="s">
        <v>15</v>
      </c>
      <c r="C6535" t="s">
        <v>11</v>
      </c>
      <c r="D6535">
        <v>2021</v>
      </c>
      <c r="E6535">
        <v>3</v>
      </c>
      <c r="F6535" s="1">
        <v>11086</v>
      </c>
      <c r="G6535" s="1">
        <f t="shared" si="204"/>
        <v>19695393</v>
      </c>
      <c r="H6535" s="1">
        <f>SUM($F$2:F6535)</f>
        <v>85186814</v>
      </c>
      <c r="I6535" s="8">
        <f t="shared" si="205"/>
        <v>0.18780568770691408</v>
      </c>
      <c r="J6535" s="1">
        <f>SUMIFS(Table1[Profit (Month)],Table1[Category],Table1[[#This Row],[Category]],Table1[Supplier],Table1[[#This Row],[Supplier]],Table1[Brand],Table1[[#This Row],[Brand]],Table1[Year],Table1[[#This Row],[Year]],Table1[Month],"&lt;="&amp;Table1[[#This Row],[Profit (Month)]])</f>
        <v>146518</v>
      </c>
      <c r="K6535" s="1">
        <f>Table1[[#This Row],[Profit (Month)]]+SUMIFS(Table1[Profit (Month)],Table1[Category],Table1[[#This Row],[Category]],Table1[Supplier],Table1[[#This Row],[Supplier]],Table1[Brand],Table1[[#This Row],[Brand]],Table1[Year],Table1[[#This Row],[Year]],Table1[Month],"&lt;="&amp;Table1[[#This Row],[Profit (Month)]])</f>
        <v>157604</v>
      </c>
    </row>
    <row r="6536" spans="1:11" x14ac:dyDescent="0.35">
      <c r="A6536" t="s">
        <v>6</v>
      </c>
      <c r="B6536" t="s">
        <v>13</v>
      </c>
      <c r="C6536" t="s">
        <v>9</v>
      </c>
      <c r="D6536">
        <v>2019</v>
      </c>
      <c r="E6536">
        <v>8</v>
      </c>
      <c r="F6536" s="1">
        <v>11085</v>
      </c>
      <c r="G6536" s="1">
        <f t="shared" si="204"/>
        <v>19684307</v>
      </c>
      <c r="H6536" s="1">
        <f>SUM($F$2:F6536)</f>
        <v>85197899</v>
      </c>
      <c r="I6536" s="8">
        <f t="shared" si="205"/>
        <v>0.18769997700320187</v>
      </c>
      <c r="J6536" s="1">
        <f>SUMIFS(Table1[Profit (Month)],Table1[Category],Table1[[#This Row],[Category]],Table1[Supplier],Table1[[#This Row],[Supplier]],Table1[Brand],Table1[[#This Row],[Brand]],Table1[Year],Table1[[#This Row],[Year]],Table1[Month],"&lt;="&amp;Table1[[#This Row],[Profit (Month)]])</f>
        <v>147938</v>
      </c>
      <c r="K6536" s="1">
        <f>Table1[[#This Row],[Profit (Month)]]+SUMIFS(Table1[Profit (Month)],Table1[Category],Table1[[#This Row],[Category]],Table1[Supplier],Table1[[#This Row],[Supplier]],Table1[Brand],Table1[[#This Row],[Brand]],Table1[Year],Table1[[#This Row],[Year]],Table1[Month],"&lt;="&amp;Table1[[#This Row],[Profit (Month)]])</f>
        <v>159023</v>
      </c>
    </row>
    <row r="6537" spans="1:11" x14ac:dyDescent="0.35">
      <c r="A6537" t="s">
        <v>16</v>
      </c>
      <c r="B6537" t="s">
        <v>14</v>
      </c>
      <c r="C6537" t="s">
        <v>9</v>
      </c>
      <c r="D6537">
        <v>2023</v>
      </c>
      <c r="E6537">
        <v>7</v>
      </c>
      <c r="F6537" s="1">
        <v>11084</v>
      </c>
      <c r="G6537" s="1">
        <f t="shared" si="204"/>
        <v>19673222</v>
      </c>
      <c r="H6537" s="1">
        <f>SUM($F$2:F6537)</f>
        <v>85208983</v>
      </c>
      <c r="I6537" s="8">
        <f t="shared" si="205"/>
        <v>0.18759427583500324</v>
      </c>
      <c r="J6537" s="1">
        <f>SUMIFS(Table1[Profit (Month)],Table1[Category],Table1[[#This Row],[Category]],Table1[Supplier],Table1[[#This Row],[Supplier]],Table1[Brand],Table1[[#This Row],[Brand]],Table1[Year],Table1[[#This Row],[Year]],Table1[Month],"&lt;="&amp;Table1[[#This Row],[Profit (Month)]])</f>
        <v>148022</v>
      </c>
      <c r="K6537" s="1">
        <f>Table1[[#This Row],[Profit (Month)]]+SUMIFS(Table1[Profit (Month)],Table1[Category],Table1[[#This Row],[Category]],Table1[Supplier],Table1[[#This Row],[Supplier]],Table1[Brand],Table1[[#This Row],[Brand]],Table1[Year],Table1[[#This Row],[Year]],Table1[Month],"&lt;="&amp;Table1[[#This Row],[Profit (Month)]])</f>
        <v>159106</v>
      </c>
    </row>
    <row r="6538" spans="1:11" x14ac:dyDescent="0.35">
      <c r="A6538" t="s">
        <v>17</v>
      </c>
      <c r="B6538" t="s">
        <v>13</v>
      </c>
      <c r="C6538" t="s">
        <v>9</v>
      </c>
      <c r="D6538">
        <v>2019</v>
      </c>
      <c r="E6538">
        <v>12</v>
      </c>
      <c r="F6538" s="1">
        <v>11084</v>
      </c>
      <c r="G6538" s="1">
        <f t="shared" si="204"/>
        <v>19662138</v>
      </c>
      <c r="H6538" s="1">
        <f>SUM($F$2:F6538)</f>
        <v>85220067</v>
      </c>
      <c r="I6538" s="8">
        <f t="shared" si="205"/>
        <v>0.1874885842023182</v>
      </c>
      <c r="J6538" s="1">
        <f>SUMIFS(Table1[Profit (Month)],Table1[Category],Table1[[#This Row],[Category]],Table1[Supplier],Table1[[#This Row],[Supplier]],Table1[Brand],Table1[[#This Row],[Brand]],Table1[Year],Table1[[#This Row],[Year]],Table1[Month],"&lt;="&amp;Table1[[#This Row],[Profit (Month)]])</f>
        <v>149435</v>
      </c>
      <c r="K6538" s="1">
        <f>Table1[[#This Row],[Profit (Month)]]+SUMIFS(Table1[Profit (Month)],Table1[Category],Table1[[#This Row],[Category]],Table1[Supplier],Table1[[#This Row],[Supplier]],Table1[Brand],Table1[[#This Row],[Brand]],Table1[Year],Table1[[#This Row],[Year]],Table1[Month],"&lt;="&amp;Table1[[#This Row],[Profit (Month)]])</f>
        <v>160519</v>
      </c>
    </row>
    <row r="6539" spans="1:11" x14ac:dyDescent="0.35">
      <c r="A6539" t="s">
        <v>19</v>
      </c>
      <c r="B6539" t="s">
        <v>14</v>
      </c>
      <c r="C6539" t="s">
        <v>11</v>
      </c>
      <c r="D6539">
        <v>2019</v>
      </c>
      <c r="E6539">
        <v>10</v>
      </c>
      <c r="F6539" s="1">
        <v>11084</v>
      </c>
      <c r="G6539" s="1">
        <f t="shared" si="204"/>
        <v>19651054</v>
      </c>
      <c r="H6539" s="1">
        <f>SUM($F$2:F6539)</f>
        <v>85231151</v>
      </c>
      <c r="I6539" s="8">
        <f t="shared" si="205"/>
        <v>0.18738289256963317</v>
      </c>
      <c r="J6539" s="1">
        <f>SUMIFS(Table1[Profit (Month)],Table1[Category],Table1[[#This Row],[Category]],Table1[Supplier],Table1[[#This Row],[Supplier]],Table1[Brand],Table1[[#This Row],[Brand]],Table1[Year],Table1[[#This Row],[Year]],Table1[Month],"&lt;="&amp;Table1[[#This Row],[Profit (Month)]])</f>
        <v>146062</v>
      </c>
      <c r="K6539" s="1">
        <f>Table1[[#This Row],[Profit (Month)]]+SUMIFS(Table1[Profit (Month)],Table1[Category],Table1[[#This Row],[Category]],Table1[Supplier],Table1[[#This Row],[Supplier]],Table1[Brand],Table1[[#This Row],[Brand]],Table1[Year],Table1[[#This Row],[Year]],Table1[Month],"&lt;="&amp;Table1[[#This Row],[Profit (Month)]])</f>
        <v>157146</v>
      </c>
    </row>
    <row r="6540" spans="1:11" x14ac:dyDescent="0.35">
      <c r="A6540" t="s">
        <v>17</v>
      </c>
      <c r="B6540" t="s">
        <v>15</v>
      </c>
      <c r="C6540" t="s">
        <v>10</v>
      </c>
      <c r="D6540">
        <v>2021</v>
      </c>
      <c r="E6540">
        <v>6</v>
      </c>
      <c r="F6540" s="1">
        <v>11083</v>
      </c>
      <c r="G6540" s="1">
        <f t="shared" si="204"/>
        <v>19639970</v>
      </c>
      <c r="H6540" s="1">
        <f>SUM($F$2:F6540)</f>
        <v>85242234</v>
      </c>
      <c r="I6540" s="8">
        <f t="shared" si="205"/>
        <v>0.18727720093694813</v>
      </c>
      <c r="J6540" s="1">
        <f>SUMIFS(Table1[Profit (Month)],Table1[Category],Table1[[#This Row],[Category]],Table1[Supplier],Table1[[#This Row],[Supplier]],Table1[Brand],Table1[[#This Row],[Brand]],Table1[Year],Table1[[#This Row],[Year]],Table1[Month],"&lt;="&amp;Table1[[#This Row],[Profit (Month)]])</f>
        <v>154317</v>
      </c>
      <c r="K6540" s="1">
        <f>Table1[[#This Row],[Profit (Month)]]+SUMIFS(Table1[Profit (Month)],Table1[Category],Table1[[#This Row],[Category]],Table1[Supplier],Table1[[#This Row],[Supplier]],Table1[Brand],Table1[[#This Row],[Brand]],Table1[Year],Table1[[#This Row],[Year]],Table1[Month],"&lt;="&amp;Table1[[#This Row],[Profit (Month)]])</f>
        <v>165400</v>
      </c>
    </row>
    <row r="6541" spans="1:11" x14ac:dyDescent="0.35">
      <c r="A6541" t="s">
        <v>6</v>
      </c>
      <c r="B6541" t="s">
        <v>15</v>
      </c>
      <c r="C6541" t="s">
        <v>10</v>
      </c>
      <c r="D6541">
        <v>2024</v>
      </c>
      <c r="E6541">
        <v>5</v>
      </c>
      <c r="F6541" s="1">
        <v>11082</v>
      </c>
      <c r="G6541" s="1">
        <f t="shared" si="204"/>
        <v>19628887</v>
      </c>
      <c r="H6541" s="1">
        <f>SUM($F$2:F6541)</f>
        <v>85253316</v>
      </c>
      <c r="I6541" s="8">
        <f t="shared" si="205"/>
        <v>0.18717151883977667</v>
      </c>
      <c r="J6541" s="1">
        <f>SUMIFS(Table1[Profit (Month)],Table1[Category],Table1[[#This Row],[Category]],Table1[Supplier],Table1[[#This Row],[Supplier]],Table1[Brand],Table1[[#This Row],[Brand]],Table1[Year],Table1[[#This Row],[Year]],Table1[Month],"&lt;="&amp;Table1[[#This Row],[Profit (Month)]])</f>
        <v>142553</v>
      </c>
      <c r="K6541" s="1">
        <f>Table1[[#This Row],[Profit (Month)]]+SUMIFS(Table1[Profit (Month)],Table1[Category],Table1[[#This Row],[Category]],Table1[Supplier],Table1[[#This Row],[Supplier]],Table1[Brand],Table1[[#This Row],[Brand]],Table1[Year],Table1[[#This Row],[Year]],Table1[Month],"&lt;="&amp;Table1[[#This Row],[Profit (Month)]])</f>
        <v>153635</v>
      </c>
    </row>
    <row r="6542" spans="1:11" x14ac:dyDescent="0.35">
      <c r="A6542" t="s">
        <v>18</v>
      </c>
      <c r="B6542" t="s">
        <v>7</v>
      </c>
      <c r="C6542" t="s">
        <v>9</v>
      </c>
      <c r="D6542">
        <v>2022</v>
      </c>
      <c r="E6542">
        <v>9</v>
      </c>
      <c r="F6542" s="1">
        <v>11081</v>
      </c>
      <c r="G6542" s="1">
        <f t="shared" si="204"/>
        <v>19617805</v>
      </c>
      <c r="H6542" s="1">
        <f>SUM($F$2:F6542)</f>
        <v>85264397</v>
      </c>
      <c r="I6542" s="8">
        <f t="shared" si="205"/>
        <v>0.18706584627811884</v>
      </c>
      <c r="J6542" s="1">
        <f>SUMIFS(Table1[Profit (Month)],Table1[Category],Table1[[#This Row],[Category]],Table1[Supplier],Table1[[#This Row],[Supplier]],Table1[Brand],Table1[[#This Row],[Brand]],Table1[Year],Table1[[#This Row],[Year]],Table1[Month],"&lt;="&amp;Table1[[#This Row],[Profit (Month)]])</f>
        <v>141516</v>
      </c>
      <c r="K6542" s="1">
        <f>Table1[[#This Row],[Profit (Month)]]+SUMIFS(Table1[Profit (Month)],Table1[Category],Table1[[#This Row],[Category]],Table1[Supplier],Table1[[#This Row],[Supplier]],Table1[Brand],Table1[[#This Row],[Brand]],Table1[Year],Table1[[#This Row],[Year]],Table1[Month],"&lt;="&amp;Table1[[#This Row],[Profit (Month)]])</f>
        <v>152597</v>
      </c>
    </row>
    <row r="6543" spans="1:11" x14ac:dyDescent="0.35">
      <c r="A6543" t="s">
        <v>18</v>
      </c>
      <c r="B6543" t="s">
        <v>14</v>
      </c>
      <c r="C6543" t="s">
        <v>12</v>
      </c>
      <c r="D6543">
        <v>2020</v>
      </c>
      <c r="E6543">
        <v>9</v>
      </c>
      <c r="F6543" s="1">
        <v>11081</v>
      </c>
      <c r="G6543" s="1">
        <f t="shared" si="204"/>
        <v>19606724</v>
      </c>
      <c r="H6543" s="1">
        <f>SUM($F$2:F6543)</f>
        <v>85275478</v>
      </c>
      <c r="I6543" s="8">
        <f t="shared" si="205"/>
        <v>0.18696018325197458</v>
      </c>
      <c r="J6543" s="1">
        <f>SUMIFS(Table1[Profit (Month)],Table1[Category],Table1[[#This Row],[Category]],Table1[Supplier],Table1[[#This Row],[Supplier]],Table1[Brand],Table1[[#This Row],[Brand]],Table1[Year],Table1[[#This Row],[Year]],Table1[Month],"&lt;="&amp;Table1[[#This Row],[Profit (Month)]])</f>
        <v>143750</v>
      </c>
      <c r="K6543" s="1">
        <f>Table1[[#This Row],[Profit (Month)]]+SUMIFS(Table1[Profit (Month)],Table1[Category],Table1[[#This Row],[Category]],Table1[Supplier],Table1[[#This Row],[Supplier]],Table1[Brand],Table1[[#This Row],[Brand]],Table1[Year],Table1[[#This Row],[Year]],Table1[Month],"&lt;="&amp;Table1[[#This Row],[Profit (Month)]])</f>
        <v>154831</v>
      </c>
    </row>
    <row r="6544" spans="1:11" x14ac:dyDescent="0.35">
      <c r="A6544" t="s">
        <v>17</v>
      </c>
      <c r="B6544" t="s">
        <v>7</v>
      </c>
      <c r="C6544" t="s">
        <v>11</v>
      </c>
      <c r="D6544">
        <v>2023</v>
      </c>
      <c r="E6544">
        <v>1</v>
      </c>
      <c r="F6544" s="1">
        <v>11079</v>
      </c>
      <c r="G6544" s="1">
        <f t="shared" si="204"/>
        <v>19595643</v>
      </c>
      <c r="H6544" s="1">
        <f>SUM($F$2:F6544)</f>
        <v>85286557</v>
      </c>
      <c r="I6544" s="8">
        <f t="shared" si="205"/>
        <v>0.18685452022583032</v>
      </c>
      <c r="J6544" s="1">
        <f>SUMIFS(Table1[Profit (Month)],Table1[Category],Table1[[#This Row],[Category]],Table1[Supplier],Table1[[#This Row],[Supplier]],Table1[Brand],Table1[[#This Row],[Brand]],Table1[Year],Table1[[#This Row],[Year]],Table1[Month],"&lt;="&amp;Table1[[#This Row],[Profit (Month)]])</f>
        <v>153136</v>
      </c>
      <c r="K6544" s="1">
        <f>Table1[[#This Row],[Profit (Month)]]+SUMIFS(Table1[Profit (Month)],Table1[Category],Table1[[#This Row],[Category]],Table1[Supplier],Table1[[#This Row],[Supplier]],Table1[Brand],Table1[[#This Row],[Brand]],Table1[Year],Table1[[#This Row],[Year]],Table1[Month],"&lt;="&amp;Table1[[#This Row],[Profit (Month)]])</f>
        <v>164215</v>
      </c>
    </row>
    <row r="6545" spans="1:11" x14ac:dyDescent="0.35">
      <c r="A6545" t="s">
        <v>18</v>
      </c>
      <c r="B6545" t="s">
        <v>13</v>
      </c>
      <c r="C6545" t="s">
        <v>8</v>
      </c>
      <c r="D6545">
        <v>2024</v>
      </c>
      <c r="E6545">
        <v>8</v>
      </c>
      <c r="F6545" s="1">
        <v>11079</v>
      </c>
      <c r="G6545" s="1">
        <f t="shared" si="204"/>
        <v>19584564</v>
      </c>
      <c r="H6545" s="1">
        <f>SUM($F$2:F6545)</f>
        <v>85297636</v>
      </c>
      <c r="I6545" s="8">
        <f t="shared" si="205"/>
        <v>0.18674887627071327</v>
      </c>
      <c r="J6545" s="1">
        <f>SUMIFS(Table1[Profit (Month)],Table1[Category],Table1[[#This Row],[Category]],Table1[Supplier],Table1[[#This Row],[Supplier]],Table1[Brand],Table1[[#This Row],[Brand]],Table1[Year],Table1[[#This Row],[Year]],Table1[Month],"&lt;="&amp;Table1[[#This Row],[Profit (Month)]])</f>
        <v>142773</v>
      </c>
      <c r="K6545" s="1">
        <f>Table1[[#This Row],[Profit (Month)]]+SUMIFS(Table1[Profit (Month)],Table1[Category],Table1[[#This Row],[Category]],Table1[Supplier],Table1[[#This Row],[Supplier]],Table1[Brand],Table1[[#This Row],[Brand]],Table1[Year],Table1[[#This Row],[Year]],Table1[Month],"&lt;="&amp;Table1[[#This Row],[Profit (Month)]])</f>
        <v>153852</v>
      </c>
    </row>
    <row r="6546" spans="1:11" x14ac:dyDescent="0.35">
      <c r="A6546" t="s">
        <v>18</v>
      </c>
      <c r="B6546" t="s">
        <v>14</v>
      </c>
      <c r="C6546" t="s">
        <v>9</v>
      </c>
      <c r="D6546">
        <v>2018</v>
      </c>
      <c r="E6546">
        <v>9</v>
      </c>
      <c r="F6546" s="1">
        <v>11078</v>
      </c>
      <c r="G6546" s="1">
        <f t="shared" si="204"/>
        <v>19573485</v>
      </c>
      <c r="H6546" s="1">
        <f>SUM($F$2:F6546)</f>
        <v>85308714</v>
      </c>
      <c r="I6546" s="8">
        <f t="shared" si="205"/>
        <v>0.18664323231559621</v>
      </c>
      <c r="J6546" s="1">
        <f>SUMIFS(Table1[Profit (Month)],Table1[Category],Table1[[#This Row],[Category]],Table1[Supplier],Table1[[#This Row],[Supplier]],Table1[Brand],Table1[[#This Row],[Brand]],Table1[Year],Table1[[#This Row],[Year]],Table1[Month],"&lt;="&amp;Table1[[#This Row],[Profit (Month)]])</f>
        <v>147502</v>
      </c>
      <c r="K6546" s="1">
        <f>Table1[[#This Row],[Profit (Month)]]+SUMIFS(Table1[Profit (Month)],Table1[Category],Table1[[#This Row],[Category]],Table1[Supplier],Table1[[#This Row],[Supplier]],Table1[Brand],Table1[[#This Row],[Brand]],Table1[Year],Table1[[#This Row],[Year]],Table1[Month],"&lt;="&amp;Table1[[#This Row],[Profit (Month)]])</f>
        <v>158580</v>
      </c>
    </row>
    <row r="6547" spans="1:11" x14ac:dyDescent="0.35">
      <c r="A6547" t="s">
        <v>19</v>
      </c>
      <c r="B6547" t="s">
        <v>7</v>
      </c>
      <c r="C6547" t="s">
        <v>10</v>
      </c>
      <c r="D6547">
        <v>2020</v>
      </c>
      <c r="E6547">
        <v>11</v>
      </c>
      <c r="F6547" s="1">
        <v>11078</v>
      </c>
      <c r="G6547" s="1">
        <f t="shared" si="204"/>
        <v>19562407</v>
      </c>
      <c r="H6547" s="1">
        <f>SUM($F$2:F6547)</f>
        <v>85319792</v>
      </c>
      <c r="I6547" s="8">
        <f t="shared" si="205"/>
        <v>0.18653759789599275</v>
      </c>
      <c r="J6547" s="1">
        <f>SUMIFS(Table1[Profit (Month)],Table1[Category],Table1[[#This Row],[Category]],Table1[Supplier],Table1[[#This Row],[Supplier]],Table1[Brand],Table1[[#This Row],[Brand]],Table1[Year],Table1[[#This Row],[Year]],Table1[Month],"&lt;="&amp;Table1[[#This Row],[Profit (Month)]])</f>
        <v>141931</v>
      </c>
      <c r="K6547" s="1">
        <f>Table1[[#This Row],[Profit (Month)]]+SUMIFS(Table1[Profit (Month)],Table1[Category],Table1[[#This Row],[Category]],Table1[Supplier],Table1[[#This Row],[Supplier]],Table1[Brand],Table1[[#This Row],[Brand]],Table1[Year],Table1[[#This Row],[Year]],Table1[Month],"&lt;="&amp;Table1[[#This Row],[Profit (Month)]])</f>
        <v>153009</v>
      </c>
    </row>
    <row r="6548" spans="1:11" x14ac:dyDescent="0.35">
      <c r="A6548" t="s">
        <v>19</v>
      </c>
      <c r="B6548" t="s">
        <v>7</v>
      </c>
      <c r="C6548" t="s">
        <v>11</v>
      </c>
      <c r="D6548">
        <v>2021</v>
      </c>
      <c r="E6548">
        <v>8</v>
      </c>
      <c r="F6548" s="1">
        <v>11078</v>
      </c>
      <c r="G6548" s="1">
        <f t="shared" si="204"/>
        <v>19551329</v>
      </c>
      <c r="H6548" s="1">
        <f>SUM($F$2:F6548)</f>
        <v>85330870</v>
      </c>
      <c r="I6548" s="8">
        <f t="shared" si="205"/>
        <v>0.18643196347638927</v>
      </c>
      <c r="J6548" s="1">
        <f>SUMIFS(Table1[Profit (Month)],Table1[Category],Table1[[#This Row],[Category]],Table1[Supplier],Table1[[#This Row],[Supplier]],Table1[Brand],Table1[[#This Row],[Brand]],Table1[Year],Table1[[#This Row],[Year]],Table1[Month],"&lt;="&amp;Table1[[#This Row],[Profit (Month)]])</f>
        <v>153206</v>
      </c>
      <c r="K6548" s="1">
        <f>Table1[[#This Row],[Profit (Month)]]+SUMIFS(Table1[Profit (Month)],Table1[Category],Table1[[#This Row],[Category]],Table1[Supplier],Table1[[#This Row],[Supplier]],Table1[Brand],Table1[[#This Row],[Brand]],Table1[Year],Table1[[#This Row],[Year]],Table1[Month],"&lt;="&amp;Table1[[#This Row],[Profit (Month)]])</f>
        <v>164284</v>
      </c>
    </row>
    <row r="6549" spans="1:11" x14ac:dyDescent="0.35">
      <c r="A6549" t="s">
        <v>17</v>
      </c>
      <c r="B6549" t="s">
        <v>7</v>
      </c>
      <c r="C6549" t="s">
        <v>8</v>
      </c>
      <c r="D6549">
        <v>2023</v>
      </c>
      <c r="E6549">
        <v>1</v>
      </c>
      <c r="F6549" s="1">
        <v>11077</v>
      </c>
      <c r="G6549" s="1">
        <f t="shared" si="204"/>
        <v>19540251</v>
      </c>
      <c r="H6549" s="1">
        <f>SUM($F$2:F6549)</f>
        <v>85341947</v>
      </c>
      <c r="I6549" s="8">
        <f t="shared" si="205"/>
        <v>0.18632632905678581</v>
      </c>
      <c r="J6549" s="1">
        <f>SUMIFS(Table1[Profit (Month)],Table1[Category],Table1[[#This Row],[Category]],Table1[Supplier],Table1[[#This Row],[Supplier]],Table1[Brand],Table1[[#This Row],[Brand]],Table1[Year],Table1[[#This Row],[Year]],Table1[Month],"&lt;="&amp;Table1[[#This Row],[Profit (Month)]])</f>
        <v>143799</v>
      </c>
      <c r="K6549" s="1">
        <f>Table1[[#This Row],[Profit (Month)]]+SUMIFS(Table1[Profit (Month)],Table1[Category],Table1[[#This Row],[Category]],Table1[Supplier],Table1[[#This Row],[Supplier]],Table1[Brand],Table1[[#This Row],[Brand]],Table1[Year],Table1[[#This Row],[Year]],Table1[Month],"&lt;="&amp;Table1[[#This Row],[Profit (Month)]])</f>
        <v>154876</v>
      </c>
    </row>
    <row r="6550" spans="1:11" x14ac:dyDescent="0.35">
      <c r="A6550" t="s">
        <v>17</v>
      </c>
      <c r="B6550" t="s">
        <v>7</v>
      </c>
      <c r="C6550" t="s">
        <v>8</v>
      </c>
      <c r="D6550">
        <v>2021</v>
      </c>
      <c r="E6550">
        <v>1</v>
      </c>
      <c r="F6550" s="1">
        <v>11076</v>
      </c>
      <c r="G6550" s="1">
        <f t="shared" si="204"/>
        <v>19529174</v>
      </c>
      <c r="H6550" s="1">
        <f>SUM($F$2:F6550)</f>
        <v>85353023</v>
      </c>
      <c r="I6550" s="8">
        <f t="shared" si="205"/>
        <v>0.18622070417269593</v>
      </c>
      <c r="J6550" s="1">
        <f>SUMIFS(Table1[Profit (Month)],Table1[Category],Table1[[#This Row],[Category]],Table1[Supplier],Table1[[#This Row],[Supplier]],Table1[Brand],Table1[[#This Row],[Brand]],Table1[Year],Table1[[#This Row],[Year]],Table1[Month],"&lt;="&amp;Table1[[#This Row],[Profit (Month)]])</f>
        <v>151184</v>
      </c>
      <c r="K6550" s="1">
        <f>Table1[[#This Row],[Profit (Month)]]+SUMIFS(Table1[Profit (Month)],Table1[Category],Table1[[#This Row],[Category]],Table1[Supplier],Table1[[#This Row],[Supplier]],Table1[Brand],Table1[[#This Row],[Brand]],Table1[Year],Table1[[#This Row],[Year]],Table1[Month],"&lt;="&amp;Table1[[#This Row],[Profit (Month)]])</f>
        <v>162260</v>
      </c>
    </row>
    <row r="6551" spans="1:11" x14ac:dyDescent="0.35">
      <c r="A6551" t="s">
        <v>17</v>
      </c>
      <c r="B6551" t="s">
        <v>13</v>
      </c>
      <c r="C6551" t="s">
        <v>12</v>
      </c>
      <c r="D6551">
        <v>2022</v>
      </c>
      <c r="E6551">
        <v>7</v>
      </c>
      <c r="F6551" s="1">
        <v>11076</v>
      </c>
      <c r="G6551" s="1">
        <f t="shared" si="204"/>
        <v>19518098</v>
      </c>
      <c r="H6551" s="1">
        <f>SUM($F$2:F6551)</f>
        <v>85364099</v>
      </c>
      <c r="I6551" s="8">
        <f t="shared" si="205"/>
        <v>0.18611508882411965</v>
      </c>
      <c r="J6551" s="1">
        <f>SUMIFS(Table1[Profit (Month)],Table1[Category],Table1[[#This Row],[Category]],Table1[Supplier],Table1[[#This Row],[Supplier]],Table1[Brand],Table1[[#This Row],[Brand]],Table1[Year],Table1[[#This Row],[Year]],Table1[Month],"&lt;="&amp;Table1[[#This Row],[Profit (Month)]])</f>
        <v>145133</v>
      </c>
      <c r="K6551" s="1">
        <f>Table1[[#This Row],[Profit (Month)]]+SUMIFS(Table1[Profit (Month)],Table1[Category],Table1[[#This Row],[Category]],Table1[Supplier],Table1[[#This Row],[Supplier]],Table1[Brand],Table1[[#This Row],[Brand]],Table1[Year],Table1[[#This Row],[Year]],Table1[Month],"&lt;="&amp;Table1[[#This Row],[Profit (Month)]])</f>
        <v>156209</v>
      </c>
    </row>
    <row r="6552" spans="1:11" x14ac:dyDescent="0.35">
      <c r="A6552" t="s">
        <v>6</v>
      </c>
      <c r="B6552" t="s">
        <v>7</v>
      </c>
      <c r="C6552" t="s">
        <v>12</v>
      </c>
      <c r="D6552">
        <v>2020</v>
      </c>
      <c r="E6552">
        <v>8</v>
      </c>
      <c r="F6552" s="1">
        <v>11072</v>
      </c>
      <c r="G6552" s="1">
        <f t="shared" si="204"/>
        <v>19507022</v>
      </c>
      <c r="H6552" s="1">
        <f>SUM($F$2:F6552)</f>
        <v>85375171</v>
      </c>
      <c r="I6552" s="8">
        <f t="shared" si="205"/>
        <v>0.18600947347554336</v>
      </c>
      <c r="J6552" s="1">
        <f>SUMIFS(Table1[Profit (Month)],Table1[Category],Table1[[#This Row],[Category]],Table1[Supplier],Table1[[#This Row],[Supplier]],Table1[Brand],Table1[[#This Row],[Brand]],Table1[Year],Table1[[#This Row],[Year]],Table1[Month],"&lt;="&amp;Table1[[#This Row],[Profit (Month)]])</f>
        <v>144062</v>
      </c>
      <c r="K6552" s="1">
        <f>Table1[[#This Row],[Profit (Month)]]+SUMIFS(Table1[Profit (Month)],Table1[Category],Table1[[#This Row],[Category]],Table1[Supplier],Table1[[#This Row],[Supplier]],Table1[Brand],Table1[[#This Row],[Brand]],Table1[Year],Table1[[#This Row],[Year]],Table1[Month],"&lt;="&amp;Table1[[#This Row],[Profit (Month)]])</f>
        <v>155134</v>
      </c>
    </row>
    <row r="6553" spans="1:11" x14ac:dyDescent="0.35">
      <c r="A6553" t="s">
        <v>16</v>
      </c>
      <c r="B6553" t="s">
        <v>14</v>
      </c>
      <c r="C6553" t="s">
        <v>9</v>
      </c>
      <c r="D6553">
        <v>2019</v>
      </c>
      <c r="E6553">
        <v>11</v>
      </c>
      <c r="F6553" s="1">
        <v>11072</v>
      </c>
      <c r="G6553" s="1">
        <f t="shared" si="204"/>
        <v>19495950</v>
      </c>
      <c r="H6553" s="1">
        <f>SUM($F$2:F6553)</f>
        <v>85386243</v>
      </c>
      <c r="I6553" s="8">
        <f t="shared" si="205"/>
        <v>0.18590389626902148</v>
      </c>
      <c r="J6553" s="1">
        <f>SUMIFS(Table1[Profit (Month)],Table1[Category],Table1[[#This Row],[Category]],Table1[Supplier],Table1[[#This Row],[Supplier]],Table1[Brand],Table1[[#This Row],[Brand]],Table1[Year],Table1[[#This Row],[Year]],Table1[Month],"&lt;="&amp;Table1[[#This Row],[Profit (Month)]])</f>
        <v>144469</v>
      </c>
      <c r="K6553" s="1">
        <f>Table1[[#This Row],[Profit (Month)]]+SUMIFS(Table1[Profit (Month)],Table1[Category],Table1[[#This Row],[Category]],Table1[Supplier],Table1[[#This Row],[Supplier]],Table1[Brand],Table1[[#This Row],[Brand]],Table1[Year],Table1[[#This Row],[Year]],Table1[Month],"&lt;="&amp;Table1[[#This Row],[Profit (Month)]])</f>
        <v>155541</v>
      </c>
    </row>
    <row r="6554" spans="1:11" x14ac:dyDescent="0.35">
      <c r="A6554" t="s">
        <v>18</v>
      </c>
      <c r="B6554" t="s">
        <v>15</v>
      </c>
      <c r="C6554" t="s">
        <v>10</v>
      </c>
      <c r="D6554">
        <v>2021</v>
      </c>
      <c r="E6554">
        <v>6</v>
      </c>
      <c r="F6554" s="1">
        <v>11072</v>
      </c>
      <c r="G6554" s="1">
        <f t="shared" si="204"/>
        <v>19484878</v>
      </c>
      <c r="H6554" s="1">
        <f>SUM($F$2:F6554)</f>
        <v>85397315</v>
      </c>
      <c r="I6554" s="8">
        <f t="shared" si="205"/>
        <v>0.18579831906249958</v>
      </c>
      <c r="J6554" s="1">
        <f>SUMIFS(Table1[Profit (Month)],Table1[Category],Table1[[#This Row],[Category]],Table1[Supplier],Table1[[#This Row],[Supplier]],Table1[Brand],Table1[[#This Row],[Brand]],Table1[Year],Table1[[#This Row],[Year]],Table1[Month],"&lt;="&amp;Table1[[#This Row],[Profit (Month)]])</f>
        <v>139554</v>
      </c>
      <c r="K6554" s="1">
        <f>Table1[[#This Row],[Profit (Month)]]+SUMIFS(Table1[Profit (Month)],Table1[Category],Table1[[#This Row],[Category]],Table1[Supplier],Table1[[#This Row],[Supplier]],Table1[Brand],Table1[[#This Row],[Brand]],Table1[Year],Table1[[#This Row],[Year]],Table1[Month],"&lt;="&amp;Table1[[#This Row],[Profit (Month)]])</f>
        <v>150626</v>
      </c>
    </row>
    <row r="6555" spans="1:11" x14ac:dyDescent="0.35">
      <c r="A6555" t="s">
        <v>6</v>
      </c>
      <c r="B6555" t="s">
        <v>7</v>
      </c>
      <c r="C6555" t="s">
        <v>11</v>
      </c>
      <c r="D6555">
        <v>2020</v>
      </c>
      <c r="E6555">
        <v>5</v>
      </c>
      <c r="F6555" s="1">
        <v>11071</v>
      </c>
      <c r="G6555" s="1">
        <f t="shared" si="204"/>
        <v>19473806</v>
      </c>
      <c r="H6555" s="1">
        <f>SUM($F$2:F6555)</f>
        <v>85408386</v>
      </c>
      <c r="I6555" s="8">
        <f t="shared" si="205"/>
        <v>0.18569274185597767</v>
      </c>
      <c r="J6555" s="1">
        <f>SUMIFS(Table1[Profit (Month)],Table1[Category],Table1[[#This Row],[Category]],Table1[Supplier],Table1[[#This Row],[Supplier]],Table1[Brand],Table1[[#This Row],[Brand]],Table1[Year],Table1[[#This Row],[Year]],Table1[Month],"&lt;="&amp;Table1[[#This Row],[Profit (Month)]])</f>
        <v>145327</v>
      </c>
      <c r="K6555" s="1">
        <f>Table1[[#This Row],[Profit (Month)]]+SUMIFS(Table1[Profit (Month)],Table1[Category],Table1[[#This Row],[Category]],Table1[Supplier],Table1[[#This Row],[Supplier]],Table1[Brand],Table1[[#This Row],[Brand]],Table1[Year],Table1[[#This Row],[Year]],Table1[Month],"&lt;="&amp;Table1[[#This Row],[Profit (Month)]])</f>
        <v>156398</v>
      </c>
    </row>
    <row r="6556" spans="1:11" x14ac:dyDescent="0.35">
      <c r="A6556" t="s">
        <v>16</v>
      </c>
      <c r="B6556" t="s">
        <v>14</v>
      </c>
      <c r="C6556" t="s">
        <v>9</v>
      </c>
      <c r="D6556">
        <v>2021</v>
      </c>
      <c r="E6556">
        <v>10</v>
      </c>
      <c r="F6556" s="1">
        <v>11071</v>
      </c>
      <c r="G6556" s="1">
        <f t="shared" si="204"/>
        <v>19462735</v>
      </c>
      <c r="H6556" s="1">
        <f>SUM($F$2:F6556)</f>
        <v>85419457</v>
      </c>
      <c r="I6556" s="8">
        <f t="shared" si="205"/>
        <v>0.18558717418496937</v>
      </c>
      <c r="J6556" s="1">
        <f>SUMIFS(Table1[Profit (Month)],Table1[Category],Table1[[#This Row],[Category]],Table1[Supplier],Table1[[#This Row],[Supplier]],Table1[Brand],Table1[[#This Row],[Brand]],Table1[Year],Table1[[#This Row],[Year]],Table1[Month],"&lt;="&amp;Table1[[#This Row],[Profit (Month)]])</f>
        <v>150665</v>
      </c>
      <c r="K6556" s="1">
        <f>Table1[[#This Row],[Profit (Month)]]+SUMIFS(Table1[Profit (Month)],Table1[Category],Table1[[#This Row],[Category]],Table1[Supplier],Table1[[#This Row],[Supplier]],Table1[Brand],Table1[[#This Row],[Brand]],Table1[Year],Table1[[#This Row],[Year]],Table1[Month],"&lt;="&amp;Table1[[#This Row],[Profit (Month)]])</f>
        <v>161736</v>
      </c>
    </row>
    <row r="6557" spans="1:11" x14ac:dyDescent="0.35">
      <c r="A6557" t="s">
        <v>17</v>
      </c>
      <c r="B6557" t="s">
        <v>14</v>
      </c>
      <c r="C6557" t="s">
        <v>9</v>
      </c>
      <c r="D6557">
        <v>2019</v>
      </c>
      <c r="E6557">
        <v>8</v>
      </c>
      <c r="F6557" s="1">
        <v>11071</v>
      </c>
      <c r="G6557" s="1">
        <f t="shared" si="204"/>
        <v>19451664</v>
      </c>
      <c r="H6557" s="1">
        <f>SUM($F$2:F6557)</f>
        <v>85430528</v>
      </c>
      <c r="I6557" s="8">
        <f t="shared" si="205"/>
        <v>0.18548160651396106</v>
      </c>
      <c r="J6557" s="1">
        <f>SUMIFS(Table1[Profit (Month)],Table1[Category],Table1[[#This Row],[Category]],Table1[Supplier],Table1[[#This Row],[Supplier]],Table1[Brand],Table1[[#This Row],[Brand]],Table1[Year],Table1[[#This Row],[Year]],Table1[Month],"&lt;="&amp;Table1[[#This Row],[Profit (Month)]])</f>
        <v>148511</v>
      </c>
      <c r="K6557" s="1">
        <f>Table1[[#This Row],[Profit (Month)]]+SUMIFS(Table1[Profit (Month)],Table1[Category],Table1[[#This Row],[Category]],Table1[Supplier],Table1[[#This Row],[Supplier]],Table1[Brand],Table1[[#This Row],[Brand]],Table1[Year],Table1[[#This Row],[Year]],Table1[Month],"&lt;="&amp;Table1[[#This Row],[Profit (Month)]])</f>
        <v>159582</v>
      </c>
    </row>
    <row r="6558" spans="1:11" x14ac:dyDescent="0.35">
      <c r="A6558" t="s">
        <v>6</v>
      </c>
      <c r="B6558" t="s">
        <v>15</v>
      </c>
      <c r="C6558" t="s">
        <v>12</v>
      </c>
      <c r="D6558">
        <v>2019</v>
      </c>
      <c r="E6558">
        <v>2</v>
      </c>
      <c r="F6558" s="1">
        <v>11069</v>
      </c>
      <c r="G6558" s="1">
        <f t="shared" si="204"/>
        <v>19440593</v>
      </c>
      <c r="H6558" s="1">
        <f>SUM($F$2:F6558)</f>
        <v>85441597</v>
      </c>
      <c r="I6558" s="8">
        <f t="shared" si="205"/>
        <v>0.18537603884295278</v>
      </c>
      <c r="J6558" s="1">
        <f>SUMIFS(Table1[Profit (Month)],Table1[Category],Table1[[#This Row],[Category]],Table1[Supplier],Table1[[#This Row],[Supplier]],Table1[Brand],Table1[[#This Row],[Brand]],Table1[Year],Table1[[#This Row],[Year]],Table1[Month],"&lt;="&amp;Table1[[#This Row],[Profit (Month)]])</f>
        <v>139291</v>
      </c>
      <c r="K6558" s="1">
        <f>Table1[[#This Row],[Profit (Month)]]+SUMIFS(Table1[Profit (Month)],Table1[Category],Table1[[#This Row],[Category]],Table1[Supplier],Table1[[#This Row],[Supplier]],Table1[Brand],Table1[[#This Row],[Brand]],Table1[Year],Table1[[#This Row],[Year]],Table1[Month],"&lt;="&amp;Table1[[#This Row],[Profit (Month)]])</f>
        <v>150360</v>
      </c>
    </row>
    <row r="6559" spans="1:11" x14ac:dyDescent="0.35">
      <c r="A6559" t="s">
        <v>16</v>
      </c>
      <c r="B6559" t="s">
        <v>14</v>
      </c>
      <c r="C6559" t="s">
        <v>9</v>
      </c>
      <c r="D6559">
        <v>2019</v>
      </c>
      <c r="E6559">
        <v>3</v>
      </c>
      <c r="F6559" s="1">
        <v>11069</v>
      </c>
      <c r="G6559" s="1">
        <f t="shared" si="204"/>
        <v>19429524</v>
      </c>
      <c r="H6559" s="1">
        <f>SUM($F$2:F6559)</f>
        <v>85452666</v>
      </c>
      <c r="I6559" s="8">
        <f t="shared" si="205"/>
        <v>0.18527049024297165</v>
      </c>
      <c r="J6559" s="1">
        <f>SUMIFS(Table1[Profit (Month)],Table1[Category],Table1[[#This Row],[Category]],Table1[Supplier],Table1[[#This Row],[Supplier]],Table1[Brand],Table1[[#This Row],[Brand]],Table1[Year],Table1[[#This Row],[Year]],Table1[Month],"&lt;="&amp;Table1[[#This Row],[Profit (Month)]])</f>
        <v>144469</v>
      </c>
      <c r="K6559" s="1">
        <f>Table1[[#This Row],[Profit (Month)]]+SUMIFS(Table1[Profit (Month)],Table1[Category],Table1[[#This Row],[Category]],Table1[Supplier],Table1[[#This Row],[Supplier]],Table1[Brand],Table1[[#This Row],[Brand]],Table1[Year],Table1[[#This Row],[Year]],Table1[Month],"&lt;="&amp;Table1[[#This Row],[Profit (Month)]])</f>
        <v>155538</v>
      </c>
    </row>
    <row r="6560" spans="1:11" x14ac:dyDescent="0.35">
      <c r="A6560" t="s">
        <v>19</v>
      </c>
      <c r="B6560" t="s">
        <v>15</v>
      </c>
      <c r="C6560" t="s">
        <v>12</v>
      </c>
      <c r="D6560">
        <v>2020</v>
      </c>
      <c r="E6560">
        <v>4</v>
      </c>
      <c r="F6560" s="1">
        <v>11069</v>
      </c>
      <c r="G6560" s="1">
        <f t="shared" si="204"/>
        <v>19418455</v>
      </c>
      <c r="H6560" s="1">
        <f>SUM($F$2:F6560)</f>
        <v>85463735</v>
      </c>
      <c r="I6560" s="8">
        <f t="shared" si="205"/>
        <v>0.18516494164299055</v>
      </c>
      <c r="J6560" s="1">
        <f>SUMIFS(Table1[Profit (Month)],Table1[Category],Table1[[#This Row],[Category]],Table1[Supplier],Table1[[#This Row],[Supplier]],Table1[Brand],Table1[[#This Row],[Brand]],Table1[Year],Table1[[#This Row],[Year]],Table1[Month],"&lt;="&amp;Table1[[#This Row],[Profit (Month)]])</f>
        <v>144003</v>
      </c>
      <c r="K6560" s="1">
        <f>Table1[[#This Row],[Profit (Month)]]+SUMIFS(Table1[Profit (Month)],Table1[Category],Table1[[#This Row],[Category]],Table1[Supplier],Table1[[#This Row],[Supplier]],Table1[Brand],Table1[[#This Row],[Brand]],Table1[Year],Table1[[#This Row],[Year]],Table1[Month],"&lt;="&amp;Table1[[#This Row],[Profit (Month)]])</f>
        <v>155072</v>
      </c>
    </row>
    <row r="6561" spans="1:11" x14ac:dyDescent="0.35">
      <c r="A6561" t="s">
        <v>6</v>
      </c>
      <c r="B6561" t="s">
        <v>15</v>
      </c>
      <c r="C6561" t="s">
        <v>11</v>
      </c>
      <c r="D6561">
        <v>2021</v>
      </c>
      <c r="E6561">
        <v>4</v>
      </c>
      <c r="F6561" s="1">
        <v>11068</v>
      </c>
      <c r="G6561" s="1">
        <f t="shared" si="204"/>
        <v>19407386</v>
      </c>
      <c r="H6561" s="1">
        <f>SUM($F$2:F6561)</f>
        <v>85474803</v>
      </c>
      <c r="I6561" s="8">
        <f t="shared" si="205"/>
        <v>0.18505939304300942</v>
      </c>
      <c r="J6561" s="1">
        <f>SUMIFS(Table1[Profit (Month)],Table1[Category],Table1[[#This Row],[Category]],Table1[Supplier],Table1[[#This Row],[Supplier]],Table1[Brand],Table1[[#This Row],[Brand]],Table1[Year],Table1[[#This Row],[Year]],Table1[Month],"&lt;="&amp;Table1[[#This Row],[Profit (Month)]])</f>
        <v>146548</v>
      </c>
      <c r="K6561" s="1">
        <f>Table1[[#This Row],[Profit (Month)]]+SUMIFS(Table1[Profit (Month)],Table1[Category],Table1[[#This Row],[Category]],Table1[Supplier],Table1[[#This Row],[Supplier]],Table1[Brand],Table1[[#This Row],[Brand]],Table1[Year],Table1[[#This Row],[Year]],Table1[Month],"&lt;="&amp;Table1[[#This Row],[Profit (Month)]])</f>
        <v>157616</v>
      </c>
    </row>
    <row r="6562" spans="1:11" x14ac:dyDescent="0.35">
      <c r="A6562" t="s">
        <v>16</v>
      </c>
      <c r="B6562" t="s">
        <v>14</v>
      </c>
      <c r="C6562" t="s">
        <v>12</v>
      </c>
      <c r="D6562">
        <v>2023</v>
      </c>
      <c r="E6562">
        <v>12</v>
      </c>
      <c r="F6562" s="1">
        <v>11068</v>
      </c>
      <c r="G6562" s="1">
        <f t="shared" si="204"/>
        <v>19396318</v>
      </c>
      <c r="H6562" s="1">
        <f>SUM($F$2:F6562)</f>
        <v>85485871</v>
      </c>
      <c r="I6562" s="8">
        <f t="shared" si="205"/>
        <v>0.18495385397854192</v>
      </c>
      <c r="J6562" s="1">
        <f>SUMIFS(Table1[Profit (Month)],Table1[Category],Table1[[#This Row],[Category]],Table1[Supplier],Table1[[#This Row],[Supplier]],Table1[Brand],Table1[[#This Row],[Brand]],Table1[Year],Table1[[#This Row],[Year]],Table1[Month],"&lt;="&amp;Table1[[#This Row],[Profit (Month)]])</f>
        <v>150322</v>
      </c>
      <c r="K6562" s="1">
        <f>Table1[[#This Row],[Profit (Month)]]+SUMIFS(Table1[Profit (Month)],Table1[Category],Table1[[#This Row],[Category]],Table1[Supplier],Table1[[#This Row],[Supplier]],Table1[Brand],Table1[[#This Row],[Brand]],Table1[Year],Table1[[#This Row],[Year]],Table1[Month],"&lt;="&amp;Table1[[#This Row],[Profit (Month)]])</f>
        <v>161390</v>
      </c>
    </row>
    <row r="6563" spans="1:11" x14ac:dyDescent="0.35">
      <c r="A6563" t="s">
        <v>17</v>
      </c>
      <c r="B6563" t="s">
        <v>14</v>
      </c>
      <c r="C6563" t="s">
        <v>10</v>
      </c>
      <c r="D6563">
        <v>2021</v>
      </c>
      <c r="E6563">
        <v>9</v>
      </c>
      <c r="F6563" s="1">
        <v>11068</v>
      </c>
      <c r="G6563" s="1">
        <f t="shared" si="204"/>
        <v>19385250</v>
      </c>
      <c r="H6563" s="1">
        <f>SUM($F$2:F6563)</f>
        <v>85496939</v>
      </c>
      <c r="I6563" s="8">
        <f t="shared" si="205"/>
        <v>0.18484831491407439</v>
      </c>
      <c r="J6563" s="1">
        <f>SUMIFS(Table1[Profit (Month)],Table1[Category],Table1[[#This Row],[Category]],Table1[Supplier],Table1[[#This Row],[Supplier]],Table1[Brand],Table1[[#This Row],[Brand]],Table1[Year],Table1[[#This Row],[Year]],Table1[Month],"&lt;="&amp;Table1[[#This Row],[Profit (Month)]])</f>
        <v>148604</v>
      </c>
      <c r="K6563" s="1">
        <f>Table1[[#This Row],[Profit (Month)]]+SUMIFS(Table1[Profit (Month)],Table1[Category],Table1[[#This Row],[Category]],Table1[Supplier],Table1[[#This Row],[Supplier]],Table1[Brand],Table1[[#This Row],[Brand]],Table1[Year],Table1[[#This Row],[Year]],Table1[Month],"&lt;="&amp;Table1[[#This Row],[Profit (Month)]])</f>
        <v>159672</v>
      </c>
    </row>
    <row r="6564" spans="1:11" x14ac:dyDescent="0.35">
      <c r="A6564" t="s">
        <v>17</v>
      </c>
      <c r="B6564" t="s">
        <v>14</v>
      </c>
      <c r="C6564" t="s">
        <v>12</v>
      </c>
      <c r="D6564">
        <v>2021</v>
      </c>
      <c r="E6564">
        <v>9</v>
      </c>
      <c r="F6564" s="1">
        <v>11068</v>
      </c>
      <c r="G6564" s="1">
        <f t="shared" si="204"/>
        <v>19374182</v>
      </c>
      <c r="H6564" s="1">
        <f>SUM($F$2:F6564)</f>
        <v>85508007</v>
      </c>
      <c r="I6564" s="8">
        <f t="shared" si="205"/>
        <v>0.18474277584960688</v>
      </c>
      <c r="J6564" s="1">
        <f>SUMIFS(Table1[Profit (Month)],Table1[Category],Table1[[#This Row],[Category]],Table1[Supplier],Table1[[#This Row],[Supplier]],Table1[Brand],Table1[[#This Row],[Brand]],Table1[Year],Table1[[#This Row],[Year]],Table1[Month],"&lt;="&amp;Table1[[#This Row],[Profit (Month)]])</f>
        <v>144533</v>
      </c>
      <c r="K6564" s="1">
        <f>Table1[[#This Row],[Profit (Month)]]+SUMIFS(Table1[Profit (Month)],Table1[Category],Table1[[#This Row],[Category]],Table1[Supplier],Table1[[#This Row],[Supplier]],Table1[Brand],Table1[[#This Row],[Brand]],Table1[Year],Table1[[#This Row],[Year]],Table1[Month],"&lt;="&amp;Table1[[#This Row],[Profit (Month)]])</f>
        <v>155601</v>
      </c>
    </row>
    <row r="6565" spans="1:11" x14ac:dyDescent="0.35">
      <c r="A6565" t="s">
        <v>19</v>
      </c>
      <c r="B6565" t="s">
        <v>15</v>
      </c>
      <c r="C6565" t="s">
        <v>12</v>
      </c>
      <c r="D6565">
        <v>2022</v>
      </c>
      <c r="E6565">
        <v>3</v>
      </c>
      <c r="F6565" s="1">
        <v>11067</v>
      </c>
      <c r="G6565" s="1">
        <f t="shared" si="204"/>
        <v>19363114</v>
      </c>
      <c r="H6565" s="1">
        <f>SUM($F$2:F6565)</f>
        <v>85519074</v>
      </c>
      <c r="I6565" s="8">
        <f t="shared" si="205"/>
        <v>0.18463723678513935</v>
      </c>
      <c r="J6565" s="1">
        <f>SUMIFS(Table1[Profit (Month)],Table1[Category],Table1[[#This Row],[Category]],Table1[Supplier],Table1[[#This Row],[Supplier]],Table1[Brand],Table1[[#This Row],[Brand]],Table1[Year],Table1[[#This Row],[Year]],Table1[Month],"&lt;="&amp;Table1[[#This Row],[Profit (Month)]])</f>
        <v>151747</v>
      </c>
      <c r="K6565" s="1">
        <f>Table1[[#This Row],[Profit (Month)]]+SUMIFS(Table1[Profit (Month)],Table1[Category],Table1[[#This Row],[Category]],Table1[Supplier],Table1[[#This Row],[Supplier]],Table1[Brand],Table1[[#This Row],[Brand]],Table1[Year],Table1[[#This Row],[Year]],Table1[Month],"&lt;="&amp;Table1[[#This Row],[Profit (Month)]])</f>
        <v>162814</v>
      </c>
    </row>
    <row r="6566" spans="1:11" x14ac:dyDescent="0.35">
      <c r="A6566" t="s">
        <v>17</v>
      </c>
      <c r="B6566" t="s">
        <v>13</v>
      </c>
      <c r="C6566" t="s">
        <v>9</v>
      </c>
      <c r="D6566">
        <v>2022</v>
      </c>
      <c r="E6566">
        <v>8</v>
      </c>
      <c r="F6566" s="1">
        <v>11065</v>
      </c>
      <c r="G6566" s="1">
        <f t="shared" si="204"/>
        <v>19352047</v>
      </c>
      <c r="H6566" s="1">
        <f>SUM($F$2:F6566)</f>
        <v>85530139</v>
      </c>
      <c r="I6566" s="8">
        <f t="shared" si="205"/>
        <v>0.18453170725618542</v>
      </c>
      <c r="J6566" s="1">
        <f>SUMIFS(Table1[Profit (Month)],Table1[Category],Table1[[#This Row],[Category]],Table1[Supplier],Table1[[#This Row],[Supplier]],Table1[Brand],Table1[[#This Row],[Brand]],Table1[Year],Table1[[#This Row],[Year]],Table1[Month],"&lt;="&amp;Table1[[#This Row],[Profit (Month)]])</f>
        <v>147850</v>
      </c>
      <c r="K6566" s="1">
        <f>Table1[[#This Row],[Profit (Month)]]+SUMIFS(Table1[Profit (Month)],Table1[Category],Table1[[#This Row],[Category]],Table1[Supplier],Table1[[#This Row],[Supplier]],Table1[Brand],Table1[[#This Row],[Brand]],Table1[Year],Table1[[#This Row],[Year]],Table1[Month],"&lt;="&amp;Table1[[#This Row],[Profit (Month)]])</f>
        <v>158915</v>
      </c>
    </row>
    <row r="6567" spans="1:11" x14ac:dyDescent="0.35">
      <c r="A6567" t="s">
        <v>19</v>
      </c>
      <c r="B6567" t="s">
        <v>13</v>
      </c>
      <c r="C6567" t="s">
        <v>8</v>
      </c>
      <c r="D6567">
        <v>2022</v>
      </c>
      <c r="E6567">
        <v>8</v>
      </c>
      <c r="F6567" s="1">
        <v>11065</v>
      </c>
      <c r="G6567" s="1">
        <f t="shared" si="204"/>
        <v>19340982</v>
      </c>
      <c r="H6567" s="1">
        <f>SUM($F$2:F6567)</f>
        <v>85541204</v>
      </c>
      <c r="I6567" s="8">
        <f t="shared" si="205"/>
        <v>0.1844261967982587</v>
      </c>
      <c r="J6567" s="1">
        <f>SUMIFS(Table1[Profit (Month)],Table1[Category],Table1[[#This Row],[Category]],Table1[Supplier],Table1[[#This Row],[Supplier]],Table1[Brand],Table1[[#This Row],[Brand]],Table1[Year],Table1[[#This Row],[Year]],Table1[Month],"&lt;="&amp;Table1[[#This Row],[Profit (Month)]])</f>
        <v>146846</v>
      </c>
      <c r="K6567" s="1">
        <f>Table1[[#This Row],[Profit (Month)]]+SUMIFS(Table1[Profit (Month)],Table1[Category],Table1[[#This Row],[Category]],Table1[Supplier],Table1[[#This Row],[Supplier]],Table1[Brand],Table1[[#This Row],[Brand]],Table1[Year],Table1[[#This Row],[Year]],Table1[Month],"&lt;="&amp;Table1[[#This Row],[Profit (Month)]])</f>
        <v>157911</v>
      </c>
    </row>
    <row r="6568" spans="1:11" x14ac:dyDescent="0.35">
      <c r="A6568" t="s">
        <v>6</v>
      </c>
      <c r="B6568" t="s">
        <v>13</v>
      </c>
      <c r="C6568" t="s">
        <v>12</v>
      </c>
      <c r="D6568">
        <v>2020</v>
      </c>
      <c r="E6568">
        <v>6</v>
      </c>
      <c r="F6568" s="1">
        <v>11064</v>
      </c>
      <c r="G6568" s="1">
        <f t="shared" si="204"/>
        <v>19329917</v>
      </c>
      <c r="H6568" s="1">
        <f>SUM($F$2:F6568)</f>
        <v>85552268</v>
      </c>
      <c r="I6568" s="8">
        <f t="shared" si="205"/>
        <v>0.18432068634033197</v>
      </c>
      <c r="J6568" s="1">
        <f>SUMIFS(Table1[Profit (Month)],Table1[Category],Table1[[#This Row],[Category]],Table1[Supplier],Table1[[#This Row],[Supplier]],Table1[Brand],Table1[[#This Row],[Brand]],Table1[Year],Table1[[#This Row],[Year]],Table1[Month],"&lt;="&amp;Table1[[#This Row],[Profit (Month)]])</f>
        <v>145919</v>
      </c>
      <c r="K6568" s="1">
        <f>Table1[[#This Row],[Profit (Month)]]+SUMIFS(Table1[Profit (Month)],Table1[Category],Table1[[#This Row],[Category]],Table1[Supplier],Table1[[#This Row],[Supplier]],Table1[Brand],Table1[[#This Row],[Brand]],Table1[Year],Table1[[#This Row],[Year]],Table1[Month],"&lt;="&amp;Table1[[#This Row],[Profit (Month)]])</f>
        <v>156983</v>
      </c>
    </row>
    <row r="6569" spans="1:11" x14ac:dyDescent="0.35">
      <c r="A6569" t="s">
        <v>6</v>
      </c>
      <c r="B6569" t="s">
        <v>15</v>
      </c>
      <c r="C6569" t="s">
        <v>8</v>
      </c>
      <c r="D6569">
        <v>2018</v>
      </c>
      <c r="E6569">
        <v>1</v>
      </c>
      <c r="F6569" s="1">
        <v>11064</v>
      </c>
      <c r="G6569" s="1">
        <f t="shared" si="204"/>
        <v>19318853</v>
      </c>
      <c r="H6569" s="1">
        <f>SUM($F$2:F6569)</f>
        <v>85563332</v>
      </c>
      <c r="I6569" s="8">
        <f t="shared" si="205"/>
        <v>0.18421518541791881</v>
      </c>
      <c r="J6569" s="1">
        <f>SUMIFS(Table1[Profit (Month)],Table1[Category],Table1[[#This Row],[Category]],Table1[Supplier],Table1[[#This Row],[Supplier]],Table1[Brand],Table1[[#This Row],[Brand]],Table1[Year],Table1[[#This Row],[Year]],Table1[Month],"&lt;="&amp;Table1[[#This Row],[Profit (Month)]])</f>
        <v>145210</v>
      </c>
      <c r="K6569" s="1">
        <f>Table1[[#This Row],[Profit (Month)]]+SUMIFS(Table1[Profit (Month)],Table1[Category],Table1[[#This Row],[Category]],Table1[Supplier],Table1[[#This Row],[Supplier]],Table1[Brand],Table1[[#This Row],[Brand]],Table1[Year],Table1[[#This Row],[Year]],Table1[Month],"&lt;="&amp;Table1[[#This Row],[Profit (Month)]])</f>
        <v>156274</v>
      </c>
    </row>
    <row r="6570" spans="1:11" x14ac:dyDescent="0.35">
      <c r="A6570" t="s">
        <v>16</v>
      </c>
      <c r="B6570" t="s">
        <v>13</v>
      </c>
      <c r="C6570" t="s">
        <v>12</v>
      </c>
      <c r="D6570">
        <v>2018</v>
      </c>
      <c r="E6570">
        <v>4</v>
      </c>
      <c r="F6570" s="1">
        <v>11062</v>
      </c>
      <c r="G6570" s="1">
        <f t="shared" si="204"/>
        <v>19307789</v>
      </c>
      <c r="H6570" s="1">
        <f>SUM($F$2:F6570)</f>
        <v>85574394</v>
      </c>
      <c r="I6570" s="8">
        <f t="shared" si="205"/>
        <v>0.18410968449550569</v>
      </c>
      <c r="J6570" s="1">
        <f>SUMIFS(Table1[Profit (Month)],Table1[Category],Table1[[#This Row],[Category]],Table1[Supplier],Table1[[#This Row],[Supplier]],Table1[Brand],Table1[[#This Row],[Brand]],Table1[Year],Table1[[#This Row],[Year]],Table1[Month],"&lt;="&amp;Table1[[#This Row],[Profit (Month)]])</f>
        <v>137157</v>
      </c>
      <c r="K6570" s="1">
        <f>Table1[[#This Row],[Profit (Month)]]+SUMIFS(Table1[Profit (Month)],Table1[Category],Table1[[#This Row],[Category]],Table1[Supplier],Table1[[#This Row],[Supplier]],Table1[Brand],Table1[[#This Row],[Brand]],Table1[Year],Table1[[#This Row],[Year]],Table1[Month],"&lt;="&amp;Table1[[#This Row],[Profit (Month)]])</f>
        <v>148219</v>
      </c>
    </row>
    <row r="6571" spans="1:11" x14ac:dyDescent="0.35">
      <c r="A6571" t="s">
        <v>18</v>
      </c>
      <c r="B6571" t="s">
        <v>7</v>
      </c>
      <c r="C6571" t="s">
        <v>9</v>
      </c>
      <c r="D6571">
        <v>2019</v>
      </c>
      <c r="E6571">
        <v>7</v>
      </c>
      <c r="F6571" s="1">
        <v>11062</v>
      </c>
      <c r="G6571" s="1">
        <f t="shared" si="204"/>
        <v>19296727</v>
      </c>
      <c r="H6571" s="1">
        <f>SUM($F$2:F6571)</f>
        <v>85585456</v>
      </c>
      <c r="I6571" s="8">
        <f t="shared" si="205"/>
        <v>0.18400420264411974</v>
      </c>
      <c r="J6571" s="1">
        <f>SUMIFS(Table1[Profit (Month)],Table1[Category],Table1[[#This Row],[Category]],Table1[Supplier],Table1[[#This Row],[Supplier]],Table1[Brand],Table1[[#This Row],[Brand]],Table1[Year],Table1[[#This Row],[Year]],Table1[Month],"&lt;="&amp;Table1[[#This Row],[Profit (Month)]])</f>
        <v>149594</v>
      </c>
      <c r="K6571" s="1">
        <f>Table1[[#This Row],[Profit (Month)]]+SUMIFS(Table1[Profit (Month)],Table1[Category],Table1[[#This Row],[Category]],Table1[Supplier],Table1[[#This Row],[Supplier]],Table1[Brand],Table1[[#This Row],[Brand]],Table1[Year],Table1[[#This Row],[Year]],Table1[Month],"&lt;="&amp;Table1[[#This Row],[Profit (Month)]])</f>
        <v>160656</v>
      </c>
    </row>
    <row r="6572" spans="1:11" x14ac:dyDescent="0.35">
      <c r="A6572" t="s">
        <v>19</v>
      </c>
      <c r="B6572" t="s">
        <v>14</v>
      </c>
      <c r="C6572" t="s">
        <v>11</v>
      </c>
      <c r="D6572">
        <v>2018</v>
      </c>
      <c r="E6572">
        <v>10</v>
      </c>
      <c r="F6572" s="1">
        <v>11062</v>
      </c>
      <c r="G6572" s="1">
        <f t="shared" si="204"/>
        <v>19285665</v>
      </c>
      <c r="H6572" s="1">
        <f>SUM($F$2:F6572)</f>
        <v>85596518</v>
      </c>
      <c r="I6572" s="8">
        <f t="shared" si="205"/>
        <v>0.18389872079273378</v>
      </c>
      <c r="J6572" s="1">
        <f>SUMIFS(Table1[Profit (Month)],Table1[Category],Table1[[#This Row],[Category]],Table1[Supplier],Table1[[#This Row],[Supplier]],Table1[Brand],Table1[[#This Row],[Brand]],Table1[Year],Table1[[#This Row],[Year]],Table1[Month],"&lt;="&amp;Table1[[#This Row],[Profit (Month)]])</f>
        <v>149207</v>
      </c>
      <c r="K6572" s="1">
        <f>Table1[[#This Row],[Profit (Month)]]+SUMIFS(Table1[Profit (Month)],Table1[Category],Table1[[#This Row],[Category]],Table1[Supplier],Table1[[#This Row],[Supplier]],Table1[Brand],Table1[[#This Row],[Brand]],Table1[Year],Table1[[#This Row],[Year]],Table1[Month],"&lt;="&amp;Table1[[#This Row],[Profit (Month)]])</f>
        <v>160269</v>
      </c>
    </row>
    <row r="6573" spans="1:11" x14ac:dyDescent="0.35">
      <c r="A6573" t="s">
        <v>19</v>
      </c>
      <c r="B6573" t="s">
        <v>7</v>
      </c>
      <c r="C6573" t="s">
        <v>9</v>
      </c>
      <c r="D6573">
        <v>2023</v>
      </c>
      <c r="E6573">
        <v>12</v>
      </c>
      <c r="F6573" s="1">
        <v>11061</v>
      </c>
      <c r="G6573" s="1">
        <f t="shared" si="204"/>
        <v>19274603</v>
      </c>
      <c r="H6573" s="1">
        <f>SUM($F$2:F6573)</f>
        <v>85607579</v>
      </c>
      <c r="I6573" s="8">
        <f t="shared" si="205"/>
        <v>0.18379323894134783</v>
      </c>
      <c r="J6573" s="1">
        <f>SUMIFS(Table1[Profit (Month)],Table1[Category],Table1[[#This Row],[Category]],Table1[Supplier],Table1[[#This Row],[Supplier]],Table1[Brand],Table1[[#This Row],[Brand]],Table1[Year],Table1[[#This Row],[Year]],Table1[Month],"&lt;="&amp;Table1[[#This Row],[Profit (Month)]])</f>
        <v>155769</v>
      </c>
      <c r="K6573" s="1">
        <f>Table1[[#This Row],[Profit (Month)]]+SUMIFS(Table1[Profit (Month)],Table1[Category],Table1[[#This Row],[Category]],Table1[Supplier],Table1[[#This Row],[Supplier]],Table1[Brand],Table1[[#This Row],[Brand]],Table1[Year],Table1[[#This Row],[Year]],Table1[Month],"&lt;="&amp;Table1[[#This Row],[Profit (Month)]])</f>
        <v>166830</v>
      </c>
    </row>
    <row r="6574" spans="1:11" x14ac:dyDescent="0.35">
      <c r="A6574" t="s">
        <v>19</v>
      </c>
      <c r="B6574" t="s">
        <v>7</v>
      </c>
      <c r="C6574" t="s">
        <v>10</v>
      </c>
      <c r="D6574">
        <v>2023</v>
      </c>
      <c r="E6574">
        <v>11</v>
      </c>
      <c r="F6574" s="1">
        <v>11061</v>
      </c>
      <c r="G6574" s="1">
        <f t="shared" si="204"/>
        <v>19263542</v>
      </c>
      <c r="H6574" s="1">
        <f>SUM($F$2:F6574)</f>
        <v>85618640</v>
      </c>
      <c r="I6574" s="8">
        <f t="shared" si="205"/>
        <v>0.18368776662547548</v>
      </c>
      <c r="J6574" s="1">
        <f>SUMIFS(Table1[Profit (Month)],Table1[Category],Table1[[#This Row],[Category]],Table1[Supplier],Table1[[#This Row],[Supplier]],Table1[Brand],Table1[[#This Row],[Brand]],Table1[Year],Table1[[#This Row],[Year]],Table1[Month],"&lt;="&amp;Table1[[#This Row],[Profit (Month)]])</f>
        <v>143425</v>
      </c>
      <c r="K6574" s="1">
        <f>Table1[[#This Row],[Profit (Month)]]+SUMIFS(Table1[Profit (Month)],Table1[Category],Table1[[#This Row],[Category]],Table1[Supplier],Table1[[#This Row],[Supplier]],Table1[Brand],Table1[[#This Row],[Brand]],Table1[Year],Table1[[#This Row],[Year]],Table1[Month],"&lt;="&amp;Table1[[#This Row],[Profit (Month)]])</f>
        <v>154486</v>
      </c>
    </row>
    <row r="6575" spans="1:11" x14ac:dyDescent="0.35">
      <c r="A6575" t="s">
        <v>19</v>
      </c>
      <c r="B6575" t="s">
        <v>14</v>
      </c>
      <c r="C6575" t="s">
        <v>11</v>
      </c>
      <c r="D6575">
        <v>2018</v>
      </c>
      <c r="E6575">
        <v>2</v>
      </c>
      <c r="F6575" s="1">
        <v>11060</v>
      </c>
      <c r="G6575" s="1">
        <f t="shared" si="204"/>
        <v>19252481</v>
      </c>
      <c r="H6575" s="1">
        <f>SUM($F$2:F6575)</f>
        <v>85629700</v>
      </c>
      <c r="I6575" s="8">
        <f t="shared" si="205"/>
        <v>0.18358229430960313</v>
      </c>
      <c r="J6575" s="1">
        <f>SUMIFS(Table1[Profit (Month)],Table1[Category],Table1[[#This Row],[Category]],Table1[Supplier],Table1[[#This Row],[Supplier]],Table1[Brand],Table1[[#This Row],[Brand]],Table1[Year],Table1[[#This Row],[Year]],Table1[Month],"&lt;="&amp;Table1[[#This Row],[Profit (Month)]])</f>
        <v>149207</v>
      </c>
      <c r="K6575" s="1">
        <f>Table1[[#This Row],[Profit (Month)]]+SUMIFS(Table1[Profit (Month)],Table1[Category],Table1[[#This Row],[Category]],Table1[Supplier],Table1[[#This Row],[Supplier]],Table1[Brand],Table1[[#This Row],[Brand]],Table1[Year],Table1[[#This Row],[Year]],Table1[Month],"&lt;="&amp;Table1[[#This Row],[Profit (Month)]])</f>
        <v>160267</v>
      </c>
    </row>
    <row r="6576" spans="1:11" x14ac:dyDescent="0.35">
      <c r="A6576" t="s">
        <v>16</v>
      </c>
      <c r="B6576" t="s">
        <v>15</v>
      </c>
      <c r="C6576" t="s">
        <v>9</v>
      </c>
      <c r="D6576">
        <v>2019</v>
      </c>
      <c r="E6576">
        <v>4</v>
      </c>
      <c r="F6576" s="1">
        <v>11059</v>
      </c>
      <c r="G6576" s="1">
        <f t="shared" si="204"/>
        <v>19241421</v>
      </c>
      <c r="H6576" s="1">
        <f>SUM($F$2:F6576)</f>
        <v>85640759</v>
      </c>
      <c r="I6576" s="8">
        <f t="shared" si="205"/>
        <v>0.18347683152924435</v>
      </c>
      <c r="J6576" s="1">
        <f>SUMIFS(Table1[Profit (Month)],Table1[Category],Table1[[#This Row],[Category]],Table1[Supplier],Table1[[#This Row],[Supplier]],Table1[Brand],Table1[[#This Row],[Brand]],Table1[Year],Table1[[#This Row],[Year]],Table1[Month],"&lt;="&amp;Table1[[#This Row],[Profit (Month)]])</f>
        <v>147347</v>
      </c>
      <c r="K6576" s="1">
        <f>Table1[[#This Row],[Profit (Month)]]+SUMIFS(Table1[Profit (Month)],Table1[Category],Table1[[#This Row],[Category]],Table1[Supplier],Table1[[#This Row],[Supplier]],Table1[Brand],Table1[[#This Row],[Brand]],Table1[Year],Table1[[#This Row],[Year]],Table1[Month],"&lt;="&amp;Table1[[#This Row],[Profit (Month)]])</f>
        <v>158406</v>
      </c>
    </row>
    <row r="6577" spans="1:11" x14ac:dyDescent="0.35">
      <c r="A6577" t="s">
        <v>18</v>
      </c>
      <c r="B6577" t="s">
        <v>15</v>
      </c>
      <c r="C6577" t="s">
        <v>9</v>
      </c>
      <c r="D6577">
        <v>2021</v>
      </c>
      <c r="E6577">
        <v>3</v>
      </c>
      <c r="F6577" s="1">
        <v>11059</v>
      </c>
      <c r="G6577" s="1">
        <f t="shared" si="204"/>
        <v>19230362</v>
      </c>
      <c r="H6577" s="1">
        <f>SUM($F$2:F6577)</f>
        <v>85651818</v>
      </c>
      <c r="I6577" s="8">
        <f t="shared" si="205"/>
        <v>0.1833713782843992</v>
      </c>
      <c r="J6577" s="1">
        <f>SUMIFS(Table1[Profit (Month)],Table1[Category],Table1[[#This Row],[Category]],Table1[Supplier],Table1[[#This Row],[Supplier]],Table1[Brand],Table1[[#This Row],[Brand]],Table1[Year],Table1[[#This Row],[Year]],Table1[Month],"&lt;="&amp;Table1[[#This Row],[Profit (Month)]])</f>
        <v>148547</v>
      </c>
      <c r="K6577" s="1">
        <f>Table1[[#This Row],[Profit (Month)]]+SUMIFS(Table1[Profit (Month)],Table1[Category],Table1[[#This Row],[Category]],Table1[Supplier],Table1[[#This Row],[Supplier]],Table1[Brand],Table1[[#This Row],[Brand]],Table1[Year],Table1[[#This Row],[Year]],Table1[Month],"&lt;="&amp;Table1[[#This Row],[Profit (Month)]])</f>
        <v>159606</v>
      </c>
    </row>
    <row r="6578" spans="1:11" x14ac:dyDescent="0.35">
      <c r="A6578" t="s">
        <v>17</v>
      </c>
      <c r="B6578" t="s">
        <v>13</v>
      </c>
      <c r="C6578" t="s">
        <v>11</v>
      </c>
      <c r="D6578">
        <v>2023</v>
      </c>
      <c r="E6578">
        <v>11</v>
      </c>
      <c r="F6578" s="1">
        <v>11058</v>
      </c>
      <c r="G6578" s="1">
        <f t="shared" si="204"/>
        <v>19219303</v>
      </c>
      <c r="H6578" s="1">
        <f>SUM($F$2:F6578)</f>
        <v>85662876</v>
      </c>
      <c r="I6578" s="8">
        <f t="shared" si="205"/>
        <v>0.18326592503955402</v>
      </c>
      <c r="J6578" s="1">
        <f>SUMIFS(Table1[Profit (Month)],Table1[Category],Table1[[#This Row],[Category]],Table1[Supplier],Table1[[#This Row],[Supplier]],Table1[Brand],Table1[[#This Row],[Brand]],Table1[Year],Table1[[#This Row],[Year]],Table1[Month],"&lt;="&amp;Table1[[#This Row],[Profit (Month)]])</f>
        <v>156135</v>
      </c>
      <c r="K6578" s="1">
        <f>Table1[[#This Row],[Profit (Month)]]+SUMIFS(Table1[Profit (Month)],Table1[Category],Table1[[#This Row],[Category]],Table1[Supplier],Table1[[#This Row],[Supplier]],Table1[Brand],Table1[[#This Row],[Brand]],Table1[Year],Table1[[#This Row],[Year]],Table1[Month],"&lt;="&amp;Table1[[#This Row],[Profit (Month)]])</f>
        <v>167193</v>
      </c>
    </row>
    <row r="6579" spans="1:11" x14ac:dyDescent="0.35">
      <c r="A6579" t="s">
        <v>17</v>
      </c>
      <c r="B6579" t="s">
        <v>15</v>
      </c>
      <c r="C6579" t="s">
        <v>12</v>
      </c>
      <c r="D6579">
        <v>2018</v>
      </c>
      <c r="E6579">
        <v>11</v>
      </c>
      <c r="F6579" s="1">
        <v>11058</v>
      </c>
      <c r="G6579" s="1">
        <f t="shared" si="204"/>
        <v>19208245</v>
      </c>
      <c r="H6579" s="1">
        <f>SUM($F$2:F6579)</f>
        <v>85673934</v>
      </c>
      <c r="I6579" s="8">
        <f t="shared" si="205"/>
        <v>0.18316048133022245</v>
      </c>
      <c r="J6579" s="1">
        <f>SUMIFS(Table1[Profit (Month)],Table1[Category],Table1[[#This Row],[Category]],Table1[Supplier],Table1[[#This Row],[Supplier]],Table1[Brand],Table1[[#This Row],[Brand]],Table1[Year],Table1[[#This Row],[Year]],Table1[Month],"&lt;="&amp;Table1[[#This Row],[Profit (Month)]])</f>
        <v>157075</v>
      </c>
      <c r="K6579" s="1">
        <f>Table1[[#This Row],[Profit (Month)]]+SUMIFS(Table1[Profit (Month)],Table1[Category],Table1[[#This Row],[Category]],Table1[Supplier],Table1[[#This Row],[Supplier]],Table1[Brand],Table1[[#This Row],[Brand]],Table1[Year],Table1[[#This Row],[Year]],Table1[Month],"&lt;="&amp;Table1[[#This Row],[Profit (Month)]])</f>
        <v>168133</v>
      </c>
    </row>
    <row r="6580" spans="1:11" x14ac:dyDescent="0.35">
      <c r="A6580" t="s">
        <v>18</v>
      </c>
      <c r="B6580" t="s">
        <v>15</v>
      </c>
      <c r="C6580" t="s">
        <v>12</v>
      </c>
      <c r="D6580">
        <v>2019</v>
      </c>
      <c r="E6580">
        <v>6</v>
      </c>
      <c r="F6580" s="1">
        <v>11058</v>
      </c>
      <c r="G6580" s="1">
        <f t="shared" si="204"/>
        <v>19197187</v>
      </c>
      <c r="H6580" s="1">
        <f>SUM($F$2:F6580)</f>
        <v>85684992</v>
      </c>
      <c r="I6580" s="8">
        <f t="shared" si="205"/>
        <v>0.18305503762089087</v>
      </c>
      <c r="J6580" s="1">
        <f>SUMIFS(Table1[Profit (Month)],Table1[Category],Table1[[#This Row],[Category]],Table1[Supplier],Table1[[#This Row],[Supplier]],Table1[Brand],Table1[[#This Row],[Brand]],Table1[Year],Table1[[#This Row],[Year]],Table1[Month],"&lt;="&amp;Table1[[#This Row],[Profit (Month)]])</f>
        <v>142089</v>
      </c>
      <c r="K6580" s="1">
        <f>Table1[[#This Row],[Profit (Month)]]+SUMIFS(Table1[Profit (Month)],Table1[Category],Table1[[#This Row],[Category]],Table1[Supplier],Table1[[#This Row],[Supplier]],Table1[Brand],Table1[[#This Row],[Brand]],Table1[Year],Table1[[#This Row],[Year]],Table1[Month],"&lt;="&amp;Table1[[#This Row],[Profit (Month)]])</f>
        <v>153147</v>
      </c>
    </row>
    <row r="6581" spans="1:11" x14ac:dyDescent="0.35">
      <c r="A6581" t="s">
        <v>19</v>
      </c>
      <c r="B6581" t="s">
        <v>7</v>
      </c>
      <c r="C6581" t="s">
        <v>9</v>
      </c>
      <c r="D6581">
        <v>2024</v>
      </c>
      <c r="E6581">
        <v>11</v>
      </c>
      <c r="F6581" s="1">
        <v>11057</v>
      </c>
      <c r="G6581" s="1">
        <f t="shared" si="204"/>
        <v>19186129</v>
      </c>
      <c r="H6581" s="1">
        <f>SUM($F$2:F6581)</f>
        <v>85696049</v>
      </c>
      <c r="I6581" s="8">
        <f t="shared" si="205"/>
        <v>0.18294959391155932</v>
      </c>
      <c r="J6581" s="1">
        <f>SUMIFS(Table1[Profit (Month)],Table1[Category],Table1[[#This Row],[Category]],Table1[Supplier],Table1[[#This Row],[Supplier]],Table1[Brand],Table1[[#This Row],[Brand]],Table1[Year],Table1[[#This Row],[Year]],Table1[Month],"&lt;="&amp;Table1[[#This Row],[Profit (Month)]])</f>
        <v>144594</v>
      </c>
      <c r="K6581" s="1">
        <f>Table1[[#This Row],[Profit (Month)]]+SUMIFS(Table1[Profit (Month)],Table1[Category],Table1[[#This Row],[Category]],Table1[Supplier],Table1[[#This Row],[Supplier]],Table1[Brand],Table1[[#This Row],[Brand]],Table1[Year],Table1[[#This Row],[Year]],Table1[Month],"&lt;="&amp;Table1[[#This Row],[Profit (Month)]])</f>
        <v>155651</v>
      </c>
    </row>
    <row r="6582" spans="1:11" x14ac:dyDescent="0.35">
      <c r="A6582" t="s">
        <v>19</v>
      </c>
      <c r="B6582" t="s">
        <v>15</v>
      </c>
      <c r="C6582" t="s">
        <v>9</v>
      </c>
      <c r="D6582">
        <v>2023</v>
      </c>
      <c r="E6582">
        <v>12</v>
      </c>
      <c r="F6582" s="1">
        <v>11055</v>
      </c>
      <c r="G6582" s="1">
        <f t="shared" si="204"/>
        <v>19175072</v>
      </c>
      <c r="H6582" s="1">
        <f>SUM($F$2:F6582)</f>
        <v>85707104</v>
      </c>
      <c r="I6582" s="8">
        <f t="shared" si="205"/>
        <v>0.18284415973774135</v>
      </c>
      <c r="J6582" s="1">
        <f>SUMIFS(Table1[Profit (Month)],Table1[Category],Table1[[#This Row],[Category]],Table1[Supplier],Table1[[#This Row],[Supplier]],Table1[Brand],Table1[[#This Row],[Brand]],Table1[Year],Table1[[#This Row],[Year]],Table1[Month],"&lt;="&amp;Table1[[#This Row],[Profit (Month)]])</f>
        <v>147226</v>
      </c>
      <c r="K6582" s="1">
        <f>Table1[[#This Row],[Profit (Month)]]+SUMIFS(Table1[Profit (Month)],Table1[Category],Table1[[#This Row],[Category]],Table1[Supplier],Table1[[#This Row],[Supplier]],Table1[Brand],Table1[[#This Row],[Brand]],Table1[Year],Table1[[#This Row],[Year]],Table1[Month],"&lt;="&amp;Table1[[#This Row],[Profit (Month)]])</f>
        <v>158281</v>
      </c>
    </row>
    <row r="6583" spans="1:11" x14ac:dyDescent="0.35">
      <c r="A6583" t="s">
        <v>18</v>
      </c>
      <c r="B6583" t="s">
        <v>14</v>
      </c>
      <c r="C6583" t="s">
        <v>8</v>
      </c>
      <c r="D6583">
        <v>2021</v>
      </c>
      <c r="E6583">
        <v>12</v>
      </c>
      <c r="F6583" s="1">
        <v>11054</v>
      </c>
      <c r="G6583" s="1">
        <f t="shared" si="204"/>
        <v>19164017</v>
      </c>
      <c r="H6583" s="1">
        <f>SUM($F$2:F6583)</f>
        <v>85718158</v>
      </c>
      <c r="I6583" s="8">
        <f t="shared" si="205"/>
        <v>0.18273874463495055</v>
      </c>
      <c r="J6583" s="1">
        <f>SUMIFS(Table1[Profit (Month)],Table1[Category],Table1[[#This Row],[Category]],Table1[Supplier],Table1[[#This Row],[Supplier]],Table1[Brand],Table1[[#This Row],[Brand]],Table1[Year],Table1[[#This Row],[Year]],Table1[Month],"&lt;="&amp;Table1[[#This Row],[Profit (Month)]])</f>
        <v>151447</v>
      </c>
      <c r="K6583" s="1">
        <f>Table1[[#This Row],[Profit (Month)]]+SUMIFS(Table1[Profit (Month)],Table1[Category],Table1[[#This Row],[Category]],Table1[Supplier],Table1[[#This Row],[Supplier]],Table1[Brand],Table1[[#This Row],[Brand]],Table1[Year],Table1[[#This Row],[Year]],Table1[Month],"&lt;="&amp;Table1[[#This Row],[Profit (Month)]])</f>
        <v>162501</v>
      </c>
    </row>
    <row r="6584" spans="1:11" x14ac:dyDescent="0.35">
      <c r="A6584" t="s">
        <v>18</v>
      </c>
      <c r="B6584" t="s">
        <v>15</v>
      </c>
      <c r="C6584" t="s">
        <v>10</v>
      </c>
      <c r="D6584">
        <v>2022</v>
      </c>
      <c r="E6584">
        <v>2</v>
      </c>
      <c r="F6584" s="1">
        <v>11054</v>
      </c>
      <c r="G6584" s="1">
        <f t="shared" si="204"/>
        <v>19152963</v>
      </c>
      <c r="H6584" s="1">
        <f>SUM($F$2:F6584)</f>
        <v>85729212</v>
      </c>
      <c r="I6584" s="8">
        <f t="shared" si="205"/>
        <v>0.18263333906767337</v>
      </c>
      <c r="J6584" s="1">
        <f>SUMIFS(Table1[Profit (Month)],Table1[Category],Table1[[#This Row],[Category]],Table1[Supplier],Table1[[#This Row],[Supplier]],Table1[Brand],Table1[[#This Row],[Brand]],Table1[Year],Table1[[#This Row],[Year]],Table1[Month],"&lt;="&amp;Table1[[#This Row],[Profit (Month)]])</f>
        <v>151062</v>
      </c>
      <c r="K6584" s="1">
        <f>Table1[[#This Row],[Profit (Month)]]+SUMIFS(Table1[Profit (Month)],Table1[Category],Table1[[#This Row],[Category]],Table1[Supplier],Table1[[#This Row],[Supplier]],Table1[Brand],Table1[[#This Row],[Brand]],Table1[Year],Table1[[#This Row],[Year]],Table1[Month],"&lt;="&amp;Table1[[#This Row],[Profit (Month)]])</f>
        <v>162116</v>
      </c>
    </row>
    <row r="6585" spans="1:11" x14ac:dyDescent="0.35">
      <c r="A6585" t="s">
        <v>16</v>
      </c>
      <c r="B6585" t="s">
        <v>15</v>
      </c>
      <c r="C6585" t="s">
        <v>11</v>
      </c>
      <c r="D6585">
        <v>2023</v>
      </c>
      <c r="E6585">
        <v>2</v>
      </c>
      <c r="F6585" s="1">
        <v>11053</v>
      </c>
      <c r="G6585" s="1">
        <f t="shared" si="204"/>
        <v>19141909</v>
      </c>
      <c r="H6585" s="1">
        <f>SUM($F$2:F6585)</f>
        <v>85740265</v>
      </c>
      <c r="I6585" s="8">
        <f t="shared" si="205"/>
        <v>0.18252793350039617</v>
      </c>
      <c r="J6585" s="1">
        <f>SUMIFS(Table1[Profit (Month)],Table1[Category],Table1[[#This Row],[Category]],Table1[Supplier],Table1[[#This Row],[Supplier]],Table1[Brand],Table1[[#This Row],[Brand]],Table1[Year],Table1[[#This Row],[Year]],Table1[Month],"&lt;="&amp;Table1[[#This Row],[Profit (Month)]])</f>
        <v>147672</v>
      </c>
      <c r="K6585" s="1">
        <f>Table1[[#This Row],[Profit (Month)]]+SUMIFS(Table1[Profit (Month)],Table1[Category],Table1[[#This Row],[Category]],Table1[Supplier],Table1[[#This Row],[Supplier]],Table1[Brand],Table1[[#This Row],[Brand]],Table1[Year],Table1[[#This Row],[Year]],Table1[Month],"&lt;="&amp;Table1[[#This Row],[Profit (Month)]])</f>
        <v>158725</v>
      </c>
    </row>
    <row r="6586" spans="1:11" x14ac:dyDescent="0.35">
      <c r="A6586" t="s">
        <v>6</v>
      </c>
      <c r="B6586" t="s">
        <v>13</v>
      </c>
      <c r="C6586" t="s">
        <v>8</v>
      </c>
      <c r="D6586">
        <v>2018</v>
      </c>
      <c r="E6586">
        <v>7</v>
      </c>
      <c r="F6586" s="1">
        <v>11052</v>
      </c>
      <c r="G6586" s="1">
        <f t="shared" si="204"/>
        <v>19130856</v>
      </c>
      <c r="H6586" s="1">
        <f>SUM($F$2:F6586)</f>
        <v>85751317</v>
      </c>
      <c r="I6586" s="8">
        <f t="shared" si="205"/>
        <v>0.18242253746863257</v>
      </c>
      <c r="J6586" s="1">
        <f>SUMIFS(Table1[Profit (Month)],Table1[Category],Table1[[#This Row],[Category]],Table1[Supplier],Table1[[#This Row],[Supplier]],Table1[Brand],Table1[[#This Row],[Brand]],Table1[Year],Table1[[#This Row],[Year]],Table1[Month],"&lt;="&amp;Table1[[#This Row],[Profit (Month)]])</f>
        <v>144027</v>
      </c>
      <c r="K6586" s="1">
        <f>Table1[[#This Row],[Profit (Month)]]+SUMIFS(Table1[Profit (Month)],Table1[Category],Table1[[#This Row],[Category]],Table1[Supplier],Table1[[#This Row],[Supplier]],Table1[Brand],Table1[[#This Row],[Brand]],Table1[Year],Table1[[#This Row],[Year]],Table1[Month],"&lt;="&amp;Table1[[#This Row],[Profit (Month)]])</f>
        <v>155079</v>
      </c>
    </row>
    <row r="6587" spans="1:11" x14ac:dyDescent="0.35">
      <c r="A6587" t="s">
        <v>17</v>
      </c>
      <c r="B6587" t="s">
        <v>15</v>
      </c>
      <c r="C6587" t="s">
        <v>9</v>
      </c>
      <c r="D6587">
        <v>2021</v>
      </c>
      <c r="E6587">
        <v>9</v>
      </c>
      <c r="F6587" s="1">
        <v>11052</v>
      </c>
      <c r="G6587" s="1">
        <f t="shared" si="204"/>
        <v>19119804</v>
      </c>
      <c r="H6587" s="1">
        <f>SUM($F$2:F6587)</f>
        <v>85762369</v>
      </c>
      <c r="I6587" s="8">
        <f t="shared" si="205"/>
        <v>0.18231715097238257</v>
      </c>
      <c r="J6587" s="1">
        <f>SUMIFS(Table1[Profit (Month)],Table1[Category],Table1[[#This Row],[Category]],Table1[Supplier],Table1[[#This Row],[Supplier]],Table1[Brand],Table1[[#This Row],[Brand]],Table1[Year],Table1[[#This Row],[Year]],Table1[Month],"&lt;="&amp;Table1[[#This Row],[Profit (Month)]])</f>
        <v>144900</v>
      </c>
      <c r="K6587" s="1">
        <f>Table1[[#This Row],[Profit (Month)]]+SUMIFS(Table1[Profit (Month)],Table1[Category],Table1[[#This Row],[Category]],Table1[Supplier],Table1[[#This Row],[Supplier]],Table1[Brand],Table1[[#This Row],[Brand]],Table1[Year],Table1[[#This Row],[Year]],Table1[Month],"&lt;="&amp;Table1[[#This Row],[Profit (Month)]])</f>
        <v>155952</v>
      </c>
    </row>
    <row r="6588" spans="1:11" x14ac:dyDescent="0.35">
      <c r="A6588" t="s">
        <v>19</v>
      </c>
      <c r="B6588" t="s">
        <v>7</v>
      </c>
      <c r="C6588" t="s">
        <v>9</v>
      </c>
      <c r="D6588">
        <v>2021</v>
      </c>
      <c r="E6588">
        <v>2</v>
      </c>
      <c r="F6588" s="1">
        <v>11052</v>
      </c>
      <c r="G6588" s="1">
        <f t="shared" si="204"/>
        <v>19108752</v>
      </c>
      <c r="H6588" s="1">
        <f>SUM($F$2:F6588)</f>
        <v>85773421</v>
      </c>
      <c r="I6588" s="8">
        <f t="shared" si="205"/>
        <v>0.18221176447613258</v>
      </c>
      <c r="J6588" s="1">
        <f>SUMIFS(Table1[Profit (Month)],Table1[Category],Table1[[#This Row],[Category]],Table1[Supplier],Table1[[#This Row],[Supplier]],Table1[Brand],Table1[[#This Row],[Brand]],Table1[Year],Table1[[#This Row],[Year]],Table1[Month],"&lt;="&amp;Table1[[#This Row],[Profit (Month)]])</f>
        <v>149909</v>
      </c>
      <c r="K6588" s="1">
        <f>Table1[[#This Row],[Profit (Month)]]+SUMIFS(Table1[Profit (Month)],Table1[Category],Table1[[#This Row],[Category]],Table1[Supplier],Table1[[#This Row],[Supplier]],Table1[Brand],Table1[[#This Row],[Brand]],Table1[Year],Table1[[#This Row],[Year]],Table1[Month],"&lt;="&amp;Table1[[#This Row],[Profit (Month)]])</f>
        <v>160961</v>
      </c>
    </row>
    <row r="6589" spans="1:11" x14ac:dyDescent="0.35">
      <c r="A6589" t="s">
        <v>16</v>
      </c>
      <c r="B6589" t="s">
        <v>7</v>
      </c>
      <c r="C6589" t="s">
        <v>10</v>
      </c>
      <c r="D6589">
        <v>2019</v>
      </c>
      <c r="E6589">
        <v>8</v>
      </c>
      <c r="F6589" s="1">
        <v>11051</v>
      </c>
      <c r="G6589" s="1">
        <f t="shared" si="204"/>
        <v>19097700</v>
      </c>
      <c r="H6589" s="1">
        <f>SUM($F$2:F6589)</f>
        <v>85784472</v>
      </c>
      <c r="I6589" s="8">
        <f t="shared" si="205"/>
        <v>0.18210637797988258</v>
      </c>
      <c r="J6589" s="1">
        <f>SUMIFS(Table1[Profit (Month)],Table1[Category],Table1[[#This Row],[Category]],Table1[Supplier],Table1[[#This Row],[Supplier]],Table1[Brand],Table1[[#This Row],[Brand]],Table1[Year],Table1[[#This Row],[Year]],Table1[Month],"&lt;="&amp;Table1[[#This Row],[Profit (Month)]])</f>
        <v>148991</v>
      </c>
      <c r="K6589" s="1">
        <f>Table1[[#This Row],[Profit (Month)]]+SUMIFS(Table1[Profit (Month)],Table1[Category],Table1[[#This Row],[Category]],Table1[Supplier],Table1[[#This Row],[Supplier]],Table1[Brand],Table1[[#This Row],[Brand]],Table1[Year],Table1[[#This Row],[Year]],Table1[Month],"&lt;="&amp;Table1[[#This Row],[Profit (Month)]])</f>
        <v>160042</v>
      </c>
    </row>
    <row r="6590" spans="1:11" x14ac:dyDescent="0.35">
      <c r="A6590" t="s">
        <v>16</v>
      </c>
      <c r="B6590" t="s">
        <v>15</v>
      </c>
      <c r="C6590" t="s">
        <v>12</v>
      </c>
      <c r="D6590">
        <v>2022</v>
      </c>
      <c r="E6590">
        <v>8</v>
      </c>
      <c r="F6590" s="1">
        <v>11051</v>
      </c>
      <c r="G6590" s="1">
        <f t="shared" si="204"/>
        <v>19086649</v>
      </c>
      <c r="H6590" s="1">
        <f>SUM($F$2:F6590)</f>
        <v>85795523</v>
      </c>
      <c r="I6590" s="8">
        <f t="shared" si="205"/>
        <v>0.18200100101914615</v>
      </c>
      <c r="J6590" s="1">
        <f>SUMIFS(Table1[Profit (Month)],Table1[Category],Table1[[#This Row],[Category]],Table1[Supplier],Table1[[#This Row],[Supplier]],Table1[Brand],Table1[[#This Row],[Brand]],Table1[Year],Table1[[#This Row],[Year]],Table1[Month],"&lt;="&amp;Table1[[#This Row],[Profit (Month)]])</f>
        <v>151916</v>
      </c>
      <c r="K6590" s="1">
        <f>Table1[[#This Row],[Profit (Month)]]+SUMIFS(Table1[Profit (Month)],Table1[Category],Table1[[#This Row],[Category]],Table1[Supplier],Table1[[#This Row],[Supplier]],Table1[Brand],Table1[[#This Row],[Brand]],Table1[Year],Table1[[#This Row],[Year]],Table1[Month],"&lt;="&amp;Table1[[#This Row],[Profit (Month)]])</f>
        <v>162967</v>
      </c>
    </row>
    <row r="6591" spans="1:11" x14ac:dyDescent="0.35">
      <c r="A6591" t="s">
        <v>18</v>
      </c>
      <c r="B6591" t="s">
        <v>13</v>
      </c>
      <c r="C6591" t="s">
        <v>11</v>
      </c>
      <c r="D6591">
        <v>2018</v>
      </c>
      <c r="E6591">
        <v>10</v>
      </c>
      <c r="F6591" s="1">
        <v>11051</v>
      </c>
      <c r="G6591" s="1">
        <f t="shared" si="204"/>
        <v>19075598</v>
      </c>
      <c r="H6591" s="1">
        <f>SUM($F$2:F6591)</f>
        <v>85806574</v>
      </c>
      <c r="I6591" s="8">
        <f t="shared" si="205"/>
        <v>0.18189562405840976</v>
      </c>
      <c r="J6591" s="1">
        <f>SUMIFS(Table1[Profit (Month)],Table1[Category],Table1[[#This Row],[Category]],Table1[Supplier],Table1[[#This Row],[Supplier]],Table1[Brand],Table1[[#This Row],[Brand]],Table1[Year],Table1[[#This Row],[Year]],Table1[Month],"&lt;="&amp;Table1[[#This Row],[Profit (Month)]])</f>
        <v>148687</v>
      </c>
      <c r="K6591" s="1">
        <f>Table1[[#This Row],[Profit (Month)]]+SUMIFS(Table1[Profit (Month)],Table1[Category],Table1[[#This Row],[Category]],Table1[Supplier],Table1[[#This Row],[Supplier]],Table1[Brand],Table1[[#This Row],[Brand]],Table1[Year],Table1[[#This Row],[Year]],Table1[Month],"&lt;="&amp;Table1[[#This Row],[Profit (Month)]])</f>
        <v>159738</v>
      </c>
    </row>
    <row r="6592" spans="1:11" x14ac:dyDescent="0.35">
      <c r="A6592" t="s">
        <v>6</v>
      </c>
      <c r="B6592" t="s">
        <v>14</v>
      </c>
      <c r="C6592" t="s">
        <v>8</v>
      </c>
      <c r="D6592">
        <v>2018</v>
      </c>
      <c r="E6592">
        <v>4</v>
      </c>
      <c r="F6592" s="1">
        <v>11049</v>
      </c>
      <c r="G6592" s="1">
        <f t="shared" si="204"/>
        <v>19064547</v>
      </c>
      <c r="H6592" s="1">
        <f>SUM($F$2:F6592)</f>
        <v>85817623</v>
      </c>
      <c r="I6592" s="8">
        <f t="shared" si="205"/>
        <v>0.18179024709767333</v>
      </c>
      <c r="J6592" s="1">
        <f>SUMIFS(Table1[Profit (Month)],Table1[Category],Table1[[#This Row],[Category]],Table1[Supplier],Table1[[#This Row],[Supplier]],Table1[Brand],Table1[[#This Row],[Brand]],Table1[Year],Table1[[#This Row],[Year]],Table1[Month],"&lt;="&amp;Table1[[#This Row],[Profit (Month)]])</f>
        <v>146895</v>
      </c>
      <c r="K6592" s="1">
        <f>Table1[[#This Row],[Profit (Month)]]+SUMIFS(Table1[Profit (Month)],Table1[Category],Table1[[#This Row],[Category]],Table1[Supplier],Table1[[#This Row],[Supplier]],Table1[Brand],Table1[[#This Row],[Brand]],Table1[Year],Table1[[#This Row],[Year]],Table1[Month],"&lt;="&amp;Table1[[#This Row],[Profit (Month)]])</f>
        <v>157944</v>
      </c>
    </row>
    <row r="6593" spans="1:11" x14ac:dyDescent="0.35">
      <c r="A6593" t="s">
        <v>17</v>
      </c>
      <c r="B6593" t="s">
        <v>13</v>
      </c>
      <c r="C6593" t="s">
        <v>12</v>
      </c>
      <c r="D6593">
        <v>2021</v>
      </c>
      <c r="E6593">
        <v>8</v>
      </c>
      <c r="F6593" s="1">
        <v>11049</v>
      </c>
      <c r="G6593" s="1">
        <f t="shared" si="204"/>
        <v>19053498</v>
      </c>
      <c r="H6593" s="1">
        <f>SUM($F$2:F6593)</f>
        <v>85828672</v>
      </c>
      <c r="I6593" s="8">
        <f t="shared" si="205"/>
        <v>0.18168488920796413</v>
      </c>
      <c r="J6593" s="1">
        <f>SUMIFS(Table1[Profit (Month)],Table1[Category],Table1[[#This Row],[Category]],Table1[Supplier],Table1[[#This Row],[Supplier]],Table1[Brand],Table1[[#This Row],[Brand]],Table1[Year],Table1[[#This Row],[Year]],Table1[Month],"&lt;="&amp;Table1[[#This Row],[Profit (Month)]])</f>
        <v>155684</v>
      </c>
      <c r="K6593" s="1">
        <f>Table1[[#This Row],[Profit (Month)]]+SUMIFS(Table1[Profit (Month)],Table1[Category],Table1[[#This Row],[Category]],Table1[Supplier],Table1[[#This Row],[Supplier]],Table1[Brand],Table1[[#This Row],[Brand]],Table1[Year],Table1[[#This Row],[Year]],Table1[Month],"&lt;="&amp;Table1[[#This Row],[Profit (Month)]])</f>
        <v>166733</v>
      </c>
    </row>
    <row r="6594" spans="1:11" x14ac:dyDescent="0.35">
      <c r="A6594" t="s">
        <v>17</v>
      </c>
      <c r="B6594" t="s">
        <v>15</v>
      </c>
      <c r="C6594" t="s">
        <v>8</v>
      </c>
      <c r="D6594">
        <v>2020</v>
      </c>
      <c r="E6594">
        <v>6</v>
      </c>
      <c r="F6594" s="1">
        <v>11049</v>
      </c>
      <c r="G6594" s="1">
        <f t="shared" ref="G6594:G6657" si="206">SUM(F6594:F14993)</f>
        <v>19042449</v>
      </c>
      <c r="H6594" s="1">
        <f>SUM($F$2:F6594)</f>
        <v>85839721</v>
      </c>
      <c r="I6594" s="8">
        <f t="shared" ref="I6594:I6657" si="207">G6594 / MAX($H$2:$H$8401)</f>
        <v>0.18157953131825491</v>
      </c>
      <c r="J6594" s="1">
        <f>SUMIFS(Table1[Profit (Month)],Table1[Category],Table1[[#This Row],[Category]],Table1[Supplier],Table1[[#This Row],[Supplier]],Table1[Brand],Table1[[#This Row],[Brand]],Table1[Year],Table1[[#This Row],[Year]],Table1[Month],"&lt;="&amp;Table1[[#This Row],[Profit (Month)]])</f>
        <v>147005</v>
      </c>
      <c r="K6594" s="1">
        <f>Table1[[#This Row],[Profit (Month)]]+SUMIFS(Table1[Profit (Month)],Table1[Category],Table1[[#This Row],[Category]],Table1[Supplier],Table1[[#This Row],[Supplier]],Table1[Brand],Table1[[#This Row],[Brand]],Table1[Year],Table1[[#This Row],[Year]],Table1[Month],"&lt;="&amp;Table1[[#This Row],[Profit (Month)]])</f>
        <v>158054</v>
      </c>
    </row>
    <row r="6595" spans="1:11" x14ac:dyDescent="0.35">
      <c r="A6595" t="s">
        <v>17</v>
      </c>
      <c r="B6595" t="s">
        <v>15</v>
      </c>
      <c r="C6595" t="s">
        <v>12</v>
      </c>
      <c r="D6595">
        <v>2024</v>
      </c>
      <c r="E6595">
        <v>3</v>
      </c>
      <c r="F6595" s="1">
        <v>11049</v>
      </c>
      <c r="G6595" s="1">
        <f t="shared" si="206"/>
        <v>19031400</v>
      </c>
      <c r="H6595" s="1">
        <f>SUM($F$2:F6595)</f>
        <v>85850770</v>
      </c>
      <c r="I6595" s="8">
        <f t="shared" si="207"/>
        <v>0.18147417342854569</v>
      </c>
      <c r="J6595" s="1">
        <f>SUMIFS(Table1[Profit (Month)],Table1[Category],Table1[[#This Row],[Category]],Table1[Supplier],Table1[[#This Row],[Supplier]],Table1[Brand],Table1[[#This Row],[Brand]],Table1[Year],Table1[[#This Row],[Year]],Table1[Month],"&lt;="&amp;Table1[[#This Row],[Profit (Month)]])</f>
        <v>144141</v>
      </c>
      <c r="K6595" s="1">
        <f>Table1[[#This Row],[Profit (Month)]]+SUMIFS(Table1[Profit (Month)],Table1[Category],Table1[[#This Row],[Category]],Table1[Supplier],Table1[[#This Row],[Supplier]],Table1[Brand],Table1[[#This Row],[Brand]],Table1[Year],Table1[[#This Row],[Year]],Table1[Month],"&lt;="&amp;Table1[[#This Row],[Profit (Month)]])</f>
        <v>155190</v>
      </c>
    </row>
    <row r="6596" spans="1:11" x14ac:dyDescent="0.35">
      <c r="A6596" t="s">
        <v>18</v>
      </c>
      <c r="B6596" t="s">
        <v>7</v>
      </c>
      <c r="C6596" t="s">
        <v>9</v>
      </c>
      <c r="D6596">
        <v>2020</v>
      </c>
      <c r="E6596">
        <v>5</v>
      </c>
      <c r="F6596" s="1">
        <v>11049</v>
      </c>
      <c r="G6596" s="1">
        <f t="shared" si="206"/>
        <v>19020351</v>
      </c>
      <c r="H6596" s="1">
        <f>SUM($F$2:F6596)</f>
        <v>85861819</v>
      </c>
      <c r="I6596" s="8">
        <f t="shared" si="207"/>
        <v>0.18136881553883646</v>
      </c>
      <c r="J6596" s="1">
        <f>SUMIFS(Table1[Profit (Month)],Table1[Category],Table1[[#This Row],[Category]],Table1[Supplier],Table1[[#This Row],[Supplier]],Table1[Brand],Table1[[#This Row],[Brand]],Table1[Year],Table1[[#This Row],[Year]],Table1[Month],"&lt;="&amp;Table1[[#This Row],[Profit (Month)]])</f>
        <v>152629</v>
      </c>
      <c r="K6596" s="1">
        <f>Table1[[#This Row],[Profit (Month)]]+SUMIFS(Table1[Profit (Month)],Table1[Category],Table1[[#This Row],[Category]],Table1[Supplier],Table1[[#This Row],[Supplier]],Table1[Brand],Table1[[#This Row],[Brand]],Table1[Year],Table1[[#This Row],[Year]],Table1[Month],"&lt;="&amp;Table1[[#This Row],[Profit (Month)]])</f>
        <v>163678</v>
      </c>
    </row>
    <row r="6597" spans="1:11" x14ac:dyDescent="0.35">
      <c r="A6597" t="s">
        <v>6</v>
      </c>
      <c r="B6597" t="s">
        <v>7</v>
      </c>
      <c r="C6597" t="s">
        <v>12</v>
      </c>
      <c r="D6597">
        <v>2022</v>
      </c>
      <c r="E6597">
        <v>9</v>
      </c>
      <c r="F6597" s="1">
        <v>11048</v>
      </c>
      <c r="G6597" s="1">
        <f t="shared" si="206"/>
        <v>19009302</v>
      </c>
      <c r="H6597" s="1">
        <f>SUM($F$2:F6597)</f>
        <v>85872867</v>
      </c>
      <c r="I6597" s="8">
        <f t="shared" si="207"/>
        <v>0.18126345764912727</v>
      </c>
      <c r="J6597" s="1">
        <f>SUMIFS(Table1[Profit (Month)],Table1[Category],Table1[[#This Row],[Category]],Table1[Supplier],Table1[[#This Row],[Supplier]],Table1[Brand],Table1[[#This Row],[Brand]],Table1[Year],Table1[[#This Row],[Year]],Table1[Month],"&lt;="&amp;Table1[[#This Row],[Profit (Month)]])</f>
        <v>146591</v>
      </c>
      <c r="K6597" s="1">
        <f>Table1[[#This Row],[Profit (Month)]]+SUMIFS(Table1[Profit (Month)],Table1[Category],Table1[[#This Row],[Category]],Table1[Supplier],Table1[[#This Row],[Supplier]],Table1[Brand],Table1[[#This Row],[Brand]],Table1[Year],Table1[[#This Row],[Year]],Table1[Month],"&lt;="&amp;Table1[[#This Row],[Profit (Month)]])</f>
        <v>157639</v>
      </c>
    </row>
    <row r="6598" spans="1:11" x14ac:dyDescent="0.35">
      <c r="A6598" t="s">
        <v>6</v>
      </c>
      <c r="B6598" t="s">
        <v>15</v>
      </c>
      <c r="C6598" t="s">
        <v>12</v>
      </c>
      <c r="D6598">
        <v>2022</v>
      </c>
      <c r="E6598">
        <v>3</v>
      </c>
      <c r="F6598" s="1">
        <v>11048</v>
      </c>
      <c r="G6598" s="1">
        <f t="shared" si="206"/>
        <v>18998254</v>
      </c>
      <c r="H6598" s="1">
        <f>SUM($F$2:F6598)</f>
        <v>85883915</v>
      </c>
      <c r="I6598" s="8">
        <f t="shared" si="207"/>
        <v>0.18115810929493165</v>
      </c>
      <c r="J6598" s="1">
        <f>SUMIFS(Table1[Profit (Month)],Table1[Category],Table1[[#This Row],[Category]],Table1[Supplier],Table1[[#This Row],[Supplier]],Table1[Brand],Table1[[#This Row],[Brand]],Table1[Year],Table1[[#This Row],[Year]],Table1[Month],"&lt;="&amp;Table1[[#This Row],[Profit (Month)]])</f>
        <v>153110</v>
      </c>
      <c r="K6598" s="1">
        <f>Table1[[#This Row],[Profit (Month)]]+SUMIFS(Table1[Profit (Month)],Table1[Category],Table1[[#This Row],[Category]],Table1[Supplier],Table1[[#This Row],[Supplier]],Table1[Brand],Table1[[#This Row],[Brand]],Table1[Year],Table1[[#This Row],[Year]],Table1[Month],"&lt;="&amp;Table1[[#This Row],[Profit (Month)]])</f>
        <v>164158</v>
      </c>
    </row>
    <row r="6599" spans="1:11" x14ac:dyDescent="0.35">
      <c r="A6599" t="s">
        <v>18</v>
      </c>
      <c r="B6599" t="s">
        <v>13</v>
      </c>
      <c r="C6599" t="s">
        <v>11</v>
      </c>
      <c r="D6599">
        <v>2022</v>
      </c>
      <c r="E6599">
        <v>5</v>
      </c>
      <c r="F6599" s="1">
        <v>11048</v>
      </c>
      <c r="G6599" s="1">
        <f t="shared" si="206"/>
        <v>18987206</v>
      </c>
      <c r="H6599" s="1">
        <f>SUM($F$2:F6599)</f>
        <v>85894963</v>
      </c>
      <c r="I6599" s="8">
        <f t="shared" si="207"/>
        <v>0.18105276094073602</v>
      </c>
      <c r="J6599" s="1">
        <f>SUMIFS(Table1[Profit (Month)],Table1[Category],Table1[[#This Row],[Category]],Table1[Supplier],Table1[[#This Row],[Supplier]],Table1[Brand],Table1[[#This Row],[Brand]],Table1[Year],Table1[[#This Row],[Year]],Table1[Month],"&lt;="&amp;Table1[[#This Row],[Profit (Month)]])</f>
        <v>143881</v>
      </c>
      <c r="K6599" s="1">
        <f>Table1[[#This Row],[Profit (Month)]]+SUMIFS(Table1[Profit (Month)],Table1[Category],Table1[[#This Row],[Category]],Table1[Supplier],Table1[[#This Row],[Supplier]],Table1[Brand],Table1[[#This Row],[Brand]],Table1[Year],Table1[[#This Row],[Year]],Table1[Month],"&lt;="&amp;Table1[[#This Row],[Profit (Month)]])</f>
        <v>154929</v>
      </c>
    </row>
    <row r="6600" spans="1:11" x14ac:dyDescent="0.35">
      <c r="A6600" t="s">
        <v>18</v>
      </c>
      <c r="B6600" t="s">
        <v>14</v>
      </c>
      <c r="C6600" t="s">
        <v>8</v>
      </c>
      <c r="D6600">
        <v>2018</v>
      </c>
      <c r="E6600">
        <v>2</v>
      </c>
      <c r="F6600" s="1">
        <v>11048</v>
      </c>
      <c r="G6600" s="1">
        <f t="shared" si="206"/>
        <v>18976158</v>
      </c>
      <c r="H6600" s="1">
        <f>SUM($F$2:F6600)</f>
        <v>85906011</v>
      </c>
      <c r="I6600" s="8">
        <f t="shared" si="207"/>
        <v>0.1809474125865404</v>
      </c>
      <c r="J6600" s="1">
        <f>SUMIFS(Table1[Profit (Month)],Table1[Category],Table1[[#This Row],[Category]],Table1[Supplier],Table1[[#This Row],[Supplier]],Table1[Brand],Table1[[#This Row],[Brand]],Table1[Year],Table1[[#This Row],[Year]],Table1[Month],"&lt;="&amp;Table1[[#This Row],[Profit (Month)]])</f>
        <v>148872</v>
      </c>
      <c r="K6600" s="1">
        <f>Table1[[#This Row],[Profit (Month)]]+SUMIFS(Table1[Profit (Month)],Table1[Category],Table1[[#This Row],[Category]],Table1[Supplier],Table1[[#This Row],[Supplier]],Table1[Brand],Table1[[#This Row],[Brand]],Table1[Year],Table1[[#This Row],[Year]],Table1[Month],"&lt;="&amp;Table1[[#This Row],[Profit (Month)]])</f>
        <v>159920</v>
      </c>
    </row>
    <row r="6601" spans="1:11" x14ac:dyDescent="0.35">
      <c r="A6601" t="s">
        <v>6</v>
      </c>
      <c r="B6601" t="s">
        <v>13</v>
      </c>
      <c r="C6601" t="s">
        <v>12</v>
      </c>
      <c r="D6601">
        <v>2019</v>
      </c>
      <c r="E6601">
        <v>1</v>
      </c>
      <c r="F6601" s="1">
        <v>11047</v>
      </c>
      <c r="G6601" s="1">
        <f t="shared" si="206"/>
        <v>18965110</v>
      </c>
      <c r="H6601" s="1">
        <f>SUM($F$2:F6601)</f>
        <v>85917058</v>
      </c>
      <c r="I6601" s="8">
        <f t="shared" si="207"/>
        <v>0.18084206423234478</v>
      </c>
      <c r="J6601" s="1">
        <f>SUMIFS(Table1[Profit (Month)],Table1[Category],Table1[[#This Row],[Category]],Table1[Supplier],Table1[[#This Row],[Supplier]],Table1[Brand],Table1[[#This Row],[Brand]],Table1[Year],Table1[[#This Row],[Year]],Table1[Month],"&lt;="&amp;Table1[[#This Row],[Profit (Month)]])</f>
        <v>148481</v>
      </c>
      <c r="K6601" s="1">
        <f>Table1[[#This Row],[Profit (Month)]]+SUMIFS(Table1[Profit (Month)],Table1[Category],Table1[[#This Row],[Category]],Table1[Supplier],Table1[[#This Row],[Supplier]],Table1[Brand],Table1[[#This Row],[Brand]],Table1[Year],Table1[[#This Row],[Year]],Table1[Month],"&lt;="&amp;Table1[[#This Row],[Profit (Month)]])</f>
        <v>159528</v>
      </c>
    </row>
    <row r="6602" spans="1:11" x14ac:dyDescent="0.35">
      <c r="A6602" t="s">
        <v>16</v>
      </c>
      <c r="B6602" t="s">
        <v>13</v>
      </c>
      <c r="C6602" t="s">
        <v>9</v>
      </c>
      <c r="D6602">
        <v>2024</v>
      </c>
      <c r="E6602">
        <v>9</v>
      </c>
      <c r="F6602" s="1">
        <v>11047</v>
      </c>
      <c r="G6602" s="1">
        <f t="shared" si="206"/>
        <v>18954063</v>
      </c>
      <c r="H6602" s="1">
        <f>SUM($F$2:F6602)</f>
        <v>85928105</v>
      </c>
      <c r="I6602" s="8">
        <f t="shared" si="207"/>
        <v>0.18073672541366273</v>
      </c>
      <c r="J6602" s="1">
        <f>SUMIFS(Table1[Profit (Month)],Table1[Category],Table1[[#This Row],[Category]],Table1[Supplier],Table1[[#This Row],[Supplier]],Table1[Brand],Table1[[#This Row],[Brand]],Table1[Year],Table1[[#This Row],[Year]],Table1[Month],"&lt;="&amp;Table1[[#This Row],[Profit (Month)]])</f>
        <v>145830</v>
      </c>
      <c r="K6602" s="1">
        <f>Table1[[#This Row],[Profit (Month)]]+SUMIFS(Table1[Profit (Month)],Table1[Category],Table1[[#This Row],[Category]],Table1[Supplier],Table1[[#This Row],[Supplier]],Table1[Brand],Table1[[#This Row],[Brand]],Table1[Year],Table1[[#This Row],[Year]],Table1[Month],"&lt;="&amp;Table1[[#This Row],[Profit (Month)]])</f>
        <v>156877</v>
      </c>
    </row>
    <row r="6603" spans="1:11" x14ac:dyDescent="0.35">
      <c r="A6603" t="s">
        <v>18</v>
      </c>
      <c r="B6603" t="s">
        <v>7</v>
      </c>
      <c r="C6603" t="s">
        <v>10</v>
      </c>
      <c r="D6603">
        <v>2018</v>
      </c>
      <c r="E6603">
        <v>10</v>
      </c>
      <c r="F6603" s="1">
        <v>11047</v>
      </c>
      <c r="G6603" s="1">
        <f t="shared" si="206"/>
        <v>18943016</v>
      </c>
      <c r="H6603" s="1">
        <f>SUM($F$2:F6603)</f>
        <v>85939152</v>
      </c>
      <c r="I6603" s="8">
        <f t="shared" si="207"/>
        <v>0.18063138659498071</v>
      </c>
      <c r="J6603" s="1">
        <f>SUMIFS(Table1[Profit (Month)],Table1[Category],Table1[[#This Row],[Category]],Table1[Supplier],Table1[[#This Row],[Supplier]],Table1[Brand],Table1[[#This Row],[Brand]],Table1[Year],Table1[[#This Row],[Year]],Table1[Month],"&lt;="&amp;Table1[[#This Row],[Profit (Month)]])</f>
        <v>143671</v>
      </c>
      <c r="K6603" s="1">
        <f>Table1[[#This Row],[Profit (Month)]]+SUMIFS(Table1[Profit (Month)],Table1[Category],Table1[[#This Row],[Category]],Table1[Supplier],Table1[[#This Row],[Supplier]],Table1[Brand],Table1[[#This Row],[Brand]],Table1[Year],Table1[[#This Row],[Year]],Table1[Month],"&lt;="&amp;Table1[[#This Row],[Profit (Month)]])</f>
        <v>154718</v>
      </c>
    </row>
    <row r="6604" spans="1:11" x14ac:dyDescent="0.35">
      <c r="A6604" t="s">
        <v>18</v>
      </c>
      <c r="B6604" t="s">
        <v>14</v>
      </c>
      <c r="C6604" t="s">
        <v>11</v>
      </c>
      <c r="D6604">
        <v>2020</v>
      </c>
      <c r="E6604">
        <v>1</v>
      </c>
      <c r="F6604" s="1">
        <v>11046</v>
      </c>
      <c r="G6604" s="1">
        <f t="shared" si="206"/>
        <v>18931969</v>
      </c>
      <c r="H6604" s="1">
        <f>SUM($F$2:F6604)</f>
        <v>85950198</v>
      </c>
      <c r="I6604" s="8">
        <f t="shared" si="207"/>
        <v>0.18052604777629869</v>
      </c>
      <c r="J6604" s="1">
        <f>SUMIFS(Table1[Profit (Month)],Table1[Category],Table1[[#This Row],[Category]],Table1[Supplier],Table1[[#This Row],[Supplier]],Table1[Brand],Table1[[#This Row],[Brand]],Table1[Year],Table1[[#This Row],[Year]],Table1[Month],"&lt;="&amp;Table1[[#This Row],[Profit (Month)]])</f>
        <v>145732</v>
      </c>
      <c r="K6604" s="1">
        <f>Table1[[#This Row],[Profit (Month)]]+SUMIFS(Table1[Profit (Month)],Table1[Category],Table1[[#This Row],[Category]],Table1[Supplier],Table1[[#This Row],[Supplier]],Table1[Brand],Table1[[#This Row],[Brand]],Table1[Year],Table1[[#This Row],[Year]],Table1[Month],"&lt;="&amp;Table1[[#This Row],[Profit (Month)]])</f>
        <v>156778</v>
      </c>
    </row>
    <row r="6605" spans="1:11" x14ac:dyDescent="0.35">
      <c r="A6605" t="s">
        <v>17</v>
      </c>
      <c r="B6605" t="s">
        <v>7</v>
      </c>
      <c r="C6605" t="s">
        <v>12</v>
      </c>
      <c r="D6605">
        <v>2019</v>
      </c>
      <c r="E6605">
        <v>1</v>
      </c>
      <c r="F6605" s="1">
        <v>11045</v>
      </c>
      <c r="G6605" s="1">
        <f t="shared" si="206"/>
        <v>18920923</v>
      </c>
      <c r="H6605" s="1">
        <f>SUM($F$2:F6605)</f>
        <v>85961243</v>
      </c>
      <c r="I6605" s="8">
        <f t="shared" si="207"/>
        <v>0.18042071849313024</v>
      </c>
      <c r="J6605" s="1">
        <f>SUMIFS(Table1[Profit (Month)],Table1[Category],Table1[[#This Row],[Category]],Table1[Supplier],Table1[[#This Row],[Supplier]],Table1[Brand],Table1[[#This Row],[Brand]],Table1[Year],Table1[[#This Row],[Year]],Table1[Month],"&lt;="&amp;Table1[[#This Row],[Profit (Month)]])</f>
        <v>155686</v>
      </c>
      <c r="K6605" s="1">
        <f>Table1[[#This Row],[Profit (Month)]]+SUMIFS(Table1[Profit (Month)],Table1[Category],Table1[[#This Row],[Category]],Table1[Supplier],Table1[[#This Row],[Supplier]],Table1[Brand],Table1[[#This Row],[Brand]],Table1[Year],Table1[[#This Row],[Year]],Table1[Month],"&lt;="&amp;Table1[[#This Row],[Profit (Month)]])</f>
        <v>166731</v>
      </c>
    </row>
    <row r="6606" spans="1:11" x14ac:dyDescent="0.35">
      <c r="A6606" t="s">
        <v>19</v>
      </c>
      <c r="B6606" t="s">
        <v>15</v>
      </c>
      <c r="C6606" t="s">
        <v>8</v>
      </c>
      <c r="D6606">
        <v>2022</v>
      </c>
      <c r="E6606">
        <v>2</v>
      </c>
      <c r="F6606" s="1">
        <v>11045</v>
      </c>
      <c r="G6606" s="1">
        <f t="shared" si="206"/>
        <v>18909878</v>
      </c>
      <c r="H6606" s="1">
        <f>SUM($F$2:F6606)</f>
        <v>85972288</v>
      </c>
      <c r="I6606" s="8">
        <f t="shared" si="207"/>
        <v>0.18031539874547542</v>
      </c>
      <c r="J6606" s="1">
        <f>SUMIFS(Table1[Profit (Month)],Table1[Category],Table1[[#This Row],[Category]],Table1[Supplier],Table1[[#This Row],[Supplier]],Table1[Brand],Table1[[#This Row],[Brand]],Table1[Year],Table1[[#This Row],[Year]],Table1[Month],"&lt;="&amp;Table1[[#This Row],[Profit (Month)]])</f>
        <v>148330</v>
      </c>
      <c r="K6606" s="1">
        <f>Table1[[#This Row],[Profit (Month)]]+SUMIFS(Table1[Profit (Month)],Table1[Category],Table1[[#This Row],[Category]],Table1[Supplier],Table1[[#This Row],[Supplier]],Table1[Brand],Table1[[#This Row],[Brand]],Table1[Year],Table1[[#This Row],[Year]],Table1[Month],"&lt;="&amp;Table1[[#This Row],[Profit (Month)]])</f>
        <v>159375</v>
      </c>
    </row>
    <row r="6607" spans="1:11" x14ac:dyDescent="0.35">
      <c r="A6607" t="s">
        <v>6</v>
      </c>
      <c r="B6607" t="s">
        <v>15</v>
      </c>
      <c r="C6607" t="s">
        <v>10</v>
      </c>
      <c r="D6607">
        <v>2018</v>
      </c>
      <c r="E6607">
        <v>10</v>
      </c>
      <c r="F6607" s="1">
        <v>11044</v>
      </c>
      <c r="G6607" s="1">
        <f t="shared" si="206"/>
        <v>18898833</v>
      </c>
      <c r="H6607" s="1">
        <f>SUM($F$2:F6607)</f>
        <v>85983332</v>
      </c>
      <c r="I6607" s="8">
        <f t="shared" si="207"/>
        <v>0.18021007899782057</v>
      </c>
      <c r="J6607" s="1">
        <f>SUMIFS(Table1[Profit (Month)],Table1[Category],Table1[[#This Row],[Category]],Table1[Supplier],Table1[[#This Row],[Supplier]],Table1[Brand],Table1[[#This Row],[Brand]],Table1[Year],Table1[[#This Row],[Year]],Table1[Month],"&lt;="&amp;Table1[[#This Row],[Profit (Month)]])</f>
        <v>152929</v>
      </c>
      <c r="K6607" s="1">
        <f>Table1[[#This Row],[Profit (Month)]]+SUMIFS(Table1[Profit (Month)],Table1[Category],Table1[[#This Row],[Category]],Table1[Supplier],Table1[[#This Row],[Supplier]],Table1[Brand],Table1[[#This Row],[Brand]],Table1[Year],Table1[[#This Row],[Year]],Table1[Month],"&lt;="&amp;Table1[[#This Row],[Profit (Month)]])</f>
        <v>163973</v>
      </c>
    </row>
    <row r="6608" spans="1:11" x14ac:dyDescent="0.35">
      <c r="A6608" t="s">
        <v>6</v>
      </c>
      <c r="B6608" t="s">
        <v>15</v>
      </c>
      <c r="C6608" t="s">
        <v>11</v>
      </c>
      <c r="D6608">
        <v>2023</v>
      </c>
      <c r="E6608">
        <v>11</v>
      </c>
      <c r="F6608" s="1">
        <v>11044</v>
      </c>
      <c r="G6608" s="1">
        <f t="shared" si="206"/>
        <v>18887789</v>
      </c>
      <c r="H6608" s="1">
        <f>SUM($F$2:F6608)</f>
        <v>85994376</v>
      </c>
      <c r="I6608" s="8">
        <f t="shared" si="207"/>
        <v>0.18010476878567933</v>
      </c>
      <c r="J6608" s="1">
        <f>SUMIFS(Table1[Profit (Month)],Table1[Category],Table1[[#This Row],[Category]],Table1[Supplier],Table1[[#This Row],[Supplier]],Table1[Brand],Table1[[#This Row],[Brand]],Table1[Year],Table1[[#This Row],[Year]],Table1[Month],"&lt;="&amp;Table1[[#This Row],[Profit (Month)]])</f>
        <v>151034</v>
      </c>
      <c r="K6608" s="1">
        <f>Table1[[#This Row],[Profit (Month)]]+SUMIFS(Table1[Profit (Month)],Table1[Category],Table1[[#This Row],[Category]],Table1[Supplier],Table1[[#This Row],[Supplier]],Table1[Brand],Table1[[#This Row],[Brand]],Table1[Year],Table1[[#This Row],[Year]],Table1[Month],"&lt;="&amp;Table1[[#This Row],[Profit (Month)]])</f>
        <v>162078</v>
      </c>
    </row>
    <row r="6609" spans="1:11" x14ac:dyDescent="0.35">
      <c r="A6609" t="s">
        <v>18</v>
      </c>
      <c r="B6609" t="s">
        <v>13</v>
      </c>
      <c r="C6609" t="s">
        <v>8</v>
      </c>
      <c r="D6609">
        <v>2023</v>
      </c>
      <c r="E6609">
        <v>11</v>
      </c>
      <c r="F6609" s="1">
        <v>11044</v>
      </c>
      <c r="G6609" s="1">
        <f t="shared" si="206"/>
        <v>18876745</v>
      </c>
      <c r="H6609" s="1">
        <f>SUM($F$2:F6609)</f>
        <v>86005420</v>
      </c>
      <c r="I6609" s="8">
        <f t="shared" si="207"/>
        <v>0.17999945857353808</v>
      </c>
      <c r="J6609" s="1">
        <f>SUMIFS(Table1[Profit (Month)],Table1[Category],Table1[[#This Row],[Category]],Table1[Supplier],Table1[[#This Row],[Supplier]],Table1[Brand],Table1[[#This Row],[Brand]],Table1[Year],Table1[[#This Row],[Year]],Table1[Month],"&lt;="&amp;Table1[[#This Row],[Profit (Month)]])</f>
        <v>149382</v>
      </c>
      <c r="K6609" s="1">
        <f>Table1[[#This Row],[Profit (Month)]]+SUMIFS(Table1[Profit (Month)],Table1[Category],Table1[[#This Row],[Category]],Table1[Supplier],Table1[[#This Row],[Supplier]],Table1[Brand],Table1[[#This Row],[Brand]],Table1[Year],Table1[[#This Row],[Year]],Table1[Month],"&lt;="&amp;Table1[[#This Row],[Profit (Month)]])</f>
        <v>160426</v>
      </c>
    </row>
    <row r="6610" spans="1:11" x14ac:dyDescent="0.35">
      <c r="A6610" t="s">
        <v>16</v>
      </c>
      <c r="B6610" t="s">
        <v>7</v>
      </c>
      <c r="C6610" t="s">
        <v>10</v>
      </c>
      <c r="D6610">
        <v>2020</v>
      </c>
      <c r="E6610">
        <v>8</v>
      </c>
      <c r="F6610" s="1">
        <v>11043</v>
      </c>
      <c r="G6610" s="1">
        <f t="shared" si="206"/>
        <v>18865701</v>
      </c>
      <c r="H6610" s="1">
        <f>SUM($F$2:F6610)</f>
        <v>86016463</v>
      </c>
      <c r="I6610" s="8">
        <f t="shared" si="207"/>
        <v>0.17989414836139683</v>
      </c>
      <c r="J6610" s="1">
        <f>SUMIFS(Table1[Profit (Month)],Table1[Category],Table1[[#This Row],[Category]],Table1[Supplier],Table1[[#This Row],[Supplier]],Table1[Brand],Table1[[#This Row],[Brand]],Table1[Year],Table1[[#This Row],[Year]],Table1[Month],"&lt;="&amp;Table1[[#This Row],[Profit (Month)]])</f>
        <v>142539</v>
      </c>
      <c r="K6610" s="1">
        <f>Table1[[#This Row],[Profit (Month)]]+SUMIFS(Table1[Profit (Month)],Table1[Category],Table1[[#This Row],[Category]],Table1[Supplier],Table1[[#This Row],[Supplier]],Table1[Brand],Table1[[#This Row],[Brand]],Table1[Year],Table1[[#This Row],[Year]],Table1[Month],"&lt;="&amp;Table1[[#This Row],[Profit (Month)]])</f>
        <v>153582</v>
      </c>
    </row>
    <row r="6611" spans="1:11" x14ac:dyDescent="0.35">
      <c r="A6611" t="s">
        <v>19</v>
      </c>
      <c r="B6611" t="s">
        <v>13</v>
      </c>
      <c r="C6611" t="s">
        <v>11</v>
      </c>
      <c r="D6611">
        <v>2018</v>
      </c>
      <c r="E6611">
        <v>5</v>
      </c>
      <c r="F6611" s="1">
        <v>11042</v>
      </c>
      <c r="G6611" s="1">
        <f t="shared" si="206"/>
        <v>18854658</v>
      </c>
      <c r="H6611" s="1">
        <f>SUM($F$2:F6611)</f>
        <v>86027505</v>
      </c>
      <c r="I6611" s="8">
        <f t="shared" si="207"/>
        <v>0.17978884768476919</v>
      </c>
      <c r="J6611" s="1">
        <f>SUMIFS(Table1[Profit (Month)],Table1[Category],Table1[[#This Row],[Category]],Table1[Supplier],Table1[[#This Row],[Supplier]],Table1[Brand],Table1[[#This Row],[Brand]],Table1[Year],Table1[[#This Row],[Year]],Table1[Month],"&lt;="&amp;Table1[[#This Row],[Profit (Month)]])</f>
        <v>143972</v>
      </c>
      <c r="K6611" s="1">
        <f>Table1[[#This Row],[Profit (Month)]]+SUMIFS(Table1[Profit (Month)],Table1[Category],Table1[[#This Row],[Category]],Table1[Supplier],Table1[[#This Row],[Supplier]],Table1[Brand],Table1[[#This Row],[Brand]],Table1[Year],Table1[[#This Row],[Year]],Table1[Month],"&lt;="&amp;Table1[[#This Row],[Profit (Month)]])</f>
        <v>155014</v>
      </c>
    </row>
    <row r="6612" spans="1:11" x14ac:dyDescent="0.35">
      <c r="A6612" t="s">
        <v>6</v>
      </c>
      <c r="B6612" t="s">
        <v>14</v>
      </c>
      <c r="C6612" t="s">
        <v>12</v>
      </c>
      <c r="D6612">
        <v>2024</v>
      </c>
      <c r="E6612">
        <v>11</v>
      </c>
      <c r="F6612" s="1">
        <v>11041</v>
      </c>
      <c r="G6612" s="1">
        <f t="shared" si="206"/>
        <v>18843616</v>
      </c>
      <c r="H6612" s="1">
        <f>SUM($F$2:F6612)</f>
        <v>86038546</v>
      </c>
      <c r="I6612" s="8">
        <f t="shared" si="207"/>
        <v>0.17968355654365514</v>
      </c>
      <c r="J6612" s="1">
        <f>SUMIFS(Table1[Profit (Month)],Table1[Category],Table1[[#This Row],[Category]],Table1[Supplier],Table1[[#This Row],[Supplier]],Table1[Brand],Table1[[#This Row],[Brand]],Table1[Year],Table1[[#This Row],[Year]],Table1[Month],"&lt;="&amp;Table1[[#This Row],[Profit (Month)]])</f>
        <v>145020</v>
      </c>
      <c r="K6612" s="1">
        <f>Table1[[#This Row],[Profit (Month)]]+SUMIFS(Table1[Profit (Month)],Table1[Category],Table1[[#This Row],[Category]],Table1[Supplier],Table1[[#This Row],[Supplier]],Table1[Brand],Table1[[#This Row],[Brand]],Table1[Year],Table1[[#This Row],[Year]],Table1[Month],"&lt;="&amp;Table1[[#This Row],[Profit (Month)]])</f>
        <v>156061</v>
      </c>
    </row>
    <row r="6613" spans="1:11" x14ac:dyDescent="0.35">
      <c r="A6613" t="s">
        <v>18</v>
      </c>
      <c r="B6613" t="s">
        <v>15</v>
      </c>
      <c r="C6613" t="s">
        <v>10</v>
      </c>
      <c r="D6613">
        <v>2018</v>
      </c>
      <c r="E6613">
        <v>3</v>
      </c>
      <c r="F6613" s="1">
        <v>11040</v>
      </c>
      <c r="G6613" s="1">
        <f t="shared" si="206"/>
        <v>18832575</v>
      </c>
      <c r="H6613" s="1">
        <f>SUM($F$2:F6613)</f>
        <v>86049586</v>
      </c>
      <c r="I6613" s="8">
        <f t="shared" si="207"/>
        <v>0.17957827493805467</v>
      </c>
      <c r="J6613" s="1">
        <f>SUMIFS(Table1[Profit (Month)],Table1[Category],Table1[[#This Row],[Category]],Table1[Supplier],Table1[[#This Row],[Supplier]],Table1[Brand],Table1[[#This Row],[Brand]],Table1[Year],Table1[[#This Row],[Year]],Table1[Month],"&lt;="&amp;Table1[[#This Row],[Profit (Month)]])</f>
        <v>153414</v>
      </c>
      <c r="K6613" s="1">
        <f>Table1[[#This Row],[Profit (Month)]]+SUMIFS(Table1[Profit (Month)],Table1[Category],Table1[[#This Row],[Category]],Table1[Supplier],Table1[[#This Row],[Supplier]],Table1[Brand],Table1[[#This Row],[Brand]],Table1[Year],Table1[[#This Row],[Year]],Table1[Month],"&lt;="&amp;Table1[[#This Row],[Profit (Month)]])</f>
        <v>164454</v>
      </c>
    </row>
    <row r="6614" spans="1:11" x14ac:dyDescent="0.35">
      <c r="A6614" t="s">
        <v>18</v>
      </c>
      <c r="B6614" t="s">
        <v>14</v>
      </c>
      <c r="C6614" t="s">
        <v>8</v>
      </c>
      <c r="D6614">
        <v>2024</v>
      </c>
      <c r="E6614">
        <v>10</v>
      </c>
      <c r="F6614" s="1">
        <v>11039</v>
      </c>
      <c r="G6614" s="1">
        <f t="shared" si="206"/>
        <v>18821535</v>
      </c>
      <c r="H6614" s="1">
        <f>SUM($F$2:F6614)</f>
        <v>86060625</v>
      </c>
      <c r="I6614" s="8">
        <f t="shared" si="207"/>
        <v>0.17947300286796783</v>
      </c>
      <c r="J6614" s="1">
        <f>SUMIFS(Table1[Profit (Month)],Table1[Category],Table1[[#This Row],[Category]],Table1[Supplier],Table1[[#This Row],[Supplier]],Table1[Brand],Table1[[#This Row],[Brand]],Table1[Year],Table1[[#This Row],[Year]],Table1[Month],"&lt;="&amp;Table1[[#This Row],[Profit (Month)]])</f>
        <v>149028</v>
      </c>
      <c r="K6614" s="1">
        <f>Table1[[#This Row],[Profit (Month)]]+SUMIFS(Table1[Profit (Month)],Table1[Category],Table1[[#This Row],[Category]],Table1[Supplier],Table1[[#This Row],[Supplier]],Table1[Brand],Table1[[#This Row],[Brand]],Table1[Year],Table1[[#This Row],[Year]],Table1[Month],"&lt;="&amp;Table1[[#This Row],[Profit (Month)]])</f>
        <v>160067</v>
      </c>
    </row>
    <row r="6615" spans="1:11" x14ac:dyDescent="0.35">
      <c r="A6615" t="s">
        <v>16</v>
      </c>
      <c r="B6615" t="s">
        <v>13</v>
      </c>
      <c r="C6615" t="s">
        <v>8</v>
      </c>
      <c r="D6615">
        <v>2019</v>
      </c>
      <c r="E6615">
        <v>11</v>
      </c>
      <c r="F6615" s="1">
        <v>11036</v>
      </c>
      <c r="G6615" s="1">
        <f t="shared" si="206"/>
        <v>18810496</v>
      </c>
      <c r="H6615" s="1">
        <f>SUM($F$2:F6615)</f>
        <v>86071661</v>
      </c>
      <c r="I6615" s="8">
        <f t="shared" si="207"/>
        <v>0.17936774033339456</v>
      </c>
      <c r="J6615" s="1">
        <f>SUMIFS(Table1[Profit (Month)],Table1[Category],Table1[[#This Row],[Category]],Table1[Supplier],Table1[[#This Row],[Supplier]],Table1[Brand],Table1[[#This Row],[Brand]],Table1[Year],Table1[[#This Row],[Year]],Table1[Month],"&lt;="&amp;Table1[[#This Row],[Profit (Month)]])</f>
        <v>148661</v>
      </c>
      <c r="K6615" s="1">
        <f>Table1[[#This Row],[Profit (Month)]]+SUMIFS(Table1[Profit (Month)],Table1[Category],Table1[[#This Row],[Category]],Table1[Supplier],Table1[[#This Row],[Supplier]],Table1[Brand],Table1[[#This Row],[Brand]],Table1[Year],Table1[[#This Row],[Year]],Table1[Month],"&lt;="&amp;Table1[[#This Row],[Profit (Month)]])</f>
        <v>159697</v>
      </c>
    </row>
    <row r="6616" spans="1:11" x14ac:dyDescent="0.35">
      <c r="A6616" t="s">
        <v>17</v>
      </c>
      <c r="B6616" t="s">
        <v>7</v>
      </c>
      <c r="C6616" t="s">
        <v>12</v>
      </c>
      <c r="D6616">
        <v>2021</v>
      </c>
      <c r="E6616">
        <v>7</v>
      </c>
      <c r="F6616" s="1">
        <v>11036</v>
      </c>
      <c r="G6616" s="1">
        <f t="shared" si="206"/>
        <v>18799460</v>
      </c>
      <c r="H6616" s="1">
        <f>SUM($F$2:F6616)</f>
        <v>86082697</v>
      </c>
      <c r="I6616" s="8">
        <f t="shared" si="207"/>
        <v>0.17926250640536207</v>
      </c>
      <c r="J6616" s="1">
        <f>SUMIFS(Table1[Profit (Month)],Table1[Category],Table1[[#This Row],[Category]],Table1[Supplier],Table1[[#This Row],[Supplier]],Table1[Brand],Table1[[#This Row],[Brand]],Table1[Year],Table1[[#This Row],[Year]],Table1[Month],"&lt;="&amp;Table1[[#This Row],[Profit (Month)]])</f>
        <v>148055</v>
      </c>
      <c r="K6616" s="1">
        <f>Table1[[#This Row],[Profit (Month)]]+SUMIFS(Table1[Profit (Month)],Table1[Category],Table1[[#This Row],[Category]],Table1[Supplier],Table1[[#This Row],[Supplier]],Table1[Brand],Table1[[#This Row],[Brand]],Table1[Year],Table1[[#This Row],[Year]],Table1[Month],"&lt;="&amp;Table1[[#This Row],[Profit (Month)]])</f>
        <v>159091</v>
      </c>
    </row>
    <row r="6617" spans="1:11" x14ac:dyDescent="0.35">
      <c r="A6617" t="s">
        <v>18</v>
      </c>
      <c r="B6617" t="s">
        <v>7</v>
      </c>
      <c r="C6617" t="s">
        <v>11</v>
      </c>
      <c r="D6617">
        <v>2022</v>
      </c>
      <c r="E6617">
        <v>3</v>
      </c>
      <c r="F6617" s="1">
        <v>11036</v>
      </c>
      <c r="G6617" s="1">
        <f t="shared" si="206"/>
        <v>18788424</v>
      </c>
      <c r="H6617" s="1">
        <f>SUM($F$2:F6617)</f>
        <v>86093733</v>
      </c>
      <c r="I6617" s="8">
        <f t="shared" si="207"/>
        <v>0.17915727247732957</v>
      </c>
      <c r="J6617" s="1">
        <f>SUMIFS(Table1[Profit (Month)],Table1[Category],Table1[[#This Row],[Category]],Table1[Supplier],Table1[[#This Row],[Supplier]],Table1[Brand],Table1[[#This Row],[Brand]],Table1[Year],Table1[[#This Row],[Year]],Table1[Month],"&lt;="&amp;Table1[[#This Row],[Profit (Month)]])</f>
        <v>143586</v>
      </c>
      <c r="K6617" s="1">
        <f>Table1[[#This Row],[Profit (Month)]]+SUMIFS(Table1[Profit (Month)],Table1[Category],Table1[[#This Row],[Category]],Table1[Supplier],Table1[[#This Row],[Supplier]],Table1[Brand],Table1[[#This Row],[Brand]],Table1[Year],Table1[[#This Row],[Year]],Table1[Month],"&lt;="&amp;Table1[[#This Row],[Profit (Month)]])</f>
        <v>154622</v>
      </c>
    </row>
    <row r="6618" spans="1:11" x14ac:dyDescent="0.35">
      <c r="A6618" t="s">
        <v>17</v>
      </c>
      <c r="B6618" t="s">
        <v>15</v>
      </c>
      <c r="C6618" t="s">
        <v>12</v>
      </c>
      <c r="D6618">
        <v>2020</v>
      </c>
      <c r="E6618">
        <v>7</v>
      </c>
      <c r="F6618" s="1">
        <v>11035</v>
      </c>
      <c r="G6618" s="1">
        <f t="shared" si="206"/>
        <v>18777388</v>
      </c>
      <c r="H6618" s="1">
        <f>SUM($F$2:F6618)</f>
        <v>86104768</v>
      </c>
      <c r="I6618" s="8">
        <f t="shared" si="207"/>
        <v>0.1790520385492971</v>
      </c>
      <c r="J6618" s="1">
        <f>SUMIFS(Table1[Profit (Month)],Table1[Category],Table1[[#This Row],[Category]],Table1[Supplier],Table1[[#This Row],[Supplier]],Table1[Brand],Table1[[#This Row],[Brand]],Table1[Year],Table1[[#This Row],[Year]],Table1[Month],"&lt;="&amp;Table1[[#This Row],[Profit (Month)]])</f>
        <v>155239</v>
      </c>
      <c r="K6618" s="1">
        <f>Table1[[#This Row],[Profit (Month)]]+SUMIFS(Table1[Profit (Month)],Table1[Category],Table1[[#This Row],[Category]],Table1[Supplier],Table1[[#This Row],[Supplier]],Table1[Brand],Table1[[#This Row],[Brand]],Table1[Year],Table1[[#This Row],[Year]],Table1[Month],"&lt;="&amp;Table1[[#This Row],[Profit (Month)]])</f>
        <v>166274</v>
      </c>
    </row>
    <row r="6619" spans="1:11" x14ac:dyDescent="0.35">
      <c r="A6619" t="s">
        <v>18</v>
      </c>
      <c r="B6619" t="s">
        <v>14</v>
      </c>
      <c r="C6619" t="s">
        <v>10</v>
      </c>
      <c r="D6619">
        <v>2023</v>
      </c>
      <c r="E6619">
        <v>6</v>
      </c>
      <c r="F6619" s="1">
        <v>11035</v>
      </c>
      <c r="G6619" s="1">
        <f t="shared" si="206"/>
        <v>18766353</v>
      </c>
      <c r="H6619" s="1">
        <f>SUM($F$2:F6619)</f>
        <v>86115803</v>
      </c>
      <c r="I6619" s="8">
        <f t="shared" si="207"/>
        <v>0.17894681415677821</v>
      </c>
      <c r="J6619" s="1">
        <f>SUMIFS(Table1[Profit (Month)],Table1[Category],Table1[[#This Row],[Category]],Table1[Supplier],Table1[[#This Row],[Supplier]],Table1[Brand],Table1[[#This Row],[Brand]],Table1[Year],Table1[[#This Row],[Year]],Table1[Month],"&lt;="&amp;Table1[[#This Row],[Profit (Month)]])</f>
        <v>151219</v>
      </c>
      <c r="K6619" s="1">
        <f>Table1[[#This Row],[Profit (Month)]]+SUMIFS(Table1[Profit (Month)],Table1[Category],Table1[[#This Row],[Category]],Table1[Supplier],Table1[[#This Row],[Supplier]],Table1[Brand],Table1[[#This Row],[Brand]],Table1[Year],Table1[[#This Row],[Year]],Table1[Month],"&lt;="&amp;Table1[[#This Row],[Profit (Month)]])</f>
        <v>162254</v>
      </c>
    </row>
    <row r="6620" spans="1:11" x14ac:dyDescent="0.35">
      <c r="A6620" t="s">
        <v>18</v>
      </c>
      <c r="B6620" t="s">
        <v>7</v>
      </c>
      <c r="C6620" t="s">
        <v>10</v>
      </c>
      <c r="D6620">
        <v>2020</v>
      </c>
      <c r="E6620">
        <v>5</v>
      </c>
      <c r="F6620" s="1">
        <v>11034</v>
      </c>
      <c r="G6620" s="1">
        <f t="shared" si="206"/>
        <v>18755318</v>
      </c>
      <c r="H6620" s="1">
        <f>SUM($F$2:F6620)</f>
        <v>86126837</v>
      </c>
      <c r="I6620" s="8">
        <f t="shared" si="207"/>
        <v>0.17884158976425932</v>
      </c>
      <c r="J6620" s="1">
        <f>SUMIFS(Table1[Profit (Month)],Table1[Category],Table1[[#This Row],[Category]],Table1[Supplier],Table1[[#This Row],[Supplier]],Table1[Brand],Table1[[#This Row],[Brand]],Table1[Year],Table1[[#This Row],[Year]],Table1[Month],"&lt;="&amp;Table1[[#This Row],[Profit (Month)]])</f>
        <v>153849</v>
      </c>
      <c r="K6620" s="1">
        <f>Table1[[#This Row],[Profit (Month)]]+SUMIFS(Table1[Profit (Month)],Table1[Category],Table1[[#This Row],[Category]],Table1[Supplier],Table1[[#This Row],[Supplier]],Table1[Brand],Table1[[#This Row],[Brand]],Table1[Year],Table1[[#This Row],[Year]],Table1[Month],"&lt;="&amp;Table1[[#This Row],[Profit (Month)]])</f>
        <v>164883</v>
      </c>
    </row>
    <row r="6621" spans="1:11" x14ac:dyDescent="0.35">
      <c r="A6621" t="s">
        <v>6</v>
      </c>
      <c r="B6621" t="s">
        <v>15</v>
      </c>
      <c r="C6621" t="s">
        <v>10</v>
      </c>
      <c r="D6621">
        <v>2020</v>
      </c>
      <c r="E6621">
        <v>8</v>
      </c>
      <c r="F6621" s="1">
        <v>11033</v>
      </c>
      <c r="G6621" s="1">
        <f t="shared" si="206"/>
        <v>18744284</v>
      </c>
      <c r="H6621" s="1">
        <f>SUM($F$2:F6621)</f>
        <v>86137870</v>
      </c>
      <c r="I6621" s="8">
        <f t="shared" si="207"/>
        <v>0.17873637490725403</v>
      </c>
      <c r="J6621" s="1">
        <f>SUMIFS(Table1[Profit (Month)],Table1[Category],Table1[[#This Row],[Category]],Table1[Supplier],Table1[[#This Row],[Supplier]],Table1[Brand],Table1[[#This Row],[Brand]],Table1[Year],Table1[[#This Row],[Year]],Table1[Month],"&lt;="&amp;Table1[[#This Row],[Profit (Month)]])</f>
        <v>139992</v>
      </c>
      <c r="K6621" s="1">
        <f>Table1[[#This Row],[Profit (Month)]]+SUMIFS(Table1[Profit (Month)],Table1[Category],Table1[[#This Row],[Category]],Table1[Supplier],Table1[[#This Row],[Supplier]],Table1[Brand],Table1[[#This Row],[Brand]],Table1[Year],Table1[[#This Row],[Year]],Table1[Month],"&lt;="&amp;Table1[[#This Row],[Profit (Month)]])</f>
        <v>151025</v>
      </c>
    </row>
    <row r="6622" spans="1:11" x14ac:dyDescent="0.35">
      <c r="A6622" t="s">
        <v>17</v>
      </c>
      <c r="B6622" t="s">
        <v>15</v>
      </c>
      <c r="C6622" t="s">
        <v>12</v>
      </c>
      <c r="D6622">
        <v>2024</v>
      </c>
      <c r="E6622">
        <v>1</v>
      </c>
      <c r="F6622" s="1">
        <v>11033</v>
      </c>
      <c r="G6622" s="1">
        <f t="shared" si="206"/>
        <v>18733251</v>
      </c>
      <c r="H6622" s="1">
        <f>SUM($F$2:F6622)</f>
        <v>86148903</v>
      </c>
      <c r="I6622" s="8">
        <f t="shared" si="207"/>
        <v>0.17863116958576231</v>
      </c>
      <c r="J6622" s="1">
        <f>SUMIFS(Table1[Profit (Month)],Table1[Category],Table1[[#This Row],[Category]],Table1[Supplier],Table1[[#This Row],[Supplier]],Table1[Brand],Table1[[#This Row],[Brand]],Table1[Year],Table1[[#This Row],[Year]],Table1[Month],"&lt;="&amp;Table1[[#This Row],[Profit (Month)]])</f>
        <v>144141</v>
      </c>
      <c r="K6622" s="1">
        <f>Table1[[#This Row],[Profit (Month)]]+SUMIFS(Table1[Profit (Month)],Table1[Category],Table1[[#This Row],[Category]],Table1[Supplier],Table1[[#This Row],[Supplier]],Table1[Brand],Table1[[#This Row],[Brand]],Table1[Year],Table1[[#This Row],[Year]],Table1[Month],"&lt;="&amp;Table1[[#This Row],[Profit (Month)]])</f>
        <v>155174</v>
      </c>
    </row>
    <row r="6623" spans="1:11" x14ac:dyDescent="0.35">
      <c r="A6623" t="s">
        <v>6</v>
      </c>
      <c r="B6623" t="s">
        <v>15</v>
      </c>
      <c r="C6623" t="s">
        <v>9</v>
      </c>
      <c r="D6623">
        <v>2022</v>
      </c>
      <c r="E6623">
        <v>4</v>
      </c>
      <c r="F6623" s="1">
        <v>11032</v>
      </c>
      <c r="G6623" s="1">
        <f t="shared" si="206"/>
        <v>18722218</v>
      </c>
      <c r="H6623" s="1">
        <f>SUM($F$2:F6623)</f>
        <v>86159935</v>
      </c>
      <c r="I6623" s="8">
        <f t="shared" si="207"/>
        <v>0.17852596426427061</v>
      </c>
      <c r="J6623" s="1">
        <f>SUMIFS(Table1[Profit (Month)],Table1[Category],Table1[[#This Row],[Category]],Table1[Supplier],Table1[[#This Row],[Supplier]],Table1[Brand],Table1[[#This Row],[Brand]],Table1[Year],Table1[[#This Row],[Year]],Table1[Month],"&lt;="&amp;Table1[[#This Row],[Profit (Month)]])</f>
        <v>146808</v>
      </c>
      <c r="K6623" s="1">
        <f>Table1[[#This Row],[Profit (Month)]]+SUMIFS(Table1[Profit (Month)],Table1[Category],Table1[[#This Row],[Category]],Table1[Supplier],Table1[[#This Row],[Supplier]],Table1[Brand],Table1[[#This Row],[Brand]],Table1[Year],Table1[[#This Row],[Year]],Table1[Month],"&lt;="&amp;Table1[[#This Row],[Profit (Month)]])</f>
        <v>157840</v>
      </c>
    </row>
    <row r="6624" spans="1:11" x14ac:dyDescent="0.35">
      <c r="A6624" t="s">
        <v>17</v>
      </c>
      <c r="B6624" t="s">
        <v>15</v>
      </c>
      <c r="C6624" t="s">
        <v>8</v>
      </c>
      <c r="D6624">
        <v>2022</v>
      </c>
      <c r="E6624">
        <v>1</v>
      </c>
      <c r="F6624" s="1">
        <v>11032</v>
      </c>
      <c r="G6624" s="1">
        <f t="shared" si="206"/>
        <v>18711186</v>
      </c>
      <c r="H6624" s="1">
        <f>SUM($F$2:F6624)</f>
        <v>86170967</v>
      </c>
      <c r="I6624" s="8">
        <f t="shared" si="207"/>
        <v>0.17842076847829252</v>
      </c>
      <c r="J6624" s="1">
        <f>SUMIFS(Table1[Profit (Month)],Table1[Category],Table1[[#This Row],[Category]],Table1[Supplier],Table1[[#This Row],[Supplier]],Table1[Brand],Table1[[#This Row],[Brand]],Table1[Year],Table1[[#This Row],[Year]],Table1[Month],"&lt;="&amp;Table1[[#This Row],[Profit (Month)]])</f>
        <v>140577</v>
      </c>
      <c r="K6624" s="1">
        <f>Table1[[#This Row],[Profit (Month)]]+SUMIFS(Table1[Profit (Month)],Table1[Category],Table1[[#This Row],[Category]],Table1[Supplier],Table1[[#This Row],[Supplier]],Table1[Brand],Table1[[#This Row],[Brand]],Table1[Year],Table1[[#This Row],[Year]],Table1[Month],"&lt;="&amp;Table1[[#This Row],[Profit (Month)]])</f>
        <v>151609</v>
      </c>
    </row>
    <row r="6625" spans="1:11" x14ac:dyDescent="0.35">
      <c r="A6625" t="s">
        <v>17</v>
      </c>
      <c r="B6625" t="s">
        <v>15</v>
      </c>
      <c r="C6625" t="s">
        <v>9</v>
      </c>
      <c r="D6625">
        <v>2019</v>
      </c>
      <c r="E6625">
        <v>4</v>
      </c>
      <c r="F6625" s="1">
        <v>11032</v>
      </c>
      <c r="G6625" s="1">
        <f t="shared" si="206"/>
        <v>18700154</v>
      </c>
      <c r="H6625" s="1">
        <f>SUM($F$2:F6625)</f>
        <v>86181999</v>
      </c>
      <c r="I6625" s="8">
        <f t="shared" si="207"/>
        <v>0.17831557269231441</v>
      </c>
      <c r="J6625" s="1">
        <f>SUMIFS(Table1[Profit (Month)],Table1[Category],Table1[[#This Row],[Category]],Table1[Supplier],Table1[[#This Row],[Supplier]],Table1[Brand],Table1[[#This Row],[Brand]],Table1[Year],Table1[[#This Row],[Year]],Table1[Month],"&lt;="&amp;Table1[[#This Row],[Profit (Month)]])</f>
        <v>154627</v>
      </c>
      <c r="K6625" s="1">
        <f>Table1[[#This Row],[Profit (Month)]]+SUMIFS(Table1[Profit (Month)],Table1[Category],Table1[[#This Row],[Category]],Table1[Supplier],Table1[[#This Row],[Supplier]],Table1[Brand],Table1[[#This Row],[Brand]],Table1[Year],Table1[[#This Row],[Year]],Table1[Month],"&lt;="&amp;Table1[[#This Row],[Profit (Month)]])</f>
        <v>165659</v>
      </c>
    </row>
    <row r="6626" spans="1:11" x14ac:dyDescent="0.35">
      <c r="A6626" t="s">
        <v>18</v>
      </c>
      <c r="B6626" t="s">
        <v>13</v>
      </c>
      <c r="C6626" t="s">
        <v>9</v>
      </c>
      <c r="D6626">
        <v>2022</v>
      </c>
      <c r="E6626">
        <v>6</v>
      </c>
      <c r="F6626" s="1">
        <v>11032</v>
      </c>
      <c r="G6626" s="1">
        <f t="shared" si="206"/>
        <v>18689122</v>
      </c>
      <c r="H6626" s="1">
        <f>SUM($F$2:F6626)</f>
        <v>86193031</v>
      </c>
      <c r="I6626" s="8">
        <f t="shared" si="207"/>
        <v>0.17821037690633632</v>
      </c>
      <c r="J6626" s="1">
        <f>SUMIFS(Table1[Profit (Month)],Table1[Category],Table1[[#This Row],[Category]],Table1[Supplier],Table1[[#This Row],[Supplier]],Table1[Brand],Table1[[#This Row],[Brand]],Table1[Year],Table1[[#This Row],[Year]],Table1[Month],"&lt;="&amp;Table1[[#This Row],[Profit (Month)]])</f>
        <v>148692</v>
      </c>
      <c r="K6626" s="1">
        <f>Table1[[#This Row],[Profit (Month)]]+SUMIFS(Table1[Profit (Month)],Table1[Category],Table1[[#This Row],[Category]],Table1[Supplier],Table1[[#This Row],[Supplier]],Table1[Brand],Table1[[#This Row],[Brand]],Table1[Year],Table1[[#This Row],[Year]],Table1[Month],"&lt;="&amp;Table1[[#This Row],[Profit (Month)]])</f>
        <v>159724</v>
      </c>
    </row>
    <row r="6627" spans="1:11" x14ac:dyDescent="0.35">
      <c r="A6627" t="s">
        <v>18</v>
      </c>
      <c r="B6627" t="s">
        <v>15</v>
      </c>
      <c r="C6627" t="s">
        <v>12</v>
      </c>
      <c r="D6627">
        <v>2019</v>
      </c>
      <c r="E6627">
        <v>3</v>
      </c>
      <c r="F6627" s="1">
        <v>11032</v>
      </c>
      <c r="G6627" s="1">
        <f t="shared" si="206"/>
        <v>18678090</v>
      </c>
      <c r="H6627" s="1">
        <f>SUM($F$2:F6627)</f>
        <v>86204063</v>
      </c>
      <c r="I6627" s="8">
        <f t="shared" si="207"/>
        <v>0.1781051811203582</v>
      </c>
      <c r="J6627" s="1">
        <f>SUMIFS(Table1[Profit (Month)],Table1[Category],Table1[[#This Row],[Category]],Table1[Supplier],Table1[[#This Row],[Supplier]],Table1[Brand],Table1[[#This Row],[Brand]],Table1[Year],Table1[[#This Row],[Year]],Table1[Month],"&lt;="&amp;Table1[[#This Row],[Profit (Month)]])</f>
        <v>142089</v>
      </c>
      <c r="K6627" s="1">
        <f>Table1[[#This Row],[Profit (Month)]]+SUMIFS(Table1[Profit (Month)],Table1[Category],Table1[[#This Row],[Category]],Table1[Supplier],Table1[[#This Row],[Supplier]],Table1[Brand],Table1[[#This Row],[Brand]],Table1[Year],Table1[[#This Row],[Year]],Table1[Month],"&lt;="&amp;Table1[[#This Row],[Profit (Month)]])</f>
        <v>153121</v>
      </c>
    </row>
    <row r="6628" spans="1:11" x14ac:dyDescent="0.35">
      <c r="A6628" t="s">
        <v>16</v>
      </c>
      <c r="B6628" t="s">
        <v>13</v>
      </c>
      <c r="C6628" t="s">
        <v>10</v>
      </c>
      <c r="D6628">
        <v>2020</v>
      </c>
      <c r="E6628">
        <v>3</v>
      </c>
      <c r="F6628" s="1">
        <v>11031</v>
      </c>
      <c r="G6628" s="1">
        <f t="shared" si="206"/>
        <v>18667058</v>
      </c>
      <c r="H6628" s="1">
        <f>SUM($F$2:F6628)</f>
        <v>86215094</v>
      </c>
      <c r="I6628" s="8">
        <f t="shared" si="207"/>
        <v>0.17799998533438008</v>
      </c>
      <c r="J6628" s="1">
        <f>SUMIFS(Table1[Profit (Month)],Table1[Category],Table1[[#This Row],[Category]],Table1[Supplier],Table1[[#This Row],[Supplier]],Table1[Brand],Table1[[#This Row],[Brand]],Table1[Year],Table1[[#This Row],[Year]],Table1[Month],"&lt;="&amp;Table1[[#This Row],[Profit (Month)]])</f>
        <v>147101</v>
      </c>
      <c r="K6628" s="1">
        <f>Table1[[#This Row],[Profit (Month)]]+SUMIFS(Table1[Profit (Month)],Table1[Category],Table1[[#This Row],[Category]],Table1[Supplier],Table1[[#This Row],[Supplier]],Table1[Brand],Table1[[#This Row],[Brand]],Table1[Year],Table1[[#This Row],[Year]],Table1[Month],"&lt;="&amp;Table1[[#This Row],[Profit (Month)]])</f>
        <v>158132</v>
      </c>
    </row>
    <row r="6629" spans="1:11" x14ac:dyDescent="0.35">
      <c r="A6629" t="s">
        <v>18</v>
      </c>
      <c r="B6629" t="s">
        <v>15</v>
      </c>
      <c r="C6629" t="s">
        <v>10</v>
      </c>
      <c r="D6629">
        <v>2021</v>
      </c>
      <c r="E6629">
        <v>4</v>
      </c>
      <c r="F6629" s="1">
        <v>11031</v>
      </c>
      <c r="G6629" s="1">
        <f t="shared" si="206"/>
        <v>18656027</v>
      </c>
      <c r="H6629" s="1">
        <f>SUM($F$2:F6629)</f>
        <v>86226125</v>
      </c>
      <c r="I6629" s="8">
        <f t="shared" si="207"/>
        <v>0.17789479908391559</v>
      </c>
      <c r="J6629" s="1">
        <f>SUMIFS(Table1[Profit (Month)],Table1[Category],Table1[[#This Row],[Category]],Table1[Supplier],Table1[[#This Row],[Supplier]],Table1[Brand],Table1[[#This Row],[Brand]],Table1[Year],Table1[[#This Row],[Year]],Table1[Month],"&lt;="&amp;Table1[[#This Row],[Profit (Month)]])</f>
        <v>139554</v>
      </c>
      <c r="K6629" s="1">
        <f>Table1[[#This Row],[Profit (Month)]]+SUMIFS(Table1[Profit (Month)],Table1[Category],Table1[[#This Row],[Category]],Table1[Supplier],Table1[[#This Row],[Supplier]],Table1[Brand],Table1[[#This Row],[Brand]],Table1[Year],Table1[[#This Row],[Year]],Table1[Month],"&lt;="&amp;Table1[[#This Row],[Profit (Month)]])</f>
        <v>150585</v>
      </c>
    </row>
    <row r="6630" spans="1:11" x14ac:dyDescent="0.35">
      <c r="A6630" t="s">
        <v>17</v>
      </c>
      <c r="B6630" t="s">
        <v>7</v>
      </c>
      <c r="C6630" t="s">
        <v>9</v>
      </c>
      <c r="D6630">
        <v>2022</v>
      </c>
      <c r="E6630">
        <v>12</v>
      </c>
      <c r="F6630" s="1">
        <v>11030</v>
      </c>
      <c r="G6630" s="1">
        <f t="shared" si="206"/>
        <v>18644996</v>
      </c>
      <c r="H6630" s="1">
        <f>SUM($F$2:F6630)</f>
        <v>86237155</v>
      </c>
      <c r="I6630" s="8">
        <f t="shared" si="207"/>
        <v>0.17778961283345107</v>
      </c>
      <c r="J6630" s="1">
        <f>SUMIFS(Table1[Profit (Month)],Table1[Category],Table1[[#This Row],[Category]],Table1[Supplier],Table1[[#This Row],[Supplier]],Table1[Brand],Table1[[#This Row],[Brand]],Table1[Year],Table1[[#This Row],[Year]],Table1[Month],"&lt;="&amp;Table1[[#This Row],[Profit (Month)]])</f>
        <v>152448</v>
      </c>
      <c r="K6630" s="1">
        <f>Table1[[#This Row],[Profit (Month)]]+SUMIFS(Table1[Profit (Month)],Table1[Category],Table1[[#This Row],[Category]],Table1[Supplier],Table1[[#This Row],[Supplier]],Table1[Brand],Table1[[#This Row],[Brand]],Table1[Year],Table1[[#This Row],[Year]],Table1[Month],"&lt;="&amp;Table1[[#This Row],[Profit (Month)]])</f>
        <v>163478</v>
      </c>
    </row>
    <row r="6631" spans="1:11" x14ac:dyDescent="0.35">
      <c r="A6631" t="s">
        <v>18</v>
      </c>
      <c r="B6631" t="s">
        <v>13</v>
      </c>
      <c r="C6631" t="s">
        <v>12</v>
      </c>
      <c r="D6631">
        <v>2022</v>
      </c>
      <c r="E6631">
        <v>2</v>
      </c>
      <c r="F6631" s="1">
        <v>11030</v>
      </c>
      <c r="G6631" s="1">
        <f t="shared" si="206"/>
        <v>18633966</v>
      </c>
      <c r="H6631" s="1">
        <f>SUM($F$2:F6631)</f>
        <v>86248185</v>
      </c>
      <c r="I6631" s="8">
        <f t="shared" si="207"/>
        <v>0.17768443611850016</v>
      </c>
      <c r="J6631" s="1">
        <f>SUMIFS(Table1[Profit (Month)],Table1[Category],Table1[[#This Row],[Category]],Table1[Supplier],Table1[[#This Row],[Supplier]],Table1[Brand],Table1[[#This Row],[Brand]],Table1[Year],Table1[[#This Row],[Year]],Table1[Month],"&lt;="&amp;Table1[[#This Row],[Profit (Month)]])</f>
        <v>144374</v>
      </c>
      <c r="K6631" s="1">
        <f>Table1[[#This Row],[Profit (Month)]]+SUMIFS(Table1[Profit (Month)],Table1[Category],Table1[[#This Row],[Category]],Table1[Supplier],Table1[[#This Row],[Supplier]],Table1[Brand],Table1[[#This Row],[Brand]],Table1[Year],Table1[[#This Row],[Year]],Table1[Month],"&lt;="&amp;Table1[[#This Row],[Profit (Month)]])</f>
        <v>155404</v>
      </c>
    </row>
    <row r="6632" spans="1:11" x14ac:dyDescent="0.35">
      <c r="A6632" t="s">
        <v>16</v>
      </c>
      <c r="B6632" t="s">
        <v>14</v>
      </c>
      <c r="C6632" t="s">
        <v>10</v>
      </c>
      <c r="D6632">
        <v>2018</v>
      </c>
      <c r="E6632">
        <v>12</v>
      </c>
      <c r="F6632" s="1">
        <v>11029</v>
      </c>
      <c r="G6632" s="1">
        <f t="shared" si="206"/>
        <v>18622936</v>
      </c>
      <c r="H6632" s="1">
        <f>SUM($F$2:F6632)</f>
        <v>86259214</v>
      </c>
      <c r="I6632" s="8">
        <f t="shared" si="207"/>
        <v>0.17757925940354924</v>
      </c>
      <c r="J6632" s="1">
        <f>SUMIFS(Table1[Profit (Month)],Table1[Category],Table1[[#This Row],[Category]],Table1[Supplier],Table1[[#This Row],[Supplier]],Table1[Brand],Table1[[#This Row],[Brand]],Table1[Year],Table1[[#This Row],[Year]],Table1[Month],"&lt;="&amp;Table1[[#This Row],[Profit (Month)]])</f>
        <v>144127</v>
      </c>
      <c r="K6632" s="1">
        <f>Table1[[#This Row],[Profit (Month)]]+SUMIFS(Table1[Profit (Month)],Table1[Category],Table1[[#This Row],[Category]],Table1[Supplier],Table1[[#This Row],[Supplier]],Table1[Brand],Table1[[#This Row],[Brand]],Table1[Year],Table1[[#This Row],[Year]],Table1[Month],"&lt;="&amp;Table1[[#This Row],[Profit (Month)]])</f>
        <v>155156</v>
      </c>
    </row>
    <row r="6633" spans="1:11" x14ac:dyDescent="0.35">
      <c r="A6633" t="s">
        <v>19</v>
      </c>
      <c r="B6633" t="s">
        <v>15</v>
      </c>
      <c r="C6633" t="s">
        <v>9</v>
      </c>
      <c r="D6633">
        <v>2018</v>
      </c>
      <c r="E6633">
        <v>7</v>
      </c>
      <c r="F6633" s="1">
        <v>11029</v>
      </c>
      <c r="G6633" s="1">
        <f t="shared" si="206"/>
        <v>18611907</v>
      </c>
      <c r="H6633" s="1">
        <f>SUM($F$2:F6633)</f>
        <v>86270243</v>
      </c>
      <c r="I6633" s="8">
        <f t="shared" si="207"/>
        <v>0.17747409222411192</v>
      </c>
      <c r="J6633" s="1">
        <f>SUMIFS(Table1[Profit (Month)],Table1[Category],Table1[[#This Row],[Category]],Table1[Supplier],Table1[[#This Row],[Supplier]],Table1[Brand],Table1[[#This Row],[Brand]],Table1[Year],Table1[[#This Row],[Year]],Table1[Month],"&lt;="&amp;Table1[[#This Row],[Profit (Month)]])</f>
        <v>152618</v>
      </c>
      <c r="K6633" s="1">
        <f>Table1[[#This Row],[Profit (Month)]]+SUMIFS(Table1[Profit (Month)],Table1[Category],Table1[[#This Row],[Category]],Table1[Supplier],Table1[[#This Row],[Supplier]],Table1[Brand],Table1[[#This Row],[Brand]],Table1[Year],Table1[[#This Row],[Year]],Table1[Month],"&lt;="&amp;Table1[[#This Row],[Profit (Month)]])</f>
        <v>163647</v>
      </c>
    </row>
    <row r="6634" spans="1:11" x14ac:dyDescent="0.35">
      <c r="A6634" t="s">
        <v>6</v>
      </c>
      <c r="B6634" t="s">
        <v>7</v>
      </c>
      <c r="C6634" t="s">
        <v>12</v>
      </c>
      <c r="D6634">
        <v>2023</v>
      </c>
      <c r="E6634">
        <v>12</v>
      </c>
      <c r="F6634" s="1">
        <v>11027</v>
      </c>
      <c r="G6634" s="1">
        <f t="shared" si="206"/>
        <v>18600878</v>
      </c>
      <c r="H6634" s="1">
        <f>SUM($F$2:F6634)</f>
        <v>86281270</v>
      </c>
      <c r="I6634" s="8">
        <f t="shared" si="207"/>
        <v>0.17736892504467461</v>
      </c>
      <c r="J6634" s="1">
        <f>SUMIFS(Table1[Profit (Month)],Table1[Category],Table1[[#This Row],[Category]],Table1[Supplier],Table1[[#This Row],[Supplier]],Table1[Brand],Table1[[#This Row],[Brand]],Table1[Year],Table1[[#This Row],[Year]],Table1[Month],"&lt;="&amp;Table1[[#This Row],[Profit (Month)]])</f>
        <v>146819</v>
      </c>
      <c r="K6634" s="1">
        <f>Table1[[#This Row],[Profit (Month)]]+SUMIFS(Table1[Profit (Month)],Table1[Category],Table1[[#This Row],[Category]],Table1[Supplier],Table1[[#This Row],[Supplier]],Table1[Brand],Table1[[#This Row],[Brand]],Table1[Year],Table1[[#This Row],[Year]],Table1[Month],"&lt;="&amp;Table1[[#This Row],[Profit (Month)]])</f>
        <v>157846</v>
      </c>
    </row>
    <row r="6635" spans="1:11" x14ac:dyDescent="0.35">
      <c r="A6635" t="s">
        <v>16</v>
      </c>
      <c r="B6635" t="s">
        <v>14</v>
      </c>
      <c r="C6635" t="s">
        <v>8</v>
      </c>
      <c r="D6635">
        <v>2019</v>
      </c>
      <c r="E6635">
        <v>1</v>
      </c>
      <c r="F6635" s="1">
        <v>11027</v>
      </c>
      <c r="G6635" s="1">
        <f t="shared" si="206"/>
        <v>18589851</v>
      </c>
      <c r="H6635" s="1">
        <f>SUM($F$2:F6635)</f>
        <v>86292297</v>
      </c>
      <c r="I6635" s="8">
        <f t="shared" si="207"/>
        <v>0.17726377693626447</v>
      </c>
      <c r="J6635" s="1">
        <f>SUMIFS(Table1[Profit (Month)],Table1[Category],Table1[[#This Row],[Category]],Table1[Supplier],Table1[[#This Row],[Supplier]],Table1[Brand],Table1[[#This Row],[Brand]],Table1[Year],Table1[[#This Row],[Year]],Table1[Month],"&lt;="&amp;Table1[[#This Row],[Profit (Month)]])</f>
        <v>151591</v>
      </c>
      <c r="K6635" s="1">
        <f>Table1[[#This Row],[Profit (Month)]]+SUMIFS(Table1[Profit (Month)],Table1[Category],Table1[[#This Row],[Category]],Table1[Supplier],Table1[[#This Row],[Supplier]],Table1[Brand],Table1[[#This Row],[Brand]],Table1[Year],Table1[[#This Row],[Year]],Table1[Month],"&lt;="&amp;Table1[[#This Row],[Profit (Month)]])</f>
        <v>162618</v>
      </c>
    </row>
    <row r="6636" spans="1:11" x14ac:dyDescent="0.35">
      <c r="A6636" t="s">
        <v>19</v>
      </c>
      <c r="B6636" t="s">
        <v>14</v>
      </c>
      <c r="C6636" t="s">
        <v>11</v>
      </c>
      <c r="D6636">
        <v>2021</v>
      </c>
      <c r="E6636">
        <v>9</v>
      </c>
      <c r="F6636" s="1">
        <v>11027</v>
      </c>
      <c r="G6636" s="1">
        <f t="shared" si="206"/>
        <v>18578824</v>
      </c>
      <c r="H6636" s="1">
        <f>SUM($F$2:F6636)</f>
        <v>86303324</v>
      </c>
      <c r="I6636" s="8">
        <f t="shared" si="207"/>
        <v>0.17715862882785433</v>
      </c>
      <c r="J6636" s="1">
        <f>SUMIFS(Table1[Profit (Month)],Table1[Category],Table1[[#This Row],[Category]],Table1[Supplier],Table1[[#This Row],[Supplier]],Table1[Brand],Table1[[#This Row],[Brand]],Table1[Year],Table1[[#This Row],[Year]],Table1[Month],"&lt;="&amp;Table1[[#This Row],[Profit (Month)]])</f>
        <v>150739</v>
      </c>
      <c r="K6636" s="1">
        <f>Table1[[#This Row],[Profit (Month)]]+SUMIFS(Table1[Profit (Month)],Table1[Category],Table1[[#This Row],[Category]],Table1[Supplier],Table1[[#This Row],[Supplier]],Table1[Brand],Table1[[#This Row],[Brand]],Table1[Year],Table1[[#This Row],[Year]],Table1[Month],"&lt;="&amp;Table1[[#This Row],[Profit (Month)]])</f>
        <v>161766</v>
      </c>
    </row>
    <row r="6637" spans="1:11" x14ac:dyDescent="0.35">
      <c r="A6637" t="s">
        <v>17</v>
      </c>
      <c r="B6637" t="s">
        <v>7</v>
      </c>
      <c r="C6637" t="s">
        <v>12</v>
      </c>
      <c r="D6637">
        <v>2022</v>
      </c>
      <c r="E6637">
        <v>6</v>
      </c>
      <c r="F6637" s="1">
        <v>11026</v>
      </c>
      <c r="G6637" s="1">
        <f t="shared" si="206"/>
        <v>18567797</v>
      </c>
      <c r="H6637" s="1">
        <f>SUM($F$2:F6637)</f>
        <v>86314350</v>
      </c>
      <c r="I6637" s="8">
        <f t="shared" si="207"/>
        <v>0.17705348071944421</v>
      </c>
      <c r="J6637" s="1">
        <f>SUMIFS(Table1[Profit (Month)],Table1[Category],Table1[[#This Row],[Category]],Table1[Supplier],Table1[[#This Row],[Supplier]],Table1[Brand],Table1[[#This Row],[Brand]],Table1[Year],Table1[[#This Row],[Year]],Table1[Month],"&lt;="&amp;Table1[[#This Row],[Profit (Month)]])</f>
        <v>154406</v>
      </c>
      <c r="K6637" s="1">
        <f>Table1[[#This Row],[Profit (Month)]]+SUMIFS(Table1[Profit (Month)],Table1[Category],Table1[[#This Row],[Category]],Table1[Supplier],Table1[[#This Row],[Supplier]],Table1[Brand],Table1[[#This Row],[Brand]],Table1[Year],Table1[[#This Row],[Year]],Table1[Month],"&lt;="&amp;Table1[[#This Row],[Profit (Month)]])</f>
        <v>165432</v>
      </c>
    </row>
    <row r="6638" spans="1:11" x14ac:dyDescent="0.35">
      <c r="A6638" t="s">
        <v>17</v>
      </c>
      <c r="B6638" t="s">
        <v>14</v>
      </c>
      <c r="C6638" t="s">
        <v>11</v>
      </c>
      <c r="D6638">
        <v>2021</v>
      </c>
      <c r="E6638">
        <v>12</v>
      </c>
      <c r="F6638" s="1">
        <v>11026</v>
      </c>
      <c r="G6638" s="1">
        <f t="shared" si="206"/>
        <v>18556771</v>
      </c>
      <c r="H6638" s="1">
        <f>SUM($F$2:F6638)</f>
        <v>86325376</v>
      </c>
      <c r="I6638" s="8">
        <f t="shared" si="207"/>
        <v>0.17694834214654767</v>
      </c>
      <c r="J6638" s="1">
        <f>SUMIFS(Table1[Profit (Month)],Table1[Category],Table1[[#This Row],[Category]],Table1[Supplier],Table1[[#This Row],[Supplier]],Table1[Brand],Table1[[#This Row],[Brand]],Table1[Year],Table1[[#This Row],[Year]],Table1[Month],"&lt;="&amp;Table1[[#This Row],[Profit (Month)]])</f>
        <v>141751</v>
      </c>
      <c r="K6638" s="1">
        <f>Table1[[#This Row],[Profit (Month)]]+SUMIFS(Table1[Profit (Month)],Table1[Category],Table1[[#This Row],[Category]],Table1[Supplier],Table1[[#This Row],[Supplier]],Table1[Brand],Table1[[#This Row],[Brand]],Table1[Year],Table1[[#This Row],[Year]],Table1[Month],"&lt;="&amp;Table1[[#This Row],[Profit (Month)]])</f>
        <v>152777</v>
      </c>
    </row>
    <row r="6639" spans="1:11" x14ac:dyDescent="0.35">
      <c r="A6639" t="s">
        <v>19</v>
      </c>
      <c r="B6639" t="s">
        <v>7</v>
      </c>
      <c r="C6639" t="s">
        <v>10</v>
      </c>
      <c r="D6639">
        <v>2023</v>
      </c>
      <c r="E6639">
        <v>4</v>
      </c>
      <c r="F6639" s="1">
        <v>11025</v>
      </c>
      <c r="G6639" s="1">
        <f t="shared" si="206"/>
        <v>18545745</v>
      </c>
      <c r="H6639" s="1">
        <f>SUM($F$2:F6639)</f>
        <v>86336401</v>
      </c>
      <c r="I6639" s="8">
        <f t="shared" si="207"/>
        <v>0.17684320357365113</v>
      </c>
      <c r="J6639" s="1">
        <f>SUMIFS(Table1[Profit (Month)],Table1[Category],Table1[[#This Row],[Category]],Table1[Supplier],Table1[[#This Row],[Supplier]],Table1[Brand],Table1[[#This Row],[Brand]],Table1[Year],Table1[[#This Row],[Year]],Table1[Month],"&lt;="&amp;Table1[[#This Row],[Profit (Month)]])</f>
        <v>143425</v>
      </c>
      <c r="K6639" s="1">
        <f>Table1[[#This Row],[Profit (Month)]]+SUMIFS(Table1[Profit (Month)],Table1[Category],Table1[[#This Row],[Category]],Table1[Supplier],Table1[[#This Row],[Supplier]],Table1[Brand],Table1[[#This Row],[Brand]],Table1[Year],Table1[[#This Row],[Year]],Table1[Month],"&lt;="&amp;Table1[[#This Row],[Profit (Month)]])</f>
        <v>154450</v>
      </c>
    </row>
    <row r="6640" spans="1:11" x14ac:dyDescent="0.35">
      <c r="A6640" t="s">
        <v>19</v>
      </c>
      <c r="B6640" t="s">
        <v>7</v>
      </c>
      <c r="C6640" t="s">
        <v>12</v>
      </c>
      <c r="D6640">
        <v>2024</v>
      </c>
      <c r="E6640">
        <v>2</v>
      </c>
      <c r="F6640" s="1">
        <v>11025</v>
      </c>
      <c r="G6640" s="1">
        <f t="shared" si="206"/>
        <v>18534720</v>
      </c>
      <c r="H6640" s="1">
        <f>SUM($F$2:F6640)</f>
        <v>86347426</v>
      </c>
      <c r="I6640" s="8">
        <f t="shared" si="207"/>
        <v>0.17673807453626819</v>
      </c>
      <c r="J6640" s="1">
        <f>SUMIFS(Table1[Profit (Month)],Table1[Category],Table1[[#This Row],[Category]],Table1[Supplier],Table1[[#This Row],[Supplier]],Table1[Brand],Table1[[#This Row],[Brand]],Table1[Year],Table1[[#This Row],[Year]],Table1[Month],"&lt;="&amp;Table1[[#This Row],[Profit (Month)]])</f>
        <v>148251</v>
      </c>
      <c r="K6640" s="1">
        <f>Table1[[#This Row],[Profit (Month)]]+SUMIFS(Table1[Profit (Month)],Table1[Category],Table1[[#This Row],[Category]],Table1[Supplier],Table1[[#This Row],[Supplier]],Table1[Brand],Table1[[#This Row],[Brand]],Table1[Year],Table1[[#This Row],[Year]],Table1[Month],"&lt;="&amp;Table1[[#This Row],[Profit (Month)]])</f>
        <v>159276</v>
      </c>
    </row>
    <row r="6641" spans="1:11" x14ac:dyDescent="0.35">
      <c r="A6641" t="s">
        <v>18</v>
      </c>
      <c r="B6641" t="s">
        <v>14</v>
      </c>
      <c r="C6641" t="s">
        <v>10</v>
      </c>
      <c r="D6641">
        <v>2024</v>
      </c>
      <c r="E6641">
        <v>8</v>
      </c>
      <c r="F6641" s="1">
        <v>11023</v>
      </c>
      <c r="G6641" s="1">
        <f t="shared" si="206"/>
        <v>18523695</v>
      </c>
      <c r="H6641" s="1">
        <f>SUM($F$2:F6641)</f>
        <v>86358449</v>
      </c>
      <c r="I6641" s="8">
        <f t="shared" si="207"/>
        <v>0.17663294549888525</v>
      </c>
      <c r="J6641" s="1">
        <f>SUMIFS(Table1[Profit (Month)],Table1[Category],Table1[[#This Row],[Category]],Table1[Supplier],Table1[[#This Row],[Supplier]],Table1[Brand],Table1[[#This Row],[Brand]],Table1[Year],Table1[[#This Row],[Year]],Table1[Month],"&lt;="&amp;Table1[[#This Row],[Profit (Month)]])</f>
        <v>145197</v>
      </c>
      <c r="K6641" s="1">
        <f>Table1[[#This Row],[Profit (Month)]]+SUMIFS(Table1[Profit (Month)],Table1[Category],Table1[[#This Row],[Category]],Table1[Supplier],Table1[[#This Row],[Supplier]],Table1[Brand],Table1[[#This Row],[Brand]],Table1[Year],Table1[[#This Row],[Year]],Table1[Month],"&lt;="&amp;Table1[[#This Row],[Profit (Month)]])</f>
        <v>156220</v>
      </c>
    </row>
    <row r="6642" spans="1:11" x14ac:dyDescent="0.35">
      <c r="A6642" t="s">
        <v>19</v>
      </c>
      <c r="B6642" t="s">
        <v>14</v>
      </c>
      <c r="C6642" t="s">
        <v>8</v>
      </c>
      <c r="D6642">
        <v>2018</v>
      </c>
      <c r="E6642">
        <v>2</v>
      </c>
      <c r="F6642" s="1">
        <v>11022</v>
      </c>
      <c r="G6642" s="1">
        <f t="shared" si="206"/>
        <v>18512672</v>
      </c>
      <c r="H6642" s="1">
        <f>SUM($F$2:F6642)</f>
        <v>86369471</v>
      </c>
      <c r="I6642" s="8">
        <f t="shared" si="207"/>
        <v>0.17652783553252949</v>
      </c>
      <c r="J6642" s="1">
        <f>SUMIFS(Table1[Profit (Month)],Table1[Category],Table1[[#This Row],[Category]],Table1[Supplier],Table1[[#This Row],[Supplier]],Table1[Brand],Table1[[#This Row],[Brand]],Table1[Year],Table1[[#This Row],[Year]],Table1[Month],"&lt;="&amp;Table1[[#This Row],[Profit (Month)]])</f>
        <v>137220</v>
      </c>
      <c r="K6642" s="1">
        <f>Table1[[#This Row],[Profit (Month)]]+SUMIFS(Table1[Profit (Month)],Table1[Category],Table1[[#This Row],[Category]],Table1[Supplier],Table1[[#This Row],[Supplier]],Table1[Brand],Table1[[#This Row],[Brand]],Table1[Year],Table1[[#This Row],[Year]],Table1[Month],"&lt;="&amp;Table1[[#This Row],[Profit (Month)]])</f>
        <v>148242</v>
      </c>
    </row>
    <row r="6643" spans="1:11" x14ac:dyDescent="0.35">
      <c r="A6643" t="s">
        <v>16</v>
      </c>
      <c r="B6643" t="s">
        <v>15</v>
      </c>
      <c r="C6643" t="s">
        <v>8</v>
      </c>
      <c r="D6643">
        <v>2021</v>
      </c>
      <c r="E6643">
        <v>3</v>
      </c>
      <c r="F6643" s="1">
        <v>11020</v>
      </c>
      <c r="G6643" s="1">
        <f t="shared" si="206"/>
        <v>18501650</v>
      </c>
      <c r="H6643" s="1">
        <f>SUM($F$2:F6643)</f>
        <v>86380491</v>
      </c>
      <c r="I6643" s="8">
        <f t="shared" si="207"/>
        <v>0.17642273510168735</v>
      </c>
      <c r="J6643" s="1">
        <f>SUMIFS(Table1[Profit (Month)],Table1[Category],Table1[[#This Row],[Category]],Table1[Supplier],Table1[[#This Row],[Supplier]],Table1[Brand],Table1[[#This Row],[Brand]],Table1[Year],Table1[[#This Row],[Year]],Table1[Month],"&lt;="&amp;Table1[[#This Row],[Profit (Month)]])</f>
        <v>147025</v>
      </c>
      <c r="K6643" s="1">
        <f>Table1[[#This Row],[Profit (Month)]]+SUMIFS(Table1[Profit (Month)],Table1[Category],Table1[[#This Row],[Category]],Table1[Supplier],Table1[[#This Row],[Supplier]],Table1[Brand],Table1[[#This Row],[Brand]],Table1[Year],Table1[[#This Row],[Year]],Table1[Month],"&lt;="&amp;Table1[[#This Row],[Profit (Month)]])</f>
        <v>158045</v>
      </c>
    </row>
    <row r="6644" spans="1:11" x14ac:dyDescent="0.35">
      <c r="A6644" t="s">
        <v>18</v>
      </c>
      <c r="B6644" t="s">
        <v>7</v>
      </c>
      <c r="C6644" t="s">
        <v>9</v>
      </c>
      <c r="D6644">
        <v>2021</v>
      </c>
      <c r="E6644">
        <v>7</v>
      </c>
      <c r="F6644" s="1">
        <v>11020</v>
      </c>
      <c r="G6644" s="1">
        <f t="shared" si="206"/>
        <v>18490630</v>
      </c>
      <c r="H6644" s="1">
        <f>SUM($F$2:F6644)</f>
        <v>86391511</v>
      </c>
      <c r="I6644" s="8">
        <f t="shared" si="207"/>
        <v>0.17631765374187236</v>
      </c>
      <c r="J6644" s="1">
        <f>SUMIFS(Table1[Profit (Month)],Table1[Category],Table1[[#This Row],[Category]],Table1[Supplier],Table1[[#This Row],[Supplier]],Table1[Brand],Table1[[#This Row],[Brand]],Table1[Year],Table1[[#This Row],[Year]],Table1[Month],"&lt;="&amp;Table1[[#This Row],[Profit (Month)]])</f>
        <v>156924</v>
      </c>
      <c r="K6644" s="1">
        <f>Table1[[#This Row],[Profit (Month)]]+SUMIFS(Table1[Profit (Month)],Table1[Category],Table1[[#This Row],[Category]],Table1[Supplier],Table1[[#This Row],[Supplier]],Table1[Brand],Table1[[#This Row],[Brand]],Table1[Year],Table1[[#This Row],[Year]],Table1[Month],"&lt;="&amp;Table1[[#This Row],[Profit (Month)]])</f>
        <v>167944</v>
      </c>
    </row>
    <row r="6645" spans="1:11" x14ac:dyDescent="0.35">
      <c r="A6645" t="s">
        <v>18</v>
      </c>
      <c r="B6645" t="s">
        <v>13</v>
      </c>
      <c r="C6645" t="s">
        <v>12</v>
      </c>
      <c r="D6645">
        <v>2019</v>
      </c>
      <c r="E6645">
        <v>4</v>
      </c>
      <c r="F6645" s="1">
        <v>11019</v>
      </c>
      <c r="G6645" s="1">
        <f t="shared" si="206"/>
        <v>18479610</v>
      </c>
      <c r="H6645" s="1">
        <f>SUM($F$2:F6645)</f>
        <v>86402530</v>
      </c>
      <c r="I6645" s="8">
        <f t="shared" si="207"/>
        <v>0.1762125723820574</v>
      </c>
      <c r="J6645" s="1">
        <f>SUMIFS(Table1[Profit (Month)],Table1[Category],Table1[[#This Row],[Category]],Table1[Supplier],Table1[[#This Row],[Supplier]],Table1[Brand],Table1[[#This Row],[Brand]],Table1[Year],Table1[[#This Row],[Year]],Table1[Month],"&lt;="&amp;Table1[[#This Row],[Profit (Month)]])</f>
        <v>147911</v>
      </c>
      <c r="K6645" s="1">
        <f>Table1[[#This Row],[Profit (Month)]]+SUMIFS(Table1[Profit (Month)],Table1[Category],Table1[[#This Row],[Category]],Table1[Supplier],Table1[[#This Row],[Supplier]],Table1[Brand],Table1[[#This Row],[Brand]],Table1[Year],Table1[[#This Row],[Year]],Table1[Month],"&lt;="&amp;Table1[[#This Row],[Profit (Month)]])</f>
        <v>158930</v>
      </c>
    </row>
    <row r="6646" spans="1:11" x14ac:dyDescent="0.35">
      <c r="A6646" t="s">
        <v>19</v>
      </c>
      <c r="B6646" t="s">
        <v>14</v>
      </c>
      <c r="C6646" t="s">
        <v>8</v>
      </c>
      <c r="D6646">
        <v>2022</v>
      </c>
      <c r="E6646">
        <v>5</v>
      </c>
      <c r="F6646" s="1">
        <v>11019</v>
      </c>
      <c r="G6646" s="1">
        <f t="shared" si="206"/>
        <v>18468591</v>
      </c>
      <c r="H6646" s="1">
        <f>SUM($F$2:F6646)</f>
        <v>86413549</v>
      </c>
      <c r="I6646" s="8">
        <f t="shared" si="207"/>
        <v>0.17610750055775604</v>
      </c>
      <c r="J6646" s="1">
        <f>SUMIFS(Table1[Profit (Month)],Table1[Category],Table1[[#This Row],[Category]],Table1[Supplier],Table1[[#This Row],[Supplier]],Table1[Brand],Table1[[#This Row],[Brand]],Table1[Year],Table1[[#This Row],[Year]],Table1[Month],"&lt;="&amp;Table1[[#This Row],[Profit (Month)]])</f>
        <v>147802</v>
      </c>
      <c r="K6646" s="1">
        <f>Table1[[#This Row],[Profit (Month)]]+SUMIFS(Table1[Profit (Month)],Table1[Category],Table1[[#This Row],[Category]],Table1[Supplier],Table1[[#This Row],[Supplier]],Table1[Brand],Table1[[#This Row],[Brand]],Table1[Year],Table1[[#This Row],[Year]],Table1[Month],"&lt;="&amp;Table1[[#This Row],[Profit (Month)]])</f>
        <v>158821</v>
      </c>
    </row>
    <row r="6647" spans="1:11" x14ac:dyDescent="0.35">
      <c r="A6647" t="s">
        <v>6</v>
      </c>
      <c r="B6647" t="s">
        <v>13</v>
      </c>
      <c r="C6647" t="s">
        <v>8</v>
      </c>
      <c r="D6647">
        <v>2019</v>
      </c>
      <c r="E6647">
        <v>4</v>
      </c>
      <c r="F6647" s="1">
        <v>11018</v>
      </c>
      <c r="G6647" s="1">
        <f t="shared" si="206"/>
        <v>18457572</v>
      </c>
      <c r="H6647" s="1">
        <f>SUM($F$2:F6647)</f>
        <v>86424567</v>
      </c>
      <c r="I6647" s="8">
        <f t="shared" si="207"/>
        <v>0.17600242873345465</v>
      </c>
      <c r="J6647" s="1">
        <f>SUMIFS(Table1[Profit (Month)],Table1[Category],Table1[[#This Row],[Category]],Table1[Supplier],Table1[[#This Row],[Supplier]],Table1[Brand],Table1[[#This Row],[Brand]],Table1[Year],Table1[[#This Row],[Year]],Table1[Month],"&lt;="&amp;Table1[[#This Row],[Profit (Month)]])</f>
        <v>150757</v>
      </c>
      <c r="K6647" s="1">
        <f>Table1[[#This Row],[Profit (Month)]]+SUMIFS(Table1[Profit (Month)],Table1[Category],Table1[[#This Row],[Category]],Table1[Supplier],Table1[[#This Row],[Supplier]],Table1[Brand],Table1[[#This Row],[Brand]],Table1[Year],Table1[[#This Row],[Year]],Table1[Month],"&lt;="&amp;Table1[[#This Row],[Profit (Month)]])</f>
        <v>161775</v>
      </c>
    </row>
    <row r="6648" spans="1:11" x14ac:dyDescent="0.35">
      <c r="A6648" t="s">
        <v>19</v>
      </c>
      <c r="B6648" t="s">
        <v>14</v>
      </c>
      <c r="C6648" t="s">
        <v>8</v>
      </c>
      <c r="D6648">
        <v>2024</v>
      </c>
      <c r="E6648">
        <v>8</v>
      </c>
      <c r="F6648" s="1">
        <v>11018</v>
      </c>
      <c r="G6648" s="1">
        <f t="shared" si="206"/>
        <v>18446554</v>
      </c>
      <c r="H6648" s="1">
        <f>SUM($F$2:F6648)</f>
        <v>86435585</v>
      </c>
      <c r="I6648" s="8">
        <f t="shared" si="207"/>
        <v>0.17589736644466689</v>
      </c>
      <c r="J6648" s="1">
        <f>SUMIFS(Table1[Profit (Month)],Table1[Category],Table1[[#This Row],[Category]],Table1[Supplier],Table1[[#This Row],[Supplier]],Table1[Brand],Table1[[#This Row],[Brand]],Table1[Year],Table1[[#This Row],[Year]],Table1[Month],"&lt;="&amp;Table1[[#This Row],[Profit (Month)]])</f>
        <v>152564</v>
      </c>
      <c r="K6648" s="1">
        <f>Table1[[#This Row],[Profit (Month)]]+SUMIFS(Table1[Profit (Month)],Table1[Category],Table1[[#This Row],[Category]],Table1[Supplier],Table1[[#This Row],[Supplier]],Table1[Brand],Table1[[#This Row],[Brand]],Table1[Year],Table1[[#This Row],[Year]],Table1[Month],"&lt;="&amp;Table1[[#This Row],[Profit (Month)]])</f>
        <v>163582</v>
      </c>
    </row>
    <row r="6649" spans="1:11" x14ac:dyDescent="0.35">
      <c r="A6649" t="s">
        <v>16</v>
      </c>
      <c r="B6649" t="s">
        <v>13</v>
      </c>
      <c r="C6649" t="s">
        <v>9</v>
      </c>
      <c r="D6649">
        <v>2021</v>
      </c>
      <c r="E6649">
        <v>10</v>
      </c>
      <c r="F6649" s="1">
        <v>11016</v>
      </c>
      <c r="G6649" s="1">
        <f t="shared" si="206"/>
        <v>18435536</v>
      </c>
      <c r="H6649" s="1">
        <f>SUM($F$2:F6649)</f>
        <v>86446601</v>
      </c>
      <c r="I6649" s="8">
        <f t="shared" si="207"/>
        <v>0.1757923041558791</v>
      </c>
      <c r="J6649" s="1">
        <f>SUMIFS(Table1[Profit (Month)],Table1[Category],Table1[[#This Row],[Category]],Table1[Supplier],Table1[[#This Row],[Supplier]],Table1[Brand],Table1[[#This Row],[Brand]],Table1[Year],Table1[[#This Row],[Year]],Table1[Month],"&lt;="&amp;Table1[[#This Row],[Profit (Month)]])</f>
        <v>134966</v>
      </c>
      <c r="K6649" s="1">
        <f>Table1[[#This Row],[Profit (Month)]]+SUMIFS(Table1[Profit (Month)],Table1[Category],Table1[[#This Row],[Category]],Table1[Supplier],Table1[[#This Row],[Supplier]],Table1[Brand],Table1[[#This Row],[Brand]],Table1[Year],Table1[[#This Row],[Year]],Table1[Month],"&lt;="&amp;Table1[[#This Row],[Profit (Month)]])</f>
        <v>145982</v>
      </c>
    </row>
    <row r="6650" spans="1:11" x14ac:dyDescent="0.35">
      <c r="A6650" t="s">
        <v>17</v>
      </c>
      <c r="B6650" t="s">
        <v>14</v>
      </c>
      <c r="C6650" t="s">
        <v>12</v>
      </c>
      <c r="D6650">
        <v>2024</v>
      </c>
      <c r="E6650">
        <v>2</v>
      </c>
      <c r="F6650" s="1">
        <v>11016</v>
      </c>
      <c r="G6650" s="1">
        <f t="shared" si="206"/>
        <v>18424520</v>
      </c>
      <c r="H6650" s="1">
        <f>SUM($F$2:F6650)</f>
        <v>86457617</v>
      </c>
      <c r="I6650" s="8">
        <f t="shared" si="207"/>
        <v>0.17568726093811851</v>
      </c>
      <c r="J6650" s="1">
        <f>SUMIFS(Table1[Profit (Month)],Table1[Category],Table1[[#This Row],[Category]],Table1[Supplier],Table1[[#This Row],[Supplier]],Table1[Brand],Table1[[#This Row],[Brand]],Table1[Year],Table1[[#This Row],[Year]],Table1[Month],"&lt;="&amp;Table1[[#This Row],[Profit (Month)]])</f>
        <v>150353</v>
      </c>
      <c r="K6650" s="1">
        <f>Table1[[#This Row],[Profit (Month)]]+SUMIFS(Table1[Profit (Month)],Table1[Category],Table1[[#This Row],[Category]],Table1[Supplier],Table1[[#This Row],[Supplier]],Table1[Brand],Table1[[#This Row],[Brand]],Table1[Year],Table1[[#This Row],[Year]],Table1[Month],"&lt;="&amp;Table1[[#This Row],[Profit (Month)]])</f>
        <v>161369</v>
      </c>
    </row>
    <row r="6651" spans="1:11" x14ac:dyDescent="0.35">
      <c r="A6651" t="s">
        <v>6</v>
      </c>
      <c r="B6651" t="s">
        <v>13</v>
      </c>
      <c r="C6651" t="s">
        <v>9</v>
      </c>
      <c r="D6651">
        <v>2021</v>
      </c>
      <c r="E6651">
        <v>7</v>
      </c>
      <c r="F6651" s="1">
        <v>11015</v>
      </c>
      <c r="G6651" s="1">
        <f t="shared" si="206"/>
        <v>18413504</v>
      </c>
      <c r="H6651" s="1">
        <f>SUM($F$2:F6651)</f>
        <v>86468632</v>
      </c>
      <c r="I6651" s="8">
        <f t="shared" si="207"/>
        <v>0.17558221772035792</v>
      </c>
      <c r="J6651" s="1">
        <f>SUMIFS(Table1[Profit (Month)],Table1[Category],Table1[[#This Row],[Category]],Table1[Supplier],Table1[[#This Row],[Supplier]],Table1[Brand],Table1[[#This Row],[Brand]],Table1[Year],Table1[[#This Row],[Year]],Table1[Month],"&lt;="&amp;Table1[[#This Row],[Profit (Month)]])</f>
        <v>152778</v>
      </c>
      <c r="K6651" s="1">
        <f>Table1[[#This Row],[Profit (Month)]]+SUMIFS(Table1[Profit (Month)],Table1[Category],Table1[[#This Row],[Category]],Table1[Supplier],Table1[[#This Row],[Supplier]],Table1[Brand],Table1[[#This Row],[Brand]],Table1[Year],Table1[[#This Row],[Year]],Table1[Month],"&lt;="&amp;Table1[[#This Row],[Profit (Month)]])</f>
        <v>163793</v>
      </c>
    </row>
    <row r="6652" spans="1:11" x14ac:dyDescent="0.35">
      <c r="A6652" t="s">
        <v>18</v>
      </c>
      <c r="B6652" t="s">
        <v>13</v>
      </c>
      <c r="C6652" t="s">
        <v>9</v>
      </c>
      <c r="D6652">
        <v>2024</v>
      </c>
      <c r="E6652">
        <v>4</v>
      </c>
      <c r="F6652" s="1">
        <v>11015</v>
      </c>
      <c r="G6652" s="1">
        <f t="shared" si="206"/>
        <v>18402489</v>
      </c>
      <c r="H6652" s="1">
        <f>SUM($F$2:F6652)</f>
        <v>86479647</v>
      </c>
      <c r="I6652" s="8">
        <f t="shared" si="207"/>
        <v>0.17547718403811094</v>
      </c>
      <c r="J6652" s="1">
        <f>SUMIFS(Table1[Profit (Month)],Table1[Category],Table1[[#This Row],[Category]],Table1[Supplier],Table1[[#This Row],[Supplier]],Table1[Brand],Table1[[#This Row],[Brand]],Table1[Year],Table1[[#This Row],[Year]],Table1[Month],"&lt;="&amp;Table1[[#This Row],[Profit (Month)]])</f>
        <v>159976</v>
      </c>
      <c r="K6652" s="1">
        <f>Table1[[#This Row],[Profit (Month)]]+SUMIFS(Table1[Profit (Month)],Table1[Category],Table1[[#This Row],[Category]],Table1[Supplier],Table1[[#This Row],[Supplier]],Table1[Brand],Table1[[#This Row],[Brand]],Table1[Year],Table1[[#This Row],[Year]],Table1[Month],"&lt;="&amp;Table1[[#This Row],[Profit (Month)]])</f>
        <v>170991</v>
      </c>
    </row>
    <row r="6653" spans="1:11" x14ac:dyDescent="0.35">
      <c r="A6653" t="s">
        <v>19</v>
      </c>
      <c r="B6653" t="s">
        <v>13</v>
      </c>
      <c r="C6653" t="s">
        <v>8</v>
      </c>
      <c r="D6653">
        <v>2023</v>
      </c>
      <c r="E6653">
        <v>1</v>
      </c>
      <c r="F6653" s="1">
        <v>11015</v>
      </c>
      <c r="G6653" s="1">
        <f t="shared" si="206"/>
        <v>18391474</v>
      </c>
      <c r="H6653" s="1">
        <f>SUM($F$2:F6653)</f>
        <v>86490662</v>
      </c>
      <c r="I6653" s="8">
        <f t="shared" si="207"/>
        <v>0.17537215035586393</v>
      </c>
      <c r="J6653" s="1">
        <f>SUMIFS(Table1[Profit (Month)],Table1[Category],Table1[[#This Row],[Category]],Table1[Supplier],Table1[[#This Row],[Supplier]],Table1[Brand],Table1[[#This Row],[Brand]],Table1[Year],Table1[[#This Row],[Year]],Table1[Month],"&lt;="&amp;Table1[[#This Row],[Profit (Month)]])</f>
        <v>148316</v>
      </c>
      <c r="K6653" s="1">
        <f>Table1[[#This Row],[Profit (Month)]]+SUMIFS(Table1[Profit (Month)],Table1[Category],Table1[[#This Row],[Category]],Table1[Supplier],Table1[[#This Row],[Supplier]],Table1[Brand],Table1[[#This Row],[Brand]],Table1[Year],Table1[[#This Row],[Year]],Table1[Month],"&lt;="&amp;Table1[[#This Row],[Profit (Month)]])</f>
        <v>159331</v>
      </c>
    </row>
    <row r="6654" spans="1:11" x14ac:dyDescent="0.35">
      <c r="A6654" t="s">
        <v>6</v>
      </c>
      <c r="B6654" t="s">
        <v>14</v>
      </c>
      <c r="C6654" t="s">
        <v>10</v>
      </c>
      <c r="D6654">
        <v>2020</v>
      </c>
      <c r="E6654">
        <v>8</v>
      </c>
      <c r="F6654" s="1">
        <v>11013</v>
      </c>
      <c r="G6654" s="1">
        <f t="shared" si="206"/>
        <v>18380459</v>
      </c>
      <c r="H6654" s="1">
        <f>SUM($F$2:F6654)</f>
        <v>86501675</v>
      </c>
      <c r="I6654" s="8">
        <f t="shared" si="207"/>
        <v>0.17526711667361694</v>
      </c>
      <c r="J6654" s="1">
        <f>SUMIFS(Table1[Profit (Month)],Table1[Category],Table1[[#This Row],[Category]],Table1[Supplier],Table1[[#This Row],[Supplier]],Table1[Brand],Table1[[#This Row],[Brand]],Table1[Year],Table1[[#This Row],[Year]],Table1[Month],"&lt;="&amp;Table1[[#This Row],[Profit (Month)]])</f>
        <v>147816</v>
      </c>
      <c r="K6654" s="1">
        <f>Table1[[#This Row],[Profit (Month)]]+SUMIFS(Table1[Profit (Month)],Table1[Category],Table1[[#This Row],[Category]],Table1[Supplier],Table1[[#This Row],[Supplier]],Table1[Brand],Table1[[#This Row],[Brand]],Table1[Year],Table1[[#This Row],[Year]],Table1[Month],"&lt;="&amp;Table1[[#This Row],[Profit (Month)]])</f>
        <v>158829</v>
      </c>
    </row>
    <row r="6655" spans="1:11" x14ac:dyDescent="0.35">
      <c r="A6655" t="s">
        <v>6</v>
      </c>
      <c r="B6655" t="s">
        <v>15</v>
      </c>
      <c r="C6655" t="s">
        <v>12</v>
      </c>
      <c r="D6655">
        <v>2021</v>
      </c>
      <c r="E6655">
        <v>7</v>
      </c>
      <c r="F6655" s="1">
        <v>11013</v>
      </c>
      <c r="G6655" s="1">
        <f t="shared" si="206"/>
        <v>18369446</v>
      </c>
      <c r="H6655" s="1">
        <f>SUM($F$2:F6655)</f>
        <v>86512688</v>
      </c>
      <c r="I6655" s="8">
        <f t="shared" si="207"/>
        <v>0.17516210206239713</v>
      </c>
      <c r="J6655" s="1">
        <f>SUMIFS(Table1[Profit (Month)],Table1[Category],Table1[[#This Row],[Category]],Table1[Supplier],Table1[[#This Row],[Supplier]],Table1[Brand],Table1[[#This Row],[Brand]],Table1[Year],Table1[[#This Row],[Year]],Table1[Month],"&lt;="&amp;Table1[[#This Row],[Profit (Month)]])</f>
        <v>145976</v>
      </c>
      <c r="K6655" s="1">
        <f>Table1[[#This Row],[Profit (Month)]]+SUMIFS(Table1[Profit (Month)],Table1[Category],Table1[[#This Row],[Category]],Table1[Supplier],Table1[[#This Row],[Supplier]],Table1[Brand],Table1[[#This Row],[Brand]],Table1[Year],Table1[[#This Row],[Year]],Table1[Month],"&lt;="&amp;Table1[[#This Row],[Profit (Month)]])</f>
        <v>156989</v>
      </c>
    </row>
    <row r="6656" spans="1:11" x14ac:dyDescent="0.35">
      <c r="A6656" t="s">
        <v>17</v>
      </c>
      <c r="B6656" t="s">
        <v>14</v>
      </c>
      <c r="C6656" t="s">
        <v>9</v>
      </c>
      <c r="D6656">
        <v>2019</v>
      </c>
      <c r="E6656">
        <v>7</v>
      </c>
      <c r="F6656" s="1">
        <v>11013</v>
      </c>
      <c r="G6656" s="1">
        <f t="shared" si="206"/>
        <v>18358433</v>
      </c>
      <c r="H6656" s="1">
        <f>SUM($F$2:F6656)</f>
        <v>86523701</v>
      </c>
      <c r="I6656" s="8">
        <f t="shared" si="207"/>
        <v>0.17505708745117735</v>
      </c>
      <c r="J6656" s="1">
        <f>SUMIFS(Table1[Profit (Month)],Table1[Category],Table1[[#This Row],[Category]],Table1[Supplier],Table1[[#This Row],[Supplier]],Table1[Brand],Table1[[#This Row],[Brand]],Table1[Year],Table1[[#This Row],[Year]],Table1[Month],"&lt;="&amp;Table1[[#This Row],[Profit (Month)]])</f>
        <v>148511</v>
      </c>
      <c r="K6656" s="1">
        <f>Table1[[#This Row],[Profit (Month)]]+SUMIFS(Table1[Profit (Month)],Table1[Category],Table1[[#This Row],[Category]],Table1[Supplier],Table1[[#This Row],[Supplier]],Table1[Brand],Table1[[#This Row],[Brand]],Table1[Year],Table1[[#This Row],[Year]],Table1[Month],"&lt;="&amp;Table1[[#This Row],[Profit (Month)]])</f>
        <v>159524</v>
      </c>
    </row>
    <row r="6657" spans="1:11" x14ac:dyDescent="0.35">
      <c r="A6657" t="s">
        <v>18</v>
      </c>
      <c r="B6657" t="s">
        <v>13</v>
      </c>
      <c r="C6657" t="s">
        <v>10</v>
      </c>
      <c r="D6657">
        <v>2020</v>
      </c>
      <c r="E6657">
        <v>2</v>
      </c>
      <c r="F6657" s="1">
        <v>11013</v>
      </c>
      <c r="G6657" s="1">
        <f t="shared" si="206"/>
        <v>18347420</v>
      </c>
      <c r="H6657" s="1">
        <f>SUM($F$2:F6657)</f>
        <v>86534714</v>
      </c>
      <c r="I6657" s="8">
        <f t="shared" si="207"/>
        <v>0.17495207283995753</v>
      </c>
      <c r="J6657" s="1">
        <f>SUMIFS(Table1[Profit (Month)],Table1[Category],Table1[[#This Row],[Category]],Table1[Supplier],Table1[[#This Row],[Supplier]],Table1[Brand],Table1[[#This Row],[Brand]],Table1[Year],Table1[[#This Row],[Year]],Table1[Month],"&lt;="&amp;Table1[[#This Row],[Profit (Month)]])</f>
        <v>158028</v>
      </c>
      <c r="K6657" s="1">
        <f>Table1[[#This Row],[Profit (Month)]]+SUMIFS(Table1[Profit (Month)],Table1[Category],Table1[[#This Row],[Category]],Table1[Supplier],Table1[[#This Row],[Supplier]],Table1[Brand],Table1[[#This Row],[Brand]],Table1[Year],Table1[[#This Row],[Year]],Table1[Month],"&lt;="&amp;Table1[[#This Row],[Profit (Month)]])</f>
        <v>169041</v>
      </c>
    </row>
    <row r="6658" spans="1:11" x14ac:dyDescent="0.35">
      <c r="A6658" t="s">
        <v>18</v>
      </c>
      <c r="B6658" t="s">
        <v>15</v>
      </c>
      <c r="C6658" t="s">
        <v>10</v>
      </c>
      <c r="D6658">
        <v>2018</v>
      </c>
      <c r="E6658">
        <v>5</v>
      </c>
      <c r="F6658" s="1">
        <v>11012</v>
      </c>
      <c r="G6658" s="1">
        <f t="shared" ref="G6658:G6721" si="208">SUM(F6658:F15057)</f>
        <v>18336407</v>
      </c>
      <c r="H6658" s="1">
        <f>SUM($F$2:F6658)</f>
        <v>86545726</v>
      </c>
      <c r="I6658" s="8">
        <f t="shared" ref="I6658:I6721" si="209">G6658 / MAX($H$2:$H$8401)</f>
        <v>0.17484705822873772</v>
      </c>
      <c r="J6658" s="1">
        <f>SUMIFS(Table1[Profit (Month)],Table1[Category],Table1[[#This Row],[Category]],Table1[Supplier],Table1[[#This Row],[Supplier]],Table1[Brand],Table1[[#This Row],[Brand]],Table1[Year],Table1[[#This Row],[Year]],Table1[Month],"&lt;="&amp;Table1[[#This Row],[Profit (Month)]])</f>
        <v>153414</v>
      </c>
      <c r="K6658" s="1">
        <f>Table1[[#This Row],[Profit (Month)]]+SUMIFS(Table1[Profit (Month)],Table1[Category],Table1[[#This Row],[Category]],Table1[Supplier],Table1[[#This Row],[Supplier]],Table1[Brand],Table1[[#This Row],[Brand]],Table1[Year],Table1[[#This Row],[Year]],Table1[Month],"&lt;="&amp;Table1[[#This Row],[Profit (Month)]])</f>
        <v>164426</v>
      </c>
    </row>
    <row r="6659" spans="1:11" x14ac:dyDescent="0.35">
      <c r="A6659" t="s">
        <v>18</v>
      </c>
      <c r="B6659" t="s">
        <v>15</v>
      </c>
      <c r="C6659" t="s">
        <v>11</v>
      </c>
      <c r="D6659">
        <v>2022</v>
      </c>
      <c r="E6659">
        <v>9</v>
      </c>
      <c r="F6659" s="1">
        <v>11012</v>
      </c>
      <c r="G6659" s="1">
        <f t="shared" si="208"/>
        <v>18325395</v>
      </c>
      <c r="H6659" s="1">
        <f>SUM($F$2:F6659)</f>
        <v>86556738</v>
      </c>
      <c r="I6659" s="8">
        <f t="shared" si="209"/>
        <v>0.17474205315303151</v>
      </c>
      <c r="J6659" s="1">
        <f>SUMIFS(Table1[Profit (Month)],Table1[Category],Table1[[#This Row],[Category]],Table1[Supplier],Table1[[#This Row],[Supplier]],Table1[Brand],Table1[[#This Row],[Brand]],Table1[Year],Table1[[#This Row],[Year]],Table1[Month],"&lt;="&amp;Table1[[#This Row],[Profit (Month)]])</f>
        <v>152107</v>
      </c>
      <c r="K6659" s="1">
        <f>Table1[[#This Row],[Profit (Month)]]+SUMIFS(Table1[Profit (Month)],Table1[Category],Table1[[#This Row],[Category]],Table1[Supplier],Table1[[#This Row],[Supplier]],Table1[Brand],Table1[[#This Row],[Brand]],Table1[Year],Table1[[#This Row],[Year]],Table1[Month],"&lt;="&amp;Table1[[#This Row],[Profit (Month)]])</f>
        <v>163119</v>
      </c>
    </row>
    <row r="6660" spans="1:11" x14ac:dyDescent="0.35">
      <c r="A6660" t="s">
        <v>17</v>
      </c>
      <c r="B6660" t="s">
        <v>13</v>
      </c>
      <c r="C6660" t="s">
        <v>12</v>
      </c>
      <c r="D6660">
        <v>2023</v>
      </c>
      <c r="E6660">
        <v>2</v>
      </c>
      <c r="F6660" s="1">
        <v>11011</v>
      </c>
      <c r="G6660" s="1">
        <f t="shared" si="208"/>
        <v>18314383</v>
      </c>
      <c r="H6660" s="1">
        <f>SUM($F$2:F6660)</f>
        <v>86567749</v>
      </c>
      <c r="I6660" s="8">
        <f t="shared" si="209"/>
        <v>0.1746370480773253</v>
      </c>
      <c r="J6660" s="1">
        <f>SUMIFS(Table1[Profit (Month)],Table1[Category],Table1[[#This Row],[Category]],Table1[Supplier],Table1[[#This Row],[Supplier]],Table1[Brand],Table1[[#This Row],[Brand]],Table1[Year],Table1[[#This Row],[Year]],Table1[Month],"&lt;="&amp;Table1[[#This Row],[Profit (Month)]])</f>
        <v>148771</v>
      </c>
      <c r="K6660" s="1">
        <f>Table1[[#This Row],[Profit (Month)]]+SUMIFS(Table1[Profit (Month)],Table1[Category],Table1[[#This Row],[Category]],Table1[Supplier],Table1[[#This Row],[Supplier]],Table1[Brand],Table1[[#This Row],[Brand]],Table1[Year],Table1[[#This Row],[Year]],Table1[Month],"&lt;="&amp;Table1[[#This Row],[Profit (Month)]])</f>
        <v>159782</v>
      </c>
    </row>
    <row r="6661" spans="1:11" x14ac:dyDescent="0.35">
      <c r="A6661" t="s">
        <v>17</v>
      </c>
      <c r="B6661" t="s">
        <v>14</v>
      </c>
      <c r="C6661" t="s">
        <v>8</v>
      </c>
      <c r="D6661">
        <v>2020</v>
      </c>
      <c r="E6661">
        <v>7</v>
      </c>
      <c r="F6661" s="1">
        <v>11011</v>
      </c>
      <c r="G6661" s="1">
        <f t="shared" si="208"/>
        <v>18303372</v>
      </c>
      <c r="H6661" s="1">
        <f>SUM($F$2:F6661)</f>
        <v>86578760</v>
      </c>
      <c r="I6661" s="8">
        <f t="shared" si="209"/>
        <v>0.17453205253713269</v>
      </c>
      <c r="J6661" s="1">
        <f>SUMIFS(Table1[Profit (Month)],Table1[Category],Table1[[#This Row],[Category]],Table1[Supplier],Table1[[#This Row],[Supplier]],Table1[Brand],Table1[[#This Row],[Brand]],Table1[Year],Table1[[#This Row],[Year]],Table1[Month],"&lt;="&amp;Table1[[#This Row],[Profit (Month)]])</f>
        <v>147709</v>
      </c>
      <c r="K6661" s="1">
        <f>Table1[[#This Row],[Profit (Month)]]+SUMIFS(Table1[Profit (Month)],Table1[Category],Table1[[#This Row],[Category]],Table1[Supplier],Table1[[#This Row],[Supplier]],Table1[Brand],Table1[[#This Row],[Brand]],Table1[Year],Table1[[#This Row],[Year]],Table1[Month],"&lt;="&amp;Table1[[#This Row],[Profit (Month)]])</f>
        <v>158720</v>
      </c>
    </row>
    <row r="6662" spans="1:11" x14ac:dyDescent="0.35">
      <c r="A6662" t="s">
        <v>6</v>
      </c>
      <c r="B6662" t="s">
        <v>15</v>
      </c>
      <c r="C6662" t="s">
        <v>10</v>
      </c>
      <c r="D6662">
        <v>2020</v>
      </c>
      <c r="E6662">
        <v>1</v>
      </c>
      <c r="F6662" s="1">
        <v>11010</v>
      </c>
      <c r="G6662" s="1">
        <f t="shared" si="208"/>
        <v>18292361</v>
      </c>
      <c r="H6662" s="1">
        <f>SUM($F$2:F6662)</f>
        <v>86589770</v>
      </c>
      <c r="I6662" s="8">
        <f t="shared" si="209"/>
        <v>0.17442705699694008</v>
      </c>
      <c r="J6662" s="1">
        <f>SUMIFS(Table1[Profit (Month)],Table1[Category],Table1[[#This Row],[Category]],Table1[Supplier],Table1[[#This Row],[Supplier]],Table1[Brand],Table1[[#This Row],[Brand]],Table1[Year],Table1[[#This Row],[Year]],Table1[Month],"&lt;="&amp;Table1[[#This Row],[Profit (Month)]])</f>
        <v>139992</v>
      </c>
      <c r="K6662" s="1">
        <f>Table1[[#This Row],[Profit (Month)]]+SUMIFS(Table1[Profit (Month)],Table1[Category],Table1[[#This Row],[Category]],Table1[Supplier],Table1[[#This Row],[Supplier]],Table1[Brand],Table1[[#This Row],[Brand]],Table1[Year],Table1[[#This Row],[Year]],Table1[Month],"&lt;="&amp;Table1[[#This Row],[Profit (Month)]])</f>
        <v>151002</v>
      </c>
    </row>
    <row r="6663" spans="1:11" x14ac:dyDescent="0.35">
      <c r="A6663" t="s">
        <v>6</v>
      </c>
      <c r="B6663" t="s">
        <v>15</v>
      </c>
      <c r="C6663" t="s">
        <v>10</v>
      </c>
      <c r="D6663">
        <v>2024</v>
      </c>
      <c r="E6663">
        <v>11</v>
      </c>
      <c r="F6663" s="1">
        <v>11010</v>
      </c>
      <c r="G6663" s="1">
        <f t="shared" si="208"/>
        <v>18281351</v>
      </c>
      <c r="H6663" s="1">
        <f>SUM($F$2:F6663)</f>
        <v>86600780</v>
      </c>
      <c r="I6663" s="8">
        <f t="shared" si="209"/>
        <v>0.17432207099226107</v>
      </c>
      <c r="J6663" s="1">
        <f>SUMIFS(Table1[Profit (Month)],Table1[Category],Table1[[#This Row],[Category]],Table1[Supplier],Table1[[#This Row],[Supplier]],Table1[Brand],Table1[[#This Row],[Brand]],Table1[Year],Table1[[#This Row],[Year]],Table1[Month],"&lt;="&amp;Table1[[#This Row],[Profit (Month)]])</f>
        <v>142553</v>
      </c>
      <c r="K6663" s="1">
        <f>Table1[[#This Row],[Profit (Month)]]+SUMIFS(Table1[Profit (Month)],Table1[Category],Table1[[#This Row],[Category]],Table1[Supplier],Table1[[#This Row],[Supplier]],Table1[Brand],Table1[[#This Row],[Brand]],Table1[Year],Table1[[#This Row],[Year]],Table1[Month],"&lt;="&amp;Table1[[#This Row],[Profit (Month)]])</f>
        <v>153563</v>
      </c>
    </row>
    <row r="6664" spans="1:11" x14ac:dyDescent="0.35">
      <c r="A6664" t="s">
        <v>6</v>
      </c>
      <c r="B6664" t="s">
        <v>15</v>
      </c>
      <c r="C6664" t="s">
        <v>11</v>
      </c>
      <c r="D6664">
        <v>2021</v>
      </c>
      <c r="E6664">
        <v>10</v>
      </c>
      <c r="F6664" s="1">
        <v>11009</v>
      </c>
      <c r="G6664" s="1">
        <f t="shared" si="208"/>
        <v>18270341</v>
      </c>
      <c r="H6664" s="1">
        <f>SUM($F$2:F6664)</f>
        <v>86611789</v>
      </c>
      <c r="I6664" s="8">
        <f t="shared" si="209"/>
        <v>0.17421708498758204</v>
      </c>
      <c r="J6664" s="1">
        <f>SUMIFS(Table1[Profit (Month)],Table1[Category],Table1[[#This Row],[Category]],Table1[Supplier],Table1[[#This Row],[Supplier]],Table1[Brand],Table1[[#This Row],[Brand]],Table1[Year],Table1[[#This Row],[Year]],Table1[Month],"&lt;="&amp;Table1[[#This Row],[Profit (Month)]])</f>
        <v>146548</v>
      </c>
      <c r="K6664" s="1">
        <f>Table1[[#This Row],[Profit (Month)]]+SUMIFS(Table1[Profit (Month)],Table1[Category],Table1[[#This Row],[Category]],Table1[Supplier],Table1[[#This Row],[Supplier]],Table1[Brand],Table1[[#This Row],[Brand]],Table1[Year],Table1[[#This Row],[Year]],Table1[Month],"&lt;="&amp;Table1[[#This Row],[Profit (Month)]])</f>
        <v>157557</v>
      </c>
    </row>
    <row r="6665" spans="1:11" x14ac:dyDescent="0.35">
      <c r="A6665" t="s">
        <v>19</v>
      </c>
      <c r="B6665" t="s">
        <v>13</v>
      </c>
      <c r="C6665" t="s">
        <v>11</v>
      </c>
      <c r="D6665">
        <v>2020</v>
      </c>
      <c r="E6665">
        <v>6</v>
      </c>
      <c r="F6665" s="1">
        <v>11009</v>
      </c>
      <c r="G6665" s="1">
        <f t="shared" si="208"/>
        <v>18259332</v>
      </c>
      <c r="H6665" s="1">
        <f>SUM($F$2:F6665)</f>
        <v>86622798</v>
      </c>
      <c r="I6665" s="8">
        <f t="shared" si="209"/>
        <v>0.17411210851841663</v>
      </c>
      <c r="J6665" s="1">
        <f>SUMIFS(Table1[Profit (Month)],Table1[Category],Table1[[#This Row],[Category]],Table1[Supplier],Table1[[#This Row],[Supplier]],Table1[Brand],Table1[[#This Row],[Brand]],Table1[Year],Table1[[#This Row],[Year]],Table1[Month],"&lt;="&amp;Table1[[#This Row],[Profit (Month)]])</f>
        <v>146887</v>
      </c>
      <c r="K6665" s="1">
        <f>Table1[[#This Row],[Profit (Month)]]+SUMIFS(Table1[Profit (Month)],Table1[Category],Table1[[#This Row],[Category]],Table1[Supplier],Table1[[#This Row],[Supplier]],Table1[Brand],Table1[[#This Row],[Brand]],Table1[Year],Table1[[#This Row],[Year]],Table1[Month],"&lt;="&amp;Table1[[#This Row],[Profit (Month)]])</f>
        <v>157896</v>
      </c>
    </row>
    <row r="6666" spans="1:11" x14ac:dyDescent="0.35">
      <c r="A6666" t="s">
        <v>6</v>
      </c>
      <c r="B6666" t="s">
        <v>7</v>
      </c>
      <c r="C6666" t="s">
        <v>11</v>
      </c>
      <c r="D6666">
        <v>2024</v>
      </c>
      <c r="E6666">
        <v>5</v>
      </c>
      <c r="F6666" s="1">
        <v>11007</v>
      </c>
      <c r="G6666" s="1">
        <f t="shared" si="208"/>
        <v>18248323</v>
      </c>
      <c r="H6666" s="1">
        <f>SUM($F$2:F6666)</f>
        <v>86633805</v>
      </c>
      <c r="I6666" s="8">
        <f t="shared" si="209"/>
        <v>0.1740071320492512</v>
      </c>
      <c r="J6666" s="1">
        <f>SUMIFS(Table1[Profit (Month)],Table1[Category],Table1[[#This Row],[Category]],Table1[Supplier],Table1[[#This Row],[Supplier]],Table1[Brand],Table1[[#This Row],[Brand]],Table1[Year],Table1[[#This Row],[Year]],Table1[Month],"&lt;="&amp;Table1[[#This Row],[Profit (Month)]])</f>
        <v>143776</v>
      </c>
      <c r="K6666" s="1">
        <f>Table1[[#This Row],[Profit (Month)]]+SUMIFS(Table1[Profit (Month)],Table1[Category],Table1[[#This Row],[Category]],Table1[Supplier],Table1[[#This Row],[Supplier]],Table1[Brand],Table1[[#This Row],[Brand]],Table1[Year],Table1[[#This Row],[Year]],Table1[Month],"&lt;="&amp;Table1[[#This Row],[Profit (Month)]])</f>
        <v>154783</v>
      </c>
    </row>
    <row r="6667" spans="1:11" x14ac:dyDescent="0.35">
      <c r="A6667" t="s">
        <v>6</v>
      </c>
      <c r="B6667" t="s">
        <v>14</v>
      </c>
      <c r="C6667" t="s">
        <v>12</v>
      </c>
      <c r="D6667">
        <v>2021</v>
      </c>
      <c r="E6667">
        <v>9</v>
      </c>
      <c r="F6667" s="1">
        <v>11007</v>
      </c>
      <c r="G6667" s="1">
        <f t="shared" si="208"/>
        <v>18237316</v>
      </c>
      <c r="H6667" s="1">
        <f>SUM($F$2:F6667)</f>
        <v>86644812</v>
      </c>
      <c r="I6667" s="8">
        <f t="shared" si="209"/>
        <v>0.17390217465111296</v>
      </c>
      <c r="J6667" s="1">
        <f>SUMIFS(Table1[Profit (Month)],Table1[Category],Table1[[#This Row],[Category]],Table1[Supplier],Table1[[#This Row],[Supplier]],Table1[Brand],Table1[[#This Row],[Brand]],Table1[Year],Table1[[#This Row],[Year]],Table1[Month],"&lt;="&amp;Table1[[#This Row],[Profit (Month)]])</f>
        <v>141847</v>
      </c>
      <c r="K6667" s="1">
        <f>Table1[[#This Row],[Profit (Month)]]+SUMIFS(Table1[Profit (Month)],Table1[Category],Table1[[#This Row],[Category]],Table1[Supplier],Table1[[#This Row],[Supplier]],Table1[Brand],Table1[[#This Row],[Brand]],Table1[Year],Table1[[#This Row],[Year]],Table1[Month],"&lt;="&amp;Table1[[#This Row],[Profit (Month)]])</f>
        <v>152854</v>
      </c>
    </row>
    <row r="6668" spans="1:11" x14ac:dyDescent="0.35">
      <c r="A6668" t="s">
        <v>6</v>
      </c>
      <c r="B6668" t="s">
        <v>15</v>
      </c>
      <c r="C6668" t="s">
        <v>8</v>
      </c>
      <c r="D6668">
        <v>2018</v>
      </c>
      <c r="E6668">
        <v>3</v>
      </c>
      <c r="F6668" s="1">
        <v>11007</v>
      </c>
      <c r="G6668" s="1">
        <f t="shared" si="208"/>
        <v>18226309</v>
      </c>
      <c r="H6668" s="1">
        <f>SUM($F$2:F6668)</f>
        <v>86655819</v>
      </c>
      <c r="I6668" s="8">
        <f t="shared" si="209"/>
        <v>0.17379721725297473</v>
      </c>
      <c r="J6668" s="1">
        <f>SUMIFS(Table1[Profit (Month)],Table1[Category],Table1[[#This Row],[Category]],Table1[Supplier],Table1[[#This Row],[Supplier]],Table1[Brand],Table1[[#This Row],[Brand]],Table1[Year],Table1[[#This Row],[Year]],Table1[Month],"&lt;="&amp;Table1[[#This Row],[Profit (Month)]])</f>
        <v>145210</v>
      </c>
      <c r="K6668" s="1">
        <f>Table1[[#This Row],[Profit (Month)]]+SUMIFS(Table1[Profit (Month)],Table1[Category],Table1[[#This Row],[Category]],Table1[Supplier],Table1[[#This Row],[Supplier]],Table1[Brand],Table1[[#This Row],[Brand]],Table1[Year],Table1[[#This Row],[Year]],Table1[Month],"&lt;="&amp;Table1[[#This Row],[Profit (Month)]])</f>
        <v>156217</v>
      </c>
    </row>
    <row r="6669" spans="1:11" x14ac:dyDescent="0.35">
      <c r="A6669" t="s">
        <v>16</v>
      </c>
      <c r="B6669" t="s">
        <v>15</v>
      </c>
      <c r="C6669" t="s">
        <v>10</v>
      </c>
      <c r="D6669">
        <v>2023</v>
      </c>
      <c r="E6669">
        <v>10</v>
      </c>
      <c r="F6669" s="1">
        <v>11007</v>
      </c>
      <c r="G6669" s="1">
        <f t="shared" si="208"/>
        <v>18215302</v>
      </c>
      <c r="H6669" s="1">
        <f>SUM($F$2:F6669)</f>
        <v>86666826</v>
      </c>
      <c r="I6669" s="8">
        <f t="shared" si="209"/>
        <v>0.17369225985483649</v>
      </c>
      <c r="J6669" s="1">
        <f>SUMIFS(Table1[Profit (Month)],Table1[Category],Table1[[#This Row],[Category]],Table1[Supplier],Table1[[#This Row],[Supplier]],Table1[Brand],Table1[[#This Row],[Brand]],Table1[Year],Table1[[#This Row],[Year]],Table1[Month],"&lt;="&amp;Table1[[#This Row],[Profit (Month)]])</f>
        <v>148522</v>
      </c>
      <c r="K6669" s="1">
        <f>Table1[[#This Row],[Profit (Month)]]+SUMIFS(Table1[Profit (Month)],Table1[Category],Table1[[#This Row],[Category]],Table1[Supplier],Table1[[#This Row],[Supplier]],Table1[Brand],Table1[[#This Row],[Brand]],Table1[Year],Table1[[#This Row],[Year]],Table1[Month],"&lt;="&amp;Table1[[#This Row],[Profit (Month)]])</f>
        <v>159529</v>
      </c>
    </row>
    <row r="6670" spans="1:11" x14ac:dyDescent="0.35">
      <c r="A6670" t="s">
        <v>18</v>
      </c>
      <c r="B6670" t="s">
        <v>15</v>
      </c>
      <c r="C6670" t="s">
        <v>8</v>
      </c>
      <c r="D6670">
        <v>2020</v>
      </c>
      <c r="E6670">
        <v>10</v>
      </c>
      <c r="F6670" s="1">
        <v>11007</v>
      </c>
      <c r="G6670" s="1">
        <f t="shared" si="208"/>
        <v>18204295</v>
      </c>
      <c r="H6670" s="1">
        <f>SUM($F$2:F6670)</f>
        <v>86677833</v>
      </c>
      <c r="I6670" s="8">
        <f t="shared" si="209"/>
        <v>0.17358730245669826</v>
      </c>
      <c r="J6670" s="1">
        <f>SUMIFS(Table1[Profit (Month)],Table1[Category],Table1[[#This Row],[Category]],Table1[Supplier],Table1[[#This Row],[Supplier]],Table1[Brand],Table1[[#This Row],[Brand]],Table1[Year],Table1[[#This Row],[Year]],Table1[Month],"&lt;="&amp;Table1[[#This Row],[Profit (Month)]])</f>
        <v>154111</v>
      </c>
      <c r="K6670" s="1">
        <f>Table1[[#This Row],[Profit (Month)]]+SUMIFS(Table1[Profit (Month)],Table1[Category],Table1[[#This Row],[Category]],Table1[Supplier],Table1[[#This Row],[Supplier]],Table1[Brand],Table1[[#This Row],[Brand]],Table1[Year],Table1[[#This Row],[Year]],Table1[Month],"&lt;="&amp;Table1[[#This Row],[Profit (Month)]])</f>
        <v>165118</v>
      </c>
    </row>
    <row r="6671" spans="1:11" x14ac:dyDescent="0.35">
      <c r="A6671" t="s">
        <v>18</v>
      </c>
      <c r="B6671" t="s">
        <v>15</v>
      </c>
      <c r="C6671" t="s">
        <v>9</v>
      </c>
      <c r="D6671">
        <v>2019</v>
      </c>
      <c r="E6671">
        <v>5</v>
      </c>
      <c r="F6671" s="1">
        <v>11006</v>
      </c>
      <c r="G6671" s="1">
        <f t="shared" si="208"/>
        <v>18193288</v>
      </c>
      <c r="H6671" s="1">
        <f>SUM($F$2:F6671)</f>
        <v>86688839</v>
      </c>
      <c r="I6671" s="8">
        <f t="shared" si="209"/>
        <v>0.17348234505856003</v>
      </c>
      <c r="J6671" s="1">
        <f>SUMIFS(Table1[Profit (Month)],Table1[Category],Table1[[#This Row],[Category]],Table1[Supplier],Table1[[#This Row],[Supplier]],Table1[Brand],Table1[[#This Row],[Brand]],Table1[Year],Table1[[#This Row],[Year]],Table1[Month],"&lt;="&amp;Table1[[#This Row],[Profit (Month)]])</f>
        <v>156434</v>
      </c>
      <c r="K6671" s="1">
        <f>Table1[[#This Row],[Profit (Month)]]+SUMIFS(Table1[Profit (Month)],Table1[Category],Table1[[#This Row],[Category]],Table1[Supplier],Table1[[#This Row],[Supplier]],Table1[Brand],Table1[[#This Row],[Brand]],Table1[Year],Table1[[#This Row],[Year]],Table1[Month],"&lt;="&amp;Table1[[#This Row],[Profit (Month)]])</f>
        <v>167440</v>
      </c>
    </row>
    <row r="6672" spans="1:11" x14ac:dyDescent="0.35">
      <c r="A6672" t="s">
        <v>17</v>
      </c>
      <c r="B6672" t="s">
        <v>13</v>
      </c>
      <c r="C6672" t="s">
        <v>11</v>
      </c>
      <c r="D6672">
        <v>2018</v>
      </c>
      <c r="E6672">
        <v>1</v>
      </c>
      <c r="F6672" s="1">
        <v>11005</v>
      </c>
      <c r="G6672" s="1">
        <f t="shared" si="208"/>
        <v>18182282</v>
      </c>
      <c r="H6672" s="1">
        <f>SUM($F$2:F6672)</f>
        <v>86699844</v>
      </c>
      <c r="I6672" s="8">
        <f t="shared" si="209"/>
        <v>0.17337739719593537</v>
      </c>
      <c r="J6672" s="1">
        <f>SUMIFS(Table1[Profit (Month)],Table1[Category],Table1[[#This Row],[Category]],Table1[Supplier],Table1[[#This Row],[Supplier]],Table1[Brand],Table1[[#This Row],[Brand]],Table1[Year],Table1[[#This Row],[Year]],Table1[Month],"&lt;="&amp;Table1[[#This Row],[Profit (Month)]])</f>
        <v>147071</v>
      </c>
      <c r="K6672" s="1">
        <f>Table1[[#This Row],[Profit (Month)]]+SUMIFS(Table1[Profit (Month)],Table1[Category],Table1[[#This Row],[Category]],Table1[Supplier],Table1[[#This Row],[Supplier]],Table1[Brand],Table1[[#This Row],[Brand]],Table1[Year],Table1[[#This Row],[Year]],Table1[Month],"&lt;="&amp;Table1[[#This Row],[Profit (Month)]])</f>
        <v>158076</v>
      </c>
    </row>
    <row r="6673" spans="1:11" x14ac:dyDescent="0.35">
      <c r="A6673" t="s">
        <v>18</v>
      </c>
      <c r="B6673" t="s">
        <v>13</v>
      </c>
      <c r="C6673" t="s">
        <v>11</v>
      </c>
      <c r="D6673">
        <v>2020</v>
      </c>
      <c r="E6673">
        <v>8</v>
      </c>
      <c r="F6673" s="1">
        <v>11005</v>
      </c>
      <c r="G6673" s="1">
        <f t="shared" si="208"/>
        <v>18171277</v>
      </c>
      <c r="H6673" s="1">
        <f>SUM($F$2:F6673)</f>
        <v>86710849</v>
      </c>
      <c r="I6673" s="8">
        <f t="shared" si="209"/>
        <v>0.17327245886882434</v>
      </c>
      <c r="J6673" s="1">
        <f>SUMIFS(Table1[Profit (Month)],Table1[Category],Table1[[#This Row],[Category]],Table1[Supplier],Table1[[#This Row],[Supplier]],Table1[Brand],Table1[[#This Row],[Brand]],Table1[Year],Table1[[#This Row],[Year]],Table1[Month],"&lt;="&amp;Table1[[#This Row],[Profit (Month)]])</f>
        <v>154191</v>
      </c>
      <c r="K6673" s="1">
        <f>Table1[[#This Row],[Profit (Month)]]+SUMIFS(Table1[Profit (Month)],Table1[Category],Table1[[#This Row],[Category]],Table1[Supplier],Table1[[#This Row],[Supplier]],Table1[Brand],Table1[[#This Row],[Brand]],Table1[Year],Table1[[#This Row],[Year]],Table1[Month],"&lt;="&amp;Table1[[#This Row],[Profit (Month)]])</f>
        <v>165196</v>
      </c>
    </row>
    <row r="6674" spans="1:11" x14ac:dyDescent="0.35">
      <c r="A6674" t="s">
        <v>16</v>
      </c>
      <c r="B6674" t="s">
        <v>15</v>
      </c>
      <c r="C6674" t="s">
        <v>12</v>
      </c>
      <c r="D6674">
        <v>2020</v>
      </c>
      <c r="E6674">
        <v>5</v>
      </c>
      <c r="F6674" s="1">
        <v>11004</v>
      </c>
      <c r="G6674" s="1">
        <f t="shared" si="208"/>
        <v>18160272</v>
      </c>
      <c r="H6674" s="1">
        <f>SUM($F$2:F6674)</f>
        <v>86721853</v>
      </c>
      <c r="I6674" s="8">
        <f t="shared" si="209"/>
        <v>0.17316752054171328</v>
      </c>
      <c r="J6674" s="1">
        <f>SUMIFS(Table1[Profit (Month)],Table1[Category],Table1[[#This Row],[Category]],Table1[Supplier],Table1[[#This Row],[Supplier]],Table1[Brand],Table1[[#This Row],[Brand]],Table1[Year],Table1[[#This Row],[Year]],Table1[Month],"&lt;="&amp;Table1[[#This Row],[Profit (Month)]])</f>
        <v>141846</v>
      </c>
      <c r="K6674" s="1">
        <f>Table1[[#This Row],[Profit (Month)]]+SUMIFS(Table1[Profit (Month)],Table1[Category],Table1[[#This Row],[Category]],Table1[Supplier],Table1[[#This Row],[Supplier]],Table1[Brand],Table1[[#This Row],[Brand]],Table1[Year],Table1[[#This Row],[Year]],Table1[Month],"&lt;="&amp;Table1[[#This Row],[Profit (Month)]])</f>
        <v>152850</v>
      </c>
    </row>
    <row r="6675" spans="1:11" x14ac:dyDescent="0.35">
      <c r="A6675" t="s">
        <v>18</v>
      </c>
      <c r="B6675" t="s">
        <v>15</v>
      </c>
      <c r="C6675" t="s">
        <v>12</v>
      </c>
      <c r="D6675">
        <v>2018</v>
      </c>
      <c r="E6675">
        <v>6</v>
      </c>
      <c r="F6675" s="1">
        <v>11004</v>
      </c>
      <c r="G6675" s="1">
        <f t="shared" si="208"/>
        <v>18149268</v>
      </c>
      <c r="H6675" s="1">
        <f>SUM($F$2:F6675)</f>
        <v>86732857</v>
      </c>
      <c r="I6675" s="8">
        <f t="shared" si="209"/>
        <v>0.17306259175011585</v>
      </c>
      <c r="J6675" s="1">
        <f>SUMIFS(Table1[Profit (Month)],Table1[Category],Table1[[#This Row],[Category]],Table1[Supplier],Table1[[#This Row],[Supplier]],Table1[Brand],Table1[[#This Row],[Brand]],Table1[Year],Table1[[#This Row],[Year]],Table1[Month],"&lt;="&amp;Table1[[#This Row],[Profit (Month)]])</f>
        <v>145582</v>
      </c>
      <c r="K6675" s="1">
        <f>Table1[[#This Row],[Profit (Month)]]+SUMIFS(Table1[Profit (Month)],Table1[Category],Table1[[#This Row],[Category]],Table1[Supplier],Table1[[#This Row],[Supplier]],Table1[Brand],Table1[[#This Row],[Brand]],Table1[Year],Table1[[#This Row],[Year]],Table1[Month],"&lt;="&amp;Table1[[#This Row],[Profit (Month)]])</f>
        <v>156586</v>
      </c>
    </row>
    <row r="6676" spans="1:11" x14ac:dyDescent="0.35">
      <c r="A6676" t="s">
        <v>19</v>
      </c>
      <c r="B6676" t="s">
        <v>15</v>
      </c>
      <c r="C6676" t="s">
        <v>9</v>
      </c>
      <c r="D6676">
        <v>2019</v>
      </c>
      <c r="E6676">
        <v>12</v>
      </c>
      <c r="F6676" s="1">
        <v>11004</v>
      </c>
      <c r="G6676" s="1">
        <f t="shared" si="208"/>
        <v>18138264</v>
      </c>
      <c r="H6676" s="1">
        <f>SUM($F$2:F6676)</f>
        <v>86743861</v>
      </c>
      <c r="I6676" s="8">
        <f t="shared" si="209"/>
        <v>0.17295766295851839</v>
      </c>
      <c r="J6676" s="1">
        <f>SUMIFS(Table1[Profit (Month)],Table1[Category],Table1[[#This Row],[Category]],Table1[Supplier],Table1[[#This Row],[Supplier]],Table1[Brand],Table1[[#This Row],[Brand]],Table1[Year],Table1[[#This Row],[Year]],Table1[Month],"&lt;="&amp;Table1[[#This Row],[Profit (Month)]])</f>
        <v>148178</v>
      </c>
      <c r="K6676" s="1">
        <f>Table1[[#This Row],[Profit (Month)]]+SUMIFS(Table1[Profit (Month)],Table1[Category],Table1[[#This Row],[Category]],Table1[Supplier],Table1[[#This Row],[Supplier]],Table1[Brand],Table1[[#This Row],[Brand]],Table1[Year],Table1[[#This Row],[Year]],Table1[Month],"&lt;="&amp;Table1[[#This Row],[Profit (Month)]])</f>
        <v>159182</v>
      </c>
    </row>
    <row r="6677" spans="1:11" x14ac:dyDescent="0.35">
      <c r="A6677" t="s">
        <v>6</v>
      </c>
      <c r="B6677" t="s">
        <v>14</v>
      </c>
      <c r="C6677" t="s">
        <v>9</v>
      </c>
      <c r="D6677">
        <v>2018</v>
      </c>
      <c r="E6677">
        <v>6</v>
      </c>
      <c r="F6677" s="1">
        <v>11002</v>
      </c>
      <c r="G6677" s="1">
        <f t="shared" si="208"/>
        <v>18127260</v>
      </c>
      <c r="H6677" s="1">
        <f>SUM($F$2:F6677)</f>
        <v>86754863</v>
      </c>
      <c r="I6677" s="8">
        <f t="shared" si="209"/>
        <v>0.17285273416692093</v>
      </c>
      <c r="J6677" s="1">
        <f>SUMIFS(Table1[Profit (Month)],Table1[Category],Table1[[#This Row],[Category]],Table1[Supplier],Table1[[#This Row],[Supplier]],Table1[Brand],Table1[[#This Row],[Brand]],Table1[Year],Table1[[#This Row],[Year]],Table1[Month],"&lt;="&amp;Table1[[#This Row],[Profit (Month)]])</f>
        <v>147054</v>
      </c>
      <c r="K6677" s="1">
        <f>Table1[[#This Row],[Profit (Month)]]+SUMIFS(Table1[Profit (Month)],Table1[Category],Table1[[#This Row],[Category]],Table1[Supplier],Table1[[#This Row],[Supplier]],Table1[Brand],Table1[[#This Row],[Brand]],Table1[Year],Table1[[#This Row],[Year]],Table1[Month],"&lt;="&amp;Table1[[#This Row],[Profit (Month)]])</f>
        <v>158056</v>
      </c>
    </row>
    <row r="6678" spans="1:11" x14ac:dyDescent="0.35">
      <c r="A6678" t="s">
        <v>6</v>
      </c>
      <c r="B6678" t="s">
        <v>13</v>
      </c>
      <c r="C6678" t="s">
        <v>8</v>
      </c>
      <c r="D6678">
        <v>2018</v>
      </c>
      <c r="E6678">
        <v>1</v>
      </c>
      <c r="F6678" s="1">
        <v>11001</v>
      </c>
      <c r="G6678" s="1">
        <f t="shared" si="208"/>
        <v>18116258</v>
      </c>
      <c r="H6678" s="1">
        <f>SUM($F$2:F6678)</f>
        <v>86765864</v>
      </c>
      <c r="I6678" s="8">
        <f t="shared" si="209"/>
        <v>0.17274782444635067</v>
      </c>
      <c r="J6678" s="1">
        <f>SUMIFS(Table1[Profit (Month)],Table1[Category],Table1[[#This Row],[Category]],Table1[Supplier],Table1[[#This Row],[Supplier]],Table1[Brand],Table1[[#This Row],[Brand]],Table1[Year],Table1[[#This Row],[Year]],Table1[Month],"&lt;="&amp;Table1[[#This Row],[Profit (Month)]])</f>
        <v>144027</v>
      </c>
      <c r="K6678" s="1">
        <f>Table1[[#This Row],[Profit (Month)]]+SUMIFS(Table1[Profit (Month)],Table1[Category],Table1[[#This Row],[Category]],Table1[Supplier],Table1[[#This Row],[Supplier]],Table1[Brand],Table1[[#This Row],[Brand]],Table1[Year],Table1[[#This Row],[Year]],Table1[Month],"&lt;="&amp;Table1[[#This Row],[Profit (Month)]])</f>
        <v>155028</v>
      </c>
    </row>
    <row r="6679" spans="1:11" x14ac:dyDescent="0.35">
      <c r="A6679" t="s">
        <v>16</v>
      </c>
      <c r="B6679" t="s">
        <v>13</v>
      </c>
      <c r="C6679" t="s">
        <v>8</v>
      </c>
      <c r="D6679">
        <v>2023</v>
      </c>
      <c r="E6679">
        <v>10</v>
      </c>
      <c r="F6679" s="1">
        <v>11001</v>
      </c>
      <c r="G6679" s="1">
        <f t="shared" si="208"/>
        <v>18105257</v>
      </c>
      <c r="H6679" s="1">
        <f>SUM($F$2:F6679)</f>
        <v>86776865</v>
      </c>
      <c r="I6679" s="8">
        <f t="shared" si="209"/>
        <v>0.17264292426129402</v>
      </c>
      <c r="J6679" s="1">
        <f>SUMIFS(Table1[Profit (Month)],Table1[Category],Table1[[#This Row],[Category]],Table1[Supplier],Table1[[#This Row],[Supplier]],Table1[Brand],Table1[[#This Row],[Brand]],Table1[Year],Table1[[#This Row],[Year]],Table1[Month],"&lt;="&amp;Table1[[#This Row],[Profit (Month)]])</f>
        <v>146665</v>
      </c>
      <c r="K6679" s="1">
        <f>Table1[[#This Row],[Profit (Month)]]+SUMIFS(Table1[Profit (Month)],Table1[Category],Table1[[#This Row],[Category]],Table1[Supplier],Table1[[#This Row],[Supplier]],Table1[Brand],Table1[[#This Row],[Brand]],Table1[Year],Table1[[#This Row],[Year]],Table1[Month],"&lt;="&amp;Table1[[#This Row],[Profit (Month)]])</f>
        <v>157666</v>
      </c>
    </row>
    <row r="6680" spans="1:11" x14ac:dyDescent="0.35">
      <c r="A6680" t="s">
        <v>6</v>
      </c>
      <c r="B6680" t="s">
        <v>14</v>
      </c>
      <c r="C6680" t="s">
        <v>9</v>
      </c>
      <c r="D6680">
        <v>2024</v>
      </c>
      <c r="E6680">
        <v>1</v>
      </c>
      <c r="F6680" s="1">
        <v>11000</v>
      </c>
      <c r="G6680" s="1">
        <f t="shared" si="208"/>
        <v>18094256</v>
      </c>
      <c r="H6680" s="1">
        <f>SUM($F$2:F6680)</f>
        <v>86787865</v>
      </c>
      <c r="I6680" s="8">
        <f t="shared" si="209"/>
        <v>0.17253802407623733</v>
      </c>
      <c r="J6680" s="1">
        <f>SUMIFS(Table1[Profit (Month)],Table1[Category],Table1[[#This Row],[Category]],Table1[Supplier],Table1[[#This Row],[Supplier]],Table1[Brand],Table1[[#This Row],[Brand]],Table1[Year],Table1[[#This Row],[Year]],Table1[Month],"&lt;="&amp;Table1[[#This Row],[Profit (Month)]])</f>
        <v>148874</v>
      </c>
      <c r="K6680" s="1">
        <f>Table1[[#This Row],[Profit (Month)]]+SUMIFS(Table1[Profit (Month)],Table1[Category],Table1[[#This Row],[Category]],Table1[Supplier],Table1[[#This Row],[Supplier]],Table1[Brand],Table1[[#This Row],[Brand]],Table1[Year],Table1[[#This Row],[Year]],Table1[Month],"&lt;="&amp;Table1[[#This Row],[Profit (Month)]])</f>
        <v>159874</v>
      </c>
    </row>
    <row r="6681" spans="1:11" x14ac:dyDescent="0.35">
      <c r="A6681" t="s">
        <v>16</v>
      </c>
      <c r="B6681" t="s">
        <v>7</v>
      </c>
      <c r="C6681" t="s">
        <v>8</v>
      </c>
      <c r="D6681">
        <v>2024</v>
      </c>
      <c r="E6681">
        <v>3</v>
      </c>
      <c r="F6681" s="1">
        <v>11000</v>
      </c>
      <c r="G6681" s="1">
        <f t="shared" si="208"/>
        <v>18083256</v>
      </c>
      <c r="H6681" s="1">
        <f>SUM($F$2:F6681)</f>
        <v>86798865</v>
      </c>
      <c r="I6681" s="8">
        <f t="shared" si="209"/>
        <v>0.17243313342669428</v>
      </c>
      <c r="J6681" s="1">
        <f>SUMIFS(Table1[Profit (Month)],Table1[Category],Table1[[#This Row],[Category]],Table1[Supplier],Table1[[#This Row],[Supplier]],Table1[Brand],Table1[[#This Row],[Brand]],Table1[Year],Table1[[#This Row],[Year]],Table1[Month],"&lt;="&amp;Table1[[#This Row],[Profit (Month)]])</f>
        <v>145591</v>
      </c>
      <c r="K6681" s="1">
        <f>Table1[[#This Row],[Profit (Month)]]+SUMIFS(Table1[Profit (Month)],Table1[Category],Table1[[#This Row],[Category]],Table1[Supplier],Table1[[#This Row],[Supplier]],Table1[Brand],Table1[[#This Row],[Brand]],Table1[Year],Table1[[#This Row],[Year]],Table1[Month],"&lt;="&amp;Table1[[#This Row],[Profit (Month)]])</f>
        <v>156591</v>
      </c>
    </row>
    <row r="6682" spans="1:11" x14ac:dyDescent="0.35">
      <c r="A6682" t="s">
        <v>17</v>
      </c>
      <c r="B6682" t="s">
        <v>15</v>
      </c>
      <c r="C6682" t="s">
        <v>12</v>
      </c>
      <c r="D6682">
        <v>2024</v>
      </c>
      <c r="E6682">
        <v>10</v>
      </c>
      <c r="F6682" s="1">
        <v>10999</v>
      </c>
      <c r="G6682" s="1">
        <f t="shared" si="208"/>
        <v>18072256</v>
      </c>
      <c r="H6682" s="1">
        <f>SUM($F$2:F6682)</f>
        <v>86809864</v>
      </c>
      <c r="I6682" s="8">
        <f t="shared" si="209"/>
        <v>0.1723282427771512</v>
      </c>
      <c r="J6682" s="1">
        <f>SUMIFS(Table1[Profit (Month)],Table1[Category],Table1[[#This Row],[Category]],Table1[Supplier],Table1[[#This Row],[Supplier]],Table1[Brand],Table1[[#This Row],[Brand]],Table1[Year],Table1[[#This Row],[Year]],Table1[Month],"&lt;="&amp;Table1[[#This Row],[Profit (Month)]])</f>
        <v>144141</v>
      </c>
      <c r="K6682" s="1">
        <f>Table1[[#This Row],[Profit (Month)]]+SUMIFS(Table1[Profit (Month)],Table1[Category],Table1[[#This Row],[Category]],Table1[Supplier],Table1[[#This Row],[Supplier]],Table1[Brand],Table1[[#This Row],[Brand]],Table1[Year],Table1[[#This Row],[Year]],Table1[Month],"&lt;="&amp;Table1[[#This Row],[Profit (Month)]])</f>
        <v>155140</v>
      </c>
    </row>
    <row r="6683" spans="1:11" x14ac:dyDescent="0.35">
      <c r="A6683" t="s">
        <v>19</v>
      </c>
      <c r="B6683" t="s">
        <v>14</v>
      </c>
      <c r="C6683" t="s">
        <v>10</v>
      </c>
      <c r="D6683">
        <v>2018</v>
      </c>
      <c r="E6683">
        <v>6</v>
      </c>
      <c r="F6683" s="1">
        <v>10999</v>
      </c>
      <c r="G6683" s="1">
        <f t="shared" si="208"/>
        <v>18061257</v>
      </c>
      <c r="H6683" s="1">
        <f>SUM($F$2:F6683)</f>
        <v>86820863</v>
      </c>
      <c r="I6683" s="8">
        <f t="shared" si="209"/>
        <v>0.17222336166312172</v>
      </c>
      <c r="J6683" s="1">
        <f>SUMIFS(Table1[Profit (Month)],Table1[Category],Table1[[#This Row],[Category]],Table1[Supplier],Table1[[#This Row],[Supplier]],Table1[Brand],Table1[[#This Row],[Brand]],Table1[Year],Table1[[#This Row],[Year]],Table1[Month],"&lt;="&amp;Table1[[#This Row],[Profit (Month)]])</f>
        <v>147542</v>
      </c>
      <c r="K6683" s="1">
        <f>Table1[[#This Row],[Profit (Month)]]+SUMIFS(Table1[Profit (Month)],Table1[Category],Table1[[#This Row],[Category]],Table1[Supplier],Table1[[#This Row],[Supplier]],Table1[Brand],Table1[[#This Row],[Brand]],Table1[Year],Table1[[#This Row],[Year]],Table1[Month],"&lt;="&amp;Table1[[#This Row],[Profit (Month)]])</f>
        <v>158541</v>
      </c>
    </row>
    <row r="6684" spans="1:11" x14ac:dyDescent="0.35">
      <c r="A6684" t="s">
        <v>17</v>
      </c>
      <c r="B6684" t="s">
        <v>13</v>
      </c>
      <c r="C6684" t="s">
        <v>12</v>
      </c>
      <c r="D6684">
        <v>2024</v>
      </c>
      <c r="E6684">
        <v>5</v>
      </c>
      <c r="F6684" s="1">
        <v>10998</v>
      </c>
      <c r="G6684" s="1">
        <f t="shared" si="208"/>
        <v>18050258</v>
      </c>
      <c r="H6684" s="1">
        <f>SUM($F$2:F6684)</f>
        <v>86831861</v>
      </c>
      <c r="I6684" s="8">
        <f t="shared" si="209"/>
        <v>0.17211848054909226</v>
      </c>
      <c r="J6684" s="1">
        <f>SUMIFS(Table1[Profit (Month)],Table1[Category],Table1[[#This Row],[Category]],Table1[Supplier],Table1[[#This Row],[Supplier]],Table1[Brand],Table1[[#This Row],[Brand]],Table1[Year],Table1[[#This Row],[Year]],Table1[Month],"&lt;="&amp;Table1[[#This Row],[Profit (Month)]])</f>
        <v>151648</v>
      </c>
      <c r="K6684" s="1">
        <f>Table1[[#This Row],[Profit (Month)]]+SUMIFS(Table1[Profit (Month)],Table1[Category],Table1[[#This Row],[Category]],Table1[Supplier],Table1[[#This Row],[Supplier]],Table1[Brand],Table1[[#This Row],[Brand]],Table1[Year],Table1[[#This Row],[Year]],Table1[Month],"&lt;="&amp;Table1[[#This Row],[Profit (Month)]])</f>
        <v>162646</v>
      </c>
    </row>
    <row r="6685" spans="1:11" x14ac:dyDescent="0.35">
      <c r="A6685" t="s">
        <v>19</v>
      </c>
      <c r="B6685" t="s">
        <v>15</v>
      </c>
      <c r="C6685" t="s">
        <v>11</v>
      </c>
      <c r="D6685">
        <v>2022</v>
      </c>
      <c r="E6685">
        <v>7</v>
      </c>
      <c r="F6685" s="1">
        <v>10998</v>
      </c>
      <c r="G6685" s="1">
        <f t="shared" si="208"/>
        <v>18039260</v>
      </c>
      <c r="H6685" s="1">
        <f>SUM($F$2:F6685)</f>
        <v>86842859</v>
      </c>
      <c r="I6685" s="8">
        <f t="shared" si="209"/>
        <v>0.17201360897057638</v>
      </c>
      <c r="J6685" s="1">
        <f>SUMIFS(Table1[Profit (Month)],Table1[Category],Table1[[#This Row],[Category]],Table1[Supplier],Table1[[#This Row],[Supplier]],Table1[Brand],Table1[[#This Row],[Brand]],Table1[Year],Table1[[#This Row],[Year]],Table1[Month],"&lt;="&amp;Table1[[#This Row],[Profit (Month)]])</f>
        <v>154461</v>
      </c>
      <c r="K6685" s="1">
        <f>Table1[[#This Row],[Profit (Month)]]+SUMIFS(Table1[Profit (Month)],Table1[Category],Table1[[#This Row],[Category]],Table1[Supplier],Table1[[#This Row],[Supplier]],Table1[Brand],Table1[[#This Row],[Brand]],Table1[Year],Table1[[#This Row],[Year]],Table1[Month],"&lt;="&amp;Table1[[#This Row],[Profit (Month)]])</f>
        <v>165459</v>
      </c>
    </row>
    <row r="6686" spans="1:11" x14ac:dyDescent="0.35">
      <c r="A6686" t="s">
        <v>16</v>
      </c>
      <c r="B6686" t="s">
        <v>14</v>
      </c>
      <c r="C6686" t="s">
        <v>9</v>
      </c>
      <c r="D6686">
        <v>2023</v>
      </c>
      <c r="E6686">
        <v>11</v>
      </c>
      <c r="F6686" s="1">
        <v>10997</v>
      </c>
      <c r="G6686" s="1">
        <f t="shared" si="208"/>
        <v>18028262</v>
      </c>
      <c r="H6686" s="1">
        <f>SUM($F$2:F6686)</f>
        <v>86853856</v>
      </c>
      <c r="I6686" s="8">
        <f t="shared" si="209"/>
        <v>0.1719087373920605</v>
      </c>
      <c r="J6686" s="1">
        <f>SUMIFS(Table1[Profit (Month)],Table1[Category],Table1[[#This Row],[Category]],Table1[Supplier],Table1[[#This Row],[Supplier]],Table1[Brand],Table1[[#This Row],[Brand]],Table1[Year],Table1[[#This Row],[Year]],Table1[Month],"&lt;="&amp;Table1[[#This Row],[Profit (Month)]])</f>
        <v>148022</v>
      </c>
      <c r="K6686" s="1">
        <f>Table1[[#This Row],[Profit (Month)]]+SUMIFS(Table1[Profit (Month)],Table1[Category],Table1[[#This Row],[Category]],Table1[Supplier],Table1[[#This Row],[Supplier]],Table1[Brand],Table1[[#This Row],[Brand]],Table1[Year],Table1[[#This Row],[Year]],Table1[Month],"&lt;="&amp;Table1[[#This Row],[Profit (Month)]])</f>
        <v>159019</v>
      </c>
    </row>
    <row r="6687" spans="1:11" x14ac:dyDescent="0.35">
      <c r="A6687" t="s">
        <v>17</v>
      </c>
      <c r="B6687" t="s">
        <v>13</v>
      </c>
      <c r="C6687" t="s">
        <v>11</v>
      </c>
      <c r="D6687">
        <v>2022</v>
      </c>
      <c r="E6687">
        <v>9</v>
      </c>
      <c r="F6687" s="1">
        <v>10997</v>
      </c>
      <c r="G6687" s="1">
        <f t="shared" si="208"/>
        <v>18017265</v>
      </c>
      <c r="H6687" s="1">
        <f>SUM($F$2:F6687)</f>
        <v>86864853</v>
      </c>
      <c r="I6687" s="8">
        <f t="shared" si="209"/>
        <v>0.17180387534905819</v>
      </c>
      <c r="J6687" s="1">
        <f>SUMIFS(Table1[Profit (Month)],Table1[Category],Table1[[#This Row],[Category]],Table1[Supplier],Table1[[#This Row],[Supplier]],Table1[Brand],Table1[[#This Row],[Brand]],Table1[Year],Table1[[#This Row],[Year]],Table1[Month],"&lt;="&amp;Table1[[#This Row],[Profit (Month)]])</f>
        <v>145983</v>
      </c>
      <c r="K6687" s="1">
        <f>Table1[[#This Row],[Profit (Month)]]+SUMIFS(Table1[Profit (Month)],Table1[Category],Table1[[#This Row],[Category]],Table1[Supplier],Table1[[#This Row],[Supplier]],Table1[Brand],Table1[[#This Row],[Brand]],Table1[Year],Table1[[#This Row],[Year]],Table1[Month],"&lt;="&amp;Table1[[#This Row],[Profit (Month)]])</f>
        <v>156980</v>
      </c>
    </row>
    <row r="6688" spans="1:11" x14ac:dyDescent="0.35">
      <c r="A6688" t="s">
        <v>19</v>
      </c>
      <c r="B6688" t="s">
        <v>14</v>
      </c>
      <c r="C6688" t="s">
        <v>10</v>
      </c>
      <c r="D6688">
        <v>2023</v>
      </c>
      <c r="E6688">
        <v>4</v>
      </c>
      <c r="F6688" s="1">
        <v>10997</v>
      </c>
      <c r="G6688" s="1">
        <f t="shared" si="208"/>
        <v>18006268</v>
      </c>
      <c r="H6688" s="1">
        <f>SUM($F$2:F6688)</f>
        <v>86875850</v>
      </c>
      <c r="I6688" s="8">
        <f t="shared" si="209"/>
        <v>0.17169901330605591</v>
      </c>
      <c r="J6688" s="1">
        <f>SUMIFS(Table1[Profit (Month)],Table1[Category],Table1[[#This Row],[Category]],Table1[Supplier],Table1[[#This Row],[Supplier]],Table1[Brand],Table1[[#This Row],[Brand]],Table1[Year],Table1[[#This Row],[Year]],Table1[Month],"&lt;="&amp;Table1[[#This Row],[Profit (Month)]])</f>
        <v>147995</v>
      </c>
      <c r="K6688" s="1">
        <f>Table1[[#This Row],[Profit (Month)]]+SUMIFS(Table1[Profit (Month)],Table1[Category],Table1[[#This Row],[Category]],Table1[Supplier],Table1[[#This Row],[Supplier]],Table1[Brand],Table1[[#This Row],[Brand]],Table1[Year],Table1[[#This Row],[Year]],Table1[Month],"&lt;="&amp;Table1[[#This Row],[Profit (Month)]])</f>
        <v>158992</v>
      </c>
    </row>
    <row r="6689" spans="1:11" x14ac:dyDescent="0.35">
      <c r="A6689" t="s">
        <v>6</v>
      </c>
      <c r="B6689" t="s">
        <v>7</v>
      </c>
      <c r="C6689" t="s">
        <v>9</v>
      </c>
      <c r="D6689">
        <v>2020</v>
      </c>
      <c r="E6689">
        <v>8</v>
      </c>
      <c r="F6689" s="1">
        <v>10996</v>
      </c>
      <c r="G6689" s="1">
        <f t="shared" si="208"/>
        <v>17995271</v>
      </c>
      <c r="H6689" s="1">
        <f>SUM($F$2:F6689)</f>
        <v>86886846</v>
      </c>
      <c r="I6689" s="8">
        <f t="shared" si="209"/>
        <v>0.17159415126305363</v>
      </c>
      <c r="J6689" s="1">
        <f>SUMIFS(Table1[Profit (Month)],Table1[Category],Table1[[#This Row],[Category]],Table1[Supplier],Table1[[#This Row],[Supplier]],Table1[Brand],Table1[[#This Row],[Brand]],Table1[Year],Table1[[#This Row],[Year]],Table1[Month],"&lt;="&amp;Table1[[#This Row],[Profit (Month)]])</f>
        <v>150402</v>
      </c>
      <c r="K6689" s="1">
        <f>Table1[[#This Row],[Profit (Month)]]+SUMIFS(Table1[Profit (Month)],Table1[Category],Table1[[#This Row],[Category]],Table1[Supplier],Table1[[#This Row],[Supplier]],Table1[Brand],Table1[[#This Row],[Brand]],Table1[Year],Table1[[#This Row],[Year]],Table1[Month],"&lt;="&amp;Table1[[#This Row],[Profit (Month)]])</f>
        <v>161398</v>
      </c>
    </row>
    <row r="6690" spans="1:11" x14ac:dyDescent="0.35">
      <c r="A6690" t="s">
        <v>19</v>
      </c>
      <c r="B6690" t="s">
        <v>15</v>
      </c>
      <c r="C6690" t="s">
        <v>12</v>
      </c>
      <c r="D6690">
        <v>2022</v>
      </c>
      <c r="E6690">
        <v>1</v>
      </c>
      <c r="F6690" s="1">
        <v>10996</v>
      </c>
      <c r="G6690" s="1">
        <f t="shared" si="208"/>
        <v>17984275</v>
      </c>
      <c r="H6690" s="1">
        <f>SUM($F$2:F6690)</f>
        <v>86897842</v>
      </c>
      <c r="I6690" s="8">
        <f t="shared" si="209"/>
        <v>0.17148929875556493</v>
      </c>
      <c r="J6690" s="1">
        <f>SUMIFS(Table1[Profit (Month)],Table1[Category],Table1[[#This Row],[Category]],Table1[Supplier],Table1[[#This Row],[Supplier]],Table1[Brand],Table1[[#This Row],[Brand]],Table1[Year],Table1[[#This Row],[Year]],Table1[Month],"&lt;="&amp;Table1[[#This Row],[Profit (Month)]])</f>
        <v>151747</v>
      </c>
      <c r="K6690" s="1">
        <f>Table1[[#This Row],[Profit (Month)]]+SUMIFS(Table1[Profit (Month)],Table1[Category],Table1[[#This Row],[Category]],Table1[Supplier],Table1[[#This Row],[Supplier]],Table1[Brand],Table1[[#This Row],[Brand]],Table1[Year],Table1[[#This Row],[Year]],Table1[Month],"&lt;="&amp;Table1[[#This Row],[Profit (Month)]])</f>
        <v>162743</v>
      </c>
    </row>
    <row r="6691" spans="1:11" x14ac:dyDescent="0.35">
      <c r="A6691" t="s">
        <v>18</v>
      </c>
      <c r="B6691" t="s">
        <v>13</v>
      </c>
      <c r="C6691" t="s">
        <v>12</v>
      </c>
      <c r="D6691">
        <v>2021</v>
      </c>
      <c r="E6691">
        <v>12</v>
      </c>
      <c r="F6691" s="1">
        <v>10995</v>
      </c>
      <c r="G6691" s="1">
        <f t="shared" si="208"/>
        <v>17973279</v>
      </c>
      <c r="H6691" s="1">
        <f>SUM($F$2:F6691)</f>
        <v>86908837</v>
      </c>
      <c r="I6691" s="8">
        <f t="shared" si="209"/>
        <v>0.17138444624807625</v>
      </c>
      <c r="J6691" s="1">
        <f>SUMIFS(Table1[Profit (Month)],Table1[Category],Table1[[#This Row],[Category]],Table1[Supplier],Table1[[#This Row],[Supplier]],Table1[Brand],Table1[[#This Row],[Brand]],Table1[Year],Table1[[#This Row],[Year]],Table1[Month],"&lt;="&amp;Table1[[#This Row],[Profit (Month)]])</f>
        <v>149119</v>
      </c>
      <c r="K6691" s="1">
        <f>Table1[[#This Row],[Profit (Month)]]+SUMIFS(Table1[Profit (Month)],Table1[Category],Table1[[#This Row],[Category]],Table1[Supplier],Table1[[#This Row],[Supplier]],Table1[Brand],Table1[[#This Row],[Brand]],Table1[Year],Table1[[#This Row],[Year]],Table1[Month],"&lt;="&amp;Table1[[#This Row],[Profit (Month)]])</f>
        <v>160114</v>
      </c>
    </row>
    <row r="6692" spans="1:11" x14ac:dyDescent="0.35">
      <c r="A6692" t="s">
        <v>18</v>
      </c>
      <c r="B6692" t="s">
        <v>13</v>
      </c>
      <c r="C6692" t="s">
        <v>8</v>
      </c>
      <c r="D6692">
        <v>2019</v>
      </c>
      <c r="E6692">
        <v>2</v>
      </c>
      <c r="F6692" s="1">
        <v>10994</v>
      </c>
      <c r="G6692" s="1">
        <f t="shared" si="208"/>
        <v>17962284</v>
      </c>
      <c r="H6692" s="1">
        <f>SUM($F$2:F6692)</f>
        <v>86919831</v>
      </c>
      <c r="I6692" s="8">
        <f t="shared" si="209"/>
        <v>0.17127960327610114</v>
      </c>
      <c r="J6692" s="1">
        <f>SUMIFS(Table1[Profit (Month)],Table1[Category],Table1[[#This Row],[Category]],Table1[Supplier],Table1[[#This Row],[Supplier]],Table1[Brand],Table1[[#This Row],[Brand]],Table1[Year],Table1[[#This Row],[Year]],Table1[Month],"&lt;="&amp;Table1[[#This Row],[Profit (Month)]])</f>
        <v>153612</v>
      </c>
      <c r="K6692" s="1">
        <f>Table1[[#This Row],[Profit (Month)]]+SUMIFS(Table1[Profit (Month)],Table1[Category],Table1[[#This Row],[Category]],Table1[Supplier],Table1[[#This Row],[Supplier]],Table1[Brand],Table1[[#This Row],[Brand]],Table1[Year],Table1[[#This Row],[Year]],Table1[Month],"&lt;="&amp;Table1[[#This Row],[Profit (Month)]])</f>
        <v>164606</v>
      </c>
    </row>
    <row r="6693" spans="1:11" x14ac:dyDescent="0.35">
      <c r="A6693" t="s">
        <v>19</v>
      </c>
      <c r="B6693" t="s">
        <v>14</v>
      </c>
      <c r="C6693" t="s">
        <v>11</v>
      </c>
      <c r="D6693">
        <v>2019</v>
      </c>
      <c r="E6693">
        <v>1</v>
      </c>
      <c r="F6693" s="1">
        <v>10994</v>
      </c>
      <c r="G6693" s="1">
        <f t="shared" si="208"/>
        <v>17951290</v>
      </c>
      <c r="H6693" s="1">
        <f>SUM($F$2:F6693)</f>
        <v>86930825</v>
      </c>
      <c r="I6693" s="8">
        <f t="shared" si="209"/>
        <v>0.17117476983963964</v>
      </c>
      <c r="J6693" s="1">
        <f>SUMIFS(Table1[Profit (Month)],Table1[Category],Table1[[#This Row],[Category]],Table1[Supplier],Table1[[#This Row],[Supplier]],Table1[Brand],Table1[[#This Row],[Brand]],Table1[Year],Table1[[#This Row],[Year]],Table1[Month],"&lt;="&amp;Table1[[#This Row],[Profit (Month)]])</f>
        <v>146062</v>
      </c>
      <c r="K6693" s="1">
        <f>Table1[[#This Row],[Profit (Month)]]+SUMIFS(Table1[Profit (Month)],Table1[Category],Table1[[#This Row],[Category]],Table1[Supplier],Table1[[#This Row],[Supplier]],Table1[Brand],Table1[[#This Row],[Brand]],Table1[Year],Table1[[#This Row],[Year]],Table1[Month],"&lt;="&amp;Table1[[#This Row],[Profit (Month)]])</f>
        <v>157056</v>
      </c>
    </row>
    <row r="6694" spans="1:11" x14ac:dyDescent="0.35">
      <c r="A6694" t="s">
        <v>6</v>
      </c>
      <c r="B6694" t="s">
        <v>13</v>
      </c>
      <c r="C6694" t="s">
        <v>11</v>
      </c>
      <c r="D6694">
        <v>2024</v>
      </c>
      <c r="E6694">
        <v>8</v>
      </c>
      <c r="F6694" s="1">
        <v>10993</v>
      </c>
      <c r="G6694" s="1">
        <f t="shared" si="208"/>
        <v>17940296</v>
      </c>
      <c r="H6694" s="1">
        <f>SUM($F$2:F6694)</f>
        <v>86941818</v>
      </c>
      <c r="I6694" s="8">
        <f t="shared" si="209"/>
        <v>0.17106993640317814</v>
      </c>
      <c r="J6694" s="1">
        <f>SUMIFS(Table1[Profit (Month)],Table1[Category],Table1[[#This Row],[Category]],Table1[Supplier],Table1[[#This Row],[Supplier]],Table1[Brand],Table1[[#This Row],[Brand]],Table1[Year],Table1[[#This Row],[Year]],Table1[Month],"&lt;="&amp;Table1[[#This Row],[Profit (Month)]])</f>
        <v>153227</v>
      </c>
      <c r="K6694" s="1">
        <f>Table1[[#This Row],[Profit (Month)]]+SUMIFS(Table1[Profit (Month)],Table1[Category],Table1[[#This Row],[Category]],Table1[Supplier],Table1[[#This Row],[Supplier]],Table1[Brand],Table1[[#This Row],[Brand]],Table1[Year],Table1[[#This Row],[Year]],Table1[Month],"&lt;="&amp;Table1[[#This Row],[Profit (Month)]])</f>
        <v>164220</v>
      </c>
    </row>
    <row r="6695" spans="1:11" x14ac:dyDescent="0.35">
      <c r="A6695" t="s">
        <v>6</v>
      </c>
      <c r="B6695" t="s">
        <v>15</v>
      </c>
      <c r="C6695" t="s">
        <v>12</v>
      </c>
      <c r="D6695">
        <v>2019</v>
      </c>
      <c r="E6695">
        <v>12</v>
      </c>
      <c r="F6695" s="1">
        <v>10992</v>
      </c>
      <c r="G6695" s="1">
        <f t="shared" si="208"/>
        <v>17929303</v>
      </c>
      <c r="H6695" s="1">
        <f>SUM($F$2:F6695)</f>
        <v>86952810</v>
      </c>
      <c r="I6695" s="8">
        <f t="shared" si="209"/>
        <v>0.17096511250223023</v>
      </c>
      <c r="J6695" s="1">
        <f>SUMIFS(Table1[Profit (Month)],Table1[Category],Table1[[#This Row],[Category]],Table1[Supplier],Table1[[#This Row],[Supplier]],Table1[Brand],Table1[[#This Row],[Brand]],Table1[Year],Table1[[#This Row],[Year]],Table1[Month],"&lt;="&amp;Table1[[#This Row],[Profit (Month)]])</f>
        <v>139291</v>
      </c>
      <c r="K6695" s="1">
        <f>Table1[[#This Row],[Profit (Month)]]+SUMIFS(Table1[Profit (Month)],Table1[Category],Table1[[#This Row],[Category]],Table1[Supplier],Table1[[#This Row],[Supplier]],Table1[Brand],Table1[[#This Row],[Brand]],Table1[Year],Table1[[#This Row],[Year]],Table1[Month],"&lt;="&amp;Table1[[#This Row],[Profit (Month)]])</f>
        <v>150283</v>
      </c>
    </row>
    <row r="6696" spans="1:11" x14ac:dyDescent="0.35">
      <c r="A6696" t="s">
        <v>19</v>
      </c>
      <c r="B6696" t="s">
        <v>15</v>
      </c>
      <c r="C6696" t="s">
        <v>12</v>
      </c>
      <c r="D6696">
        <v>2019</v>
      </c>
      <c r="E6696">
        <v>8</v>
      </c>
      <c r="F6696" s="1">
        <v>10991</v>
      </c>
      <c r="G6696" s="1">
        <f t="shared" si="208"/>
        <v>17918311</v>
      </c>
      <c r="H6696" s="1">
        <f>SUM($F$2:F6696)</f>
        <v>86963801</v>
      </c>
      <c r="I6696" s="8">
        <f t="shared" si="209"/>
        <v>0.17086029813679593</v>
      </c>
      <c r="J6696" s="1">
        <f>SUMIFS(Table1[Profit (Month)],Table1[Category],Table1[[#This Row],[Category]],Table1[Supplier],Table1[[#This Row],[Supplier]],Table1[Brand],Table1[[#This Row],[Brand]],Table1[Year],Table1[[#This Row],[Year]],Table1[Month],"&lt;="&amp;Table1[[#This Row],[Profit (Month)]])</f>
        <v>154135</v>
      </c>
      <c r="K6696" s="1">
        <f>Table1[[#This Row],[Profit (Month)]]+SUMIFS(Table1[Profit (Month)],Table1[Category],Table1[[#This Row],[Category]],Table1[Supplier],Table1[[#This Row],[Supplier]],Table1[Brand],Table1[[#This Row],[Brand]],Table1[Year],Table1[[#This Row],[Year]],Table1[Month],"&lt;="&amp;Table1[[#This Row],[Profit (Month)]])</f>
        <v>165126</v>
      </c>
    </row>
    <row r="6697" spans="1:11" x14ac:dyDescent="0.35">
      <c r="A6697" t="s">
        <v>6</v>
      </c>
      <c r="B6697" t="s">
        <v>15</v>
      </c>
      <c r="C6697" t="s">
        <v>8</v>
      </c>
      <c r="D6697">
        <v>2022</v>
      </c>
      <c r="E6697">
        <v>8</v>
      </c>
      <c r="F6697" s="1">
        <v>10990</v>
      </c>
      <c r="G6697" s="1">
        <f t="shared" si="208"/>
        <v>17907320</v>
      </c>
      <c r="H6697" s="1">
        <f>SUM($F$2:F6697)</f>
        <v>86974791</v>
      </c>
      <c r="I6697" s="8">
        <f t="shared" si="209"/>
        <v>0.1707554933068752</v>
      </c>
      <c r="J6697" s="1">
        <f>SUMIFS(Table1[Profit (Month)],Table1[Category],Table1[[#This Row],[Category]],Table1[Supplier],Table1[[#This Row],[Supplier]],Table1[Brand],Table1[[#This Row],[Brand]],Table1[Year],Table1[[#This Row],[Year]],Table1[Month],"&lt;="&amp;Table1[[#This Row],[Profit (Month)]])</f>
        <v>144599</v>
      </c>
      <c r="K6697" s="1">
        <f>Table1[[#This Row],[Profit (Month)]]+SUMIFS(Table1[Profit (Month)],Table1[Category],Table1[[#This Row],[Category]],Table1[Supplier],Table1[[#This Row],[Supplier]],Table1[Brand],Table1[[#This Row],[Brand]],Table1[Year],Table1[[#This Row],[Year]],Table1[Month],"&lt;="&amp;Table1[[#This Row],[Profit (Month)]])</f>
        <v>155589</v>
      </c>
    </row>
    <row r="6698" spans="1:11" x14ac:dyDescent="0.35">
      <c r="A6698" t="s">
        <v>6</v>
      </c>
      <c r="B6698" t="s">
        <v>7</v>
      </c>
      <c r="C6698" t="s">
        <v>8</v>
      </c>
      <c r="D6698">
        <v>2020</v>
      </c>
      <c r="E6698">
        <v>1</v>
      </c>
      <c r="F6698" s="1">
        <v>10988</v>
      </c>
      <c r="G6698" s="1">
        <f t="shared" si="208"/>
        <v>17896330</v>
      </c>
      <c r="H6698" s="1">
        <f>SUM($F$2:F6698)</f>
        <v>86985779</v>
      </c>
      <c r="I6698" s="8">
        <f t="shared" si="209"/>
        <v>0.17065069801246807</v>
      </c>
      <c r="J6698" s="1">
        <f>SUMIFS(Table1[Profit (Month)],Table1[Category],Table1[[#This Row],[Category]],Table1[Supplier],Table1[[#This Row],[Supplier]],Table1[Brand],Table1[[#This Row],[Brand]],Table1[Year],Table1[[#This Row],[Year]],Table1[Month],"&lt;="&amp;Table1[[#This Row],[Profit (Month)]])</f>
        <v>142262</v>
      </c>
      <c r="K6698" s="1">
        <f>Table1[[#This Row],[Profit (Month)]]+SUMIFS(Table1[Profit (Month)],Table1[Category],Table1[[#This Row],[Category]],Table1[Supplier],Table1[[#This Row],[Supplier]],Table1[Brand],Table1[[#This Row],[Brand]],Table1[Year],Table1[[#This Row],[Year]],Table1[Month],"&lt;="&amp;Table1[[#This Row],[Profit (Month)]])</f>
        <v>153250</v>
      </c>
    </row>
    <row r="6699" spans="1:11" x14ac:dyDescent="0.35">
      <c r="A6699" t="s">
        <v>19</v>
      </c>
      <c r="B6699" t="s">
        <v>7</v>
      </c>
      <c r="C6699" t="s">
        <v>9</v>
      </c>
      <c r="D6699">
        <v>2020</v>
      </c>
      <c r="E6699">
        <v>6</v>
      </c>
      <c r="F6699" s="1">
        <v>10988</v>
      </c>
      <c r="G6699" s="1">
        <f t="shared" si="208"/>
        <v>17885342</v>
      </c>
      <c r="H6699" s="1">
        <f>SUM($F$2:F6699)</f>
        <v>86996767</v>
      </c>
      <c r="I6699" s="8">
        <f t="shared" si="209"/>
        <v>0.17054592178908815</v>
      </c>
      <c r="J6699" s="1">
        <f>SUMIFS(Table1[Profit (Month)],Table1[Category],Table1[[#This Row],[Category]],Table1[Supplier],Table1[[#This Row],[Supplier]],Table1[Brand],Table1[[#This Row],[Brand]],Table1[Year],Table1[[#This Row],[Year]],Table1[Month],"&lt;="&amp;Table1[[#This Row],[Profit (Month)]])</f>
        <v>152411</v>
      </c>
      <c r="K6699" s="1">
        <f>Table1[[#This Row],[Profit (Month)]]+SUMIFS(Table1[Profit (Month)],Table1[Category],Table1[[#This Row],[Category]],Table1[Supplier],Table1[[#This Row],[Supplier]],Table1[Brand],Table1[[#This Row],[Brand]],Table1[Year],Table1[[#This Row],[Year]],Table1[Month],"&lt;="&amp;Table1[[#This Row],[Profit (Month)]])</f>
        <v>163399</v>
      </c>
    </row>
    <row r="6700" spans="1:11" x14ac:dyDescent="0.35">
      <c r="A6700" t="s">
        <v>19</v>
      </c>
      <c r="B6700" t="s">
        <v>15</v>
      </c>
      <c r="C6700" t="s">
        <v>8</v>
      </c>
      <c r="D6700">
        <v>2018</v>
      </c>
      <c r="E6700">
        <v>1</v>
      </c>
      <c r="F6700" s="1">
        <v>10988</v>
      </c>
      <c r="G6700" s="1">
        <f t="shared" si="208"/>
        <v>17874354</v>
      </c>
      <c r="H6700" s="1">
        <f>SUM($F$2:F6700)</f>
        <v>87007755</v>
      </c>
      <c r="I6700" s="8">
        <f t="shared" si="209"/>
        <v>0.17044114556570822</v>
      </c>
      <c r="J6700" s="1">
        <f>SUMIFS(Table1[Profit (Month)],Table1[Category],Table1[[#This Row],[Category]],Table1[Supplier],Table1[[#This Row],[Supplier]],Table1[Brand],Table1[[#This Row],[Brand]],Table1[Year],Table1[[#This Row],[Year]],Table1[Month],"&lt;="&amp;Table1[[#This Row],[Profit (Month)]])</f>
        <v>157652</v>
      </c>
      <c r="K6700" s="1">
        <f>Table1[[#This Row],[Profit (Month)]]+SUMIFS(Table1[Profit (Month)],Table1[Category],Table1[[#This Row],[Category]],Table1[Supplier],Table1[[#This Row],[Supplier]],Table1[Brand],Table1[[#This Row],[Brand]],Table1[Year],Table1[[#This Row],[Year]],Table1[Month],"&lt;="&amp;Table1[[#This Row],[Profit (Month)]])</f>
        <v>168640</v>
      </c>
    </row>
    <row r="6701" spans="1:11" x14ac:dyDescent="0.35">
      <c r="A6701" t="s">
        <v>19</v>
      </c>
      <c r="B6701" t="s">
        <v>15</v>
      </c>
      <c r="C6701" t="s">
        <v>8</v>
      </c>
      <c r="D6701">
        <v>2021</v>
      </c>
      <c r="E6701">
        <v>6</v>
      </c>
      <c r="F6701" s="1">
        <v>10986</v>
      </c>
      <c r="G6701" s="1">
        <f t="shared" si="208"/>
        <v>17863366</v>
      </c>
      <c r="H6701" s="1">
        <f>SUM($F$2:F6701)</f>
        <v>87018741</v>
      </c>
      <c r="I6701" s="8">
        <f t="shared" si="209"/>
        <v>0.17033636934232829</v>
      </c>
      <c r="J6701" s="1">
        <f>SUMIFS(Table1[Profit (Month)],Table1[Category],Table1[[#This Row],[Category]],Table1[Supplier],Table1[[#This Row],[Supplier]],Table1[Brand],Table1[[#This Row],[Brand]],Table1[Year],Table1[[#This Row],[Year]],Table1[Month],"&lt;="&amp;Table1[[#This Row],[Profit (Month)]])</f>
        <v>158433</v>
      </c>
      <c r="K6701" s="1">
        <f>Table1[[#This Row],[Profit (Month)]]+SUMIFS(Table1[Profit (Month)],Table1[Category],Table1[[#This Row],[Category]],Table1[Supplier],Table1[[#This Row],[Supplier]],Table1[Brand],Table1[[#This Row],[Brand]],Table1[Year],Table1[[#This Row],[Year]],Table1[Month],"&lt;="&amp;Table1[[#This Row],[Profit (Month)]])</f>
        <v>169419</v>
      </c>
    </row>
    <row r="6702" spans="1:11" x14ac:dyDescent="0.35">
      <c r="A6702" t="s">
        <v>16</v>
      </c>
      <c r="B6702" t="s">
        <v>14</v>
      </c>
      <c r="C6702" t="s">
        <v>12</v>
      </c>
      <c r="D6702">
        <v>2021</v>
      </c>
      <c r="E6702">
        <v>5</v>
      </c>
      <c r="F6702" s="1">
        <v>10985</v>
      </c>
      <c r="G6702" s="1">
        <f t="shared" si="208"/>
        <v>17852380</v>
      </c>
      <c r="H6702" s="1">
        <f>SUM($F$2:F6702)</f>
        <v>87029726</v>
      </c>
      <c r="I6702" s="8">
        <f t="shared" si="209"/>
        <v>0.17023161218997554</v>
      </c>
      <c r="J6702" s="1">
        <f>SUMIFS(Table1[Profit (Month)],Table1[Category],Table1[[#This Row],[Category]],Table1[Supplier],Table1[[#This Row],[Supplier]],Table1[Brand],Table1[[#This Row],[Brand]],Table1[Year],Table1[[#This Row],[Year]],Table1[Month],"&lt;="&amp;Table1[[#This Row],[Profit (Month)]])</f>
        <v>153383</v>
      </c>
      <c r="K6702" s="1">
        <f>Table1[[#This Row],[Profit (Month)]]+SUMIFS(Table1[Profit (Month)],Table1[Category],Table1[[#This Row],[Category]],Table1[Supplier],Table1[[#This Row],[Supplier]],Table1[Brand],Table1[[#This Row],[Brand]],Table1[Year],Table1[[#This Row],[Year]],Table1[Month],"&lt;="&amp;Table1[[#This Row],[Profit (Month)]])</f>
        <v>164368</v>
      </c>
    </row>
    <row r="6703" spans="1:11" x14ac:dyDescent="0.35">
      <c r="A6703" t="s">
        <v>6</v>
      </c>
      <c r="B6703" t="s">
        <v>13</v>
      </c>
      <c r="C6703" t="s">
        <v>11</v>
      </c>
      <c r="D6703">
        <v>2024</v>
      </c>
      <c r="E6703">
        <v>2</v>
      </c>
      <c r="F6703" s="1">
        <v>10984</v>
      </c>
      <c r="G6703" s="1">
        <f t="shared" si="208"/>
        <v>17841395</v>
      </c>
      <c r="H6703" s="1">
        <f>SUM($F$2:F6703)</f>
        <v>87040710</v>
      </c>
      <c r="I6703" s="8">
        <f t="shared" si="209"/>
        <v>0.17012686457313639</v>
      </c>
      <c r="J6703" s="1">
        <f>SUMIFS(Table1[Profit (Month)],Table1[Category],Table1[[#This Row],[Category]],Table1[Supplier],Table1[[#This Row],[Supplier]],Table1[Brand],Table1[[#This Row],[Brand]],Table1[Year],Table1[[#This Row],[Year]],Table1[Month],"&lt;="&amp;Table1[[#This Row],[Profit (Month)]])</f>
        <v>153227</v>
      </c>
      <c r="K6703" s="1">
        <f>Table1[[#This Row],[Profit (Month)]]+SUMIFS(Table1[Profit (Month)],Table1[Category],Table1[[#This Row],[Category]],Table1[Supplier],Table1[[#This Row],[Supplier]],Table1[Brand],Table1[[#This Row],[Brand]],Table1[Year],Table1[[#This Row],[Year]],Table1[Month],"&lt;="&amp;Table1[[#This Row],[Profit (Month)]])</f>
        <v>164211</v>
      </c>
    </row>
    <row r="6704" spans="1:11" x14ac:dyDescent="0.35">
      <c r="A6704" t="s">
        <v>17</v>
      </c>
      <c r="B6704" t="s">
        <v>13</v>
      </c>
      <c r="C6704" t="s">
        <v>11</v>
      </c>
      <c r="D6704">
        <v>2024</v>
      </c>
      <c r="E6704">
        <v>2</v>
      </c>
      <c r="F6704" s="1">
        <v>10983</v>
      </c>
      <c r="G6704" s="1">
        <f t="shared" si="208"/>
        <v>17830411</v>
      </c>
      <c r="H6704" s="1">
        <f>SUM($F$2:F6704)</f>
        <v>87051693</v>
      </c>
      <c r="I6704" s="8">
        <f t="shared" si="209"/>
        <v>0.17002212649181084</v>
      </c>
      <c r="J6704" s="1">
        <f>SUMIFS(Table1[Profit (Month)],Table1[Category],Table1[[#This Row],[Category]],Table1[Supplier],Table1[[#This Row],[Supplier]],Table1[Brand],Table1[[#This Row],[Brand]],Table1[Year],Table1[[#This Row],[Year]],Table1[Month],"&lt;="&amp;Table1[[#This Row],[Profit (Month)]])</f>
        <v>146017</v>
      </c>
      <c r="K6704" s="1">
        <f>Table1[[#This Row],[Profit (Month)]]+SUMIFS(Table1[Profit (Month)],Table1[Category],Table1[[#This Row],[Category]],Table1[Supplier],Table1[[#This Row],[Supplier]],Table1[Brand],Table1[[#This Row],[Brand]],Table1[Year],Table1[[#This Row],[Year]],Table1[Month],"&lt;="&amp;Table1[[#This Row],[Profit (Month)]])</f>
        <v>157000</v>
      </c>
    </row>
    <row r="6705" spans="1:11" x14ac:dyDescent="0.35">
      <c r="A6705" t="s">
        <v>19</v>
      </c>
      <c r="B6705" t="s">
        <v>15</v>
      </c>
      <c r="C6705" t="s">
        <v>9</v>
      </c>
      <c r="D6705">
        <v>2019</v>
      </c>
      <c r="E6705">
        <v>11</v>
      </c>
      <c r="F6705" s="1">
        <v>10982</v>
      </c>
      <c r="G6705" s="1">
        <f t="shared" si="208"/>
        <v>17819428</v>
      </c>
      <c r="H6705" s="1">
        <f>SUM($F$2:F6705)</f>
        <v>87062675</v>
      </c>
      <c r="I6705" s="8">
        <f t="shared" si="209"/>
        <v>0.16991739794599889</v>
      </c>
      <c r="J6705" s="1">
        <f>SUMIFS(Table1[Profit (Month)],Table1[Category],Table1[[#This Row],[Category]],Table1[Supplier],Table1[[#This Row],[Supplier]],Table1[Brand],Table1[[#This Row],[Brand]],Table1[Year],Table1[[#This Row],[Year]],Table1[Month],"&lt;="&amp;Table1[[#This Row],[Profit (Month)]])</f>
        <v>148178</v>
      </c>
      <c r="K6705" s="1">
        <f>Table1[[#This Row],[Profit (Month)]]+SUMIFS(Table1[Profit (Month)],Table1[Category],Table1[[#This Row],[Category]],Table1[Supplier],Table1[[#This Row],[Supplier]],Table1[Brand],Table1[[#This Row],[Brand]],Table1[Year],Table1[[#This Row],[Year]],Table1[Month],"&lt;="&amp;Table1[[#This Row],[Profit (Month)]])</f>
        <v>159160</v>
      </c>
    </row>
    <row r="6706" spans="1:11" x14ac:dyDescent="0.35">
      <c r="A6706" t="s">
        <v>6</v>
      </c>
      <c r="B6706" t="s">
        <v>13</v>
      </c>
      <c r="C6706" t="s">
        <v>8</v>
      </c>
      <c r="D6706">
        <v>2023</v>
      </c>
      <c r="E6706">
        <v>6</v>
      </c>
      <c r="F6706" s="1">
        <v>10981</v>
      </c>
      <c r="G6706" s="1">
        <f t="shared" si="208"/>
        <v>17808446</v>
      </c>
      <c r="H6706" s="1">
        <f>SUM($F$2:F6706)</f>
        <v>87073656</v>
      </c>
      <c r="I6706" s="8">
        <f t="shared" si="209"/>
        <v>0.16981267893570051</v>
      </c>
      <c r="J6706" s="1">
        <f>SUMIFS(Table1[Profit (Month)],Table1[Category],Table1[[#This Row],[Category]],Table1[Supplier],Table1[[#This Row],[Supplier]],Table1[Brand],Table1[[#This Row],[Brand]],Table1[Year],Table1[[#This Row],[Year]],Table1[Month],"&lt;="&amp;Table1[[#This Row],[Profit (Month)]])</f>
        <v>144461</v>
      </c>
      <c r="K6706" s="1">
        <f>Table1[[#This Row],[Profit (Month)]]+SUMIFS(Table1[Profit (Month)],Table1[Category],Table1[[#This Row],[Category]],Table1[Supplier],Table1[[#This Row],[Supplier]],Table1[Brand],Table1[[#This Row],[Brand]],Table1[Year],Table1[[#This Row],[Year]],Table1[Month],"&lt;="&amp;Table1[[#This Row],[Profit (Month)]])</f>
        <v>155442</v>
      </c>
    </row>
    <row r="6707" spans="1:11" x14ac:dyDescent="0.35">
      <c r="A6707" t="s">
        <v>16</v>
      </c>
      <c r="B6707" t="s">
        <v>7</v>
      </c>
      <c r="C6707" t="s">
        <v>8</v>
      </c>
      <c r="D6707">
        <v>2018</v>
      </c>
      <c r="E6707">
        <v>1</v>
      </c>
      <c r="F6707" s="1">
        <v>10981</v>
      </c>
      <c r="G6707" s="1">
        <f t="shared" si="208"/>
        <v>17797465</v>
      </c>
      <c r="H6707" s="1">
        <f>SUM($F$2:F6707)</f>
        <v>87084637</v>
      </c>
      <c r="I6707" s="8">
        <f t="shared" si="209"/>
        <v>0.16970796946091574</v>
      </c>
      <c r="J6707" s="1">
        <f>SUMIFS(Table1[Profit (Month)],Table1[Category],Table1[[#This Row],[Category]],Table1[Supplier],Table1[[#This Row],[Supplier]],Table1[Brand],Table1[[#This Row],[Brand]],Table1[Year],Table1[[#This Row],[Year]],Table1[Month],"&lt;="&amp;Table1[[#This Row],[Profit (Month)]])</f>
        <v>149294</v>
      </c>
      <c r="K6707" s="1">
        <f>Table1[[#This Row],[Profit (Month)]]+SUMIFS(Table1[Profit (Month)],Table1[Category],Table1[[#This Row],[Category]],Table1[Supplier],Table1[[#This Row],[Supplier]],Table1[Brand],Table1[[#This Row],[Brand]],Table1[Year],Table1[[#This Row],[Year]],Table1[Month],"&lt;="&amp;Table1[[#This Row],[Profit (Month)]])</f>
        <v>160275</v>
      </c>
    </row>
    <row r="6708" spans="1:11" x14ac:dyDescent="0.35">
      <c r="A6708" t="s">
        <v>16</v>
      </c>
      <c r="B6708" t="s">
        <v>14</v>
      </c>
      <c r="C6708" t="s">
        <v>12</v>
      </c>
      <c r="D6708">
        <v>2023</v>
      </c>
      <c r="E6708">
        <v>9</v>
      </c>
      <c r="F6708" s="1">
        <v>10981</v>
      </c>
      <c r="G6708" s="1">
        <f t="shared" si="208"/>
        <v>17786484</v>
      </c>
      <c r="H6708" s="1">
        <f>SUM($F$2:F6708)</f>
        <v>87095618</v>
      </c>
      <c r="I6708" s="8">
        <f t="shared" si="209"/>
        <v>0.16960325998613099</v>
      </c>
      <c r="J6708" s="1">
        <f>SUMIFS(Table1[Profit (Month)],Table1[Category],Table1[[#This Row],[Category]],Table1[Supplier],Table1[[#This Row],[Supplier]],Table1[Brand],Table1[[#This Row],[Brand]],Table1[Year],Table1[[#This Row],[Year]],Table1[Month],"&lt;="&amp;Table1[[#This Row],[Profit (Month)]])</f>
        <v>150322</v>
      </c>
      <c r="K6708" s="1">
        <f>Table1[[#This Row],[Profit (Month)]]+SUMIFS(Table1[Profit (Month)],Table1[Category],Table1[[#This Row],[Category]],Table1[Supplier],Table1[[#This Row],[Supplier]],Table1[Brand],Table1[[#This Row],[Brand]],Table1[Year],Table1[[#This Row],[Year]],Table1[Month],"&lt;="&amp;Table1[[#This Row],[Profit (Month)]])</f>
        <v>161303</v>
      </c>
    </row>
    <row r="6709" spans="1:11" x14ac:dyDescent="0.35">
      <c r="A6709" t="s">
        <v>18</v>
      </c>
      <c r="B6709" t="s">
        <v>14</v>
      </c>
      <c r="C6709" t="s">
        <v>10</v>
      </c>
      <c r="D6709">
        <v>2019</v>
      </c>
      <c r="E6709">
        <v>10</v>
      </c>
      <c r="F6709" s="1">
        <v>10981</v>
      </c>
      <c r="G6709" s="1">
        <f t="shared" si="208"/>
        <v>17775503</v>
      </c>
      <c r="H6709" s="1">
        <f>SUM($F$2:F6709)</f>
        <v>87106599</v>
      </c>
      <c r="I6709" s="8">
        <f t="shared" si="209"/>
        <v>0.16949855051134621</v>
      </c>
      <c r="J6709" s="1">
        <f>SUMIFS(Table1[Profit (Month)],Table1[Category],Table1[[#This Row],[Category]],Table1[Supplier],Table1[[#This Row],[Supplier]],Table1[Brand],Table1[[#This Row],[Brand]],Table1[Year],Table1[[#This Row],[Year]],Table1[Month],"&lt;="&amp;Table1[[#This Row],[Profit (Month)]])</f>
        <v>152744</v>
      </c>
      <c r="K6709" s="1">
        <f>Table1[[#This Row],[Profit (Month)]]+SUMIFS(Table1[Profit (Month)],Table1[Category],Table1[[#This Row],[Category]],Table1[Supplier],Table1[[#This Row],[Supplier]],Table1[Brand],Table1[[#This Row],[Brand]],Table1[Year],Table1[[#This Row],[Year]],Table1[Month],"&lt;="&amp;Table1[[#This Row],[Profit (Month)]])</f>
        <v>163725</v>
      </c>
    </row>
    <row r="6710" spans="1:11" x14ac:dyDescent="0.35">
      <c r="A6710" t="s">
        <v>18</v>
      </c>
      <c r="B6710" t="s">
        <v>15</v>
      </c>
      <c r="C6710" t="s">
        <v>10</v>
      </c>
      <c r="D6710">
        <v>2021</v>
      </c>
      <c r="E6710">
        <v>9</v>
      </c>
      <c r="F6710" s="1">
        <v>10981</v>
      </c>
      <c r="G6710" s="1">
        <f t="shared" si="208"/>
        <v>17764522</v>
      </c>
      <c r="H6710" s="1">
        <f>SUM($F$2:F6710)</f>
        <v>87117580</v>
      </c>
      <c r="I6710" s="8">
        <f t="shared" si="209"/>
        <v>0.16939384103656144</v>
      </c>
      <c r="J6710" s="1">
        <f>SUMIFS(Table1[Profit (Month)],Table1[Category],Table1[[#This Row],[Category]],Table1[Supplier],Table1[[#This Row],[Supplier]],Table1[Brand],Table1[[#This Row],[Brand]],Table1[Year],Table1[[#This Row],[Year]],Table1[Month],"&lt;="&amp;Table1[[#This Row],[Profit (Month)]])</f>
        <v>139554</v>
      </c>
      <c r="K6710" s="1">
        <f>Table1[[#This Row],[Profit (Month)]]+SUMIFS(Table1[Profit (Month)],Table1[Category],Table1[[#This Row],[Category]],Table1[Supplier],Table1[[#This Row],[Supplier]],Table1[Brand],Table1[[#This Row],[Brand]],Table1[Year],Table1[[#This Row],[Year]],Table1[Month],"&lt;="&amp;Table1[[#This Row],[Profit (Month)]])</f>
        <v>150535</v>
      </c>
    </row>
    <row r="6711" spans="1:11" x14ac:dyDescent="0.35">
      <c r="A6711" t="s">
        <v>16</v>
      </c>
      <c r="B6711" t="s">
        <v>7</v>
      </c>
      <c r="C6711" t="s">
        <v>11</v>
      </c>
      <c r="D6711">
        <v>2023</v>
      </c>
      <c r="E6711">
        <v>8</v>
      </c>
      <c r="F6711" s="1">
        <v>10980</v>
      </c>
      <c r="G6711" s="1">
        <f t="shared" si="208"/>
        <v>17753541</v>
      </c>
      <c r="H6711" s="1">
        <f>SUM($F$2:F6711)</f>
        <v>87128560</v>
      </c>
      <c r="I6711" s="8">
        <f t="shared" si="209"/>
        <v>0.16928913156177666</v>
      </c>
      <c r="J6711" s="1">
        <f>SUMIFS(Table1[Profit (Month)],Table1[Category],Table1[[#This Row],[Category]],Table1[Supplier],Table1[[#This Row],[Supplier]],Table1[Brand],Table1[[#This Row],[Brand]],Table1[Year],Table1[[#This Row],[Year]],Table1[Month],"&lt;="&amp;Table1[[#This Row],[Profit (Month)]])</f>
        <v>158072</v>
      </c>
      <c r="K6711" s="1">
        <f>Table1[[#This Row],[Profit (Month)]]+SUMIFS(Table1[Profit (Month)],Table1[Category],Table1[[#This Row],[Category]],Table1[Supplier],Table1[[#This Row],[Supplier]],Table1[Brand],Table1[[#This Row],[Brand]],Table1[Year],Table1[[#This Row],[Year]],Table1[Month],"&lt;="&amp;Table1[[#This Row],[Profit (Month)]])</f>
        <v>169052</v>
      </c>
    </row>
    <row r="6712" spans="1:11" x14ac:dyDescent="0.35">
      <c r="A6712" t="s">
        <v>16</v>
      </c>
      <c r="B6712" t="s">
        <v>13</v>
      </c>
      <c r="C6712" t="s">
        <v>10</v>
      </c>
      <c r="D6712">
        <v>2023</v>
      </c>
      <c r="E6712">
        <v>3</v>
      </c>
      <c r="F6712" s="1">
        <v>10979</v>
      </c>
      <c r="G6712" s="1">
        <f t="shared" si="208"/>
        <v>17742561</v>
      </c>
      <c r="H6712" s="1">
        <f>SUM($F$2:F6712)</f>
        <v>87139539</v>
      </c>
      <c r="I6712" s="8">
        <f t="shared" si="209"/>
        <v>0.16918443162250549</v>
      </c>
      <c r="J6712" s="1">
        <f>SUMIFS(Table1[Profit (Month)],Table1[Category],Table1[[#This Row],[Category]],Table1[Supplier],Table1[[#This Row],[Supplier]],Table1[Brand],Table1[[#This Row],[Brand]],Table1[Year],Table1[[#This Row],[Year]],Table1[Month],"&lt;="&amp;Table1[[#This Row],[Profit (Month)]])</f>
        <v>144106</v>
      </c>
      <c r="K6712" s="1">
        <f>Table1[[#This Row],[Profit (Month)]]+SUMIFS(Table1[Profit (Month)],Table1[Category],Table1[[#This Row],[Category]],Table1[Supplier],Table1[[#This Row],[Supplier]],Table1[Brand],Table1[[#This Row],[Brand]],Table1[Year],Table1[[#This Row],[Year]],Table1[Month],"&lt;="&amp;Table1[[#This Row],[Profit (Month)]])</f>
        <v>155085</v>
      </c>
    </row>
    <row r="6713" spans="1:11" x14ac:dyDescent="0.35">
      <c r="A6713" t="s">
        <v>17</v>
      </c>
      <c r="B6713" t="s">
        <v>15</v>
      </c>
      <c r="C6713" t="s">
        <v>10</v>
      </c>
      <c r="D6713">
        <v>2024</v>
      </c>
      <c r="E6713">
        <v>9</v>
      </c>
      <c r="F6713" s="1">
        <v>10979</v>
      </c>
      <c r="G6713" s="1">
        <f t="shared" si="208"/>
        <v>17731582</v>
      </c>
      <c r="H6713" s="1">
        <f>SUM($F$2:F6713)</f>
        <v>87150518</v>
      </c>
      <c r="I6713" s="8">
        <f t="shared" si="209"/>
        <v>0.16907974121874791</v>
      </c>
      <c r="J6713" s="1">
        <f>SUMIFS(Table1[Profit (Month)],Table1[Category],Table1[[#This Row],[Category]],Table1[Supplier],Table1[[#This Row],[Supplier]],Table1[Brand],Table1[[#This Row],[Brand]],Table1[Year],Table1[[#This Row],[Year]],Table1[Month],"&lt;="&amp;Table1[[#This Row],[Profit (Month)]])</f>
        <v>143737</v>
      </c>
      <c r="K6713" s="1">
        <f>Table1[[#This Row],[Profit (Month)]]+SUMIFS(Table1[Profit (Month)],Table1[Category],Table1[[#This Row],[Category]],Table1[Supplier],Table1[[#This Row],[Supplier]],Table1[Brand],Table1[[#This Row],[Brand]],Table1[Year],Table1[[#This Row],[Year]],Table1[Month],"&lt;="&amp;Table1[[#This Row],[Profit (Month)]])</f>
        <v>154716</v>
      </c>
    </row>
    <row r="6714" spans="1:11" x14ac:dyDescent="0.35">
      <c r="A6714" t="s">
        <v>18</v>
      </c>
      <c r="B6714" t="s">
        <v>13</v>
      </c>
      <c r="C6714" t="s">
        <v>10</v>
      </c>
      <c r="D6714">
        <v>2023</v>
      </c>
      <c r="E6714">
        <v>9</v>
      </c>
      <c r="F6714" s="1">
        <v>10979</v>
      </c>
      <c r="G6714" s="1">
        <f t="shared" si="208"/>
        <v>17720603</v>
      </c>
      <c r="H6714" s="1">
        <f>SUM($F$2:F6714)</f>
        <v>87161497</v>
      </c>
      <c r="I6714" s="8">
        <f t="shared" si="209"/>
        <v>0.16897505081499034</v>
      </c>
      <c r="J6714" s="1">
        <f>SUMIFS(Table1[Profit (Month)],Table1[Category],Table1[[#This Row],[Category]],Table1[Supplier],Table1[[#This Row],[Supplier]],Table1[Brand],Table1[[#This Row],[Brand]],Table1[Year],Table1[[#This Row],[Year]],Table1[Month],"&lt;="&amp;Table1[[#This Row],[Profit (Month)]])</f>
        <v>145924</v>
      </c>
      <c r="K6714" s="1">
        <f>Table1[[#This Row],[Profit (Month)]]+SUMIFS(Table1[Profit (Month)],Table1[Category],Table1[[#This Row],[Category]],Table1[Supplier],Table1[[#This Row],[Supplier]],Table1[Brand],Table1[[#This Row],[Brand]],Table1[Year],Table1[[#This Row],[Year]],Table1[Month],"&lt;="&amp;Table1[[#This Row],[Profit (Month)]])</f>
        <v>156903</v>
      </c>
    </row>
    <row r="6715" spans="1:11" x14ac:dyDescent="0.35">
      <c r="A6715" t="s">
        <v>19</v>
      </c>
      <c r="B6715" t="s">
        <v>7</v>
      </c>
      <c r="C6715" t="s">
        <v>8</v>
      </c>
      <c r="D6715">
        <v>2018</v>
      </c>
      <c r="E6715">
        <v>9</v>
      </c>
      <c r="F6715" s="1">
        <v>10979</v>
      </c>
      <c r="G6715" s="1">
        <f t="shared" si="208"/>
        <v>17709624</v>
      </c>
      <c r="H6715" s="1">
        <f>SUM($F$2:F6715)</f>
        <v>87172476</v>
      </c>
      <c r="I6715" s="8">
        <f t="shared" si="209"/>
        <v>0.16887036041123277</v>
      </c>
      <c r="J6715" s="1">
        <f>SUMIFS(Table1[Profit (Month)],Table1[Category],Table1[[#This Row],[Category]],Table1[Supplier],Table1[[#This Row],[Supplier]],Table1[Brand],Table1[[#This Row],[Brand]],Table1[Year],Table1[[#This Row],[Year]],Table1[Month],"&lt;="&amp;Table1[[#This Row],[Profit (Month)]])</f>
        <v>149324</v>
      </c>
      <c r="K6715" s="1">
        <f>Table1[[#This Row],[Profit (Month)]]+SUMIFS(Table1[Profit (Month)],Table1[Category],Table1[[#This Row],[Category]],Table1[Supplier],Table1[[#This Row],[Supplier]],Table1[Brand],Table1[[#This Row],[Brand]],Table1[Year],Table1[[#This Row],[Year]],Table1[Month],"&lt;="&amp;Table1[[#This Row],[Profit (Month)]])</f>
        <v>160303</v>
      </c>
    </row>
    <row r="6716" spans="1:11" x14ac:dyDescent="0.35">
      <c r="A6716" t="s">
        <v>6</v>
      </c>
      <c r="B6716" t="s">
        <v>15</v>
      </c>
      <c r="C6716" t="s">
        <v>12</v>
      </c>
      <c r="D6716">
        <v>2019</v>
      </c>
      <c r="E6716">
        <v>3</v>
      </c>
      <c r="F6716" s="1">
        <v>10978</v>
      </c>
      <c r="G6716" s="1">
        <f t="shared" si="208"/>
        <v>17698645</v>
      </c>
      <c r="H6716" s="1">
        <f>SUM($F$2:F6716)</f>
        <v>87183454</v>
      </c>
      <c r="I6716" s="8">
        <f t="shared" si="209"/>
        <v>0.16876567000747517</v>
      </c>
      <c r="J6716" s="1">
        <f>SUMIFS(Table1[Profit (Month)],Table1[Category],Table1[[#This Row],[Category]],Table1[Supplier],Table1[[#This Row],[Supplier]],Table1[Brand],Table1[[#This Row],[Brand]],Table1[Year],Table1[[#This Row],[Year]],Table1[Month],"&lt;="&amp;Table1[[#This Row],[Profit (Month)]])</f>
        <v>139291</v>
      </c>
      <c r="K6716" s="1">
        <f>Table1[[#This Row],[Profit (Month)]]+SUMIFS(Table1[Profit (Month)],Table1[Category],Table1[[#This Row],[Category]],Table1[Supplier],Table1[[#This Row],[Supplier]],Table1[Brand],Table1[[#This Row],[Brand]],Table1[Year],Table1[[#This Row],[Year]],Table1[Month],"&lt;="&amp;Table1[[#This Row],[Profit (Month)]])</f>
        <v>150269</v>
      </c>
    </row>
    <row r="6717" spans="1:11" x14ac:dyDescent="0.35">
      <c r="A6717" t="s">
        <v>19</v>
      </c>
      <c r="B6717" t="s">
        <v>7</v>
      </c>
      <c r="C6717" t="s">
        <v>8</v>
      </c>
      <c r="D6717">
        <v>2019</v>
      </c>
      <c r="E6717">
        <v>8</v>
      </c>
      <c r="F6717" s="1">
        <v>10977</v>
      </c>
      <c r="G6717" s="1">
        <f t="shared" si="208"/>
        <v>17687667</v>
      </c>
      <c r="H6717" s="1">
        <f>SUM($F$2:F6717)</f>
        <v>87194431</v>
      </c>
      <c r="I6717" s="8">
        <f t="shared" si="209"/>
        <v>0.16866098913923119</v>
      </c>
      <c r="J6717" s="1">
        <f>SUMIFS(Table1[Profit (Month)],Table1[Category],Table1[[#This Row],[Category]],Table1[Supplier],Table1[[#This Row],[Supplier]],Table1[Brand],Table1[[#This Row],[Brand]],Table1[Year],Table1[[#This Row],[Year]],Table1[Month],"&lt;="&amp;Table1[[#This Row],[Profit (Month)]])</f>
        <v>159697</v>
      </c>
      <c r="K6717" s="1">
        <f>Table1[[#This Row],[Profit (Month)]]+SUMIFS(Table1[Profit (Month)],Table1[Category],Table1[[#This Row],[Category]],Table1[Supplier],Table1[[#This Row],[Supplier]],Table1[Brand],Table1[[#This Row],[Brand]],Table1[Year],Table1[[#This Row],[Year]],Table1[Month],"&lt;="&amp;Table1[[#This Row],[Profit (Month)]])</f>
        <v>170674</v>
      </c>
    </row>
    <row r="6718" spans="1:11" x14ac:dyDescent="0.35">
      <c r="A6718" t="s">
        <v>6</v>
      </c>
      <c r="B6718" t="s">
        <v>7</v>
      </c>
      <c r="C6718" t="s">
        <v>8</v>
      </c>
      <c r="D6718">
        <v>2020</v>
      </c>
      <c r="E6718">
        <v>5</v>
      </c>
      <c r="F6718" s="1">
        <v>10976</v>
      </c>
      <c r="G6718" s="1">
        <f t="shared" si="208"/>
        <v>17676690</v>
      </c>
      <c r="H6718" s="1">
        <f>SUM($F$2:F6718)</f>
        <v>87205407</v>
      </c>
      <c r="I6718" s="8">
        <f t="shared" si="209"/>
        <v>0.16855631780650079</v>
      </c>
      <c r="J6718" s="1">
        <f>SUMIFS(Table1[Profit (Month)],Table1[Category],Table1[[#This Row],[Category]],Table1[Supplier],Table1[[#This Row],[Supplier]],Table1[Brand],Table1[[#This Row],[Brand]],Table1[Year],Table1[[#This Row],[Year]],Table1[Month],"&lt;="&amp;Table1[[#This Row],[Profit (Month)]])</f>
        <v>142262</v>
      </c>
      <c r="K6718" s="1">
        <f>Table1[[#This Row],[Profit (Month)]]+SUMIFS(Table1[Profit (Month)],Table1[Category],Table1[[#This Row],[Category]],Table1[Supplier],Table1[[#This Row],[Supplier]],Table1[Brand],Table1[[#This Row],[Brand]],Table1[Year],Table1[[#This Row],[Year]],Table1[Month],"&lt;="&amp;Table1[[#This Row],[Profit (Month)]])</f>
        <v>153238</v>
      </c>
    </row>
    <row r="6719" spans="1:11" x14ac:dyDescent="0.35">
      <c r="A6719" t="s">
        <v>6</v>
      </c>
      <c r="B6719" t="s">
        <v>13</v>
      </c>
      <c r="C6719" t="s">
        <v>8</v>
      </c>
      <c r="D6719">
        <v>2023</v>
      </c>
      <c r="E6719">
        <v>12</v>
      </c>
      <c r="F6719" s="1">
        <v>10976</v>
      </c>
      <c r="G6719" s="1">
        <f t="shared" si="208"/>
        <v>17665714</v>
      </c>
      <c r="H6719" s="1">
        <f>SUM($F$2:F6719)</f>
        <v>87216383</v>
      </c>
      <c r="I6719" s="8">
        <f t="shared" si="209"/>
        <v>0.168451656009284</v>
      </c>
      <c r="J6719" s="1">
        <f>SUMIFS(Table1[Profit (Month)],Table1[Category],Table1[[#This Row],[Category]],Table1[Supplier],Table1[[#This Row],[Supplier]],Table1[Brand],Table1[[#This Row],[Brand]],Table1[Year],Table1[[#This Row],[Year]],Table1[Month],"&lt;="&amp;Table1[[#This Row],[Profit (Month)]])</f>
        <v>144461</v>
      </c>
      <c r="K6719" s="1">
        <f>Table1[[#This Row],[Profit (Month)]]+SUMIFS(Table1[Profit (Month)],Table1[Category],Table1[[#This Row],[Category]],Table1[Supplier],Table1[[#This Row],[Supplier]],Table1[Brand],Table1[[#This Row],[Brand]],Table1[Year],Table1[[#This Row],[Year]],Table1[Month],"&lt;="&amp;Table1[[#This Row],[Profit (Month)]])</f>
        <v>155437</v>
      </c>
    </row>
    <row r="6720" spans="1:11" x14ac:dyDescent="0.35">
      <c r="A6720" t="s">
        <v>16</v>
      </c>
      <c r="B6720" t="s">
        <v>14</v>
      </c>
      <c r="C6720" t="s">
        <v>10</v>
      </c>
      <c r="D6720">
        <v>2019</v>
      </c>
      <c r="E6720">
        <v>10</v>
      </c>
      <c r="F6720" s="1">
        <v>10976</v>
      </c>
      <c r="G6720" s="1">
        <f t="shared" si="208"/>
        <v>17654738</v>
      </c>
      <c r="H6720" s="1">
        <f>SUM($F$2:F6720)</f>
        <v>87227359</v>
      </c>
      <c r="I6720" s="8">
        <f t="shared" si="209"/>
        <v>0.1683469942120672</v>
      </c>
      <c r="J6720" s="1">
        <f>SUMIFS(Table1[Profit (Month)],Table1[Category],Table1[[#This Row],[Category]],Table1[Supplier],Table1[[#This Row],[Supplier]],Table1[Brand],Table1[[#This Row],[Brand]],Table1[Year],Table1[[#This Row],[Year]],Table1[Month],"&lt;="&amp;Table1[[#This Row],[Profit (Month)]])</f>
        <v>155047</v>
      </c>
      <c r="K6720" s="1">
        <f>Table1[[#This Row],[Profit (Month)]]+SUMIFS(Table1[Profit (Month)],Table1[Category],Table1[[#This Row],[Category]],Table1[Supplier],Table1[[#This Row],[Supplier]],Table1[Brand],Table1[[#This Row],[Brand]],Table1[Year],Table1[[#This Row],[Year]],Table1[Month],"&lt;="&amp;Table1[[#This Row],[Profit (Month)]])</f>
        <v>166023</v>
      </c>
    </row>
    <row r="6721" spans="1:11" x14ac:dyDescent="0.35">
      <c r="A6721" t="s">
        <v>16</v>
      </c>
      <c r="B6721" t="s">
        <v>15</v>
      </c>
      <c r="C6721" t="s">
        <v>8</v>
      </c>
      <c r="D6721">
        <v>2019</v>
      </c>
      <c r="E6721">
        <v>4</v>
      </c>
      <c r="F6721" s="1">
        <v>10976</v>
      </c>
      <c r="G6721" s="1">
        <f t="shared" si="208"/>
        <v>17643762</v>
      </c>
      <c r="H6721" s="1">
        <f>SUM($F$2:F6721)</f>
        <v>87238335</v>
      </c>
      <c r="I6721" s="8">
        <f t="shared" si="209"/>
        <v>0.16824233241485043</v>
      </c>
      <c r="J6721" s="1">
        <f>SUMIFS(Table1[Profit (Month)],Table1[Category],Table1[[#This Row],[Category]],Table1[Supplier],Table1[[#This Row],[Supplier]],Table1[Brand],Table1[[#This Row],[Brand]],Table1[Year],Table1[[#This Row],[Year]],Table1[Month],"&lt;="&amp;Table1[[#This Row],[Profit (Month)]])</f>
        <v>149860</v>
      </c>
      <c r="K6721" s="1">
        <f>Table1[[#This Row],[Profit (Month)]]+SUMIFS(Table1[Profit (Month)],Table1[Category],Table1[[#This Row],[Category]],Table1[Supplier],Table1[[#This Row],[Supplier]],Table1[Brand],Table1[[#This Row],[Brand]],Table1[Year],Table1[[#This Row],[Year]],Table1[Month],"&lt;="&amp;Table1[[#This Row],[Profit (Month)]])</f>
        <v>160836</v>
      </c>
    </row>
    <row r="6722" spans="1:11" x14ac:dyDescent="0.35">
      <c r="A6722" t="s">
        <v>17</v>
      </c>
      <c r="B6722" t="s">
        <v>13</v>
      </c>
      <c r="C6722" t="s">
        <v>12</v>
      </c>
      <c r="D6722">
        <v>2024</v>
      </c>
      <c r="E6722">
        <v>10</v>
      </c>
      <c r="F6722" s="1">
        <v>10975</v>
      </c>
      <c r="G6722" s="1">
        <f t="shared" ref="G6722:G6785" si="210">SUM(F6722:F15121)</f>
        <v>17632786</v>
      </c>
      <c r="H6722" s="1">
        <f>SUM($F$2:F6722)</f>
        <v>87249310</v>
      </c>
      <c r="I6722" s="8">
        <f t="shared" ref="I6722:I6785" si="211">G6722 / MAX($H$2:$H$8401)</f>
        <v>0.16813767061763363</v>
      </c>
      <c r="J6722" s="1">
        <f>SUMIFS(Table1[Profit (Month)],Table1[Category],Table1[[#This Row],[Category]],Table1[Supplier],Table1[[#This Row],[Supplier]],Table1[Brand],Table1[[#This Row],[Brand]],Table1[Year],Table1[[#This Row],[Year]],Table1[Month],"&lt;="&amp;Table1[[#This Row],[Profit (Month)]])</f>
        <v>151648</v>
      </c>
      <c r="K6722" s="1">
        <f>Table1[[#This Row],[Profit (Month)]]+SUMIFS(Table1[Profit (Month)],Table1[Category],Table1[[#This Row],[Category]],Table1[Supplier],Table1[[#This Row],[Supplier]],Table1[Brand],Table1[[#This Row],[Brand]],Table1[Year],Table1[[#This Row],[Year]],Table1[Month],"&lt;="&amp;Table1[[#This Row],[Profit (Month)]])</f>
        <v>162623</v>
      </c>
    </row>
    <row r="6723" spans="1:11" x14ac:dyDescent="0.35">
      <c r="A6723" t="s">
        <v>6</v>
      </c>
      <c r="B6723" t="s">
        <v>13</v>
      </c>
      <c r="C6723" t="s">
        <v>8</v>
      </c>
      <c r="D6723">
        <v>2020</v>
      </c>
      <c r="E6723">
        <v>3</v>
      </c>
      <c r="F6723" s="1">
        <v>10974</v>
      </c>
      <c r="G6723" s="1">
        <f t="shared" si="210"/>
        <v>17621811</v>
      </c>
      <c r="H6723" s="1">
        <f>SUM($F$2:F6723)</f>
        <v>87260284</v>
      </c>
      <c r="I6723" s="8">
        <f t="shared" si="211"/>
        <v>0.16803301835593043</v>
      </c>
      <c r="J6723" s="1">
        <f>SUMIFS(Table1[Profit (Month)],Table1[Category],Table1[[#This Row],[Category]],Table1[Supplier],Table1[[#This Row],[Supplier]],Table1[Brand],Table1[[#This Row],[Brand]],Table1[Year],Table1[[#This Row],[Year]],Table1[Month],"&lt;="&amp;Table1[[#This Row],[Profit (Month)]])</f>
        <v>146290</v>
      </c>
      <c r="K6723" s="1">
        <f>Table1[[#This Row],[Profit (Month)]]+SUMIFS(Table1[Profit (Month)],Table1[Category],Table1[[#This Row],[Category]],Table1[Supplier],Table1[[#This Row],[Supplier]],Table1[Brand],Table1[[#This Row],[Brand]],Table1[Year],Table1[[#This Row],[Year]],Table1[Month],"&lt;="&amp;Table1[[#This Row],[Profit (Month)]])</f>
        <v>157264</v>
      </c>
    </row>
    <row r="6724" spans="1:11" x14ac:dyDescent="0.35">
      <c r="A6724" t="s">
        <v>19</v>
      </c>
      <c r="B6724" t="s">
        <v>7</v>
      </c>
      <c r="C6724" t="s">
        <v>11</v>
      </c>
      <c r="D6724">
        <v>2023</v>
      </c>
      <c r="E6724">
        <v>7</v>
      </c>
      <c r="F6724" s="1">
        <v>10972</v>
      </c>
      <c r="G6724" s="1">
        <f t="shared" si="210"/>
        <v>17610837</v>
      </c>
      <c r="H6724" s="1">
        <f>SUM($F$2:F6724)</f>
        <v>87271256</v>
      </c>
      <c r="I6724" s="8">
        <f t="shared" si="211"/>
        <v>0.16792837562974081</v>
      </c>
      <c r="J6724" s="1">
        <f>SUMIFS(Table1[Profit (Month)],Table1[Category],Table1[[#This Row],[Category]],Table1[Supplier],Table1[[#This Row],[Supplier]],Table1[Brand],Table1[[#This Row],[Brand]],Table1[Year],Table1[[#This Row],[Year]],Table1[Month],"&lt;="&amp;Table1[[#This Row],[Profit (Month)]])</f>
        <v>144303</v>
      </c>
      <c r="K6724" s="1">
        <f>Table1[[#This Row],[Profit (Month)]]+SUMIFS(Table1[Profit (Month)],Table1[Category],Table1[[#This Row],[Category]],Table1[Supplier],Table1[[#This Row],[Supplier]],Table1[Brand],Table1[[#This Row],[Brand]],Table1[Year],Table1[[#This Row],[Year]],Table1[Month],"&lt;="&amp;Table1[[#This Row],[Profit (Month)]])</f>
        <v>155275</v>
      </c>
    </row>
    <row r="6725" spans="1:11" x14ac:dyDescent="0.35">
      <c r="A6725" t="s">
        <v>19</v>
      </c>
      <c r="B6725" t="s">
        <v>15</v>
      </c>
      <c r="C6725" t="s">
        <v>8</v>
      </c>
      <c r="D6725">
        <v>2019</v>
      </c>
      <c r="E6725">
        <v>7</v>
      </c>
      <c r="F6725" s="1">
        <v>10972</v>
      </c>
      <c r="G6725" s="1">
        <f t="shared" si="210"/>
        <v>17599865</v>
      </c>
      <c r="H6725" s="1">
        <f>SUM($F$2:F6725)</f>
        <v>87282228</v>
      </c>
      <c r="I6725" s="8">
        <f t="shared" si="211"/>
        <v>0.16782375197457838</v>
      </c>
      <c r="J6725" s="1">
        <f>SUMIFS(Table1[Profit (Month)],Table1[Category],Table1[[#This Row],[Category]],Table1[Supplier],Table1[[#This Row],[Supplier]],Table1[Brand],Table1[[#This Row],[Brand]],Table1[Year],Table1[[#This Row],[Year]],Table1[Month],"&lt;="&amp;Table1[[#This Row],[Profit (Month)]])</f>
        <v>157111</v>
      </c>
      <c r="K6725" s="1">
        <f>Table1[[#This Row],[Profit (Month)]]+SUMIFS(Table1[Profit (Month)],Table1[Category],Table1[[#This Row],[Category]],Table1[Supplier],Table1[[#This Row],[Supplier]],Table1[Brand],Table1[[#This Row],[Brand]],Table1[Year],Table1[[#This Row],[Year]],Table1[Month],"&lt;="&amp;Table1[[#This Row],[Profit (Month)]])</f>
        <v>168083</v>
      </c>
    </row>
    <row r="6726" spans="1:11" x14ac:dyDescent="0.35">
      <c r="A6726" t="s">
        <v>18</v>
      </c>
      <c r="B6726" t="s">
        <v>15</v>
      </c>
      <c r="C6726" t="s">
        <v>9</v>
      </c>
      <c r="D6726">
        <v>2020</v>
      </c>
      <c r="E6726">
        <v>7</v>
      </c>
      <c r="F6726" s="1">
        <v>10971</v>
      </c>
      <c r="G6726" s="1">
        <f t="shared" si="210"/>
        <v>17588893</v>
      </c>
      <c r="H6726" s="1">
        <f>SUM($F$2:F6726)</f>
        <v>87293199</v>
      </c>
      <c r="I6726" s="8">
        <f t="shared" si="211"/>
        <v>0.16771912831941599</v>
      </c>
      <c r="J6726" s="1">
        <f>SUMIFS(Table1[Profit (Month)],Table1[Category],Table1[[#This Row],[Category]],Table1[Supplier],Table1[[#This Row],[Supplier]],Table1[Brand],Table1[[#This Row],[Brand]],Table1[Year],Table1[[#This Row],[Year]],Table1[Month],"&lt;="&amp;Table1[[#This Row],[Profit (Month)]])</f>
        <v>148853</v>
      </c>
      <c r="K6726" s="1">
        <f>Table1[[#This Row],[Profit (Month)]]+SUMIFS(Table1[Profit (Month)],Table1[Category],Table1[[#This Row],[Category]],Table1[Supplier],Table1[[#This Row],[Supplier]],Table1[Brand],Table1[[#This Row],[Brand]],Table1[Year],Table1[[#This Row],[Year]],Table1[Month],"&lt;="&amp;Table1[[#This Row],[Profit (Month)]])</f>
        <v>159824</v>
      </c>
    </row>
    <row r="6727" spans="1:11" x14ac:dyDescent="0.35">
      <c r="A6727" t="s">
        <v>19</v>
      </c>
      <c r="B6727" t="s">
        <v>13</v>
      </c>
      <c r="C6727" t="s">
        <v>10</v>
      </c>
      <c r="D6727">
        <v>2021</v>
      </c>
      <c r="E6727">
        <v>2</v>
      </c>
      <c r="F6727" s="1">
        <v>10971</v>
      </c>
      <c r="G6727" s="1">
        <f t="shared" si="210"/>
        <v>17577922</v>
      </c>
      <c r="H6727" s="1">
        <f>SUM($F$2:F6727)</f>
        <v>87304170</v>
      </c>
      <c r="I6727" s="8">
        <f t="shared" si="211"/>
        <v>0.16761451419976717</v>
      </c>
      <c r="J6727" s="1">
        <f>SUMIFS(Table1[Profit (Month)],Table1[Category],Table1[[#This Row],[Category]],Table1[Supplier],Table1[[#This Row],[Supplier]],Table1[Brand],Table1[[#This Row],[Brand]],Table1[Year],Table1[[#This Row],[Year]],Table1[Month],"&lt;="&amp;Table1[[#This Row],[Profit (Month)]])</f>
        <v>152440</v>
      </c>
      <c r="K6727" s="1">
        <f>Table1[[#This Row],[Profit (Month)]]+SUMIFS(Table1[Profit (Month)],Table1[Category],Table1[[#This Row],[Category]],Table1[Supplier],Table1[[#This Row],[Supplier]],Table1[Brand],Table1[[#This Row],[Brand]],Table1[Year],Table1[[#This Row],[Year]],Table1[Month],"&lt;="&amp;Table1[[#This Row],[Profit (Month)]])</f>
        <v>163411</v>
      </c>
    </row>
    <row r="6728" spans="1:11" x14ac:dyDescent="0.35">
      <c r="A6728" t="s">
        <v>18</v>
      </c>
      <c r="B6728" t="s">
        <v>15</v>
      </c>
      <c r="C6728" t="s">
        <v>8</v>
      </c>
      <c r="D6728">
        <v>2018</v>
      </c>
      <c r="E6728">
        <v>1</v>
      </c>
      <c r="F6728" s="1">
        <v>10970</v>
      </c>
      <c r="G6728" s="1">
        <f t="shared" si="210"/>
        <v>17566951</v>
      </c>
      <c r="H6728" s="1">
        <f>SUM($F$2:F6728)</f>
        <v>87315140</v>
      </c>
      <c r="I6728" s="8">
        <f t="shared" si="211"/>
        <v>0.16750990008011835</v>
      </c>
      <c r="J6728" s="1">
        <f>SUMIFS(Table1[Profit (Month)],Table1[Category],Table1[[#This Row],[Category]],Table1[Supplier],Table1[[#This Row],[Supplier]],Table1[Brand],Table1[[#This Row],[Brand]],Table1[Year],Table1[[#This Row],[Year]],Table1[Month],"&lt;="&amp;Table1[[#This Row],[Profit (Month)]])</f>
        <v>154000</v>
      </c>
      <c r="K6728" s="1">
        <f>Table1[[#This Row],[Profit (Month)]]+SUMIFS(Table1[Profit (Month)],Table1[Category],Table1[[#This Row],[Category]],Table1[Supplier],Table1[[#This Row],[Supplier]],Table1[Brand],Table1[[#This Row],[Brand]],Table1[Year],Table1[[#This Row],[Year]],Table1[Month],"&lt;="&amp;Table1[[#This Row],[Profit (Month)]])</f>
        <v>164970</v>
      </c>
    </row>
    <row r="6729" spans="1:11" x14ac:dyDescent="0.35">
      <c r="A6729" t="s">
        <v>16</v>
      </c>
      <c r="B6729" t="s">
        <v>15</v>
      </c>
      <c r="C6729" t="s">
        <v>11</v>
      </c>
      <c r="D6729">
        <v>2023</v>
      </c>
      <c r="E6729">
        <v>7</v>
      </c>
      <c r="F6729" s="1">
        <v>10969</v>
      </c>
      <c r="G6729" s="1">
        <f t="shared" si="210"/>
        <v>17555981</v>
      </c>
      <c r="H6729" s="1">
        <f>SUM($F$2:F6729)</f>
        <v>87326109</v>
      </c>
      <c r="I6729" s="8">
        <f t="shared" si="211"/>
        <v>0.16740529549598313</v>
      </c>
      <c r="J6729" s="1">
        <f>SUMIFS(Table1[Profit (Month)],Table1[Category],Table1[[#This Row],[Category]],Table1[Supplier],Table1[[#This Row],[Supplier]],Table1[Brand],Table1[[#This Row],[Brand]],Table1[Year],Table1[[#This Row],[Year]],Table1[Month],"&lt;="&amp;Table1[[#This Row],[Profit (Month)]])</f>
        <v>147672</v>
      </c>
      <c r="K6729" s="1">
        <f>Table1[[#This Row],[Profit (Month)]]+SUMIFS(Table1[Profit (Month)],Table1[Category],Table1[[#This Row],[Category]],Table1[Supplier],Table1[[#This Row],[Supplier]],Table1[Brand],Table1[[#This Row],[Brand]],Table1[Year],Table1[[#This Row],[Year]],Table1[Month],"&lt;="&amp;Table1[[#This Row],[Profit (Month)]])</f>
        <v>158641</v>
      </c>
    </row>
    <row r="6730" spans="1:11" x14ac:dyDescent="0.35">
      <c r="A6730" t="s">
        <v>18</v>
      </c>
      <c r="B6730" t="s">
        <v>14</v>
      </c>
      <c r="C6730" t="s">
        <v>9</v>
      </c>
      <c r="D6730">
        <v>2023</v>
      </c>
      <c r="E6730">
        <v>10</v>
      </c>
      <c r="F6730" s="1">
        <v>10969</v>
      </c>
      <c r="G6730" s="1">
        <f t="shared" si="210"/>
        <v>17545012</v>
      </c>
      <c r="H6730" s="1">
        <f>SUM($F$2:F6730)</f>
        <v>87337078</v>
      </c>
      <c r="I6730" s="8">
        <f t="shared" si="211"/>
        <v>0.16730070044736148</v>
      </c>
      <c r="J6730" s="1">
        <f>SUMIFS(Table1[Profit (Month)],Table1[Category],Table1[[#This Row],[Category]],Table1[Supplier],Table1[[#This Row],[Supplier]],Table1[Brand],Table1[[#This Row],[Brand]],Table1[Year],Table1[[#This Row],[Year]],Table1[Month],"&lt;="&amp;Table1[[#This Row],[Profit (Month)]])</f>
        <v>147000</v>
      </c>
      <c r="K6730" s="1">
        <f>Table1[[#This Row],[Profit (Month)]]+SUMIFS(Table1[Profit (Month)],Table1[Category],Table1[[#This Row],[Category]],Table1[Supplier],Table1[[#This Row],[Supplier]],Table1[Brand],Table1[[#This Row],[Brand]],Table1[Year],Table1[[#This Row],[Year]],Table1[Month],"&lt;="&amp;Table1[[#This Row],[Profit (Month)]])</f>
        <v>157969</v>
      </c>
    </row>
    <row r="6731" spans="1:11" x14ac:dyDescent="0.35">
      <c r="A6731" t="s">
        <v>18</v>
      </c>
      <c r="B6731" t="s">
        <v>15</v>
      </c>
      <c r="C6731" t="s">
        <v>10</v>
      </c>
      <c r="D6731">
        <v>2024</v>
      </c>
      <c r="E6731">
        <v>11</v>
      </c>
      <c r="F6731" s="1">
        <v>10969</v>
      </c>
      <c r="G6731" s="1">
        <f t="shared" si="210"/>
        <v>17534043</v>
      </c>
      <c r="H6731" s="1">
        <f>SUM($F$2:F6731)</f>
        <v>87348047</v>
      </c>
      <c r="I6731" s="8">
        <f t="shared" si="211"/>
        <v>0.16719610539873986</v>
      </c>
      <c r="J6731" s="1">
        <f>SUMIFS(Table1[Profit (Month)],Table1[Category],Table1[[#This Row],[Category]],Table1[Supplier],Table1[[#This Row],[Supplier]],Table1[Brand],Table1[[#This Row],[Brand]],Table1[Year],Table1[[#This Row],[Year]],Table1[Month],"&lt;="&amp;Table1[[#This Row],[Profit (Month)]])</f>
        <v>147454</v>
      </c>
      <c r="K6731" s="1">
        <f>Table1[[#This Row],[Profit (Month)]]+SUMIFS(Table1[Profit (Month)],Table1[Category],Table1[[#This Row],[Category]],Table1[Supplier],Table1[[#This Row],[Supplier]],Table1[Brand],Table1[[#This Row],[Brand]],Table1[Year],Table1[[#This Row],[Year]],Table1[Month],"&lt;="&amp;Table1[[#This Row],[Profit (Month)]])</f>
        <v>158423</v>
      </c>
    </row>
    <row r="6732" spans="1:11" x14ac:dyDescent="0.35">
      <c r="A6732" t="s">
        <v>19</v>
      </c>
      <c r="B6732" t="s">
        <v>13</v>
      </c>
      <c r="C6732" t="s">
        <v>11</v>
      </c>
      <c r="D6732">
        <v>2022</v>
      </c>
      <c r="E6732">
        <v>11</v>
      </c>
      <c r="F6732" s="1">
        <v>10969</v>
      </c>
      <c r="G6732" s="1">
        <f t="shared" si="210"/>
        <v>17523074</v>
      </c>
      <c r="H6732" s="1">
        <f>SUM($F$2:F6732)</f>
        <v>87359016</v>
      </c>
      <c r="I6732" s="8">
        <f t="shared" si="211"/>
        <v>0.16709151035011821</v>
      </c>
      <c r="J6732" s="1">
        <f>SUMIFS(Table1[Profit (Month)],Table1[Category],Table1[[#This Row],[Category]],Table1[Supplier],Table1[[#This Row],[Supplier]],Table1[Brand],Table1[[#This Row],[Brand]],Table1[Year],Table1[[#This Row],[Year]],Table1[Month],"&lt;="&amp;Table1[[#This Row],[Profit (Month)]])</f>
        <v>144907</v>
      </c>
      <c r="K6732" s="1">
        <f>Table1[[#This Row],[Profit (Month)]]+SUMIFS(Table1[Profit (Month)],Table1[Category],Table1[[#This Row],[Category]],Table1[Supplier],Table1[[#This Row],[Supplier]],Table1[Brand],Table1[[#This Row],[Brand]],Table1[Year],Table1[[#This Row],[Year]],Table1[Month],"&lt;="&amp;Table1[[#This Row],[Profit (Month)]])</f>
        <v>155876</v>
      </c>
    </row>
    <row r="6733" spans="1:11" x14ac:dyDescent="0.35">
      <c r="A6733" t="s">
        <v>17</v>
      </c>
      <c r="B6733" t="s">
        <v>14</v>
      </c>
      <c r="C6733" t="s">
        <v>10</v>
      </c>
      <c r="D6733">
        <v>2022</v>
      </c>
      <c r="E6733">
        <v>12</v>
      </c>
      <c r="F6733" s="1">
        <v>10968</v>
      </c>
      <c r="G6733" s="1">
        <f t="shared" si="210"/>
        <v>17512105</v>
      </c>
      <c r="H6733" s="1">
        <f>SUM($F$2:F6733)</f>
        <v>87369984</v>
      </c>
      <c r="I6733" s="8">
        <f t="shared" si="211"/>
        <v>0.16698691530149659</v>
      </c>
      <c r="J6733" s="1">
        <f>SUMIFS(Table1[Profit (Month)],Table1[Category],Table1[[#This Row],[Category]],Table1[Supplier],Table1[[#This Row],[Supplier]],Table1[Brand],Table1[[#This Row],[Brand]],Table1[Year],Table1[[#This Row],[Year]],Table1[Month],"&lt;="&amp;Table1[[#This Row],[Profit (Month)]])</f>
        <v>144282</v>
      </c>
      <c r="K6733" s="1">
        <f>Table1[[#This Row],[Profit (Month)]]+SUMIFS(Table1[Profit (Month)],Table1[Category],Table1[[#This Row],[Category]],Table1[Supplier],Table1[[#This Row],[Supplier]],Table1[Brand],Table1[[#This Row],[Brand]],Table1[Year],Table1[[#This Row],[Year]],Table1[Month],"&lt;="&amp;Table1[[#This Row],[Profit (Month)]])</f>
        <v>155250</v>
      </c>
    </row>
    <row r="6734" spans="1:11" x14ac:dyDescent="0.35">
      <c r="A6734" t="s">
        <v>6</v>
      </c>
      <c r="B6734" t="s">
        <v>15</v>
      </c>
      <c r="C6734" t="s">
        <v>11</v>
      </c>
      <c r="D6734">
        <v>2018</v>
      </c>
      <c r="E6734">
        <v>2</v>
      </c>
      <c r="F6734" s="1">
        <v>10967</v>
      </c>
      <c r="G6734" s="1">
        <f t="shared" si="210"/>
        <v>17501137</v>
      </c>
      <c r="H6734" s="1">
        <f>SUM($F$2:F6734)</f>
        <v>87380951</v>
      </c>
      <c r="I6734" s="8">
        <f t="shared" si="211"/>
        <v>0.16688232978838854</v>
      </c>
      <c r="J6734" s="1">
        <f>SUMIFS(Table1[Profit (Month)],Table1[Category],Table1[[#This Row],[Category]],Table1[Supplier],Table1[[#This Row],[Supplier]],Table1[Brand],Table1[[#This Row],[Brand]],Table1[Year],Table1[[#This Row],[Year]],Table1[Month],"&lt;="&amp;Table1[[#This Row],[Profit (Month)]])</f>
        <v>145941</v>
      </c>
      <c r="K6734" s="1">
        <f>Table1[[#This Row],[Profit (Month)]]+SUMIFS(Table1[Profit (Month)],Table1[Category],Table1[[#This Row],[Category]],Table1[Supplier],Table1[[#This Row],[Supplier]],Table1[Brand],Table1[[#This Row],[Brand]],Table1[Year],Table1[[#This Row],[Year]],Table1[Month],"&lt;="&amp;Table1[[#This Row],[Profit (Month)]])</f>
        <v>156908</v>
      </c>
    </row>
    <row r="6735" spans="1:11" x14ac:dyDescent="0.35">
      <c r="A6735" t="s">
        <v>19</v>
      </c>
      <c r="B6735" t="s">
        <v>13</v>
      </c>
      <c r="C6735" t="s">
        <v>9</v>
      </c>
      <c r="D6735">
        <v>2020</v>
      </c>
      <c r="E6735">
        <v>7</v>
      </c>
      <c r="F6735" s="1">
        <v>10967</v>
      </c>
      <c r="G6735" s="1">
        <f t="shared" si="210"/>
        <v>17490170</v>
      </c>
      <c r="H6735" s="1">
        <f>SUM($F$2:F6735)</f>
        <v>87391918</v>
      </c>
      <c r="I6735" s="8">
        <f t="shared" si="211"/>
        <v>0.1667777538107941</v>
      </c>
      <c r="J6735" s="1">
        <f>SUMIFS(Table1[Profit (Month)],Table1[Category],Table1[[#This Row],[Category]],Table1[Supplier],Table1[[#This Row],[Supplier]],Table1[Brand],Table1[[#This Row],[Brand]],Table1[Year],Table1[[#This Row],[Year]],Table1[Month],"&lt;="&amp;Table1[[#This Row],[Profit (Month)]])</f>
        <v>146735</v>
      </c>
      <c r="K6735" s="1">
        <f>Table1[[#This Row],[Profit (Month)]]+SUMIFS(Table1[Profit (Month)],Table1[Category],Table1[[#This Row],[Category]],Table1[Supplier],Table1[[#This Row],[Supplier]],Table1[Brand],Table1[[#This Row],[Brand]],Table1[Year],Table1[[#This Row],[Year]],Table1[Month],"&lt;="&amp;Table1[[#This Row],[Profit (Month)]])</f>
        <v>157702</v>
      </c>
    </row>
    <row r="6736" spans="1:11" x14ac:dyDescent="0.35">
      <c r="A6736" t="s">
        <v>18</v>
      </c>
      <c r="B6736" t="s">
        <v>14</v>
      </c>
      <c r="C6736" t="s">
        <v>9</v>
      </c>
      <c r="D6736">
        <v>2019</v>
      </c>
      <c r="E6736">
        <v>6</v>
      </c>
      <c r="F6736" s="1">
        <v>10966</v>
      </c>
      <c r="G6736" s="1">
        <f t="shared" si="210"/>
        <v>17479203</v>
      </c>
      <c r="H6736" s="1">
        <f>SUM($F$2:F6736)</f>
        <v>87402884</v>
      </c>
      <c r="I6736" s="8">
        <f t="shared" si="211"/>
        <v>0.16667317783319965</v>
      </c>
      <c r="J6736" s="1">
        <f>SUMIFS(Table1[Profit (Month)],Table1[Category],Table1[[#This Row],[Category]],Table1[Supplier],Table1[[#This Row],[Supplier]],Table1[Brand],Table1[[#This Row],[Brand]],Table1[Year],Table1[[#This Row],[Year]],Table1[Month],"&lt;="&amp;Table1[[#This Row],[Profit (Month)]])</f>
        <v>154230</v>
      </c>
      <c r="K6736" s="1">
        <f>Table1[[#This Row],[Profit (Month)]]+SUMIFS(Table1[Profit (Month)],Table1[Category],Table1[[#This Row],[Category]],Table1[Supplier],Table1[[#This Row],[Supplier]],Table1[Brand],Table1[[#This Row],[Brand]],Table1[Year],Table1[[#This Row],[Year]],Table1[Month],"&lt;="&amp;Table1[[#This Row],[Profit (Month)]])</f>
        <v>165196</v>
      </c>
    </row>
    <row r="6737" spans="1:11" x14ac:dyDescent="0.35">
      <c r="A6737" t="s">
        <v>18</v>
      </c>
      <c r="B6737" t="s">
        <v>15</v>
      </c>
      <c r="C6737" t="s">
        <v>9</v>
      </c>
      <c r="D6737">
        <v>2021</v>
      </c>
      <c r="E6737">
        <v>7</v>
      </c>
      <c r="F6737" s="1">
        <v>10966</v>
      </c>
      <c r="G6737" s="1">
        <f t="shared" si="210"/>
        <v>17468237</v>
      </c>
      <c r="H6737" s="1">
        <f>SUM($F$2:F6737)</f>
        <v>87413850</v>
      </c>
      <c r="I6737" s="8">
        <f t="shared" si="211"/>
        <v>0.16656861139111881</v>
      </c>
      <c r="J6737" s="1">
        <f>SUMIFS(Table1[Profit (Month)],Table1[Category],Table1[[#This Row],[Category]],Table1[Supplier],Table1[[#This Row],[Supplier]],Table1[Brand],Table1[[#This Row],[Brand]],Table1[Year],Table1[[#This Row],[Year]],Table1[Month],"&lt;="&amp;Table1[[#This Row],[Profit (Month)]])</f>
        <v>148547</v>
      </c>
      <c r="K6737" s="1">
        <f>Table1[[#This Row],[Profit (Month)]]+SUMIFS(Table1[Profit (Month)],Table1[Category],Table1[[#This Row],[Category]],Table1[Supplier],Table1[[#This Row],[Supplier]],Table1[Brand],Table1[[#This Row],[Brand]],Table1[Year],Table1[[#This Row],[Year]],Table1[Month],"&lt;="&amp;Table1[[#This Row],[Profit (Month)]])</f>
        <v>159513</v>
      </c>
    </row>
    <row r="6738" spans="1:11" x14ac:dyDescent="0.35">
      <c r="A6738" t="s">
        <v>6</v>
      </c>
      <c r="B6738" t="s">
        <v>14</v>
      </c>
      <c r="C6738" t="s">
        <v>9</v>
      </c>
      <c r="D6738">
        <v>2022</v>
      </c>
      <c r="E6738">
        <v>12</v>
      </c>
      <c r="F6738" s="1">
        <v>10965</v>
      </c>
      <c r="G6738" s="1">
        <f t="shared" si="210"/>
        <v>17457271</v>
      </c>
      <c r="H6738" s="1">
        <f>SUM($F$2:F6738)</f>
        <v>87424815</v>
      </c>
      <c r="I6738" s="8">
        <f t="shared" si="211"/>
        <v>0.16646404494903796</v>
      </c>
      <c r="J6738" s="1">
        <f>SUMIFS(Table1[Profit (Month)],Table1[Category],Table1[[#This Row],[Category]],Table1[Supplier],Table1[[#This Row],[Supplier]],Table1[Brand],Table1[[#This Row],[Brand]],Table1[Year],Table1[[#This Row],[Year]],Table1[Month],"&lt;="&amp;Table1[[#This Row],[Profit (Month)]])</f>
        <v>150199</v>
      </c>
      <c r="K6738" s="1">
        <f>Table1[[#This Row],[Profit (Month)]]+SUMIFS(Table1[Profit (Month)],Table1[Category],Table1[[#This Row],[Category]],Table1[Supplier],Table1[[#This Row],[Supplier]],Table1[Brand],Table1[[#This Row],[Brand]],Table1[Year],Table1[[#This Row],[Year]],Table1[Month],"&lt;="&amp;Table1[[#This Row],[Profit (Month)]])</f>
        <v>161164</v>
      </c>
    </row>
    <row r="6739" spans="1:11" x14ac:dyDescent="0.35">
      <c r="A6739" t="s">
        <v>6</v>
      </c>
      <c r="B6739" t="s">
        <v>14</v>
      </c>
      <c r="C6739" t="s">
        <v>11</v>
      </c>
      <c r="D6739">
        <v>2024</v>
      </c>
      <c r="E6739">
        <v>1</v>
      </c>
      <c r="F6739" s="1">
        <v>10965</v>
      </c>
      <c r="G6739" s="1">
        <f t="shared" si="210"/>
        <v>17446306</v>
      </c>
      <c r="H6739" s="1">
        <f>SUM($F$2:F6739)</f>
        <v>87435780</v>
      </c>
      <c r="I6739" s="8">
        <f t="shared" si="211"/>
        <v>0.16635948804247072</v>
      </c>
      <c r="J6739" s="1">
        <f>SUMIFS(Table1[Profit (Month)],Table1[Category],Table1[[#This Row],[Category]],Table1[Supplier],Table1[[#This Row],[Supplier]],Table1[Brand],Table1[[#This Row],[Brand]],Table1[Year],Table1[[#This Row],[Year]],Table1[Month],"&lt;="&amp;Table1[[#This Row],[Profit (Month)]])</f>
        <v>149896</v>
      </c>
      <c r="K6739" s="1">
        <f>Table1[[#This Row],[Profit (Month)]]+SUMIFS(Table1[Profit (Month)],Table1[Category],Table1[[#This Row],[Category]],Table1[Supplier],Table1[[#This Row],[Supplier]],Table1[Brand],Table1[[#This Row],[Brand]],Table1[Year],Table1[[#This Row],[Year]],Table1[Month],"&lt;="&amp;Table1[[#This Row],[Profit (Month)]])</f>
        <v>160861</v>
      </c>
    </row>
    <row r="6740" spans="1:11" x14ac:dyDescent="0.35">
      <c r="A6740" t="s">
        <v>6</v>
      </c>
      <c r="B6740" t="s">
        <v>15</v>
      </c>
      <c r="C6740" t="s">
        <v>11</v>
      </c>
      <c r="D6740">
        <v>2018</v>
      </c>
      <c r="E6740">
        <v>5</v>
      </c>
      <c r="F6740" s="1">
        <v>10965</v>
      </c>
      <c r="G6740" s="1">
        <f t="shared" si="210"/>
        <v>17435341</v>
      </c>
      <c r="H6740" s="1">
        <f>SUM($F$2:F6740)</f>
        <v>87446745</v>
      </c>
      <c r="I6740" s="8">
        <f t="shared" si="211"/>
        <v>0.16625493113590348</v>
      </c>
      <c r="J6740" s="1">
        <f>SUMIFS(Table1[Profit (Month)],Table1[Category],Table1[[#This Row],[Category]],Table1[Supplier],Table1[[#This Row],[Supplier]],Table1[Brand],Table1[[#This Row],[Brand]],Table1[Year],Table1[[#This Row],[Year]],Table1[Month],"&lt;="&amp;Table1[[#This Row],[Profit (Month)]])</f>
        <v>145941</v>
      </c>
      <c r="K6740" s="1">
        <f>Table1[[#This Row],[Profit (Month)]]+SUMIFS(Table1[Profit (Month)],Table1[Category],Table1[[#This Row],[Category]],Table1[Supplier],Table1[[#This Row],[Supplier]],Table1[Brand],Table1[[#This Row],[Brand]],Table1[Year],Table1[[#This Row],[Year]],Table1[Month],"&lt;="&amp;Table1[[#This Row],[Profit (Month)]])</f>
        <v>156906</v>
      </c>
    </row>
    <row r="6741" spans="1:11" x14ac:dyDescent="0.35">
      <c r="A6741" t="s">
        <v>6</v>
      </c>
      <c r="B6741" t="s">
        <v>13</v>
      </c>
      <c r="C6741" t="s">
        <v>8</v>
      </c>
      <c r="D6741">
        <v>2023</v>
      </c>
      <c r="E6741">
        <v>4</v>
      </c>
      <c r="F6741" s="1">
        <v>10964</v>
      </c>
      <c r="G6741" s="1">
        <f t="shared" si="210"/>
        <v>17424376</v>
      </c>
      <c r="H6741" s="1">
        <f>SUM($F$2:F6741)</f>
        <v>87457709</v>
      </c>
      <c r="I6741" s="8">
        <f t="shared" si="211"/>
        <v>0.16615037422933621</v>
      </c>
      <c r="J6741" s="1">
        <f>SUMIFS(Table1[Profit (Month)],Table1[Category],Table1[[#This Row],[Category]],Table1[Supplier],Table1[[#This Row],[Supplier]],Table1[Brand],Table1[[#This Row],[Brand]],Table1[Year],Table1[[#This Row],[Year]],Table1[Month],"&lt;="&amp;Table1[[#This Row],[Profit (Month)]])</f>
        <v>144461</v>
      </c>
      <c r="K6741" s="1">
        <f>Table1[[#This Row],[Profit (Month)]]+SUMIFS(Table1[Profit (Month)],Table1[Category],Table1[[#This Row],[Category]],Table1[Supplier],Table1[[#This Row],[Supplier]],Table1[Brand],Table1[[#This Row],[Brand]],Table1[Year],Table1[[#This Row],[Year]],Table1[Month],"&lt;="&amp;Table1[[#This Row],[Profit (Month)]])</f>
        <v>155425</v>
      </c>
    </row>
    <row r="6742" spans="1:11" x14ac:dyDescent="0.35">
      <c r="A6742" t="s">
        <v>19</v>
      </c>
      <c r="B6742" t="s">
        <v>13</v>
      </c>
      <c r="C6742" t="s">
        <v>8</v>
      </c>
      <c r="D6742">
        <v>2022</v>
      </c>
      <c r="E6742">
        <v>5</v>
      </c>
      <c r="F6742" s="1">
        <v>10964</v>
      </c>
      <c r="G6742" s="1">
        <f t="shared" si="210"/>
        <v>17413412</v>
      </c>
      <c r="H6742" s="1">
        <f>SUM($F$2:F6742)</f>
        <v>87468673</v>
      </c>
      <c r="I6742" s="8">
        <f t="shared" si="211"/>
        <v>0.16604582685828256</v>
      </c>
      <c r="J6742" s="1">
        <f>SUMIFS(Table1[Profit (Month)],Table1[Category],Table1[[#This Row],[Category]],Table1[Supplier],Table1[[#This Row],[Supplier]],Table1[Brand],Table1[[#This Row],[Brand]],Table1[Year],Table1[[#This Row],[Year]],Table1[Month],"&lt;="&amp;Table1[[#This Row],[Profit (Month)]])</f>
        <v>146846</v>
      </c>
      <c r="K6742" s="1">
        <f>Table1[[#This Row],[Profit (Month)]]+SUMIFS(Table1[Profit (Month)],Table1[Category],Table1[[#This Row],[Category]],Table1[Supplier],Table1[[#This Row],[Supplier]],Table1[Brand],Table1[[#This Row],[Brand]],Table1[Year],Table1[[#This Row],[Year]],Table1[Month],"&lt;="&amp;Table1[[#This Row],[Profit (Month)]])</f>
        <v>157810</v>
      </c>
    </row>
    <row r="6743" spans="1:11" x14ac:dyDescent="0.35">
      <c r="A6743" t="s">
        <v>19</v>
      </c>
      <c r="B6743" t="s">
        <v>7</v>
      </c>
      <c r="C6743" t="s">
        <v>9</v>
      </c>
      <c r="D6743">
        <v>2021</v>
      </c>
      <c r="E6743">
        <v>3</v>
      </c>
      <c r="F6743" s="1">
        <v>10962</v>
      </c>
      <c r="G6743" s="1">
        <f t="shared" si="210"/>
        <v>17402448</v>
      </c>
      <c r="H6743" s="1">
        <f>SUM($F$2:F6743)</f>
        <v>87479635</v>
      </c>
      <c r="I6743" s="8">
        <f t="shared" si="211"/>
        <v>0.16594127948722889</v>
      </c>
      <c r="J6743" s="1">
        <f>SUMIFS(Table1[Profit (Month)],Table1[Category],Table1[[#This Row],[Category]],Table1[Supplier],Table1[[#This Row],[Supplier]],Table1[Brand],Table1[[#This Row],[Brand]],Table1[Year],Table1[[#This Row],[Year]],Table1[Month],"&lt;="&amp;Table1[[#This Row],[Profit (Month)]])</f>
        <v>149909</v>
      </c>
      <c r="K6743" s="1">
        <f>Table1[[#This Row],[Profit (Month)]]+SUMIFS(Table1[Profit (Month)],Table1[Category],Table1[[#This Row],[Category]],Table1[Supplier],Table1[[#This Row],[Supplier]],Table1[Brand],Table1[[#This Row],[Brand]],Table1[Year],Table1[[#This Row],[Year]],Table1[Month],"&lt;="&amp;Table1[[#This Row],[Profit (Month)]])</f>
        <v>160871</v>
      </c>
    </row>
    <row r="6744" spans="1:11" x14ac:dyDescent="0.35">
      <c r="A6744" t="s">
        <v>19</v>
      </c>
      <c r="B6744" t="s">
        <v>15</v>
      </c>
      <c r="C6744" t="s">
        <v>9</v>
      </c>
      <c r="D6744">
        <v>2023</v>
      </c>
      <c r="E6744">
        <v>4</v>
      </c>
      <c r="F6744" s="1">
        <v>10962</v>
      </c>
      <c r="G6744" s="1">
        <f t="shared" si="210"/>
        <v>17391486</v>
      </c>
      <c r="H6744" s="1">
        <f>SUM($F$2:F6744)</f>
        <v>87490597</v>
      </c>
      <c r="I6744" s="8">
        <f t="shared" si="211"/>
        <v>0.16583675118720242</v>
      </c>
      <c r="J6744" s="1">
        <f>SUMIFS(Table1[Profit (Month)],Table1[Category],Table1[[#This Row],[Category]],Table1[Supplier],Table1[[#This Row],[Supplier]],Table1[Brand],Table1[[#This Row],[Brand]],Table1[Year],Table1[[#This Row],[Year]],Table1[Month],"&lt;="&amp;Table1[[#This Row],[Profit (Month)]])</f>
        <v>147226</v>
      </c>
      <c r="K6744" s="1">
        <f>Table1[[#This Row],[Profit (Month)]]+SUMIFS(Table1[Profit (Month)],Table1[Category],Table1[[#This Row],[Category]],Table1[Supplier],Table1[[#This Row],[Supplier]],Table1[Brand],Table1[[#This Row],[Brand]],Table1[Year],Table1[[#This Row],[Year]],Table1[Month],"&lt;="&amp;Table1[[#This Row],[Profit (Month)]])</f>
        <v>158188</v>
      </c>
    </row>
    <row r="6745" spans="1:11" x14ac:dyDescent="0.35">
      <c r="A6745" t="s">
        <v>17</v>
      </c>
      <c r="B6745" t="s">
        <v>7</v>
      </c>
      <c r="C6745" t="s">
        <v>11</v>
      </c>
      <c r="D6745">
        <v>2024</v>
      </c>
      <c r="E6745">
        <v>7</v>
      </c>
      <c r="F6745" s="1">
        <v>10961</v>
      </c>
      <c r="G6745" s="1">
        <f t="shared" si="210"/>
        <v>17380524</v>
      </c>
      <c r="H6745" s="1">
        <f>SUM($F$2:F6745)</f>
        <v>87501558</v>
      </c>
      <c r="I6745" s="8">
        <f t="shared" si="211"/>
        <v>0.16573222288717596</v>
      </c>
      <c r="J6745" s="1">
        <f>SUMIFS(Table1[Profit (Month)],Table1[Category],Table1[[#This Row],[Category]],Table1[Supplier],Table1[[#This Row],[Supplier]],Table1[Brand],Table1[[#This Row],[Brand]],Table1[Year],Table1[[#This Row],[Year]],Table1[Month],"&lt;="&amp;Table1[[#This Row],[Profit (Month)]])</f>
        <v>149522</v>
      </c>
      <c r="K6745" s="1">
        <f>Table1[[#This Row],[Profit (Month)]]+SUMIFS(Table1[Profit (Month)],Table1[Category],Table1[[#This Row],[Category]],Table1[Supplier],Table1[[#This Row],[Supplier]],Table1[Brand],Table1[[#This Row],[Brand]],Table1[Year],Table1[[#This Row],[Year]],Table1[Month],"&lt;="&amp;Table1[[#This Row],[Profit (Month)]])</f>
        <v>160483</v>
      </c>
    </row>
    <row r="6746" spans="1:11" x14ac:dyDescent="0.35">
      <c r="A6746" t="s">
        <v>19</v>
      </c>
      <c r="B6746" t="s">
        <v>7</v>
      </c>
      <c r="C6746" t="s">
        <v>10</v>
      </c>
      <c r="D6746">
        <v>2021</v>
      </c>
      <c r="E6746">
        <v>6</v>
      </c>
      <c r="F6746" s="1">
        <v>10961</v>
      </c>
      <c r="G6746" s="1">
        <f t="shared" si="210"/>
        <v>17369563</v>
      </c>
      <c r="H6746" s="1">
        <f>SUM($F$2:F6746)</f>
        <v>87512519</v>
      </c>
      <c r="I6746" s="8">
        <f t="shared" si="211"/>
        <v>0.16562770412266309</v>
      </c>
      <c r="J6746" s="1">
        <f>SUMIFS(Table1[Profit (Month)],Table1[Category],Table1[[#This Row],[Category]],Table1[Supplier],Table1[[#This Row],[Supplier]],Table1[Brand],Table1[[#This Row],[Brand]],Table1[Year],Table1[[#This Row],[Year]],Table1[Month],"&lt;="&amp;Table1[[#This Row],[Profit (Month)]])</f>
        <v>151539</v>
      </c>
      <c r="K6746" s="1">
        <f>Table1[[#This Row],[Profit (Month)]]+SUMIFS(Table1[Profit (Month)],Table1[Category],Table1[[#This Row],[Category]],Table1[Supplier],Table1[[#This Row],[Supplier]],Table1[Brand],Table1[[#This Row],[Brand]],Table1[Year],Table1[[#This Row],[Year]],Table1[Month],"&lt;="&amp;Table1[[#This Row],[Profit (Month)]])</f>
        <v>162500</v>
      </c>
    </row>
    <row r="6747" spans="1:11" x14ac:dyDescent="0.35">
      <c r="A6747" t="s">
        <v>19</v>
      </c>
      <c r="B6747" t="s">
        <v>15</v>
      </c>
      <c r="C6747" t="s">
        <v>8</v>
      </c>
      <c r="D6747">
        <v>2023</v>
      </c>
      <c r="E6747">
        <v>12</v>
      </c>
      <c r="F6747" s="1">
        <v>10961</v>
      </c>
      <c r="G6747" s="1">
        <f t="shared" si="210"/>
        <v>17358602</v>
      </c>
      <c r="H6747" s="1">
        <f>SUM($F$2:F6747)</f>
        <v>87523480</v>
      </c>
      <c r="I6747" s="8">
        <f t="shared" si="211"/>
        <v>0.16552318535815022</v>
      </c>
      <c r="J6747" s="1">
        <f>SUMIFS(Table1[Profit (Month)],Table1[Category],Table1[[#This Row],[Category]],Table1[Supplier],Table1[[#This Row],[Supplier]],Table1[Brand],Table1[[#This Row],[Brand]],Table1[Year],Table1[[#This Row],[Year]],Table1[Month],"&lt;="&amp;Table1[[#This Row],[Profit (Month)]])</f>
        <v>148482</v>
      </c>
      <c r="K6747" s="1">
        <f>Table1[[#This Row],[Profit (Month)]]+SUMIFS(Table1[Profit (Month)],Table1[Category],Table1[[#This Row],[Category]],Table1[Supplier],Table1[[#This Row],[Supplier]],Table1[Brand],Table1[[#This Row],[Brand]],Table1[Year],Table1[[#This Row],[Year]],Table1[Month],"&lt;="&amp;Table1[[#This Row],[Profit (Month)]])</f>
        <v>159443</v>
      </c>
    </row>
    <row r="6748" spans="1:11" x14ac:dyDescent="0.35">
      <c r="A6748" t="s">
        <v>6</v>
      </c>
      <c r="B6748" t="s">
        <v>14</v>
      </c>
      <c r="C6748" t="s">
        <v>9</v>
      </c>
      <c r="D6748">
        <v>2023</v>
      </c>
      <c r="E6748">
        <v>1</v>
      </c>
      <c r="F6748" s="1">
        <v>10960</v>
      </c>
      <c r="G6748" s="1">
        <f t="shared" si="210"/>
        <v>17347641</v>
      </c>
      <c r="H6748" s="1">
        <f>SUM($F$2:F6748)</f>
        <v>87534440</v>
      </c>
      <c r="I6748" s="8">
        <f t="shared" si="211"/>
        <v>0.16541866659363735</v>
      </c>
      <c r="J6748" s="1">
        <f>SUMIFS(Table1[Profit (Month)],Table1[Category],Table1[[#This Row],[Category]],Table1[Supplier],Table1[[#This Row],[Supplier]],Table1[Brand],Table1[[#This Row],[Brand]],Table1[Year],Table1[[#This Row],[Year]],Table1[Month],"&lt;="&amp;Table1[[#This Row],[Profit (Month)]])</f>
        <v>144860</v>
      </c>
      <c r="K6748" s="1">
        <f>Table1[[#This Row],[Profit (Month)]]+SUMIFS(Table1[Profit (Month)],Table1[Category],Table1[[#This Row],[Category]],Table1[Supplier],Table1[[#This Row],[Supplier]],Table1[Brand],Table1[[#This Row],[Brand]],Table1[Year],Table1[[#This Row],[Year]],Table1[Month],"&lt;="&amp;Table1[[#This Row],[Profit (Month)]])</f>
        <v>155820</v>
      </c>
    </row>
    <row r="6749" spans="1:11" x14ac:dyDescent="0.35">
      <c r="A6749" t="s">
        <v>16</v>
      </c>
      <c r="B6749" t="s">
        <v>14</v>
      </c>
      <c r="C6749" t="s">
        <v>8</v>
      </c>
      <c r="D6749">
        <v>2018</v>
      </c>
      <c r="E6749">
        <v>4</v>
      </c>
      <c r="F6749" s="1">
        <v>10959</v>
      </c>
      <c r="G6749" s="1">
        <f t="shared" si="210"/>
        <v>17336681</v>
      </c>
      <c r="H6749" s="1">
        <f>SUM($F$2:F6749)</f>
        <v>87545399</v>
      </c>
      <c r="I6749" s="8">
        <f t="shared" si="211"/>
        <v>0.16531415736463806</v>
      </c>
      <c r="J6749" s="1">
        <f>SUMIFS(Table1[Profit (Month)],Table1[Category],Table1[[#This Row],[Category]],Table1[Supplier],Table1[[#This Row],[Supplier]],Table1[Brand],Table1[[#This Row],[Brand]],Table1[Year],Table1[[#This Row],[Year]],Table1[Month],"&lt;="&amp;Table1[[#This Row],[Profit (Month)]])</f>
        <v>147525</v>
      </c>
      <c r="K6749" s="1">
        <f>Table1[[#This Row],[Profit (Month)]]+SUMIFS(Table1[Profit (Month)],Table1[Category],Table1[[#This Row],[Category]],Table1[Supplier],Table1[[#This Row],[Supplier]],Table1[Brand],Table1[[#This Row],[Brand]],Table1[Year],Table1[[#This Row],[Year]],Table1[Month],"&lt;="&amp;Table1[[#This Row],[Profit (Month)]])</f>
        <v>158484</v>
      </c>
    </row>
    <row r="6750" spans="1:11" x14ac:dyDescent="0.35">
      <c r="A6750" t="s">
        <v>16</v>
      </c>
      <c r="B6750" t="s">
        <v>14</v>
      </c>
      <c r="C6750" t="s">
        <v>11</v>
      </c>
      <c r="D6750">
        <v>2024</v>
      </c>
      <c r="E6750">
        <v>8</v>
      </c>
      <c r="F6750" s="1">
        <v>10959</v>
      </c>
      <c r="G6750" s="1">
        <f t="shared" si="210"/>
        <v>17325722</v>
      </c>
      <c r="H6750" s="1">
        <f>SUM($F$2:F6750)</f>
        <v>87556358</v>
      </c>
      <c r="I6750" s="8">
        <f t="shared" si="211"/>
        <v>0.16520965767115239</v>
      </c>
      <c r="J6750" s="1">
        <f>SUMIFS(Table1[Profit (Month)],Table1[Category],Table1[[#This Row],[Category]],Table1[Supplier],Table1[[#This Row],[Supplier]],Table1[Brand],Table1[[#This Row],[Brand]],Table1[Year],Table1[[#This Row],[Year]],Table1[Month],"&lt;="&amp;Table1[[#This Row],[Profit (Month)]])</f>
        <v>155880</v>
      </c>
      <c r="K6750" s="1">
        <f>Table1[[#This Row],[Profit (Month)]]+SUMIFS(Table1[Profit (Month)],Table1[Category],Table1[[#This Row],[Category]],Table1[Supplier],Table1[[#This Row],[Supplier]],Table1[Brand],Table1[[#This Row],[Brand]],Table1[Year],Table1[[#This Row],[Year]],Table1[Month],"&lt;="&amp;Table1[[#This Row],[Profit (Month)]])</f>
        <v>166839</v>
      </c>
    </row>
    <row r="6751" spans="1:11" x14ac:dyDescent="0.35">
      <c r="A6751" t="s">
        <v>18</v>
      </c>
      <c r="B6751" t="s">
        <v>7</v>
      </c>
      <c r="C6751" t="s">
        <v>8</v>
      </c>
      <c r="D6751">
        <v>2023</v>
      </c>
      <c r="E6751">
        <v>9</v>
      </c>
      <c r="F6751" s="1">
        <v>10959</v>
      </c>
      <c r="G6751" s="1">
        <f t="shared" si="210"/>
        <v>17314763</v>
      </c>
      <c r="H6751" s="1">
        <f>SUM($F$2:F6751)</f>
        <v>87567317</v>
      </c>
      <c r="I6751" s="8">
        <f t="shared" si="211"/>
        <v>0.1651051579776667</v>
      </c>
      <c r="J6751" s="1">
        <f>SUMIFS(Table1[Profit (Month)],Table1[Category],Table1[[#This Row],[Category]],Table1[Supplier],Table1[[#This Row],[Supplier]],Table1[Brand],Table1[[#This Row],[Brand]],Table1[Year],Table1[[#This Row],[Year]],Table1[Month],"&lt;="&amp;Table1[[#This Row],[Profit (Month)]])</f>
        <v>143826</v>
      </c>
      <c r="K6751" s="1">
        <f>Table1[[#This Row],[Profit (Month)]]+SUMIFS(Table1[Profit (Month)],Table1[Category],Table1[[#This Row],[Category]],Table1[Supplier],Table1[[#This Row],[Supplier]],Table1[Brand],Table1[[#This Row],[Brand]],Table1[Year],Table1[[#This Row],[Year]],Table1[Month],"&lt;="&amp;Table1[[#This Row],[Profit (Month)]])</f>
        <v>154785</v>
      </c>
    </row>
    <row r="6752" spans="1:11" x14ac:dyDescent="0.35">
      <c r="A6752" t="s">
        <v>6</v>
      </c>
      <c r="B6752" t="s">
        <v>14</v>
      </c>
      <c r="C6752" t="s">
        <v>9</v>
      </c>
      <c r="D6752">
        <v>2018</v>
      </c>
      <c r="E6752">
        <v>11</v>
      </c>
      <c r="F6752" s="1">
        <v>10958</v>
      </c>
      <c r="G6752" s="1">
        <f t="shared" si="210"/>
        <v>17303804</v>
      </c>
      <c r="H6752" s="1">
        <f>SUM($F$2:F6752)</f>
        <v>87578275</v>
      </c>
      <c r="I6752" s="8">
        <f t="shared" si="211"/>
        <v>0.16500065828418101</v>
      </c>
      <c r="J6752" s="1">
        <f>SUMIFS(Table1[Profit (Month)],Table1[Category],Table1[[#This Row],[Category]],Table1[Supplier],Table1[[#This Row],[Supplier]],Table1[Brand],Table1[[#This Row],[Brand]],Table1[Year],Table1[[#This Row],[Year]],Table1[Month],"&lt;="&amp;Table1[[#This Row],[Profit (Month)]])</f>
        <v>147054</v>
      </c>
      <c r="K6752" s="1">
        <f>Table1[[#This Row],[Profit (Month)]]+SUMIFS(Table1[Profit (Month)],Table1[Category],Table1[[#This Row],[Category]],Table1[Supplier],Table1[[#This Row],[Supplier]],Table1[Brand],Table1[[#This Row],[Brand]],Table1[Year],Table1[[#This Row],[Year]],Table1[Month],"&lt;="&amp;Table1[[#This Row],[Profit (Month)]])</f>
        <v>158012</v>
      </c>
    </row>
    <row r="6753" spans="1:11" x14ac:dyDescent="0.35">
      <c r="A6753" t="s">
        <v>16</v>
      </c>
      <c r="B6753" t="s">
        <v>7</v>
      </c>
      <c r="C6753" t="s">
        <v>12</v>
      </c>
      <c r="D6753">
        <v>2022</v>
      </c>
      <c r="E6753">
        <v>9</v>
      </c>
      <c r="F6753" s="1">
        <v>10958</v>
      </c>
      <c r="G6753" s="1">
        <f t="shared" si="210"/>
        <v>17292846</v>
      </c>
      <c r="H6753" s="1">
        <f>SUM($F$2:F6753)</f>
        <v>87589233</v>
      </c>
      <c r="I6753" s="8">
        <f t="shared" si="211"/>
        <v>0.16489616812620894</v>
      </c>
      <c r="J6753" s="1">
        <f>SUMIFS(Table1[Profit (Month)],Table1[Category],Table1[[#This Row],[Category]],Table1[Supplier],Table1[[#This Row],[Supplier]],Table1[Brand],Table1[[#This Row],[Brand]],Table1[Year],Table1[[#This Row],[Year]],Table1[Month],"&lt;="&amp;Table1[[#This Row],[Profit (Month)]])</f>
        <v>148833</v>
      </c>
      <c r="K6753" s="1">
        <f>Table1[[#This Row],[Profit (Month)]]+SUMIFS(Table1[Profit (Month)],Table1[Category],Table1[[#This Row],[Category]],Table1[Supplier],Table1[[#This Row],[Supplier]],Table1[Brand],Table1[[#This Row],[Brand]],Table1[Year],Table1[[#This Row],[Year]],Table1[Month],"&lt;="&amp;Table1[[#This Row],[Profit (Month)]])</f>
        <v>159791</v>
      </c>
    </row>
    <row r="6754" spans="1:11" x14ac:dyDescent="0.35">
      <c r="A6754" t="s">
        <v>6</v>
      </c>
      <c r="B6754" t="s">
        <v>7</v>
      </c>
      <c r="C6754" t="s">
        <v>10</v>
      </c>
      <c r="D6754">
        <v>2020</v>
      </c>
      <c r="E6754">
        <v>5</v>
      </c>
      <c r="F6754" s="1">
        <v>10955</v>
      </c>
      <c r="G6754" s="1">
        <f t="shared" si="210"/>
        <v>17281888</v>
      </c>
      <c r="H6754" s="1">
        <f>SUM($F$2:F6754)</f>
        <v>87600188</v>
      </c>
      <c r="I6754" s="8">
        <f t="shared" si="211"/>
        <v>0.16479167796823685</v>
      </c>
      <c r="J6754" s="1">
        <f>SUMIFS(Table1[Profit (Month)],Table1[Category],Table1[[#This Row],[Category]],Table1[Supplier],Table1[[#This Row],[Supplier]],Table1[Brand],Table1[[#This Row],[Brand]],Table1[Year],Table1[[#This Row],[Year]],Table1[Month],"&lt;="&amp;Table1[[#This Row],[Profit (Month)]])</f>
        <v>154261</v>
      </c>
      <c r="K6754" s="1">
        <f>Table1[[#This Row],[Profit (Month)]]+SUMIFS(Table1[Profit (Month)],Table1[Category],Table1[[#This Row],[Category]],Table1[Supplier],Table1[[#This Row],[Supplier]],Table1[Brand],Table1[[#This Row],[Brand]],Table1[Year],Table1[[#This Row],[Year]],Table1[Month],"&lt;="&amp;Table1[[#This Row],[Profit (Month)]])</f>
        <v>165216</v>
      </c>
    </row>
    <row r="6755" spans="1:11" x14ac:dyDescent="0.35">
      <c r="A6755" t="s">
        <v>17</v>
      </c>
      <c r="B6755" t="s">
        <v>13</v>
      </c>
      <c r="C6755" t="s">
        <v>8</v>
      </c>
      <c r="D6755">
        <v>2022</v>
      </c>
      <c r="E6755">
        <v>8</v>
      </c>
      <c r="F6755" s="1">
        <v>10955</v>
      </c>
      <c r="G6755" s="1">
        <f t="shared" si="210"/>
        <v>17270933</v>
      </c>
      <c r="H6755" s="1">
        <f>SUM($F$2:F6755)</f>
        <v>87611143</v>
      </c>
      <c r="I6755" s="8">
        <f t="shared" si="211"/>
        <v>0.16468721641680553</v>
      </c>
      <c r="J6755" s="1">
        <f>SUMIFS(Table1[Profit (Month)],Table1[Category],Table1[[#This Row],[Category]],Table1[Supplier],Table1[[#This Row],[Supplier]],Table1[Brand],Table1[[#This Row],[Brand]],Table1[Year],Table1[[#This Row],[Year]],Table1[Month],"&lt;="&amp;Table1[[#This Row],[Profit (Month)]])</f>
        <v>147025</v>
      </c>
      <c r="K6755" s="1">
        <f>Table1[[#This Row],[Profit (Month)]]+SUMIFS(Table1[Profit (Month)],Table1[Category],Table1[[#This Row],[Category]],Table1[Supplier],Table1[[#This Row],[Supplier]],Table1[Brand],Table1[[#This Row],[Brand]],Table1[Year],Table1[[#This Row],[Year]],Table1[Month],"&lt;="&amp;Table1[[#This Row],[Profit (Month)]])</f>
        <v>157980</v>
      </c>
    </row>
    <row r="6756" spans="1:11" x14ac:dyDescent="0.35">
      <c r="A6756" t="s">
        <v>19</v>
      </c>
      <c r="B6756" t="s">
        <v>15</v>
      </c>
      <c r="C6756" t="s">
        <v>9</v>
      </c>
      <c r="D6756">
        <v>2019</v>
      </c>
      <c r="E6756">
        <v>9</v>
      </c>
      <c r="F6756" s="1">
        <v>10955</v>
      </c>
      <c r="G6756" s="1">
        <f t="shared" si="210"/>
        <v>17259978</v>
      </c>
      <c r="H6756" s="1">
        <f>SUM($F$2:F6756)</f>
        <v>87622098</v>
      </c>
      <c r="I6756" s="8">
        <f t="shared" si="211"/>
        <v>0.16458275486537424</v>
      </c>
      <c r="J6756" s="1">
        <f>SUMIFS(Table1[Profit (Month)],Table1[Category],Table1[[#This Row],[Category]],Table1[Supplier],Table1[[#This Row],[Supplier]],Table1[Brand],Table1[[#This Row],[Brand]],Table1[Year],Table1[[#This Row],[Year]],Table1[Month],"&lt;="&amp;Table1[[#This Row],[Profit (Month)]])</f>
        <v>148178</v>
      </c>
      <c r="K6756" s="1">
        <f>Table1[[#This Row],[Profit (Month)]]+SUMIFS(Table1[Profit (Month)],Table1[Category],Table1[[#This Row],[Category]],Table1[Supplier],Table1[[#This Row],[Supplier]],Table1[Brand],Table1[[#This Row],[Brand]],Table1[Year],Table1[[#This Row],[Year]],Table1[Month],"&lt;="&amp;Table1[[#This Row],[Profit (Month)]])</f>
        <v>159133</v>
      </c>
    </row>
    <row r="6757" spans="1:11" x14ac:dyDescent="0.35">
      <c r="A6757" t="s">
        <v>17</v>
      </c>
      <c r="B6757" t="s">
        <v>15</v>
      </c>
      <c r="C6757" t="s">
        <v>8</v>
      </c>
      <c r="D6757">
        <v>2021</v>
      </c>
      <c r="E6757">
        <v>12</v>
      </c>
      <c r="F6757" s="1">
        <v>10953</v>
      </c>
      <c r="G6757" s="1">
        <f t="shared" si="210"/>
        <v>17249023</v>
      </c>
      <c r="H6757" s="1">
        <f>SUM($F$2:F6757)</f>
        <v>87633051</v>
      </c>
      <c r="I6757" s="8">
        <f t="shared" si="211"/>
        <v>0.16447829331394292</v>
      </c>
      <c r="J6757" s="1">
        <f>SUMIFS(Table1[Profit (Month)],Table1[Category],Table1[[#This Row],[Category]],Table1[Supplier],Table1[[#This Row],[Supplier]],Table1[Brand],Table1[[#This Row],[Brand]],Table1[Year],Table1[[#This Row],[Year]],Table1[Month],"&lt;="&amp;Table1[[#This Row],[Profit (Month)]])</f>
        <v>151489</v>
      </c>
      <c r="K6757" s="1">
        <f>Table1[[#This Row],[Profit (Month)]]+SUMIFS(Table1[Profit (Month)],Table1[Category],Table1[[#This Row],[Category]],Table1[Supplier],Table1[[#This Row],[Supplier]],Table1[Brand],Table1[[#This Row],[Brand]],Table1[Year],Table1[[#This Row],[Year]],Table1[Month],"&lt;="&amp;Table1[[#This Row],[Profit (Month)]])</f>
        <v>162442</v>
      </c>
    </row>
    <row r="6758" spans="1:11" x14ac:dyDescent="0.35">
      <c r="A6758" t="s">
        <v>19</v>
      </c>
      <c r="B6758" t="s">
        <v>13</v>
      </c>
      <c r="C6758" t="s">
        <v>8</v>
      </c>
      <c r="D6758">
        <v>2018</v>
      </c>
      <c r="E6758">
        <v>8</v>
      </c>
      <c r="F6758" s="1">
        <v>10953</v>
      </c>
      <c r="G6758" s="1">
        <f t="shared" si="210"/>
        <v>17238070</v>
      </c>
      <c r="H6758" s="1">
        <f>SUM($F$2:F6758)</f>
        <v>87644004</v>
      </c>
      <c r="I6758" s="8">
        <f t="shared" si="211"/>
        <v>0.16437385083353881</v>
      </c>
      <c r="J6758" s="1">
        <f>SUMIFS(Table1[Profit (Month)],Table1[Category],Table1[[#This Row],[Category]],Table1[Supplier],Table1[[#This Row],[Supplier]],Table1[Brand],Table1[[#This Row],[Brand]],Table1[Year],Table1[[#This Row],[Year]],Table1[Month],"&lt;="&amp;Table1[[#This Row],[Profit (Month)]])</f>
        <v>153268</v>
      </c>
      <c r="K6758" s="1">
        <f>Table1[[#This Row],[Profit (Month)]]+SUMIFS(Table1[Profit (Month)],Table1[Category],Table1[[#This Row],[Category]],Table1[Supplier],Table1[[#This Row],[Supplier]],Table1[Brand],Table1[[#This Row],[Brand]],Table1[Year],Table1[[#This Row],[Year]],Table1[Month],"&lt;="&amp;Table1[[#This Row],[Profit (Month)]])</f>
        <v>164221</v>
      </c>
    </row>
    <row r="6759" spans="1:11" x14ac:dyDescent="0.35">
      <c r="A6759" t="s">
        <v>19</v>
      </c>
      <c r="B6759" t="s">
        <v>15</v>
      </c>
      <c r="C6759" t="s">
        <v>10</v>
      </c>
      <c r="D6759">
        <v>2018</v>
      </c>
      <c r="E6759">
        <v>9</v>
      </c>
      <c r="F6759" s="1">
        <v>10953</v>
      </c>
      <c r="G6759" s="1">
        <f t="shared" si="210"/>
        <v>17227117</v>
      </c>
      <c r="H6759" s="1">
        <f>SUM($F$2:F6759)</f>
        <v>87654957</v>
      </c>
      <c r="I6759" s="8">
        <f t="shared" si="211"/>
        <v>0.16426940835313469</v>
      </c>
      <c r="J6759" s="1">
        <f>SUMIFS(Table1[Profit (Month)],Table1[Category],Table1[[#This Row],[Category]],Table1[Supplier],Table1[[#This Row],[Supplier]],Table1[Brand],Table1[[#This Row],[Brand]],Table1[Year],Table1[[#This Row],[Year]],Table1[Month],"&lt;="&amp;Table1[[#This Row],[Profit (Month)]])</f>
        <v>141586</v>
      </c>
      <c r="K6759" s="1">
        <f>Table1[[#This Row],[Profit (Month)]]+SUMIFS(Table1[Profit (Month)],Table1[Category],Table1[[#This Row],[Category]],Table1[Supplier],Table1[[#This Row],[Supplier]],Table1[Brand],Table1[[#This Row],[Brand]],Table1[Year],Table1[[#This Row],[Year]],Table1[Month],"&lt;="&amp;Table1[[#This Row],[Profit (Month)]])</f>
        <v>152539</v>
      </c>
    </row>
    <row r="6760" spans="1:11" x14ac:dyDescent="0.35">
      <c r="A6760" t="s">
        <v>18</v>
      </c>
      <c r="B6760" t="s">
        <v>13</v>
      </c>
      <c r="C6760" t="s">
        <v>12</v>
      </c>
      <c r="D6760">
        <v>2022</v>
      </c>
      <c r="E6760">
        <v>5</v>
      </c>
      <c r="F6760" s="1">
        <v>10952</v>
      </c>
      <c r="G6760" s="1">
        <f t="shared" si="210"/>
        <v>17216164</v>
      </c>
      <c r="H6760" s="1">
        <f>SUM($F$2:F6760)</f>
        <v>87665909</v>
      </c>
      <c r="I6760" s="8">
        <f t="shared" si="211"/>
        <v>0.16416496587273058</v>
      </c>
      <c r="J6760" s="1">
        <f>SUMIFS(Table1[Profit (Month)],Table1[Category],Table1[[#This Row],[Category]],Table1[Supplier],Table1[[#This Row],[Supplier]],Table1[Brand],Table1[[#This Row],[Brand]],Table1[Year],Table1[[#This Row],[Year]],Table1[Month],"&lt;="&amp;Table1[[#This Row],[Profit (Month)]])</f>
        <v>144374</v>
      </c>
      <c r="K6760" s="1">
        <f>Table1[[#This Row],[Profit (Month)]]+SUMIFS(Table1[Profit (Month)],Table1[Category],Table1[[#This Row],[Category]],Table1[Supplier],Table1[[#This Row],[Supplier]],Table1[Brand],Table1[[#This Row],[Brand]],Table1[Year],Table1[[#This Row],[Year]],Table1[Month],"&lt;="&amp;Table1[[#This Row],[Profit (Month)]])</f>
        <v>155326</v>
      </c>
    </row>
    <row r="6761" spans="1:11" x14ac:dyDescent="0.35">
      <c r="A6761" t="s">
        <v>16</v>
      </c>
      <c r="B6761" t="s">
        <v>14</v>
      </c>
      <c r="C6761" t="s">
        <v>9</v>
      </c>
      <c r="D6761">
        <v>2019</v>
      </c>
      <c r="E6761">
        <v>9</v>
      </c>
      <c r="F6761" s="1">
        <v>10951</v>
      </c>
      <c r="G6761" s="1">
        <f t="shared" si="210"/>
        <v>17205212</v>
      </c>
      <c r="H6761" s="1">
        <f>SUM($F$2:F6761)</f>
        <v>87676860</v>
      </c>
      <c r="I6761" s="8">
        <f t="shared" si="211"/>
        <v>0.16406053292784006</v>
      </c>
      <c r="J6761" s="1">
        <f>SUMIFS(Table1[Profit (Month)],Table1[Category],Table1[[#This Row],[Category]],Table1[Supplier],Table1[[#This Row],[Supplier]],Table1[Brand],Table1[[#This Row],[Brand]],Table1[Year],Table1[[#This Row],[Year]],Table1[Month],"&lt;="&amp;Table1[[#This Row],[Profit (Month)]])</f>
        <v>144469</v>
      </c>
      <c r="K6761" s="1">
        <f>Table1[[#This Row],[Profit (Month)]]+SUMIFS(Table1[Profit (Month)],Table1[Category],Table1[[#This Row],[Category]],Table1[Supplier],Table1[[#This Row],[Supplier]],Table1[Brand],Table1[[#This Row],[Brand]],Table1[Year],Table1[[#This Row],[Year]],Table1[Month],"&lt;="&amp;Table1[[#This Row],[Profit (Month)]])</f>
        <v>155420</v>
      </c>
    </row>
    <row r="6762" spans="1:11" x14ac:dyDescent="0.35">
      <c r="A6762" t="s">
        <v>19</v>
      </c>
      <c r="B6762" t="s">
        <v>14</v>
      </c>
      <c r="C6762" t="s">
        <v>11</v>
      </c>
      <c r="D6762">
        <v>2020</v>
      </c>
      <c r="E6762">
        <v>10</v>
      </c>
      <c r="F6762" s="1">
        <v>10951</v>
      </c>
      <c r="G6762" s="1">
        <f t="shared" si="210"/>
        <v>17194261</v>
      </c>
      <c r="H6762" s="1">
        <f>SUM($F$2:F6762)</f>
        <v>87687811</v>
      </c>
      <c r="I6762" s="8">
        <f t="shared" si="211"/>
        <v>0.16395610951846315</v>
      </c>
      <c r="J6762" s="1">
        <f>SUMIFS(Table1[Profit (Month)],Table1[Category],Table1[[#This Row],[Category]],Table1[Supplier],Table1[[#This Row],[Supplier]],Table1[Brand],Table1[[#This Row],[Brand]],Table1[Year],Table1[[#This Row],[Year]],Table1[Month],"&lt;="&amp;Table1[[#This Row],[Profit (Month)]])</f>
        <v>144847</v>
      </c>
      <c r="K6762" s="1">
        <f>Table1[[#This Row],[Profit (Month)]]+SUMIFS(Table1[Profit (Month)],Table1[Category],Table1[[#This Row],[Category]],Table1[Supplier],Table1[[#This Row],[Supplier]],Table1[Brand],Table1[[#This Row],[Brand]],Table1[Year],Table1[[#This Row],[Year]],Table1[Month],"&lt;="&amp;Table1[[#This Row],[Profit (Month)]])</f>
        <v>155798</v>
      </c>
    </row>
    <row r="6763" spans="1:11" x14ac:dyDescent="0.35">
      <c r="A6763" t="s">
        <v>16</v>
      </c>
      <c r="B6763" t="s">
        <v>7</v>
      </c>
      <c r="C6763" t="s">
        <v>12</v>
      </c>
      <c r="D6763">
        <v>2019</v>
      </c>
      <c r="E6763">
        <v>4</v>
      </c>
      <c r="F6763" s="1">
        <v>10950</v>
      </c>
      <c r="G6763" s="1">
        <f t="shared" si="210"/>
        <v>17183310</v>
      </c>
      <c r="H6763" s="1">
        <f>SUM($F$2:F6763)</f>
        <v>87698761</v>
      </c>
      <c r="I6763" s="8">
        <f t="shared" si="211"/>
        <v>0.16385168610908621</v>
      </c>
      <c r="J6763" s="1">
        <f>SUMIFS(Table1[Profit (Month)],Table1[Category],Table1[[#This Row],[Category]],Table1[Supplier],Table1[[#This Row],[Supplier]],Table1[Brand],Table1[[#This Row],[Brand]],Table1[Year],Table1[[#This Row],[Year]],Table1[Month],"&lt;="&amp;Table1[[#This Row],[Profit (Month)]])</f>
        <v>151206</v>
      </c>
      <c r="K6763" s="1">
        <f>Table1[[#This Row],[Profit (Month)]]+SUMIFS(Table1[Profit (Month)],Table1[Category],Table1[[#This Row],[Category]],Table1[Supplier],Table1[[#This Row],[Supplier]],Table1[Brand],Table1[[#This Row],[Brand]],Table1[Year],Table1[[#This Row],[Year]],Table1[Month],"&lt;="&amp;Table1[[#This Row],[Profit (Month)]])</f>
        <v>162156</v>
      </c>
    </row>
    <row r="6764" spans="1:11" x14ac:dyDescent="0.35">
      <c r="A6764" t="s">
        <v>6</v>
      </c>
      <c r="B6764" t="s">
        <v>7</v>
      </c>
      <c r="C6764" t="s">
        <v>9</v>
      </c>
      <c r="D6764">
        <v>2023</v>
      </c>
      <c r="E6764">
        <v>4</v>
      </c>
      <c r="F6764" s="1">
        <v>10949</v>
      </c>
      <c r="G6764" s="1">
        <f t="shared" si="210"/>
        <v>17172360</v>
      </c>
      <c r="H6764" s="1">
        <f>SUM($F$2:F6764)</f>
        <v>87709710</v>
      </c>
      <c r="I6764" s="8">
        <f t="shared" si="211"/>
        <v>0.1637472722352229</v>
      </c>
      <c r="J6764" s="1">
        <f>SUMIFS(Table1[Profit (Month)],Table1[Category],Table1[[#This Row],[Category]],Table1[Supplier],Table1[[#This Row],[Supplier]],Table1[Brand],Table1[[#This Row],[Brand]],Table1[Year],Table1[[#This Row],[Year]],Table1[Month],"&lt;="&amp;Table1[[#This Row],[Profit (Month)]])</f>
        <v>147320</v>
      </c>
      <c r="K6764" s="1">
        <f>Table1[[#This Row],[Profit (Month)]]+SUMIFS(Table1[Profit (Month)],Table1[Category],Table1[[#This Row],[Category]],Table1[Supplier],Table1[[#This Row],[Supplier]],Table1[Brand],Table1[[#This Row],[Brand]],Table1[Year],Table1[[#This Row],[Year]],Table1[Month],"&lt;="&amp;Table1[[#This Row],[Profit (Month)]])</f>
        <v>158269</v>
      </c>
    </row>
    <row r="6765" spans="1:11" x14ac:dyDescent="0.35">
      <c r="A6765" t="s">
        <v>17</v>
      </c>
      <c r="B6765" t="s">
        <v>7</v>
      </c>
      <c r="C6765" t="s">
        <v>8</v>
      </c>
      <c r="D6765">
        <v>2021</v>
      </c>
      <c r="E6765">
        <v>9</v>
      </c>
      <c r="F6765" s="1">
        <v>10949</v>
      </c>
      <c r="G6765" s="1">
        <f t="shared" si="210"/>
        <v>17161411</v>
      </c>
      <c r="H6765" s="1">
        <f>SUM($F$2:F6765)</f>
        <v>87720659</v>
      </c>
      <c r="I6765" s="8">
        <f t="shared" si="211"/>
        <v>0.16364286789687316</v>
      </c>
      <c r="J6765" s="1">
        <f>SUMIFS(Table1[Profit (Month)],Table1[Category],Table1[[#This Row],[Category]],Table1[Supplier],Table1[[#This Row],[Supplier]],Table1[Brand],Table1[[#This Row],[Brand]],Table1[Year],Table1[[#This Row],[Year]],Table1[Month],"&lt;="&amp;Table1[[#This Row],[Profit (Month)]])</f>
        <v>151184</v>
      </c>
      <c r="K6765" s="1">
        <f>Table1[[#This Row],[Profit (Month)]]+SUMIFS(Table1[Profit (Month)],Table1[Category],Table1[[#This Row],[Category]],Table1[Supplier],Table1[[#This Row],[Supplier]],Table1[Brand],Table1[[#This Row],[Brand]],Table1[Year],Table1[[#This Row],[Year]],Table1[Month],"&lt;="&amp;Table1[[#This Row],[Profit (Month)]])</f>
        <v>162133</v>
      </c>
    </row>
    <row r="6766" spans="1:11" x14ac:dyDescent="0.35">
      <c r="A6766" t="s">
        <v>17</v>
      </c>
      <c r="B6766" t="s">
        <v>15</v>
      </c>
      <c r="C6766" t="s">
        <v>8</v>
      </c>
      <c r="D6766">
        <v>2024</v>
      </c>
      <c r="E6766">
        <v>9</v>
      </c>
      <c r="F6766" s="1">
        <v>10949</v>
      </c>
      <c r="G6766" s="1">
        <f t="shared" si="210"/>
        <v>17150462</v>
      </c>
      <c r="H6766" s="1">
        <f>SUM($F$2:F6766)</f>
        <v>87731608</v>
      </c>
      <c r="I6766" s="8">
        <f t="shared" si="211"/>
        <v>0.16353846355852342</v>
      </c>
      <c r="J6766" s="1">
        <f>SUMIFS(Table1[Profit (Month)],Table1[Category],Table1[[#This Row],[Category]],Table1[Supplier],Table1[[#This Row],[Supplier]],Table1[Brand],Table1[[#This Row],[Brand]],Table1[Year],Table1[[#This Row],[Year]],Table1[Month],"&lt;="&amp;Table1[[#This Row],[Profit (Month)]])</f>
        <v>153868</v>
      </c>
      <c r="K6766" s="1">
        <f>Table1[[#This Row],[Profit (Month)]]+SUMIFS(Table1[Profit (Month)],Table1[Category],Table1[[#This Row],[Category]],Table1[Supplier],Table1[[#This Row],[Supplier]],Table1[Brand],Table1[[#This Row],[Brand]],Table1[Year],Table1[[#This Row],[Year]],Table1[Month],"&lt;="&amp;Table1[[#This Row],[Profit (Month)]])</f>
        <v>164817</v>
      </c>
    </row>
    <row r="6767" spans="1:11" x14ac:dyDescent="0.35">
      <c r="A6767" t="s">
        <v>6</v>
      </c>
      <c r="B6767" t="s">
        <v>14</v>
      </c>
      <c r="C6767" t="s">
        <v>11</v>
      </c>
      <c r="D6767">
        <v>2019</v>
      </c>
      <c r="E6767">
        <v>12</v>
      </c>
      <c r="F6767" s="1">
        <v>10946</v>
      </c>
      <c r="G6767" s="1">
        <f t="shared" si="210"/>
        <v>17139513</v>
      </c>
      <c r="H6767" s="1">
        <f>SUM($F$2:F6767)</f>
        <v>87742554</v>
      </c>
      <c r="I6767" s="8">
        <f t="shared" si="211"/>
        <v>0.16343405922017368</v>
      </c>
      <c r="J6767" s="1">
        <f>SUMIFS(Table1[Profit (Month)],Table1[Category],Table1[[#This Row],[Category]],Table1[Supplier],Table1[[#This Row],[Supplier]],Table1[Brand],Table1[[#This Row],[Brand]],Table1[Year],Table1[[#This Row],[Year]],Table1[Month],"&lt;="&amp;Table1[[#This Row],[Profit (Month)]])</f>
        <v>157681</v>
      </c>
      <c r="K6767" s="1">
        <f>Table1[[#This Row],[Profit (Month)]]+SUMIFS(Table1[Profit (Month)],Table1[Category],Table1[[#This Row],[Category]],Table1[Supplier],Table1[[#This Row],[Supplier]],Table1[Brand],Table1[[#This Row],[Brand]],Table1[Year],Table1[[#This Row],[Year]],Table1[Month],"&lt;="&amp;Table1[[#This Row],[Profit (Month)]])</f>
        <v>168627</v>
      </c>
    </row>
    <row r="6768" spans="1:11" x14ac:dyDescent="0.35">
      <c r="A6768" t="s">
        <v>17</v>
      </c>
      <c r="B6768" t="s">
        <v>7</v>
      </c>
      <c r="C6768" t="s">
        <v>9</v>
      </c>
      <c r="D6768">
        <v>2021</v>
      </c>
      <c r="E6768">
        <v>7</v>
      </c>
      <c r="F6768" s="1">
        <v>10945</v>
      </c>
      <c r="G6768" s="1">
        <f t="shared" si="210"/>
        <v>17128567</v>
      </c>
      <c r="H6768" s="1">
        <f>SUM($F$2:F6768)</f>
        <v>87753499</v>
      </c>
      <c r="I6768" s="8">
        <f t="shared" si="211"/>
        <v>0.16332968348836474</v>
      </c>
      <c r="J6768" s="1">
        <f>SUMIFS(Table1[Profit (Month)],Table1[Category],Table1[[#This Row],[Category]],Table1[Supplier],Table1[[#This Row],[Supplier]],Table1[Brand],Table1[[#This Row],[Brand]],Table1[Year],Table1[[#This Row],[Year]],Table1[Month],"&lt;="&amp;Table1[[#This Row],[Profit (Month)]])</f>
        <v>148735</v>
      </c>
      <c r="K6768" s="1">
        <f>Table1[[#This Row],[Profit (Month)]]+SUMIFS(Table1[Profit (Month)],Table1[Category],Table1[[#This Row],[Category]],Table1[Supplier],Table1[[#This Row],[Supplier]],Table1[Brand],Table1[[#This Row],[Brand]],Table1[Year],Table1[[#This Row],[Year]],Table1[Month],"&lt;="&amp;Table1[[#This Row],[Profit (Month)]])</f>
        <v>159680</v>
      </c>
    </row>
    <row r="6769" spans="1:11" x14ac:dyDescent="0.35">
      <c r="A6769" t="s">
        <v>6</v>
      </c>
      <c r="B6769" t="s">
        <v>13</v>
      </c>
      <c r="C6769" t="s">
        <v>12</v>
      </c>
      <c r="D6769">
        <v>2023</v>
      </c>
      <c r="E6769">
        <v>7</v>
      </c>
      <c r="F6769" s="1">
        <v>10944</v>
      </c>
      <c r="G6769" s="1">
        <f t="shared" si="210"/>
        <v>17117622</v>
      </c>
      <c r="H6769" s="1">
        <f>SUM($F$2:F6769)</f>
        <v>87764443</v>
      </c>
      <c r="I6769" s="8">
        <f t="shared" si="211"/>
        <v>0.16322531729206938</v>
      </c>
      <c r="J6769" s="1">
        <f>SUMIFS(Table1[Profit (Month)],Table1[Category],Table1[[#This Row],[Category]],Table1[Supplier],Table1[[#This Row],[Supplier]],Table1[Brand],Table1[[#This Row],[Brand]],Table1[Year],Table1[[#This Row],[Year]],Table1[Month],"&lt;="&amp;Table1[[#This Row],[Profit (Month)]])</f>
        <v>151842</v>
      </c>
      <c r="K6769" s="1">
        <f>Table1[[#This Row],[Profit (Month)]]+SUMIFS(Table1[Profit (Month)],Table1[Category],Table1[[#This Row],[Category]],Table1[Supplier],Table1[[#This Row],[Supplier]],Table1[Brand],Table1[[#This Row],[Brand]],Table1[Year],Table1[[#This Row],[Year]],Table1[Month],"&lt;="&amp;Table1[[#This Row],[Profit (Month)]])</f>
        <v>162786</v>
      </c>
    </row>
    <row r="6770" spans="1:11" x14ac:dyDescent="0.35">
      <c r="A6770" t="s">
        <v>19</v>
      </c>
      <c r="B6770" t="s">
        <v>13</v>
      </c>
      <c r="C6770" t="s">
        <v>12</v>
      </c>
      <c r="D6770">
        <v>2022</v>
      </c>
      <c r="E6770">
        <v>11</v>
      </c>
      <c r="F6770" s="1">
        <v>10943</v>
      </c>
      <c r="G6770" s="1">
        <f t="shared" si="210"/>
        <v>17106678</v>
      </c>
      <c r="H6770" s="1">
        <f>SUM($F$2:F6770)</f>
        <v>87775386</v>
      </c>
      <c r="I6770" s="8">
        <f t="shared" si="211"/>
        <v>0.16312096063128761</v>
      </c>
      <c r="J6770" s="1">
        <f>SUMIFS(Table1[Profit (Month)],Table1[Category],Table1[[#This Row],[Category]],Table1[Supplier],Table1[[#This Row],[Supplier]],Table1[Brand],Table1[[#This Row],[Brand]],Table1[Year],Table1[[#This Row],[Year]],Table1[Month],"&lt;="&amp;Table1[[#This Row],[Profit (Month)]])</f>
        <v>153065</v>
      </c>
      <c r="K6770" s="1">
        <f>Table1[[#This Row],[Profit (Month)]]+SUMIFS(Table1[Profit (Month)],Table1[Category],Table1[[#This Row],[Category]],Table1[Supplier],Table1[[#This Row],[Supplier]],Table1[Brand],Table1[[#This Row],[Brand]],Table1[Year],Table1[[#This Row],[Year]],Table1[Month],"&lt;="&amp;Table1[[#This Row],[Profit (Month)]])</f>
        <v>164008</v>
      </c>
    </row>
    <row r="6771" spans="1:11" x14ac:dyDescent="0.35">
      <c r="A6771" t="s">
        <v>6</v>
      </c>
      <c r="B6771" t="s">
        <v>7</v>
      </c>
      <c r="C6771" t="s">
        <v>11</v>
      </c>
      <c r="D6771">
        <v>2019</v>
      </c>
      <c r="E6771">
        <v>3</v>
      </c>
      <c r="F6771" s="1">
        <v>10942</v>
      </c>
      <c r="G6771" s="1">
        <f t="shared" si="210"/>
        <v>17095735</v>
      </c>
      <c r="H6771" s="1">
        <f>SUM($F$2:F6771)</f>
        <v>87786328</v>
      </c>
      <c r="I6771" s="8">
        <f t="shared" si="211"/>
        <v>0.16301661350601945</v>
      </c>
      <c r="J6771" s="1">
        <f>SUMIFS(Table1[Profit (Month)],Table1[Category],Table1[[#This Row],[Category]],Table1[Supplier],Table1[[#This Row],[Supplier]],Table1[Brand],Table1[[#This Row],[Brand]],Table1[Year],Table1[[#This Row],[Year]],Table1[Month],"&lt;="&amp;Table1[[#This Row],[Profit (Month)]])</f>
        <v>149338</v>
      </c>
      <c r="K6771" s="1">
        <f>Table1[[#This Row],[Profit (Month)]]+SUMIFS(Table1[Profit (Month)],Table1[Category],Table1[[#This Row],[Category]],Table1[Supplier],Table1[[#This Row],[Supplier]],Table1[Brand],Table1[[#This Row],[Brand]],Table1[Year],Table1[[#This Row],[Year]],Table1[Month],"&lt;="&amp;Table1[[#This Row],[Profit (Month)]])</f>
        <v>160280</v>
      </c>
    </row>
    <row r="6772" spans="1:11" x14ac:dyDescent="0.35">
      <c r="A6772" t="s">
        <v>16</v>
      </c>
      <c r="B6772" t="s">
        <v>7</v>
      </c>
      <c r="C6772" t="s">
        <v>9</v>
      </c>
      <c r="D6772">
        <v>2020</v>
      </c>
      <c r="E6772">
        <v>7</v>
      </c>
      <c r="F6772" s="1">
        <v>10942</v>
      </c>
      <c r="G6772" s="1">
        <f t="shared" si="210"/>
        <v>17084793</v>
      </c>
      <c r="H6772" s="1">
        <f>SUM($F$2:F6772)</f>
        <v>87797270</v>
      </c>
      <c r="I6772" s="8">
        <f t="shared" si="211"/>
        <v>0.16291227591626489</v>
      </c>
      <c r="J6772" s="1">
        <f>SUMIFS(Table1[Profit (Month)],Table1[Category],Table1[[#This Row],[Category]],Table1[Supplier],Table1[[#This Row],[Supplier]],Table1[Brand],Table1[[#This Row],[Brand]],Table1[Year],Table1[[#This Row],[Year]],Table1[Month],"&lt;="&amp;Table1[[#This Row],[Profit (Month)]])</f>
        <v>148583</v>
      </c>
      <c r="K6772" s="1">
        <f>Table1[[#This Row],[Profit (Month)]]+SUMIFS(Table1[Profit (Month)],Table1[Category],Table1[[#This Row],[Category]],Table1[Supplier],Table1[[#This Row],[Supplier]],Table1[Brand],Table1[[#This Row],[Brand]],Table1[Year],Table1[[#This Row],[Year]],Table1[Month],"&lt;="&amp;Table1[[#This Row],[Profit (Month)]])</f>
        <v>159525</v>
      </c>
    </row>
    <row r="6773" spans="1:11" x14ac:dyDescent="0.35">
      <c r="A6773" t="s">
        <v>19</v>
      </c>
      <c r="B6773" t="s">
        <v>7</v>
      </c>
      <c r="C6773" t="s">
        <v>9</v>
      </c>
      <c r="D6773">
        <v>2021</v>
      </c>
      <c r="E6773">
        <v>5</v>
      </c>
      <c r="F6773" s="1">
        <v>10942</v>
      </c>
      <c r="G6773" s="1">
        <f t="shared" si="210"/>
        <v>17073851</v>
      </c>
      <c r="H6773" s="1">
        <f>SUM($F$2:F6773)</f>
        <v>87808212</v>
      </c>
      <c r="I6773" s="8">
        <f t="shared" si="211"/>
        <v>0.1628079383265103</v>
      </c>
      <c r="J6773" s="1">
        <f>SUMIFS(Table1[Profit (Month)],Table1[Category],Table1[[#This Row],[Category]],Table1[Supplier],Table1[[#This Row],[Supplier]],Table1[Brand],Table1[[#This Row],[Brand]],Table1[Year],Table1[[#This Row],[Year]],Table1[Month],"&lt;="&amp;Table1[[#This Row],[Profit (Month)]])</f>
        <v>149909</v>
      </c>
      <c r="K6773" s="1">
        <f>Table1[[#This Row],[Profit (Month)]]+SUMIFS(Table1[Profit (Month)],Table1[Category],Table1[[#This Row],[Category]],Table1[Supplier],Table1[[#This Row],[Supplier]],Table1[Brand],Table1[[#This Row],[Brand]],Table1[Year],Table1[[#This Row],[Year]],Table1[Month],"&lt;="&amp;Table1[[#This Row],[Profit (Month)]])</f>
        <v>160851</v>
      </c>
    </row>
    <row r="6774" spans="1:11" x14ac:dyDescent="0.35">
      <c r="A6774" t="s">
        <v>19</v>
      </c>
      <c r="B6774" t="s">
        <v>7</v>
      </c>
      <c r="C6774" t="s">
        <v>12</v>
      </c>
      <c r="D6774">
        <v>2019</v>
      </c>
      <c r="E6774">
        <v>12</v>
      </c>
      <c r="F6774" s="1">
        <v>10942</v>
      </c>
      <c r="G6774" s="1">
        <f t="shared" si="210"/>
        <v>17062909</v>
      </c>
      <c r="H6774" s="1">
        <f>SUM($F$2:F6774)</f>
        <v>87819154</v>
      </c>
      <c r="I6774" s="8">
        <f t="shared" si="211"/>
        <v>0.16270360073675574</v>
      </c>
      <c r="J6774" s="1">
        <f>SUMIFS(Table1[Profit (Month)],Table1[Category],Table1[[#This Row],[Category]],Table1[Supplier],Table1[[#This Row],[Supplier]],Table1[Brand],Table1[[#This Row],[Brand]],Table1[Year],Table1[[#This Row],[Year]],Table1[Month],"&lt;="&amp;Table1[[#This Row],[Profit (Month)]])</f>
        <v>157092</v>
      </c>
      <c r="K6774" s="1">
        <f>Table1[[#This Row],[Profit (Month)]]+SUMIFS(Table1[Profit (Month)],Table1[Category],Table1[[#This Row],[Category]],Table1[Supplier],Table1[[#This Row],[Supplier]],Table1[Brand],Table1[[#This Row],[Brand]],Table1[Year],Table1[[#This Row],[Year]],Table1[Month],"&lt;="&amp;Table1[[#This Row],[Profit (Month)]])</f>
        <v>168034</v>
      </c>
    </row>
    <row r="6775" spans="1:11" x14ac:dyDescent="0.35">
      <c r="A6775" t="s">
        <v>19</v>
      </c>
      <c r="B6775" t="s">
        <v>15</v>
      </c>
      <c r="C6775" t="s">
        <v>12</v>
      </c>
      <c r="D6775">
        <v>2018</v>
      </c>
      <c r="E6775">
        <v>9</v>
      </c>
      <c r="F6775" s="1">
        <v>10942</v>
      </c>
      <c r="G6775" s="1">
        <f t="shared" si="210"/>
        <v>17051967</v>
      </c>
      <c r="H6775" s="1">
        <f>SUM($F$2:F6775)</f>
        <v>87830096</v>
      </c>
      <c r="I6775" s="8">
        <f t="shared" si="211"/>
        <v>0.16259926314700116</v>
      </c>
      <c r="J6775" s="1">
        <f>SUMIFS(Table1[Profit (Month)],Table1[Category],Table1[[#This Row],[Category]],Table1[Supplier],Table1[[#This Row],[Supplier]],Table1[Brand],Table1[[#This Row],[Brand]],Table1[Year],Table1[[#This Row],[Year]],Table1[Month],"&lt;="&amp;Table1[[#This Row],[Profit (Month)]])</f>
        <v>144380</v>
      </c>
      <c r="K6775" s="1">
        <f>Table1[[#This Row],[Profit (Month)]]+SUMIFS(Table1[Profit (Month)],Table1[Category],Table1[[#This Row],[Category]],Table1[Supplier],Table1[[#This Row],[Supplier]],Table1[Brand],Table1[[#This Row],[Brand]],Table1[Year],Table1[[#This Row],[Year]],Table1[Month],"&lt;="&amp;Table1[[#This Row],[Profit (Month)]])</f>
        <v>155322</v>
      </c>
    </row>
    <row r="6776" spans="1:11" x14ac:dyDescent="0.35">
      <c r="A6776" t="s">
        <v>17</v>
      </c>
      <c r="B6776" t="s">
        <v>14</v>
      </c>
      <c r="C6776" t="s">
        <v>11</v>
      </c>
      <c r="D6776">
        <v>2019</v>
      </c>
      <c r="E6776">
        <v>9</v>
      </c>
      <c r="F6776" s="1">
        <v>10941</v>
      </c>
      <c r="G6776" s="1">
        <f t="shared" si="210"/>
        <v>17041025</v>
      </c>
      <c r="H6776" s="1">
        <f>SUM($F$2:F6776)</f>
        <v>87841037</v>
      </c>
      <c r="I6776" s="8">
        <f t="shared" si="211"/>
        <v>0.16249492555724659</v>
      </c>
      <c r="J6776" s="1">
        <f>SUMIFS(Table1[Profit (Month)],Table1[Category],Table1[[#This Row],[Category]],Table1[Supplier],Table1[[#This Row],[Supplier]],Table1[Brand],Table1[[#This Row],[Brand]],Table1[Year],Table1[[#This Row],[Year]],Table1[Month],"&lt;="&amp;Table1[[#This Row],[Profit (Month)]])</f>
        <v>146300</v>
      </c>
      <c r="K6776" s="1">
        <f>Table1[[#This Row],[Profit (Month)]]+SUMIFS(Table1[Profit (Month)],Table1[Category],Table1[[#This Row],[Category]],Table1[Supplier],Table1[[#This Row],[Supplier]],Table1[Brand],Table1[[#This Row],[Brand]],Table1[Year],Table1[[#This Row],[Year]],Table1[Month],"&lt;="&amp;Table1[[#This Row],[Profit (Month)]])</f>
        <v>157241</v>
      </c>
    </row>
    <row r="6777" spans="1:11" x14ac:dyDescent="0.35">
      <c r="A6777" t="s">
        <v>19</v>
      </c>
      <c r="B6777" t="s">
        <v>7</v>
      </c>
      <c r="C6777" t="s">
        <v>8</v>
      </c>
      <c r="D6777">
        <v>2020</v>
      </c>
      <c r="E6777">
        <v>12</v>
      </c>
      <c r="F6777" s="1">
        <v>10941</v>
      </c>
      <c r="G6777" s="1">
        <f t="shared" si="210"/>
        <v>17030084</v>
      </c>
      <c r="H6777" s="1">
        <f>SUM($F$2:F6777)</f>
        <v>87851978</v>
      </c>
      <c r="I6777" s="8">
        <f t="shared" si="211"/>
        <v>0.16239059750300561</v>
      </c>
      <c r="J6777" s="1">
        <f>SUMIFS(Table1[Profit (Month)],Table1[Category],Table1[[#This Row],[Category]],Table1[Supplier],Table1[[#This Row],[Supplier]],Table1[Brand],Table1[[#This Row],[Brand]],Table1[Year],Table1[[#This Row],[Year]],Table1[Month],"&lt;="&amp;Table1[[#This Row],[Profit (Month)]])</f>
        <v>153287</v>
      </c>
      <c r="K6777" s="1">
        <f>Table1[[#This Row],[Profit (Month)]]+SUMIFS(Table1[Profit (Month)],Table1[Category],Table1[[#This Row],[Category]],Table1[Supplier],Table1[[#This Row],[Supplier]],Table1[Brand],Table1[[#This Row],[Brand]],Table1[Year],Table1[[#This Row],[Year]],Table1[Month],"&lt;="&amp;Table1[[#This Row],[Profit (Month)]])</f>
        <v>164228</v>
      </c>
    </row>
    <row r="6778" spans="1:11" x14ac:dyDescent="0.35">
      <c r="A6778" t="s">
        <v>6</v>
      </c>
      <c r="B6778" t="s">
        <v>15</v>
      </c>
      <c r="C6778" t="s">
        <v>11</v>
      </c>
      <c r="D6778">
        <v>2021</v>
      </c>
      <c r="E6778">
        <v>9</v>
      </c>
      <c r="F6778" s="1">
        <v>10939</v>
      </c>
      <c r="G6778" s="1">
        <f t="shared" si="210"/>
        <v>17019143</v>
      </c>
      <c r="H6778" s="1">
        <f>SUM($F$2:F6778)</f>
        <v>87862917</v>
      </c>
      <c r="I6778" s="8">
        <f t="shared" si="211"/>
        <v>0.16228626944876465</v>
      </c>
      <c r="J6778" s="1">
        <f>SUMIFS(Table1[Profit (Month)],Table1[Category],Table1[[#This Row],[Category]],Table1[Supplier],Table1[[#This Row],[Supplier]],Table1[Brand],Table1[[#This Row],[Brand]],Table1[Year],Table1[[#This Row],[Year]],Table1[Month],"&lt;="&amp;Table1[[#This Row],[Profit (Month)]])</f>
        <v>146548</v>
      </c>
      <c r="K6778" s="1">
        <f>Table1[[#This Row],[Profit (Month)]]+SUMIFS(Table1[Profit (Month)],Table1[Category],Table1[[#This Row],[Category]],Table1[Supplier],Table1[[#This Row],[Supplier]],Table1[Brand],Table1[[#This Row],[Brand]],Table1[Year],Table1[[#This Row],[Year]],Table1[Month],"&lt;="&amp;Table1[[#This Row],[Profit (Month)]])</f>
        <v>157487</v>
      </c>
    </row>
    <row r="6779" spans="1:11" x14ac:dyDescent="0.35">
      <c r="A6779" t="s">
        <v>16</v>
      </c>
      <c r="B6779" t="s">
        <v>13</v>
      </c>
      <c r="C6779" t="s">
        <v>12</v>
      </c>
      <c r="D6779">
        <v>2022</v>
      </c>
      <c r="E6779">
        <v>10</v>
      </c>
      <c r="F6779" s="1">
        <v>10939</v>
      </c>
      <c r="G6779" s="1">
        <f t="shared" si="210"/>
        <v>17008204</v>
      </c>
      <c r="H6779" s="1">
        <f>SUM($F$2:F6779)</f>
        <v>87873856</v>
      </c>
      <c r="I6779" s="8">
        <f t="shared" si="211"/>
        <v>0.16218196046555086</v>
      </c>
      <c r="J6779" s="1">
        <f>SUMIFS(Table1[Profit (Month)],Table1[Category],Table1[[#This Row],[Category]],Table1[Supplier],Table1[[#This Row],[Supplier]],Table1[Brand],Table1[[#This Row],[Brand]],Table1[Year],Table1[[#This Row],[Year]],Table1[Month],"&lt;="&amp;Table1[[#This Row],[Profit (Month)]])</f>
        <v>139655</v>
      </c>
      <c r="K6779" s="1">
        <f>Table1[[#This Row],[Profit (Month)]]+SUMIFS(Table1[Profit (Month)],Table1[Category],Table1[[#This Row],[Category]],Table1[Supplier],Table1[[#This Row],[Supplier]],Table1[Brand],Table1[[#This Row],[Brand]],Table1[Year],Table1[[#This Row],[Year]],Table1[Month],"&lt;="&amp;Table1[[#This Row],[Profit (Month)]])</f>
        <v>150594</v>
      </c>
    </row>
    <row r="6780" spans="1:11" x14ac:dyDescent="0.35">
      <c r="A6780" t="s">
        <v>17</v>
      </c>
      <c r="B6780" t="s">
        <v>15</v>
      </c>
      <c r="C6780" t="s">
        <v>8</v>
      </c>
      <c r="D6780">
        <v>2021</v>
      </c>
      <c r="E6780">
        <v>7</v>
      </c>
      <c r="F6780" s="1">
        <v>10939</v>
      </c>
      <c r="G6780" s="1">
        <f t="shared" si="210"/>
        <v>16997265</v>
      </c>
      <c r="H6780" s="1">
        <f>SUM($F$2:F6780)</f>
        <v>87884795</v>
      </c>
      <c r="I6780" s="8">
        <f t="shared" si="211"/>
        <v>0.16207765148233708</v>
      </c>
      <c r="J6780" s="1">
        <f>SUMIFS(Table1[Profit (Month)],Table1[Category],Table1[[#This Row],[Category]],Table1[Supplier],Table1[[#This Row],[Supplier]],Table1[Brand],Table1[[#This Row],[Brand]],Table1[Year],Table1[[#This Row],[Year]],Table1[Month],"&lt;="&amp;Table1[[#This Row],[Profit (Month)]])</f>
        <v>151489</v>
      </c>
      <c r="K6780" s="1">
        <f>Table1[[#This Row],[Profit (Month)]]+SUMIFS(Table1[Profit (Month)],Table1[Category],Table1[[#This Row],[Category]],Table1[Supplier],Table1[[#This Row],[Supplier]],Table1[Brand],Table1[[#This Row],[Brand]],Table1[Year],Table1[[#This Row],[Year]],Table1[Month],"&lt;="&amp;Table1[[#This Row],[Profit (Month)]])</f>
        <v>162428</v>
      </c>
    </row>
    <row r="6781" spans="1:11" x14ac:dyDescent="0.35">
      <c r="A6781" t="s">
        <v>18</v>
      </c>
      <c r="B6781" t="s">
        <v>15</v>
      </c>
      <c r="C6781" t="s">
        <v>12</v>
      </c>
      <c r="D6781">
        <v>2023</v>
      </c>
      <c r="E6781">
        <v>10</v>
      </c>
      <c r="F6781" s="1">
        <v>10939</v>
      </c>
      <c r="G6781" s="1">
        <f t="shared" si="210"/>
        <v>16986326</v>
      </c>
      <c r="H6781" s="1">
        <f>SUM($F$2:F6781)</f>
        <v>87895734</v>
      </c>
      <c r="I6781" s="8">
        <f t="shared" si="211"/>
        <v>0.16197334249912329</v>
      </c>
      <c r="J6781" s="1">
        <f>SUMIFS(Table1[Profit (Month)],Table1[Category],Table1[[#This Row],[Category]],Table1[Supplier],Table1[[#This Row],[Supplier]],Table1[Brand],Table1[[#This Row],[Brand]],Table1[Year],Table1[[#This Row],[Year]],Table1[Month],"&lt;="&amp;Table1[[#This Row],[Profit (Month)]])</f>
        <v>146255</v>
      </c>
      <c r="K6781" s="1">
        <f>Table1[[#This Row],[Profit (Month)]]+SUMIFS(Table1[Profit (Month)],Table1[Category],Table1[[#This Row],[Category]],Table1[Supplier],Table1[[#This Row],[Supplier]],Table1[Brand],Table1[[#This Row],[Brand]],Table1[Year],Table1[[#This Row],[Year]],Table1[Month],"&lt;="&amp;Table1[[#This Row],[Profit (Month)]])</f>
        <v>157194</v>
      </c>
    </row>
    <row r="6782" spans="1:11" x14ac:dyDescent="0.35">
      <c r="A6782" t="s">
        <v>18</v>
      </c>
      <c r="B6782" t="s">
        <v>15</v>
      </c>
      <c r="C6782" t="s">
        <v>10</v>
      </c>
      <c r="D6782">
        <v>2019</v>
      </c>
      <c r="E6782">
        <v>2</v>
      </c>
      <c r="F6782" s="1">
        <v>10938</v>
      </c>
      <c r="G6782" s="1">
        <f t="shared" si="210"/>
        <v>16975387</v>
      </c>
      <c r="H6782" s="1">
        <f>SUM($F$2:F6782)</f>
        <v>87906672</v>
      </c>
      <c r="I6782" s="8">
        <f t="shared" si="211"/>
        <v>0.16186903351590951</v>
      </c>
      <c r="J6782" s="1">
        <f>SUMIFS(Table1[Profit (Month)],Table1[Category],Table1[[#This Row],[Category]],Table1[Supplier],Table1[[#This Row],[Supplier]],Table1[Brand],Table1[[#This Row],[Brand]],Table1[Year],Table1[[#This Row],[Year]],Table1[Month],"&lt;="&amp;Table1[[#This Row],[Profit (Month)]])</f>
        <v>149533</v>
      </c>
      <c r="K6782" s="1">
        <f>Table1[[#This Row],[Profit (Month)]]+SUMIFS(Table1[Profit (Month)],Table1[Category],Table1[[#This Row],[Category]],Table1[Supplier],Table1[[#This Row],[Supplier]],Table1[Brand],Table1[[#This Row],[Brand]],Table1[Year],Table1[[#This Row],[Year]],Table1[Month],"&lt;="&amp;Table1[[#This Row],[Profit (Month)]])</f>
        <v>160471</v>
      </c>
    </row>
    <row r="6783" spans="1:11" x14ac:dyDescent="0.35">
      <c r="A6783" t="s">
        <v>17</v>
      </c>
      <c r="B6783" t="s">
        <v>14</v>
      </c>
      <c r="C6783" t="s">
        <v>8</v>
      </c>
      <c r="D6783">
        <v>2019</v>
      </c>
      <c r="E6783">
        <v>4</v>
      </c>
      <c r="F6783" s="1">
        <v>10937</v>
      </c>
      <c r="G6783" s="1">
        <f t="shared" si="210"/>
        <v>16964449</v>
      </c>
      <c r="H6783" s="1">
        <f>SUM($F$2:F6783)</f>
        <v>87917609</v>
      </c>
      <c r="I6783" s="8">
        <f t="shared" si="211"/>
        <v>0.16176473406820929</v>
      </c>
      <c r="J6783" s="1">
        <f>SUMIFS(Table1[Profit (Month)],Table1[Category],Table1[[#This Row],[Category]],Table1[Supplier],Table1[[#This Row],[Supplier]],Table1[Brand],Table1[[#This Row],[Brand]],Table1[Year],Table1[[#This Row],[Year]],Table1[Month],"&lt;="&amp;Table1[[#This Row],[Profit (Month)]])</f>
        <v>140950</v>
      </c>
      <c r="K6783" s="1">
        <f>Table1[[#This Row],[Profit (Month)]]+SUMIFS(Table1[Profit (Month)],Table1[Category],Table1[[#This Row],[Category]],Table1[Supplier],Table1[[#This Row],[Supplier]],Table1[Brand],Table1[[#This Row],[Brand]],Table1[Year],Table1[[#This Row],[Year]],Table1[Month],"&lt;="&amp;Table1[[#This Row],[Profit (Month)]])</f>
        <v>151887</v>
      </c>
    </row>
    <row r="6784" spans="1:11" x14ac:dyDescent="0.35">
      <c r="A6784" t="s">
        <v>19</v>
      </c>
      <c r="B6784" t="s">
        <v>14</v>
      </c>
      <c r="C6784" t="s">
        <v>10</v>
      </c>
      <c r="D6784">
        <v>2024</v>
      </c>
      <c r="E6784">
        <v>3</v>
      </c>
      <c r="F6784" s="1">
        <v>10936</v>
      </c>
      <c r="G6784" s="1">
        <f t="shared" si="210"/>
        <v>16953512</v>
      </c>
      <c r="H6784" s="1">
        <f>SUM($F$2:F6784)</f>
        <v>87928545</v>
      </c>
      <c r="I6784" s="8">
        <f t="shared" si="211"/>
        <v>0.16166044415602271</v>
      </c>
      <c r="J6784" s="1">
        <f>SUMIFS(Table1[Profit (Month)],Table1[Category],Table1[[#This Row],[Category]],Table1[Supplier],Table1[[#This Row],[Supplier]],Table1[Brand],Table1[[#This Row],[Brand]],Table1[Year],Table1[[#This Row],[Year]],Table1[Month],"&lt;="&amp;Table1[[#This Row],[Profit (Month)]])</f>
        <v>151290</v>
      </c>
      <c r="K6784" s="1">
        <f>Table1[[#This Row],[Profit (Month)]]+SUMIFS(Table1[Profit (Month)],Table1[Category],Table1[[#This Row],[Category]],Table1[Supplier],Table1[[#This Row],[Supplier]],Table1[Brand],Table1[[#This Row],[Brand]],Table1[Year],Table1[[#This Row],[Year]],Table1[Month],"&lt;="&amp;Table1[[#This Row],[Profit (Month)]])</f>
        <v>162226</v>
      </c>
    </row>
    <row r="6785" spans="1:11" x14ac:dyDescent="0.35">
      <c r="A6785" t="s">
        <v>19</v>
      </c>
      <c r="B6785" t="s">
        <v>13</v>
      </c>
      <c r="C6785" t="s">
        <v>9</v>
      </c>
      <c r="D6785">
        <v>2024</v>
      </c>
      <c r="E6785">
        <v>10</v>
      </c>
      <c r="F6785" s="1">
        <v>10935</v>
      </c>
      <c r="G6785" s="1">
        <f t="shared" si="210"/>
        <v>16942576</v>
      </c>
      <c r="H6785" s="1">
        <f>SUM($F$2:F6785)</f>
        <v>87939480</v>
      </c>
      <c r="I6785" s="8">
        <f t="shared" si="211"/>
        <v>0.1615561637793497</v>
      </c>
      <c r="J6785" s="1">
        <f>SUMIFS(Table1[Profit (Month)],Table1[Category],Table1[[#This Row],[Category]],Table1[Supplier],Table1[[#This Row],[Supplier]],Table1[Brand],Table1[[#This Row],[Brand]],Table1[Year],Table1[[#This Row],[Year]],Table1[Month],"&lt;="&amp;Table1[[#This Row],[Profit (Month)]])</f>
        <v>147270</v>
      </c>
      <c r="K6785" s="1">
        <f>Table1[[#This Row],[Profit (Month)]]+SUMIFS(Table1[Profit (Month)],Table1[Category],Table1[[#This Row],[Category]],Table1[Supplier],Table1[[#This Row],[Supplier]],Table1[Brand],Table1[[#This Row],[Brand]],Table1[Year],Table1[[#This Row],[Year]],Table1[Month],"&lt;="&amp;Table1[[#This Row],[Profit (Month)]])</f>
        <v>158205</v>
      </c>
    </row>
    <row r="6786" spans="1:11" x14ac:dyDescent="0.35">
      <c r="A6786" t="s">
        <v>19</v>
      </c>
      <c r="B6786" t="s">
        <v>14</v>
      </c>
      <c r="C6786" t="s">
        <v>12</v>
      </c>
      <c r="D6786">
        <v>2019</v>
      </c>
      <c r="E6786">
        <v>7</v>
      </c>
      <c r="F6786" s="1">
        <v>10935</v>
      </c>
      <c r="G6786" s="1">
        <f t="shared" ref="G6786:G6849" si="212">SUM(F6786:F15185)</f>
        <v>16931641</v>
      </c>
      <c r="H6786" s="1">
        <f>SUM($F$2:F6786)</f>
        <v>87950415</v>
      </c>
      <c r="I6786" s="8">
        <f t="shared" ref="I6786:I6849" si="213">G6786 / MAX($H$2:$H$8401)</f>
        <v>0.16145189293819029</v>
      </c>
      <c r="J6786" s="1">
        <f>SUMIFS(Table1[Profit (Month)],Table1[Category],Table1[[#This Row],[Category]],Table1[Supplier],Table1[[#This Row],[Supplier]],Table1[Brand],Table1[[#This Row],[Brand]],Table1[Year],Table1[[#This Row],[Year]],Table1[Month],"&lt;="&amp;Table1[[#This Row],[Profit (Month)]])</f>
        <v>151306</v>
      </c>
      <c r="K6786" s="1">
        <f>Table1[[#This Row],[Profit (Month)]]+SUMIFS(Table1[Profit (Month)],Table1[Category],Table1[[#This Row],[Category]],Table1[Supplier],Table1[[#This Row],[Supplier]],Table1[Brand],Table1[[#This Row],[Brand]],Table1[Year],Table1[[#This Row],[Year]],Table1[Month],"&lt;="&amp;Table1[[#This Row],[Profit (Month)]])</f>
        <v>162241</v>
      </c>
    </row>
    <row r="6787" spans="1:11" x14ac:dyDescent="0.35">
      <c r="A6787" t="s">
        <v>19</v>
      </c>
      <c r="B6787" t="s">
        <v>15</v>
      </c>
      <c r="C6787" t="s">
        <v>9</v>
      </c>
      <c r="D6787">
        <v>2024</v>
      </c>
      <c r="E6787">
        <v>1</v>
      </c>
      <c r="F6787" s="1">
        <v>10935</v>
      </c>
      <c r="G6787" s="1">
        <f t="shared" si="212"/>
        <v>16920706</v>
      </c>
      <c r="H6787" s="1">
        <f>SUM($F$2:F6787)</f>
        <v>87961350</v>
      </c>
      <c r="I6787" s="8">
        <f t="shared" si="213"/>
        <v>0.16134762209703088</v>
      </c>
      <c r="J6787" s="1">
        <f>SUMIFS(Table1[Profit (Month)],Table1[Category],Table1[[#This Row],[Category]],Table1[Supplier],Table1[[#This Row],[Supplier]],Table1[Brand],Table1[[#This Row],[Brand]],Table1[Year],Table1[[#This Row],[Year]],Table1[Month],"&lt;="&amp;Table1[[#This Row],[Profit (Month)]])</f>
        <v>143613</v>
      </c>
      <c r="K6787" s="1">
        <f>Table1[[#This Row],[Profit (Month)]]+SUMIFS(Table1[Profit (Month)],Table1[Category],Table1[[#This Row],[Category]],Table1[Supplier],Table1[[#This Row],[Supplier]],Table1[Brand],Table1[[#This Row],[Brand]],Table1[Year],Table1[[#This Row],[Year]],Table1[Month],"&lt;="&amp;Table1[[#This Row],[Profit (Month)]])</f>
        <v>154548</v>
      </c>
    </row>
    <row r="6788" spans="1:11" x14ac:dyDescent="0.35">
      <c r="A6788" t="s">
        <v>17</v>
      </c>
      <c r="B6788" t="s">
        <v>13</v>
      </c>
      <c r="C6788" t="s">
        <v>10</v>
      </c>
      <c r="D6788">
        <v>2023</v>
      </c>
      <c r="E6788">
        <v>12</v>
      </c>
      <c r="F6788" s="1">
        <v>10934</v>
      </c>
      <c r="G6788" s="1">
        <f t="shared" si="212"/>
        <v>16909771</v>
      </c>
      <c r="H6788" s="1">
        <f>SUM($F$2:F6788)</f>
        <v>87972284</v>
      </c>
      <c r="I6788" s="8">
        <f t="shared" si="213"/>
        <v>0.16124335125587147</v>
      </c>
      <c r="J6788" s="1">
        <f>SUMIFS(Table1[Profit (Month)],Table1[Category],Table1[[#This Row],[Category]],Table1[Supplier],Table1[[#This Row],[Supplier]],Table1[Brand],Table1[[#This Row],[Brand]],Table1[Year],Table1[[#This Row],[Year]],Table1[Month],"&lt;="&amp;Table1[[#This Row],[Profit (Month)]])</f>
        <v>151964</v>
      </c>
      <c r="K6788" s="1">
        <f>Table1[[#This Row],[Profit (Month)]]+SUMIFS(Table1[Profit (Month)],Table1[Category],Table1[[#This Row],[Category]],Table1[Supplier],Table1[[#This Row],[Supplier]],Table1[Brand],Table1[[#This Row],[Brand]],Table1[Year],Table1[[#This Row],[Year]],Table1[Month],"&lt;="&amp;Table1[[#This Row],[Profit (Month)]])</f>
        <v>162898</v>
      </c>
    </row>
    <row r="6789" spans="1:11" x14ac:dyDescent="0.35">
      <c r="A6789" t="s">
        <v>18</v>
      </c>
      <c r="B6789" t="s">
        <v>13</v>
      </c>
      <c r="C6789" t="s">
        <v>11</v>
      </c>
      <c r="D6789">
        <v>2024</v>
      </c>
      <c r="E6789">
        <v>2</v>
      </c>
      <c r="F6789" s="1">
        <v>10934</v>
      </c>
      <c r="G6789" s="1">
        <f t="shared" si="212"/>
        <v>16898837</v>
      </c>
      <c r="H6789" s="1">
        <f>SUM($F$2:F6789)</f>
        <v>87983218</v>
      </c>
      <c r="I6789" s="8">
        <f t="shared" si="213"/>
        <v>0.16113908995022566</v>
      </c>
      <c r="J6789" s="1">
        <f>SUMIFS(Table1[Profit (Month)],Table1[Category],Table1[[#This Row],[Category]],Table1[Supplier],Table1[[#This Row],[Supplier]],Table1[Brand],Table1[[#This Row],[Brand]],Table1[Year],Table1[[#This Row],[Year]],Table1[Month],"&lt;="&amp;Table1[[#This Row],[Profit (Month)]])</f>
        <v>147675</v>
      </c>
      <c r="K6789" s="1">
        <f>Table1[[#This Row],[Profit (Month)]]+SUMIFS(Table1[Profit (Month)],Table1[Category],Table1[[#This Row],[Category]],Table1[Supplier],Table1[[#This Row],[Supplier]],Table1[Brand],Table1[[#This Row],[Brand]],Table1[Year],Table1[[#This Row],[Year]],Table1[Month],"&lt;="&amp;Table1[[#This Row],[Profit (Month)]])</f>
        <v>158609</v>
      </c>
    </row>
    <row r="6790" spans="1:11" x14ac:dyDescent="0.35">
      <c r="A6790" t="s">
        <v>6</v>
      </c>
      <c r="B6790" t="s">
        <v>15</v>
      </c>
      <c r="C6790" t="s">
        <v>12</v>
      </c>
      <c r="D6790">
        <v>2022</v>
      </c>
      <c r="E6790">
        <v>5</v>
      </c>
      <c r="F6790" s="1">
        <v>10933</v>
      </c>
      <c r="G6790" s="1">
        <f t="shared" si="212"/>
        <v>16887903</v>
      </c>
      <c r="H6790" s="1">
        <f>SUM($F$2:F6790)</f>
        <v>87994151</v>
      </c>
      <c r="I6790" s="8">
        <f t="shared" si="213"/>
        <v>0.16103482864457985</v>
      </c>
      <c r="J6790" s="1">
        <f>SUMIFS(Table1[Profit (Month)],Table1[Category],Table1[[#This Row],[Category]],Table1[Supplier],Table1[[#This Row],[Supplier]],Table1[Brand],Table1[[#This Row],[Brand]],Table1[Year],Table1[[#This Row],[Year]],Table1[Month],"&lt;="&amp;Table1[[#This Row],[Profit (Month)]])</f>
        <v>153110</v>
      </c>
      <c r="K6790" s="1">
        <f>Table1[[#This Row],[Profit (Month)]]+SUMIFS(Table1[Profit (Month)],Table1[Category],Table1[[#This Row],[Category]],Table1[Supplier],Table1[[#This Row],[Supplier]],Table1[Brand],Table1[[#This Row],[Brand]],Table1[Year],Table1[[#This Row],[Year]],Table1[Month],"&lt;="&amp;Table1[[#This Row],[Profit (Month)]])</f>
        <v>164043</v>
      </c>
    </row>
    <row r="6791" spans="1:11" x14ac:dyDescent="0.35">
      <c r="A6791" t="s">
        <v>16</v>
      </c>
      <c r="B6791" t="s">
        <v>13</v>
      </c>
      <c r="C6791" t="s">
        <v>11</v>
      </c>
      <c r="D6791">
        <v>2020</v>
      </c>
      <c r="E6791">
        <v>6</v>
      </c>
      <c r="F6791" s="1">
        <v>10933</v>
      </c>
      <c r="G6791" s="1">
        <f t="shared" si="212"/>
        <v>16876970</v>
      </c>
      <c r="H6791" s="1">
        <f>SUM($F$2:F6791)</f>
        <v>88005084</v>
      </c>
      <c r="I6791" s="8">
        <f t="shared" si="213"/>
        <v>0.16093057687444765</v>
      </c>
      <c r="J6791" s="1">
        <f>SUMIFS(Table1[Profit (Month)],Table1[Category],Table1[[#This Row],[Category]],Table1[Supplier],Table1[[#This Row],[Supplier]],Table1[Brand],Table1[[#This Row],[Brand]],Table1[Year],Table1[[#This Row],[Year]],Table1[Month],"&lt;="&amp;Table1[[#This Row],[Profit (Month)]])</f>
        <v>151950</v>
      </c>
      <c r="K6791" s="1">
        <f>Table1[[#This Row],[Profit (Month)]]+SUMIFS(Table1[Profit (Month)],Table1[Category],Table1[[#This Row],[Category]],Table1[Supplier],Table1[[#This Row],[Supplier]],Table1[Brand],Table1[[#This Row],[Brand]],Table1[Year],Table1[[#This Row],[Year]],Table1[Month],"&lt;="&amp;Table1[[#This Row],[Profit (Month)]])</f>
        <v>162883</v>
      </c>
    </row>
    <row r="6792" spans="1:11" x14ac:dyDescent="0.35">
      <c r="A6792" t="s">
        <v>17</v>
      </c>
      <c r="B6792" t="s">
        <v>7</v>
      </c>
      <c r="C6792" t="s">
        <v>11</v>
      </c>
      <c r="D6792">
        <v>2023</v>
      </c>
      <c r="E6792">
        <v>9</v>
      </c>
      <c r="F6792" s="1">
        <v>10933</v>
      </c>
      <c r="G6792" s="1">
        <f t="shared" si="212"/>
        <v>16866037</v>
      </c>
      <c r="H6792" s="1">
        <f>SUM($F$2:F6792)</f>
        <v>88016017</v>
      </c>
      <c r="I6792" s="8">
        <f t="shared" si="213"/>
        <v>0.16082632510431541</v>
      </c>
      <c r="J6792" s="1">
        <f>SUMIFS(Table1[Profit (Month)],Table1[Category],Table1[[#This Row],[Category]],Table1[Supplier],Table1[[#This Row],[Supplier]],Table1[Brand],Table1[[#This Row],[Brand]],Table1[Year],Table1[[#This Row],[Year]],Table1[Month],"&lt;="&amp;Table1[[#This Row],[Profit (Month)]])</f>
        <v>153136</v>
      </c>
      <c r="K6792" s="1">
        <f>Table1[[#This Row],[Profit (Month)]]+SUMIFS(Table1[Profit (Month)],Table1[Category],Table1[[#This Row],[Category]],Table1[Supplier],Table1[[#This Row],[Supplier]],Table1[Brand],Table1[[#This Row],[Brand]],Table1[Year],Table1[[#This Row],[Year]],Table1[Month],"&lt;="&amp;Table1[[#This Row],[Profit (Month)]])</f>
        <v>164069</v>
      </c>
    </row>
    <row r="6793" spans="1:11" x14ac:dyDescent="0.35">
      <c r="A6793" t="s">
        <v>19</v>
      </c>
      <c r="B6793" t="s">
        <v>7</v>
      </c>
      <c r="C6793" t="s">
        <v>11</v>
      </c>
      <c r="D6793">
        <v>2019</v>
      </c>
      <c r="E6793">
        <v>7</v>
      </c>
      <c r="F6793" s="1">
        <v>10933</v>
      </c>
      <c r="G6793" s="1">
        <f t="shared" si="212"/>
        <v>16855104</v>
      </c>
      <c r="H6793" s="1">
        <f>SUM($F$2:F6793)</f>
        <v>88026950</v>
      </c>
      <c r="I6793" s="8">
        <f t="shared" si="213"/>
        <v>0.1607220733341832</v>
      </c>
      <c r="J6793" s="1">
        <f>SUMIFS(Table1[Profit (Month)],Table1[Category],Table1[[#This Row],[Category]],Table1[Supplier],Table1[[#This Row],[Supplier]],Table1[Brand],Table1[[#This Row],[Brand]],Table1[Year],Table1[[#This Row],[Year]],Table1[Month],"&lt;="&amp;Table1[[#This Row],[Profit (Month)]])</f>
        <v>140744</v>
      </c>
      <c r="K6793" s="1">
        <f>Table1[[#This Row],[Profit (Month)]]+SUMIFS(Table1[Profit (Month)],Table1[Category],Table1[[#This Row],[Category]],Table1[Supplier],Table1[[#This Row],[Supplier]],Table1[Brand],Table1[[#This Row],[Brand]],Table1[Year],Table1[[#This Row],[Year]],Table1[Month],"&lt;="&amp;Table1[[#This Row],[Profit (Month)]])</f>
        <v>151677</v>
      </c>
    </row>
    <row r="6794" spans="1:11" x14ac:dyDescent="0.35">
      <c r="A6794" t="s">
        <v>6</v>
      </c>
      <c r="B6794" t="s">
        <v>7</v>
      </c>
      <c r="C6794" t="s">
        <v>8</v>
      </c>
      <c r="D6794">
        <v>2018</v>
      </c>
      <c r="E6794">
        <v>7</v>
      </c>
      <c r="F6794" s="1">
        <v>10932</v>
      </c>
      <c r="G6794" s="1">
        <f t="shared" si="212"/>
        <v>16844171</v>
      </c>
      <c r="H6794" s="1">
        <f>SUM($F$2:F6794)</f>
        <v>88037882</v>
      </c>
      <c r="I6794" s="8">
        <f t="shared" si="213"/>
        <v>0.16061782156405099</v>
      </c>
      <c r="J6794" s="1">
        <f>SUMIFS(Table1[Profit (Month)],Table1[Category],Table1[[#This Row],[Category]],Table1[Supplier],Table1[[#This Row],[Supplier]],Table1[Brand],Table1[[#This Row],[Brand]],Table1[Year],Table1[[#This Row],[Year]],Table1[Month],"&lt;="&amp;Table1[[#This Row],[Profit (Month)]])</f>
        <v>140582</v>
      </c>
      <c r="K6794" s="1">
        <f>Table1[[#This Row],[Profit (Month)]]+SUMIFS(Table1[Profit (Month)],Table1[Category],Table1[[#This Row],[Category]],Table1[Supplier],Table1[[#This Row],[Supplier]],Table1[Brand],Table1[[#This Row],[Brand]],Table1[Year],Table1[[#This Row],[Year]],Table1[Month],"&lt;="&amp;Table1[[#This Row],[Profit (Month)]])</f>
        <v>151514</v>
      </c>
    </row>
    <row r="6795" spans="1:11" x14ac:dyDescent="0.35">
      <c r="A6795" t="s">
        <v>6</v>
      </c>
      <c r="B6795" t="s">
        <v>14</v>
      </c>
      <c r="C6795" t="s">
        <v>9</v>
      </c>
      <c r="D6795">
        <v>2018</v>
      </c>
      <c r="E6795">
        <v>9</v>
      </c>
      <c r="F6795" s="1">
        <v>10932</v>
      </c>
      <c r="G6795" s="1">
        <f t="shared" si="212"/>
        <v>16833239</v>
      </c>
      <c r="H6795" s="1">
        <f>SUM($F$2:F6795)</f>
        <v>88048814</v>
      </c>
      <c r="I6795" s="8">
        <f t="shared" si="213"/>
        <v>0.16051357932943236</v>
      </c>
      <c r="J6795" s="1">
        <f>SUMIFS(Table1[Profit (Month)],Table1[Category],Table1[[#This Row],[Category]],Table1[Supplier],Table1[[#This Row],[Supplier]],Table1[Brand],Table1[[#This Row],[Brand]],Table1[Year],Table1[[#This Row],[Year]],Table1[Month],"&lt;="&amp;Table1[[#This Row],[Profit (Month)]])</f>
        <v>147054</v>
      </c>
      <c r="K6795" s="1">
        <f>Table1[[#This Row],[Profit (Month)]]+SUMIFS(Table1[Profit (Month)],Table1[Category],Table1[[#This Row],[Category]],Table1[Supplier],Table1[[#This Row],[Supplier]],Table1[Brand],Table1[[#This Row],[Brand]],Table1[Year],Table1[[#This Row],[Year]],Table1[Month],"&lt;="&amp;Table1[[#This Row],[Profit (Month)]])</f>
        <v>157986</v>
      </c>
    </row>
    <row r="6796" spans="1:11" x14ac:dyDescent="0.35">
      <c r="A6796" t="s">
        <v>16</v>
      </c>
      <c r="B6796" t="s">
        <v>13</v>
      </c>
      <c r="C6796" t="s">
        <v>11</v>
      </c>
      <c r="D6796">
        <v>2022</v>
      </c>
      <c r="E6796">
        <v>12</v>
      </c>
      <c r="F6796" s="1">
        <v>10932</v>
      </c>
      <c r="G6796" s="1">
        <f t="shared" si="212"/>
        <v>16822307</v>
      </c>
      <c r="H6796" s="1">
        <f>SUM($F$2:F6796)</f>
        <v>88059746</v>
      </c>
      <c r="I6796" s="8">
        <f t="shared" si="213"/>
        <v>0.16040933709481373</v>
      </c>
      <c r="J6796" s="1">
        <f>SUMIFS(Table1[Profit (Month)],Table1[Category],Table1[[#This Row],[Category]],Table1[Supplier],Table1[[#This Row],[Supplier]],Table1[Brand],Table1[[#This Row],[Brand]],Table1[Year],Table1[[#This Row],[Year]],Table1[Month],"&lt;="&amp;Table1[[#This Row],[Profit (Month)]])</f>
        <v>155038</v>
      </c>
      <c r="K6796" s="1">
        <f>Table1[[#This Row],[Profit (Month)]]+SUMIFS(Table1[Profit (Month)],Table1[Category],Table1[[#This Row],[Category]],Table1[Supplier],Table1[[#This Row],[Supplier]],Table1[Brand],Table1[[#This Row],[Brand]],Table1[Year],Table1[[#This Row],[Year]],Table1[Month],"&lt;="&amp;Table1[[#This Row],[Profit (Month)]])</f>
        <v>165970</v>
      </c>
    </row>
    <row r="6797" spans="1:11" x14ac:dyDescent="0.35">
      <c r="A6797" t="s">
        <v>17</v>
      </c>
      <c r="B6797" t="s">
        <v>7</v>
      </c>
      <c r="C6797" t="s">
        <v>12</v>
      </c>
      <c r="D6797">
        <v>2020</v>
      </c>
      <c r="E6797">
        <v>11</v>
      </c>
      <c r="F6797" s="1">
        <v>10932</v>
      </c>
      <c r="G6797" s="1">
        <f t="shared" si="212"/>
        <v>16811375</v>
      </c>
      <c r="H6797" s="1">
        <f>SUM($F$2:F6797)</f>
        <v>88070678</v>
      </c>
      <c r="I6797" s="8">
        <f t="shared" si="213"/>
        <v>0.16030509486019512</v>
      </c>
      <c r="J6797" s="1">
        <f>SUMIFS(Table1[Profit (Month)],Table1[Category],Table1[[#This Row],[Category]],Table1[Supplier],Table1[[#This Row],[Supplier]],Table1[Brand],Table1[[#This Row],[Brand]],Table1[Year],Table1[[#This Row],[Year]],Table1[Month],"&lt;="&amp;Table1[[#This Row],[Profit (Month)]])</f>
        <v>150780</v>
      </c>
      <c r="K6797" s="1">
        <f>Table1[[#This Row],[Profit (Month)]]+SUMIFS(Table1[Profit (Month)],Table1[Category],Table1[[#This Row],[Category]],Table1[Supplier],Table1[[#This Row],[Supplier]],Table1[Brand],Table1[[#This Row],[Brand]],Table1[Year],Table1[[#This Row],[Year]],Table1[Month],"&lt;="&amp;Table1[[#This Row],[Profit (Month)]])</f>
        <v>161712</v>
      </c>
    </row>
    <row r="6798" spans="1:11" x14ac:dyDescent="0.35">
      <c r="A6798" t="s">
        <v>17</v>
      </c>
      <c r="B6798" t="s">
        <v>13</v>
      </c>
      <c r="C6798" t="s">
        <v>9</v>
      </c>
      <c r="D6798">
        <v>2023</v>
      </c>
      <c r="E6798">
        <v>8</v>
      </c>
      <c r="F6798" s="1">
        <v>10932</v>
      </c>
      <c r="G6798" s="1">
        <f t="shared" si="212"/>
        <v>16800443</v>
      </c>
      <c r="H6798" s="1">
        <f>SUM($F$2:F6798)</f>
        <v>88081610</v>
      </c>
      <c r="I6798" s="8">
        <f t="shared" si="213"/>
        <v>0.16020085262557648</v>
      </c>
      <c r="J6798" s="1">
        <f>SUMIFS(Table1[Profit (Month)],Table1[Category],Table1[[#This Row],[Category]],Table1[Supplier],Table1[[#This Row],[Supplier]],Table1[Brand],Table1[[#This Row],[Brand]],Table1[Year],Table1[[#This Row],[Year]],Table1[Month],"&lt;="&amp;Table1[[#This Row],[Profit (Month)]])</f>
        <v>136674</v>
      </c>
      <c r="K6798" s="1">
        <f>Table1[[#This Row],[Profit (Month)]]+SUMIFS(Table1[Profit (Month)],Table1[Category],Table1[[#This Row],[Category]],Table1[Supplier],Table1[[#This Row],[Supplier]],Table1[Brand],Table1[[#This Row],[Brand]],Table1[Year],Table1[[#This Row],[Year]],Table1[Month],"&lt;="&amp;Table1[[#This Row],[Profit (Month)]])</f>
        <v>147606</v>
      </c>
    </row>
    <row r="6799" spans="1:11" x14ac:dyDescent="0.35">
      <c r="A6799" t="s">
        <v>18</v>
      </c>
      <c r="B6799" t="s">
        <v>14</v>
      </c>
      <c r="C6799" t="s">
        <v>10</v>
      </c>
      <c r="D6799">
        <v>2024</v>
      </c>
      <c r="E6799">
        <v>4</v>
      </c>
      <c r="F6799" s="1">
        <v>10932</v>
      </c>
      <c r="G6799" s="1">
        <f t="shared" si="212"/>
        <v>16789511</v>
      </c>
      <c r="H6799" s="1">
        <f>SUM($F$2:F6799)</f>
        <v>88092542</v>
      </c>
      <c r="I6799" s="8">
        <f t="shared" si="213"/>
        <v>0.16009661039095788</v>
      </c>
      <c r="J6799" s="1">
        <f>SUMIFS(Table1[Profit (Month)],Table1[Category],Table1[[#This Row],[Category]],Table1[Supplier],Table1[[#This Row],[Supplier]],Table1[Brand],Table1[[#This Row],[Brand]],Table1[Year],Table1[[#This Row],[Year]],Table1[Month],"&lt;="&amp;Table1[[#This Row],[Profit (Month)]])</f>
        <v>145197</v>
      </c>
      <c r="K6799" s="1">
        <f>Table1[[#This Row],[Profit (Month)]]+SUMIFS(Table1[Profit (Month)],Table1[Category],Table1[[#This Row],[Category]],Table1[Supplier],Table1[[#This Row],[Supplier]],Table1[Brand],Table1[[#This Row],[Brand]],Table1[Year],Table1[[#This Row],[Year]],Table1[Month],"&lt;="&amp;Table1[[#This Row],[Profit (Month)]])</f>
        <v>156129</v>
      </c>
    </row>
    <row r="6800" spans="1:11" x14ac:dyDescent="0.35">
      <c r="A6800" t="s">
        <v>6</v>
      </c>
      <c r="B6800" t="s">
        <v>7</v>
      </c>
      <c r="C6800" t="s">
        <v>11</v>
      </c>
      <c r="D6800">
        <v>2020</v>
      </c>
      <c r="E6800">
        <v>4</v>
      </c>
      <c r="F6800" s="1">
        <v>10930</v>
      </c>
      <c r="G6800" s="1">
        <f t="shared" si="212"/>
        <v>16778579</v>
      </c>
      <c r="H6800" s="1">
        <f>SUM($F$2:F6800)</f>
        <v>88103472</v>
      </c>
      <c r="I6800" s="8">
        <f t="shared" si="213"/>
        <v>0.15999236815633924</v>
      </c>
      <c r="J6800" s="1">
        <f>SUMIFS(Table1[Profit (Month)],Table1[Category],Table1[[#This Row],[Category]],Table1[Supplier],Table1[[#This Row],[Supplier]],Table1[Brand],Table1[[#This Row],[Brand]],Table1[Year],Table1[[#This Row],[Year]],Table1[Month],"&lt;="&amp;Table1[[#This Row],[Profit (Month)]])</f>
        <v>145327</v>
      </c>
      <c r="K6800" s="1">
        <f>Table1[[#This Row],[Profit (Month)]]+SUMIFS(Table1[Profit (Month)],Table1[Category],Table1[[#This Row],[Category]],Table1[Supplier],Table1[[#This Row],[Supplier]],Table1[Brand],Table1[[#This Row],[Brand]],Table1[Year],Table1[[#This Row],[Year]],Table1[Month],"&lt;="&amp;Table1[[#This Row],[Profit (Month)]])</f>
        <v>156257</v>
      </c>
    </row>
    <row r="6801" spans="1:11" x14ac:dyDescent="0.35">
      <c r="A6801" t="s">
        <v>19</v>
      </c>
      <c r="B6801" t="s">
        <v>7</v>
      </c>
      <c r="C6801" t="s">
        <v>8</v>
      </c>
      <c r="D6801">
        <v>2021</v>
      </c>
      <c r="E6801">
        <v>11</v>
      </c>
      <c r="F6801" s="1">
        <v>10930</v>
      </c>
      <c r="G6801" s="1">
        <f t="shared" si="212"/>
        <v>16767649</v>
      </c>
      <c r="H6801" s="1">
        <f>SUM($F$2:F6801)</f>
        <v>88114402</v>
      </c>
      <c r="I6801" s="8">
        <f t="shared" si="213"/>
        <v>0.15988814499274781</v>
      </c>
      <c r="J6801" s="1">
        <f>SUMIFS(Table1[Profit (Month)],Table1[Category],Table1[[#This Row],[Category]],Table1[Supplier],Table1[[#This Row],[Supplier]],Table1[Brand],Table1[[#This Row],[Brand]],Table1[Year],Table1[[#This Row],[Year]],Table1[Month],"&lt;="&amp;Table1[[#This Row],[Profit (Month)]])</f>
        <v>143958</v>
      </c>
      <c r="K6801" s="1">
        <f>Table1[[#This Row],[Profit (Month)]]+SUMIFS(Table1[Profit (Month)],Table1[Category],Table1[[#This Row],[Category]],Table1[Supplier],Table1[[#This Row],[Supplier]],Table1[Brand],Table1[[#This Row],[Brand]],Table1[Year],Table1[[#This Row],[Year]],Table1[Month],"&lt;="&amp;Table1[[#This Row],[Profit (Month)]])</f>
        <v>154888</v>
      </c>
    </row>
    <row r="6802" spans="1:11" x14ac:dyDescent="0.35">
      <c r="A6802" t="s">
        <v>16</v>
      </c>
      <c r="B6802" t="s">
        <v>13</v>
      </c>
      <c r="C6802" t="s">
        <v>10</v>
      </c>
      <c r="D6802">
        <v>2018</v>
      </c>
      <c r="E6802">
        <v>1</v>
      </c>
      <c r="F6802" s="1">
        <v>10929</v>
      </c>
      <c r="G6802" s="1">
        <f t="shared" si="212"/>
        <v>16756719</v>
      </c>
      <c r="H6802" s="1">
        <f>SUM($F$2:F6802)</f>
        <v>88125331</v>
      </c>
      <c r="I6802" s="8">
        <f t="shared" si="213"/>
        <v>0.15978392182915638</v>
      </c>
      <c r="J6802" s="1">
        <f>SUMIFS(Table1[Profit (Month)],Table1[Category],Table1[[#This Row],[Category]],Table1[Supplier],Table1[[#This Row],[Supplier]],Table1[Brand],Table1[[#This Row],[Brand]],Table1[Year],Table1[[#This Row],[Year]],Table1[Month],"&lt;="&amp;Table1[[#This Row],[Profit (Month)]])</f>
        <v>147439</v>
      </c>
      <c r="K6802" s="1">
        <f>Table1[[#This Row],[Profit (Month)]]+SUMIFS(Table1[Profit (Month)],Table1[Category],Table1[[#This Row],[Category]],Table1[Supplier],Table1[[#This Row],[Supplier]],Table1[Brand],Table1[[#This Row],[Brand]],Table1[Year],Table1[[#This Row],[Year]],Table1[Month],"&lt;="&amp;Table1[[#This Row],[Profit (Month)]])</f>
        <v>158368</v>
      </c>
    </row>
    <row r="6803" spans="1:11" x14ac:dyDescent="0.35">
      <c r="A6803" t="s">
        <v>19</v>
      </c>
      <c r="B6803" t="s">
        <v>15</v>
      </c>
      <c r="C6803" t="s">
        <v>11</v>
      </c>
      <c r="D6803">
        <v>2018</v>
      </c>
      <c r="E6803">
        <v>5</v>
      </c>
      <c r="F6803" s="1">
        <v>10929</v>
      </c>
      <c r="G6803" s="1">
        <f t="shared" si="212"/>
        <v>16745790</v>
      </c>
      <c r="H6803" s="1">
        <f>SUM($F$2:F6803)</f>
        <v>88136260</v>
      </c>
      <c r="I6803" s="8">
        <f t="shared" si="213"/>
        <v>0.15967970820107855</v>
      </c>
      <c r="J6803" s="1">
        <f>SUMIFS(Table1[Profit (Month)],Table1[Category],Table1[[#This Row],[Category]],Table1[Supplier],Table1[[#This Row],[Supplier]],Table1[Brand],Table1[[#This Row],[Brand]],Table1[Year],Table1[[#This Row],[Year]],Table1[Month],"&lt;="&amp;Table1[[#This Row],[Profit (Month)]])</f>
        <v>144124</v>
      </c>
      <c r="K6803" s="1">
        <f>Table1[[#This Row],[Profit (Month)]]+SUMIFS(Table1[Profit (Month)],Table1[Category],Table1[[#This Row],[Category]],Table1[Supplier],Table1[[#This Row],[Supplier]],Table1[Brand],Table1[[#This Row],[Brand]],Table1[Year],Table1[[#This Row],[Year]],Table1[Month],"&lt;="&amp;Table1[[#This Row],[Profit (Month)]])</f>
        <v>155053</v>
      </c>
    </row>
    <row r="6804" spans="1:11" x14ac:dyDescent="0.35">
      <c r="A6804" t="s">
        <v>6</v>
      </c>
      <c r="B6804" t="s">
        <v>7</v>
      </c>
      <c r="C6804" t="s">
        <v>11</v>
      </c>
      <c r="D6804">
        <v>2023</v>
      </c>
      <c r="E6804">
        <v>2</v>
      </c>
      <c r="F6804" s="1">
        <v>10928</v>
      </c>
      <c r="G6804" s="1">
        <f t="shared" si="212"/>
        <v>16734861</v>
      </c>
      <c r="H6804" s="1">
        <f>SUM($F$2:F6804)</f>
        <v>88147188</v>
      </c>
      <c r="I6804" s="8">
        <f t="shared" si="213"/>
        <v>0.15957549457300071</v>
      </c>
      <c r="J6804" s="1">
        <f>SUMIFS(Table1[Profit (Month)],Table1[Category],Table1[[#This Row],[Category]],Table1[Supplier],Table1[[#This Row],[Supplier]],Table1[Brand],Table1[[#This Row],[Brand]],Table1[Year],Table1[[#This Row],[Year]],Table1[Month],"&lt;="&amp;Table1[[#This Row],[Profit (Month)]])</f>
        <v>152866</v>
      </c>
      <c r="K6804" s="1">
        <f>Table1[[#This Row],[Profit (Month)]]+SUMIFS(Table1[Profit (Month)],Table1[Category],Table1[[#This Row],[Category]],Table1[Supplier],Table1[[#This Row],[Supplier]],Table1[Brand],Table1[[#This Row],[Brand]],Table1[Year],Table1[[#This Row],[Year]],Table1[Month],"&lt;="&amp;Table1[[#This Row],[Profit (Month)]])</f>
        <v>163794</v>
      </c>
    </row>
    <row r="6805" spans="1:11" x14ac:dyDescent="0.35">
      <c r="A6805" t="s">
        <v>6</v>
      </c>
      <c r="B6805" t="s">
        <v>14</v>
      </c>
      <c r="C6805" t="s">
        <v>9</v>
      </c>
      <c r="D6805">
        <v>2023</v>
      </c>
      <c r="E6805">
        <v>4</v>
      </c>
      <c r="F6805" s="1">
        <v>10927</v>
      </c>
      <c r="G6805" s="1">
        <f t="shared" si="212"/>
        <v>16723933</v>
      </c>
      <c r="H6805" s="1">
        <f>SUM($F$2:F6805)</f>
        <v>88158115</v>
      </c>
      <c r="I6805" s="8">
        <f t="shared" si="213"/>
        <v>0.15947129048043646</v>
      </c>
      <c r="J6805" s="1">
        <f>SUMIFS(Table1[Profit (Month)],Table1[Category],Table1[[#This Row],[Category]],Table1[Supplier],Table1[[#This Row],[Supplier]],Table1[Brand],Table1[[#This Row],[Brand]],Table1[Year],Table1[[#This Row],[Year]],Table1[Month],"&lt;="&amp;Table1[[#This Row],[Profit (Month)]])</f>
        <v>144860</v>
      </c>
      <c r="K6805" s="1">
        <f>Table1[[#This Row],[Profit (Month)]]+SUMIFS(Table1[Profit (Month)],Table1[Category],Table1[[#This Row],[Category]],Table1[Supplier],Table1[[#This Row],[Supplier]],Table1[Brand],Table1[[#This Row],[Brand]],Table1[Year],Table1[[#This Row],[Year]],Table1[Month],"&lt;="&amp;Table1[[#This Row],[Profit (Month)]])</f>
        <v>155787</v>
      </c>
    </row>
    <row r="6806" spans="1:11" x14ac:dyDescent="0.35">
      <c r="A6806" t="s">
        <v>16</v>
      </c>
      <c r="B6806" t="s">
        <v>14</v>
      </c>
      <c r="C6806" t="s">
        <v>11</v>
      </c>
      <c r="D6806">
        <v>2022</v>
      </c>
      <c r="E6806">
        <v>11</v>
      </c>
      <c r="F6806" s="1">
        <v>10927</v>
      </c>
      <c r="G6806" s="1">
        <f t="shared" si="212"/>
        <v>16713006</v>
      </c>
      <c r="H6806" s="1">
        <f>SUM($F$2:F6806)</f>
        <v>88169042</v>
      </c>
      <c r="I6806" s="8">
        <f t="shared" si="213"/>
        <v>0.1593670959233858</v>
      </c>
      <c r="J6806" s="1">
        <f>SUMIFS(Table1[Profit (Month)],Table1[Category],Table1[[#This Row],[Category]],Table1[Supplier],Table1[[#This Row],[Supplier]],Table1[Brand],Table1[[#This Row],[Brand]],Table1[Year],Table1[[#This Row],[Year]],Table1[Month],"&lt;="&amp;Table1[[#This Row],[Profit (Month)]])</f>
        <v>153849</v>
      </c>
      <c r="K6806" s="1">
        <f>Table1[[#This Row],[Profit (Month)]]+SUMIFS(Table1[Profit (Month)],Table1[Category],Table1[[#This Row],[Category]],Table1[Supplier],Table1[[#This Row],[Supplier]],Table1[Brand],Table1[[#This Row],[Brand]],Table1[Year],Table1[[#This Row],[Year]],Table1[Month],"&lt;="&amp;Table1[[#This Row],[Profit (Month)]])</f>
        <v>164776</v>
      </c>
    </row>
    <row r="6807" spans="1:11" x14ac:dyDescent="0.35">
      <c r="A6807" t="s">
        <v>6</v>
      </c>
      <c r="B6807" t="s">
        <v>7</v>
      </c>
      <c r="C6807" t="s">
        <v>12</v>
      </c>
      <c r="D6807">
        <v>2021</v>
      </c>
      <c r="E6807">
        <v>8</v>
      </c>
      <c r="F6807" s="1">
        <v>10926</v>
      </c>
      <c r="G6807" s="1">
        <f t="shared" si="212"/>
        <v>16702079</v>
      </c>
      <c r="H6807" s="1">
        <f>SUM($F$2:F6807)</f>
        <v>88179968</v>
      </c>
      <c r="I6807" s="8">
        <f t="shared" si="213"/>
        <v>0.15926290136633517</v>
      </c>
      <c r="J6807" s="1">
        <f>SUMIFS(Table1[Profit (Month)],Table1[Category],Table1[[#This Row],[Category]],Table1[Supplier],Table1[[#This Row],[Supplier]],Table1[Brand],Table1[[#This Row],[Brand]],Table1[Year],Table1[[#This Row],[Year]],Table1[Month],"&lt;="&amp;Table1[[#This Row],[Profit (Month)]])</f>
        <v>152736</v>
      </c>
      <c r="K6807" s="1">
        <f>Table1[[#This Row],[Profit (Month)]]+SUMIFS(Table1[Profit (Month)],Table1[Category],Table1[[#This Row],[Category]],Table1[Supplier],Table1[[#This Row],[Supplier]],Table1[Brand],Table1[[#This Row],[Brand]],Table1[Year],Table1[[#This Row],[Year]],Table1[Month],"&lt;="&amp;Table1[[#This Row],[Profit (Month)]])</f>
        <v>163662</v>
      </c>
    </row>
    <row r="6808" spans="1:11" x14ac:dyDescent="0.35">
      <c r="A6808" t="s">
        <v>19</v>
      </c>
      <c r="B6808" t="s">
        <v>14</v>
      </c>
      <c r="C6808" t="s">
        <v>12</v>
      </c>
      <c r="D6808">
        <v>2024</v>
      </c>
      <c r="E6808">
        <v>5</v>
      </c>
      <c r="F6808" s="1">
        <v>10926</v>
      </c>
      <c r="G6808" s="1">
        <f t="shared" si="212"/>
        <v>16691153</v>
      </c>
      <c r="H6808" s="1">
        <f>SUM($F$2:F6808)</f>
        <v>88190894</v>
      </c>
      <c r="I6808" s="8">
        <f t="shared" si="213"/>
        <v>0.15915871634479811</v>
      </c>
      <c r="J6808" s="1">
        <f>SUMIFS(Table1[Profit (Month)],Table1[Category],Table1[[#This Row],[Category]],Table1[Supplier],Table1[[#This Row],[Supplier]],Table1[Brand],Table1[[#This Row],[Brand]],Table1[Year],Table1[[#This Row],[Year]],Table1[Month],"&lt;="&amp;Table1[[#This Row],[Profit (Month)]])</f>
        <v>148657</v>
      </c>
      <c r="K6808" s="1">
        <f>Table1[[#This Row],[Profit (Month)]]+SUMIFS(Table1[Profit (Month)],Table1[Category],Table1[[#This Row],[Category]],Table1[Supplier],Table1[[#This Row],[Supplier]],Table1[Brand],Table1[[#This Row],[Brand]],Table1[Year],Table1[[#This Row],[Year]],Table1[Month],"&lt;="&amp;Table1[[#This Row],[Profit (Month)]])</f>
        <v>159583</v>
      </c>
    </row>
    <row r="6809" spans="1:11" x14ac:dyDescent="0.35">
      <c r="A6809" t="s">
        <v>6</v>
      </c>
      <c r="B6809" t="s">
        <v>13</v>
      </c>
      <c r="C6809" t="s">
        <v>8</v>
      </c>
      <c r="D6809">
        <v>2021</v>
      </c>
      <c r="E6809">
        <v>8</v>
      </c>
      <c r="F6809" s="1">
        <v>10925</v>
      </c>
      <c r="G6809" s="1">
        <f t="shared" si="212"/>
        <v>16680227</v>
      </c>
      <c r="H6809" s="1">
        <f>SUM($F$2:F6809)</f>
        <v>88201819</v>
      </c>
      <c r="I6809" s="8">
        <f t="shared" si="213"/>
        <v>0.15905453132326106</v>
      </c>
      <c r="J6809" s="1">
        <f>SUMIFS(Table1[Profit (Month)],Table1[Category],Table1[[#This Row],[Category]],Table1[Supplier],Table1[[#This Row],[Supplier]],Table1[Brand],Table1[[#This Row],[Brand]],Table1[Year],Table1[[#This Row],[Year]],Table1[Month],"&lt;="&amp;Table1[[#This Row],[Profit (Month)]])</f>
        <v>147320</v>
      </c>
      <c r="K6809" s="1">
        <f>Table1[[#This Row],[Profit (Month)]]+SUMIFS(Table1[Profit (Month)],Table1[Category],Table1[[#This Row],[Category]],Table1[Supplier],Table1[[#This Row],[Supplier]],Table1[Brand],Table1[[#This Row],[Brand]],Table1[Year],Table1[[#This Row],[Year]],Table1[Month],"&lt;="&amp;Table1[[#This Row],[Profit (Month)]])</f>
        <v>158245</v>
      </c>
    </row>
    <row r="6810" spans="1:11" x14ac:dyDescent="0.35">
      <c r="A6810" t="s">
        <v>16</v>
      </c>
      <c r="B6810" t="s">
        <v>13</v>
      </c>
      <c r="C6810" t="s">
        <v>9</v>
      </c>
      <c r="D6810">
        <v>2023</v>
      </c>
      <c r="E6810">
        <v>9</v>
      </c>
      <c r="F6810" s="1">
        <v>10925</v>
      </c>
      <c r="G6810" s="1">
        <f t="shared" si="212"/>
        <v>16669302</v>
      </c>
      <c r="H6810" s="1">
        <f>SUM($F$2:F6810)</f>
        <v>88212744</v>
      </c>
      <c r="I6810" s="8">
        <f t="shared" si="213"/>
        <v>0.1589503558372376</v>
      </c>
      <c r="J6810" s="1">
        <f>SUMIFS(Table1[Profit (Month)],Table1[Category],Table1[[#This Row],[Category]],Table1[Supplier],Table1[[#This Row],[Supplier]],Table1[Brand],Table1[[#This Row],[Brand]],Table1[Year],Table1[[#This Row],[Year]],Table1[Month],"&lt;="&amp;Table1[[#This Row],[Profit (Month)]])</f>
        <v>145030</v>
      </c>
      <c r="K6810" s="1">
        <f>Table1[[#This Row],[Profit (Month)]]+SUMIFS(Table1[Profit (Month)],Table1[Category],Table1[[#This Row],[Category]],Table1[Supplier],Table1[[#This Row],[Supplier]],Table1[Brand],Table1[[#This Row],[Brand]],Table1[Year],Table1[[#This Row],[Year]],Table1[Month],"&lt;="&amp;Table1[[#This Row],[Profit (Month)]])</f>
        <v>155955</v>
      </c>
    </row>
    <row r="6811" spans="1:11" x14ac:dyDescent="0.35">
      <c r="A6811" t="s">
        <v>19</v>
      </c>
      <c r="B6811" t="s">
        <v>14</v>
      </c>
      <c r="C6811" t="s">
        <v>11</v>
      </c>
      <c r="D6811">
        <v>2024</v>
      </c>
      <c r="E6811">
        <v>12</v>
      </c>
      <c r="F6811" s="1">
        <v>10925</v>
      </c>
      <c r="G6811" s="1">
        <f t="shared" si="212"/>
        <v>16658377</v>
      </c>
      <c r="H6811" s="1">
        <f>SUM($F$2:F6811)</f>
        <v>88223669</v>
      </c>
      <c r="I6811" s="8">
        <f t="shared" si="213"/>
        <v>0.15884618035121414</v>
      </c>
      <c r="J6811" s="1">
        <f>SUMIFS(Table1[Profit (Month)],Table1[Category],Table1[[#This Row],[Category]],Table1[Supplier],Table1[[#This Row],[Supplier]],Table1[Brand],Table1[[#This Row],[Brand]],Table1[Year],Table1[[#This Row],[Year]],Table1[Month],"&lt;="&amp;Table1[[#This Row],[Profit (Month)]])</f>
        <v>144615</v>
      </c>
      <c r="K6811" s="1">
        <f>Table1[[#This Row],[Profit (Month)]]+SUMIFS(Table1[Profit (Month)],Table1[Category],Table1[[#This Row],[Category]],Table1[Supplier],Table1[[#This Row],[Supplier]],Table1[Brand],Table1[[#This Row],[Brand]],Table1[Year],Table1[[#This Row],[Year]],Table1[Month],"&lt;="&amp;Table1[[#This Row],[Profit (Month)]])</f>
        <v>155540</v>
      </c>
    </row>
    <row r="6812" spans="1:11" x14ac:dyDescent="0.35">
      <c r="A6812" t="s">
        <v>19</v>
      </c>
      <c r="B6812" t="s">
        <v>15</v>
      </c>
      <c r="C6812" t="s">
        <v>12</v>
      </c>
      <c r="D6812">
        <v>2018</v>
      </c>
      <c r="E6812">
        <v>2</v>
      </c>
      <c r="F6812" s="1">
        <v>10925</v>
      </c>
      <c r="G6812" s="1">
        <f t="shared" si="212"/>
        <v>16647452</v>
      </c>
      <c r="H6812" s="1">
        <f>SUM($F$2:F6812)</f>
        <v>88234594</v>
      </c>
      <c r="I6812" s="8">
        <f t="shared" si="213"/>
        <v>0.15874200486519069</v>
      </c>
      <c r="J6812" s="1">
        <f>SUMIFS(Table1[Profit (Month)],Table1[Category],Table1[[#This Row],[Category]],Table1[Supplier],Table1[[#This Row],[Supplier]],Table1[Brand],Table1[[#This Row],[Brand]],Table1[Year],Table1[[#This Row],[Year]],Table1[Month],"&lt;="&amp;Table1[[#This Row],[Profit (Month)]])</f>
        <v>144380</v>
      </c>
      <c r="K6812" s="1">
        <f>Table1[[#This Row],[Profit (Month)]]+SUMIFS(Table1[Profit (Month)],Table1[Category],Table1[[#This Row],[Category]],Table1[Supplier],Table1[[#This Row],[Supplier]],Table1[Brand],Table1[[#This Row],[Brand]],Table1[Year],Table1[[#This Row],[Year]],Table1[Month],"&lt;="&amp;Table1[[#This Row],[Profit (Month)]])</f>
        <v>155305</v>
      </c>
    </row>
    <row r="6813" spans="1:11" x14ac:dyDescent="0.35">
      <c r="A6813" t="s">
        <v>16</v>
      </c>
      <c r="B6813" t="s">
        <v>14</v>
      </c>
      <c r="C6813" t="s">
        <v>12</v>
      </c>
      <c r="D6813">
        <v>2019</v>
      </c>
      <c r="E6813">
        <v>7</v>
      </c>
      <c r="F6813" s="1">
        <v>10924</v>
      </c>
      <c r="G6813" s="1">
        <f t="shared" si="212"/>
        <v>16636527</v>
      </c>
      <c r="H6813" s="1">
        <f>SUM($F$2:F6813)</f>
        <v>88245518</v>
      </c>
      <c r="I6813" s="8">
        <f t="shared" si="213"/>
        <v>0.15863782937916721</v>
      </c>
      <c r="J6813" s="1">
        <f>SUMIFS(Table1[Profit (Month)],Table1[Category],Table1[[#This Row],[Category]],Table1[Supplier],Table1[[#This Row],[Supplier]],Table1[Brand],Table1[[#This Row],[Brand]],Table1[Year],Table1[[#This Row],[Year]],Table1[Month],"&lt;="&amp;Table1[[#This Row],[Profit (Month)]])</f>
        <v>146176</v>
      </c>
      <c r="K6813" s="1">
        <f>Table1[[#This Row],[Profit (Month)]]+SUMIFS(Table1[Profit (Month)],Table1[Category],Table1[[#This Row],[Category]],Table1[Supplier],Table1[[#This Row],[Supplier]],Table1[Brand],Table1[[#This Row],[Brand]],Table1[Year],Table1[[#This Row],[Year]],Table1[Month],"&lt;="&amp;Table1[[#This Row],[Profit (Month)]])</f>
        <v>157100</v>
      </c>
    </row>
    <row r="6814" spans="1:11" x14ac:dyDescent="0.35">
      <c r="A6814" t="s">
        <v>18</v>
      </c>
      <c r="B6814" t="s">
        <v>13</v>
      </c>
      <c r="C6814" t="s">
        <v>9</v>
      </c>
      <c r="D6814">
        <v>2021</v>
      </c>
      <c r="E6814">
        <v>9</v>
      </c>
      <c r="F6814" s="1">
        <v>10924</v>
      </c>
      <c r="G6814" s="1">
        <f t="shared" si="212"/>
        <v>16625603</v>
      </c>
      <c r="H6814" s="1">
        <f>SUM($F$2:F6814)</f>
        <v>88256442</v>
      </c>
      <c r="I6814" s="8">
        <f t="shared" si="213"/>
        <v>0.15853366342865735</v>
      </c>
      <c r="J6814" s="1">
        <f>SUMIFS(Table1[Profit (Month)],Table1[Category],Table1[[#This Row],[Category]],Table1[Supplier],Table1[[#This Row],[Supplier]],Table1[Brand],Table1[[#This Row],[Brand]],Table1[Year],Table1[[#This Row],[Year]],Table1[Month],"&lt;="&amp;Table1[[#This Row],[Profit (Month)]])</f>
        <v>146007</v>
      </c>
      <c r="K6814" s="1">
        <f>Table1[[#This Row],[Profit (Month)]]+SUMIFS(Table1[Profit (Month)],Table1[Category],Table1[[#This Row],[Category]],Table1[Supplier],Table1[[#This Row],[Supplier]],Table1[Brand],Table1[[#This Row],[Brand]],Table1[Year],Table1[[#This Row],[Year]],Table1[Month],"&lt;="&amp;Table1[[#This Row],[Profit (Month)]])</f>
        <v>156931</v>
      </c>
    </row>
    <row r="6815" spans="1:11" x14ac:dyDescent="0.35">
      <c r="A6815" t="s">
        <v>16</v>
      </c>
      <c r="B6815" t="s">
        <v>15</v>
      </c>
      <c r="C6815" t="s">
        <v>9</v>
      </c>
      <c r="D6815">
        <v>2024</v>
      </c>
      <c r="E6815">
        <v>11</v>
      </c>
      <c r="F6815" s="1">
        <v>10923</v>
      </c>
      <c r="G6815" s="1">
        <f t="shared" si="212"/>
        <v>16614679</v>
      </c>
      <c r="H6815" s="1">
        <f>SUM($F$2:F6815)</f>
        <v>88267365</v>
      </c>
      <c r="I6815" s="8">
        <f t="shared" si="213"/>
        <v>0.1584294974781475</v>
      </c>
      <c r="J6815" s="1">
        <f>SUMIFS(Table1[Profit (Month)],Table1[Category],Table1[[#This Row],[Category]],Table1[Supplier],Table1[[#This Row],[Supplier]],Table1[Brand],Table1[[#This Row],[Brand]],Table1[Year],Table1[[#This Row],[Year]],Table1[Month],"&lt;="&amp;Table1[[#This Row],[Profit (Month)]])</f>
        <v>152723</v>
      </c>
      <c r="K6815" s="1">
        <f>Table1[[#This Row],[Profit (Month)]]+SUMIFS(Table1[Profit (Month)],Table1[Category],Table1[[#This Row],[Category]],Table1[Supplier],Table1[[#This Row],[Supplier]],Table1[Brand],Table1[[#This Row],[Brand]],Table1[Year],Table1[[#This Row],[Year]],Table1[Month],"&lt;="&amp;Table1[[#This Row],[Profit (Month)]])</f>
        <v>163646</v>
      </c>
    </row>
    <row r="6816" spans="1:11" x14ac:dyDescent="0.35">
      <c r="A6816" t="s">
        <v>6</v>
      </c>
      <c r="B6816" t="s">
        <v>7</v>
      </c>
      <c r="C6816" t="s">
        <v>8</v>
      </c>
      <c r="D6816">
        <v>2022</v>
      </c>
      <c r="E6816">
        <v>9</v>
      </c>
      <c r="F6816" s="1">
        <v>10922</v>
      </c>
      <c r="G6816" s="1">
        <f t="shared" si="212"/>
        <v>16603756</v>
      </c>
      <c r="H6816" s="1">
        <f>SUM($F$2:F6816)</f>
        <v>88278287</v>
      </c>
      <c r="I6816" s="8">
        <f t="shared" si="213"/>
        <v>0.15832534106315121</v>
      </c>
      <c r="J6816" s="1">
        <f>SUMIFS(Table1[Profit (Month)],Table1[Category],Table1[[#This Row],[Category]],Table1[Supplier],Table1[[#This Row],[Supplier]],Table1[Brand],Table1[[#This Row],[Brand]],Table1[Year],Table1[[#This Row],[Year]],Table1[Month],"&lt;="&amp;Table1[[#This Row],[Profit (Month)]])</f>
        <v>146896</v>
      </c>
      <c r="K6816" s="1">
        <f>Table1[[#This Row],[Profit (Month)]]+SUMIFS(Table1[Profit (Month)],Table1[Category],Table1[[#This Row],[Category]],Table1[Supplier],Table1[[#This Row],[Supplier]],Table1[Brand],Table1[[#This Row],[Brand]],Table1[Year],Table1[[#This Row],[Year]],Table1[Month],"&lt;="&amp;Table1[[#This Row],[Profit (Month)]])</f>
        <v>157818</v>
      </c>
    </row>
    <row r="6817" spans="1:11" x14ac:dyDescent="0.35">
      <c r="A6817" t="s">
        <v>6</v>
      </c>
      <c r="B6817" t="s">
        <v>14</v>
      </c>
      <c r="C6817" t="s">
        <v>12</v>
      </c>
      <c r="D6817">
        <v>2021</v>
      </c>
      <c r="E6817">
        <v>1</v>
      </c>
      <c r="F6817" s="1">
        <v>10922</v>
      </c>
      <c r="G6817" s="1">
        <f t="shared" si="212"/>
        <v>16592834</v>
      </c>
      <c r="H6817" s="1">
        <f>SUM($F$2:F6817)</f>
        <v>88289209</v>
      </c>
      <c r="I6817" s="8">
        <f t="shared" si="213"/>
        <v>0.15822119418366853</v>
      </c>
      <c r="J6817" s="1">
        <f>SUMIFS(Table1[Profit (Month)],Table1[Category],Table1[[#This Row],[Category]],Table1[Supplier],Table1[[#This Row],[Supplier]],Table1[Brand],Table1[[#This Row],[Brand]],Table1[Year],Table1[[#This Row],[Year]],Table1[Month],"&lt;="&amp;Table1[[#This Row],[Profit (Month)]])</f>
        <v>141847</v>
      </c>
      <c r="K6817" s="1">
        <f>Table1[[#This Row],[Profit (Month)]]+SUMIFS(Table1[Profit (Month)],Table1[Category],Table1[[#This Row],[Category]],Table1[Supplier],Table1[[#This Row],[Supplier]],Table1[Brand],Table1[[#This Row],[Brand]],Table1[Year],Table1[[#This Row],[Year]],Table1[Month],"&lt;="&amp;Table1[[#This Row],[Profit (Month)]])</f>
        <v>152769</v>
      </c>
    </row>
    <row r="6818" spans="1:11" x14ac:dyDescent="0.35">
      <c r="A6818" t="s">
        <v>6</v>
      </c>
      <c r="B6818" t="s">
        <v>14</v>
      </c>
      <c r="C6818" t="s">
        <v>10</v>
      </c>
      <c r="D6818">
        <v>2018</v>
      </c>
      <c r="E6818">
        <v>9</v>
      </c>
      <c r="F6818" s="1">
        <v>10921</v>
      </c>
      <c r="G6818" s="1">
        <f t="shared" si="212"/>
        <v>16581912</v>
      </c>
      <c r="H6818" s="1">
        <f>SUM($F$2:F6818)</f>
        <v>88300130</v>
      </c>
      <c r="I6818" s="8">
        <f t="shared" si="213"/>
        <v>0.15811704730418588</v>
      </c>
      <c r="J6818" s="1">
        <f>SUMIFS(Table1[Profit (Month)],Table1[Category],Table1[[#This Row],[Category]],Table1[Supplier],Table1[[#This Row],[Supplier]],Table1[Brand],Table1[[#This Row],[Brand]],Table1[Year],Table1[[#This Row],[Year]],Table1[Month],"&lt;="&amp;Table1[[#This Row],[Profit (Month)]])</f>
        <v>138865</v>
      </c>
      <c r="K6818" s="1">
        <f>Table1[[#This Row],[Profit (Month)]]+SUMIFS(Table1[Profit (Month)],Table1[Category],Table1[[#This Row],[Category]],Table1[Supplier],Table1[[#This Row],[Supplier]],Table1[Brand],Table1[[#This Row],[Brand]],Table1[Year],Table1[[#This Row],[Year]],Table1[Month],"&lt;="&amp;Table1[[#This Row],[Profit (Month)]])</f>
        <v>149786</v>
      </c>
    </row>
    <row r="6819" spans="1:11" x14ac:dyDescent="0.35">
      <c r="A6819" t="s">
        <v>19</v>
      </c>
      <c r="B6819" t="s">
        <v>7</v>
      </c>
      <c r="C6819" t="s">
        <v>11</v>
      </c>
      <c r="D6819">
        <v>2020</v>
      </c>
      <c r="E6819">
        <v>11</v>
      </c>
      <c r="F6819" s="1">
        <v>10921</v>
      </c>
      <c r="G6819" s="1">
        <f t="shared" si="212"/>
        <v>16570991</v>
      </c>
      <c r="H6819" s="1">
        <f>SUM($F$2:F6819)</f>
        <v>88311051</v>
      </c>
      <c r="I6819" s="8">
        <f t="shared" si="213"/>
        <v>0.1580129099602168</v>
      </c>
      <c r="J6819" s="1">
        <f>SUMIFS(Table1[Profit (Month)],Table1[Category],Table1[[#This Row],[Category]],Table1[Supplier],Table1[[#This Row],[Supplier]],Table1[Brand],Table1[[#This Row],[Brand]],Table1[Year],Table1[[#This Row],[Year]],Table1[Month],"&lt;="&amp;Table1[[#This Row],[Profit (Month)]])</f>
        <v>156548</v>
      </c>
      <c r="K6819" s="1">
        <f>Table1[[#This Row],[Profit (Month)]]+SUMIFS(Table1[Profit (Month)],Table1[Category],Table1[[#This Row],[Category]],Table1[Supplier],Table1[[#This Row],[Supplier]],Table1[Brand],Table1[[#This Row],[Brand]],Table1[Year],Table1[[#This Row],[Year]],Table1[Month],"&lt;="&amp;Table1[[#This Row],[Profit (Month)]])</f>
        <v>167469</v>
      </c>
    </row>
    <row r="6820" spans="1:11" x14ac:dyDescent="0.35">
      <c r="A6820" t="s">
        <v>19</v>
      </c>
      <c r="B6820" t="s">
        <v>7</v>
      </c>
      <c r="C6820" t="s">
        <v>10</v>
      </c>
      <c r="D6820">
        <v>2019</v>
      </c>
      <c r="E6820">
        <v>11</v>
      </c>
      <c r="F6820" s="1">
        <v>10920</v>
      </c>
      <c r="G6820" s="1">
        <f t="shared" si="212"/>
        <v>16560070</v>
      </c>
      <c r="H6820" s="1">
        <f>SUM($F$2:F6820)</f>
        <v>88321971</v>
      </c>
      <c r="I6820" s="8">
        <f t="shared" si="213"/>
        <v>0.15790877261624772</v>
      </c>
      <c r="J6820" s="1">
        <f>SUMIFS(Table1[Profit (Month)],Table1[Category],Table1[[#This Row],[Category]],Table1[Supplier],Table1[[#This Row],[Supplier]],Table1[Brand],Table1[[#This Row],[Brand]],Table1[Year],Table1[[#This Row],[Year]],Table1[Month],"&lt;="&amp;Table1[[#This Row],[Profit (Month)]])</f>
        <v>146270</v>
      </c>
      <c r="K6820" s="1">
        <f>Table1[[#This Row],[Profit (Month)]]+SUMIFS(Table1[Profit (Month)],Table1[Category],Table1[[#This Row],[Category]],Table1[Supplier],Table1[[#This Row],[Supplier]],Table1[Brand],Table1[[#This Row],[Brand]],Table1[Year],Table1[[#This Row],[Year]],Table1[Month],"&lt;="&amp;Table1[[#This Row],[Profit (Month)]])</f>
        <v>157190</v>
      </c>
    </row>
    <row r="6821" spans="1:11" x14ac:dyDescent="0.35">
      <c r="A6821" t="s">
        <v>19</v>
      </c>
      <c r="B6821" t="s">
        <v>13</v>
      </c>
      <c r="C6821" t="s">
        <v>11</v>
      </c>
      <c r="D6821">
        <v>2020</v>
      </c>
      <c r="E6821">
        <v>1</v>
      </c>
      <c r="F6821" s="1">
        <v>10920</v>
      </c>
      <c r="G6821" s="1">
        <f t="shared" si="212"/>
        <v>16549150</v>
      </c>
      <c r="H6821" s="1">
        <f>SUM($F$2:F6821)</f>
        <v>88332891</v>
      </c>
      <c r="I6821" s="8">
        <f t="shared" si="213"/>
        <v>0.15780464480779222</v>
      </c>
      <c r="J6821" s="1">
        <f>SUMIFS(Table1[Profit (Month)],Table1[Category],Table1[[#This Row],[Category]],Table1[Supplier],Table1[[#This Row],[Supplier]],Table1[Brand],Table1[[#This Row],[Brand]],Table1[Year],Table1[[#This Row],[Year]],Table1[Month],"&lt;="&amp;Table1[[#This Row],[Profit (Month)]])</f>
        <v>146887</v>
      </c>
      <c r="K6821" s="1">
        <f>Table1[[#This Row],[Profit (Month)]]+SUMIFS(Table1[Profit (Month)],Table1[Category],Table1[[#This Row],[Category]],Table1[Supplier],Table1[[#This Row],[Supplier]],Table1[Brand],Table1[[#This Row],[Brand]],Table1[Year],Table1[[#This Row],[Year]],Table1[Month],"&lt;="&amp;Table1[[#This Row],[Profit (Month)]])</f>
        <v>157807</v>
      </c>
    </row>
    <row r="6822" spans="1:11" x14ac:dyDescent="0.35">
      <c r="A6822" t="s">
        <v>19</v>
      </c>
      <c r="B6822" t="s">
        <v>13</v>
      </c>
      <c r="C6822" t="s">
        <v>12</v>
      </c>
      <c r="D6822">
        <v>2019</v>
      </c>
      <c r="E6822">
        <v>4</v>
      </c>
      <c r="F6822" s="1">
        <v>10920</v>
      </c>
      <c r="G6822" s="1">
        <f t="shared" si="212"/>
        <v>16538230</v>
      </c>
      <c r="H6822" s="1">
        <f>SUM($F$2:F6822)</f>
        <v>88343811</v>
      </c>
      <c r="I6822" s="8">
        <f t="shared" si="213"/>
        <v>0.15770051699933674</v>
      </c>
      <c r="J6822" s="1">
        <f>SUMIFS(Table1[Profit (Month)],Table1[Category],Table1[[#This Row],[Category]],Table1[Supplier],Table1[[#This Row],[Supplier]],Table1[Brand],Table1[[#This Row],[Brand]],Table1[Year],Table1[[#This Row],[Year]],Table1[Month],"&lt;="&amp;Table1[[#This Row],[Profit (Month)]])</f>
        <v>148801</v>
      </c>
      <c r="K6822" s="1">
        <f>Table1[[#This Row],[Profit (Month)]]+SUMIFS(Table1[Profit (Month)],Table1[Category],Table1[[#This Row],[Category]],Table1[Supplier],Table1[[#This Row],[Supplier]],Table1[Brand],Table1[[#This Row],[Brand]],Table1[Year],Table1[[#This Row],[Year]],Table1[Month],"&lt;="&amp;Table1[[#This Row],[Profit (Month)]])</f>
        <v>159721</v>
      </c>
    </row>
    <row r="6823" spans="1:11" x14ac:dyDescent="0.35">
      <c r="A6823" t="s">
        <v>16</v>
      </c>
      <c r="B6823" t="s">
        <v>15</v>
      </c>
      <c r="C6823" t="s">
        <v>9</v>
      </c>
      <c r="D6823">
        <v>2018</v>
      </c>
      <c r="E6823">
        <v>6</v>
      </c>
      <c r="F6823" s="1">
        <v>10919</v>
      </c>
      <c r="G6823" s="1">
        <f t="shared" si="212"/>
        <v>16527310</v>
      </c>
      <c r="H6823" s="1">
        <f>SUM($F$2:F6823)</f>
        <v>88354730</v>
      </c>
      <c r="I6823" s="8">
        <f t="shared" si="213"/>
        <v>0.15759638919088126</v>
      </c>
      <c r="J6823" s="1">
        <f>SUMIFS(Table1[Profit (Month)],Table1[Category],Table1[[#This Row],[Category]],Table1[Supplier],Table1[[#This Row],[Supplier]],Table1[Brand],Table1[[#This Row],[Brand]],Table1[Year],Table1[[#This Row],[Year]],Table1[Month],"&lt;="&amp;Table1[[#This Row],[Profit (Month)]])</f>
        <v>147291</v>
      </c>
      <c r="K6823" s="1">
        <f>Table1[[#This Row],[Profit (Month)]]+SUMIFS(Table1[Profit (Month)],Table1[Category],Table1[[#This Row],[Category]],Table1[Supplier],Table1[[#This Row],[Supplier]],Table1[Brand],Table1[[#This Row],[Brand]],Table1[Year],Table1[[#This Row],[Year]],Table1[Month],"&lt;="&amp;Table1[[#This Row],[Profit (Month)]])</f>
        <v>158210</v>
      </c>
    </row>
    <row r="6824" spans="1:11" x14ac:dyDescent="0.35">
      <c r="A6824" t="s">
        <v>17</v>
      </c>
      <c r="B6824" t="s">
        <v>13</v>
      </c>
      <c r="C6824" t="s">
        <v>9</v>
      </c>
      <c r="D6824">
        <v>2021</v>
      </c>
      <c r="E6824">
        <v>2</v>
      </c>
      <c r="F6824" s="1">
        <v>10919</v>
      </c>
      <c r="G6824" s="1">
        <f t="shared" si="212"/>
        <v>16516391</v>
      </c>
      <c r="H6824" s="1">
        <f>SUM($F$2:F6824)</f>
        <v>88365649</v>
      </c>
      <c r="I6824" s="8">
        <f t="shared" si="213"/>
        <v>0.15749227091793935</v>
      </c>
      <c r="J6824" s="1">
        <f>SUMIFS(Table1[Profit (Month)],Table1[Category],Table1[[#This Row],[Category]],Table1[Supplier],Table1[[#This Row],[Supplier]],Table1[Brand],Table1[[#This Row],[Brand]],Table1[Year],Table1[[#This Row],[Year]],Table1[Month],"&lt;="&amp;Table1[[#This Row],[Profit (Month)]])</f>
        <v>147028</v>
      </c>
      <c r="K6824" s="1">
        <f>Table1[[#This Row],[Profit (Month)]]+SUMIFS(Table1[Profit (Month)],Table1[Category],Table1[[#This Row],[Category]],Table1[Supplier],Table1[[#This Row],[Supplier]],Table1[Brand],Table1[[#This Row],[Brand]],Table1[Year],Table1[[#This Row],[Year]],Table1[Month],"&lt;="&amp;Table1[[#This Row],[Profit (Month)]])</f>
        <v>157947</v>
      </c>
    </row>
    <row r="6825" spans="1:11" x14ac:dyDescent="0.35">
      <c r="A6825" t="s">
        <v>18</v>
      </c>
      <c r="B6825" t="s">
        <v>7</v>
      </c>
      <c r="C6825" t="s">
        <v>12</v>
      </c>
      <c r="D6825">
        <v>2020</v>
      </c>
      <c r="E6825">
        <v>6</v>
      </c>
      <c r="F6825" s="1">
        <v>10919</v>
      </c>
      <c r="G6825" s="1">
        <f t="shared" si="212"/>
        <v>16505472</v>
      </c>
      <c r="H6825" s="1">
        <f>SUM($F$2:F6825)</f>
        <v>88376568</v>
      </c>
      <c r="I6825" s="8">
        <f t="shared" si="213"/>
        <v>0.15738815264499748</v>
      </c>
      <c r="J6825" s="1">
        <f>SUMIFS(Table1[Profit (Month)],Table1[Category],Table1[[#This Row],[Category]],Table1[Supplier],Table1[[#This Row],[Supplier]],Table1[Brand],Table1[[#This Row],[Brand]],Table1[Year],Table1[[#This Row],[Year]],Table1[Month],"&lt;="&amp;Table1[[#This Row],[Profit (Month)]])</f>
        <v>152527</v>
      </c>
      <c r="K6825" s="1">
        <f>Table1[[#This Row],[Profit (Month)]]+SUMIFS(Table1[Profit (Month)],Table1[Category],Table1[[#This Row],[Category]],Table1[Supplier],Table1[[#This Row],[Supplier]],Table1[Brand],Table1[[#This Row],[Brand]],Table1[Year],Table1[[#This Row],[Year]],Table1[Month],"&lt;="&amp;Table1[[#This Row],[Profit (Month)]])</f>
        <v>163446</v>
      </c>
    </row>
    <row r="6826" spans="1:11" x14ac:dyDescent="0.35">
      <c r="A6826" t="s">
        <v>6</v>
      </c>
      <c r="B6826" t="s">
        <v>7</v>
      </c>
      <c r="C6826" t="s">
        <v>12</v>
      </c>
      <c r="D6826">
        <v>2020</v>
      </c>
      <c r="E6826">
        <v>6</v>
      </c>
      <c r="F6826" s="1">
        <v>10918</v>
      </c>
      <c r="G6826" s="1">
        <f t="shared" si="212"/>
        <v>16494553</v>
      </c>
      <c r="H6826" s="1">
        <f>SUM($F$2:F6826)</f>
        <v>88387486</v>
      </c>
      <c r="I6826" s="8">
        <f t="shared" si="213"/>
        <v>0.15728403437205557</v>
      </c>
      <c r="J6826" s="1">
        <f>SUMIFS(Table1[Profit (Month)],Table1[Category],Table1[[#This Row],[Category]],Table1[Supplier],Table1[[#This Row],[Supplier]],Table1[Brand],Table1[[#This Row],[Brand]],Table1[Year],Table1[[#This Row],[Year]],Table1[Month],"&lt;="&amp;Table1[[#This Row],[Profit (Month)]])</f>
        <v>144062</v>
      </c>
      <c r="K6826" s="1">
        <f>Table1[[#This Row],[Profit (Month)]]+SUMIFS(Table1[Profit (Month)],Table1[Category],Table1[[#This Row],[Category]],Table1[Supplier],Table1[[#This Row],[Supplier]],Table1[Brand],Table1[[#This Row],[Brand]],Table1[Year],Table1[[#This Row],[Year]],Table1[Month],"&lt;="&amp;Table1[[#This Row],[Profit (Month)]])</f>
        <v>154980</v>
      </c>
    </row>
    <row r="6827" spans="1:11" x14ac:dyDescent="0.35">
      <c r="A6827" t="s">
        <v>16</v>
      </c>
      <c r="B6827" t="s">
        <v>7</v>
      </c>
      <c r="C6827" t="s">
        <v>9</v>
      </c>
      <c r="D6827">
        <v>2020</v>
      </c>
      <c r="E6827">
        <v>5</v>
      </c>
      <c r="F6827" s="1">
        <v>10918</v>
      </c>
      <c r="G6827" s="1">
        <f t="shared" si="212"/>
        <v>16483635</v>
      </c>
      <c r="H6827" s="1">
        <f>SUM($F$2:F6827)</f>
        <v>88398404</v>
      </c>
      <c r="I6827" s="8">
        <f t="shared" si="213"/>
        <v>0.15717992563462729</v>
      </c>
      <c r="J6827" s="1">
        <f>SUMIFS(Table1[Profit (Month)],Table1[Category],Table1[[#This Row],[Category]],Table1[Supplier],Table1[[#This Row],[Supplier]],Table1[Brand],Table1[[#This Row],[Brand]],Table1[Year],Table1[[#This Row],[Year]],Table1[Month],"&lt;="&amp;Table1[[#This Row],[Profit (Month)]])</f>
        <v>148583</v>
      </c>
      <c r="K6827" s="1">
        <f>Table1[[#This Row],[Profit (Month)]]+SUMIFS(Table1[Profit (Month)],Table1[Category],Table1[[#This Row],[Category]],Table1[Supplier],Table1[[#This Row],[Supplier]],Table1[Brand],Table1[[#This Row],[Brand]],Table1[Year],Table1[[#This Row],[Year]],Table1[Month],"&lt;="&amp;Table1[[#This Row],[Profit (Month)]])</f>
        <v>159501</v>
      </c>
    </row>
    <row r="6828" spans="1:11" x14ac:dyDescent="0.35">
      <c r="A6828" t="s">
        <v>6</v>
      </c>
      <c r="B6828" t="s">
        <v>13</v>
      </c>
      <c r="C6828" t="s">
        <v>8</v>
      </c>
      <c r="D6828">
        <v>2018</v>
      </c>
      <c r="E6828">
        <v>12</v>
      </c>
      <c r="F6828" s="1">
        <v>10917</v>
      </c>
      <c r="G6828" s="1">
        <f t="shared" si="212"/>
        <v>16472717</v>
      </c>
      <c r="H6828" s="1">
        <f>SUM($F$2:F6828)</f>
        <v>88409321</v>
      </c>
      <c r="I6828" s="8">
        <f t="shared" si="213"/>
        <v>0.15707581689719899</v>
      </c>
      <c r="J6828" s="1">
        <f>SUMIFS(Table1[Profit (Month)],Table1[Category],Table1[[#This Row],[Category]],Table1[Supplier],Table1[[#This Row],[Supplier]],Table1[Brand],Table1[[#This Row],[Brand]],Table1[Year],Table1[[#This Row],[Year]],Table1[Month],"&lt;="&amp;Table1[[#This Row],[Profit (Month)]])</f>
        <v>144027</v>
      </c>
      <c r="K6828" s="1">
        <f>Table1[[#This Row],[Profit (Month)]]+SUMIFS(Table1[Profit (Month)],Table1[Category],Table1[[#This Row],[Category]],Table1[Supplier],Table1[[#This Row],[Supplier]],Table1[Brand],Table1[[#This Row],[Brand]],Table1[Year],Table1[[#This Row],[Year]],Table1[Month],"&lt;="&amp;Table1[[#This Row],[Profit (Month)]])</f>
        <v>154944</v>
      </c>
    </row>
    <row r="6829" spans="1:11" x14ac:dyDescent="0.35">
      <c r="A6829" t="s">
        <v>17</v>
      </c>
      <c r="B6829" t="s">
        <v>15</v>
      </c>
      <c r="C6829" t="s">
        <v>8</v>
      </c>
      <c r="D6829">
        <v>2018</v>
      </c>
      <c r="E6829">
        <v>4</v>
      </c>
      <c r="F6829" s="1">
        <v>10917</v>
      </c>
      <c r="G6829" s="1">
        <f t="shared" si="212"/>
        <v>16461800</v>
      </c>
      <c r="H6829" s="1">
        <f>SUM($F$2:F6829)</f>
        <v>88420238</v>
      </c>
      <c r="I6829" s="8">
        <f t="shared" si="213"/>
        <v>0.15697171769528429</v>
      </c>
      <c r="J6829" s="1">
        <f>SUMIFS(Table1[Profit (Month)],Table1[Category],Table1[[#This Row],[Category]],Table1[Supplier],Table1[[#This Row],[Supplier]],Table1[Brand],Table1[[#This Row],[Brand]],Table1[Year],Table1[[#This Row],[Year]],Table1[Month],"&lt;="&amp;Table1[[#This Row],[Profit (Month)]])</f>
        <v>149233</v>
      </c>
      <c r="K6829" s="1">
        <f>Table1[[#This Row],[Profit (Month)]]+SUMIFS(Table1[Profit (Month)],Table1[Category],Table1[[#This Row],[Category]],Table1[Supplier],Table1[[#This Row],[Supplier]],Table1[Brand],Table1[[#This Row],[Brand]],Table1[Year],Table1[[#This Row],[Year]],Table1[Month],"&lt;="&amp;Table1[[#This Row],[Profit (Month)]])</f>
        <v>160150</v>
      </c>
    </row>
    <row r="6830" spans="1:11" x14ac:dyDescent="0.35">
      <c r="A6830" t="s">
        <v>18</v>
      </c>
      <c r="B6830" t="s">
        <v>13</v>
      </c>
      <c r="C6830" t="s">
        <v>12</v>
      </c>
      <c r="D6830">
        <v>2024</v>
      </c>
      <c r="E6830">
        <v>6</v>
      </c>
      <c r="F6830" s="1">
        <v>10917</v>
      </c>
      <c r="G6830" s="1">
        <f t="shared" si="212"/>
        <v>16450883</v>
      </c>
      <c r="H6830" s="1">
        <f>SUM($F$2:F6830)</f>
        <v>88431155</v>
      </c>
      <c r="I6830" s="8">
        <f t="shared" si="213"/>
        <v>0.15686761849336958</v>
      </c>
      <c r="J6830" s="1">
        <f>SUMIFS(Table1[Profit (Month)],Table1[Category],Table1[[#This Row],[Category]],Table1[Supplier],Table1[[#This Row],[Supplier]],Table1[Brand],Table1[[#This Row],[Brand]],Table1[Year],Table1[[#This Row],[Year]],Table1[Month],"&lt;="&amp;Table1[[#This Row],[Profit (Month)]])</f>
        <v>142006</v>
      </c>
      <c r="K6830" s="1">
        <f>Table1[[#This Row],[Profit (Month)]]+SUMIFS(Table1[Profit (Month)],Table1[Category],Table1[[#This Row],[Category]],Table1[Supplier],Table1[[#This Row],[Supplier]],Table1[Brand],Table1[[#This Row],[Brand]],Table1[Year],Table1[[#This Row],[Year]],Table1[Month],"&lt;="&amp;Table1[[#This Row],[Profit (Month)]])</f>
        <v>152923</v>
      </c>
    </row>
    <row r="6831" spans="1:11" x14ac:dyDescent="0.35">
      <c r="A6831" t="s">
        <v>19</v>
      </c>
      <c r="B6831" t="s">
        <v>15</v>
      </c>
      <c r="C6831" t="s">
        <v>10</v>
      </c>
      <c r="D6831">
        <v>2023</v>
      </c>
      <c r="E6831">
        <v>1</v>
      </c>
      <c r="F6831" s="1">
        <v>10917</v>
      </c>
      <c r="G6831" s="1">
        <f t="shared" si="212"/>
        <v>16439966</v>
      </c>
      <c r="H6831" s="1">
        <f>SUM($F$2:F6831)</f>
        <v>88442072</v>
      </c>
      <c r="I6831" s="8">
        <f t="shared" si="213"/>
        <v>0.15676351929145488</v>
      </c>
      <c r="J6831" s="1">
        <f>SUMIFS(Table1[Profit (Month)],Table1[Category],Table1[[#This Row],[Category]],Table1[Supplier],Table1[[#This Row],[Supplier]],Table1[Brand],Table1[[#This Row],[Brand]],Table1[Year],Table1[[#This Row],[Year]],Table1[Month],"&lt;="&amp;Table1[[#This Row],[Profit (Month)]])</f>
        <v>153805</v>
      </c>
      <c r="K6831" s="1">
        <f>Table1[[#This Row],[Profit (Month)]]+SUMIFS(Table1[Profit (Month)],Table1[Category],Table1[[#This Row],[Category]],Table1[Supplier],Table1[[#This Row],[Supplier]],Table1[Brand],Table1[[#This Row],[Brand]],Table1[Year],Table1[[#This Row],[Year]],Table1[Month],"&lt;="&amp;Table1[[#This Row],[Profit (Month)]])</f>
        <v>164722</v>
      </c>
    </row>
    <row r="6832" spans="1:11" x14ac:dyDescent="0.35">
      <c r="A6832" t="s">
        <v>16</v>
      </c>
      <c r="B6832" t="s">
        <v>13</v>
      </c>
      <c r="C6832" t="s">
        <v>10</v>
      </c>
      <c r="D6832">
        <v>2022</v>
      </c>
      <c r="E6832">
        <v>6</v>
      </c>
      <c r="F6832" s="1">
        <v>10916</v>
      </c>
      <c r="G6832" s="1">
        <f t="shared" si="212"/>
        <v>16429049</v>
      </c>
      <c r="H6832" s="1">
        <f>SUM($F$2:F6832)</f>
        <v>88452988</v>
      </c>
      <c r="I6832" s="8">
        <f t="shared" si="213"/>
        <v>0.1566594200895402</v>
      </c>
      <c r="J6832" s="1">
        <f>SUMIFS(Table1[Profit (Month)],Table1[Category],Table1[[#This Row],[Category]],Table1[Supplier],Table1[[#This Row],[Supplier]],Table1[Brand],Table1[[#This Row],[Brand]],Table1[Year],Table1[[#This Row],[Year]],Table1[Month],"&lt;="&amp;Table1[[#This Row],[Profit (Month)]])</f>
        <v>147648</v>
      </c>
      <c r="K6832" s="1">
        <f>Table1[[#This Row],[Profit (Month)]]+SUMIFS(Table1[Profit (Month)],Table1[Category],Table1[[#This Row],[Category]],Table1[Supplier],Table1[[#This Row],[Supplier]],Table1[Brand],Table1[[#This Row],[Brand]],Table1[Year],Table1[[#This Row],[Year]],Table1[Month],"&lt;="&amp;Table1[[#This Row],[Profit (Month)]])</f>
        <v>158564</v>
      </c>
    </row>
    <row r="6833" spans="1:11" x14ac:dyDescent="0.35">
      <c r="A6833" t="s">
        <v>17</v>
      </c>
      <c r="B6833" t="s">
        <v>15</v>
      </c>
      <c r="C6833" t="s">
        <v>11</v>
      </c>
      <c r="D6833">
        <v>2023</v>
      </c>
      <c r="E6833">
        <v>6</v>
      </c>
      <c r="F6833" s="1">
        <v>10916</v>
      </c>
      <c r="G6833" s="1">
        <f t="shared" si="212"/>
        <v>16418133</v>
      </c>
      <c r="H6833" s="1">
        <f>SUM($F$2:F6833)</f>
        <v>88463904</v>
      </c>
      <c r="I6833" s="8">
        <f t="shared" si="213"/>
        <v>0.15655533042313907</v>
      </c>
      <c r="J6833" s="1">
        <f>SUMIFS(Table1[Profit (Month)],Table1[Category],Table1[[#This Row],[Category]],Table1[Supplier],Table1[[#This Row],[Supplier]],Table1[Brand],Table1[[#This Row],[Brand]],Table1[Year],Table1[[#This Row],[Year]],Table1[Month],"&lt;="&amp;Table1[[#This Row],[Profit (Month)]])</f>
        <v>147993</v>
      </c>
      <c r="K6833" s="1">
        <f>Table1[[#This Row],[Profit (Month)]]+SUMIFS(Table1[Profit (Month)],Table1[Category],Table1[[#This Row],[Category]],Table1[Supplier],Table1[[#This Row],[Supplier]],Table1[Brand],Table1[[#This Row],[Brand]],Table1[Year],Table1[[#This Row],[Year]],Table1[Month],"&lt;="&amp;Table1[[#This Row],[Profit (Month)]])</f>
        <v>158909</v>
      </c>
    </row>
    <row r="6834" spans="1:11" x14ac:dyDescent="0.35">
      <c r="A6834" t="s">
        <v>19</v>
      </c>
      <c r="B6834" t="s">
        <v>7</v>
      </c>
      <c r="C6834" t="s">
        <v>12</v>
      </c>
      <c r="D6834">
        <v>2018</v>
      </c>
      <c r="E6834">
        <v>7</v>
      </c>
      <c r="F6834" s="1">
        <v>10916</v>
      </c>
      <c r="G6834" s="1">
        <f t="shared" si="212"/>
        <v>16407217</v>
      </c>
      <c r="H6834" s="1">
        <f>SUM($F$2:F6834)</f>
        <v>88474820</v>
      </c>
      <c r="I6834" s="8">
        <f t="shared" si="213"/>
        <v>0.15645124075673797</v>
      </c>
      <c r="J6834" s="1">
        <f>SUMIFS(Table1[Profit (Month)],Table1[Category],Table1[[#This Row],[Category]],Table1[Supplier],Table1[[#This Row],[Supplier]],Table1[Brand],Table1[[#This Row],[Brand]],Table1[Year],Table1[[#This Row],[Year]],Table1[Month],"&lt;="&amp;Table1[[#This Row],[Profit (Month)]])</f>
        <v>149995</v>
      </c>
      <c r="K6834" s="1">
        <f>Table1[[#This Row],[Profit (Month)]]+SUMIFS(Table1[Profit (Month)],Table1[Category],Table1[[#This Row],[Category]],Table1[Supplier],Table1[[#This Row],[Supplier]],Table1[Brand],Table1[[#This Row],[Brand]],Table1[Year],Table1[[#This Row],[Year]],Table1[Month],"&lt;="&amp;Table1[[#This Row],[Profit (Month)]])</f>
        <v>160911</v>
      </c>
    </row>
    <row r="6835" spans="1:11" x14ac:dyDescent="0.35">
      <c r="A6835" t="s">
        <v>19</v>
      </c>
      <c r="B6835" t="s">
        <v>15</v>
      </c>
      <c r="C6835" t="s">
        <v>9</v>
      </c>
      <c r="D6835">
        <v>2018</v>
      </c>
      <c r="E6835">
        <v>10</v>
      </c>
      <c r="F6835" s="1">
        <v>10915</v>
      </c>
      <c r="G6835" s="1">
        <f t="shared" si="212"/>
        <v>16396301</v>
      </c>
      <c r="H6835" s="1">
        <f>SUM($F$2:F6835)</f>
        <v>88485735</v>
      </c>
      <c r="I6835" s="8">
        <f t="shared" si="213"/>
        <v>0.15634715109033687</v>
      </c>
      <c r="J6835" s="1">
        <f>SUMIFS(Table1[Profit (Month)],Table1[Category],Table1[[#This Row],[Category]],Table1[Supplier],Table1[[#This Row],[Supplier]],Table1[Brand],Table1[[#This Row],[Brand]],Table1[Year],Table1[[#This Row],[Year]],Table1[Month],"&lt;="&amp;Table1[[#This Row],[Profit (Month)]])</f>
        <v>152618</v>
      </c>
      <c r="K6835" s="1">
        <f>Table1[[#This Row],[Profit (Month)]]+SUMIFS(Table1[Profit (Month)],Table1[Category],Table1[[#This Row],[Category]],Table1[Supplier],Table1[[#This Row],[Supplier]],Table1[Brand],Table1[[#This Row],[Brand]],Table1[Year],Table1[[#This Row],[Year]],Table1[Month],"&lt;="&amp;Table1[[#This Row],[Profit (Month)]])</f>
        <v>163533</v>
      </c>
    </row>
    <row r="6836" spans="1:11" x14ac:dyDescent="0.35">
      <c r="A6836" t="s">
        <v>18</v>
      </c>
      <c r="B6836" t="s">
        <v>15</v>
      </c>
      <c r="C6836" t="s">
        <v>9</v>
      </c>
      <c r="D6836">
        <v>2018</v>
      </c>
      <c r="E6836">
        <v>8</v>
      </c>
      <c r="F6836" s="1">
        <v>10914</v>
      </c>
      <c r="G6836" s="1">
        <f t="shared" si="212"/>
        <v>16385386</v>
      </c>
      <c r="H6836" s="1">
        <f>SUM($F$2:F6836)</f>
        <v>88496649</v>
      </c>
      <c r="I6836" s="8">
        <f t="shared" si="213"/>
        <v>0.15624307095944936</v>
      </c>
      <c r="J6836" s="1">
        <f>SUMIFS(Table1[Profit (Month)],Table1[Category],Table1[[#This Row],[Category]],Table1[Supplier],Table1[[#This Row],[Supplier]],Table1[Brand],Table1[[#This Row],[Brand]],Table1[Year],Table1[[#This Row],[Year]],Table1[Month],"&lt;="&amp;Table1[[#This Row],[Profit (Month)]])</f>
        <v>143891</v>
      </c>
      <c r="K6836" s="1">
        <f>Table1[[#This Row],[Profit (Month)]]+SUMIFS(Table1[Profit (Month)],Table1[Category],Table1[[#This Row],[Category]],Table1[Supplier],Table1[[#This Row],[Supplier]],Table1[Brand],Table1[[#This Row],[Brand]],Table1[Year],Table1[[#This Row],[Year]],Table1[Month],"&lt;="&amp;Table1[[#This Row],[Profit (Month)]])</f>
        <v>154805</v>
      </c>
    </row>
    <row r="6837" spans="1:11" x14ac:dyDescent="0.35">
      <c r="A6837" t="s">
        <v>19</v>
      </c>
      <c r="B6837" t="s">
        <v>14</v>
      </c>
      <c r="C6837" t="s">
        <v>9</v>
      </c>
      <c r="D6837">
        <v>2018</v>
      </c>
      <c r="E6837">
        <v>12</v>
      </c>
      <c r="F6837" s="1">
        <v>10914</v>
      </c>
      <c r="G6837" s="1">
        <f t="shared" si="212"/>
        <v>16374472</v>
      </c>
      <c r="H6837" s="1">
        <f>SUM($F$2:F6837)</f>
        <v>88507563</v>
      </c>
      <c r="I6837" s="8">
        <f t="shared" si="213"/>
        <v>0.15613900036407544</v>
      </c>
      <c r="J6837" s="1">
        <f>SUMIFS(Table1[Profit (Month)],Table1[Category],Table1[[#This Row],[Category]],Table1[Supplier],Table1[[#This Row],[Supplier]],Table1[Brand],Table1[[#This Row],[Brand]],Table1[Year],Table1[[#This Row],[Year]],Table1[Month],"&lt;="&amp;Table1[[#This Row],[Profit (Month)]])</f>
        <v>144917</v>
      </c>
      <c r="K6837" s="1">
        <f>Table1[[#This Row],[Profit (Month)]]+SUMIFS(Table1[Profit (Month)],Table1[Category],Table1[[#This Row],[Category]],Table1[Supplier],Table1[[#This Row],[Supplier]],Table1[Brand],Table1[[#This Row],[Brand]],Table1[Year],Table1[[#This Row],[Year]],Table1[Month],"&lt;="&amp;Table1[[#This Row],[Profit (Month)]])</f>
        <v>155831</v>
      </c>
    </row>
    <row r="6838" spans="1:11" x14ac:dyDescent="0.35">
      <c r="A6838" t="s">
        <v>6</v>
      </c>
      <c r="B6838" t="s">
        <v>7</v>
      </c>
      <c r="C6838" t="s">
        <v>10</v>
      </c>
      <c r="D6838">
        <v>2020</v>
      </c>
      <c r="E6838">
        <v>11</v>
      </c>
      <c r="F6838" s="1">
        <v>10913</v>
      </c>
      <c r="G6838" s="1">
        <f t="shared" si="212"/>
        <v>16363558</v>
      </c>
      <c r="H6838" s="1">
        <f>SUM($F$2:F6838)</f>
        <v>88518476</v>
      </c>
      <c r="I6838" s="8">
        <f t="shared" si="213"/>
        <v>0.15603492976870154</v>
      </c>
      <c r="J6838" s="1">
        <f>SUMIFS(Table1[Profit (Month)],Table1[Category],Table1[[#This Row],[Category]],Table1[Supplier],Table1[[#This Row],[Supplier]],Table1[Brand],Table1[[#This Row],[Brand]],Table1[Year],Table1[[#This Row],[Year]],Table1[Month],"&lt;="&amp;Table1[[#This Row],[Profit (Month)]])</f>
        <v>154261</v>
      </c>
      <c r="K6838" s="1">
        <f>Table1[[#This Row],[Profit (Month)]]+SUMIFS(Table1[Profit (Month)],Table1[Category],Table1[[#This Row],[Category]],Table1[Supplier],Table1[[#This Row],[Supplier]],Table1[Brand],Table1[[#This Row],[Brand]],Table1[Year],Table1[[#This Row],[Year]],Table1[Month],"&lt;="&amp;Table1[[#This Row],[Profit (Month)]])</f>
        <v>165174</v>
      </c>
    </row>
    <row r="6839" spans="1:11" x14ac:dyDescent="0.35">
      <c r="A6839" t="s">
        <v>6</v>
      </c>
      <c r="B6839" t="s">
        <v>14</v>
      </c>
      <c r="C6839" t="s">
        <v>11</v>
      </c>
      <c r="D6839">
        <v>2023</v>
      </c>
      <c r="E6839">
        <v>11</v>
      </c>
      <c r="F6839" s="1">
        <v>10912</v>
      </c>
      <c r="G6839" s="1">
        <f t="shared" si="212"/>
        <v>16352645</v>
      </c>
      <c r="H6839" s="1">
        <f>SUM($F$2:F6839)</f>
        <v>88529388</v>
      </c>
      <c r="I6839" s="8">
        <f t="shared" si="213"/>
        <v>0.15593086870884121</v>
      </c>
      <c r="J6839" s="1">
        <f>SUMIFS(Table1[Profit (Month)],Table1[Category],Table1[[#This Row],[Category]],Table1[Supplier],Table1[[#This Row],[Supplier]],Table1[Brand],Table1[[#This Row],[Brand]],Table1[Year],Table1[[#This Row],[Year]],Table1[Month],"&lt;="&amp;Table1[[#This Row],[Profit (Month)]])</f>
        <v>153193</v>
      </c>
      <c r="K6839" s="1">
        <f>Table1[[#This Row],[Profit (Month)]]+SUMIFS(Table1[Profit (Month)],Table1[Category],Table1[[#This Row],[Category]],Table1[Supplier],Table1[[#This Row],[Supplier]],Table1[Brand],Table1[[#This Row],[Brand]],Table1[Year],Table1[[#This Row],[Year]],Table1[Month],"&lt;="&amp;Table1[[#This Row],[Profit (Month)]])</f>
        <v>164105</v>
      </c>
    </row>
    <row r="6840" spans="1:11" x14ac:dyDescent="0.35">
      <c r="A6840" t="s">
        <v>6</v>
      </c>
      <c r="B6840" t="s">
        <v>13</v>
      </c>
      <c r="C6840" t="s">
        <v>10</v>
      </c>
      <c r="D6840">
        <v>2022</v>
      </c>
      <c r="E6840">
        <v>11</v>
      </c>
      <c r="F6840" s="1">
        <v>10911</v>
      </c>
      <c r="G6840" s="1">
        <f t="shared" si="212"/>
        <v>16341733</v>
      </c>
      <c r="H6840" s="1">
        <f>SUM($F$2:F6840)</f>
        <v>88540299</v>
      </c>
      <c r="I6840" s="8">
        <f t="shared" si="213"/>
        <v>0.15582681718449448</v>
      </c>
      <c r="J6840" s="1">
        <f>SUMIFS(Table1[Profit (Month)],Table1[Category],Table1[[#This Row],[Category]],Table1[Supplier],Table1[[#This Row],[Supplier]],Table1[Brand],Table1[[#This Row],[Brand]],Table1[Year],Table1[[#This Row],[Year]],Table1[Month],"&lt;="&amp;Table1[[#This Row],[Profit (Month)]])</f>
        <v>150203</v>
      </c>
      <c r="K6840" s="1">
        <f>Table1[[#This Row],[Profit (Month)]]+SUMIFS(Table1[Profit (Month)],Table1[Category],Table1[[#This Row],[Category]],Table1[Supplier],Table1[[#This Row],[Supplier]],Table1[Brand],Table1[[#This Row],[Brand]],Table1[Year],Table1[[#This Row],[Year]],Table1[Month],"&lt;="&amp;Table1[[#This Row],[Profit (Month)]])</f>
        <v>161114</v>
      </c>
    </row>
    <row r="6841" spans="1:11" x14ac:dyDescent="0.35">
      <c r="A6841" t="s">
        <v>19</v>
      </c>
      <c r="B6841" t="s">
        <v>7</v>
      </c>
      <c r="C6841" t="s">
        <v>9</v>
      </c>
      <c r="D6841">
        <v>2022</v>
      </c>
      <c r="E6841">
        <v>11</v>
      </c>
      <c r="F6841" s="1">
        <v>10910</v>
      </c>
      <c r="G6841" s="1">
        <f t="shared" si="212"/>
        <v>16330822</v>
      </c>
      <c r="H6841" s="1">
        <f>SUM($F$2:F6841)</f>
        <v>88551209</v>
      </c>
      <c r="I6841" s="8">
        <f t="shared" si="213"/>
        <v>0.15572277519566136</v>
      </c>
      <c r="J6841" s="1">
        <f>SUMIFS(Table1[Profit (Month)],Table1[Category],Table1[[#This Row],[Category]],Table1[Supplier],Table1[[#This Row],[Supplier]],Table1[Brand],Table1[[#This Row],[Brand]],Table1[Year],Table1[[#This Row],[Year]],Table1[Month],"&lt;="&amp;Table1[[#This Row],[Profit (Month)]])</f>
        <v>148290</v>
      </c>
      <c r="K6841" s="1">
        <f>Table1[[#This Row],[Profit (Month)]]+SUMIFS(Table1[Profit (Month)],Table1[Category],Table1[[#This Row],[Category]],Table1[Supplier],Table1[[#This Row],[Supplier]],Table1[Brand],Table1[[#This Row],[Brand]],Table1[Year],Table1[[#This Row],[Year]],Table1[Month],"&lt;="&amp;Table1[[#This Row],[Profit (Month)]])</f>
        <v>159200</v>
      </c>
    </row>
    <row r="6842" spans="1:11" x14ac:dyDescent="0.35">
      <c r="A6842" t="s">
        <v>18</v>
      </c>
      <c r="B6842" t="s">
        <v>15</v>
      </c>
      <c r="C6842" t="s">
        <v>9</v>
      </c>
      <c r="D6842">
        <v>2022</v>
      </c>
      <c r="E6842">
        <v>7</v>
      </c>
      <c r="F6842" s="1">
        <v>10909</v>
      </c>
      <c r="G6842" s="1">
        <f t="shared" si="212"/>
        <v>16319912</v>
      </c>
      <c r="H6842" s="1">
        <f>SUM($F$2:F6842)</f>
        <v>88562118</v>
      </c>
      <c r="I6842" s="8">
        <f t="shared" si="213"/>
        <v>0.1556187427423418</v>
      </c>
      <c r="J6842" s="1">
        <f>SUMIFS(Table1[Profit (Month)],Table1[Category],Table1[[#This Row],[Category]],Table1[Supplier],Table1[[#This Row],[Supplier]],Table1[Brand],Table1[[#This Row],[Brand]],Table1[Year],Table1[[#This Row],[Year]],Table1[Month],"&lt;="&amp;Table1[[#This Row],[Profit (Month)]])</f>
        <v>142313</v>
      </c>
      <c r="K6842" s="1">
        <f>Table1[[#This Row],[Profit (Month)]]+SUMIFS(Table1[Profit (Month)],Table1[Category],Table1[[#This Row],[Category]],Table1[Supplier],Table1[[#This Row],[Supplier]],Table1[Brand],Table1[[#This Row],[Brand]],Table1[Year],Table1[[#This Row],[Year]],Table1[Month],"&lt;="&amp;Table1[[#This Row],[Profit (Month)]])</f>
        <v>153222</v>
      </c>
    </row>
    <row r="6843" spans="1:11" x14ac:dyDescent="0.35">
      <c r="A6843" t="s">
        <v>16</v>
      </c>
      <c r="B6843" t="s">
        <v>15</v>
      </c>
      <c r="C6843" t="s">
        <v>11</v>
      </c>
      <c r="D6843">
        <v>2024</v>
      </c>
      <c r="E6843">
        <v>7</v>
      </c>
      <c r="F6843" s="1">
        <v>10908</v>
      </c>
      <c r="G6843" s="1">
        <f t="shared" si="212"/>
        <v>16309003</v>
      </c>
      <c r="H6843" s="1">
        <f>SUM($F$2:F6843)</f>
        <v>88573026</v>
      </c>
      <c r="I6843" s="8">
        <f t="shared" si="213"/>
        <v>0.15551471982453588</v>
      </c>
      <c r="J6843" s="1">
        <f>SUMIFS(Table1[Profit (Month)],Table1[Category],Table1[[#This Row],[Category]],Table1[Supplier],Table1[[#This Row],[Supplier]],Table1[Brand],Table1[[#This Row],[Brand]],Table1[Year],Table1[[#This Row],[Year]],Table1[Month],"&lt;="&amp;Table1[[#This Row],[Profit (Month)]])</f>
        <v>149652</v>
      </c>
      <c r="K6843" s="1">
        <f>Table1[[#This Row],[Profit (Month)]]+SUMIFS(Table1[Profit (Month)],Table1[Category],Table1[[#This Row],[Category]],Table1[Supplier],Table1[[#This Row],[Supplier]],Table1[Brand],Table1[[#This Row],[Brand]],Table1[Year],Table1[[#This Row],[Year]],Table1[Month],"&lt;="&amp;Table1[[#This Row],[Profit (Month)]])</f>
        <v>160560</v>
      </c>
    </row>
    <row r="6844" spans="1:11" x14ac:dyDescent="0.35">
      <c r="A6844" t="s">
        <v>19</v>
      </c>
      <c r="B6844" t="s">
        <v>15</v>
      </c>
      <c r="C6844" t="s">
        <v>12</v>
      </c>
      <c r="D6844">
        <v>2019</v>
      </c>
      <c r="E6844">
        <v>3</v>
      </c>
      <c r="F6844" s="1">
        <v>10908</v>
      </c>
      <c r="G6844" s="1">
        <f t="shared" si="212"/>
        <v>16298095</v>
      </c>
      <c r="H6844" s="1">
        <f>SUM($F$2:F6844)</f>
        <v>88583934</v>
      </c>
      <c r="I6844" s="8">
        <f t="shared" si="213"/>
        <v>0.15541070644224353</v>
      </c>
      <c r="J6844" s="1">
        <f>SUMIFS(Table1[Profit (Month)],Table1[Category],Table1[[#This Row],[Category]],Table1[Supplier],Table1[[#This Row],[Supplier]],Table1[Brand],Table1[[#This Row],[Brand]],Table1[Year],Table1[[#This Row],[Year]],Table1[Month],"&lt;="&amp;Table1[[#This Row],[Profit (Month)]])</f>
        <v>154135</v>
      </c>
      <c r="K6844" s="1">
        <f>Table1[[#This Row],[Profit (Month)]]+SUMIFS(Table1[Profit (Month)],Table1[Category],Table1[[#This Row],[Category]],Table1[Supplier],Table1[[#This Row],[Supplier]],Table1[Brand],Table1[[#This Row],[Brand]],Table1[Year],Table1[[#This Row],[Year]],Table1[Month],"&lt;="&amp;Table1[[#This Row],[Profit (Month)]])</f>
        <v>165043</v>
      </c>
    </row>
    <row r="6845" spans="1:11" x14ac:dyDescent="0.35">
      <c r="A6845" t="s">
        <v>19</v>
      </c>
      <c r="B6845" t="s">
        <v>14</v>
      </c>
      <c r="C6845" t="s">
        <v>12</v>
      </c>
      <c r="D6845">
        <v>2024</v>
      </c>
      <c r="E6845">
        <v>11</v>
      </c>
      <c r="F6845" s="1">
        <v>10907</v>
      </c>
      <c r="G6845" s="1">
        <f t="shared" si="212"/>
        <v>16287187</v>
      </c>
      <c r="H6845" s="1">
        <f>SUM($F$2:F6845)</f>
        <v>88594841</v>
      </c>
      <c r="I6845" s="8">
        <f t="shared" si="213"/>
        <v>0.15530669305995118</v>
      </c>
      <c r="J6845" s="1">
        <f>SUMIFS(Table1[Profit (Month)],Table1[Category],Table1[[#This Row],[Category]],Table1[Supplier],Table1[[#This Row],[Supplier]],Table1[Brand],Table1[[#This Row],[Brand]],Table1[Year],Table1[[#This Row],[Year]],Table1[Month],"&lt;="&amp;Table1[[#This Row],[Profit (Month)]])</f>
        <v>148657</v>
      </c>
      <c r="K6845" s="1">
        <f>Table1[[#This Row],[Profit (Month)]]+SUMIFS(Table1[Profit (Month)],Table1[Category],Table1[[#This Row],[Category]],Table1[Supplier],Table1[[#This Row],[Supplier]],Table1[Brand],Table1[[#This Row],[Brand]],Table1[Year],Table1[[#This Row],[Year]],Table1[Month],"&lt;="&amp;Table1[[#This Row],[Profit (Month)]])</f>
        <v>159564</v>
      </c>
    </row>
    <row r="6846" spans="1:11" x14ac:dyDescent="0.35">
      <c r="A6846" t="s">
        <v>16</v>
      </c>
      <c r="B6846" t="s">
        <v>13</v>
      </c>
      <c r="C6846" t="s">
        <v>11</v>
      </c>
      <c r="D6846">
        <v>2019</v>
      </c>
      <c r="E6846">
        <v>1</v>
      </c>
      <c r="F6846" s="1">
        <v>10906</v>
      </c>
      <c r="G6846" s="1">
        <f t="shared" si="212"/>
        <v>16276280</v>
      </c>
      <c r="H6846" s="1">
        <f>SUM($F$2:F6846)</f>
        <v>88605747</v>
      </c>
      <c r="I6846" s="8">
        <f t="shared" si="213"/>
        <v>0.15520268921317243</v>
      </c>
      <c r="J6846" s="1">
        <f>SUMIFS(Table1[Profit (Month)],Table1[Category],Table1[[#This Row],[Category]],Table1[Supplier],Table1[[#This Row],[Supplier]],Table1[Brand],Table1[[#This Row],[Brand]],Table1[Year],Table1[[#This Row],[Year]],Table1[Month],"&lt;="&amp;Table1[[#This Row],[Profit (Month)]])</f>
        <v>151927</v>
      </c>
      <c r="K6846" s="1">
        <f>Table1[[#This Row],[Profit (Month)]]+SUMIFS(Table1[Profit (Month)],Table1[Category],Table1[[#This Row],[Category]],Table1[Supplier],Table1[[#This Row],[Supplier]],Table1[Brand],Table1[[#This Row],[Brand]],Table1[Year],Table1[[#This Row],[Year]],Table1[Month],"&lt;="&amp;Table1[[#This Row],[Profit (Month)]])</f>
        <v>162833</v>
      </c>
    </row>
    <row r="6847" spans="1:11" x14ac:dyDescent="0.35">
      <c r="A6847" t="s">
        <v>16</v>
      </c>
      <c r="B6847" t="s">
        <v>14</v>
      </c>
      <c r="C6847" t="s">
        <v>10</v>
      </c>
      <c r="D6847">
        <v>2021</v>
      </c>
      <c r="E6847">
        <v>9</v>
      </c>
      <c r="F6847" s="1">
        <v>10903</v>
      </c>
      <c r="G6847" s="1">
        <f t="shared" si="212"/>
        <v>16265374</v>
      </c>
      <c r="H6847" s="1">
        <f>SUM($F$2:F6847)</f>
        <v>88616650</v>
      </c>
      <c r="I6847" s="8">
        <f t="shared" si="213"/>
        <v>0.15509869490190725</v>
      </c>
      <c r="J6847" s="1">
        <f>SUMIFS(Table1[Profit (Month)],Table1[Category],Table1[[#This Row],[Category]],Table1[Supplier],Table1[[#This Row],[Supplier]],Table1[Brand],Table1[[#This Row],[Brand]],Table1[Year],Table1[[#This Row],[Year]],Table1[Month],"&lt;="&amp;Table1[[#This Row],[Profit (Month)]])</f>
        <v>151979</v>
      </c>
      <c r="K6847" s="1">
        <f>Table1[[#This Row],[Profit (Month)]]+SUMIFS(Table1[Profit (Month)],Table1[Category],Table1[[#This Row],[Category]],Table1[Supplier],Table1[[#This Row],[Supplier]],Table1[Brand],Table1[[#This Row],[Brand]],Table1[Year],Table1[[#This Row],[Year]],Table1[Month],"&lt;="&amp;Table1[[#This Row],[Profit (Month)]])</f>
        <v>162882</v>
      </c>
    </row>
    <row r="6848" spans="1:11" x14ac:dyDescent="0.35">
      <c r="A6848" t="s">
        <v>19</v>
      </c>
      <c r="B6848" t="s">
        <v>13</v>
      </c>
      <c r="C6848" t="s">
        <v>9</v>
      </c>
      <c r="D6848">
        <v>2020</v>
      </c>
      <c r="E6848">
        <v>2</v>
      </c>
      <c r="F6848" s="1">
        <v>10903</v>
      </c>
      <c r="G6848" s="1">
        <f t="shared" si="212"/>
        <v>16254471</v>
      </c>
      <c r="H6848" s="1">
        <f>SUM($F$2:F6848)</f>
        <v>88627553</v>
      </c>
      <c r="I6848" s="8">
        <f t="shared" si="213"/>
        <v>0.15499472919718288</v>
      </c>
      <c r="J6848" s="1">
        <f>SUMIFS(Table1[Profit (Month)],Table1[Category],Table1[[#This Row],[Category]],Table1[Supplier],Table1[[#This Row],[Supplier]],Table1[Brand],Table1[[#This Row],[Brand]],Table1[Year],Table1[[#This Row],[Year]],Table1[Month],"&lt;="&amp;Table1[[#This Row],[Profit (Month)]])</f>
        <v>146735</v>
      </c>
      <c r="K6848" s="1">
        <f>Table1[[#This Row],[Profit (Month)]]+SUMIFS(Table1[Profit (Month)],Table1[Category],Table1[[#This Row],[Category]],Table1[Supplier],Table1[[#This Row],[Supplier]],Table1[Brand],Table1[[#This Row],[Brand]],Table1[Year],Table1[[#This Row],[Year]],Table1[Month],"&lt;="&amp;Table1[[#This Row],[Profit (Month)]])</f>
        <v>157638</v>
      </c>
    </row>
    <row r="6849" spans="1:11" x14ac:dyDescent="0.35">
      <c r="A6849" t="s">
        <v>18</v>
      </c>
      <c r="B6849" t="s">
        <v>7</v>
      </c>
      <c r="C6849" t="s">
        <v>10</v>
      </c>
      <c r="D6849">
        <v>2021</v>
      </c>
      <c r="E6849">
        <v>6</v>
      </c>
      <c r="F6849" s="1">
        <v>10901</v>
      </c>
      <c r="G6849" s="1">
        <f t="shared" si="212"/>
        <v>16243568</v>
      </c>
      <c r="H6849" s="1">
        <f>SUM($F$2:F6849)</f>
        <v>88638454</v>
      </c>
      <c r="I6849" s="8">
        <f t="shared" si="213"/>
        <v>0.15489076349245853</v>
      </c>
      <c r="J6849" s="1">
        <f>SUMIFS(Table1[Profit (Month)],Table1[Category],Table1[[#This Row],[Category]],Table1[Supplier],Table1[[#This Row],[Supplier]],Table1[Brand],Table1[[#This Row],[Brand]],Table1[Year],Table1[[#This Row],[Year]],Table1[Month],"&lt;="&amp;Table1[[#This Row],[Profit (Month)]])</f>
        <v>145490</v>
      </c>
      <c r="K6849" s="1">
        <f>Table1[[#This Row],[Profit (Month)]]+SUMIFS(Table1[Profit (Month)],Table1[Category],Table1[[#This Row],[Category]],Table1[Supplier],Table1[[#This Row],[Supplier]],Table1[Brand],Table1[[#This Row],[Brand]],Table1[Year],Table1[[#This Row],[Year]],Table1[Month],"&lt;="&amp;Table1[[#This Row],[Profit (Month)]])</f>
        <v>156391</v>
      </c>
    </row>
    <row r="6850" spans="1:11" x14ac:dyDescent="0.35">
      <c r="A6850" t="s">
        <v>17</v>
      </c>
      <c r="B6850" t="s">
        <v>14</v>
      </c>
      <c r="C6850" t="s">
        <v>12</v>
      </c>
      <c r="D6850">
        <v>2019</v>
      </c>
      <c r="E6850">
        <v>9</v>
      </c>
      <c r="F6850" s="1">
        <v>10900</v>
      </c>
      <c r="G6850" s="1">
        <f t="shared" ref="G6850:G6913" si="214">SUM(F6850:F15249)</f>
        <v>16232667</v>
      </c>
      <c r="H6850" s="1">
        <f>SUM($F$2:F6850)</f>
        <v>88649354</v>
      </c>
      <c r="I6850" s="8">
        <f t="shared" ref="I6850:I6913" si="215">G6850 / MAX($H$2:$H$8401)</f>
        <v>0.15478681685876133</v>
      </c>
      <c r="J6850" s="1">
        <f>SUMIFS(Table1[Profit (Month)],Table1[Category],Table1[[#This Row],[Category]],Table1[Supplier],Table1[[#This Row],[Supplier]],Table1[Brand],Table1[[#This Row],[Brand]],Table1[Year],Table1[[#This Row],[Year]],Table1[Month],"&lt;="&amp;Table1[[#This Row],[Profit (Month)]])</f>
        <v>141602</v>
      </c>
      <c r="K6850" s="1">
        <f>Table1[[#This Row],[Profit (Month)]]+SUMIFS(Table1[Profit (Month)],Table1[Category],Table1[[#This Row],[Category]],Table1[Supplier],Table1[[#This Row],[Supplier]],Table1[Brand],Table1[[#This Row],[Brand]],Table1[Year],Table1[[#This Row],[Year]],Table1[Month],"&lt;="&amp;Table1[[#This Row],[Profit (Month)]])</f>
        <v>152502</v>
      </c>
    </row>
    <row r="6851" spans="1:11" x14ac:dyDescent="0.35">
      <c r="A6851" t="s">
        <v>19</v>
      </c>
      <c r="B6851" t="s">
        <v>14</v>
      </c>
      <c r="C6851" t="s">
        <v>8</v>
      </c>
      <c r="D6851">
        <v>2024</v>
      </c>
      <c r="E6851">
        <v>4</v>
      </c>
      <c r="F6851" s="1">
        <v>10900</v>
      </c>
      <c r="G6851" s="1">
        <f t="shared" si="214"/>
        <v>16221767</v>
      </c>
      <c r="H6851" s="1">
        <f>SUM($F$2:F6851)</f>
        <v>88660254</v>
      </c>
      <c r="I6851" s="8">
        <f t="shared" si="215"/>
        <v>0.15468287976057774</v>
      </c>
      <c r="J6851" s="1">
        <f>SUMIFS(Table1[Profit (Month)],Table1[Category],Table1[[#This Row],[Category]],Table1[Supplier],Table1[[#This Row],[Supplier]],Table1[Brand],Table1[[#This Row],[Brand]],Table1[Year],Table1[[#This Row],[Year]],Table1[Month],"&lt;="&amp;Table1[[#This Row],[Profit (Month)]])</f>
        <v>152564</v>
      </c>
      <c r="K6851" s="1">
        <f>Table1[[#This Row],[Profit (Month)]]+SUMIFS(Table1[Profit (Month)],Table1[Category],Table1[[#This Row],[Category]],Table1[Supplier],Table1[[#This Row],[Supplier]],Table1[Brand],Table1[[#This Row],[Brand]],Table1[Year],Table1[[#This Row],[Year]],Table1[Month],"&lt;="&amp;Table1[[#This Row],[Profit (Month)]])</f>
        <v>163464</v>
      </c>
    </row>
    <row r="6852" spans="1:11" x14ac:dyDescent="0.35">
      <c r="A6852" t="s">
        <v>6</v>
      </c>
      <c r="B6852" t="s">
        <v>14</v>
      </c>
      <c r="C6852" t="s">
        <v>8</v>
      </c>
      <c r="D6852">
        <v>2019</v>
      </c>
      <c r="E6852">
        <v>3</v>
      </c>
      <c r="F6852" s="1">
        <v>10899</v>
      </c>
      <c r="G6852" s="1">
        <f t="shared" si="214"/>
        <v>16210867</v>
      </c>
      <c r="H6852" s="1">
        <f>SUM($F$2:F6852)</f>
        <v>88671153</v>
      </c>
      <c r="I6852" s="8">
        <f t="shared" si="215"/>
        <v>0.15457894266239416</v>
      </c>
      <c r="J6852" s="1">
        <f>SUMIFS(Table1[Profit (Month)],Table1[Category],Table1[[#This Row],[Category]],Table1[Supplier],Table1[[#This Row],[Supplier]],Table1[Brand],Table1[[#This Row],[Brand]],Table1[Year],Table1[[#This Row],[Year]],Table1[Month],"&lt;="&amp;Table1[[#This Row],[Profit (Month)]])</f>
        <v>151183</v>
      </c>
      <c r="K6852" s="1">
        <f>Table1[[#This Row],[Profit (Month)]]+SUMIFS(Table1[Profit (Month)],Table1[Category],Table1[[#This Row],[Category]],Table1[Supplier],Table1[[#This Row],[Supplier]],Table1[Brand],Table1[[#This Row],[Brand]],Table1[Year],Table1[[#This Row],[Year]],Table1[Month],"&lt;="&amp;Table1[[#This Row],[Profit (Month)]])</f>
        <v>162082</v>
      </c>
    </row>
    <row r="6853" spans="1:11" x14ac:dyDescent="0.35">
      <c r="A6853" t="s">
        <v>16</v>
      </c>
      <c r="B6853" t="s">
        <v>14</v>
      </c>
      <c r="C6853" t="s">
        <v>10</v>
      </c>
      <c r="D6853">
        <v>2019</v>
      </c>
      <c r="E6853">
        <v>2</v>
      </c>
      <c r="F6853" s="1">
        <v>10899</v>
      </c>
      <c r="G6853" s="1">
        <f t="shared" si="214"/>
        <v>16199968</v>
      </c>
      <c r="H6853" s="1">
        <f>SUM($F$2:F6853)</f>
        <v>88682052</v>
      </c>
      <c r="I6853" s="8">
        <f t="shared" si="215"/>
        <v>0.15447501509972417</v>
      </c>
      <c r="J6853" s="1">
        <f>SUMIFS(Table1[Profit (Month)],Table1[Category],Table1[[#This Row],[Category]],Table1[Supplier],Table1[[#This Row],[Supplier]],Table1[Brand],Table1[[#This Row],[Brand]],Table1[Year],Table1[[#This Row],[Year]],Table1[Month],"&lt;="&amp;Table1[[#This Row],[Profit (Month)]])</f>
        <v>155047</v>
      </c>
      <c r="K6853" s="1">
        <f>Table1[[#This Row],[Profit (Month)]]+SUMIFS(Table1[Profit (Month)],Table1[Category],Table1[[#This Row],[Category]],Table1[Supplier],Table1[[#This Row],[Supplier]],Table1[Brand],Table1[[#This Row],[Brand]],Table1[Year],Table1[[#This Row],[Year]],Table1[Month],"&lt;="&amp;Table1[[#This Row],[Profit (Month)]])</f>
        <v>165946</v>
      </c>
    </row>
    <row r="6854" spans="1:11" x14ac:dyDescent="0.35">
      <c r="A6854" t="s">
        <v>17</v>
      </c>
      <c r="B6854" t="s">
        <v>7</v>
      </c>
      <c r="C6854" t="s">
        <v>10</v>
      </c>
      <c r="D6854">
        <v>2022</v>
      </c>
      <c r="E6854">
        <v>10</v>
      </c>
      <c r="F6854" s="1">
        <v>10899</v>
      </c>
      <c r="G6854" s="1">
        <f t="shared" si="214"/>
        <v>16189069</v>
      </c>
      <c r="H6854" s="1">
        <f>SUM($F$2:F6854)</f>
        <v>88692951</v>
      </c>
      <c r="I6854" s="8">
        <f t="shared" si="215"/>
        <v>0.15437108753705417</v>
      </c>
      <c r="J6854" s="1">
        <f>SUMIFS(Table1[Profit (Month)],Table1[Category],Table1[[#This Row],[Category]],Table1[Supplier],Table1[[#This Row],[Supplier]],Table1[Brand],Table1[[#This Row],[Brand]],Table1[Year],Table1[[#This Row],[Year]],Table1[Month],"&lt;="&amp;Table1[[#This Row],[Profit (Month)]])</f>
        <v>147502</v>
      </c>
      <c r="K6854" s="1">
        <f>Table1[[#This Row],[Profit (Month)]]+SUMIFS(Table1[Profit (Month)],Table1[Category],Table1[[#This Row],[Category]],Table1[Supplier],Table1[[#This Row],[Supplier]],Table1[Brand],Table1[[#This Row],[Brand]],Table1[Year],Table1[[#This Row],[Year]],Table1[Month],"&lt;="&amp;Table1[[#This Row],[Profit (Month)]])</f>
        <v>158401</v>
      </c>
    </row>
    <row r="6855" spans="1:11" x14ac:dyDescent="0.35">
      <c r="A6855" t="s">
        <v>19</v>
      </c>
      <c r="B6855" t="s">
        <v>7</v>
      </c>
      <c r="C6855" t="s">
        <v>12</v>
      </c>
      <c r="D6855">
        <v>2024</v>
      </c>
      <c r="E6855">
        <v>1</v>
      </c>
      <c r="F6855" s="1">
        <v>10899</v>
      </c>
      <c r="G6855" s="1">
        <f t="shared" si="214"/>
        <v>16178170</v>
      </c>
      <c r="H6855" s="1">
        <f>SUM($F$2:F6855)</f>
        <v>88703850</v>
      </c>
      <c r="I6855" s="8">
        <f t="shared" si="215"/>
        <v>0.15426715997438417</v>
      </c>
      <c r="J6855" s="1">
        <f>SUMIFS(Table1[Profit (Month)],Table1[Category],Table1[[#This Row],[Category]],Table1[Supplier],Table1[[#This Row],[Supplier]],Table1[Brand],Table1[[#This Row],[Brand]],Table1[Year],Table1[[#This Row],[Year]],Table1[Month],"&lt;="&amp;Table1[[#This Row],[Profit (Month)]])</f>
        <v>148251</v>
      </c>
      <c r="K6855" s="1">
        <f>Table1[[#This Row],[Profit (Month)]]+SUMIFS(Table1[Profit (Month)],Table1[Category],Table1[[#This Row],[Category]],Table1[Supplier],Table1[[#This Row],[Supplier]],Table1[Brand],Table1[[#This Row],[Brand]],Table1[Year],Table1[[#This Row],[Year]],Table1[Month],"&lt;="&amp;Table1[[#This Row],[Profit (Month)]])</f>
        <v>159150</v>
      </c>
    </row>
    <row r="6856" spans="1:11" x14ac:dyDescent="0.35">
      <c r="A6856" t="s">
        <v>16</v>
      </c>
      <c r="B6856" t="s">
        <v>15</v>
      </c>
      <c r="C6856" t="s">
        <v>12</v>
      </c>
      <c r="D6856">
        <v>2023</v>
      </c>
      <c r="E6856">
        <v>7</v>
      </c>
      <c r="F6856" s="1">
        <v>10898</v>
      </c>
      <c r="G6856" s="1">
        <f t="shared" si="214"/>
        <v>16167271</v>
      </c>
      <c r="H6856" s="1">
        <f>SUM($F$2:F6856)</f>
        <v>88714748</v>
      </c>
      <c r="I6856" s="8">
        <f t="shared" si="215"/>
        <v>0.15416323241171417</v>
      </c>
      <c r="J6856" s="1">
        <f>SUMIFS(Table1[Profit (Month)],Table1[Category],Table1[[#This Row],[Category]],Table1[Supplier],Table1[[#This Row],[Supplier]],Table1[Brand],Table1[[#This Row],[Brand]],Table1[Year],Table1[[#This Row],[Year]],Table1[Month],"&lt;="&amp;Table1[[#This Row],[Profit (Month)]])</f>
        <v>146916</v>
      </c>
      <c r="K6856" s="1">
        <f>Table1[[#This Row],[Profit (Month)]]+SUMIFS(Table1[Profit (Month)],Table1[Category],Table1[[#This Row],[Category]],Table1[Supplier],Table1[[#This Row],[Supplier]],Table1[Brand],Table1[[#This Row],[Brand]],Table1[Year],Table1[[#This Row],[Year]],Table1[Month],"&lt;="&amp;Table1[[#This Row],[Profit (Month)]])</f>
        <v>157814</v>
      </c>
    </row>
    <row r="6857" spans="1:11" x14ac:dyDescent="0.35">
      <c r="A6857" t="s">
        <v>19</v>
      </c>
      <c r="B6857" t="s">
        <v>14</v>
      </c>
      <c r="C6857" t="s">
        <v>9</v>
      </c>
      <c r="D6857">
        <v>2022</v>
      </c>
      <c r="E6857">
        <v>3</v>
      </c>
      <c r="F6857" s="1">
        <v>10898</v>
      </c>
      <c r="G6857" s="1">
        <f t="shared" si="214"/>
        <v>16156373</v>
      </c>
      <c r="H6857" s="1">
        <f>SUM($F$2:F6857)</f>
        <v>88725646</v>
      </c>
      <c r="I6857" s="8">
        <f t="shared" si="215"/>
        <v>0.15405931438455778</v>
      </c>
      <c r="J6857" s="1">
        <f>SUMIFS(Table1[Profit (Month)],Table1[Category],Table1[[#This Row],[Category]],Table1[Supplier],Table1[[#This Row],[Supplier]],Table1[Brand],Table1[[#This Row],[Brand]],Table1[Year],Table1[[#This Row],[Year]],Table1[Month],"&lt;="&amp;Table1[[#This Row],[Profit (Month)]])</f>
        <v>154986</v>
      </c>
      <c r="K6857" s="1">
        <f>Table1[[#This Row],[Profit (Month)]]+SUMIFS(Table1[Profit (Month)],Table1[Category],Table1[[#This Row],[Category]],Table1[Supplier],Table1[[#This Row],[Supplier]],Table1[Brand],Table1[[#This Row],[Brand]],Table1[Year],Table1[[#This Row],[Year]],Table1[Month],"&lt;="&amp;Table1[[#This Row],[Profit (Month)]])</f>
        <v>165884</v>
      </c>
    </row>
    <row r="6858" spans="1:11" x14ac:dyDescent="0.35">
      <c r="A6858" t="s">
        <v>17</v>
      </c>
      <c r="B6858" t="s">
        <v>14</v>
      </c>
      <c r="C6858" t="s">
        <v>10</v>
      </c>
      <c r="D6858">
        <v>2020</v>
      </c>
      <c r="E6858">
        <v>3</v>
      </c>
      <c r="F6858" s="1">
        <v>10897</v>
      </c>
      <c r="G6858" s="1">
        <f t="shared" si="214"/>
        <v>16145475</v>
      </c>
      <c r="H6858" s="1">
        <f>SUM($F$2:F6858)</f>
        <v>88736543</v>
      </c>
      <c r="I6858" s="8">
        <f t="shared" si="215"/>
        <v>0.15395539635740138</v>
      </c>
      <c r="J6858" s="1">
        <f>SUMIFS(Table1[Profit (Month)],Table1[Category],Table1[[#This Row],[Category]],Table1[Supplier],Table1[[#This Row],[Supplier]],Table1[Brand],Table1[[#This Row],[Brand]],Table1[Year],Table1[[#This Row],[Year]],Table1[Month],"&lt;="&amp;Table1[[#This Row],[Profit (Month)]])</f>
        <v>147522</v>
      </c>
      <c r="K6858" s="1">
        <f>Table1[[#This Row],[Profit (Month)]]+SUMIFS(Table1[Profit (Month)],Table1[Category],Table1[[#This Row],[Category]],Table1[Supplier],Table1[[#This Row],[Supplier]],Table1[Brand],Table1[[#This Row],[Brand]],Table1[Year],Table1[[#This Row],[Year]],Table1[Month],"&lt;="&amp;Table1[[#This Row],[Profit (Month)]])</f>
        <v>158419</v>
      </c>
    </row>
    <row r="6859" spans="1:11" x14ac:dyDescent="0.35">
      <c r="A6859" t="s">
        <v>18</v>
      </c>
      <c r="B6859" t="s">
        <v>7</v>
      </c>
      <c r="C6859" t="s">
        <v>9</v>
      </c>
      <c r="D6859">
        <v>2018</v>
      </c>
      <c r="E6859">
        <v>6</v>
      </c>
      <c r="F6859" s="1">
        <v>10897</v>
      </c>
      <c r="G6859" s="1">
        <f t="shared" si="214"/>
        <v>16134578</v>
      </c>
      <c r="H6859" s="1">
        <f>SUM($F$2:F6859)</f>
        <v>88747440</v>
      </c>
      <c r="I6859" s="8">
        <f t="shared" si="215"/>
        <v>0.15385148786575858</v>
      </c>
      <c r="J6859" s="1">
        <f>SUMIFS(Table1[Profit (Month)],Table1[Category],Table1[[#This Row],[Category]],Table1[Supplier],Table1[[#This Row],[Supplier]],Table1[Brand],Table1[[#This Row],[Brand]],Table1[Year],Table1[[#This Row],[Year]],Table1[Month],"&lt;="&amp;Table1[[#This Row],[Profit (Month)]])</f>
        <v>159677</v>
      </c>
      <c r="K6859" s="1">
        <f>Table1[[#This Row],[Profit (Month)]]+SUMIFS(Table1[Profit (Month)],Table1[Category],Table1[[#This Row],[Category]],Table1[Supplier],Table1[[#This Row],[Supplier]],Table1[Brand],Table1[[#This Row],[Brand]],Table1[Year],Table1[[#This Row],[Year]],Table1[Month],"&lt;="&amp;Table1[[#This Row],[Profit (Month)]])</f>
        <v>170574</v>
      </c>
    </row>
    <row r="6860" spans="1:11" x14ac:dyDescent="0.35">
      <c r="A6860" t="s">
        <v>6</v>
      </c>
      <c r="B6860" t="s">
        <v>15</v>
      </c>
      <c r="C6860" t="s">
        <v>10</v>
      </c>
      <c r="D6860">
        <v>2024</v>
      </c>
      <c r="E6860">
        <v>10</v>
      </c>
      <c r="F6860" s="1">
        <v>10896</v>
      </c>
      <c r="G6860" s="1">
        <f t="shared" si="214"/>
        <v>16123681</v>
      </c>
      <c r="H6860" s="1">
        <f>SUM($F$2:F6860)</f>
        <v>88758336</v>
      </c>
      <c r="I6860" s="8">
        <f t="shared" si="215"/>
        <v>0.15374757937411579</v>
      </c>
      <c r="J6860" s="1">
        <f>SUMIFS(Table1[Profit (Month)],Table1[Category],Table1[[#This Row],[Category]],Table1[Supplier],Table1[[#This Row],[Supplier]],Table1[Brand],Table1[[#This Row],[Brand]],Table1[Year],Table1[[#This Row],[Year]],Table1[Month],"&lt;="&amp;Table1[[#This Row],[Profit (Month)]])</f>
        <v>142553</v>
      </c>
      <c r="K6860" s="1">
        <f>Table1[[#This Row],[Profit (Month)]]+SUMIFS(Table1[Profit (Month)],Table1[Category],Table1[[#This Row],[Category]],Table1[Supplier],Table1[[#This Row],[Supplier]],Table1[Brand],Table1[[#This Row],[Brand]],Table1[Year],Table1[[#This Row],[Year]],Table1[Month],"&lt;="&amp;Table1[[#This Row],[Profit (Month)]])</f>
        <v>153449</v>
      </c>
    </row>
    <row r="6861" spans="1:11" x14ac:dyDescent="0.35">
      <c r="A6861" t="s">
        <v>18</v>
      </c>
      <c r="B6861" t="s">
        <v>15</v>
      </c>
      <c r="C6861" t="s">
        <v>12</v>
      </c>
      <c r="D6861">
        <v>2020</v>
      </c>
      <c r="E6861">
        <v>1</v>
      </c>
      <c r="F6861" s="1">
        <v>10896</v>
      </c>
      <c r="G6861" s="1">
        <f t="shared" si="214"/>
        <v>16112785</v>
      </c>
      <c r="H6861" s="1">
        <f>SUM($F$2:F6861)</f>
        <v>88769232</v>
      </c>
      <c r="I6861" s="8">
        <f t="shared" si="215"/>
        <v>0.15364368041798657</v>
      </c>
      <c r="J6861" s="1">
        <f>SUMIFS(Table1[Profit (Month)],Table1[Category],Table1[[#This Row],[Category]],Table1[Supplier],Table1[[#This Row],[Supplier]],Table1[Brand],Table1[[#This Row],[Brand]],Table1[Year],Table1[[#This Row],[Year]],Table1[Month],"&lt;="&amp;Table1[[#This Row],[Profit (Month)]])</f>
        <v>154539</v>
      </c>
      <c r="K6861" s="1">
        <f>Table1[[#This Row],[Profit (Month)]]+SUMIFS(Table1[Profit (Month)],Table1[Category],Table1[[#This Row],[Category]],Table1[Supplier],Table1[[#This Row],[Supplier]],Table1[Brand],Table1[[#This Row],[Brand]],Table1[Year],Table1[[#This Row],[Year]],Table1[Month],"&lt;="&amp;Table1[[#This Row],[Profit (Month)]])</f>
        <v>165435</v>
      </c>
    </row>
    <row r="6862" spans="1:11" x14ac:dyDescent="0.35">
      <c r="A6862" t="s">
        <v>19</v>
      </c>
      <c r="B6862" t="s">
        <v>13</v>
      </c>
      <c r="C6862" t="s">
        <v>9</v>
      </c>
      <c r="D6862">
        <v>2021</v>
      </c>
      <c r="E6862">
        <v>8</v>
      </c>
      <c r="F6862" s="1">
        <v>10895</v>
      </c>
      <c r="G6862" s="1">
        <f t="shared" si="214"/>
        <v>16101889</v>
      </c>
      <c r="H6862" s="1">
        <f>SUM($F$2:F6862)</f>
        <v>88780127</v>
      </c>
      <c r="I6862" s="8">
        <f t="shared" si="215"/>
        <v>0.15353978146185737</v>
      </c>
      <c r="J6862" s="1">
        <f>SUMIFS(Table1[Profit (Month)],Table1[Category],Table1[[#This Row],[Category]],Table1[Supplier],Table1[[#This Row],[Supplier]],Table1[Brand],Table1[[#This Row],[Brand]],Table1[Year],Table1[[#This Row],[Year]],Table1[Month],"&lt;="&amp;Table1[[#This Row],[Profit (Month)]])</f>
        <v>154336</v>
      </c>
      <c r="K6862" s="1">
        <f>Table1[[#This Row],[Profit (Month)]]+SUMIFS(Table1[Profit (Month)],Table1[Category],Table1[[#This Row],[Category]],Table1[Supplier],Table1[[#This Row],[Supplier]],Table1[Brand],Table1[[#This Row],[Brand]],Table1[Year],Table1[[#This Row],[Year]],Table1[Month],"&lt;="&amp;Table1[[#This Row],[Profit (Month)]])</f>
        <v>165231</v>
      </c>
    </row>
    <row r="6863" spans="1:11" x14ac:dyDescent="0.35">
      <c r="A6863" t="s">
        <v>19</v>
      </c>
      <c r="B6863" t="s">
        <v>14</v>
      </c>
      <c r="C6863" t="s">
        <v>9</v>
      </c>
      <c r="D6863">
        <v>2020</v>
      </c>
      <c r="E6863">
        <v>10</v>
      </c>
      <c r="F6863" s="1">
        <v>10895</v>
      </c>
      <c r="G6863" s="1">
        <f t="shared" si="214"/>
        <v>16090994</v>
      </c>
      <c r="H6863" s="1">
        <f>SUM($F$2:F6863)</f>
        <v>88791022</v>
      </c>
      <c r="I6863" s="8">
        <f t="shared" si="215"/>
        <v>0.15343589204124175</v>
      </c>
      <c r="J6863" s="1">
        <f>SUMIFS(Table1[Profit (Month)],Table1[Category],Table1[[#This Row],[Category]],Table1[Supplier],Table1[[#This Row],[Supplier]],Table1[Brand],Table1[[#This Row],[Brand]],Table1[Year],Table1[[#This Row],[Year]],Table1[Month],"&lt;="&amp;Table1[[#This Row],[Profit (Month)]])</f>
        <v>145109</v>
      </c>
      <c r="K6863" s="1">
        <f>Table1[[#This Row],[Profit (Month)]]+SUMIFS(Table1[Profit (Month)],Table1[Category],Table1[[#This Row],[Category]],Table1[Supplier],Table1[[#This Row],[Supplier]],Table1[Brand],Table1[[#This Row],[Brand]],Table1[Year],Table1[[#This Row],[Year]],Table1[Month],"&lt;="&amp;Table1[[#This Row],[Profit (Month)]])</f>
        <v>156004</v>
      </c>
    </row>
    <row r="6864" spans="1:11" x14ac:dyDescent="0.35">
      <c r="A6864" t="s">
        <v>16</v>
      </c>
      <c r="B6864" t="s">
        <v>13</v>
      </c>
      <c r="C6864" t="s">
        <v>9</v>
      </c>
      <c r="D6864">
        <v>2019</v>
      </c>
      <c r="E6864">
        <v>12</v>
      </c>
      <c r="F6864" s="1">
        <v>10894</v>
      </c>
      <c r="G6864" s="1">
        <f t="shared" si="214"/>
        <v>16080099</v>
      </c>
      <c r="H6864" s="1">
        <f>SUM($F$2:F6864)</f>
        <v>88801916</v>
      </c>
      <c r="I6864" s="8">
        <f t="shared" si="215"/>
        <v>0.15333200262062613</v>
      </c>
      <c r="J6864" s="1">
        <f>SUMIFS(Table1[Profit (Month)],Table1[Category],Table1[[#This Row],[Category]],Table1[Supplier],Table1[[#This Row],[Supplier]],Table1[Brand],Table1[[#This Row],[Brand]],Table1[Year],Table1[[#This Row],[Year]],Table1[Month],"&lt;="&amp;Table1[[#This Row],[Profit (Month)]])</f>
        <v>151881</v>
      </c>
      <c r="K6864" s="1">
        <f>Table1[[#This Row],[Profit (Month)]]+SUMIFS(Table1[Profit (Month)],Table1[Category],Table1[[#This Row],[Category]],Table1[Supplier],Table1[[#This Row],[Supplier]],Table1[Brand],Table1[[#This Row],[Brand]],Table1[Year],Table1[[#This Row],[Year]],Table1[Month],"&lt;="&amp;Table1[[#This Row],[Profit (Month)]])</f>
        <v>162775</v>
      </c>
    </row>
    <row r="6865" spans="1:11" x14ac:dyDescent="0.35">
      <c r="A6865" t="s">
        <v>16</v>
      </c>
      <c r="B6865" t="s">
        <v>13</v>
      </c>
      <c r="C6865" t="s">
        <v>10</v>
      </c>
      <c r="D6865">
        <v>2018</v>
      </c>
      <c r="E6865">
        <v>3</v>
      </c>
      <c r="F6865" s="1">
        <v>10894</v>
      </c>
      <c r="G6865" s="1">
        <f t="shared" si="214"/>
        <v>16069205</v>
      </c>
      <c r="H6865" s="1">
        <f>SUM($F$2:F6865)</f>
        <v>88812810</v>
      </c>
      <c r="I6865" s="8">
        <f t="shared" si="215"/>
        <v>0.15322812273552411</v>
      </c>
      <c r="J6865" s="1">
        <f>SUMIFS(Table1[Profit (Month)],Table1[Category],Table1[[#This Row],[Category]],Table1[Supplier],Table1[[#This Row],[Supplier]],Table1[Brand],Table1[[#This Row],[Brand]],Table1[Year],Table1[[#This Row],[Year]],Table1[Month],"&lt;="&amp;Table1[[#This Row],[Profit (Month)]])</f>
        <v>147439</v>
      </c>
      <c r="K6865" s="1">
        <f>Table1[[#This Row],[Profit (Month)]]+SUMIFS(Table1[Profit (Month)],Table1[Category],Table1[[#This Row],[Category]],Table1[Supplier],Table1[[#This Row],[Supplier]],Table1[Brand],Table1[[#This Row],[Brand]],Table1[Year],Table1[[#This Row],[Year]],Table1[Month],"&lt;="&amp;Table1[[#This Row],[Profit (Month)]])</f>
        <v>158333</v>
      </c>
    </row>
    <row r="6866" spans="1:11" x14ac:dyDescent="0.35">
      <c r="A6866" t="s">
        <v>19</v>
      </c>
      <c r="B6866" t="s">
        <v>14</v>
      </c>
      <c r="C6866" t="s">
        <v>11</v>
      </c>
      <c r="D6866">
        <v>2023</v>
      </c>
      <c r="E6866">
        <v>3</v>
      </c>
      <c r="F6866" s="1">
        <v>10894</v>
      </c>
      <c r="G6866" s="1">
        <f t="shared" si="214"/>
        <v>16058311</v>
      </c>
      <c r="H6866" s="1">
        <f>SUM($F$2:F6866)</f>
        <v>88823704</v>
      </c>
      <c r="I6866" s="8">
        <f t="shared" si="215"/>
        <v>0.15312424285042209</v>
      </c>
      <c r="J6866" s="1">
        <f>SUMIFS(Table1[Profit (Month)],Table1[Category],Table1[[#This Row],[Category]],Table1[Supplier],Table1[[#This Row],[Supplier]],Table1[Brand],Table1[[#This Row],[Brand]],Table1[Year],Table1[[#This Row],[Year]],Table1[Month],"&lt;="&amp;Table1[[#This Row],[Profit (Month)]])</f>
        <v>157257</v>
      </c>
      <c r="K6866" s="1">
        <f>Table1[[#This Row],[Profit (Month)]]+SUMIFS(Table1[Profit (Month)],Table1[Category],Table1[[#This Row],[Category]],Table1[Supplier],Table1[[#This Row],[Supplier]],Table1[Brand],Table1[[#This Row],[Brand]],Table1[Year],Table1[[#This Row],[Year]],Table1[Month],"&lt;="&amp;Table1[[#This Row],[Profit (Month)]])</f>
        <v>168151</v>
      </c>
    </row>
    <row r="6867" spans="1:11" x14ac:dyDescent="0.35">
      <c r="A6867" t="s">
        <v>16</v>
      </c>
      <c r="B6867" t="s">
        <v>15</v>
      </c>
      <c r="C6867" t="s">
        <v>11</v>
      </c>
      <c r="D6867">
        <v>2019</v>
      </c>
      <c r="E6867">
        <v>11</v>
      </c>
      <c r="F6867" s="1">
        <v>10893</v>
      </c>
      <c r="G6867" s="1">
        <f t="shared" si="214"/>
        <v>16047417</v>
      </c>
      <c r="H6867" s="1">
        <f>SUM($F$2:F6867)</f>
        <v>88834597</v>
      </c>
      <c r="I6867" s="8">
        <f t="shared" si="215"/>
        <v>0.15302036296532007</v>
      </c>
      <c r="J6867" s="1">
        <f>SUMIFS(Table1[Profit (Month)],Table1[Category],Table1[[#This Row],[Category]],Table1[Supplier],Table1[[#This Row],[Supplier]],Table1[Brand],Table1[[#This Row],[Brand]],Table1[Year],Table1[[#This Row],[Year]],Table1[Month],"&lt;="&amp;Table1[[#This Row],[Profit (Month)]])</f>
        <v>148169</v>
      </c>
      <c r="K6867" s="1">
        <f>Table1[[#This Row],[Profit (Month)]]+SUMIFS(Table1[Profit (Month)],Table1[Category],Table1[[#This Row],[Category]],Table1[Supplier],Table1[[#This Row],[Supplier]],Table1[Brand],Table1[[#This Row],[Brand]],Table1[Year],Table1[[#This Row],[Year]],Table1[Month],"&lt;="&amp;Table1[[#This Row],[Profit (Month)]])</f>
        <v>159062</v>
      </c>
    </row>
    <row r="6868" spans="1:11" x14ac:dyDescent="0.35">
      <c r="A6868" t="s">
        <v>18</v>
      </c>
      <c r="B6868" t="s">
        <v>13</v>
      </c>
      <c r="C6868" t="s">
        <v>10</v>
      </c>
      <c r="D6868">
        <v>2019</v>
      </c>
      <c r="E6868">
        <v>12</v>
      </c>
      <c r="F6868" s="1">
        <v>10891</v>
      </c>
      <c r="G6868" s="1">
        <f t="shared" si="214"/>
        <v>16036524</v>
      </c>
      <c r="H6868" s="1">
        <f>SUM($F$2:F6868)</f>
        <v>88845488</v>
      </c>
      <c r="I6868" s="8">
        <f t="shared" si="215"/>
        <v>0.15291649261573165</v>
      </c>
      <c r="J6868" s="1">
        <f>SUMIFS(Table1[Profit (Month)],Table1[Category],Table1[[#This Row],[Category]],Table1[Supplier],Table1[[#This Row],[Supplier]],Table1[Brand],Table1[[#This Row],[Brand]],Table1[Year],Table1[[#This Row],[Year]],Table1[Month],"&lt;="&amp;Table1[[#This Row],[Profit (Month)]])</f>
        <v>144860</v>
      </c>
      <c r="K6868" s="1">
        <f>Table1[[#This Row],[Profit (Month)]]+SUMIFS(Table1[Profit (Month)],Table1[Category],Table1[[#This Row],[Category]],Table1[Supplier],Table1[[#This Row],[Supplier]],Table1[Brand],Table1[[#This Row],[Brand]],Table1[Year],Table1[[#This Row],[Year]],Table1[Month],"&lt;="&amp;Table1[[#This Row],[Profit (Month)]])</f>
        <v>155751</v>
      </c>
    </row>
    <row r="6869" spans="1:11" x14ac:dyDescent="0.35">
      <c r="A6869" t="s">
        <v>18</v>
      </c>
      <c r="B6869" t="s">
        <v>15</v>
      </c>
      <c r="C6869" t="s">
        <v>9</v>
      </c>
      <c r="D6869">
        <v>2018</v>
      </c>
      <c r="E6869">
        <v>5</v>
      </c>
      <c r="F6869" s="1">
        <v>10891</v>
      </c>
      <c r="G6869" s="1">
        <f t="shared" si="214"/>
        <v>16025633</v>
      </c>
      <c r="H6869" s="1">
        <f>SUM($F$2:F6869)</f>
        <v>88856379</v>
      </c>
      <c r="I6869" s="8">
        <f t="shared" si="215"/>
        <v>0.1528126413371704</v>
      </c>
      <c r="J6869" s="1">
        <f>SUMIFS(Table1[Profit (Month)],Table1[Category],Table1[[#This Row],[Category]],Table1[Supplier],Table1[[#This Row],[Supplier]],Table1[Brand],Table1[[#This Row],[Brand]],Table1[Year],Table1[[#This Row],[Year]],Table1[Month],"&lt;="&amp;Table1[[#This Row],[Profit (Month)]])</f>
        <v>143891</v>
      </c>
      <c r="K6869" s="1">
        <f>Table1[[#This Row],[Profit (Month)]]+SUMIFS(Table1[Profit (Month)],Table1[Category],Table1[[#This Row],[Category]],Table1[Supplier],Table1[[#This Row],[Supplier]],Table1[Brand],Table1[[#This Row],[Brand]],Table1[Year],Table1[[#This Row],[Year]],Table1[Month],"&lt;="&amp;Table1[[#This Row],[Profit (Month)]])</f>
        <v>154782</v>
      </c>
    </row>
    <row r="6870" spans="1:11" x14ac:dyDescent="0.35">
      <c r="A6870" t="s">
        <v>18</v>
      </c>
      <c r="B6870" t="s">
        <v>7</v>
      </c>
      <c r="C6870" t="s">
        <v>11</v>
      </c>
      <c r="D6870">
        <v>2021</v>
      </c>
      <c r="E6870">
        <v>8</v>
      </c>
      <c r="F6870" s="1">
        <v>10890</v>
      </c>
      <c r="G6870" s="1">
        <f t="shared" si="214"/>
        <v>16014742</v>
      </c>
      <c r="H6870" s="1">
        <f>SUM($F$2:F6870)</f>
        <v>88867269</v>
      </c>
      <c r="I6870" s="8">
        <f t="shared" si="215"/>
        <v>0.15270879005860918</v>
      </c>
      <c r="J6870" s="1">
        <f>SUMIFS(Table1[Profit (Month)],Table1[Category],Table1[[#This Row],[Category]],Table1[Supplier],Table1[[#This Row],[Supplier]],Table1[Brand],Table1[[#This Row],[Brand]],Table1[Year],Table1[[#This Row],[Year]],Table1[Month],"&lt;="&amp;Table1[[#This Row],[Profit (Month)]])</f>
        <v>144289</v>
      </c>
      <c r="K6870" s="1">
        <f>Table1[[#This Row],[Profit (Month)]]+SUMIFS(Table1[Profit (Month)],Table1[Category],Table1[[#This Row],[Category]],Table1[Supplier],Table1[[#This Row],[Supplier]],Table1[Brand],Table1[[#This Row],[Brand]],Table1[Year],Table1[[#This Row],[Year]],Table1[Month],"&lt;="&amp;Table1[[#This Row],[Profit (Month)]])</f>
        <v>155179</v>
      </c>
    </row>
    <row r="6871" spans="1:11" x14ac:dyDescent="0.35">
      <c r="A6871" t="s">
        <v>6</v>
      </c>
      <c r="B6871" t="s">
        <v>7</v>
      </c>
      <c r="C6871" t="s">
        <v>9</v>
      </c>
      <c r="D6871">
        <v>2024</v>
      </c>
      <c r="E6871">
        <v>3</v>
      </c>
      <c r="F6871" s="1">
        <v>10889</v>
      </c>
      <c r="G6871" s="1">
        <f t="shared" si="214"/>
        <v>16003852</v>
      </c>
      <c r="H6871" s="1">
        <f>SUM($F$2:F6871)</f>
        <v>88878158</v>
      </c>
      <c r="I6871" s="8">
        <f t="shared" si="215"/>
        <v>0.15260494831556154</v>
      </c>
      <c r="J6871" s="1">
        <f>SUMIFS(Table1[Profit (Month)],Table1[Category],Table1[[#This Row],[Category]],Table1[Supplier],Table1[[#This Row],[Supplier]],Table1[Brand],Table1[[#This Row],[Brand]],Table1[Year],Table1[[#This Row],[Year]],Table1[Month],"&lt;="&amp;Table1[[#This Row],[Profit (Month)]])</f>
        <v>144886</v>
      </c>
      <c r="K6871" s="1">
        <f>Table1[[#This Row],[Profit (Month)]]+SUMIFS(Table1[Profit (Month)],Table1[Category],Table1[[#This Row],[Category]],Table1[Supplier],Table1[[#This Row],[Supplier]],Table1[Brand],Table1[[#This Row],[Brand]],Table1[Year],Table1[[#This Row],[Year]],Table1[Month],"&lt;="&amp;Table1[[#This Row],[Profit (Month)]])</f>
        <v>155775</v>
      </c>
    </row>
    <row r="6872" spans="1:11" x14ac:dyDescent="0.35">
      <c r="A6872" t="s">
        <v>18</v>
      </c>
      <c r="B6872" t="s">
        <v>15</v>
      </c>
      <c r="C6872" t="s">
        <v>8</v>
      </c>
      <c r="D6872">
        <v>2023</v>
      </c>
      <c r="E6872">
        <v>9</v>
      </c>
      <c r="F6872" s="1">
        <v>10889</v>
      </c>
      <c r="G6872" s="1">
        <f t="shared" si="214"/>
        <v>15992963</v>
      </c>
      <c r="H6872" s="1">
        <f>SUM($F$2:F6872)</f>
        <v>88889047</v>
      </c>
      <c r="I6872" s="8">
        <f t="shared" si="215"/>
        <v>0.1525011161080275</v>
      </c>
      <c r="J6872" s="1">
        <f>SUMIFS(Table1[Profit (Month)],Table1[Category],Table1[[#This Row],[Category]],Table1[Supplier],Table1[[#This Row],[Supplier]],Table1[Brand],Table1[[#This Row],[Brand]],Table1[Year],Table1[[#This Row],[Year]],Table1[Month],"&lt;="&amp;Table1[[#This Row],[Profit (Month)]])</f>
        <v>151038</v>
      </c>
      <c r="K6872" s="1">
        <f>Table1[[#This Row],[Profit (Month)]]+SUMIFS(Table1[Profit (Month)],Table1[Category],Table1[[#This Row],[Category]],Table1[Supplier],Table1[[#This Row],[Supplier]],Table1[Brand],Table1[[#This Row],[Brand]],Table1[Year],Table1[[#This Row],[Year]],Table1[Month],"&lt;="&amp;Table1[[#This Row],[Profit (Month)]])</f>
        <v>161927</v>
      </c>
    </row>
    <row r="6873" spans="1:11" x14ac:dyDescent="0.35">
      <c r="A6873" t="s">
        <v>6</v>
      </c>
      <c r="B6873" t="s">
        <v>14</v>
      </c>
      <c r="C6873" t="s">
        <v>9</v>
      </c>
      <c r="D6873">
        <v>2022</v>
      </c>
      <c r="E6873">
        <v>6</v>
      </c>
      <c r="F6873" s="1">
        <v>10888</v>
      </c>
      <c r="G6873" s="1">
        <f t="shared" si="214"/>
        <v>15982074</v>
      </c>
      <c r="H6873" s="1">
        <f>SUM($F$2:F6873)</f>
        <v>88899935</v>
      </c>
      <c r="I6873" s="8">
        <f t="shared" si="215"/>
        <v>0.15239728390049345</v>
      </c>
      <c r="J6873" s="1">
        <f>SUMIFS(Table1[Profit (Month)],Table1[Category],Table1[[#This Row],[Category]],Table1[Supplier],Table1[[#This Row],[Supplier]],Table1[Brand],Table1[[#This Row],[Brand]],Table1[Year],Table1[[#This Row],[Year]],Table1[Month],"&lt;="&amp;Table1[[#This Row],[Profit (Month)]])</f>
        <v>150199</v>
      </c>
      <c r="K6873" s="1">
        <f>Table1[[#This Row],[Profit (Month)]]+SUMIFS(Table1[Profit (Month)],Table1[Category],Table1[[#This Row],[Category]],Table1[Supplier],Table1[[#This Row],[Supplier]],Table1[Brand],Table1[[#This Row],[Brand]],Table1[Year],Table1[[#This Row],[Year]],Table1[Month],"&lt;="&amp;Table1[[#This Row],[Profit (Month)]])</f>
        <v>161087</v>
      </c>
    </row>
    <row r="6874" spans="1:11" x14ac:dyDescent="0.35">
      <c r="A6874" t="s">
        <v>6</v>
      </c>
      <c r="B6874" t="s">
        <v>14</v>
      </c>
      <c r="C6874" t="s">
        <v>9</v>
      </c>
      <c r="D6874">
        <v>2024</v>
      </c>
      <c r="E6874">
        <v>6</v>
      </c>
      <c r="F6874" s="1">
        <v>10888</v>
      </c>
      <c r="G6874" s="1">
        <f t="shared" si="214"/>
        <v>15971186</v>
      </c>
      <c r="H6874" s="1">
        <f>SUM($F$2:F6874)</f>
        <v>88910823</v>
      </c>
      <c r="I6874" s="8">
        <f t="shared" si="215"/>
        <v>0.15229346122847298</v>
      </c>
      <c r="J6874" s="1">
        <f>SUMIFS(Table1[Profit (Month)],Table1[Category],Table1[[#This Row],[Category]],Table1[Supplier],Table1[[#This Row],[Supplier]],Table1[Brand],Table1[[#This Row],[Brand]],Table1[Year],Table1[[#This Row],[Year]],Table1[Month],"&lt;="&amp;Table1[[#This Row],[Profit (Month)]])</f>
        <v>148874</v>
      </c>
      <c r="K6874" s="1">
        <f>Table1[[#This Row],[Profit (Month)]]+SUMIFS(Table1[Profit (Month)],Table1[Category],Table1[[#This Row],[Category]],Table1[Supplier],Table1[[#This Row],[Supplier]],Table1[Brand],Table1[[#This Row],[Brand]],Table1[Year],Table1[[#This Row],[Year]],Table1[Month],"&lt;="&amp;Table1[[#This Row],[Profit (Month)]])</f>
        <v>159762</v>
      </c>
    </row>
    <row r="6875" spans="1:11" x14ac:dyDescent="0.35">
      <c r="A6875" t="s">
        <v>16</v>
      </c>
      <c r="B6875" t="s">
        <v>15</v>
      </c>
      <c r="C6875" t="s">
        <v>8</v>
      </c>
      <c r="D6875">
        <v>2023</v>
      </c>
      <c r="E6875">
        <v>5</v>
      </c>
      <c r="F6875" s="1">
        <v>10888</v>
      </c>
      <c r="G6875" s="1">
        <f t="shared" si="214"/>
        <v>15960298</v>
      </c>
      <c r="H6875" s="1">
        <f>SUM($F$2:F6875)</f>
        <v>88921711</v>
      </c>
      <c r="I6875" s="8">
        <f t="shared" si="215"/>
        <v>0.15218963855645254</v>
      </c>
      <c r="J6875" s="1">
        <f>SUMIFS(Table1[Profit (Month)],Table1[Category],Table1[[#This Row],[Category]],Table1[Supplier],Table1[[#This Row],[Supplier]],Table1[Brand],Table1[[#This Row],[Brand]],Table1[Year],Table1[[#This Row],[Year]],Table1[Month],"&lt;="&amp;Table1[[#This Row],[Profit (Month)]])</f>
        <v>146364</v>
      </c>
      <c r="K6875" s="1">
        <f>Table1[[#This Row],[Profit (Month)]]+SUMIFS(Table1[Profit (Month)],Table1[Category],Table1[[#This Row],[Category]],Table1[Supplier],Table1[[#This Row],[Supplier]],Table1[Brand],Table1[[#This Row],[Brand]],Table1[Year],Table1[[#This Row],[Year]],Table1[Month],"&lt;="&amp;Table1[[#This Row],[Profit (Month)]])</f>
        <v>157252</v>
      </c>
    </row>
    <row r="6876" spans="1:11" x14ac:dyDescent="0.35">
      <c r="A6876" t="s">
        <v>17</v>
      </c>
      <c r="B6876" t="s">
        <v>14</v>
      </c>
      <c r="C6876" t="s">
        <v>11</v>
      </c>
      <c r="D6876">
        <v>2019</v>
      </c>
      <c r="E6876">
        <v>1</v>
      </c>
      <c r="F6876" s="1">
        <v>10888</v>
      </c>
      <c r="G6876" s="1">
        <f t="shared" si="214"/>
        <v>15949410</v>
      </c>
      <c r="H6876" s="1">
        <f>SUM($F$2:F6876)</f>
        <v>88932599</v>
      </c>
      <c r="I6876" s="8">
        <f t="shared" si="215"/>
        <v>0.1520858158844321</v>
      </c>
      <c r="J6876" s="1">
        <f>SUMIFS(Table1[Profit (Month)],Table1[Category],Table1[[#This Row],[Category]],Table1[Supplier],Table1[[#This Row],[Supplier]],Table1[Brand],Table1[[#This Row],[Brand]],Table1[Year],Table1[[#This Row],[Year]],Table1[Month],"&lt;="&amp;Table1[[#This Row],[Profit (Month)]])</f>
        <v>146300</v>
      </c>
      <c r="K6876" s="1">
        <f>Table1[[#This Row],[Profit (Month)]]+SUMIFS(Table1[Profit (Month)],Table1[Category],Table1[[#This Row],[Category]],Table1[Supplier],Table1[[#This Row],[Supplier]],Table1[Brand],Table1[[#This Row],[Brand]],Table1[Year],Table1[[#This Row],[Year]],Table1[Month],"&lt;="&amp;Table1[[#This Row],[Profit (Month)]])</f>
        <v>157188</v>
      </c>
    </row>
    <row r="6877" spans="1:11" x14ac:dyDescent="0.35">
      <c r="A6877" t="s">
        <v>18</v>
      </c>
      <c r="B6877" t="s">
        <v>13</v>
      </c>
      <c r="C6877" t="s">
        <v>12</v>
      </c>
      <c r="D6877">
        <v>2022</v>
      </c>
      <c r="E6877">
        <v>11</v>
      </c>
      <c r="F6877" s="1">
        <v>10888</v>
      </c>
      <c r="G6877" s="1">
        <f t="shared" si="214"/>
        <v>15938522</v>
      </c>
      <c r="H6877" s="1">
        <f>SUM($F$2:F6877)</f>
        <v>88943487</v>
      </c>
      <c r="I6877" s="8">
        <f t="shared" si="215"/>
        <v>0.15198199321241165</v>
      </c>
      <c r="J6877" s="1">
        <f>SUMIFS(Table1[Profit (Month)],Table1[Category],Table1[[#This Row],[Category]],Table1[Supplier],Table1[[#This Row],[Supplier]],Table1[Brand],Table1[[#This Row],[Brand]],Table1[Year],Table1[[#This Row],[Year]],Table1[Month],"&lt;="&amp;Table1[[#This Row],[Profit (Month)]])</f>
        <v>144374</v>
      </c>
      <c r="K6877" s="1">
        <f>Table1[[#This Row],[Profit (Month)]]+SUMIFS(Table1[Profit (Month)],Table1[Category],Table1[[#This Row],[Category]],Table1[Supplier],Table1[[#This Row],[Supplier]],Table1[Brand],Table1[[#This Row],[Brand]],Table1[Year],Table1[[#This Row],[Year]],Table1[Month],"&lt;="&amp;Table1[[#This Row],[Profit (Month)]])</f>
        <v>155262</v>
      </c>
    </row>
    <row r="6878" spans="1:11" x14ac:dyDescent="0.35">
      <c r="A6878" t="s">
        <v>18</v>
      </c>
      <c r="B6878" t="s">
        <v>14</v>
      </c>
      <c r="C6878" t="s">
        <v>12</v>
      </c>
      <c r="D6878">
        <v>2021</v>
      </c>
      <c r="E6878">
        <v>4</v>
      </c>
      <c r="F6878" s="1">
        <v>10888</v>
      </c>
      <c r="G6878" s="1">
        <f t="shared" si="214"/>
        <v>15927634</v>
      </c>
      <c r="H6878" s="1">
        <f>SUM($F$2:F6878)</f>
        <v>88954375</v>
      </c>
      <c r="I6878" s="8">
        <f t="shared" si="215"/>
        <v>0.15187817054039118</v>
      </c>
      <c r="J6878" s="1">
        <f>SUMIFS(Table1[Profit (Month)],Table1[Category],Table1[[#This Row],[Category]],Table1[Supplier],Table1[[#This Row],[Supplier]],Table1[Brand],Table1[[#This Row],[Brand]],Table1[Year],Table1[[#This Row],[Year]],Table1[Month],"&lt;="&amp;Table1[[#This Row],[Profit (Month)]])</f>
        <v>145529</v>
      </c>
      <c r="K6878" s="1">
        <f>Table1[[#This Row],[Profit (Month)]]+SUMIFS(Table1[Profit (Month)],Table1[Category],Table1[[#This Row],[Category]],Table1[Supplier],Table1[[#This Row],[Supplier]],Table1[Brand],Table1[[#This Row],[Brand]],Table1[Year],Table1[[#This Row],[Year]],Table1[Month],"&lt;="&amp;Table1[[#This Row],[Profit (Month)]])</f>
        <v>156417</v>
      </c>
    </row>
    <row r="6879" spans="1:11" x14ac:dyDescent="0.35">
      <c r="A6879" t="s">
        <v>18</v>
      </c>
      <c r="B6879" t="s">
        <v>7</v>
      </c>
      <c r="C6879" t="s">
        <v>11</v>
      </c>
      <c r="D6879">
        <v>2024</v>
      </c>
      <c r="E6879">
        <v>5</v>
      </c>
      <c r="F6879" s="1">
        <v>10887</v>
      </c>
      <c r="G6879" s="1">
        <f t="shared" si="214"/>
        <v>15916746</v>
      </c>
      <c r="H6879" s="1">
        <f>SUM($F$2:F6879)</f>
        <v>88965262</v>
      </c>
      <c r="I6879" s="8">
        <f t="shared" si="215"/>
        <v>0.15177434786837074</v>
      </c>
      <c r="J6879" s="1">
        <f>SUMIFS(Table1[Profit (Month)],Table1[Category],Table1[[#This Row],[Category]],Table1[Supplier],Table1[[#This Row],[Supplier]],Table1[Brand],Table1[[#This Row],[Brand]],Table1[Year],Table1[[#This Row],[Year]],Table1[Month],"&lt;="&amp;Table1[[#This Row],[Profit (Month)]])</f>
        <v>157819</v>
      </c>
      <c r="K6879" s="1">
        <f>Table1[[#This Row],[Profit (Month)]]+SUMIFS(Table1[Profit (Month)],Table1[Category],Table1[[#This Row],[Category]],Table1[Supplier],Table1[[#This Row],[Supplier]],Table1[Brand],Table1[[#This Row],[Brand]],Table1[Year],Table1[[#This Row],[Year]],Table1[Month],"&lt;="&amp;Table1[[#This Row],[Profit (Month)]])</f>
        <v>168706</v>
      </c>
    </row>
    <row r="6880" spans="1:11" x14ac:dyDescent="0.35">
      <c r="A6880" t="s">
        <v>18</v>
      </c>
      <c r="B6880" t="s">
        <v>13</v>
      </c>
      <c r="C6880" t="s">
        <v>12</v>
      </c>
      <c r="D6880">
        <v>2018</v>
      </c>
      <c r="E6880">
        <v>1</v>
      </c>
      <c r="F6880" s="1">
        <v>10887</v>
      </c>
      <c r="G6880" s="1">
        <f t="shared" si="214"/>
        <v>15905859</v>
      </c>
      <c r="H6880" s="1">
        <f>SUM($F$2:F6880)</f>
        <v>88976149</v>
      </c>
      <c r="I6880" s="8">
        <f t="shared" si="215"/>
        <v>0.15167053473186387</v>
      </c>
      <c r="J6880" s="1">
        <f>SUMIFS(Table1[Profit (Month)],Table1[Category],Table1[[#This Row],[Category]],Table1[Supplier],Table1[[#This Row],[Supplier]],Table1[Brand],Table1[[#This Row],[Brand]],Table1[Year],Table1[[#This Row],[Year]],Table1[Month],"&lt;="&amp;Table1[[#This Row],[Profit (Month)]])</f>
        <v>147287</v>
      </c>
      <c r="K6880" s="1">
        <f>Table1[[#This Row],[Profit (Month)]]+SUMIFS(Table1[Profit (Month)],Table1[Category],Table1[[#This Row],[Category]],Table1[Supplier],Table1[[#This Row],[Supplier]],Table1[Brand],Table1[[#This Row],[Brand]],Table1[Year],Table1[[#This Row],[Year]],Table1[Month],"&lt;="&amp;Table1[[#This Row],[Profit (Month)]])</f>
        <v>158174</v>
      </c>
    </row>
    <row r="6881" spans="1:11" x14ac:dyDescent="0.35">
      <c r="A6881" t="s">
        <v>19</v>
      </c>
      <c r="B6881" t="s">
        <v>15</v>
      </c>
      <c r="C6881" t="s">
        <v>10</v>
      </c>
      <c r="D6881">
        <v>2019</v>
      </c>
      <c r="E6881">
        <v>3</v>
      </c>
      <c r="F6881" s="1">
        <v>10886</v>
      </c>
      <c r="G6881" s="1">
        <f t="shared" si="214"/>
        <v>15894972</v>
      </c>
      <c r="H6881" s="1">
        <f>SUM($F$2:F6881)</f>
        <v>88987035</v>
      </c>
      <c r="I6881" s="8">
        <f t="shared" si="215"/>
        <v>0.15156672159535703</v>
      </c>
      <c r="J6881" s="1">
        <f>SUMIFS(Table1[Profit (Month)],Table1[Category],Table1[[#This Row],[Category]],Table1[Supplier],Table1[[#This Row],[Supplier]],Table1[Brand],Table1[[#This Row],[Brand]],Table1[Year],Table1[[#This Row],[Year]],Table1[Month],"&lt;="&amp;Table1[[#This Row],[Profit (Month)]])</f>
        <v>148329</v>
      </c>
      <c r="K6881" s="1">
        <f>Table1[[#This Row],[Profit (Month)]]+SUMIFS(Table1[Profit (Month)],Table1[Category],Table1[[#This Row],[Category]],Table1[Supplier],Table1[[#This Row],[Supplier]],Table1[Brand],Table1[[#This Row],[Brand]],Table1[Year],Table1[[#This Row],[Year]],Table1[Month],"&lt;="&amp;Table1[[#This Row],[Profit (Month)]])</f>
        <v>159215</v>
      </c>
    </row>
    <row r="6882" spans="1:11" x14ac:dyDescent="0.35">
      <c r="A6882" t="s">
        <v>6</v>
      </c>
      <c r="B6882" t="s">
        <v>13</v>
      </c>
      <c r="C6882" t="s">
        <v>10</v>
      </c>
      <c r="D6882">
        <v>2022</v>
      </c>
      <c r="E6882">
        <v>9</v>
      </c>
      <c r="F6882" s="1">
        <v>10885</v>
      </c>
      <c r="G6882" s="1">
        <f t="shared" si="214"/>
        <v>15884086</v>
      </c>
      <c r="H6882" s="1">
        <f>SUM($F$2:F6882)</f>
        <v>88997920</v>
      </c>
      <c r="I6882" s="8">
        <f t="shared" si="215"/>
        <v>0.15146291799436376</v>
      </c>
      <c r="J6882" s="1">
        <f>SUMIFS(Table1[Profit (Month)],Table1[Category],Table1[[#This Row],[Category]],Table1[Supplier],Table1[[#This Row],[Supplier]],Table1[Brand],Table1[[#This Row],[Brand]],Table1[Year],Table1[[#This Row],[Year]],Table1[Month],"&lt;="&amp;Table1[[#This Row],[Profit (Month)]])</f>
        <v>150203</v>
      </c>
      <c r="K6882" s="1">
        <f>Table1[[#This Row],[Profit (Month)]]+SUMIFS(Table1[Profit (Month)],Table1[Category],Table1[[#This Row],[Category]],Table1[Supplier],Table1[[#This Row],[Supplier]],Table1[Brand],Table1[[#This Row],[Brand]],Table1[Year],Table1[[#This Row],[Year]],Table1[Month],"&lt;="&amp;Table1[[#This Row],[Profit (Month)]])</f>
        <v>161088</v>
      </c>
    </row>
    <row r="6883" spans="1:11" x14ac:dyDescent="0.35">
      <c r="A6883" t="s">
        <v>17</v>
      </c>
      <c r="B6883" t="s">
        <v>13</v>
      </c>
      <c r="C6883" t="s">
        <v>10</v>
      </c>
      <c r="D6883">
        <v>2023</v>
      </c>
      <c r="E6883">
        <v>5</v>
      </c>
      <c r="F6883" s="1">
        <v>10885</v>
      </c>
      <c r="G6883" s="1">
        <f t="shared" si="214"/>
        <v>15873201</v>
      </c>
      <c r="H6883" s="1">
        <f>SUM($F$2:F6883)</f>
        <v>89008805</v>
      </c>
      <c r="I6883" s="8">
        <f t="shared" si="215"/>
        <v>0.15135912392888409</v>
      </c>
      <c r="J6883" s="1">
        <f>SUMIFS(Table1[Profit (Month)],Table1[Category],Table1[[#This Row],[Category]],Table1[Supplier],Table1[[#This Row],[Supplier]],Table1[Brand],Table1[[#This Row],[Brand]],Table1[Year],Table1[[#This Row],[Year]],Table1[Month],"&lt;="&amp;Table1[[#This Row],[Profit (Month)]])</f>
        <v>151964</v>
      </c>
      <c r="K6883" s="1">
        <f>Table1[[#This Row],[Profit (Month)]]+SUMIFS(Table1[Profit (Month)],Table1[Category],Table1[[#This Row],[Category]],Table1[Supplier],Table1[[#This Row],[Supplier]],Table1[Brand],Table1[[#This Row],[Brand]],Table1[Year],Table1[[#This Row],[Year]],Table1[Month],"&lt;="&amp;Table1[[#This Row],[Profit (Month)]])</f>
        <v>162849</v>
      </c>
    </row>
    <row r="6884" spans="1:11" x14ac:dyDescent="0.35">
      <c r="A6884" t="s">
        <v>17</v>
      </c>
      <c r="B6884" t="s">
        <v>7</v>
      </c>
      <c r="C6884" t="s">
        <v>8</v>
      </c>
      <c r="D6884">
        <v>2018</v>
      </c>
      <c r="E6884">
        <v>3</v>
      </c>
      <c r="F6884" s="1">
        <v>10884</v>
      </c>
      <c r="G6884" s="1">
        <f t="shared" si="214"/>
        <v>15862316</v>
      </c>
      <c r="H6884" s="1">
        <f>SUM($F$2:F6884)</f>
        <v>89019689</v>
      </c>
      <c r="I6884" s="8">
        <f t="shared" si="215"/>
        <v>0.15125532986340443</v>
      </c>
      <c r="J6884" s="1">
        <f>SUMIFS(Table1[Profit (Month)],Table1[Category],Table1[[#This Row],[Category]],Table1[Supplier],Table1[[#This Row],[Supplier]],Table1[Brand],Table1[[#This Row],[Brand]],Table1[Year],Table1[[#This Row],[Year]],Table1[Month],"&lt;="&amp;Table1[[#This Row],[Profit (Month)]])</f>
        <v>147732</v>
      </c>
      <c r="K6884" s="1">
        <f>Table1[[#This Row],[Profit (Month)]]+SUMIFS(Table1[Profit (Month)],Table1[Category],Table1[[#This Row],[Category]],Table1[Supplier],Table1[[#This Row],[Supplier]],Table1[Brand],Table1[[#This Row],[Brand]],Table1[Year],Table1[[#This Row],[Year]],Table1[Month],"&lt;="&amp;Table1[[#This Row],[Profit (Month)]])</f>
        <v>158616</v>
      </c>
    </row>
    <row r="6885" spans="1:11" x14ac:dyDescent="0.35">
      <c r="A6885" t="s">
        <v>18</v>
      </c>
      <c r="B6885" t="s">
        <v>13</v>
      </c>
      <c r="C6885" t="s">
        <v>8</v>
      </c>
      <c r="D6885">
        <v>2018</v>
      </c>
      <c r="E6885">
        <v>5</v>
      </c>
      <c r="F6885" s="1">
        <v>10884</v>
      </c>
      <c r="G6885" s="1">
        <f t="shared" si="214"/>
        <v>15851432</v>
      </c>
      <c r="H6885" s="1">
        <f>SUM($F$2:F6885)</f>
        <v>89030573</v>
      </c>
      <c r="I6885" s="8">
        <f t="shared" si="215"/>
        <v>0.15115154533343836</v>
      </c>
      <c r="J6885" s="1">
        <f>SUMIFS(Table1[Profit (Month)],Table1[Category],Table1[[#This Row],[Category]],Table1[Supplier],Table1[[#This Row],[Supplier]],Table1[Brand],Table1[[#This Row],[Brand]],Table1[Year],Table1[[#This Row],[Year]],Table1[Month],"&lt;="&amp;Table1[[#This Row],[Profit (Month)]])</f>
        <v>150112</v>
      </c>
      <c r="K6885" s="1">
        <f>Table1[[#This Row],[Profit (Month)]]+SUMIFS(Table1[Profit (Month)],Table1[Category],Table1[[#This Row],[Category]],Table1[Supplier],Table1[[#This Row],[Supplier]],Table1[Brand],Table1[[#This Row],[Brand]],Table1[Year],Table1[[#This Row],[Year]],Table1[Month],"&lt;="&amp;Table1[[#This Row],[Profit (Month)]])</f>
        <v>160996</v>
      </c>
    </row>
    <row r="6886" spans="1:11" x14ac:dyDescent="0.35">
      <c r="A6886" t="s">
        <v>16</v>
      </c>
      <c r="B6886" t="s">
        <v>7</v>
      </c>
      <c r="C6886" t="s">
        <v>11</v>
      </c>
      <c r="D6886">
        <v>2024</v>
      </c>
      <c r="E6886">
        <v>5</v>
      </c>
      <c r="F6886" s="1">
        <v>10883</v>
      </c>
      <c r="G6886" s="1">
        <f t="shared" si="214"/>
        <v>15840548</v>
      </c>
      <c r="H6886" s="1">
        <f>SUM($F$2:F6886)</f>
        <v>89041456</v>
      </c>
      <c r="I6886" s="8">
        <f t="shared" si="215"/>
        <v>0.15104776080347229</v>
      </c>
      <c r="J6886" s="1">
        <f>SUMIFS(Table1[Profit (Month)],Table1[Category],Table1[[#This Row],[Category]],Table1[Supplier],Table1[[#This Row],[Supplier]],Table1[Brand],Table1[[#This Row],[Brand]],Table1[Year],Table1[[#This Row],[Year]],Table1[Month],"&lt;="&amp;Table1[[#This Row],[Profit (Month)]])</f>
        <v>158628</v>
      </c>
      <c r="K6886" s="1">
        <f>Table1[[#This Row],[Profit (Month)]]+SUMIFS(Table1[Profit (Month)],Table1[Category],Table1[[#This Row],[Category]],Table1[Supplier],Table1[[#This Row],[Supplier]],Table1[Brand],Table1[[#This Row],[Brand]],Table1[Year],Table1[[#This Row],[Year]],Table1[Month],"&lt;="&amp;Table1[[#This Row],[Profit (Month)]])</f>
        <v>169511</v>
      </c>
    </row>
    <row r="6887" spans="1:11" x14ac:dyDescent="0.35">
      <c r="A6887" t="s">
        <v>16</v>
      </c>
      <c r="B6887" t="s">
        <v>13</v>
      </c>
      <c r="C6887" t="s">
        <v>11</v>
      </c>
      <c r="D6887">
        <v>2022</v>
      </c>
      <c r="E6887">
        <v>1</v>
      </c>
      <c r="F6887" s="1">
        <v>10883</v>
      </c>
      <c r="G6887" s="1">
        <f t="shared" si="214"/>
        <v>15829665</v>
      </c>
      <c r="H6887" s="1">
        <f>SUM($F$2:F6887)</f>
        <v>89052339</v>
      </c>
      <c r="I6887" s="8">
        <f t="shared" si="215"/>
        <v>0.15094398580901983</v>
      </c>
      <c r="J6887" s="1">
        <f>SUMIFS(Table1[Profit (Month)],Table1[Category],Table1[[#This Row],[Category]],Table1[Supplier],Table1[[#This Row],[Supplier]],Table1[Brand],Table1[[#This Row],[Brand]],Table1[Year],Table1[[#This Row],[Year]],Table1[Month],"&lt;="&amp;Table1[[#This Row],[Profit (Month)]])</f>
        <v>155038</v>
      </c>
      <c r="K6887" s="1">
        <f>Table1[[#This Row],[Profit (Month)]]+SUMIFS(Table1[Profit (Month)],Table1[Category],Table1[[#This Row],[Category]],Table1[Supplier],Table1[[#This Row],[Supplier]],Table1[Brand],Table1[[#This Row],[Brand]],Table1[Year],Table1[[#This Row],[Year]],Table1[Month],"&lt;="&amp;Table1[[#This Row],[Profit (Month)]])</f>
        <v>165921</v>
      </c>
    </row>
    <row r="6888" spans="1:11" x14ac:dyDescent="0.35">
      <c r="A6888" t="s">
        <v>19</v>
      </c>
      <c r="B6888" t="s">
        <v>15</v>
      </c>
      <c r="C6888" t="s">
        <v>9</v>
      </c>
      <c r="D6888">
        <v>2018</v>
      </c>
      <c r="E6888">
        <v>8</v>
      </c>
      <c r="F6888" s="1">
        <v>10883</v>
      </c>
      <c r="G6888" s="1">
        <f t="shared" si="214"/>
        <v>15818782</v>
      </c>
      <c r="H6888" s="1">
        <f>SUM($F$2:F6888)</f>
        <v>89063222</v>
      </c>
      <c r="I6888" s="8">
        <f t="shared" si="215"/>
        <v>0.15084021081456733</v>
      </c>
      <c r="J6888" s="1">
        <f>SUMIFS(Table1[Profit (Month)],Table1[Category],Table1[[#This Row],[Category]],Table1[Supplier],Table1[[#This Row],[Supplier]],Table1[Brand],Table1[[#This Row],[Brand]],Table1[Year],Table1[[#This Row],[Year]],Table1[Month],"&lt;="&amp;Table1[[#This Row],[Profit (Month)]])</f>
        <v>152618</v>
      </c>
      <c r="K6888" s="1">
        <f>Table1[[#This Row],[Profit (Month)]]+SUMIFS(Table1[Profit (Month)],Table1[Category],Table1[[#This Row],[Category]],Table1[Supplier],Table1[[#This Row],[Supplier]],Table1[Brand],Table1[[#This Row],[Brand]],Table1[Year],Table1[[#This Row],[Year]],Table1[Month],"&lt;="&amp;Table1[[#This Row],[Profit (Month)]])</f>
        <v>163501</v>
      </c>
    </row>
    <row r="6889" spans="1:11" x14ac:dyDescent="0.35">
      <c r="A6889" t="s">
        <v>19</v>
      </c>
      <c r="B6889" t="s">
        <v>15</v>
      </c>
      <c r="C6889" t="s">
        <v>11</v>
      </c>
      <c r="D6889">
        <v>2019</v>
      </c>
      <c r="E6889">
        <v>4</v>
      </c>
      <c r="F6889" s="1">
        <v>10883</v>
      </c>
      <c r="G6889" s="1">
        <f t="shared" si="214"/>
        <v>15807899</v>
      </c>
      <c r="H6889" s="1">
        <f>SUM($F$2:F6889)</f>
        <v>89074105</v>
      </c>
      <c r="I6889" s="8">
        <f t="shared" si="215"/>
        <v>0.15073643582011487</v>
      </c>
      <c r="J6889" s="1">
        <f>SUMIFS(Table1[Profit (Month)],Table1[Category],Table1[[#This Row],[Category]],Table1[Supplier],Table1[[#This Row],[Supplier]],Table1[Brand],Table1[[#This Row],[Brand]],Table1[Year],Table1[[#This Row],[Year]],Table1[Month],"&lt;="&amp;Table1[[#This Row],[Profit (Month)]])</f>
        <v>149680</v>
      </c>
      <c r="K6889" s="1">
        <f>Table1[[#This Row],[Profit (Month)]]+SUMIFS(Table1[Profit (Month)],Table1[Category],Table1[[#This Row],[Category]],Table1[Supplier],Table1[[#This Row],[Supplier]],Table1[Brand],Table1[[#This Row],[Brand]],Table1[Year],Table1[[#This Row],[Year]],Table1[Month],"&lt;="&amp;Table1[[#This Row],[Profit (Month)]])</f>
        <v>160563</v>
      </c>
    </row>
    <row r="6890" spans="1:11" x14ac:dyDescent="0.35">
      <c r="A6890" t="s">
        <v>19</v>
      </c>
      <c r="B6890" t="s">
        <v>15</v>
      </c>
      <c r="C6890" t="s">
        <v>11</v>
      </c>
      <c r="D6890">
        <v>2023</v>
      </c>
      <c r="E6890">
        <v>6</v>
      </c>
      <c r="F6890" s="1">
        <v>10882</v>
      </c>
      <c r="G6890" s="1">
        <f t="shared" si="214"/>
        <v>15797016</v>
      </c>
      <c r="H6890" s="1">
        <f>SUM($F$2:F6890)</f>
        <v>89084987</v>
      </c>
      <c r="I6890" s="8">
        <f t="shared" si="215"/>
        <v>0.15063266082566237</v>
      </c>
      <c r="J6890" s="1">
        <f>SUMIFS(Table1[Profit (Month)],Table1[Category],Table1[[#This Row],[Category]],Table1[Supplier],Table1[[#This Row],[Supplier]],Table1[Brand],Table1[[#This Row],[Brand]],Table1[Year],Table1[[#This Row],[Year]],Table1[Month],"&lt;="&amp;Table1[[#This Row],[Profit (Month)]])</f>
        <v>151808</v>
      </c>
      <c r="K6890" s="1">
        <f>Table1[[#This Row],[Profit (Month)]]+SUMIFS(Table1[Profit (Month)],Table1[Category],Table1[[#This Row],[Category]],Table1[Supplier],Table1[[#This Row],[Supplier]],Table1[Brand],Table1[[#This Row],[Brand]],Table1[Year],Table1[[#This Row],[Year]],Table1[Month],"&lt;="&amp;Table1[[#This Row],[Profit (Month)]])</f>
        <v>162690</v>
      </c>
    </row>
    <row r="6891" spans="1:11" x14ac:dyDescent="0.35">
      <c r="A6891" t="s">
        <v>6</v>
      </c>
      <c r="B6891" t="s">
        <v>7</v>
      </c>
      <c r="C6891" t="s">
        <v>10</v>
      </c>
      <c r="D6891">
        <v>2019</v>
      </c>
      <c r="E6891">
        <v>9</v>
      </c>
      <c r="F6891" s="1">
        <v>10881</v>
      </c>
      <c r="G6891" s="1">
        <f t="shared" si="214"/>
        <v>15786134</v>
      </c>
      <c r="H6891" s="1">
        <f>SUM($F$2:F6891)</f>
        <v>89095868</v>
      </c>
      <c r="I6891" s="8">
        <f t="shared" si="215"/>
        <v>0.15052889536672351</v>
      </c>
      <c r="J6891" s="1">
        <f>SUMIFS(Table1[Profit (Month)],Table1[Category],Table1[[#This Row],[Category]],Table1[Supplier],Table1[[#This Row],[Supplier]],Table1[Brand],Table1[[#This Row],[Brand]],Table1[Year],Table1[[#This Row],[Year]],Table1[Month],"&lt;="&amp;Table1[[#This Row],[Profit (Month)]])</f>
        <v>146282</v>
      </c>
      <c r="K6891" s="1">
        <f>Table1[[#This Row],[Profit (Month)]]+SUMIFS(Table1[Profit (Month)],Table1[Category],Table1[[#This Row],[Category]],Table1[Supplier],Table1[[#This Row],[Supplier]],Table1[Brand],Table1[[#This Row],[Brand]],Table1[Year],Table1[[#This Row],[Year]],Table1[Month],"&lt;="&amp;Table1[[#This Row],[Profit (Month)]])</f>
        <v>157163</v>
      </c>
    </row>
    <row r="6892" spans="1:11" x14ac:dyDescent="0.35">
      <c r="A6892" t="s">
        <v>6</v>
      </c>
      <c r="B6892" t="s">
        <v>14</v>
      </c>
      <c r="C6892" t="s">
        <v>9</v>
      </c>
      <c r="D6892">
        <v>2021</v>
      </c>
      <c r="E6892">
        <v>8</v>
      </c>
      <c r="F6892" s="1">
        <v>10880</v>
      </c>
      <c r="G6892" s="1">
        <f t="shared" si="214"/>
        <v>15775253</v>
      </c>
      <c r="H6892" s="1">
        <f>SUM($F$2:F6892)</f>
        <v>89106748</v>
      </c>
      <c r="I6892" s="8">
        <f t="shared" si="215"/>
        <v>0.15042513944329822</v>
      </c>
      <c r="J6892" s="1">
        <f>SUMIFS(Table1[Profit (Month)],Table1[Category],Table1[[#This Row],[Category]],Table1[Supplier],Table1[[#This Row],[Supplier]],Table1[Brand],Table1[[#This Row],[Brand]],Table1[Year],Table1[[#This Row],[Year]],Table1[Month],"&lt;="&amp;Table1[[#This Row],[Profit (Month)]])</f>
        <v>140467</v>
      </c>
      <c r="K6892" s="1">
        <f>Table1[[#This Row],[Profit (Month)]]+SUMIFS(Table1[Profit (Month)],Table1[Category],Table1[[#This Row],[Category]],Table1[Supplier],Table1[[#This Row],[Supplier]],Table1[Brand],Table1[[#This Row],[Brand]],Table1[Year],Table1[[#This Row],[Year]],Table1[Month],"&lt;="&amp;Table1[[#This Row],[Profit (Month)]])</f>
        <v>151347</v>
      </c>
    </row>
    <row r="6893" spans="1:11" x14ac:dyDescent="0.35">
      <c r="A6893" t="s">
        <v>17</v>
      </c>
      <c r="B6893" t="s">
        <v>15</v>
      </c>
      <c r="C6893" t="s">
        <v>12</v>
      </c>
      <c r="D6893">
        <v>2022</v>
      </c>
      <c r="E6893">
        <v>12</v>
      </c>
      <c r="F6893" s="1">
        <v>10879</v>
      </c>
      <c r="G6893" s="1">
        <f t="shared" si="214"/>
        <v>15764373</v>
      </c>
      <c r="H6893" s="1">
        <f>SUM($F$2:F6893)</f>
        <v>89117627</v>
      </c>
      <c r="I6893" s="8">
        <f t="shared" si="215"/>
        <v>0.15032139305538653</v>
      </c>
      <c r="J6893" s="1">
        <f>SUMIFS(Table1[Profit (Month)],Table1[Category],Table1[[#This Row],[Category]],Table1[Supplier],Table1[[#This Row],[Supplier]],Table1[Brand],Table1[[#This Row],[Brand]],Table1[Year],Table1[[#This Row],[Year]],Table1[Month],"&lt;="&amp;Table1[[#This Row],[Profit (Month)]])</f>
        <v>149013</v>
      </c>
      <c r="K6893" s="1">
        <f>Table1[[#This Row],[Profit (Month)]]+SUMIFS(Table1[Profit (Month)],Table1[Category],Table1[[#This Row],[Category]],Table1[Supplier],Table1[[#This Row],[Supplier]],Table1[Brand],Table1[[#This Row],[Brand]],Table1[Year],Table1[[#This Row],[Year]],Table1[Month],"&lt;="&amp;Table1[[#This Row],[Profit (Month)]])</f>
        <v>159892</v>
      </c>
    </row>
    <row r="6894" spans="1:11" x14ac:dyDescent="0.35">
      <c r="A6894" t="s">
        <v>18</v>
      </c>
      <c r="B6894" t="s">
        <v>15</v>
      </c>
      <c r="C6894" t="s">
        <v>12</v>
      </c>
      <c r="D6894">
        <v>2021</v>
      </c>
      <c r="E6894">
        <v>5</v>
      </c>
      <c r="F6894" s="1">
        <v>10877</v>
      </c>
      <c r="G6894" s="1">
        <f t="shared" si="214"/>
        <v>15753494</v>
      </c>
      <c r="H6894" s="1">
        <f>SUM($F$2:F6894)</f>
        <v>89128504</v>
      </c>
      <c r="I6894" s="8">
        <f t="shared" si="215"/>
        <v>0.15021765620298844</v>
      </c>
      <c r="J6894" s="1">
        <f>SUMIFS(Table1[Profit (Month)],Table1[Category],Table1[[#This Row],[Category]],Table1[Supplier],Table1[[#This Row],[Supplier]],Table1[Brand],Table1[[#This Row],[Brand]],Table1[Year],Table1[[#This Row],[Year]],Table1[Month],"&lt;="&amp;Table1[[#This Row],[Profit (Month)]])</f>
        <v>147859</v>
      </c>
      <c r="K6894" s="1">
        <f>Table1[[#This Row],[Profit (Month)]]+SUMIFS(Table1[Profit (Month)],Table1[Category],Table1[[#This Row],[Category]],Table1[Supplier],Table1[[#This Row],[Supplier]],Table1[Brand],Table1[[#This Row],[Brand]],Table1[Year],Table1[[#This Row],[Year]],Table1[Month],"&lt;="&amp;Table1[[#This Row],[Profit (Month)]])</f>
        <v>158736</v>
      </c>
    </row>
    <row r="6895" spans="1:11" x14ac:dyDescent="0.35">
      <c r="A6895" t="s">
        <v>6</v>
      </c>
      <c r="B6895" t="s">
        <v>14</v>
      </c>
      <c r="C6895" t="s">
        <v>12</v>
      </c>
      <c r="D6895">
        <v>2020</v>
      </c>
      <c r="E6895">
        <v>7</v>
      </c>
      <c r="F6895" s="1">
        <v>10876</v>
      </c>
      <c r="G6895" s="1">
        <f t="shared" si="214"/>
        <v>15742617</v>
      </c>
      <c r="H6895" s="1">
        <f>SUM($F$2:F6895)</f>
        <v>89139380</v>
      </c>
      <c r="I6895" s="8">
        <f t="shared" si="215"/>
        <v>0.15011393842161752</v>
      </c>
      <c r="J6895" s="1">
        <f>SUMIFS(Table1[Profit (Month)],Table1[Category],Table1[[#This Row],[Category]],Table1[Supplier],Table1[[#This Row],[Supplier]],Table1[Brand],Table1[[#This Row],[Brand]],Table1[Year],Table1[[#This Row],[Year]],Table1[Month],"&lt;="&amp;Table1[[#This Row],[Profit (Month)]])</f>
        <v>147700</v>
      </c>
      <c r="K6895" s="1">
        <f>Table1[[#This Row],[Profit (Month)]]+SUMIFS(Table1[Profit (Month)],Table1[Category],Table1[[#This Row],[Category]],Table1[Supplier],Table1[[#This Row],[Supplier]],Table1[Brand],Table1[[#This Row],[Brand]],Table1[Year],Table1[[#This Row],[Year]],Table1[Month],"&lt;="&amp;Table1[[#This Row],[Profit (Month)]])</f>
        <v>158576</v>
      </c>
    </row>
    <row r="6896" spans="1:11" x14ac:dyDescent="0.35">
      <c r="A6896" t="s">
        <v>17</v>
      </c>
      <c r="B6896" t="s">
        <v>13</v>
      </c>
      <c r="C6896" t="s">
        <v>9</v>
      </c>
      <c r="D6896">
        <v>2019</v>
      </c>
      <c r="E6896">
        <v>8</v>
      </c>
      <c r="F6896" s="1">
        <v>10876</v>
      </c>
      <c r="G6896" s="1">
        <f t="shared" si="214"/>
        <v>15731741</v>
      </c>
      <c r="H6896" s="1">
        <f>SUM($F$2:F6896)</f>
        <v>89150256</v>
      </c>
      <c r="I6896" s="8">
        <f t="shared" si="215"/>
        <v>0.15001023017576021</v>
      </c>
      <c r="J6896" s="1">
        <f>SUMIFS(Table1[Profit (Month)],Table1[Category],Table1[[#This Row],[Category]],Table1[Supplier],Table1[[#This Row],[Supplier]],Table1[Brand],Table1[[#This Row],[Brand]],Table1[Year],Table1[[#This Row],[Year]],Table1[Month],"&lt;="&amp;Table1[[#This Row],[Profit (Month)]])</f>
        <v>149435</v>
      </c>
      <c r="K6896" s="1">
        <f>Table1[[#This Row],[Profit (Month)]]+SUMIFS(Table1[Profit (Month)],Table1[Category],Table1[[#This Row],[Category]],Table1[Supplier],Table1[[#This Row],[Supplier]],Table1[Brand],Table1[[#This Row],[Brand]],Table1[Year],Table1[[#This Row],[Year]],Table1[Month],"&lt;="&amp;Table1[[#This Row],[Profit (Month)]])</f>
        <v>160311</v>
      </c>
    </row>
    <row r="6897" spans="1:11" x14ac:dyDescent="0.35">
      <c r="A6897" t="s">
        <v>16</v>
      </c>
      <c r="B6897" t="s">
        <v>15</v>
      </c>
      <c r="C6897" t="s">
        <v>8</v>
      </c>
      <c r="D6897">
        <v>2019</v>
      </c>
      <c r="E6897">
        <v>11</v>
      </c>
      <c r="F6897" s="1">
        <v>10875</v>
      </c>
      <c r="G6897" s="1">
        <f t="shared" si="214"/>
        <v>15720865</v>
      </c>
      <c r="H6897" s="1">
        <f>SUM($F$2:F6897)</f>
        <v>89161131</v>
      </c>
      <c r="I6897" s="8">
        <f t="shared" si="215"/>
        <v>0.14990652192990289</v>
      </c>
      <c r="J6897" s="1">
        <f>SUMIFS(Table1[Profit (Month)],Table1[Category],Table1[[#This Row],[Category]],Table1[Supplier],Table1[[#This Row],[Supplier]],Table1[Brand],Table1[[#This Row],[Brand]],Table1[Year],Table1[[#This Row],[Year]],Table1[Month],"&lt;="&amp;Table1[[#This Row],[Profit (Month)]])</f>
        <v>149860</v>
      </c>
      <c r="K6897" s="1">
        <f>Table1[[#This Row],[Profit (Month)]]+SUMIFS(Table1[Profit (Month)],Table1[Category],Table1[[#This Row],[Category]],Table1[Supplier],Table1[[#This Row],[Supplier]],Table1[Brand],Table1[[#This Row],[Brand]],Table1[Year],Table1[[#This Row],[Year]],Table1[Month],"&lt;="&amp;Table1[[#This Row],[Profit (Month)]])</f>
        <v>160735</v>
      </c>
    </row>
    <row r="6898" spans="1:11" x14ac:dyDescent="0.35">
      <c r="A6898" t="s">
        <v>17</v>
      </c>
      <c r="B6898" t="s">
        <v>7</v>
      </c>
      <c r="C6898" t="s">
        <v>11</v>
      </c>
      <c r="D6898">
        <v>2019</v>
      </c>
      <c r="E6898">
        <v>7</v>
      </c>
      <c r="F6898" s="1">
        <v>10875</v>
      </c>
      <c r="G6898" s="1">
        <f t="shared" si="214"/>
        <v>15709990</v>
      </c>
      <c r="H6898" s="1">
        <f>SUM($F$2:F6898)</f>
        <v>89172006</v>
      </c>
      <c r="I6898" s="8">
        <f t="shared" si="215"/>
        <v>0.14980282321955918</v>
      </c>
      <c r="J6898" s="1">
        <f>SUMIFS(Table1[Profit (Month)],Table1[Category],Table1[[#This Row],[Category]],Table1[Supplier],Table1[[#This Row],[Supplier]],Table1[Brand],Table1[[#This Row],[Brand]],Table1[Year],Table1[[#This Row],[Year]],Table1[Month],"&lt;="&amp;Table1[[#This Row],[Profit (Month)]])</f>
        <v>161067</v>
      </c>
      <c r="K6898" s="1">
        <f>Table1[[#This Row],[Profit (Month)]]+SUMIFS(Table1[Profit (Month)],Table1[Category],Table1[[#This Row],[Category]],Table1[Supplier],Table1[[#This Row],[Supplier]],Table1[Brand],Table1[[#This Row],[Brand]],Table1[Year],Table1[[#This Row],[Year]],Table1[Month],"&lt;="&amp;Table1[[#This Row],[Profit (Month)]])</f>
        <v>171942</v>
      </c>
    </row>
    <row r="6899" spans="1:11" x14ac:dyDescent="0.35">
      <c r="A6899" t="s">
        <v>17</v>
      </c>
      <c r="B6899" t="s">
        <v>7</v>
      </c>
      <c r="C6899" t="s">
        <v>12</v>
      </c>
      <c r="D6899">
        <v>2020</v>
      </c>
      <c r="E6899">
        <v>3</v>
      </c>
      <c r="F6899" s="1">
        <v>10875</v>
      </c>
      <c r="G6899" s="1">
        <f t="shared" si="214"/>
        <v>15699115</v>
      </c>
      <c r="H6899" s="1">
        <f>SUM($F$2:F6899)</f>
        <v>89182881</v>
      </c>
      <c r="I6899" s="8">
        <f t="shared" si="215"/>
        <v>0.14969912450921546</v>
      </c>
      <c r="J6899" s="1">
        <f>SUMIFS(Table1[Profit (Month)],Table1[Category],Table1[[#This Row],[Category]],Table1[Supplier],Table1[[#This Row],[Supplier]],Table1[Brand],Table1[[#This Row],[Brand]],Table1[Year],Table1[[#This Row],[Year]],Table1[Month],"&lt;="&amp;Table1[[#This Row],[Profit (Month)]])</f>
        <v>150780</v>
      </c>
      <c r="K6899" s="1">
        <f>Table1[[#This Row],[Profit (Month)]]+SUMIFS(Table1[Profit (Month)],Table1[Category],Table1[[#This Row],[Category]],Table1[Supplier],Table1[[#This Row],[Supplier]],Table1[Brand],Table1[[#This Row],[Brand]],Table1[Year],Table1[[#This Row],[Year]],Table1[Month],"&lt;="&amp;Table1[[#This Row],[Profit (Month)]])</f>
        <v>161655</v>
      </c>
    </row>
    <row r="6900" spans="1:11" x14ac:dyDescent="0.35">
      <c r="A6900" t="s">
        <v>17</v>
      </c>
      <c r="B6900" t="s">
        <v>14</v>
      </c>
      <c r="C6900" t="s">
        <v>8</v>
      </c>
      <c r="D6900">
        <v>2021</v>
      </c>
      <c r="E6900">
        <v>3</v>
      </c>
      <c r="F6900" s="1">
        <v>10875</v>
      </c>
      <c r="G6900" s="1">
        <f t="shared" si="214"/>
        <v>15688240</v>
      </c>
      <c r="H6900" s="1">
        <f>SUM($F$2:F6900)</f>
        <v>89193756</v>
      </c>
      <c r="I6900" s="8">
        <f t="shared" si="215"/>
        <v>0.14959542579887175</v>
      </c>
      <c r="J6900" s="1">
        <f>SUMIFS(Table1[Profit (Month)],Table1[Category],Table1[[#This Row],[Category]],Table1[Supplier],Table1[[#This Row],[Supplier]],Table1[Brand],Table1[[#This Row],[Brand]],Table1[Year],Table1[[#This Row],[Year]],Table1[Month],"&lt;="&amp;Table1[[#This Row],[Profit (Month)]])</f>
        <v>147224</v>
      </c>
      <c r="K6900" s="1">
        <f>Table1[[#This Row],[Profit (Month)]]+SUMIFS(Table1[Profit (Month)],Table1[Category],Table1[[#This Row],[Category]],Table1[Supplier],Table1[[#This Row],[Supplier]],Table1[Brand],Table1[[#This Row],[Brand]],Table1[Year],Table1[[#This Row],[Year]],Table1[Month],"&lt;="&amp;Table1[[#This Row],[Profit (Month)]])</f>
        <v>158099</v>
      </c>
    </row>
    <row r="6901" spans="1:11" x14ac:dyDescent="0.35">
      <c r="A6901" t="s">
        <v>19</v>
      </c>
      <c r="B6901" t="s">
        <v>15</v>
      </c>
      <c r="C6901" t="s">
        <v>9</v>
      </c>
      <c r="D6901">
        <v>2021</v>
      </c>
      <c r="E6901">
        <v>1</v>
      </c>
      <c r="F6901" s="1">
        <v>10875</v>
      </c>
      <c r="G6901" s="1">
        <f t="shared" si="214"/>
        <v>15677365</v>
      </c>
      <c r="H6901" s="1">
        <f>SUM($F$2:F6901)</f>
        <v>89204631</v>
      </c>
      <c r="I6901" s="8">
        <f t="shared" si="215"/>
        <v>0.14949172708852801</v>
      </c>
      <c r="J6901" s="1">
        <f>SUMIFS(Table1[Profit (Month)],Table1[Category],Table1[[#This Row],[Category]],Table1[Supplier],Table1[[#This Row],[Supplier]],Table1[Brand],Table1[[#This Row],[Brand]],Table1[Year],Table1[[#This Row],[Year]],Table1[Month],"&lt;="&amp;Table1[[#This Row],[Profit (Month)]])</f>
        <v>158266</v>
      </c>
      <c r="K6901" s="1">
        <f>Table1[[#This Row],[Profit (Month)]]+SUMIFS(Table1[Profit (Month)],Table1[Category],Table1[[#This Row],[Category]],Table1[Supplier],Table1[[#This Row],[Supplier]],Table1[Brand],Table1[[#This Row],[Brand]],Table1[Year],Table1[[#This Row],[Year]],Table1[Month],"&lt;="&amp;Table1[[#This Row],[Profit (Month)]])</f>
        <v>169141</v>
      </c>
    </row>
    <row r="6902" spans="1:11" x14ac:dyDescent="0.35">
      <c r="A6902" t="s">
        <v>16</v>
      </c>
      <c r="B6902" t="s">
        <v>7</v>
      </c>
      <c r="C6902" t="s">
        <v>8</v>
      </c>
      <c r="D6902">
        <v>2018</v>
      </c>
      <c r="E6902">
        <v>10</v>
      </c>
      <c r="F6902" s="1">
        <v>10874</v>
      </c>
      <c r="G6902" s="1">
        <f t="shared" si="214"/>
        <v>15666490</v>
      </c>
      <c r="H6902" s="1">
        <f>SUM($F$2:F6902)</f>
        <v>89215505</v>
      </c>
      <c r="I6902" s="8">
        <f t="shared" si="215"/>
        <v>0.1493880283781843</v>
      </c>
      <c r="J6902" s="1">
        <f>SUMIFS(Table1[Profit (Month)],Table1[Category],Table1[[#This Row],[Category]],Table1[Supplier],Table1[[#This Row],[Supplier]],Table1[Brand],Table1[[#This Row],[Brand]],Table1[Year],Table1[[#This Row],[Year]],Table1[Month],"&lt;="&amp;Table1[[#This Row],[Profit (Month)]])</f>
        <v>149294</v>
      </c>
      <c r="K6902" s="1">
        <f>Table1[[#This Row],[Profit (Month)]]+SUMIFS(Table1[Profit (Month)],Table1[Category],Table1[[#This Row],[Category]],Table1[Supplier],Table1[[#This Row],[Supplier]],Table1[Brand],Table1[[#This Row],[Brand]],Table1[Year],Table1[[#This Row],[Year]],Table1[Month],"&lt;="&amp;Table1[[#This Row],[Profit (Month)]])</f>
        <v>160168</v>
      </c>
    </row>
    <row r="6903" spans="1:11" x14ac:dyDescent="0.35">
      <c r="A6903" t="s">
        <v>18</v>
      </c>
      <c r="B6903" t="s">
        <v>7</v>
      </c>
      <c r="C6903" t="s">
        <v>12</v>
      </c>
      <c r="D6903">
        <v>2019</v>
      </c>
      <c r="E6903">
        <v>10</v>
      </c>
      <c r="F6903" s="1">
        <v>10874</v>
      </c>
      <c r="G6903" s="1">
        <f t="shared" si="214"/>
        <v>15655616</v>
      </c>
      <c r="H6903" s="1">
        <f>SUM($F$2:F6903)</f>
        <v>89226379</v>
      </c>
      <c r="I6903" s="8">
        <f t="shared" si="215"/>
        <v>0.14928433920335418</v>
      </c>
      <c r="J6903" s="1">
        <f>SUMIFS(Table1[Profit (Month)],Table1[Category],Table1[[#This Row],[Category]],Table1[Supplier],Table1[[#This Row],[Supplier]],Table1[Brand],Table1[[#This Row],[Brand]],Table1[Year],Table1[[#This Row],[Year]],Table1[Month],"&lt;="&amp;Table1[[#This Row],[Profit (Month)]])</f>
        <v>139648</v>
      </c>
      <c r="K6903" s="1">
        <f>Table1[[#This Row],[Profit (Month)]]+SUMIFS(Table1[Profit (Month)],Table1[Category],Table1[[#This Row],[Category]],Table1[Supplier],Table1[[#This Row],[Supplier]],Table1[Brand],Table1[[#This Row],[Brand]],Table1[Year],Table1[[#This Row],[Year]],Table1[Month],"&lt;="&amp;Table1[[#This Row],[Profit (Month)]])</f>
        <v>150522</v>
      </c>
    </row>
    <row r="6904" spans="1:11" x14ac:dyDescent="0.35">
      <c r="A6904" t="s">
        <v>18</v>
      </c>
      <c r="B6904" t="s">
        <v>13</v>
      </c>
      <c r="C6904" t="s">
        <v>8</v>
      </c>
      <c r="D6904">
        <v>2020</v>
      </c>
      <c r="E6904">
        <v>11</v>
      </c>
      <c r="F6904" s="1">
        <v>10874</v>
      </c>
      <c r="G6904" s="1">
        <f t="shared" si="214"/>
        <v>15644742</v>
      </c>
      <c r="H6904" s="1">
        <f>SUM($F$2:F6904)</f>
        <v>89237253</v>
      </c>
      <c r="I6904" s="8">
        <f t="shared" si="215"/>
        <v>0.14918065002852407</v>
      </c>
      <c r="J6904" s="1">
        <f>SUMIFS(Table1[Profit (Month)],Table1[Category],Table1[[#This Row],[Category]],Table1[Supplier],Table1[[#This Row],[Supplier]],Table1[Brand],Table1[[#This Row],[Brand]],Table1[Year],Table1[[#This Row],[Year]],Table1[Month],"&lt;="&amp;Table1[[#This Row],[Profit (Month)]])</f>
        <v>154994</v>
      </c>
      <c r="K6904" s="1">
        <f>Table1[[#This Row],[Profit (Month)]]+SUMIFS(Table1[Profit (Month)],Table1[Category],Table1[[#This Row],[Category]],Table1[Supplier],Table1[[#This Row],[Supplier]],Table1[Brand],Table1[[#This Row],[Brand]],Table1[Year],Table1[[#This Row],[Year]],Table1[Month],"&lt;="&amp;Table1[[#This Row],[Profit (Month)]])</f>
        <v>165868</v>
      </c>
    </row>
    <row r="6905" spans="1:11" x14ac:dyDescent="0.35">
      <c r="A6905" t="s">
        <v>16</v>
      </c>
      <c r="B6905" t="s">
        <v>13</v>
      </c>
      <c r="C6905" t="s">
        <v>8</v>
      </c>
      <c r="D6905">
        <v>2020</v>
      </c>
      <c r="E6905">
        <v>6</v>
      </c>
      <c r="F6905" s="1">
        <v>10873</v>
      </c>
      <c r="G6905" s="1">
        <f t="shared" si="214"/>
        <v>15633868</v>
      </c>
      <c r="H6905" s="1">
        <f>SUM($F$2:F6905)</f>
        <v>89248126</v>
      </c>
      <c r="I6905" s="8">
        <f t="shared" si="215"/>
        <v>0.14907696085369393</v>
      </c>
      <c r="J6905" s="1">
        <f>SUMIFS(Table1[Profit (Month)],Table1[Category],Table1[[#This Row],[Category]],Table1[Supplier],Table1[[#This Row],[Supplier]],Table1[Brand],Table1[[#This Row],[Brand]],Table1[Year],Table1[[#This Row],[Year]],Table1[Month],"&lt;="&amp;Table1[[#This Row],[Profit (Month)]])</f>
        <v>148008</v>
      </c>
      <c r="K6905" s="1">
        <f>Table1[[#This Row],[Profit (Month)]]+SUMIFS(Table1[Profit (Month)],Table1[Category],Table1[[#This Row],[Category]],Table1[Supplier],Table1[[#This Row],[Supplier]],Table1[Brand],Table1[[#This Row],[Brand]],Table1[Year],Table1[[#This Row],[Year]],Table1[Month],"&lt;="&amp;Table1[[#This Row],[Profit (Month)]])</f>
        <v>158881</v>
      </c>
    </row>
    <row r="6906" spans="1:11" x14ac:dyDescent="0.35">
      <c r="A6906" t="s">
        <v>17</v>
      </c>
      <c r="B6906" t="s">
        <v>15</v>
      </c>
      <c r="C6906" t="s">
        <v>8</v>
      </c>
      <c r="D6906">
        <v>2023</v>
      </c>
      <c r="E6906">
        <v>1</v>
      </c>
      <c r="F6906" s="1">
        <v>10873</v>
      </c>
      <c r="G6906" s="1">
        <f t="shared" si="214"/>
        <v>15622995</v>
      </c>
      <c r="H6906" s="1">
        <f>SUM($F$2:F6906)</f>
        <v>89258999</v>
      </c>
      <c r="I6906" s="8">
        <f t="shared" si="215"/>
        <v>0.14897328121437742</v>
      </c>
      <c r="J6906" s="1">
        <f>SUMIFS(Table1[Profit (Month)],Table1[Category],Table1[[#This Row],[Category]],Table1[Supplier],Table1[[#This Row],[Supplier]],Table1[Brand],Table1[[#This Row],[Brand]],Table1[Year],Table1[[#This Row],[Year]],Table1[Month],"&lt;="&amp;Table1[[#This Row],[Profit (Month)]])</f>
        <v>146300</v>
      </c>
      <c r="K6906" s="1">
        <f>Table1[[#This Row],[Profit (Month)]]+SUMIFS(Table1[Profit (Month)],Table1[Category],Table1[[#This Row],[Category]],Table1[Supplier],Table1[[#This Row],[Supplier]],Table1[Brand],Table1[[#This Row],[Brand]],Table1[Year],Table1[[#This Row],[Year]],Table1[Month],"&lt;="&amp;Table1[[#This Row],[Profit (Month)]])</f>
        <v>157173</v>
      </c>
    </row>
    <row r="6907" spans="1:11" x14ac:dyDescent="0.35">
      <c r="A6907" t="s">
        <v>19</v>
      </c>
      <c r="B6907" t="s">
        <v>7</v>
      </c>
      <c r="C6907" t="s">
        <v>10</v>
      </c>
      <c r="D6907">
        <v>2018</v>
      </c>
      <c r="E6907">
        <v>11</v>
      </c>
      <c r="F6907" s="1">
        <v>10873</v>
      </c>
      <c r="G6907" s="1">
        <f t="shared" si="214"/>
        <v>15612122</v>
      </c>
      <c r="H6907" s="1">
        <f>SUM($F$2:F6907)</f>
        <v>89269872</v>
      </c>
      <c r="I6907" s="8">
        <f t="shared" si="215"/>
        <v>0.14886960157506088</v>
      </c>
      <c r="J6907" s="1">
        <f>SUMIFS(Table1[Profit (Month)],Table1[Category],Table1[[#This Row],[Category]],Table1[Supplier],Table1[[#This Row],[Supplier]],Table1[Brand],Table1[[#This Row],[Brand]],Table1[Year],Table1[[#This Row],[Year]],Table1[Month],"&lt;="&amp;Table1[[#This Row],[Profit (Month)]])</f>
        <v>147448</v>
      </c>
      <c r="K6907" s="1">
        <f>Table1[[#This Row],[Profit (Month)]]+SUMIFS(Table1[Profit (Month)],Table1[Category],Table1[[#This Row],[Category]],Table1[Supplier],Table1[[#This Row],[Supplier]],Table1[Brand],Table1[[#This Row],[Brand]],Table1[Year],Table1[[#This Row],[Year]],Table1[Month],"&lt;="&amp;Table1[[#This Row],[Profit (Month)]])</f>
        <v>158321</v>
      </c>
    </row>
    <row r="6908" spans="1:11" x14ac:dyDescent="0.35">
      <c r="A6908" t="s">
        <v>6</v>
      </c>
      <c r="B6908" t="s">
        <v>15</v>
      </c>
      <c r="C6908" t="s">
        <v>9</v>
      </c>
      <c r="D6908">
        <v>2022</v>
      </c>
      <c r="E6908">
        <v>3</v>
      </c>
      <c r="F6908" s="1">
        <v>10871</v>
      </c>
      <c r="G6908" s="1">
        <f t="shared" si="214"/>
        <v>15601249</v>
      </c>
      <c r="H6908" s="1">
        <f>SUM($F$2:F6908)</f>
        <v>89280743</v>
      </c>
      <c r="I6908" s="8">
        <f t="shared" si="215"/>
        <v>0.14876592193574434</v>
      </c>
      <c r="J6908" s="1">
        <f>SUMIFS(Table1[Profit (Month)],Table1[Category],Table1[[#This Row],[Category]],Table1[Supplier],Table1[[#This Row],[Supplier]],Table1[Brand],Table1[[#This Row],[Brand]],Table1[Year],Table1[[#This Row],[Year]],Table1[Month],"&lt;="&amp;Table1[[#This Row],[Profit (Month)]])</f>
        <v>146808</v>
      </c>
      <c r="K6908" s="1">
        <f>Table1[[#This Row],[Profit (Month)]]+SUMIFS(Table1[Profit (Month)],Table1[Category],Table1[[#This Row],[Category]],Table1[Supplier],Table1[[#This Row],[Supplier]],Table1[Brand],Table1[[#This Row],[Brand]],Table1[Year],Table1[[#This Row],[Year]],Table1[Month],"&lt;="&amp;Table1[[#This Row],[Profit (Month)]])</f>
        <v>157679</v>
      </c>
    </row>
    <row r="6909" spans="1:11" x14ac:dyDescent="0.35">
      <c r="A6909" t="s">
        <v>6</v>
      </c>
      <c r="B6909" t="s">
        <v>15</v>
      </c>
      <c r="C6909" t="s">
        <v>12</v>
      </c>
      <c r="D6909">
        <v>2020</v>
      </c>
      <c r="E6909">
        <v>6</v>
      </c>
      <c r="F6909" s="1">
        <v>10871</v>
      </c>
      <c r="G6909" s="1">
        <f t="shared" si="214"/>
        <v>15590378</v>
      </c>
      <c r="H6909" s="1">
        <f>SUM($F$2:F6909)</f>
        <v>89291614</v>
      </c>
      <c r="I6909" s="8">
        <f t="shared" si="215"/>
        <v>0.148662261367455</v>
      </c>
      <c r="J6909" s="1">
        <f>SUMIFS(Table1[Profit (Month)],Table1[Category],Table1[[#This Row],[Category]],Table1[Supplier],Table1[[#This Row],[Supplier]],Table1[Brand],Table1[[#This Row],[Brand]],Table1[Year],Table1[[#This Row],[Year]],Table1[Month],"&lt;="&amp;Table1[[#This Row],[Profit (Month)]])</f>
        <v>145811</v>
      </c>
      <c r="K6909" s="1">
        <f>Table1[[#This Row],[Profit (Month)]]+SUMIFS(Table1[Profit (Month)],Table1[Category],Table1[[#This Row],[Category]],Table1[Supplier],Table1[[#This Row],[Supplier]],Table1[Brand],Table1[[#This Row],[Brand]],Table1[Year],Table1[[#This Row],[Year]],Table1[Month],"&lt;="&amp;Table1[[#This Row],[Profit (Month)]])</f>
        <v>156682</v>
      </c>
    </row>
    <row r="6910" spans="1:11" x14ac:dyDescent="0.35">
      <c r="A6910" t="s">
        <v>16</v>
      </c>
      <c r="B6910" t="s">
        <v>14</v>
      </c>
      <c r="C6910" t="s">
        <v>11</v>
      </c>
      <c r="D6910">
        <v>2023</v>
      </c>
      <c r="E6910">
        <v>8</v>
      </c>
      <c r="F6910" s="1">
        <v>10871</v>
      </c>
      <c r="G6910" s="1">
        <f t="shared" si="214"/>
        <v>15579507</v>
      </c>
      <c r="H6910" s="1">
        <f>SUM($F$2:F6910)</f>
        <v>89302485</v>
      </c>
      <c r="I6910" s="8">
        <f t="shared" si="215"/>
        <v>0.14855860079916566</v>
      </c>
      <c r="J6910" s="1">
        <f>SUMIFS(Table1[Profit (Month)],Table1[Category],Table1[[#This Row],[Category]],Table1[Supplier],Table1[[#This Row],[Supplier]],Table1[Brand],Table1[[#This Row],[Brand]],Table1[Year],Table1[[#This Row],[Year]],Table1[Month],"&lt;="&amp;Table1[[#This Row],[Profit (Month)]])</f>
        <v>152649</v>
      </c>
      <c r="K6910" s="1">
        <f>Table1[[#This Row],[Profit (Month)]]+SUMIFS(Table1[Profit (Month)],Table1[Category],Table1[[#This Row],[Category]],Table1[Supplier],Table1[[#This Row],[Supplier]],Table1[Brand],Table1[[#This Row],[Brand]],Table1[Year],Table1[[#This Row],[Year]],Table1[Month],"&lt;="&amp;Table1[[#This Row],[Profit (Month)]])</f>
        <v>163520</v>
      </c>
    </row>
    <row r="6911" spans="1:11" x14ac:dyDescent="0.35">
      <c r="A6911" t="s">
        <v>16</v>
      </c>
      <c r="B6911" t="s">
        <v>15</v>
      </c>
      <c r="C6911" t="s">
        <v>8</v>
      </c>
      <c r="D6911">
        <v>2019</v>
      </c>
      <c r="E6911">
        <v>8</v>
      </c>
      <c r="F6911" s="1">
        <v>10870</v>
      </c>
      <c r="G6911" s="1">
        <f t="shared" si="214"/>
        <v>15568636</v>
      </c>
      <c r="H6911" s="1">
        <f>SUM($F$2:F6911)</f>
        <v>89313355</v>
      </c>
      <c r="I6911" s="8">
        <f t="shared" si="215"/>
        <v>0.14845494023087633</v>
      </c>
      <c r="J6911" s="1">
        <f>SUMIFS(Table1[Profit (Month)],Table1[Category],Table1[[#This Row],[Category]],Table1[Supplier],Table1[[#This Row],[Supplier]],Table1[Brand],Table1[[#This Row],[Brand]],Table1[Year],Table1[[#This Row],[Year]],Table1[Month],"&lt;="&amp;Table1[[#This Row],[Profit (Month)]])</f>
        <v>149860</v>
      </c>
      <c r="K6911" s="1">
        <f>Table1[[#This Row],[Profit (Month)]]+SUMIFS(Table1[Profit (Month)],Table1[Category],Table1[[#This Row],[Category]],Table1[Supplier],Table1[[#This Row],[Supplier]],Table1[Brand],Table1[[#This Row],[Brand]],Table1[Year],Table1[[#This Row],[Year]],Table1[Month],"&lt;="&amp;Table1[[#This Row],[Profit (Month)]])</f>
        <v>160730</v>
      </c>
    </row>
    <row r="6912" spans="1:11" x14ac:dyDescent="0.35">
      <c r="A6912" t="s">
        <v>18</v>
      </c>
      <c r="B6912" t="s">
        <v>13</v>
      </c>
      <c r="C6912" t="s">
        <v>9</v>
      </c>
      <c r="D6912">
        <v>2020</v>
      </c>
      <c r="E6912">
        <v>3</v>
      </c>
      <c r="F6912" s="1">
        <v>10870</v>
      </c>
      <c r="G6912" s="1">
        <f t="shared" si="214"/>
        <v>15557766</v>
      </c>
      <c r="H6912" s="1">
        <f>SUM($F$2:F6912)</f>
        <v>89324225</v>
      </c>
      <c r="I6912" s="8">
        <f t="shared" si="215"/>
        <v>0.14835128919810059</v>
      </c>
      <c r="J6912" s="1">
        <f>SUMIFS(Table1[Profit (Month)],Table1[Category],Table1[[#This Row],[Category]],Table1[Supplier],Table1[[#This Row],[Supplier]],Table1[Brand],Table1[[#This Row],[Brand]],Table1[Year],Table1[[#This Row],[Year]],Table1[Month],"&lt;="&amp;Table1[[#This Row],[Profit (Month)]])</f>
        <v>152410</v>
      </c>
      <c r="K6912" s="1">
        <f>Table1[[#This Row],[Profit (Month)]]+SUMIFS(Table1[Profit (Month)],Table1[Category],Table1[[#This Row],[Category]],Table1[Supplier],Table1[[#This Row],[Supplier]],Table1[Brand],Table1[[#This Row],[Brand]],Table1[Year],Table1[[#This Row],[Year]],Table1[Month],"&lt;="&amp;Table1[[#This Row],[Profit (Month)]])</f>
        <v>163280</v>
      </c>
    </row>
    <row r="6913" spans="1:11" x14ac:dyDescent="0.35">
      <c r="A6913" t="s">
        <v>18</v>
      </c>
      <c r="B6913" t="s">
        <v>13</v>
      </c>
      <c r="C6913" t="s">
        <v>9</v>
      </c>
      <c r="D6913">
        <v>2024</v>
      </c>
      <c r="E6913">
        <v>11</v>
      </c>
      <c r="F6913" s="1">
        <v>10870</v>
      </c>
      <c r="G6913" s="1">
        <f t="shared" si="214"/>
        <v>15546896</v>
      </c>
      <c r="H6913" s="1">
        <f>SUM($F$2:F6913)</f>
        <v>89335095</v>
      </c>
      <c r="I6913" s="8">
        <f t="shared" si="215"/>
        <v>0.14824763816532485</v>
      </c>
      <c r="J6913" s="1">
        <f>SUMIFS(Table1[Profit (Month)],Table1[Category],Table1[[#This Row],[Category]],Table1[Supplier],Table1[[#This Row],[Supplier]],Table1[Brand],Table1[[#This Row],[Brand]],Table1[Year],Table1[[#This Row],[Year]],Table1[Month],"&lt;="&amp;Table1[[#This Row],[Profit (Month)]])</f>
        <v>159976</v>
      </c>
      <c r="K6913" s="1">
        <f>Table1[[#This Row],[Profit (Month)]]+SUMIFS(Table1[Profit (Month)],Table1[Category],Table1[[#This Row],[Category]],Table1[Supplier],Table1[[#This Row],[Supplier]],Table1[Brand],Table1[[#This Row],[Brand]],Table1[Year],Table1[[#This Row],[Year]],Table1[Month],"&lt;="&amp;Table1[[#This Row],[Profit (Month)]])</f>
        <v>170846</v>
      </c>
    </row>
    <row r="6914" spans="1:11" x14ac:dyDescent="0.35">
      <c r="A6914" t="s">
        <v>6</v>
      </c>
      <c r="B6914" t="s">
        <v>13</v>
      </c>
      <c r="C6914" t="s">
        <v>8</v>
      </c>
      <c r="D6914">
        <v>2019</v>
      </c>
      <c r="E6914">
        <v>1</v>
      </c>
      <c r="F6914" s="1">
        <v>10869</v>
      </c>
      <c r="G6914" s="1">
        <f t="shared" ref="G6914:G6977" si="216">SUM(F6914:F15313)</f>
        <v>15536026</v>
      </c>
      <c r="H6914" s="1">
        <f>SUM($F$2:F6914)</f>
        <v>89345964</v>
      </c>
      <c r="I6914" s="8">
        <f t="shared" ref="I6914:I6977" si="217">G6914 / MAX($H$2:$H$8401)</f>
        <v>0.14814398713254912</v>
      </c>
      <c r="J6914" s="1">
        <f>SUMIFS(Table1[Profit (Month)],Table1[Category],Table1[[#This Row],[Category]],Table1[Supplier],Table1[[#This Row],[Supplier]],Table1[Brand],Table1[[#This Row],[Brand]],Table1[Year],Table1[[#This Row],[Year]],Table1[Month],"&lt;="&amp;Table1[[#This Row],[Profit (Month)]])</f>
        <v>150757</v>
      </c>
      <c r="K6914" s="1">
        <f>Table1[[#This Row],[Profit (Month)]]+SUMIFS(Table1[Profit (Month)],Table1[Category],Table1[[#This Row],[Category]],Table1[Supplier],Table1[[#This Row],[Supplier]],Table1[Brand],Table1[[#This Row],[Brand]],Table1[Year],Table1[[#This Row],[Year]],Table1[Month],"&lt;="&amp;Table1[[#This Row],[Profit (Month)]])</f>
        <v>161626</v>
      </c>
    </row>
    <row r="6915" spans="1:11" x14ac:dyDescent="0.35">
      <c r="A6915" t="s">
        <v>17</v>
      </c>
      <c r="B6915" t="s">
        <v>14</v>
      </c>
      <c r="C6915" t="s">
        <v>8</v>
      </c>
      <c r="D6915">
        <v>2019</v>
      </c>
      <c r="E6915">
        <v>10</v>
      </c>
      <c r="F6915" s="1">
        <v>10869</v>
      </c>
      <c r="G6915" s="1">
        <f t="shared" si="216"/>
        <v>15525157</v>
      </c>
      <c r="H6915" s="1">
        <f>SUM($F$2:F6915)</f>
        <v>89356833</v>
      </c>
      <c r="I6915" s="8">
        <f t="shared" si="217"/>
        <v>0.14804034563528695</v>
      </c>
      <c r="J6915" s="1">
        <f>SUMIFS(Table1[Profit (Month)],Table1[Category],Table1[[#This Row],[Category]],Table1[Supplier],Table1[[#This Row],[Supplier]],Table1[Brand],Table1[[#This Row],[Brand]],Table1[Year],Table1[[#This Row],[Year]],Table1[Month],"&lt;="&amp;Table1[[#This Row],[Profit (Month)]])</f>
        <v>140950</v>
      </c>
      <c r="K6915" s="1">
        <f>Table1[[#This Row],[Profit (Month)]]+SUMIFS(Table1[Profit (Month)],Table1[Category],Table1[[#This Row],[Category]],Table1[Supplier],Table1[[#This Row],[Supplier]],Table1[Brand],Table1[[#This Row],[Brand]],Table1[Year],Table1[[#This Row],[Year]],Table1[Month],"&lt;="&amp;Table1[[#This Row],[Profit (Month)]])</f>
        <v>151819</v>
      </c>
    </row>
    <row r="6916" spans="1:11" x14ac:dyDescent="0.35">
      <c r="A6916" t="s">
        <v>19</v>
      </c>
      <c r="B6916" t="s">
        <v>13</v>
      </c>
      <c r="C6916" t="s">
        <v>10</v>
      </c>
      <c r="D6916">
        <v>2020</v>
      </c>
      <c r="E6916">
        <v>11</v>
      </c>
      <c r="F6916" s="1">
        <v>10869</v>
      </c>
      <c r="G6916" s="1">
        <f t="shared" si="216"/>
        <v>15514288</v>
      </c>
      <c r="H6916" s="1">
        <f>SUM($F$2:F6916)</f>
        <v>89367702</v>
      </c>
      <c r="I6916" s="8">
        <f t="shared" si="217"/>
        <v>0.14793670413802482</v>
      </c>
      <c r="J6916" s="1">
        <f>SUMIFS(Table1[Profit (Month)],Table1[Category],Table1[[#This Row],[Category]],Table1[Supplier],Table1[[#This Row],[Supplier]],Table1[Brand],Table1[[#This Row],[Brand]],Table1[Year],Table1[[#This Row],[Year]],Table1[Month],"&lt;="&amp;Table1[[#This Row],[Profit (Month)]])</f>
        <v>151985</v>
      </c>
      <c r="K6916" s="1">
        <f>Table1[[#This Row],[Profit (Month)]]+SUMIFS(Table1[Profit (Month)],Table1[Category],Table1[[#This Row],[Category]],Table1[Supplier],Table1[[#This Row],[Supplier]],Table1[Brand],Table1[[#This Row],[Brand]],Table1[Year],Table1[[#This Row],[Year]],Table1[Month],"&lt;="&amp;Table1[[#This Row],[Profit (Month)]])</f>
        <v>162854</v>
      </c>
    </row>
    <row r="6917" spans="1:11" x14ac:dyDescent="0.35">
      <c r="A6917" t="s">
        <v>19</v>
      </c>
      <c r="B6917" t="s">
        <v>7</v>
      </c>
      <c r="C6917" t="s">
        <v>10</v>
      </c>
      <c r="D6917">
        <v>2022</v>
      </c>
      <c r="E6917">
        <v>10</v>
      </c>
      <c r="F6917" s="1">
        <v>10868</v>
      </c>
      <c r="G6917" s="1">
        <f t="shared" si="216"/>
        <v>15503419</v>
      </c>
      <c r="H6917" s="1">
        <f>SUM($F$2:F6917)</f>
        <v>89378570</v>
      </c>
      <c r="I6917" s="8">
        <f t="shared" si="217"/>
        <v>0.14783306264076265</v>
      </c>
      <c r="J6917" s="1">
        <f>SUMIFS(Table1[Profit (Month)],Table1[Category],Table1[[#This Row],[Category]],Table1[Supplier],Table1[[#This Row],[Supplier]],Table1[Brand],Table1[[#This Row],[Brand]],Table1[Year],Table1[[#This Row],[Year]],Table1[Month],"&lt;="&amp;Table1[[#This Row],[Profit (Month)]])</f>
        <v>149269</v>
      </c>
      <c r="K6917" s="1">
        <f>Table1[[#This Row],[Profit (Month)]]+SUMIFS(Table1[Profit (Month)],Table1[Category],Table1[[#This Row],[Category]],Table1[Supplier],Table1[[#This Row],[Supplier]],Table1[Brand],Table1[[#This Row],[Brand]],Table1[Year],Table1[[#This Row],[Year]],Table1[Month],"&lt;="&amp;Table1[[#This Row],[Profit (Month)]])</f>
        <v>160137</v>
      </c>
    </row>
    <row r="6918" spans="1:11" x14ac:dyDescent="0.35">
      <c r="A6918" t="s">
        <v>19</v>
      </c>
      <c r="B6918" t="s">
        <v>13</v>
      </c>
      <c r="C6918" t="s">
        <v>11</v>
      </c>
      <c r="D6918">
        <v>2018</v>
      </c>
      <c r="E6918">
        <v>8</v>
      </c>
      <c r="F6918" s="1">
        <v>10866</v>
      </c>
      <c r="G6918" s="1">
        <f t="shared" si="216"/>
        <v>15492551</v>
      </c>
      <c r="H6918" s="1">
        <f>SUM($F$2:F6918)</f>
        <v>89389436</v>
      </c>
      <c r="I6918" s="8">
        <f t="shared" si="217"/>
        <v>0.14772943067901409</v>
      </c>
      <c r="J6918" s="1">
        <f>SUMIFS(Table1[Profit (Month)],Table1[Category],Table1[[#This Row],[Category]],Table1[Supplier],Table1[[#This Row],[Supplier]],Table1[Brand],Table1[[#This Row],[Brand]],Table1[Year],Table1[[#This Row],[Year]],Table1[Month],"&lt;="&amp;Table1[[#This Row],[Profit (Month)]])</f>
        <v>143972</v>
      </c>
      <c r="K6918" s="1">
        <f>Table1[[#This Row],[Profit (Month)]]+SUMIFS(Table1[Profit (Month)],Table1[Category],Table1[[#This Row],[Category]],Table1[Supplier],Table1[[#This Row],[Supplier]],Table1[Brand],Table1[[#This Row],[Brand]],Table1[Year],Table1[[#This Row],[Year]],Table1[Month],"&lt;="&amp;Table1[[#This Row],[Profit (Month)]])</f>
        <v>154838</v>
      </c>
    </row>
    <row r="6919" spans="1:11" x14ac:dyDescent="0.35">
      <c r="A6919" t="s">
        <v>16</v>
      </c>
      <c r="B6919" t="s">
        <v>14</v>
      </c>
      <c r="C6919" t="s">
        <v>12</v>
      </c>
      <c r="D6919">
        <v>2024</v>
      </c>
      <c r="E6919">
        <v>1</v>
      </c>
      <c r="F6919" s="1">
        <v>10865</v>
      </c>
      <c r="G6919" s="1">
        <f t="shared" si="216"/>
        <v>15481685</v>
      </c>
      <c r="H6919" s="1">
        <f>SUM($F$2:F6919)</f>
        <v>89400301</v>
      </c>
      <c r="I6919" s="8">
        <f t="shared" si="217"/>
        <v>0.14762581778829273</v>
      </c>
      <c r="J6919" s="1">
        <f>SUMIFS(Table1[Profit (Month)],Table1[Category],Table1[[#This Row],[Category]],Table1[Supplier],Table1[[#This Row],[Supplier]],Table1[Brand],Table1[[#This Row],[Brand]],Table1[Year],Table1[[#This Row],[Year]],Table1[Month],"&lt;="&amp;Table1[[#This Row],[Profit (Month)]])</f>
        <v>144811</v>
      </c>
      <c r="K6919" s="1">
        <f>Table1[[#This Row],[Profit (Month)]]+SUMIFS(Table1[Profit (Month)],Table1[Category],Table1[[#This Row],[Category]],Table1[Supplier],Table1[[#This Row],[Supplier]],Table1[Brand],Table1[[#This Row],[Brand]],Table1[Year],Table1[[#This Row],[Year]],Table1[Month],"&lt;="&amp;Table1[[#This Row],[Profit (Month)]])</f>
        <v>155676</v>
      </c>
    </row>
    <row r="6920" spans="1:11" x14ac:dyDescent="0.35">
      <c r="A6920" t="s">
        <v>16</v>
      </c>
      <c r="B6920" t="s">
        <v>13</v>
      </c>
      <c r="C6920" t="s">
        <v>9</v>
      </c>
      <c r="D6920">
        <v>2022</v>
      </c>
      <c r="E6920">
        <v>12</v>
      </c>
      <c r="F6920" s="1">
        <v>10864</v>
      </c>
      <c r="G6920" s="1">
        <f t="shared" si="216"/>
        <v>15470820</v>
      </c>
      <c r="H6920" s="1">
        <f>SUM($F$2:F6920)</f>
        <v>89411165</v>
      </c>
      <c r="I6920" s="8">
        <f t="shared" si="217"/>
        <v>0.14752221443308497</v>
      </c>
      <c r="J6920" s="1">
        <f>SUMIFS(Table1[Profit (Month)],Table1[Category],Table1[[#This Row],[Category]],Table1[Supplier],Table1[[#This Row],[Supplier]],Table1[Brand],Table1[[#This Row],[Brand]],Table1[Year],Table1[[#This Row],[Year]],Table1[Month],"&lt;="&amp;Table1[[#This Row],[Profit (Month)]])</f>
        <v>144851</v>
      </c>
      <c r="K6920" s="1">
        <f>Table1[[#This Row],[Profit (Month)]]+SUMIFS(Table1[Profit (Month)],Table1[Category],Table1[[#This Row],[Category]],Table1[Supplier],Table1[[#This Row],[Supplier]],Table1[Brand],Table1[[#This Row],[Brand]],Table1[Year],Table1[[#This Row],[Year]],Table1[Month],"&lt;="&amp;Table1[[#This Row],[Profit (Month)]])</f>
        <v>155715</v>
      </c>
    </row>
    <row r="6921" spans="1:11" x14ac:dyDescent="0.35">
      <c r="A6921" t="s">
        <v>19</v>
      </c>
      <c r="B6921" t="s">
        <v>14</v>
      </c>
      <c r="C6921" t="s">
        <v>12</v>
      </c>
      <c r="D6921">
        <v>2024</v>
      </c>
      <c r="E6921">
        <v>8</v>
      </c>
      <c r="F6921" s="1">
        <v>10864</v>
      </c>
      <c r="G6921" s="1">
        <f t="shared" si="216"/>
        <v>15459956</v>
      </c>
      <c r="H6921" s="1">
        <f>SUM($F$2:F6921)</f>
        <v>89422029</v>
      </c>
      <c r="I6921" s="8">
        <f t="shared" si="217"/>
        <v>0.14741862061339078</v>
      </c>
      <c r="J6921" s="1">
        <f>SUMIFS(Table1[Profit (Month)],Table1[Category],Table1[[#This Row],[Category]],Table1[Supplier],Table1[[#This Row],[Supplier]],Table1[Brand],Table1[[#This Row],[Brand]],Table1[Year],Table1[[#This Row],[Year]],Table1[Month],"&lt;="&amp;Table1[[#This Row],[Profit (Month)]])</f>
        <v>148657</v>
      </c>
      <c r="K6921" s="1">
        <f>Table1[[#This Row],[Profit (Month)]]+SUMIFS(Table1[Profit (Month)],Table1[Category],Table1[[#This Row],[Category]],Table1[Supplier],Table1[[#This Row],[Supplier]],Table1[Brand],Table1[[#This Row],[Brand]],Table1[Year],Table1[[#This Row],[Year]],Table1[Month],"&lt;="&amp;Table1[[#This Row],[Profit (Month)]])</f>
        <v>159521</v>
      </c>
    </row>
    <row r="6922" spans="1:11" x14ac:dyDescent="0.35">
      <c r="A6922" t="s">
        <v>6</v>
      </c>
      <c r="B6922" t="s">
        <v>15</v>
      </c>
      <c r="C6922" t="s">
        <v>12</v>
      </c>
      <c r="D6922">
        <v>2018</v>
      </c>
      <c r="E6922">
        <v>9</v>
      </c>
      <c r="F6922" s="1">
        <v>10863</v>
      </c>
      <c r="G6922" s="1">
        <f t="shared" si="216"/>
        <v>15449092</v>
      </c>
      <c r="H6922" s="1">
        <f>SUM($F$2:F6922)</f>
        <v>89432892</v>
      </c>
      <c r="I6922" s="8">
        <f t="shared" si="217"/>
        <v>0.14731502679369662</v>
      </c>
      <c r="J6922" s="1">
        <f>SUMIFS(Table1[Profit (Month)],Table1[Category],Table1[[#This Row],[Category]],Table1[Supplier],Table1[[#This Row],[Supplier]],Table1[Brand],Table1[[#This Row],[Brand]],Table1[Year],Table1[[#This Row],[Year]],Table1[Month],"&lt;="&amp;Table1[[#This Row],[Profit (Month)]])</f>
        <v>148168</v>
      </c>
      <c r="K6922" s="1">
        <f>Table1[[#This Row],[Profit (Month)]]+SUMIFS(Table1[Profit (Month)],Table1[Category],Table1[[#This Row],[Category]],Table1[Supplier],Table1[[#This Row],[Supplier]],Table1[Brand],Table1[[#This Row],[Brand]],Table1[Year],Table1[[#This Row],[Year]],Table1[Month],"&lt;="&amp;Table1[[#This Row],[Profit (Month)]])</f>
        <v>159031</v>
      </c>
    </row>
    <row r="6923" spans="1:11" x14ac:dyDescent="0.35">
      <c r="A6923" t="s">
        <v>16</v>
      </c>
      <c r="B6923" t="s">
        <v>14</v>
      </c>
      <c r="C6923" t="s">
        <v>12</v>
      </c>
      <c r="D6923">
        <v>2024</v>
      </c>
      <c r="E6923">
        <v>3</v>
      </c>
      <c r="F6923" s="1">
        <v>10863</v>
      </c>
      <c r="G6923" s="1">
        <f t="shared" si="216"/>
        <v>15438229</v>
      </c>
      <c r="H6923" s="1">
        <f>SUM($F$2:F6923)</f>
        <v>89443755</v>
      </c>
      <c r="I6923" s="8">
        <f t="shared" si="217"/>
        <v>0.14721144250951604</v>
      </c>
      <c r="J6923" s="1">
        <f>SUMIFS(Table1[Profit (Month)],Table1[Category],Table1[[#This Row],[Category]],Table1[Supplier],Table1[[#This Row],[Supplier]],Table1[Brand],Table1[[#This Row],[Brand]],Table1[Year],Table1[[#This Row],[Year]],Table1[Month],"&lt;="&amp;Table1[[#This Row],[Profit (Month)]])</f>
        <v>144811</v>
      </c>
      <c r="K6923" s="1">
        <f>Table1[[#This Row],[Profit (Month)]]+SUMIFS(Table1[Profit (Month)],Table1[Category],Table1[[#This Row],[Category]],Table1[Supplier],Table1[[#This Row],[Supplier]],Table1[Brand],Table1[[#This Row],[Brand]],Table1[Year],Table1[[#This Row],[Year]],Table1[Month],"&lt;="&amp;Table1[[#This Row],[Profit (Month)]])</f>
        <v>155674</v>
      </c>
    </row>
    <row r="6924" spans="1:11" x14ac:dyDescent="0.35">
      <c r="A6924" t="s">
        <v>19</v>
      </c>
      <c r="B6924" t="s">
        <v>14</v>
      </c>
      <c r="C6924" t="s">
        <v>11</v>
      </c>
      <c r="D6924">
        <v>2024</v>
      </c>
      <c r="E6924">
        <v>4</v>
      </c>
      <c r="F6924" s="1">
        <v>10863</v>
      </c>
      <c r="G6924" s="1">
        <f t="shared" si="216"/>
        <v>15427366</v>
      </c>
      <c r="H6924" s="1">
        <f>SUM($F$2:F6924)</f>
        <v>89454618</v>
      </c>
      <c r="I6924" s="8">
        <f t="shared" si="217"/>
        <v>0.14710785822533545</v>
      </c>
      <c r="J6924" s="1">
        <f>SUMIFS(Table1[Profit (Month)],Table1[Category],Table1[[#This Row],[Category]],Table1[Supplier],Table1[[#This Row],[Supplier]],Table1[Brand],Table1[[#This Row],[Brand]],Table1[Year],Table1[[#This Row],[Year]],Table1[Month],"&lt;="&amp;Table1[[#This Row],[Profit (Month)]])</f>
        <v>144615</v>
      </c>
      <c r="K6924" s="1">
        <f>Table1[[#This Row],[Profit (Month)]]+SUMIFS(Table1[Profit (Month)],Table1[Category],Table1[[#This Row],[Category]],Table1[Supplier],Table1[[#This Row],[Supplier]],Table1[Brand],Table1[[#This Row],[Brand]],Table1[Year],Table1[[#This Row],[Year]],Table1[Month],"&lt;="&amp;Table1[[#This Row],[Profit (Month)]])</f>
        <v>155478</v>
      </c>
    </row>
    <row r="6925" spans="1:11" x14ac:dyDescent="0.35">
      <c r="A6925" t="s">
        <v>19</v>
      </c>
      <c r="B6925" t="s">
        <v>7</v>
      </c>
      <c r="C6925" t="s">
        <v>10</v>
      </c>
      <c r="D6925">
        <v>2023</v>
      </c>
      <c r="E6925">
        <v>9</v>
      </c>
      <c r="F6925" s="1">
        <v>10862</v>
      </c>
      <c r="G6925" s="1">
        <f t="shared" si="216"/>
        <v>15416503</v>
      </c>
      <c r="H6925" s="1">
        <f>SUM($F$2:F6925)</f>
        <v>89465480</v>
      </c>
      <c r="I6925" s="8">
        <f t="shared" si="217"/>
        <v>0.14700427394115487</v>
      </c>
      <c r="J6925" s="1">
        <f>SUMIFS(Table1[Profit (Month)],Table1[Category],Table1[[#This Row],[Category]],Table1[Supplier],Table1[[#This Row],[Supplier]],Table1[Brand],Table1[[#This Row],[Brand]],Table1[Year],Table1[[#This Row],[Year]],Table1[Month],"&lt;="&amp;Table1[[#This Row],[Profit (Month)]])</f>
        <v>143425</v>
      </c>
      <c r="K6925" s="1">
        <f>Table1[[#This Row],[Profit (Month)]]+SUMIFS(Table1[Profit (Month)],Table1[Category],Table1[[#This Row],[Category]],Table1[Supplier],Table1[[#This Row],[Supplier]],Table1[Brand],Table1[[#This Row],[Brand]],Table1[Year],Table1[[#This Row],[Year]],Table1[Month],"&lt;="&amp;Table1[[#This Row],[Profit (Month)]])</f>
        <v>154287</v>
      </c>
    </row>
    <row r="6926" spans="1:11" x14ac:dyDescent="0.35">
      <c r="A6926" t="s">
        <v>16</v>
      </c>
      <c r="B6926" t="s">
        <v>13</v>
      </c>
      <c r="C6926" t="s">
        <v>11</v>
      </c>
      <c r="D6926">
        <v>2020</v>
      </c>
      <c r="E6926">
        <v>12</v>
      </c>
      <c r="F6926" s="1">
        <v>10861</v>
      </c>
      <c r="G6926" s="1">
        <f t="shared" si="216"/>
        <v>15405641</v>
      </c>
      <c r="H6926" s="1">
        <f>SUM($F$2:F6926)</f>
        <v>89476341</v>
      </c>
      <c r="I6926" s="8">
        <f t="shared" si="217"/>
        <v>0.14690069919248788</v>
      </c>
      <c r="J6926" s="1">
        <f>SUMIFS(Table1[Profit (Month)],Table1[Category],Table1[[#This Row],[Category]],Table1[Supplier],Table1[[#This Row],[Supplier]],Table1[Brand],Table1[[#This Row],[Brand]],Table1[Year],Table1[[#This Row],[Year]],Table1[Month],"&lt;="&amp;Table1[[#This Row],[Profit (Month)]])</f>
        <v>151950</v>
      </c>
      <c r="K6926" s="1">
        <f>Table1[[#This Row],[Profit (Month)]]+SUMIFS(Table1[Profit (Month)],Table1[Category],Table1[[#This Row],[Category]],Table1[Supplier],Table1[[#This Row],[Supplier]],Table1[Brand],Table1[[#This Row],[Brand]],Table1[Year],Table1[[#This Row],[Year]],Table1[Month],"&lt;="&amp;Table1[[#This Row],[Profit (Month)]])</f>
        <v>162811</v>
      </c>
    </row>
    <row r="6927" spans="1:11" x14ac:dyDescent="0.35">
      <c r="A6927" t="s">
        <v>17</v>
      </c>
      <c r="B6927" t="s">
        <v>14</v>
      </c>
      <c r="C6927" t="s">
        <v>10</v>
      </c>
      <c r="D6927">
        <v>2024</v>
      </c>
      <c r="E6927">
        <v>7</v>
      </c>
      <c r="F6927" s="1">
        <v>10861</v>
      </c>
      <c r="G6927" s="1">
        <f t="shared" si="216"/>
        <v>15394780</v>
      </c>
      <c r="H6927" s="1">
        <f>SUM($F$2:F6927)</f>
        <v>89487202</v>
      </c>
      <c r="I6927" s="8">
        <f t="shared" si="217"/>
        <v>0.1467971339793345</v>
      </c>
      <c r="J6927" s="1">
        <f>SUMIFS(Table1[Profit (Month)],Table1[Category],Table1[[#This Row],[Category]],Table1[Supplier],Table1[[#This Row],[Supplier]],Table1[Brand],Table1[[#This Row],[Brand]],Table1[Year],Table1[[#This Row],[Year]],Table1[Month],"&lt;="&amp;Table1[[#This Row],[Profit (Month)]])</f>
        <v>146144</v>
      </c>
      <c r="K6927" s="1">
        <f>Table1[[#This Row],[Profit (Month)]]+SUMIFS(Table1[Profit (Month)],Table1[Category],Table1[[#This Row],[Category]],Table1[Supplier],Table1[[#This Row],[Supplier]],Table1[Brand],Table1[[#This Row],[Brand]],Table1[Year],Table1[[#This Row],[Year]],Table1[Month],"&lt;="&amp;Table1[[#This Row],[Profit (Month)]])</f>
        <v>157005</v>
      </c>
    </row>
    <row r="6928" spans="1:11" x14ac:dyDescent="0.35">
      <c r="A6928" t="s">
        <v>18</v>
      </c>
      <c r="B6928" t="s">
        <v>13</v>
      </c>
      <c r="C6928" t="s">
        <v>9</v>
      </c>
      <c r="D6928">
        <v>2018</v>
      </c>
      <c r="E6928">
        <v>6</v>
      </c>
      <c r="F6928" s="1">
        <v>10861</v>
      </c>
      <c r="G6928" s="1">
        <f t="shared" si="216"/>
        <v>15383919</v>
      </c>
      <c r="H6928" s="1">
        <f>SUM($F$2:F6928)</f>
        <v>89498063</v>
      </c>
      <c r="I6928" s="8">
        <f t="shared" si="217"/>
        <v>0.14669356876618111</v>
      </c>
      <c r="J6928" s="1">
        <f>SUMIFS(Table1[Profit (Month)],Table1[Category],Table1[[#This Row],[Category]],Table1[Supplier],Table1[[#This Row],[Supplier]],Table1[Brand],Table1[[#This Row],[Brand]],Table1[Year],Table1[[#This Row],[Year]],Table1[Month],"&lt;="&amp;Table1[[#This Row],[Profit (Month)]])</f>
        <v>147478</v>
      </c>
      <c r="K6928" s="1">
        <f>Table1[[#This Row],[Profit (Month)]]+SUMIFS(Table1[Profit (Month)],Table1[Category],Table1[[#This Row],[Category]],Table1[Supplier],Table1[[#This Row],[Supplier]],Table1[Brand],Table1[[#This Row],[Brand]],Table1[Year],Table1[[#This Row],[Year]],Table1[Month],"&lt;="&amp;Table1[[#This Row],[Profit (Month)]])</f>
        <v>158339</v>
      </c>
    </row>
    <row r="6929" spans="1:11" x14ac:dyDescent="0.35">
      <c r="A6929" t="s">
        <v>6</v>
      </c>
      <c r="B6929" t="s">
        <v>7</v>
      </c>
      <c r="C6929" t="s">
        <v>12</v>
      </c>
      <c r="D6929">
        <v>2023</v>
      </c>
      <c r="E6929">
        <v>6</v>
      </c>
      <c r="F6929" s="1">
        <v>10860</v>
      </c>
      <c r="G6929" s="1">
        <f t="shared" si="216"/>
        <v>15373058</v>
      </c>
      <c r="H6929" s="1">
        <f>SUM($F$2:F6929)</f>
        <v>89508923</v>
      </c>
      <c r="I6929" s="8">
        <f t="shared" si="217"/>
        <v>0.14659000355302773</v>
      </c>
      <c r="J6929" s="1">
        <f>SUMIFS(Table1[Profit (Month)],Table1[Category],Table1[[#This Row],[Category]],Table1[Supplier],Table1[[#This Row],[Supplier]],Table1[Brand],Table1[[#This Row],[Brand]],Table1[Year],Table1[[#This Row],[Year]],Table1[Month],"&lt;="&amp;Table1[[#This Row],[Profit (Month)]])</f>
        <v>146819</v>
      </c>
      <c r="K6929" s="1">
        <f>Table1[[#This Row],[Profit (Month)]]+SUMIFS(Table1[Profit (Month)],Table1[Category],Table1[[#This Row],[Category]],Table1[Supplier],Table1[[#This Row],[Supplier]],Table1[Brand],Table1[[#This Row],[Brand]],Table1[Year],Table1[[#This Row],[Year]],Table1[Month],"&lt;="&amp;Table1[[#This Row],[Profit (Month)]])</f>
        <v>157679</v>
      </c>
    </row>
    <row r="6930" spans="1:11" x14ac:dyDescent="0.35">
      <c r="A6930" t="s">
        <v>16</v>
      </c>
      <c r="B6930" t="s">
        <v>14</v>
      </c>
      <c r="C6930" t="s">
        <v>9</v>
      </c>
      <c r="D6930">
        <v>2018</v>
      </c>
      <c r="E6930">
        <v>8</v>
      </c>
      <c r="F6930" s="1">
        <v>10860</v>
      </c>
      <c r="G6930" s="1">
        <f t="shared" si="216"/>
        <v>15362198</v>
      </c>
      <c r="H6930" s="1">
        <f>SUM($F$2:F6930)</f>
        <v>89519783</v>
      </c>
      <c r="I6930" s="8">
        <f t="shared" si="217"/>
        <v>0.14648644787538792</v>
      </c>
      <c r="J6930" s="1">
        <f>SUMIFS(Table1[Profit (Month)],Table1[Category],Table1[[#This Row],[Category]],Table1[Supplier],Table1[[#This Row],[Supplier]],Table1[Brand],Table1[[#This Row],[Brand]],Table1[Year],Table1[[#This Row],[Year]],Table1[Month],"&lt;="&amp;Table1[[#This Row],[Profit (Month)]])</f>
        <v>151287</v>
      </c>
      <c r="K6930" s="1">
        <f>Table1[[#This Row],[Profit (Month)]]+SUMIFS(Table1[Profit (Month)],Table1[Category],Table1[[#This Row],[Category]],Table1[Supplier],Table1[[#This Row],[Supplier]],Table1[Brand],Table1[[#This Row],[Brand]],Table1[Year],Table1[[#This Row],[Year]],Table1[Month],"&lt;="&amp;Table1[[#This Row],[Profit (Month)]])</f>
        <v>162147</v>
      </c>
    </row>
    <row r="6931" spans="1:11" x14ac:dyDescent="0.35">
      <c r="A6931" t="s">
        <v>16</v>
      </c>
      <c r="B6931" t="s">
        <v>14</v>
      </c>
      <c r="C6931" t="s">
        <v>12</v>
      </c>
      <c r="D6931">
        <v>2018</v>
      </c>
      <c r="E6931">
        <v>3</v>
      </c>
      <c r="F6931" s="1">
        <v>10859</v>
      </c>
      <c r="G6931" s="1">
        <f t="shared" si="216"/>
        <v>15351338</v>
      </c>
      <c r="H6931" s="1">
        <f>SUM($F$2:F6931)</f>
        <v>89530642</v>
      </c>
      <c r="I6931" s="8">
        <f t="shared" si="217"/>
        <v>0.14638289219774814</v>
      </c>
      <c r="J6931" s="1">
        <f>SUMIFS(Table1[Profit (Month)],Table1[Category],Table1[[#This Row],[Category]],Table1[Supplier],Table1[[#This Row],[Supplier]],Table1[Brand],Table1[[#This Row],[Brand]],Table1[Year],Table1[[#This Row],[Year]],Table1[Month],"&lt;="&amp;Table1[[#This Row],[Profit (Month)]])</f>
        <v>153743</v>
      </c>
      <c r="K6931" s="1">
        <f>Table1[[#This Row],[Profit (Month)]]+SUMIFS(Table1[Profit (Month)],Table1[Category],Table1[[#This Row],[Category]],Table1[Supplier],Table1[[#This Row],[Supplier]],Table1[Brand],Table1[[#This Row],[Brand]],Table1[Year],Table1[[#This Row],[Year]],Table1[Month],"&lt;="&amp;Table1[[#This Row],[Profit (Month)]])</f>
        <v>164602</v>
      </c>
    </row>
    <row r="6932" spans="1:11" x14ac:dyDescent="0.35">
      <c r="A6932" t="s">
        <v>17</v>
      </c>
      <c r="B6932" t="s">
        <v>15</v>
      </c>
      <c r="C6932" t="s">
        <v>8</v>
      </c>
      <c r="D6932">
        <v>2019</v>
      </c>
      <c r="E6932">
        <v>6</v>
      </c>
      <c r="F6932" s="1">
        <v>10859</v>
      </c>
      <c r="G6932" s="1">
        <f t="shared" si="216"/>
        <v>15340479</v>
      </c>
      <c r="H6932" s="1">
        <f>SUM($F$2:F6932)</f>
        <v>89541501</v>
      </c>
      <c r="I6932" s="8">
        <f t="shared" si="217"/>
        <v>0.14627934605562193</v>
      </c>
      <c r="J6932" s="1">
        <f>SUMIFS(Table1[Profit (Month)],Table1[Category],Table1[[#This Row],[Category]],Table1[Supplier],Table1[[#This Row],[Supplier]],Table1[Brand],Table1[[#This Row],[Brand]],Table1[Year],Table1[[#This Row],[Year]],Table1[Month],"&lt;="&amp;Table1[[#This Row],[Profit (Month)]])</f>
        <v>149197</v>
      </c>
      <c r="K6932" s="1">
        <f>Table1[[#This Row],[Profit (Month)]]+SUMIFS(Table1[Profit (Month)],Table1[Category],Table1[[#This Row],[Category]],Table1[Supplier],Table1[[#This Row],[Supplier]],Table1[Brand],Table1[[#This Row],[Brand]],Table1[Year],Table1[[#This Row],[Year]],Table1[Month],"&lt;="&amp;Table1[[#This Row],[Profit (Month)]])</f>
        <v>160056</v>
      </c>
    </row>
    <row r="6933" spans="1:11" x14ac:dyDescent="0.35">
      <c r="A6933" t="s">
        <v>16</v>
      </c>
      <c r="B6933" t="s">
        <v>15</v>
      </c>
      <c r="C6933" t="s">
        <v>9</v>
      </c>
      <c r="D6933">
        <v>2018</v>
      </c>
      <c r="E6933">
        <v>1</v>
      </c>
      <c r="F6933" s="1">
        <v>10858</v>
      </c>
      <c r="G6933" s="1">
        <f t="shared" si="216"/>
        <v>15329620</v>
      </c>
      <c r="H6933" s="1">
        <f>SUM($F$2:F6933)</f>
        <v>89552359</v>
      </c>
      <c r="I6933" s="8">
        <f t="shared" si="217"/>
        <v>0.14617579991349572</v>
      </c>
      <c r="J6933" s="1">
        <f>SUMIFS(Table1[Profit (Month)],Table1[Category],Table1[[#This Row],[Category]],Table1[Supplier],Table1[[#This Row],[Supplier]],Table1[Brand],Table1[[#This Row],[Brand]],Table1[Year],Table1[[#This Row],[Year]],Table1[Month],"&lt;="&amp;Table1[[#This Row],[Profit (Month)]])</f>
        <v>147291</v>
      </c>
      <c r="K6933" s="1">
        <f>Table1[[#This Row],[Profit (Month)]]+SUMIFS(Table1[Profit (Month)],Table1[Category],Table1[[#This Row],[Category]],Table1[Supplier],Table1[[#This Row],[Supplier]],Table1[Brand],Table1[[#This Row],[Brand]],Table1[Year],Table1[[#This Row],[Year]],Table1[Month],"&lt;="&amp;Table1[[#This Row],[Profit (Month)]])</f>
        <v>158149</v>
      </c>
    </row>
    <row r="6934" spans="1:11" x14ac:dyDescent="0.35">
      <c r="A6934" t="s">
        <v>19</v>
      </c>
      <c r="B6934" t="s">
        <v>13</v>
      </c>
      <c r="C6934" t="s">
        <v>11</v>
      </c>
      <c r="D6934">
        <v>2020</v>
      </c>
      <c r="E6934">
        <v>11</v>
      </c>
      <c r="F6934" s="1">
        <v>10858</v>
      </c>
      <c r="G6934" s="1">
        <f t="shared" si="216"/>
        <v>15318762</v>
      </c>
      <c r="H6934" s="1">
        <f>SUM($F$2:F6934)</f>
        <v>89563217</v>
      </c>
      <c r="I6934" s="8">
        <f t="shared" si="217"/>
        <v>0.14607226330688311</v>
      </c>
      <c r="J6934" s="1">
        <f>SUMIFS(Table1[Profit (Month)],Table1[Category],Table1[[#This Row],[Category]],Table1[Supplier],Table1[[#This Row],[Supplier]],Table1[Brand],Table1[[#This Row],[Brand]],Table1[Year],Table1[[#This Row],[Year]],Table1[Month],"&lt;="&amp;Table1[[#This Row],[Profit (Month)]])</f>
        <v>146887</v>
      </c>
      <c r="K6934" s="1">
        <f>Table1[[#This Row],[Profit (Month)]]+SUMIFS(Table1[Profit (Month)],Table1[Category],Table1[[#This Row],[Category]],Table1[Supplier],Table1[[#This Row],[Supplier]],Table1[Brand],Table1[[#This Row],[Brand]],Table1[Year],Table1[[#This Row],[Year]],Table1[Month],"&lt;="&amp;Table1[[#This Row],[Profit (Month)]])</f>
        <v>157745</v>
      </c>
    </row>
    <row r="6935" spans="1:11" x14ac:dyDescent="0.35">
      <c r="A6935" t="s">
        <v>6</v>
      </c>
      <c r="B6935" t="s">
        <v>15</v>
      </c>
      <c r="C6935" t="s">
        <v>9</v>
      </c>
      <c r="D6935">
        <v>2022</v>
      </c>
      <c r="E6935">
        <v>11</v>
      </c>
      <c r="F6935" s="1">
        <v>10856</v>
      </c>
      <c r="G6935" s="1">
        <f t="shared" si="216"/>
        <v>15307904</v>
      </c>
      <c r="H6935" s="1">
        <f>SUM($F$2:F6935)</f>
        <v>89574073</v>
      </c>
      <c r="I6935" s="8">
        <f t="shared" si="217"/>
        <v>0.14596872670027053</v>
      </c>
      <c r="J6935" s="1">
        <f>SUMIFS(Table1[Profit (Month)],Table1[Category],Table1[[#This Row],[Category]],Table1[Supplier],Table1[[#This Row],[Supplier]],Table1[Brand],Table1[[#This Row],[Brand]],Table1[Year],Table1[[#This Row],[Year]],Table1[Month],"&lt;="&amp;Table1[[#This Row],[Profit (Month)]])</f>
        <v>146808</v>
      </c>
      <c r="K6935" s="1">
        <f>Table1[[#This Row],[Profit (Month)]]+SUMIFS(Table1[Profit (Month)],Table1[Category],Table1[[#This Row],[Category]],Table1[Supplier],Table1[[#This Row],[Supplier]],Table1[Brand],Table1[[#This Row],[Brand]],Table1[Year],Table1[[#This Row],[Year]],Table1[Month],"&lt;="&amp;Table1[[#This Row],[Profit (Month)]])</f>
        <v>157664</v>
      </c>
    </row>
    <row r="6936" spans="1:11" x14ac:dyDescent="0.35">
      <c r="A6936" t="s">
        <v>16</v>
      </c>
      <c r="B6936" t="s">
        <v>15</v>
      </c>
      <c r="C6936" t="s">
        <v>12</v>
      </c>
      <c r="D6936">
        <v>2020</v>
      </c>
      <c r="E6936">
        <v>12</v>
      </c>
      <c r="F6936" s="1">
        <v>10856</v>
      </c>
      <c r="G6936" s="1">
        <f t="shared" si="216"/>
        <v>15297048</v>
      </c>
      <c r="H6936" s="1">
        <f>SUM($F$2:F6936)</f>
        <v>89584929</v>
      </c>
      <c r="I6936" s="8">
        <f t="shared" si="217"/>
        <v>0.14586520916468509</v>
      </c>
      <c r="J6936" s="1">
        <f>SUMIFS(Table1[Profit (Month)],Table1[Category],Table1[[#This Row],[Category]],Table1[Supplier],Table1[[#This Row],[Supplier]],Table1[Brand],Table1[[#This Row],[Brand]],Table1[Year],Table1[[#This Row],[Year]],Table1[Month],"&lt;="&amp;Table1[[#This Row],[Profit (Month)]])</f>
        <v>141846</v>
      </c>
      <c r="K6936" s="1">
        <f>Table1[[#This Row],[Profit (Month)]]+SUMIFS(Table1[Profit (Month)],Table1[Category],Table1[[#This Row],[Category]],Table1[Supplier],Table1[[#This Row],[Supplier]],Table1[Brand],Table1[[#This Row],[Brand]],Table1[Year],Table1[[#This Row],[Year]],Table1[Month],"&lt;="&amp;Table1[[#This Row],[Profit (Month)]])</f>
        <v>152702</v>
      </c>
    </row>
    <row r="6937" spans="1:11" x14ac:dyDescent="0.35">
      <c r="A6937" t="s">
        <v>17</v>
      </c>
      <c r="B6937" t="s">
        <v>7</v>
      </c>
      <c r="C6937" t="s">
        <v>9</v>
      </c>
      <c r="D6937">
        <v>2020</v>
      </c>
      <c r="E6937">
        <v>1</v>
      </c>
      <c r="F6937" s="1">
        <v>10856</v>
      </c>
      <c r="G6937" s="1">
        <f t="shared" si="216"/>
        <v>15286192</v>
      </c>
      <c r="H6937" s="1">
        <f>SUM($F$2:F6937)</f>
        <v>89595785</v>
      </c>
      <c r="I6937" s="8">
        <f t="shared" si="217"/>
        <v>0.14576169162909969</v>
      </c>
      <c r="J6937" s="1">
        <f>SUMIFS(Table1[Profit (Month)],Table1[Category],Table1[[#This Row],[Category]],Table1[Supplier],Table1[[#This Row],[Supplier]],Table1[Brand],Table1[[#This Row],[Brand]],Table1[Year],Table1[[#This Row],[Year]],Table1[Month],"&lt;="&amp;Table1[[#This Row],[Profit (Month)]])</f>
        <v>147612</v>
      </c>
      <c r="K6937" s="1">
        <f>Table1[[#This Row],[Profit (Month)]]+SUMIFS(Table1[Profit (Month)],Table1[Category],Table1[[#This Row],[Category]],Table1[Supplier],Table1[[#This Row],[Supplier]],Table1[Brand],Table1[[#This Row],[Brand]],Table1[Year],Table1[[#This Row],[Year]],Table1[Month],"&lt;="&amp;Table1[[#This Row],[Profit (Month)]])</f>
        <v>158468</v>
      </c>
    </row>
    <row r="6938" spans="1:11" x14ac:dyDescent="0.35">
      <c r="A6938" t="s">
        <v>17</v>
      </c>
      <c r="B6938" t="s">
        <v>14</v>
      </c>
      <c r="C6938" t="s">
        <v>11</v>
      </c>
      <c r="D6938">
        <v>2021</v>
      </c>
      <c r="E6938">
        <v>3</v>
      </c>
      <c r="F6938" s="1">
        <v>10855</v>
      </c>
      <c r="G6938" s="1">
        <f t="shared" si="216"/>
        <v>15275336</v>
      </c>
      <c r="H6938" s="1">
        <f>SUM($F$2:F6938)</f>
        <v>89606640</v>
      </c>
      <c r="I6938" s="8">
        <f t="shared" si="217"/>
        <v>0.14565817409351425</v>
      </c>
      <c r="J6938" s="1">
        <f>SUMIFS(Table1[Profit (Month)],Table1[Category],Table1[[#This Row],[Category]],Table1[Supplier],Table1[[#This Row],[Supplier]],Table1[Brand],Table1[[#This Row],[Brand]],Table1[Year],Table1[[#This Row],[Year]],Table1[Month],"&lt;="&amp;Table1[[#This Row],[Profit (Month)]])</f>
        <v>141751</v>
      </c>
      <c r="K6938" s="1">
        <f>Table1[[#This Row],[Profit (Month)]]+SUMIFS(Table1[Profit (Month)],Table1[Category],Table1[[#This Row],[Category]],Table1[Supplier],Table1[[#This Row],[Supplier]],Table1[Brand],Table1[[#This Row],[Brand]],Table1[Year],Table1[[#This Row],[Year]],Table1[Month],"&lt;="&amp;Table1[[#This Row],[Profit (Month)]])</f>
        <v>152606</v>
      </c>
    </row>
    <row r="6939" spans="1:11" x14ac:dyDescent="0.35">
      <c r="A6939" t="s">
        <v>18</v>
      </c>
      <c r="B6939" t="s">
        <v>7</v>
      </c>
      <c r="C6939" t="s">
        <v>12</v>
      </c>
      <c r="D6939">
        <v>2024</v>
      </c>
      <c r="E6939">
        <v>12</v>
      </c>
      <c r="F6939" s="1">
        <v>10855</v>
      </c>
      <c r="G6939" s="1">
        <f t="shared" si="216"/>
        <v>15264481</v>
      </c>
      <c r="H6939" s="1">
        <f>SUM($F$2:F6939)</f>
        <v>89617495</v>
      </c>
      <c r="I6939" s="8">
        <f t="shared" si="217"/>
        <v>0.14555466609344245</v>
      </c>
      <c r="J6939" s="1">
        <f>SUMIFS(Table1[Profit (Month)],Table1[Category],Table1[[#This Row],[Category]],Table1[Supplier],Table1[[#This Row],[Supplier]],Table1[Brand],Table1[[#This Row],[Brand]],Table1[Year],Table1[[#This Row],[Year]],Table1[Month],"&lt;="&amp;Table1[[#This Row],[Profit (Month)]])</f>
        <v>143908</v>
      </c>
      <c r="K6939" s="1">
        <f>Table1[[#This Row],[Profit (Month)]]+SUMIFS(Table1[Profit (Month)],Table1[Category],Table1[[#This Row],[Category]],Table1[Supplier],Table1[[#This Row],[Supplier]],Table1[Brand],Table1[[#This Row],[Brand]],Table1[Year],Table1[[#This Row],[Year]],Table1[Month],"&lt;="&amp;Table1[[#This Row],[Profit (Month)]])</f>
        <v>154763</v>
      </c>
    </row>
    <row r="6940" spans="1:11" x14ac:dyDescent="0.35">
      <c r="A6940" t="s">
        <v>18</v>
      </c>
      <c r="B6940" t="s">
        <v>14</v>
      </c>
      <c r="C6940" t="s">
        <v>8</v>
      </c>
      <c r="D6940">
        <v>2019</v>
      </c>
      <c r="E6940">
        <v>4</v>
      </c>
      <c r="F6940" s="1">
        <v>10855</v>
      </c>
      <c r="G6940" s="1">
        <f t="shared" si="216"/>
        <v>15253626</v>
      </c>
      <c r="H6940" s="1">
        <f>SUM($F$2:F6940)</f>
        <v>89628350</v>
      </c>
      <c r="I6940" s="8">
        <f t="shared" si="217"/>
        <v>0.14545115809337061</v>
      </c>
      <c r="J6940" s="1">
        <f>SUMIFS(Table1[Profit (Month)],Table1[Category],Table1[[#This Row],[Category]],Table1[Supplier],Table1[[#This Row],[Supplier]],Table1[Brand],Table1[[#This Row],[Brand]],Table1[Year],Table1[[#This Row],[Year]],Table1[Month],"&lt;="&amp;Table1[[#This Row],[Profit (Month)]])</f>
        <v>157486</v>
      </c>
      <c r="K6940" s="1">
        <f>Table1[[#This Row],[Profit (Month)]]+SUMIFS(Table1[Profit (Month)],Table1[Category],Table1[[#This Row],[Category]],Table1[Supplier],Table1[[#This Row],[Supplier]],Table1[Brand],Table1[[#This Row],[Brand]],Table1[Year],Table1[[#This Row],[Year]],Table1[Month],"&lt;="&amp;Table1[[#This Row],[Profit (Month)]])</f>
        <v>168341</v>
      </c>
    </row>
    <row r="6941" spans="1:11" x14ac:dyDescent="0.35">
      <c r="A6941" t="s">
        <v>18</v>
      </c>
      <c r="B6941" t="s">
        <v>14</v>
      </c>
      <c r="C6941" t="s">
        <v>12</v>
      </c>
      <c r="D6941">
        <v>2019</v>
      </c>
      <c r="E6941">
        <v>10</v>
      </c>
      <c r="F6941" s="1">
        <v>10855</v>
      </c>
      <c r="G6941" s="1">
        <f t="shared" si="216"/>
        <v>15242771</v>
      </c>
      <c r="H6941" s="1">
        <f>SUM($F$2:F6941)</f>
        <v>89639205</v>
      </c>
      <c r="I6941" s="8">
        <f t="shared" si="217"/>
        <v>0.14534765009329881</v>
      </c>
      <c r="J6941" s="1">
        <f>SUMIFS(Table1[Profit (Month)],Table1[Category],Table1[[#This Row],[Category]],Table1[Supplier],Table1[[#This Row],[Supplier]],Table1[Brand],Table1[[#This Row],[Brand]],Table1[Year],Table1[[#This Row],[Year]],Table1[Month],"&lt;="&amp;Table1[[#This Row],[Profit (Month)]])</f>
        <v>160242</v>
      </c>
      <c r="K6941" s="1">
        <f>Table1[[#This Row],[Profit (Month)]]+SUMIFS(Table1[Profit (Month)],Table1[Category],Table1[[#This Row],[Category]],Table1[Supplier],Table1[[#This Row],[Supplier]],Table1[Brand],Table1[[#This Row],[Brand]],Table1[Year],Table1[[#This Row],[Year]],Table1[Month],"&lt;="&amp;Table1[[#This Row],[Profit (Month)]])</f>
        <v>171097</v>
      </c>
    </row>
    <row r="6942" spans="1:11" x14ac:dyDescent="0.35">
      <c r="A6942" t="s">
        <v>19</v>
      </c>
      <c r="B6942" t="s">
        <v>15</v>
      </c>
      <c r="C6942" t="s">
        <v>9</v>
      </c>
      <c r="D6942">
        <v>2020</v>
      </c>
      <c r="E6942">
        <v>2</v>
      </c>
      <c r="F6942" s="1">
        <v>10855</v>
      </c>
      <c r="G6942" s="1">
        <f t="shared" si="216"/>
        <v>15231916</v>
      </c>
      <c r="H6942" s="1">
        <f>SUM($F$2:F6942)</f>
        <v>89650060</v>
      </c>
      <c r="I6942" s="8">
        <f t="shared" si="217"/>
        <v>0.14524414209322697</v>
      </c>
      <c r="J6942" s="1">
        <f>SUMIFS(Table1[Profit (Month)],Table1[Category],Table1[[#This Row],[Category]],Table1[Supplier],Table1[[#This Row],[Supplier]],Table1[Brand],Table1[[#This Row],[Brand]],Table1[Year],Table1[[#This Row],[Year]],Table1[Month],"&lt;="&amp;Table1[[#This Row],[Profit (Month)]])</f>
        <v>156788</v>
      </c>
      <c r="K6942" s="1">
        <f>Table1[[#This Row],[Profit (Month)]]+SUMIFS(Table1[Profit (Month)],Table1[Category],Table1[[#This Row],[Category]],Table1[Supplier],Table1[[#This Row],[Supplier]],Table1[Brand],Table1[[#This Row],[Brand]],Table1[Year],Table1[[#This Row],[Year]],Table1[Month],"&lt;="&amp;Table1[[#This Row],[Profit (Month)]])</f>
        <v>167643</v>
      </c>
    </row>
    <row r="6943" spans="1:11" x14ac:dyDescent="0.35">
      <c r="A6943" t="s">
        <v>17</v>
      </c>
      <c r="B6943" t="s">
        <v>14</v>
      </c>
      <c r="C6943" t="s">
        <v>12</v>
      </c>
      <c r="D6943">
        <v>2019</v>
      </c>
      <c r="E6943">
        <v>5</v>
      </c>
      <c r="F6943" s="1">
        <v>10854</v>
      </c>
      <c r="G6943" s="1">
        <f t="shared" si="216"/>
        <v>15221061</v>
      </c>
      <c r="H6943" s="1">
        <f>SUM($F$2:F6943)</f>
        <v>89660914</v>
      </c>
      <c r="I6943" s="8">
        <f t="shared" si="217"/>
        <v>0.14514063409315517</v>
      </c>
      <c r="J6943" s="1">
        <f>SUMIFS(Table1[Profit (Month)],Table1[Category],Table1[[#This Row],[Category]],Table1[Supplier],Table1[[#This Row],[Supplier]],Table1[Brand],Table1[[#This Row],[Brand]],Table1[Year],Table1[[#This Row],[Year]],Table1[Month],"&lt;="&amp;Table1[[#This Row],[Profit (Month)]])</f>
        <v>141602</v>
      </c>
      <c r="K6943" s="1">
        <f>Table1[[#This Row],[Profit (Month)]]+SUMIFS(Table1[Profit (Month)],Table1[Category],Table1[[#This Row],[Category]],Table1[Supplier],Table1[[#This Row],[Supplier]],Table1[Brand],Table1[[#This Row],[Brand]],Table1[Year],Table1[[#This Row],[Year]],Table1[Month],"&lt;="&amp;Table1[[#This Row],[Profit (Month)]])</f>
        <v>152456</v>
      </c>
    </row>
    <row r="6944" spans="1:11" x14ac:dyDescent="0.35">
      <c r="A6944" t="s">
        <v>17</v>
      </c>
      <c r="B6944" t="s">
        <v>13</v>
      </c>
      <c r="C6944" t="s">
        <v>8</v>
      </c>
      <c r="D6944">
        <v>2018</v>
      </c>
      <c r="E6944">
        <v>8</v>
      </c>
      <c r="F6944" s="1">
        <v>10852</v>
      </c>
      <c r="G6944" s="1">
        <f t="shared" si="216"/>
        <v>15210207</v>
      </c>
      <c r="H6944" s="1">
        <f>SUM($F$2:F6944)</f>
        <v>89671766</v>
      </c>
      <c r="I6944" s="8">
        <f t="shared" si="217"/>
        <v>0.14503713562859694</v>
      </c>
      <c r="J6944" s="1">
        <f>SUMIFS(Table1[Profit (Month)],Table1[Category],Table1[[#This Row],[Category]],Table1[Supplier],Table1[[#This Row],[Supplier]],Table1[Brand],Table1[[#This Row],[Brand]],Table1[Year],Table1[[#This Row],[Year]],Table1[Month],"&lt;="&amp;Table1[[#This Row],[Profit (Month)]])</f>
        <v>157281</v>
      </c>
      <c r="K6944" s="1">
        <f>Table1[[#This Row],[Profit (Month)]]+SUMIFS(Table1[Profit (Month)],Table1[Category],Table1[[#This Row],[Category]],Table1[Supplier],Table1[[#This Row],[Supplier]],Table1[Brand],Table1[[#This Row],[Brand]],Table1[Year],Table1[[#This Row],[Year]],Table1[Month],"&lt;="&amp;Table1[[#This Row],[Profit (Month)]])</f>
        <v>168133</v>
      </c>
    </row>
    <row r="6945" spans="1:11" x14ac:dyDescent="0.35">
      <c r="A6945" t="s">
        <v>17</v>
      </c>
      <c r="B6945" t="s">
        <v>15</v>
      </c>
      <c r="C6945" t="s">
        <v>10</v>
      </c>
      <c r="D6945">
        <v>2023</v>
      </c>
      <c r="E6945">
        <v>9</v>
      </c>
      <c r="F6945" s="1">
        <v>10852</v>
      </c>
      <c r="G6945" s="1">
        <f t="shared" si="216"/>
        <v>15199355</v>
      </c>
      <c r="H6945" s="1">
        <f>SUM($F$2:F6945)</f>
        <v>89682618</v>
      </c>
      <c r="I6945" s="8">
        <f t="shared" si="217"/>
        <v>0.14493365623506591</v>
      </c>
      <c r="J6945" s="1">
        <f>SUMIFS(Table1[Profit (Month)],Table1[Category],Table1[[#This Row],[Category]],Table1[Supplier],Table1[[#This Row],[Supplier]],Table1[Brand],Table1[[#This Row],[Brand]],Table1[Year],Table1[[#This Row],[Year]],Table1[Month],"&lt;="&amp;Table1[[#This Row],[Profit (Month)]])</f>
        <v>150023</v>
      </c>
      <c r="K6945" s="1">
        <f>Table1[[#This Row],[Profit (Month)]]+SUMIFS(Table1[Profit (Month)],Table1[Category],Table1[[#This Row],[Category]],Table1[Supplier],Table1[[#This Row],[Supplier]],Table1[Brand],Table1[[#This Row],[Brand]],Table1[Year],Table1[[#This Row],[Year]],Table1[Month],"&lt;="&amp;Table1[[#This Row],[Profit (Month)]])</f>
        <v>160875</v>
      </c>
    </row>
    <row r="6946" spans="1:11" x14ac:dyDescent="0.35">
      <c r="A6946" t="s">
        <v>16</v>
      </c>
      <c r="B6946" t="s">
        <v>15</v>
      </c>
      <c r="C6946" t="s">
        <v>9</v>
      </c>
      <c r="D6946">
        <v>2021</v>
      </c>
      <c r="E6946">
        <v>2</v>
      </c>
      <c r="F6946" s="1">
        <v>10851</v>
      </c>
      <c r="G6946" s="1">
        <f t="shared" si="216"/>
        <v>15188503</v>
      </c>
      <c r="H6946" s="1">
        <f>SUM($F$2:F6946)</f>
        <v>89693469</v>
      </c>
      <c r="I6946" s="8">
        <f t="shared" si="217"/>
        <v>0.14483017684153485</v>
      </c>
      <c r="J6946" s="1">
        <f>SUMIFS(Table1[Profit (Month)],Table1[Category],Table1[[#This Row],[Category]],Table1[Supplier],Table1[[#This Row],[Supplier]],Table1[Brand],Table1[[#This Row],[Brand]],Table1[Year],Table1[[#This Row],[Year]],Table1[Month],"&lt;="&amp;Table1[[#This Row],[Profit (Month)]])</f>
        <v>138544</v>
      </c>
      <c r="K6946" s="1">
        <f>Table1[[#This Row],[Profit (Month)]]+SUMIFS(Table1[Profit (Month)],Table1[Category],Table1[[#This Row],[Category]],Table1[Supplier],Table1[[#This Row],[Supplier]],Table1[Brand],Table1[[#This Row],[Brand]],Table1[Year],Table1[[#This Row],[Year]],Table1[Month],"&lt;="&amp;Table1[[#This Row],[Profit (Month)]])</f>
        <v>149395</v>
      </c>
    </row>
    <row r="6947" spans="1:11" x14ac:dyDescent="0.35">
      <c r="A6947" t="s">
        <v>19</v>
      </c>
      <c r="B6947" t="s">
        <v>13</v>
      </c>
      <c r="C6947" t="s">
        <v>11</v>
      </c>
      <c r="D6947">
        <v>2024</v>
      </c>
      <c r="E6947">
        <v>5</v>
      </c>
      <c r="F6947" s="1">
        <v>10851</v>
      </c>
      <c r="G6947" s="1">
        <f t="shared" si="216"/>
        <v>15177652</v>
      </c>
      <c r="H6947" s="1">
        <f>SUM($F$2:F6947)</f>
        <v>89704320</v>
      </c>
      <c r="I6947" s="8">
        <f t="shared" si="217"/>
        <v>0.14472670698351742</v>
      </c>
      <c r="J6947" s="1">
        <f>SUMIFS(Table1[Profit (Month)],Table1[Category],Table1[[#This Row],[Category]],Table1[Supplier],Table1[[#This Row],[Supplier]],Table1[Brand],Table1[[#This Row],[Brand]],Table1[Year],Table1[[#This Row],[Year]],Table1[Month],"&lt;="&amp;Table1[[#This Row],[Profit (Month)]])</f>
        <v>149003</v>
      </c>
      <c r="K6947" s="1">
        <f>Table1[[#This Row],[Profit (Month)]]+SUMIFS(Table1[Profit (Month)],Table1[Category],Table1[[#This Row],[Category]],Table1[Supplier],Table1[[#This Row],[Supplier]],Table1[Brand],Table1[[#This Row],[Brand]],Table1[Year],Table1[[#This Row],[Year]],Table1[Month],"&lt;="&amp;Table1[[#This Row],[Profit (Month)]])</f>
        <v>159854</v>
      </c>
    </row>
    <row r="6948" spans="1:11" x14ac:dyDescent="0.35">
      <c r="A6948" t="s">
        <v>6</v>
      </c>
      <c r="B6948" t="s">
        <v>14</v>
      </c>
      <c r="C6948" t="s">
        <v>11</v>
      </c>
      <c r="D6948">
        <v>2020</v>
      </c>
      <c r="E6948">
        <v>7</v>
      </c>
      <c r="F6948" s="1">
        <v>10850</v>
      </c>
      <c r="G6948" s="1">
        <f t="shared" si="216"/>
        <v>15166801</v>
      </c>
      <c r="H6948" s="1">
        <f>SUM($F$2:F6948)</f>
        <v>89715170</v>
      </c>
      <c r="I6948" s="8">
        <f t="shared" si="217"/>
        <v>0.14462323712549999</v>
      </c>
      <c r="J6948" s="1">
        <f>SUMIFS(Table1[Profit (Month)],Table1[Category],Table1[[#This Row],[Category]],Table1[Supplier],Table1[[#This Row],[Supplier]],Table1[Brand],Table1[[#This Row],[Brand]],Table1[Year],Table1[[#This Row],[Year]],Table1[Month],"&lt;="&amp;Table1[[#This Row],[Profit (Month)]])</f>
        <v>150874</v>
      </c>
      <c r="K6948" s="1">
        <f>Table1[[#This Row],[Profit (Month)]]+SUMIFS(Table1[Profit (Month)],Table1[Category],Table1[[#This Row],[Category]],Table1[Supplier],Table1[[#This Row],[Supplier]],Table1[Brand],Table1[[#This Row],[Brand]],Table1[Year],Table1[[#This Row],[Year]],Table1[Month],"&lt;="&amp;Table1[[#This Row],[Profit (Month)]])</f>
        <v>161724</v>
      </c>
    </row>
    <row r="6949" spans="1:11" x14ac:dyDescent="0.35">
      <c r="A6949" t="s">
        <v>16</v>
      </c>
      <c r="B6949" t="s">
        <v>15</v>
      </c>
      <c r="C6949" t="s">
        <v>8</v>
      </c>
      <c r="D6949">
        <v>2018</v>
      </c>
      <c r="E6949">
        <v>2</v>
      </c>
      <c r="F6949" s="1">
        <v>10850</v>
      </c>
      <c r="G6949" s="1">
        <f t="shared" si="216"/>
        <v>15155951</v>
      </c>
      <c r="H6949" s="1">
        <f>SUM($F$2:F6949)</f>
        <v>89726020</v>
      </c>
      <c r="I6949" s="8">
        <f t="shared" si="217"/>
        <v>0.14451977680299613</v>
      </c>
      <c r="J6949" s="1">
        <f>SUMIFS(Table1[Profit (Month)],Table1[Category],Table1[[#This Row],[Category]],Table1[Supplier],Table1[[#This Row],[Supplier]],Table1[Brand],Table1[[#This Row],[Brand]],Table1[Year],Table1[[#This Row],[Year]],Table1[Month],"&lt;="&amp;Table1[[#This Row],[Profit (Month)]])</f>
        <v>151122</v>
      </c>
      <c r="K6949" s="1">
        <f>Table1[[#This Row],[Profit (Month)]]+SUMIFS(Table1[Profit (Month)],Table1[Category],Table1[[#This Row],[Category]],Table1[Supplier],Table1[[#This Row],[Supplier]],Table1[Brand],Table1[[#This Row],[Brand]],Table1[Year],Table1[[#This Row],[Year]],Table1[Month],"&lt;="&amp;Table1[[#This Row],[Profit (Month)]])</f>
        <v>161972</v>
      </c>
    </row>
    <row r="6950" spans="1:11" x14ac:dyDescent="0.35">
      <c r="A6950" t="s">
        <v>16</v>
      </c>
      <c r="B6950" t="s">
        <v>15</v>
      </c>
      <c r="C6950" t="s">
        <v>10</v>
      </c>
      <c r="D6950">
        <v>2020</v>
      </c>
      <c r="E6950">
        <v>1</v>
      </c>
      <c r="F6950" s="1">
        <v>10850</v>
      </c>
      <c r="G6950" s="1">
        <f t="shared" si="216"/>
        <v>15145101</v>
      </c>
      <c r="H6950" s="1">
        <f>SUM($F$2:F6950)</f>
        <v>89736870</v>
      </c>
      <c r="I6950" s="8">
        <f t="shared" si="217"/>
        <v>0.14441631648049227</v>
      </c>
      <c r="J6950" s="1">
        <f>SUMIFS(Table1[Profit (Month)],Table1[Category],Table1[[#This Row],[Category]],Table1[Supplier],Table1[[#This Row],[Supplier]],Table1[Brand],Table1[[#This Row],[Brand]],Table1[Year],Table1[[#This Row],[Year]],Table1[Month],"&lt;="&amp;Table1[[#This Row],[Profit (Month)]])</f>
        <v>146914</v>
      </c>
      <c r="K6950" s="1">
        <f>Table1[[#This Row],[Profit (Month)]]+SUMIFS(Table1[Profit (Month)],Table1[Category],Table1[[#This Row],[Category]],Table1[Supplier],Table1[[#This Row],[Supplier]],Table1[Brand],Table1[[#This Row],[Brand]],Table1[Year],Table1[[#This Row],[Year]],Table1[Month],"&lt;="&amp;Table1[[#This Row],[Profit (Month)]])</f>
        <v>157764</v>
      </c>
    </row>
    <row r="6951" spans="1:11" x14ac:dyDescent="0.35">
      <c r="A6951" t="s">
        <v>18</v>
      </c>
      <c r="B6951" t="s">
        <v>13</v>
      </c>
      <c r="C6951" t="s">
        <v>8</v>
      </c>
      <c r="D6951">
        <v>2021</v>
      </c>
      <c r="E6951">
        <v>1</v>
      </c>
      <c r="F6951" s="1">
        <v>10850</v>
      </c>
      <c r="G6951" s="1">
        <f t="shared" si="216"/>
        <v>15134251</v>
      </c>
      <c r="H6951" s="1">
        <f>SUM($F$2:F6951)</f>
        <v>89747720</v>
      </c>
      <c r="I6951" s="8">
        <f t="shared" si="217"/>
        <v>0.14431285615798845</v>
      </c>
      <c r="J6951" s="1">
        <f>SUMIFS(Table1[Profit (Month)],Table1[Category],Table1[[#This Row],[Category]],Table1[Supplier],Table1[[#This Row],[Supplier]],Table1[Brand],Table1[[#This Row],[Brand]],Table1[Year],Table1[[#This Row],[Year]],Table1[Month],"&lt;="&amp;Table1[[#This Row],[Profit (Month)]])</f>
        <v>149538</v>
      </c>
      <c r="K6951" s="1">
        <f>Table1[[#This Row],[Profit (Month)]]+SUMIFS(Table1[Profit (Month)],Table1[Category],Table1[[#This Row],[Category]],Table1[Supplier],Table1[[#This Row],[Supplier]],Table1[Brand],Table1[[#This Row],[Brand]],Table1[Year],Table1[[#This Row],[Year]],Table1[Month],"&lt;="&amp;Table1[[#This Row],[Profit (Month)]])</f>
        <v>160388</v>
      </c>
    </row>
    <row r="6952" spans="1:11" x14ac:dyDescent="0.35">
      <c r="A6952" t="s">
        <v>18</v>
      </c>
      <c r="B6952" t="s">
        <v>14</v>
      </c>
      <c r="C6952" t="s">
        <v>11</v>
      </c>
      <c r="D6952">
        <v>2019</v>
      </c>
      <c r="E6952">
        <v>10</v>
      </c>
      <c r="F6952" s="1">
        <v>10850</v>
      </c>
      <c r="G6952" s="1">
        <f t="shared" si="216"/>
        <v>15123401</v>
      </c>
      <c r="H6952" s="1">
        <f>SUM($F$2:F6952)</f>
        <v>89758570</v>
      </c>
      <c r="I6952" s="8">
        <f t="shared" si="217"/>
        <v>0.14420939583548459</v>
      </c>
      <c r="J6952" s="1">
        <f>SUMIFS(Table1[Profit (Month)],Table1[Category],Table1[[#This Row],[Category]],Table1[Supplier],Table1[[#This Row],[Supplier]],Table1[Brand],Table1[[#This Row],[Brand]],Table1[Year],Table1[[#This Row],[Year]],Table1[Month],"&lt;="&amp;Table1[[#This Row],[Profit (Month)]])</f>
        <v>152580</v>
      </c>
      <c r="K6952" s="1">
        <f>Table1[[#This Row],[Profit (Month)]]+SUMIFS(Table1[Profit (Month)],Table1[Category],Table1[[#This Row],[Category]],Table1[Supplier],Table1[[#This Row],[Supplier]],Table1[Brand],Table1[[#This Row],[Brand]],Table1[Year],Table1[[#This Row],[Year]],Table1[Month],"&lt;="&amp;Table1[[#This Row],[Profit (Month)]])</f>
        <v>163430</v>
      </c>
    </row>
    <row r="6953" spans="1:11" x14ac:dyDescent="0.35">
      <c r="A6953" t="s">
        <v>16</v>
      </c>
      <c r="B6953" t="s">
        <v>14</v>
      </c>
      <c r="C6953" t="s">
        <v>9</v>
      </c>
      <c r="D6953">
        <v>2024</v>
      </c>
      <c r="E6953">
        <v>5</v>
      </c>
      <c r="F6953" s="1">
        <v>10849</v>
      </c>
      <c r="G6953" s="1">
        <f t="shared" si="216"/>
        <v>15112551</v>
      </c>
      <c r="H6953" s="1">
        <f>SUM($F$2:F6953)</f>
        <v>89769419</v>
      </c>
      <c r="I6953" s="8">
        <f t="shared" si="217"/>
        <v>0.14410593551298073</v>
      </c>
      <c r="J6953" s="1">
        <f>SUMIFS(Table1[Profit (Month)],Table1[Category],Table1[[#This Row],[Category]],Table1[Supplier],Table1[[#This Row],[Supplier]],Table1[Brand],Table1[[#This Row],[Brand]],Table1[Year],Table1[[#This Row],[Year]],Table1[Month],"&lt;="&amp;Table1[[#This Row],[Profit (Month)]])</f>
        <v>141097</v>
      </c>
      <c r="K6953" s="1">
        <f>Table1[[#This Row],[Profit (Month)]]+SUMIFS(Table1[Profit (Month)],Table1[Category],Table1[[#This Row],[Category]],Table1[Supplier],Table1[[#This Row],[Supplier]],Table1[Brand],Table1[[#This Row],[Brand]],Table1[Year],Table1[[#This Row],[Year]],Table1[Month],"&lt;="&amp;Table1[[#This Row],[Profit (Month)]])</f>
        <v>151946</v>
      </c>
    </row>
    <row r="6954" spans="1:11" x14ac:dyDescent="0.35">
      <c r="A6954" t="s">
        <v>16</v>
      </c>
      <c r="B6954" t="s">
        <v>15</v>
      </c>
      <c r="C6954" t="s">
        <v>11</v>
      </c>
      <c r="D6954">
        <v>2024</v>
      </c>
      <c r="E6954">
        <v>11</v>
      </c>
      <c r="F6954" s="1">
        <v>10849</v>
      </c>
      <c r="G6954" s="1">
        <f t="shared" si="216"/>
        <v>15101702</v>
      </c>
      <c r="H6954" s="1">
        <f>SUM($F$2:F6954)</f>
        <v>89780268</v>
      </c>
      <c r="I6954" s="8">
        <f t="shared" si="217"/>
        <v>0.14400248472599048</v>
      </c>
      <c r="J6954" s="1">
        <f>SUMIFS(Table1[Profit (Month)],Table1[Category],Table1[[#This Row],[Category]],Table1[Supplier],Table1[[#This Row],[Supplier]],Table1[Brand],Table1[[#This Row],[Brand]],Table1[Year],Table1[[#This Row],[Year]],Table1[Month],"&lt;="&amp;Table1[[#This Row],[Profit (Month)]])</f>
        <v>149652</v>
      </c>
      <c r="K6954" s="1">
        <f>Table1[[#This Row],[Profit (Month)]]+SUMIFS(Table1[Profit (Month)],Table1[Category],Table1[[#This Row],[Category]],Table1[Supplier],Table1[[#This Row],[Supplier]],Table1[Brand],Table1[[#This Row],[Brand]],Table1[Year],Table1[[#This Row],[Year]],Table1[Month],"&lt;="&amp;Table1[[#This Row],[Profit (Month)]])</f>
        <v>160501</v>
      </c>
    </row>
    <row r="6955" spans="1:11" x14ac:dyDescent="0.35">
      <c r="A6955" t="s">
        <v>6</v>
      </c>
      <c r="B6955" t="s">
        <v>7</v>
      </c>
      <c r="C6955" t="s">
        <v>12</v>
      </c>
      <c r="D6955">
        <v>2023</v>
      </c>
      <c r="E6955">
        <v>1</v>
      </c>
      <c r="F6955" s="1">
        <v>10846</v>
      </c>
      <c r="G6955" s="1">
        <f t="shared" si="216"/>
        <v>15090853</v>
      </c>
      <c r="H6955" s="1">
        <f>SUM($F$2:F6955)</f>
        <v>89791114</v>
      </c>
      <c r="I6955" s="8">
        <f t="shared" si="217"/>
        <v>0.14389903393900022</v>
      </c>
      <c r="J6955" s="1">
        <f>SUMIFS(Table1[Profit (Month)],Table1[Category],Table1[[#This Row],[Category]],Table1[Supplier],Table1[[#This Row],[Supplier]],Table1[Brand],Table1[[#This Row],[Brand]],Table1[Year],Table1[[#This Row],[Year]],Table1[Month],"&lt;="&amp;Table1[[#This Row],[Profit (Month)]])</f>
        <v>146819</v>
      </c>
      <c r="K6955" s="1">
        <f>Table1[[#This Row],[Profit (Month)]]+SUMIFS(Table1[Profit (Month)],Table1[Category],Table1[[#This Row],[Category]],Table1[Supplier],Table1[[#This Row],[Supplier]],Table1[Brand],Table1[[#This Row],[Brand]],Table1[Year],Table1[[#This Row],[Year]],Table1[Month],"&lt;="&amp;Table1[[#This Row],[Profit (Month)]])</f>
        <v>157665</v>
      </c>
    </row>
    <row r="6956" spans="1:11" x14ac:dyDescent="0.35">
      <c r="A6956" t="s">
        <v>16</v>
      </c>
      <c r="B6956" t="s">
        <v>7</v>
      </c>
      <c r="C6956" t="s">
        <v>8</v>
      </c>
      <c r="D6956">
        <v>2024</v>
      </c>
      <c r="E6956">
        <v>2</v>
      </c>
      <c r="F6956" s="1">
        <v>10845</v>
      </c>
      <c r="G6956" s="1">
        <f t="shared" si="216"/>
        <v>15080007</v>
      </c>
      <c r="H6956" s="1">
        <f>SUM($F$2:F6956)</f>
        <v>89801959</v>
      </c>
      <c r="I6956" s="8">
        <f t="shared" si="217"/>
        <v>0.14379561175855077</v>
      </c>
      <c r="J6956" s="1">
        <f>SUMIFS(Table1[Profit (Month)],Table1[Category],Table1[[#This Row],[Category]],Table1[Supplier],Table1[[#This Row],[Supplier]],Table1[Brand],Table1[[#This Row],[Brand]],Table1[Year],Table1[[#This Row],[Year]],Table1[Month],"&lt;="&amp;Table1[[#This Row],[Profit (Month)]])</f>
        <v>145591</v>
      </c>
      <c r="K6956" s="1">
        <f>Table1[[#This Row],[Profit (Month)]]+SUMIFS(Table1[Profit (Month)],Table1[Category],Table1[[#This Row],[Category]],Table1[Supplier],Table1[[#This Row],[Supplier]],Table1[Brand],Table1[[#This Row],[Brand]],Table1[Year],Table1[[#This Row],[Year]],Table1[Month],"&lt;="&amp;Table1[[#This Row],[Profit (Month)]])</f>
        <v>156436</v>
      </c>
    </row>
    <row r="6957" spans="1:11" x14ac:dyDescent="0.35">
      <c r="A6957" t="s">
        <v>18</v>
      </c>
      <c r="B6957" t="s">
        <v>7</v>
      </c>
      <c r="C6957" t="s">
        <v>9</v>
      </c>
      <c r="D6957">
        <v>2023</v>
      </c>
      <c r="E6957">
        <v>8</v>
      </c>
      <c r="F6957" s="1">
        <v>10845</v>
      </c>
      <c r="G6957" s="1">
        <f t="shared" si="216"/>
        <v>15069162</v>
      </c>
      <c r="H6957" s="1">
        <f>SUM($F$2:F6957)</f>
        <v>89812804</v>
      </c>
      <c r="I6957" s="8">
        <f t="shared" si="217"/>
        <v>0.14369219911361489</v>
      </c>
      <c r="J6957" s="1">
        <f>SUMIFS(Table1[Profit (Month)],Table1[Category],Table1[[#This Row],[Category]],Table1[Supplier],Table1[[#This Row],[Supplier]],Table1[Brand],Table1[[#This Row],[Brand]],Table1[Year],Table1[[#This Row],[Year]],Table1[Month],"&lt;="&amp;Table1[[#This Row],[Profit (Month)]])</f>
        <v>141040</v>
      </c>
      <c r="K6957" s="1">
        <f>Table1[[#This Row],[Profit (Month)]]+SUMIFS(Table1[Profit (Month)],Table1[Category],Table1[[#This Row],[Category]],Table1[Supplier],Table1[[#This Row],[Supplier]],Table1[Brand],Table1[[#This Row],[Brand]],Table1[Year],Table1[[#This Row],[Year]],Table1[Month],"&lt;="&amp;Table1[[#This Row],[Profit (Month)]])</f>
        <v>151885</v>
      </c>
    </row>
    <row r="6958" spans="1:11" x14ac:dyDescent="0.35">
      <c r="A6958" t="s">
        <v>18</v>
      </c>
      <c r="B6958" t="s">
        <v>15</v>
      </c>
      <c r="C6958" t="s">
        <v>10</v>
      </c>
      <c r="D6958">
        <v>2024</v>
      </c>
      <c r="E6958">
        <v>2</v>
      </c>
      <c r="F6958" s="1">
        <v>10845</v>
      </c>
      <c r="G6958" s="1">
        <f t="shared" si="216"/>
        <v>15058317</v>
      </c>
      <c r="H6958" s="1">
        <f>SUM($F$2:F6958)</f>
        <v>89823649</v>
      </c>
      <c r="I6958" s="8">
        <f t="shared" si="217"/>
        <v>0.14358878646867901</v>
      </c>
      <c r="J6958" s="1">
        <f>SUMIFS(Table1[Profit (Month)],Table1[Category],Table1[[#This Row],[Category]],Table1[Supplier],Table1[[#This Row],[Supplier]],Table1[Brand],Table1[[#This Row],[Brand]],Table1[Year],Table1[[#This Row],[Year]],Table1[Month],"&lt;="&amp;Table1[[#This Row],[Profit (Month)]])</f>
        <v>147454</v>
      </c>
      <c r="K6958" s="1">
        <f>Table1[[#This Row],[Profit (Month)]]+SUMIFS(Table1[Profit (Month)],Table1[Category],Table1[[#This Row],[Category]],Table1[Supplier],Table1[[#This Row],[Supplier]],Table1[Brand],Table1[[#This Row],[Brand]],Table1[Year],Table1[[#This Row],[Year]],Table1[Month],"&lt;="&amp;Table1[[#This Row],[Profit (Month)]])</f>
        <v>158299</v>
      </c>
    </row>
    <row r="6959" spans="1:11" x14ac:dyDescent="0.35">
      <c r="A6959" t="s">
        <v>6</v>
      </c>
      <c r="B6959" t="s">
        <v>7</v>
      </c>
      <c r="C6959" t="s">
        <v>12</v>
      </c>
      <c r="D6959">
        <v>2021</v>
      </c>
      <c r="E6959">
        <v>7</v>
      </c>
      <c r="F6959" s="1">
        <v>10844</v>
      </c>
      <c r="G6959" s="1">
        <f t="shared" si="216"/>
        <v>15047472</v>
      </c>
      <c r="H6959" s="1">
        <f>SUM($F$2:F6959)</f>
        <v>89834493</v>
      </c>
      <c r="I6959" s="8">
        <f t="shared" si="217"/>
        <v>0.14348537382374316</v>
      </c>
      <c r="J6959" s="1">
        <f>SUMIFS(Table1[Profit (Month)],Table1[Category],Table1[[#This Row],[Category]],Table1[Supplier],Table1[[#This Row],[Supplier]],Table1[Brand],Table1[[#This Row],[Brand]],Table1[Year],Table1[[#This Row],[Year]],Table1[Month],"&lt;="&amp;Table1[[#This Row],[Profit (Month)]])</f>
        <v>152736</v>
      </c>
      <c r="K6959" s="1">
        <f>Table1[[#This Row],[Profit (Month)]]+SUMIFS(Table1[Profit (Month)],Table1[Category],Table1[[#This Row],[Category]],Table1[Supplier],Table1[[#This Row],[Supplier]],Table1[Brand],Table1[[#This Row],[Brand]],Table1[Year],Table1[[#This Row],[Year]],Table1[Month],"&lt;="&amp;Table1[[#This Row],[Profit (Month)]])</f>
        <v>163580</v>
      </c>
    </row>
    <row r="6960" spans="1:11" x14ac:dyDescent="0.35">
      <c r="A6960" t="s">
        <v>18</v>
      </c>
      <c r="B6960" t="s">
        <v>13</v>
      </c>
      <c r="C6960" t="s">
        <v>10</v>
      </c>
      <c r="D6960">
        <v>2024</v>
      </c>
      <c r="E6960">
        <v>4</v>
      </c>
      <c r="F6960" s="1">
        <v>10843</v>
      </c>
      <c r="G6960" s="1">
        <f t="shared" si="216"/>
        <v>15036628</v>
      </c>
      <c r="H6960" s="1">
        <f>SUM($F$2:F6960)</f>
        <v>89845336</v>
      </c>
      <c r="I6960" s="8">
        <f t="shared" si="217"/>
        <v>0.14338197071432088</v>
      </c>
      <c r="J6960" s="1">
        <f>SUMIFS(Table1[Profit (Month)],Table1[Category],Table1[[#This Row],[Category]],Table1[Supplier],Table1[[#This Row],[Supplier]],Table1[Brand],Table1[[#This Row],[Brand]],Table1[Year],Table1[[#This Row],[Year]],Table1[Month],"&lt;="&amp;Table1[[#This Row],[Profit (Month)]])</f>
        <v>153030</v>
      </c>
      <c r="K6960" s="1">
        <f>Table1[[#This Row],[Profit (Month)]]+SUMIFS(Table1[Profit (Month)],Table1[Category],Table1[[#This Row],[Category]],Table1[Supplier],Table1[[#This Row],[Supplier]],Table1[Brand],Table1[[#This Row],[Brand]],Table1[Year],Table1[[#This Row],[Year]],Table1[Month],"&lt;="&amp;Table1[[#This Row],[Profit (Month)]])</f>
        <v>163873</v>
      </c>
    </row>
    <row r="6961" spans="1:11" x14ac:dyDescent="0.35">
      <c r="A6961" t="s">
        <v>16</v>
      </c>
      <c r="B6961" t="s">
        <v>14</v>
      </c>
      <c r="C6961" t="s">
        <v>9</v>
      </c>
      <c r="D6961">
        <v>2020</v>
      </c>
      <c r="E6961">
        <v>4</v>
      </c>
      <c r="F6961" s="1">
        <v>10842</v>
      </c>
      <c r="G6961" s="1">
        <f t="shared" si="216"/>
        <v>15025785</v>
      </c>
      <c r="H6961" s="1">
        <f>SUM($F$2:F6961)</f>
        <v>89856178</v>
      </c>
      <c r="I6961" s="8">
        <f t="shared" si="217"/>
        <v>0.14327857714041217</v>
      </c>
      <c r="J6961" s="1">
        <f>SUMIFS(Table1[Profit (Month)],Table1[Category],Table1[[#This Row],[Category]],Table1[Supplier],Table1[[#This Row],[Supplier]],Table1[Brand],Table1[[#This Row],[Brand]],Table1[Year],Table1[[#This Row],[Year]],Table1[Month],"&lt;="&amp;Table1[[#This Row],[Profit (Month)]])</f>
        <v>145031</v>
      </c>
      <c r="K6961" s="1">
        <f>Table1[[#This Row],[Profit (Month)]]+SUMIFS(Table1[Profit (Month)],Table1[Category],Table1[[#This Row],[Category]],Table1[Supplier],Table1[[#This Row],[Supplier]],Table1[Brand],Table1[[#This Row],[Brand]],Table1[Year],Table1[[#This Row],[Year]],Table1[Month],"&lt;="&amp;Table1[[#This Row],[Profit (Month)]])</f>
        <v>155873</v>
      </c>
    </row>
    <row r="6962" spans="1:11" x14ac:dyDescent="0.35">
      <c r="A6962" t="s">
        <v>16</v>
      </c>
      <c r="B6962" t="s">
        <v>14</v>
      </c>
      <c r="C6962" t="s">
        <v>9</v>
      </c>
      <c r="D6962">
        <v>2023</v>
      </c>
      <c r="E6962">
        <v>10</v>
      </c>
      <c r="F6962" s="1">
        <v>10841</v>
      </c>
      <c r="G6962" s="1">
        <f t="shared" si="216"/>
        <v>15014943</v>
      </c>
      <c r="H6962" s="1">
        <f>SUM($F$2:F6962)</f>
        <v>89867019</v>
      </c>
      <c r="I6962" s="8">
        <f t="shared" si="217"/>
        <v>0.1431751931020171</v>
      </c>
      <c r="J6962" s="1">
        <f>SUMIFS(Table1[Profit (Month)],Table1[Category],Table1[[#This Row],[Category]],Table1[Supplier],Table1[[#This Row],[Supplier]],Table1[Brand],Table1[[#This Row],[Brand]],Table1[Year],Table1[[#This Row],[Year]],Table1[Month],"&lt;="&amp;Table1[[#This Row],[Profit (Month)]])</f>
        <v>148022</v>
      </c>
      <c r="K6962" s="1">
        <f>Table1[[#This Row],[Profit (Month)]]+SUMIFS(Table1[Profit (Month)],Table1[Category],Table1[[#This Row],[Category]],Table1[Supplier],Table1[[#This Row],[Supplier]],Table1[Brand],Table1[[#This Row],[Brand]],Table1[Year],Table1[[#This Row],[Year]],Table1[Month],"&lt;="&amp;Table1[[#This Row],[Profit (Month)]])</f>
        <v>158863</v>
      </c>
    </row>
    <row r="6963" spans="1:11" x14ac:dyDescent="0.35">
      <c r="A6963" t="s">
        <v>17</v>
      </c>
      <c r="B6963" t="s">
        <v>7</v>
      </c>
      <c r="C6963" t="s">
        <v>10</v>
      </c>
      <c r="D6963">
        <v>2020</v>
      </c>
      <c r="E6963">
        <v>12</v>
      </c>
      <c r="F6963" s="1">
        <v>10841</v>
      </c>
      <c r="G6963" s="1">
        <f t="shared" si="216"/>
        <v>15004102</v>
      </c>
      <c r="H6963" s="1">
        <f>SUM($F$2:F6963)</f>
        <v>89877860</v>
      </c>
      <c r="I6963" s="8">
        <f t="shared" si="217"/>
        <v>0.14307181859913559</v>
      </c>
      <c r="J6963" s="1">
        <f>SUMIFS(Table1[Profit (Month)],Table1[Category],Table1[[#This Row],[Category]],Table1[Supplier],Table1[[#This Row],[Supplier]],Table1[Brand],Table1[[#This Row],[Brand]],Table1[Year],Table1[[#This Row],[Year]],Table1[Month],"&lt;="&amp;Table1[[#This Row],[Profit (Month)]])</f>
        <v>147697</v>
      </c>
      <c r="K6963" s="1">
        <f>Table1[[#This Row],[Profit (Month)]]+SUMIFS(Table1[Profit (Month)],Table1[Category],Table1[[#This Row],[Category]],Table1[Supplier],Table1[[#This Row],[Supplier]],Table1[Brand],Table1[[#This Row],[Brand]],Table1[Year],Table1[[#This Row],[Year]],Table1[Month],"&lt;="&amp;Table1[[#This Row],[Profit (Month)]])</f>
        <v>158538</v>
      </c>
    </row>
    <row r="6964" spans="1:11" x14ac:dyDescent="0.35">
      <c r="A6964" t="s">
        <v>18</v>
      </c>
      <c r="B6964" t="s">
        <v>13</v>
      </c>
      <c r="C6964" t="s">
        <v>11</v>
      </c>
      <c r="D6964">
        <v>2021</v>
      </c>
      <c r="E6964">
        <v>6</v>
      </c>
      <c r="F6964" s="1">
        <v>10839</v>
      </c>
      <c r="G6964" s="1">
        <f t="shared" si="216"/>
        <v>14993261</v>
      </c>
      <c r="H6964" s="1">
        <f>SUM($F$2:F6964)</f>
        <v>89888699</v>
      </c>
      <c r="I6964" s="8">
        <f t="shared" si="217"/>
        <v>0.14296844409625412</v>
      </c>
      <c r="J6964" s="1">
        <f>SUMIFS(Table1[Profit (Month)],Table1[Category],Table1[[#This Row],[Category]],Table1[Supplier],Table1[[#This Row],[Supplier]],Table1[Brand],Table1[[#This Row],[Brand]],Table1[Year],Table1[[#This Row],[Year]],Table1[Month],"&lt;="&amp;Table1[[#This Row],[Profit (Month)]])</f>
        <v>153815</v>
      </c>
      <c r="K6964" s="1">
        <f>Table1[[#This Row],[Profit (Month)]]+SUMIFS(Table1[Profit (Month)],Table1[Category],Table1[[#This Row],[Category]],Table1[Supplier],Table1[[#This Row],[Supplier]],Table1[Brand],Table1[[#This Row],[Brand]],Table1[Year],Table1[[#This Row],[Year]],Table1[Month],"&lt;="&amp;Table1[[#This Row],[Profit (Month)]])</f>
        <v>164654</v>
      </c>
    </row>
    <row r="6965" spans="1:11" x14ac:dyDescent="0.35">
      <c r="A6965" t="s">
        <v>16</v>
      </c>
      <c r="B6965" t="s">
        <v>7</v>
      </c>
      <c r="C6965" t="s">
        <v>12</v>
      </c>
      <c r="D6965">
        <v>2023</v>
      </c>
      <c r="E6965">
        <v>12</v>
      </c>
      <c r="F6965" s="1">
        <v>10838</v>
      </c>
      <c r="G6965" s="1">
        <f t="shared" si="216"/>
        <v>14982422</v>
      </c>
      <c r="H6965" s="1">
        <f>SUM($F$2:F6965)</f>
        <v>89899537</v>
      </c>
      <c r="I6965" s="8">
        <f t="shared" si="217"/>
        <v>0.14286508866439981</v>
      </c>
      <c r="J6965" s="1">
        <f>SUMIFS(Table1[Profit (Month)],Table1[Category],Table1[[#This Row],[Category]],Table1[Supplier],Table1[[#This Row],[Supplier]],Table1[Brand],Table1[[#This Row],[Brand]],Table1[Year],Table1[[#This Row],[Year]],Table1[Month],"&lt;="&amp;Table1[[#This Row],[Profit (Month)]])</f>
        <v>146763</v>
      </c>
      <c r="K6965" s="1">
        <f>Table1[[#This Row],[Profit (Month)]]+SUMIFS(Table1[Profit (Month)],Table1[Category],Table1[[#This Row],[Category]],Table1[Supplier],Table1[[#This Row],[Supplier]],Table1[Brand],Table1[[#This Row],[Brand]],Table1[Year],Table1[[#This Row],[Year]],Table1[Month],"&lt;="&amp;Table1[[#This Row],[Profit (Month)]])</f>
        <v>157601</v>
      </c>
    </row>
    <row r="6966" spans="1:11" x14ac:dyDescent="0.35">
      <c r="A6966" t="s">
        <v>6</v>
      </c>
      <c r="B6966" t="s">
        <v>14</v>
      </c>
      <c r="C6966" t="s">
        <v>12</v>
      </c>
      <c r="D6966">
        <v>2023</v>
      </c>
      <c r="E6966">
        <v>4</v>
      </c>
      <c r="F6966" s="1">
        <v>10837</v>
      </c>
      <c r="G6966" s="1">
        <f t="shared" si="216"/>
        <v>14971584</v>
      </c>
      <c r="H6966" s="1">
        <f>SUM($F$2:F6966)</f>
        <v>89910374</v>
      </c>
      <c r="I6966" s="8">
        <f t="shared" si="217"/>
        <v>0.14276174276805909</v>
      </c>
      <c r="J6966" s="1">
        <f>SUMIFS(Table1[Profit (Month)],Table1[Category],Table1[[#This Row],[Category]],Table1[Supplier],Table1[[#This Row],[Supplier]],Table1[Brand],Table1[[#This Row],[Brand]],Table1[Year],Table1[[#This Row],[Year]],Table1[Month],"&lt;="&amp;Table1[[#This Row],[Profit (Month)]])</f>
        <v>148409</v>
      </c>
      <c r="K6966" s="1">
        <f>Table1[[#This Row],[Profit (Month)]]+SUMIFS(Table1[Profit (Month)],Table1[Category],Table1[[#This Row],[Category]],Table1[Supplier],Table1[[#This Row],[Supplier]],Table1[Brand],Table1[[#This Row],[Brand]],Table1[Year],Table1[[#This Row],[Year]],Table1[Month],"&lt;="&amp;Table1[[#This Row],[Profit (Month)]])</f>
        <v>159246</v>
      </c>
    </row>
    <row r="6967" spans="1:11" x14ac:dyDescent="0.35">
      <c r="A6967" t="s">
        <v>16</v>
      </c>
      <c r="B6967" t="s">
        <v>7</v>
      </c>
      <c r="C6967" t="s">
        <v>12</v>
      </c>
      <c r="D6967">
        <v>2019</v>
      </c>
      <c r="E6967">
        <v>1</v>
      </c>
      <c r="F6967" s="1">
        <v>10837</v>
      </c>
      <c r="G6967" s="1">
        <f t="shared" si="216"/>
        <v>14960747</v>
      </c>
      <c r="H6967" s="1">
        <f>SUM($F$2:F6967)</f>
        <v>89921211</v>
      </c>
      <c r="I6967" s="8">
        <f t="shared" si="217"/>
        <v>0.14265840640723199</v>
      </c>
      <c r="J6967" s="1">
        <f>SUMIFS(Table1[Profit (Month)],Table1[Category],Table1[[#This Row],[Category]],Table1[Supplier],Table1[[#This Row],[Supplier]],Table1[Brand],Table1[[#This Row],[Brand]],Table1[Year],Table1[[#This Row],[Year]],Table1[Month],"&lt;="&amp;Table1[[#This Row],[Profit (Month)]])</f>
        <v>151206</v>
      </c>
      <c r="K6967" s="1">
        <f>Table1[[#This Row],[Profit (Month)]]+SUMIFS(Table1[Profit (Month)],Table1[Category],Table1[[#This Row],[Category]],Table1[Supplier],Table1[[#This Row],[Supplier]],Table1[Brand],Table1[[#This Row],[Brand]],Table1[Year],Table1[[#This Row],[Year]],Table1[Month],"&lt;="&amp;Table1[[#This Row],[Profit (Month)]])</f>
        <v>162043</v>
      </c>
    </row>
    <row r="6968" spans="1:11" x14ac:dyDescent="0.35">
      <c r="A6968" t="s">
        <v>17</v>
      </c>
      <c r="B6968" t="s">
        <v>7</v>
      </c>
      <c r="C6968" t="s">
        <v>11</v>
      </c>
      <c r="D6968">
        <v>2018</v>
      </c>
      <c r="E6968">
        <v>2</v>
      </c>
      <c r="F6968" s="1">
        <v>10837</v>
      </c>
      <c r="G6968" s="1">
        <f t="shared" si="216"/>
        <v>14949910</v>
      </c>
      <c r="H6968" s="1">
        <f>SUM($F$2:F6968)</f>
        <v>89932048</v>
      </c>
      <c r="I6968" s="8">
        <f t="shared" si="217"/>
        <v>0.14255507004640486</v>
      </c>
      <c r="J6968" s="1">
        <f>SUMIFS(Table1[Profit (Month)],Table1[Category],Table1[[#This Row],[Category]],Table1[Supplier],Table1[[#This Row],[Supplier]],Table1[Brand],Table1[[#This Row],[Brand]],Table1[Year],Table1[[#This Row],[Year]],Table1[Month],"&lt;="&amp;Table1[[#This Row],[Profit (Month)]])</f>
        <v>143448</v>
      </c>
      <c r="K6968" s="1">
        <f>Table1[[#This Row],[Profit (Month)]]+SUMIFS(Table1[Profit (Month)],Table1[Category],Table1[[#This Row],[Category]],Table1[Supplier],Table1[[#This Row],[Supplier]],Table1[Brand],Table1[[#This Row],[Brand]],Table1[Year],Table1[[#This Row],[Year]],Table1[Month],"&lt;="&amp;Table1[[#This Row],[Profit (Month)]])</f>
        <v>154285</v>
      </c>
    </row>
    <row r="6969" spans="1:11" x14ac:dyDescent="0.35">
      <c r="A6969" t="s">
        <v>19</v>
      </c>
      <c r="B6969" t="s">
        <v>14</v>
      </c>
      <c r="C6969" t="s">
        <v>12</v>
      </c>
      <c r="D6969">
        <v>2023</v>
      </c>
      <c r="E6969">
        <v>8</v>
      </c>
      <c r="F6969" s="1">
        <v>10837</v>
      </c>
      <c r="G6969" s="1">
        <f t="shared" si="216"/>
        <v>14939073</v>
      </c>
      <c r="H6969" s="1">
        <f>SUM($F$2:F6969)</f>
        <v>89942885</v>
      </c>
      <c r="I6969" s="8">
        <f t="shared" si="217"/>
        <v>0.14245173368557776</v>
      </c>
      <c r="J6969" s="1">
        <f>SUMIFS(Table1[Profit (Month)],Table1[Category],Table1[[#This Row],[Category]],Table1[Supplier],Table1[[#This Row],[Supplier]],Table1[Brand],Table1[[#This Row],[Brand]],Table1[Year],Table1[[#This Row],[Year]],Table1[Month],"&lt;="&amp;Table1[[#This Row],[Profit (Month)]])</f>
        <v>153946</v>
      </c>
      <c r="K6969" s="1">
        <f>Table1[[#This Row],[Profit (Month)]]+SUMIFS(Table1[Profit (Month)],Table1[Category],Table1[[#This Row],[Category]],Table1[Supplier],Table1[[#This Row],[Supplier]],Table1[Brand],Table1[[#This Row],[Brand]],Table1[Year],Table1[[#This Row],[Year]],Table1[Month],"&lt;="&amp;Table1[[#This Row],[Profit (Month)]])</f>
        <v>164783</v>
      </c>
    </row>
    <row r="6970" spans="1:11" x14ac:dyDescent="0.35">
      <c r="A6970" t="s">
        <v>19</v>
      </c>
      <c r="B6970" t="s">
        <v>7</v>
      </c>
      <c r="C6970" t="s">
        <v>10</v>
      </c>
      <c r="D6970">
        <v>2018</v>
      </c>
      <c r="E6970">
        <v>8</v>
      </c>
      <c r="F6970" s="1">
        <v>10836</v>
      </c>
      <c r="G6970" s="1">
        <f t="shared" si="216"/>
        <v>14928236</v>
      </c>
      <c r="H6970" s="1">
        <f>SUM($F$2:F6970)</f>
        <v>89953721</v>
      </c>
      <c r="I6970" s="8">
        <f t="shared" si="217"/>
        <v>0.14234839732475063</v>
      </c>
      <c r="J6970" s="1">
        <f>SUMIFS(Table1[Profit (Month)],Table1[Category],Table1[[#This Row],[Category]],Table1[Supplier],Table1[[#This Row],[Supplier]],Table1[Brand],Table1[[#This Row],[Brand]],Table1[Year],Table1[[#This Row],[Year]],Table1[Month],"&lt;="&amp;Table1[[#This Row],[Profit (Month)]])</f>
        <v>147448</v>
      </c>
      <c r="K6970" s="1">
        <f>Table1[[#This Row],[Profit (Month)]]+SUMIFS(Table1[Profit (Month)],Table1[Category],Table1[[#This Row],[Category]],Table1[Supplier],Table1[[#This Row],[Supplier]],Table1[Brand],Table1[[#This Row],[Brand]],Table1[Year],Table1[[#This Row],[Year]],Table1[Month],"&lt;="&amp;Table1[[#This Row],[Profit (Month)]])</f>
        <v>158284</v>
      </c>
    </row>
    <row r="6971" spans="1:11" x14ac:dyDescent="0.35">
      <c r="A6971" t="s">
        <v>19</v>
      </c>
      <c r="B6971" t="s">
        <v>15</v>
      </c>
      <c r="C6971" t="s">
        <v>10</v>
      </c>
      <c r="D6971">
        <v>2019</v>
      </c>
      <c r="E6971">
        <v>7</v>
      </c>
      <c r="F6971" s="1">
        <v>10836</v>
      </c>
      <c r="G6971" s="1">
        <f t="shared" si="216"/>
        <v>14917400</v>
      </c>
      <c r="H6971" s="1">
        <f>SUM($F$2:F6971)</f>
        <v>89964557</v>
      </c>
      <c r="I6971" s="8">
        <f t="shared" si="217"/>
        <v>0.1422450704994371</v>
      </c>
      <c r="J6971" s="1">
        <f>SUMIFS(Table1[Profit (Month)],Table1[Category],Table1[[#This Row],[Category]],Table1[Supplier],Table1[[#This Row],[Supplier]],Table1[Brand],Table1[[#This Row],[Brand]],Table1[Year],Table1[[#This Row],[Year]],Table1[Month],"&lt;="&amp;Table1[[#This Row],[Profit (Month)]])</f>
        <v>148329</v>
      </c>
      <c r="K6971" s="1">
        <f>Table1[[#This Row],[Profit (Month)]]+SUMIFS(Table1[Profit (Month)],Table1[Category],Table1[[#This Row],[Category]],Table1[Supplier],Table1[[#This Row],[Supplier]],Table1[Brand],Table1[[#This Row],[Brand]],Table1[Year],Table1[[#This Row],[Year]],Table1[Month],"&lt;="&amp;Table1[[#This Row],[Profit (Month)]])</f>
        <v>159165</v>
      </c>
    </row>
    <row r="6972" spans="1:11" x14ac:dyDescent="0.35">
      <c r="A6972" t="s">
        <v>16</v>
      </c>
      <c r="B6972" t="s">
        <v>14</v>
      </c>
      <c r="C6972" t="s">
        <v>12</v>
      </c>
      <c r="D6972">
        <v>2023</v>
      </c>
      <c r="E6972">
        <v>10</v>
      </c>
      <c r="F6972" s="1">
        <v>10835</v>
      </c>
      <c r="G6972" s="1">
        <f t="shared" si="216"/>
        <v>14906564</v>
      </c>
      <c r="H6972" s="1">
        <f>SUM($F$2:F6972)</f>
        <v>89975392</v>
      </c>
      <c r="I6972" s="8">
        <f t="shared" si="217"/>
        <v>0.14214174367412361</v>
      </c>
      <c r="J6972" s="1">
        <f>SUMIFS(Table1[Profit (Month)],Table1[Category],Table1[[#This Row],[Category]],Table1[Supplier],Table1[[#This Row],[Supplier]],Table1[Brand],Table1[[#This Row],[Brand]],Table1[Year],Table1[[#This Row],[Year]],Table1[Month],"&lt;="&amp;Table1[[#This Row],[Profit (Month)]])</f>
        <v>150322</v>
      </c>
      <c r="K6972" s="1">
        <f>Table1[[#This Row],[Profit (Month)]]+SUMIFS(Table1[Profit (Month)],Table1[Category],Table1[[#This Row],[Category]],Table1[Supplier],Table1[[#This Row],[Supplier]],Table1[Brand],Table1[[#This Row],[Brand]],Table1[Year],Table1[[#This Row],[Year]],Table1[Month],"&lt;="&amp;Table1[[#This Row],[Profit (Month)]])</f>
        <v>161157</v>
      </c>
    </row>
    <row r="6973" spans="1:11" x14ac:dyDescent="0.35">
      <c r="A6973" t="s">
        <v>6</v>
      </c>
      <c r="B6973" t="s">
        <v>14</v>
      </c>
      <c r="C6973" t="s">
        <v>10</v>
      </c>
      <c r="D6973">
        <v>2023</v>
      </c>
      <c r="E6973">
        <v>9</v>
      </c>
      <c r="F6973" s="1">
        <v>10834</v>
      </c>
      <c r="G6973" s="1">
        <f t="shared" si="216"/>
        <v>14895729</v>
      </c>
      <c r="H6973" s="1">
        <f>SUM($F$2:F6973)</f>
        <v>89986226</v>
      </c>
      <c r="I6973" s="8">
        <f t="shared" si="217"/>
        <v>0.14203842638432368</v>
      </c>
      <c r="J6973" s="1">
        <f>SUMIFS(Table1[Profit (Month)],Table1[Category],Table1[[#This Row],[Category]],Table1[Supplier],Table1[[#This Row],[Supplier]],Table1[Brand],Table1[[#This Row],[Brand]],Table1[Year],Table1[[#This Row],[Year]],Table1[Month],"&lt;="&amp;Table1[[#This Row],[Profit (Month)]])</f>
        <v>142107</v>
      </c>
      <c r="K6973" s="1">
        <f>Table1[[#This Row],[Profit (Month)]]+SUMIFS(Table1[Profit (Month)],Table1[Category],Table1[[#This Row],[Category]],Table1[Supplier],Table1[[#This Row],[Supplier]],Table1[Brand],Table1[[#This Row],[Brand]],Table1[Year],Table1[[#This Row],[Year]],Table1[Month],"&lt;="&amp;Table1[[#This Row],[Profit (Month)]])</f>
        <v>152941</v>
      </c>
    </row>
    <row r="6974" spans="1:11" x14ac:dyDescent="0.35">
      <c r="A6974" t="s">
        <v>16</v>
      </c>
      <c r="B6974" t="s">
        <v>15</v>
      </c>
      <c r="C6974" t="s">
        <v>11</v>
      </c>
      <c r="D6974">
        <v>2018</v>
      </c>
      <c r="E6974">
        <v>8</v>
      </c>
      <c r="F6974" s="1">
        <v>10833</v>
      </c>
      <c r="G6974" s="1">
        <f t="shared" si="216"/>
        <v>14884895</v>
      </c>
      <c r="H6974" s="1">
        <f>SUM($F$2:F6974)</f>
        <v>89997059</v>
      </c>
      <c r="I6974" s="8">
        <f t="shared" si="217"/>
        <v>0.14193511863003733</v>
      </c>
      <c r="J6974" s="1">
        <f>SUMIFS(Table1[Profit (Month)],Table1[Category],Table1[[#This Row],[Category]],Table1[Supplier],Table1[[#This Row],[Supplier]],Table1[Brand],Table1[[#This Row],[Brand]],Table1[Year],Table1[[#This Row],[Year]],Table1[Month],"&lt;="&amp;Table1[[#This Row],[Profit (Month)]])</f>
        <v>149824</v>
      </c>
      <c r="K6974" s="1">
        <f>Table1[[#This Row],[Profit (Month)]]+SUMIFS(Table1[Profit (Month)],Table1[Category],Table1[[#This Row],[Category]],Table1[Supplier],Table1[[#This Row],[Supplier]],Table1[Brand],Table1[[#This Row],[Brand]],Table1[Year],Table1[[#This Row],[Year]],Table1[Month],"&lt;="&amp;Table1[[#This Row],[Profit (Month)]])</f>
        <v>160657</v>
      </c>
    </row>
    <row r="6975" spans="1:11" x14ac:dyDescent="0.35">
      <c r="A6975" t="s">
        <v>16</v>
      </c>
      <c r="B6975" t="s">
        <v>13</v>
      </c>
      <c r="C6975" t="s">
        <v>12</v>
      </c>
      <c r="D6975">
        <v>2018</v>
      </c>
      <c r="E6975">
        <v>3</v>
      </c>
      <c r="F6975" s="1">
        <v>10830</v>
      </c>
      <c r="G6975" s="1">
        <f t="shared" si="216"/>
        <v>14874062</v>
      </c>
      <c r="H6975" s="1">
        <f>SUM($F$2:F6975)</f>
        <v>90007889</v>
      </c>
      <c r="I6975" s="8">
        <f t="shared" si="217"/>
        <v>0.1418318204112646</v>
      </c>
      <c r="J6975" s="1">
        <f>SUMIFS(Table1[Profit (Month)],Table1[Category],Table1[[#This Row],[Category]],Table1[Supplier],Table1[[#This Row],[Supplier]],Table1[Brand],Table1[[#This Row],[Brand]],Table1[Year],Table1[[#This Row],[Year]],Table1[Month],"&lt;="&amp;Table1[[#This Row],[Profit (Month)]])</f>
        <v>137157</v>
      </c>
      <c r="K6975" s="1">
        <f>Table1[[#This Row],[Profit (Month)]]+SUMIFS(Table1[Profit (Month)],Table1[Category],Table1[[#This Row],[Category]],Table1[Supplier],Table1[[#This Row],[Supplier]],Table1[Brand],Table1[[#This Row],[Brand]],Table1[Year],Table1[[#This Row],[Year]],Table1[Month],"&lt;="&amp;Table1[[#This Row],[Profit (Month)]])</f>
        <v>147987</v>
      </c>
    </row>
    <row r="6976" spans="1:11" x14ac:dyDescent="0.35">
      <c r="A6976" t="s">
        <v>17</v>
      </c>
      <c r="B6976" t="s">
        <v>7</v>
      </c>
      <c r="C6976" t="s">
        <v>10</v>
      </c>
      <c r="D6976">
        <v>2019</v>
      </c>
      <c r="E6976">
        <v>2</v>
      </c>
      <c r="F6976" s="1">
        <v>10830</v>
      </c>
      <c r="G6976" s="1">
        <f t="shared" si="216"/>
        <v>14863232</v>
      </c>
      <c r="H6976" s="1">
        <f>SUM($F$2:F6976)</f>
        <v>90018719</v>
      </c>
      <c r="I6976" s="8">
        <f t="shared" si="217"/>
        <v>0.14172855079903265</v>
      </c>
      <c r="J6976" s="1">
        <f>SUMIFS(Table1[Profit (Month)],Table1[Category],Table1[[#This Row],[Category]],Table1[Supplier],Table1[[#This Row],[Supplier]],Table1[Brand],Table1[[#This Row],[Brand]],Table1[Year],Table1[[#This Row],[Year]],Table1[Month],"&lt;="&amp;Table1[[#This Row],[Profit (Month)]])</f>
        <v>152885</v>
      </c>
      <c r="K6976" s="1">
        <f>Table1[[#This Row],[Profit (Month)]]+SUMIFS(Table1[Profit (Month)],Table1[Category],Table1[[#This Row],[Category]],Table1[Supplier],Table1[[#This Row],[Supplier]],Table1[Brand],Table1[[#This Row],[Brand]],Table1[Year],Table1[[#This Row],[Year]],Table1[Month],"&lt;="&amp;Table1[[#This Row],[Profit (Month)]])</f>
        <v>163715</v>
      </c>
    </row>
    <row r="6977" spans="1:11" x14ac:dyDescent="0.35">
      <c r="A6977" t="s">
        <v>18</v>
      </c>
      <c r="B6977" t="s">
        <v>7</v>
      </c>
      <c r="C6977" t="s">
        <v>8</v>
      </c>
      <c r="D6977">
        <v>2021</v>
      </c>
      <c r="E6977">
        <v>7</v>
      </c>
      <c r="F6977" s="1">
        <v>10830</v>
      </c>
      <c r="G6977" s="1">
        <f t="shared" si="216"/>
        <v>14852402</v>
      </c>
      <c r="H6977" s="1">
        <f>SUM($F$2:F6977)</f>
        <v>90029549</v>
      </c>
      <c r="I6977" s="8">
        <f t="shared" si="217"/>
        <v>0.14162528118680071</v>
      </c>
      <c r="J6977" s="1">
        <f>SUMIFS(Table1[Profit (Month)],Table1[Category],Table1[[#This Row],[Category]],Table1[Supplier],Table1[[#This Row],[Supplier]],Table1[Brand],Table1[[#This Row],[Brand]],Table1[Year],Table1[[#This Row],[Year]],Table1[Month],"&lt;="&amp;Table1[[#This Row],[Profit (Month)]])</f>
        <v>139290</v>
      </c>
      <c r="K6977" s="1">
        <f>Table1[[#This Row],[Profit (Month)]]+SUMIFS(Table1[Profit (Month)],Table1[Category],Table1[[#This Row],[Category]],Table1[Supplier],Table1[[#This Row],[Supplier]],Table1[Brand],Table1[[#This Row],[Brand]],Table1[Year],Table1[[#This Row],[Year]],Table1[Month],"&lt;="&amp;Table1[[#This Row],[Profit (Month)]])</f>
        <v>150120</v>
      </c>
    </row>
    <row r="6978" spans="1:11" x14ac:dyDescent="0.35">
      <c r="A6978" t="s">
        <v>18</v>
      </c>
      <c r="B6978" t="s">
        <v>13</v>
      </c>
      <c r="C6978" t="s">
        <v>9</v>
      </c>
      <c r="D6978">
        <v>2023</v>
      </c>
      <c r="E6978">
        <v>2</v>
      </c>
      <c r="F6978" s="1">
        <v>10830</v>
      </c>
      <c r="G6978" s="1">
        <f t="shared" ref="G6978:G7041" si="218">SUM(F6978:F15377)</f>
        <v>14841572</v>
      </c>
      <c r="H6978" s="1">
        <f>SUM($F$2:F6978)</f>
        <v>90040379</v>
      </c>
      <c r="I6978" s="8">
        <f t="shared" ref="I6978:I7041" si="219">G6978 / MAX($H$2:$H$8401)</f>
        <v>0.14152201157456876</v>
      </c>
      <c r="J6978" s="1">
        <f>SUMIFS(Table1[Profit (Month)],Table1[Category],Table1[[#This Row],[Category]],Table1[Supplier],Table1[[#This Row],[Supplier]],Table1[Brand],Table1[[#This Row],[Brand]],Table1[Year],Table1[[#This Row],[Year]],Table1[Month],"&lt;="&amp;Table1[[#This Row],[Profit (Month)]])</f>
        <v>159527</v>
      </c>
      <c r="K6978" s="1">
        <f>Table1[[#This Row],[Profit (Month)]]+SUMIFS(Table1[Profit (Month)],Table1[Category],Table1[[#This Row],[Category]],Table1[Supplier],Table1[[#This Row],[Supplier]],Table1[Brand],Table1[[#This Row],[Brand]],Table1[Year],Table1[[#This Row],[Year]],Table1[Month],"&lt;="&amp;Table1[[#This Row],[Profit (Month)]])</f>
        <v>170357</v>
      </c>
    </row>
    <row r="6979" spans="1:11" x14ac:dyDescent="0.35">
      <c r="A6979" t="s">
        <v>19</v>
      </c>
      <c r="B6979" t="s">
        <v>7</v>
      </c>
      <c r="C6979" t="s">
        <v>10</v>
      </c>
      <c r="D6979">
        <v>2018</v>
      </c>
      <c r="E6979">
        <v>6</v>
      </c>
      <c r="F6979" s="1">
        <v>10830</v>
      </c>
      <c r="G6979" s="1">
        <f t="shared" si="218"/>
        <v>14830742</v>
      </c>
      <c r="H6979" s="1">
        <f>SUM($F$2:F6979)</f>
        <v>90051209</v>
      </c>
      <c r="I6979" s="8">
        <f t="shared" si="219"/>
        <v>0.14141874196233681</v>
      </c>
      <c r="J6979" s="1">
        <f>SUMIFS(Table1[Profit (Month)],Table1[Category],Table1[[#This Row],[Category]],Table1[Supplier],Table1[[#This Row],[Supplier]],Table1[Brand],Table1[[#This Row],[Brand]],Table1[Year],Table1[[#This Row],[Year]],Table1[Month],"&lt;="&amp;Table1[[#This Row],[Profit (Month)]])</f>
        <v>147448</v>
      </c>
      <c r="K6979" s="1">
        <f>Table1[[#This Row],[Profit (Month)]]+SUMIFS(Table1[Profit (Month)],Table1[Category],Table1[[#This Row],[Category]],Table1[Supplier],Table1[[#This Row],[Supplier]],Table1[Brand],Table1[[#This Row],[Brand]],Table1[Year],Table1[[#This Row],[Year]],Table1[Month],"&lt;="&amp;Table1[[#This Row],[Profit (Month)]])</f>
        <v>158278</v>
      </c>
    </row>
    <row r="6980" spans="1:11" x14ac:dyDescent="0.35">
      <c r="A6980" t="s">
        <v>6</v>
      </c>
      <c r="B6980" t="s">
        <v>14</v>
      </c>
      <c r="C6980" t="s">
        <v>10</v>
      </c>
      <c r="D6980">
        <v>2024</v>
      </c>
      <c r="E6980">
        <v>11</v>
      </c>
      <c r="F6980" s="1">
        <v>10829</v>
      </c>
      <c r="G6980" s="1">
        <f t="shared" si="218"/>
        <v>14819912</v>
      </c>
      <c r="H6980" s="1">
        <f>SUM($F$2:F6980)</f>
        <v>90062038</v>
      </c>
      <c r="I6980" s="8">
        <f t="shared" si="219"/>
        <v>0.14131547235010486</v>
      </c>
      <c r="J6980" s="1">
        <f>SUMIFS(Table1[Profit (Month)],Table1[Category],Table1[[#This Row],[Category]],Table1[Supplier],Table1[[#This Row],[Supplier]],Table1[Brand],Table1[[#This Row],[Brand]],Table1[Year],Table1[[#This Row],[Year]],Table1[Month],"&lt;="&amp;Table1[[#This Row],[Profit (Month)]])</f>
        <v>143949</v>
      </c>
      <c r="K6980" s="1">
        <f>Table1[[#This Row],[Profit (Month)]]+SUMIFS(Table1[Profit (Month)],Table1[Category],Table1[[#This Row],[Category]],Table1[Supplier],Table1[[#This Row],[Supplier]],Table1[Brand],Table1[[#This Row],[Brand]],Table1[Year],Table1[[#This Row],[Year]],Table1[Month],"&lt;="&amp;Table1[[#This Row],[Profit (Month)]])</f>
        <v>154778</v>
      </c>
    </row>
    <row r="6981" spans="1:11" x14ac:dyDescent="0.35">
      <c r="A6981" t="s">
        <v>18</v>
      </c>
      <c r="B6981" t="s">
        <v>7</v>
      </c>
      <c r="C6981" t="s">
        <v>10</v>
      </c>
      <c r="D6981">
        <v>2023</v>
      </c>
      <c r="E6981">
        <v>7</v>
      </c>
      <c r="F6981" s="1">
        <v>10829</v>
      </c>
      <c r="G6981" s="1">
        <f t="shared" si="218"/>
        <v>14809083</v>
      </c>
      <c r="H6981" s="1">
        <f>SUM($F$2:F6981)</f>
        <v>90072867</v>
      </c>
      <c r="I6981" s="8">
        <f t="shared" si="219"/>
        <v>0.14121221227338648</v>
      </c>
      <c r="J6981" s="1">
        <f>SUMIFS(Table1[Profit (Month)],Table1[Category],Table1[[#This Row],[Category]],Table1[Supplier],Table1[[#This Row],[Supplier]],Table1[Brand],Table1[[#This Row],[Brand]],Table1[Year],Table1[[#This Row],[Year]],Table1[Month],"&lt;="&amp;Table1[[#This Row],[Profit (Month)]])</f>
        <v>144082</v>
      </c>
      <c r="K6981" s="1">
        <f>Table1[[#This Row],[Profit (Month)]]+SUMIFS(Table1[Profit (Month)],Table1[Category],Table1[[#This Row],[Category]],Table1[Supplier],Table1[[#This Row],[Supplier]],Table1[Brand],Table1[[#This Row],[Brand]],Table1[Year],Table1[[#This Row],[Year]],Table1[Month],"&lt;="&amp;Table1[[#This Row],[Profit (Month)]])</f>
        <v>154911</v>
      </c>
    </row>
    <row r="6982" spans="1:11" x14ac:dyDescent="0.35">
      <c r="A6982" t="s">
        <v>6</v>
      </c>
      <c r="B6982" t="s">
        <v>14</v>
      </c>
      <c r="C6982" t="s">
        <v>10</v>
      </c>
      <c r="D6982">
        <v>2021</v>
      </c>
      <c r="E6982">
        <v>10</v>
      </c>
      <c r="F6982" s="1">
        <v>10828</v>
      </c>
      <c r="G6982" s="1">
        <f t="shared" si="218"/>
        <v>14798254</v>
      </c>
      <c r="H6982" s="1">
        <f>SUM($F$2:F6982)</f>
        <v>90083695</v>
      </c>
      <c r="I6982" s="8">
        <f t="shared" si="219"/>
        <v>0.14110895219666814</v>
      </c>
      <c r="J6982" s="1">
        <f>SUMIFS(Table1[Profit (Month)],Table1[Category],Table1[[#This Row],[Category]],Table1[Supplier],Table1[[#This Row],[Supplier]],Table1[Brand],Table1[[#This Row],[Brand]],Table1[Year],Table1[[#This Row],[Year]],Table1[Month],"&lt;="&amp;Table1[[#This Row],[Profit (Month)]])</f>
        <v>155536</v>
      </c>
      <c r="K6982" s="1">
        <f>Table1[[#This Row],[Profit (Month)]]+SUMIFS(Table1[Profit (Month)],Table1[Category],Table1[[#This Row],[Category]],Table1[Supplier],Table1[[#This Row],[Supplier]],Table1[Brand],Table1[[#This Row],[Brand]],Table1[Year],Table1[[#This Row],[Year]],Table1[Month],"&lt;="&amp;Table1[[#This Row],[Profit (Month)]])</f>
        <v>166364</v>
      </c>
    </row>
    <row r="6983" spans="1:11" x14ac:dyDescent="0.35">
      <c r="A6983" t="s">
        <v>16</v>
      </c>
      <c r="B6983" t="s">
        <v>14</v>
      </c>
      <c r="C6983" t="s">
        <v>10</v>
      </c>
      <c r="D6983">
        <v>2023</v>
      </c>
      <c r="E6983">
        <v>5</v>
      </c>
      <c r="F6983" s="1">
        <v>10828</v>
      </c>
      <c r="G6983" s="1">
        <f t="shared" si="218"/>
        <v>14787426</v>
      </c>
      <c r="H6983" s="1">
        <f>SUM($F$2:F6983)</f>
        <v>90094523</v>
      </c>
      <c r="I6983" s="8">
        <f t="shared" si="219"/>
        <v>0.14100570165546339</v>
      </c>
      <c r="J6983" s="1">
        <f>SUMIFS(Table1[Profit (Month)],Table1[Category],Table1[[#This Row],[Category]],Table1[Supplier],Table1[[#This Row],[Supplier]],Table1[Brand],Table1[[#This Row],[Brand]],Table1[Year],Table1[[#This Row],[Year]],Table1[Month],"&lt;="&amp;Table1[[#This Row],[Profit (Month)]])</f>
        <v>151947</v>
      </c>
      <c r="K6983" s="1">
        <f>Table1[[#This Row],[Profit (Month)]]+SUMIFS(Table1[Profit (Month)],Table1[Category],Table1[[#This Row],[Category]],Table1[Supplier],Table1[[#This Row],[Supplier]],Table1[Brand],Table1[[#This Row],[Brand]],Table1[Year],Table1[[#This Row],[Year]],Table1[Month],"&lt;="&amp;Table1[[#This Row],[Profit (Month)]])</f>
        <v>162775</v>
      </c>
    </row>
    <row r="6984" spans="1:11" x14ac:dyDescent="0.35">
      <c r="A6984" t="s">
        <v>17</v>
      </c>
      <c r="B6984" t="s">
        <v>13</v>
      </c>
      <c r="C6984" t="s">
        <v>11</v>
      </c>
      <c r="D6984">
        <v>2018</v>
      </c>
      <c r="E6984">
        <v>5</v>
      </c>
      <c r="F6984" s="1">
        <v>10828</v>
      </c>
      <c r="G6984" s="1">
        <f t="shared" si="218"/>
        <v>14776598</v>
      </c>
      <c r="H6984" s="1">
        <f>SUM($F$2:F6984)</f>
        <v>90105351</v>
      </c>
      <c r="I6984" s="8">
        <f t="shared" si="219"/>
        <v>0.14090245111425861</v>
      </c>
      <c r="J6984" s="1">
        <f>SUMIFS(Table1[Profit (Month)],Table1[Category],Table1[[#This Row],[Category]],Table1[Supplier],Table1[[#This Row],[Supplier]],Table1[Brand],Table1[[#This Row],[Brand]],Table1[Year],Table1[[#This Row],[Year]],Table1[Month],"&lt;="&amp;Table1[[#This Row],[Profit (Month)]])</f>
        <v>147071</v>
      </c>
      <c r="K6984" s="1">
        <f>Table1[[#This Row],[Profit (Month)]]+SUMIFS(Table1[Profit (Month)],Table1[Category],Table1[[#This Row],[Category]],Table1[Supplier],Table1[[#This Row],[Supplier]],Table1[Brand],Table1[[#This Row],[Brand]],Table1[Year],Table1[[#This Row],[Year]],Table1[Month],"&lt;="&amp;Table1[[#This Row],[Profit (Month)]])</f>
        <v>157899</v>
      </c>
    </row>
    <row r="6985" spans="1:11" x14ac:dyDescent="0.35">
      <c r="A6985" t="s">
        <v>18</v>
      </c>
      <c r="B6985" t="s">
        <v>13</v>
      </c>
      <c r="C6985" t="s">
        <v>11</v>
      </c>
      <c r="D6985">
        <v>2022</v>
      </c>
      <c r="E6985">
        <v>3</v>
      </c>
      <c r="F6985" s="1">
        <v>10828</v>
      </c>
      <c r="G6985" s="1">
        <f t="shared" si="218"/>
        <v>14765770</v>
      </c>
      <c r="H6985" s="1">
        <f>SUM($F$2:F6985)</f>
        <v>90116179</v>
      </c>
      <c r="I6985" s="8">
        <f t="shared" si="219"/>
        <v>0.14079920057305384</v>
      </c>
      <c r="J6985" s="1">
        <f>SUMIFS(Table1[Profit (Month)],Table1[Category],Table1[[#This Row],[Category]],Table1[Supplier],Table1[[#This Row],[Supplier]],Table1[Brand],Table1[[#This Row],[Brand]],Table1[Year],Table1[[#This Row],[Year]],Table1[Month],"&lt;="&amp;Table1[[#This Row],[Profit (Month)]])</f>
        <v>143881</v>
      </c>
      <c r="K6985" s="1">
        <f>Table1[[#This Row],[Profit (Month)]]+SUMIFS(Table1[Profit (Month)],Table1[Category],Table1[[#This Row],[Category]],Table1[Supplier],Table1[[#This Row],[Supplier]],Table1[Brand],Table1[[#This Row],[Brand]],Table1[Year],Table1[[#This Row],[Year]],Table1[Month],"&lt;="&amp;Table1[[#This Row],[Profit (Month)]])</f>
        <v>154709</v>
      </c>
    </row>
    <row r="6986" spans="1:11" x14ac:dyDescent="0.35">
      <c r="A6986" t="s">
        <v>16</v>
      </c>
      <c r="B6986" t="s">
        <v>15</v>
      </c>
      <c r="C6986" t="s">
        <v>10</v>
      </c>
      <c r="D6986">
        <v>2024</v>
      </c>
      <c r="E6986">
        <v>10</v>
      </c>
      <c r="F6986" s="1">
        <v>10827</v>
      </c>
      <c r="G6986" s="1">
        <f t="shared" si="218"/>
        <v>14754942</v>
      </c>
      <c r="H6986" s="1">
        <f>SUM($F$2:F6986)</f>
        <v>90127006</v>
      </c>
      <c r="I6986" s="8">
        <f t="shared" si="219"/>
        <v>0.14069595003184909</v>
      </c>
      <c r="J6986" s="1">
        <f>SUMIFS(Table1[Profit (Month)],Table1[Category],Table1[[#This Row],[Category]],Table1[Supplier],Table1[[#This Row],[Supplier]],Table1[Brand],Table1[[#This Row],[Brand]],Table1[Year],Table1[[#This Row],[Year]],Table1[Month],"&lt;="&amp;Table1[[#This Row],[Profit (Month)]])</f>
        <v>146044</v>
      </c>
      <c r="K6986" s="1">
        <f>Table1[[#This Row],[Profit (Month)]]+SUMIFS(Table1[Profit (Month)],Table1[Category],Table1[[#This Row],[Category]],Table1[Supplier],Table1[[#This Row],[Supplier]],Table1[Brand],Table1[[#This Row],[Brand]],Table1[Year],Table1[[#This Row],[Year]],Table1[Month],"&lt;="&amp;Table1[[#This Row],[Profit (Month)]])</f>
        <v>156871</v>
      </c>
    </row>
    <row r="6987" spans="1:11" x14ac:dyDescent="0.35">
      <c r="A6987" t="s">
        <v>17</v>
      </c>
      <c r="B6987" t="s">
        <v>14</v>
      </c>
      <c r="C6987" t="s">
        <v>11</v>
      </c>
      <c r="D6987">
        <v>2022</v>
      </c>
      <c r="E6987">
        <v>2</v>
      </c>
      <c r="F6987" s="1">
        <v>10827</v>
      </c>
      <c r="G6987" s="1">
        <f t="shared" si="218"/>
        <v>14744115</v>
      </c>
      <c r="H6987" s="1">
        <f>SUM($F$2:F6987)</f>
        <v>90137833</v>
      </c>
      <c r="I6987" s="8">
        <f t="shared" si="219"/>
        <v>0.14059270902615792</v>
      </c>
      <c r="J6987" s="1">
        <f>SUMIFS(Table1[Profit (Month)],Table1[Category],Table1[[#This Row],[Category]],Table1[Supplier],Table1[[#This Row],[Supplier]],Table1[Brand],Table1[[#This Row],[Brand]],Table1[Year],Table1[[#This Row],[Year]],Table1[Month],"&lt;="&amp;Table1[[#This Row],[Profit (Month)]])</f>
        <v>147848</v>
      </c>
      <c r="K6987" s="1">
        <f>Table1[[#This Row],[Profit (Month)]]+SUMIFS(Table1[Profit (Month)],Table1[Category],Table1[[#This Row],[Category]],Table1[Supplier],Table1[[#This Row],[Supplier]],Table1[Brand],Table1[[#This Row],[Brand]],Table1[Year],Table1[[#This Row],[Year]],Table1[Month],"&lt;="&amp;Table1[[#This Row],[Profit (Month)]])</f>
        <v>158675</v>
      </c>
    </row>
    <row r="6988" spans="1:11" x14ac:dyDescent="0.35">
      <c r="A6988" t="s">
        <v>17</v>
      </c>
      <c r="B6988" t="s">
        <v>15</v>
      </c>
      <c r="C6988" t="s">
        <v>9</v>
      </c>
      <c r="D6988">
        <v>2021</v>
      </c>
      <c r="E6988">
        <v>8</v>
      </c>
      <c r="F6988" s="1">
        <v>10827</v>
      </c>
      <c r="G6988" s="1">
        <f t="shared" si="218"/>
        <v>14733288</v>
      </c>
      <c r="H6988" s="1">
        <f>SUM($F$2:F6988)</f>
        <v>90148660</v>
      </c>
      <c r="I6988" s="8">
        <f t="shared" si="219"/>
        <v>0.14048946802046675</v>
      </c>
      <c r="J6988" s="1">
        <f>SUMIFS(Table1[Profit (Month)],Table1[Category],Table1[[#This Row],[Category]],Table1[Supplier],Table1[[#This Row],[Supplier]],Table1[Brand],Table1[[#This Row],[Brand]],Table1[Year],Table1[[#This Row],[Year]],Table1[Month],"&lt;="&amp;Table1[[#This Row],[Profit (Month)]])</f>
        <v>144900</v>
      </c>
      <c r="K6988" s="1">
        <f>Table1[[#This Row],[Profit (Month)]]+SUMIFS(Table1[Profit (Month)],Table1[Category],Table1[[#This Row],[Category]],Table1[Supplier],Table1[[#This Row],[Supplier]],Table1[Brand],Table1[[#This Row],[Brand]],Table1[Year],Table1[[#This Row],[Year]],Table1[Month],"&lt;="&amp;Table1[[#This Row],[Profit (Month)]])</f>
        <v>155727</v>
      </c>
    </row>
    <row r="6989" spans="1:11" x14ac:dyDescent="0.35">
      <c r="A6989" t="s">
        <v>6</v>
      </c>
      <c r="B6989" t="s">
        <v>14</v>
      </c>
      <c r="C6989" t="s">
        <v>11</v>
      </c>
      <c r="D6989">
        <v>2022</v>
      </c>
      <c r="E6989">
        <v>2</v>
      </c>
      <c r="F6989" s="1">
        <v>10826</v>
      </c>
      <c r="G6989" s="1">
        <f t="shared" si="218"/>
        <v>14722461</v>
      </c>
      <c r="H6989" s="1">
        <f>SUM($F$2:F6989)</f>
        <v>90159486</v>
      </c>
      <c r="I6989" s="8">
        <f t="shared" si="219"/>
        <v>0.1403862270147756</v>
      </c>
      <c r="J6989" s="1">
        <f>SUMIFS(Table1[Profit (Month)],Table1[Category],Table1[[#This Row],[Category]],Table1[Supplier],Table1[[#This Row],[Supplier]],Table1[Brand],Table1[[#This Row],[Brand]],Table1[Year],Table1[[#This Row],[Year]],Table1[Month],"&lt;="&amp;Table1[[#This Row],[Profit (Month)]])</f>
        <v>147231</v>
      </c>
      <c r="K6989" s="1">
        <f>Table1[[#This Row],[Profit (Month)]]+SUMIFS(Table1[Profit (Month)],Table1[Category],Table1[[#This Row],[Category]],Table1[Supplier],Table1[[#This Row],[Supplier]],Table1[Brand],Table1[[#This Row],[Brand]],Table1[Year],Table1[[#This Row],[Year]],Table1[Month],"&lt;="&amp;Table1[[#This Row],[Profit (Month)]])</f>
        <v>158057</v>
      </c>
    </row>
    <row r="6990" spans="1:11" x14ac:dyDescent="0.35">
      <c r="A6990" t="s">
        <v>19</v>
      </c>
      <c r="B6990" t="s">
        <v>15</v>
      </c>
      <c r="C6990" t="s">
        <v>12</v>
      </c>
      <c r="D6990">
        <v>2023</v>
      </c>
      <c r="E6990">
        <v>7</v>
      </c>
      <c r="F6990" s="1">
        <v>10826</v>
      </c>
      <c r="G6990" s="1">
        <f t="shared" si="218"/>
        <v>14711635</v>
      </c>
      <c r="H6990" s="1">
        <f>SUM($F$2:F6990)</f>
        <v>90170312</v>
      </c>
      <c r="I6990" s="8">
        <f t="shared" si="219"/>
        <v>0.14028299554459803</v>
      </c>
      <c r="J6990" s="1">
        <f>SUMIFS(Table1[Profit (Month)],Table1[Category],Table1[[#This Row],[Category]],Table1[Supplier],Table1[[#This Row],[Supplier]],Table1[Brand],Table1[[#This Row],[Brand]],Table1[Year],Table1[[#This Row],[Year]],Table1[Month],"&lt;="&amp;Table1[[#This Row],[Profit (Month)]])</f>
        <v>149318</v>
      </c>
      <c r="K6990" s="1">
        <f>Table1[[#This Row],[Profit (Month)]]+SUMIFS(Table1[Profit (Month)],Table1[Category],Table1[[#This Row],[Category]],Table1[Supplier],Table1[[#This Row],[Supplier]],Table1[Brand],Table1[[#This Row],[Brand]],Table1[Year],Table1[[#This Row],[Year]],Table1[Month],"&lt;="&amp;Table1[[#This Row],[Profit (Month)]])</f>
        <v>160144</v>
      </c>
    </row>
    <row r="6991" spans="1:11" x14ac:dyDescent="0.35">
      <c r="A6991" t="s">
        <v>16</v>
      </c>
      <c r="B6991" t="s">
        <v>13</v>
      </c>
      <c r="C6991" t="s">
        <v>12</v>
      </c>
      <c r="D6991">
        <v>2019</v>
      </c>
      <c r="E6991">
        <v>8</v>
      </c>
      <c r="F6991" s="1">
        <v>10825</v>
      </c>
      <c r="G6991" s="1">
        <f t="shared" si="218"/>
        <v>14700809</v>
      </c>
      <c r="H6991" s="1">
        <f>SUM($F$2:F6991)</f>
        <v>90181137</v>
      </c>
      <c r="I6991" s="8">
        <f t="shared" si="219"/>
        <v>0.14017976407442045</v>
      </c>
      <c r="J6991" s="1">
        <f>SUMIFS(Table1[Profit (Month)],Table1[Category],Table1[[#This Row],[Category]],Table1[Supplier],Table1[[#This Row],[Supplier]],Table1[Brand],Table1[[#This Row],[Brand]],Table1[Year],Table1[[#This Row],[Year]],Table1[Month],"&lt;="&amp;Table1[[#This Row],[Profit (Month)]])</f>
        <v>141727</v>
      </c>
      <c r="K6991" s="1">
        <f>Table1[[#This Row],[Profit (Month)]]+SUMIFS(Table1[Profit (Month)],Table1[Category],Table1[[#This Row],[Category]],Table1[Supplier],Table1[[#This Row],[Supplier]],Table1[Brand],Table1[[#This Row],[Brand]],Table1[Year],Table1[[#This Row],[Year]],Table1[Month],"&lt;="&amp;Table1[[#This Row],[Profit (Month)]])</f>
        <v>152552</v>
      </c>
    </row>
    <row r="6992" spans="1:11" x14ac:dyDescent="0.35">
      <c r="A6992" t="s">
        <v>18</v>
      </c>
      <c r="B6992" t="s">
        <v>7</v>
      </c>
      <c r="C6992" t="s">
        <v>10</v>
      </c>
      <c r="D6992">
        <v>2021</v>
      </c>
      <c r="E6992">
        <v>2</v>
      </c>
      <c r="F6992" s="1">
        <v>10825</v>
      </c>
      <c r="G6992" s="1">
        <f t="shared" si="218"/>
        <v>14689984</v>
      </c>
      <c r="H6992" s="1">
        <f>SUM($F$2:F6992)</f>
        <v>90191962</v>
      </c>
      <c r="I6992" s="8">
        <f t="shared" si="219"/>
        <v>0.14007654213975648</v>
      </c>
      <c r="J6992" s="1">
        <f>SUMIFS(Table1[Profit (Month)],Table1[Category],Table1[[#This Row],[Category]],Table1[Supplier],Table1[[#This Row],[Supplier]],Table1[Brand],Table1[[#This Row],[Brand]],Table1[Year],Table1[[#This Row],[Year]],Table1[Month],"&lt;="&amp;Table1[[#This Row],[Profit (Month)]])</f>
        <v>145490</v>
      </c>
      <c r="K6992" s="1">
        <f>Table1[[#This Row],[Profit (Month)]]+SUMIFS(Table1[Profit (Month)],Table1[Category],Table1[[#This Row],[Category]],Table1[Supplier],Table1[[#This Row],[Supplier]],Table1[Brand],Table1[[#This Row],[Brand]],Table1[Year],Table1[[#This Row],[Year]],Table1[Month],"&lt;="&amp;Table1[[#This Row],[Profit (Month)]])</f>
        <v>156315</v>
      </c>
    </row>
    <row r="6993" spans="1:11" x14ac:dyDescent="0.35">
      <c r="A6993" t="s">
        <v>18</v>
      </c>
      <c r="B6993" t="s">
        <v>15</v>
      </c>
      <c r="C6993" t="s">
        <v>10</v>
      </c>
      <c r="D6993">
        <v>2024</v>
      </c>
      <c r="E6993">
        <v>1</v>
      </c>
      <c r="F6993" s="1">
        <v>10825</v>
      </c>
      <c r="G6993" s="1">
        <f t="shared" si="218"/>
        <v>14679159</v>
      </c>
      <c r="H6993" s="1">
        <f>SUM($F$2:F6993)</f>
        <v>90202787</v>
      </c>
      <c r="I6993" s="8">
        <f t="shared" si="219"/>
        <v>0.13997332020509248</v>
      </c>
      <c r="J6993" s="1">
        <f>SUMIFS(Table1[Profit (Month)],Table1[Category],Table1[[#This Row],[Category]],Table1[Supplier],Table1[[#This Row],[Supplier]],Table1[Brand],Table1[[#This Row],[Brand]],Table1[Year],Table1[[#This Row],[Year]],Table1[Month],"&lt;="&amp;Table1[[#This Row],[Profit (Month)]])</f>
        <v>147454</v>
      </c>
      <c r="K6993" s="1">
        <f>Table1[[#This Row],[Profit (Month)]]+SUMIFS(Table1[Profit (Month)],Table1[Category],Table1[[#This Row],[Category]],Table1[Supplier],Table1[[#This Row],[Supplier]],Table1[Brand],Table1[[#This Row],[Brand]],Table1[Year],Table1[[#This Row],[Year]],Table1[Month],"&lt;="&amp;Table1[[#This Row],[Profit (Month)]])</f>
        <v>158279</v>
      </c>
    </row>
    <row r="6994" spans="1:11" x14ac:dyDescent="0.35">
      <c r="A6994" t="s">
        <v>18</v>
      </c>
      <c r="B6994" t="s">
        <v>13</v>
      </c>
      <c r="C6994" t="s">
        <v>10</v>
      </c>
      <c r="D6994">
        <v>2023</v>
      </c>
      <c r="E6994">
        <v>1</v>
      </c>
      <c r="F6994" s="1">
        <v>10824</v>
      </c>
      <c r="G6994" s="1">
        <f t="shared" si="218"/>
        <v>14668334</v>
      </c>
      <c r="H6994" s="1">
        <f>SUM($F$2:F6994)</f>
        <v>90213611</v>
      </c>
      <c r="I6994" s="8">
        <f t="shared" si="219"/>
        <v>0.13987009827042851</v>
      </c>
      <c r="J6994" s="1">
        <f>SUMIFS(Table1[Profit (Month)],Table1[Category],Table1[[#This Row],[Category]],Table1[Supplier],Table1[[#This Row],[Supplier]],Table1[Brand],Table1[[#This Row],[Brand]],Table1[Year],Table1[[#This Row],[Year]],Table1[Month],"&lt;="&amp;Table1[[#This Row],[Profit (Month)]])</f>
        <v>145924</v>
      </c>
      <c r="K6994" s="1">
        <f>Table1[[#This Row],[Profit (Month)]]+SUMIFS(Table1[Profit (Month)],Table1[Category],Table1[[#This Row],[Category]],Table1[Supplier],Table1[[#This Row],[Supplier]],Table1[Brand],Table1[[#This Row],[Brand]],Table1[Year],Table1[[#This Row],[Year]],Table1[Month],"&lt;="&amp;Table1[[#This Row],[Profit (Month)]])</f>
        <v>156748</v>
      </c>
    </row>
    <row r="6995" spans="1:11" x14ac:dyDescent="0.35">
      <c r="A6995" t="s">
        <v>6</v>
      </c>
      <c r="B6995" t="s">
        <v>15</v>
      </c>
      <c r="C6995" t="s">
        <v>12</v>
      </c>
      <c r="D6995">
        <v>2019</v>
      </c>
      <c r="E6995">
        <v>5</v>
      </c>
      <c r="F6995" s="1">
        <v>10822</v>
      </c>
      <c r="G6995" s="1">
        <f t="shared" si="218"/>
        <v>14657510</v>
      </c>
      <c r="H6995" s="1">
        <f>SUM($F$2:F6995)</f>
        <v>90224433</v>
      </c>
      <c r="I6995" s="8">
        <f t="shared" si="219"/>
        <v>0.13976688587127814</v>
      </c>
      <c r="J6995" s="1">
        <f>SUMIFS(Table1[Profit (Month)],Table1[Category],Table1[[#This Row],[Category]],Table1[Supplier],Table1[[#This Row],[Supplier]],Table1[Brand],Table1[[#This Row],[Brand]],Table1[Year],Table1[[#This Row],[Year]],Table1[Month],"&lt;="&amp;Table1[[#This Row],[Profit (Month)]])</f>
        <v>139291</v>
      </c>
      <c r="K6995" s="1">
        <f>Table1[[#This Row],[Profit (Month)]]+SUMIFS(Table1[Profit (Month)],Table1[Category],Table1[[#This Row],[Category]],Table1[Supplier],Table1[[#This Row],[Supplier]],Table1[Brand],Table1[[#This Row],[Brand]],Table1[Year],Table1[[#This Row],[Year]],Table1[Month],"&lt;="&amp;Table1[[#This Row],[Profit (Month)]])</f>
        <v>150113</v>
      </c>
    </row>
    <row r="6996" spans="1:11" x14ac:dyDescent="0.35">
      <c r="A6996" t="s">
        <v>16</v>
      </c>
      <c r="B6996" t="s">
        <v>15</v>
      </c>
      <c r="C6996" t="s">
        <v>11</v>
      </c>
      <c r="D6996">
        <v>2023</v>
      </c>
      <c r="E6996">
        <v>12</v>
      </c>
      <c r="F6996" s="1">
        <v>10821</v>
      </c>
      <c r="G6996" s="1">
        <f t="shared" si="218"/>
        <v>14646688</v>
      </c>
      <c r="H6996" s="1">
        <f>SUM($F$2:F6996)</f>
        <v>90235254</v>
      </c>
      <c r="I6996" s="8">
        <f t="shared" si="219"/>
        <v>0.13966369254315494</v>
      </c>
      <c r="J6996" s="1">
        <f>SUMIFS(Table1[Profit (Month)],Table1[Category],Table1[[#This Row],[Category]],Table1[Supplier],Table1[[#This Row],[Supplier]],Table1[Brand],Table1[[#This Row],[Brand]],Table1[Year],Table1[[#This Row],[Year]],Table1[Month],"&lt;="&amp;Table1[[#This Row],[Profit (Month)]])</f>
        <v>147672</v>
      </c>
      <c r="K6996" s="1">
        <f>Table1[[#This Row],[Profit (Month)]]+SUMIFS(Table1[Profit (Month)],Table1[Category],Table1[[#This Row],[Category]],Table1[Supplier],Table1[[#This Row],[Supplier]],Table1[Brand],Table1[[#This Row],[Brand]],Table1[Year],Table1[[#This Row],[Year]],Table1[Month],"&lt;="&amp;Table1[[#This Row],[Profit (Month)]])</f>
        <v>158493</v>
      </c>
    </row>
    <row r="6997" spans="1:11" x14ac:dyDescent="0.35">
      <c r="A6997" t="s">
        <v>17</v>
      </c>
      <c r="B6997" t="s">
        <v>15</v>
      </c>
      <c r="C6997" t="s">
        <v>8</v>
      </c>
      <c r="D6997">
        <v>2020</v>
      </c>
      <c r="E6997">
        <v>1</v>
      </c>
      <c r="F6997" s="1">
        <v>10821</v>
      </c>
      <c r="G6997" s="1">
        <f t="shared" si="218"/>
        <v>14635867</v>
      </c>
      <c r="H6997" s="1">
        <f>SUM($F$2:F6997)</f>
        <v>90246075</v>
      </c>
      <c r="I6997" s="8">
        <f t="shared" si="219"/>
        <v>0.13956050875054535</v>
      </c>
      <c r="J6997" s="1">
        <f>SUMIFS(Table1[Profit (Month)],Table1[Category],Table1[[#This Row],[Category]],Table1[Supplier],Table1[[#This Row],[Supplier]],Table1[Brand],Table1[[#This Row],[Brand]],Table1[Year],Table1[[#This Row],[Year]],Table1[Month],"&lt;="&amp;Table1[[#This Row],[Profit (Month)]])</f>
        <v>147005</v>
      </c>
      <c r="K6997" s="1">
        <f>Table1[[#This Row],[Profit (Month)]]+SUMIFS(Table1[Profit (Month)],Table1[Category],Table1[[#This Row],[Category]],Table1[Supplier],Table1[[#This Row],[Supplier]],Table1[Brand],Table1[[#This Row],[Brand]],Table1[Year],Table1[[#This Row],[Year]],Table1[Month],"&lt;="&amp;Table1[[#This Row],[Profit (Month)]])</f>
        <v>157826</v>
      </c>
    </row>
    <row r="6998" spans="1:11" x14ac:dyDescent="0.35">
      <c r="A6998" t="s">
        <v>18</v>
      </c>
      <c r="B6998" t="s">
        <v>14</v>
      </c>
      <c r="C6998" t="s">
        <v>10</v>
      </c>
      <c r="D6998">
        <v>2018</v>
      </c>
      <c r="E6998">
        <v>5</v>
      </c>
      <c r="F6998" s="1">
        <v>10821</v>
      </c>
      <c r="G6998" s="1">
        <f t="shared" si="218"/>
        <v>14625046</v>
      </c>
      <c r="H6998" s="1">
        <f>SUM($F$2:F6998)</f>
        <v>90256896</v>
      </c>
      <c r="I6998" s="8">
        <f t="shared" si="219"/>
        <v>0.13945732495793575</v>
      </c>
      <c r="J6998" s="1">
        <f>SUMIFS(Table1[Profit (Month)],Table1[Category],Table1[[#This Row],[Category]],Table1[Supplier],Table1[[#This Row],[Supplier]],Table1[Brand],Table1[[#This Row],[Brand]],Table1[Year],Table1[[#This Row],[Year]],Table1[Month],"&lt;="&amp;Table1[[#This Row],[Profit (Month)]])</f>
        <v>149281</v>
      </c>
      <c r="K6998" s="1">
        <f>Table1[[#This Row],[Profit (Month)]]+SUMIFS(Table1[Profit (Month)],Table1[Category],Table1[[#This Row],[Category]],Table1[Supplier],Table1[[#This Row],[Supplier]],Table1[Brand],Table1[[#This Row],[Brand]],Table1[Year],Table1[[#This Row],[Year]],Table1[Month],"&lt;="&amp;Table1[[#This Row],[Profit (Month)]])</f>
        <v>160102</v>
      </c>
    </row>
    <row r="6999" spans="1:11" x14ac:dyDescent="0.35">
      <c r="A6999" t="s">
        <v>16</v>
      </c>
      <c r="B6999" t="s">
        <v>13</v>
      </c>
      <c r="C6999" t="s">
        <v>12</v>
      </c>
      <c r="D6999">
        <v>2020</v>
      </c>
      <c r="E6999">
        <v>6</v>
      </c>
      <c r="F6999" s="1">
        <v>10819</v>
      </c>
      <c r="G6999" s="1">
        <f t="shared" si="218"/>
        <v>14614225</v>
      </c>
      <c r="H6999" s="1">
        <f>SUM($F$2:F6999)</f>
        <v>90267715</v>
      </c>
      <c r="I6999" s="8">
        <f t="shared" si="219"/>
        <v>0.13935414116532616</v>
      </c>
      <c r="J6999" s="1">
        <f>SUMIFS(Table1[Profit (Month)],Table1[Category],Table1[[#This Row],[Category]],Table1[Supplier],Table1[[#This Row],[Supplier]],Table1[Brand],Table1[[#This Row],[Brand]],Table1[Year],Table1[[#This Row],[Year]],Table1[Month],"&lt;="&amp;Table1[[#This Row],[Profit (Month)]])</f>
        <v>144366</v>
      </c>
      <c r="K6999" s="1">
        <f>Table1[[#This Row],[Profit (Month)]]+SUMIFS(Table1[Profit (Month)],Table1[Category],Table1[[#This Row],[Category]],Table1[Supplier],Table1[[#This Row],[Supplier]],Table1[Brand],Table1[[#This Row],[Brand]],Table1[Year],Table1[[#This Row],[Year]],Table1[Month],"&lt;="&amp;Table1[[#This Row],[Profit (Month)]])</f>
        <v>155185</v>
      </c>
    </row>
    <row r="7000" spans="1:11" x14ac:dyDescent="0.35">
      <c r="A7000" t="s">
        <v>19</v>
      </c>
      <c r="B7000" t="s">
        <v>15</v>
      </c>
      <c r="C7000" t="s">
        <v>8</v>
      </c>
      <c r="D7000">
        <v>2024</v>
      </c>
      <c r="E7000">
        <v>1</v>
      </c>
      <c r="F7000" s="1">
        <v>10819</v>
      </c>
      <c r="G7000" s="1">
        <f t="shared" si="218"/>
        <v>14603406</v>
      </c>
      <c r="H7000" s="1">
        <f>SUM($F$2:F7000)</f>
        <v>90278534</v>
      </c>
      <c r="I7000" s="8">
        <f t="shared" si="219"/>
        <v>0.13925097644374373</v>
      </c>
      <c r="J7000" s="1">
        <f>SUMIFS(Table1[Profit (Month)],Table1[Category],Table1[[#This Row],[Category]],Table1[Supplier],Table1[[#This Row],[Supplier]],Table1[Brand],Table1[[#This Row],[Brand]],Table1[Year],Table1[[#This Row],[Year]],Table1[Month],"&lt;="&amp;Table1[[#This Row],[Profit (Month)]])</f>
        <v>146945</v>
      </c>
      <c r="K7000" s="1">
        <f>Table1[[#This Row],[Profit (Month)]]+SUMIFS(Table1[Profit (Month)],Table1[Category],Table1[[#This Row],[Category]],Table1[Supplier],Table1[[#This Row],[Supplier]],Table1[Brand],Table1[[#This Row],[Brand]],Table1[Year],Table1[[#This Row],[Year]],Table1[Month],"&lt;="&amp;Table1[[#This Row],[Profit (Month)]])</f>
        <v>157764</v>
      </c>
    </row>
    <row r="7001" spans="1:11" x14ac:dyDescent="0.35">
      <c r="A7001" t="s">
        <v>17</v>
      </c>
      <c r="B7001" t="s">
        <v>14</v>
      </c>
      <c r="C7001" t="s">
        <v>11</v>
      </c>
      <c r="D7001">
        <v>2020</v>
      </c>
      <c r="E7001">
        <v>6</v>
      </c>
      <c r="F7001" s="1">
        <v>10818</v>
      </c>
      <c r="G7001" s="1">
        <f t="shared" si="218"/>
        <v>14592587</v>
      </c>
      <c r="H7001" s="1">
        <f>SUM($F$2:F7001)</f>
        <v>90289352</v>
      </c>
      <c r="I7001" s="8">
        <f t="shared" si="219"/>
        <v>0.13914781172216134</v>
      </c>
      <c r="J7001" s="1">
        <f>SUMIFS(Table1[Profit (Month)],Table1[Category],Table1[[#This Row],[Category]],Table1[Supplier],Table1[[#This Row],[Supplier]],Table1[Brand],Table1[[#This Row],[Brand]],Table1[Year],Table1[[#This Row],[Year]],Table1[Month],"&lt;="&amp;Table1[[#This Row],[Profit (Month)]])</f>
        <v>141798</v>
      </c>
      <c r="K7001" s="1">
        <f>Table1[[#This Row],[Profit (Month)]]+SUMIFS(Table1[Profit (Month)],Table1[Category],Table1[[#This Row],[Category]],Table1[Supplier],Table1[[#This Row],[Supplier]],Table1[Brand],Table1[[#This Row],[Brand]],Table1[Year],Table1[[#This Row],[Year]],Table1[Month],"&lt;="&amp;Table1[[#This Row],[Profit (Month)]])</f>
        <v>152616</v>
      </c>
    </row>
    <row r="7002" spans="1:11" x14ac:dyDescent="0.35">
      <c r="A7002" t="s">
        <v>16</v>
      </c>
      <c r="B7002" t="s">
        <v>14</v>
      </c>
      <c r="C7002" t="s">
        <v>8</v>
      </c>
      <c r="D7002">
        <v>2018</v>
      </c>
      <c r="E7002">
        <v>1</v>
      </c>
      <c r="F7002" s="1">
        <v>10817</v>
      </c>
      <c r="G7002" s="1">
        <f t="shared" si="218"/>
        <v>14581769</v>
      </c>
      <c r="H7002" s="1">
        <f>SUM($F$2:F7002)</f>
        <v>90300169</v>
      </c>
      <c r="I7002" s="8">
        <f t="shared" si="219"/>
        <v>0.13904465653609252</v>
      </c>
      <c r="J7002" s="1">
        <f>SUMIFS(Table1[Profit (Month)],Table1[Category],Table1[[#This Row],[Category]],Table1[Supplier],Table1[[#This Row],[Supplier]],Table1[Brand],Table1[[#This Row],[Brand]],Table1[Year],Table1[[#This Row],[Year]],Table1[Month],"&lt;="&amp;Table1[[#This Row],[Profit (Month)]])</f>
        <v>147525</v>
      </c>
      <c r="K7002" s="1">
        <f>Table1[[#This Row],[Profit (Month)]]+SUMIFS(Table1[Profit (Month)],Table1[Category],Table1[[#This Row],[Category]],Table1[Supplier],Table1[[#This Row],[Supplier]],Table1[Brand],Table1[[#This Row],[Brand]],Table1[Year],Table1[[#This Row],[Year]],Table1[Month],"&lt;="&amp;Table1[[#This Row],[Profit (Month)]])</f>
        <v>158342</v>
      </c>
    </row>
    <row r="7003" spans="1:11" x14ac:dyDescent="0.35">
      <c r="A7003" t="s">
        <v>18</v>
      </c>
      <c r="B7003" t="s">
        <v>15</v>
      </c>
      <c r="C7003" t="s">
        <v>9</v>
      </c>
      <c r="D7003">
        <v>2024</v>
      </c>
      <c r="E7003">
        <v>9</v>
      </c>
      <c r="F7003" s="1">
        <v>10817</v>
      </c>
      <c r="G7003" s="1">
        <f t="shared" si="218"/>
        <v>14570952</v>
      </c>
      <c r="H7003" s="1">
        <f>SUM($F$2:F7003)</f>
        <v>90310986</v>
      </c>
      <c r="I7003" s="8">
        <f t="shared" si="219"/>
        <v>0.1389415108855373</v>
      </c>
      <c r="J7003" s="1">
        <f>SUMIFS(Table1[Profit (Month)],Table1[Category],Table1[[#This Row],[Category]],Table1[Supplier],Table1[[#This Row],[Supplier]],Table1[Brand],Table1[[#This Row],[Brand]],Table1[Year],Table1[[#This Row],[Year]],Table1[Month],"&lt;="&amp;Table1[[#This Row],[Profit (Month)]])</f>
        <v>149252</v>
      </c>
      <c r="K7003" s="1">
        <f>Table1[[#This Row],[Profit (Month)]]+SUMIFS(Table1[Profit (Month)],Table1[Category],Table1[[#This Row],[Category]],Table1[Supplier],Table1[[#This Row],[Supplier]],Table1[Brand],Table1[[#This Row],[Brand]],Table1[Year],Table1[[#This Row],[Year]],Table1[Month],"&lt;="&amp;Table1[[#This Row],[Profit (Month)]])</f>
        <v>160069</v>
      </c>
    </row>
    <row r="7004" spans="1:11" x14ac:dyDescent="0.35">
      <c r="A7004" t="s">
        <v>19</v>
      </c>
      <c r="B7004" t="s">
        <v>13</v>
      </c>
      <c r="C7004" t="s">
        <v>8</v>
      </c>
      <c r="D7004">
        <v>2019</v>
      </c>
      <c r="E7004">
        <v>9</v>
      </c>
      <c r="F7004" s="1">
        <v>10817</v>
      </c>
      <c r="G7004" s="1">
        <f t="shared" si="218"/>
        <v>14560135</v>
      </c>
      <c r="H7004" s="1">
        <f>SUM($F$2:F7004)</f>
        <v>90321803</v>
      </c>
      <c r="I7004" s="8">
        <f t="shared" si="219"/>
        <v>0.13883836523498208</v>
      </c>
      <c r="J7004" s="1">
        <f>SUMIFS(Table1[Profit (Month)],Table1[Category],Table1[[#This Row],[Category]],Table1[Supplier],Table1[[#This Row],[Supplier]],Table1[Brand],Table1[[#This Row],[Brand]],Table1[Year],Table1[[#This Row],[Year]],Table1[Month],"&lt;="&amp;Table1[[#This Row],[Profit (Month)]])</f>
        <v>150151</v>
      </c>
      <c r="K7004" s="1">
        <f>Table1[[#This Row],[Profit (Month)]]+SUMIFS(Table1[Profit (Month)],Table1[Category],Table1[[#This Row],[Category]],Table1[Supplier],Table1[[#This Row],[Supplier]],Table1[Brand],Table1[[#This Row],[Brand]],Table1[Year],Table1[[#This Row],[Year]],Table1[Month],"&lt;="&amp;Table1[[#This Row],[Profit (Month)]])</f>
        <v>160968</v>
      </c>
    </row>
    <row r="7005" spans="1:11" x14ac:dyDescent="0.35">
      <c r="A7005" t="s">
        <v>16</v>
      </c>
      <c r="B7005" t="s">
        <v>13</v>
      </c>
      <c r="C7005" t="s">
        <v>12</v>
      </c>
      <c r="D7005">
        <v>2023</v>
      </c>
      <c r="E7005">
        <v>4</v>
      </c>
      <c r="F7005" s="1">
        <v>10816</v>
      </c>
      <c r="G7005" s="1">
        <f t="shared" si="218"/>
        <v>14549318</v>
      </c>
      <c r="H7005" s="1">
        <f>SUM($F$2:F7005)</f>
        <v>90332619</v>
      </c>
      <c r="I7005" s="8">
        <f t="shared" si="219"/>
        <v>0.13873521958442686</v>
      </c>
      <c r="J7005" s="1">
        <f>SUMIFS(Table1[Profit (Month)],Table1[Category],Table1[[#This Row],[Category]],Table1[Supplier],Table1[[#This Row],[Supplier]],Table1[Brand],Table1[[#This Row],[Brand]],Table1[Year],Table1[[#This Row],[Year]],Table1[Month],"&lt;="&amp;Table1[[#This Row],[Profit (Month)]])</f>
        <v>145466</v>
      </c>
      <c r="K7005" s="1">
        <f>Table1[[#This Row],[Profit (Month)]]+SUMIFS(Table1[Profit (Month)],Table1[Category],Table1[[#This Row],[Category]],Table1[Supplier],Table1[[#This Row],[Supplier]],Table1[Brand],Table1[[#This Row],[Brand]],Table1[Year],Table1[[#This Row],[Year]],Table1[Month],"&lt;="&amp;Table1[[#This Row],[Profit (Month)]])</f>
        <v>156282</v>
      </c>
    </row>
    <row r="7006" spans="1:11" x14ac:dyDescent="0.35">
      <c r="A7006" t="s">
        <v>18</v>
      </c>
      <c r="B7006" t="s">
        <v>13</v>
      </c>
      <c r="C7006" t="s">
        <v>10</v>
      </c>
      <c r="D7006">
        <v>2018</v>
      </c>
      <c r="E7006">
        <v>3</v>
      </c>
      <c r="F7006" s="1">
        <v>10816</v>
      </c>
      <c r="G7006" s="1">
        <f t="shared" si="218"/>
        <v>14538502</v>
      </c>
      <c r="H7006" s="1">
        <f>SUM($F$2:F7006)</f>
        <v>90343435</v>
      </c>
      <c r="I7006" s="8">
        <f t="shared" si="219"/>
        <v>0.13863208346938524</v>
      </c>
      <c r="J7006" s="1">
        <f>SUMIFS(Table1[Profit (Month)],Table1[Category],Table1[[#This Row],[Category]],Table1[Supplier],Table1[[#This Row],[Supplier]],Table1[Brand],Table1[[#This Row],[Brand]],Table1[Year],Table1[[#This Row],[Year]],Table1[Month],"&lt;="&amp;Table1[[#This Row],[Profit (Month)]])</f>
        <v>149962</v>
      </c>
      <c r="K7006" s="1">
        <f>Table1[[#This Row],[Profit (Month)]]+SUMIFS(Table1[Profit (Month)],Table1[Category],Table1[[#This Row],[Category]],Table1[Supplier],Table1[[#This Row],[Supplier]],Table1[Brand],Table1[[#This Row],[Brand]],Table1[Year],Table1[[#This Row],[Year]],Table1[Month],"&lt;="&amp;Table1[[#This Row],[Profit (Month)]])</f>
        <v>160778</v>
      </c>
    </row>
    <row r="7007" spans="1:11" x14ac:dyDescent="0.35">
      <c r="A7007" t="s">
        <v>6</v>
      </c>
      <c r="B7007" t="s">
        <v>15</v>
      </c>
      <c r="C7007" t="s">
        <v>11</v>
      </c>
      <c r="D7007">
        <v>2018</v>
      </c>
      <c r="E7007">
        <v>8</v>
      </c>
      <c r="F7007" s="1">
        <v>10814</v>
      </c>
      <c r="G7007" s="1">
        <f t="shared" si="218"/>
        <v>14527686</v>
      </c>
      <c r="H7007" s="1">
        <f>SUM($F$2:F7007)</f>
        <v>90354249</v>
      </c>
      <c r="I7007" s="8">
        <f t="shared" si="219"/>
        <v>0.13852894735434362</v>
      </c>
      <c r="J7007" s="1">
        <f>SUMIFS(Table1[Profit (Month)],Table1[Category],Table1[[#This Row],[Category]],Table1[Supplier],Table1[[#This Row],[Supplier]],Table1[Brand],Table1[[#This Row],[Brand]],Table1[Year],Table1[[#This Row],[Year]],Table1[Month],"&lt;="&amp;Table1[[#This Row],[Profit (Month)]])</f>
        <v>145941</v>
      </c>
      <c r="K7007" s="1">
        <f>Table1[[#This Row],[Profit (Month)]]+SUMIFS(Table1[Profit (Month)],Table1[Category],Table1[[#This Row],[Category]],Table1[Supplier],Table1[[#This Row],[Supplier]],Table1[Brand],Table1[[#This Row],[Brand]],Table1[Year],Table1[[#This Row],[Year]],Table1[Month],"&lt;="&amp;Table1[[#This Row],[Profit (Month)]])</f>
        <v>156755</v>
      </c>
    </row>
    <row r="7008" spans="1:11" x14ac:dyDescent="0.35">
      <c r="A7008" t="s">
        <v>17</v>
      </c>
      <c r="B7008" t="s">
        <v>14</v>
      </c>
      <c r="C7008" t="s">
        <v>10</v>
      </c>
      <c r="D7008">
        <v>2023</v>
      </c>
      <c r="E7008">
        <v>2</v>
      </c>
      <c r="F7008" s="1">
        <v>10814</v>
      </c>
      <c r="G7008" s="1">
        <f t="shared" si="218"/>
        <v>14516872</v>
      </c>
      <c r="H7008" s="1">
        <f>SUM($F$2:F7008)</f>
        <v>90365063</v>
      </c>
      <c r="I7008" s="8">
        <f t="shared" si="219"/>
        <v>0.13842583031032918</v>
      </c>
      <c r="J7008" s="1">
        <f>SUMIFS(Table1[Profit (Month)],Table1[Category],Table1[[#This Row],[Category]],Table1[Supplier],Table1[[#This Row],[Supplier]],Table1[Brand],Table1[[#This Row],[Brand]],Table1[Year],Table1[[#This Row],[Year]],Table1[Month],"&lt;="&amp;Table1[[#This Row],[Profit (Month)]])</f>
        <v>147500</v>
      </c>
      <c r="K7008" s="1">
        <f>Table1[[#This Row],[Profit (Month)]]+SUMIFS(Table1[Profit (Month)],Table1[Category],Table1[[#This Row],[Category]],Table1[Supplier],Table1[[#This Row],[Supplier]],Table1[Brand],Table1[[#This Row],[Brand]],Table1[Year],Table1[[#This Row],[Year]],Table1[Month],"&lt;="&amp;Table1[[#This Row],[Profit (Month)]])</f>
        <v>158314</v>
      </c>
    </row>
    <row r="7009" spans="1:11" x14ac:dyDescent="0.35">
      <c r="A7009" t="s">
        <v>16</v>
      </c>
      <c r="B7009" t="s">
        <v>15</v>
      </c>
      <c r="C7009" t="s">
        <v>9</v>
      </c>
      <c r="D7009">
        <v>2021</v>
      </c>
      <c r="E7009">
        <v>10</v>
      </c>
      <c r="F7009" s="1">
        <v>10812</v>
      </c>
      <c r="G7009" s="1">
        <f t="shared" si="218"/>
        <v>14506058</v>
      </c>
      <c r="H7009" s="1">
        <f>SUM($F$2:F7009)</f>
        <v>90375875</v>
      </c>
      <c r="I7009" s="8">
        <f t="shared" si="219"/>
        <v>0.13832271326631476</v>
      </c>
      <c r="J7009" s="1">
        <f>SUMIFS(Table1[Profit (Month)],Table1[Category],Table1[[#This Row],[Category]],Table1[Supplier],Table1[[#This Row],[Supplier]],Table1[Brand],Table1[[#This Row],[Brand]],Table1[Year],Table1[[#This Row],[Year]],Table1[Month],"&lt;="&amp;Table1[[#This Row],[Profit (Month)]])</f>
        <v>138544</v>
      </c>
      <c r="K7009" s="1">
        <f>Table1[[#This Row],[Profit (Month)]]+SUMIFS(Table1[Profit (Month)],Table1[Category],Table1[[#This Row],[Category]],Table1[Supplier],Table1[[#This Row],[Supplier]],Table1[Brand],Table1[[#This Row],[Brand]],Table1[Year],Table1[[#This Row],[Year]],Table1[Month],"&lt;="&amp;Table1[[#This Row],[Profit (Month)]])</f>
        <v>149356</v>
      </c>
    </row>
    <row r="7010" spans="1:11" x14ac:dyDescent="0.35">
      <c r="A7010" t="s">
        <v>18</v>
      </c>
      <c r="B7010" t="s">
        <v>15</v>
      </c>
      <c r="C7010" t="s">
        <v>10</v>
      </c>
      <c r="D7010">
        <v>2024</v>
      </c>
      <c r="E7010">
        <v>5</v>
      </c>
      <c r="F7010" s="1">
        <v>10812</v>
      </c>
      <c r="G7010" s="1">
        <f t="shared" si="218"/>
        <v>14495246</v>
      </c>
      <c r="H7010" s="1">
        <f>SUM($F$2:F7010)</f>
        <v>90386687</v>
      </c>
      <c r="I7010" s="8">
        <f t="shared" si="219"/>
        <v>0.13821961529332752</v>
      </c>
      <c r="J7010" s="1">
        <f>SUMIFS(Table1[Profit (Month)],Table1[Category],Table1[[#This Row],[Category]],Table1[Supplier],Table1[[#This Row],[Supplier]],Table1[Brand],Table1[[#This Row],[Brand]],Table1[Year],Table1[[#This Row],[Year]],Table1[Month],"&lt;="&amp;Table1[[#This Row],[Profit (Month)]])</f>
        <v>147454</v>
      </c>
      <c r="K7010" s="1">
        <f>Table1[[#This Row],[Profit (Month)]]+SUMIFS(Table1[Profit (Month)],Table1[Category],Table1[[#This Row],[Category]],Table1[Supplier],Table1[[#This Row],[Supplier]],Table1[Brand],Table1[[#This Row],[Brand]],Table1[Year],Table1[[#This Row],[Year]],Table1[Month],"&lt;="&amp;Table1[[#This Row],[Profit (Month)]])</f>
        <v>158266</v>
      </c>
    </row>
    <row r="7011" spans="1:11" x14ac:dyDescent="0.35">
      <c r="A7011" t="s">
        <v>17</v>
      </c>
      <c r="B7011" t="s">
        <v>15</v>
      </c>
      <c r="C7011" t="s">
        <v>12</v>
      </c>
      <c r="D7011">
        <v>2023</v>
      </c>
      <c r="E7011">
        <v>1</v>
      </c>
      <c r="F7011" s="1">
        <v>10811</v>
      </c>
      <c r="G7011" s="1">
        <f t="shared" si="218"/>
        <v>14484434</v>
      </c>
      <c r="H7011" s="1">
        <f>SUM($F$2:F7011)</f>
        <v>90397498</v>
      </c>
      <c r="I7011" s="8">
        <f t="shared" si="219"/>
        <v>0.13811651732034028</v>
      </c>
      <c r="J7011" s="1">
        <f>SUMIFS(Table1[Profit (Month)],Table1[Category],Table1[[#This Row],[Category]],Table1[Supplier],Table1[[#This Row],[Supplier]],Table1[Brand],Table1[[#This Row],[Brand]],Table1[Year],Table1[[#This Row],[Year]],Table1[Month],"&lt;="&amp;Table1[[#This Row],[Profit (Month)]])</f>
        <v>148551</v>
      </c>
      <c r="K7011" s="1">
        <f>Table1[[#This Row],[Profit (Month)]]+SUMIFS(Table1[Profit (Month)],Table1[Category],Table1[[#This Row],[Category]],Table1[Supplier],Table1[[#This Row],[Supplier]],Table1[Brand],Table1[[#This Row],[Brand]],Table1[Year],Table1[[#This Row],[Year]],Table1[Month],"&lt;="&amp;Table1[[#This Row],[Profit (Month)]])</f>
        <v>159362</v>
      </c>
    </row>
    <row r="7012" spans="1:11" x14ac:dyDescent="0.35">
      <c r="A7012" t="s">
        <v>18</v>
      </c>
      <c r="B7012" t="s">
        <v>14</v>
      </c>
      <c r="C7012" t="s">
        <v>12</v>
      </c>
      <c r="D7012">
        <v>2020</v>
      </c>
      <c r="E7012">
        <v>4</v>
      </c>
      <c r="F7012" s="1">
        <v>10809</v>
      </c>
      <c r="G7012" s="1">
        <f t="shared" si="218"/>
        <v>14473623</v>
      </c>
      <c r="H7012" s="1">
        <f>SUM($F$2:F7012)</f>
        <v>90408307</v>
      </c>
      <c r="I7012" s="8">
        <f t="shared" si="219"/>
        <v>0.13801342888286661</v>
      </c>
      <c r="J7012" s="1">
        <f>SUMIFS(Table1[Profit (Month)],Table1[Category],Table1[[#This Row],[Category]],Table1[Supplier],Table1[[#This Row],[Supplier]],Table1[Brand],Table1[[#This Row],[Brand]],Table1[Year],Table1[[#This Row],[Year]],Table1[Month],"&lt;="&amp;Table1[[#This Row],[Profit (Month)]])</f>
        <v>143750</v>
      </c>
      <c r="K7012" s="1">
        <f>Table1[[#This Row],[Profit (Month)]]+SUMIFS(Table1[Profit (Month)],Table1[Category],Table1[[#This Row],[Category]],Table1[Supplier],Table1[[#This Row],[Supplier]],Table1[Brand],Table1[[#This Row],[Brand]],Table1[Year],Table1[[#This Row],[Year]],Table1[Month],"&lt;="&amp;Table1[[#This Row],[Profit (Month)]])</f>
        <v>154559</v>
      </c>
    </row>
    <row r="7013" spans="1:11" x14ac:dyDescent="0.35">
      <c r="A7013" t="s">
        <v>18</v>
      </c>
      <c r="B7013" t="s">
        <v>15</v>
      </c>
      <c r="C7013" t="s">
        <v>9</v>
      </c>
      <c r="D7013">
        <v>2018</v>
      </c>
      <c r="E7013">
        <v>6</v>
      </c>
      <c r="F7013" s="1">
        <v>10809</v>
      </c>
      <c r="G7013" s="1">
        <f t="shared" si="218"/>
        <v>14462814</v>
      </c>
      <c r="H7013" s="1">
        <f>SUM($F$2:F7013)</f>
        <v>90419116</v>
      </c>
      <c r="I7013" s="8">
        <f t="shared" si="219"/>
        <v>0.13791035951642017</v>
      </c>
      <c r="J7013" s="1">
        <f>SUMIFS(Table1[Profit (Month)],Table1[Category],Table1[[#This Row],[Category]],Table1[Supplier],Table1[[#This Row],[Supplier]],Table1[Brand],Table1[[#This Row],[Brand]],Table1[Year],Table1[[#This Row],[Year]],Table1[Month],"&lt;="&amp;Table1[[#This Row],[Profit (Month)]])</f>
        <v>143891</v>
      </c>
      <c r="K7013" s="1">
        <f>Table1[[#This Row],[Profit (Month)]]+SUMIFS(Table1[Profit (Month)],Table1[Category],Table1[[#This Row],[Category]],Table1[Supplier],Table1[[#This Row],[Supplier]],Table1[Brand],Table1[[#This Row],[Brand]],Table1[Year],Table1[[#This Row],[Year]],Table1[Month],"&lt;="&amp;Table1[[#This Row],[Profit (Month)]])</f>
        <v>154700</v>
      </c>
    </row>
    <row r="7014" spans="1:11" x14ac:dyDescent="0.35">
      <c r="A7014" t="s">
        <v>17</v>
      </c>
      <c r="B7014" t="s">
        <v>13</v>
      </c>
      <c r="C7014" t="s">
        <v>11</v>
      </c>
      <c r="D7014">
        <v>2022</v>
      </c>
      <c r="E7014">
        <v>12</v>
      </c>
      <c r="F7014" s="1">
        <v>10808</v>
      </c>
      <c r="G7014" s="1">
        <f t="shared" si="218"/>
        <v>14452005</v>
      </c>
      <c r="H7014" s="1">
        <f>SUM($F$2:F7014)</f>
        <v>90429924</v>
      </c>
      <c r="I7014" s="8">
        <f t="shared" si="219"/>
        <v>0.1378072901499737</v>
      </c>
      <c r="J7014" s="1">
        <f>SUMIFS(Table1[Profit (Month)],Table1[Category],Table1[[#This Row],[Category]],Table1[Supplier],Table1[[#This Row],[Supplier]],Table1[Brand],Table1[[#This Row],[Brand]],Table1[Year],Table1[[#This Row],[Year]],Table1[Month],"&lt;="&amp;Table1[[#This Row],[Profit (Month)]])</f>
        <v>145983</v>
      </c>
      <c r="K7014" s="1">
        <f>Table1[[#This Row],[Profit (Month)]]+SUMIFS(Table1[Profit (Month)],Table1[Category],Table1[[#This Row],[Category]],Table1[Supplier],Table1[[#This Row],[Supplier]],Table1[Brand],Table1[[#This Row],[Brand]],Table1[Year],Table1[[#This Row],[Year]],Table1[Month],"&lt;="&amp;Table1[[#This Row],[Profit (Month)]])</f>
        <v>156791</v>
      </c>
    </row>
    <row r="7015" spans="1:11" x14ac:dyDescent="0.35">
      <c r="A7015" t="s">
        <v>19</v>
      </c>
      <c r="B7015" t="s">
        <v>14</v>
      </c>
      <c r="C7015" t="s">
        <v>8</v>
      </c>
      <c r="D7015">
        <v>2022</v>
      </c>
      <c r="E7015">
        <v>9</v>
      </c>
      <c r="F7015" s="1">
        <v>10808</v>
      </c>
      <c r="G7015" s="1">
        <f t="shared" si="218"/>
        <v>14441197</v>
      </c>
      <c r="H7015" s="1">
        <f>SUM($F$2:F7015)</f>
        <v>90440732</v>
      </c>
      <c r="I7015" s="8">
        <f t="shared" si="219"/>
        <v>0.13770423031904083</v>
      </c>
      <c r="J7015" s="1">
        <f>SUMIFS(Table1[Profit (Month)],Table1[Category],Table1[[#This Row],[Category]],Table1[Supplier],Table1[[#This Row],[Supplier]],Table1[Brand],Table1[[#This Row],[Brand]],Table1[Year],Table1[[#This Row],[Year]],Table1[Month],"&lt;="&amp;Table1[[#This Row],[Profit (Month)]])</f>
        <v>147802</v>
      </c>
      <c r="K7015" s="1">
        <f>Table1[[#This Row],[Profit (Month)]]+SUMIFS(Table1[Profit (Month)],Table1[Category],Table1[[#This Row],[Category]],Table1[Supplier],Table1[[#This Row],[Supplier]],Table1[Brand],Table1[[#This Row],[Brand]],Table1[Year],Table1[[#This Row],[Year]],Table1[Month],"&lt;="&amp;Table1[[#This Row],[Profit (Month)]])</f>
        <v>158610</v>
      </c>
    </row>
    <row r="7016" spans="1:11" x14ac:dyDescent="0.35">
      <c r="A7016" t="s">
        <v>6</v>
      </c>
      <c r="B7016" t="s">
        <v>14</v>
      </c>
      <c r="C7016" t="s">
        <v>9</v>
      </c>
      <c r="D7016">
        <v>2021</v>
      </c>
      <c r="E7016">
        <v>5</v>
      </c>
      <c r="F7016" s="1">
        <v>10807</v>
      </c>
      <c r="G7016" s="1">
        <f t="shared" si="218"/>
        <v>14430389</v>
      </c>
      <c r="H7016" s="1">
        <f>SUM($F$2:F7016)</f>
        <v>90451539</v>
      </c>
      <c r="I7016" s="8">
        <f t="shared" si="219"/>
        <v>0.13760117048810797</v>
      </c>
      <c r="J7016" s="1">
        <f>SUMIFS(Table1[Profit (Month)],Table1[Category],Table1[[#This Row],[Category]],Table1[Supplier],Table1[[#This Row],[Supplier]],Table1[Brand],Table1[[#This Row],[Brand]],Table1[Year],Table1[[#This Row],[Year]],Table1[Month],"&lt;="&amp;Table1[[#This Row],[Profit (Month)]])</f>
        <v>140467</v>
      </c>
      <c r="K7016" s="1">
        <f>Table1[[#This Row],[Profit (Month)]]+SUMIFS(Table1[Profit (Month)],Table1[Category],Table1[[#This Row],[Category]],Table1[Supplier],Table1[[#This Row],[Supplier]],Table1[Brand],Table1[[#This Row],[Brand]],Table1[Year],Table1[[#This Row],[Year]],Table1[Month],"&lt;="&amp;Table1[[#This Row],[Profit (Month)]])</f>
        <v>151274</v>
      </c>
    </row>
    <row r="7017" spans="1:11" x14ac:dyDescent="0.35">
      <c r="A7017" t="s">
        <v>17</v>
      </c>
      <c r="B7017" t="s">
        <v>7</v>
      </c>
      <c r="C7017" t="s">
        <v>9</v>
      </c>
      <c r="D7017">
        <v>2019</v>
      </c>
      <c r="E7017">
        <v>11</v>
      </c>
      <c r="F7017" s="1">
        <v>10807</v>
      </c>
      <c r="G7017" s="1">
        <f t="shared" si="218"/>
        <v>14419582</v>
      </c>
      <c r="H7017" s="1">
        <f>SUM($F$2:F7017)</f>
        <v>90462346</v>
      </c>
      <c r="I7017" s="8">
        <f t="shared" si="219"/>
        <v>0.1374981201926887</v>
      </c>
      <c r="J7017" s="1">
        <f>SUMIFS(Table1[Profit (Month)],Table1[Category],Table1[[#This Row],[Category]],Table1[Supplier],Table1[[#This Row],[Supplier]],Table1[Brand],Table1[[#This Row],[Brand]],Table1[Year],Table1[[#This Row],[Year]],Table1[Month],"&lt;="&amp;Table1[[#This Row],[Profit (Month)]])</f>
        <v>144911</v>
      </c>
      <c r="K7017" s="1">
        <f>Table1[[#This Row],[Profit (Month)]]+SUMIFS(Table1[Profit (Month)],Table1[Category],Table1[[#This Row],[Category]],Table1[Supplier],Table1[[#This Row],[Supplier]],Table1[Brand],Table1[[#This Row],[Brand]],Table1[Year],Table1[[#This Row],[Year]],Table1[Month],"&lt;="&amp;Table1[[#This Row],[Profit (Month)]])</f>
        <v>155718</v>
      </c>
    </row>
    <row r="7018" spans="1:11" x14ac:dyDescent="0.35">
      <c r="A7018" t="s">
        <v>17</v>
      </c>
      <c r="B7018" t="s">
        <v>15</v>
      </c>
      <c r="C7018" t="s">
        <v>12</v>
      </c>
      <c r="D7018">
        <v>2019</v>
      </c>
      <c r="E7018">
        <v>3</v>
      </c>
      <c r="F7018" s="1">
        <v>10807</v>
      </c>
      <c r="G7018" s="1">
        <f t="shared" si="218"/>
        <v>14408775</v>
      </c>
      <c r="H7018" s="1">
        <f>SUM($F$2:F7018)</f>
        <v>90473153</v>
      </c>
      <c r="I7018" s="8">
        <f t="shared" si="219"/>
        <v>0.13739506989726943</v>
      </c>
      <c r="J7018" s="1">
        <f>SUMIFS(Table1[Profit (Month)],Table1[Category],Table1[[#This Row],[Category]],Table1[Supplier],Table1[[#This Row],[Supplier]],Table1[Brand],Table1[[#This Row],[Brand]],Table1[Year],Table1[[#This Row],[Year]],Table1[Month],"&lt;="&amp;Table1[[#This Row],[Profit (Month)]])</f>
        <v>146899</v>
      </c>
      <c r="K7018" s="1">
        <f>Table1[[#This Row],[Profit (Month)]]+SUMIFS(Table1[Profit (Month)],Table1[Category],Table1[[#This Row],[Category]],Table1[Supplier],Table1[[#This Row],[Supplier]],Table1[Brand],Table1[[#This Row],[Brand]],Table1[Year],Table1[[#This Row],[Year]],Table1[Month],"&lt;="&amp;Table1[[#This Row],[Profit (Month)]])</f>
        <v>157706</v>
      </c>
    </row>
    <row r="7019" spans="1:11" x14ac:dyDescent="0.35">
      <c r="A7019" t="s">
        <v>6</v>
      </c>
      <c r="B7019" t="s">
        <v>7</v>
      </c>
      <c r="C7019" t="s">
        <v>11</v>
      </c>
      <c r="D7019">
        <v>2021</v>
      </c>
      <c r="E7019">
        <v>4</v>
      </c>
      <c r="F7019" s="1">
        <v>10806</v>
      </c>
      <c r="G7019" s="1">
        <f t="shared" si="218"/>
        <v>14397968</v>
      </c>
      <c r="H7019" s="1">
        <f>SUM($F$2:F7019)</f>
        <v>90483959</v>
      </c>
      <c r="I7019" s="8">
        <f t="shared" si="219"/>
        <v>0.13729201960185017</v>
      </c>
      <c r="J7019" s="1">
        <f>SUMIFS(Table1[Profit (Month)],Table1[Category],Table1[[#This Row],[Category]],Table1[Supplier],Table1[[#This Row],[Supplier]],Table1[Brand],Table1[[#This Row],[Brand]],Table1[Year],Table1[[#This Row],[Year]],Table1[Month],"&lt;="&amp;Table1[[#This Row],[Profit (Month)]])</f>
        <v>145045</v>
      </c>
      <c r="K7019" s="1">
        <f>Table1[[#This Row],[Profit (Month)]]+SUMIFS(Table1[Profit (Month)],Table1[Category],Table1[[#This Row],[Category]],Table1[Supplier],Table1[[#This Row],[Supplier]],Table1[Brand],Table1[[#This Row],[Brand]],Table1[Year],Table1[[#This Row],[Year]],Table1[Month],"&lt;="&amp;Table1[[#This Row],[Profit (Month)]])</f>
        <v>155851</v>
      </c>
    </row>
    <row r="7020" spans="1:11" x14ac:dyDescent="0.35">
      <c r="A7020" t="s">
        <v>17</v>
      </c>
      <c r="B7020" t="s">
        <v>14</v>
      </c>
      <c r="C7020" t="s">
        <v>9</v>
      </c>
      <c r="D7020">
        <v>2018</v>
      </c>
      <c r="E7020">
        <v>2</v>
      </c>
      <c r="F7020" s="1">
        <v>10806</v>
      </c>
      <c r="G7020" s="1">
        <f t="shared" si="218"/>
        <v>14387162</v>
      </c>
      <c r="H7020" s="1">
        <f>SUM($F$2:F7020)</f>
        <v>90494765</v>
      </c>
      <c r="I7020" s="8">
        <f t="shared" si="219"/>
        <v>0.13718897884194448</v>
      </c>
      <c r="J7020" s="1">
        <f>SUMIFS(Table1[Profit (Month)],Table1[Category],Table1[[#This Row],[Category]],Table1[Supplier],Table1[[#This Row],[Supplier]],Table1[Brand],Table1[[#This Row],[Brand]],Table1[Year],Table1[[#This Row],[Year]],Table1[Month],"&lt;="&amp;Table1[[#This Row],[Profit (Month)]])</f>
        <v>156160</v>
      </c>
      <c r="K7020" s="1">
        <f>Table1[[#This Row],[Profit (Month)]]+SUMIFS(Table1[Profit (Month)],Table1[Category],Table1[[#This Row],[Category]],Table1[Supplier],Table1[[#This Row],[Supplier]],Table1[Brand],Table1[[#This Row],[Brand]],Table1[Year],Table1[[#This Row],[Year]],Table1[Month],"&lt;="&amp;Table1[[#This Row],[Profit (Month)]])</f>
        <v>166966</v>
      </c>
    </row>
    <row r="7021" spans="1:11" x14ac:dyDescent="0.35">
      <c r="A7021" t="s">
        <v>17</v>
      </c>
      <c r="B7021" t="s">
        <v>14</v>
      </c>
      <c r="C7021" t="s">
        <v>11</v>
      </c>
      <c r="D7021">
        <v>2022</v>
      </c>
      <c r="E7021">
        <v>12</v>
      </c>
      <c r="F7021" s="1">
        <v>10806</v>
      </c>
      <c r="G7021" s="1">
        <f t="shared" si="218"/>
        <v>14376356</v>
      </c>
      <c r="H7021" s="1">
        <f>SUM($F$2:F7021)</f>
        <v>90505571</v>
      </c>
      <c r="I7021" s="8">
        <f t="shared" si="219"/>
        <v>0.13708593808203881</v>
      </c>
      <c r="J7021" s="1">
        <f>SUMIFS(Table1[Profit (Month)],Table1[Category],Table1[[#This Row],[Category]],Table1[Supplier],Table1[[#This Row],[Supplier]],Table1[Brand],Table1[[#This Row],[Brand]],Table1[Year],Table1[[#This Row],[Year]],Table1[Month],"&lt;="&amp;Table1[[#This Row],[Profit (Month)]])</f>
        <v>147848</v>
      </c>
      <c r="K7021" s="1">
        <f>Table1[[#This Row],[Profit (Month)]]+SUMIFS(Table1[Profit (Month)],Table1[Category],Table1[[#This Row],[Category]],Table1[Supplier],Table1[[#This Row],[Supplier]],Table1[Brand],Table1[[#This Row],[Brand]],Table1[Year],Table1[[#This Row],[Year]],Table1[Month],"&lt;="&amp;Table1[[#This Row],[Profit (Month)]])</f>
        <v>158654</v>
      </c>
    </row>
    <row r="7022" spans="1:11" x14ac:dyDescent="0.35">
      <c r="A7022" t="s">
        <v>18</v>
      </c>
      <c r="B7022" t="s">
        <v>13</v>
      </c>
      <c r="C7022" t="s">
        <v>9</v>
      </c>
      <c r="D7022">
        <v>2019</v>
      </c>
      <c r="E7022">
        <v>5</v>
      </c>
      <c r="F7022" s="1">
        <v>10806</v>
      </c>
      <c r="G7022" s="1">
        <f t="shared" si="218"/>
        <v>14365550</v>
      </c>
      <c r="H7022" s="1">
        <f>SUM($F$2:F7022)</f>
        <v>90516377</v>
      </c>
      <c r="I7022" s="8">
        <f t="shared" si="219"/>
        <v>0.13698289732213315</v>
      </c>
      <c r="J7022" s="1">
        <f>SUMIFS(Table1[Profit (Month)],Table1[Category],Table1[[#This Row],[Category]],Table1[Supplier],Table1[[#This Row],[Supplier]],Table1[Brand],Table1[[#This Row],[Brand]],Table1[Year],Table1[[#This Row],[Year]],Table1[Month],"&lt;="&amp;Table1[[#This Row],[Profit (Month)]])</f>
        <v>155346</v>
      </c>
      <c r="K7022" s="1">
        <f>Table1[[#This Row],[Profit (Month)]]+SUMIFS(Table1[Profit (Month)],Table1[Category],Table1[[#This Row],[Category]],Table1[Supplier],Table1[[#This Row],[Supplier]],Table1[Brand],Table1[[#This Row],[Brand]],Table1[Year],Table1[[#This Row],[Year]],Table1[Month],"&lt;="&amp;Table1[[#This Row],[Profit (Month)]])</f>
        <v>166152</v>
      </c>
    </row>
    <row r="7023" spans="1:11" x14ac:dyDescent="0.35">
      <c r="A7023" t="s">
        <v>16</v>
      </c>
      <c r="B7023" t="s">
        <v>13</v>
      </c>
      <c r="C7023" t="s">
        <v>12</v>
      </c>
      <c r="D7023">
        <v>2023</v>
      </c>
      <c r="E7023">
        <v>7</v>
      </c>
      <c r="F7023" s="1">
        <v>10805</v>
      </c>
      <c r="G7023" s="1">
        <f t="shared" si="218"/>
        <v>14354744</v>
      </c>
      <c r="H7023" s="1">
        <f>SUM($F$2:F7023)</f>
        <v>90527182</v>
      </c>
      <c r="I7023" s="8">
        <f t="shared" si="219"/>
        <v>0.13687985656222745</v>
      </c>
      <c r="J7023" s="1">
        <f>SUMIFS(Table1[Profit (Month)],Table1[Category],Table1[[#This Row],[Category]],Table1[Supplier],Table1[[#This Row],[Supplier]],Table1[Brand],Table1[[#This Row],[Brand]],Table1[Year],Table1[[#This Row],[Year]],Table1[Month],"&lt;="&amp;Table1[[#This Row],[Profit (Month)]])</f>
        <v>145466</v>
      </c>
      <c r="K7023" s="1">
        <f>Table1[[#This Row],[Profit (Month)]]+SUMIFS(Table1[Profit (Month)],Table1[Category],Table1[[#This Row],[Category]],Table1[Supplier],Table1[[#This Row],[Supplier]],Table1[Brand],Table1[[#This Row],[Brand]],Table1[Year],Table1[[#This Row],[Year]],Table1[Month],"&lt;="&amp;Table1[[#This Row],[Profit (Month)]])</f>
        <v>156271</v>
      </c>
    </row>
    <row r="7024" spans="1:11" x14ac:dyDescent="0.35">
      <c r="A7024" t="s">
        <v>16</v>
      </c>
      <c r="B7024" t="s">
        <v>15</v>
      </c>
      <c r="C7024" t="s">
        <v>8</v>
      </c>
      <c r="D7024">
        <v>2019</v>
      </c>
      <c r="E7024">
        <v>10</v>
      </c>
      <c r="F7024" s="1">
        <v>10805</v>
      </c>
      <c r="G7024" s="1">
        <f t="shared" si="218"/>
        <v>14343939</v>
      </c>
      <c r="H7024" s="1">
        <f>SUM($F$2:F7024)</f>
        <v>90537987</v>
      </c>
      <c r="I7024" s="8">
        <f t="shared" si="219"/>
        <v>0.13677682533783539</v>
      </c>
      <c r="J7024" s="1">
        <f>SUMIFS(Table1[Profit (Month)],Table1[Category],Table1[[#This Row],[Category]],Table1[Supplier],Table1[[#This Row],[Supplier]],Table1[Brand],Table1[[#This Row],[Brand]],Table1[Year],Table1[[#This Row],[Year]],Table1[Month],"&lt;="&amp;Table1[[#This Row],[Profit (Month)]])</f>
        <v>149860</v>
      </c>
      <c r="K7024" s="1">
        <f>Table1[[#This Row],[Profit (Month)]]+SUMIFS(Table1[Profit (Month)],Table1[Category],Table1[[#This Row],[Category]],Table1[Supplier],Table1[[#This Row],[Supplier]],Table1[Brand],Table1[[#This Row],[Brand]],Table1[Year],Table1[[#This Row],[Year]],Table1[Month],"&lt;="&amp;Table1[[#This Row],[Profit (Month)]])</f>
        <v>160665</v>
      </c>
    </row>
    <row r="7025" spans="1:11" x14ac:dyDescent="0.35">
      <c r="A7025" t="s">
        <v>19</v>
      </c>
      <c r="B7025" t="s">
        <v>15</v>
      </c>
      <c r="C7025" t="s">
        <v>8</v>
      </c>
      <c r="D7025">
        <v>2018</v>
      </c>
      <c r="E7025">
        <v>2</v>
      </c>
      <c r="F7025" s="1">
        <v>10805</v>
      </c>
      <c r="G7025" s="1">
        <f t="shared" si="218"/>
        <v>14333134</v>
      </c>
      <c r="H7025" s="1">
        <f>SUM($F$2:F7025)</f>
        <v>90548792</v>
      </c>
      <c r="I7025" s="8">
        <f t="shared" si="219"/>
        <v>0.1366737941134433</v>
      </c>
      <c r="J7025" s="1">
        <f>SUMIFS(Table1[Profit (Month)],Table1[Category],Table1[[#This Row],[Category]],Table1[Supplier],Table1[[#This Row],[Supplier]],Table1[Brand],Table1[[#This Row],[Brand]],Table1[Year],Table1[[#This Row],[Year]],Table1[Month],"&lt;="&amp;Table1[[#This Row],[Profit (Month)]])</f>
        <v>157652</v>
      </c>
      <c r="K7025" s="1">
        <f>Table1[[#This Row],[Profit (Month)]]+SUMIFS(Table1[Profit (Month)],Table1[Category],Table1[[#This Row],[Category]],Table1[Supplier],Table1[[#This Row],[Supplier]],Table1[Brand],Table1[[#This Row],[Brand]],Table1[Year],Table1[[#This Row],[Year]],Table1[Month],"&lt;="&amp;Table1[[#This Row],[Profit (Month)]])</f>
        <v>168457</v>
      </c>
    </row>
    <row r="7026" spans="1:11" x14ac:dyDescent="0.35">
      <c r="A7026" t="s">
        <v>16</v>
      </c>
      <c r="B7026" t="s">
        <v>7</v>
      </c>
      <c r="C7026" t="s">
        <v>11</v>
      </c>
      <c r="D7026">
        <v>2023</v>
      </c>
      <c r="E7026">
        <v>9</v>
      </c>
      <c r="F7026" s="1">
        <v>10804</v>
      </c>
      <c r="G7026" s="1">
        <f t="shared" si="218"/>
        <v>14322329</v>
      </c>
      <c r="H7026" s="1">
        <f>SUM($F$2:F7026)</f>
        <v>90559596</v>
      </c>
      <c r="I7026" s="8">
        <f t="shared" si="219"/>
        <v>0.13657076288905121</v>
      </c>
      <c r="J7026" s="1">
        <f>SUMIFS(Table1[Profit (Month)],Table1[Category],Table1[[#This Row],[Category]],Table1[Supplier],Table1[[#This Row],[Supplier]],Table1[Brand],Table1[[#This Row],[Brand]],Table1[Year],Table1[[#This Row],[Year]],Table1[Month],"&lt;="&amp;Table1[[#This Row],[Profit (Month)]])</f>
        <v>158072</v>
      </c>
      <c r="K7026" s="1">
        <f>Table1[[#This Row],[Profit (Month)]]+SUMIFS(Table1[Profit (Month)],Table1[Category],Table1[[#This Row],[Category]],Table1[Supplier],Table1[[#This Row],[Supplier]],Table1[Brand],Table1[[#This Row],[Brand]],Table1[Year],Table1[[#This Row],[Year]],Table1[Month],"&lt;="&amp;Table1[[#This Row],[Profit (Month)]])</f>
        <v>168876</v>
      </c>
    </row>
    <row r="7027" spans="1:11" x14ac:dyDescent="0.35">
      <c r="A7027" t="s">
        <v>18</v>
      </c>
      <c r="B7027" t="s">
        <v>15</v>
      </c>
      <c r="C7027" t="s">
        <v>10</v>
      </c>
      <c r="D7027">
        <v>2020</v>
      </c>
      <c r="E7027">
        <v>8</v>
      </c>
      <c r="F7027" s="1">
        <v>10804</v>
      </c>
      <c r="G7027" s="1">
        <f t="shared" si="218"/>
        <v>14311525</v>
      </c>
      <c r="H7027" s="1">
        <f>SUM($F$2:F7027)</f>
        <v>90570400</v>
      </c>
      <c r="I7027" s="8">
        <f t="shared" si="219"/>
        <v>0.13646774120017274</v>
      </c>
      <c r="J7027" s="1">
        <f>SUMIFS(Table1[Profit (Month)],Table1[Category],Table1[[#This Row],[Category]],Table1[Supplier],Table1[[#This Row],[Supplier]],Table1[Brand],Table1[[#This Row],[Brand]],Table1[Year],Table1[[#This Row],[Year]],Table1[Month],"&lt;="&amp;Table1[[#This Row],[Profit (Month)]])</f>
        <v>140258</v>
      </c>
      <c r="K7027" s="1">
        <f>Table1[[#This Row],[Profit (Month)]]+SUMIFS(Table1[Profit (Month)],Table1[Category],Table1[[#This Row],[Category]],Table1[Supplier],Table1[[#This Row],[Supplier]],Table1[Brand],Table1[[#This Row],[Brand]],Table1[Year],Table1[[#This Row],[Year]],Table1[Month],"&lt;="&amp;Table1[[#This Row],[Profit (Month)]])</f>
        <v>151062</v>
      </c>
    </row>
    <row r="7028" spans="1:11" x14ac:dyDescent="0.35">
      <c r="A7028" t="s">
        <v>19</v>
      </c>
      <c r="B7028" t="s">
        <v>14</v>
      </c>
      <c r="C7028" t="s">
        <v>12</v>
      </c>
      <c r="D7028">
        <v>2024</v>
      </c>
      <c r="E7028">
        <v>12</v>
      </c>
      <c r="F7028" s="1">
        <v>10804</v>
      </c>
      <c r="G7028" s="1">
        <f t="shared" si="218"/>
        <v>14300721</v>
      </c>
      <c r="H7028" s="1">
        <f>SUM($F$2:F7028)</f>
        <v>90581204</v>
      </c>
      <c r="I7028" s="8">
        <f t="shared" si="219"/>
        <v>0.13636471951129425</v>
      </c>
      <c r="J7028" s="1">
        <f>SUMIFS(Table1[Profit (Month)],Table1[Category],Table1[[#This Row],[Category]],Table1[Supplier],Table1[[#This Row],[Supplier]],Table1[Brand],Table1[[#This Row],[Brand]],Table1[Year],Table1[[#This Row],[Year]],Table1[Month],"&lt;="&amp;Table1[[#This Row],[Profit (Month)]])</f>
        <v>148657</v>
      </c>
      <c r="K7028" s="1">
        <f>Table1[[#This Row],[Profit (Month)]]+SUMIFS(Table1[Profit (Month)],Table1[Category],Table1[[#This Row],[Category]],Table1[Supplier],Table1[[#This Row],[Supplier]],Table1[Brand],Table1[[#This Row],[Brand]],Table1[Year],Table1[[#This Row],[Year]],Table1[Month],"&lt;="&amp;Table1[[#This Row],[Profit (Month)]])</f>
        <v>159461</v>
      </c>
    </row>
    <row r="7029" spans="1:11" x14ac:dyDescent="0.35">
      <c r="A7029" t="s">
        <v>19</v>
      </c>
      <c r="B7029" t="s">
        <v>15</v>
      </c>
      <c r="C7029" t="s">
        <v>12</v>
      </c>
      <c r="D7029">
        <v>2021</v>
      </c>
      <c r="E7029">
        <v>4</v>
      </c>
      <c r="F7029" s="1">
        <v>10804</v>
      </c>
      <c r="G7029" s="1">
        <f t="shared" si="218"/>
        <v>14289917</v>
      </c>
      <c r="H7029" s="1">
        <f>SUM($F$2:F7029)</f>
        <v>90592008</v>
      </c>
      <c r="I7029" s="8">
        <f t="shared" si="219"/>
        <v>0.13626169782241576</v>
      </c>
      <c r="J7029" s="1">
        <f>SUMIFS(Table1[Profit (Month)],Table1[Category],Table1[[#This Row],[Category]],Table1[Supplier],Table1[[#This Row],[Supplier]],Table1[Brand],Table1[[#This Row],[Brand]],Table1[Year],Table1[[#This Row],[Year]],Table1[Month],"&lt;="&amp;Table1[[#This Row],[Profit (Month)]])</f>
        <v>145485</v>
      </c>
      <c r="K7029" s="1">
        <f>Table1[[#This Row],[Profit (Month)]]+SUMIFS(Table1[Profit (Month)],Table1[Category],Table1[[#This Row],[Category]],Table1[Supplier],Table1[[#This Row],[Supplier]],Table1[Brand],Table1[[#This Row],[Brand]],Table1[Year],Table1[[#This Row],[Year]],Table1[Month],"&lt;="&amp;Table1[[#This Row],[Profit (Month)]])</f>
        <v>156289</v>
      </c>
    </row>
    <row r="7030" spans="1:11" x14ac:dyDescent="0.35">
      <c r="A7030" t="s">
        <v>17</v>
      </c>
      <c r="B7030" t="s">
        <v>15</v>
      </c>
      <c r="C7030" t="s">
        <v>10</v>
      </c>
      <c r="D7030">
        <v>2024</v>
      </c>
      <c r="E7030">
        <v>11</v>
      </c>
      <c r="F7030" s="1">
        <v>10803</v>
      </c>
      <c r="G7030" s="1">
        <f t="shared" si="218"/>
        <v>14279113</v>
      </c>
      <c r="H7030" s="1">
        <f>SUM($F$2:F7030)</f>
        <v>90602811</v>
      </c>
      <c r="I7030" s="8">
        <f t="shared" si="219"/>
        <v>0.13615867613353727</v>
      </c>
      <c r="J7030" s="1">
        <f>SUMIFS(Table1[Profit (Month)],Table1[Category],Table1[[#This Row],[Category]],Table1[Supplier],Table1[[#This Row],[Supplier]],Table1[Brand],Table1[[#This Row],[Brand]],Table1[Year],Table1[[#This Row],[Year]],Table1[Month],"&lt;="&amp;Table1[[#This Row],[Profit (Month)]])</f>
        <v>143737</v>
      </c>
      <c r="K7030" s="1">
        <f>Table1[[#This Row],[Profit (Month)]]+SUMIFS(Table1[Profit (Month)],Table1[Category],Table1[[#This Row],[Category]],Table1[Supplier],Table1[[#This Row],[Supplier]],Table1[Brand],Table1[[#This Row],[Brand]],Table1[Year],Table1[[#This Row],[Year]],Table1[Month],"&lt;="&amp;Table1[[#This Row],[Profit (Month)]])</f>
        <v>154540</v>
      </c>
    </row>
    <row r="7031" spans="1:11" x14ac:dyDescent="0.35">
      <c r="A7031" t="s">
        <v>18</v>
      </c>
      <c r="B7031" t="s">
        <v>14</v>
      </c>
      <c r="C7031" t="s">
        <v>8</v>
      </c>
      <c r="D7031">
        <v>2020</v>
      </c>
      <c r="E7031">
        <v>6</v>
      </c>
      <c r="F7031" s="1">
        <v>10803</v>
      </c>
      <c r="G7031" s="1">
        <f t="shared" si="218"/>
        <v>14268310</v>
      </c>
      <c r="H7031" s="1">
        <f>SUM($F$2:F7031)</f>
        <v>90613614</v>
      </c>
      <c r="I7031" s="8">
        <f t="shared" si="219"/>
        <v>0.13605566398017238</v>
      </c>
      <c r="J7031" s="1">
        <f>SUMIFS(Table1[Profit (Month)],Table1[Category],Table1[[#This Row],[Category]],Table1[Supplier],Table1[[#This Row],[Supplier]],Table1[Brand],Table1[[#This Row],[Brand]],Table1[Year],Table1[[#This Row],[Year]],Table1[Month],"&lt;="&amp;Table1[[#This Row],[Profit (Month)]])</f>
        <v>156308</v>
      </c>
      <c r="K7031" s="1">
        <f>Table1[[#This Row],[Profit (Month)]]+SUMIFS(Table1[Profit (Month)],Table1[Category],Table1[[#This Row],[Category]],Table1[Supplier],Table1[[#This Row],[Supplier]],Table1[Brand],Table1[[#This Row],[Brand]],Table1[Year],Table1[[#This Row],[Year]],Table1[Month],"&lt;="&amp;Table1[[#This Row],[Profit (Month)]])</f>
        <v>167111</v>
      </c>
    </row>
    <row r="7032" spans="1:11" x14ac:dyDescent="0.35">
      <c r="A7032" t="s">
        <v>19</v>
      </c>
      <c r="B7032" t="s">
        <v>14</v>
      </c>
      <c r="C7032" t="s">
        <v>10</v>
      </c>
      <c r="D7032">
        <v>2018</v>
      </c>
      <c r="E7032">
        <v>11</v>
      </c>
      <c r="F7032" s="1">
        <v>10802</v>
      </c>
      <c r="G7032" s="1">
        <f t="shared" si="218"/>
        <v>14257507</v>
      </c>
      <c r="H7032" s="1">
        <f>SUM($F$2:F7032)</f>
        <v>90624416</v>
      </c>
      <c r="I7032" s="8">
        <f t="shared" si="219"/>
        <v>0.13595265182680749</v>
      </c>
      <c r="J7032" s="1">
        <f>SUMIFS(Table1[Profit (Month)],Table1[Category],Table1[[#This Row],[Category]],Table1[Supplier],Table1[[#This Row],[Supplier]],Table1[Brand],Table1[[#This Row],[Brand]],Table1[Year],Table1[[#This Row],[Year]],Table1[Month],"&lt;="&amp;Table1[[#This Row],[Profit (Month)]])</f>
        <v>147542</v>
      </c>
      <c r="K7032" s="1">
        <f>Table1[[#This Row],[Profit (Month)]]+SUMIFS(Table1[Profit (Month)],Table1[Category],Table1[[#This Row],[Category]],Table1[Supplier],Table1[[#This Row],[Supplier]],Table1[Brand],Table1[[#This Row],[Brand]],Table1[Year],Table1[[#This Row],[Year]],Table1[Month],"&lt;="&amp;Table1[[#This Row],[Profit (Month)]])</f>
        <v>158344</v>
      </c>
    </row>
    <row r="7033" spans="1:11" x14ac:dyDescent="0.35">
      <c r="A7033" t="s">
        <v>18</v>
      </c>
      <c r="B7033" t="s">
        <v>15</v>
      </c>
      <c r="C7033" t="s">
        <v>8</v>
      </c>
      <c r="D7033">
        <v>2023</v>
      </c>
      <c r="E7033">
        <v>7</v>
      </c>
      <c r="F7033" s="1">
        <v>10801</v>
      </c>
      <c r="G7033" s="1">
        <f t="shared" si="218"/>
        <v>14246705</v>
      </c>
      <c r="H7033" s="1">
        <f>SUM($F$2:F7033)</f>
        <v>90635217</v>
      </c>
      <c r="I7033" s="8">
        <f t="shared" si="219"/>
        <v>0.1358496492089562</v>
      </c>
      <c r="J7033" s="1">
        <f>SUMIFS(Table1[Profit (Month)],Table1[Category],Table1[[#This Row],[Category]],Table1[Supplier],Table1[[#This Row],[Supplier]],Table1[Brand],Table1[[#This Row],[Brand]],Table1[Year],Table1[[#This Row],[Year]],Table1[Month],"&lt;="&amp;Table1[[#This Row],[Profit (Month)]])</f>
        <v>151038</v>
      </c>
      <c r="K7033" s="1">
        <f>Table1[[#This Row],[Profit (Month)]]+SUMIFS(Table1[Profit (Month)],Table1[Category],Table1[[#This Row],[Category]],Table1[Supplier],Table1[[#This Row],[Supplier]],Table1[Brand],Table1[[#This Row],[Brand]],Table1[Year],Table1[[#This Row],[Year]],Table1[Month],"&lt;="&amp;Table1[[#This Row],[Profit (Month)]])</f>
        <v>161839</v>
      </c>
    </row>
    <row r="7034" spans="1:11" x14ac:dyDescent="0.35">
      <c r="A7034" t="s">
        <v>19</v>
      </c>
      <c r="B7034" t="s">
        <v>15</v>
      </c>
      <c r="C7034" t="s">
        <v>9</v>
      </c>
      <c r="D7034">
        <v>2021</v>
      </c>
      <c r="E7034">
        <v>10</v>
      </c>
      <c r="F7034" s="1">
        <v>10801</v>
      </c>
      <c r="G7034" s="1">
        <f t="shared" si="218"/>
        <v>14235904</v>
      </c>
      <c r="H7034" s="1">
        <f>SUM($F$2:F7034)</f>
        <v>90646018</v>
      </c>
      <c r="I7034" s="8">
        <f t="shared" si="219"/>
        <v>0.13574665612661849</v>
      </c>
      <c r="J7034" s="1">
        <f>SUMIFS(Table1[Profit (Month)],Table1[Category],Table1[[#This Row],[Category]],Table1[Supplier],Table1[[#This Row],[Supplier]],Table1[Brand],Table1[[#This Row],[Brand]],Table1[Year],Table1[[#This Row],[Year]],Table1[Month],"&lt;="&amp;Table1[[#This Row],[Profit (Month)]])</f>
        <v>158266</v>
      </c>
      <c r="K7034" s="1">
        <f>Table1[[#This Row],[Profit (Month)]]+SUMIFS(Table1[Profit (Month)],Table1[Category],Table1[[#This Row],[Category]],Table1[Supplier],Table1[[#This Row],[Supplier]],Table1[Brand],Table1[[#This Row],[Brand]],Table1[Year],Table1[[#This Row],[Year]],Table1[Month],"&lt;="&amp;Table1[[#This Row],[Profit (Month)]])</f>
        <v>169067</v>
      </c>
    </row>
    <row r="7035" spans="1:11" x14ac:dyDescent="0.35">
      <c r="A7035" t="s">
        <v>6</v>
      </c>
      <c r="B7035" t="s">
        <v>7</v>
      </c>
      <c r="C7035" t="s">
        <v>11</v>
      </c>
      <c r="D7035">
        <v>2021</v>
      </c>
      <c r="E7035">
        <v>5</v>
      </c>
      <c r="F7035" s="1">
        <v>10799</v>
      </c>
      <c r="G7035" s="1">
        <f t="shared" si="218"/>
        <v>14225103</v>
      </c>
      <c r="H7035" s="1">
        <f>SUM($F$2:F7035)</f>
        <v>90656817</v>
      </c>
      <c r="I7035" s="8">
        <f t="shared" si="219"/>
        <v>0.1356436630442808</v>
      </c>
      <c r="J7035" s="1">
        <f>SUMIFS(Table1[Profit (Month)],Table1[Category],Table1[[#This Row],[Category]],Table1[Supplier],Table1[[#This Row],[Supplier]],Table1[Brand],Table1[[#This Row],[Brand]],Table1[Year],Table1[[#This Row],[Year]],Table1[Month],"&lt;="&amp;Table1[[#This Row],[Profit (Month)]])</f>
        <v>145045</v>
      </c>
      <c r="K7035" s="1">
        <f>Table1[[#This Row],[Profit (Month)]]+SUMIFS(Table1[Profit (Month)],Table1[Category],Table1[[#This Row],[Category]],Table1[Supplier],Table1[[#This Row],[Supplier]],Table1[Brand],Table1[[#This Row],[Brand]],Table1[Year],Table1[[#This Row],[Year]],Table1[Month],"&lt;="&amp;Table1[[#This Row],[Profit (Month)]])</f>
        <v>155844</v>
      </c>
    </row>
    <row r="7036" spans="1:11" x14ac:dyDescent="0.35">
      <c r="A7036" t="s">
        <v>16</v>
      </c>
      <c r="B7036" t="s">
        <v>13</v>
      </c>
      <c r="C7036" t="s">
        <v>10</v>
      </c>
      <c r="D7036">
        <v>2024</v>
      </c>
      <c r="E7036">
        <v>3</v>
      </c>
      <c r="F7036" s="1">
        <v>10799</v>
      </c>
      <c r="G7036" s="1">
        <f t="shared" si="218"/>
        <v>14214304</v>
      </c>
      <c r="H7036" s="1">
        <f>SUM($F$2:F7036)</f>
        <v>90667616</v>
      </c>
      <c r="I7036" s="8">
        <f t="shared" si="219"/>
        <v>0.13554068903297029</v>
      </c>
      <c r="J7036" s="1">
        <f>SUMIFS(Table1[Profit (Month)],Table1[Category],Table1[[#This Row],[Category]],Table1[Supplier],Table1[[#This Row],[Supplier]],Table1[Brand],Table1[[#This Row],[Brand]],Table1[Year],Table1[[#This Row],[Year]],Table1[Month],"&lt;="&amp;Table1[[#This Row],[Profit (Month)]])</f>
        <v>149764</v>
      </c>
      <c r="K7036" s="1">
        <f>Table1[[#This Row],[Profit (Month)]]+SUMIFS(Table1[Profit (Month)],Table1[Category],Table1[[#This Row],[Category]],Table1[Supplier],Table1[[#This Row],[Supplier]],Table1[Brand],Table1[[#This Row],[Brand]],Table1[Year],Table1[[#This Row],[Year]],Table1[Month],"&lt;="&amp;Table1[[#This Row],[Profit (Month)]])</f>
        <v>160563</v>
      </c>
    </row>
    <row r="7037" spans="1:11" x14ac:dyDescent="0.35">
      <c r="A7037" t="s">
        <v>18</v>
      </c>
      <c r="B7037" t="s">
        <v>14</v>
      </c>
      <c r="C7037" t="s">
        <v>11</v>
      </c>
      <c r="D7037">
        <v>2023</v>
      </c>
      <c r="E7037">
        <v>8</v>
      </c>
      <c r="F7037" s="1">
        <v>10799</v>
      </c>
      <c r="G7037" s="1">
        <f t="shared" si="218"/>
        <v>14203505</v>
      </c>
      <c r="H7037" s="1">
        <f>SUM($F$2:F7037)</f>
        <v>90678415</v>
      </c>
      <c r="I7037" s="8">
        <f t="shared" si="219"/>
        <v>0.13543771502165977</v>
      </c>
      <c r="J7037" s="1">
        <f>SUMIFS(Table1[Profit (Month)],Table1[Category],Table1[[#This Row],[Category]],Table1[Supplier],Table1[[#This Row],[Supplier]],Table1[Brand],Table1[[#This Row],[Brand]],Table1[Year],Table1[[#This Row],[Year]],Table1[Month],"&lt;="&amp;Table1[[#This Row],[Profit (Month)]])</f>
        <v>150343</v>
      </c>
      <c r="K7037" s="1">
        <f>Table1[[#This Row],[Profit (Month)]]+SUMIFS(Table1[Profit (Month)],Table1[Category],Table1[[#This Row],[Category]],Table1[Supplier],Table1[[#This Row],[Supplier]],Table1[Brand],Table1[[#This Row],[Brand]],Table1[Year],Table1[[#This Row],[Year]],Table1[Month],"&lt;="&amp;Table1[[#This Row],[Profit (Month)]])</f>
        <v>161142</v>
      </c>
    </row>
    <row r="7038" spans="1:11" x14ac:dyDescent="0.35">
      <c r="A7038" t="s">
        <v>17</v>
      </c>
      <c r="B7038" t="s">
        <v>14</v>
      </c>
      <c r="C7038" t="s">
        <v>9</v>
      </c>
      <c r="D7038">
        <v>2022</v>
      </c>
      <c r="E7038">
        <v>7</v>
      </c>
      <c r="F7038" s="1">
        <v>10798</v>
      </c>
      <c r="G7038" s="1">
        <f t="shared" si="218"/>
        <v>14192706</v>
      </c>
      <c r="H7038" s="1">
        <f>SUM($F$2:F7038)</f>
        <v>90689213</v>
      </c>
      <c r="I7038" s="8">
        <f t="shared" si="219"/>
        <v>0.13533474101034926</v>
      </c>
      <c r="J7038" s="1">
        <f>SUMIFS(Table1[Profit (Month)],Table1[Category],Table1[[#This Row],[Category]],Table1[Supplier],Table1[[#This Row],[Supplier]],Table1[Brand],Table1[[#This Row],[Brand]],Table1[Year],Table1[[#This Row],[Year]],Table1[Month],"&lt;="&amp;Table1[[#This Row],[Profit (Month)]])</f>
        <v>148099</v>
      </c>
      <c r="K7038" s="1">
        <f>Table1[[#This Row],[Profit (Month)]]+SUMIFS(Table1[Profit (Month)],Table1[Category],Table1[[#This Row],[Category]],Table1[Supplier],Table1[[#This Row],[Supplier]],Table1[Brand],Table1[[#This Row],[Brand]],Table1[Year],Table1[[#This Row],[Year]],Table1[Month],"&lt;="&amp;Table1[[#This Row],[Profit (Month)]])</f>
        <v>158897</v>
      </c>
    </row>
    <row r="7039" spans="1:11" x14ac:dyDescent="0.35">
      <c r="A7039" t="s">
        <v>18</v>
      </c>
      <c r="B7039" t="s">
        <v>13</v>
      </c>
      <c r="C7039" t="s">
        <v>9</v>
      </c>
      <c r="D7039">
        <v>2022</v>
      </c>
      <c r="E7039">
        <v>10</v>
      </c>
      <c r="F7039" s="1">
        <v>10798</v>
      </c>
      <c r="G7039" s="1">
        <f t="shared" si="218"/>
        <v>14181908</v>
      </c>
      <c r="H7039" s="1">
        <f>SUM($F$2:F7039)</f>
        <v>90700011</v>
      </c>
      <c r="I7039" s="8">
        <f t="shared" si="219"/>
        <v>0.13523177653455234</v>
      </c>
      <c r="J7039" s="1">
        <f>SUMIFS(Table1[Profit (Month)],Table1[Category],Table1[[#This Row],[Category]],Table1[Supplier],Table1[[#This Row],[Supplier]],Table1[Brand],Table1[[#This Row],[Brand]],Table1[Year],Table1[[#This Row],[Year]],Table1[Month],"&lt;="&amp;Table1[[#This Row],[Profit (Month)]])</f>
        <v>148692</v>
      </c>
      <c r="K7039" s="1">
        <f>Table1[[#This Row],[Profit (Month)]]+SUMIFS(Table1[Profit (Month)],Table1[Category],Table1[[#This Row],[Category]],Table1[Supplier],Table1[[#This Row],[Supplier]],Table1[Brand],Table1[[#This Row],[Brand]],Table1[Year],Table1[[#This Row],[Year]],Table1[Month],"&lt;="&amp;Table1[[#This Row],[Profit (Month)]])</f>
        <v>159490</v>
      </c>
    </row>
    <row r="7040" spans="1:11" x14ac:dyDescent="0.35">
      <c r="A7040" t="s">
        <v>6</v>
      </c>
      <c r="B7040" t="s">
        <v>7</v>
      </c>
      <c r="C7040" t="s">
        <v>10</v>
      </c>
      <c r="D7040">
        <v>2019</v>
      </c>
      <c r="E7040">
        <v>8</v>
      </c>
      <c r="F7040" s="1">
        <v>10795</v>
      </c>
      <c r="G7040" s="1">
        <f t="shared" si="218"/>
        <v>14171110</v>
      </c>
      <c r="H7040" s="1">
        <f>SUM($F$2:F7040)</f>
        <v>90710806</v>
      </c>
      <c r="I7040" s="8">
        <f t="shared" si="219"/>
        <v>0.13512881205875543</v>
      </c>
      <c r="J7040" s="1">
        <f>SUMIFS(Table1[Profit (Month)],Table1[Category],Table1[[#This Row],[Category]],Table1[Supplier],Table1[[#This Row],[Supplier]],Table1[Brand],Table1[[#This Row],[Brand]],Table1[Year],Table1[[#This Row],[Year]],Table1[Month],"&lt;="&amp;Table1[[#This Row],[Profit (Month)]])</f>
        <v>146282</v>
      </c>
      <c r="K7040" s="1">
        <f>Table1[[#This Row],[Profit (Month)]]+SUMIFS(Table1[Profit (Month)],Table1[Category],Table1[[#This Row],[Category]],Table1[Supplier],Table1[[#This Row],[Supplier]],Table1[Brand],Table1[[#This Row],[Brand]],Table1[Year],Table1[[#This Row],[Year]],Table1[Month],"&lt;="&amp;Table1[[#This Row],[Profit (Month)]])</f>
        <v>157077</v>
      </c>
    </row>
    <row r="7041" spans="1:11" x14ac:dyDescent="0.35">
      <c r="A7041" t="s">
        <v>16</v>
      </c>
      <c r="B7041" t="s">
        <v>13</v>
      </c>
      <c r="C7041" t="s">
        <v>9</v>
      </c>
      <c r="D7041">
        <v>2021</v>
      </c>
      <c r="E7041">
        <v>11</v>
      </c>
      <c r="F7041" s="1">
        <v>10795</v>
      </c>
      <c r="G7041" s="1">
        <f t="shared" si="218"/>
        <v>14160315</v>
      </c>
      <c r="H7041" s="1">
        <f>SUM($F$2:F7041)</f>
        <v>90721601</v>
      </c>
      <c r="I7041" s="8">
        <f t="shared" si="219"/>
        <v>0.13502587618949929</v>
      </c>
      <c r="J7041" s="1">
        <f>SUMIFS(Table1[Profit (Month)],Table1[Category],Table1[[#This Row],[Category]],Table1[Supplier],Table1[[#This Row],[Supplier]],Table1[Brand],Table1[[#This Row],[Brand]],Table1[Year],Table1[[#This Row],[Year]],Table1[Month],"&lt;="&amp;Table1[[#This Row],[Profit (Month)]])</f>
        <v>134966</v>
      </c>
      <c r="K7041" s="1">
        <f>Table1[[#This Row],[Profit (Month)]]+SUMIFS(Table1[Profit (Month)],Table1[Category],Table1[[#This Row],[Category]],Table1[Supplier],Table1[[#This Row],[Supplier]],Table1[Brand],Table1[[#This Row],[Brand]],Table1[Year],Table1[[#This Row],[Year]],Table1[Month],"&lt;="&amp;Table1[[#This Row],[Profit (Month)]])</f>
        <v>145761</v>
      </c>
    </row>
    <row r="7042" spans="1:11" x14ac:dyDescent="0.35">
      <c r="A7042" t="s">
        <v>17</v>
      </c>
      <c r="B7042" t="s">
        <v>13</v>
      </c>
      <c r="C7042" t="s">
        <v>9</v>
      </c>
      <c r="D7042">
        <v>2024</v>
      </c>
      <c r="E7042">
        <v>6</v>
      </c>
      <c r="F7042" s="1">
        <v>10795</v>
      </c>
      <c r="G7042" s="1">
        <f t="shared" ref="G7042:G7105" si="220">SUM(F7042:F15441)</f>
        <v>14149520</v>
      </c>
      <c r="H7042" s="1">
        <f>SUM($F$2:F7042)</f>
        <v>90732396</v>
      </c>
      <c r="I7042" s="8">
        <f t="shared" ref="I7042:I7105" si="221">G7042 / MAX($H$2:$H$8401)</f>
        <v>0.13492294032024316</v>
      </c>
      <c r="J7042" s="1">
        <f>SUMIFS(Table1[Profit (Month)],Table1[Category],Table1[[#This Row],[Category]],Table1[Supplier],Table1[[#This Row],[Supplier]],Table1[Brand],Table1[[#This Row],[Brand]],Table1[Year],Table1[[#This Row],[Year]],Table1[Month],"&lt;="&amp;Table1[[#This Row],[Profit (Month)]])</f>
        <v>146816</v>
      </c>
      <c r="K7042" s="1">
        <f>Table1[[#This Row],[Profit (Month)]]+SUMIFS(Table1[Profit (Month)],Table1[Category],Table1[[#This Row],[Category]],Table1[Supplier],Table1[[#This Row],[Supplier]],Table1[Brand],Table1[[#This Row],[Brand]],Table1[Year],Table1[[#This Row],[Year]],Table1[Month],"&lt;="&amp;Table1[[#This Row],[Profit (Month)]])</f>
        <v>157611</v>
      </c>
    </row>
    <row r="7043" spans="1:11" x14ac:dyDescent="0.35">
      <c r="A7043" t="s">
        <v>18</v>
      </c>
      <c r="B7043" t="s">
        <v>14</v>
      </c>
      <c r="C7043" t="s">
        <v>10</v>
      </c>
      <c r="D7043">
        <v>2023</v>
      </c>
      <c r="E7043">
        <v>11</v>
      </c>
      <c r="F7043" s="1">
        <v>10794</v>
      </c>
      <c r="G7043" s="1">
        <f t="shared" si="220"/>
        <v>14138725</v>
      </c>
      <c r="H7043" s="1">
        <f>SUM($F$2:F7043)</f>
        <v>90743190</v>
      </c>
      <c r="I7043" s="8">
        <f t="shared" si="221"/>
        <v>0.13482000445098705</v>
      </c>
      <c r="J7043" s="1">
        <f>SUMIFS(Table1[Profit (Month)],Table1[Category],Table1[[#This Row],[Category]],Table1[Supplier],Table1[[#This Row],[Supplier]],Table1[Brand],Table1[[#This Row],[Brand]],Table1[Year],Table1[[#This Row],[Year]],Table1[Month],"&lt;="&amp;Table1[[#This Row],[Profit (Month)]])</f>
        <v>151219</v>
      </c>
      <c r="K7043" s="1">
        <f>Table1[[#This Row],[Profit (Month)]]+SUMIFS(Table1[Profit (Month)],Table1[Category],Table1[[#This Row],[Category]],Table1[Supplier],Table1[[#This Row],[Supplier]],Table1[Brand],Table1[[#This Row],[Brand]],Table1[Year],Table1[[#This Row],[Year]],Table1[Month],"&lt;="&amp;Table1[[#This Row],[Profit (Month)]])</f>
        <v>162013</v>
      </c>
    </row>
    <row r="7044" spans="1:11" x14ac:dyDescent="0.35">
      <c r="A7044" t="s">
        <v>16</v>
      </c>
      <c r="B7044" t="s">
        <v>15</v>
      </c>
      <c r="C7044" t="s">
        <v>12</v>
      </c>
      <c r="D7044">
        <v>2022</v>
      </c>
      <c r="E7044">
        <v>1</v>
      </c>
      <c r="F7044" s="1">
        <v>10793</v>
      </c>
      <c r="G7044" s="1">
        <f t="shared" si="220"/>
        <v>14127931</v>
      </c>
      <c r="H7044" s="1">
        <f>SUM($F$2:F7044)</f>
        <v>90753983</v>
      </c>
      <c r="I7044" s="8">
        <f t="shared" si="221"/>
        <v>0.13471707811724451</v>
      </c>
      <c r="J7044" s="1">
        <f>SUMIFS(Table1[Profit (Month)],Table1[Category],Table1[[#This Row],[Category]],Table1[Supplier],Table1[[#This Row],[Supplier]],Table1[Brand],Table1[[#This Row],[Brand]],Table1[Year],Table1[[#This Row],[Year]],Table1[Month],"&lt;="&amp;Table1[[#This Row],[Profit (Month)]])</f>
        <v>151916</v>
      </c>
      <c r="K7044" s="1">
        <f>Table1[[#This Row],[Profit (Month)]]+SUMIFS(Table1[Profit (Month)],Table1[Category],Table1[[#This Row],[Category]],Table1[Supplier],Table1[[#This Row],[Supplier]],Table1[Brand],Table1[[#This Row],[Brand]],Table1[Year],Table1[[#This Row],[Year]],Table1[Month],"&lt;="&amp;Table1[[#This Row],[Profit (Month)]])</f>
        <v>162709</v>
      </c>
    </row>
    <row r="7045" spans="1:11" x14ac:dyDescent="0.35">
      <c r="A7045" t="s">
        <v>16</v>
      </c>
      <c r="B7045" t="s">
        <v>7</v>
      </c>
      <c r="C7045" t="s">
        <v>10</v>
      </c>
      <c r="D7045">
        <v>2019</v>
      </c>
      <c r="E7045">
        <v>12</v>
      </c>
      <c r="F7045" s="1">
        <v>10792</v>
      </c>
      <c r="G7045" s="1">
        <f t="shared" si="220"/>
        <v>14117138</v>
      </c>
      <c r="H7045" s="1">
        <f>SUM($F$2:F7045)</f>
        <v>90764775</v>
      </c>
      <c r="I7045" s="8">
        <f t="shared" si="221"/>
        <v>0.13461416131901555</v>
      </c>
      <c r="J7045" s="1">
        <f>SUMIFS(Table1[Profit (Month)],Table1[Category],Table1[[#This Row],[Category]],Table1[Supplier],Table1[[#This Row],[Supplier]],Table1[Brand],Table1[[#This Row],[Brand]],Table1[Year],Table1[[#This Row],[Year]],Table1[Month],"&lt;="&amp;Table1[[#This Row],[Profit (Month)]])</f>
        <v>148991</v>
      </c>
      <c r="K7045" s="1">
        <f>Table1[[#This Row],[Profit (Month)]]+SUMIFS(Table1[Profit (Month)],Table1[Category],Table1[[#This Row],[Category]],Table1[Supplier],Table1[[#This Row],[Supplier]],Table1[Brand],Table1[[#This Row],[Brand]],Table1[Year],Table1[[#This Row],[Year]],Table1[Month],"&lt;="&amp;Table1[[#This Row],[Profit (Month)]])</f>
        <v>159783</v>
      </c>
    </row>
    <row r="7046" spans="1:11" x14ac:dyDescent="0.35">
      <c r="A7046" t="s">
        <v>17</v>
      </c>
      <c r="B7046" t="s">
        <v>13</v>
      </c>
      <c r="C7046" t="s">
        <v>8</v>
      </c>
      <c r="D7046">
        <v>2024</v>
      </c>
      <c r="E7046">
        <v>12</v>
      </c>
      <c r="F7046" s="1">
        <v>10792</v>
      </c>
      <c r="G7046" s="1">
        <f t="shared" si="220"/>
        <v>14106346</v>
      </c>
      <c r="H7046" s="1">
        <f>SUM($F$2:F7046)</f>
        <v>90775567</v>
      </c>
      <c r="I7046" s="8">
        <f t="shared" si="221"/>
        <v>0.13451125405630021</v>
      </c>
      <c r="J7046" s="1">
        <f>SUMIFS(Table1[Profit (Month)],Table1[Category],Table1[[#This Row],[Category]],Table1[Supplier],Table1[[#This Row],[Supplier]],Table1[Brand],Table1[[#This Row],[Brand]],Table1[Year],Table1[[#This Row],[Year]],Table1[Month],"&lt;="&amp;Table1[[#This Row],[Profit (Month)]])</f>
        <v>146059</v>
      </c>
      <c r="K7046" s="1">
        <f>Table1[[#This Row],[Profit (Month)]]+SUMIFS(Table1[Profit (Month)],Table1[Category],Table1[[#This Row],[Category]],Table1[Supplier],Table1[[#This Row],[Supplier]],Table1[Brand],Table1[[#This Row],[Brand]],Table1[Year],Table1[[#This Row],[Year]],Table1[Month],"&lt;="&amp;Table1[[#This Row],[Profit (Month)]])</f>
        <v>156851</v>
      </c>
    </row>
    <row r="7047" spans="1:11" x14ac:dyDescent="0.35">
      <c r="A7047" t="s">
        <v>17</v>
      </c>
      <c r="B7047" t="s">
        <v>14</v>
      </c>
      <c r="C7047" t="s">
        <v>10</v>
      </c>
      <c r="D7047">
        <v>2022</v>
      </c>
      <c r="E7047">
        <v>4</v>
      </c>
      <c r="F7047" s="1">
        <v>10792</v>
      </c>
      <c r="G7047" s="1">
        <f t="shared" si="220"/>
        <v>14095554</v>
      </c>
      <c r="H7047" s="1">
        <f>SUM($F$2:F7047)</f>
        <v>90786359</v>
      </c>
      <c r="I7047" s="8">
        <f t="shared" si="221"/>
        <v>0.13440834679358485</v>
      </c>
      <c r="J7047" s="1">
        <f>SUMIFS(Table1[Profit (Month)],Table1[Category],Table1[[#This Row],[Category]],Table1[Supplier],Table1[[#This Row],[Supplier]],Table1[Brand],Table1[[#This Row],[Brand]],Table1[Year],Table1[[#This Row],[Year]],Table1[Month],"&lt;="&amp;Table1[[#This Row],[Profit (Month)]])</f>
        <v>144282</v>
      </c>
      <c r="K7047" s="1">
        <f>Table1[[#This Row],[Profit (Month)]]+SUMIFS(Table1[Profit (Month)],Table1[Category],Table1[[#This Row],[Category]],Table1[Supplier],Table1[[#This Row],[Supplier]],Table1[Brand],Table1[[#This Row],[Brand]],Table1[Year],Table1[[#This Row],[Year]],Table1[Month],"&lt;="&amp;Table1[[#This Row],[Profit (Month)]])</f>
        <v>155074</v>
      </c>
    </row>
    <row r="7048" spans="1:11" x14ac:dyDescent="0.35">
      <c r="A7048" t="s">
        <v>18</v>
      </c>
      <c r="B7048" t="s">
        <v>7</v>
      </c>
      <c r="C7048" t="s">
        <v>10</v>
      </c>
      <c r="D7048">
        <v>2020</v>
      </c>
      <c r="E7048">
        <v>9</v>
      </c>
      <c r="F7048" s="1">
        <v>10789</v>
      </c>
      <c r="G7048" s="1">
        <f t="shared" si="220"/>
        <v>14084762</v>
      </c>
      <c r="H7048" s="1">
        <f>SUM($F$2:F7048)</f>
        <v>90797148</v>
      </c>
      <c r="I7048" s="8">
        <f t="shared" si="221"/>
        <v>0.13430543953086951</v>
      </c>
      <c r="J7048" s="1">
        <f>SUMIFS(Table1[Profit (Month)],Table1[Category],Table1[[#This Row],[Category]],Table1[Supplier],Table1[[#This Row],[Supplier]],Table1[Brand],Table1[[#This Row],[Brand]],Table1[Year],Table1[[#This Row],[Year]],Table1[Month],"&lt;="&amp;Table1[[#This Row],[Profit (Month)]])</f>
        <v>153849</v>
      </c>
      <c r="K7048" s="1">
        <f>Table1[[#This Row],[Profit (Month)]]+SUMIFS(Table1[Profit (Month)],Table1[Category],Table1[[#This Row],[Category]],Table1[Supplier],Table1[[#This Row],[Supplier]],Table1[Brand],Table1[[#This Row],[Brand]],Table1[Year],Table1[[#This Row],[Year]],Table1[Month],"&lt;="&amp;Table1[[#This Row],[Profit (Month)]])</f>
        <v>164638</v>
      </c>
    </row>
    <row r="7049" spans="1:11" x14ac:dyDescent="0.35">
      <c r="A7049" t="s">
        <v>18</v>
      </c>
      <c r="B7049" t="s">
        <v>7</v>
      </c>
      <c r="C7049" t="s">
        <v>9</v>
      </c>
      <c r="D7049">
        <v>2023</v>
      </c>
      <c r="E7049">
        <v>5</v>
      </c>
      <c r="F7049" s="1">
        <v>10788</v>
      </c>
      <c r="G7049" s="1">
        <f t="shared" si="220"/>
        <v>14073973</v>
      </c>
      <c r="H7049" s="1">
        <f>SUM($F$2:F7049)</f>
        <v>90807936</v>
      </c>
      <c r="I7049" s="8">
        <f t="shared" si="221"/>
        <v>0.13420256087469495</v>
      </c>
      <c r="J7049" s="1">
        <f>SUMIFS(Table1[Profit (Month)],Table1[Category],Table1[[#This Row],[Category]],Table1[Supplier],Table1[[#This Row],[Supplier]],Table1[Brand],Table1[[#This Row],[Brand]],Table1[Year],Table1[[#This Row],[Year]],Table1[Month],"&lt;="&amp;Table1[[#This Row],[Profit (Month)]])</f>
        <v>141040</v>
      </c>
      <c r="K7049" s="1">
        <f>Table1[[#This Row],[Profit (Month)]]+SUMIFS(Table1[Profit (Month)],Table1[Category],Table1[[#This Row],[Category]],Table1[Supplier],Table1[[#This Row],[Supplier]],Table1[Brand],Table1[[#This Row],[Brand]],Table1[Year],Table1[[#This Row],[Year]],Table1[Month],"&lt;="&amp;Table1[[#This Row],[Profit (Month)]])</f>
        <v>151828</v>
      </c>
    </row>
    <row r="7050" spans="1:11" x14ac:dyDescent="0.35">
      <c r="A7050" t="s">
        <v>6</v>
      </c>
      <c r="B7050" t="s">
        <v>15</v>
      </c>
      <c r="C7050" t="s">
        <v>8</v>
      </c>
      <c r="D7050">
        <v>2024</v>
      </c>
      <c r="E7050">
        <v>7</v>
      </c>
      <c r="F7050" s="1">
        <v>10787</v>
      </c>
      <c r="G7050" s="1">
        <f t="shared" si="220"/>
        <v>14063185</v>
      </c>
      <c r="H7050" s="1">
        <f>SUM($F$2:F7050)</f>
        <v>90818723</v>
      </c>
      <c r="I7050" s="8">
        <f t="shared" si="221"/>
        <v>0.13409969175403399</v>
      </c>
      <c r="J7050" s="1">
        <f>SUMIFS(Table1[Profit (Month)],Table1[Category],Table1[[#This Row],[Category]],Table1[Supplier],Table1[[#This Row],[Supplier]],Table1[Brand],Table1[[#This Row],[Brand]],Table1[Year],Table1[[#This Row],[Year]],Table1[Month],"&lt;="&amp;Table1[[#This Row],[Profit (Month)]])</f>
        <v>142350</v>
      </c>
      <c r="K7050" s="1">
        <f>Table1[[#This Row],[Profit (Month)]]+SUMIFS(Table1[Profit (Month)],Table1[Category],Table1[[#This Row],[Category]],Table1[Supplier],Table1[[#This Row],[Supplier]],Table1[Brand],Table1[[#This Row],[Brand]],Table1[Year],Table1[[#This Row],[Year]],Table1[Month],"&lt;="&amp;Table1[[#This Row],[Profit (Month)]])</f>
        <v>153137</v>
      </c>
    </row>
    <row r="7051" spans="1:11" x14ac:dyDescent="0.35">
      <c r="A7051" t="s">
        <v>6</v>
      </c>
      <c r="B7051" t="s">
        <v>7</v>
      </c>
      <c r="C7051" t="s">
        <v>10</v>
      </c>
      <c r="D7051">
        <v>2024</v>
      </c>
      <c r="E7051">
        <v>4</v>
      </c>
      <c r="F7051" s="1">
        <v>10786</v>
      </c>
      <c r="G7051" s="1">
        <f t="shared" si="220"/>
        <v>14052398</v>
      </c>
      <c r="H7051" s="1">
        <f>SUM($F$2:F7051)</f>
        <v>90829509</v>
      </c>
      <c r="I7051" s="8">
        <f t="shared" si="221"/>
        <v>0.13399683216888661</v>
      </c>
      <c r="J7051" s="1">
        <f>SUMIFS(Table1[Profit (Month)],Table1[Category],Table1[[#This Row],[Category]],Table1[Supplier],Table1[[#This Row],[Supplier]],Table1[Brand],Table1[[#This Row],[Brand]],Table1[Year],Table1[[#This Row],[Year]],Table1[Month],"&lt;="&amp;Table1[[#This Row],[Profit (Month)]])</f>
        <v>154167</v>
      </c>
      <c r="K7051" s="1">
        <f>Table1[[#This Row],[Profit (Month)]]+SUMIFS(Table1[Profit (Month)],Table1[Category],Table1[[#This Row],[Category]],Table1[Supplier],Table1[[#This Row],[Supplier]],Table1[Brand],Table1[[#This Row],[Brand]],Table1[Year],Table1[[#This Row],[Year]],Table1[Month],"&lt;="&amp;Table1[[#This Row],[Profit (Month)]])</f>
        <v>164953</v>
      </c>
    </row>
    <row r="7052" spans="1:11" x14ac:dyDescent="0.35">
      <c r="A7052" t="s">
        <v>16</v>
      </c>
      <c r="B7052" t="s">
        <v>13</v>
      </c>
      <c r="C7052" t="s">
        <v>9</v>
      </c>
      <c r="D7052">
        <v>2019</v>
      </c>
      <c r="E7052">
        <v>5</v>
      </c>
      <c r="F7052" s="1">
        <v>10785</v>
      </c>
      <c r="G7052" s="1">
        <f t="shared" si="220"/>
        <v>14041612</v>
      </c>
      <c r="H7052" s="1">
        <f>SUM($F$2:F7052)</f>
        <v>90840294</v>
      </c>
      <c r="I7052" s="8">
        <f t="shared" si="221"/>
        <v>0.13389398211925282</v>
      </c>
      <c r="J7052" s="1">
        <f>SUMIFS(Table1[Profit (Month)],Table1[Category],Table1[[#This Row],[Category]],Table1[Supplier],Table1[[#This Row],[Supplier]],Table1[Brand],Table1[[#This Row],[Brand]],Table1[Year],Table1[[#This Row],[Year]],Table1[Month],"&lt;="&amp;Table1[[#This Row],[Profit (Month)]])</f>
        <v>151881</v>
      </c>
      <c r="K7052" s="1">
        <f>Table1[[#This Row],[Profit (Month)]]+SUMIFS(Table1[Profit (Month)],Table1[Category],Table1[[#This Row],[Category]],Table1[Supplier],Table1[[#This Row],[Supplier]],Table1[Brand],Table1[[#This Row],[Brand]],Table1[Year],Table1[[#This Row],[Year]],Table1[Month],"&lt;="&amp;Table1[[#This Row],[Profit (Month)]])</f>
        <v>162666</v>
      </c>
    </row>
    <row r="7053" spans="1:11" x14ac:dyDescent="0.35">
      <c r="A7053" t="s">
        <v>17</v>
      </c>
      <c r="B7053" t="s">
        <v>7</v>
      </c>
      <c r="C7053" t="s">
        <v>9</v>
      </c>
      <c r="D7053">
        <v>2022</v>
      </c>
      <c r="E7053">
        <v>4</v>
      </c>
      <c r="F7053" s="1">
        <v>10785</v>
      </c>
      <c r="G7053" s="1">
        <f t="shared" si="220"/>
        <v>14030827</v>
      </c>
      <c r="H7053" s="1">
        <f>SUM($F$2:F7053)</f>
        <v>90851079</v>
      </c>
      <c r="I7053" s="8">
        <f t="shared" si="221"/>
        <v>0.13379114160513264</v>
      </c>
      <c r="J7053" s="1">
        <f>SUMIFS(Table1[Profit (Month)],Table1[Category],Table1[[#This Row],[Category]],Table1[Supplier],Table1[[#This Row],[Supplier]],Table1[Brand],Table1[[#This Row],[Brand]],Table1[Year],Table1[[#This Row],[Year]],Table1[Month],"&lt;="&amp;Table1[[#This Row],[Profit (Month)]])</f>
        <v>152448</v>
      </c>
      <c r="K7053" s="1">
        <f>Table1[[#This Row],[Profit (Month)]]+SUMIFS(Table1[Profit (Month)],Table1[Category],Table1[[#This Row],[Category]],Table1[Supplier],Table1[[#This Row],[Supplier]],Table1[Brand],Table1[[#This Row],[Brand]],Table1[Year],Table1[[#This Row],[Year]],Table1[Month],"&lt;="&amp;Table1[[#This Row],[Profit (Month)]])</f>
        <v>163233</v>
      </c>
    </row>
    <row r="7054" spans="1:11" x14ac:dyDescent="0.35">
      <c r="A7054" t="s">
        <v>6</v>
      </c>
      <c r="B7054" t="s">
        <v>13</v>
      </c>
      <c r="C7054" t="s">
        <v>10</v>
      </c>
      <c r="D7054">
        <v>2021</v>
      </c>
      <c r="E7054">
        <v>1</v>
      </c>
      <c r="F7054" s="1">
        <v>10784</v>
      </c>
      <c r="G7054" s="1">
        <f t="shared" si="220"/>
        <v>14020042</v>
      </c>
      <c r="H7054" s="1">
        <f>SUM($F$2:F7054)</f>
        <v>90861863</v>
      </c>
      <c r="I7054" s="8">
        <f t="shared" si="221"/>
        <v>0.13368830109101246</v>
      </c>
      <c r="J7054" s="1">
        <f>SUMIFS(Table1[Profit (Month)],Table1[Category],Table1[[#This Row],[Category]],Table1[Supplier],Table1[[#This Row],[Supplier]],Table1[Brand],Table1[[#This Row],[Brand]],Table1[Year],Table1[[#This Row],[Year]],Table1[Month],"&lt;="&amp;Table1[[#This Row],[Profit (Month)]])</f>
        <v>154847</v>
      </c>
      <c r="K7054" s="1">
        <f>Table1[[#This Row],[Profit (Month)]]+SUMIFS(Table1[Profit (Month)],Table1[Category],Table1[[#This Row],[Category]],Table1[Supplier],Table1[[#This Row],[Supplier]],Table1[Brand],Table1[[#This Row],[Brand]],Table1[Year],Table1[[#This Row],[Year]],Table1[Month],"&lt;="&amp;Table1[[#This Row],[Profit (Month)]])</f>
        <v>165631</v>
      </c>
    </row>
    <row r="7055" spans="1:11" x14ac:dyDescent="0.35">
      <c r="A7055" t="s">
        <v>6</v>
      </c>
      <c r="B7055" t="s">
        <v>13</v>
      </c>
      <c r="C7055" t="s">
        <v>12</v>
      </c>
      <c r="D7055">
        <v>2021</v>
      </c>
      <c r="E7055">
        <v>12</v>
      </c>
      <c r="F7055" s="1">
        <v>10784</v>
      </c>
      <c r="G7055" s="1">
        <f t="shared" si="220"/>
        <v>14009258</v>
      </c>
      <c r="H7055" s="1">
        <f>SUM($F$2:F7055)</f>
        <v>90872647</v>
      </c>
      <c r="I7055" s="8">
        <f t="shared" si="221"/>
        <v>0.13358547011240587</v>
      </c>
      <c r="J7055" s="1">
        <f>SUMIFS(Table1[Profit (Month)],Table1[Category],Table1[[#This Row],[Category]],Table1[Supplier],Table1[[#This Row],[Supplier]],Table1[Brand],Table1[[#This Row],[Brand]],Table1[Year],Table1[[#This Row],[Year]],Table1[Month],"&lt;="&amp;Table1[[#This Row],[Profit (Month)]])</f>
        <v>144273</v>
      </c>
      <c r="K7055" s="1">
        <f>Table1[[#This Row],[Profit (Month)]]+SUMIFS(Table1[Profit (Month)],Table1[Category],Table1[[#This Row],[Category]],Table1[Supplier],Table1[[#This Row],[Supplier]],Table1[Brand],Table1[[#This Row],[Brand]],Table1[Year],Table1[[#This Row],[Year]],Table1[Month],"&lt;="&amp;Table1[[#This Row],[Profit (Month)]])</f>
        <v>155057</v>
      </c>
    </row>
    <row r="7056" spans="1:11" x14ac:dyDescent="0.35">
      <c r="A7056" t="s">
        <v>6</v>
      </c>
      <c r="B7056" t="s">
        <v>7</v>
      </c>
      <c r="C7056" t="s">
        <v>8</v>
      </c>
      <c r="D7056">
        <v>2020</v>
      </c>
      <c r="E7056">
        <v>10</v>
      </c>
      <c r="F7056" s="1">
        <v>10783</v>
      </c>
      <c r="G7056" s="1">
        <f t="shared" si="220"/>
        <v>13998474</v>
      </c>
      <c r="H7056" s="1">
        <f>SUM($F$2:F7056)</f>
        <v>90883430</v>
      </c>
      <c r="I7056" s="8">
        <f t="shared" si="221"/>
        <v>0.13348263913379929</v>
      </c>
      <c r="J7056" s="1">
        <f>SUMIFS(Table1[Profit (Month)],Table1[Category],Table1[[#This Row],[Category]],Table1[Supplier],Table1[[#This Row],[Supplier]],Table1[Brand],Table1[[#This Row],[Brand]],Table1[Year],Table1[[#This Row],[Year]],Table1[Month],"&lt;="&amp;Table1[[#This Row],[Profit (Month)]])</f>
        <v>142262</v>
      </c>
      <c r="K7056" s="1">
        <f>Table1[[#This Row],[Profit (Month)]]+SUMIFS(Table1[Profit (Month)],Table1[Category],Table1[[#This Row],[Category]],Table1[Supplier],Table1[[#This Row],[Supplier]],Table1[Brand],Table1[[#This Row],[Brand]],Table1[Year],Table1[[#This Row],[Year]],Table1[Month],"&lt;="&amp;Table1[[#This Row],[Profit (Month)]])</f>
        <v>153045</v>
      </c>
    </row>
    <row r="7057" spans="1:11" x14ac:dyDescent="0.35">
      <c r="A7057" t="s">
        <v>6</v>
      </c>
      <c r="B7057" t="s">
        <v>7</v>
      </c>
      <c r="C7057" t="s">
        <v>9</v>
      </c>
      <c r="D7057">
        <v>2019</v>
      </c>
      <c r="E7057">
        <v>9</v>
      </c>
      <c r="F7057" s="1">
        <v>10783</v>
      </c>
      <c r="G7057" s="1">
        <f t="shared" si="220"/>
        <v>13987691</v>
      </c>
      <c r="H7057" s="1">
        <f>SUM($F$2:F7057)</f>
        <v>90894213</v>
      </c>
      <c r="I7057" s="8">
        <f t="shared" si="221"/>
        <v>0.13337981769070628</v>
      </c>
      <c r="J7057" s="1">
        <f>SUMIFS(Table1[Profit (Month)],Table1[Category],Table1[[#This Row],[Category]],Table1[Supplier],Table1[[#This Row],[Supplier]],Table1[Brand],Table1[[#This Row],[Brand]],Table1[Year],Table1[[#This Row],[Year]],Table1[Month],"&lt;="&amp;Table1[[#This Row],[Profit (Month)]])</f>
        <v>149126</v>
      </c>
      <c r="K7057" s="1">
        <f>Table1[[#This Row],[Profit (Month)]]+SUMIFS(Table1[Profit (Month)],Table1[Category],Table1[[#This Row],[Category]],Table1[Supplier],Table1[[#This Row],[Supplier]],Table1[Brand],Table1[[#This Row],[Brand]],Table1[Year],Table1[[#This Row],[Year]],Table1[Month],"&lt;="&amp;Table1[[#This Row],[Profit (Month)]])</f>
        <v>159909</v>
      </c>
    </row>
    <row r="7058" spans="1:11" x14ac:dyDescent="0.35">
      <c r="A7058" t="s">
        <v>6</v>
      </c>
      <c r="B7058" t="s">
        <v>13</v>
      </c>
      <c r="C7058" t="s">
        <v>12</v>
      </c>
      <c r="D7058">
        <v>2024</v>
      </c>
      <c r="E7058">
        <v>2</v>
      </c>
      <c r="F7058" s="1">
        <v>10783</v>
      </c>
      <c r="G7058" s="1">
        <f t="shared" si="220"/>
        <v>13976908</v>
      </c>
      <c r="H7058" s="1">
        <f>SUM($F$2:F7058)</f>
        <v>90904996</v>
      </c>
      <c r="I7058" s="8">
        <f t="shared" si="221"/>
        <v>0.1332769962476133</v>
      </c>
      <c r="J7058" s="1">
        <f>SUMIFS(Table1[Profit (Month)],Table1[Category],Table1[[#This Row],[Category]],Table1[Supplier],Table1[[#This Row],[Supplier]],Table1[Brand],Table1[[#This Row],[Brand]],Table1[Year],Table1[[#This Row],[Year]],Table1[Month],"&lt;="&amp;Table1[[#This Row],[Profit (Month)]])</f>
        <v>149797</v>
      </c>
      <c r="K7058" s="1">
        <f>Table1[[#This Row],[Profit (Month)]]+SUMIFS(Table1[Profit (Month)],Table1[Category],Table1[[#This Row],[Category]],Table1[Supplier],Table1[[#This Row],[Supplier]],Table1[Brand],Table1[[#This Row],[Brand]],Table1[Year],Table1[[#This Row],[Year]],Table1[Month],"&lt;="&amp;Table1[[#This Row],[Profit (Month)]])</f>
        <v>160580</v>
      </c>
    </row>
    <row r="7059" spans="1:11" x14ac:dyDescent="0.35">
      <c r="A7059" t="s">
        <v>6</v>
      </c>
      <c r="B7059" t="s">
        <v>15</v>
      </c>
      <c r="C7059" t="s">
        <v>11</v>
      </c>
      <c r="D7059">
        <v>2019</v>
      </c>
      <c r="E7059">
        <v>3</v>
      </c>
      <c r="F7059" s="1">
        <v>10782</v>
      </c>
      <c r="G7059" s="1">
        <f t="shared" si="220"/>
        <v>13966125</v>
      </c>
      <c r="H7059" s="1">
        <f>SUM($F$2:F7059)</f>
        <v>90915778</v>
      </c>
      <c r="I7059" s="8">
        <f t="shared" si="221"/>
        <v>0.13317417480452029</v>
      </c>
      <c r="J7059" s="1">
        <f>SUMIFS(Table1[Profit (Month)],Table1[Category],Table1[[#This Row],[Category]],Table1[Supplier],Table1[[#This Row],[Supplier]],Table1[Brand],Table1[[#This Row],[Brand]],Table1[Year],Table1[[#This Row],[Year]],Table1[Month],"&lt;="&amp;Table1[[#This Row],[Profit (Month)]])</f>
        <v>147823</v>
      </c>
      <c r="K7059" s="1">
        <f>Table1[[#This Row],[Profit (Month)]]+SUMIFS(Table1[Profit (Month)],Table1[Category],Table1[[#This Row],[Category]],Table1[Supplier],Table1[[#This Row],[Supplier]],Table1[Brand],Table1[[#This Row],[Brand]],Table1[Year],Table1[[#This Row],[Year]],Table1[Month],"&lt;="&amp;Table1[[#This Row],[Profit (Month)]])</f>
        <v>158605</v>
      </c>
    </row>
    <row r="7060" spans="1:11" x14ac:dyDescent="0.35">
      <c r="A7060" t="s">
        <v>16</v>
      </c>
      <c r="B7060" t="s">
        <v>14</v>
      </c>
      <c r="C7060" t="s">
        <v>12</v>
      </c>
      <c r="D7060">
        <v>2022</v>
      </c>
      <c r="E7060">
        <v>10</v>
      </c>
      <c r="F7060" s="1">
        <v>10782</v>
      </c>
      <c r="G7060" s="1">
        <f t="shared" si="220"/>
        <v>13955343</v>
      </c>
      <c r="H7060" s="1">
        <f>SUM($F$2:F7060)</f>
        <v>90926560</v>
      </c>
      <c r="I7060" s="8">
        <f t="shared" si="221"/>
        <v>0.13307136289694091</v>
      </c>
      <c r="J7060" s="1">
        <f>SUMIFS(Table1[Profit (Month)],Table1[Category],Table1[[#This Row],[Category]],Table1[Supplier],Table1[[#This Row],[Supplier]],Table1[Brand],Table1[[#This Row],[Brand]],Table1[Year],Table1[[#This Row],[Year]],Table1[Month],"&lt;="&amp;Table1[[#This Row],[Profit (Month)]])</f>
        <v>148456</v>
      </c>
      <c r="K7060" s="1">
        <f>Table1[[#This Row],[Profit (Month)]]+SUMIFS(Table1[Profit (Month)],Table1[Category],Table1[[#This Row],[Category]],Table1[Supplier],Table1[[#This Row],[Supplier]],Table1[Brand],Table1[[#This Row],[Brand]],Table1[Year],Table1[[#This Row],[Year]],Table1[Month],"&lt;="&amp;Table1[[#This Row],[Profit (Month)]])</f>
        <v>159238</v>
      </c>
    </row>
    <row r="7061" spans="1:11" x14ac:dyDescent="0.35">
      <c r="A7061" t="s">
        <v>18</v>
      </c>
      <c r="B7061" t="s">
        <v>7</v>
      </c>
      <c r="C7061" t="s">
        <v>12</v>
      </c>
      <c r="D7061">
        <v>2021</v>
      </c>
      <c r="E7061">
        <v>7</v>
      </c>
      <c r="F7061" s="1">
        <v>10782</v>
      </c>
      <c r="G7061" s="1">
        <f t="shared" si="220"/>
        <v>13944561</v>
      </c>
      <c r="H7061" s="1">
        <f>SUM($F$2:F7061)</f>
        <v>90937342</v>
      </c>
      <c r="I7061" s="8">
        <f t="shared" si="221"/>
        <v>0.1329685509893615</v>
      </c>
      <c r="J7061" s="1">
        <f>SUMIFS(Table1[Profit (Month)],Table1[Category],Table1[[#This Row],[Category]],Table1[Supplier],Table1[[#This Row],[Supplier]],Table1[Brand],Table1[[#This Row],[Brand]],Table1[Year],Table1[[#This Row],[Year]],Table1[Month],"&lt;="&amp;Table1[[#This Row],[Profit (Month)]])</f>
        <v>143184</v>
      </c>
      <c r="K7061" s="1">
        <f>Table1[[#This Row],[Profit (Month)]]+SUMIFS(Table1[Profit (Month)],Table1[Category],Table1[[#This Row],[Category]],Table1[Supplier],Table1[[#This Row],[Supplier]],Table1[Brand],Table1[[#This Row],[Brand]],Table1[Year],Table1[[#This Row],[Year]],Table1[Month],"&lt;="&amp;Table1[[#This Row],[Profit (Month)]])</f>
        <v>153966</v>
      </c>
    </row>
    <row r="7062" spans="1:11" x14ac:dyDescent="0.35">
      <c r="A7062" t="s">
        <v>18</v>
      </c>
      <c r="B7062" t="s">
        <v>13</v>
      </c>
      <c r="C7062" t="s">
        <v>12</v>
      </c>
      <c r="D7062">
        <v>2023</v>
      </c>
      <c r="E7062">
        <v>2</v>
      </c>
      <c r="F7062" s="1">
        <v>10782</v>
      </c>
      <c r="G7062" s="1">
        <f t="shared" si="220"/>
        <v>13933779</v>
      </c>
      <c r="H7062" s="1">
        <f>SUM($F$2:F7062)</f>
        <v>90948124</v>
      </c>
      <c r="I7062" s="8">
        <f t="shared" si="221"/>
        <v>0.13286573908178209</v>
      </c>
      <c r="J7062" s="1">
        <f>SUMIFS(Table1[Profit (Month)],Table1[Category],Table1[[#This Row],[Category]],Table1[Supplier],Table1[[#This Row],[Supplier]],Table1[Brand],Table1[[#This Row],[Brand]],Table1[Year],Table1[[#This Row],[Year]],Table1[Month],"&lt;="&amp;Table1[[#This Row],[Profit (Month)]])</f>
        <v>156562</v>
      </c>
      <c r="K7062" s="1">
        <f>Table1[[#This Row],[Profit (Month)]]+SUMIFS(Table1[Profit (Month)],Table1[Category],Table1[[#This Row],[Category]],Table1[Supplier],Table1[[#This Row],[Supplier]],Table1[Brand],Table1[[#This Row],[Brand]],Table1[Year],Table1[[#This Row],[Year]],Table1[Month],"&lt;="&amp;Table1[[#This Row],[Profit (Month)]])</f>
        <v>167344</v>
      </c>
    </row>
    <row r="7063" spans="1:11" x14ac:dyDescent="0.35">
      <c r="A7063" t="s">
        <v>6</v>
      </c>
      <c r="B7063" t="s">
        <v>7</v>
      </c>
      <c r="C7063" t="s">
        <v>8</v>
      </c>
      <c r="D7063">
        <v>2024</v>
      </c>
      <c r="E7063">
        <v>5</v>
      </c>
      <c r="F7063" s="1">
        <v>10781</v>
      </c>
      <c r="G7063" s="1">
        <f t="shared" si="220"/>
        <v>13922997</v>
      </c>
      <c r="H7063" s="1">
        <f>SUM($F$2:F7063)</f>
        <v>90958905</v>
      </c>
      <c r="I7063" s="8">
        <f t="shared" si="221"/>
        <v>0.13276292717420271</v>
      </c>
      <c r="J7063" s="1">
        <f>SUMIFS(Table1[Profit (Month)],Table1[Category],Table1[[#This Row],[Category]],Table1[Supplier],Table1[[#This Row],[Supplier]],Table1[Brand],Table1[[#This Row],[Brand]],Table1[Year],Table1[[#This Row],[Year]],Table1[Month],"&lt;="&amp;Table1[[#This Row],[Profit (Month)]])</f>
        <v>149161</v>
      </c>
      <c r="K7063" s="1">
        <f>Table1[[#This Row],[Profit (Month)]]+SUMIFS(Table1[Profit (Month)],Table1[Category],Table1[[#This Row],[Category]],Table1[Supplier],Table1[[#This Row],[Supplier]],Table1[Brand],Table1[[#This Row],[Brand]],Table1[Year],Table1[[#This Row],[Year]],Table1[Month],"&lt;="&amp;Table1[[#This Row],[Profit (Month)]])</f>
        <v>159942</v>
      </c>
    </row>
    <row r="7064" spans="1:11" x14ac:dyDescent="0.35">
      <c r="A7064" t="s">
        <v>19</v>
      </c>
      <c r="B7064" t="s">
        <v>7</v>
      </c>
      <c r="C7064" t="s">
        <v>12</v>
      </c>
      <c r="D7064">
        <v>2019</v>
      </c>
      <c r="E7064">
        <v>3</v>
      </c>
      <c r="F7064" s="1">
        <v>10781</v>
      </c>
      <c r="G7064" s="1">
        <f t="shared" si="220"/>
        <v>13912216</v>
      </c>
      <c r="H7064" s="1">
        <f>SUM($F$2:F7064)</f>
        <v>90969686</v>
      </c>
      <c r="I7064" s="8">
        <f t="shared" si="221"/>
        <v>0.1326601248021369</v>
      </c>
      <c r="J7064" s="1">
        <f>SUMIFS(Table1[Profit (Month)],Table1[Category],Table1[[#This Row],[Category]],Table1[Supplier],Table1[[#This Row],[Supplier]],Table1[Brand],Table1[[#This Row],[Brand]],Table1[Year],Table1[[#This Row],[Year]],Table1[Month],"&lt;="&amp;Table1[[#This Row],[Profit (Month)]])</f>
        <v>157092</v>
      </c>
      <c r="K7064" s="1">
        <f>Table1[[#This Row],[Profit (Month)]]+SUMIFS(Table1[Profit (Month)],Table1[Category],Table1[[#This Row],[Category]],Table1[Supplier],Table1[[#This Row],[Supplier]],Table1[Brand],Table1[[#This Row],[Brand]],Table1[Year],Table1[[#This Row],[Year]],Table1[Month],"&lt;="&amp;Table1[[#This Row],[Profit (Month)]])</f>
        <v>167873</v>
      </c>
    </row>
    <row r="7065" spans="1:11" x14ac:dyDescent="0.35">
      <c r="A7065" t="s">
        <v>19</v>
      </c>
      <c r="B7065" t="s">
        <v>7</v>
      </c>
      <c r="C7065" t="s">
        <v>12</v>
      </c>
      <c r="D7065">
        <v>2024</v>
      </c>
      <c r="E7065">
        <v>6</v>
      </c>
      <c r="F7065" s="1">
        <v>10781</v>
      </c>
      <c r="G7065" s="1">
        <f t="shared" si="220"/>
        <v>13901435</v>
      </c>
      <c r="H7065" s="1">
        <f>SUM($F$2:F7065)</f>
        <v>90980467</v>
      </c>
      <c r="I7065" s="8">
        <f t="shared" si="221"/>
        <v>0.1325573224300711</v>
      </c>
      <c r="J7065" s="1">
        <f>SUMIFS(Table1[Profit (Month)],Table1[Category],Table1[[#This Row],[Category]],Table1[Supplier],Table1[[#This Row],[Supplier]],Table1[Brand],Table1[[#This Row],[Brand]],Table1[Year],Table1[[#This Row],[Year]],Table1[Month],"&lt;="&amp;Table1[[#This Row],[Profit (Month)]])</f>
        <v>148251</v>
      </c>
      <c r="K7065" s="1">
        <f>Table1[[#This Row],[Profit (Month)]]+SUMIFS(Table1[Profit (Month)],Table1[Category],Table1[[#This Row],[Category]],Table1[Supplier],Table1[[#This Row],[Supplier]],Table1[Brand],Table1[[#This Row],[Brand]],Table1[Year],Table1[[#This Row],[Year]],Table1[Month],"&lt;="&amp;Table1[[#This Row],[Profit (Month)]])</f>
        <v>159032</v>
      </c>
    </row>
    <row r="7066" spans="1:11" x14ac:dyDescent="0.35">
      <c r="A7066" t="s">
        <v>19</v>
      </c>
      <c r="B7066" t="s">
        <v>15</v>
      </c>
      <c r="C7066" t="s">
        <v>8</v>
      </c>
      <c r="D7066">
        <v>2022</v>
      </c>
      <c r="E7066">
        <v>7</v>
      </c>
      <c r="F7066" s="1">
        <v>10781</v>
      </c>
      <c r="G7066" s="1">
        <f t="shared" si="220"/>
        <v>13890654</v>
      </c>
      <c r="H7066" s="1">
        <f>SUM($F$2:F7066)</f>
        <v>90991248</v>
      </c>
      <c r="I7066" s="8">
        <f t="shared" si="221"/>
        <v>0.13245452005800529</v>
      </c>
      <c r="J7066" s="1">
        <f>SUMIFS(Table1[Profit (Month)],Table1[Category],Table1[[#This Row],[Category]],Table1[Supplier],Table1[[#This Row],[Supplier]],Table1[Brand],Table1[[#This Row],[Brand]],Table1[Year],Table1[[#This Row],[Year]],Table1[Month],"&lt;="&amp;Table1[[#This Row],[Profit (Month)]])</f>
        <v>148330</v>
      </c>
      <c r="K7066" s="1">
        <f>Table1[[#This Row],[Profit (Month)]]+SUMIFS(Table1[Profit (Month)],Table1[Category],Table1[[#This Row],[Category]],Table1[Supplier],Table1[[#This Row],[Supplier]],Table1[Brand],Table1[[#This Row],[Brand]],Table1[Year],Table1[[#This Row],[Year]],Table1[Month],"&lt;="&amp;Table1[[#This Row],[Profit (Month)]])</f>
        <v>159111</v>
      </c>
    </row>
    <row r="7067" spans="1:11" x14ac:dyDescent="0.35">
      <c r="A7067" t="s">
        <v>19</v>
      </c>
      <c r="B7067" t="s">
        <v>15</v>
      </c>
      <c r="C7067" t="s">
        <v>10</v>
      </c>
      <c r="D7067">
        <v>2019</v>
      </c>
      <c r="E7067">
        <v>6</v>
      </c>
      <c r="F7067" s="1">
        <v>10781</v>
      </c>
      <c r="G7067" s="1">
        <f t="shared" si="220"/>
        <v>13879873</v>
      </c>
      <c r="H7067" s="1">
        <f>SUM($F$2:F7067)</f>
        <v>91002029</v>
      </c>
      <c r="I7067" s="8">
        <f t="shared" si="221"/>
        <v>0.13235171768593948</v>
      </c>
      <c r="J7067" s="1">
        <f>SUMIFS(Table1[Profit (Month)],Table1[Category],Table1[[#This Row],[Category]],Table1[Supplier],Table1[[#This Row],[Supplier]],Table1[Brand],Table1[[#This Row],[Brand]],Table1[Year],Table1[[#This Row],[Year]],Table1[Month],"&lt;="&amp;Table1[[#This Row],[Profit (Month)]])</f>
        <v>148329</v>
      </c>
      <c r="K7067" s="1">
        <f>Table1[[#This Row],[Profit (Month)]]+SUMIFS(Table1[Profit (Month)],Table1[Category],Table1[[#This Row],[Category]],Table1[Supplier],Table1[[#This Row],[Supplier]],Table1[Brand],Table1[[#This Row],[Brand]],Table1[Year],Table1[[#This Row],[Year]],Table1[Month],"&lt;="&amp;Table1[[#This Row],[Profit (Month)]])</f>
        <v>159110</v>
      </c>
    </row>
    <row r="7068" spans="1:11" x14ac:dyDescent="0.35">
      <c r="A7068" t="s">
        <v>18</v>
      </c>
      <c r="B7068" t="s">
        <v>7</v>
      </c>
      <c r="C7068" t="s">
        <v>10</v>
      </c>
      <c r="D7068">
        <v>2020</v>
      </c>
      <c r="E7068">
        <v>10</v>
      </c>
      <c r="F7068" s="1">
        <v>10780</v>
      </c>
      <c r="G7068" s="1">
        <f t="shared" si="220"/>
        <v>13869092</v>
      </c>
      <c r="H7068" s="1">
        <f>SUM($F$2:F7068)</f>
        <v>91012809</v>
      </c>
      <c r="I7068" s="8">
        <f t="shared" si="221"/>
        <v>0.13224891531387367</v>
      </c>
      <c r="J7068" s="1">
        <f>SUMIFS(Table1[Profit (Month)],Table1[Category],Table1[[#This Row],[Category]],Table1[Supplier],Table1[[#This Row],[Supplier]],Table1[Brand],Table1[[#This Row],[Brand]],Table1[Year],Table1[[#This Row],[Year]],Table1[Month],"&lt;="&amp;Table1[[#This Row],[Profit (Month)]])</f>
        <v>153849</v>
      </c>
      <c r="K7068" s="1">
        <f>Table1[[#This Row],[Profit (Month)]]+SUMIFS(Table1[Profit (Month)],Table1[Category],Table1[[#This Row],[Category]],Table1[Supplier],Table1[[#This Row],[Supplier]],Table1[Brand],Table1[[#This Row],[Brand]],Table1[Year],Table1[[#This Row],[Year]],Table1[Month],"&lt;="&amp;Table1[[#This Row],[Profit (Month)]])</f>
        <v>164629</v>
      </c>
    </row>
    <row r="7069" spans="1:11" x14ac:dyDescent="0.35">
      <c r="A7069" t="s">
        <v>18</v>
      </c>
      <c r="B7069" t="s">
        <v>15</v>
      </c>
      <c r="C7069" t="s">
        <v>12</v>
      </c>
      <c r="D7069">
        <v>2020</v>
      </c>
      <c r="E7069">
        <v>11</v>
      </c>
      <c r="F7069" s="1">
        <v>10779</v>
      </c>
      <c r="G7069" s="1">
        <f t="shared" si="220"/>
        <v>13858312</v>
      </c>
      <c r="H7069" s="1">
        <f>SUM($F$2:F7069)</f>
        <v>91023588</v>
      </c>
      <c r="I7069" s="8">
        <f t="shared" si="221"/>
        <v>0.13214612247732146</v>
      </c>
      <c r="J7069" s="1">
        <f>SUMIFS(Table1[Profit (Month)],Table1[Category],Table1[[#This Row],[Category]],Table1[Supplier],Table1[[#This Row],[Supplier]],Table1[Brand],Table1[[#This Row],[Brand]],Table1[Year],Table1[[#This Row],[Year]],Table1[Month],"&lt;="&amp;Table1[[#This Row],[Profit (Month)]])</f>
        <v>154539</v>
      </c>
      <c r="K7069" s="1">
        <f>Table1[[#This Row],[Profit (Month)]]+SUMIFS(Table1[Profit (Month)],Table1[Category],Table1[[#This Row],[Category]],Table1[Supplier],Table1[[#This Row],[Supplier]],Table1[Brand],Table1[[#This Row],[Brand]],Table1[Year],Table1[[#This Row],[Year]],Table1[Month],"&lt;="&amp;Table1[[#This Row],[Profit (Month)]])</f>
        <v>165318</v>
      </c>
    </row>
    <row r="7070" spans="1:11" x14ac:dyDescent="0.35">
      <c r="A7070" t="s">
        <v>17</v>
      </c>
      <c r="B7070" t="s">
        <v>15</v>
      </c>
      <c r="C7070" t="s">
        <v>9</v>
      </c>
      <c r="D7070">
        <v>2022</v>
      </c>
      <c r="E7070">
        <v>1</v>
      </c>
      <c r="F7070" s="1">
        <v>10778</v>
      </c>
      <c r="G7070" s="1">
        <f t="shared" si="220"/>
        <v>13847533</v>
      </c>
      <c r="H7070" s="1">
        <f>SUM($F$2:F7070)</f>
        <v>91034366</v>
      </c>
      <c r="I7070" s="8">
        <f t="shared" si="221"/>
        <v>0.13204333917628286</v>
      </c>
      <c r="J7070" s="1">
        <f>SUMIFS(Table1[Profit (Month)],Table1[Category],Table1[[#This Row],[Category]],Table1[Supplier],Table1[[#This Row],[Supplier]],Table1[Brand],Table1[[#This Row],[Brand]],Table1[Year],Table1[[#This Row],[Year]],Table1[Month],"&lt;="&amp;Table1[[#This Row],[Profit (Month)]])</f>
        <v>147012</v>
      </c>
      <c r="K7070" s="1">
        <f>Table1[[#This Row],[Profit (Month)]]+SUMIFS(Table1[Profit (Month)],Table1[Category],Table1[[#This Row],[Category]],Table1[Supplier],Table1[[#This Row],[Supplier]],Table1[Brand],Table1[[#This Row],[Brand]],Table1[Year],Table1[[#This Row],[Year]],Table1[Month],"&lt;="&amp;Table1[[#This Row],[Profit (Month)]])</f>
        <v>157790</v>
      </c>
    </row>
    <row r="7071" spans="1:11" x14ac:dyDescent="0.35">
      <c r="A7071" t="s">
        <v>6</v>
      </c>
      <c r="B7071" t="s">
        <v>15</v>
      </c>
      <c r="C7071" t="s">
        <v>9</v>
      </c>
      <c r="D7071">
        <v>2023</v>
      </c>
      <c r="E7071">
        <v>1</v>
      </c>
      <c r="F7071" s="1">
        <v>10777</v>
      </c>
      <c r="G7071" s="1">
        <f t="shared" si="220"/>
        <v>13836755</v>
      </c>
      <c r="H7071" s="1">
        <f>SUM($F$2:F7071)</f>
        <v>91045143</v>
      </c>
      <c r="I7071" s="8">
        <f t="shared" si="221"/>
        <v>0.13194056541075783</v>
      </c>
      <c r="J7071" s="1">
        <f>SUMIFS(Table1[Profit (Month)],Table1[Category],Table1[[#This Row],[Category]],Table1[Supplier],Table1[[#This Row],[Supplier]],Table1[Brand],Table1[[#This Row],[Brand]],Table1[Year],Table1[[#This Row],[Year]],Table1[Month],"&lt;="&amp;Table1[[#This Row],[Profit (Month)]])</f>
        <v>154863</v>
      </c>
      <c r="K7071" s="1">
        <f>Table1[[#This Row],[Profit (Month)]]+SUMIFS(Table1[Profit (Month)],Table1[Category],Table1[[#This Row],[Category]],Table1[Supplier],Table1[[#This Row],[Supplier]],Table1[Brand],Table1[[#This Row],[Brand]],Table1[Year],Table1[[#This Row],[Year]],Table1[Month],"&lt;="&amp;Table1[[#This Row],[Profit (Month)]])</f>
        <v>165640</v>
      </c>
    </row>
    <row r="7072" spans="1:11" x14ac:dyDescent="0.35">
      <c r="A7072" t="s">
        <v>18</v>
      </c>
      <c r="B7072" t="s">
        <v>14</v>
      </c>
      <c r="C7072" t="s">
        <v>10</v>
      </c>
      <c r="D7072">
        <v>2018</v>
      </c>
      <c r="E7072">
        <v>7</v>
      </c>
      <c r="F7072" s="1">
        <v>10777</v>
      </c>
      <c r="G7072" s="1">
        <f t="shared" si="220"/>
        <v>13825978</v>
      </c>
      <c r="H7072" s="1">
        <f>SUM($F$2:F7072)</f>
        <v>91055920</v>
      </c>
      <c r="I7072" s="8">
        <f t="shared" si="221"/>
        <v>0.13183780118074642</v>
      </c>
      <c r="J7072" s="1">
        <f>SUMIFS(Table1[Profit (Month)],Table1[Category],Table1[[#This Row],[Category]],Table1[Supplier],Table1[[#This Row],[Supplier]],Table1[Brand],Table1[[#This Row],[Brand]],Table1[Year],Table1[[#This Row],[Year]],Table1[Month],"&lt;="&amp;Table1[[#This Row],[Profit (Month)]])</f>
        <v>149281</v>
      </c>
      <c r="K7072" s="1">
        <f>Table1[[#This Row],[Profit (Month)]]+SUMIFS(Table1[Profit (Month)],Table1[Category],Table1[[#This Row],[Category]],Table1[Supplier],Table1[[#This Row],[Supplier]],Table1[Brand],Table1[[#This Row],[Brand]],Table1[Year],Table1[[#This Row],[Year]],Table1[Month],"&lt;="&amp;Table1[[#This Row],[Profit (Month)]])</f>
        <v>160058</v>
      </c>
    </row>
    <row r="7073" spans="1:11" x14ac:dyDescent="0.35">
      <c r="A7073" t="s">
        <v>6</v>
      </c>
      <c r="B7073" t="s">
        <v>14</v>
      </c>
      <c r="C7073" t="s">
        <v>8</v>
      </c>
      <c r="D7073">
        <v>2018</v>
      </c>
      <c r="E7073">
        <v>8</v>
      </c>
      <c r="F7073" s="1">
        <v>10775</v>
      </c>
      <c r="G7073" s="1">
        <f t="shared" si="220"/>
        <v>13815201</v>
      </c>
      <c r="H7073" s="1">
        <f>SUM($F$2:F7073)</f>
        <v>91066695</v>
      </c>
      <c r="I7073" s="8">
        <f t="shared" si="221"/>
        <v>0.13173503695073499</v>
      </c>
      <c r="J7073" s="1">
        <f>SUMIFS(Table1[Profit (Month)],Table1[Category],Table1[[#This Row],[Category]],Table1[Supplier],Table1[[#This Row],[Supplier]],Table1[Brand],Table1[[#This Row],[Brand]],Table1[Year],Table1[[#This Row],[Year]],Table1[Month],"&lt;="&amp;Table1[[#This Row],[Profit (Month)]])</f>
        <v>146895</v>
      </c>
      <c r="K7073" s="1">
        <f>Table1[[#This Row],[Profit (Month)]]+SUMIFS(Table1[Profit (Month)],Table1[Category],Table1[[#This Row],[Category]],Table1[Supplier],Table1[[#This Row],[Supplier]],Table1[Brand],Table1[[#This Row],[Brand]],Table1[Year],Table1[[#This Row],[Year]],Table1[Month],"&lt;="&amp;Table1[[#This Row],[Profit (Month)]])</f>
        <v>157670</v>
      </c>
    </row>
    <row r="7074" spans="1:11" x14ac:dyDescent="0.35">
      <c r="A7074" t="s">
        <v>16</v>
      </c>
      <c r="B7074" t="s">
        <v>7</v>
      </c>
      <c r="C7074" t="s">
        <v>11</v>
      </c>
      <c r="D7074">
        <v>2020</v>
      </c>
      <c r="E7074">
        <v>2</v>
      </c>
      <c r="F7074" s="1">
        <v>10775</v>
      </c>
      <c r="G7074" s="1">
        <f t="shared" si="220"/>
        <v>13804426</v>
      </c>
      <c r="H7074" s="1">
        <f>SUM($F$2:F7074)</f>
        <v>91077470</v>
      </c>
      <c r="I7074" s="8">
        <f t="shared" si="221"/>
        <v>0.13163229179175076</v>
      </c>
      <c r="J7074" s="1">
        <f>SUMIFS(Table1[Profit (Month)],Table1[Category],Table1[[#This Row],[Category]],Table1[Supplier],Table1[[#This Row],[Supplier]],Table1[Brand],Table1[[#This Row],[Brand]],Table1[Year],Table1[[#This Row],[Year]],Table1[Month],"&lt;="&amp;Table1[[#This Row],[Profit (Month)]])</f>
        <v>146880</v>
      </c>
      <c r="K7074" s="1">
        <f>Table1[[#This Row],[Profit (Month)]]+SUMIFS(Table1[Profit (Month)],Table1[Category],Table1[[#This Row],[Category]],Table1[Supplier],Table1[[#This Row],[Supplier]],Table1[Brand],Table1[[#This Row],[Brand]],Table1[Year],Table1[[#This Row],[Year]],Table1[Month],"&lt;="&amp;Table1[[#This Row],[Profit (Month)]])</f>
        <v>157655</v>
      </c>
    </row>
    <row r="7075" spans="1:11" x14ac:dyDescent="0.35">
      <c r="A7075" t="s">
        <v>16</v>
      </c>
      <c r="B7075" t="s">
        <v>13</v>
      </c>
      <c r="C7075" t="s">
        <v>12</v>
      </c>
      <c r="D7075">
        <v>2018</v>
      </c>
      <c r="E7075">
        <v>9</v>
      </c>
      <c r="F7075" s="1">
        <v>10775</v>
      </c>
      <c r="G7075" s="1">
        <f t="shared" si="220"/>
        <v>13793651</v>
      </c>
      <c r="H7075" s="1">
        <f>SUM($F$2:F7075)</f>
        <v>91088245</v>
      </c>
      <c r="I7075" s="8">
        <f t="shared" si="221"/>
        <v>0.13152954663276653</v>
      </c>
      <c r="J7075" s="1">
        <f>SUMIFS(Table1[Profit (Month)],Table1[Category],Table1[[#This Row],[Category]],Table1[Supplier],Table1[[#This Row],[Supplier]],Table1[Brand],Table1[[#This Row],[Brand]],Table1[Year],Table1[[#This Row],[Year]],Table1[Month],"&lt;="&amp;Table1[[#This Row],[Profit (Month)]])</f>
        <v>137157</v>
      </c>
      <c r="K7075" s="1">
        <f>Table1[[#This Row],[Profit (Month)]]+SUMIFS(Table1[Profit (Month)],Table1[Category],Table1[[#This Row],[Category]],Table1[Supplier],Table1[[#This Row],[Supplier]],Table1[Brand],Table1[[#This Row],[Brand]],Table1[Year],Table1[[#This Row],[Year]],Table1[Month],"&lt;="&amp;Table1[[#This Row],[Profit (Month)]])</f>
        <v>147932</v>
      </c>
    </row>
    <row r="7076" spans="1:11" x14ac:dyDescent="0.35">
      <c r="A7076" t="s">
        <v>18</v>
      </c>
      <c r="B7076" t="s">
        <v>15</v>
      </c>
      <c r="C7076" t="s">
        <v>8</v>
      </c>
      <c r="D7076">
        <v>2021</v>
      </c>
      <c r="E7076">
        <v>4</v>
      </c>
      <c r="F7076" s="1">
        <v>10775</v>
      </c>
      <c r="G7076" s="1">
        <f t="shared" si="220"/>
        <v>13782876</v>
      </c>
      <c r="H7076" s="1">
        <f>SUM($F$2:F7076)</f>
        <v>91099020</v>
      </c>
      <c r="I7076" s="8">
        <f t="shared" si="221"/>
        <v>0.13142680147378227</v>
      </c>
      <c r="J7076" s="1">
        <f>SUMIFS(Table1[Profit (Month)],Table1[Category],Table1[[#This Row],[Category]],Table1[Supplier],Table1[[#This Row],[Supplier]],Table1[Brand],Table1[[#This Row],[Brand]],Table1[Year],Table1[[#This Row],[Year]],Table1[Month],"&lt;="&amp;Table1[[#This Row],[Profit (Month)]])</f>
        <v>147940</v>
      </c>
      <c r="K7076" s="1">
        <f>Table1[[#This Row],[Profit (Month)]]+SUMIFS(Table1[Profit (Month)],Table1[Category],Table1[[#This Row],[Category]],Table1[Supplier],Table1[[#This Row],[Supplier]],Table1[Brand],Table1[[#This Row],[Brand]],Table1[Year],Table1[[#This Row],[Year]],Table1[Month],"&lt;="&amp;Table1[[#This Row],[Profit (Month)]])</f>
        <v>158715</v>
      </c>
    </row>
    <row r="7077" spans="1:11" x14ac:dyDescent="0.35">
      <c r="A7077" t="s">
        <v>17</v>
      </c>
      <c r="B7077" t="s">
        <v>15</v>
      </c>
      <c r="C7077" t="s">
        <v>10</v>
      </c>
      <c r="D7077">
        <v>2024</v>
      </c>
      <c r="E7077">
        <v>7</v>
      </c>
      <c r="F7077" s="1">
        <v>10774</v>
      </c>
      <c r="G7077" s="1">
        <f t="shared" si="220"/>
        <v>13772101</v>
      </c>
      <c r="H7077" s="1">
        <f>SUM($F$2:F7077)</f>
        <v>91109794</v>
      </c>
      <c r="I7077" s="8">
        <f t="shared" si="221"/>
        <v>0.13132405631479804</v>
      </c>
      <c r="J7077" s="1">
        <f>SUMIFS(Table1[Profit (Month)],Table1[Category],Table1[[#This Row],[Category]],Table1[Supplier],Table1[[#This Row],[Supplier]],Table1[Brand],Table1[[#This Row],[Brand]],Table1[Year],Table1[[#This Row],[Year]],Table1[Month],"&lt;="&amp;Table1[[#This Row],[Profit (Month)]])</f>
        <v>143737</v>
      </c>
      <c r="K7077" s="1">
        <f>Table1[[#This Row],[Profit (Month)]]+SUMIFS(Table1[Profit (Month)],Table1[Category],Table1[[#This Row],[Category]],Table1[Supplier],Table1[[#This Row],[Supplier]],Table1[Brand],Table1[[#This Row],[Brand]],Table1[Year],Table1[[#This Row],[Year]],Table1[Month],"&lt;="&amp;Table1[[#This Row],[Profit (Month)]])</f>
        <v>154511</v>
      </c>
    </row>
    <row r="7078" spans="1:11" x14ac:dyDescent="0.35">
      <c r="A7078" t="s">
        <v>19</v>
      </c>
      <c r="B7078" t="s">
        <v>7</v>
      </c>
      <c r="C7078" t="s">
        <v>9</v>
      </c>
      <c r="D7078">
        <v>2020</v>
      </c>
      <c r="E7078">
        <v>5</v>
      </c>
      <c r="F7078" s="1">
        <v>10773</v>
      </c>
      <c r="G7078" s="1">
        <f t="shared" si="220"/>
        <v>13761327</v>
      </c>
      <c r="H7078" s="1">
        <f>SUM($F$2:F7078)</f>
        <v>91120567</v>
      </c>
      <c r="I7078" s="8">
        <f t="shared" si="221"/>
        <v>0.13122132069132741</v>
      </c>
      <c r="J7078" s="1">
        <f>SUMIFS(Table1[Profit (Month)],Table1[Category],Table1[[#This Row],[Category]],Table1[Supplier],Table1[[#This Row],[Supplier]],Table1[Brand],Table1[[#This Row],[Brand]],Table1[Year],Table1[[#This Row],[Year]],Table1[Month],"&lt;="&amp;Table1[[#This Row],[Profit (Month)]])</f>
        <v>152411</v>
      </c>
      <c r="K7078" s="1">
        <f>Table1[[#This Row],[Profit (Month)]]+SUMIFS(Table1[Profit (Month)],Table1[Category],Table1[[#This Row],[Category]],Table1[Supplier],Table1[[#This Row],[Supplier]],Table1[Brand],Table1[[#This Row],[Brand]],Table1[Year],Table1[[#This Row],[Year]],Table1[Month],"&lt;="&amp;Table1[[#This Row],[Profit (Month)]])</f>
        <v>163184</v>
      </c>
    </row>
    <row r="7079" spans="1:11" x14ac:dyDescent="0.35">
      <c r="A7079" t="s">
        <v>16</v>
      </c>
      <c r="B7079" t="s">
        <v>7</v>
      </c>
      <c r="C7079" t="s">
        <v>8</v>
      </c>
      <c r="D7079">
        <v>2019</v>
      </c>
      <c r="E7079">
        <v>8</v>
      </c>
      <c r="F7079" s="1">
        <v>10772</v>
      </c>
      <c r="G7079" s="1">
        <f t="shared" si="220"/>
        <v>13750554</v>
      </c>
      <c r="H7079" s="1">
        <f>SUM($F$2:F7079)</f>
        <v>91131339</v>
      </c>
      <c r="I7079" s="8">
        <f t="shared" si="221"/>
        <v>0.13111859460337036</v>
      </c>
      <c r="J7079" s="1">
        <f>SUMIFS(Table1[Profit (Month)],Table1[Category],Table1[[#This Row],[Category]],Table1[Supplier],Table1[[#This Row],[Supplier]],Table1[Brand],Table1[[#This Row],[Brand]],Table1[Year],Table1[[#This Row],[Year]],Table1[Month],"&lt;="&amp;Table1[[#This Row],[Profit (Month)]])</f>
        <v>166250</v>
      </c>
      <c r="K7079" s="1">
        <f>Table1[[#This Row],[Profit (Month)]]+SUMIFS(Table1[Profit (Month)],Table1[Category],Table1[[#This Row],[Category]],Table1[Supplier],Table1[[#This Row],[Supplier]],Table1[Brand],Table1[[#This Row],[Brand]],Table1[Year],Table1[[#This Row],[Year]],Table1[Month],"&lt;="&amp;Table1[[#This Row],[Profit (Month)]])</f>
        <v>177022</v>
      </c>
    </row>
    <row r="7080" spans="1:11" x14ac:dyDescent="0.35">
      <c r="A7080" t="s">
        <v>6</v>
      </c>
      <c r="B7080" t="s">
        <v>14</v>
      </c>
      <c r="C7080" t="s">
        <v>11</v>
      </c>
      <c r="D7080">
        <v>2018</v>
      </c>
      <c r="E7080">
        <v>1</v>
      </c>
      <c r="F7080" s="1">
        <v>10771</v>
      </c>
      <c r="G7080" s="1">
        <f t="shared" si="220"/>
        <v>13739782</v>
      </c>
      <c r="H7080" s="1">
        <f>SUM($F$2:F7080)</f>
        <v>91142110</v>
      </c>
      <c r="I7080" s="8">
        <f t="shared" si="221"/>
        <v>0.1310158780509269</v>
      </c>
      <c r="J7080" s="1">
        <f>SUMIFS(Table1[Profit (Month)],Table1[Category],Table1[[#This Row],[Category]],Table1[Supplier],Table1[[#This Row],[Supplier]],Table1[Brand],Table1[[#This Row],[Brand]],Table1[Year],Table1[[#This Row],[Year]],Table1[Month],"&lt;="&amp;Table1[[#This Row],[Profit (Month)]])</f>
        <v>153785</v>
      </c>
      <c r="K7080" s="1">
        <f>Table1[[#This Row],[Profit (Month)]]+SUMIFS(Table1[Profit (Month)],Table1[Category],Table1[[#This Row],[Category]],Table1[Supplier],Table1[[#This Row],[Supplier]],Table1[Brand],Table1[[#This Row],[Brand]],Table1[Year],Table1[[#This Row],[Year]],Table1[Month],"&lt;="&amp;Table1[[#This Row],[Profit (Month)]])</f>
        <v>164556</v>
      </c>
    </row>
    <row r="7081" spans="1:11" x14ac:dyDescent="0.35">
      <c r="A7081" t="s">
        <v>17</v>
      </c>
      <c r="B7081" t="s">
        <v>7</v>
      </c>
      <c r="C7081" t="s">
        <v>9</v>
      </c>
      <c r="D7081">
        <v>2018</v>
      </c>
      <c r="E7081">
        <v>3</v>
      </c>
      <c r="F7081" s="1">
        <v>10771</v>
      </c>
      <c r="G7081" s="1">
        <f t="shared" si="220"/>
        <v>13729011</v>
      </c>
      <c r="H7081" s="1">
        <f>SUM($F$2:F7081)</f>
        <v>91152881</v>
      </c>
      <c r="I7081" s="8">
        <f t="shared" si="221"/>
        <v>0.13091317103399705</v>
      </c>
      <c r="J7081" s="1">
        <f>SUMIFS(Table1[Profit (Month)],Table1[Category],Table1[[#This Row],[Category]],Table1[Supplier],Table1[[#This Row],[Supplier]],Table1[Brand],Table1[[#This Row],[Brand]],Table1[Year],Table1[[#This Row],[Year]],Table1[Month],"&lt;="&amp;Table1[[#This Row],[Profit (Month)]])</f>
        <v>151653</v>
      </c>
      <c r="K7081" s="1">
        <f>Table1[[#This Row],[Profit (Month)]]+SUMIFS(Table1[Profit (Month)],Table1[Category],Table1[[#This Row],[Category]],Table1[Supplier],Table1[[#This Row],[Supplier]],Table1[Brand],Table1[[#This Row],[Brand]],Table1[Year],Table1[[#This Row],[Year]],Table1[Month],"&lt;="&amp;Table1[[#This Row],[Profit (Month)]])</f>
        <v>162424</v>
      </c>
    </row>
    <row r="7082" spans="1:11" x14ac:dyDescent="0.35">
      <c r="A7082" t="s">
        <v>17</v>
      </c>
      <c r="B7082" t="s">
        <v>14</v>
      </c>
      <c r="C7082" t="s">
        <v>8</v>
      </c>
      <c r="D7082">
        <v>2022</v>
      </c>
      <c r="E7082">
        <v>11</v>
      </c>
      <c r="F7082" s="1">
        <v>10770</v>
      </c>
      <c r="G7082" s="1">
        <f t="shared" si="220"/>
        <v>13718240</v>
      </c>
      <c r="H7082" s="1">
        <f>SUM($F$2:F7082)</f>
        <v>91163651</v>
      </c>
      <c r="I7082" s="8">
        <f t="shared" si="221"/>
        <v>0.1308104640170672</v>
      </c>
      <c r="J7082" s="1">
        <f>SUMIFS(Table1[Profit (Month)],Table1[Category],Table1[[#This Row],[Category]],Table1[Supplier],Table1[[#This Row],[Supplier]],Table1[Brand],Table1[[#This Row],[Brand]],Table1[Year],Table1[[#This Row],[Year]],Table1[Month],"&lt;="&amp;Table1[[#This Row],[Profit (Month)]])</f>
        <v>151570</v>
      </c>
      <c r="K7082" s="1">
        <f>Table1[[#This Row],[Profit (Month)]]+SUMIFS(Table1[Profit (Month)],Table1[Category],Table1[[#This Row],[Category]],Table1[Supplier],Table1[[#This Row],[Supplier]],Table1[Brand],Table1[[#This Row],[Brand]],Table1[Year],Table1[[#This Row],[Year]],Table1[Month],"&lt;="&amp;Table1[[#This Row],[Profit (Month)]])</f>
        <v>162340</v>
      </c>
    </row>
    <row r="7083" spans="1:11" x14ac:dyDescent="0.35">
      <c r="A7083" t="s">
        <v>18</v>
      </c>
      <c r="B7083" t="s">
        <v>13</v>
      </c>
      <c r="C7083" t="s">
        <v>12</v>
      </c>
      <c r="D7083">
        <v>2018</v>
      </c>
      <c r="E7083">
        <v>10</v>
      </c>
      <c r="F7083" s="1">
        <v>10770</v>
      </c>
      <c r="G7083" s="1">
        <f t="shared" si="220"/>
        <v>13707470</v>
      </c>
      <c r="H7083" s="1">
        <f>SUM($F$2:F7083)</f>
        <v>91174421</v>
      </c>
      <c r="I7083" s="8">
        <f t="shared" si="221"/>
        <v>0.13070776653565094</v>
      </c>
      <c r="J7083" s="1">
        <f>SUMIFS(Table1[Profit (Month)],Table1[Category],Table1[[#This Row],[Category]],Table1[Supplier],Table1[[#This Row],[Supplier]],Table1[Brand],Table1[[#This Row],[Brand]],Table1[Year],Table1[[#This Row],[Year]],Table1[Month],"&lt;="&amp;Table1[[#This Row],[Profit (Month)]])</f>
        <v>147287</v>
      </c>
      <c r="K7083" s="1">
        <f>Table1[[#This Row],[Profit (Month)]]+SUMIFS(Table1[Profit (Month)],Table1[Category],Table1[[#This Row],[Category]],Table1[Supplier],Table1[[#This Row],[Supplier]],Table1[Brand],Table1[[#This Row],[Brand]],Table1[Year],Table1[[#This Row],[Year]],Table1[Month],"&lt;="&amp;Table1[[#This Row],[Profit (Month)]])</f>
        <v>158057</v>
      </c>
    </row>
    <row r="7084" spans="1:11" x14ac:dyDescent="0.35">
      <c r="A7084" t="s">
        <v>6</v>
      </c>
      <c r="B7084" t="s">
        <v>7</v>
      </c>
      <c r="C7084" t="s">
        <v>10</v>
      </c>
      <c r="D7084">
        <v>2021</v>
      </c>
      <c r="E7084">
        <v>12</v>
      </c>
      <c r="F7084" s="1">
        <v>10767</v>
      </c>
      <c r="G7084" s="1">
        <f t="shared" si="220"/>
        <v>13696700</v>
      </c>
      <c r="H7084" s="1">
        <f>SUM($F$2:F7084)</f>
        <v>91185188</v>
      </c>
      <c r="I7084" s="8">
        <f t="shared" si="221"/>
        <v>0.13060506905423466</v>
      </c>
      <c r="J7084" s="1">
        <f>SUMIFS(Table1[Profit (Month)],Table1[Category],Table1[[#This Row],[Category]],Table1[Supplier],Table1[[#This Row],[Supplier]],Table1[Brand],Table1[[#This Row],[Brand]],Table1[Year],Table1[[#This Row],[Year]],Table1[Month],"&lt;="&amp;Table1[[#This Row],[Profit (Month)]])</f>
        <v>143432</v>
      </c>
      <c r="K7084" s="1">
        <f>Table1[[#This Row],[Profit (Month)]]+SUMIFS(Table1[Profit (Month)],Table1[Category],Table1[[#This Row],[Category]],Table1[Supplier],Table1[[#This Row],[Supplier]],Table1[Brand],Table1[[#This Row],[Brand]],Table1[Year],Table1[[#This Row],[Year]],Table1[Month],"&lt;="&amp;Table1[[#This Row],[Profit (Month)]])</f>
        <v>154199</v>
      </c>
    </row>
    <row r="7085" spans="1:11" x14ac:dyDescent="0.35">
      <c r="A7085" t="s">
        <v>17</v>
      </c>
      <c r="B7085" t="s">
        <v>14</v>
      </c>
      <c r="C7085" t="s">
        <v>8</v>
      </c>
      <c r="D7085">
        <v>2021</v>
      </c>
      <c r="E7085">
        <v>2</v>
      </c>
      <c r="F7085" s="1">
        <v>10767</v>
      </c>
      <c r="G7085" s="1">
        <f t="shared" si="220"/>
        <v>13685933</v>
      </c>
      <c r="H7085" s="1">
        <f>SUM($F$2:F7085)</f>
        <v>91195955</v>
      </c>
      <c r="I7085" s="8">
        <f t="shared" si="221"/>
        <v>0.13050240017935918</v>
      </c>
      <c r="J7085" s="1">
        <f>SUMIFS(Table1[Profit (Month)],Table1[Category],Table1[[#This Row],[Category]],Table1[Supplier],Table1[[#This Row],[Supplier]],Table1[Brand],Table1[[#This Row],[Brand]],Table1[Year],Table1[[#This Row],[Year]],Table1[Month],"&lt;="&amp;Table1[[#This Row],[Profit (Month)]])</f>
        <v>147224</v>
      </c>
      <c r="K7085" s="1">
        <f>Table1[[#This Row],[Profit (Month)]]+SUMIFS(Table1[Profit (Month)],Table1[Category],Table1[[#This Row],[Category]],Table1[Supplier],Table1[[#This Row],[Supplier]],Table1[Brand],Table1[[#This Row],[Brand]],Table1[Year],Table1[[#This Row],[Year]],Table1[Month],"&lt;="&amp;Table1[[#This Row],[Profit (Month)]])</f>
        <v>157991</v>
      </c>
    </row>
    <row r="7086" spans="1:11" x14ac:dyDescent="0.35">
      <c r="A7086" t="s">
        <v>17</v>
      </c>
      <c r="B7086" t="s">
        <v>7</v>
      </c>
      <c r="C7086" t="s">
        <v>11</v>
      </c>
      <c r="D7086">
        <v>2024</v>
      </c>
      <c r="E7086">
        <v>2</v>
      </c>
      <c r="F7086" s="1">
        <v>10766</v>
      </c>
      <c r="G7086" s="1">
        <f t="shared" si="220"/>
        <v>13675166</v>
      </c>
      <c r="H7086" s="1">
        <f>SUM($F$2:F7086)</f>
        <v>91206721</v>
      </c>
      <c r="I7086" s="8">
        <f t="shared" si="221"/>
        <v>0.13039973130448371</v>
      </c>
      <c r="J7086" s="1">
        <f>SUMIFS(Table1[Profit (Month)],Table1[Category],Table1[[#This Row],[Category]],Table1[Supplier],Table1[[#This Row],[Supplier]],Table1[Brand],Table1[[#This Row],[Brand]],Table1[Year],Table1[[#This Row],[Year]],Table1[Month],"&lt;="&amp;Table1[[#This Row],[Profit (Month)]])</f>
        <v>149522</v>
      </c>
      <c r="K7086" s="1">
        <f>Table1[[#This Row],[Profit (Month)]]+SUMIFS(Table1[Profit (Month)],Table1[Category],Table1[[#This Row],[Category]],Table1[Supplier],Table1[[#This Row],[Supplier]],Table1[Brand],Table1[[#This Row],[Brand]],Table1[Year],Table1[[#This Row],[Year]],Table1[Month],"&lt;="&amp;Table1[[#This Row],[Profit (Month)]])</f>
        <v>160288</v>
      </c>
    </row>
    <row r="7087" spans="1:11" x14ac:dyDescent="0.35">
      <c r="A7087" t="s">
        <v>18</v>
      </c>
      <c r="B7087" t="s">
        <v>13</v>
      </c>
      <c r="C7087" t="s">
        <v>8</v>
      </c>
      <c r="D7087">
        <v>2021</v>
      </c>
      <c r="E7087">
        <v>11</v>
      </c>
      <c r="F7087" s="1">
        <v>10766</v>
      </c>
      <c r="G7087" s="1">
        <f t="shared" si="220"/>
        <v>13664400</v>
      </c>
      <c r="H7087" s="1">
        <f>SUM($F$2:F7087)</f>
        <v>91217487</v>
      </c>
      <c r="I7087" s="8">
        <f t="shared" si="221"/>
        <v>0.13029707196512183</v>
      </c>
      <c r="J7087" s="1">
        <f>SUMIFS(Table1[Profit (Month)],Table1[Category],Table1[[#This Row],[Category]],Table1[Supplier],Table1[[#This Row],[Supplier]],Table1[Brand],Table1[[#This Row],[Brand]],Table1[Year],Table1[[#This Row],[Year]],Table1[Month],"&lt;="&amp;Table1[[#This Row],[Profit (Month)]])</f>
        <v>149538</v>
      </c>
      <c r="K7087" s="1">
        <f>Table1[[#This Row],[Profit (Month)]]+SUMIFS(Table1[Profit (Month)],Table1[Category],Table1[[#This Row],[Category]],Table1[Supplier],Table1[[#This Row],[Supplier]],Table1[Brand],Table1[[#This Row],[Brand]],Table1[Year],Table1[[#This Row],[Year]],Table1[Month],"&lt;="&amp;Table1[[#This Row],[Profit (Month)]])</f>
        <v>160304</v>
      </c>
    </row>
    <row r="7088" spans="1:11" x14ac:dyDescent="0.35">
      <c r="A7088" t="s">
        <v>18</v>
      </c>
      <c r="B7088" t="s">
        <v>14</v>
      </c>
      <c r="C7088" t="s">
        <v>11</v>
      </c>
      <c r="D7088">
        <v>2020</v>
      </c>
      <c r="E7088">
        <v>2</v>
      </c>
      <c r="F7088" s="1">
        <v>10766</v>
      </c>
      <c r="G7088" s="1">
        <f t="shared" si="220"/>
        <v>13653634</v>
      </c>
      <c r="H7088" s="1">
        <f>SUM($F$2:F7088)</f>
        <v>91228253</v>
      </c>
      <c r="I7088" s="8">
        <f t="shared" si="221"/>
        <v>0.13019441262575995</v>
      </c>
      <c r="J7088" s="1">
        <f>SUMIFS(Table1[Profit (Month)],Table1[Category],Table1[[#This Row],[Category]],Table1[Supplier],Table1[[#This Row],[Supplier]],Table1[Brand],Table1[[#This Row],[Brand]],Table1[Year],Table1[[#This Row],[Year]],Table1[Month],"&lt;="&amp;Table1[[#This Row],[Profit (Month)]])</f>
        <v>145732</v>
      </c>
      <c r="K7088" s="1">
        <f>Table1[[#This Row],[Profit (Month)]]+SUMIFS(Table1[Profit (Month)],Table1[Category],Table1[[#This Row],[Category]],Table1[Supplier],Table1[[#This Row],[Supplier]],Table1[Brand],Table1[[#This Row],[Brand]],Table1[Year],Table1[[#This Row],[Year]],Table1[Month],"&lt;="&amp;Table1[[#This Row],[Profit (Month)]])</f>
        <v>156498</v>
      </c>
    </row>
    <row r="7089" spans="1:11" x14ac:dyDescent="0.35">
      <c r="A7089" t="s">
        <v>16</v>
      </c>
      <c r="B7089" t="s">
        <v>7</v>
      </c>
      <c r="C7089" t="s">
        <v>10</v>
      </c>
      <c r="D7089">
        <v>2023</v>
      </c>
      <c r="E7089">
        <v>1</v>
      </c>
      <c r="F7089" s="1">
        <v>10765</v>
      </c>
      <c r="G7089" s="1">
        <f t="shared" si="220"/>
        <v>13642868</v>
      </c>
      <c r="H7089" s="1">
        <f>SUM($F$2:F7089)</f>
        <v>91239018</v>
      </c>
      <c r="I7089" s="8">
        <f t="shared" si="221"/>
        <v>0.13009175328639808</v>
      </c>
      <c r="J7089" s="1">
        <f>SUMIFS(Table1[Profit (Month)],Table1[Category],Table1[[#This Row],[Category]],Table1[Supplier],Table1[[#This Row],[Supplier]],Table1[Brand],Table1[[#This Row],[Brand]],Table1[Year],Table1[[#This Row],[Year]],Table1[Month],"&lt;="&amp;Table1[[#This Row],[Profit (Month)]])</f>
        <v>149389</v>
      </c>
      <c r="K7089" s="1">
        <f>Table1[[#This Row],[Profit (Month)]]+SUMIFS(Table1[Profit (Month)],Table1[Category],Table1[[#This Row],[Category]],Table1[Supplier],Table1[[#This Row],[Supplier]],Table1[Brand],Table1[[#This Row],[Brand]],Table1[Year],Table1[[#This Row],[Year]],Table1[Month],"&lt;="&amp;Table1[[#This Row],[Profit (Month)]])</f>
        <v>160154</v>
      </c>
    </row>
    <row r="7090" spans="1:11" x14ac:dyDescent="0.35">
      <c r="A7090" t="s">
        <v>17</v>
      </c>
      <c r="B7090" t="s">
        <v>14</v>
      </c>
      <c r="C7090" t="s">
        <v>11</v>
      </c>
      <c r="D7090">
        <v>2021</v>
      </c>
      <c r="E7090">
        <v>10</v>
      </c>
      <c r="F7090" s="1">
        <v>10765</v>
      </c>
      <c r="G7090" s="1">
        <f t="shared" si="220"/>
        <v>13632103</v>
      </c>
      <c r="H7090" s="1">
        <f>SUM($F$2:F7090)</f>
        <v>91249783</v>
      </c>
      <c r="I7090" s="8">
        <f t="shared" si="221"/>
        <v>0.12998910348254977</v>
      </c>
      <c r="J7090" s="1">
        <f>SUMIFS(Table1[Profit (Month)],Table1[Category],Table1[[#This Row],[Category]],Table1[Supplier],Table1[[#This Row],[Supplier]],Table1[Brand],Table1[[#This Row],[Brand]],Table1[Year],Table1[[#This Row],[Year]],Table1[Month],"&lt;="&amp;Table1[[#This Row],[Profit (Month)]])</f>
        <v>141751</v>
      </c>
      <c r="K7090" s="1">
        <f>Table1[[#This Row],[Profit (Month)]]+SUMIFS(Table1[Profit (Month)],Table1[Category],Table1[[#This Row],[Category]],Table1[Supplier],Table1[[#This Row],[Supplier]],Table1[Brand],Table1[[#This Row],[Brand]],Table1[Year],Table1[[#This Row],[Year]],Table1[Month],"&lt;="&amp;Table1[[#This Row],[Profit (Month)]])</f>
        <v>152516</v>
      </c>
    </row>
    <row r="7091" spans="1:11" x14ac:dyDescent="0.35">
      <c r="A7091" t="s">
        <v>6</v>
      </c>
      <c r="B7091" t="s">
        <v>15</v>
      </c>
      <c r="C7091" t="s">
        <v>11</v>
      </c>
      <c r="D7091">
        <v>2019</v>
      </c>
      <c r="E7091">
        <v>4</v>
      </c>
      <c r="F7091" s="1">
        <v>10764</v>
      </c>
      <c r="G7091" s="1">
        <f t="shared" si="220"/>
        <v>13621338</v>
      </c>
      <c r="H7091" s="1">
        <f>SUM($F$2:F7091)</f>
        <v>91260547</v>
      </c>
      <c r="I7091" s="8">
        <f t="shared" si="221"/>
        <v>0.1298864536787015</v>
      </c>
      <c r="J7091" s="1">
        <f>SUMIFS(Table1[Profit (Month)],Table1[Category],Table1[[#This Row],[Category]],Table1[Supplier],Table1[[#This Row],[Supplier]],Table1[Brand],Table1[[#This Row],[Brand]],Table1[Year],Table1[[#This Row],[Year]],Table1[Month],"&lt;="&amp;Table1[[#This Row],[Profit (Month)]])</f>
        <v>147823</v>
      </c>
      <c r="K7091" s="1">
        <f>Table1[[#This Row],[Profit (Month)]]+SUMIFS(Table1[Profit (Month)],Table1[Category],Table1[[#This Row],[Category]],Table1[Supplier],Table1[[#This Row],[Supplier]],Table1[Brand],Table1[[#This Row],[Brand]],Table1[Year],Table1[[#This Row],[Year]],Table1[Month],"&lt;="&amp;Table1[[#This Row],[Profit (Month)]])</f>
        <v>158587</v>
      </c>
    </row>
    <row r="7092" spans="1:11" x14ac:dyDescent="0.35">
      <c r="A7092" t="s">
        <v>17</v>
      </c>
      <c r="B7092" t="s">
        <v>15</v>
      </c>
      <c r="C7092" t="s">
        <v>9</v>
      </c>
      <c r="D7092">
        <v>2022</v>
      </c>
      <c r="E7092">
        <v>2</v>
      </c>
      <c r="F7092" s="1">
        <v>10764</v>
      </c>
      <c r="G7092" s="1">
        <f t="shared" si="220"/>
        <v>13610574</v>
      </c>
      <c r="H7092" s="1">
        <f>SUM($F$2:F7092)</f>
        <v>91271311</v>
      </c>
      <c r="I7092" s="8">
        <f t="shared" si="221"/>
        <v>0.12978381341036679</v>
      </c>
      <c r="J7092" s="1">
        <f>SUMIFS(Table1[Profit (Month)],Table1[Category],Table1[[#This Row],[Category]],Table1[Supplier],Table1[[#This Row],[Supplier]],Table1[Brand],Table1[[#This Row],[Brand]],Table1[Year],Table1[[#This Row],[Year]],Table1[Month],"&lt;="&amp;Table1[[#This Row],[Profit (Month)]])</f>
        <v>147012</v>
      </c>
      <c r="K7092" s="1">
        <f>Table1[[#This Row],[Profit (Month)]]+SUMIFS(Table1[Profit (Month)],Table1[Category],Table1[[#This Row],[Category]],Table1[Supplier],Table1[[#This Row],[Supplier]],Table1[Brand],Table1[[#This Row],[Brand]],Table1[Year],Table1[[#This Row],[Year]],Table1[Month],"&lt;="&amp;Table1[[#This Row],[Profit (Month)]])</f>
        <v>157776</v>
      </c>
    </row>
    <row r="7093" spans="1:11" x14ac:dyDescent="0.35">
      <c r="A7093" t="s">
        <v>18</v>
      </c>
      <c r="B7093" t="s">
        <v>13</v>
      </c>
      <c r="C7093" t="s">
        <v>11</v>
      </c>
      <c r="D7093">
        <v>2024</v>
      </c>
      <c r="E7093">
        <v>8</v>
      </c>
      <c r="F7093" s="1">
        <v>10764</v>
      </c>
      <c r="G7093" s="1">
        <f t="shared" si="220"/>
        <v>13599810</v>
      </c>
      <c r="H7093" s="1">
        <f>SUM($F$2:F7093)</f>
        <v>91282075</v>
      </c>
      <c r="I7093" s="8">
        <f t="shared" si="221"/>
        <v>0.12968117314203212</v>
      </c>
      <c r="J7093" s="1">
        <f>SUMIFS(Table1[Profit (Month)],Table1[Category],Table1[[#This Row],[Category]],Table1[Supplier],Table1[[#This Row],[Supplier]],Table1[Brand],Table1[[#This Row],[Brand]],Table1[Year],Table1[[#This Row],[Year]],Table1[Month],"&lt;="&amp;Table1[[#This Row],[Profit (Month)]])</f>
        <v>147675</v>
      </c>
      <c r="K7093" s="1">
        <f>Table1[[#This Row],[Profit (Month)]]+SUMIFS(Table1[Profit (Month)],Table1[Category],Table1[[#This Row],[Category]],Table1[Supplier],Table1[[#This Row],[Supplier]],Table1[Brand],Table1[[#This Row],[Brand]],Table1[Year],Table1[[#This Row],[Year]],Table1[Month],"&lt;="&amp;Table1[[#This Row],[Profit (Month)]])</f>
        <v>158439</v>
      </c>
    </row>
    <row r="7094" spans="1:11" x14ac:dyDescent="0.35">
      <c r="A7094" t="s">
        <v>16</v>
      </c>
      <c r="B7094" t="s">
        <v>7</v>
      </c>
      <c r="C7094" t="s">
        <v>10</v>
      </c>
      <c r="D7094">
        <v>2023</v>
      </c>
      <c r="E7094">
        <v>11</v>
      </c>
      <c r="F7094" s="1">
        <v>10763</v>
      </c>
      <c r="G7094" s="1">
        <f t="shared" si="220"/>
        <v>13589046</v>
      </c>
      <c r="H7094" s="1">
        <f>SUM($F$2:F7094)</f>
        <v>91292838</v>
      </c>
      <c r="I7094" s="8">
        <f t="shared" si="221"/>
        <v>0.12957853287369742</v>
      </c>
      <c r="J7094" s="1">
        <f>SUMIFS(Table1[Profit (Month)],Table1[Category],Table1[[#This Row],[Category]],Table1[Supplier],Table1[[#This Row],[Supplier]],Table1[Brand],Table1[[#This Row],[Brand]],Table1[Year],Table1[[#This Row],[Year]],Table1[Month],"&lt;="&amp;Table1[[#This Row],[Profit (Month)]])</f>
        <v>149389</v>
      </c>
      <c r="K7094" s="1">
        <f>Table1[[#This Row],[Profit (Month)]]+SUMIFS(Table1[Profit (Month)],Table1[Category],Table1[[#This Row],[Category]],Table1[Supplier],Table1[[#This Row],[Supplier]],Table1[Brand],Table1[[#This Row],[Brand]],Table1[Year],Table1[[#This Row],[Year]],Table1[Month],"&lt;="&amp;Table1[[#This Row],[Profit (Month)]])</f>
        <v>160152</v>
      </c>
    </row>
    <row r="7095" spans="1:11" x14ac:dyDescent="0.35">
      <c r="A7095" t="s">
        <v>6</v>
      </c>
      <c r="B7095" t="s">
        <v>15</v>
      </c>
      <c r="C7095" t="s">
        <v>9</v>
      </c>
      <c r="D7095">
        <v>2019</v>
      </c>
      <c r="E7095">
        <v>4</v>
      </c>
      <c r="F7095" s="1">
        <v>10762</v>
      </c>
      <c r="G7095" s="1">
        <f t="shared" si="220"/>
        <v>13578283</v>
      </c>
      <c r="H7095" s="1">
        <f>SUM($F$2:F7095)</f>
        <v>91303600</v>
      </c>
      <c r="I7095" s="8">
        <f t="shared" si="221"/>
        <v>0.12947590214087631</v>
      </c>
      <c r="J7095" s="1">
        <f>SUMIFS(Table1[Profit (Month)],Table1[Category],Table1[[#This Row],[Category]],Table1[Supplier],Table1[[#This Row],[Supplier]],Table1[Brand],Table1[[#This Row],[Brand]],Table1[Year],Table1[[#This Row],[Year]],Table1[Month],"&lt;="&amp;Table1[[#This Row],[Profit (Month)]])</f>
        <v>144767</v>
      </c>
      <c r="K7095" s="1">
        <f>Table1[[#This Row],[Profit (Month)]]+SUMIFS(Table1[Profit (Month)],Table1[Category],Table1[[#This Row],[Category]],Table1[Supplier],Table1[[#This Row],[Supplier]],Table1[Brand],Table1[[#This Row],[Brand]],Table1[Year],Table1[[#This Row],[Year]],Table1[Month],"&lt;="&amp;Table1[[#This Row],[Profit (Month)]])</f>
        <v>155529</v>
      </c>
    </row>
    <row r="7096" spans="1:11" x14ac:dyDescent="0.35">
      <c r="A7096" t="s">
        <v>17</v>
      </c>
      <c r="B7096" t="s">
        <v>13</v>
      </c>
      <c r="C7096" t="s">
        <v>9</v>
      </c>
      <c r="D7096">
        <v>2018</v>
      </c>
      <c r="E7096">
        <v>3</v>
      </c>
      <c r="F7096" s="1">
        <v>10762</v>
      </c>
      <c r="G7096" s="1">
        <f t="shared" si="220"/>
        <v>13567521</v>
      </c>
      <c r="H7096" s="1">
        <f>SUM($F$2:F7096)</f>
        <v>91314362</v>
      </c>
      <c r="I7096" s="8">
        <f t="shared" si="221"/>
        <v>0.12937328094356881</v>
      </c>
      <c r="J7096" s="1">
        <f>SUMIFS(Table1[Profit (Month)],Table1[Category],Table1[[#This Row],[Category]],Table1[Supplier],Table1[[#This Row],[Supplier]],Table1[Brand],Table1[[#This Row],[Brand]],Table1[Year],Table1[[#This Row],[Year]],Table1[Month],"&lt;="&amp;Table1[[#This Row],[Profit (Month)]])</f>
        <v>154401</v>
      </c>
      <c r="K7096" s="1">
        <f>Table1[[#This Row],[Profit (Month)]]+SUMIFS(Table1[Profit (Month)],Table1[Category],Table1[[#This Row],[Category]],Table1[Supplier],Table1[[#This Row],[Supplier]],Table1[Brand],Table1[[#This Row],[Brand]],Table1[Year],Table1[[#This Row],[Year]],Table1[Month],"&lt;="&amp;Table1[[#This Row],[Profit (Month)]])</f>
        <v>165163</v>
      </c>
    </row>
    <row r="7097" spans="1:11" x14ac:dyDescent="0.35">
      <c r="A7097" t="s">
        <v>17</v>
      </c>
      <c r="B7097" t="s">
        <v>14</v>
      </c>
      <c r="C7097" t="s">
        <v>9</v>
      </c>
      <c r="D7097">
        <v>2018</v>
      </c>
      <c r="E7097">
        <v>6</v>
      </c>
      <c r="F7097" s="1">
        <v>10761</v>
      </c>
      <c r="G7097" s="1">
        <f t="shared" si="220"/>
        <v>13556759</v>
      </c>
      <c r="H7097" s="1">
        <f>SUM($F$2:F7097)</f>
        <v>91325123</v>
      </c>
      <c r="I7097" s="8">
        <f t="shared" si="221"/>
        <v>0.12927065974626131</v>
      </c>
      <c r="J7097" s="1">
        <f>SUMIFS(Table1[Profit (Month)],Table1[Category],Table1[[#This Row],[Category]],Table1[Supplier],Table1[[#This Row],[Supplier]],Table1[Brand],Table1[[#This Row],[Brand]],Table1[Year],Table1[[#This Row],[Year]],Table1[Month],"&lt;="&amp;Table1[[#This Row],[Profit (Month)]])</f>
        <v>156160</v>
      </c>
      <c r="K7097" s="1">
        <f>Table1[[#This Row],[Profit (Month)]]+SUMIFS(Table1[Profit (Month)],Table1[Category],Table1[[#This Row],[Category]],Table1[Supplier],Table1[[#This Row],[Supplier]],Table1[Brand],Table1[[#This Row],[Brand]],Table1[Year],Table1[[#This Row],[Year]],Table1[Month],"&lt;="&amp;Table1[[#This Row],[Profit (Month)]])</f>
        <v>166921</v>
      </c>
    </row>
    <row r="7098" spans="1:11" x14ac:dyDescent="0.35">
      <c r="A7098" t="s">
        <v>18</v>
      </c>
      <c r="B7098" t="s">
        <v>15</v>
      </c>
      <c r="C7098" t="s">
        <v>11</v>
      </c>
      <c r="D7098">
        <v>2023</v>
      </c>
      <c r="E7098">
        <v>2</v>
      </c>
      <c r="F7098" s="1">
        <v>10761</v>
      </c>
      <c r="G7098" s="1">
        <f t="shared" si="220"/>
        <v>13545998</v>
      </c>
      <c r="H7098" s="1">
        <f>SUM($F$2:F7098)</f>
        <v>91335884</v>
      </c>
      <c r="I7098" s="8">
        <f t="shared" si="221"/>
        <v>0.12916804808446741</v>
      </c>
      <c r="J7098" s="1">
        <f>SUMIFS(Table1[Profit (Month)],Table1[Category],Table1[[#This Row],[Category]],Table1[Supplier],Table1[[#This Row],[Supplier]],Table1[Brand],Table1[[#This Row],[Brand]],Table1[Year],Table1[[#This Row],[Year]],Table1[Month],"&lt;="&amp;Table1[[#This Row],[Profit (Month)]])</f>
        <v>157708</v>
      </c>
      <c r="K7098" s="1">
        <f>Table1[[#This Row],[Profit (Month)]]+SUMIFS(Table1[Profit (Month)],Table1[Category],Table1[[#This Row],[Category]],Table1[Supplier],Table1[[#This Row],[Supplier]],Table1[Brand],Table1[[#This Row],[Brand]],Table1[Year],Table1[[#This Row],[Year]],Table1[Month],"&lt;="&amp;Table1[[#This Row],[Profit (Month)]])</f>
        <v>168469</v>
      </c>
    </row>
    <row r="7099" spans="1:11" x14ac:dyDescent="0.35">
      <c r="A7099" t="s">
        <v>19</v>
      </c>
      <c r="B7099" t="s">
        <v>13</v>
      </c>
      <c r="C7099" t="s">
        <v>11</v>
      </c>
      <c r="D7099">
        <v>2023</v>
      </c>
      <c r="E7099">
        <v>8</v>
      </c>
      <c r="F7099" s="1">
        <v>10761</v>
      </c>
      <c r="G7099" s="1">
        <f t="shared" si="220"/>
        <v>13535237</v>
      </c>
      <c r="H7099" s="1">
        <f>SUM($F$2:F7099)</f>
        <v>91346645</v>
      </c>
      <c r="I7099" s="8">
        <f t="shared" si="221"/>
        <v>0.12906543642267351</v>
      </c>
      <c r="J7099" s="1">
        <f>SUMIFS(Table1[Profit (Month)],Table1[Category],Table1[[#This Row],[Category]],Table1[Supplier],Table1[[#This Row],[Supplier]],Table1[Brand],Table1[[#This Row],[Brand]],Table1[Year],Table1[[#This Row],[Year]],Table1[Month],"&lt;="&amp;Table1[[#This Row],[Profit (Month)]])</f>
        <v>150257</v>
      </c>
      <c r="K7099" s="1">
        <f>Table1[[#This Row],[Profit (Month)]]+SUMIFS(Table1[Profit (Month)],Table1[Category],Table1[[#This Row],[Category]],Table1[Supplier],Table1[[#This Row],[Supplier]],Table1[Brand],Table1[[#This Row],[Brand]],Table1[Year],Table1[[#This Row],[Year]],Table1[Month],"&lt;="&amp;Table1[[#This Row],[Profit (Month)]])</f>
        <v>161018</v>
      </c>
    </row>
    <row r="7100" spans="1:11" x14ac:dyDescent="0.35">
      <c r="A7100" t="s">
        <v>18</v>
      </c>
      <c r="B7100" t="s">
        <v>7</v>
      </c>
      <c r="C7100" t="s">
        <v>8</v>
      </c>
      <c r="D7100">
        <v>2021</v>
      </c>
      <c r="E7100">
        <v>2</v>
      </c>
      <c r="F7100" s="1">
        <v>10760</v>
      </c>
      <c r="G7100" s="1">
        <f t="shared" si="220"/>
        <v>13524476</v>
      </c>
      <c r="H7100" s="1">
        <f>SUM($F$2:F7100)</f>
        <v>91357405</v>
      </c>
      <c r="I7100" s="8">
        <f t="shared" si="221"/>
        <v>0.12896282476087959</v>
      </c>
      <c r="J7100" s="1">
        <f>SUMIFS(Table1[Profit (Month)],Table1[Category],Table1[[#This Row],[Category]],Table1[Supplier],Table1[[#This Row],[Supplier]],Table1[Brand],Table1[[#This Row],[Brand]],Table1[Year],Table1[[#This Row],[Year]],Table1[Month],"&lt;="&amp;Table1[[#This Row],[Profit (Month)]])</f>
        <v>139290</v>
      </c>
      <c r="K7100" s="1">
        <f>Table1[[#This Row],[Profit (Month)]]+SUMIFS(Table1[Profit (Month)],Table1[Category],Table1[[#This Row],[Category]],Table1[Supplier],Table1[[#This Row],[Supplier]],Table1[Brand],Table1[[#This Row],[Brand]],Table1[Year],Table1[[#This Row],[Year]],Table1[Month],"&lt;="&amp;Table1[[#This Row],[Profit (Month)]])</f>
        <v>150050</v>
      </c>
    </row>
    <row r="7101" spans="1:11" x14ac:dyDescent="0.35">
      <c r="A7101" t="s">
        <v>18</v>
      </c>
      <c r="B7101" t="s">
        <v>15</v>
      </c>
      <c r="C7101" t="s">
        <v>10</v>
      </c>
      <c r="D7101">
        <v>2018</v>
      </c>
      <c r="E7101">
        <v>11</v>
      </c>
      <c r="F7101" s="1">
        <v>10760</v>
      </c>
      <c r="G7101" s="1">
        <f t="shared" si="220"/>
        <v>13513716</v>
      </c>
      <c r="H7101" s="1">
        <f>SUM($F$2:F7101)</f>
        <v>91368165</v>
      </c>
      <c r="I7101" s="8">
        <f t="shared" si="221"/>
        <v>0.12886022263459929</v>
      </c>
      <c r="J7101" s="1">
        <f>SUMIFS(Table1[Profit (Month)],Table1[Category],Table1[[#This Row],[Category]],Table1[Supplier],Table1[[#This Row],[Supplier]],Table1[Brand],Table1[[#This Row],[Brand]],Table1[Year],Table1[[#This Row],[Year]],Table1[Month],"&lt;="&amp;Table1[[#This Row],[Profit (Month)]])</f>
        <v>153414</v>
      </c>
      <c r="K7101" s="1">
        <f>Table1[[#This Row],[Profit (Month)]]+SUMIFS(Table1[Profit (Month)],Table1[Category],Table1[[#This Row],[Category]],Table1[Supplier],Table1[[#This Row],[Supplier]],Table1[Brand],Table1[[#This Row],[Brand]],Table1[Year],Table1[[#This Row],[Year]],Table1[Month],"&lt;="&amp;Table1[[#This Row],[Profit (Month)]])</f>
        <v>164174</v>
      </c>
    </row>
    <row r="7102" spans="1:11" x14ac:dyDescent="0.35">
      <c r="A7102" t="s">
        <v>17</v>
      </c>
      <c r="B7102" t="s">
        <v>13</v>
      </c>
      <c r="C7102" t="s">
        <v>12</v>
      </c>
      <c r="D7102">
        <v>2024</v>
      </c>
      <c r="E7102">
        <v>2</v>
      </c>
      <c r="F7102" s="1">
        <v>10757</v>
      </c>
      <c r="G7102" s="1">
        <f t="shared" si="220"/>
        <v>13502956</v>
      </c>
      <c r="H7102" s="1">
        <f>SUM($F$2:F7102)</f>
        <v>91378922</v>
      </c>
      <c r="I7102" s="8">
        <f t="shared" si="221"/>
        <v>0.12875762050831896</v>
      </c>
      <c r="J7102" s="1">
        <f>SUMIFS(Table1[Profit (Month)],Table1[Category],Table1[[#This Row],[Category]],Table1[Supplier],Table1[[#This Row],[Supplier]],Table1[Brand],Table1[[#This Row],[Brand]],Table1[Year],Table1[[#This Row],[Year]],Table1[Month],"&lt;="&amp;Table1[[#This Row],[Profit (Month)]])</f>
        <v>151648</v>
      </c>
      <c r="K7102" s="1">
        <f>Table1[[#This Row],[Profit (Month)]]+SUMIFS(Table1[Profit (Month)],Table1[Category],Table1[[#This Row],[Category]],Table1[Supplier],Table1[[#This Row],[Supplier]],Table1[Brand],Table1[[#This Row],[Brand]],Table1[Year],Table1[[#This Row],[Year]],Table1[Month],"&lt;="&amp;Table1[[#This Row],[Profit (Month)]])</f>
        <v>162405</v>
      </c>
    </row>
    <row r="7103" spans="1:11" x14ac:dyDescent="0.35">
      <c r="A7103" t="s">
        <v>18</v>
      </c>
      <c r="B7103" t="s">
        <v>7</v>
      </c>
      <c r="C7103" t="s">
        <v>11</v>
      </c>
      <c r="D7103">
        <v>2020</v>
      </c>
      <c r="E7103">
        <v>3</v>
      </c>
      <c r="F7103" s="1">
        <v>10756</v>
      </c>
      <c r="G7103" s="1">
        <f t="shared" si="220"/>
        <v>13492199</v>
      </c>
      <c r="H7103" s="1">
        <f>SUM($F$2:F7103)</f>
        <v>91389678</v>
      </c>
      <c r="I7103" s="8">
        <f t="shared" si="221"/>
        <v>0.12865504698857944</v>
      </c>
      <c r="J7103" s="1">
        <f>SUMIFS(Table1[Profit (Month)],Table1[Category],Table1[[#This Row],[Category]],Table1[Supplier],Table1[[#This Row],[Supplier]],Table1[Brand],Table1[[#This Row],[Brand]],Table1[Year],Table1[[#This Row],[Year]],Table1[Month],"&lt;="&amp;Table1[[#This Row],[Profit (Month)]])</f>
        <v>152449</v>
      </c>
      <c r="K7103" s="1">
        <f>Table1[[#This Row],[Profit (Month)]]+SUMIFS(Table1[Profit (Month)],Table1[Category],Table1[[#This Row],[Category]],Table1[Supplier],Table1[[#This Row],[Supplier]],Table1[Brand],Table1[[#This Row],[Brand]],Table1[Year],Table1[[#This Row],[Year]],Table1[Month],"&lt;="&amp;Table1[[#This Row],[Profit (Month)]])</f>
        <v>163205</v>
      </c>
    </row>
    <row r="7104" spans="1:11" x14ac:dyDescent="0.35">
      <c r="A7104" t="s">
        <v>19</v>
      </c>
      <c r="B7104" t="s">
        <v>14</v>
      </c>
      <c r="C7104" t="s">
        <v>8</v>
      </c>
      <c r="D7104">
        <v>2018</v>
      </c>
      <c r="E7104">
        <v>5</v>
      </c>
      <c r="F7104" s="1">
        <v>10754</v>
      </c>
      <c r="G7104" s="1">
        <f t="shared" si="220"/>
        <v>13481443</v>
      </c>
      <c r="H7104" s="1">
        <f>SUM($F$2:F7104)</f>
        <v>91400432</v>
      </c>
      <c r="I7104" s="8">
        <f t="shared" si="221"/>
        <v>0.12855248300435351</v>
      </c>
      <c r="J7104" s="1">
        <f>SUMIFS(Table1[Profit (Month)],Table1[Category],Table1[[#This Row],[Category]],Table1[Supplier],Table1[[#This Row],[Supplier]],Table1[Brand],Table1[[#This Row],[Brand]],Table1[Year],Table1[[#This Row],[Year]],Table1[Month],"&lt;="&amp;Table1[[#This Row],[Profit (Month)]])</f>
        <v>137220</v>
      </c>
      <c r="K7104" s="1">
        <f>Table1[[#This Row],[Profit (Month)]]+SUMIFS(Table1[Profit (Month)],Table1[Category],Table1[[#This Row],[Category]],Table1[Supplier],Table1[[#This Row],[Supplier]],Table1[Brand],Table1[[#This Row],[Brand]],Table1[Year],Table1[[#This Row],[Year]],Table1[Month],"&lt;="&amp;Table1[[#This Row],[Profit (Month)]])</f>
        <v>147974</v>
      </c>
    </row>
    <row r="7105" spans="1:11" x14ac:dyDescent="0.35">
      <c r="A7105" t="s">
        <v>18</v>
      </c>
      <c r="B7105" t="s">
        <v>7</v>
      </c>
      <c r="C7105" t="s">
        <v>12</v>
      </c>
      <c r="D7105">
        <v>2021</v>
      </c>
      <c r="E7105">
        <v>5</v>
      </c>
      <c r="F7105" s="1">
        <v>10753</v>
      </c>
      <c r="G7105" s="1">
        <f t="shared" si="220"/>
        <v>13470689</v>
      </c>
      <c r="H7105" s="1">
        <f>SUM($F$2:F7105)</f>
        <v>91411185</v>
      </c>
      <c r="I7105" s="8">
        <f t="shared" si="221"/>
        <v>0.12844993809115476</v>
      </c>
      <c r="J7105" s="1">
        <f>SUMIFS(Table1[Profit (Month)],Table1[Category],Table1[[#This Row],[Category]],Table1[Supplier],Table1[[#This Row],[Supplier]],Table1[Brand],Table1[[#This Row],[Brand]],Table1[Year],Table1[[#This Row],[Year]],Table1[Month],"&lt;="&amp;Table1[[#This Row],[Profit (Month)]])</f>
        <v>143184</v>
      </c>
      <c r="K7105" s="1">
        <f>Table1[[#This Row],[Profit (Month)]]+SUMIFS(Table1[Profit (Month)],Table1[Category],Table1[[#This Row],[Category]],Table1[Supplier],Table1[[#This Row],[Supplier]],Table1[Brand],Table1[[#This Row],[Brand]],Table1[Year],Table1[[#This Row],[Year]],Table1[Month],"&lt;="&amp;Table1[[#This Row],[Profit (Month)]])</f>
        <v>153937</v>
      </c>
    </row>
    <row r="7106" spans="1:11" x14ac:dyDescent="0.35">
      <c r="A7106" t="s">
        <v>18</v>
      </c>
      <c r="B7106" t="s">
        <v>14</v>
      </c>
      <c r="C7106" t="s">
        <v>12</v>
      </c>
      <c r="D7106">
        <v>2024</v>
      </c>
      <c r="E7106">
        <v>11</v>
      </c>
      <c r="F7106" s="1">
        <v>10753</v>
      </c>
      <c r="G7106" s="1">
        <f t="shared" ref="G7106:G7169" si="222">SUM(F7106:F15505)</f>
        <v>13459936</v>
      </c>
      <c r="H7106" s="1">
        <f>SUM($F$2:F7106)</f>
        <v>91421938</v>
      </c>
      <c r="I7106" s="8">
        <f t="shared" ref="I7106:I7169" si="223">G7106 / MAX($H$2:$H$8401)</f>
        <v>0.12834740271346962</v>
      </c>
      <c r="J7106" s="1">
        <f>SUMIFS(Table1[Profit (Month)],Table1[Category],Table1[[#This Row],[Category]],Table1[Supplier],Table1[[#This Row],[Supplier]],Table1[Brand],Table1[[#This Row],[Brand]],Table1[Year],Table1[[#This Row],[Year]],Table1[Month],"&lt;="&amp;Table1[[#This Row],[Profit (Month)]])</f>
        <v>145405</v>
      </c>
      <c r="K7106" s="1">
        <f>Table1[[#This Row],[Profit (Month)]]+SUMIFS(Table1[Profit (Month)],Table1[Category],Table1[[#This Row],[Category]],Table1[Supplier],Table1[[#This Row],[Supplier]],Table1[Brand],Table1[[#This Row],[Brand]],Table1[Year],Table1[[#This Row],[Year]],Table1[Month],"&lt;="&amp;Table1[[#This Row],[Profit (Month)]])</f>
        <v>156158</v>
      </c>
    </row>
    <row r="7107" spans="1:11" x14ac:dyDescent="0.35">
      <c r="A7107" t="s">
        <v>6</v>
      </c>
      <c r="B7107" t="s">
        <v>7</v>
      </c>
      <c r="C7107" t="s">
        <v>9</v>
      </c>
      <c r="D7107">
        <v>2018</v>
      </c>
      <c r="E7107">
        <v>9</v>
      </c>
      <c r="F7107" s="1">
        <v>10752</v>
      </c>
      <c r="G7107" s="1">
        <f t="shared" si="222"/>
        <v>13449183</v>
      </c>
      <c r="H7107" s="1">
        <f>SUM($F$2:F7107)</f>
        <v>91432690</v>
      </c>
      <c r="I7107" s="8">
        <f t="shared" si="223"/>
        <v>0.12824486733578447</v>
      </c>
      <c r="J7107" s="1">
        <f>SUMIFS(Table1[Profit (Month)],Table1[Category],Table1[[#This Row],[Category]],Table1[Supplier],Table1[[#This Row],[Supplier]],Table1[Brand],Table1[[#This Row],[Brand]],Table1[Year],Table1[[#This Row],[Year]],Table1[Month],"&lt;="&amp;Table1[[#This Row],[Profit (Month)]])</f>
        <v>153710</v>
      </c>
      <c r="K7107" s="1">
        <f>Table1[[#This Row],[Profit (Month)]]+SUMIFS(Table1[Profit (Month)],Table1[Category],Table1[[#This Row],[Category]],Table1[Supplier],Table1[[#This Row],[Supplier]],Table1[Brand],Table1[[#This Row],[Brand]],Table1[Year],Table1[[#This Row],[Year]],Table1[Month],"&lt;="&amp;Table1[[#This Row],[Profit (Month)]])</f>
        <v>164462</v>
      </c>
    </row>
    <row r="7108" spans="1:11" x14ac:dyDescent="0.35">
      <c r="A7108" t="s">
        <v>19</v>
      </c>
      <c r="B7108" t="s">
        <v>13</v>
      </c>
      <c r="C7108" t="s">
        <v>11</v>
      </c>
      <c r="D7108">
        <v>2021</v>
      </c>
      <c r="E7108">
        <v>2</v>
      </c>
      <c r="F7108" s="1">
        <v>10752</v>
      </c>
      <c r="G7108" s="1">
        <f t="shared" si="222"/>
        <v>13438431</v>
      </c>
      <c r="H7108" s="1">
        <f>SUM($F$2:F7108)</f>
        <v>91443442</v>
      </c>
      <c r="I7108" s="8">
        <f t="shared" si="223"/>
        <v>0.12814234149361292</v>
      </c>
      <c r="J7108" s="1">
        <f>SUMIFS(Table1[Profit (Month)],Table1[Category],Table1[[#This Row],[Category]],Table1[Supplier],Table1[[#This Row],[Supplier]],Table1[Brand],Table1[[#This Row],[Brand]],Table1[Year],Table1[[#This Row],[Year]],Table1[Month],"&lt;="&amp;Table1[[#This Row],[Profit (Month)]])</f>
        <v>147483</v>
      </c>
      <c r="K7108" s="1">
        <f>Table1[[#This Row],[Profit (Month)]]+SUMIFS(Table1[Profit (Month)],Table1[Category],Table1[[#This Row],[Category]],Table1[Supplier],Table1[[#This Row],[Supplier]],Table1[Brand],Table1[[#This Row],[Brand]],Table1[Year],Table1[[#This Row],[Year]],Table1[Month],"&lt;="&amp;Table1[[#This Row],[Profit (Month)]])</f>
        <v>158235</v>
      </c>
    </row>
    <row r="7109" spans="1:11" x14ac:dyDescent="0.35">
      <c r="A7109" t="s">
        <v>16</v>
      </c>
      <c r="B7109" t="s">
        <v>15</v>
      </c>
      <c r="C7109" t="s">
        <v>9</v>
      </c>
      <c r="D7109">
        <v>2021</v>
      </c>
      <c r="E7109">
        <v>3</v>
      </c>
      <c r="F7109" s="1">
        <v>10751</v>
      </c>
      <c r="G7109" s="1">
        <f t="shared" si="222"/>
        <v>13427679</v>
      </c>
      <c r="H7109" s="1">
        <f>SUM($F$2:F7109)</f>
        <v>91454193</v>
      </c>
      <c r="I7109" s="8">
        <f t="shared" si="223"/>
        <v>0.12803981565144135</v>
      </c>
      <c r="J7109" s="1">
        <f>SUMIFS(Table1[Profit (Month)],Table1[Category],Table1[[#This Row],[Category]],Table1[Supplier],Table1[[#This Row],[Supplier]],Table1[Brand],Table1[[#This Row],[Brand]],Table1[Year],Table1[[#This Row],[Year]],Table1[Month],"&lt;="&amp;Table1[[#This Row],[Profit (Month)]])</f>
        <v>138544</v>
      </c>
      <c r="K7109" s="1">
        <f>Table1[[#This Row],[Profit (Month)]]+SUMIFS(Table1[Profit (Month)],Table1[Category],Table1[[#This Row],[Category]],Table1[Supplier],Table1[[#This Row],[Supplier]],Table1[Brand],Table1[[#This Row],[Brand]],Table1[Year],Table1[[#This Row],[Year]],Table1[Month],"&lt;="&amp;Table1[[#This Row],[Profit (Month)]])</f>
        <v>149295</v>
      </c>
    </row>
    <row r="7110" spans="1:11" x14ac:dyDescent="0.35">
      <c r="A7110" t="s">
        <v>18</v>
      </c>
      <c r="B7110" t="s">
        <v>15</v>
      </c>
      <c r="C7110" t="s">
        <v>11</v>
      </c>
      <c r="D7110">
        <v>2019</v>
      </c>
      <c r="E7110">
        <v>4</v>
      </c>
      <c r="F7110" s="1">
        <v>10751</v>
      </c>
      <c r="G7110" s="1">
        <f t="shared" si="222"/>
        <v>13416928</v>
      </c>
      <c r="H7110" s="1">
        <f>SUM($F$2:F7110)</f>
        <v>91464944</v>
      </c>
      <c r="I7110" s="8">
        <f t="shared" si="223"/>
        <v>0.1279372993447834</v>
      </c>
      <c r="J7110" s="1">
        <f>SUMIFS(Table1[Profit (Month)],Table1[Category],Table1[[#This Row],[Category]],Table1[Supplier],Table1[[#This Row],[Supplier]],Table1[Brand],Table1[[#This Row],[Brand]],Table1[Year],Table1[[#This Row],[Year]],Table1[Month],"&lt;="&amp;Table1[[#This Row],[Profit (Month)]])</f>
        <v>151482</v>
      </c>
      <c r="K7110" s="1">
        <f>Table1[[#This Row],[Profit (Month)]]+SUMIFS(Table1[Profit (Month)],Table1[Category],Table1[[#This Row],[Category]],Table1[Supplier],Table1[[#This Row],[Supplier]],Table1[Brand],Table1[[#This Row],[Brand]],Table1[Year],Table1[[#This Row],[Year]],Table1[Month],"&lt;="&amp;Table1[[#This Row],[Profit (Month)]])</f>
        <v>162233</v>
      </c>
    </row>
    <row r="7111" spans="1:11" x14ac:dyDescent="0.35">
      <c r="A7111" t="s">
        <v>6</v>
      </c>
      <c r="B7111" t="s">
        <v>15</v>
      </c>
      <c r="C7111" t="s">
        <v>8</v>
      </c>
      <c r="D7111">
        <v>2020</v>
      </c>
      <c r="E7111">
        <v>11</v>
      </c>
      <c r="F7111" s="1">
        <v>10750</v>
      </c>
      <c r="G7111" s="1">
        <f t="shared" si="222"/>
        <v>13406177</v>
      </c>
      <c r="H7111" s="1">
        <f>SUM($F$2:F7111)</f>
        <v>91475694</v>
      </c>
      <c r="I7111" s="8">
        <f t="shared" si="223"/>
        <v>0.12783478303812543</v>
      </c>
      <c r="J7111" s="1">
        <f>SUMIFS(Table1[Profit (Month)],Table1[Category],Table1[[#This Row],[Category]],Table1[Supplier],Table1[[#This Row],[Supplier]],Table1[Brand],Table1[[#This Row],[Brand]],Table1[Year],Table1[[#This Row],[Year]],Table1[Month],"&lt;="&amp;Table1[[#This Row],[Profit (Month)]])</f>
        <v>155838</v>
      </c>
      <c r="K7111" s="1">
        <f>Table1[[#This Row],[Profit (Month)]]+SUMIFS(Table1[Profit (Month)],Table1[Category],Table1[[#This Row],[Category]],Table1[Supplier],Table1[[#This Row],[Supplier]],Table1[Brand],Table1[[#This Row],[Brand]],Table1[Year],Table1[[#This Row],[Year]],Table1[Month],"&lt;="&amp;Table1[[#This Row],[Profit (Month)]])</f>
        <v>166588</v>
      </c>
    </row>
    <row r="7112" spans="1:11" x14ac:dyDescent="0.35">
      <c r="A7112" t="s">
        <v>17</v>
      </c>
      <c r="B7112" t="s">
        <v>7</v>
      </c>
      <c r="C7112" t="s">
        <v>8</v>
      </c>
      <c r="D7112">
        <v>2023</v>
      </c>
      <c r="E7112">
        <v>11</v>
      </c>
      <c r="F7112" s="1">
        <v>10750</v>
      </c>
      <c r="G7112" s="1">
        <f t="shared" si="222"/>
        <v>13395427</v>
      </c>
      <c r="H7112" s="1">
        <f>SUM($F$2:F7112)</f>
        <v>91486444</v>
      </c>
      <c r="I7112" s="8">
        <f t="shared" si="223"/>
        <v>0.12773227626698108</v>
      </c>
      <c r="J7112" s="1">
        <f>SUMIFS(Table1[Profit (Month)],Table1[Category],Table1[[#This Row],[Category]],Table1[Supplier],Table1[[#This Row],[Supplier]],Table1[Brand],Table1[[#This Row],[Brand]],Table1[Year],Table1[[#This Row],[Year]],Table1[Month],"&lt;="&amp;Table1[[#This Row],[Profit (Month)]])</f>
        <v>143799</v>
      </c>
      <c r="K7112" s="1">
        <f>Table1[[#This Row],[Profit (Month)]]+SUMIFS(Table1[Profit (Month)],Table1[Category],Table1[[#This Row],[Category]],Table1[Supplier],Table1[[#This Row],[Supplier]],Table1[Brand],Table1[[#This Row],[Brand]],Table1[Year],Table1[[#This Row],[Year]],Table1[Month],"&lt;="&amp;Table1[[#This Row],[Profit (Month)]])</f>
        <v>154549</v>
      </c>
    </row>
    <row r="7113" spans="1:11" x14ac:dyDescent="0.35">
      <c r="A7113" t="s">
        <v>16</v>
      </c>
      <c r="B7113" t="s">
        <v>13</v>
      </c>
      <c r="C7113" t="s">
        <v>8</v>
      </c>
      <c r="D7113">
        <v>2018</v>
      </c>
      <c r="E7113">
        <v>3</v>
      </c>
      <c r="F7113" s="1">
        <v>10749</v>
      </c>
      <c r="G7113" s="1">
        <f t="shared" si="222"/>
        <v>13384677</v>
      </c>
      <c r="H7113" s="1">
        <f>SUM($F$2:F7113)</f>
        <v>91497193</v>
      </c>
      <c r="I7113" s="8">
        <f t="shared" si="223"/>
        <v>0.12762976949583671</v>
      </c>
      <c r="J7113" s="1">
        <f>SUMIFS(Table1[Profit (Month)],Table1[Category],Table1[[#This Row],[Category]],Table1[Supplier],Table1[[#This Row],[Supplier]],Table1[Brand],Table1[[#This Row],[Brand]],Table1[Year],Table1[[#This Row],[Year]],Table1[Month],"&lt;="&amp;Table1[[#This Row],[Profit (Month)]])</f>
        <v>148236</v>
      </c>
      <c r="K7113" s="1">
        <f>Table1[[#This Row],[Profit (Month)]]+SUMIFS(Table1[Profit (Month)],Table1[Category],Table1[[#This Row],[Category]],Table1[Supplier],Table1[[#This Row],[Supplier]],Table1[Brand],Table1[[#This Row],[Brand]],Table1[Year],Table1[[#This Row],[Year]],Table1[Month],"&lt;="&amp;Table1[[#This Row],[Profit (Month)]])</f>
        <v>158985</v>
      </c>
    </row>
    <row r="7114" spans="1:11" x14ac:dyDescent="0.35">
      <c r="A7114" t="s">
        <v>17</v>
      </c>
      <c r="B7114" t="s">
        <v>13</v>
      </c>
      <c r="C7114" t="s">
        <v>9</v>
      </c>
      <c r="D7114">
        <v>2021</v>
      </c>
      <c r="E7114">
        <v>7</v>
      </c>
      <c r="F7114" s="1">
        <v>10749</v>
      </c>
      <c r="G7114" s="1">
        <f t="shared" si="222"/>
        <v>13373928</v>
      </c>
      <c r="H7114" s="1">
        <f>SUM($F$2:F7114)</f>
        <v>91507942</v>
      </c>
      <c r="I7114" s="8">
        <f t="shared" si="223"/>
        <v>0.12752727226020594</v>
      </c>
      <c r="J7114" s="1">
        <f>SUMIFS(Table1[Profit (Month)],Table1[Category],Table1[[#This Row],[Category]],Table1[Supplier],Table1[[#This Row],[Supplier]],Table1[Brand],Table1[[#This Row],[Brand]],Table1[Year],Table1[[#This Row],[Year]],Table1[Month],"&lt;="&amp;Table1[[#This Row],[Profit (Month)]])</f>
        <v>147028</v>
      </c>
      <c r="K7114" s="1">
        <f>Table1[[#This Row],[Profit (Month)]]+SUMIFS(Table1[Profit (Month)],Table1[Category],Table1[[#This Row],[Category]],Table1[Supplier],Table1[[#This Row],[Supplier]],Table1[Brand],Table1[[#This Row],[Brand]],Table1[Year],Table1[[#This Row],[Year]],Table1[Month],"&lt;="&amp;Table1[[#This Row],[Profit (Month)]])</f>
        <v>157777</v>
      </c>
    </row>
    <row r="7115" spans="1:11" x14ac:dyDescent="0.35">
      <c r="A7115" t="s">
        <v>6</v>
      </c>
      <c r="B7115" t="s">
        <v>15</v>
      </c>
      <c r="C7115" t="s">
        <v>8</v>
      </c>
      <c r="D7115">
        <v>2018</v>
      </c>
      <c r="E7115">
        <v>6</v>
      </c>
      <c r="F7115" s="1">
        <v>10748</v>
      </c>
      <c r="G7115" s="1">
        <f t="shared" si="222"/>
        <v>13363179</v>
      </c>
      <c r="H7115" s="1">
        <f>SUM($F$2:F7115)</f>
        <v>91518690</v>
      </c>
      <c r="I7115" s="8">
        <f t="shared" si="223"/>
        <v>0.12742477502457517</v>
      </c>
      <c r="J7115" s="1">
        <f>SUMIFS(Table1[Profit (Month)],Table1[Category],Table1[[#This Row],[Category]],Table1[Supplier],Table1[[#This Row],[Supplier]],Table1[Brand],Table1[[#This Row],[Brand]],Table1[Year],Table1[[#This Row],[Year]],Table1[Month],"&lt;="&amp;Table1[[#This Row],[Profit (Month)]])</f>
        <v>145210</v>
      </c>
      <c r="K7115" s="1">
        <f>Table1[[#This Row],[Profit (Month)]]+SUMIFS(Table1[Profit (Month)],Table1[Category],Table1[[#This Row],[Category]],Table1[Supplier],Table1[[#This Row],[Supplier]],Table1[Brand],Table1[[#This Row],[Brand]],Table1[Year],Table1[[#This Row],[Year]],Table1[Month],"&lt;="&amp;Table1[[#This Row],[Profit (Month)]])</f>
        <v>155958</v>
      </c>
    </row>
    <row r="7116" spans="1:11" x14ac:dyDescent="0.35">
      <c r="A7116" t="s">
        <v>6</v>
      </c>
      <c r="B7116" t="s">
        <v>15</v>
      </c>
      <c r="C7116" t="s">
        <v>9</v>
      </c>
      <c r="D7116">
        <v>2019</v>
      </c>
      <c r="E7116">
        <v>10</v>
      </c>
      <c r="F7116" s="1">
        <v>10748</v>
      </c>
      <c r="G7116" s="1">
        <f t="shared" si="222"/>
        <v>13352431</v>
      </c>
      <c r="H7116" s="1">
        <f>SUM($F$2:F7116)</f>
        <v>91529438</v>
      </c>
      <c r="I7116" s="8">
        <f t="shared" si="223"/>
        <v>0.12732228732445799</v>
      </c>
      <c r="J7116" s="1">
        <f>SUMIFS(Table1[Profit (Month)],Table1[Category],Table1[[#This Row],[Category]],Table1[Supplier],Table1[[#This Row],[Supplier]],Table1[Brand],Table1[[#This Row],[Brand]],Table1[Year],Table1[[#This Row],[Year]],Table1[Month],"&lt;="&amp;Table1[[#This Row],[Profit (Month)]])</f>
        <v>144767</v>
      </c>
      <c r="K7116" s="1">
        <f>Table1[[#This Row],[Profit (Month)]]+SUMIFS(Table1[Profit (Month)],Table1[Category],Table1[[#This Row],[Category]],Table1[Supplier],Table1[[#This Row],[Supplier]],Table1[Brand],Table1[[#This Row],[Brand]],Table1[Year],Table1[[#This Row],[Year]],Table1[Month],"&lt;="&amp;Table1[[#This Row],[Profit (Month)]])</f>
        <v>155515</v>
      </c>
    </row>
    <row r="7117" spans="1:11" x14ac:dyDescent="0.35">
      <c r="A7117" t="s">
        <v>6</v>
      </c>
      <c r="B7117" t="s">
        <v>13</v>
      </c>
      <c r="C7117" t="s">
        <v>11</v>
      </c>
      <c r="D7117">
        <v>2019</v>
      </c>
      <c r="E7117">
        <v>5</v>
      </c>
      <c r="F7117" s="1">
        <v>10747</v>
      </c>
      <c r="G7117" s="1">
        <f t="shared" si="222"/>
        <v>13341683</v>
      </c>
      <c r="H7117" s="1">
        <f>SUM($F$2:F7117)</f>
        <v>91540185</v>
      </c>
      <c r="I7117" s="8">
        <f t="shared" si="223"/>
        <v>0.12721979962434082</v>
      </c>
      <c r="J7117" s="1">
        <f>SUMIFS(Table1[Profit (Month)],Table1[Category],Table1[[#This Row],[Category]],Table1[Supplier],Table1[[#This Row],[Supplier]],Table1[Brand],Table1[[#This Row],[Brand]],Table1[Year],Table1[[#This Row],[Year]],Table1[Month],"&lt;="&amp;Table1[[#This Row],[Profit (Month)]])</f>
        <v>143074</v>
      </c>
      <c r="K7117" s="1">
        <f>Table1[[#This Row],[Profit (Month)]]+SUMIFS(Table1[Profit (Month)],Table1[Category],Table1[[#This Row],[Category]],Table1[Supplier],Table1[[#This Row],[Supplier]],Table1[Brand],Table1[[#This Row],[Brand]],Table1[Year],Table1[[#This Row],[Year]],Table1[Month],"&lt;="&amp;Table1[[#This Row],[Profit (Month)]])</f>
        <v>153821</v>
      </c>
    </row>
    <row r="7118" spans="1:11" x14ac:dyDescent="0.35">
      <c r="A7118" t="s">
        <v>17</v>
      </c>
      <c r="B7118" t="s">
        <v>15</v>
      </c>
      <c r="C7118" t="s">
        <v>10</v>
      </c>
      <c r="D7118">
        <v>2018</v>
      </c>
      <c r="E7118">
        <v>8</v>
      </c>
      <c r="F7118" s="1">
        <v>10747</v>
      </c>
      <c r="G7118" s="1">
        <f t="shared" si="222"/>
        <v>13330936</v>
      </c>
      <c r="H7118" s="1">
        <f>SUM($F$2:F7118)</f>
        <v>91550932</v>
      </c>
      <c r="I7118" s="8">
        <f t="shared" si="223"/>
        <v>0.12711732145973723</v>
      </c>
      <c r="J7118" s="1">
        <f>SUMIFS(Table1[Profit (Month)],Table1[Category],Table1[[#This Row],[Category]],Table1[Supplier],Table1[[#This Row],[Supplier]],Table1[Brand],Table1[[#This Row],[Brand]],Table1[Year],Table1[[#This Row],[Year]],Table1[Month],"&lt;="&amp;Table1[[#This Row],[Profit (Month)]])</f>
        <v>149842</v>
      </c>
      <c r="K7118" s="1">
        <f>Table1[[#This Row],[Profit (Month)]]+SUMIFS(Table1[Profit (Month)],Table1[Category],Table1[[#This Row],[Category]],Table1[Supplier],Table1[[#This Row],[Supplier]],Table1[Brand],Table1[[#This Row],[Brand]],Table1[Year],Table1[[#This Row],[Year]],Table1[Month],"&lt;="&amp;Table1[[#This Row],[Profit (Month)]])</f>
        <v>160589</v>
      </c>
    </row>
    <row r="7119" spans="1:11" x14ac:dyDescent="0.35">
      <c r="A7119" t="s">
        <v>18</v>
      </c>
      <c r="B7119" t="s">
        <v>14</v>
      </c>
      <c r="C7119" t="s">
        <v>12</v>
      </c>
      <c r="D7119">
        <v>2021</v>
      </c>
      <c r="E7119">
        <v>5</v>
      </c>
      <c r="F7119" s="1">
        <v>10747</v>
      </c>
      <c r="G7119" s="1">
        <f t="shared" si="222"/>
        <v>13320189</v>
      </c>
      <c r="H7119" s="1">
        <f>SUM($F$2:F7119)</f>
        <v>91561679</v>
      </c>
      <c r="I7119" s="8">
        <f t="shared" si="223"/>
        <v>0.12701484329513366</v>
      </c>
      <c r="J7119" s="1">
        <f>SUMIFS(Table1[Profit (Month)],Table1[Category],Table1[[#This Row],[Category]],Table1[Supplier],Table1[[#This Row],[Supplier]],Table1[Brand],Table1[[#This Row],[Brand]],Table1[Year],Table1[[#This Row],[Year]],Table1[Month],"&lt;="&amp;Table1[[#This Row],[Profit (Month)]])</f>
        <v>145529</v>
      </c>
      <c r="K7119" s="1">
        <f>Table1[[#This Row],[Profit (Month)]]+SUMIFS(Table1[Profit (Month)],Table1[Category],Table1[[#This Row],[Category]],Table1[Supplier],Table1[[#This Row],[Supplier]],Table1[Brand],Table1[[#This Row],[Brand]],Table1[Year],Table1[[#This Row],[Year]],Table1[Month],"&lt;="&amp;Table1[[#This Row],[Profit (Month)]])</f>
        <v>156276</v>
      </c>
    </row>
    <row r="7120" spans="1:11" x14ac:dyDescent="0.35">
      <c r="A7120" t="s">
        <v>19</v>
      </c>
      <c r="B7120" t="s">
        <v>15</v>
      </c>
      <c r="C7120" t="s">
        <v>9</v>
      </c>
      <c r="D7120">
        <v>2024</v>
      </c>
      <c r="E7120">
        <v>4</v>
      </c>
      <c r="F7120" s="1">
        <v>10747</v>
      </c>
      <c r="G7120" s="1">
        <f t="shared" si="222"/>
        <v>13309442</v>
      </c>
      <c r="H7120" s="1">
        <f>SUM($F$2:F7120)</f>
        <v>91572426</v>
      </c>
      <c r="I7120" s="8">
        <f t="shared" si="223"/>
        <v>0.12691236513053009</v>
      </c>
      <c r="J7120" s="1">
        <f>SUMIFS(Table1[Profit (Month)],Table1[Category],Table1[[#This Row],[Category]],Table1[Supplier],Table1[[#This Row],[Supplier]],Table1[Brand],Table1[[#This Row],[Brand]],Table1[Year],Table1[[#This Row],[Year]],Table1[Month],"&lt;="&amp;Table1[[#This Row],[Profit (Month)]])</f>
        <v>143613</v>
      </c>
      <c r="K7120" s="1">
        <f>Table1[[#This Row],[Profit (Month)]]+SUMIFS(Table1[Profit (Month)],Table1[Category],Table1[[#This Row],[Category]],Table1[Supplier],Table1[[#This Row],[Supplier]],Table1[Brand],Table1[[#This Row],[Brand]],Table1[Year],Table1[[#This Row],[Year]],Table1[Month],"&lt;="&amp;Table1[[#This Row],[Profit (Month)]])</f>
        <v>154360</v>
      </c>
    </row>
    <row r="7121" spans="1:11" x14ac:dyDescent="0.35">
      <c r="A7121" t="s">
        <v>19</v>
      </c>
      <c r="B7121" t="s">
        <v>15</v>
      </c>
      <c r="C7121" t="s">
        <v>11</v>
      </c>
      <c r="D7121">
        <v>2018</v>
      </c>
      <c r="E7121">
        <v>9</v>
      </c>
      <c r="F7121" s="1">
        <v>10747</v>
      </c>
      <c r="G7121" s="1">
        <f t="shared" si="222"/>
        <v>13298695</v>
      </c>
      <c r="H7121" s="1">
        <f>SUM($F$2:F7121)</f>
        <v>91583173</v>
      </c>
      <c r="I7121" s="8">
        <f t="shared" si="223"/>
        <v>0.12680988696592649</v>
      </c>
      <c r="J7121" s="1">
        <f>SUMIFS(Table1[Profit (Month)],Table1[Category],Table1[[#This Row],[Category]],Table1[Supplier],Table1[[#This Row],[Supplier]],Table1[Brand],Table1[[#This Row],[Brand]],Table1[Year],Table1[[#This Row],[Year]],Table1[Month],"&lt;="&amp;Table1[[#This Row],[Profit (Month)]])</f>
        <v>144124</v>
      </c>
      <c r="K7121" s="1">
        <f>Table1[[#This Row],[Profit (Month)]]+SUMIFS(Table1[Profit (Month)],Table1[Category],Table1[[#This Row],[Category]],Table1[Supplier],Table1[[#This Row],[Supplier]],Table1[Brand],Table1[[#This Row],[Brand]],Table1[Year],Table1[[#This Row],[Year]],Table1[Month],"&lt;="&amp;Table1[[#This Row],[Profit (Month)]])</f>
        <v>154871</v>
      </c>
    </row>
    <row r="7122" spans="1:11" x14ac:dyDescent="0.35">
      <c r="A7122" t="s">
        <v>19</v>
      </c>
      <c r="B7122" t="s">
        <v>7</v>
      </c>
      <c r="C7122" t="s">
        <v>11</v>
      </c>
      <c r="D7122">
        <v>2019</v>
      </c>
      <c r="E7122">
        <v>10</v>
      </c>
      <c r="F7122" s="1">
        <v>10746</v>
      </c>
      <c r="G7122" s="1">
        <f t="shared" si="222"/>
        <v>13287948</v>
      </c>
      <c r="H7122" s="1">
        <f>SUM($F$2:F7122)</f>
        <v>91593919</v>
      </c>
      <c r="I7122" s="8">
        <f t="shared" si="223"/>
        <v>0.12670740880132292</v>
      </c>
      <c r="J7122" s="1">
        <f>SUMIFS(Table1[Profit (Month)],Table1[Category],Table1[[#This Row],[Category]],Table1[Supplier],Table1[[#This Row],[Supplier]],Table1[Brand],Table1[[#This Row],[Brand]],Table1[Year],Table1[[#This Row],[Year]],Table1[Month],"&lt;="&amp;Table1[[#This Row],[Profit (Month)]])</f>
        <v>140744</v>
      </c>
      <c r="K7122" s="1">
        <f>Table1[[#This Row],[Profit (Month)]]+SUMIFS(Table1[Profit (Month)],Table1[Category],Table1[[#This Row],[Category]],Table1[Supplier],Table1[[#This Row],[Supplier]],Table1[Brand],Table1[[#This Row],[Brand]],Table1[Year],Table1[[#This Row],[Year]],Table1[Month],"&lt;="&amp;Table1[[#This Row],[Profit (Month)]])</f>
        <v>151490</v>
      </c>
    </row>
    <row r="7123" spans="1:11" x14ac:dyDescent="0.35">
      <c r="A7123" t="s">
        <v>19</v>
      </c>
      <c r="B7123" t="s">
        <v>13</v>
      </c>
      <c r="C7123" t="s">
        <v>11</v>
      </c>
      <c r="D7123">
        <v>2019</v>
      </c>
      <c r="E7123">
        <v>5</v>
      </c>
      <c r="F7123" s="1">
        <v>10746</v>
      </c>
      <c r="G7123" s="1">
        <f t="shared" si="222"/>
        <v>13277202</v>
      </c>
      <c r="H7123" s="1">
        <f>SUM($F$2:F7123)</f>
        <v>91604665</v>
      </c>
      <c r="I7123" s="8">
        <f t="shared" si="223"/>
        <v>0.12660494017223292</v>
      </c>
      <c r="J7123" s="1">
        <f>SUMIFS(Table1[Profit (Month)],Table1[Category],Table1[[#This Row],[Category]],Table1[Supplier],Table1[[#This Row],[Supplier]],Table1[Brand],Table1[[#This Row],[Brand]],Table1[Year],Table1[[#This Row],[Year]],Table1[Month],"&lt;="&amp;Table1[[#This Row],[Profit (Month)]])</f>
        <v>151707</v>
      </c>
      <c r="K7123" s="1">
        <f>Table1[[#This Row],[Profit (Month)]]+SUMIFS(Table1[Profit (Month)],Table1[Category],Table1[[#This Row],[Category]],Table1[Supplier],Table1[[#This Row],[Supplier]],Table1[Brand],Table1[[#This Row],[Brand]],Table1[Year],Table1[[#This Row],[Year]],Table1[Month],"&lt;="&amp;Table1[[#This Row],[Profit (Month)]])</f>
        <v>162453</v>
      </c>
    </row>
    <row r="7124" spans="1:11" x14ac:dyDescent="0.35">
      <c r="A7124" t="s">
        <v>19</v>
      </c>
      <c r="B7124" t="s">
        <v>15</v>
      </c>
      <c r="C7124" t="s">
        <v>12</v>
      </c>
      <c r="D7124">
        <v>2021</v>
      </c>
      <c r="E7124">
        <v>1</v>
      </c>
      <c r="F7124" s="1">
        <v>10746</v>
      </c>
      <c r="G7124" s="1">
        <f t="shared" si="222"/>
        <v>13266456</v>
      </c>
      <c r="H7124" s="1">
        <f>SUM($F$2:F7124)</f>
        <v>91615411</v>
      </c>
      <c r="I7124" s="8">
        <f t="shared" si="223"/>
        <v>0.12650247154314295</v>
      </c>
      <c r="J7124" s="1">
        <f>SUMIFS(Table1[Profit (Month)],Table1[Category],Table1[[#This Row],[Category]],Table1[Supplier],Table1[[#This Row],[Supplier]],Table1[Brand],Table1[[#This Row],[Brand]],Table1[Year],Table1[[#This Row],[Year]],Table1[Month],"&lt;="&amp;Table1[[#This Row],[Profit (Month)]])</f>
        <v>145485</v>
      </c>
      <c r="K7124" s="1">
        <f>Table1[[#This Row],[Profit (Month)]]+SUMIFS(Table1[Profit (Month)],Table1[Category],Table1[[#This Row],[Category]],Table1[Supplier],Table1[[#This Row],[Supplier]],Table1[Brand],Table1[[#This Row],[Brand]],Table1[Year],Table1[[#This Row],[Year]],Table1[Month],"&lt;="&amp;Table1[[#This Row],[Profit (Month)]])</f>
        <v>156231</v>
      </c>
    </row>
    <row r="7125" spans="1:11" x14ac:dyDescent="0.35">
      <c r="A7125" t="s">
        <v>16</v>
      </c>
      <c r="B7125" t="s">
        <v>14</v>
      </c>
      <c r="C7125" t="s">
        <v>9</v>
      </c>
      <c r="D7125">
        <v>2022</v>
      </c>
      <c r="E7125">
        <v>7</v>
      </c>
      <c r="F7125" s="1">
        <v>10745</v>
      </c>
      <c r="G7125" s="1">
        <f t="shared" si="222"/>
        <v>13255710</v>
      </c>
      <c r="H7125" s="1">
        <f>SUM($F$2:F7125)</f>
        <v>91626156</v>
      </c>
      <c r="I7125" s="8">
        <f t="shared" si="223"/>
        <v>0.12640000291405296</v>
      </c>
      <c r="J7125" s="1">
        <f>SUMIFS(Table1[Profit (Month)],Table1[Category],Table1[[#This Row],[Category]],Table1[Supplier],Table1[[#This Row],[Supplier]],Table1[Brand],Table1[[#This Row],[Brand]],Table1[Year],Table1[[#This Row],[Year]],Table1[Month],"&lt;="&amp;Table1[[#This Row],[Profit (Month)]])</f>
        <v>143392</v>
      </c>
      <c r="K7125" s="1">
        <f>Table1[[#This Row],[Profit (Month)]]+SUMIFS(Table1[Profit (Month)],Table1[Category],Table1[[#This Row],[Category]],Table1[Supplier],Table1[[#This Row],[Supplier]],Table1[Brand],Table1[[#This Row],[Brand]],Table1[Year],Table1[[#This Row],[Year]],Table1[Month],"&lt;="&amp;Table1[[#This Row],[Profit (Month)]])</f>
        <v>154137</v>
      </c>
    </row>
    <row r="7126" spans="1:11" x14ac:dyDescent="0.35">
      <c r="A7126" t="s">
        <v>18</v>
      </c>
      <c r="B7126" t="s">
        <v>7</v>
      </c>
      <c r="C7126" t="s">
        <v>9</v>
      </c>
      <c r="D7126">
        <v>2020</v>
      </c>
      <c r="E7126">
        <v>12</v>
      </c>
      <c r="F7126" s="1">
        <v>10745</v>
      </c>
      <c r="G7126" s="1">
        <f t="shared" si="222"/>
        <v>13244965</v>
      </c>
      <c r="H7126" s="1">
        <f>SUM($F$2:F7126)</f>
        <v>91636901</v>
      </c>
      <c r="I7126" s="8">
        <f t="shared" si="223"/>
        <v>0.12629754382047656</v>
      </c>
      <c r="J7126" s="1">
        <f>SUMIFS(Table1[Profit (Month)],Table1[Category],Table1[[#This Row],[Category]],Table1[Supplier],Table1[[#This Row],[Supplier]],Table1[Brand],Table1[[#This Row],[Brand]],Table1[Year],Table1[[#This Row],[Year]],Table1[Month],"&lt;="&amp;Table1[[#This Row],[Profit (Month)]])</f>
        <v>152629</v>
      </c>
      <c r="K7126" s="1">
        <f>Table1[[#This Row],[Profit (Month)]]+SUMIFS(Table1[Profit (Month)],Table1[Category],Table1[[#This Row],[Category]],Table1[Supplier],Table1[[#This Row],[Supplier]],Table1[Brand],Table1[[#This Row],[Brand]],Table1[Year],Table1[[#This Row],[Year]],Table1[Month],"&lt;="&amp;Table1[[#This Row],[Profit (Month)]])</f>
        <v>163374</v>
      </c>
    </row>
    <row r="7127" spans="1:11" x14ac:dyDescent="0.35">
      <c r="A7127" t="s">
        <v>19</v>
      </c>
      <c r="B7127" t="s">
        <v>14</v>
      </c>
      <c r="C7127" t="s">
        <v>9</v>
      </c>
      <c r="D7127">
        <v>2019</v>
      </c>
      <c r="E7127">
        <v>1</v>
      </c>
      <c r="F7127" s="1">
        <v>10745</v>
      </c>
      <c r="G7127" s="1">
        <f t="shared" si="222"/>
        <v>13234220</v>
      </c>
      <c r="H7127" s="1">
        <f>SUM($F$2:F7127)</f>
        <v>91647646</v>
      </c>
      <c r="I7127" s="8">
        <f t="shared" si="223"/>
        <v>0.12619508472690016</v>
      </c>
      <c r="J7127" s="1">
        <f>SUMIFS(Table1[Profit (Month)],Table1[Category],Table1[[#This Row],[Category]],Table1[Supplier],Table1[[#This Row],[Supplier]],Table1[Brand],Table1[[#This Row],[Brand]],Table1[Year],Table1[[#This Row],[Year]],Table1[Month],"&lt;="&amp;Table1[[#This Row],[Profit (Month)]])</f>
        <v>142262</v>
      </c>
      <c r="K7127" s="1">
        <f>Table1[[#This Row],[Profit (Month)]]+SUMIFS(Table1[Profit (Month)],Table1[Category],Table1[[#This Row],[Category]],Table1[Supplier],Table1[[#This Row],[Supplier]],Table1[Brand],Table1[[#This Row],[Brand]],Table1[Year],Table1[[#This Row],[Year]],Table1[Month],"&lt;="&amp;Table1[[#This Row],[Profit (Month)]])</f>
        <v>153007</v>
      </c>
    </row>
    <row r="7128" spans="1:11" x14ac:dyDescent="0.35">
      <c r="A7128" t="s">
        <v>19</v>
      </c>
      <c r="B7128" t="s">
        <v>14</v>
      </c>
      <c r="C7128" t="s">
        <v>10</v>
      </c>
      <c r="D7128">
        <v>2024</v>
      </c>
      <c r="E7128">
        <v>8</v>
      </c>
      <c r="F7128" s="1">
        <v>10744</v>
      </c>
      <c r="G7128" s="1">
        <f t="shared" si="222"/>
        <v>13223475</v>
      </c>
      <c r="H7128" s="1">
        <f>SUM($F$2:F7128)</f>
        <v>91658390</v>
      </c>
      <c r="I7128" s="8">
        <f t="shared" si="223"/>
        <v>0.1260926256333238</v>
      </c>
      <c r="J7128" s="1">
        <f>SUMIFS(Table1[Profit (Month)],Table1[Category],Table1[[#This Row],[Category]],Table1[Supplier],Table1[[#This Row],[Supplier]],Table1[Brand],Table1[[#This Row],[Brand]],Table1[Year],Table1[[#This Row],[Year]],Table1[Month],"&lt;="&amp;Table1[[#This Row],[Profit (Month)]])</f>
        <v>151290</v>
      </c>
      <c r="K7128" s="1">
        <f>Table1[[#This Row],[Profit (Month)]]+SUMIFS(Table1[Profit (Month)],Table1[Category],Table1[[#This Row],[Category]],Table1[Supplier],Table1[[#This Row],[Supplier]],Table1[Brand],Table1[[#This Row],[Brand]],Table1[Year],Table1[[#This Row],[Year]],Table1[Month],"&lt;="&amp;Table1[[#This Row],[Profit (Month)]])</f>
        <v>162034</v>
      </c>
    </row>
    <row r="7129" spans="1:11" x14ac:dyDescent="0.35">
      <c r="A7129" t="s">
        <v>18</v>
      </c>
      <c r="B7129" t="s">
        <v>7</v>
      </c>
      <c r="C7129" t="s">
        <v>12</v>
      </c>
      <c r="D7129">
        <v>2018</v>
      </c>
      <c r="E7129">
        <v>2</v>
      </c>
      <c r="F7129" s="1">
        <v>10743</v>
      </c>
      <c r="G7129" s="1">
        <f t="shared" si="222"/>
        <v>13212731</v>
      </c>
      <c r="H7129" s="1">
        <f>SUM($F$2:F7129)</f>
        <v>91669133</v>
      </c>
      <c r="I7129" s="8">
        <f t="shared" si="223"/>
        <v>0.12599017607526097</v>
      </c>
      <c r="J7129" s="1">
        <f>SUMIFS(Table1[Profit (Month)],Table1[Category],Table1[[#This Row],[Category]],Table1[Supplier],Table1[[#This Row],[Supplier]],Table1[Brand],Table1[[#This Row],[Brand]],Table1[Year],Table1[[#This Row],[Year]],Table1[Month],"&lt;="&amp;Table1[[#This Row],[Profit (Month)]])</f>
        <v>146866</v>
      </c>
      <c r="K7129" s="1">
        <f>Table1[[#This Row],[Profit (Month)]]+SUMIFS(Table1[Profit (Month)],Table1[Category],Table1[[#This Row],[Category]],Table1[Supplier],Table1[[#This Row],[Supplier]],Table1[Brand],Table1[[#This Row],[Brand]],Table1[Year],Table1[[#This Row],[Year]],Table1[Month],"&lt;="&amp;Table1[[#This Row],[Profit (Month)]])</f>
        <v>157609</v>
      </c>
    </row>
    <row r="7130" spans="1:11" x14ac:dyDescent="0.35">
      <c r="A7130" t="s">
        <v>19</v>
      </c>
      <c r="B7130" t="s">
        <v>7</v>
      </c>
      <c r="C7130" t="s">
        <v>11</v>
      </c>
      <c r="D7130">
        <v>2019</v>
      </c>
      <c r="E7130">
        <v>8</v>
      </c>
      <c r="F7130" s="1">
        <v>10743</v>
      </c>
      <c r="G7130" s="1">
        <f t="shared" si="222"/>
        <v>13201988</v>
      </c>
      <c r="H7130" s="1">
        <f>SUM($F$2:F7130)</f>
        <v>91679876</v>
      </c>
      <c r="I7130" s="8">
        <f t="shared" si="223"/>
        <v>0.12588773605271178</v>
      </c>
      <c r="J7130" s="1">
        <f>SUMIFS(Table1[Profit (Month)],Table1[Category],Table1[[#This Row],[Category]],Table1[Supplier],Table1[[#This Row],[Supplier]],Table1[Brand],Table1[[#This Row],[Brand]],Table1[Year],Table1[[#This Row],[Year]],Table1[Month],"&lt;="&amp;Table1[[#This Row],[Profit (Month)]])</f>
        <v>140744</v>
      </c>
      <c r="K7130" s="1">
        <f>Table1[[#This Row],[Profit (Month)]]+SUMIFS(Table1[Profit (Month)],Table1[Category],Table1[[#This Row],[Category]],Table1[Supplier],Table1[[#This Row],[Supplier]],Table1[Brand],Table1[[#This Row],[Brand]],Table1[Year],Table1[[#This Row],[Year]],Table1[Month],"&lt;="&amp;Table1[[#This Row],[Profit (Month)]])</f>
        <v>151487</v>
      </c>
    </row>
    <row r="7131" spans="1:11" x14ac:dyDescent="0.35">
      <c r="A7131" t="s">
        <v>19</v>
      </c>
      <c r="B7131" t="s">
        <v>14</v>
      </c>
      <c r="C7131" t="s">
        <v>12</v>
      </c>
      <c r="D7131">
        <v>2020</v>
      </c>
      <c r="E7131">
        <v>3</v>
      </c>
      <c r="F7131" s="1">
        <v>10743</v>
      </c>
      <c r="G7131" s="1">
        <f t="shared" si="222"/>
        <v>13191245</v>
      </c>
      <c r="H7131" s="1">
        <f>SUM($F$2:F7131)</f>
        <v>91690619</v>
      </c>
      <c r="I7131" s="8">
        <f t="shared" si="223"/>
        <v>0.12578529603016259</v>
      </c>
      <c r="J7131" s="1">
        <f>SUMIFS(Table1[Profit (Month)],Table1[Category],Table1[[#This Row],[Category]],Table1[Supplier],Table1[[#This Row],[Supplier]],Table1[Brand],Table1[[#This Row],[Brand]],Table1[Year],Table1[[#This Row],[Year]],Table1[Month],"&lt;="&amp;Table1[[#This Row],[Profit (Month)]])</f>
        <v>147838</v>
      </c>
      <c r="K7131" s="1">
        <f>Table1[[#This Row],[Profit (Month)]]+SUMIFS(Table1[Profit (Month)],Table1[Category],Table1[[#This Row],[Category]],Table1[Supplier],Table1[[#This Row],[Supplier]],Table1[Brand],Table1[[#This Row],[Brand]],Table1[Year],Table1[[#This Row],[Year]],Table1[Month],"&lt;="&amp;Table1[[#This Row],[Profit (Month)]])</f>
        <v>158581</v>
      </c>
    </row>
    <row r="7132" spans="1:11" x14ac:dyDescent="0.35">
      <c r="A7132" t="s">
        <v>6</v>
      </c>
      <c r="B7132" t="s">
        <v>14</v>
      </c>
      <c r="C7132" t="s">
        <v>11</v>
      </c>
      <c r="D7132">
        <v>2018</v>
      </c>
      <c r="E7132">
        <v>11</v>
      </c>
      <c r="F7132" s="1">
        <v>10742</v>
      </c>
      <c r="G7132" s="1">
        <f t="shared" si="222"/>
        <v>13180502</v>
      </c>
      <c r="H7132" s="1">
        <f>SUM($F$2:F7132)</f>
        <v>91701361</v>
      </c>
      <c r="I7132" s="8">
        <f t="shared" si="223"/>
        <v>0.12568285600761339</v>
      </c>
      <c r="J7132" s="1">
        <f>SUMIFS(Table1[Profit (Month)],Table1[Category],Table1[[#This Row],[Category]],Table1[Supplier],Table1[[#This Row],[Supplier]],Table1[Brand],Table1[[#This Row],[Brand]],Table1[Year],Table1[[#This Row],[Year]],Table1[Month],"&lt;="&amp;Table1[[#This Row],[Profit (Month)]])</f>
        <v>153785</v>
      </c>
      <c r="K7132" s="1">
        <f>Table1[[#This Row],[Profit (Month)]]+SUMIFS(Table1[Profit (Month)],Table1[Category],Table1[[#This Row],[Category]],Table1[Supplier],Table1[[#This Row],[Supplier]],Table1[Brand],Table1[[#This Row],[Brand]],Table1[Year],Table1[[#This Row],[Year]],Table1[Month],"&lt;="&amp;Table1[[#This Row],[Profit (Month)]])</f>
        <v>164527</v>
      </c>
    </row>
    <row r="7133" spans="1:11" x14ac:dyDescent="0.35">
      <c r="A7133" t="s">
        <v>17</v>
      </c>
      <c r="B7133" t="s">
        <v>7</v>
      </c>
      <c r="C7133" t="s">
        <v>11</v>
      </c>
      <c r="D7133">
        <v>2022</v>
      </c>
      <c r="E7133">
        <v>8</v>
      </c>
      <c r="F7133" s="1">
        <v>10742</v>
      </c>
      <c r="G7133" s="1">
        <f t="shared" si="222"/>
        <v>13169760</v>
      </c>
      <c r="H7133" s="1">
        <f>SUM($F$2:F7133)</f>
        <v>91712103</v>
      </c>
      <c r="I7133" s="8">
        <f t="shared" si="223"/>
        <v>0.12558042552057777</v>
      </c>
      <c r="J7133" s="1">
        <f>SUMIFS(Table1[Profit (Month)],Table1[Category],Table1[[#This Row],[Category]],Table1[Supplier],Table1[[#This Row],[Supplier]],Table1[Brand],Table1[[#This Row],[Brand]],Table1[Year],Table1[[#This Row],[Year]],Table1[Month],"&lt;="&amp;Table1[[#This Row],[Profit (Month)]])</f>
        <v>151154</v>
      </c>
      <c r="K7133" s="1">
        <f>Table1[[#This Row],[Profit (Month)]]+SUMIFS(Table1[Profit (Month)],Table1[Category],Table1[[#This Row],[Category]],Table1[Supplier],Table1[[#This Row],[Supplier]],Table1[Brand],Table1[[#This Row],[Brand]],Table1[Year],Table1[[#This Row],[Year]],Table1[Month],"&lt;="&amp;Table1[[#This Row],[Profit (Month)]])</f>
        <v>161896</v>
      </c>
    </row>
    <row r="7134" spans="1:11" x14ac:dyDescent="0.35">
      <c r="A7134" t="s">
        <v>19</v>
      </c>
      <c r="B7134" t="s">
        <v>14</v>
      </c>
      <c r="C7134" t="s">
        <v>8</v>
      </c>
      <c r="D7134">
        <v>2022</v>
      </c>
      <c r="E7134">
        <v>6</v>
      </c>
      <c r="F7134" s="1">
        <v>10742</v>
      </c>
      <c r="G7134" s="1">
        <f t="shared" si="222"/>
        <v>13159018</v>
      </c>
      <c r="H7134" s="1">
        <f>SUM($F$2:F7134)</f>
        <v>91722845</v>
      </c>
      <c r="I7134" s="8">
        <f t="shared" si="223"/>
        <v>0.12547799503354218</v>
      </c>
      <c r="J7134" s="1">
        <f>SUMIFS(Table1[Profit (Month)],Table1[Category],Table1[[#This Row],[Category]],Table1[Supplier],Table1[[#This Row],[Supplier]],Table1[Brand],Table1[[#This Row],[Brand]],Table1[Year],Table1[[#This Row],[Year]],Table1[Month],"&lt;="&amp;Table1[[#This Row],[Profit (Month)]])</f>
        <v>147802</v>
      </c>
      <c r="K7134" s="1">
        <f>Table1[[#This Row],[Profit (Month)]]+SUMIFS(Table1[Profit (Month)],Table1[Category],Table1[[#This Row],[Category]],Table1[Supplier],Table1[[#This Row],[Supplier]],Table1[Brand],Table1[[#This Row],[Brand]],Table1[Year],Table1[[#This Row],[Year]],Table1[Month],"&lt;="&amp;Table1[[#This Row],[Profit (Month)]])</f>
        <v>158544</v>
      </c>
    </row>
    <row r="7135" spans="1:11" x14ac:dyDescent="0.35">
      <c r="A7135" t="s">
        <v>6</v>
      </c>
      <c r="B7135" t="s">
        <v>15</v>
      </c>
      <c r="C7135" t="s">
        <v>9</v>
      </c>
      <c r="D7135">
        <v>2022</v>
      </c>
      <c r="E7135">
        <v>10</v>
      </c>
      <c r="F7135" s="1">
        <v>10741</v>
      </c>
      <c r="G7135" s="1">
        <f t="shared" si="222"/>
        <v>13148276</v>
      </c>
      <c r="H7135" s="1">
        <f>SUM($F$2:F7135)</f>
        <v>91733586</v>
      </c>
      <c r="I7135" s="8">
        <f t="shared" si="223"/>
        <v>0.12537556454650656</v>
      </c>
      <c r="J7135" s="1">
        <f>SUMIFS(Table1[Profit (Month)],Table1[Category],Table1[[#This Row],[Category]],Table1[Supplier],Table1[[#This Row],[Supplier]],Table1[Brand],Table1[[#This Row],[Brand]],Table1[Year],Table1[[#This Row],[Year]],Table1[Month],"&lt;="&amp;Table1[[#This Row],[Profit (Month)]])</f>
        <v>146808</v>
      </c>
      <c r="K7135" s="1">
        <f>Table1[[#This Row],[Profit (Month)]]+SUMIFS(Table1[Profit (Month)],Table1[Category],Table1[[#This Row],[Category]],Table1[Supplier],Table1[[#This Row],[Supplier]],Table1[Brand],Table1[[#This Row],[Brand]],Table1[Year],Table1[[#This Row],[Year]],Table1[Month],"&lt;="&amp;Table1[[#This Row],[Profit (Month)]])</f>
        <v>157549</v>
      </c>
    </row>
    <row r="7136" spans="1:11" x14ac:dyDescent="0.35">
      <c r="A7136" t="s">
        <v>18</v>
      </c>
      <c r="B7136" t="s">
        <v>15</v>
      </c>
      <c r="C7136" t="s">
        <v>12</v>
      </c>
      <c r="D7136">
        <v>2022</v>
      </c>
      <c r="E7136">
        <v>1</v>
      </c>
      <c r="F7136" s="1">
        <v>10739</v>
      </c>
      <c r="G7136" s="1">
        <f t="shared" si="222"/>
        <v>13137535</v>
      </c>
      <c r="H7136" s="1">
        <f>SUM($F$2:F7136)</f>
        <v>91744325</v>
      </c>
      <c r="I7136" s="8">
        <f t="shared" si="223"/>
        <v>0.12527314359498457</v>
      </c>
      <c r="J7136" s="1">
        <f>SUMIFS(Table1[Profit (Month)],Table1[Category],Table1[[#This Row],[Category]],Table1[Supplier],Table1[[#This Row],[Supplier]],Table1[Brand],Table1[[#This Row],[Brand]],Table1[Year],Table1[[#This Row],[Year]],Table1[Month],"&lt;="&amp;Table1[[#This Row],[Profit (Month)]])</f>
        <v>149795</v>
      </c>
      <c r="K7136" s="1">
        <f>Table1[[#This Row],[Profit (Month)]]+SUMIFS(Table1[Profit (Month)],Table1[Category],Table1[[#This Row],[Category]],Table1[Supplier],Table1[[#This Row],[Supplier]],Table1[Brand],Table1[[#This Row],[Brand]],Table1[Year],Table1[[#This Row],[Year]],Table1[Month],"&lt;="&amp;Table1[[#This Row],[Profit (Month)]])</f>
        <v>160534</v>
      </c>
    </row>
    <row r="7137" spans="1:11" x14ac:dyDescent="0.35">
      <c r="A7137" t="s">
        <v>16</v>
      </c>
      <c r="B7137" t="s">
        <v>14</v>
      </c>
      <c r="C7137" t="s">
        <v>10</v>
      </c>
      <c r="D7137">
        <v>2022</v>
      </c>
      <c r="E7137">
        <v>8</v>
      </c>
      <c r="F7137" s="1">
        <v>10738</v>
      </c>
      <c r="G7137" s="1">
        <f t="shared" si="222"/>
        <v>13126796</v>
      </c>
      <c r="H7137" s="1">
        <f>SUM($F$2:F7137)</f>
        <v>91755063</v>
      </c>
      <c r="I7137" s="8">
        <f t="shared" si="223"/>
        <v>0.12517074171448972</v>
      </c>
      <c r="J7137" s="1">
        <f>SUMIFS(Table1[Profit (Month)],Table1[Category],Table1[[#This Row],[Category]],Table1[Supplier],Table1[[#This Row],[Supplier]],Table1[Brand],Table1[[#This Row],[Brand]],Table1[Year],Table1[[#This Row],[Year]],Table1[Month],"&lt;="&amp;Table1[[#This Row],[Profit (Month)]])</f>
        <v>147969</v>
      </c>
      <c r="K7137" s="1">
        <f>Table1[[#This Row],[Profit (Month)]]+SUMIFS(Table1[Profit (Month)],Table1[Category],Table1[[#This Row],[Category]],Table1[Supplier],Table1[[#This Row],[Supplier]],Table1[Brand],Table1[[#This Row],[Brand]],Table1[Year],Table1[[#This Row],[Year]],Table1[Month],"&lt;="&amp;Table1[[#This Row],[Profit (Month)]])</f>
        <v>158707</v>
      </c>
    </row>
    <row r="7138" spans="1:11" x14ac:dyDescent="0.35">
      <c r="A7138" t="s">
        <v>17</v>
      </c>
      <c r="B7138" t="s">
        <v>13</v>
      </c>
      <c r="C7138" t="s">
        <v>9</v>
      </c>
      <c r="D7138">
        <v>2022</v>
      </c>
      <c r="E7138">
        <v>11</v>
      </c>
      <c r="F7138" s="1">
        <v>10737</v>
      </c>
      <c r="G7138" s="1">
        <f t="shared" si="222"/>
        <v>13116058</v>
      </c>
      <c r="H7138" s="1">
        <f>SUM($F$2:F7138)</f>
        <v>91765800</v>
      </c>
      <c r="I7138" s="8">
        <f t="shared" si="223"/>
        <v>0.1250683493695085</v>
      </c>
      <c r="J7138" s="1">
        <f>SUMIFS(Table1[Profit (Month)],Table1[Category],Table1[[#This Row],[Category]],Table1[Supplier],Table1[[#This Row],[Supplier]],Table1[Brand],Table1[[#This Row],[Brand]],Table1[Year],Table1[[#This Row],[Year]],Table1[Month],"&lt;="&amp;Table1[[#This Row],[Profit (Month)]])</f>
        <v>147850</v>
      </c>
      <c r="K7138" s="1">
        <f>Table1[[#This Row],[Profit (Month)]]+SUMIFS(Table1[Profit (Month)],Table1[Category],Table1[[#This Row],[Category]],Table1[Supplier],Table1[[#This Row],[Supplier]],Table1[Brand],Table1[[#This Row],[Brand]],Table1[Year],Table1[[#This Row],[Year]],Table1[Month],"&lt;="&amp;Table1[[#This Row],[Profit (Month)]])</f>
        <v>158587</v>
      </c>
    </row>
    <row r="7139" spans="1:11" x14ac:dyDescent="0.35">
      <c r="A7139" t="s">
        <v>16</v>
      </c>
      <c r="B7139" t="s">
        <v>15</v>
      </c>
      <c r="C7139" t="s">
        <v>8</v>
      </c>
      <c r="D7139">
        <v>2023</v>
      </c>
      <c r="E7139">
        <v>2</v>
      </c>
      <c r="F7139" s="1">
        <v>10735</v>
      </c>
      <c r="G7139" s="1">
        <f t="shared" si="222"/>
        <v>13105321</v>
      </c>
      <c r="H7139" s="1">
        <f>SUM($F$2:F7139)</f>
        <v>91776535</v>
      </c>
      <c r="I7139" s="8">
        <f t="shared" si="223"/>
        <v>0.12496596656004087</v>
      </c>
      <c r="J7139" s="1">
        <f>SUMIFS(Table1[Profit (Month)],Table1[Category],Table1[[#This Row],[Category]],Table1[Supplier],Table1[[#This Row],[Supplier]],Table1[Brand],Table1[[#This Row],[Brand]],Table1[Year],Table1[[#This Row],[Year]],Table1[Month],"&lt;="&amp;Table1[[#This Row],[Profit (Month)]])</f>
        <v>146364</v>
      </c>
      <c r="K7139" s="1">
        <f>Table1[[#This Row],[Profit (Month)]]+SUMIFS(Table1[Profit (Month)],Table1[Category],Table1[[#This Row],[Category]],Table1[Supplier],Table1[[#This Row],[Supplier]],Table1[Brand],Table1[[#This Row],[Brand]],Table1[Year],Table1[[#This Row],[Year]],Table1[Month],"&lt;="&amp;Table1[[#This Row],[Profit (Month)]])</f>
        <v>157099</v>
      </c>
    </row>
    <row r="7140" spans="1:11" x14ac:dyDescent="0.35">
      <c r="A7140" t="s">
        <v>17</v>
      </c>
      <c r="B7140" t="s">
        <v>15</v>
      </c>
      <c r="C7140" t="s">
        <v>9</v>
      </c>
      <c r="D7140">
        <v>2024</v>
      </c>
      <c r="E7140">
        <v>6</v>
      </c>
      <c r="F7140" s="1">
        <v>10735</v>
      </c>
      <c r="G7140" s="1">
        <f t="shared" si="222"/>
        <v>13094586</v>
      </c>
      <c r="H7140" s="1">
        <f>SUM($F$2:F7140)</f>
        <v>91787270</v>
      </c>
      <c r="I7140" s="8">
        <f t="shared" si="223"/>
        <v>0.12486360282160043</v>
      </c>
      <c r="J7140" s="1">
        <f>SUMIFS(Table1[Profit (Month)],Table1[Category],Table1[[#This Row],[Category]],Table1[Supplier],Table1[[#This Row],[Supplier]],Table1[Brand],Table1[[#This Row],[Brand]],Table1[Year],Table1[[#This Row],[Year]],Table1[Month],"&lt;="&amp;Table1[[#This Row],[Profit (Month)]])</f>
        <v>137411</v>
      </c>
      <c r="K7140" s="1">
        <f>Table1[[#This Row],[Profit (Month)]]+SUMIFS(Table1[Profit (Month)],Table1[Category],Table1[[#This Row],[Category]],Table1[Supplier],Table1[[#This Row],[Supplier]],Table1[Brand],Table1[[#This Row],[Brand]],Table1[Year],Table1[[#This Row],[Year]],Table1[Month],"&lt;="&amp;Table1[[#This Row],[Profit (Month)]])</f>
        <v>148146</v>
      </c>
    </row>
    <row r="7141" spans="1:11" x14ac:dyDescent="0.35">
      <c r="A7141" t="s">
        <v>18</v>
      </c>
      <c r="B7141" t="s">
        <v>7</v>
      </c>
      <c r="C7141" t="s">
        <v>12</v>
      </c>
      <c r="D7141">
        <v>2020</v>
      </c>
      <c r="E7141">
        <v>5</v>
      </c>
      <c r="F7141" s="1">
        <v>10734</v>
      </c>
      <c r="G7141" s="1">
        <f t="shared" si="222"/>
        <v>13083851</v>
      </c>
      <c r="H7141" s="1">
        <f>SUM($F$2:F7141)</f>
        <v>91798004</v>
      </c>
      <c r="I7141" s="8">
        <f t="shared" si="223"/>
        <v>0.12476123908315999</v>
      </c>
      <c r="J7141" s="1">
        <f>SUMIFS(Table1[Profit (Month)],Table1[Category],Table1[[#This Row],[Category]],Table1[Supplier],Table1[[#This Row],[Supplier]],Table1[Brand],Table1[[#This Row],[Brand]],Table1[Year],Table1[[#This Row],[Year]],Table1[Month],"&lt;="&amp;Table1[[#This Row],[Profit (Month)]])</f>
        <v>152527</v>
      </c>
      <c r="K7141" s="1">
        <f>Table1[[#This Row],[Profit (Month)]]+SUMIFS(Table1[Profit (Month)],Table1[Category],Table1[[#This Row],[Category]],Table1[Supplier],Table1[[#This Row],[Supplier]],Table1[Brand],Table1[[#This Row],[Brand]],Table1[Year],Table1[[#This Row],[Year]],Table1[Month],"&lt;="&amp;Table1[[#This Row],[Profit (Month)]])</f>
        <v>163261</v>
      </c>
    </row>
    <row r="7142" spans="1:11" x14ac:dyDescent="0.35">
      <c r="A7142" t="s">
        <v>18</v>
      </c>
      <c r="B7142" t="s">
        <v>15</v>
      </c>
      <c r="C7142" t="s">
        <v>9</v>
      </c>
      <c r="D7142">
        <v>2021</v>
      </c>
      <c r="E7142">
        <v>4</v>
      </c>
      <c r="F7142" s="1">
        <v>10734</v>
      </c>
      <c r="G7142" s="1">
        <f t="shared" si="222"/>
        <v>13073117</v>
      </c>
      <c r="H7142" s="1">
        <f>SUM($F$2:F7142)</f>
        <v>91808738</v>
      </c>
      <c r="I7142" s="8">
        <f t="shared" si="223"/>
        <v>0.12465888488023313</v>
      </c>
      <c r="J7142" s="1">
        <f>SUMIFS(Table1[Profit (Month)],Table1[Category],Table1[[#This Row],[Category]],Table1[Supplier],Table1[[#This Row],[Supplier]],Table1[Brand],Table1[[#This Row],[Brand]],Table1[Year],Table1[[#This Row],[Year]],Table1[Month],"&lt;="&amp;Table1[[#This Row],[Profit (Month)]])</f>
        <v>148547</v>
      </c>
      <c r="K7142" s="1">
        <f>Table1[[#This Row],[Profit (Month)]]+SUMIFS(Table1[Profit (Month)],Table1[Category],Table1[[#This Row],[Category]],Table1[Supplier],Table1[[#This Row],[Supplier]],Table1[Brand],Table1[[#This Row],[Brand]],Table1[Year],Table1[[#This Row],[Year]],Table1[Month],"&lt;="&amp;Table1[[#This Row],[Profit (Month)]])</f>
        <v>159281</v>
      </c>
    </row>
    <row r="7143" spans="1:11" x14ac:dyDescent="0.35">
      <c r="A7143" t="s">
        <v>19</v>
      </c>
      <c r="B7143" t="s">
        <v>7</v>
      </c>
      <c r="C7143" t="s">
        <v>11</v>
      </c>
      <c r="D7143">
        <v>2019</v>
      </c>
      <c r="E7143">
        <v>3</v>
      </c>
      <c r="F7143" s="1">
        <v>10734</v>
      </c>
      <c r="G7143" s="1">
        <f t="shared" si="222"/>
        <v>13062383</v>
      </c>
      <c r="H7143" s="1">
        <f>SUM($F$2:F7143)</f>
        <v>91819472</v>
      </c>
      <c r="I7143" s="8">
        <f t="shared" si="223"/>
        <v>0.12455653067730629</v>
      </c>
      <c r="J7143" s="1">
        <f>SUMIFS(Table1[Profit (Month)],Table1[Category],Table1[[#This Row],[Category]],Table1[Supplier],Table1[[#This Row],[Supplier]],Table1[Brand],Table1[[#This Row],[Brand]],Table1[Year],Table1[[#This Row],[Year]],Table1[Month],"&lt;="&amp;Table1[[#This Row],[Profit (Month)]])</f>
        <v>140744</v>
      </c>
      <c r="K7143" s="1">
        <f>Table1[[#This Row],[Profit (Month)]]+SUMIFS(Table1[Profit (Month)],Table1[Category],Table1[[#This Row],[Category]],Table1[Supplier],Table1[[#This Row],[Supplier]],Table1[Brand],Table1[[#This Row],[Brand]],Table1[Year],Table1[[#This Row],[Year]],Table1[Month],"&lt;="&amp;Table1[[#This Row],[Profit (Month)]])</f>
        <v>151478</v>
      </c>
    </row>
    <row r="7144" spans="1:11" x14ac:dyDescent="0.35">
      <c r="A7144" t="s">
        <v>17</v>
      </c>
      <c r="B7144" t="s">
        <v>13</v>
      </c>
      <c r="C7144" t="s">
        <v>12</v>
      </c>
      <c r="D7144">
        <v>2018</v>
      </c>
      <c r="E7144">
        <v>8</v>
      </c>
      <c r="F7144" s="1">
        <v>10732</v>
      </c>
      <c r="G7144" s="1">
        <f t="shared" si="222"/>
        <v>13051649</v>
      </c>
      <c r="H7144" s="1">
        <f>SUM($F$2:F7144)</f>
        <v>91830204</v>
      </c>
      <c r="I7144" s="8">
        <f t="shared" si="223"/>
        <v>0.12445417647437944</v>
      </c>
      <c r="J7144" s="1">
        <f>SUMIFS(Table1[Profit (Month)],Table1[Category],Table1[[#This Row],[Category]],Table1[Supplier],Table1[[#This Row],[Supplier]],Table1[Brand],Table1[[#This Row],[Brand]],Table1[Year],Table1[[#This Row],[Year]],Table1[Month],"&lt;="&amp;Table1[[#This Row],[Profit (Month)]])</f>
        <v>148651</v>
      </c>
      <c r="K7144" s="1">
        <f>Table1[[#This Row],[Profit (Month)]]+SUMIFS(Table1[Profit (Month)],Table1[Category],Table1[[#This Row],[Category]],Table1[Supplier],Table1[[#This Row],[Supplier]],Table1[Brand],Table1[[#This Row],[Brand]],Table1[Year],Table1[[#This Row],[Year]],Table1[Month],"&lt;="&amp;Table1[[#This Row],[Profit (Month)]])</f>
        <v>159383</v>
      </c>
    </row>
    <row r="7145" spans="1:11" x14ac:dyDescent="0.35">
      <c r="A7145" t="s">
        <v>18</v>
      </c>
      <c r="B7145" t="s">
        <v>7</v>
      </c>
      <c r="C7145" t="s">
        <v>12</v>
      </c>
      <c r="D7145">
        <v>2022</v>
      </c>
      <c r="E7145">
        <v>9</v>
      </c>
      <c r="F7145" s="1">
        <v>10732</v>
      </c>
      <c r="G7145" s="1">
        <f t="shared" si="222"/>
        <v>13040917</v>
      </c>
      <c r="H7145" s="1">
        <f>SUM($F$2:F7145)</f>
        <v>91840936</v>
      </c>
      <c r="I7145" s="8">
        <f t="shared" si="223"/>
        <v>0.12435184134247979</v>
      </c>
      <c r="J7145" s="1">
        <f>SUMIFS(Table1[Profit (Month)],Table1[Category],Table1[[#This Row],[Category]],Table1[Supplier],Table1[[#This Row],[Supplier]],Table1[Brand],Table1[[#This Row],[Brand]],Table1[Year],Table1[[#This Row],[Year]],Table1[Month],"&lt;="&amp;Table1[[#This Row],[Profit (Month)]])</f>
        <v>152891</v>
      </c>
      <c r="K7145" s="1">
        <f>Table1[[#This Row],[Profit (Month)]]+SUMIFS(Table1[Profit (Month)],Table1[Category],Table1[[#This Row],[Category]],Table1[Supplier],Table1[[#This Row],[Supplier]],Table1[Brand],Table1[[#This Row],[Brand]],Table1[Year],Table1[[#This Row],[Year]],Table1[Month],"&lt;="&amp;Table1[[#This Row],[Profit (Month)]])</f>
        <v>163623</v>
      </c>
    </row>
    <row r="7146" spans="1:11" x14ac:dyDescent="0.35">
      <c r="A7146" t="s">
        <v>17</v>
      </c>
      <c r="B7146" t="s">
        <v>13</v>
      </c>
      <c r="C7146" t="s">
        <v>8</v>
      </c>
      <c r="D7146">
        <v>2021</v>
      </c>
      <c r="E7146">
        <v>10</v>
      </c>
      <c r="F7146" s="1">
        <v>10730</v>
      </c>
      <c r="G7146" s="1">
        <f t="shared" si="222"/>
        <v>13030185</v>
      </c>
      <c r="H7146" s="1">
        <f>SUM($F$2:F7146)</f>
        <v>91851666</v>
      </c>
      <c r="I7146" s="8">
        <f t="shared" si="223"/>
        <v>0.12424950621058013</v>
      </c>
      <c r="J7146" s="1">
        <f>SUMIFS(Table1[Profit (Month)],Table1[Category],Table1[[#This Row],[Category]],Table1[Supplier],Table1[[#This Row],[Supplier]],Table1[Brand],Table1[[#This Row],[Brand]],Table1[Year],Table1[[#This Row],[Year]],Table1[Month],"&lt;="&amp;Table1[[#This Row],[Profit (Month)]])</f>
        <v>152523</v>
      </c>
      <c r="K7146" s="1">
        <f>Table1[[#This Row],[Profit (Month)]]+SUMIFS(Table1[Profit (Month)],Table1[Category],Table1[[#This Row],[Category]],Table1[Supplier],Table1[[#This Row],[Supplier]],Table1[Brand],Table1[[#This Row],[Brand]],Table1[Year],Table1[[#This Row],[Year]],Table1[Month],"&lt;="&amp;Table1[[#This Row],[Profit (Month)]])</f>
        <v>163253</v>
      </c>
    </row>
    <row r="7147" spans="1:11" x14ac:dyDescent="0.35">
      <c r="A7147" t="s">
        <v>19</v>
      </c>
      <c r="B7147" t="s">
        <v>14</v>
      </c>
      <c r="C7147" t="s">
        <v>11</v>
      </c>
      <c r="D7147">
        <v>2024</v>
      </c>
      <c r="E7147">
        <v>9</v>
      </c>
      <c r="F7147" s="1">
        <v>10729</v>
      </c>
      <c r="G7147" s="1">
        <f t="shared" si="222"/>
        <v>13019455</v>
      </c>
      <c r="H7147" s="1">
        <f>SUM($F$2:F7147)</f>
        <v>91862395</v>
      </c>
      <c r="I7147" s="8">
        <f t="shared" si="223"/>
        <v>0.12414719014970765</v>
      </c>
      <c r="J7147" s="1">
        <f>SUMIFS(Table1[Profit (Month)],Table1[Category],Table1[[#This Row],[Category]],Table1[Supplier],Table1[[#This Row],[Supplier]],Table1[Brand],Table1[[#This Row],[Brand]],Table1[Year],Table1[[#This Row],[Year]],Table1[Month],"&lt;="&amp;Table1[[#This Row],[Profit (Month)]])</f>
        <v>144615</v>
      </c>
      <c r="K7147" s="1">
        <f>Table1[[#This Row],[Profit (Month)]]+SUMIFS(Table1[Profit (Month)],Table1[Category],Table1[[#This Row],[Category]],Table1[Supplier],Table1[[#This Row],[Supplier]],Table1[Brand],Table1[[#This Row],[Brand]],Table1[Year],Table1[[#This Row],[Year]],Table1[Month],"&lt;="&amp;Table1[[#This Row],[Profit (Month)]])</f>
        <v>155344</v>
      </c>
    </row>
    <row r="7148" spans="1:11" x14ac:dyDescent="0.35">
      <c r="A7148" t="s">
        <v>17</v>
      </c>
      <c r="B7148" t="s">
        <v>14</v>
      </c>
      <c r="C7148" t="s">
        <v>8</v>
      </c>
      <c r="D7148">
        <v>2020</v>
      </c>
      <c r="E7148">
        <v>2</v>
      </c>
      <c r="F7148" s="1">
        <v>10727</v>
      </c>
      <c r="G7148" s="1">
        <f t="shared" si="222"/>
        <v>13008726</v>
      </c>
      <c r="H7148" s="1">
        <f>SUM($F$2:F7148)</f>
        <v>91873122</v>
      </c>
      <c r="I7148" s="8">
        <f t="shared" si="223"/>
        <v>0.12404488362434879</v>
      </c>
      <c r="J7148" s="1">
        <f>SUMIFS(Table1[Profit (Month)],Table1[Category],Table1[[#This Row],[Category]],Table1[Supplier],Table1[[#This Row],[Supplier]],Table1[Brand],Table1[[#This Row],[Brand]],Table1[Year],Table1[[#This Row],[Year]],Table1[Month],"&lt;="&amp;Table1[[#This Row],[Profit (Month)]])</f>
        <v>147709</v>
      </c>
      <c r="K7148" s="1">
        <f>Table1[[#This Row],[Profit (Month)]]+SUMIFS(Table1[Profit (Month)],Table1[Category],Table1[[#This Row],[Category]],Table1[Supplier],Table1[[#This Row],[Supplier]],Table1[Brand],Table1[[#This Row],[Brand]],Table1[Year],Table1[[#This Row],[Year]],Table1[Month],"&lt;="&amp;Table1[[#This Row],[Profit (Month)]])</f>
        <v>158436</v>
      </c>
    </row>
    <row r="7149" spans="1:11" x14ac:dyDescent="0.35">
      <c r="A7149" t="s">
        <v>17</v>
      </c>
      <c r="B7149" t="s">
        <v>14</v>
      </c>
      <c r="C7149" t="s">
        <v>11</v>
      </c>
      <c r="D7149">
        <v>2024</v>
      </c>
      <c r="E7149">
        <v>6</v>
      </c>
      <c r="F7149" s="1">
        <v>10727</v>
      </c>
      <c r="G7149" s="1">
        <f t="shared" si="222"/>
        <v>12997999</v>
      </c>
      <c r="H7149" s="1">
        <f>SUM($F$2:F7149)</f>
        <v>91883849</v>
      </c>
      <c r="I7149" s="8">
        <f t="shared" si="223"/>
        <v>0.1239425961700171</v>
      </c>
      <c r="J7149" s="1">
        <f>SUMIFS(Table1[Profit (Month)],Table1[Category],Table1[[#This Row],[Category]],Table1[Supplier],Table1[[#This Row],[Supplier]],Table1[Brand],Table1[[#This Row],[Brand]],Table1[Year],Table1[[#This Row],[Year]],Table1[Month],"&lt;="&amp;Table1[[#This Row],[Profit (Month)]])</f>
        <v>154103</v>
      </c>
      <c r="K7149" s="1">
        <f>Table1[[#This Row],[Profit (Month)]]+SUMIFS(Table1[Profit (Month)],Table1[Category],Table1[[#This Row],[Category]],Table1[Supplier],Table1[[#This Row],[Supplier]],Table1[Brand],Table1[[#This Row],[Brand]],Table1[Year],Table1[[#This Row],[Year]],Table1[Month],"&lt;="&amp;Table1[[#This Row],[Profit (Month)]])</f>
        <v>164830</v>
      </c>
    </row>
    <row r="7150" spans="1:11" x14ac:dyDescent="0.35">
      <c r="A7150" t="s">
        <v>16</v>
      </c>
      <c r="B7150" t="s">
        <v>15</v>
      </c>
      <c r="C7150" t="s">
        <v>10</v>
      </c>
      <c r="D7150">
        <v>2019</v>
      </c>
      <c r="E7150">
        <v>4</v>
      </c>
      <c r="F7150" s="1">
        <v>10726</v>
      </c>
      <c r="G7150" s="1">
        <f t="shared" si="222"/>
        <v>12987272</v>
      </c>
      <c r="H7150" s="1">
        <f>SUM($F$2:F7150)</f>
        <v>91894575</v>
      </c>
      <c r="I7150" s="8">
        <f t="shared" si="223"/>
        <v>0.12384030871568542</v>
      </c>
      <c r="J7150" s="1">
        <f>SUMIFS(Table1[Profit (Month)],Table1[Category],Table1[[#This Row],[Category]],Table1[Supplier],Table1[[#This Row],[Supplier]],Table1[Brand],Table1[[#This Row],[Brand]],Table1[Year],Table1[[#This Row],[Year]],Table1[Month],"&lt;="&amp;Table1[[#This Row],[Profit (Month)]])</f>
        <v>152894</v>
      </c>
      <c r="K7150" s="1">
        <f>Table1[[#This Row],[Profit (Month)]]+SUMIFS(Table1[Profit (Month)],Table1[Category],Table1[[#This Row],[Category]],Table1[Supplier],Table1[[#This Row],[Supplier]],Table1[Brand],Table1[[#This Row],[Brand]],Table1[Year],Table1[[#This Row],[Year]],Table1[Month],"&lt;="&amp;Table1[[#This Row],[Profit (Month)]])</f>
        <v>163620</v>
      </c>
    </row>
    <row r="7151" spans="1:11" x14ac:dyDescent="0.35">
      <c r="A7151" t="s">
        <v>17</v>
      </c>
      <c r="B7151" t="s">
        <v>13</v>
      </c>
      <c r="C7151" t="s">
        <v>9</v>
      </c>
      <c r="D7151">
        <v>2024</v>
      </c>
      <c r="E7151">
        <v>10</v>
      </c>
      <c r="F7151" s="1">
        <v>10726</v>
      </c>
      <c r="G7151" s="1">
        <f t="shared" si="222"/>
        <v>12976546</v>
      </c>
      <c r="H7151" s="1">
        <f>SUM($F$2:F7151)</f>
        <v>91905301</v>
      </c>
      <c r="I7151" s="8">
        <f t="shared" si="223"/>
        <v>0.12373803079686733</v>
      </c>
      <c r="J7151" s="1">
        <f>SUMIFS(Table1[Profit (Month)],Table1[Category],Table1[[#This Row],[Category]],Table1[Supplier],Table1[[#This Row],[Supplier]],Table1[Brand],Table1[[#This Row],[Brand]],Table1[Year],Table1[[#This Row],[Year]],Table1[Month],"&lt;="&amp;Table1[[#This Row],[Profit (Month)]])</f>
        <v>146816</v>
      </c>
      <c r="K7151" s="1">
        <f>Table1[[#This Row],[Profit (Month)]]+SUMIFS(Table1[Profit (Month)],Table1[Category],Table1[[#This Row],[Category]],Table1[Supplier],Table1[[#This Row],[Supplier]],Table1[Brand],Table1[[#This Row],[Brand]],Table1[Year],Table1[[#This Row],[Year]],Table1[Month],"&lt;="&amp;Table1[[#This Row],[Profit (Month)]])</f>
        <v>157542</v>
      </c>
    </row>
    <row r="7152" spans="1:11" x14ac:dyDescent="0.35">
      <c r="A7152" t="s">
        <v>19</v>
      </c>
      <c r="B7152" t="s">
        <v>14</v>
      </c>
      <c r="C7152" t="s">
        <v>9</v>
      </c>
      <c r="D7152">
        <v>2020</v>
      </c>
      <c r="E7152">
        <v>6</v>
      </c>
      <c r="F7152" s="1">
        <v>10726</v>
      </c>
      <c r="G7152" s="1">
        <f t="shared" si="222"/>
        <v>12965820</v>
      </c>
      <c r="H7152" s="1">
        <f>SUM($F$2:F7152)</f>
        <v>91916027</v>
      </c>
      <c r="I7152" s="8">
        <f t="shared" si="223"/>
        <v>0.12363575287804925</v>
      </c>
      <c r="J7152" s="1">
        <f>SUMIFS(Table1[Profit (Month)],Table1[Category],Table1[[#This Row],[Category]],Table1[Supplier],Table1[[#This Row],[Supplier]],Table1[Brand],Table1[[#This Row],[Brand]],Table1[Year],Table1[[#This Row],[Year]],Table1[Month],"&lt;="&amp;Table1[[#This Row],[Profit (Month)]])</f>
        <v>145109</v>
      </c>
      <c r="K7152" s="1">
        <f>Table1[[#This Row],[Profit (Month)]]+SUMIFS(Table1[Profit (Month)],Table1[Category],Table1[[#This Row],[Category]],Table1[Supplier],Table1[[#This Row],[Supplier]],Table1[Brand],Table1[[#This Row],[Brand]],Table1[Year],Table1[[#This Row],[Year]],Table1[Month],"&lt;="&amp;Table1[[#This Row],[Profit (Month)]])</f>
        <v>155835</v>
      </c>
    </row>
    <row r="7153" spans="1:11" x14ac:dyDescent="0.35">
      <c r="A7153" t="s">
        <v>16</v>
      </c>
      <c r="B7153" t="s">
        <v>14</v>
      </c>
      <c r="C7153" t="s">
        <v>8</v>
      </c>
      <c r="D7153">
        <v>2018</v>
      </c>
      <c r="E7153">
        <v>8</v>
      </c>
      <c r="F7153" s="1">
        <v>10725</v>
      </c>
      <c r="G7153" s="1">
        <f t="shared" si="222"/>
        <v>12955094</v>
      </c>
      <c r="H7153" s="1">
        <f>SUM($F$2:F7153)</f>
        <v>91926752</v>
      </c>
      <c r="I7153" s="8">
        <f t="shared" si="223"/>
        <v>0.12353347495923114</v>
      </c>
      <c r="J7153" s="1">
        <f>SUMIFS(Table1[Profit (Month)],Table1[Category],Table1[[#This Row],[Category]],Table1[Supplier],Table1[[#This Row],[Supplier]],Table1[Brand],Table1[[#This Row],[Brand]],Table1[Year],Table1[[#This Row],[Year]],Table1[Month],"&lt;="&amp;Table1[[#This Row],[Profit (Month)]])</f>
        <v>147525</v>
      </c>
      <c r="K7153" s="1">
        <f>Table1[[#This Row],[Profit (Month)]]+SUMIFS(Table1[Profit (Month)],Table1[Category],Table1[[#This Row],[Category]],Table1[Supplier],Table1[[#This Row],[Supplier]],Table1[Brand],Table1[[#This Row],[Brand]],Table1[Year],Table1[[#This Row],[Year]],Table1[Month],"&lt;="&amp;Table1[[#This Row],[Profit (Month)]])</f>
        <v>158250</v>
      </c>
    </row>
    <row r="7154" spans="1:11" x14ac:dyDescent="0.35">
      <c r="A7154" t="s">
        <v>18</v>
      </c>
      <c r="B7154" t="s">
        <v>14</v>
      </c>
      <c r="C7154" t="s">
        <v>9</v>
      </c>
      <c r="D7154">
        <v>2023</v>
      </c>
      <c r="E7154">
        <v>12</v>
      </c>
      <c r="F7154" s="1">
        <v>10725</v>
      </c>
      <c r="G7154" s="1">
        <f t="shared" si="222"/>
        <v>12944369</v>
      </c>
      <c r="H7154" s="1">
        <f>SUM($F$2:F7154)</f>
        <v>91937477</v>
      </c>
      <c r="I7154" s="8">
        <f t="shared" si="223"/>
        <v>0.12343120657592666</v>
      </c>
      <c r="J7154" s="1">
        <f>SUMIFS(Table1[Profit (Month)],Table1[Category],Table1[[#This Row],[Category]],Table1[Supplier],Table1[[#This Row],[Supplier]],Table1[Brand],Table1[[#This Row],[Brand]],Table1[Year],Table1[[#This Row],[Year]],Table1[Month],"&lt;="&amp;Table1[[#This Row],[Profit (Month)]])</f>
        <v>147000</v>
      </c>
      <c r="K7154" s="1">
        <f>Table1[[#This Row],[Profit (Month)]]+SUMIFS(Table1[Profit (Month)],Table1[Category],Table1[[#This Row],[Category]],Table1[Supplier],Table1[[#This Row],[Supplier]],Table1[Brand],Table1[[#This Row],[Brand]],Table1[Year],Table1[[#This Row],[Year]],Table1[Month],"&lt;="&amp;Table1[[#This Row],[Profit (Month)]])</f>
        <v>157725</v>
      </c>
    </row>
    <row r="7155" spans="1:11" x14ac:dyDescent="0.35">
      <c r="A7155" t="s">
        <v>6</v>
      </c>
      <c r="B7155" t="s">
        <v>7</v>
      </c>
      <c r="C7155" t="s">
        <v>10</v>
      </c>
      <c r="D7155">
        <v>2021</v>
      </c>
      <c r="E7155">
        <v>4</v>
      </c>
      <c r="F7155" s="1">
        <v>10724</v>
      </c>
      <c r="G7155" s="1">
        <f t="shared" si="222"/>
        <v>12933644</v>
      </c>
      <c r="H7155" s="1">
        <f>SUM($F$2:F7155)</f>
        <v>91948201</v>
      </c>
      <c r="I7155" s="8">
        <f t="shared" si="223"/>
        <v>0.12332893819262217</v>
      </c>
      <c r="J7155" s="1">
        <f>SUMIFS(Table1[Profit (Month)],Table1[Category],Table1[[#This Row],[Category]],Table1[Supplier],Table1[[#This Row],[Supplier]],Table1[Brand],Table1[[#This Row],[Brand]],Table1[Year],Table1[[#This Row],[Year]],Table1[Month],"&lt;="&amp;Table1[[#This Row],[Profit (Month)]])</f>
        <v>143432</v>
      </c>
      <c r="K7155" s="1">
        <f>Table1[[#This Row],[Profit (Month)]]+SUMIFS(Table1[Profit (Month)],Table1[Category],Table1[[#This Row],[Category]],Table1[Supplier],Table1[[#This Row],[Supplier]],Table1[Brand],Table1[[#This Row],[Brand]],Table1[Year],Table1[[#This Row],[Year]],Table1[Month],"&lt;="&amp;Table1[[#This Row],[Profit (Month)]])</f>
        <v>154156</v>
      </c>
    </row>
    <row r="7156" spans="1:11" x14ac:dyDescent="0.35">
      <c r="A7156" t="s">
        <v>6</v>
      </c>
      <c r="B7156" t="s">
        <v>7</v>
      </c>
      <c r="C7156" t="s">
        <v>10</v>
      </c>
      <c r="D7156">
        <v>2022</v>
      </c>
      <c r="E7156">
        <v>10</v>
      </c>
      <c r="F7156" s="1">
        <v>10724</v>
      </c>
      <c r="G7156" s="1">
        <f t="shared" si="222"/>
        <v>12922920</v>
      </c>
      <c r="H7156" s="1">
        <f>SUM($F$2:F7156)</f>
        <v>91958925</v>
      </c>
      <c r="I7156" s="8">
        <f t="shared" si="223"/>
        <v>0.12322667934483127</v>
      </c>
      <c r="J7156" s="1">
        <f>SUMIFS(Table1[Profit (Month)],Table1[Category],Table1[[#This Row],[Category]],Table1[Supplier],Table1[[#This Row],[Supplier]],Table1[Brand],Table1[[#This Row],[Brand]],Table1[Year],Table1[[#This Row],[Year]],Table1[Month],"&lt;="&amp;Table1[[#This Row],[Profit (Month)]])</f>
        <v>151307</v>
      </c>
      <c r="K7156" s="1">
        <f>Table1[[#This Row],[Profit (Month)]]+SUMIFS(Table1[Profit (Month)],Table1[Category],Table1[[#This Row],[Category]],Table1[Supplier],Table1[[#This Row],[Supplier]],Table1[Brand],Table1[[#This Row],[Brand]],Table1[Year],Table1[[#This Row],[Year]],Table1[Month],"&lt;="&amp;Table1[[#This Row],[Profit (Month)]])</f>
        <v>162031</v>
      </c>
    </row>
    <row r="7157" spans="1:11" x14ac:dyDescent="0.35">
      <c r="A7157" t="s">
        <v>16</v>
      </c>
      <c r="B7157" t="s">
        <v>13</v>
      </c>
      <c r="C7157" t="s">
        <v>12</v>
      </c>
      <c r="D7157">
        <v>2024</v>
      </c>
      <c r="E7157">
        <v>9</v>
      </c>
      <c r="F7157" s="1">
        <v>10724</v>
      </c>
      <c r="G7157" s="1">
        <f t="shared" si="222"/>
        <v>12912196</v>
      </c>
      <c r="H7157" s="1">
        <f>SUM($F$2:F7157)</f>
        <v>91969649</v>
      </c>
      <c r="I7157" s="8">
        <f t="shared" si="223"/>
        <v>0.12312442049704037</v>
      </c>
      <c r="J7157" s="1">
        <f>SUMIFS(Table1[Profit (Month)],Table1[Category],Table1[[#This Row],[Category]],Table1[Supplier],Table1[[#This Row],[Supplier]],Table1[Brand],Table1[[#This Row],[Brand]],Table1[Year],Table1[[#This Row],[Year]],Table1[Month],"&lt;="&amp;Table1[[#This Row],[Profit (Month)]])</f>
        <v>145639</v>
      </c>
      <c r="K7157" s="1">
        <f>Table1[[#This Row],[Profit (Month)]]+SUMIFS(Table1[Profit (Month)],Table1[Category],Table1[[#This Row],[Category]],Table1[Supplier],Table1[[#This Row],[Supplier]],Table1[Brand],Table1[[#This Row],[Brand]],Table1[Year],Table1[[#This Row],[Year]],Table1[Month],"&lt;="&amp;Table1[[#This Row],[Profit (Month)]])</f>
        <v>156363</v>
      </c>
    </row>
    <row r="7158" spans="1:11" x14ac:dyDescent="0.35">
      <c r="A7158" t="s">
        <v>17</v>
      </c>
      <c r="B7158" t="s">
        <v>14</v>
      </c>
      <c r="C7158" t="s">
        <v>12</v>
      </c>
      <c r="D7158">
        <v>2019</v>
      </c>
      <c r="E7158">
        <v>1</v>
      </c>
      <c r="F7158" s="1">
        <v>10724</v>
      </c>
      <c r="G7158" s="1">
        <f t="shared" si="222"/>
        <v>12901472</v>
      </c>
      <c r="H7158" s="1">
        <f>SUM($F$2:F7158)</f>
        <v>91980373</v>
      </c>
      <c r="I7158" s="8">
        <f t="shared" si="223"/>
        <v>0.12302216164924946</v>
      </c>
      <c r="J7158" s="1">
        <f>SUMIFS(Table1[Profit (Month)],Table1[Category],Table1[[#This Row],[Category]],Table1[Supplier],Table1[[#This Row],[Supplier]],Table1[Brand],Table1[[#This Row],[Brand]],Table1[Year],Table1[[#This Row],[Year]],Table1[Month],"&lt;="&amp;Table1[[#This Row],[Profit (Month)]])</f>
        <v>141602</v>
      </c>
      <c r="K7158" s="1">
        <f>Table1[[#This Row],[Profit (Month)]]+SUMIFS(Table1[Profit (Month)],Table1[Category],Table1[[#This Row],[Category]],Table1[Supplier],Table1[[#This Row],[Supplier]],Table1[Brand],Table1[[#This Row],[Brand]],Table1[Year],Table1[[#This Row],[Year]],Table1[Month],"&lt;="&amp;Table1[[#This Row],[Profit (Month)]])</f>
        <v>152326</v>
      </c>
    </row>
    <row r="7159" spans="1:11" x14ac:dyDescent="0.35">
      <c r="A7159" t="s">
        <v>18</v>
      </c>
      <c r="B7159" t="s">
        <v>13</v>
      </c>
      <c r="C7159" t="s">
        <v>12</v>
      </c>
      <c r="D7159">
        <v>2021</v>
      </c>
      <c r="E7159">
        <v>8</v>
      </c>
      <c r="F7159" s="1">
        <v>10723</v>
      </c>
      <c r="G7159" s="1">
        <f t="shared" si="222"/>
        <v>12890748</v>
      </c>
      <c r="H7159" s="1">
        <f>SUM($F$2:F7159)</f>
        <v>91991096</v>
      </c>
      <c r="I7159" s="8">
        <f t="shared" si="223"/>
        <v>0.12291990280145856</v>
      </c>
      <c r="J7159" s="1">
        <f>SUMIFS(Table1[Profit (Month)],Table1[Category],Table1[[#This Row],[Category]],Table1[Supplier],Table1[[#This Row],[Supplier]],Table1[Brand],Table1[[#This Row],[Brand]],Table1[Year],Table1[[#This Row],[Year]],Table1[Month],"&lt;="&amp;Table1[[#This Row],[Profit (Month)]])</f>
        <v>149119</v>
      </c>
      <c r="K7159" s="1">
        <f>Table1[[#This Row],[Profit (Month)]]+SUMIFS(Table1[Profit (Month)],Table1[Category],Table1[[#This Row],[Category]],Table1[Supplier],Table1[[#This Row],[Supplier]],Table1[Brand],Table1[[#This Row],[Brand]],Table1[Year],Table1[[#This Row],[Year]],Table1[Month],"&lt;="&amp;Table1[[#This Row],[Profit (Month)]])</f>
        <v>159842</v>
      </c>
    </row>
    <row r="7160" spans="1:11" x14ac:dyDescent="0.35">
      <c r="A7160" t="s">
        <v>6</v>
      </c>
      <c r="B7160" t="s">
        <v>7</v>
      </c>
      <c r="C7160" t="s">
        <v>11</v>
      </c>
      <c r="D7160">
        <v>2019</v>
      </c>
      <c r="E7160">
        <v>12</v>
      </c>
      <c r="F7160" s="1">
        <v>10721</v>
      </c>
      <c r="G7160" s="1">
        <f t="shared" si="222"/>
        <v>12880025</v>
      </c>
      <c r="H7160" s="1">
        <f>SUM($F$2:F7160)</f>
        <v>92001817</v>
      </c>
      <c r="I7160" s="8">
        <f t="shared" si="223"/>
        <v>0.12281765348918126</v>
      </c>
      <c r="J7160" s="1">
        <f>SUMIFS(Table1[Profit (Month)],Table1[Category],Table1[[#This Row],[Category]],Table1[Supplier],Table1[[#This Row],[Supplier]],Table1[Brand],Table1[[#This Row],[Brand]],Table1[Year],Table1[[#This Row],[Year]],Table1[Month],"&lt;="&amp;Table1[[#This Row],[Profit (Month)]])</f>
        <v>149338</v>
      </c>
      <c r="K7160" s="1">
        <f>Table1[[#This Row],[Profit (Month)]]+SUMIFS(Table1[Profit (Month)],Table1[Category],Table1[[#This Row],[Category]],Table1[Supplier],Table1[[#This Row],[Supplier]],Table1[Brand],Table1[[#This Row],[Brand]],Table1[Year],Table1[[#This Row],[Year]],Table1[Month],"&lt;="&amp;Table1[[#This Row],[Profit (Month)]])</f>
        <v>160059</v>
      </c>
    </row>
    <row r="7161" spans="1:11" x14ac:dyDescent="0.35">
      <c r="A7161" t="s">
        <v>17</v>
      </c>
      <c r="B7161" t="s">
        <v>14</v>
      </c>
      <c r="C7161" t="s">
        <v>9</v>
      </c>
      <c r="D7161">
        <v>2024</v>
      </c>
      <c r="E7161">
        <v>5</v>
      </c>
      <c r="F7161" s="1">
        <v>10721</v>
      </c>
      <c r="G7161" s="1">
        <f t="shared" si="222"/>
        <v>12869304</v>
      </c>
      <c r="H7161" s="1">
        <f>SUM($F$2:F7161)</f>
        <v>92012538</v>
      </c>
      <c r="I7161" s="8">
        <f t="shared" si="223"/>
        <v>0.12271542324793114</v>
      </c>
      <c r="J7161" s="1">
        <f>SUMIFS(Table1[Profit (Month)],Table1[Category],Table1[[#This Row],[Category]],Table1[Supplier],Table1[[#This Row],[Supplier]],Table1[Brand],Table1[[#This Row],[Brand]],Table1[Year],Table1[[#This Row],[Year]],Table1[Month],"&lt;="&amp;Table1[[#This Row],[Profit (Month)]])</f>
        <v>147834</v>
      </c>
      <c r="K7161" s="1">
        <f>Table1[[#This Row],[Profit (Month)]]+SUMIFS(Table1[Profit (Month)],Table1[Category],Table1[[#This Row],[Category]],Table1[Supplier],Table1[[#This Row],[Supplier]],Table1[Brand],Table1[[#This Row],[Brand]],Table1[Year],Table1[[#This Row],[Year]],Table1[Month],"&lt;="&amp;Table1[[#This Row],[Profit (Month)]])</f>
        <v>158555</v>
      </c>
    </row>
    <row r="7162" spans="1:11" x14ac:dyDescent="0.35">
      <c r="A7162" t="s">
        <v>6</v>
      </c>
      <c r="B7162" t="s">
        <v>7</v>
      </c>
      <c r="C7162" t="s">
        <v>8</v>
      </c>
      <c r="D7162">
        <v>2020</v>
      </c>
      <c r="E7162">
        <v>3</v>
      </c>
      <c r="F7162" s="1">
        <v>10720</v>
      </c>
      <c r="G7162" s="1">
        <f t="shared" si="222"/>
        <v>12858583</v>
      </c>
      <c r="H7162" s="1">
        <f>SUM($F$2:F7162)</f>
        <v>92023258</v>
      </c>
      <c r="I7162" s="8">
        <f t="shared" si="223"/>
        <v>0.12261319300668103</v>
      </c>
      <c r="J7162" s="1">
        <f>SUMIFS(Table1[Profit (Month)],Table1[Category],Table1[[#This Row],[Category]],Table1[Supplier],Table1[[#This Row],[Supplier]],Table1[Brand],Table1[[#This Row],[Brand]],Table1[Year],Table1[[#This Row],[Year]],Table1[Month],"&lt;="&amp;Table1[[#This Row],[Profit (Month)]])</f>
        <v>142262</v>
      </c>
      <c r="K7162" s="1">
        <f>Table1[[#This Row],[Profit (Month)]]+SUMIFS(Table1[Profit (Month)],Table1[Category],Table1[[#This Row],[Category]],Table1[Supplier],Table1[[#This Row],[Supplier]],Table1[Brand],Table1[[#This Row],[Brand]],Table1[Year],Table1[[#This Row],[Year]],Table1[Month],"&lt;="&amp;Table1[[#This Row],[Profit (Month)]])</f>
        <v>152982</v>
      </c>
    </row>
    <row r="7163" spans="1:11" x14ac:dyDescent="0.35">
      <c r="A7163" t="s">
        <v>16</v>
      </c>
      <c r="B7163" t="s">
        <v>7</v>
      </c>
      <c r="C7163" t="s">
        <v>10</v>
      </c>
      <c r="D7163">
        <v>2018</v>
      </c>
      <c r="E7163">
        <v>6</v>
      </c>
      <c r="F7163" s="1">
        <v>10719</v>
      </c>
      <c r="G7163" s="1">
        <f t="shared" si="222"/>
        <v>12847863</v>
      </c>
      <c r="H7163" s="1">
        <f>SUM($F$2:F7163)</f>
        <v>92033977</v>
      </c>
      <c r="I7163" s="8">
        <f t="shared" si="223"/>
        <v>0.12251097230094452</v>
      </c>
      <c r="J7163" s="1">
        <f>SUMIFS(Table1[Profit (Month)],Table1[Category],Table1[[#This Row],[Category]],Table1[Supplier],Table1[[#This Row],[Supplier]],Table1[Brand],Table1[[#This Row],[Brand]],Table1[Year],Table1[[#This Row],[Year]],Table1[Month],"&lt;="&amp;Table1[[#This Row],[Profit (Month)]])</f>
        <v>149160</v>
      </c>
      <c r="K7163" s="1">
        <f>Table1[[#This Row],[Profit (Month)]]+SUMIFS(Table1[Profit (Month)],Table1[Category],Table1[[#This Row],[Category]],Table1[Supplier],Table1[[#This Row],[Supplier]],Table1[Brand],Table1[[#This Row],[Brand]],Table1[Year],Table1[[#This Row],[Year]],Table1[Month],"&lt;="&amp;Table1[[#This Row],[Profit (Month)]])</f>
        <v>159879</v>
      </c>
    </row>
    <row r="7164" spans="1:11" x14ac:dyDescent="0.35">
      <c r="A7164" t="s">
        <v>6</v>
      </c>
      <c r="B7164" t="s">
        <v>15</v>
      </c>
      <c r="C7164" t="s">
        <v>8</v>
      </c>
      <c r="D7164">
        <v>2018</v>
      </c>
      <c r="E7164">
        <v>11</v>
      </c>
      <c r="F7164" s="1">
        <v>10717</v>
      </c>
      <c r="G7164" s="1">
        <f t="shared" si="222"/>
        <v>12837144</v>
      </c>
      <c r="H7164" s="1">
        <f>SUM($F$2:F7164)</f>
        <v>92044694</v>
      </c>
      <c r="I7164" s="8">
        <f t="shared" si="223"/>
        <v>0.12240876113072158</v>
      </c>
      <c r="J7164" s="1">
        <f>SUMIFS(Table1[Profit (Month)],Table1[Category],Table1[[#This Row],[Category]],Table1[Supplier],Table1[[#This Row],[Supplier]],Table1[Brand],Table1[[#This Row],[Brand]],Table1[Year],Table1[[#This Row],[Year]],Table1[Month],"&lt;="&amp;Table1[[#This Row],[Profit (Month)]])</f>
        <v>145210</v>
      </c>
      <c r="K7164" s="1">
        <f>Table1[[#This Row],[Profit (Month)]]+SUMIFS(Table1[Profit (Month)],Table1[Category],Table1[[#This Row],[Category]],Table1[Supplier],Table1[[#This Row],[Supplier]],Table1[Brand],Table1[[#This Row],[Brand]],Table1[Year],Table1[[#This Row],[Year]],Table1[Month],"&lt;="&amp;Table1[[#This Row],[Profit (Month)]])</f>
        <v>155927</v>
      </c>
    </row>
    <row r="7165" spans="1:11" x14ac:dyDescent="0.35">
      <c r="A7165" t="s">
        <v>17</v>
      </c>
      <c r="B7165" t="s">
        <v>14</v>
      </c>
      <c r="C7165" t="s">
        <v>12</v>
      </c>
      <c r="D7165">
        <v>2019</v>
      </c>
      <c r="E7165">
        <v>10</v>
      </c>
      <c r="F7165" s="1">
        <v>10717</v>
      </c>
      <c r="G7165" s="1">
        <f t="shared" si="222"/>
        <v>12826427</v>
      </c>
      <c r="H7165" s="1">
        <f>SUM($F$2:F7165)</f>
        <v>92055411</v>
      </c>
      <c r="I7165" s="8">
        <f t="shared" si="223"/>
        <v>0.12230656903152584</v>
      </c>
      <c r="J7165" s="1">
        <f>SUMIFS(Table1[Profit (Month)],Table1[Category],Table1[[#This Row],[Category]],Table1[Supplier],Table1[[#This Row],[Supplier]],Table1[Brand],Table1[[#This Row],[Brand]],Table1[Year],Table1[[#This Row],[Year]],Table1[Month],"&lt;="&amp;Table1[[#This Row],[Profit (Month)]])</f>
        <v>141602</v>
      </c>
      <c r="K7165" s="1">
        <f>Table1[[#This Row],[Profit (Month)]]+SUMIFS(Table1[Profit (Month)],Table1[Category],Table1[[#This Row],[Category]],Table1[Supplier],Table1[[#This Row],[Supplier]],Table1[Brand],Table1[[#This Row],[Brand]],Table1[Year],Table1[[#This Row],[Year]],Table1[Month],"&lt;="&amp;Table1[[#This Row],[Profit (Month)]])</f>
        <v>152319</v>
      </c>
    </row>
    <row r="7166" spans="1:11" x14ac:dyDescent="0.35">
      <c r="A7166" t="s">
        <v>18</v>
      </c>
      <c r="B7166" t="s">
        <v>15</v>
      </c>
      <c r="C7166" t="s">
        <v>10</v>
      </c>
      <c r="D7166">
        <v>2021</v>
      </c>
      <c r="E7166">
        <v>1</v>
      </c>
      <c r="F7166" s="1">
        <v>10717</v>
      </c>
      <c r="G7166" s="1">
        <f t="shared" si="222"/>
        <v>12815710</v>
      </c>
      <c r="H7166" s="1">
        <f>SUM($F$2:F7166)</f>
        <v>92066128</v>
      </c>
      <c r="I7166" s="8">
        <f t="shared" si="223"/>
        <v>0.12220437693233011</v>
      </c>
      <c r="J7166" s="1">
        <f>SUMIFS(Table1[Profit (Month)],Table1[Category],Table1[[#This Row],[Category]],Table1[Supplier],Table1[[#This Row],[Supplier]],Table1[Brand],Table1[[#This Row],[Brand]],Table1[Year],Table1[[#This Row],[Year]],Table1[Month],"&lt;="&amp;Table1[[#This Row],[Profit (Month)]])</f>
        <v>139554</v>
      </c>
      <c r="K7166" s="1">
        <f>Table1[[#This Row],[Profit (Month)]]+SUMIFS(Table1[Profit (Month)],Table1[Category],Table1[[#This Row],[Category]],Table1[Supplier],Table1[[#This Row],[Supplier]],Table1[Brand],Table1[[#This Row],[Brand]],Table1[Year],Table1[[#This Row],[Year]],Table1[Month],"&lt;="&amp;Table1[[#This Row],[Profit (Month)]])</f>
        <v>150271</v>
      </c>
    </row>
    <row r="7167" spans="1:11" x14ac:dyDescent="0.35">
      <c r="A7167" t="s">
        <v>19</v>
      </c>
      <c r="B7167" t="s">
        <v>14</v>
      </c>
      <c r="C7167" t="s">
        <v>12</v>
      </c>
      <c r="D7167">
        <v>2019</v>
      </c>
      <c r="E7167">
        <v>2</v>
      </c>
      <c r="F7167" s="1">
        <v>10716</v>
      </c>
      <c r="G7167" s="1">
        <f t="shared" si="222"/>
        <v>12804993</v>
      </c>
      <c r="H7167" s="1">
        <f>SUM($F$2:F7167)</f>
        <v>92076844</v>
      </c>
      <c r="I7167" s="8">
        <f t="shared" si="223"/>
        <v>0.12210218483313437</v>
      </c>
      <c r="J7167" s="1">
        <f>SUMIFS(Table1[Profit (Month)],Table1[Category],Table1[[#This Row],[Category]],Table1[Supplier],Table1[[#This Row],[Supplier]],Table1[Brand],Table1[[#This Row],[Brand]],Table1[Year],Table1[[#This Row],[Year]],Table1[Month],"&lt;="&amp;Table1[[#This Row],[Profit (Month)]])</f>
        <v>151306</v>
      </c>
      <c r="K7167" s="1">
        <f>Table1[[#This Row],[Profit (Month)]]+SUMIFS(Table1[Profit (Month)],Table1[Category],Table1[[#This Row],[Category]],Table1[Supplier],Table1[[#This Row],[Supplier]],Table1[Brand],Table1[[#This Row],[Brand]],Table1[Year],Table1[[#This Row],[Year]],Table1[Month],"&lt;="&amp;Table1[[#This Row],[Profit (Month)]])</f>
        <v>162022</v>
      </c>
    </row>
    <row r="7168" spans="1:11" x14ac:dyDescent="0.35">
      <c r="A7168" t="s">
        <v>16</v>
      </c>
      <c r="B7168" t="s">
        <v>15</v>
      </c>
      <c r="C7168" t="s">
        <v>9</v>
      </c>
      <c r="D7168">
        <v>2020</v>
      </c>
      <c r="E7168">
        <v>9</v>
      </c>
      <c r="F7168" s="1">
        <v>10715</v>
      </c>
      <c r="G7168" s="1">
        <f t="shared" si="222"/>
        <v>12794277</v>
      </c>
      <c r="H7168" s="1">
        <f>SUM($F$2:F7168)</f>
        <v>92087559</v>
      </c>
      <c r="I7168" s="8">
        <f t="shared" si="223"/>
        <v>0.12200000226945223</v>
      </c>
      <c r="J7168" s="1">
        <f>SUMIFS(Table1[Profit (Month)],Table1[Category],Table1[[#This Row],[Category]],Table1[Supplier],Table1[[#This Row],[Supplier]],Table1[Brand],Table1[[#This Row],[Brand]],Table1[Year],Table1[[#This Row],[Year]],Table1[Month],"&lt;="&amp;Table1[[#This Row],[Profit (Month)]])</f>
        <v>144406</v>
      </c>
      <c r="K7168" s="1">
        <f>Table1[[#This Row],[Profit (Month)]]+SUMIFS(Table1[Profit (Month)],Table1[Category],Table1[[#This Row],[Category]],Table1[Supplier],Table1[[#This Row],[Supplier]],Table1[Brand],Table1[[#This Row],[Brand]],Table1[Year],Table1[[#This Row],[Year]],Table1[Month],"&lt;="&amp;Table1[[#This Row],[Profit (Month)]])</f>
        <v>155121</v>
      </c>
    </row>
    <row r="7169" spans="1:11" x14ac:dyDescent="0.35">
      <c r="A7169" t="s">
        <v>18</v>
      </c>
      <c r="B7169" t="s">
        <v>14</v>
      </c>
      <c r="C7169" t="s">
        <v>11</v>
      </c>
      <c r="D7169">
        <v>2019</v>
      </c>
      <c r="E7169">
        <v>8</v>
      </c>
      <c r="F7169" s="1">
        <v>10715</v>
      </c>
      <c r="G7169" s="1">
        <f t="shared" si="222"/>
        <v>12783562</v>
      </c>
      <c r="H7169" s="1">
        <f>SUM($F$2:F7169)</f>
        <v>92098274</v>
      </c>
      <c r="I7169" s="8">
        <f t="shared" si="223"/>
        <v>0.12189782924128369</v>
      </c>
      <c r="J7169" s="1">
        <f>SUMIFS(Table1[Profit (Month)],Table1[Category],Table1[[#This Row],[Category]],Table1[Supplier],Table1[[#This Row],[Supplier]],Table1[Brand],Table1[[#This Row],[Brand]],Table1[Year],Table1[[#This Row],[Year]],Table1[Month],"&lt;="&amp;Table1[[#This Row],[Profit (Month)]])</f>
        <v>152580</v>
      </c>
      <c r="K7169" s="1">
        <f>Table1[[#This Row],[Profit (Month)]]+SUMIFS(Table1[Profit (Month)],Table1[Category],Table1[[#This Row],[Category]],Table1[Supplier],Table1[[#This Row],[Supplier]],Table1[Brand],Table1[[#This Row],[Brand]],Table1[Year],Table1[[#This Row],[Year]],Table1[Month],"&lt;="&amp;Table1[[#This Row],[Profit (Month)]])</f>
        <v>163295</v>
      </c>
    </row>
    <row r="7170" spans="1:11" x14ac:dyDescent="0.35">
      <c r="A7170" t="s">
        <v>16</v>
      </c>
      <c r="B7170" t="s">
        <v>13</v>
      </c>
      <c r="C7170" t="s">
        <v>8</v>
      </c>
      <c r="D7170">
        <v>2023</v>
      </c>
      <c r="E7170">
        <v>1</v>
      </c>
      <c r="F7170" s="1">
        <v>10714</v>
      </c>
      <c r="G7170" s="1">
        <f t="shared" ref="G7170:G7233" si="224">SUM(F7170:F15569)</f>
        <v>12772847</v>
      </c>
      <c r="H7170" s="1">
        <f>SUM($F$2:F7170)</f>
        <v>92108988</v>
      </c>
      <c r="I7170" s="8">
        <f t="shared" ref="I7170:I7233" si="225">G7170 / MAX($H$2:$H$8401)</f>
        <v>0.12179565621311514</v>
      </c>
      <c r="J7170" s="1">
        <f>SUMIFS(Table1[Profit (Month)],Table1[Category],Table1[[#This Row],[Category]],Table1[Supplier],Table1[[#This Row],[Supplier]],Table1[Brand],Table1[[#This Row],[Brand]],Table1[Year],Table1[[#This Row],[Year]],Table1[Month],"&lt;="&amp;Table1[[#This Row],[Profit (Month)]])</f>
        <v>146665</v>
      </c>
      <c r="K7170" s="1">
        <f>Table1[[#This Row],[Profit (Month)]]+SUMIFS(Table1[Profit (Month)],Table1[Category],Table1[[#This Row],[Category]],Table1[Supplier],Table1[[#This Row],[Supplier]],Table1[Brand],Table1[[#This Row],[Brand]],Table1[Year],Table1[[#This Row],[Year]],Table1[Month],"&lt;="&amp;Table1[[#This Row],[Profit (Month)]])</f>
        <v>157379</v>
      </c>
    </row>
    <row r="7171" spans="1:11" x14ac:dyDescent="0.35">
      <c r="A7171" t="s">
        <v>17</v>
      </c>
      <c r="B7171" t="s">
        <v>7</v>
      </c>
      <c r="C7171" t="s">
        <v>12</v>
      </c>
      <c r="D7171">
        <v>2021</v>
      </c>
      <c r="E7171">
        <v>9</v>
      </c>
      <c r="F7171" s="1">
        <v>10712</v>
      </c>
      <c r="G7171" s="1">
        <f t="shared" si="224"/>
        <v>12762133</v>
      </c>
      <c r="H7171" s="1">
        <f>SUM($F$2:F7171)</f>
        <v>92119700</v>
      </c>
      <c r="I7171" s="8">
        <f t="shared" si="225"/>
        <v>0.12169349272046019</v>
      </c>
      <c r="J7171" s="1">
        <f>SUMIFS(Table1[Profit (Month)],Table1[Category],Table1[[#This Row],[Category]],Table1[Supplier],Table1[[#This Row],[Supplier]],Table1[Brand],Table1[[#This Row],[Brand]],Table1[Year],Table1[[#This Row],[Year]],Table1[Month],"&lt;="&amp;Table1[[#This Row],[Profit (Month)]])</f>
        <v>148055</v>
      </c>
      <c r="K7171" s="1">
        <f>Table1[[#This Row],[Profit (Month)]]+SUMIFS(Table1[Profit (Month)],Table1[Category],Table1[[#This Row],[Category]],Table1[Supplier],Table1[[#This Row],[Supplier]],Table1[Brand],Table1[[#This Row],[Brand]],Table1[Year],Table1[[#This Row],[Year]],Table1[Month],"&lt;="&amp;Table1[[#This Row],[Profit (Month)]])</f>
        <v>158767</v>
      </c>
    </row>
    <row r="7172" spans="1:11" x14ac:dyDescent="0.35">
      <c r="A7172" t="s">
        <v>18</v>
      </c>
      <c r="B7172" t="s">
        <v>7</v>
      </c>
      <c r="C7172" t="s">
        <v>10</v>
      </c>
      <c r="D7172">
        <v>2024</v>
      </c>
      <c r="E7172">
        <v>2</v>
      </c>
      <c r="F7172" s="1">
        <v>10712</v>
      </c>
      <c r="G7172" s="1">
        <f t="shared" si="224"/>
        <v>12751421</v>
      </c>
      <c r="H7172" s="1">
        <f>SUM($F$2:F7172)</f>
        <v>92130412</v>
      </c>
      <c r="I7172" s="8">
        <f t="shared" si="225"/>
        <v>0.12159134829883243</v>
      </c>
      <c r="J7172" s="1">
        <f>SUMIFS(Table1[Profit (Month)],Table1[Category],Table1[[#This Row],[Category]],Table1[Supplier],Table1[[#This Row],[Supplier]],Table1[Brand],Table1[[#This Row],[Brand]],Table1[Year],Table1[[#This Row],[Year]],Table1[Month],"&lt;="&amp;Table1[[#This Row],[Profit (Month)]])</f>
        <v>152328</v>
      </c>
      <c r="K7172" s="1">
        <f>Table1[[#This Row],[Profit (Month)]]+SUMIFS(Table1[Profit (Month)],Table1[Category],Table1[[#This Row],[Category]],Table1[Supplier],Table1[[#This Row],[Supplier]],Table1[Brand],Table1[[#This Row],[Brand]],Table1[Year],Table1[[#This Row],[Year]],Table1[Month],"&lt;="&amp;Table1[[#This Row],[Profit (Month)]])</f>
        <v>163040</v>
      </c>
    </row>
    <row r="7173" spans="1:11" x14ac:dyDescent="0.35">
      <c r="A7173" t="s">
        <v>18</v>
      </c>
      <c r="B7173" t="s">
        <v>14</v>
      </c>
      <c r="C7173" t="s">
        <v>11</v>
      </c>
      <c r="D7173">
        <v>2021</v>
      </c>
      <c r="E7173">
        <v>12</v>
      </c>
      <c r="F7173" s="1">
        <v>10712</v>
      </c>
      <c r="G7173" s="1">
        <f t="shared" si="224"/>
        <v>12740709</v>
      </c>
      <c r="H7173" s="1">
        <f>SUM($F$2:F7173)</f>
        <v>92141124</v>
      </c>
      <c r="I7173" s="8">
        <f t="shared" si="225"/>
        <v>0.12148920387720467</v>
      </c>
      <c r="J7173" s="1">
        <f>SUMIFS(Table1[Profit (Month)],Table1[Category],Table1[[#This Row],[Category]],Table1[Supplier],Table1[[#This Row],[Supplier]],Table1[Brand],Table1[[#This Row],[Brand]],Table1[Year],Table1[[#This Row],[Year]],Table1[Month],"&lt;="&amp;Table1[[#This Row],[Profit (Month)]])</f>
        <v>144614</v>
      </c>
      <c r="K7173" s="1">
        <f>Table1[[#This Row],[Profit (Month)]]+SUMIFS(Table1[Profit (Month)],Table1[Category],Table1[[#This Row],[Category]],Table1[Supplier],Table1[[#This Row],[Supplier]],Table1[Brand],Table1[[#This Row],[Brand]],Table1[Year],Table1[[#This Row],[Year]],Table1[Month],"&lt;="&amp;Table1[[#This Row],[Profit (Month)]])</f>
        <v>155326</v>
      </c>
    </row>
    <row r="7174" spans="1:11" x14ac:dyDescent="0.35">
      <c r="A7174" t="s">
        <v>18</v>
      </c>
      <c r="B7174" t="s">
        <v>14</v>
      </c>
      <c r="C7174" t="s">
        <v>12</v>
      </c>
      <c r="D7174">
        <v>2024</v>
      </c>
      <c r="E7174">
        <v>2</v>
      </c>
      <c r="F7174" s="1">
        <v>10711</v>
      </c>
      <c r="G7174" s="1">
        <f t="shared" si="224"/>
        <v>12729997</v>
      </c>
      <c r="H7174" s="1">
        <f>SUM($F$2:F7174)</f>
        <v>92151835</v>
      </c>
      <c r="I7174" s="8">
        <f t="shared" si="225"/>
        <v>0.1213870594555769</v>
      </c>
      <c r="J7174" s="1">
        <f>SUMIFS(Table1[Profit (Month)],Table1[Category],Table1[[#This Row],[Category]],Table1[Supplier],Table1[[#This Row],[Supplier]],Table1[Brand],Table1[[#This Row],[Brand]],Table1[Year],Table1[[#This Row],[Year]],Table1[Month],"&lt;="&amp;Table1[[#This Row],[Profit (Month)]])</f>
        <v>145405</v>
      </c>
      <c r="K7174" s="1">
        <f>Table1[[#This Row],[Profit (Month)]]+SUMIFS(Table1[Profit (Month)],Table1[Category],Table1[[#This Row],[Category]],Table1[Supplier],Table1[[#This Row],[Supplier]],Table1[Brand],Table1[[#This Row],[Brand]],Table1[Year],Table1[[#This Row],[Year]],Table1[Month],"&lt;="&amp;Table1[[#This Row],[Profit (Month)]])</f>
        <v>156116</v>
      </c>
    </row>
    <row r="7175" spans="1:11" x14ac:dyDescent="0.35">
      <c r="A7175" t="s">
        <v>17</v>
      </c>
      <c r="B7175" t="s">
        <v>14</v>
      </c>
      <c r="C7175" t="s">
        <v>10</v>
      </c>
      <c r="D7175">
        <v>2020</v>
      </c>
      <c r="E7175">
        <v>6</v>
      </c>
      <c r="F7175" s="1">
        <v>10710</v>
      </c>
      <c r="G7175" s="1">
        <f t="shared" si="224"/>
        <v>12719286</v>
      </c>
      <c r="H7175" s="1">
        <f>SUM($F$2:F7175)</f>
        <v>92162545</v>
      </c>
      <c r="I7175" s="8">
        <f t="shared" si="225"/>
        <v>0.12128492456946274</v>
      </c>
      <c r="J7175" s="1">
        <f>SUMIFS(Table1[Profit (Month)],Table1[Category],Table1[[#This Row],[Category]],Table1[Supplier],Table1[[#This Row],[Supplier]],Table1[Brand],Table1[[#This Row],[Brand]],Table1[Year],Table1[[#This Row],[Year]],Table1[Month],"&lt;="&amp;Table1[[#This Row],[Profit (Month)]])</f>
        <v>147522</v>
      </c>
      <c r="K7175" s="1">
        <f>Table1[[#This Row],[Profit (Month)]]+SUMIFS(Table1[Profit (Month)],Table1[Category],Table1[[#This Row],[Category]],Table1[Supplier],Table1[[#This Row],[Supplier]],Table1[Brand],Table1[[#This Row],[Brand]],Table1[Year],Table1[[#This Row],[Year]],Table1[Month],"&lt;="&amp;Table1[[#This Row],[Profit (Month)]])</f>
        <v>158232</v>
      </c>
    </row>
    <row r="7176" spans="1:11" x14ac:dyDescent="0.35">
      <c r="A7176" t="s">
        <v>19</v>
      </c>
      <c r="B7176" t="s">
        <v>7</v>
      </c>
      <c r="C7176" t="s">
        <v>10</v>
      </c>
      <c r="D7176">
        <v>2022</v>
      </c>
      <c r="E7176">
        <v>5</v>
      </c>
      <c r="F7176" s="1">
        <v>10710</v>
      </c>
      <c r="G7176" s="1">
        <f t="shared" si="224"/>
        <v>12708576</v>
      </c>
      <c r="H7176" s="1">
        <f>SUM($F$2:F7176)</f>
        <v>92173255</v>
      </c>
      <c r="I7176" s="8">
        <f t="shared" si="225"/>
        <v>0.12118279921886217</v>
      </c>
      <c r="J7176" s="1">
        <f>SUMIFS(Table1[Profit (Month)],Table1[Category],Table1[[#This Row],[Category]],Table1[Supplier],Table1[[#This Row],[Supplier]],Table1[Brand],Table1[[#This Row],[Brand]],Table1[Year],Table1[[#This Row],[Year]],Table1[Month],"&lt;="&amp;Table1[[#This Row],[Profit (Month)]])</f>
        <v>149269</v>
      </c>
      <c r="K7176" s="1">
        <f>Table1[[#This Row],[Profit (Month)]]+SUMIFS(Table1[Profit (Month)],Table1[Category],Table1[[#This Row],[Category]],Table1[Supplier],Table1[[#This Row],[Supplier]],Table1[Brand],Table1[[#This Row],[Brand]],Table1[Year],Table1[[#This Row],[Year]],Table1[Month],"&lt;="&amp;Table1[[#This Row],[Profit (Month)]])</f>
        <v>159979</v>
      </c>
    </row>
    <row r="7177" spans="1:11" x14ac:dyDescent="0.35">
      <c r="A7177" t="s">
        <v>16</v>
      </c>
      <c r="B7177" t="s">
        <v>14</v>
      </c>
      <c r="C7177" t="s">
        <v>8</v>
      </c>
      <c r="D7177">
        <v>2023</v>
      </c>
      <c r="E7177">
        <v>7</v>
      </c>
      <c r="F7177" s="1">
        <v>10709</v>
      </c>
      <c r="G7177" s="1">
        <f t="shared" si="224"/>
        <v>12697866</v>
      </c>
      <c r="H7177" s="1">
        <f>SUM($F$2:F7177)</f>
        <v>92183964</v>
      </c>
      <c r="I7177" s="8">
        <f t="shared" si="225"/>
        <v>0.1210806738682616</v>
      </c>
      <c r="J7177" s="1">
        <f>SUMIFS(Table1[Profit (Month)],Table1[Category],Table1[[#This Row],[Category]],Table1[Supplier],Table1[[#This Row],[Supplier]],Table1[Brand],Table1[[#This Row],[Brand]],Table1[Year],Table1[[#This Row],[Year]],Table1[Month],"&lt;="&amp;Table1[[#This Row],[Profit (Month)]])</f>
        <v>151705</v>
      </c>
      <c r="K7177" s="1">
        <f>Table1[[#This Row],[Profit (Month)]]+SUMIFS(Table1[Profit (Month)],Table1[Category],Table1[[#This Row],[Category]],Table1[Supplier],Table1[[#This Row],[Supplier]],Table1[Brand],Table1[[#This Row],[Brand]],Table1[Year],Table1[[#This Row],[Year]],Table1[Month],"&lt;="&amp;Table1[[#This Row],[Profit (Month)]])</f>
        <v>162414</v>
      </c>
    </row>
    <row r="7178" spans="1:11" x14ac:dyDescent="0.35">
      <c r="A7178" t="s">
        <v>17</v>
      </c>
      <c r="B7178" t="s">
        <v>13</v>
      </c>
      <c r="C7178" t="s">
        <v>11</v>
      </c>
      <c r="D7178">
        <v>2022</v>
      </c>
      <c r="E7178">
        <v>2</v>
      </c>
      <c r="F7178" s="1">
        <v>10709</v>
      </c>
      <c r="G7178" s="1">
        <f t="shared" si="224"/>
        <v>12687157</v>
      </c>
      <c r="H7178" s="1">
        <f>SUM($F$2:F7178)</f>
        <v>92194673</v>
      </c>
      <c r="I7178" s="8">
        <f t="shared" si="225"/>
        <v>0.12097855805317462</v>
      </c>
      <c r="J7178" s="1">
        <f>SUMIFS(Table1[Profit (Month)],Table1[Category],Table1[[#This Row],[Category]],Table1[Supplier],Table1[[#This Row],[Supplier]],Table1[Brand],Table1[[#This Row],[Brand]],Table1[Year],Table1[[#This Row],[Year]],Table1[Month],"&lt;="&amp;Table1[[#This Row],[Profit (Month)]])</f>
        <v>145983</v>
      </c>
      <c r="K7178" s="1">
        <f>Table1[[#This Row],[Profit (Month)]]+SUMIFS(Table1[Profit (Month)],Table1[Category],Table1[[#This Row],[Category]],Table1[Supplier],Table1[[#This Row],[Supplier]],Table1[Brand],Table1[[#This Row],[Brand]],Table1[Year],Table1[[#This Row],[Year]],Table1[Month],"&lt;="&amp;Table1[[#This Row],[Profit (Month)]])</f>
        <v>156692</v>
      </c>
    </row>
    <row r="7179" spans="1:11" x14ac:dyDescent="0.35">
      <c r="A7179" t="s">
        <v>18</v>
      </c>
      <c r="B7179" t="s">
        <v>7</v>
      </c>
      <c r="C7179" t="s">
        <v>8</v>
      </c>
      <c r="D7179">
        <v>2024</v>
      </c>
      <c r="E7179">
        <v>3</v>
      </c>
      <c r="F7179" s="1">
        <v>10709</v>
      </c>
      <c r="G7179" s="1">
        <f t="shared" si="224"/>
        <v>12676448</v>
      </c>
      <c r="H7179" s="1">
        <f>SUM($F$2:F7179)</f>
        <v>92205382</v>
      </c>
      <c r="I7179" s="8">
        <f t="shared" si="225"/>
        <v>0.12087644223808765</v>
      </c>
      <c r="J7179" s="1">
        <f>SUMIFS(Table1[Profit (Month)],Table1[Category],Table1[[#This Row],[Category]],Table1[Supplier],Table1[[#This Row],[Supplier]],Table1[Brand],Table1[[#This Row],[Brand]],Table1[Year],Table1[[#This Row],[Year]],Table1[Month],"&lt;="&amp;Table1[[#This Row],[Profit (Month)]])</f>
        <v>152591</v>
      </c>
      <c r="K7179" s="1">
        <f>Table1[[#This Row],[Profit (Month)]]+SUMIFS(Table1[Profit (Month)],Table1[Category],Table1[[#This Row],[Category]],Table1[Supplier],Table1[[#This Row],[Supplier]],Table1[Brand],Table1[[#This Row],[Brand]],Table1[Year],Table1[[#This Row],[Year]],Table1[Month],"&lt;="&amp;Table1[[#This Row],[Profit (Month)]])</f>
        <v>163300</v>
      </c>
    </row>
    <row r="7180" spans="1:11" x14ac:dyDescent="0.35">
      <c r="A7180" t="s">
        <v>6</v>
      </c>
      <c r="B7180" t="s">
        <v>13</v>
      </c>
      <c r="C7180" t="s">
        <v>10</v>
      </c>
      <c r="D7180">
        <v>2018</v>
      </c>
      <c r="E7180">
        <v>5</v>
      </c>
      <c r="F7180" s="1">
        <v>10708</v>
      </c>
      <c r="G7180" s="1">
        <f t="shared" si="224"/>
        <v>12665739</v>
      </c>
      <c r="H7180" s="1">
        <f>SUM($F$2:F7180)</f>
        <v>92216090</v>
      </c>
      <c r="I7180" s="8">
        <f t="shared" si="225"/>
        <v>0.12077432642300066</v>
      </c>
      <c r="J7180" s="1">
        <f>SUMIFS(Table1[Profit (Month)],Table1[Category],Table1[[#This Row],[Category]],Table1[Supplier],Table1[[#This Row],[Supplier]],Table1[Brand],Table1[[#This Row],[Brand]],Table1[Year],Table1[[#This Row],[Year]],Table1[Month],"&lt;="&amp;Table1[[#This Row],[Profit (Month)]])</f>
        <v>158361</v>
      </c>
      <c r="K7180" s="1">
        <f>Table1[[#This Row],[Profit (Month)]]+SUMIFS(Table1[Profit (Month)],Table1[Category],Table1[[#This Row],[Category]],Table1[Supplier],Table1[[#This Row],[Supplier]],Table1[Brand],Table1[[#This Row],[Brand]],Table1[Year],Table1[[#This Row],[Year]],Table1[Month],"&lt;="&amp;Table1[[#This Row],[Profit (Month)]])</f>
        <v>169069</v>
      </c>
    </row>
    <row r="7181" spans="1:11" x14ac:dyDescent="0.35">
      <c r="A7181" t="s">
        <v>6</v>
      </c>
      <c r="B7181" t="s">
        <v>13</v>
      </c>
      <c r="C7181" t="s">
        <v>12</v>
      </c>
      <c r="D7181">
        <v>2023</v>
      </c>
      <c r="E7181">
        <v>6</v>
      </c>
      <c r="F7181" s="1">
        <v>10708</v>
      </c>
      <c r="G7181" s="1">
        <f t="shared" si="224"/>
        <v>12655031</v>
      </c>
      <c r="H7181" s="1">
        <f>SUM($F$2:F7181)</f>
        <v>92226798</v>
      </c>
      <c r="I7181" s="8">
        <f t="shared" si="225"/>
        <v>0.12067222014342728</v>
      </c>
      <c r="J7181" s="1">
        <f>SUMIFS(Table1[Profit (Month)],Table1[Category],Table1[[#This Row],[Category]],Table1[Supplier],Table1[[#This Row],[Supplier]],Table1[Brand],Table1[[#This Row],[Brand]],Table1[Year],Table1[[#This Row],[Year]],Table1[Month],"&lt;="&amp;Table1[[#This Row],[Profit (Month)]])</f>
        <v>151842</v>
      </c>
      <c r="K7181" s="1">
        <f>Table1[[#This Row],[Profit (Month)]]+SUMIFS(Table1[Profit (Month)],Table1[Category],Table1[[#This Row],[Category]],Table1[Supplier],Table1[[#This Row],[Supplier]],Table1[Brand],Table1[[#This Row],[Brand]],Table1[Year],Table1[[#This Row],[Year]],Table1[Month],"&lt;="&amp;Table1[[#This Row],[Profit (Month)]])</f>
        <v>162550</v>
      </c>
    </row>
    <row r="7182" spans="1:11" x14ac:dyDescent="0.35">
      <c r="A7182" t="s">
        <v>16</v>
      </c>
      <c r="B7182" t="s">
        <v>13</v>
      </c>
      <c r="C7182" t="s">
        <v>8</v>
      </c>
      <c r="D7182">
        <v>2018</v>
      </c>
      <c r="E7182">
        <v>4</v>
      </c>
      <c r="F7182" s="1">
        <v>10708</v>
      </c>
      <c r="G7182" s="1">
        <f t="shared" si="224"/>
        <v>12644323</v>
      </c>
      <c r="H7182" s="1">
        <f>SUM($F$2:F7182)</f>
        <v>92237506</v>
      </c>
      <c r="I7182" s="8">
        <f t="shared" si="225"/>
        <v>0.1205701138638539</v>
      </c>
      <c r="J7182" s="1">
        <f>SUMIFS(Table1[Profit (Month)],Table1[Category],Table1[[#This Row],[Category]],Table1[Supplier],Table1[[#This Row],[Supplier]],Table1[Brand],Table1[[#This Row],[Brand]],Table1[Year],Table1[[#This Row],[Year]],Table1[Month],"&lt;="&amp;Table1[[#This Row],[Profit (Month)]])</f>
        <v>148236</v>
      </c>
      <c r="K7182" s="1">
        <f>Table1[[#This Row],[Profit (Month)]]+SUMIFS(Table1[Profit (Month)],Table1[Category],Table1[[#This Row],[Category]],Table1[Supplier],Table1[[#This Row],[Supplier]],Table1[Brand],Table1[[#This Row],[Brand]],Table1[Year],Table1[[#This Row],[Year]],Table1[Month],"&lt;="&amp;Table1[[#This Row],[Profit (Month)]])</f>
        <v>158944</v>
      </c>
    </row>
    <row r="7183" spans="1:11" x14ac:dyDescent="0.35">
      <c r="A7183" t="s">
        <v>17</v>
      </c>
      <c r="B7183" t="s">
        <v>13</v>
      </c>
      <c r="C7183" t="s">
        <v>9</v>
      </c>
      <c r="D7183">
        <v>2020</v>
      </c>
      <c r="E7183">
        <v>4</v>
      </c>
      <c r="F7183" s="1">
        <v>10708</v>
      </c>
      <c r="G7183" s="1">
        <f t="shared" si="224"/>
        <v>12633615</v>
      </c>
      <c r="H7183" s="1">
        <f>SUM($F$2:F7183)</f>
        <v>92248214</v>
      </c>
      <c r="I7183" s="8">
        <f t="shared" si="225"/>
        <v>0.12046800758428051</v>
      </c>
      <c r="J7183" s="1">
        <f>SUMIFS(Table1[Profit (Month)],Table1[Category],Table1[[#This Row],[Category]],Table1[Supplier],Table1[[#This Row],[Supplier]],Table1[Brand],Table1[[#This Row],[Brand]],Table1[Year],Table1[[#This Row],[Year]],Table1[Month],"&lt;="&amp;Table1[[#This Row],[Profit (Month)]])</f>
        <v>148496</v>
      </c>
      <c r="K7183" s="1">
        <f>Table1[[#This Row],[Profit (Month)]]+SUMIFS(Table1[Profit (Month)],Table1[Category],Table1[[#This Row],[Category]],Table1[Supplier],Table1[[#This Row],[Supplier]],Table1[Brand],Table1[[#This Row],[Brand]],Table1[Year],Table1[[#This Row],[Year]],Table1[Month],"&lt;="&amp;Table1[[#This Row],[Profit (Month)]])</f>
        <v>159204</v>
      </c>
    </row>
    <row r="7184" spans="1:11" x14ac:dyDescent="0.35">
      <c r="A7184" t="s">
        <v>19</v>
      </c>
      <c r="B7184" t="s">
        <v>7</v>
      </c>
      <c r="C7184" t="s">
        <v>10</v>
      </c>
      <c r="D7184">
        <v>2022</v>
      </c>
      <c r="E7184">
        <v>6</v>
      </c>
      <c r="F7184" s="1">
        <v>10708</v>
      </c>
      <c r="G7184" s="1">
        <f t="shared" si="224"/>
        <v>12622907</v>
      </c>
      <c r="H7184" s="1">
        <f>SUM($F$2:F7184)</f>
        <v>92258922</v>
      </c>
      <c r="I7184" s="8">
        <f t="shared" si="225"/>
        <v>0.12036590130470713</v>
      </c>
      <c r="J7184" s="1">
        <f>SUMIFS(Table1[Profit (Month)],Table1[Category],Table1[[#This Row],[Category]],Table1[Supplier],Table1[[#This Row],[Supplier]],Table1[Brand],Table1[[#This Row],[Brand]],Table1[Year],Table1[[#This Row],[Year]],Table1[Month],"&lt;="&amp;Table1[[#This Row],[Profit (Month)]])</f>
        <v>149269</v>
      </c>
      <c r="K7184" s="1">
        <f>Table1[[#This Row],[Profit (Month)]]+SUMIFS(Table1[Profit (Month)],Table1[Category],Table1[[#This Row],[Category]],Table1[Supplier],Table1[[#This Row],[Supplier]],Table1[Brand],Table1[[#This Row],[Brand]],Table1[Year],Table1[[#This Row],[Year]],Table1[Month],"&lt;="&amp;Table1[[#This Row],[Profit (Month)]])</f>
        <v>159977</v>
      </c>
    </row>
    <row r="7185" spans="1:11" x14ac:dyDescent="0.35">
      <c r="A7185" t="s">
        <v>19</v>
      </c>
      <c r="B7185" t="s">
        <v>14</v>
      </c>
      <c r="C7185" t="s">
        <v>8</v>
      </c>
      <c r="D7185">
        <v>2019</v>
      </c>
      <c r="E7185">
        <v>12</v>
      </c>
      <c r="F7185" s="1">
        <v>10708</v>
      </c>
      <c r="G7185" s="1">
        <f t="shared" si="224"/>
        <v>12612199</v>
      </c>
      <c r="H7185" s="1">
        <f>SUM($F$2:F7185)</f>
        <v>92269630</v>
      </c>
      <c r="I7185" s="8">
        <f t="shared" si="225"/>
        <v>0.12026379502513375</v>
      </c>
      <c r="J7185" s="1">
        <f>SUMIFS(Table1[Profit (Month)],Table1[Category],Table1[[#This Row],[Category]],Table1[Supplier],Table1[[#This Row],[Supplier]],Table1[Brand],Table1[[#This Row],[Brand]],Table1[Year],Table1[[#This Row],[Year]],Table1[Month],"&lt;="&amp;Table1[[#This Row],[Profit (Month)]])</f>
        <v>152885</v>
      </c>
      <c r="K7185" s="1">
        <f>Table1[[#This Row],[Profit (Month)]]+SUMIFS(Table1[Profit (Month)],Table1[Category],Table1[[#This Row],[Category]],Table1[Supplier],Table1[[#This Row],[Supplier]],Table1[Brand],Table1[[#This Row],[Brand]],Table1[Year],Table1[[#This Row],[Year]],Table1[Month],"&lt;="&amp;Table1[[#This Row],[Profit (Month)]])</f>
        <v>163593</v>
      </c>
    </row>
    <row r="7186" spans="1:11" x14ac:dyDescent="0.35">
      <c r="A7186" t="s">
        <v>17</v>
      </c>
      <c r="B7186" t="s">
        <v>13</v>
      </c>
      <c r="C7186" t="s">
        <v>9</v>
      </c>
      <c r="D7186">
        <v>2023</v>
      </c>
      <c r="E7186">
        <v>11</v>
      </c>
      <c r="F7186" s="1">
        <v>10707</v>
      </c>
      <c r="G7186" s="1">
        <f t="shared" si="224"/>
        <v>12601491</v>
      </c>
      <c r="H7186" s="1">
        <f>SUM($F$2:F7186)</f>
        <v>92280337</v>
      </c>
      <c r="I7186" s="8">
        <f t="shared" si="225"/>
        <v>0.12016168874556037</v>
      </c>
      <c r="J7186" s="1">
        <f>SUMIFS(Table1[Profit (Month)],Table1[Category],Table1[[#This Row],[Category]],Table1[Supplier],Table1[[#This Row],[Supplier]],Table1[Brand],Table1[[#This Row],[Brand]],Table1[Year],Table1[[#This Row],[Year]],Table1[Month],"&lt;="&amp;Table1[[#This Row],[Profit (Month)]])</f>
        <v>136674</v>
      </c>
      <c r="K7186" s="1">
        <f>Table1[[#This Row],[Profit (Month)]]+SUMIFS(Table1[Profit (Month)],Table1[Category],Table1[[#This Row],[Category]],Table1[Supplier],Table1[[#This Row],[Supplier]],Table1[Brand],Table1[[#This Row],[Brand]],Table1[Year],Table1[[#This Row],[Year]],Table1[Month],"&lt;="&amp;Table1[[#This Row],[Profit (Month)]])</f>
        <v>147381</v>
      </c>
    </row>
    <row r="7187" spans="1:11" x14ac:dyDescent="0.35">
      <c r="A7187" t="s">
        <v>17</v>
      </c>
      <c r="B7187" t="s">
        <v>15</v>
      </c>
      <c r="C7187" t="s">
        <v>9</v>
      </c>
      <c r="D7187">
        <v>2024</v>
      </c>
      <c r="E7187">
        <v>12</v>
      </c>
      <c r="F7187" s="1">
        <v>10707</v>
      </c>
      <c r="G7187" s="1">
        <f t="shared" si="224"/>
        <v>12590784</v>
      </c>
      <c r="H7187" s="1">
        <f>SUM($F$2:F7187)</f>
        <v>92291044</v>
      </c>
      <c r="I7187" s="8">
        <f t="shared" si="225"/>
        <v>0.12005959200150058</v>
      </c>
      <c r="J7187" s="1">
        <f>SUMIFS(Table1[Profit (Month)],Table1[Category],Table1[[#This Row],[Category]],Table1[Supplier],Table1[[#This Row],[Supplier]],Table1[Brand],Table1[[#This Row],[Brand]],Table1[Year],Table1[[#This Row],[Year]],Table1[Month],"&lt;="&amp;Table1[[#This Row],[Profit (Month)]])</f>
        <v>137411</v>
      </c>
      <c r="K7187" s="1">
        <f>Table1[[#This Row],[Profit (Month)]]+SUMIFS(Table1[Profit (Month)],Table1[Category],Table1[[#This Row],[Category]],Table1[Supplier],Table1[[#This Row],[Supplier]],Table1[Brand],Table1[[#This Row],[Brand]],Table1[Year],Table1[[#This Row],[Year]],Table1[Month],"&lt;="&amp;Table1[[#This Row],[Profit (Month)]])</f>
        <v>148118</v>
      </c>
    </row>
    <row r="7188" spans="1:11" x14ac:dyDescent="0.35">
      <c r="A7188" t="s">
        <v>16</v>
      </c>
      <c r="B7188" t="s">
        <v>14</v>
      </c>
      <c r="C7188" t="s">
        <v>8</v>
      </c>
      <c r="D7188">
        <v>2019</v>
      </c>
      <c r="E7188">
        <v>6</v>
      </c>
      <c r="F7188" s="1">
        <v>10706</v>
      </c>
      <c r="G7188" s="1">
        <f t="shared" si="224"/>
        <v>12580077</v>
      </c>
      <c r="H7188" s="1">
        <f>SUM($F$2:F7188)</f>
        <v>92301750</v>
      </c>
      <c r="I7188" s="8">
        <f t="shared" si="225"/>
        <v>0.1199574952574408</v>
      </c>
      <c r="J7188" s="1">
        <f>SUMIFS(Table1[Profit (Month)],Table1[Category],Table1[[#This Row],[Category]],Table1[Supplier],Table1[[#This Row],[Supplier]],Table1[Brand],Table1[[#This Row],[Brand]],Table1[Year],Table1[[#This Row],[Year]],Table1[Month],"&lt;="&amp;Table1[[#This Row],[Profit (Month)]])</f>
        <v>151591</v>
      </c>
      <c r="K7188" s="1">
        <f>Table1[[#This Row],[Profit (Month)]]+SUMIFS(Table1[Profit (Month)],Table1[Category],Table1[[#This Row],[Category]],Table1[Supplier],Table1[[#This Row],[Supplier]],Table1[Brand],Table1[[#This Row],[Brand]],Table1[Year],Table1[[#This Row],[Year]],Table1[Month],"&lt;="&amp;Table1[[#This Row],[Profit (Month)]])</f>
        <v>162297</v>
      </c>
    </row>
    <row r="7189" spans="1:11" x14ac:dyDescent="0.35">
      <c r="A7189" t="s">
        <v>18</v>
      </c>
      <c r="B7189" t="s">
        <v>13</v>
      </c>
      <c r="C7189" t="s">
        <v>10</v>
      </c>
      <c r="D7189">
        <v>2018</v>
      </c>
      <c r="E7189">
        <v>4</v>
      </c>
      <c r="F7189" s="1">
        <v>10706</v>
      </c>
      <c r="G7189" s="1">
        <f t="shared" si="224"/>
        <v>12569371</v>
      </c>
      <c r="H7189" s="1">
        <f>SUM($F$2:F7189)</f>
        <v>92312456</v>
      </c>
      <c r="I7189" s="8">
        <f t="shared" si="225"/>
        <v>0.11985540804889461</v>
      </c>
      <c r="J7189" s="1">
        <f>SUMIFS(Table1[Profit (Month)],Table1[Category],Table1[[#This Row],[Category]],Table1[Supplier],Table1[[#This Row],[Supplier]],Table1[Brand],Table1[[#This Row],[Brand]],Table1[Year],Table1[[#This Row],[Year]],Table1[Month],"&lt;="&amp;Table1[[#This Row],[Profit (Month)]])</f>
        <v>149962</v>
      </c>
      <c r="K7189" s="1">
        <f>Table1[[#This Row],[Profit (Month)]]+SUMIFS(Table1[Profit (Month)],Table1[Category],Table1[[#This Row],[Category]],Table1[Supplier],Table1[[#This Row],[Supplier]],Table1[Brand],Table1[[#This Row],[Brand]],Table1[Year],Table1[[#This Row],[Year]],Table1[Month],"&lt;="&amp;Table1[[#This Row],[Profit (Month)]])</f>
        <v>160668</v>
      </c>
    </row>
    <row r="7190" spans="1:11" x14ac:dyDescent="0.35">
      <c r="A7190" t="s">
        <v>18</v>
      </c>
      <c r="B7190" t="s">
        <v>14</v>
      </c>
      <c r="C7190" t="s">
        <v>12</v>
      </c>
      <c r="D7190">
        <v>2018</v>
      </c>
      <c r="E7190">
        <v>9</v>
      </c>
      <c r="F7190" s="1">
        <v>10706</v>
      </c>
      <c r="G7190" s="1">
        <f t="shared" si="224"/>
        <v>12558665</v>
      </c>
      <c r="H7190" s="1">
        <f>SUM($F$2:F7190)</f>
        <v>92323162</v>
      </c>
      <c r="I7190" s="8">
        <f t="shared" si="225"/>
        <v>0.11975332084034841</v>
      </c>
      <c r="J7190" s="1">
        <f>SUMIFS(Table1[Profit (Month)],Table1[Category],Table1[[#This Row],[Category]],Table1[Supplier],Table1[[#This Row],[Supplier]],Table1[Brand],Table1[[#This Row],[Brand]],Table1[Year],Table1[[#This Row],[Year]],Table1[Month],"&lt;="&amp;Table1[[#This Row],[Profit (Month)]])</f>
        <v>144609</v>
      </c>
      <c r="K7190" s="1">
        <f>Table1[[#This Row],[Profit (Month)]]+SUMIFS(Table1[Profit (Month)],Table1[Category],Table1[[#This Row],[Category]],Table1[Supplier],Table1[[#This Row],[Supplier]],Table1[Brand],Table1[[#This Row],[Brand]],Table1[Year],Table1[[#This Row],[Year]],Table1[Month],"&lt;="&amp;Table1[[#This Row],[Profit (Month)]])</f>
        <v>155315</v>
      </c>
    </row>
    <row r="7191" spans="1:11" x14ac:dyDescent="0.35">
      <c r="A7191" t="s">
        <v>16</v>
      </c>
      <c r="B7191" t="s">
        <v>13</v>
      </c>
      <c r="C7191" t="s">
        <v>11</v>
      </c>
      <c r="D7191">
        <v>2023</v>
      </c>
      <c r="E7191">
        <v>12</v>
      </c>
      <c r="F7191" s="1">
        <v>10705</v>
      </c>
      <c r="G7191" s="1">
        <f t="shared" si="224"/>
        <v>12547959</v>
      </c>
      <c r="H7191" s="1">
        <f>SUM($F$2:F7191)</f>
        <v>92333867</v>
      </c>
      <c r="I7191" s="8">
        <f t="shared" si="225"/>
        <v>0.11965123363180222</v>
      </c>
      <c r="J7191" s="1">
        <f>SUMIFS(Table1[Profit (Month)],Table1[Category],Table1[[#This Row],[Category]],Table1[Supplier],Table1[[#This Row],[Supplier]],Table1[Brand],Table1[[#This Row],[Brand]],Table1[Year],Table1[[#This Row],[Year]],Table1[Month],"&lt;="&amp;Table1[[#This Row],[Profit (Month)]])</f>
        <v>148613</v>
      </c>
      <c r="K7191" s="1">
        <f>Table1[[#This Row],[Profit (Month)]]+SUMIFS(Table1[Profit (Month)],Table1[Category],Table1[[#This Row],[Category]],Table1[Supplier],Table1[[#This Row],[Supplier]],Table1[Brand],Table1[[#This Row],[Brand]],Table1[Year],Table1[[#This Row],[Year]],Table1[Month],"&lt;="&amp;Table1[[#This Row],[Profit (Month)]])</f>
        <v>159318</v>
      </c>
    </row>
    <row r="7192" spans="1:11" x14ac:dyDescent="0.35">
      <c r="A7192" t="s">
        <v>16</v>
      </c>
      <c r="B7192" t="s">
        <v>15</v>
      </c>
      <c r="C7192" t="s">
        <v>12</v>
      </c>
      <c r="D7192">
        <v>2018</v>
      </c>
      <c r="E7192">
        <v>11</v>
      </c>
      <c r="F7192" s="1">
        <v>10705</v>
      </c>
      <c r="G7192" s="1">
        <f t="shared" si="224"/>
        <v>12537254</v>
      </c>
      <c r="H7192" s="1">
        <f>SUM($F$2:F7192)</f>
        <v>92344572</v>
      </c>
      <c r="I7192" s="8">
        <f t="shared" si="225"/>
        <v>0.11954915595876962</v>
      </c>
      <c r="J7192" s="1">
        <f>SUMIFS(Table1[Profit (Month)],Table1[Category],Table1[[#This Row],[Category]],Table1[Supplier],Table1[[#This Row],[Supplier]],Table1[Brand],Table1[[#This Row],[Brand]],Table1[Year],Table1[[#This Row],[Year]],Table1[Month],"&lt;="&amp;Table1[[#This Row],[Profit (Month)]])</f>
        <v>147900</v>
      </c>
      <c r="K7192" s="1">
        <f>Table1[[#This Row],[Profit (Month)]]+SUMIFS(Table1[Profit (Month)],Table1[Category],Table1[[#This Row],[Category]],Table1[Supplier],Table1[[#This Row],[Supplier]],Table1[Brand],Table1[[#This Row],[Brand]],Table1[Year],Table1[[#This Row],[Year]],Table1[Month],"&lt;="&amp;Table1[[#This Row],[Profit (Month)]])</f>
        <v>158605</v>
      </c>
    </row>
    <row r="7193" spans="1:11" x14ac:dyDescent="0.35">
      <c r="A7193" t="s">
        <v>17</v>
      </c>
      <c r="B7193" t="s">
        <v>13</v>
      </c>
      <c r="C7193" t="s">
        <v>9</v>
      </c>
      <c r="D7193">
        <v>2023</v>
      </c>
      <c r="E7193">
        <v>4</v>
      </c>
      <c r="F7193" s="1">
        <v>10705</v>
      </c>
      <c r="G7193" s="1">
        <f t="shared" si="224"/>
        <v>12526549</v>
      </c>
      <c r="H7193" s="1">
        <f>SUM($F$2:F7193)</f>
        <v>92355277</v>
      </c>
      <c r="I7193" s="8">
        <f t="shared" si="225"/>
        <v>0.11944707828573703</v>
      </c>
      <c r="J7193" s="1">
        <f>SUMIFS(Table1[Profit (Month)],Table1[Category],Table1[[#This Row],[Category]],Table1[Supplier],Table1[[#This Row],[Supplier]],Table1[Brand],Table1[[#This Row],[Brand]],Table1[Year],Table1[[#This Row],[Year]],Table1[Month],"&lt;="&amp;Table1[[#This Row],[Profit (Month)]])</f>
        <v>136674</v>
      </c>
      <c r="K7193" s="1">
        <f>Table1[[#This Row],[Profit (Month)]]+SUMIFS(Table1[Profit (Month)],Table1[Category],Table1[[#This Row],[Category]],Table1[Supplier],Table1[[#This Row],[Supplier]],Table1[Brand],Table1[[#This Row],[Brand]],Table1[Year],Table1[[#This Row],[Year]],Table1[Month],"&lt;="&amp;Table1[[#This Row],[Profit (Month)]])</f>
        <v>147379</v>
      </c>
    </row>
    <row r="7194" spans="1:11" x14ac:dyDescent="0.35">
      <c r="A7194" t="s">
        <v>6</v>
      </c>
      <c r="B7194" t="s">
        <v>15</v>
      </c>
      <c r="C7194" t="s">
        <v>12</v>
      </c>
      <c r="D7194">
        <v>2018</v>
      </c>
      <c r="E7194">
        <v>3</v>
      </c>
      <c r="F7194" s="1">
        <v>10704</v>
      </c>
      <c r="G7194" s="1">
        <f t="shared" si="224"/>
        <v>12515844</v>
      </c>
      <c r="H7194" s="1">
        <f>SUM($F$2:F7194)</f>
        <v>92365981</v>
      </c>
      <c r="I7194" s="8">
        <f t="shared" si="225"/>
        <v>0.11934500061270442</v>
      </c>
      <c r="J7194" s="1">
        <f>SUMIFS(Table1[Profit (Month)],Table1[Category],Table1[[#This Row],[Category]],Table1[Supplier],Table1[[#This Row],[Supplier]],Table1[Brand],Table1[[#This Row],[Brand]],Table1[Year],Table1[[#This Row],[Year]],Table1[Month],"&lt;="&amp;Table1[[#This Row],[Profit (Month)]])</f>
        <v>148168</v>
      </c>
      <c r="K7194" s="1">
        <f>Table1[[#This Row],[Profit (Month)]]+SUMIFS(Table1[Profit (Month)],Table1[Category],Table1[[#This Row],[Category]],Table1[Supplier],Table1[[#This Row],[Supplier]],Table1[Brand],Table1[[#This Row],[Brand]],Table1[Year],Table1[[#This Row],[Year]],Table1[Month],"&lt;="&amp;Table1[[#This Row],[Profit (Month)]])</f>
        <v>158872</v>
      </c>
    </row>
    <row r="7195" spans="1:11" x14ac:dyDescent="0.35">
      <c r="A7195" t="s">
        <v>16</v>
      </c>
      <c r="B7195" t="s">
        <v>14</v>
      </c>
      <c r="C7195" t="s">
        <v>8</v>
      </c>
      <c r="D7195">
        <v>2018</v>
      </c>
      <c r="E7195">
        <v>9</v>
      </c>
      <c r="F7195" s="1">
        <v>10704</v>
      </c>
      <c r="G7195" s="1">
        <f t="shared" si="224"/>
        <v>12505140</v>
      </c>
      <c r="H7195" s="1">
        <f>SUM($F$2:F7195)</f>
        <v>92376685</v>
      </c>
      <c r="I7195" s="8">
        <f t="shared" si="225"/>
        <v>0.11924293247518543</v>
      </c>
      <c r="J7195" s="1">
        <f>SUMIFS(Table1[Profit (Month)],Table1[Category],Table1[[#This Row],[Category]],Table1[Supplier],Table1[[#This Row],[Supplier]],Table1[Brand],Table1[[#This Row],[Brand]],Table1[Year],Table1[[#This Row],[Year]],Table1[Month],"&lt;="&amp;Table1[[#This Row],[Profit (Month)]])</f>
        <v>147525</v>
      </c>
      <c r="K7195" s="1">
        <f>Table1[[#This Row],[Profit (Month)]]+SUMIFS(Table1[Profit (Month)],Table1[Category],Table1[[#This Row],[Category]],Table1[Supplier],Table1[[#This Row],[Supplier]],Table1[Brand],Table1[[#This Row],[Brand]],Table1[Year],Table1[[#This Row],[Year]],Table1[Month],"&lt;="&amp;Table1[[#This Row],[Profit (Month)]])</f>
        <v>158229</v>
      </c>
    </row>
    <row r="7196" spans="1:11" x14ac:dyDescent="0.35">
      <c r="A7196" t="s">
        <v>6</v>
      </c>
      <c r="B7196" t="s">
        <v>7</v>
      </c>
      <c r="C7196" t="s">
        <v>8</v>
      </c>
      <c r="D7196">
        <v>2023</v>
      </c>
      <c r="E7196">
        <v>12</v>
      </c>
      <c r="F7196" s="1">
        <v>10703</v>
      </c>
      <c r="G7196" s="1">
        <f t="shared" si="224"/>
        <v>12494436</v>
      </c>
      <c r="H7196" s="1">
        <f>SUM($F$2:F7196)</f>
        <v>92387388</v>
      </c>
      <c r="I7196" s="8">
        <f t="shared" si="225"/>
        <v>0.11914086433766642</v>
      </c>
      <c r="J7196" s="1">
        <f>SUMIFS(Table1[Profit (Month)],Table1[Category],Table1[[#This Row],[Category]],Table1[Supplier],Table1[[#This Row],[Supplier]],Table1[Brand],Table1[[#This Row],[Brand]],Table1[Year],Table1[[#This Row],[Year]],Table1[Month],"&lt;="&amp;Table1[[#This Row],[Profit (Month)]])</f>
        <v>147858</v>
      </c>
      <c r="K7196" s="1">
        <f>Table1[[#This Row],[Profit (Month)]]+SUMIFS(Table1[Profit (Month)],Table1[Category],Table1[[#This Row],[Category]],Table1[Supplier],Table1[[#This Row],[Supplier]],Table1[Brand],Table1[[#This Row],[Brand]],Table1[Year],Table1[[#This Row],[Year]],Table1[Month],"&lt;="&amp;Table1[[#This Row],[Profit (Month)]])</f>
        <v>158561</v>
      </c>
    </row>
    <row r="7197" spans="1:11" x14ac:dyDescent="0.35">
      <c r="A7197" t="s">
        <v>6</v>
      </c>
      <c r="B7197" t="s">
        <v>13</v>
      </c>
      <c r="C7197" t="s">
        <v>9</v>
      </c>
      <c r="D7197">
        <v>2019</v>
      </c>
      <c r="E7197">
        <v>3</v>
      </c>
      <c r="F7197" s="1">
        <v>10703</v>
      </c>
      <c r="G7197" s="1">
        <f t="shared" si="224"/>
        <v>12483733</v>
      </c>
      <c r="H7197" s="1">
        <f>SUM($F$2:F7197)</f>
        <v>92398091</v>
      </c>
      <c r="I7197" s="8">
        <f t="shared" si="225"/>
        <v>0.11903880573566102</v>
      </c>
      <c r="J7197" s="1">
        <f>SUMIFS(Table1[Profit (Month)],Table1[Category],Table1[[#This Row],[Category]],Table1[Supplier],Table1[[#This Row],[Supplier]],Table1[Brand],Table1[[#This Row],[Brand]],Table1[Year],Table1[[#This Row],[Year]],Table1[Month],"&lt;="&amp;Table1[[#This Row],[Profit (Month)]])</f>
        <v>147938</v>
      </c>
      <c r="K7197" s="1">
        <f>Table1[[#This Row],[Profit (Month)]]+SUMIFS(Table1[Profit (Month)],Table1[Category],Table1[[#This Row],[Category]],Table1[Supplier],Table1[[#This Row],[Supplier]],Table1[Brand],Table1[[#This Row],[Brand]],Table1[Year],Table1[[#This Row],[Year]],Table1[Month],"&lt;="&amp;Table1[[#This Row],[Profit (Month)]])</f>
        <v>158641</v>
      </c>
    </row>
    <row r="7198" spans="1:11" x14ac:dyDescent="0.35">
      <c r="A7198" t="s">
        <v>16</v>
      </c>
      <c r="B7198" t="s">
        <v>7</v>
      </c>
      <c r="C7198" t="s">
        <v>9</v>
      </c>
      <c r="D7198">
        <v>2021</v>
      </c>
      <c r="E7198">
        <v>9</v>
      </c>
      <c r="F7198" s="1">
        <v>10703</v>
      </c>
      <c r="G7198" s="1">
        <f t="shared" si="224"/>
        <v>12473030</v>
      </c>
      <c r="H7198" s="1">
        <f>SUM($F$2:F7198)</f>
        <v>92408794</v>
      </c>
      <c r="I7198" s="8">
        <f t="shared" si="225"/>
        <v>0.11893674713365561</v>
      </c>
      <c r="J7198" s="1">
        <f>SUMIFS(Table1[Profit (Month)],Table1[Category],Table1[[#This Row],[Category]],Table1[Supplier],Table1[[#This Row],[Supplier]],Table1[Brand],Table1[[#This Row],[Brand]],Table1[Year],Table1[[#This Row],[Year]],Table1[Month],"&lt;="&amp;Table1[[#This Row],[Profit (Month)]])</f>
        <v>148872</v>
      </c>
      <c r="K7198" s="1">
        <f>Table1[[#This Row],[Profit (Month)]]+SUMIFS(Table1[Profit (Month)],Table1[Category],Table1[[#This Row],[Category]],Table1[Supplier],Table1[[#This Row],[Supplier]],Table1[Brand],Table1[[#This Row],[Brand]],Table1[Year],Table1[[#This Row],[Year]],Table1[Month],"&lt;="&amp;Table1[[#This Row],[Profit (Month)]])</f>
        <v>159575</v>
      </c>
    </row>
    <row r="7199" spans="1:11" x14ac:dyDescent="0.35">
      <c r="A7199" t="s">
        <v>6</v>
      </c>
      <c r="B7199" t="s">
        <v>14</v>
      </c>
      <c r="C7199" t="s">
        <v>12</v>
      </c>
      <c r="D7199">
        <v>2024</v>
      </c>
      <c r="E7199">
        <v>7</v>
      </c>
      <c r="F7199" s="1">
        <v>10702</v>
      </c>
      <c r="G7199" s="1">
        <f t="shared" si="224"/>
        <v>12462327</v>
      </c>
      <c r="H7199" s="1">
        <f>SUM($F$2:F7199)</f>
        <v>92419496</v>
      </c>
      <c r="I7199" s="8">
        <f t="shared" si="225"/>
        <v>0.11883468853165019</v>
      </c>
      <c r="J7199" s="1">
        <f>SUMIFS(Table1[Profit (Month)],Table1[Category],Table1[[#This Row],[Category]],Table1[Supplier],Table1[[#This Row],[Supplier]],Table1[Brand],Table1[[#This Row],[Brand]],Table1[Year],Table1[[#This Row],[Year]],Table1[Month],"&lt;="&amp;Table1[[#This Row],[Profit (Month)]])</f>
        <v>145020</v>
      </c>
      <c r="K7199" s="1">
        <f>Table1[[#This Row],[Profit (Month)]]+SUMIFS(Table1[Profit (Month)],Table1[Category],Table1[[#This Row],[Category]],Table1[Supplier],Table1[[#This Row],[Supplier]],Table1[Brand],Table1[[#This Row],[Brand]],Table1[Year],Table1[[#This Row],[Year]],Table1[Month],"&lt;="&amp;Table1[[#This Row],[Profit (Month)]])</f>
        <v>155722</v>
      </c>
    </row>
    <row r="7200" spans="1:11" x14ac:dyDescent="0.35">
      <c r="A7200" t="s">
        <v>19</v>
      </c>
      <c r="B7200" t="s">
        <v>14</v>
      </c>
      <c r="C7200" t="s">
        <v>8</v>
      </c>
      <c r="D7200">
        <v>2018</v>
      </c>
      <c r="E7200">
        <v>9</v>
      </c>
      <c r="F7200" s="1">
        <v>10698</v>
      </c>
      <c r="G7200" s="1">
        <f t="shared" si="224"/>
        <v>12451625</v>
      </c>
      <c r="H7200" s="1">
        <f>SUM($F$2:F7200)</f>
        <v>92430194</v>
      </c>
      <c r="I7200" s="8">
        <f t="shared" si="225"/>
        <v>0.11873263946515838</v>
      </c>
      <c r="J7200" s="1">
        <f>SUMIFS(Table1[Profit (Month)],Table1[Category],Table1[[#This Row],[Category]],Table1[Supplier],Table1[[#This Row],[Supplier]],Table1[Brand],Table1[[#This Row],[Brand]],Table1[Year],Table1[[#This Row],[Year]],Table1[Month],"&lt;="&amp;Table1[[#This Row],[Profit (Month)]])</f>
        <v>137220</v>
      </c>
      <c r="K7200" s="1">
        <f>Table1[[#This Row],[Profit (Month)]]+SUMIFS(Table1[Profit (Month)],Table1[Category],Table1[[#This Row],[Category]],Table1[Supplier],Table1[[#This Row],[Supplier]],Table1[Brand],Table1[[#This Row],[Brand]],Table1[Year],Table1[[#This Row],[Year]],Table1[Month],"&lt;="&amp;Table1[[#This Row],[Profit (Month)]])</f>
        <v>147918</v>
      </c>
    </row>
    <row r="7201" spans="1:11" x14ac:dyDescent="0.35">
      <c r="A7201" t="s">
        <v>18</v>
      </c>
      <c r="B7201" t="s">
        <v>7</v>
      </c>
      <c r="C7201" t="s">
        <v>10</v>
      </c>
      <c r="D7201">
        <v>2023</v>
      </c>
      <c r="E7201">
        <v>8</v>
      </c>
      <c r="F7201" s="1">
        <v>10697</v>
      </c>
      <c r="G7201" s="1">
        <f t="shared" si="224"/>
        <v>12440927</v>
      </c>
      <c r="H7201" s="1">
        <f>SUM($F$2:F7201)</f>
        <v>92440891</v>
      </c>
      <c r="I7201" s="8">
        <f t="shared" si="225"/>
        <v>0.11863062854072094</v>
      </c>
      <c r="J7201" s="1">
        <f>SUMIFS(Table1[Profit (Month)],Table1[Category],Table1[[#This Row],[Category]],Table1[Supplier],Table1[[#This Row],[Supplier]],Table1[Brand],Table1[[#This Row],[Brand]],Table1[Year],Table1[[#This Row],[Year]],Table1[Month],"&lt;="&amp;Table1[[#This Row],[Profit (Month)]])</f>
        <v>144082</v>
      </c>
      <c r="K7201" s="1">
        <f>Table1[[#This Row],[Profit (Month)]]+SUMIFS(Table1[Profit (Month)],Table1[Category],Table1[[#This Row],[Category]],Table1[Supplier],Table1[[#This Row],[Supplier]],Table1[Brand],Table1[[#This Row],[Brand]],Table1[Year],Table1[[#This Row],[Year]],Table1[Month],"&lt;="&amp;Table1[[#This Row],[Profit (Month)]])</f>
        <v>154779</v>
      </c>
    </row>
    <row r="7202" spans="1:11" x14ac:dyDescent="0.35">
      <c r="A7202" t="s">
        <v>18</v>
      </c>
      <c r="B7202" t="s">
        <v>7</v>
      </c>
      <c r="C7202" t="s">
        <v>9</v>
      </c>
      <c r="D7202">
        <v>2022</v>
      </c>
      <c r="E7202">
        <v>6</v>
      </c>
      <c r="F7202" s="1">
        <v>10696</v>
      </c>
      <c r="G7202" s="1">
        <f t="shared" si="224"/>
        <v>12430230</v>
      </c>
      <c r="H7202" s="1">
        <f>SUM($F$2:F7202)</f>
        <v>92451587</v>
      </c>
      <c r="I7202" s="8">
        <f t="shared" si="225"/>
        <v>0.11852862715179711</v>
      </c>
      <c r="J7202" s="1">
        <f>SUMIFS(Table1[Profit (Month)],Table1[Category],Table1[[#This Row],[Category]],Table1[Supplier],Table1[[#This Row],[Supplier]],Table1[Brand],Table1[[#This Row],[Brand]],Table1[Year],Table1[[#This Row],[Year]],Table1[Month],"&lt;="&amp;Table1[[#This Row],[Profit (Month)]])</f>
        <v>141516</v>
      </c>
      <c r="K7202" s="1">
        <f>Table1[[#This Row],[Profit (Month)]]+SUMIFS(Table1[Profit (Month)],Table1[Category],Table1[[#This Row],[Category]],Table1[Supplier],Table1[[#This Row],[Supplier]],Table1[Brand],Table1[[#This Row],[Brand]],Table1[Year],Table1[[#This Row],[Year]],Table1[Month],"&lt;="&amp;Table1[[#This Row],[Profit (Month)]])</f>
        <v>152212</v>
      </c>
    </row>
    <row r="7203" spans="1:11" x14ac:dyDescent="0.35">
      <c r="A7203" t="s">
        <v>19</v>
      </c>
      <c r="B7203" t="s">
        <v>13</v>
      </c>
      <c r="C7203" t="s">
        <v>9</v>
      </c>
      <c r="D7203">
        <v>2019</v>
      </c>
      <c r="E7203">
        <v>5</v>
      </c>
      <c r="F7203" s="1">
        <v>10696</v>
      </c>
      <c r="G7203" s="1">
        <f t="shared" si="224"/>
        <v>12419534</v>
      </c>
      <c r="H7203" s="1">
        <f>SUM($F$2:F7203)</f>
        <v>92462283</v>
      </c>
      <c r="I7203" s="8">
        <f t="shared" si="225"/>
        <v>0.11842663529838686</v>
      </c>
      <c r="J7203" s="1">
        <f>SUMIFS(Table1[Profit (Month)],Table1[Category],Table1[[#This Row],[Category]],Table1[Supplier],Table1[[#This Row],[Supplier]],Table1[Brand],Table1[[#This Row],[Brand]],Table1[Year],Table1[[#This Row],[Year]],Table1[Month],"&lt;="&amp;Table1[[#This Row],[Profit (Month)]])</f>
        <v>146020</v>
      </c>
      <c r="K7203" s="1">
        <f>Table1[[#This Row],[Profit (Month)]]+SUMIFS(Table1[Profit (Month)],Table1[Category],Table1[[#This Row],[Category]],Table1[Supplier],Table1[[#This Row],[Supplier]],Table1[Brand],Table1[[#This Row],[Brand]],Table1[Year],Table1[[#This Row],[Year]],Table1[Month],"&lt;="&amp;Table1[[#This Row],[Profit (Month)]])</f>
        <v>156716</v>
      </c>
    </row>
    <row r="7204" spans="1:11" x14ac:dyDescent="0.35">
      <c r="A7204" t="s">
        <v>19</v>
      </c>
      <c r="B7204" t="s">
        <v>14</v>
      </c>
      <c r="C7204" t="s">
        <v>8</v>
      </c>
      <c r="D7204">
        <v>2018</v>
      </c>
      <c r="E7204">
        <v>3</v>
      </c>
      <c r="F7204" s="1">
        <v>10696</v>
      </c>
      <c r="G7204" s="1">
        <f t="shared" si="224"/>
        <v>12408838</v>
      </c>
      <c r="H7204" s="1">
        <f>SUM($F$2:F7204)</f>
        <v>92472979</v>
      </c>
      <c r="I7204" s="8">
        <f t="shared" si="225"/>
        <v>0.11832464344497662</v>
      </c>
      <c r="J7204" s="1">
        <f>SUMIFS(Table1[Profit (Month)],Table1[Category],Table1[[#This Row],[Category]],Table1[Supplier],Table1[[#This Row],[Supplier]],Table1[Brand],Table1[[#This Row],[Brand]],Table1[Year],Table1[[#This Row],[Year]],Table1[Month],"&lt;="&amp;Table1[[#This Row],[Profit (Month)]])</f>
        <v>137220</v>
      </c>
      <c r="K7204" s="1">
        <f>Table1[[#This Row],[Profit (Month)]]+SUMIFS(Table1[Profit (Month)],Table1[Category],Table1[[#This Row],[Category]],Table1[Supplier],Table1[[#This Row],[Supplier]],Table1[Brand],Table1[[#This Row],[Brand]],Table1[Year],Table1[[#This Row],[Year]],Table1[Month],"&lt;="&amp;Table1[[#This Row],[Profit (Month)]])</f>
        <v>147916</v>
      </c>
    </row>
    <row r="7205" spans="1:11" x14ac:dyDescent="0.35">
      <c r="A7205" t="s">
        <v>17</v>
      </c>
      <c r="B7205" t="s">
        <v>14</v>
      </c>
      <c r="C7205" t="s">
        <v>9</v>
      </c>
      <c r="D7205">
        <v>2024</v>
      </c>
      <c r="E7205">
        <v>11</v>
      </c>
      <c r="F7205" s="1">
        <v>10694</v>
      </c>
      <c r="G7205" s="1">
        <f t="shared" si="224"/>
        <v>12398142</v>
      </c>
      <c r="H7205" s="1">
        <f>SUM($F$2:F7205)</f>
        <v>92483673</v>
      </c>
      <c r="I7205" s="8">
        <f t="shared" si="225"/>
        <v>0.11822265159156638</v>
      </c>
      <c r="J7205" s="1">
        <f>SUMIFS(Table1[Profit (Month)],Table1[Category],Table1[[#This Row],[Category]],Table1[Supplier],Table1[[#This Row],[Supplier]],Table1[Brand],Table1[[#This Row],[Brand]],Table1[Year],Table1[[#This Row],[Year]],Table1[Month],"&lt;="&amp;Table1[[#This Row],[Profit (Month)]])</f>
        <v>147834</v>
      </c>
      <c r="K7205" s="1">
        <f>Table1[[#This Row],[Profit (Month)]]+SUMIFS(Table1[Profit (Month)],Table1[Category],Table1[[#This Row],[Category]],Table1[Supplier],Table1[[#This Row],[Supplier]],Table1[Brand],Table1[[#This Row],[Brand]],Table1[Year],Table1[[#This Row],[Year]],Table1[Month],"&lt;="&amp;Table1[[#This Row],[Profit (Month)]])</f>
        <v>158528</v>
      </c>
    </row>
    <row r="7206" spans="1:11" x14ac:dyDescent="0.35">
      <c r="A7206" t="s">
        <v>17</v>
      </c>
      <c r="B7206" t="s">
        <v>15</v>
      </c>
      <c r="C7206" t="s">
        <v>11</v>
      </c>
      <c r="D7206">
        <v>2020</v>
      </c>
      <c r="E7206">
        <v>7</v>
      </c>
      <c r="F7206" s="1">
        <v>10694</v>
      </c>
      <c r="G7206" s="1">
        <f t="shared" si="224"/>
        <v>12387448</v>
      </c>
      <c r="H7206" s="1">
        <f>SUM($F$2:F7206)</f>
        <v>92494367</v>
      </c>
      <c r="I7206" s="8">
        <f t="shared" si="225"/>
        <v>0.11812067880918332</v>
      </c>
      <c r="J7206" s="1">
        <f>SUMIFS(Table1[Profit (Month)],Table1[Category],Table1[[#This Row],[Category]],Table1[Supplier],Table1[[#This Row],[Supplier]],Table1[Brand],Table1[[#This Row],[Brand]],Table1[Year],Table1[[#This Row],[Year]],Table1[Month],"&lt;="&amp;Table1[[#This Row],[Profit (Month)]])</f>
        <v>145432</v>
      </c>
      <c r="K7206" s="1">
        <f>Table1[[#This Row],[Profit (Month)]]+SUMIFS(Table1[Profit (Month)],Table1[Category],Table1[[#This Row],[Category]],Table1[Supplier],Table1[[#This Row],[Supplier]],Table1[Brand],Table1[[#This Row],[Brand]],Table1[Year],Table1[[#This Row],[Year]],Table1[Month],"&lt;="&amp;Table1[[#This Row],[Profit (Month)]])</f>
        <v>156126</v>
      </c>
    </row>
    <row r="7207" spans="1:11" x14ac:dyDescent="0.35">
      <c r="A7207" t="s">
        <v>18</v>
      </c>
      <c r="B7207" t="s">
        <v>15</v>
      </c>
      <c r="C7207" t="s">
        <v>8</v>
      </c>
      <c r="D7207">
        <v>2021</v>
      </c>
      <c r="E7207">
        <v>9</v>
      </c>
      <c r="F7207" s="1">
        <v>10694</v>
      </c>
      <c r="G7207" s="1">
        <f t="shared" si="224"/>
        <v>12376754</v>
      </c>
      <c r="H7207" s="1">
        <f>SUM($F$2:F7207)</f>
        <v>92505061</v>
      </c>
      <c r="I7207" s="8">
        <f t="shared" si="225"/>
        <v>0.11801870602680027</v>
      </c>
      <c r="J7207" s="1">
        <f>SUMIFS(Table1[Profit (Month)],Table1[Category],Table1[[#This Row],[Category]],Table1[Supplier],Table1[[#This Row],[Supplier]],Table1[Brand],Table1[[#This Row],[Brand]],Table1[Year],Table1[[#This Row],[Year]],Table1[Month],"&lt;="&amp;Table1[[#This Row],[Profit (Month)]])</f>
        <v>147940</v>
      </c>
      <c r="K7207" s="1">
        <f>Table1[[#This Row],[Profit (Month)]]+SUMIFS(Table1[Profit (Month)],Table1[Category],Table1[[#This Row],[Category]],Table1[Supplier],Table1[[#This Row],[Supplier]],Table1[Brand],Table1[[#This Row],[Brand]],Table1[Year],Table1[[#This Row],[Year]],Table1[Month],"&lt;="&amp;Table1[[#This Row],[Profit (Month)]])</f>
        <v>158634</v>
      </c>
    </row>
    <row r="7208" spans="1:11" x14ac:dyDescent="0.35">
      <c r="A7208" t="s">
        <v>18</v>
      </c>
      <c r="B7208" t="s">
        <v>15</v>
      </c>
      <c r="C7208" t="s">
        <v>10</v>
      </c>
      <c r="D7208">
        <v>2020</v>
      </c>
      <c r="E7208">
        <v>12</v>
      </c>
      <c r="F7208" s="1">
        <v>10694</v>
      </c>
      <c r="G7208" s="1">
        <f t="shared" si="224"/>
        <v>12366060</v>
      </c>
      <c r="H7208" s="1">
        <f>SUM($F$2:F7208)</f>
        <v>92515755</v>
      </c>
      <c r="I7208" s="8">
        <f t="shared" si="225"/>
        <v>0.11791673324441722</v>
      </c>
      <c r="J7208" s="1">
        <f>SUMIFS(Table1[Profit (Month)],Table1[Category],Table1[[#This Row],[Category]],Table1[Supplier],Table1[[#This Row],[Supplier]],Table1[Brand],Table1[[#This Row],[Brand]],Table1[Year],Table1[[#This Row],[Year]],Table1[Month],"&lt;="&amp;Table1[[#This Row],[Profit (Month)]])</f>
        <v>140258</v>
      </c>
      <c r="K7208" s="1">
        <f>Table1[[#This Row],[Profit (Month)]]+SUMIFS(Table1[Profit (Month)],Table1[Category],Table1[[#This Row],[Category]],Table1[Supplier],Table1[[#This Row],[Supplier]],Table1[Brand],Table1[[#This Row],[Brand]],Table1[Year],Table1[[#This Row],[Year]],Table1[Month],"&lt;="&amp;Table1[[#This Row],[Profit (Month)]])</f>
        <v>150952</v>
      </c>
    </row>
    <row r="7209" spans="1:11" x14ac:dyDescent="0.35">
      <c r="A7209" t="s">
        <v>6</v>
      </c>
      <c r="B7209" t="s">
        <v>14</v>
      </c>
      <c r="C7209" t="s">
        <v>11</v>
      </c>
      <c r="D7209">
        <v>2020</v>
      </c>
      <c r="E7209">
        <v>3</v>
      </c>
      <c r="F7209" s="1">
        <v>10693</v>
      </c>
      <c r="G7209" s="1">
        <f t="shared" si="224"/>
        <v>12355366</v>
      </c>
      <c r="H7209" s="1">
        <f>SUM($F$2:F7209)</f>
        <v>92526448</v>
      </c>
      <c r="I7209" s="8">
        <f t="shared" si="225"/>
        <v>0.11781476046203415</v>
      </c>
      <c r="J7209" s="1">
        <f>SUMIFS(Table1[Profit (Month)],Table1[Category],Table1[[#This Row],[Category]],Table1[Supplier],Table1[[#This Row],[Supplier]],Table1[Brand],Table1[[#This Row],[Brand]],Table1[Year],Table1[[#This Row],[Year]],Table1[Month],"&lt;="&amp;Table1[[#This Row],[Profit (Month)]])</f>
        <v>150874</v>
      </c>
      <c r="K7209" s="1">
        <f>Table1[[#This Row],[Profit (Month)]]+SUMIFS(Table1[Profit (Month)],Table1[Category],Table1[[#This Row],[Category]],Table1[Supplier],Table1[[#This Row],[Supplier]],Table1[Brand],Table1[[#This Row],[Brand]],Table1[Year],Table1[[#This Row],[Year]],Table1[Month],"&lt;="&amp;Table1[[#This Row],[Profit (Month)]])</f>
        <v>161567</v>
      </c>
    </row>
    <row r="7210" spans="1:11" x14ac:dyDescent="0.35">
      <c r="A7210" t="s">
        <v>6</v>
      </c>
      <c r="B7210" t="s">
        <v>15</v>
      </c>
      <c r="C7210" t="s">
        <v>11</v>
      </c>
      <c r="D7210">
        <v>2022</v>
      </c>
      <c r="E7210">
        <v>8</v>
      </c>
      <c r="F7210" s="1">
        <v>10693</v>
      </c>
      <c r="G7210" s="1">
        <f t="shared" si="224"/>
        <v>12344673</v>
      </c>
      <c r="H7210" s="1">
        <f>SUM($F$2:F7210)</f>
        <v>92537141</v>
      </c>
      <c r="I7210" s="8">
        <f t="shared" si="225"/>
        <v>0.1177127972151647</v>
      </c>
      <c r="J7210" s="1">
        <f>SUMIFS(Table1[Profit (Month)],Table1[Category],Table1[[#This Row],[Category]],Table1[Supplier],Table1[[#This Row],[Supplier]],Table1[Brand],Table1[[#This Row],[Brand]],Table1[Year],Table1[[#This Row],[Year]],Table1[Month],"&lt;="&amp;Table1[[#This Row],[Profit (Month)]])</f>
        <v>154621</v>
      </c>
      <c r="K7210" s="1">
        <f>Table1[[#This Row],[Profit (Month)]]+SUMIFS(Table1[Profit (Month)],Table1[Category],Table1[[#This Row],[Category]],Table1[Supplier],Table1[[#This Row],[Supplier]],Table1[Brand],Table1[[#This Row],[Brand]],Table1[Year],Table1[[#This Row],[Year]],Table1[Month],"&lt;="&amp;Table1[[#This Row],[Profit (Month)]])</f>
        <v>165314</v>
      </c>
    </row>
    <row r="7211" spans="1:11" x14ac:dyDescent="0.35">
      <c r="A7211" t="s">
        <v>18</v>
      </c>
      <c r="B7211" t="s">
        <v>13</v>
      </c>
      <c r="C7211" t="s">
        <v>11</v>
      </c>
      <c r="D7211">
        <v>2023</v>
      </c>
      <c r="E7211">
        <v>8</v>
      </c>
      <c r="F7211" s="1">
        <v>10693</v>
      </c>
      <c r="G7211" s="1">
        <f t="shared" si="224"/>
        <v>12333980</v>
      </c>
      <c r="H7211" s="1">
        <f>SUM($F$2:F7211)</f>
        <v>92547834</v>
      </c>
      <c r="I7211" s="8">
        <f t="shared" si="225"/>
        <v>0.11761083396829523</v>
      </c>
      <c r="J7211" s="1">
        <f>SUMIFS(Table1[Profit (Month)],Table1[Category],Table1[[#This Row],[Category]],Table1[Supplier],Table1[[#This Row],[Supplier]],Table1[Brand],Table1[[#This Row],[Brand]],Table1[Year],Table1[[#This Row],[Year]],Table1[Month],"&lt;="&amp;Table1[[#This Row],[Profit (Month)]])</f>
        <v>154047</v>
      </c>
      <c r="K7211" s="1">
        <f>Table1[[#This Row],[Profit (Month)]]+SUMIFS(Table1[Profit (Month)],Table1[Category],Table1[[#This Row],[Category]],Table1[Supplier],Table1[[#This Row],[Supplier]],Table1[Brand],Table1[[#This Row],[Brand]],Table1[Year],Table1[[#This Row],[Year]],Table1[Month],"&lt;="&amp;Table1[[#This Row],[Profit (Month)]])</f>
        <v>164740</v>
      </c>
    </row>
    <row r="7212" spans="1:11" x14ac:dyDescent="0.35">
      <c r="A7212" t="s">
        <v>17</v>
      </c>
      <c r="B7212" t="s">
        <v>15</v>
      </c>
      <c r="C7212" t="s">
        <v>9</v>
      </c>
      <c r="D7212">
        <v>2021</v>
      </c>
      <c r="E7212">
        <v>6</v>
      </c>
      <c r="F7212" s="1">
        <v>10692</v>
      </c>
      <c r="G7212" s="1">
        <f t="shared" si="224"/>
        <v>12323287</v>
      </c>
      <c r="H7212" s="1">
        <f>SUM($F$2:F7212)</f>
        <v>92558526</v>
      </c>
      <c r="I7212" s="8">
        <f t="shared" si="225"/>
        <v>0.11750887072142578</v>
      </c>
      <c r="J7212" s="1">
        <f>SUMIFS(Table1[Profit (Month)],Table1[Category],Table1[[#This Row],[Category]],Table1[Supplier],Table1[[#This Row],[Supplier]],Table1[Brand],Table1[[#This Row],[Brand]],Table1[Year],Table1[[#This Row],[Year]],Table1[Month],"&lt;="&amp;Table1[[#This Row],[Profit (Month)]])</f>
        <v>144900</v>
      </c>
      <c r="K7212" s="1">
        <f>Table1[[#This Row],[Profit (Month)]]+SUMIFS(Table1[Profit (Month)],Table1[Category],Table1[[#This Row],[Category]],Table1[Supplier],Table1[[#This Row],[Supplier]],Table1[Brand],Table1[[#This Row],[Brand]],Table1[Year],Table1[[#This Row],[Year]],Table1[Month],"&lt;="&amp;Table1[[#This Row],[Profit (Month)]])</f>
        <v>155592</v>
      </c>
    </row>
    <row r="7213" spans="1:11" x14ac:dyDescent="0.35">
      <c r="A7213" t="s">
        <v>18</v>
      </c>
      <c r="B7213" t="s">
        <v>13</v>
      </c>
      <c r="C7213" t="s">
        <v>10</v>
      </c>
      <c r="D7213">
        <v>2024</v>
      </c>
      <c r="E7213">
        <v>8</v>
      </c>
      <c r="F7213" s="1">
        <v>10692</v>
      </c>
      <c r="G7213" s="1">
        <f t="shared" si="224"/>
        <v>12312595</v>
      </c>
      <c r="H7213" s="1">
        <f>SUM($F$2:F7213)</f>
        <v>92569218</v>
      </c>
      <c r="I7213" s="8">
        <f t="shared" si="225"/>
        <v>0.11740691701006992</v>
      </c>
      <c r="J7213" s="1">
        <f>SUMIFS(Table1[Profit (Month)],Table1[Category],Table1[[#This Row],[Category]],Table1[Supplier],Table1[[#This Row],[Supplier]],Table1[Brand],Table1[[#This Row],[Brand]],Table1[Year],Table1[[#This Row],[Year]],Table1[Month],"&lt;="&amp;Table1[[#This Row],[Profit (Month)]])</f>
        <v>153030</v>
      </c>
      <c r="K7213" s="1">
        <f>Table1[[#This Row],[Profit (Month)]]+SUMIFS(Table1[Profit (Month)],Table1[Category],Table1[[#This Row],[Category]],Table1[Supplier],Table1[[#This Row],[Supplier]],Table1[Brand],Table1[[#This Row],[Brand]],Table1[Year],Table1[[#This Row],[Year]],Table1[Month],"&lt;="&amp;Table1[[#This Row],[Profit (Month)]])</f>
        <v>163722</v>
      </c>
    </row>
    <row r="7214" spans="1:11" x14ac:dyDescent="0.35">
      <c r="A7214" t="s">
        <v>16</v>
      </c>
      <c r="B7214" t="s">
        <v>7</v>
      </c>
      <c r="C7214" t="s">
        <v>11</v>
      </c>
      <c r="D7214">
        <v>2019</v>
      </c>
      <c r="E7214">
        <v>7</v>
      </c>
      <c r="F7214" s="1">
        <v>10691</v>
      </c>
      <c r="G7214" s="1">
        <f t="shared" si="224"/>
        <v>12301903</v>
      </c>
      <c r="H7214" s="1">
        <f>SUM($F$2:F7214)</f>
        <v>92579909</v>
      </c>
      <c r="I7214" s="8">
        <f t="shared" si="225"/>
        <v>0.11730496329871405</v>
      </c>
      <c r="J7214" s="1">
        <f>SUMIFS(Table1[Profit (Month)],Table1[Category],Table1[[#This Row],[Category]],Table1[Supplier],Table1[[#This Row],[Supplier]],Table1[Brand],Table1[[#This Row],[Brand]],Table1[Year],Table1[[#This Row],[Year]],Table1[Month],"&lt;="&amp;Table1[[#This Row],[Profit (Month)]])</f>
        <v>150524</v>
      </c>
      <c r="K7214" s="1">
        <f>Table1[[#This Row],[Profit (Month)]]+SUMIFS(Table1[Profit (Month)],Table1[Category],Table1[[#This Row],[Category]],Table1[Supplier],Table1[[#This Row],[Supplier]],Table1[Brand],Table1[[#This Row],[Brand]],Table1[Year],Table1[[#This Row],[Year]],Table1[Month],"&lt;="&amp;Table1[[#This Row],[Profit (Month)]])</f>
        <v>161215</v>
      </c>
    </row>
    <row r="7215" spans="1:11" x14ac:dyDescent="0.35">
      <c r="A7215" t="s">
        <v>16</v>
      </c>
      <c r="B7215" t="s">
        <v>13</v>
      </c>
      <c r="C7215" t="s">
        <v>8</v>
      </c>
      <c r="D7215">
        <v>2021</v>
      </c>
      <c r="E7215">
        <v>8</v>
      </c>
      <c r="F7215" s="1">
        <v>10690</v>
      </c>
      <c r="G7215" s="1">
        <f t="shared" si="224"/>
        <v>12291212</v>
      </c>
      <c r="H7215" s="1">
        <f>SUM($F$2:F7215)</f>
        <v>92590599</v>
      </c>
      <c r="I7215" s="8">
        <f t="shared" si="225"/>
        <v>0.11720301912287177</v>
      </c>
      <c r="J7215" s="1">
        <f>SUMIFS(Table1[Profit (Month)],Table1[Category],Table1[[#This Row],[Category]],Table1[Supplier],Table1[[#This Row],[Supplier]],Table1[Brand],Table1[[#This Row],[Brand]],Table1[Year],Table1[[#This Row],[Year]],Table1[Month],"&lt;="&amp;Table1[[#This Row],[Profit (Month)]])</f>
        <v>146407</v>
      </c>
      <c r="K7215" s="1">
        <f>Table1[[#This Row],[Profit (Month)]]+SUMIFS(Table1[Profit (Month)],Table1[Category],Table1[[#This Row],[Category]],Table1[Supplier],Table1[[#This Row],[Supplier]],Table1[Brand],Table1[[#This Row],[Brand]],Table1[Year],Table1[[#This Row],[Year]],Table1[Month],"&lt;="&amp;Table1[[#This Row],[Profit (Month)]])</f>
        <v>157097</v>
      </c>
    </row>
    <row r="7216" spans="1:11" x14ac:dyDescent="0.35">
      <c r="A7216" t="s">
        <v>18</v>
      </c>
      <c r="B7216" t="s">
        <v>14</v>
      </c>
      <c r="C7216" t="s">
        <v>11</v>
      </c>
      <c r="D7216">
        <v>2021</v>
      </c>
      <c r="E7216">
        <v>10</v>
      </c>
      <c r="F7216" s="1">
        <v>10690</v>
      </c>
      <c r="G7216" s="1">
        <f t="shared" si="224"/>
        <v>12280522</v>
      </c>
      <c r="H7216" s="1">
        <f>SUM($F$2:F7216)</f>
        <v>92601289</v>
      </c>
      <c r="I7216" s="8">
        <f t="shared" si="225"/>
        <v>0.1171010844825431</v>
      </c>
      <c r="J7216" s="1">
        <f>SUMIFS(Table1[Profit (Month)],Table1[Category],Table1[[#This Row],[Category]],Table1[Supplier],Table1[[#This Row],[Supplier]],Table1[Brand],Table1[[#This Row],[Brand]],Table1[Year],Table1[[#This Row],[Year]],Table1[Month],"&lt;="&amp;Table1[[#This Row],[Profit (Month)]])</f>
        <v>144614</v>
      </c>
      <c r="K7216" s="1">
        <f>Table1[[#This Row],[Profit (Month)]]+SUMIFS(Table1[Profit (Month)],Table1[Category],Table1[[#This Row],[Category]],Table1[Supplier],Table1[[#This Row],[Supplier]],Table1[Brand],Table1[[#This Row],[Brand]],Table1[Year],Table1[[#This Row],[Year]],Table1[Month],"&lt;="&amp;Table1[[#This Row],[Profit (Month)]])</f>
        <v>155304</v>
      </c>
    </row>
    <row r="7217" spans="1:11" x14ac:dyDescent="0.35">
      <c r="A7217" t="s">
        <v>18</v>
      </c>
      <c r="B7217" t="s">
        <v>14</v>
      </c>
      <c r="C7217" t="s">
        <v>11</v>
      </c>
      <c r="D7217">
        <v>2021</v>
      </c>
      <c r="E7217">
        <v>11</v>
      </c>
      <c r="F7217" s="1">
        <v>10690</v>
      </c>
      <c r="G7217" s="1">
        <f t="shared" si="224"/>
        <v>12269832</v>
      </c>
      <c r="H7217" s="1">
        <f>SUM($F$2:F7217)</f>
        <v>92611979</v>
      </c>
      <c r="I7217" s="8">
        <f t="shared" si="225"/>
        <v>0.11699914984221442</v>
      </c>
      <c r="J7217" s="1">
        <f>SUMIFS(Table1[Profit (Month)],Table1[Category],Table1[[#This Row],[Category]],Table1[Supplier],Table1[[#This Row],[Supplier]],Table1[Brand],Table1[[#This Row],[Brand]],Table1[Year],Table1[[#This Row],[Year]],Table1[Month],"&lt;="&amp;Table1[[#This Row],[Profit (Month)]])</f>
        <v>144614</v>
      </c>
      <c r="K7217" s="1">
        <f>Table1[[#This Row],[Profit (Month)]]+SUMIFS(Table1[Profit (Month)],Table1[Category],Table1[[#This Row],[Category]],Table1[Supplier],Table1[[#This Row],[Supplier]],Table1[Brand],Table1[[#This Row],[Brand]],Table1[Year],Table1[[#This Row],[Year]],Table1[Month],"&lt;="&amp;Table1[[#This Row],[Profit (Month)]])</f>
        <v>155304</v>
      </c>
    </row>
    <row r="7218" spans="1:11" x14ac:dyDescent="0.35">
      <c r="A7218" t="s">
        <v>6</v>
      </c>
      <c r="B7218" t="s">
        <v>7</v>
      </c>
      <c r="C7218" t="s">
        <v>12</v>
      </c>
      <c r="D7218">
        <v>2019</v>
      </c>
      <c r="E7218">
        <v>4</v>
      </c>
      <c r="F7218" s="1">
        <v>10689</v>
      </c>
      <c r="G7218" s="1">
        <f t="shared" si="224"/>
        <v>12259142</v>
      </c>
      <c r="H7218" s="1">
        <f>SUM($F$2:F7218)</f>
        <v>92622668</v>
      </c>
      <c r="I7218" s="8">
        <f t="shared" si="225"/>
        <v>0.11689721520188576</v>
      </c>
      <c r="J7218" s="1">
        <f>SUMIFS(Table1[Profit (Month)],Table1[Category],Table1[[#This Row],[Category]],Table1[Supplier],Table1[[#This Row],[Supplier]],Table1[Brand],Table1[[#This Row],[Brand]],Table1[Year],Table1[[#This Row],[Year]],Table1[Month],"&lt;="&amp;Table1[[#This Row],[Profit (Month)]])</f>
        <v>149233</v>
      </c>
      <c r="K7218" s="1">
        <f>Table1[[#This Row],[Profit (Month)]]+SUMIFS(Table1[Profit (Month)],Table1[Category],Table1[[#This Row],[Category]],Table1[Supplier],Table1[[#This Row],[Supplier]],Table1[Brand],Table1[[#This Row],[Brand]],Table1[Year],Table1[[#This Row],[Year]],Table1[Month],"&lt;="&amp;Table1[[#This Row],[Profit (Month)]])</f>
        <v>159922</v>
      </c>
    </row>
    <row r="7219" spans="1:11" x14ac:dyDescent="0.35">
      <c r="A7219" t="s">
        <v>6</v>
      </c>
      <c r="B7219" t="s">
        <v>15</v>
      </c>
      <c r="C7219" t="s">
        <v>10</v>
      </c>
      <c r="D7219">
        <v>2019</v>
      </c>
      <c r="E7219">
        <v>11</v>
      </c>
      <c r="F7219" s="1">
        <v>10689</v>
      </c>
      <c r="G7219" s="1">
        <f t="shared" si="224"/>
        <v>12248453</v>
      </c>
      <c r="H7219" s="1">
        <f>SUM($F$2:F7219)</f>
        <v>92633357</v>
      </c>
      <c r="I7219" s="8">
        <f t="shared" si="225"/>
        <v>0.11679529009707067</v>
      </c>
      <c r="J7219" s="1">
        <f>SUMIFS(Table1[Profit (Month)],Table1[Category],Table1[[#This Row],[Category]],Table1[Supplier],Table1[[#This Row],[Supplier]],Table1[Brand],Table1[[#This Row],[Brand]],Table1[Year],Table1[[#This Row],[Year]],Table1[Month],"&lt;="&amp;Table1[[#This Row],[Profit (Month)]])</f>
        <v>150148</v>
      </c>
      <c r="K7219" s="1">
        <f>Table1[[#This Row],[Profit (Month)]]+SUMIFS(Table1[Profit (Month)],Table1[Category],Table1[[#This Row],[Category]],Table1[Supplier],Table1[[#This Row],[Supplier]],Table1[Brand],Table1[[#This Row],[Brand]],Table1[Year],Table1[[#This Row],[Year]],Table1[Month],"&lt;="&amp;Table1[[#This Row],[Profit (Month)]])</f>
        <v>160837</v>
      </c>
    </row>
    <row r="7220" spans="1:11" x14ac:dyDescent="0.35">
      <c r="A7220" t="s">
        <v>19</v>
      </c>
      <c r="B7220" t="s">
        <v>13</v>
      </c>
      <c r="C7220" t="s">
        <v>8</v>
      </c>
      <c r="D7220">
        <v>2020</v>
      </c>
      <c r="E7220">
        <v>3</v>
      </c>
      <c r="F7220" s="1">
        <v>10688</v>
      </c>
      <c r="G7220" s="1">
        <f t="shared" si="224"/>
        <v>12237764</v>
      </c>
      <c r="H7220" s="1">
        <f>SUM($F$2:F7220)</f>
        <v>92644045</v>
      </c>
      <c r="I7220" s="8">
        <f t="shared" si="225"/>
        <v>0.11669336499225559</v>
      </c>
      <c r="J7220" s="1">
        <f>SUMIFS(Table1[Profit (Month)],Table1[Category],Table1[[#This Row],[Category]],Table1[Supplier],Table1[[#This Row],[Supplier]],Table1[Brand],Table1[[#This Row],[Brand]],Table1[Year],Table1[[#This Row],[Year]],Table1[Month],"&lt;="&amp;Table1[[#This Row],[Profit (Month)]])</f>
        <v>147194</v>
      </c>
      <c r="K7220" s="1">
        <f>Table1[[#This Row],[Profit (Month)]]+SUMIFS(Table1[Profit (Month)],Table1[Category],Table1[[#This Row],[Category]],Table1[Supplier],Table1[[#This Row],[Supplier]],Table1[Brand],Table1[[#This Row],[Brand]],Table1[Year],Table1[[#This Row],[Year]],Table1[Month],"&lt;="&amp;Table1[[#This Row],[Profit (Month)]])</f>
        <v>157882</v>
      </c>
    </row>
    <row r="7221" spans="1:11" x14ac:dyDescent="0.35">
      <c r="A7221" t="s">
        <v>16</v>
      </c>
      <c r="B7221" t="s">
        <v>15</v>
      </c>
      <c r="C7221" t="s">
        <v>9</v>
      </c>
      <c r="D7221">
        <v>2020</v>
      </c>
      <c r="E7221">
        <v>3</v>
      </c>
      <c r="F7221" s="1">
        <v>10687</v>
      </c>
      <c r="G7221" s="1">
        <f t="shared" si="224"/>
        <v>12227076</v>
      </c>
      <c r="H7221" s="1">
        <f>SUM($F$2:F7221)</f>
        <v>92654732</v>
      </c>
      <c r="I7221" s="8">
        <f t="shared" si="225"/>
        <v>0.1165914494229541</v>
      </c>
      <c r="J7221" s="1">
        <f>SUMIFS(Table1[Profit (Month)],Table1[Category],Table1[[#This Row],[Category]],Table1[Supplier],Table1[[#This Row],[Supplier]],Table1[Brand],Table1[[#This Row],[Brand]],Table1[Year],Table1[[#This Row],[Year]],Table1[Month],"&lt;="&amp;Table1[[#This Row],[Profit (Month)]])</f>
        <v>144406</v>
      </c>
      <c r="K7221" s="1">
        <f>Table1[[#This Row],[Profit (Month)]]+SUMIFS(Table1[Profit (Month)],Table1[Category],Table1[[#This Row],[Category]],Table1[Supplier],Table1[[#This Row],[Supplier]],Table1[Brand],Table1[[#This Row],[Brand]],Table1[Year],Table1[[#This Row],[Year]],Table1[Month],"&lt;="&amp;Table1[[#This Row],[Profit (Month)]])</f>
        <v>155093</v>
      </c>
    </row>
    <row r="7222" spans="1:11" x14ac:dyDescent="0.35">
      <c r="A7222" t="s">
        <v>17</v>
      </c>
      <c r="B7222" t="s">
        <v>7</v>
      </c>
      <c r="C7222" t="s">
        <v>12</v>
      </c>
      <c r="D7222">
        <v>2020</v>
      </c>
      <c r="E7222">
        <v>6</v>
      </c>
      <c r="F7222" s="1">
        <v>10686</v>
      </c>
      <c r="G7222" s="1">
        <f t="shared" si="224"/>
        <v>12216389</v>
      </c>
      <c r="H7222" s="1">
        <f>SUM($F$2:F7222)</f>
        <v>92665418</v>
      </c>
      <c r="I7222" s="8">
        <f t="shared" si="225"/>
        <v>0.11648954338916621</v>
      </c>
      <c r="J7222" s="1">
        <f>SUMIFS(Table1[Profit (Month)],Table1[Category],Table1[[#This Row],[Category]],Table1[Supplier],Table1[[#This Row],[Supplier]],Table1[Brand],Table1[[#This Row],[Brand]],Table1[Year],Table1[[#This Row],[Year]],Table1[Month],"&lt;="&amp;Table1[[#This Row],[Profit (Month)]])</f>
        <v>150780</v>
      </c>
      <c r="K7222" s="1">
        <f>Table1[[#This Row],[Profit (Month)]]+SUMIFS(Table1[Profit (Month)],Table1[Category],Table1[[#This Row],[Category]],Table1[Supplier],Table1[[#This Row],[Supplier]],Table1[Brand],Table1[[#This Row],[Brand]],Table1[Year],Table1[[#This Row],[Year]],Table1[Month],"&lt;="&amp;Table1[[#This Row],[Profit (Month)]])</f>
        <v>161466</v>
      </c>
    </row>
    <row r="7223" spans="1:11" x14ac:dyDescent="0.35">
      <c r="A7223" t="s">
        <v>18</v>
      </c>
      <c r="B7223" t="s">
        <v>14</v>
      </c>
      <c r="C7223" t="s">
        <v>8</v>
      </c>
      <c r="D7223">
        <v>2024</v>
      </c>
      <c r="E7223">
        <v>1</v>
      </c>
      <c r="F7223" s="1">
        <v>10686</v>
      </c>
      <c r="G7223" s="1">
        <f t="shared" si="224"/>
        <v>12205703</v>
      </c>
      <c r="H7223" s="1">
        <f>SUM($F$2:F7223)</f>
        <v>92676104</v>
      </c>
      <c r="I7223" s="8">
        <f t="shared" si="225"/>
        <v>0.11638764689089191</v>
      </c>
      <c r="J7223" s="1">
        <f>SUMIFS(Table1[Profit (Month)],Table1[Category],Table1[[#This Row],[Category]],Table1[Supplier],Table1[[#This Row],[Supplier]],Table1[Brand],Table1[[#This Row],[Brand]],Table1[Year],Table1[[#This Row],[Year]],Table1[Month],"&lt;="&amp;Table1[[#This Row],[Profit (Month)]])</f>
        <v>149028</v>
      </c>
      <c r="K7223" s="1">
        <f>Table1[[#This Row],[Profit (Month)]]+SUMIFS(Table1[Profit (Month)],Table1[Category],Table1[[#This Row],[Category]],Table1[Supplier],Table1[[#This Row],[Supplier]],Table1[Brand],Table1[[#This Row],[Brand]],Table1[Year],Table1[[#This Row],[Year]],Table1[Month],"&lt;="&amp;Table1[[#This Row],[Profit (Month)]])</f>
        <v>159714</v>
      </c>
    </row>
    <row r="7224" spans="1:11" x14ac:dyDescent="0.35">
      <c r="A7224" t="s">
        <v>6</v>
      </c>
      <c r="B7224" t="s">
        <v>15</v>
      </c>
      <c r="C7224" t="s">
        <v>11</v>
      </c>
      <c r="D7224">
        <v>2020</v>
      </c>
      <c r="E7224">
        <v>3</v>
      </c>
      <c r="F7224" s="1">
        <v>10685</v>
      </c>
      <c r="G7224" s="1">
        <f t="shared" si="224"/>
        <v>12195017</v>
      </c>
      <c r="H7224" s="1">
        <f>SUM($F$2:F7224)</f>
        <v>92686789</v>
      </c>
      <c r="I7224" s="8">
        <f t="shared" si="225"/>
        <v>0.11628575039261763</v>
      </c>
      <c r="J7224" s="1">
        <f>SUMIFS(Table1[Profit (Month)],Table1[Category],Table1[[#This Row],[Category]],Table1[Supplier],Table1[[#This Row],[Supplier]],Table1[Brand],Table1[[#This Row],[Brand]],Table1[Year],Table1[[#This Row],[Year]],Table1[Month],"&lt;="&amp;Table1[[#This Row],[Profit (Month)]])</f>
        <v>144530</v>
      </c>
      <c r="K7224" s="1">
        <f>Table1[[#This Row],[Profit (Month)]]+SUMIFS(Table1[Profit (Month)],Table1[Category],Table1[[#This Row],[Category]],Table1[Supplier],Table1[[#This Row],[Supplier]],Table1[Brand],Table1[[#This Row],[Brand]],Table1[Year],Table1[[#This Row],[Year]],Table1[Month],"&lt;="&amp;Table1[[#This Row],[Profit (Month)]])</f>
        <v>155215</v>
      </c>
    </row>
    <row r="7225" spans="1:11" x14ac:dyDescent="0.35">
      <c r="A7225" t="s">
        <v>17</v>
      </c>
      <c r="B7225" t="s">
        <v>7</v>
      </c>
      <c r="C7225" t="s">
        <v>11</v>
      </c>
      <c r="D7225">
        <v>2018</v>
      </c>
      <c r="E7225">
        <v>4</v>
      </c>
      <c r="F7225" s="1">
        <v>10685</v>
      </c>
      <c r="G7225" s="1">
        <f t="shared" si="224"/>
        <v>12184332</v>
      </c>
      <c r="H7225" s="1">
        <f>SUM($F$2:F7225)</f>
        <v>92697474</v>
      </c>
      <c r="I7225" s="8">
        <f t="shared" si="225"/>
        <v>0.11618386342985693</v>
      </c>
      <c r="J7225" s="1">
        <f>SUMIFS(Table1[Profit (Month)],Table1[Category],Table1[[#This Row],[Category]],Table1[Supplier],Table1[[#This Row],[Supplier]],Table1[Brand],Table1[[#This Row],[Brand]],Table1[Year],Table1[[#This Row],[Year]],Table1[Month],"&lt;="&amp;Table1[[#This Row],[Profit (Month)]])</f>
        <v>143448</v>
      </c>
      <c r="K7225" s="1">
        <f>Table1[[#This Row],[Profit (Month)]]+SUMIFS(Table1[Profit (Month)],Table1[Category],Table1[[#This Row],[Category]],Table1[Supplier],Table1[[#This Row],[Supplier]],Table1[Brand],Table1[[#This Row],[Brand]],Table1[Year],Table1[[#This Row],[Year]],Table1[Month],"&lt;="&amp;Table1[[#This Row],[Profit (Month)]])</f>
        <v>154133</v>
      </c>
    </row>
    <row r="7226" spans="1:11" x14ac:dyDescent="0.35">
      <c r="A7226" t="s">
        <v>16</v>
      </c>
      <c r="B7226" t="s">
        <v>7</v>
      </c>
      <c r="C7226" t="s">
        <v>11</v>
      </c>
      <c r="D7226">
        <v>2018</v>
      </c>
      <c r="E7226">
        <v>12</v>
      </c>
      <c r="F7226" s="1">
        <v>10684</v>
      </c>
      <c r="G7226" s="1">
        <f t="shared" si="224"/>
        <v>12173647</v>
      </c>
      <c r="H7226" s="1">
        <f>SUM($F$2:F7226)</f>
        <v>92708158</v>
      </c>
      <c r="I7226" s="8">
        <f t="shared" si="225"/>
        <v>0.11608197646709621</v>
      </c>
      <c r="J7226" s="1">
        <f>SUMIFS(Table1[Profit (Month)],Table1[Category],Table1[[#This Row],[Category]],Table1[Supplier],Table1[[#This Row],[Supplier]],Table1[Brand],Table1[[#This Row],[Brand]],Table1[Year],Table1[[#This Row],[Year]],Table1[Month],"&lt;="&amp;Table1[[#This Row],[Profit (Month)]])</f>
        <v>145323</v>
      </c>
      <c r="K7226" s="1">
        <f>Table1[[#This Row],[Profit (Month)]]+SUMIFS(Table1[Profit (Month)],Table1[Category],Table1[[#This Row],[Category]],Table1[Supplier],Table1[[#This Row],[Supplier]],Table1[Brand],Table1[[#This Row],[Brand]],Table1[Year],Table1[[#This Row],[Year]],Table1[Month],"&lt;="&amp;Table1[[#This Row],[Profit (Month)]])</f>
        <v>156007</v>
      </c>
    </row>
    <row r="7227" spans="1:11" x14ac:dyDescent="0.35">
      <c r="A7227" t="s">
        <v>17</v>
      </c>
      <c r="B7227" t="s">
        <v>7</v>
      </c>
      <c r="C7227" t="s">
        <v>10</v>
      </c>
      <c r="D7227">
        <v>2019</v>
      </c>
      <c r="E7227">
        <v>12</v>
      </c>
      <c r="F7227" s="1">
        <v>10684</v>
      </c>
      <c r="G7227" s="1">
        <f t="shared" si="224"/>
        <v>12162963</v>
      </c>
      <c r="H7227" s="1">
        <f>SUM($F$2:F7227)</f>
        <v>92718842</v>
      </c>
      <c r="I7227" s="8">
        <f t="shared" si="225"/>
        <v>0.11598009903984911</v>
      </c>
      <c r="J7227" s="1">
        <f>SUMIFS(Table1[Profit (Month)],Table1[Category],Table1[[#This Row],[Category]],Table1[Supplier],Table1[[#This Row],[Supplier]],Table1[Brand],Table1[[#This Row],[Brand]],Table1[Year],Table1[[#This Row],[Year]],Table1[Month],"&lt;="&amp;Table1[[#This Row],[Profit (Month)]])</f>
        <v>152885</v>
      </c>
      <c r="K7227" s="1">
        <f>Table1[[#This Row],[Profit (Month)]]+SUMIFS(Table1[Profit (Month)],Table1[Category],Table1[[#This Row],[Category]],Table1[Supplier],Table1[[#This Row],[Supplier]],Table1[Brand],Table1[[#This Row],[Brand]],Table1[Year],Table1[[#This Row],[Year]],Table1[Month],"&lt;="&amp;Table1[[#This Row],[Profit (Month)]])</f>
        <v>163569</v>
      </c>
    </row>
    <row r="7228" spans="1:11" x14ac:dyDescent="0.35">
      <c r="A7228" t="s">
        <v>19</v>
      </c>
      <c r="B7228" t="s">
        <v>15</v>
      </c>
      <c r="C7228" t="s">
        <v>9</v>
      </c>
      <c r="D7228">
        <v>2023</v>
      </c>
      <c r="E7228">
        <v>7</v>
      </c>
      <c r="F7228" s="1">
        <v>10684</v>
      </c>
      <c r="G7228" s="1">
        <f t="shared" si="224"/>
        <v>12152279</v>
      </c>
      <c r="H7228" s="1">
        <f>SUM($F$2:F7228)</f>
        <v>92729526</v>
      </c>
      <c r="I7228" s="8">
        <f t="shared" si="225"/>
        <v>0.115878221612602</v>
      </c>
      <c r="J7228" s="1">
        <f>SUMIFS(Table1[Profit (Month)],Table1[Category],Table1[[#This Row],[Category]],Table1[Supplier],Table1[[#This Row],[Supplier]],Table1[Brand],Table1[[#This Row],[Brand]],Table1[Year],Table1[[#This Row],[Year]],Table1[Month],"&lt;="&amp;Table1[[#This Row],[Profit (Month)]])</f>
        <v>147226</v>
      </c>
      <c r="K7228" s="1">
        <f>Table1[[#This Row],[Profit (Month)]]+SUMIFS(Table1[Profit (Month)],Table1[Category],Table1[[#This Row],[Category]],Table1[Supplier],Table1[[#This Row],[Supplier]],Table1[Brand],Table1[[#This Row],[Brand]],Table1[Year],Table1[[#This Row],[Year]],Table1[Month],"&lt;="&amp;Table1[[#This Row],[Profit (Month)]])</f>
        <v>157910</v>
      </c>
    </row>
    <row r="7229" spans="1:11" x14ac:dyDescent="0.35">
      <c r="A7229" t="s">
        <v>19</v>
      </c>
      <c r="B7229" t="s">
        <v>13</v>
      </c>
      <c r="C7229" t="s">
        <v>10</v>
      </c>
      <c r="D7229">
        <v>2019</v>
      </c>
      <c r="E7229">
        <v>8</v>
      </c>
      <c r="F7229" s="1">
        <v>10683</v>
      </c>
      <c r="G7229" s="1">
        <f t="shared" si="224"/>
        <v>12141595</v>
      </c>
      <c r="H7229" s="1">
        <f>SUM($F$2:F7229)</f>
        <v>92740209</v>
      </c>
      <c r="I7229" s="8">
        <f t="shared" si="225"/>
        <v>0.1157763441853549</v>
      </c>
      <c r="J7229" s="1">
        <f>SUMIFS(Table1[Profit (Month)],Table1[Category],Table1[[#This Row],[Category]],Table1[Supplier],Table1[[#This Row],[Supplier]],Table1[Brand],Table1[[#This Row],[Brand]],Table1[Year],Table1[[#This Row],[Year]],Table1[Month],"&lt;="&amp;Table1[[#This Row],[Profit (Month)]])</f>
        <v>149709</v>
      </c>
      <c r="K7229" s="1">
        <f>Table1[[#This Row],[Profit (Month)]]+SUMIFS(Table1[Profit (Month)],Table1[Category],Table1[[#This Row],[Category]],Table1[Supplier],Table1[[#This Row],[Supplier]],Table1[Brand],Table1[[#This Row],[Brand]],Table1[Year],Table1[[#This Row],[Year]],Table1[Month],"&lt;="&amp;Table1[[#This Row],[Profit (Month)]])</f>
        <v>160392</v>
      </c>
    </row>
    <row r="7230" spans="1:11" x14ac:dyDescent="0.35">
      <c r="A7230" t="s">
        <v>18</v>
      </c>
      <c r="B7230" t="s">
        <v>14</v>
      </c>
      <c r="C7230" t="s">
        <v>11</v>
      </c>
      <c r="D7230">
        <v>2023</v>
      </c>
      <c r="E7230">
        <v>11</v>
      </c>
      <c r="F7230" s="1">
        <v>10680</v>
      </c>
      <c r="G7230" s="1">
        <f t="shared" si="224"/>
        <v>12130912</v>
      </c>
      <c r="H7230" s="1">
        <f>SUM($F$2:F7230)</f>
        <v>92750889</v>
      </c>
      <c r="I7230" s="8">
        <f t="shared" si="225"/>
        <v>0.11567447629362139</v>
      </c>
      <c r="J7230" s="1">
        <f>SUMIFS(Table1[Profit (Month)],Table1[Category],Table1[[#This Row],[Category]],Table1[Supplier],Table1[[#This Row],[Supplier]],Table1[Brand],Table1[[#This Row],[Brand]],Table1[Year],Table1[[#This Row],[Year]],Table1[Month],"&lt;="&amp;Table1[[#This Row],[Profit (Month)]])</f>
        <v>150343</v>
      </c>
      <c r="K7230" s="1">
        <f>Table1[[#This Row],[Profit (Month)]]+SUMIFS(Table1[Profit (Month)],Table1[Category],Table1[[#This Row],[Category]],Table1[Supplier],Table1[[#This Row],[Supplier]],Table1[Brand],Table1[[#This Row],[Brand]],Table1[Year],Table1[[#This Row],[Year]],Table1[Month],"&lt;="&amp;Table1[[#This Row],[Profit (Month)]])</f>
        <v>161023</v>
      </c>
    </row>
    <row r="7231" spans="1:11" x14ac:dyDescent="0.35">
      <c r="A7231" t="s">
        <v>6</v>
      </c>
      <c r="B7231" t="s">
        <v>14</v>
      </c>
      <c r="C7231" t="s">
        <v>9</v>
      </c>
      <c r="D7231">
        <v>2018</v>
      </c>
      <c r="E7231">
        <v>5</v>
      </c>
      <c r="F7231" s="1">
        <v>10679</v>
      </c>
      <c r="G7231" s="1">
        <f t="shared" si="224"/>
        <v>12120232</v>
      </c>
      <c r="H7231" s="1">
        <f>SUM($F$2:F7231)</f>
        <v>92761568</v>
      </c>
      <c r="I7231" s="8">
        <f t="shared" si="225"/>
        <v>0.11557263700842867</v>
      </c>
      <c r="J7231" s="1">
        <f>SUMIFS(Table1[Profit (Month)],Table1[Category],Table1[[#This Row],[Category]],Table1[Supplier],Table1[[#This Row],[Supplier]],Table1[Brand],Table1[[#This Row],[Brand]],Table1[Year],Table1[[#This Row],[Year]],Table1[Month],"&lt;="&amp;Table1[[#This Row],[Profit (Month)]])</f>
        <v>147054</v>
      </c>
      <c r="K7231" s="1">
        <f>Table1[[#This Row],[Profit (Month)]]+SUMIFS(Table1[Profit (Month)],Table1[Category],Table1[[#This Row],[Category]],Table1[Supplier],Table1[[#This Row],[Supplier]],Table1[Brand],Table1[[#This Row],[Brand]],Table1[Year],Table1[[#This Row],[Year]],Table1[Month],"&lt;="&amp;Table1[[#This Row],[Profit (Month)]])</f>
        <v>157733</v>
      </c>
    </row>
    <row r="7232" spans="1:11" x14ac:dyDescent="0.35">
      <c r="A7232" t="s">
        <v>6</v>
      </c>
      <c r="B7232" t="s">
        <v>14</v>
      </c>
      <c r="C7232" t="s">
        <v>9</v>
      </c>
      <c r="D7232">
        <v>2018</v>
      </c>
      <c r="E7232">
        <v>10</v>
      </c>
      <c r="F7232" s="1">
        <v>10679</v>
      </c>
      <c r="G7232" s="1">
        <f t="shared" si="224"/>
        <v>12109553</v>
      </c>
      <c r="H7232" s="1">
        <f>SUM($F$2:F7232)</f>
        <v>92772247</v>
      </c>
      <c r="I7232" s="8">
        <f t="shared" si="225"/>
        <v>0.11547080725874953</v>
      </c>
      <c r="J7232" s="1">
        <f>SUMIFS(Table1[Profit (Month)],Table1[Category],Table1[[#This Row],[Category]],Table1[Supplier],Table1[[#This Row],[Supplier]],Table1[Brand],Table1[[#This Row],[Brand]],Table1[Year],Table1[[#This Row],[Year]],Table1[Month],"&lt;="&amp;Table1[[#This Row],[Profit (Month)]])</f>
        <v>147054</v>
      </c>
      <c r="K7232" s="1">
        <f>Table1[[#This Row],[Profit (Month)]]+SUMIFS(Table1[Profit (Month)],Table1[Category],Table1[[#This Row],[Category]],Table1[Supplier],Table1[[#This Row],[Supplier]],Table1[Brand],Table1[[#This Row],[Brand]],Table1[Year],Table1[[#This Row],[Year]],Table1[Month],"&lt;="&amp;Table1[[#This Row],[Profit (Month)]])</f>
        <v>157733</v>
      </c>
    </row>
    <row r="7233" spans="1:11" x14ac:dyDescent="0.35">
      <c r="A7233" t="s">
        <v>6</v>
      </c>
      <c r="B7233" t="s">
        <v>14</v>
      </c>
      <c r="C7233" t="s">
        <v>10</v>
      </c>
      <c r="D7233">
        <v>2024</v>
      </c>
      <c r="E7233">
        <v>1</v>
      </c>
      <c r="F7233" s="1">
        <v>10679</v>
      </c>
      <c r="G7233" s="1">
        <f t="shared" si="224"/>
        <v>12098874</v>
      </c>
      <c r="H7233" s="1">
        <f>SUM($F$2:F7233)</f>
        <v>92782926</v>
      </c>
      <c r="I7233" s="8">
        <f t="shared" si="225"/>
        <v>0.11536897750907039</v>
      </c>
      <c r="J7233" s="1">
        <f>SUMIFS(Table1[Profit (Month)],Table1[Category],Table1[[#This Row],[Category]],Table1[Supplier],Table1[[#This Row],[Supplier]],Table1[Brand],Table1[[#This Row],[Brand]],Table1[Year],Table1[[#This Row],[Year]],Table1[Month],"&lt;="&amp;Table1[[#This Row],[Profit (Month)]])</f>
        <v>143949</v>
      </c>
      <c r="K7233" s="1">
        <f>Table1[[#This Row],[Profit (Month)]]+SUMIFS(Table1[Profit (Month)],Table1[Category],Table1[[#This Row],[Category]],Table1[Supplier],Table1[[#This Row],[Supplier]],Table1[Brand],Table1[[#This Row],[Brand]],Table1[Year],Table1[[#This Row],[Year]],Table1[Month],"&lt;="&amp;Table1[[#This Row],[Profit (Month)]])</f>
        <v>154628</v>
      </c>
    </row>
    <row r="7234" spans="1:11" x14ac:dyDescent="0.35">
      <c r="A7234" t="s">
        <v>16</v>
      </c>
      <c r="B7234" t="s">
        <v>7</v>
      </c>
      <c r="C7234" t="s">
        <v>12</v>
      </c>
      <c r="D7234">
        <v>2018</v>
      </c>
      <c r="E7234">
        <v>5</v>
      </c>
      <c r="F7234" s="1">
        <v>10679</v>
      </c>
      <c r="G7234" s="1">
        <f t="shared" ref="G7234:G7297" si="226">SUM(F7234:F15633)</f>
        <v>12088195</v>
      </c>
      <c r="H7234" s="1">
        <f>SUM($F$2:F7234)</f>
        <v>92793605</v>
      </c>
      <c r="I7234" s="8">
        <f t="shared" ref="I7234:I7297" si="227">G7234 / MAX($H$2:$H$8401)</f>
        <v>0.11526714775939126</v>
      </c>
      <c r="J7234" s="1">
        <f>SUMIFS(Table1[Profit (Month)],Table1[Category],Table1[[#This Row],[Category]],Table1[Supplier],Table1[[#This Row],[Supplier]],Table1[Brand],Table1[[#This Row],[Brand]],Table1[Year],Table1[[#This Row],[Year]],Table1[Month],"&lt;="&amp;Table1[[#This Row],[Profit (Month)]])</f>
        <v>146030</v>
      </c>
      <c r="K7234" s="1">
        <f>Table1[[#This Row],[Profit (Month)]]+SUMIFS(Table1[Profit (Month)],Table1[Category],Table1[[#This Row],[Category]],Table1[Supplier],Table1[[#This Row],[Supplier]],Table1[Brand],Table1[[#This Row],[Brand]],Table1[Year],Table1[[#This Row],[Year]],Table1[Month],"&lt;="&amp;Table1[[#This Row],[Profit (Month)]])</f>
        <v>156709</v>
      </c>
    </row>
    <row r="7235" spans="1:11" x14ac:dyDescent="0.35">
      <c r="A7235" t="s">
        <v>16</v>
      </c>
      <c r="B7235" t="s">
        <v>15</v>
      </c>
      <c r="C7235" t="s">
        <v>8</v>
      </c>
      <c r="D7235">
        <v>2024</v>
      </c>
      <c r="E7235">
        <v>12</v>
      </c>
      <c r="F7235" s="1">
        <v>10679</v>
      </c>
      <c r="G7235" s="1">
        <f t="shared" si="226"/>
        <v>12077516</v>
      </c>
      <c r="H7235" s="1">
        <f>SUM($F$2:F7235)</f>
        <v>92804284</v>
      </c>
      <c r="I7235" s="8">
        <f t="shared" si="227"/>
        <v>0.11516531800971214</v>
      </c>
      <c r="J7235" s="1">
        <f>SUMIFS(Table1[Profit (Month)],Table1[Category],Table1[[#This Row],[Category]],Table1[Supplier],Table1[[#This Row],[Supplier]],Table1[Brand],Table1[[#This Row],[Brand]],Table1[Year],Table1[[#This Row],[Year]],Table1[Month],"&lt;="&amp;Table1[[#This Row],[Profit (Month)]])</f>
        <v>148527</v>
      </c>
      <c r="K7235" s="1">
        <f>Table1[[#This Row],[Profit (Month)]]+SUMIFS(Table1[Profit (Month)],Table1[Category],Table1[[#This Row],[Category]],Table1[Supplier],Table1[[#This Row],[Supplier]],Table1[Brand],Table1[[#This Row],[Brand]],Table1[Year],Table1[[#This Row],[Year]],Table1[Month],"&lt;="&amp;Table1[[#This Row],[Profit (Month)]])</f>
        <v>159206</v>
      </c>
    </row>
    <row r="7236" spans="1:11" x14ac:dyDescent="0.35">
      <c r="A7236" t="s">
        <v>16</v>
      </c>
      <c r="B7236" t="s">
        <v>15</v>
      </c>
      <c r="C7236" t="s">
        <v>12</v>
      </c>
      <c r="D7236">
        <v>2023</v>
      </c>
      <c r="E7236">
        <v>9</v>
      </c>
      <c r="F7236" s="1">
        <v>10679</v>
      </c>
      <c r="G7236" s="1">
        <f t="shared" si="226"/>
        <v>12066837</v>
      </c>
      <c r="H7236" s="1">
        <f>SUM($F$2:F7236)</f>
        <v>92814963</v>
      </c>
      <c r="I7236" s="8">
        <f t="shared" si="227"/>
        <v>0.115063488260033</v>
      </c>
      <c r="J7236" s="1">
        <f>SUMIFS(Table1[Profit (Month)],Table1[Category],Table1[[#This Row],[Category]],Table1[Supplier],Table1[[#This Row],[Supplier]],Table1[Brand],Table1[[#This Row],[Brand]],Table1[Year],Table1[[#This Row],[Year]],Table1[Month],"&lt;="&amp;Table1[[#This Row],[Profit (Month)]])</f>
        <v>146916</v>
      </c>
      <c r="K7236" s="1">
        <f>Table1[[#This Row],[Profit (Month)]]+SUMIFS(Table1[Profit (Month)],Table1[Category],Table1[[#This Row],[Category]],Table1[Supplier],Table1[[#This Row],[Supplier]],Table1[Brand],Table1[[#This Row],[Brand]],Table1[Year],Table1[[#This Row],[Year]],Table1[Month],"&lt;="&amp;Table1[[#This Row],[Profit (Month)]])</f>
        <v>157595</v>
      </c>
    </row>
    <row r="7237" spans="1:11" x14ac:dyDescent="0.35">
      <c r="A7237" t="s">
        <v>18</v>
      </c>
      <c r="B7237" t="s">
        <v>13</v>
      </c>
      <c r="C7237" t="s">
        <v>8</v>
      </c>
      <c r="D7237">
        <v>2022</v>
      </c>
      <c r="E7237">
        <v>7</v>
      </c>
      <c r="F7237" s="1">
        <v>10679</v>
      </c>
      <c r="G7237" s="1">
        <f t="shared" si="226"/>
        <v>12056158</v>
      </c>
      <c r="H7237" s="1">
        <f>SUM($F$2:F7237)</f>
        <v>92825642</v>
      </c>
      <c r="I7237" s="8">
        <f t="shared" si="227"/>
        <v>0.11496165851035386</v>
      </c>
      <c r="J7237" s="1">
        <f>SUMIFS(Table1[Profit (Month)],Table1[Category],Table1[[#This Row],[Category]],Table1[Supplier],Table1[[#This Row],[Supplier]],Table1[Brand],Table1[[#This Row],[Brand]],Table1[Year],Table1[[#This Row],[Year]],Table1[Month],"&lt;="&amp;Table1[[#This Row],[Profit (Month)]])</f>
        <v>148308</v>
      </c>
      <c r="K7237" s="1">
        <f>Table1[[#This Row],[Profit (Month)]]+SUMIFS(Table1[Profit (Month)],Table1[Category],Table1[[#This Row],[Category]],Table1[Supplier],Table1[[#This Row],[Supplier]],Table1[Brand],Table1[[#This Row],[Brand]],Table1[Year],Table1[[#This Row],[Year]],Table1[Month],"&lt;="&amp;Table1[[#This Row],[Profit (Month)]])</f>
        <v>158987</v>
      </c>
    </row>
    <row r="7238" spans="1:11" x14ac:dyDescent="0.35">
      <c r="A7238" t="s">
        <v>19</v>
      </c>
      <c r="B7238" t="s">
        <v>13</v>
      </c>
      <c r="C7238" t="s">
        <v>10</v>
      </c>
      <c r="D7238">
        <v>2018</v>
      </c>
      <c r="E7238">
        <v>5</v>
      </c>
      <c r="F7238" s="1">
        <v>10679</v>
      </c>
      <c r="G7238" s="1">
        <f t="shared" si="226"/>
        <v>12045479</v>
      </c>
      <c r="H7238" s="1">
        <f>SUM($F$2:F7238)</f>
        <v>92836321</v>
      </c>
      <c r="I7238" s="8">
        <f t="shared" si="227"/>
        <v>0.11485982876067473</v>
      </c>
      <c r="J7238" s="1">
        <f>SUMIFS(Table1[Profit (Month)],Table1[Category],Table1[[#This Row],[Category]],Table1[Supplier],Table1[[#This Row],[Supplier]],Table1[Brand],Table1[[#This Row],[Brand]],Table1[Year],Table1[[#This Row],[Year]],Table1[Month],"&lt;="&amp;Table1[[#This Row],[Profit (Month)]])</f>
        <v>147161</v>
      </c>
      <c r="K7238" s="1">
        <f>Table1[[#This Row],[Profit (Month)]]+SUMIFS(Table1[Profit (Month)],Table1[Category],Table1[[#This Row],[Category]],Table1[Supplier],Table1[[#This Row],[Supplier]],Table1[Brand],Table1[[#This Row],[Brand]],Table1[Year],Table1[[#This Row],[Year]],Table1[Month],"&lt;="&amp;Table1[[#This Row],[Profit (Month)]])</f>
        <v>157840</v>
      </c>
    </row>
    <row r="7239" spans="1:11" x14ac:dyDescent="0.35">
      <c r="A7239" t="s">
        <v>6</v>
      </c>
      <c r="B7239" t="s">
        <v>15</v>
      </c>
      <c r="C7239" t="s">
        <v>11</v>
      </c>
      <c r="D7239">
        <v>2020</v>
      </c>
      <c r="E7239">
        <v>6</v>
      </c>
      <c r="F7239" s="1">
        <v>10677</v>
      </c>
      <c r="G7239" s="1">
        <f t="shared" si="226"/>
        <v>12034800</v>
      </c>
      <c r="H7239" s="1">
        <f>SUM($F$2:F7239)</f>
        <v>92846998</v>
      </c>
      <c r="I7239" s="8">
        <f t="shared" si="227"/>
        <v>0.11475799901099561</v>
      </c>
      <c r="J7239" s="1">
        <f>SUMIFS(Table1[Profit (Month)],Table1[Category],Table1[[#This Row],[Category]],Table1[Supplier],Table1[[#This Row],[Supplier]],Table1[Brand],Table1[[#This Row],[Brand]],Table1[Year],Table1[[#This Row],[Year]],Table1[Month],"&lt;="&amp;Table1[[#This Row],[Profit (Month)]])</f>
        <v>144530</v>
      </c>
      <c r="K7239" s="1">
        <f>Table1[[#This Row],[Profit (Month)]]+SUMIFS(Table1[Profit (Month)],Table1[Category],Table1[[#This Row],[Category]],Table1[Supplier],Table1[[#This Row],[Supplier]],Table1[Brand],Table1[[#This Row],[Brand]],Table1[Year],Table1[[#This Row],[Year]],Table1[Month],"&lt;="&amp;Table1[[#This Row],[Profit (Month)]])</f>
        <v>155207</v>
      </c>
    </row>
    <row r="7240" spans="1:11" x14ac:dyDescent="0.35">
      <c r="A7240" t="s">
        <v>19</v>
      </c>
      <c r="B7240" t="s">
        <v>13</v>
      </c>
      <c r="C7240" t="s">
        <v>9</v>
      </c>
      <c r="D7240">
        <v>2020</v>
      </c>
      <c r="E7240">
        <v>5</v>
      </c>
      <c r="F7240" s="1">
        <v>10677</v>
      </c>
      <c r="G7240" s="1">
        <f t="shared" si="226"/>
        <v>12024123</v>
      </c>
      <c r="H7240" s="1">
        <f>SUM($F$2:F7240)</f>
        <v>92857675</v>
      </c>
      <c r="I7240" s="8">
        <f t="shared" si="227"/>
        <v>0.11465618833234366</v>
      </c>
      <c r="J7240" s="1">
        <f>SUMIFS(Table1[Profit (Month)],Table1[Category],Table1[[#This Row],[Category]],Table1[Supplier],Table1[[#This Row],[Supplier]],Table1[Brand],Table1[[#This Row],[Brand]],Table1[Year],Table1[[#This Row],[Year]],Table1[Month],"&lt;="&amp;Table1[[#This Row],[Profit (Month)]])</f>
        <v>146735</v>
      </c>
      <c r="K7240" s="1">
        <f>Table1[[#This Row],[Profit (Month)]]+SUMIFS(Table1[Profit (Month)],Table1[Category],Table1[[#This Row],[Category]],Table1[Supplier],Table1[[#This Row],[Supplier]],Table1[Brand],Table1[[#This Row],[Brand]],Table1[Year],Table1[[#This Row],[Year]],Table1[Month],"&lt;="&amp;Table1[[#This Row],[Profit (Month)]])</f>
        <v>157412</v>
      </c>
    </row>
    <row r="7241" spans="1:11" x14ac:dyDescent="0.35">
      <c r="A7241" t="s">
        <v>17</v>
      </c>
      <c r="B7241" t="s">
        <v>13</v>
      </c>
      <c r="C7241" t="s">
        <v>11</v>
      </c>
      <c r="D7241">
        <v>2020</v>
      </c>
      <c r="E7241">
        <v>9</v>
      </c>
      <c r="F7241" s="1">
        <v>10676</v>
      </c>
      <c r="G7241" s="1">
        <f t="shared" si="226"/>
        <v>12013446</v>
      </c>
      <c r="H7241" s="1">
        <f>SUM($F$2:F7241)</f>
        <v>92868351</v>
      </c>
      <c r="I7241" s="8">
        <f t="shared" si="227"/>
        <v>0.11455437765369171</v>
      </c>
      <c r="J7241" s="1">
        <f>SUMIFS(Table1[Profit (Month)],Table1[Category],Table1[[#This Row],[Category]],Table1[Supplier],Table1[[#This Row],[Supplier]],Table1[Brand],Table1[[#This Row],[Brand]],Table1[Year],Table1[[#This Row],[Year]],Table1[Month],"&lt;="&amp;Table1[[#This Row],[Profit (Month)]])</f>
        <v>152300</v>
      </c>
      <c r="K7241" s="1">
        <f>Table1[[#This Row],[Profit (Month)]]+SUMIFS(Table1[Profit (Month)],Table1[Category],Table1[[#This Row],[Category]],Table1[Supplier],Table1[[#This Row],[Supplier]],Table1[Brand],Table1[[#This Row],[Brand]],Table1[Year],Table1[[#This Row],[Year]],Table1[Month],"&lt;="&amp;Table1[[#This Row],[Profit (Month)]])</f>
        <v>162976</v>
      </c>
    </row>
    <row r="7242" spans="1:11" x14ac:dyDescent="0.35">
      <c r="A7242" t="s">
        <v>17</v>
      </c>
      <c r="B7242" t="s">
        <v>14</v>
      </c>
      <c r="C7242" t="s">
        <v>12</v>
      </c>
      <c r="D7242">
        <v>2020</v>
      </c>
      <c r="E7242">
        <v>8</v>
      </c>
      <c r="F7242" s="1">
        <v>10675</v>
      </c>
      <c r="G7242" s="1">
        <f t="shared" si="226"/>
        <v>12002770</v>
      </c>
      <c r="H7242" s="1">
        <f>SUM($F$2:F7242)</f>
        <v>92879026</v>
      </c>
      <c r="I7242" s="8">
        <f t="shared" si="227"/>
        <v>0.11445257651055336</v>
      </c>
      <c r="J7242" s="1">
        <f>SUMIFS(Table1[Profit (Month)],Table1[Category],Table1[[#This Row],[Category]],Table1[Supplier],Table1[[#This Row],[Supplier]],Table1[Brand],Table1[[#This Row],[Brand]],Table1[Year],Table1[[#This Row],[Year]],Table1[Month],"&lt;="&amp;Table1[[#This Row],[Profit (Month)]])</f>
        <v>148991</v>
      </c>
      <c r="K7242" s="1">
        <f>Table1[[#This Row],[Profit (Month)]]+SUMIFS(Table1[Profit (Month)],Table1[Category],Table1[[#This Row],[Category]],Table1[Supplier],Table1[[#This Row],[Supplier]],Table1[Brand],Table1[[#This Row],[Brand]],Table1[Year],Table1[[#This Row],[Year]],Table1[Month],"&lt;="&amp;Table1[[#This Row],[Profit (Month)]])</f>
        <v>159666</v>
      </c>
    </row>
    <row r="7243" spans="1:11" x14ac:dyDescent="0.35">
      <c r="A7243" t="s">
        <v>16</v>
      </c>
      <c r="B7243" t="s">
        <v>15</v>
      </c>
      <c r="C7243" t="s">
        <v>9</v>
      </c>
      <c r="D7243">
        <v>2021</v>
      </c>
      <c r="E7243">
        <v>6</v>
      </c>
      <c r="F7243" s="1">
        <v>10673</v>
      </c>
      <c r="G7243" s="1">
        <f t="shared" si="226"/>
        <v>11992095</v>
      </c>
      <c r="H7243" s="1">
        <f>SUM($F$2:F7243)</f>
        <v>92889699</v>
      </c>
      <c r="I7243" s="8">
        <f t="shared" si="227"/>
        <v>0.11435078490292862</v>
      </c>
      <c r="J7243" s="1">
        <f>SUMIFS(Table1[Profit (Month)],Table1[Category],Table1[[#This Row],[Category]],Table1[Supplier],Table1[[#This Row],[Supplier]],Table1[Brand],Table1[[#This Row],[Brand]],Table1[Year],Table1[[#This Row],[Year]],Table1[Month],"&lt;="&amp;Table1[[#This Row],[Profit (Month)]])</f>
        <v>138544</v>
      </c>
      <c r="K7243" s="1">
        <f>Table1[[#This Row],[Profit (Month)]]+SUMIFS(Table1[Profit (Month)],Table1[Category],Table1[[#This Row],[Category]],Table1[Supplier],Table1[[#This Row],[Supplier]],Table1[Brand],Table1[[#This Row],[Brand]],Table1[Year],Table1[[#This Row],[Year]],Table1[Month],"&lt;="&amp;Table1[[#This Row],[Profit (Month)]])</f>
        <v>149217</v>
      </c>
    </row>
    <row r="7244" spans="1:11" x14ac:dyDescent="0.35">
      <c r="A7244" t="s">
        <v>17</v>
      </c>
      <c r="B7244" t="s">
        <v>14</v>
      </c>
      <c r="C7244" t="s">
        <v>8</v>
      </c>
      <c r="D7244">
        <v>2023</v>
      </c>
      <c r="E7244">
        <v>10</v>
      </c>
      <c r="F7244" s="1">
        <v>10673</v>
      </c>
      <c r="G7244" s="1">
        <f t="shared" si="226"/>
        <v>11981422</v>
      </c>
      <c r="H7244" s="1">
        <f>SUM($F$2:F7244)</f>
        <v>92900372</v>
      </c>
      <c r="I7244" s="8">
        <f t="shared" si="227"/>
        <v>0.11424901236633105</v>
      </c>
      <c r="J7244" s="1">
        <f>SUMIFS(Table1[Profit (Month)],Table1[Category],Table1[[#This Row],[Category]],Table1[Supplier],Table1[[#This Row],[Supplier]],Table1[Brand],Table1[[#This Row],[Brand]],Table1[Year],Table1[[#This Row],[Year]],Table1[Month],"&lt;="&amp;Table1[[#This Row],[Profit (Month)]])</f>
        <v>146931</v>
      </c>
      <c r="K7244" s="1">
        <f>Table1[[#This Row],[Profit (Month)]]+SUMIFS(Table1[Profit (Month)],Table1[Category],Table1[[#This Row],[Category]],Table1[Supplier],Table1[[#This Row],[Supplier]],Table1[Brand],Table1[[#This Row],[Brand]],Table1[Year],Table1[[#This Row],[Year]],Table1[Month],"&lt;="&amp;Table1[[#This Row],[Profit (Month)]])</f>
        <v>157604</v>
      </c>
    </row>
    <row r="7245" spans="1:11" x14ac:dyDescent="0.35">
      <c r="A7245" t="s">
        <v>16</v>
      </c>
      <c r="B7245" t="s">
        <v>14</v>
      </c>
      <c r="C7245" t="s">
        <v>10</v>
      </c>
      <c r="D7245">
        <v>2020</v>
      </c>
      <c r="E7245">
        <v>1</v>
      </c>
      <c r="F7245" s="1">
        <v>10672</v>
      </c>
      <c r="G7245" s="1">
        <f t="shared" si="226"/>
        <v>11970749</v>
      </c>
      <c r="H7245" s="1">
        <f>SUM($F$2:F7245)</f>
        <v>92911044</v>
      </c>
      <c r="I7245" s="8">
        <f t="shared" si="227"/>
        <v>0.11414723982973349</v>
      </c>
      <c r="J7245" s="1">
        <f>SUMIFS(Table1[Profit (Month)],Table1[Category],Table1[[#This Row],[Category]],Table1[Supplier],Table1[[#This Row],[Supplier]],Table1[Brand],Table1[[#This Row],[Brand]],Table1[Year],Table1[[#This Row],[Year]],Table1[Month],"&lt;="&amp;Table1[[#This Row],[Profit (Month)]])</f>
        <v>148102</v>
      </c>
      <c r="K7245" s="1">
        <f>Table1[[#This Row],[Profit (Month)]]+SUMIFS(Table1[Profit (Month)],Table1[Category],Table1[[#This Row],[Category]],Table1[Supplier],Table1[[#This Row],[Supplier]],Table1[Brand],Table1[[#This Row],[Brand]],Table1[Year],Table1[[#This Row],[Year]],Table1[Month],"&lt;="&amp;Table1[[#This Row],[Profit (Month)]])</f>
        <v>158774</v>
      </c>
    </row>
    <row r="7246" spans="1:11" x14ac:dyDescent="0.35">
      <c r="A7246" t="s">
        <v>17</v>
      </c>
      <c r="B7246" t="s">
        <v>13</v>
      </c>
      <c r="C7246" t="s">
        <v>8</v>
      </c>
      <c r="D7246">
        <v>2021</v>
      </c>
      <c r="E7246">
        <v>3</v>
      </c>
      <c r="F7246" s="1">
        <v>10672</v>
      </c>
      <c r="G7246" s="1">
        <f t="shared" si="226"/>
        <v>11960077</v>
      </c>
      <c r="H7246" s="1">
        <f>SUM($F$2:F7246)</f>
        <v>92921716</v>
      </c>
      <c r="I7246" s="8">
        <f t="shared" si="227"/>
        <v>0.11404547682864952</v>
      </c>
      <c r="J7246" s="1">
        <f>SUMIFS(Table1[Profit (Month)],Table1[Category],Table1[[#This Row],[Category]],Table1[Supplier],Table1[[#This Row],[Supplier]],Table1[Brand],Table1[[#This Row],[Brand]],Table1[Year],Table1[[#This Row],[Year]],Table1[Month],"&lt;="&amp;Table1[[#This Row],[Profit (Month)]])</f>
        <v>152523</v>
      </c>
      <c r="K7246" s="1">
        <f>Table1[[#This Row],[Profit (Month)]]+SUMIFS(Table1[Profit (Month)],Table1[Category],Table1[[#This Row],[Category]],Table1[Supplier],Table1[[#This Row],[Supplier]],Table1[Brand],Table1[[#This Row],[Brand]],Table1[Year],Table1[[#This Row],[Year]],Table1[Month],"&lt;="&amp;Table1[[#This Row],[Profit (Month)]])</f>
        <v>163195</v>
      </c>
    </row>
    <row r="7247" spans="1:11" x14ac:dyDescent="0.35">
      <c r="A7247" t="s">
        <v>17</v>
      </c>
      <c r="B7247" t="s">
        <v>15</v>
      </c>
      <c r="C7247" t="s">
        <v>10</v>
      </c>
      <c r="D7247">
        <v>2024</v>
      </c>
      <c r="E7247">
        <v>6</v>
      </c>
      <c r="F7247" s="1">
        <v>10672</v>
      </c>
      <c r="G7247" s="1">
        <f t="shared" si="226"/>
        <v>11949405</v>
      </c>
      <c r="H7247" s="1">
        <f>SUM($F$2:F7247)</f>
        <v>92932388</v>
      </c>
      <c r="I7247" s="8">
        <f t="shared" si="227"/>
        <v>0.11394371382756555</v>
      </c>
      <c r="J7247" s="1">
        <f>SUMIFS(Table1[Profit (Month)],Table1[Category],Table1[[#This Row],[Category]],Table1[Supplier],Table1[[#This Row],[Supplier]],Table1[Brand],Table1[[#This Row],[Brand]],Table1[Year],Table1[[#This Row],[Year]],Table1[Month],"&lt;="&amp;Table1[[#This Row],[Profit (Month)]])</f>
        <v>143737</v>
      </c>
      <c r="K7247" s="1">
        <f>Table1[[#This Row],[Profit (Month)]]+SUMIFS(Table1[Profit (Month)],Table1[Category],Table1[[#This Row],[Category]],Table1[Supplier],Table1[[#This Row],[Supplier]],Table1[Brand],Table1[[#This Row],[Brand]],Table1[Year],Table1[[#This Row],[Year]],Table1[Month],"&lt;="&amp;Table1[[#This Row],[Profit (Month)]])</f>
        <v>154409</v>
      </c>
    </row>
    <row r="7248" spans="1:11" x14ac:dyDescent="0.35">
      <c r="A7248" t="s">
        <v>6</v>
      </c>
      <c r="B7248" t="s">
        <v>14</v>
      </c>
      <c r="C7248" t="s">
        <v>10</v>
      </c>
      <c r="D7248">
        <v>2024</v>
      </c>
      <c r="E7248">
        <v>10</v>
      </c>
      <c r="F7248" s="1">
        <v>10671</v>
      </c>
      <c r="G7248" s="1">
        <f t="shared" si="226"/>
        <v>11938733</v>
      </c>
      <c r="H7248" s="1">
        <f>SUM($F$2:F7248)</f>
        <v>92943059</v>
      </c>
      <c r="I7248" s="8">
        <f t="shared" si="227"/>
        <v>0.11384195082648159</v>
      </c>
      <c r="J7248" s="1">
        <f>SUMIFS(Table1[Profit (Month)],Table1[Category],Table1[[#This Row],[Category]],Table1[Supplier],Table1[[#This Row],[Supplier]],Table1[Brand],Table1[[#This Row],[Brand]],Table1[Year],Table1[[#This Row],[Year]],Table1[Month],"&lt;="&amp;Table1[[#This Row],[Profit (Month)]])</f>
        <v>143949</v>
      </c>
      <c r="K7248" s="1">
        <f>Table1[[#This Row],[Profit (Month)]]+SUMIFS(Table1[Profit (Month)],Table1[Category],Table1[[#This Row],[Category]],Table1[Supplier],Table1[[#This Row],[Supplier]],Table1[Brand],Table1[[#This Row],[Brand]],Table1[Year],Table1[[#This Row],[Year]],Table1[Month],"&lt;="&amp;Table1[[#This Row],[Profit (Month)]])</f>
        <v>154620</v>
      </c>
    </row>
    <row r="7249" spans="1:11" x14ac:dyDescent="0.35">
      <c r="A7249" t="s">
        <v>16</v>
      </c>
      <c r="B7249" t="s">
        <v>7</v>
      </c>
      <c r="C7249" t="s">
        <v>8</v>
      </c>
      <c r="D7249">
        <v>2024</v>
      </c>
      <c r="E7249">
        <v>4</v>
      </c>
      <c r="F7249" s="1">
        <v>10671</v>
      </c>
      <c r="G7249" s="1">
        <f t="shared" si="226"/>
        <v>11928062</v>
      </c>
      <c r="H7249" s="1">
        <f>SUM($F$2:F7249)</f>
        <v>92953730</v>
      </c>
      <c r="I7249" s="8">
        <f t="shared" si="227"/>
        <v>0.1137401973609112</v>
      </c>
      <c r="J7249" s="1">
        <f>SUMIFS(Table1[Profit (Month)],Table1[Category],Table1[[#This Row],[Category]],Table1[Supplier],Table1[[#This Row],[Supplier]],Table1[Brand],Table1[[#This Row],[Brand]],Table1[Year],Table1[[#This Row],[Year]],Table1[Month],"&lt;="&amp;Table1[[#This Row],[Profit (Month)]])</f>
        <v>145591</v>
      </c>
      <c r="K7249" s="1">
        <f>Table1[[#This Row],[Profit (Month)]]+SUMIFS(Table1[Profit (Month)],Table1[Category],Table1[[#This Row],[Category]],Table1[Supplier],Table1[[#This Row],[Supplier]],Table1[Brand],Table1[[#This Row],[Brand]],Table1[Year],Table1[[#This Row],[Year]],Table1[Month],"&lt;="&amp;Table1[[#This Row],[Profit (Month)]])</f>
        <v>156262</v>
      </c>
    </row>
    <row r="7250" spans="1:11" x14ac:dyDescent="0.35">
      <c r="A7250" t="s">
        <v>18</v>
      </c>
      <c r="B7250" t="s">
        <v>13</v>
      </c>
      <c r="C7250" t="s">
        <v>8</v>
      </c>
      <c r="D7250">
        <v>2024</v>
      </c>
      <c r="E7250">
        <v>11</v>
      </c>
      <c r="F7250" s="1">
        <v>10671</v>
      </c>
      <c r="G7250" s="1">
        <f t="shared" si="226"/>
        <v>11917391</v>
      </c>
      <c r="H7250" s="1">
        <f>SUM($F$2:F7250)</f>
        <v>92964401</v>
      </c>
      <c r="I7250" s="8">
        <f t="shared" si="227"/>
        <v>0.11363844389534083</v>
      </c>
      <c r="J7250" s="1">
        <f>SUMIFS(Table1[Profit (Month)],Table1[Category],Table1[[#This Row],[Category]],Table1[Supplier],Table1[[#This Row],[Supplier]],Table1[Brand],Table1[[#This Row],[Brand]],Table1[Year],Table1[[#This Row],[Year]],Table1[Month],"&lt;="&amp;Table1[[#This Row],[Profit (Month)]])</f>
        <v>142773</v>
      </c>
      <c r="K7250" s="1">
        <f>Table1[[#This Row],[Profit (Month)]]+SUMIFS(Table1[Profit (Month)],Table1[Category],Table1[[#This Row],[Category]],Table1[Supplier],Table1[[#This Row],[Supplier]],Table1[Brand],Table1[[#This Row],[Brand]],Table1[Year],Table1[[#This Row],[Year]],Table1[Month],"&lt;="&amp;Table1[[#This Row],[Profit (Month)]])</f>
        <v>153444</v>
      </c>
    </row>
    <row r="7251" spans="1:11" x14ac:dyDescent="0.35">
      <c r="A7251" t="s">
        <v>19</v>
      </c>
      <c r="B7251" t="s">
        <v>7</v>
      </c>
      <c r="C7251" t="s">
        <v>11</v>
      </c>
      <c r="D7251">
        <v>2018</v>
      </c>
      <c r="E7251">
        <v>5</v>
      </c>
      <c r="F7251" s="1">
        <v>10671</v>
      </c>
      <c r="G7251" s="1">
        <f t="shared" si="226"/>
        <v>11906720</v>
      </c>
      <c r="H7251" s="1">
        <f>SUM($F$2:F7251)</f>
        <v>92975072</v>
      </c>
      <c r="I7251" s="8">
        <f t="shared" si="227"/>
        <v>0.11353669042977046</v>
      </c>
      <c r="J7251" s="1">
        <f>SUMIFS(Table1[Profit (Month)],Table1[Category],Table1[[#This Row],[Category]],Table1[Supplier],Table1[[#This Row],[Supplier]],Table1[Brand],Table1[[#This Row],[Brand]],Table1[Year],Table1[[#This Row],[Year]],Table1[Month],"&lt;="&amp;Table1[[#This Row],[Profit (Month)]])</f>
        <v>147013</v>
      </c>
      <c r="K7251" s="1">
        <f>Table1[[#This Row],[Profit (Month)]]+SUMIFS(Table1[Profit (Month)],Table1[Category],Table1[[#This Row],[Category]],Table1[Supplier],Table1[[#This Row],[Supplier]],Table1[Brand],Table1[[#This Row],[Brand]],Table1[Year],Table1[[#This Row],[Year]],Table1[Month],"&lt;="&amp;Table1[[#This Row],[Profit (Month)]])</f>
        <v>157684</v>
      </c>
    </row>
    <row r="7252" spans="1:11" x14ac:dyDescent="0.35">
      <c r="A7252" t="s">
        <v>19</v>
      </c>
      <c r="B7252" t="s">
        <v>15</v>
      </c>
      <c r="C7252" t="s">
        <v>12</v>
      </c>
      <c r="D7252">
        <v>2018</v>
      </c>
      <c r="E7252">
        <v>1</v>
      </c>
      <c r="F7252" s="1">
        <v>10671</v>
      </c>
      <c r="G7252" s="1">
        <f t="shared" si="226"/>
        <v>11896049</v>
      </c>
      <c r="H7252" s="1">
        <f>SUM($F$2:F7252)</f>
        <v>92985743</v>
      </c>
      <c r="I7252" s="8">
        <f t="shared" si="227"/>
        <v>0.11343493696420008</v>
      </c>
      <c r="J7252" s="1">
        <f>SUMIFS(Table1[Profit (Month)],Table1[Category],Table1[[#This Row],[Category]],Table1[Supplier],Table1[[#This Row],[Supplier]],Table1[Brand],Table1[[#This Row],[Brand]],Table1[Year],Table1[[#This Row],[Year]],Table1[Month],"&lt;="&amp;Table1[[#This Row],[Profit (Month)]])</f>
        <v>144380</v>
      </c>
      <c r="K7252" s="1">
        <f>Table1[[#This Row],[Profit (Month)]]+SUMIFS(Table1[Profit (Month)],Table1[Category],Table1[[#This Row],[Category]],Table1[Supplier],Table1[[#This Row],[Supplier]],Table1[Brand],Table1[[#This Row],[Brand]],Table1[Year],Table1[[#This Row],[Year]],Table1[Month],"&lt;="&amp;Table1[[#This Row],[Profit (Month)]])</f>
        <v>155051</v>
      </c>
    </row>
    <row r="7253" spans="1:11" x14ac:dyDescent="0.35">
      <c r="A7253" t="s">
        <v>6</v>
      </c>
      <c r="B7253" t="s">
        <v>14</v>
      </c>
      <c r="C7253" t="s">
        <v>11</v>
      </c>
      <c r="D7253">
        <v>2022</v>
      </c>
      <c r="E7253">
        <v>7</v>
      </c>
      <c r="F7253" s="1">
        <v>10670</v>
      </c>
      <c r="G7253" s="1">
        <f t="shared" si="226"/>
        <v>11885378</v>
      </c>
      <c r="H7253" s="1">
        <f>SUM($F$2:F7253)</f>
        <v>92996413</v>
      </c>
      <c r="I7253" s="8">
        <f t="shared" si="227"/>
        <v>0.11333318349862971</v>
      </c>
      <c r="J7253" s="1">
        <f>SUMIFS(Table1[Profit (Month)],Table1[Category],Table1[[#This Row],[Category]],Table1[Supplier],Table1[[#This Row],[Supplier]],Table1[Brand],Table1[[#This Row],[Brand]],Table1[Year],Table1[[#This Row],[Year]],Table1[Month],"&lt;="&amp;Table1[[#This Row],[Profit (Month)]])</f>
        <v>147231</v>
      </c>
      <c r="K7253" s="1">
        <f>Table1[[#This Row],[Profit (Month)]]+SUMIFS(Table1[Profit (Month)],Table1[Category],Table1[[#This Row],[Category]],Table1[Supplier],Table1[[#This Row],[Supplier]],Table1[Brand],Table1[[#This Row],[Brand]],Table1[Year],Table1[[#This Row],[Year]],Table1[Month],"&lt;="&amp;Table1[[#This Row],[Profit (Month)]])</f>
        <v>157901</v>
      </c>
    </row>
    <row r="7254" spans="1:11" x14ac:dyDescent="0.35">
      <c r="A7254" t="s">
        <v>16</v>
      </c>
      <c r="B7254" t="s">
        <v>14</v>
      </c>
      <c r="C7254" t="s">
        <v>10</v>
      </c>
      <c r="D7254">
        <v>2021</v>
      </c>
      <c r="E7254">
        <v>5</v>
      </c>
      <c r="F7254" s="1">
        <v>10669</v>
      </c>
      <c r="G7254" s="1">
        <f t="shared" si="226"/>
        <v>11874708</v>
      </c>
      <c r="H7254" s="1">
        <f>SUM($F$2:F7254)</f>
        <v>93007082</v>
      </c>
      <c r="I7254" s="8">
        <f t="shared" si="227"/>
        <v>0.11323143956857293</v>
      </c>
      <c r="J7254" s="1">
        <f>SUMIFS(Table1[Profit (Month)],Table1[Category],Table1[[#This Row],[Category]],Table1[Supplier],Table1[[#This Row],[Supplier]],Table1[Brand],Table1[[#This Row],[Brand]],Table1[Year],Table1[[#This Row],[Year]],Table1[Month],"&lt;="&amp;Table1[[#This Row],[Profit (Month)]])</f>
        <v>151979</v>
      </c>
      <c r="K7254" s="1">
        <f>Table1[[#This Row],[Profit (Month)]]+SUMIFS(Table1[Profit (Month)],Table1[Category],Table1[[#This Row],[Category]],Table1[Supplier],Table1[[#This Row],[Supplier]],Table1[Brand],Table1[[#This Row],[Brand]],Table1[Year],Table1[[#This Row],[Year]],Table1[Month],"&lt;="&amp;Table1[[#This Row],[Profit (Month)]])</f>
        <v>162648</v>
      </c>
    </row>
    <row r="7255" spans="1:11" x14ac:dyDescent="0.35">
      <c r="A7255" t="s">
        <v>18</v>
      </c>
      <c r="B7255" t="s">
        <v>13</v>
      </c>
      <c r="C7255" t="s">
        <v>10</v>
      </c>
      <c r="D7255">
        <v>2023</v>
      </c>
      <c r="E7255">
        <v>12</v>
      </c>
      <c r="F7255" s="1">
        <v>10669</v>
      </c>
      <c r="G7255" s="1">
        <f t="shared" si="226"/>
        <v>11864039</v>
      </c>
      <c r="H7255" s="1">
        <f>SUM($F$2:F7255)</f>
        <v>93017751</v>
      </c>
      <c r="I7255" s="8">
        <f t="shared" si="227"/>
        <v>0.11312970517402975</v>
      </c>
      <c r="J7255" s="1">
        <f>SUMIFS(Table1[Profit (Month)],Table1[Category],Table1[[#This Row],[Category]],Table1[Supplier],Table1[[#This Row],[Supplier]],Table1[Brand],Table1[[#This Row],[Brand]],Table1[Year],Table1[[#This Row],[Year]],Table1[Month],"&lt;="&amp;Table1[[#This Row],[Profit (Month)]])</f>
        <v>145924</v>
      </c>
      <c r="K7255" s="1">
        <f>Table1[[#This Row],[Profit (Month)]]+SUMIFS(Table1[Profit (Month)],Table1[Category],Table1[[#This Row],[Category]],Table1[Supplier],Table1[[#This Row],[Supplier]],Table1[Brand],Table1[[#This Row],[Brand]],Table1[Year],Table1[[#This Row],[Year]],Table1[Month],"&lt;="&amp;Table1[[#This Row],[Profit (Month)]])</f>
        <v>156593</v>
      </c>
    </row>
    <row r="7256" spans="1:11" x14ac:dyDescent="0.35">
      <c r="A7256" t="s">
        <v>16</v>
      </c>
      <c r="B7256" t="s">
        <v>7</v>
      </c>
      <c r="C7256" t="s">
        <v>11</v>
      </c>
      <c r="D7256">
        <v>2018</v>
      </c>
      <c r="E7256">
        <v>7</v>
      </c>
      <c r="F7256" s="1">
        <v>10668</v>
      </c>
      <c r="G7256" s="1">
        <f t="shared" si="226"/>
        <v>11853370</v>
      </c>
      <c r="H7256" s="1">
        <f>SUM($F$2:F7256)</f>
        <v>93028419</v>
      </c>
      <c r="I7256" s="8">
        <f t="shared" si="227"/>
        <v>0.11302797077948656</v>
      </c>
      <c r="J7256" s="1">
        <f>SUMIFS(Table1[Profit (Month)],Table1[Category],Table1[[#This Row],[Category]],Table1[Supplier],Table1[[#This Row],[Supplier]],Table1[Brand],Table1[[#This Row],[Brand]],Table1[Year],Table1[[#This Row],[Year]],Table1[Month],"&lt;="&amp;Table1[[#This Row],[Profit (Month)]])</f>
        <v>145323</v>
      </c>
      <c r="K7256" s="1">
        <f>Table1[[#This Row],[Profit (Month)]]+SUMIFS(Table1[Profit (Month)],Table1[Category],Table1[[#This Row],[Category]],Table1[Supplier],Table1[[#This Row],[Supplier]],Table1[Brand],Table1[[#This Row],[Brand]],Table1[Year],Table1[[#This Row],[Year]],Table1[Month],"&lt;="&amp;Table1[[#This Row],[Profit (Month)]])</f>
        <v>155991</v>
      </c>
    </row>
    <row r="7257" spans="1:11" x14ac:dyDescent="0.35">
      <c r="A7257" t="s">
        <v>17</v>
      </c>
      <c r="B7257" t="s">
        <v>15</v>
      </c>
      <c r="C7257" t="s">
        <v>11</v>
      </c>
      <c r="D7257">
        <v>2022</v>
      </c>
      <c r="E7257">
        <v>10</v>
      </c>
      <c r="F7257" s="1">
        <v>10668</v>
      </c>
      <c r="G7257" s="1">
        <f t="shared" si="226"/>
        <v>11842702</v>
      </c>
      <c r="H7257" s="1">
        <f>SUM($F$2:F7257)</f>
        <v>93039087</v>
      </c>
      <c r="I7257" s="8">
        <f t="shared" si="227"/>
        <v>0.11292624592045698</v>
      </c>
      <c r="J7257" s="1">
        <f>SUMIFS(Table1[Profit (Month)],Table1[Category],Table1[[#This Row],[Category]],Table1[Supplier],Table1[[#This Row],[Supplier]],Table1[Brand],Table1[[#This Row],[Brand]],Table1[Year],Table1[[#This Row],[Year]],Table1[Month],"&lt;="&amp;Table1[[#This Row],[Profit (Month)]])</f>
        <v>152130</v>
      </c>
      <c r="K7257" s="1">
        <f>Table1[[#This Row],[Profit (Month)]]+SUMIFS(Table1[Profit (Month)],Table1[Category],Table1[[#This Row],[Category]],Table1[Supplier],Table1[[#This Row],[Supplier]],Table1[Brand],Table1[[#This Row],[Brand]],Table1[Year],Table1[[#This Row],[Year]],Table1[Month],"&lt;="&amp;Table1[[#This Row],[Profit (Month)]])</f>
        <v>162798</v>
      </c>
    </row>
    <row r="7258" spans="1:11" x14ac:dyDescent="0.35">
      <c r="A7258" t="s">
        <v>19</v>
      </c>
      <c r="B7258" t="s">
        <v>14</v>
      </c>
      <c r="C7258" t="s">
        <v>10</v>
      </c>
      <c r="D7258">
        <v>2018</v>
      </c>
      <c r="E7258">
        <v>9</v>
      </c>
      <c r="F7258" s="1">
        <v>10668</v>
      </c>
      <c r="G7258" s="1">
        <f t="shared" si="226"/>
        <v>11832034</v>
      </c>
      <c r="H7258" s="1">
        <f>SUM($F$2:F7258)</f>
        <v>93049755</v>
      </c>
      <c r="I7258" s="8">
        <f t="shared" si="227"/>
        <v>0.11282452106142739</v>
      </c>
      <c r="J7258" s="1">
        <f>SUMIFS(Table1[Profit (Month)],Table1[Category],Table1[[#This Row],[Category]],Table1[Supplier],Table1[[#This Row],[Supplier]],Table1[Brand],Table1[[#This Row],[Brand]],Table1[Year],Table1[[#This Row],[Year]],Table1[Month],"&lt;="&amp;Table1[[#This Row],[Profit (Month)]])</f>
        <v>147542</v>
      </c>
      <c r="K7258" s="1">
        <f>Table1[[#This Row],[Profit (Month)]]+SUMIFS(Table1[Profit (Month)],Table1[Category],Table1[[#This Row],[Category]],Table1[Supplier],Table1[[#This Row],[Supplier]],Table1[Brand],Table1[[#This Row],[Brand]],Table1[Year],Table1[[#This Row],[Year]],Table1[Month],"&lt;="&amp;Table1[[#This Row],[Profit (Month)]])</f>
        <v>158210</v>
      </c>
    </row>
    <row r="7259" spans="1:11" x14ac:dyDescent="0.35">
      <c r="A7259" t="s">
        <v>19</v>
      </c>
      <c r="B7259" t="s">
        <v>15</v>
      </c>
      <c r="C7259" t="s">
        <v>10</v>
      </c>
      <c r="D7259">
        <v>2018</v>
      </c>
      <c r="E7259">
        <v>2</v>
      </c>
      <c r="F7259" s="1">
        <v>10668</v>
      </c>
      <c r="G7259" s="1">
        <f t="shared" si="226"/>
        <v>11821366</v>
      </c>
      <c r="H7259" s="1">
        <f>SUM($F$2:F7259)</f>
        <v>93060423</v>
      </c>
      <c r="I7259" s="8">
        <f t="shared" si="227"/>
        <v>0.11272279620239779</v>
      </c>
      <c r="J7259" s="1">
        <f>SUMIFS(Table1[Profit (Month)],Table1[Category],Table1[[#This Row],[Category]],Table1[Supplier],Table1[[#This Row],[Supplier]],Table1[Brand],Table1[[#This Row],[Brand]],Table1[Year],Table1[[#This Row],[Year]],Table1[Month],"&lt;="&amp;Table1[[#This Row],[Profit (Month)]])</f>
        <v>141586</v>
      </c>
      <c r="K7259" s="1">
        <f>Table1[[#This Row],[Profit (Month)]]+SUMIFS(Table1[Profit (Month)],Table1[Category],Table1[[#This Row],[Category]],Table1[Supplier],Table1[[#This Row],[Supplier]],Table1[Brand],Table1[[#This Row],[Brand]],Table1[Year],Table1[[#This Row],[Year]],Table1[Month],"&lt;="&amp;Table1[[#This Row],[Profit (Month)]])</f>
        <v>152254</v>
      </c>
    </row>
    <row r="7260" spans="1:11" x14ac:dyDescent="0.35">
      <c r="A7260" t="s">
        <v>18</v>
      </c>
      <c r="B7260" t="s">
        <v>7</v>
      </c>
      <c r="C7260" t="s">
        <v>12</v>
      </c>
      <c r="D7260">
        <v>2020</v>
      </c>
      <c r="E7260">
        <v>4</v>
      </c>
      <c r="F7260" s="1">
        <v>10666</v>
      </c>
      <c r="G7260" s="1">
        <f t="shared" si="226"/>
        <v>11810698</v>
      </c>
      <c r="H7260" s="1">
        <f>SUM($F$2:F7260)</f>
        <v>93071089</v>
      </c>
      <c r="I7260" s="8">
        <f t="shared" si="227"/>
        <v>0.11262107134336821</v>
      </c>
      <c r="J7260" s="1">
        <f>SUMIFS(Table1[Profit (Month)],Table1[Category],Table1[[#This Row],[Category]],Table1[Supplier],Table1[[#This Row],[Supplier]],Table1[Brand],Table1[[#This Row],[Brand]],Table1[Year],Table1[[#This Row],[Year]],Table1[Month],"&lt;="&amp;Table1[[#This Row],[Profit (Month)]])</f>
        <v>152527</v>
      </c>
      <c r="K7260" s="1">
        <f>Table1[[#This Row],[Profit (Month)]]+SUMIFS(Table1[Profit (Month)],Table1[Category],Table1[[#This Row],[Category]],Table1[Supplier],Table1[[#This Row],[Supplier]],Table1[Brand],Table1[[#This Row],[Brand]],Table1[Year],Table1[[#This Row],[Year]],Table1[Month],"&lt;="&amp;Table1[[#This Row],[Profit (Month)]])</f>
        <v>163193</v>
      </c>
    </row>
    <row r="7261" spans="1:11" x14ac:dyDescent="0.35">
      <c r="A7261" t="s">
        <v>19</v>
      </c>
      <c r="B7261" t="s">
        <v>13</v>
      </c>
      <c r="C7261" t="s">
        <v>8</v>
      </c>
      <c r="D7261">
        <v>2019</v>
      </c>
      <c r="E7261">
        <v>4</v>
      </c>
      <c r="F7261" s="1">
        <v>10666</v>
      </c>
      <c r="G7261" s="1">
        <f t="shared" si="226"/>
        <v>11800032</v>
      </c>
      <c r="H7261" s="1">
        <f>SUM($F$2:F7261)</f>
        <v>93081755</v>
      </c>
      <c r="I7261" s="8">
        <f t="shared" si="227"/>
        <v>0.11251936555536581</v>
      </c>
      <c r="J7261" s="1">
        <f>SUMIFS(Table1[Profit (Month)],Table1[Category],Table1[[#This Row],[Category]],Table1[Supplier],Table1[[#This Row],[Supplier]],Table1[Brand],Table1[[#This Row],[Brand]],Table1[Year],Table1[[#This Row],[Year]],Table1[Month],"&lt;="&amp;Table1[[#This Row],[Profit (Month)]])</f>
        <v>150151</v>
      </c>
      <c r="K7261" s="1">
        <f>Table1[[#This Row],[Profit (Month)]]+SUMIFS(Table1[Profit (Month)],Table1[Category],Table1[[#This Row],[Category]],Table1[Supplier],Table1[[#This Row],[Supplier]],Table1[Brand],Table1[[#This Row],[Brand]],Table1[Year],Table1[[#This Row],[Year]],Table1[Month],"&lt;="&amp;Table1[[#This Row],[Profit (Month)]])</f>
        <v>160817</v>
      </c>
    </row>
    <row r="7262" spans="1:11" x14ac:dyDescent="0.35">
      <c r="A7262" t="s">
        <v>19</v>
      </c>
      <c r="B7262" t="s">
        <v>14</v>
      </c>
      <c r="C7262" t="s">
        <v>12</v>
      </c>
      <c r="D7262">
        <v>2018</v>
      </c>
      <c r="E7262">
        <v>8</v>
      </c>
      <c r="F7262" s="1">
        <v>10666</v>
      </c>
      <c r="G7262" s="1">
        <f t="shared" si="226"/>
        <v>11789366</v>
      </c>
      <c r="H7262" s="1">
        <f>SUM($F$2:F7262)</f>
        <v>93092421</v>
      </c>
      <c r="I7262" s="8">
        <f t="shared" si="227"/>
        <v>0.11241765976736341</v>
      </c>
      <c r="J7262" s="1">
        <f>SUMIFS(Table1[Profit (Month)],Table1[Category],Table1[[#This Row],[Category]],Table1[Supplier],Table1[[#This Row],[Supplier]],Table1[Brand],Table1[[#This Row],[Brand]],Table1[Year],Table1[[#This Row],[Year]],Table1[Month],"&lt;="&amp;Table1[[#This Row],[Profit (Month)]])</f>
        <v>148794</v>
      </c>
      <c r="K7262" s="1">
        <f>Table1[[#This Row],[Profit (Month)]]+SUMIFS(Table1[Profit (Month)],Table1[Category],Table1[[#This Row],[Category]],Table1[Supplier],Table1[[#This Row],[Supplier]],Table1[Brand],Table1[[#This Row],[Brand]],Table1[Year],Table1[[#This Row],[Year]],Table1[Month],"&lt;="&amp;Table1[[#This Row],[Profit (Month)]])</f>
        <v>159460</v>
      </c>
    </row>
    <row r="7263" spans="1:11" x14ac:dyDescent="0.35">
      <c r="A7263" t="s">
        <v>6</v>
      </c>
      <c r="B7263" t="s">
        <v>15</v>
      </c>
      <c r="C7263" t="s">
        <v>8</v>
      </c>
      <c r="D7263">
        <v>2019</v>
      </c>
      <c r="E7263">
        <v>9</v>
      </c>
      <c r="F7263" s="1">
        <v>10665</v>
      </c>
      <c r="G7263" s="1">
        <f t="shared" si="226"/>
        <v>11778700</v>
      </c>
      <c r="H7263" s="1">
        <f>SUM($F$2:F7263)</f>
        <v>93103086</v>
      </c>
      <c r="I7263" s="8">
        <f t="shared" si="227"/>
        <v>0.11231595397936101</v>
      </c>
      <c r="J7263" s="1">
        <f>SUMIFS(Table1[Profit (Month)],Table1[Category],Table1[[#This Row],[Category]],Table1[Supplier],Table1[[#This Row],[Supplier]],Table1[Brand],Table1[[#This Row],[Brand]],Table1[Year],Table1[[#This Row],[Year]],Table1[Month],"&lt;="&amp;Table1[[#This Row],[Profit (Month)]])</f>
        <v>153640</v>
      </c>
      <c r="K7263" s="1">
        <f>Table1[[#This Row],[Profit (Month)]]+SUMIFS(Table1[Profit (Month)],Table1[Category],Table1[[#This Row],[Category]],Table1[Supplier],Table1[[#This Row],[Supplier]],Table1[Brand],Table1[[#This Row],[Brand]],Table1[Year],Table1[[#This Row],[Year]],Table1[Month],"&lt;="&amp;Table1[[#This Row],[Profit (Month)]])</f>
        <v>164305</v>
      </c>
    </row>
    <row r="7264" spans="1:11" x14ac:dyDescent="0.35">
      <c r="A7264" t="s">
        <v>16</v>
      </c>
      <c r="B7264" t="s">
        <v>14</v>
      </c>
      <c r="C7264" t="s">
        <v>12</v>
      </c>
      <c r="D7264">
        <v>2018</v>
      </c>
      <c r="E7264">
        <v>11</v>
      </c>
      <c r="F7264" s="1">
        <v>10665</v>
      </c>
      <c r="G7264" s="1">
        <f t="shared" si="226"/>
        <v>11768035</v>
      </c>
      <c r="H7264" s="1">
        <f>SUM($F$2:F7264)</f>
        <v>93113751</v>
      </c>
      <c r="I7264" s="8">
        <f t="shared" si="227"/>
        <v>0.1122142577268722</v>
      </c>
      <c r="J7264" s="1">
        <f>SUMIFS(Table1[Profit (Month)],Table1[Category],Table1[[#This Row],[Category]],Table1[Supplier],Table1[[#This Row],[Supplier]],Table1[Brand],Table1[[#This Row],[Brand]],Table1[Year],Table1[[#This Row],[Year]],Table1[Month],"&lt;="&amp;Table1[[#This Row],[Profit (Month)]])</f>
        <v>153743</v>
      </c>
      <c r="K7264" s="1">
        <f>Table1[[#This Row],[Profit (Month)]]+SUMIFS(Table1[Profit (Month)],Table1[Category],Table1[[#This Row],[Category]],Table1[Supplier],Table1[[#This Row],[Supplier]],Table1[Brand],Table1[[#This Row],[Brand]],Table1[Year],Table1[[#This Row],[Year]],Table1[Month],"&lt;="&amp;Table1[[#This Row],[Profit (Month)]])</f>
        <v>164408</v>
      </c>
    </row>
    <row r="7265" spans="1:11" x14ac:dyDescent="0.35">
      <c r="A7265" t="s">
        <v>18</v>
      </c>
      <c r="B7265" t="s">
        <v>7</v>
      </c>
      <c r="C7265" t="s">
        <v>9</v>
      </c>
      <c r="D7265">
        <v>2022</v>
      </c>
      <c r="E7265">
        <v>7</v>
      </c>
      <c r="F7265" s="1">
        <v>10665</v>
      </c>
      <c r="G7265" s="1">
        <f t="shared" si="226"/>
        <v>11757370</v>
      </c>
      <c r="H7265" s="1">
        <f>SUM($F$2:F7265)</f>
        <v>93124416</v>
      </c>
      <c r="I7265" s="8">
        <f t="shared" si="227"/>
        <v>0.11211256147438341</v>
      </c>
      <c r="J7265" s="1">
        <f>SUMIFS(Table1[Profit (Month)],Table1[Category],Table1[[#This Row],[Category]],Table1[Supplier],Table1[[#This Row],[Supplier]],Table1[Brand],Table1[[#This Row],[Brand]],Table1[Year],Table1[[#This Row],[Year]],Table1[Month],"&lt;="&amp;Table1[[#This Row],[Profit (Month)]])</f>
        <v>141516</v>
      </c>
      <c r="K7265" s="1">
        <f>Table1[[#This Row],[Profit (Month)]]+SUMIFS(Table1[Profit (Month)],Table1[Category],Table1[[#This Row],[Category]],Table1[Supplier],Table1[[#This Row],[Supplier]],Table1[Brand],Table1[[#This Row],[Brand]],Table1[Year],Table1[[#This Row],[Year]],Table1[Month],"&lt;="&amp;Table1[[#This Row],[Profit (Month)]])</f>
        <v>152181</v>
      </c>
    </row>
    <row r="7266" spans="1:11" x14ac:dyDescent="0.35">
      <c r="A7266" t="s">
        <v>16</v>
      </c>
      <c r="B7266" t="s">
        <v>7</v>
      </c>
      <c r="C7266" t="s">
        <v>9</v>
      </c>
      <c r="D7266">
        <v>2023</v>
      </c>
      <c r="E7266">
        <v>11</v>
      </c>
      <c r="F7266" s="1">
        <v>10664</v>
      </c>
      <c r="G7266" s="1">
        <f t="shared" si="226"/>
        <v>11746705</v>
      </c>
      <c r="H7266" s="1">
        <f>SUM($F$2:F7266)</f>
        <v>93135080</v>
      </c>
      <c r="I7266" s="8">
        <f t="shared" si="227"/>
        <v>0.1120108652218946</v>
      </c>
      <c r="J7266" s="1">
        <f>SUMIFS(Table1[Profit (Month)],Table1[Category],Table1[[#This Row],[Category]],Table1[Supplier],Table1[[#This Row],[Supplier]],Table1[Brand],Table1[[#This Row],[Brand]],Table1[Year],Table1[[#This Row],[Year]],Table1[Month],"&lt;="&amp;Table1[[#This Row],[Profit (Month)]])</f>
        <v>151412</v>
      </c>
      <c r="K7266" s="1">
        <f>Table1[[#This Row],[Profit (Month)]]+SUMIFS(Table1[Profit (Month)],Table1[Category],Table1[[#This Row],[Category]],Table1[Supplier],Table1[[#This Row],[Supplier]],Table1[Brand],Table1[[#This Row],[Brand]],Table1[Year],Table1[[#This Row],[Year]],Table1[Month],"&lt;="&amp;Table1[[#This Row],[Profit (Month)]])</f>
        <v>162076</v>
      </c>
    </row>
    <row r="7267" spans="1:11" x14ac:dyDescent="0.35">
      <c r="A7267" t="s">
        <v>16</v>
      </c>
      <c r="B7267" t="s">
        <v>13</v>
      </c>
      <c r="C7267" t="s">
        <v>12</v>
      </c>
      <c r="D7267">
        <v>2022</v>
      </c>
      <c r="E7267">
        <v>9</v>
      </c>
      <c r="F7267" s="1">
        <v>10664</v>
      </c>
      <c r="G7267" s="1">
        <f t="shared" si="226"/>
        <v>11736041</v>
      </c>
      <c r="H7267" s="1">
        <f>SUM($F$2:F7267)</f>
        <v>93145744</v>
      </c>
      <c r="I7267" s="8">
        <f t="shared" si="227"/>
        <v>0.11190917850491938</v>
      </c>
      <c r="J7267" s="1">
        <f>SUMIFS(Table1[Profit (Month)],Table1[Category],Table1[[#This Row],[Category]],Table1[Supplier],Table1[[#This Row],[Supplier]],Table1[Brand],Table1[[#This Row],[Brand]],Table1[Year],Table1[[#This Row],[Year]],Table1[Month],"&lt;="&amp;Table1[[#This Row],[Profit (Month)]])</f>
        <v>139655</v>
      </c>
      <c r="K7267" s="1">
        <f>Table1[[#This Row],[Profit (Month)]]+SUMIFS(Table1[Profit (Month)],Table1[Category],Table1[[#This Row],[Category]],Table1[Supplier],Table1[[#This Row],[Supplier]],Table1[Brand],Table1[[#This Row],[Brand]],Table1[Year],Table1[[#This Row],[Year]],Table1[Month],"&lt;="&amp;Table1[[#This Row],[Profit (Month)]])</f>
        <v>150319</v>
      </c>
    </row>
    <row r="7268" spans="1:11" x14ac:dyDescent="0.35">
      <c r="A7268" t="s">
        <v>18</v>
      </c>
      <c r="B7268" t="s">
        <v>15</v>
      </c>
      <c r="C7268" t="s">
        <v>11</v>
      </c>
      <c r="D7268">
        <v>2020</v>
      </c>
      <c r="E7268">
        <v>8</v>
      </c>
      <c r="F7268" s="1">
        <v>10664</v>
      </c>
      <c r="G7268" s="1">
        <f t="shared" si="226"/>
        <v>11725377</v>
      </c>
      <c r="H7268" s="1">
        <f>SUM($F$2:F7268)</f>
        <v>93156408</v>
      </c>
      <c r="I7268" s="8">
        <f t="shared" si="227"/>
        <v>0.11180749178794418</v>
      </c>
      <c r="J7268" s="1">
        <f>SUMIFS(Table1[Profit (Month)],Table1[Category],Table1[[#This Row],[Category]],Table1[Supplier],Table1[[#This Row],[Supplier]],Table1[Brand],Table1[[#This Row],[Brand]],Table1[Year],Table1[[#This Row],[Year]],Table1[Month],"&lt;="&amp;Table1[[#This Row],[Profit (Month)]])</f>
        <v>156434</v>
      </c>
      <c r="K7268" s="1">
        <f>Table1[[#This Row],[Profit (Month)]]+SUMIFS(Table1[Profit (Month)],Table1[Category],Table1[[#This Row],[Category]],Table1[Supplier],Table1[[#This Row],[Supplier]],Table1[Brand],Table1[[#This Row],[Brand]],Table1[Year],Table1[[#This Row],[Year]],Table1[Month],"&lt;="&amp;Table1[[#This Row],[Profit (Month)]])</f>
        <v>167098</v>
      </c>
    </row>
    <row r="7269" spans="1:11" x14ac:dyDescent="0.35">
      <c r="A7269" t="s">
        <v>6</v>
      </c>
      <c r="B7269" t="s">
        <v>15</v>
      </c>
      <c r="C7269" t="s">
        <v>9</v>
      </c>
      <c r="D7269">
        <v>2019</v>
      </c>
      <c r="E7269">
        <v>1</v>
      </c>
      <c r="F7269" s="1">
        <v>10661</v>
      </c>
      <c r="G7269" s="1">
        <f t="shared" si="226"/>
        <v>11714713</v>
      </c>
      <c r="H7269" s="1">
        <f>SUM($F$2:F7269)</f>
        <v>93167069</v>
      </c>
      <c r="I7269" s="8">
        <f t="shared" si="227"/>
        <v>0.11170580507096897</v>
      </c>
      <c r="J7269" s="1">
        <f>SUMIFS(Table1[Profit (Month)],Table1[Category],Table1[[#This Row],[Category]],Table1[Supplier],Table1[[#This Row],[Supplier]],Table1[Brand],Table1[[#This Row],[Brand]],Table1[Year],Table1[[#This Row],[Year]],Table1[Month],"&lt;="&amp;Table1[[#This Row],[Profit (Month)]])</f>
        <v>144767</v>
      </c>
      <c r="K7269" s="1">
        <f>Table1[[#This Row],[Profit (Month)]]+SUMIFS(Table1[Profit (Month)],Table1[Category],Table1[[#This Row],[Category]],Table1[Supplier],Table1[[#This Row],[Supplier]],Table1[Brand],Table1[[#This Row],[Brand]],Table1[Year],Table1[[#This Row],[Year]],Table1[Month],"&lt;="&amp;Table1[[#This Row],[Profit (Month)]])</f>
        <v>155428</v>
      </c>
    </row>
    <row r="7270" spans="1:11" x14ac:dyDescent="0.35">
      <c r="A7270" t="s">
        <v>18</v>
      </c>
      <c r="B7270" t="s">
        <v>7</v>
      </c>
      <c r="C7270" t="s">
        <v>11</v>
      </c>
      <c r="D7270">
        <v>2022</v>
      </c>
      <c r="E7270">
        <v>5</v>
      </c>
      <c r="F7270" s="1">
        <v>10661</v>
      </c>
      <c r="G7270" s="1">
        <f t="shared" si="226"/>
        <v>11704052</v>
      </c>
      <c r="H7270" s="1">
        <f>SUM($F$2:F7270)</f>
        <v>93177730</v>
      </c>
      <c r="I7270" s="8">
        <f t="shared" si="227"/>
        <v>0.11160414696053454</v>
      </c>
      <c r="J7270" s="1">
        <f>SUMIFS(Table1[Profit (Month)],Table1[Category],Table1[[#This Row],[Category]],Table1[Supplier],Table1[[#This Row],[Supplier]],Table1[Brand],Table1[[#This Row],[Brand]],Table1[Year],Table1[[#This Row],[Year]],Table1[Month],"&lt;="&amp;Table1[[#This Row],[Profit (Month)]])</f>
        <v>143586</v>
      </c>
      <c r="K7270" s="1">
        <f>Table1[[#This Row],[Profit (Month)]]+SUMIFS(Table1[Profit (Month)],Table1[Category],Table1[[#This Row],[Category]],Table1[Supplier],Table1[[#This Row],[Supplier]],Table1[Brand],Table1[[#This Row],[Brand]],Table1[Year],Table1[[#This Row],[Year]],Table1[Month],"&lt;="&amp;Table1[[#This Row],[Profit (Month)]])</f>
        <v>154247</v>
      </c>
    </row>
    <row r="7271" spans="1:11" x14ac:dyDescent="0.35">
      <c r="A7271" t="s">
        <v>19</v>
      </c>
      <c r="B7271" t="s">
        <v>7</v>
      </c>
      <c r="C7271" t="s">
        <v>11</v>
      </c>
      <c r="D7271">
        <v>2023</v>
      </c>
      <c r="E7271">
        <v>12</v>
      </c>
      <c r="F7271" s="1">
        <v>10661</v>
      </c>
      <c r="G7271" s="1">
        <f t="shared" si="226"/>
        <v>11693391</v>
      </c>
      <c r="H7271" s="1">
        <f>SUM($F$2:F7271)</f>
        <v>93188391</v>
      </c>
      <c r="I7271" s="8">
        <f t="shared" si="227"/>
        <v>0.11150248885010011</v>
      </c>
      <c r="J7271" s="1">
        <f>SUMIFS(Table1[Profit (Month)],Table1[Category],Table1[[#This Row],[Category]],Table1[Supplier],Table1[[#This Row],[Supplier]],Table1[Brand],Table1[[#This Row],[Brand]],Table1[Year],Table1[[#This Row],[Year]],Table1[Month],"&lt;="&amp;Table1[[#This Row],[Profit (Month)]])</f>
        <v>144303</v>
      </c>
      <c r="K7271" s="1">
        <f>Table1[[#This Row],[Profit (Month)]]+SUMIFS(Table1[Profit (Month)],Table1[Category],Table1[[#This Row],[Category]],Table1[Supplier],Table1[[#This Row],[Supplier]],Table1[Brand],Table1[[#This Row],[Brand]],Table1[Year],Table1[[#This Row],[Year]],Table1[Month],"&lt;="&amp;Table1[[#This Row],[Profit (Month)]])</f>
        <v>154964</v>
      </c>
    </row>
    <row r="7272" spans="1:11" x14ac:dyDescent="0.35">
      <c r="A7272" t="s">
        <v>17</v>
      </c>
      <c r="B7272" t="s">
        <v>14</v>
      </c>
      <c r="C7272" t="s">
        <v>11</v>
      </c>
      <c r="D7272">
        <v>2023</v>
      </c>
      <c r="E7272">
        <v>3</v>
      </c>
      <c r="F7272" s="1">
        <v>10660</v>
      </c>
      <c r="G7272" s="1">
        <f t="shared" si="226"/>
        <v>11682730</v>
      </c>
      <c r="H7272" s="1">
        <f>SUM($F$2:F7272)</f>
        <v>93199051</v>
      </c>
      <c r="I7272" s="8">
        <f t="shared" si="227"/>
        <v>0.1114008307396657</v>
      </c>
      <c r="J7272" s="1">
        <f>SUMIFS(Table1[Profit (Month)],Table1[Category],Table1[[#This Row],[Category]],Table1[Supplier],Table1[[#This Row],[Supplier]],Table1[Brand],Table1[[#This Row],[Brand]],Table1[Year],Table1[[#This Row],[Year]],Table1[Month],"&lt;="&amp;Table1[[#This Row],[Profit (Month)]])</f>
        <v>154368</v>
      </c>
      <c r="K7272" s="1">
        <f>Table1[[#This Row],[Profit (Month)]]+SUMIFS(Table1[Profit (Month)],Table1[Category],Table1[[#This Row],[Category]],Table1[Supplier],Table1[[#This Row],[Supplier]],Table1[Brand],Table1[[#This Row],[Brand]],Table1[Year],Table1[[#This Row],[Year]],Table1[Month],"&lt;="&amp;Table1[[#This Row],[Profit (Month)]])</f>
        <v>165028</v>
      </c>
    </row>
    <row r="7273" spans="1:11" x14ac:dyDescent="0.35">
      <c r="A7273" t="s">
        <v>16</v>
      </c>
      <c r="B7273" t="s">
        <v>14</v>
      </c>
      <c r="C7273" t="s">
        <v>10</v>
      </c>
      <c r="D7273">
        <v>2021</v>
      </c>
      <c r="E7273">
        <v>10</v>
      </c>
      <c r="F7273" s="1">
        <v>10659</v>
      </c>
      <c r="G7273" s="1">
        <f t="shared" si="226"/>
        <v>11672070</v>
      </c>
      <c r="H7273" s="1">
        <f>SUM($F$2:F7273)</f>
        <v>93209710</v>
      </c>
      <c r="I7273" s="8">
        <f t="shared" si="227"/>
        <v>0.11129918216474485</v>
      </c>
      <c r="J7273" s="1">
        <f>SUMIFS(Table1[Profit (Month)],Table1[Category],Table1[[#This Row],[Category]],Table1[Supplier],Table1[[#This Row],[Supplier]],Table1[Brand],Table1[[#This Row],[Brand]],Table1[Year],Table1[[#This Row],[Year]],Table1[Month],"&lt;="&amp;Table1[[#This Row],[Profit (Month)]])</f>
        <v>151979</v>
      </c>
      <c r="K7273" s="1">
        <f>Table1[[#This Row],[Profit (Month)]]+SUMIFS(Table1[Profit (Month)],Table1[Category],Table1[[#This Row],[Category]],Table1[Supplier],Table1[[#This Row],[Supplier]],Table1[Brand],Table1[[#This Row],[Brand]],Table1[Year],Table1[[#This Row],[Year]],Table1[Month],"&lt;="&amp;Table1[[#This Row],[Profit (Month)]])</f>
        <v>162638</v>
      </c>
    </row>
    <row r="7274" spans="1:11" x14ac:dyDescent="0.35">
      <c r="A7274" t="s">
        <v>17</v>
      </c>
      <c r="B7274" t="s">
        <v>14</v>
      </c>
      <c r="C7274" t="s">
        <v>10</v>
      </c>
      <c r="D7274">
        <v>2024</v>
      </c>
      <c r="E7274">
        <v>4</v>
      </c>
      <c r="F7274" s="1">
        <v>10659</v>
      </c>
      <c r="G7274" s="1">
        <f t="shared" si="226"/>
        <v>11661411</v>
      </c>
      <c r="H7274" s="1">
        <f>SUM($F$2:F7274)</f>
        <v>93220369</v>
      </c>
      <c r="I7274" s="8">
        <f t="shared" si="227"/>
        <v>0.11119754312533763</v>
      </c>
      <c r="J7274" s="1">
        <f>SUMIFS(Table1[Profit (Month)],Table1[Category],Table1[[#This Row],[Category]],Table1[Supplier],Table1[[#This Row],[Supplier]],Table1[Brand],Table1[[#This Row],[Brand]],Table1[Year],Table1[[#This Row],[Year]],Table1[Month],"&lt;="&amp;Table1[[#This Row],[Profit (Month)]])</f>
        <v>146144</v>
      </c>
      <c r="K7274" s="1">
        <f>Table1[[#This Row],[Profit (Month)]]+SUMIFS(Table1[Profit (Month)],Table1[Category],Table1[[#This Row],[Category]],Table1[Supplier],Table1[[#This Row],[Supplier]],Table1[Brand],Table1[[#This Row],[Brand]],Table1[Year],Table1[[#This Row],[Year]],Table1[Month],"&lt;="&amp;Table1[[#This Row],[Profit (Month)]])</f>
        <v>156803</v>
      </c>
    </row>
    <row r="7275" spans="1:11" x14ac:dyDescent="0.35">
      <c r="A7275" t="s">
        <v>19</v>
      </c>
      <c r="B7275" t="s">
        <v>14</v>
      </c>
      <c r="C7275" t="s">
        <v>10</v>
      </c>
      <c r="D7275">
        <v>2020</v>
      </c>
      <c r="E7275">
        <v>10</v>
      </c>
      <c r="F7275" s="1">
        <v>10659</v>
      </c>
      <c r="G7275" s="1">
        <f t="shared" si="226"/>
        <v>11650752</v>
      </c>
      <c r="H7275" s="1">
        <f>SUM($F$2:F7275)</f>
        <v>93231028</v>
      </c>
      <c r="I7275" s="8">
        <f t="shared" si="227"/>
        <v>0.11109590408593038</v>
      </c>
      <c r="J7275" s="1">
        <f>SUMIFS(Table1[Profit (Month)],Table1[Category],Table1[[#This Row],[Category]],Table1[Supplier],Table1[[#This Row],[Supplier]],Table1[Brand],Table1[[#This Row],[Brand]],Table1[Year],Table1[[#This Row],[Year]],Table1[Month],"&lt;="&amp;Table1[[#This Row],[Profit (Month)]])</f>
        <v>147935</v>
      </c>
      <c r="K7275" s="1">
        <f>Table1[[#This Row],[Profit (Month)]]+SUMIFS(Table1[Profit (Month)],Table1[Category],Table1[[#This Row],[Category]],Table1[Supplier],Table1[[#This Row],[Supplier]],Table1[Brand],Table1[[#This Row],[Brand]],Table1[Year],Table1[[#This Row],[Year]],Table1[Month],"&lt;="&amp;Table1[[#This Row],[Profit (Month)]])</f>
        <v>158594</v>
      </c>
    </row>
    <row r="7276" spans="1:11" x14ac:dyDescent="0.35">
      <c r="A7276" t="s">
        <v>16</v>
      </c>
      <c r="B7276" t="s">
        <v>14</v>
      </c>
      <c r="C7276" t="s">
        <v>9</v>
      </c>
      <c r="D7276">
        <v>2022</v>
      </c>
      <c r="E7276">
        <v>3</v>
      </c>
      <c r="F7276" s="1">
        <v>10657</v>
      </c>
      <c r="G7276" s="1">
        <f t="shared" si="226"/>
        <v>11640093</v>
      </c>
      <c r="H7276" s="1">
        <f>SUM($F$2:F7276)</f>
        <v>93241685</v>
      </c>
      <c r="I7276" s="8">
        <f t="shared" si="227"/>
        <v>0.11099426504652316</v>
      </c>
      <c r="J7276" s="1">
        <f>SUMIFS(Table1[Profit (Month)],Table1[Category],Table1[[#This Row],[Category]],Table1[Supplier],Table1[[#This Row],[Supplier]],Table1[Brand],Table1[[#This Row],[Brand]],Table1[Year],Table1[[#This Row],[Year]],Table1[Month],"&lt;="&amp;Table1[[#This Row],[Profit (Month)]])</f>
        <v>143392</v>
      </c>
      <c r="K7276" s="1">
        <f>Table1[[#This Row],[Profit (Month)]]+SUMIFS(Table1[Profit (Month)],Table1[Category],Table1[[#This Row],[Category]],Table1[Supplier],Table1[[#This Row],[Supplier]],Table1[Brand],Table1[[#This Row],[Brand]],Table1[Year],Table1[[#This Row],[Year]],Table1[Month],"&lt;="&amp;Table1[[#This Row],[Profit (Month)]])</f>
        <v>154049</v>
      </c>
    </row>
    <row r="7277" spans="1:11" x14ac:dyDescent="0.35">
      <c r="A7277" t="s">
        <v>19</v>
      </c>
      <c r="B7277" t="s">
        <v>14</v>
      </c>
      <c r="C7277" t="s">
        <v>9</v>
      </c>
      <c r="D7277">
        <v>2021</v>
      </c>
      <c r="E7277">
        <v>2</v>
      </c>
      <c r="F7277" s="1">
        <v>10657</v>
      </c>
      <c r="G7277" s="1">
        <f t="shared" si="226"/>
        <v>11629436</v>
      </c>
      <c r="H7277" s="1">
        <f>SUM($F$2:F7277)</f>
        <v>93252342</v>
      </c>
      <c r="I7277" s="8">
        <f t="shared" si="227"/>
        <v>0.1108926450781431</v>
      </c>
      <c r="J7277" s="1">
        <f>SUMIFS(Table1[Profit (Month)],Table1[Category],Table1[[#This Row],[Category]],Table1[Supplier],Table1[[#This Row],[Supplier]],Table1[Brand],Table1[[#This Row],[Brand]],Table1[Year],Table1[[#This Row],[Year]],Table1[Month],"&lt;="&amp;Table1[[#This Row],[Profit (Month)]])</f>
        <v>144869</v>
      </c>
      <c r="K7277" s="1">
        <f>Table1[[#This Row],[Profit (Month)]]+SUMIFS(Table1[Profit (Month)],Table1[Category],Table1[[#This Row],[Category]],Table1[Supplier],Table1[[#This Row],[Supplier]],Table1[Brand],Table1[[#This Row],[Brand]],Table1[Year],Table1[[#This Row],[Year]],Table1[Month],"&lt;="&amp;Table1[[#This Row],[Profit (Month)]])</f>
        <v>155526</v>
      </c>
    </row>
    <row r="7278" spans="1:11" x14ac:dyDescent="0.35">
      <c r="A7278" t="s">
        <v>6</v>
      </c>
      <c r="B7278" t="s">
        <v>13</v>
      </c>
      <c r="C7278" t="s">
        <v>10</v>
      </c>
      <c r="D7278">
        <v>2019</v>
      </c>
      <c r="E7278">
        <v>3</v>
      </c>
      <c r="F7278" s="1">
        <v>10656</v>
      </c>
      <c r="G7278" s="1">
        <f t="shared" si="226"/>
        <v>11618779</v>
      </c>
      <c r="H7278" s="1">
        <f>SUM($F$2:F7278)</f>
        <v>93262998</v>
      </c>
      <c r="I7278" s="8">
        <f t="shared" si="227"/>
        <v>0.11079102510976306</v>
      </c>
      <c r="J7278" s="1">
        <f>SUMIFS(Table1[Profit (Month)],Table1[Category],Table1[[#This Row],[Category]],Table1[Supplier],Table1[[#This Row],[Supplier]],Table1[Brand],Table1[[#This Row],[Brand]],Table1[Year],Table1[[#This Row],[Year]],Table1[Month],"&lt;="&amp;Table1[[#This Row],[Profit (Month)]])</f>
        <v>149568</v>
      </c>
      <c r="K7278" s="1">
        <f>Table1[[#This Row],[Profit (Month)]]+SUMIFS(Table1[Profit (Month)],Table1[Category],Table1[[#This Row],[Category]],Table1[Supplier],Table1[[#This Row],[Supplier]],Table1[Brand],Table1[[#This Row],[Brand]],Table1[Year],Table1[[#This Row],[Year]],Table1[Month],"&lt;="&amp;Table1[[#This Row],[Profit (Month)]])</f>
        <v>160224</v>
      </c>
    </row>
    <row r="7279" spans="1:11" x14ac:dyDescent="0.35">
      <c r="A7279" t="s">
        <v>18</v>
      </c>
      <c r="B7279" t="s">
        <v>13</v>
      </c>
      <c r="C7279" t="s">
        <v>10</v>
      </c>
      <c r="D7279">
        <v>2022</v>
      </c>
      <c r="E7279">
        <v>1</v>
      </c>
      <c r="F7279" s="1">
        <v>10655</v>
      </c>
      <c r="G7279" s="1">
        <f t="shared" si="226"/>
        <v>11608123</v>
      </c>
      <c r="H7279" s="1">
        <f>SUM($F$2:F7279)</f>
        <v>93273653</v>
      </c>
      <c r="I7279" s="8">
        <f t="shared" si="227"/>
        <v>0.11068941467689661</v>
      </c>
      <c r="J7279" s="1">
        <f>SUMIFS(Table1[Profit (Month)],Table1[Category],Table1[[#This Row],[Category]],Table1[Supplier],Table1[[#This Row],[Supplier]],Table1[Brand],Table1[[#This Row],[Brand]],Table1[Year],Table1[[#This Row],[Year]],Table1[Month],"&lt;="&amp;Table1[[#This Row],[Profit (Month)]])</f>
        <v>149174</v>
      </c>
      <c r="K7279" s="1">
        <f>Table1[[#This Row],[Profit (Month)]]+SUMIFS(Table1[Profit (Month)],Table1[Category],Table1[[#This Row],[Category]],Table1[Supplier],Table1[[#This Row],[Supplier]],Table1[Brand],Table1[[#This Row],[Brand]],Table1[Year],Table1[[#This Row],[Year]],Table1[Month],"&lt;="&amp;Table1[[#This Row],[Profit (Month)]])</f>
        <v>159829</v>
      </c>
    </row>
    <row r="7280" spans="1:11" x14ac:dyDescent="0.35">
      <c r="A7280" t="s">
        <v>17</v>
      </c>
      <c r="B7280" t="s">
        <v>14</v>
      </c>
      <c r="C7280" t="s">
        <v>8</v>
      </c>
      <c r="D7280">
        <v>2018</v>
      </c>
      <c r="E7280">
        <v>3</v>
      </c>
      <c r="F7280" s="1">
        <v>10654</v>
      </c>
      <c r="G7280" s="1">
        <f t="shared" si="226"/>
        <v>11597468</v>
      </c>
      <c r="H7280" s="1">
        <f>SUM($F$2:F7280)</f>
        <v>93284307</v>
      </c>
      <c r="I7280" s="8">
        <f t="shared" si="227"/>
        <v>0.11058781377954376</v>
      </c>
      <c r="J7280" s="1">
        <f>SUMIFS(Table1[Profit (Month)],Table1[Category],Table1[[#This Row],[Category]],Table1[Supplier],Table1[[#This Row],[Supplier]],Table1[Brand],Table1[[#This Row],[Brand]],Table1[Year],Table1[[#This Row],[Year]],Table1[Month],"&lt;="&amp;Table1[[#This Row],[Profit (Month)]])</f>
        <v>150285</v>
      </c>
      <c r="K7280" s="1">
        <f>Table1[[#This Row],[Profit (Month)]]+SUMIFS(Table1[Profit (Month)],Table1[Category],Table1[[#This Row],[Category]],Table1[Supplier],Table1[[#This Row],[Supplier]],Table1[Brand],Table1[[#This Row],[Brand]],Table1[Year],Table1[[#This Row],[Year]],Table1[Month],"&lt;="&amp;Table1[[#This Row],[Profit (Month)]])</f>
        <v>160939</v>
      </c>
    </row>
    <row r="7281" spans="1:11" x14ac:dyDescent="0.35">
      <c r="A7281" t="s">
        <v>17</v>
      </c>
      <c r="B7281" t="s">
        <v>15</v>
      </c>
      <c r="C7281" t="s">
        <v>10</v>
      </c>
      <c r="D7281">
        <v>2020</v>
      </c>
      <c r="E7281">
        <v>2</v>
      </c>
      <c r="F7281" s="1">
        <v>10654</v>
      </c>
      <c r="G7281" s="1">
        <f t="shared" si="226"/>
        <v>11586814</v>
      </c>
      <c r="H7281" s="1">
        <f>SUM($F$2:F7281)</f>
        <v>93294961</v>
      </c>
      <c r="I7281" s="8">
        <f t="shared" si="227"/>
        <v>0.11048622241770449</v>
      </c>
      <c r="J7281" s="1">
        <f>SUMIFS(Table1[Profit (Month)],Table1[Category],Table1[[#This Row],[Category]],Table1[Supplier],Table1[[#This Row],[Supplier]],Table1[Brand],Table1[[#This Row],[Brand]],Table1[Year],Table1[[#This Row],[Year]],Table1[Month],"&lt;="&amp;Table1[[#This Row],[Profit (Month)]])</f>
        <v>152097</v>
      </c>
      <c r="K7281" s="1">
        <f>Table1[[#This Row],[Profit (Month)]]+SUMIFS(Table1[Profit (Month)],Table1[Category],Table1[[#This Row],[Category]],Table1[Supplier],Table1[[#This Row],[Supplier]],Table1[Brand],Table1[[#This Row],[Brand]],Table1[Year],Table1[[#This Row],[Year]],Table1[Month],"&lt;="&amp;Table1[[#This Row],[Profit (Month)]])</f>
        <v>162751</v>
      </c>
    </row>
    <row r="7282" spans="1:11" x14ac:dyDescent="0.35">
      <c r="A7282" t="s">
        <v>18</v>
      </c>
      <c r="B7282" t="s">
        <v>14</v>
      </c>
      <c r="C7282" t="s">
        <v>9</v>
      </c>
      <c r="D7282">
        <v>2018</v>
      </c>
      <c r="E7282">
        <v>11</v>
      </c>
      <c r="F7282" s="1">
        <v>10654</v>
      </c>
      <c r="G7282" s="1">
        <f t="shared" si="226"/>
        <v>11576160</v>
      </c>
      <c r="H7282" s="1">
        <f>SUM($F$2:F7282)</f>
        <v>93305615</v>
      </c>
      <c r="I7282" s="8">
        <f t="shared" si="227"/>
        <v>0.11038463105586523</v>
      </c>
      <c r="J7282" s="1">
        <f>SUMIFS(Table1[Profit (Month)],Table1[Category],Table1[[#This Row],[Category]],Table1[Supplier],Table1[[#This Row],[Supplier]],Table1[Brand],Table1[[#This Row],[Brand]],Table1[Year],Table1[[#This Row],[Year]],Table1[Month],"&lt;="&amp;Table1[[#This Row],[Profit (Month)]])</f>
        <v>147502</v>
      </c>
      <c r="K7282" s="1">
        <f>Table1[[#This Row],[Profit (Month)]]+SUMIFS(Table1[Profit (Month)],Table1[Category],Table1[[#This Row],[Category]],Table1[Supplier],Table1[[#This Row],[Supplier]],Table1[Brand],Table1[[#This Row],[Brand]],Table1[Year],Table1[[#This Row],[Year]],Table1[Month],"&lt;="&amp;Table1[[#This Row],[Profit (Month)]])</f>
        <v>158156</v>
      </c>
    </row>
    <row r="7283" spans="1:11" x14ac:dyDescent="0.35">
      <c r="A7283" t="s">
        <v>19</v>
      </c>
      <c r="B7283" t="s">
        <v>7</v>
      </c>
      <c r="C7283" t="s">
        <v>10</v>
      </c>
      <c r="D7283">
        <v>2021</v>
      </c>
      <c r="E7283">
        <v>8</v>
      </c>
      <c r="F7283" s="1">
        <v>10653</v>
      </c>
      <c r="G7283" s="1">
        <f t="shared" si="226"/>
        <v>11565506</v>
      </c>
      <c r="H7283" s="1">
        <f>SUM($F$2:F7283)</f>
        <v>93316268</v>
      </c>
      <c r="I7283" s="8">
        <f t="shared" si="227"/>
        <v>0.11028303969402596</v>
      </c>
      <c r="J7283" s="1">
        <f>SUMIFS(Table1[Profit (Month)],Table1[Category],Table1[[#This Row],[Category]],Table1[Supplier],Table1[[#This Row],[Supplier]],Table1[Brand],Table1[[#This Row],[Brand]],Table1[Year],Table1[[#This Row],[Year]],Table1[Month],"&lt;="&amp;Table1[[#This Row],[Profit (Month)]])</f>
        <v>151539</v>
      </c>
      <c r="K7283" s="1">
        <f>Table1[[#This Row],[Profit (Month)]]+SUMIFS(Table1[Profit (Month)],Table1[Category],Table1[[#This Row],[Category]],Table1[Supplier],Table1[[#This Row],[Supplier]],Table1[Brand],Table1[[#This Row],[Brand]],Table1[Year],Table1[[#This Row],[Year]],Table1[Month],"&lt;="&amp;Table1[[#This Row],[Profit (Month)]])</f>
        <v>162192</v>
      </c>
    </row>
    <row r="7284" spans="1:11" x14ac:dyDescent="0.35">
      <c r="A7284" t="s">
        <v>16</v>
      </c>
      <c r="B7284" t="s">
        <v>14</v>
      </c>
      <c r="C7284" t="s">
        <v>9</v>
      </c>
      <c r="D7284">
        <v>2020</v>
      </c>
      <c r="E7284">
        <v>11</v>
      </c>
      <c r="F7284" s="1">
        <v>10652</v>
      </c>
      <c r="G7284" s="1">
        <f t="shared" si="226"/>
        <v>11554853</v>
      </c>
      <c r="H7284" s="1">
        <f>SUM($F$2:F7284)</f>
        <v>93326920</v>
      </c>
      <c r="I7284" s="8">
        <f t="shared" si="227"/>
        <v>0.1101814578677003</v>
      </c>
      <c r="J7284" s="1">
        <f>SUMIFS(Table1[Profit (Month)],Table1[Category],Table1[[#This Row],[Category]],Table1[Supplier],Table1[[#This Row],[Supplier]],Table1[Brand],Table1[[#This Row],[Brand]],Table1[Year],Table1[[#This Row],[Year]],Table1[Month],"&lt;="&amp;Table1[[#This Row],[Profit (Month)]])</f>
        <v>145031</v>
      </c>
      <c r="K7284" s="1">
        <f>Table1[[#This Row],[Profit (Month)]]+SUMIFS(Table1[Profit (Month)],Table1[Category],Table1[[#This Row],[Category]],Table1[Supplier],Table1[[#This Row],[Supplier]],Table1[Brand],Table1[[#This Row],[Brand]],Table1[Year],Table1[[#This Row],[Year]],Table1[Month],"&lt;="&amp;Table1[[#This Row],[Profit (Month)]])</f>
        <v>155683</v>
      </c>
    </row>
    <row r="7285" spans="1:11" x14ac:dyDescent="0.35">
      <c r="A7285" t="s">
        <v>17</v>
      </c>
      <c r="B7285" t="s">
        <v>13</v>
      </c>
      <c r="C7285" t="s">
        <v>10</v>
      </c>
      <c r="D7285">
        <v>2021</v>
      </c>
      <c r="E7285">
        <v>3</v>
      </c>
      <c r="F7285" s="1">
        <v>10652</v>
      </c>
      <c r="G7285" s="1">
        <f t="shared" si="226"/>
        <v>11544201</v>
      </c>
      <c r="H7285" s="1">
        <f>SUM($F$2:F7285)</f>
        <v>93337572</v>
      </c>
      <c r="I7285" s="8">
        <f t="shared" si="227"/>
        <v>0.11007988557688822</v>
      </c>
      <c r="J7285" s="1">
        <f>SUMIFS(Table1[Profit (Month)],Table1[Category],Table1[[#This Row],[Category]],Table1[Supplier],Table1[[#This Row],[Supplier]],Table1[Brand],Table1[[#This Row],[Brand]],Table1[Year],Table1[[#This Row],[Year]],Table1[Month],"&lt;="&amp;Table1[[#This Row],[Profit (Month)]])</f>
        <v>163691</v>
      </c>
      <c r="K7285" s="1">
        <f>Table1[[#This Row],[Profit (Month)]]+SUMIFS(Table1[Profit (Month)],Table1[Category],Table1[[#This Row],[Category]],Table1[Supplier],Table1[[#This Row],[Supplier]],Table1[Brand],Table1[[#This Row],[Brand]],Table1[Year],Table1[[#This Row],[Year]],Table1[Month],"&lt;="&amp;Table1[[#This Row],[Profit (Month)]])</f>
        <v>174343</v>
      </c>
    </row>
    <row r="7286" spans="1:11" x14ac:dyDescent="0.35">
      <c r="A7286" t="s">
        <v>17</v>
      </c>
      <c r="B7286" t="s">
        <v>14</v>
      </c>
      <c r="C7286" t="s">
        <v>10</v>
      </c>
      <c r="D7286">
        <v>2019</v>
      </c>
      <c r="E7286">
        <v>6</v>
      </c>
      <c r="F7286" s="1">
        <v>10652</v>
      </c>
      <c r="G7286" s="1">
        <f t="shared" si="226"/>
        <v>11533549</v>
      </c>
      <c r="H7286" s="1">
        <f>SUM($F$2:F7286)</f>
        <v>93348224</v>
      </c>
      <c r="I7286" s="8">
        <f t="shared" si="227"/>
        <v>0.10997831328607616</v>
      </c>
      <c r="J7286" s="1">
        <f>SUMIFS(Table1[Profit (Month)],Table1[Category],Table1[[#This Row],[Category]],Table1[Supplier],Table1[[#This Row],[Supplier]],Table1[Brand],Table1[[#This Row],[Brand]],Table1[Year],Table1[[#This Row],[Year]],Table1[Month],"&lt;="&amp;Table1[[#This Row],[Profit (Month)]])</f>
        <v>143732</v>
      </c>
      <c r="K7286" s="1">
        <f>Table1[[#This Row],[Profit (Month)]]+SUMIFS(Table1[Profit (Month)],Table1[Category],Table1[[#This Row],[Category]],Table1[Supplier],Table1[[#This Row],[Supplier]],Table1[Brand],Table1[[#This Row],[Brand]],Table1[Year],Table1[[#This Row],[Year]],Table1[Month],"&lt;="&amp;Table1[[#This Row],[Profit (Month)]])</f>
        <v>154384</v>
      </c>
    </row>
    <row r="7287" spans="1:11" x14ac:dyDescent="0.35">
      <c r="A7287" t="s">
        <v>17</v>
      </c>
      <c r="B7287" t="s">
        <v>15</v>
      </c>
      <c r="C7287" t="s">
        <v>12</v>
      </c>
      <c r="D7287">
        <v>2018</v>
      </c>
      <c r="E7287">
        <v>6</v>
      </c>
      <c r="F7287" s="1">
        <v>10652</v>
      </c>
      <c r="G7287" s="1">
        <f t="shared" si="226"/>
        <v>11522897</v>
      </c>
      <c r="H7287" s="1">
        <f>SUM($F$2:F7287)</f>
        <v>93358876</v>
      </c>
      <c r="I7287" s="8">
        <f t="shared" si="227"/>
        <v>0.10987674099526408</v>
      </c>
      <c r="J7287" s="1">
        <f>SUMIFS(Table1[Profit (Month)],Table1[Category],Table1[[#This Row],[Category]],Table1[Supplier],Table1[[#This Row],[Supplier]],Table1[Brand],Table1[[#This Row],[Brand]],Table1[Year],Table1[[#This Row],[Year]],Table1[Month],"&lt;="&amp;Table1[[#This Row],[Profit (Month)]])</f>
        <v>157075</v>
      </c>
      <c r="K7287" s="1">
        <f>Table1[[#This Row],[Profit (Month)]]+SUMIFS(Table1[Profit (Month)],Table1[Category],Table1[[#This Row],[Category]],Table1[Supplier],Table1[[#This Row],[Supplier]],Table1[Brand],Table1[[#This Row],[Brand]],Table1[Year],Table1[[#This Row],[Year]],Table1[Month],"&lt;="&amp;Table1[[#This Row],[Profit (Month)]])</f>
        <v>167727</v>
      </c>
    </row>
    <row r="7288" spans="1:11" x14ac:dyDescent="0.35">
      <c r="A7288" t="s">
        <v>6</v>
      </c>
      <c r="B7288" t="s">
        <v>13</v>
      </c>
      <c r="C7288" t="s">
        <v>12</v>
      </c>
      <c r="D7288">
        <v>2018</v>
      </c>
      <c r="E7288">
        <v>10</v>
      </c>
      <c r="F7288" s="1">
        <v>10651</v>
      </c>
      <c r="G7288" s="1">
        <f t="shared" si="226"/>
        <v>11512245</v>
      </c>
      <c r="H7288" s="1">
        <f>SUM($F$2:F7288)</f>
        <v>93369527</v>
      </c>
      <c r="I7288" s="8">
        <f t="shared" si="227"/>
        <v>0.10977516870445202</v>
      </c>
      <c r="J7288" s="1">
        <f>SUMIFS(Table1[Profit (Month)],Table1[Category],Table1[[#This Row],[Category]],Table1[Supplier],Table1[[#This Row],[Supplier]],Table1[Brand],Table1[[#This Row],[Brand]],Table1[Year],Table1[[#This Row],[Year]],Table1[Month],"&lt;="&amp;Table1[[#This Row],[Profit (Month)]])</f>
        <v>148386</v>
      </c>
      <c r="K7288" s="1">
        <f>Table1[[#This Row],[Profit (Month)]]+SUMIFS(Table1[Profit (Month)],Table1[Category],Table1[[#This Row],[Category]],Table1[Supplier],Table1[[#This Row],[Supplier]],Table1[Brand],Table1[[#This Row],[Brand]],Table1[Year],Table1[[#This Row],[Year]],Table1[Month],"&lt;="&amp;Table1[[#This Row],[Profit (Month)]])</f>
        <v>159037</v>
      </c>
    </row>
    <row r="7289" spans="1:11" x14ac:dyDescent="0.35">
      <c r="A7289" t="s">
        <v>6</v>
      </c>
      <c r="B7289" t="s">
        <v>14</v>
      </c>
      <c r="C7289" t="s">
        <v>12</v>
      </c>
      <c r="D7289">
        <v>2020</v>
      </c>
      <c r="E7289">
        <v>4</v>
      </c>
      <c r="F7289" s="1">
        <v>10650</v>
      </c>
      <c r="G7289" s="1">
        <f t="shared" si="226"/>
        <v>11501594</v>
      </c>
      <c r="H7289" s="1">
        <f>SUM($F$2:F7289)</f>
        <v>93380177</v>
      </c>
      <c r="I7289" s="8">
        <f t="shared" si="227"/>
        <v>0.10967360594915353</v>
      </c>
      <c r="J7289" s="1">
        <f>SUMIFS(Table1[Profit (Month)],Table1[Category],Table1[[#This Row],[Category]],Table1[Supplier],Table1[[#This Row],[Supplier]],Table1[Brand],Table1[[#This Row],[Brand]],Table1[Year],Table1[[#This Row],[Year]],Table1[Month],"&lt;="&amp;Table1[[#This Row],[Profit (Month)]])</f>
        <v>147700</v>
      </c>
      <c r="K7289" s="1">
        <f>Table1[[#This Row],[Profit (Month)]]+SUMIFS(Table1[Profit (Month)],Table1[Category],Table1[[#This Row],[Category]],Table1[Supplier],Table1[[#This Row],[Supplier]],Table1[Brand],Table1[[#This Row],[Brand]],Table1[Year],Table1[[#This Row],[Year]],Table1[Month],"&lt;="&amp;Table1[[#This Row],[Profit (Month)]])</f>
        <v>158350</v>
      </c>
    </row>
    <row r="7290" spans="1:11" x14ac:dyDescent="0.35">
      <c r="A7290" t="s">
        <v>6</v>
      </c>
      <c r="B7290" t="s">
        <v>13</v>
      </c>
      <c r="C7290" t="s">
        <v>12</v>
      </c>
      <c r="D7290">
        <v>2020</v>
      </c>
      <c r="E7290">
        <v>5</v>
      </c>
      <c r="F7290" s="1">
        <v>10648</v>
      </c>
      <c r="G7290" s="1">
        <f t="shared" si="226"/>
        <v>11490944</v>
      </c>
      <c r="H7290" s="1">
        <f>SUM($F$2:F7290)</f>
        <v>93390825</v>
      </c>
      <c r="I7290" s="8">
        <f t="shared" si="227"/>
        <v>0.10957205272936865</v>
      </c>
      <c r="J7290" s="1">
        <f>SUMIFS(Table1[Profit (Month)],Table1[Category],Table1[[#This Row],[Category]],Table1[Supplier],Table1[[#This Row],[Supplier]],Table1[Brand],Table1[[#This Row],[Brand]],Table1[Year],Table1[[#This Row],[Year]],Table1[Month],"&lt;="&amp;Table1[[#This Row],[Profit (Month)]])</f>
        <v>145919</v>
      </c>
      <c r="K7290" s="1">
        <f>Table1[[#This Row],[Profit (Month)]]+SUMIFS(Table1[Profit (Month)],Table1[Category],Table1[[#This Row],[Category]],Table1[Supplier],Table1[[#This Row],[Supplier]],Table1[Brand],Table1[[#This Row],[Brand]],Table1[Year],Table1[[#This Row],[Year]],Table1[Month],"&lt;="&amp;Table1[[#This Row],[Profit (Month)]])</f>
        <v>156567</v>
      </c>
    </row>
    <row r="7291" spans="1:11" x14ac:dyDescent="0.35">
      <c r="A7291" t="s">
        <v>16</v>
      </c>
      <c r="B7291" t="s">
        <v>15</v>
      </c>
      <c r="C7291" t="s">
        <v>8</v>
      </c>
      <c r="D7291">
        <v>2018</v>
      </c>
      <c r="E7291">
        <v>10</v>
      </c>
      <c r="F7291" s="1">
        <v>10645</v>
      </c>
      <c r="G7291" s="1">
        <f t="shared" si="226"/>
        <v>11480296</v>
      </c>
      <c r="H7291" s="1">
        <f>SUM($F$2:F7291)</f>
        <v>93401470</v>
      </c>
      <c r="I7291" s="8">
        <f t="shared" si="227"/>
        <v>0.10947051858061095</v>
      </c>
      <c r="J7291" s="1">
        <f>SUMIFS(Table1[Profit (Month)],Table1[Category],Table1[[#This Row],[Category]],Table1[Supplier],Table1[[#This Row],[Supplier]],Table1[Brand],Table1[[#This Row],[Brand]],Table1[Year],Table1[[#This Row],[Year]],Table1[Month],"&lt;="&amp;Table1[[#This Row],[Profit (Month)]])</f>
        <v>151122</v>
      </c>
      <c r="K7291" s="1">
        <f>Table1[[#This Row],[Profit (Month)]]+SUMIFS(Table1[Profit (Month)],Table1[Category],Table1[[#This Row],[Category]],Table1[Supplier],Table1[[#This Row],[Supplier]],Table1[Brand],Table1[[#This Row],[Brand]],Table1[Year],Table1[[#This Row],[Year]],Table1[Month],"&lt;="&amp;Table1[[#This Row],[Profit (Month)]])</f>
        <v>161767</v>
      </c>
    </row>
    <row r="7292" spans="1:11" x14ac:dyDescent="0.35">
      <c r="A7292" t="s">
        <v>17</v>
      </c>
      <c r="B7292" t="s">
        <v>13</v>
      </c>
      <c r="C7292" t="s">
        <v>11</v>
      </c>
      <c r="D7292">
        <v>2019</v>
      </c>
      <c r="E7292">
        <v>10</v>
      </c>
      <c r="F7292" s="1">
        <v>10645</v>
      </c>
      <c r="G7292" s="1">
        <f t="shared" si="226"/>
        <v>11469651</v>
      </c>
      <c r="H7292" s="1">
        <f>SUM($F$2:F7292)</f>
        <v>93412115</v>
      </c>
      <c r="I7292" s="8">
        <f t="shared" si="227"/>
        <v>0.10936901303839405</v>
      </c>
      <c r="J7292" s="1">
        <f>SUMIFS(Table1[Profit (Month)],Table1[Category],Table1[[#This Row],[Category]],Table1[Supplier],Table1[[#This Row],[Supplier]],Table1[Brand],Table1[[#This Row],[Brand]],Table1[Year],Table1[[#This Row],[Year]],Table1[Month],"&lt;="&amp;Table1[[#This Row],[Profit (Month)]])</f>
        <v>147900</v>
      </c>
      <c r="K7292" s="1">
        <f>Table1[[#This Row],[Profit (Month)]]+SUMIFS(Table1[Profit (Month)],Table1[Category],Table1[[#This Row],[Category]],Table1[Supplier],Table1[[#This Row],[Supplier]],Table1[Brand],Table1[[#This Row],[Brand]],Table1[Year],Table1[[#This Row],[Year]],Table1[Month],"&lt;="&amp;Table1[[#This Row],[Profit (Month)]])</f>
        <v>158545</v>
      </c>
    </row>
    <row r="7293" spans="1:11" x14ac:dyDescent="0.35">
      <c r="A7293" t="s">
        <v>19</v>
      </c>
      <c r="B7293" t="s">
        <v>15</v>
      </c>
      <c r="C7293" t="s">
        <v>8</v>
      </c>
      <c r="D7293">
        <v>2024</v>
      </c>
      <c r="E7293">
        <v>7</v>
      </c>
      <c r="F7293" s="1">
        <v>10645</v>
      </c>
      <c r="G7293" s="1">
        <f t="shared" si="226"/>
        <v>11459006</v>
      </c>
      <c r="H7293" s="1">
        <f>SUM($F$2:F7293)</f>
        <v>93422760</v>
      </c>
      <c r="I7293" s="8">
        <f t="shared" si="227"/>
        <v>0.10926750749617714</v>
      </c>
      <c r="J7293" s="1">
        <f>SUMIFS(Table1[Profit (Month)],Table1[Category],Table1[[#This Row],[Category]],Table1[Supplier],Table1[[#This Row],[Supplier]],Table1[Brand],Table1[[#This Row],[Brand]],Table1[Year],Table1[[#This Row],[Year]],Table1[Month],"&lt;="&amp;Table1[[#This Row],[Profit (Month)]])</f>
        <v>146945</v>
      </c>
      <c r="K7293" s="1">
        <f>Table1[[#This Row],[Profit (Month)]]+SUMIFS(Table1[Profit (Month)],Table1[Category],Table1[[#This Row],[Category]],Table1[Supplier],Table1[[#This Row],[Supplier]],Table1[Brand],Table1[[#This Row],[Brand]],Table1[Year],Table1[[#This Row],[Year]],Table1[Month],"&lt;="&amp;Table1[[#This Row],[Profit (Month)]])</f>
        <v>157590</v>
      </c>
    </row>
    <row r="7294" spans="1:11" x14ac:dyDescent="0.35">
      <c r="A7294" t="s">
        <v>16</v>
      </c>
      <c r="B7294" t="s">
        <v>7</v>
      </c>
      <c r="C7294" t="s">
        <v>9</v>
      </c>
      <c r="D7294">
        <v>2018</v>
      </c>
      <c r="E7294">
        <v>7</v>
      </c>
      <c r="F7294" s="1">
        <v>10644</v>
      </c>
      <c r="G7294" s="1">
        <f t="shared" si="226"/>
        <v>11448361</v>
      </c>
      <c r="H7294" s="1">
        <f>SUM($F$2:F7294)</f>
        <v>93433404</v>
      </c>
      <c r="I7294" s="8">
        <f t="shared" si="227"/>
        <v>0.10916600195396023</v>
      </c>
      <c r="J7294" s="1">
        <f>SUMIFS(Table1[Profit (Month)],Table1[Category],Table1[[#This Row],[Category]],Table1[Supplier],Table1[[#This Row],[Supplier]],Table1[Brand],Table1[[#This Row],[Brand]],Table1[Year],Table1[[#This Row],[Year]],Table1[Month],"&lt;="&amp;Table1[[#This Row],[Profit (Month)]])</f>
        <v>143266</v>
      </c>
      <c r="K7294" s="1">
        <f>Table1[[#This Row],[Profit (Month)]]+SUMIFS(Table1[Profit (Month)],Table1[Category],Table1[[#This Row],[Category]],Table1[Supplier],Table1[[#This Row],[Supplier]],Table1[Brand],Table1[[#This Row],[Brand]],Table1[Year],Table1[[#This Row],[Year]],Table1[Month],"&lt;="&amp;Table1[[#This Row],[Profit (Month)]])</f>
        <v>153910</v>
      </c>
    </row>
    <row r="7295" spans="1:11" x14ac:dyDescent="0.35">
      <c r="A7295" t="s">
        <v>19</v>
      </c>
      <c r="B7295" t="s">
        <v>15</v>
      </c>
      <c r="C7295" t="s">
        <v>10</v>
      </c>
      <c r="D7295">
        <v>2020</v>
      </c>
      <c r="E7295">
        <v>8</v>
      </c>
      <c r="F7295" s="1">
        <v>10644</v>
      </c>
      <c r="G7295" s="1">
        <f t="shared" si="226"/>
        <v>11437717</v>
      </c>
      <c r="H7295" s="1">
        <f>SUM($F$2:F7295)</f>
        <v>93444048</v>
      </c>
      <c r="I7295" s="8">
        <f t="shared" si="227"/>
        <v>0.10906450594725692</v>
      </c>
      <c r="J7295" s="1">
        <f>SUMIFS(Table1[Profit (Month)],Table1[Category],Table1[[#This Row],[Category]],Table1[Supplier],Table1[[#This Row],[Supplier]],Table1[Brand],Table1[[#This Row],[Brand]],Table1[Year],Table1[[#This Row],[Year]],Table1[Month],"&lt;="&amp;Table1[[#This Row],[Profit (Month)]])</f>
        <v>148207</v>
      </c>
      <c r="K7295" s="1">
        <f>Table1[[#This Row],[Profit (Month)]]+SUMIFS(Table1[Profit (Month)],Table1[Category],Table1[[#This Row],[Category]],Table1[Supplier],Table1[[#This Row],[Supplier]],Table1[Brand],Table1[[#This Row],[Brand]],Table1[Year],Table1[[#This Row],[Year]],Table1[Month],"&lt;="&amp;Table1[[#This Row],[Profit (Month)]])</f>
        <v>158851</v>
      </c>
    </row>
    <row r="7296" spans="1:11" x14ac:dyDescent="0.35">
      <c r="A7296" t="s">
        <v>16</v>
      </c>
      <c r="B7296" t="s">
        <v>14</v>
      </c>
      <c r="C7296" t="s">
        <v>11</v>
      </c>
      <c r="D7296">
        <v>2019</v>
      </c>
      <c r="E7296">
        <v>4</v>
      </c>
      <c r="F7296" s="1">
        <v>10643</v>
      </c>
      <c r="G7296" s="1">
        <f t="shared" si="226"/>
        <v>11427073</v>
      </c>
      <c r="H7296" s="1">
        <f>SUM($F$2:F7296)</f>
        <v>93454691</v>
      </c>
      <c r="I7296" s="8">
        <f t="shared" si="227"/>
        <v>0.10896300994055361</v>
      </c>
      <c r="J7296" s="1">
        <f>SUMIFS(Table1[Profit (Month)],Table1[Category],Table1[[#This Row],[Category]],Table1[Supplier],Table1[[#This Row],[Supplier]],Table1[Brand],Table1[[#This Row],[Brand]],Table1[Year],Table1[[#This Row],[Year]],Table1[Month],"&lt;="&amp;Table1[[#This Row],[Profit (Month)]])</f>
        <v>149766</v>
      </c>
      <c r="K7296" s="1">
        <f>Table1[[#This Row],[Profit (Month)]]+SUMIFS(Table1[Profit (Month)],Table1[Category],Table1[[#This Row],[Category]],Table1[Supplier],Table1[[#This Row],[Supplier]],Table1[Brand],Table1[[#This Row],[Brand]],Table1[Year],Table1[[#This Row],[Year]],Table1[Month],"&lt;="&amp;Table1[[#This Row],[Profit (Month)]])</f>
        <v>160409</v>
      </c>
    </row>
    <row r="7297" spans="1:11" x14ac:dyDescent="0.35">
      <c r="A7297" t="s">
        <v>6</v>
      </c>
      <c r="B7297" t="s">
        <v>7</v>
      </c>
      <c r="C7297" t="s">
        <v>8</v>
      </c>
      <c r="D7297">
        <v>2019</v>
      </c>
      <c r="E7297">
        <v>7</v>
      </c>
      <c r="F7297" s="1">
        <v>10642</v>
      </c>
      <c r="G7297" s="1">
        <f t="shared" si="226"/>
        <v>11416430</v>
      </c>
      <c r="H7297" s="1">
        <f>SUM($F$2:F7297)</f>
        <v>93465333</v>
      </c>
      <c r="I7297" s="8">
        <f t="shared" si="227"/>
        <v>0.10886152346936388</v>
      </c>
      <c r="J7297" s="1">
        <f>SUMIFS(Table1[Profit (Month)],Table1[Category],Table1[[#This Row],[Category]],Table1[Supplier],Table1[[#This Row],[Supplier]],Table1[Brand],Table1[[#This Row],[Brand]],Table1[Year],Table1[[#This Row],[Year]],Table1[Month],"&lt;="&amp;Table1[[#This Row],[Profit (Month)]])</f>
        <v>145128</v>
      </c>
      <c r="K7297" s="1">
        <f>Table1[[#This Row],[Profit (Month)]]+SUMIFS(Table1[Profit (Month)],Table1[Category],Table1[[#This Row],[Category]],Table1[Supplier],Table1[[#This Row],[Supplier]],Table1[Brand],Table1[[#This Row],[Brand]],Table1[Year],Table1[[#This Row],[Year]],Table1[Month],"&lt;="&amp;Table1[[#This Row],[Profit (Month)]])</f>
        <v>155770</v>
      </c>
    </row>
    <row r="7298" spans="1:11" x14ac:dyDescent="0.35">
      <c r="A7298" t="s">
        <v>6</v>
      </c>
      <c r="B7298" t="s">
        <v>14</v>
      </c>
      <c r="C7298" t="s">
        <v>9</v>
      </c>
      <c r="D7298">
        <v>2022</v>
      </c>
      <c r="E7298">
        <v>1</v>
      </c>
      <c r="F7298" s="1">
        <v>10642</v>
      </c>
      <c r="G7298" s="1">
        <f t="shared" ref="G7298:G7361" si="228">SUM(F7298:F15697)</f>
        <v>11405788</v>
      </c>
      <c r="H7298" s="1">
        <f>SUM($F$2:F7298)</f>
        <v>93475975</v>
      </c>
      <c r="I7298" s="8">
        <f t="shared" ref="I7298:I7361" si="229">G7298 / MAX($H$2:$H$8401)</f>
        <v>0.10876004653368776</v>
      </c>
      <c r="J7298" s="1">
        <f>SUMIFS(Table1[Profit (Month)],Table1[Category],Table1[[#This Row],[Category]],Table1[Supplier],Table1[[#This Row],[Supplier]],Table1[Brand],Table1[[#This Row],[Brand]],Table1[Year],Table1[[#This Row],[Year]],Table1[Month],"&lt;="&amp;Table1[[#This Row],[Profit (Month)]])</f>
        <v>150199</v>
      </c>
      <c r="K7298" s="1">
        <f>Table1[[#This Row],[Profit (Month)]]+SUMIFS(Table1[Profit (Month)],Table1[Category],Table1[[#This Row],[Category]],Table1[Supplier],Table1[[#This Row],[Supplier]],Table1[Brand],Table1[[#This Row],[Brand]],Table1[Year],Table1[[#This Row],[Year]],Table1[Month],"&lt;="&amp;Table1[[#This Row],[Profit (Month)]])</f>
        <v>160841</v>
      </c>
    </row>
    <row r="7299" spans="1:11" x14ac:dyDescent="0.35">
      <c r="A7299" t="s">
        <v>16</v>
      </c>
      <c r="B7299" t="s">
        <v>14</v>
      </c>
      <c r="C7299" t="s">
        <v>12</v>
      </c>
      <c r="D7299">
        <v>2023</v>
      </c>
      <c r="E7299">
        <v>11</v>
      </c>
      <c r="F7299" s="1">
        <v>10642</v>
      </c>
      <c r="G7299" s="1">
        <f t="shared" si="228"/>
        <v>11395146</v>
      </c>
      <c r="H7299" s="1">
        <f>SUM($F$2:F7299)</f>
        <v>93486617</v>
      </c>
      <c r="I7299" s="8">
        <f t="shared" si="229"/>
        <v>0.10865856959801164</v>
      </c>
      <c r="J7299" s="1">
        <f>SUMIFS(Table1[Profit (Month)],Table1[Category],Table1[[#This Row],[Category]],Table1[Supplier],Table1[[#This Row],[Supplier]],Table1[Brand],Table1[[#This Row],[Brand]],Table1[Year],Table1[[#This Row],[Year]],Table1[Month],"&lt;="&amp;Table1[[#This Row],[Profit (Month)]])</f>
        <v>150322</v>
      </c>
      <c r="K7299" s="1">
        <f>Table1[[#This Row],[Profit (Month)]]+SUMIFS(Table1[Profit (Month)],Table1[Category],Table1[[#This Row],[Category]],Table1[Supplier],Table1[[#This Row],[Supplier]],Table1[Brand],Table1[[#This Row],[Brand]],Table1[Year],Table1[[#This Row],[Year]],Table1[Month],"&lt;="&amp;Table1[[#This Row],[Profit (Month)]])</f>
        <v>160964</v>
      </c>
    </row>
    <row r="7300" spans="1:11" x14ac:dyDescent="0.35">
      <c r="A7300" t="s">
        <v>18</v>
      </c>
      <c r="B7300" t="s">
        <v>13</v>
      </c>
      <c r="C7300" t="s">
        <v>12</v>
      </c>
      <c r="D7300">
        <v>2021</v>
      </c>
      <c r="E7300">
        <v>7</v>
      </c>
      <c r="F7300" s="1">
        <v>10642</v>
      </c>
      <c r="G7300" s="1">
        <f t="shared" si="228"/>
        <v>11384504</v>
      </c>
      <c r="H7300" s="1">
        <f>SUM($F$2:F7300)</f>
        <v>93497259</v>
      </c>
      <c r="I7300" s="8">
        <f t="shared" si="229"/>
        <v>0.10855709266233551</v>
      </c>
      <c r="J7300" s="1">
        <f>SUMIFS(Table1[Profit (Month)],Table1[Category],Table1[[#This Row],[Category]],Table1[Supplier],Table1[[#This Row],[Supplier]],Table1[Brand],Table1[[#This Row],[Brand]],Table1[Year],Table1[[#This Row],[Year]],Table1[Month],"&lt;="&amp;Table1[[#This Row],[Profit (Month)]])</f>
        <v>149119</v>
      </c>
      <c r="K7300" s="1">
        <f>Table1[[#This Row],[Profit (Month)]]+SUMIFS(Table1[Profit (Month)],Table1[Category],Table1[[#This Row],[Category]],Table1[Supplier],Table1[[#This Row],[Supplier]],Table1[Brand],Table1[[#This Row],[Brand]],Table1[Year],Table1[[#This Row],[Year]],Table1[Month],"&lt;="&amp;Table1[[#This Row],[Profit (Month)]])</f>
        <v>159761</v>
      </c>
    </row>
    <row r="7301" spans="1:11" x14ac:dyDescent="0.35">
      <c r="A7301" t="s">
        <v>18</v>
      </c>
      <c r="B7301" t="s">
        <v>14</v>
      </c>
      <c r="C7301" t="s">
        <v>9</v>
      </c>
      <c r="D7301">
        <v>2020</v>
      </c>
      <c r="E7301">
        <v>5</v>
      </c>
      <c r="F7301" s="1">
        <v>10642</v>
      </c>
      <c r="G7301" s="1">
        <f t="shared" si="228"/>
        <v>11373862</v>
      </c>
      <c r="H7301" s="1">
        <f>SUM($F$2:F7301)</f>
        <v>93507901</v>
      </c>
      <c r="I7301" s="8">
        <f t="shared" si="229"/>
        <v>0.10845561572665939</v>
      </c>
      <c r="J7301" s="1">
        <f>SUMIFS(Table1[Profit (Month)],Table1[Category],Table1[[#This Row],[Category]],Table1[Supplier],Table1[[#This Row],[Supplier]],Table1[Brand],Table1[[#This Row],[Brand]],Table1[Year],Table1[[#This Row],[Year]],Table1[Month],"&lt;="&amp;Table1[[#This Row],[Profit (Month)]])</f>
        <v>150348</v>
      </c>
      <c r="K7301" s="1">
        <f>Table1[[#This Row],[Profit (Month)]]+SUMIFS(Table1[Profit (Month)],Table1[Category],Table1[[#This Row],[Category]],Table1[Supplier],Table1[[#This Row],[Supplier]],Table1[Brand],Table1[[#This Row],[Brand]],Table1[Year],Table1[[#This Row],[Year]],Table1[Month],"&lt;="&amp;Table1[[#This Row],[Profit (Month)]])</f>
        <v>160990</v>
      </c>
    </row>
    <row r="7302" spans="1:11" x14ac:dyDescent="0.35">
      <c r="A7302" t="s">
        <v>18</v>
      </c>
      <c r="B7302" t="s">
        <v>14</v>
      </c>
      <c r="C7302" t="s">
        <v>9</v>
      </c>
      <c r="D7302">
        <v>2020</v>
      </c>
      <c r="E7302">
        <v>11</v>
      </c>
      <c r="F7302" s="1">
        <v>10642</v>
      </c>
      <c r="G7302" s="1">
        <f t="shared" si="228"/>
        <v>11363220</v>
      </c>
      <c r="H7302" s="1">
        <f>SUM($F$2:F7302)</f>
        <v>93518543</v>
      </c>
      <c r="I7302" s="8">
        <f t="shared" si="229"/>
        <v>0.10835413879098327</v>
      </c>
      <c r="J7302" s="1">
        <f>SUMIFS(Table1[Profit (Month)],Table1[Category],Table1[[#This Row],[Category]],Table1[Supplier],Table1[[#This Row],[Supplier]],Table1[Brand],Table1[[#This Row],[Brand]],Table1[Year],Table1[[#This Row],[Year]],Table1[Month],"&lt;="&amp;Table1[[#This Row],[Profit (Month)]])</f>
        <v>150348</v>
      </c>
      <c r="K7302" s="1">
        <f>Table1[[#This Row],[Profit (Month)]]+SUMIFS(Table1[Profit (Month)],Table1[Category],Table1[[#This Row],[Category]],Table1[Supplier],Table1[[#This Row],[Supplier]],Table1[Brand],Table1[[#This Row],[Brand]],Table1[Year],Table1[[#This Row],[Year]],Table1[Month],"&lt;="&amp;Table1[[#This Row],[Profit (Month)]])</f>
        <v>160990</v>
      </c>
    </row>
    <row r="7303" spans="1:11" x14ac:dyDescent="0.35">
      <c r="A7303" t="s">
        <v>17</v>
      </c>
      <c r="B7303" t="s">
        <v>13</v>
      </c>
      <c r="C7303" t="s">
        <v>12</v>
      </c>
      <c r="D7303">
        <v>2019</v>
      </c>
      <c r="E7303">
        <v>10</v>
      </c>
      <c r="F7303" s="1">
        <v>10641</v>
      </c>
      <c r="G7303" s="1">
        <f t="shared" si="228"/>
        <v>11352578</v>
      </c>
      <c r="H7303" s="1">
        <f>SUM($F$2:F7303)</f>
        <v>93529184</v>
      </c>
      <c r="I7303" s="8">
        <f t="shared" si="229"/>
        <v>0.10825266185530714</v>
      </c>
      <c r="J7303" s="1">
        <f>SUMIFS(Table1[Profit (Month)],Table1[Category],Table1[[#This Row],[Category]],Table1[Supplier],Table1[[#This Row],[Supplier]],Table1[Brand],Table1[[#This Row],[Brand]],Table1[Year],Table1[[#This Row],[Year]],Table1[Month],"&lt;="&amp;Table1[[#This Row],[Profit (Month)]])</f>
        <v>140940</v>
      </c>
      <c r="K7303" s="1">
        <f>Table1[[#This Row],[Profit (Month)]]+SUMIFS(Table1[Profit (Month)],Table1[Category],Table1[[#This Row],[Category]],Table1[Supplier],Table1[[#This Row],[Supplier]],Table1[Brand],Table1[[#This Row],[Brand]],Table1[Year],Table1[[#This Row],[Year]],Table1[Month],"&lt;="&amp;Table1[[#This Row],[Profit (Month)]])</f>
        <v>151581</v>
      </c>
    </row>
    <row r="7304" spans="1:11" x14ac:dyDescent="0.35">
      <c r="A7304" t="s">
        <v>19</v>
      </c>
      <c r="B7304" t="s">
        <v>13</v>
      </c>
      <c r="C7304" t="s">
        <v>9</v>
      </c>
      <c r="D7304">
        <v>2022</v>
      </c>
      <c r="E7304">
        <v>12</v>
      </c>
      <c r="F7304" s="1">
        <v>10641</v>
      </c>
      <c r="G7304" s="1">
        <f t="shared" si="228"/>
        <v>11341937</v>
      </c>
      <c r="H7304" s="1">
        <f>SUM($F$2:F7304)</f>
        <v>93539825</v>
      </c>
      <c r="I7304" s="8">
        <f t="shared" si="229"/>
        <v>0.10815119445514461</v>
      </c>
      <c r="J7304" s="1">
        <f>SUMIFS(Table1[Profit (Month)],Table1[Category],Table1[[#This Row],[Category]],Table1[Supplier],Table1[[#This Row],[Supplier]],Table1[Brand],Table1[[#This Row],[Brand]],Table1[Year],Table1[[#This Row],[Year]],Table1[Month],"&lt;="&amp;Table1[[#This Row],[Profit (Month)]])</f>
        <v>149367</v>
      </c>
      <c r="K7304" s="1">
        <f>Table1[[#This Row],[Profit (Month)]]+SUMIFS(Table1[Profit (Month)],Table1[Category],Table1[[#This Row],[Category]],Table1[Supplier],Table1[[#This Row],[Supplier]],Table1[Brand],Table1[[#This Row],[Brand]],Table1[Year],Table1[[#This Row],[Year]],Table1[Month],"&lt;="&amp;Table1[[#This Row],[Profit (Month)]])</f>
        <v>160008</v>
      </c>
    </row>
    <row r="7305" spans="1:11" x14ac:dyDescent="0.35">
      <c r="A7305" t="s">
        <v>6</v>
      </c>
      <c r="B7305" t="s">
        <v>15</v>
      </c>
      <c r="C7305" t="s">
        <v>9</v>
      </c>
      <c r="D7305">
        <v>2020</v>
      </c>
      <c r="E7305">
        <v>12</v>
      </c>
      <c r="F7305" s="1">
        <v>10640</v>
      </c>
      <c r="G7305" s="1">
        <f t="shared" si="228"/>
        <v>11331296</v>
      </c>
      <c r="H7305" s="1">
        <f>SUM($F$2:F7305)</f>
        <v>93550465</v>
      </c>
      <c r="I7305" s="8">
        <f t="shared" si="229"/>
        <v>0.10804972705498209</v>
      </c>
      <c r="J7305" s="1">
        <f>SUMIFS(Table1[Profit (Month)],Table1[Category],Table1[[#This Row],[Category]],Table1[Supplier],Table1[[#This Row],[Supplier]],Table1[Brand],Table1[[#This Row],[Brand]],Table1[Year],Table1[[#This Row],[Year]],Table1[Month],"&lt;="&amp;Table1[[#This Row],[Profit (Month)]])</f>
        <v>144508</v>
      </c>
      <c r="K7305" s="1">
        <f>Table1[[#This Row],[Profit (Month)]]+SUMIFS(Table1[Profit (Month)],Table1[Category],Table1[[#This Row],[Category]],Table1[Supplier],Table1[[#This Row],[Supplier]],Table1[Brand],Table1[[#This Row],[Brand]],Table1[Year],Table1[[#This Row],[Year]],Table1[Month],"&lt;="&amp;Table1[[#This Row],[Profit (Month)]])</f>
        <v>155148</v>
      </c>
    </row>
    <row r="7306" spans="1:11" x14ac:dyDescent="0.35">
      <c r="A7306" t="s">
        <v>16</v>
      </c>
      <c r="B7306" t="s">
        <v>14</v>
      </c>
      <c r="C7306" t="s">
        <v>9</v>
      </c>
      <c r="D7306">
        <v>2019</v>
      </c>
      <c r="E7306">
        <v>10</v>
      </c>
      <c r="F7306" s="1">
        <v>10640</v>
      </c>
      <c r="G7306" s="1">
        <f t="shared" si="228"/>
        <v>11320656</v>
      </c>
      <c r="H7306" s="1">
        <f>SUM($F$2:F7306)</f>
        <v>93561105</v>
      </c>
      <c r="I7306" s="8">
        <f t="shared" si="229"/>
        <v>0.10794826919033315</v>
      </c>
      <c r="J7306" s="1">
        <f>SUMIFS(Table1[Profit (Month)],Table1[Category],Table1[[#This Row],[Category]],Table1[Supplier],Table1[[#This Row],[Supplier]],Table1[Brand],Table1[[#This Row],[Brand]],Table1[Year],Table1[[#This Row],[Year]],Table1[Month],"&lt;="&amp;Table1[[#This Row],[Profit (Month)]])</f>
        <v>144469</v>
      </c>
      <c r="K7306" s="1">
        <f>Table1[[#This Row],[Profit (Month)]]+SUMIFS(Table1[Profit (Month)],Table1[Category],Table1[[#This Row],[Category]],Table1[Supplier],Table1[[#This Row],[Supplier]],Table1[Brand],Table1[[#This Row],[Brand]],Table1[Year],Table1[[#This Row],[Year]],Table1[Month],"&lt;="&amp;Table1[[#This Row],[Profit (Month)]])</f>
        <v>155109</v>
      </c>
    </row>
    <row r="7307" spans="1:11" x14ac:dyDescent="0.35">
      <c r="A7307" t="s">
        <v>16</v>
      </c>
      <c r="B7307" t="s">
        <v>14</v>
      </c>
      <c r="C7307" t="s">
        <v>9</v>
      </c>
      <c r="D7307">
        <v>2024</v>
      </c>
      <c r="E7307">
        <v>3</v>
      </c>
      <c r="F7307" s="1">
        <v>10640</v>
      </c>
      <c r="G7307" s="1">
        <f t="shared" si="228"/>
        <v>11310016</v>
      </c>
      <c r="H7307" s="1">
        <f>SUM($F$2:F7307)</f>
        <v>93571745</v>
      </c>
      <c r="I7307" s="8">
        <f t="shared" si="229"/>
        <v>0.10784681132568422</v>
      </c>
      <c r="J7307" s="1">
        <f>SUMIFS(Table1[Profit (Month)],Table1[Category],Table1[[#This Row],[Category]],Table1[Supplier],Table1[[#This Row],[Supplier]],Table1[Brand],Table1[[#This Row],[Brand]],Table1[Year],Table1[[#This Row],[Year]],Table1[Month],"&lt;="&amp;Table1[[#This Row],[Profit (Month)]])</f>
        <v>141097</v>
      </c>
      <c r="K7307" s="1">
        <f>Table1[[#This Row],[Profit (Month)]]+SUMIFS(Table1[Profit (Month)],Table1[Category],Table1[[#This Row],[Category]],Table1[Supplier],Table1[[#This Row],[Supplier]],Table1[Brand],Table1[[#This Row],[Brand]],Table1[Year],Table1[[#This Row],[Year]],Table1[Month],"&lt;="&amp;Table1[[#This Row],[Profit (Month)]])</f>
        <v>151737</v>
      </c>
    </row>
    <row r="7308" spans="1:11" x14ac:dyDescent="0.35">
      <c r="A7308" t="s">
        <v>17</v>
      </c>
      <c r="B7308" t="s">
        <v>13</v>
      </c>
      <c r="C7308" t="s">
        <v>9</v>
      </c>
      <c r="D7308">
        <v>2019</v>
      </c>
      <c r="E7308">
        <v>9</v>
      </c>
      <c r="F7308" s="1">
        <v>10640</v>
      </c>
      <c r="G7308" s="1">
        <f t="shared" si="228"/>
        <v>11299376</v>
      </c>
      <c r="H7308" s="1">
        <f>SUM($F$2:F7308)</f>
        <v>93582385</v>
      </c>
      <c r="I7308" s="8">
        <f t="shared" si="229"/>
        <v>0.10774535346103528</v>
      </c>
      <c r="J7308" s="1">
        <f>SUMIFS(Table1[Profit (Month)],Table1[Category],Table1[[#This Row],[Category]],Table1[Supplier],Table1[[#This Row],[Supplier]],Table1[Brand],Table1[[#This Row],[Brand]],Table1[Year],Table1[[#This Row],[Year]],Table1[Month],"&lt;="&amp;Table1[[#This Row],[Profit (Month)]])</f>
        <v>149435</v>
      </c>
      <c r="K7308" s="1">
        <f>Table1[[#This Row],[Profit (Month)]]+SUMIFS(Table1[Profit (Month)],Table1[Category],Table1[[#This Row],[Category]],Table1[Supplier],Table1[[#This Row],[Supplier]],Table1[Brand],Table1[[#This Row],[Brand]],Table1[Year],Table1[[#This Row],[Year]],Table1[Month],"&lt;="&amp;Table1[[#This Row],[Profit (Month)]])</f>
        <v>160075</v>
      </c>
    </row>
    <row r="7309" spans="1:11" x14ac:dyDescent="0.35">
      <c r="A7309" t="s">
        <v>18</v>
      </c>
      <c r="B7309" t="s">
        <v>7</v>
      </c>
      <c r="C7309" t="s">
        <v>10</v>
      </c>
      <c r="D7309">
        <v>2024</v>
      </c>
      <c r="E7309">
        <v>6</v>
      </c>
      <c r="F7309" s="1">
        <v>10640</v>
      </c>
      <c r="G7309" s="1">
        <f t="shared" si="228"/>
        <v>11288736</v>
      </c>
      <c r="H7309" s="1">
        <f>SUM($F$2:F7309)</f>
        <v>93593025</v>
      </c>
      <c r="I7309" s="8">
        <f t="shared" si="229"/>
        <v>0.10764389559638635</v>
      </c>
      <c r="J7309" s="1">
        <f>SUMIFS(Table1[Profit (Month)],Table1[Category],Table1[[#This Row],[Category]],Table1[Supplier],Table1[[#This Row],[Supplier]],Table1[Brand],Table1[[#This Row],[Brand]],Table1[Year],Table1[[#This Row],[Year]],Table1[Month],"&lt;="&amp;Table1[[#This Row],[Profit (Month)]])</f>
        <v>152328</v>
      </c>
      <c r="K7309" s="1">
        <f>Table1[[#This Row],[Profit (Month)]]+SUMIFS(Table1[Profit (Month)],Table1[Category],Table1[[#This Row],[Category]],Table1[Supplier],Table1[[#This Row],[Supplier]],Table1[Brand],Table1[[#This Row],[Brand]],Table1[Year],Table1[[#This Row],[Year]],Table1[Month],"&lt;="&amp;Table1[[#This Row],[Profit (Month)]])</f>
        <v>162968</v>
      </c>
    </row>
    <row r="7310" spans="1:11" x14ac:dyDescent="0.35">
      <c r="A7310" t="s">
        <v>18</v>
      </c>
      <c r="B7310" t="s">
        <v>15</v>
      </c>
      <c r="C7310" t="s">
        <v>12</v>
      </c>
      <c r="D7310">
        <v>2019</v>
      </c>
      <c r="E7310">
        <v>8</v>
      </c>
      <c r="F7310" s="1">
        <v>10640</v>
      </c>
      <c r="G7310" s="1">
        <f t="shared" si="228"/>
        <v>11278096</v>
      </c>
      <c r="H7310" s="1">
        <f>SUM($F$2:F7310)</f>
        <v>93603665</v>
      </c>
      <c r="I7310" s="8">
        <f t="shared" si="229"/>
        <v>0.10754243773173741</v>
      </c>
      <c r="J7310" s="1">
        <f>SUMIFS(Table1[Profit (Month)],Table1[Category],Table1[[#This Row],[Category]],Table1[Supplier],Table1[[#This Row],[Supplier]],Table1[Brand],Table1[[#This Row],[Brand]],Table1[Year],Table1[[#This Row],[Year]],Table1[Month],"&lt;="&amp;Table1[[#This Row],[Profit (Month)]])</f>
        <v>142089</v>
      </c>
      <c r="K7310" s="1">
        <f>Table1[[#This Row],[Profit (Month)]]+SUMIFS(Table1[Profit (Month)],Table1[Category],Table1[[#This Row],[Category]],Table1[Supplier],Table1[[#This Row],[Supplier]],Table1[Brand],Table1[[#This Row],[Brand]],Table1[Year],Table1[[#This Row],[Year]],Table1[Month],"&lt;="&amp;Table1[[#This Row],[Profit (Month)]])</f>
        <v>152729</v>
      </c>
    </row>
    <row r="7311" spans="1:11" x14ac:dyDescent="0.35">
      <c r="A7311" t="s">
        <v>17</v>
      </c>
      <c r="B7311" t="s">
        <v>14</v>
      </c>
      <c r="C7311" t="s">
        <v>8</v>
      </c>
      <c r="D7311">
        <v>2024</v>
      </c>
      <c r="E7311">
        <v>9</v>
      </c>
      <c r="F7311" s="1">
        <v>10639</v>
      </c>
      <c r="G7311" s="1">
        <f t="shared" si="228"/>
        <v>11267456</v>
      </c>
      <c r="H7311" s="1">
        <f>SUM($F$2:F7311)</f>
        <v>93614304</v>
      </c>
      <c r="I7311" s="8">
        <f t="shared" si="229"/>
        <v>0.10744097986708848</v>
      </c>
      <c r="J7311" s="1">
        <f>SUMIFS(Table1[Profit (Month)],Table1[Category],Table1[[#This Row],[Category]],Table1[Supplier],Table1[[#This Row],[Supplier]],Table1[Brand],Table1[[#This Row],[Brand]],Table1[Year],Table1[[#This Row],[Year]],Table1[Month],"&lt;="&amp;Table1[[#This Row],[Profit (Month)]])</f>
        <v>150885</v>
      </c>
      <c r="K7311" s="1">
        <f>Table1[[#This Row],[Profit (Month)]]+SUMIFS(Table1[Profit (Month)],Table1[Category],Table1[[#This Row],[Category]],Table1[Supplier],Table1[[#This Row],[Supplier]],Table1[Brand],Table1[[#This Row],[Brand]],Table1[Year],Table1[[#This Row],[Year]],Table1[Month],"&lt;="&amp;Table1[[#This Row],[Profit (Month)]])</f>
        <v>161524</v>
      </c>
    </row>
    <row r="7312" spans="1:11" x14ac:dyDescent="0.35">
      <c r="A7312" t="s">
        <v>6</v>
      </c>
      <c r="B7312" t="s">
        <v>13</v>
      </c>
      <c r="C7312" t="s">
        <v>8</v>
      </c>
      <c r="D7312">
        <v>2021</v>
      </c>
      <c r="E7312">
        <v>5</v>
      </c>
      <c r="F7312" s="1">
        <v>10638</v>
      </c>
      <c r="G7312" s="1">
        <f t="shared" si="228"/>
        <v>11256817</v>
      </c>
      <c r="H7312" s="1">
        <f>SUM($F$2:F7312)</f>
        <v>93624942</v>
      </c>
      <c r="I7312" s="8">
        <f t="shared" si="229"/>
        <v>0.10733953153795314</v>
      </c>
      <c r="J7312" s="1">
        <f>SUMIFS(Table1[Profit (Month)],Table1[Category],Table1[[#This Row],[Category]],Table1[Supplier],Table1[[#This Row],[Supplier]],Table1[Brand],Table1[[#This Row],[Brand]],Table1[Year],Table1[[#This Row],[Year]],Table1[Month],"&lt;="&amp;Table1[[#This Row],[Profit (Month)]])</f>
        <v>147320</v>
      </c>
      <c r="K7312" s="1">
        <f>Table1[[#This Row],[Profit (Month)]]+SUMIFS(Table1[Profit (Month)],Table1[Category],Table1[[#This Row],[Category]],Table1[Supplier],Table1[[#This Row],[Supplier]],Table1[Brand],Table1[[#This Row],[Brand]],Table1[Year],Table1[[#This Row],[Year]],Table1[Month],"&lt;="&amp;Table1[[#This Row],[Profit (Month)]])</f>
        <v>157958</v>
      </c>
    </row>
    <row r="7313" spans="1:11" x14ac:dyDescent="0.35">
      <c r="A7313" t="s">
        <v>18</v>
      </c>
      <c r="B7313" t="s">
        <v>15</v>
      </c>
      <c r="C7313" t="s">
        <v>10</v>
      </c>
      <c r="D7313">
        <v>2022</v>
      </c>
      <c r="E7313">
        <v>6</v>
      </c>
      <c r="F7313" s="1">
        <v>10638</v>
      </c>
      <c r="G7313" s="1">
        <f t="shared" si="228"/>
        <v>11246179</v>
      </c>
      <c r="H7313" s="1">
        <f>SUM($F$2:F7313)</f>
        <v>93635580</v>
      </c>
      <c r="I7313" s="8">
        <f t="shared" si="229"/>
        <v>0.1072380927443314</v>
      </c>
      <c r="J7313" s="1">
        <f>SUMIFS(Table1[Profit (Month)],Table1[Category],Table1[[#This Row],[Category]],Table1[Supplier],Table1[[#This Row],[Supplier]],Table1[Brand],Table1[[#This Row],[Brand]],Table1[Year],Table1[[#This Row],[Year]],Table1[Month],"&lt;="&amp;Table1[[#This Row],[Profit (Month)]])</f>
        <v>151062</v>
      </c>
      <c r="K7313" s="1">
        <f>Table1[[#This Row],[Profit (Month)]]+SUMIFS(Table1[Profit (Month)],Table1[Category],Table1[[#This Row],[Category]],Table1[Supplier],Table1[[#This Row],[Supplier]],Table1[Brand],Table1[[#This Row],[Brand]],Table1[Year],Table1[[#This Row],[Year]],Table1[Month],"&lt;="&amp;Table1[[#This Row],[Profit (Month)]])</f>
        <v>161700</v>
      </c>
    </row>
    <row r="7314" spans="1:11" x14ac:dyDescent="0.35">
      <c r="A7314" t="s">
        <v>17</v>
      </c>
      <c r="B7314" t="s">
        <v>14</v>
      </c>
      <c r="C7314" t="s">
        <v>8</v>
      </c>
      <c r="D7314">
        <v>2019</v>
      </c>
      <c r="E7314">
        <v>1</v>
      </c>
      <c r="F7314" s="1">
        <v>10637</v>
      </c>
      <c r="G7314" s="1">
        <f t="shared" si="228"/>
        <v>11235541</v>
      </c>
      <c r="H7314" s="1">
        <f>SUM($F$2:F7314)</f>
        <v>93646217</v>
      </c>
      <c r="I7314" s="8">
        <f t="shared" si="229"/>
        <v>0.10713665395070965</v>
      </c>
      <c r="J7314" s="1">
        <f>SUMIFS(Table1[Profit (Month)],Table1[Category],Table1[[#This Row],[Category]],Table1[Supplier],Table1[[#This Row],[Supplier]],Table1[Brand],Table1[[#This Row],[Brand]],Table1[Year],Table1[[#This Row],[Year]],Table1[Month],"&lt;="&amp;Table1[[#This Row],[Profit (Month)]])</f>
        <v>140950</v>
      </c>
      <c r="K7314" s="1">
        <f>Table1[[#This Row],[Profit (Month)]]+SUMIFS(Table1[Profit (Month)],Table1[Category],Table1[[#This Row],[Category]],Table1[Supplier],Table1[[#This Row],[Supplier]],Table1[Brand],Table1[[#This Row],[Brand]],Table1[Year],Table1[[#This Row],[Year]],Table1[Month],"&lt;="&amp;Table1[[#This Row],[Profit (Month)]])</f>
        <v>151587</v>
      </c>
    </row>
    <row r="7315" spans="1:11" x14ac:dyDescent="0.35">
      <c r="A7315" t="s">
        <v>18</v>
      </c>
      <c r="B7315" t="s">
        <v>13</v>
      </c>
      <c r="C7315" t="s">
        <v>11</v>
      </c>
      <c r="D7315">
        <v>2019</v>
      </c>
      <c r="E7315">
        <v>6</v>
      </c>
      <c r="F7315" s="1">
        <v>10637</v>
      </c>
      <c r="G7315" s="1">
        <f t="shared" si="228"/>
        <v>11224904</v>
      </c>
      <c r="H7315" s="1">
        <f>SUM($F$2:F7315)</f>
        <v>93656854</v>
      </c>
      <c r="I7315" s="8">
        <f t="shared" si="229"/>
        <v>0.1070352246926015</v>
      </c>
      <c r="J7315" s="1">
        <f>SUMIFS(Table1[Profit (Month)],Table1[Category],Table1[[#This Row],[Category]],Table1[Supplier],Table1[[#This Row],[Supplier]],Table1[Brand],Table1[[#This Row],[Brand]],Table1[Year],Table1[[#This Row],[Year]],Table1[Month],"&lt;="&amp;Table1[[#This Row],[Profit (Month)]])</f>
        <v>150146</v>
      </c>
      <c r="K7315" s="1">
        <f>Table1[[#This Row],[Profit (Month)]]+SUMIFS(Table1[Profit (Month)],Table1[Category],Table1[[#This Row],[Category]],Table1[Supplier],Table1[[#This Row],[Supplier]],Table1[Brand],Table1[[#This Row],[Brand]],Table1[Year],Table1[[#This Row],[Year]],Table1[Month],"&lt;="&amp;Table1[[#This Row],[Profit (Month)]])</f>
        <v>160783</v>
      </c>
    </row>
    <row r="7316" spans="1:11" x14ac:dyDescent="0.35">
      <c r="A7316" t="s">
        <v>19</v>
      </c>
      <c r="B7316" t="s">
        <v>13</v>
      </c>
      <c r="C7316" t="s">
        <v>11</v>
      </c>
      <c r="D7316">
        <v>2018</v>
      </c>
      <c r="E7316">
        <v>3</v>
      </c>
      <c r="F7316" s="1">
        <v>10637</v>
      </c>
      <c r="G7316" s="1">
        <f t="shared" si="228"/>
        <v>11214267</v>
      </c>
      <c r="H7316" s="1">
        <f>SUM($F$2:F7316)</f>
        <v>93667491</v>
      </c>
      <c r="I7316" s="8">
        <f t="shared" si="229"/>
        <v>0.10693379543449336</v>
      </c>
      <c r="J7316" s="1">
        <f>SUMIFS(Table1[Profit (Month)],Table1[Category],Table1[[#This Row],[Category]],Table1[Supplier],Table1[[#This Row],[Supplier]],Table1[Brand],Table1[[#This Row],[Brand]],Table1[Year],Table1[[#This Row],[Year]],Table1[Month],"&lt;="&amp;Table1[[#This Row],[Profit (Month)]])</f>
        <v>143972</v>
      </c>
      <c r="K7316" s="1">
        <f>Table1[[#This Row],[Profit (Month)]]+SUMIFS(Table1[Profit (Month)],Table1[Category],Table1[[#This Row],[Category]],Table1[Supplier],Table1[[#This Row],[Supplier]],Table1[Brand],Table1[[#This Row],[Brand]],Table1[Year],Table1[[#This Row],[Year]],Table1[Month],"&lt;="&amp;Table1[[#This Row],[Profit (Month)]])</f>
        <v>154609</v>
      </c>
    </row>
    <row r="7317" spans="1:11" x14ac:dyDescent="0.35">
      <c r="A7317" t="s">
        <v>19</v>
      </c>
      <c r="B7317" t="s">
        <v>14</v>
      </c>
      <c r="C7317" t="s">
        <v>9</v>
      </c>
      <c r="D7317">
        <v>2019</v>
      </c>
      <c r="E7317">
        <v>9</v>
      </c>
      <c r="F7317" s="1">
        <v>10637</v>
      </c>
      <c r="G7317" s="1">
        <f t="shared" si="228"/>
        <v>11203630</v>
      </c>
      <c r="H7317" s="1">
        <f>SUM($F$2:F7317)</f>
        <v>93678128</v>
      </c>
      <c r="I7317" s="8">
        <f t="shared" si="229"/>
        <v>0.10683236617638521</v>
      </c>
      <c r="J7317" s="1">
        <f>SUMIFS(Table1[Profit (Month)],Table1[Category],Table1[[#This Row],[Category]],Table1[Supplier],Table1[[#This Row],[Supplier]],Table1[Brand],Table1[[#This Row],[Brand]],Table1[Year],Table1[[#This Row],[Year]],Table1[Month],"&lt;="&amp;Table1[[#This Row],[Profit (Month)]])</f>
        <v>142262</v>
      </c>
      <c r="K7317" s="1">
        <f>Table1[[#This Row],[Profit (Month)]]+SUMIFS(Table1[Profit (Month)],Table1[Category],Table1[[#This Row],[Category]],Table1[Supplier],Table1[[#This Row],[Supplier]],Table1[Brand],Table1[[#This Row],[Brand]],Table1[Year],Table1[[#This Row],[Year]],Table1[Month],"&lt;="&amp;Table1[[#This Row],[Profit (Month)]])</f>
        <v>152899</v>
      </c>
    </row>
    <row r="7318" spans="1:11" x14ac:dyDescent="0.35">
      <c r="A7318" t="s">
        <v>17</v>
      </c>
      <c r="B7318" t="s">
        <v>13</v>
      </c>
      <c r="C7318" t="s">
        <v>12</v>
      </c>
      <c r="D7318">
        <v>2019</v>
      </c>
      <c r="E7318">
        <v>7</v>
      </c>
      <c r="F7318" s="1">
        <v>10636</v>
      </c>
      <c r="G7318" s="1">
        <f t="shared" si="228"/>
        <v>11192993</v>
      </c>
      <c r="H7318" s="1">
        <f>SUM($F$2:F7318)</f>
        <v>93688764</v>
      </c>
      <c r="I7318" s="8">
        <f t="shared" si="229"/>
        <v>0.10673093691827705</v>
      </c>
      <c r="J7318" s="1">
        <f>SUMIFS(Table1[Profit (Month)],Table1[Category],Table1[[#This Row],[Category]],Table1[Supplier],Table1[[#This Row],[Supplier]],Table1[Brand],Table1[[#This Row],[Brand]],Table1[Year],Table1[[#This Row],[Year]],Table1[Month],"&lt;="&amp;Table1[[#This Row],[Profit (Month)]])</f>
        <v>140940</v>
      </c>
      <c r="K7318" s="1">
        <f>Table1[[#This Row],[Profit (Month)]]+SUMIFS(Table1[Profit (Month)],Table1[Category],Table1[[#This Row],[Category]],Table1[Supplier],Table1[[#This Row],[Supplier]],Table1[Brand],Table1[[#This Row],[Brand]],Table1[Year],Table1[[#This Row],[Year]],Table1[Month],"&lt;="&amp;Table1[[#This Row],[Profit (Month)]])</f>
        <v>151576</v>
      </c>
    </row>
    <row r="7319" spans="1:11" x14ac:dyDescent="0.35">
      <c r="A7319" t="s">
        <v>18</v>
      </c>
      <c r="B7319" t="s">
        <v>7</v>
      </c>
      <c r="C7319" t="s">
        <v>8</v>
      </c>
      <c r="D7319">
        <v>2023</v>
      </c>
      <c r="E7319">
        <v>5</v>
      </c>
      <c r="F7319" s="1">
        <v>10635</v>
      </c>
      <c r="G7319" s="1">
        <f t="shared" si="228"/>
        <v>11182357</v>
      </c>
      <c r="H7319" s="1">
        <f>SUM($F$2:F7319)</f>
        <v>93699399</v>
      </c>
      <c r="I7319" s="8">
        <f t="shared" si="229"/>
        <v>0.1066295171956825</v>
      </c>
      <c r="J7319" s="1">
        <f>SUMIFS(Table1[Profit (Month)],Table1[Category],Table1[[#This Row],[Category]],Table1[Supplier],Table1[[#This Row],[Supplier]],Table1[Brand],Table1[[#This Row],[Brand]],Table1[Year],Table1[[#This Row],[Year]],Table1[Month],"&lt;="&amp;Table1[[#This Row],[Profit (Month)]])</f>
        <v>143826</v>
      </c>
      <c r="K7319" s="1">
        <f>Table1[[#This Row],[Profit (Month)]]+SUMIFS(Table1[Profit (Month)],Table1[Category],Table1[[#This Row],[Category]],Table1[Supplier],Table1[[#This Row],[Supplier]],Table1[Brand],Table1[[#This Row],[Brand]],Table1[Year],Table1[[#This Row],[Year]],Table1[Month],"&lt;="&amp;Table1[[#This Row],[Profit (Month)]])</f>
        <v>154461</v>
      </c>
    </row>
    <row r="7320" spans="1:11" x14ac:dyDescent="0.35">
      <c r="A7320" t="s">
        <v>6</v>
      </c>
      <c r="B7320" t="s">
        <v>7</v>
      </c>
      <c r="C7320" t="s">
        <v>9</v>
      </c>
      <c r="D7320">
        <v>2021</v>
      </c>
      <c r="E7320">
        <v>5</v>
      </c>
      <c r="F7320" s="1">
        <v>10634</v>
      </c>
      <c r="G7320" s="1">
        <f t="shared" si="228"/>
        <v>11171722</v>
      </c>
      <c r="H7320" s="1">
        <f>SUM($F$2:F7320)</f>
        <v>93710033</v>
      </c>
      <c r="I7320" s="8">
        <f t="shared" si="229"/>
        <v>0.10652810700860153</v>
      </c>
      <c r="J7320" s="1">
        <f>SUMIFS(Table1[Profit (Month)],Table1[Category],Table1[[#This Row],[Category]],Table1[Supplier],Table1[[#This Row],[Supplier]],Table1[Brand],Table1[[#This Row],[Brand]],Table1[Year],Table1[[#This Row],[Year]],Table1[Month],"&lt;="&amp;Table1[[#This Row],[Profit (Month)]])</f>
        <v>151471</v>
      </c>
      <c r="K7320" s="1">
        <f>Table1[[#This Row],[Profit (Month)]]+SUMIFS(Table1[Profit (Month)],Table1[Category],Table1[[#This Row],[Category]],Table1[Supplier],Table1[[#This Row],[Supplier]],Table1[Brand],Table1[[#This Row],[Brand]],Table1[Year],Table1[[#This Row],[Year]],Table1[Month],"&lt;="&amp;Table1[[#This Row],[Profit (Month)]])</f>
        <v>162105</v>
      </c>
    </row>
    <row r="7321" spans="1:11" x14ac:dyDescent="0.35">
      <c r="A7321" t="s">
        <v>16</v>
      </c>
      <c r="B7321" t="s">
        <v>14</v>
      </c>
      <c r="C7321" t="s">
        <v>10</v>
      </c>
      <c r="D7321">
        <v>2022</v>
      </c>
      <c r="E7321">
        <v>7</v>
      </c>
      <c r="F7321" s="1">
        <v>10634</v>
      </c>
      <c r="G7321" s="1">
        <f t="shared" si="228"/>
        <v>11161088</v>
      </c>
      <c r="H7321" s="1">
        <f>SUM($F$2:F7321)</f>
        <v>93720667</v>
      </c>
      <c r="I7321" s="8">
        <f t="shared" si="229"/>
        <v>0.10642670635703418</v>
      </c>
      <c r="J7321" s="1">
        <f>SUMIFS(Table1[Profit (Month)],Table1[Category],Table1[[#This Row],[Category]],Table1[Supplier],Table1[[#This Row],[Supplier]],Table1[Brand],Table1[[#This Row],[Brand]],Table1[Year],Table1[[#This Row],[Year]],Table1[Month],"&lt;="&amp;Table1[[#This Row],[Profit (Month)]])</f>
        <v>147969</v>
      </c>
      <c r="K7321" s="1">
        <f>Table1[[#This Row],[Profit (Month)]]+SUMIFS(Table1[Profit (Month)],Table1[Category],Table1[[#This Row],[Category]],Table1[Supplier],Table1[[#This Row],[Supplier]],Table1[Brand],Table1[[#This Row],[Brand]],Table1[Year],Table1[[#This Row],[Year]],Table1[Month],"&lt;="&amp;Table1[[#This Row],[Profit (Month)]])</f>
        <v>158603</v>
      </c>
    </row>
    <row r="7322" spans="1:11" x14ac:dyDescent="0.35">
      <c r="A7322" t="s">
        <v>17</v>
      </c>
      <c r="B7322" t="s">
        <v>7</v>
      </c>
      <c r="C7322" t="s">
        <v>8</v>
      </c>
      <c r="D7322">
        <v>2023</v>
      </c>
      <c r="E7322">
        <v>12</v>
      </c>
      <c r="F7322" s="1">
        <v>10634</v>
      </c>
      <c r="G7322" s="1">
        <f t="shared" si="228"/>
        <v>11150454</v>
      </c>
      <c r="H7322" s="1">
        <f>SUM($F$2:F7322)</f>
        <v>93731301</v>
      </c>
      <c r="I7322" s="8">
        <f t="shared" si="229"/>
        <v>0.1063253057054668</v>
      </c>
      <c r="J7322" s="1">
        <f>SUMIFS(Table1[Profit (Month)],Table1[Category],Table1[[#This Row],[Category]],Table1[Supplier],Table1[[#This Row],[Supplier]],Table1[Brand],Table1[[#This Row],[Brand]],Table1[Year],Table1[[#This Row],[Year]],Table1[Month],"&lt;="&amp;Table1[[#This Row],[Profit (Month)]])</f>
        <v>143799</v>
      </c>
      <c r="K7322" s="1">
        <f>Table1[[#This Row],[Profit (Month)]]+SUMIFS(Table1[Profit (Month)],Table1[Category],Table1[[#This Row],[Category]],Table1[Supplier],Table1[[#This Row],[Supplier]],Table1[Brand],Table1[[#This Row],[Brand]],Table1[Year],Table1[[#This Row],[Year]],Table1[Month],"&lt;="&amp;Table1[[#This Row],[Profit (Month)]])</f>
        <v>154433</v>
      </c>
    </row>
    <row r="7323" spans="1:11" x14ac:dyDescent="0.35">
      <c r="A7323" t="s">
        <v>17</v>
      </c>
      <c r="B7323" t="s">
        <v>13</v>
      </c>
      <c r="C7323" t="s">
        <v>11</v>
      </c>
      <c r="D7323">
        <v>2020</v>
      </c>
      <c r="E7323">
        <v>12</v>
      </c>
      <c r="F7323" s="1">
        <v>10634</v>
      </c>
      <c r="G7323" s="1">
        <f t="shared" si="228"/>
        <v>11139820</v>
      </c>
      <c r="H7323" s="1">
        <f>SUM($F$2:F7323)</f>
        <v>93741935</v>
      </c>
      <c r="I7323" s="8">
        <f t="shared" si="229"/>
        <v>0.10622390505389945</v>
      </c>
      <c r="J7323" s="1">
        <f>SUMIFS(Table1[Profit (Month)],Table1[Category],Table1[[#This Row],[Category]],Table1[Supplier],Table1[[#This Row],[Supplier]],Table1[Brand],Table1[[#This Row],[Brand]],Table1[Year],Table1[[#This Row],[Year]],Table1[Month],"&lt;="&amp;Table1[[#This Row],[Profit (Month)]])</f>
        <v>152300</v>
      </c>
      <c r="K7323" s="1">
        <f>Table1[[#This Row],[Profit (Month)]]+SUMIFS(Table1[Profit (Month)],Table1[Category],Table1[[#This Row],[Category]],Table1[Supplier],Table1[[#This Row],[Supplier]],Table1[Brand],Table1[[#This Row],[Brand]],Table1[Year],Table1[[#This Row],[Year]],Table1[Month],"&lt;="&amp;Table1[[#This Row],[Profit (Month)]])</f>
        <v>162934</v>
      </c>
    </row>
    <row r="7324" spans="1:11" x14ac:dyDescent="0.35">
      <c r="A7324" t="s">
        <v>16</v>
      </c>
      <c r="B7324" t="s">
        <v>13</v>
      </c>
      <c r="C7324" t="s">
        <v>8</v>
      </c>
      <c r="D7324">
        <v>2018</v>
      </c>
      <c r="E7324">
        <v>1</v>
      </c>
      <c r="F7324" s="1">
        <v>10633</v>
      </c>
      <c r="G7324" s="1">
        <f t="shared" si="228"/>
        <v>11129186</v>
      </c>
      <c r="H7324" s="1">
        <f>SUM($F$2:F7324)</f>
        <v>93752568</v>
      </c>
      <c r="I7324" s="8">
        <f t="shared" si="229"/>
        <v>0.10612250440233208</v>
      </c>
      <c r="J7324" s="1">
        <f>SUMIFS(Table1[Profit (Month)],Table1[Category],Table1[[#This Row],[Category]],Table1[Supplier],Table1[[#This Row],[Supplier]],Table1[Brand],Table1[[#This Row],[Brand]],Table1[Year],Table1[[#This Row],[Year]],Table1[Month],"&lt;="&amp;Table1[[#This Row],[Profit (Month)]])</f>
        <v>148236</v>
      </c>
      <c r="K7324" s="1">
        <f>Table1[[#This Row],[Profit (Month)]]+SUMIFS(Table1[Profit (Month)],Table1[Category],Table1[[#This Row],[Category]],Table1[Supplier],Table1[[#This Row],[Supplier]],Table1[Brand],Table1[[#This Row],[Brand]],Table1[Year],Table1[[#This Row],[Year]],Table1[Month],"&lt;="&amp;Table1[[#This Row],[Profit (Month)]])</f>
        <v>158869</v>
      </c>
    </row>
    <row r="7325" spans="1:11" x14ac:dyDescent="0.35">
      <c r="A7325" t="s">
        <v>17</v>
      </c>
      <c r="B7325" t="s">
        <v>15</v>
      </c>
      <c r="C7325" t="s">
        <v>9</v>
      </c>
      <c r="D7325">
        <v>2018</v>
      </c>
      <c r="E7325">
        <v>3</v>
      </c>
      <c r="F7325" s="1">
        <v>10633</v>
      </c>
      <c r="G7325" s="1">
        <f t="shared" si="228"/>
        <v>11118553</v>
      </c>
      <c r="H7325" s="1">
        <f>SUM($F$2:F7325)</f>
        <v>93763201</v>
      </c>
      <c r="I7325" s="8">
        <f t="shared" si="229"/>
        <v>0.10602111328627831</v>
      </c>
      <c r="J7325" s="1">
        <f>SUMIFS(Table1[Profit (Month)],Table1[Category],Table1[[#This Row],[Category]],Table1[Supplier],Table1[[#This Row],[Supplier]],Table1[Brand],Table1[[#This Row],[Brand]],Table1[Year],Table1[[#This Row],[Year]],Table1[Month],"&lt;="&amp;Table1[[#This Row],[Profit (Month)]])</f>
        <v>148735</v>
      </c>
      <c r="K7325" s="1">
        <f>Table1[[#This Row],[Profit (Month)]]+SUMIFS(Table1[Profit (Month)],Table1[Category],Table1[[#This Row],[Category]],Table1[Supplier],Table1[[#This Row],[Supplier]],Table1[Brand],Table1[[#This Row],[Brand]],Table1[Year],Table1[[#This Row],[Year]],Table1[Month],"&lt;="&amp;Table1[[#This Row],[Profit (Month)]])</f>
        <v>159368</v>
      </c>
    </row>
    <row r="7326" spans="1:11" x14ac:dyDescent="0.35">
      <c r="A7326" t="s">
        <v>16</v>
      </c>
      <c r="B7326" t="s">
        <v>14</v>
      </c>
      <c r="C7326" t="s">
        <v>9</v>
      </c>
      <c r="D7326">
        <v>2021</v>
      </c>
      <c r="E7326">
        <v>2</v>
      </c>
      <c r="F7326" s="1">
        <v>10632</v>
      </c>
      <c r="G7326" s="1">
        <f t="shared" si="228"/>
        <v>11107920</v>
      </c>
      <c r="H7326" s="1">
        <f>SUM($F$2:F7326)</f>
        <v>93773833</v>
      </c>
      <c r="I7326" s="8">
        <f t="shared" si="229"/>
        <v>0.10591972217022454</v>
      </c>
      <c r="J7326" s="1">
        <f>SUMIFS(Table1[Profit (Month)],Table1[Category],Table1[[#This Row],[Category]],Table1[Supplier],Table1[[#This Row],[Supplier]],Table1[Brand],Table1[[#This Row],[Brand]],Table1[Year],Table1[[#This Row],[Year]],Table1[Month],"&lt;="&amp;Table1[[#This Row],[Profit (Month)]])</f>
        <v>150665</v>
      </c>
      <c r="K7326" s="1">
        <f>Table1[[#This Row],[Profit (Month)]]+SUMIFS(Table1[Profit (Month)],Table1[Category],Table1[[#This Row],[Category]],Table1[Supplier],Table1[[#This Row],[Supplier]],Table1[Brand],Table1[[#This Row],[Brand]],Table1[Year],Table1[[#This Row],[Year]],Table1[Month],"&lt;="&amp;Table1[[#This Row],[Profit (Month)]])</f>
        <v>161297</v>
      </c>
    </row>
    <row r="7327" spans="1:11" x14ac:dyDescent="0.35">
      <c r="A7327" t="s">
        <v>19</v>
      </c>
      <c r="B7327" t="s">
        <v>13</v>
      </c>
      <c r="C7327" t="s">
        <v>9</v>
      </c>
      <c r="D7327">
        <v>2019</v>
      </c>
      <c r="E7327">
        <v>2</v>
      </c>
      <c r="F7327" s="1">
        <v>10632</v>
      </c>
      <c r="G7327" s="1">
        <f t="shared" si="228"/>
        <v>11097288</v>
      </c>
      <c r="H7327" s="1">
        <f>SUM($F$2:F7327)</f>
        <v>93784465</v>
      </c>
      <c r="I7327" s="8">
        <f t="shared" si="229"/>
        <v>0.10581834058968437</v>
      </c>
      <c r="J7327" s="1">
        <f>SUMIFS(Table1[Profit (Month)],Table1[Category],Table1[[#This Row],[Category]],Table1[Supplier],Table1[[#This Row],[Supplier]],Table1[Brand],Table1[[#This Row],[Brand]],Table1[Year],Table1[[#This Row],[Year]],Table1[Month],"&lt;="&amp;Table1[[#This Row],[Profit (Month)]])</f>
        <v>146020</v>
      </c>
      <c r="K7327" s="1">
        <f>Table1[[#This Row],[Profit (Month)]]+SUMIFS(Table1[Profit (Month)],Table1[Category],Table1[[#This Row],[Category]],Table1[Supplier],Table1[[#This Row],[Supplier]],Table1[Brand],Table1[[#This Row],[Brand]],Table1[Year],Table1[[#This Row],[Year]],Table1[Month],"&lt;="&amp;Table1[[#This Row],[Profit (Month)]])</f>
        <v>156652</v>
      </c>
    </row>
    <row r="7328" spans="1:11" x14ac:dyDescent="0.35">
      <c r="A7328" t="s">
        <v>6</v>
      </c>
      <c r="B7328" t="s">
        <v>13</v>
      </c>
      <c r="C7328" t="s">
        <v>11</v>
      </c>
      <c r="D7328">
        <v>2020</v>
      </c>
      <c r="E7328">
        <v>7</v>
      </c>
      <c r="F7328" s="1">
        <v>10631</v>
      </c>
      <c r="G7328" s="1">
        <f t="shared" si="228"/>
        <v>11086656</v>
      </c>
      <c r="H7328" s="1">
        <f>SUM($F$2:F7328)</f>
        <v>93795096</v>
      </c>
      <c r="I7328" s="8">
        <f t="shared" si="229"/>
        <v>0.10571695900914418</v>
      </c>
      <c r="J7328" s="1">
        <f>SUMIFS(Table1[Profit (Month)],Table1[Category],Table1[[#This Row],[Category]],Table1[Supplier],Table1[[#This Row],[Supplier]],Table1[Brand],Table1[[#This Row],[Brand]],Table1[Year],Table1[[#This Row],[Year]],Table1[Month],"&lt;="&amp;Table1[[#This Row],[Profit (Month)]])</f>
        <v>151228</v>
      </c>
      <c r="K7328" s="1">
        <f>Table1[[#This Row],[Profit (Month)]]+SUMIFS(Table1[Profit (Month)],Table1[Category],Table1[[#This Row],[Category]],Table1[Supplier],Table1[[#This Row],[Supplier]],Table1[Brand],Table1[[#This Row],[Brand]],Table1[Year],Table1[[#This Row],[Year]],Table1[Month],"&lt;="&amp;Table1[[#This Row],[Profit (Month)]])</f>
        <v>161859</v>
      </c>
    </row>
    <row r="7329" spans="1:11" x14ac:dyDescent="0.35">
      <c r="A7329" t="s">
        <v>18</v>
      </c>
      <c r="B7329" t="s">
        <v>13</v>
      </c>
      <c r="C7329" t="s">
        <v>8</v>
      </c>
      <c r="D7329">
        <v>2023</v>
      </c>
      <c r="E7329">
        <v>9</v>
      </c>
      <c r="F7329" s="1">
        <v>10631</v>
      </c>
      <c r="G7329" s="1">
        <f t="shared" si="228"/>
        <v>11076025</v>
      </c>
      <c r="H7329" s="1">
        <f>SUM($F$2:F7329)</f>
        <v>93805727</v>
      </c>
      <c r="I7329" s="8">
        <f t="shared" si="229"/>
        <v>0.1056155869641176</v>
      </c>
      <c r="J7329" s="1">
        <f>SUMIFS(Table1[Profit (Month)],Table1[Category],Table1[[#This Row],[Category]],Table1[Supplier],Table1[[#This Row],[Supplier]],Table1[Brand],Table1[[#This Row],[Brand]],Table1[Year],Table1[[#This Row],[Year]],Table1[Month],"&lt;="&amp;Table1[[#This Row],[Profit (Month)]])</f>
        <v>149382</v>
      </c>
      <c r="K7329" s="1">
        <f>Table1[[#This Row],[Profit (Month)]]+SUMIFS(Table1[Profit (Month)],Table1[Category],Table1[[#This Row],[Category]],Table1[Supplier],Table1[[#This Row],[Supplier]],Table1[Brand],Table1[[#This Row],[Brand]],Table1[Year],Table1[[#This Row],[Year]],Table1[Month],"&lt;="&amp;Table1[[#This Row],[Profit (Month)]])</f>
        <v>160013</v>
      </c>
    </row>
    <row r="7330" spans="1:11" x14ac:dyDescent="0.35">
      <c r="A7330" t="s">
        <v>16</v>
      </c>
      <c r="B7330" t="s">
        <v>13</v>
      </c>
      <c r="C7330" t="s">
        <v>11</v>
      </c>
      <c r="D7330">
        <v>2023</v>
      </c>
      <c r="E7330">
        <v>9</v>
      </c>
      <c r="F7330" s="1">
        <v>10630</v>
      </c>
      <c r="G7330" s="1">
        <f t="shared" si="228"/>
        <v>11065394</v>
      </c>
      <c r="H7330" s="1">
        <f>SUM($F$2:F7330)</f>
        <v>93816357</v>
      </c>
      <c r="I7330" s="8">
        <f t="shared" si="229"/>
        <v>0.10551421491909102</v>
      </c>
      <c r="J7330" s="1">
        <f>SUMIFS(Table1[Profit (Month)],Table1[Category],Table1[[#This Row],[Category]],Table1[Supplier],Table1[[#This Row],[Supplier]],Table1[Brand],Table1[[#This Row],[Brand]],Table1[Year],Table1[[#This Row],[Year]],Table1[Month],"&lt;="&amp;Table1[[#This Row],[Profit (Month)]])</f>
        <v>148613</v>
      </c>
      <c r="K7330" s="1">
        <f>Table1[[#This Row],[Profit (Month)]]+SUMIFS(Table1[Profit (Month)],Table1[Category],Table1[[#This Row],[Category]],Table1[Supplier],Table1[[#This Row],[Supplier]],Table1[Brand],Table1[[#This Row],[Brand]],Table1[Year],Table1[[#This Row],[Year]],Table1[Month],"&lt;="&amp;Table1[[#This Row],[Profit (Month)]])</f>
        <v>159243</v>
      </c>
    </row>
    <row r="7331" spans="1:11" x14ac:dyDescent="0.35">
      <c r="A7331" t="s">
        <v>19</v>
      </c>
      <c r="B7331" t="s">
        <v>14</v>
      </c>
      <c r="C7331" t="s">
        <v>11</v>
      </c>
      <c r="D7331">
        <v>2019</v>
      </c>
      <c r="E7331">
        <v>4</v>
      </c>
      <c r="F7331" s="1">
        <v>10629</v>
      </c>
      <c r="G7331" s="1">
        <f t="shared" si="228"/>
        <v>11054764</v>
      </c>
      <c r="H7331" s="1">
        <f>SUM($F$2:F7331)</f>
        <v>93826986</v>
      </c>
      <c r="I7331" s="8">
        <f t="shared" si="229"/>
        <v>0.10541285240957804</v>
      </c>
      <c r="J7331" s="1">
        <f>SUMIFS(Table1[Profit (Month)],Table1[Category],Table1[[#This Row],[Category]],Table1[Supplier],Table1[[#This Row],[Supplier]],Table1[Brand],Table1[[#This Row],[Brand]],Table1[Year],Table1[[#This Row],[Year]],Table1[Month],"&lt;="&amp;Table1[[#This Row],[Profit (Month)]])</f>
        <v>146062</v>
      </c>
      <c r="K7331" s="1">
        <f>Table1[[#This Row],[Profit (Month)]]+SUMIFS(Table1[Profit (Month)],Table1[Category],Table1[[#This Row],[Category]],Table1[Supplier],Table1[[#This Row],[Supplier]],Table1[Brand],Table1[[#This Row],[Brand]],Table1[Year],Table1[[#This Row],[Year]],Table1[Month],"&lt;="&amp;Table1[[#This Row],[Profit (Month)]])</f>
        <v>156691</v>
      </c>
    </row>
    <row r="7332" spans="1:11" x14ac:dyDescent="0.35">
      <c r="A7332" t="s">
        <v>6</v>
      </c>
      <c r="B7332" t="s">
        <v>13</v>
      </c>
      <c r="C7332" t="s">
        <v>12</v>
      </c>
      <c r="D7332">
        <v>2019</v>
      </c>
      <c r="E7332">
        <v>12</v>
      </c>
      <c r="F7332" s="1">
        <v>10628</v>
      </c>
      <c r="G7332" s="1">
        <f t="shared" si="228"/>
        <v>11044135</v>
      </c>
      <c r="H7332" s="1">
        <f>SUM($F$2:F7332)</f>
        <v>93837614</v>
      </c>
      <c r="I7332" s="8">
        <f t="shared" si="229"/>
        <v>0.10531149943557865</v>
      </c>
      <c r="J7332" s="1">
        <f>SUMIFS(Table1[Profit (Month)],Table1[Category],Table1[[#This Row],[Category]],Table1[Supplier],Table1[[#This Row],[Supplier]],Table1[Brand],Table1[[#This Row],[Brand]],Table1[Year],Table1[[#This Row],[Year]],Table1[Month],"&lt;="&amp;Table1[[#This Row],[Profit (Month)]])</f>
        <v>148481</v>
      </c>
      <c r="K7332" s="1">
        <f>Table1[[#This Row],[Profit (Month)]]+SUMIFS(Table1[Profit (Month)],Table1[Category],Table1[[#This Row],[Category]],Table1[Supplier],Table1[[#This Row],[Supplier]],Table1[Brand],Table1[[#This Row],[Brand]],Table1[Year],Table1[[#This Row],[Year]],Table1[Month],"&lt;="&amp;Table1[[#This Row],[Profit (Month)]])</f>
        <v>159109</v>
      </c>
    </row>
    <row r="7333" spans="1:11" x14ac:dyDescent="0.35">
      <c r="A7333" t="s">
        <v>17</v>
      </c>
      <c r="B7333" t="s">
        <v>15</v>
      </c>
      <c r="C7333" t="s">
        <v>11</v>
      </c>
      <c r="D7333">
        <v>2018</v>
      </c>
      <c r="E7333">
        <v>4</v>
      </c>
      <c r="F7333" s="1">
        <v>10628</v>
      </c>
      <c r="G7333" s="1">
        <f t="shared" si="228"/>
        <v>11033507</v>
      </c>
      <c r="H7333" s="1">
        <f>SUM($F$2:F7333)</f>
        <v>93848242</v>
      </c>
      <c r="I7333" s="8">
        <f t="shared" si="229"/>
        <v>0.10521015599709285</v>
      </c>
      <c r="J7333" s="1">
        <f>SUMIFS(Table1[Profit (Month)],Table1[Category],Table1[[#This Row],[Category]],Table1[Supplier],Table1[[#This Row],[Supplier]],Table1[Brand],Table1[[#This Row],[Brand]],Table1[Year],Table1[[#This Row],[Year]],Table1[Month],"&lt;="&amp;Table1[[#This Row],[Profit (Month)]])</f>
        <v>153940</v>
      </c>
      <c r="K7333" s="1">
        <f>Table1[[#This Row],[Profit (Month)]]+SUMIFS(Table1[Profit (Month)],Table1[Category],Table1[[#This Row],[Category]],Table1[Supplier],Table1[[#This Row],[Supplier]],Table1[Brand],Table1[[#This Row],[Brand]],Table1[Year],Table1[[#This Row],[Year]],Table1[Month],"&lt;="&amp;Table1[[#This Row],[Profit (Month)]])</f>
        <v>164568</v>
      </c>
    </row>
    <row r="7334" spans="1:11" x14ac:dyDescent="0.35">
      <c r="A7334" t="s">
        <v>6</v>
      </c>
      <c r="B7334" t="s">
        <v>7</v>
      </c>
      <c r="C7334" t="s">
        <v>9</v>
      </c>
      <c r="D7334">
        <v>2024</v>
      </c>
      <c r="E7334">
        <v>10</v>
      </c>
      <c r="F7334" s="1">
        <v>10627</v>
      </c>
      <c r="G7334" s="1">
        <f t="shared" si="228"/>
        <v>11022879</v>
      </c>
      <c r="H7334" s="1">
        <f>SUM($F$2:F7334)</f>
        <v>93858869</v>
      </c>
      <c r="I7334" s="8">
        <f t="shared" si="229"/>
        <v>0.10510881255860706</v>
      </c>
      <c r="J7334" s="1">
        <f>SUMIFS(Table1[Profit (Month)],Table1[Category],Table1[[#This Row],[Category]],Table1[Supplier],Table1[[#This Row],[Supplier]],Table1[Brand],Table1[[#This Row],[Brand]],Table1[Year],Table1[[#This Row],[Year]],Table1[Month],"&lt;="&amp;Table1[[#This Row],[Profit (Month)]])</f>
        <v>144886</v>
      </c>
      <c r="K7334" s="1">
        <f>Table1[[#This Row],[Profit (Month)]]+SUMIFS(Table1[Profit (Month)],Table1[Category],Table1[[#This Row],[Category]],Table1[Supplier],Table1[[#This Row],[Supplier]],Table1[Brand],Table1[[#This Row],[Brand]],Table1[Year],Table1[[#This Row],[Year]],Table1[Month],"&lt;="&amp;Table1[[#This Row],[Profit (Month)]])</f>
        <v>155513</v>
      </c>
    </row>
    <row r="7335" spans="1:11" x14ac:dyDescent="0.35">
      <c r="A7335" t="s">
        <v>17</v>
      </c>
      <c r="B7335" t="s">
        <v>14</v>
      </c>
      <c r="C7335" t="s">
        <v>12</v>
      </c>
      <c r="D7335">
        <v>2020</v>
      </c>
      <c r="E7335">
        <v>5</v>
      </c>
      <c r="F7335" s="1">
        <v>10627</v>
      </c>
      <c r="G7335" s="1">
        <f t="shared" si="228"/>
        <v>11012252</v>
      </c>
      <c r="H7335" s="1">
        <f>SUM($F$2:F7335)</f>
        <v>93869496</v>
      </c>
      <c r="I7335" s="8">
        <f t="shared" si="229"/>
        <v>0.10500747865563485</v>
      </c>
      <c r="J7335" s="1">
        <f>SUMIFS(Table1[Profit (Month)],Table1[Category],Table1[[#This Row],[Category]],Table1[Supplier],Table1[[#This Row],[Supplier]],Table1[Brand],Table1[[#This Row],[Brand]],Table1[Year],Table1[[#This Row],[Year]],Table1[Month],"&lt;="&amp;Table1[[#This Row],[Profit (Month)]])</f>
        <v>148991</v>
      </c>
      <c r="K7335" s="1">
        <f>Table1[[#This Row],[Profit (Month)]]+SUMIFS(Table1[Profit (Month)],Table1[Category],Table1[[#This Row],[Category]],Table1[Supplier],Table1[[#This Row],[Supplier]],Table1[Brand],Table1[[#This Row],[Brand]],Table1[Year],Table1[[#This Row],[Year]],Table1[Month],"&lt;="&amp;Table1[[#This Row],[Profit (Month)]])</f>
        <v>159618</v>
      </c>
    </row>
    <row r="7336" spans="1:11" x14ac:dyDescent="0.35">
      <c r="A7336" t="s">
        <v>17</v>
      </c>
      <c r="B7336" t="s">
        <v>15</v>
      </c>
      <c r="C7336" t="s">
        <v>12</v>
      </c>
      <c r="D7336">
        <v>2022</v>
      </c>
      <c r="E7336">
        <v>7</v>
      </c>
      <c r="F7336" s="1">
        <v>10627</v>
      </c>
      <c r="G7336" s="1">
        <f t="shared" si="228"/>
        <v>11001625</v>
      </c>
      <c r="H7336" s="1">
        <f>SUM($F$2:F7336)</f>
        <v>93880123</v>
      </c>
      <c r="I7336" s="8">
        <f t="shared" si="229"/>
        <v>0.10490614475266265</v>
      </c>
      <c r="J7336" s="1">
        <f>SUMIFS(Table1[Profit (Month)],Table1[Category],Table1[[#This Row],[Category]],Table1[Supplier],Table1[[#This Row],[Supplier]],Table1[Brand],Table1[[#This Row],[Brand]],Table1[Year],Table1[[#This Row],[Year]],Table1[Month],"&lt;="&amp;Table1[[#This Row],[Profit (Month)]])</f>
        <v>149013</v>
      </c>
      <c r="K7336" s="1">
        <f>Table1[[#This Row],[Profit (Month)]]+SUMIFS(Table1[Profit (Month)],Table1[Category],Table1[[#This Row],[Category]],Table1[Supplier],Table1[[#This Row],[Supplier]],Table1[Brand],Table1[[#This Row],[Brand]],Table1[Year],Table1[[#This Row],[Year]],Table1[Month],"&lt;="&amp;Table1[[#This Row],[Profit (Month)]])</f>
        <v>159640</v>
      </c>
    </row>
    <row r="7337" spans="1:11" x14ac:dyDescent="0.35">
      <c r="A7337" t="s">
        <v>18</v>
      </c>
      <c r="B7337" t="s">
        <v>13</v>
      </c>
      <c r="C7337" t="s">
        <v>12</v>
      </c>
      <c r="D7337">
        <v>2022</v>
      </c>
      <c r="E7337">
        <v>12</v>
      </c>
      <c r="F7337" s="1">
        <v>10627</v>
      </c>
      <c r="G7337" s="1">
        <f t="shared" si="228"/>
        <v>10990998</v>
      </c>
      <c r="H7337" s="1">
        <f>SUM($F$2:F7337)</f>
        <v>93890750</v>
      </c>
      <c r="I7337" s="8">
        <f t="shared" si="229"/>
        <v>0.10480481084969046</v>
      </c>
      <c r="J7337" s="1">
        <f>SUMIFS(Table1[Profit (Month)],Table1[Category],Table1[[#This Row],[Category]],Table1[Supplier],Table1[[#This Row],[Supplier]],Table1[Brand],Table1[[#This Row],[Brand]],Table1[Year],Table1[[#This Row],[Year]],Table1[Month],"&lt;="&amp;Table1[[#This Row],[Profit (Month)]])</f>
        <v>144374</v>
      </c>
      <c r="K7337" s="1">
        <f>Table1[[#This Row],[Profit (Month)]]+SUMIFS(Table1[Profit (Month)],Table1[Category],Table1[[#This Row],[Category]],Table1[Supplier],Table1[[#This Row],[Supplier]],Table1[Brand],Table1[[#This Row],[Brand]],Table1[Year],Table1[[#This Row],[Year]],Table1[Month],"&lt;="&amp;Table1[[#This Row],[Profit (Month)]])</f>
        <v>155001</v>
      </c>
    </row>
    <row r="7338" spans="1:11" x14ac:dyDescent="0.35">
      <c r="A7338" t="s">
        <v>19</v>
      </c>
      <c r="B7338" t="s">
        <v>7</v>
      </c>
      <c r="C7338" t="s">
        <v>11</v>
      </c>
      <c r="D7338">
        <v>2023</v>
      </c>
      <c r="E7338">
        <v>11</v>
      </c>
      <c r="F7338" s="1">
        <v>10627</v>
      </c>
      <c r="G7338" s="1">
        <f t="shared" si="228"/>
        <v>10980371</v>
      </c>
      <c r="H7338" s="1">
        <f>SUM($F$2:F7338)</f>
        <v>93901377</v>
      </c>
      <c r="I7338" s="8">
        <f t="shared" si="229"/>
        <v>0.10470347694671825</v>
      </c>
      <c r="J7338" s="1">
        <f>SUMIFS(Table1[Profit (Month)],Table1[Category],Table1[[#This Row],[Category]],Table1[Supplier],Table1[[#This Row],[Supplier]],Table1[Brand],Table1[[#This Row],[Brand]],Table1[Year],Table1[[#This Row],[Year]],Table1[Month],"&lt;="&amp;Table1[[#This Row],[Profit (Month)]])</f>
        <v>144303</v>
      </c>
      <c r="K7338" s="1">
        <f>Table1[[#This Row],[Profit (Month)]]+SUMIFS(Table1[Profit (Month)],Table1[Category],Table1[[#This Row],[Category]],Table1[Supplier],Table1[[#This Row],[Supplier]],Table1[Brand],Table1[[#This Row],[Brand]],Table1[Year],Table1[[#This Row],[Year]],Table1[Month],"&lt;="&amp;Table1[[#This Row],[Profit (Month)]])</f>
        <v>154930</v>
      </c>
    </row>
    <row r="7339" spans="1:11" x14ac:dyDescent="0.35">
      <c r="A7339" t="s">
        <v>6</v>
      </c>
      <c r="B7339" t="s">
        <v>7</v>
      </c>
      <c r="C7339" t="s">
        <v>12</v>
      </c>
      <c r="D7339">
        <v>2019</v>
      </c>
      <c r="E7339">
        <v>10</v>
      </c>
      <c r="F7339" s="1">
        <v>10626</v>
      </c>
      <c r="G7339" s="1">
        <f t="shared" si="228"/>
        <v>10969744</v>
      </c>
      <c r="H7339" s="1">
        <f>SUM($F$2:F7339)</f>
        <v>93912003</v>
      </c>
      <c r="I7339" s="8">
        <f t="shared" si="229"/>
        <v>0.10460214304374604</v>
      </c>
      <c r="J7339" s="1">
        <f>SUMIFS(Table1[Profit (Month)],Table1[Category],Table1[[#This Row],[Category]],Table1[Supplier],Table1[[#This Row],[Supplier]],Table1[Brand],Table1[[#This Row],[Brand]],Table1[Year],Table1[[#This Row],[Year]],Table1[Month],"&lt;="&amp;Table1[[#This Row],[Profit (Month)]])</f>
        <v>149233</v>
      </c>
      <c r="K7339" s="1">
        <f>Table1[[#This Row],[Profit (Month)]]+SUMIFS(Table1[Profit (Month)],Table1[Category],Table1[[#This Row],[Category]],Table1[Supplier],Table1[[#This Row],[Supplier]],Table1[Brand],Table1[[#This Row],[Brand]],Table1[Year],Table1[[#This Row],[Year]],Table1[Month],"&lt;="&amp;Table1[[#This Row],[Profit (Month)]])</f>
        <v>159859</v>
      </c>
    </row>
    <row r="7340" spans="1:11" x14ac:dyDescent="0.35">
      <c r="A7340" t="s">
        <v>18</v>
      </c>
      <c r="B7340" t="s">
        <v>15</v>
      </c>
      <c r="C7340" t="s">
        <v>11</v>
      </c>
      <c r="D7340">
        <v>2018</v>
      </c>
      <c r="E7340">
        <v>3</v>
      </c>
      <c r="F7340" s="1">
        <v>10626</v>
      </c>
      <c r="G7340" s="1">
        <f t="shared" si="228"/>
        <v>10959118</v>
      </c>
      <c r="H7340" s="1">
        <f>SUM($F$2:F7340)</f>
        <v>93922629</v>
      </c>
      <c r="I7340" s="8">
        <f t="shared" si="229"/>
        <v>0.10450081867628744</v>
      </c>
      <c r="J7340" s="1">
        <f>SUMIFS(Table1[Profit (Month)],Table1[Category],Table1[[#This Row],[Category]],Table1[Supplier],Table1[[#This Row],[Supplier]],Table1[Brand],Table1[[#This Row],[Brand]],Table1[Year],Table1[[#This Row],[Year]],Table1[Month],"&lt;="&amp;Table1[[#This Row],[Profit (Month)]])</f>
        <v>153251</v>
      </c>
      <c r="K7340" s="1">
        <f>Table1[[#This Row],[Profit (Month)]]+SUMIFS(Table1[Profit (Month)],Table1[Category],Table1[[#This Row],[Category]],Table1[Supplier],Table1[[#This Row],[Supplier]],Table1[Brand],Table1[[#This Row],[Brand]],Table1[Year],Table1[[#This Row],[Year]],Table1[Month],"&lt;="&amp;Table1[[#This Row],[Profit (Month)]])</f>
        <v>163877</v>
      </c>
    </row>
    <row r="7341" spans="1:11" x14ac:dyDescent="0.35">
      <c r="A7341" t="s">
        <v>6</v>
      </c>
      <c r="B7341" t="s">
        <v>14</v>
      </c>
      <c r="C7341" t="s">
        <v>11</v>
      </c>
      <c r="D7341">
        <v>2020</v>
      </c>
      <c r="E7341">
        <v>12</v>
      </c>
      <c r="F7341" s="1">
        <v>10625</v>
      </c>
      <c r="G7341" s="1">
        <f t="shared" si="228"/>
        <v>10948492</v>
      </c>
      <c r="H7341" s="1">
        <f>SUM($F$2:F7341)</f>
        <v>93933254</v>
      </c>
      <c r="I7341" s="8">
        <f t="shared" si="229"/>
        <v>0.10439949430882883</v>
      </c>
      <c r="J7341" s="1">
        <f>SUMIFS(Table1[Profit (Month)],Table1[Category],Table1[[#This Row],[Category]],Table1[Supplier],Table1[[#This Row],[Supplier]],Table1[Brand],Table1[[#This Row],[Brand]],Table1[Year],Table1[[#This Row],[Year]],Table1[Month],"&lt;="&amp;Table1[[#This Row],[Profit (Month)]])</f>
        <v>150874</v>
      </c>
      <c r="K7341" s="1">
        <f>Table1[[#This Row],[Profit (Month)]]+SUMIFS(Table1[Profit (Month)],Table1[Category],Table1[[#This Row],[Category]],Table1[Supplier],Table1[[#This Row],[Supplier]],Table1[Brand],Table1[[#This Row],[Brand]],Table1[Year],Table1[[#This Row],[Year]],Table1[Month],"&lt;="&amp;Table1[[#This Row],[Profit (Month)]])</f>
        <v>161499</v>
      </c>
    </row>
    <row r="7342" spans="1:11" x14ac:dyDescent="0.35">
      <c r="A7342" t="s">
        <v>16</v>
      </c>
      <c r="B7342" t="s">
        <v>13</v>
      </c>
      <c r="C7342" t="s">
        <v>8</v>
      </c>
      <c r="D7342">
        <v>2018</v>
      </c>
      <c r="E7342">
        <v>12</v>
      </c>
      <c r="F7342" s="1">
        <v>10625</v>
      </c>
      <c r="G7342" s="1">
        <f t="shared" si="228"/>
        <v>10937867</v>
      </c>
      <c r="H7342" s="1">
        <f>SUM($F$2:F7342)</f>
        <v>93943879</v>
      </c>
      <c r="I7342" s="8">
        <f t="shared" si="229"/>
        <v>0.10429817947688383</v>
      </c>
      <c r="J7342" s="1">
        <f>SUMIFS(Table1[Profit (Month)],Table1[Category],Table1[[#This Row],[Category]],Table1[Supplier],Table1[[#This Row],[Supplier]],Table1[Brand],Table1[[#This Row],[Brand]],Table1[Year],Table1[[#This Row],[Year]],Table1[Month],"&lt;="&amp;Table1[[#This Row],[Profit (Month)]])</f>
        <v>148236</v>
      </c>
      <c r="K7342" s="1">
        <f>Table1[[#This Row],[Profit (Month)]]+SUMIFS(Table1[Profit (Month)],Table1[Category],Table1[[#This Row],[Category]],Table1[Supplier],Table1[[#This Row],[Supplier]],Table1[Brand],Table1[[#This Row],[Brand]],Table1[Year],Table1[[#This Row],[Year]],Table1[Month],"&lt;="&amp;Table1[[#This Row],[Profit (Month)]])</f>
        <v>158861</v>
      </c>
    </row>
    <row r="7343" spans="1:11" x14ac:dyDescent="0.35">
      <c r="A7343" t="s">
        <v>16</v>
      </c>
      <c r="B7343" t="s">
        <v>15</v>
      </c>
      <c r="C7343" t="s">
        <v>9</v>
      </c>
      <c r="D7343">
        <v>2019</v>
      </c>
      <c r="E7343">
        <v>1</v>
      </c>
      <c r="F7343" s="1">
        <v>10625</v>
      </c>
      <c r="G7343" s="1">
        <f t="shared" si="228"/>
        <v>10927242</v>
      </c>
      <c r="H7343" s="1">
        <f>SUM($F$2:F7343)</f>
        <v>93954504</v>
      </c>
      <c r="I7343" s="8">
        <f t="shared" si="229"/>
        <v>0.10419686464493881</v>
      </c>
      <c r="J7343" s="1">
        <f>SUMIFS(Table1[Profit (Month)],Table1[Category],Table1[[#This Row],[Category]],Table1[Supplier],Table1[[#This Row],[Supplier]],Table1[Brand],Table1[[#This Row],[Brand]],Table1[Year],Table1[[#This Row],[Year]],Table1[Month],"&lt;="&amp;Table1[[#This Row],[Profit (Month)]])</f>
        <v>147347</v>
      </c>
      <c r="K7343" s="1">
        <f>Table1[[#This Row],[Profit (Month)]]+SUMIFS(Table1[Profit (Month)],Table1[Category],Table1[[#This Row],[Category]],Table1[Supplier],Table1[[#This Row],[Supplier]],Table1[Brand],Table1[[#This Row],[Brand]],Table1[Year],Table1[[#This Row],[Year]],Table1[Month],"&lt;="&amp;Table1[[#This Row],[Profit (Month)]])</f>
        <v>157972</v>
      </c>
    </row>
    <row r="7344" spans="1:11" x14ac:dyDescent="0.35">
      <c r="A7344" t="s">
        <v>18</v>
      </c>
      <c r="B7344" t="s">
        <v>7</v>
      </c>
      <c r="C7344" t="s">
        <v>8</v>
      </c>
      <c r="D7344">
        <v>2019</v>
      </c>
      <c r="E7344">
        <v>7</v>
      </c>
      <c r="F7344" s="1">
        <v>10625</v>
      </c>
      <c r="G7344" s="1">
        <f t="shared" si="228"/>
        <v>10916617</v>
      </c>
      <c r="H7344" s="1">
        <f>SUM($F$2:F7344)</f>
        <v>93965129</v>
      </c>
      <c r="I7344" s="8">
        <f t="shared" si="229"/>
        <v>0.10409554981299379</v>
      </c>
      <c r="J7344" s="1">
        <f>SUMIFS(Table1[Profit (Month)],Table1[Category],Table1[[#This Row],[Category]],Table1[Supplier],Table1[[#This Row],[Supplier]],Table1[Brand],Table1[[#This Row],[Brand]],Table1[Year],Table1[[#This Row],[Year]],Table1[Month],"&lt;="&amp;Table1[[#This Row],[Profit (Month)]])</f>
        <v>150212</v>
      </c>
      <c r="K7344" s="1">
        <f>Table1[[#This Row],[Profit (Month)]]+SUMIFS(Table1[Profit (Month)],Table1[Category],Table1[[#This Row],[Category]],Table1[Supplier],Table1[[#This Row],[Supplier]],Table1[Brand],Table1[[#This Row],[Brand]],Table1[Year],Table1[[#This Row],[Year]],Table1[Month],"&lt;="&amp;Table1[[#This Row],[Profit (Month)]])</f>
        <v>160837</v>
      </c>
    </row>
    <row r="7345" spans="1:11" x14ac:dyDescent="0.35">
      <c r="A7345" t="s">
        <v>16</v>
      </c>
      <c r="B7345" t="s">
        <v>7</v>
      </c>
      <c r="C7345" t="s">
        <v>12</v>
      </c>
      <c r="D7345">
        <v>2018</v>
      </c>
      <c r="E7345">
        <v>10</v>
      </c>
      <c r="F7345" s="1">
        <v>10624</v>
      </c>
      <c r="G7345" s="1">
        <f t="shared" si="228"/>
        <v>10905992</v>
      </c>
      <c r="H7345" s="1">
        <f>SUM($F$2:F7345)</f>
        <v>93975753</v>
      </c>
      <c r="I7345" s="8">
        <f t="shared" si="229"/>
        <v>0.10399423498104879</v>
      </c>
      <c r="J7345" s="1">
        <f>SUMIFS(Table1[Profit (Month)],Table1[Category],Table1[[#This Row],[Category]],Table1[Supplier],Table1[[#This Row],[Supplier]],Table1[Brand],Table1[[#This Row],[Brand]],Table1[Year],Table1[[#This Row],[Year]],Table1[Month],"&lt;="&amp;Table1[[#This Row],[Profit (Month)]])</f>
        <v>146030</v>
      </c>
      <c r="K7345" s="1">
        <f>Table1[[#This Row],[Profit (Month)]]+SUMIFS(Table1[Profit (Month)],Table1[Category],Table1[[#This Row],[Category]],Table1[Supplier],Table1[[#This Row],[Supplier]],Table1[Brand],Table1[[#This Row],[Brand]],Table1[Year],Table1[[#This Row],[Year]],Table1[Month],"&lt;="&amp;Table1[[#This Row],[Profit (Month)]])</f>
        <v>156654</v>
      </c>
    </row>
    <row r="7346" spans="1:11" x14ac:dyDescent="0.35">
      <c r="A7346" t="s">
        <v>19</v>
      </c>
      <c r="B7346" t="s">
        <v>7</v>
      </c>
      <c r="C7346" t="s">
        <v>9</v>
      </c>
      <c r="D7346">
        <v>2018</v>
      </c>
      <c r="E7346">
        <v>4</v>
      </c>
      <c r="F7346" s="1">
        <v>10623</v>
      </c>
      <c r="G7346" s="1">
        <f t="shared" si="228"/>
        <v>10895368</v>
      </c>
      <c r="H7346" s="1">
        <f>SUM($F$2:F7346)</f>
        <v>93986376</v>
      </c>
      <c r="I7346" s="8">
        <f t="shared" si="229"/>
        <v>0.10389292968461737</v>
      </c>
      <c r="J7346" s="1">
        <f>SUMIFS(Table1[Profit (Month)],Table1[Category],Table1[[#This Row],[Category]],Table1[Supplier],Table1[[#This Row],[Supplier]],Table1[Brand],Table1[[#This Row],[Brand]],Table1[Year],Table1[[#This Row],[Year]],Table1[Month],"&lt;="&amp;Table1[[#This Row],[Profit (Month)]])</f>
        <v>142416</v>
      </c>
      <c r="K7346" s="1">
        <f>Table1[[#This Row],[Profit (Month)]]+SUMIFS(Table1[Profit (Month)],Table1[Category],Table1[[#This Row],[Category]],Table1[Supplier],Table1[[#This Row],[Supplier]],Table1[Brand],Table1[[#This Row],[Brand]],Table1[Year],Table1[[#This Row],[Year]],Table1[Month],"&lt;="&amp;Table1[[#This Row],[Profit (Month)]])</f>
        <v>153039</v>
      </c>
    </row>
    <row r="7347" spans="1:11" x14ac:dyDescent="0.35">
      <c r="A7347" t="s">
        <v>19</v>
      </c>
      <c r="B7347" t="s">
        <v>7</v>
      </c>
      <c r="C7347" t="s">
        <v>10</v>
      </c>
      <c r="D7347">
        <v>2020</v>
      </c>
      <c r="E7347">
        <v>5</v>
      </c>
      <c r="F7347" s="1">
        <v>10623</v>
      </c>
      <c r="G7347" s="1">
        <f t="shared" si="228"/>
        <v>10884745</v>
      </c>
      <c r="H7347" s="1">
        <f>SUM($F$2:F7347)</f>
        <v>93996999</v>
      </c>
      <c r="I7347" s="8">
        <f t="shared" si="229"/>
        <v>0.10379163392369954</v>
      </c>
      <c r="J7347" s="1">
        <f>SUMIFS(Table1[Profit (Month)],Table1[Category],Table1[[#This Row],[Category]],Table1[Supplier],Table1[[#This Row],[Supplier]],Table1[Brand],Table1[[#This Row],[Brand]],Table1[Year],Table1[[#This Row],[Year]],Table1[Month],"&lt;="&amp;Table1[[#This Row],[Profit (Month)]])</f>
        <v>141931</v>
      </c>
      <c r="K7347" s="1">
        <f>Table1[[#This Row],[Profit (Month)]]+SUMIFS(Table1[Profit (Month)],Table1[Category],Table1[[#This Row],[Category]],Table1[Supplier],Table1[[#This Row],[Supplier]],Table1[Brand],Table1[[#This Row],[Brand]],Table1[Year],Table1[[#This Row],[Year]],Table1[Month],"&lt;="&amp;Table1[[#This Row],[Profit (Month)]])</f>
        <v>152554</v>
      </c>
    </row>
    <row r="7348" spans="1:11" x14ac:dyDescent="0.35">
      <c r="A7348" t="s">
        <v>19</v>
      </c>
      <c r="B7348" t="s">
        <v>7</v>
      </c>
      <c r="C7348" t="s">
        <v>11</v>
      </c>
      <c r="D7348">
        <v>2018</v>
      </c>
      <c r="E7348">
        <v>8</v>
      </c>
      <c r="F7348" s="1">
        <v>10623</v>
      </c>
      <c r="G7348" s="1">
        <f t="shared" si="228"/>
        <v>10874122</v>
      </c>
      <c r="H7348" s="1">
        <f>SUM($F$2:F7348)</f>
        <v>94007622</v>
      </c>
      <c r="I7348" s="8">
        <f t="shared" si="229"/>
        <v>0.10369033816278173</v>
      </c>
      <c r="J7348" s="1">
        <f>SUMIFS(Table1[Profit (Month)],Table1[Category],Table1[[#This Row],[Category]],Table1[Supplier],Table1[[#This Row],[Supplier]],Table1[Brand],Table1[[#This Row],[Brand]],Table1[Year],Table1[[#This Row],[Year]],Table1[Month],"&lt;="&amp;Table1[[#This Row],[Profit (Month)]])</f>
        <v>147013</v>
      </c>
      <c r="K7348" s="1">
        <f>Table1[[#This Row],[Profit (Month)]]+SUMIFS(Table1[Profit (Month)],Table1[Category],Table1[[#This Row],[Category]],Table1[Supplier],Table1[[#This Row],[Supplier]],Table1[Brand],Table1[[#This Row],[Brand]],Table1[Year],Table1[[#This Row],[Year]],Table1[Month],"&lt;="&amp;Table1[[#This Row],[Profit (Month)]])</f>
        <v>157636</v>
      </c>
    </row>
    <row r="7349" spans="1:11" x14ac:dyDescent="0.35">
      <c r="A7349" t="s">
        <v>6</v>
      </c>
      <c r="B7349" t="s">
        <v>15</v>
      </c>
      <c r="C7349" t="s">
        <v>10</v>
      </c>
      <c r="D7349">
        <v>2024</v>
      </c>
      <c r="E7349">
        <v>8</v>
      </c>
      <c r="F7349" s="1">
        <v>10622</v>
      </c>
      <c r="G7349" s="1">
        <f t="shared" si="228"/>
        <v>10863499</v>
      </c>
      <c r="H7349" s="1">
        <f>SUM($F$2:F7349)</f>
        <v>94018244</v>
      </c>
      <c r="I7349" s="8">
        <f t="shared" si="229"/>
        <v>0.10358904240186391</v>
      </c>
      <c r="J7349" s="1">
        <f>SUMIFS(Table1[Profit (Month)],Table1[Category],Table1[[#This Row],[Category]],Table1[Supplier],Table1[[#This Row],[Supplier]],Table1[Brand],Table1[[#This Row],[Brand]],Table1[Year],Table1[[#This Row],[Year]],Table1[Month],"&lt;="&amp;Table1[[#This Row],[Profit (Month)]])</f>
        <v>142553</v>
      </c>
      <c r="K7349" s="1">
        <f>Table1[[#This Row],[Profit (Month)]]+SUMIFS(Table1[Profit (Month)],Table1[Category],Table1[[#This Row],[Category]],Table1[Supplier],Table1[[#This Row],[Supplier]],Table1[Brand],Table1[[#This Row],[Brand]],Table1[Year],Table1[[#This Row],[Year]],Table1[Month],"&lt;="&amp;Table1[[#This Row],[Profit (Month)]])</f>
        <v>153175</v>
      </c>
    </row>
    <row r="7350" spans="1:11" x14ac:dyDescent="0.35">
      <c r="A7350" t="s">
        <v>19</v>
      </c>
      <c r="B7350" t="s">
        <v>7</v>
      </c>
      <c r="C7350" t="s">
        <v>9</v>
      </c>
      <c r="D7350">
        <v>2024</v>
      </c>
      <c r="E7350">
        <v>4</v>
      </c>
      <c r="F7350" s="1">
        <v>10621</v>
      </c>
      <c r="G7350" s="1">
        <f t="shared" si="228"/>
        <v>10852877</v>
      </c>
      <c r="H7350" s="1">
        <f>SUM($F$2:F7350)</f>
        <v>94028865</v>
      </c>
      <c r="I7350" s="8">
        <f t="shared" si="229"/>
        <v>0.10348775617645968</v>
      </c>
      <c r="J7350" s="1">
        <f>SUMIFS(Table1[Profit (Month)],Table1[Category],Table1[[#This Row],[Category]],Table1[Supplier],Table1[[#This Row],[Supplier]],Table1[Brand],Table1[[#This Row],[Brand]],Table1[Year],Table1[[#This Row],[Year]],Table1[Month],"&lt;="&amp;Table1[[#This Row],[Profit (Month)]])</f>
        <v>144594</v>
      </c>
      <c r="K7350" s="1">
        <f>Table1[[#This Row],[Profit (Month)]]+SUMIFS(Table1[Profit (Month)],Table1[Category],Table1[[#This Row],[Category]],Table1[Supplier],Table1[[#This Row],[Supplier]],Table1[Brand],Table1[[#This Row],[Brand]],Table1[Year],Table1[[#This Row],[Year]],Table1[Month],"&lt;="&amp;Table1[[#This Row],[Profit (Month)]])</f>
        <v>155215</v>
      </c>
    </row>
    <row r="7351" spans="1:11" x14ac:dyDescent="0.35">
      <c r="A7351" t="s">
        <v>6</v>
      </c>
      <c r="B7351" t="s">
        <v>15</v>
      </c>
      <c r="C7351" t="s">
        <v>11</v>
      </c>
      <c r="D7351">
        <v>2019</v>
      </c>
      <c r="E7351">
        <v>7</v>
      </c>
      <c r="F7351" s="1">
        <v>10620</v>
      </c>
      <c r="G7351" s="1">
        <f t="shared" si="228"/>
        <v>10842256</v>
      </c>
      <c r="H7351" s="1">
        <f>SUM($F$2:F7351)</f>
        <v>94039485</v>
      </c>
      <c r="I7351" s="8">
        <f t="shared" si="229"/>
        <v>0.10338647948656904</v>
      </c>
      <c r="J7351" s="1">
        <f>SUMIFS(Table1[Profit (Month)],Table1[Category],Table1[[#This Row],[Category]],Table1[Supplier],Table1[[#This Row],[Supplier]],Table1[Brand],Table1[[#This Row],[Brand]],Table1[Year],Table1[[#This Row],[Year]],Table1[Month],"&lt;="&amp;Table1[[#This Row],[Profit (Month)]])</f>
        <v>147823</v>
      </c>
      <c r="K7351" s="1">
        <f>Table1[[#This Row],[Profit (Month)]]+SUMIFS(Table1[Profit (Month)],Table1[Category],Table1[[#This Row],[Category]],Table1[Supplier],Table1[[#This Row],[Supplier]],Table1[Brand],Table1[[#This Row],[Brand]],Table1[Year],Table1[[#This Row],[Year]],Table1[Month],"&lt;="&amp;Table1[[#This Row],[Profit (Month)]])</f>
        <v>158443</v>
      </c>
    </row>
    <row r="7352" spans="1:11" x14ac:dyDescent="0.35">
      <c r="A7352" t="s">
        <v>16</v>
      </c>
      <c r="B7352" t="s">
        <v>7</v>
      </c>
      <c r="C7352" t="s">
        <v>9</v>
      </c>
      <c r="D7352">
        <v>2020</v>
      </c>
      <c r="E7352">
        <v>4</v>
      </c>
      <c r="F7352" s="1">
        <v>10620</v>
      </c>
      <c r="G7352" s="1">
        <f t="shared" si="228"/>
        <v>10831636</v>
      </c>
      <c r="H7352" s="1">
        <f>SUM($F$2:F7352)</f>
        <v>94050105</v>
      </c>
      <c r="I7352" s="8">
        <f t="shared" si="229"/>
        <v>0.10328521233219201</v>
      </c>
      <c r="J7352" s="1">
        <f>SUMIFS(Table1[Profit (Month)],Table1[Category],Table1[[#This Row],[Category]],Table1[Supplier],Table1[[#This Row],[Supplier]],Table1[Brand],Table1[[#This Row],[Brand]],Table1[Year],Table1[[#This Row],[Year]],Table1[Month],"&lt;="&amp;Table1[[#This Row],[Profit (Month)]])</f>
        <v>148583</v>
      </c>
      <c r="K7352" s="1">
        <f>Table1[[#This Row],[Profit (Month)]]+SUMIFS(Table1[Profit (Month)],Table1[Category],Table1[[#This Row],[Category]],Table1[Supplier],Table1[[#This Row],[Supplier]],Table1[Brand],Table1[[#This Row],[Brand]],Table1[Year],Table1[[#This Row],[Year]],Table1[Month],"&lt;="&amp;Table1[[#This Row],[Profit (Month)]])</f>
        <v>159203</v>
      </c>
    </row>
    <row r="7353" spans="1:11" x14ac:dyDescent="0.35">
      <c r="A7353" t="s">
        <v>18</v>
      </c>
      <c r="B7353" t="s">
        <v>13</v>
      </c>
      <c r="C7353" t="s">
        <v>8</v>
      </c>
      <c r="D7353">
        <v>2022</v>
      </c>
      <c r="E7353">
        <v>1</v>
      </c>
      <c r="F7353" s="1">
        <v>10620</v>
      </c>
      <c r="G7353" s="1">
        <f t="shared" si="228"/>
        <v>10821016</v>
      </c>
      <c r="H7353" s="1">
        <f>SUM($F$2:F7353)</f>
        <v>94060725</v>
      </c>
      <c r="I7353" s="8">
        <f t="shared" si="229"/>
        <v>0.10318394517781497</v>
      </c>
      <c r="J7353" s="1">
        <f>SUMIFS(Table1[Profit (Month)],Table1[Category],Table1[[#This Row],[Category]],Table1[Supplier],Table1[[#This Row],[Supplier]],Table1[Brand],Table1[[#This Row],[Brand]],Table1[Year],Table1[[#This Row],[Year]],Table1[Month],"&lt;="&amp;Table1[[#This Row],[Profit (Month)]])</f>
        <v>148308</v>
      </c>
      <c r="K7353" s="1">
        <f>Table1[[#This Row],[Profit (Month)]]+SUMIFS(Table1[Profit (Month)],Table1[Category],Table1[[#This Row],[Category]],Table1[Supplier],Table1[[#This Row],[Supplier]],Table1[Brand],Table1[[#This Row],[Brand]],Table1[Year],Table1[[#This Row],[Year]],Table1[Month],"&lt;="&amp;Table1[[#This Row],[Profit (Month)]])</f>
        <v>158928</v>
      </c>
    </row>
    <row r="7354" spans="1:11" x14ac:dyDescent="0.35">
      <c r="A7354" t="s">
        <v>18</v>
      </c>
      <c r="B7354" t="s">
        <v>15</v>
      </c>
      <c r="C7354" t="s">
        <v>8</v>
      </c>
      <c r="D7354">
        <v>2022</v>
      </c>
      <c r="E7354">
        <v>6</v>
      </c>
      <c r="F7354" s="1">
        <v>10620</v>
      </c>
      <c r="G7354" s="1">
        <f t="shared" si="228"/>
        <v>10810396</v>
      </c>
      <c r="H7354" s="1">
        <f>SUM($F$2:F7354)</f>
        <v>94071345</v>
      </c>
      <c r="I7354" s="8">
        <f t="shared" si="229"/>
        <v>0.10308267802343793</v>
      </c>
      <c r="J7354" s="1">
        <f>SUMIFS(Table1[Profit (Month)],Table1[Category],Table1[[#This Row],[Category]],Table1[Supplier],Table1[[#This Row],[Supplier]],Table1[Brand],Table1[[#This Row],[Brand]],Table1[Year],Table1[[#This Row],[Year]],Table1[Month],"&lt;="&amp;Table1[[#This Row],[Profit (Month)]])</f>
        <v>152401</v>
      </c>
      <c r="K7354" s="1">
        <f>Table1[[#This Row],[Profit (Month)]]+SUMIFS(Table1[Profit (Month)],Table1[Category],Table1[[#This Row],[Category]],Table1[Supplier],Table1[[#This Row],[Supplier]],Table1[Brand],Table1[[#This Row],[Brand]],Table1[Year],Table1[[#This Row],[Year]],Table1[Month],"&lt;="&amp;Table1[[#This Row],[Profit (Month)]])</f>
        <v>163021</v>
      </c>
    </row>
    <row r="7355" spans="1:11" x14ac:dyDescent="0.35">
      <c r="A7355" t="s">
        <v>16</v>
      </c>
      <c r="B7355" t="s">
        <v>7</v>
      </c>
      <c r="C7355" t="s">
        <v>12</v>
      </c>
      <c r="D7355">
        <v>2023</v>
      </c>
      <c r="E7355">
        <v>1</v>
      </c>
      <c r="F7355" s="1">
        <v>10619</v>
      </c>
      <c r="G7355" s="1">
        <f t="shared" si="228"/>
        <v>10799776</v>
      </c>
      <c r="H7355" s="1">
        <f>SUM($F$2:F7355)</f>
        <v>94081964</v>
      </c>
      <c r="I7355" s="8">
        <f t="shared" si="229"/>
        <v>0.10298141086906089</v>
      </c>
      <c r="J7355" s="1">
        <f>SUMIFS(Table1[Profit (Month)],Table1[Category],Table1[[#This Row],[Category]],Table1[Supplier],Table1[[#This Row],[Supplier]],Table1[Brand],Table1[[#This Row],[Brand]],Table1[Year],Table1[[#This Row],[Year]],Table1[Month],"&lt;="&amp;Table1[[#This Row],[Profit (Month)]])</f>
        <v>146763</v>
      </c>
      <c r="K7355" s="1">
        <f>Table1[[#This Row],[Profit (Month)]]+SUMIFS(Table1[Profit (Month)],Table1[Category],Table1[[#This Row],[Category]],Table1[Supplier],Table1[[#This Row],[Supplier]],Table1[Brand],Table1[[#This Row],[Brand]],Table1[Year],Table1[[#This Row],[Year]],Table1[Month],"&lt;="&amp;Table1[[#This Row],[Profit (Month)]])</f>
        <v>157382</v>
      </c>
    </row>
    <row r="7356" spans="1:11" x14ac:dyDescent="0.35">
      <c r="A7356" t="s">
        <v>16</v>
      </c>
      <c r="B7356" t="s">
        <v>13</v>
      </c>
      <c r="C7356" t="s">
        <v>8</v>
      </c>
      <c r="D7356">
        <v>2024</v>
      </c>
      <c r="E7356">
        <v>8</v>
      </c>
      <c r="F7356" s="1">
        <v>10619</v>
      </c>
      <c r="G7356" s="1">
        <f t="shared" si="228"/>
        <v>10789157</v>
      </c>
      <c r="H7356" s="1">
        <f>SUM($F$2:F7356)</f>
        <v>94092583</v>
      </c>
      <c r="I7356" s="8">
        <f t="shared" si="229"/>
        <v>0.10288015325019745</v>
      </c>
      <c r="J7356" s="1">
        <f>SUMIFS(Table1[Profit (Month)],Table1[Category],Table1[[#This Row],[Category]],Table1[Supplier],Table1[[#This Row],[Supplier]],Table1[Brand],Table1[[#This Row],[Brand]],Table1[Year],Table1[[#This Row],[Year]],Table1[Month],"&lt;="&amp;Table1[[#This Row],[Profit (Month)]])</f>
        <v>152020</v>
      </c>
      <c r="K7356" s="1">
        <f>Table1[[#This Row],[Profit (Month)]]+SUMIFS(Table1[Profit (Month)],Table1[Category],Table1[[#This Row],[Category]],Table1[Supplier],Table1[[#This Row],[Supplier]],Table1[Brand],Table1[[#This Row],[Brand]],Table1[Year],Table1[[#This Row],[Year]],Table1[Month],"&lt;="&amp;Table1[[#This Row],[Profit (Month)]])</f>
        <v>162639</v>
      </c>
    </row>
    <row r="7357" spans="1:11" x14ac:dyDescent="0.35">
      <c r="A7357" t="s">
        <v>17</v>
      </c>
      <c r="B7357" t="s">
        <v>13</v>
      </c>
      <c r="C7357" t="s">
        <v>9</v>
      </c>
      <c r="D7357">
        <v>2020</v>
      </c>
      <c r="E7357">
        <v>2</v>
      </c>
      <c r="F7357" s="1">
        <v>10619</v>
      </c>
      <c r="G7357" s="1">
        <f t="shared" si="228"/>
        <v>10778538</v>
      </c>
      <c r="H7357" s="1">
        <f>SUM($F$2:F7357)</f>
        <v>94103202</v>
      </c>
      <c r="I7357" s="8">
        <f t="shared" si="229"/>
        <v>0.10277889563133401</v>
      </c>
      <c r="J7357" s="1">
        <f>SUMIFS(Table1[Profit (Month)],Table1[Category],Table1[[#This Row],[Category]],Table1[Supplier],Table1[[#This Row],[Supplier]],Table1[Brand],Table1[[#This Row],[Brand]],Table1[Year],Table1[[#This Row],[Year]],Table1[Month],"&lt;="&amp;Table1[[#This Row],[Profit (Month)]])</f>
        <v>148496</v>
      </c>
      <c r="K7357" s="1">
        <f>Table1[[#This Row],[Profit (Month)]]+SUMIFS(Table1[Profit (Month)],Table1[Category],Table1[[#This Row],[Category]],Table1[Supplier],Table1[[#This Row],[Supplier]],Table1[Brand],Table1[[#This Row],[Brand]],Table1[Year],Table1[[#This Row],[Year]],Table1[Month],"&lt;="&amp;Table1[[#This Row],[Profit (Month)]])</f>
        <v>159115</v>
      </c>
    </row>
    <row r="7358" spans="1:11" x14ac:dyDescent="0.35">
      <c r="A7358" t="s">
        <v>6</v>
      </c>
      <c r="B7358" t="s">
        <v>15</v>
      </c>
      <c r="C7358" t="s">
        <v>10</v>
      </c>
      <c r="D7358">
        <v>2018</v>
      </c>
      <c r="E7358">
        <v>1</v>
      </c>
      <c r="F7358" s="1">
        <v>10618</v>
      </c>
      <c r="G7358" s="1">
        <f t="shared" si="228"/>
        <v>10767919</v>
      </c>
      <c r="H7358" s="1">
        <f>SUM($F$2:F7358)</f>
        <v>94113820</v>
      </c>
      <c r="I7358" s="8">
        <f t="shared" si="229"/>
        <v>0.10267763801247057</v>
      </c>
      <c r="J7358" s="1">
        <f>SUMIFS(Table1[Profit (Month)],Table1[Category],Table1[[#This Row],[Category]],Table1[Supplier],Table1[[#This Row],[Supplier]],Table1[Brand],Table1[[#This Row],[Brand]],Table1[Year],Table1[[#This Row],[Year]],Table1[Month],"&lt;="&amp;Table1[[#This Row],[Profit (Month)]])</f>
        <v>152929</v>
      </c>
      <c r="K7358" s="1">
        <f>Table1[[#This Row],[Profit (Month)]]+SUMIFS(Table1[Profit (Month)],Table1[Category],Table1[[#This Row],[Category]],Table1[Supplier],Table1[[#This Row],[Supplier]],Table1[Brand],Table1[[#This Row],[Brand]],Table1[Year],Table1[[#This Row],[Year]],Table1[Month],"&lt;="&amp;Table1[[#This Row],[Profit (Month)]])</f>
        <v>163547</v>
      </c>
    </row>
    <row r="7359" spans="1:11" x14ac:dyDescent="0.35">
      <c r="A7359" t="s">
        <v>19</v>
      </c>
      <c r="B7359" t="s">
        <v>13</v>
      </c>
      <c r="C7359" t="s">
        <v>12</v>
      </c>
      <c r="D7359">
        <v>2023</v>
      </c>
      <c r="E7359">
        <v>3</v>
      </c>
      <c r="F7359" s="1">
        <v>10618</v>
      </c>
      <c r="G7359" s="1">
        <f t="shared" si="228"/>
        <v>10757301</v>
      </c>
      <c r="H7359" s="1">
        <f>SUM($F$2:F7359)</f>
        <v>94124438</v>
      </c>
      <c r="I7359" s="8">
        <f t="shared" si="229"/>
        <v>0.10257638992912071</v>
      </c>
      <c r="J7359" s="1">
        <f>SUMIFS(Table1[Profit (Month)],Table1[Category],Table1[[#This Row],[Category]],Table1[Supplier],Table1[[#This Row],[Supplier]],Table1[Brand],Table1[[#This Row],[Brand]],Table1[Year],Table1[[#This Row],[Year]],Table1[Month],"&lt;="&amp;Table1[[#This Row],[Profit (Month)]])</f>
        <v>145249</v>
      </c>
      <c r="K7359" s="1">
        <f>Table1[[#This Row],[Profit (Month)]]+SUMIFS(Table1[Profit (Month)],Table1[Category],Table1[[#This Row],[Category]],Table1[Supplier],Table1[[#This Row],[Supplier]],Table1[Brand],Table1[[#This Row],[Brand]],Table1[Year],Table1[[#This Row],[Year]],Table1[Month],"&lt;="&amp;Table1[[#This Row],[Profit (Month)]])</f>
        <v>155867</v>
      </c>
    </row>
    <row r="7360" spans="1:11" x14ac:dyDescent="0.35">
      <c r="A7360" t="s">
        <v>16</v>
      </c>
      <c r="B7360" t="s">
        <v>13</v>
      </c>
      <c r="C7360" t="s">
        <v>8</v>
      </c>
      <c r="D7360">
        <v>2023</v>
      </c>
      <c r="E7360">
        <v>3</v>
      </c>
      <c r="F7360" s="1">
        <v>10617</v>
      </c>
      <c r="G7360" s="1">
        <f t="shared" si="228"/>
        <v>10746683</v>
      </c>
      <c r="H7360" s="1">
        <f>SUM($F$2:F7360)</f>
        <v>94135055</v>
      </c>
      <c r="I7360" s="8">
        <f t="shared" si="229"/>
        <v>0.10247514184577086</v>
      </c>
      <c r="J7360" s="1">
        <f>SUMIFS(Table1[Profit (Month)],Table1[Category],Table1[[#This Row],[Category]],Table1[Supplier],Table1[[#This Row],[Supplier]],Table1[Brand],Table1[[#This Row],[Brand]],Table1[Year],Table1[[#This Row],[Year]],Table1[Month],"&lt;="&amp;Table1[[#This Row],[Profit (Month)]])</f>
        <v>146665</v>
      </c>
      <c r="K7360" s="1">
        <f>Table1[[#This Row],[Profit (Month)]]+SUMIFS(Table1[Profit (Month)],Table1[Category],Table1[[#This Row],[Category]],Table1[Supplier],Table1[[#This Row],[Supplier]],Table1[Brand],Table1[[#This Row],[Brand]],Table1[Year],Table1[[#This Row],[Year]],Table1[Month],"&lt;="&amp;Table1[[#This Row],[Profit (Month)]])</f>
        <v>157282</v>
      </c>
    </row>
    <row r="7361" spans="1:11" x14ac:dyDescent="0.35">
      <c r="A7361" t="s">
        <v>16</v>
      </c>
      <c r="B7361" t="s">
        <v>15</v>
      </c>
      <c r="C7361" t="s">
        <v>9</v>
      </c>
      <c r="D7361">
        <v>2021</v>
      </c>
      <c r="E7361">
        <v>9</v>
      </c>
      <c r="F7361" s="1">
        <v>10616</v>
      </c>
      <c r="G7361" s="1">
        <f t="shared" si="228"/>
        <v>10736066</v>
      </c>
      <c r="H7361" s="1">
        <f>SUM($F$2:F7361)</f>
        <v>94145671</v>
      </c>
      <c r="I7361" s="8">
        <f t="shared" si="229"/>
        <v>0.10237390329793461</v>
      </c>
      <c r="J7361" s="1">
        <f>SUMIFS(Table1[Profit (Month)],Table1[Category],Table1[[#This Row],[Category]],Table1[Supplier],Table1[[#This Row],[Supplier]],Table1[Brand],Table1[[#This Row],[Brand]],Table1[Year],Table1[[#This Row],[Year]],Table1[Month],"&lt;="&amp;Table1[[#This Row],[Profit (Month)]])</f>
        <v>138544</v>
      </c>
      <c r="K7361" s="1">
        <f>Table1[[#This Row],[Profit (Month)]]+SUMIFS(Table1[Profit (Month)],Table1[Category],Table1[[#This Row],[Category]],Table1[Supplier],Table1[[#This Row],[Supplier]],Table1[Brand],Table1[[#This Row],[Brand]],Table1[Year],Table1[[#This Row],[Year]],Table1[Month],"&lt;="&amp;Table1[[#This Row],[Profit (Month)]])</f>
        <v>149160</v>
      </c>
    </row>
    <row r="7362" spans="1:11" x14ac:dyDescent="0.35">
      <c r="A7362" t="s">
        <v>6</v>
      </c>
      <c r="B7362" t="s">
        <v>13</v>
      </c>
      <c r="C7362" t="s">
        <v>10</v>
      </c>
      <c r="D7362">
        <v>2020</v>
      </c>
      <c r="E7362">
        <v>10</v>
      </c>
      <c r="F7362" s="1">
        <v>10615</v>
      </c>
      <c r="G7362" s="1">
        <f t="shared" ref="G7362:G7425" si="230">SUM(F7362:F15761)</f>
        <v>10725450</v>
      </c>
      <c r="H7362" s="1">
        <f>SUM($F$2:F7362)</f>
        <v>94156286</v>
      </c>
      <c r="I7362" s="8">
        <f t="shared" ref="I7362:I7425" si="231">G7362 / MAX($H$2:$H$8401)</f>
        <v>0.10227267428561196</v>
      </c>
      <c r="J7362" s="1">
        <f>SUMIFS(Table1[Profit (Month)],Table1[Category],Table1[[#This Row],[Category]],Table1[Supplier],Table1[[#This Row],[Supplier]],Table1[Brand],Table1[[#This Row],[Brand]],Table1[Year],Table1[[#This Row],[Year]],Table1[Month],"&lt;="&amp;Table1[[#This Row],[Profit (Month)]])</f>
        <v>147793</v>
      </c>
      <c r="K7362" s="1">
        <f>Table1[[#This Row],[Profit (Month)]]+SUMIFS(Table1[Profit (Month)],Table1[Category],Table1[[#This Row],[Category]],Table1[Supplier],Table1[[#This Row],[Supplier]],Table1[Brand],Table1[[#This Row],[Brand]],Table1[Year],Table1[[#This Row],[Year]],Table1[Month],"&lt;="&amp;Table1[[#This Row],[Profit (Month)]])</f>
        <v>158408</v>
      </c>
    </row>
    <row r="7363" spans="1:11" x14ac:dyDescent="0.35">
      <c r="A7363" t="s">
        <v>16</v>
      </c>
      <c r="B7363" t="s">
        <v>13</v>
      </c>
      <c r="C7363" t="s">
        <v>12</v>
      </c>
      <c r="D7363">
        <v>2023</v>
      </c>
      <c r="E7363">
        <v>9</v>
      </c>
      <c r="F7363" s="1">
        <v>10615</v>
      </c>
      <c r="G7363" s="1">
        <f t="shared" si="230"/>
        <v>10714835</v>
      </c>
      <c r="H7363" s="1">
        <f>SUM($F$2:F7363)</f>
        <v>94166901</v>
      </c>
      <c r="I7363" s="8">
        <f t="shared" si="231"/>
        <v>0.10217145480880289</v>
      </c>
      <c r="J7363" s="1">
        <f>SUMIFS(Table1[Profit (Month)],Table1[Category],Table1[[#This Row],[Category]],Table1[Supplier],Table1[[#This Row],[Supplier]],Table1[Brand],Table1[[#This Row],[Brand]],Table1[Year],Table1[[#This Row],[Year]],Table1[Month],"&lt;="&amp;Table1[[#This Row],[Profit (Month)]])</f>
        <v>145466</v>
      </c>
      <c r="K7363" s="1">
        <f>Table1[[#This Row],[Profit (Month)]]+SUMIFS(Table1[Profit (Month)],Table1[Category],Table1[[#This Row],[Category]],Table1[Supplier],Table1[[#This Row],[Supplier]],Table1[Brand],Table1[[#This Row],[Brand]],Table1[Year],Table1[[#This Row],[Year]],Table1[Month],"&lt;="&amp;Table1[[#This Row],[Profit (Month)]])</f>
        <v>156081</v>
      </c>
    </row>
    <row r="7364" spans="1:11" x14ac:dyDescent="0.35">
      <c r="A7364" t="s">
        <v>6</v>
      </c>
      <c r="B7364" t="s">
        <v>14</v>
      </c>
      <c r="C7364" t="s">
        <v>12</v>
      </c>
      <c r="D7364">
        <v>2023</v>
      </c>
      <c r="E7364">
        <v>11</v>
      </c>
      <c r="F7364" s="1">
        <v>10614</v>
      </c>
      <c r="G7364" s="1">
        <f t="shared" si="230"/>
        <v>10704220</v>
      </c>
      <c r="H7364" s="1">
        <f>SUM($F$2:F7364)</f>
        <v>94177515</v>
      </c>
      <c r="I7364" s="8">
        <f t="shared" si="231"/>
        <v>0.10207023533199383</v>
      </c>
      <c r="J7364" s="1">
        <f>SUMIFS(Table1[Profit (Month)],Table1[Category],Table1[[#This Row],[Category]],Table1[Supplier],Table1[[#This Row],[Supplier]],Table1[Brand],Table1[[#This Row],[Brand]],Table1[Year],Table1[[#This Row],[Year]],Table1[Month],"&lt;="&amp;Table1[[#This Row],[Profit (Month)]])</f>
        <v>148409</v>
      </c>
      <c r="K7364" s="1">
        <f>Table1[[#This Row],[Profit (Month)]]+SUMIFS(Table1[Profit (Month)],Table1[Category],Table1[[#This Row],[Category]],Table1[Supplier],Table1[[#This Row],[Supplier]],Table1[Brand],Table1[[#This Row],[Brand]],Table1[Year],Table1[[#This Row],[Year]],Table1[Month],"&lt;="&amp;Table1[[#This Row],[Profit (Month)]])</f>
        <v>159023</v>
      </c>
    </row>
    <row r="7365" spans="1:11" x14ac:dyDescent="0.35">
      <c r="A7365" t="s">
        <v>16</v>
      </c>
      <c r="B7365" t="s">
        <v>13</v>
      </c>
      <c r="C7365" t="s">
        <v>10</v>
      </c>
      <c r="D7365">
        <v>2024</v>
      </c>
      <c r="E7365">
        <v>4</v>
      </c>
      <c r="F7365" s="1">
        <v>10614</v>
      </c>
      <c r="G7365" s="1">
        <f t="shared" si="230"/>
        <v>10693606</v>
      </c>
      <c r="H7365" s="1">
        <f>SUM($F$2:F7365)</f>
        <v>94188129</v>
      </c>
      <c r="I7365" s="8">
        <f t="shared" si="231"/>
        <v>0.10196902539069835</v>
      </c>
      <c r="J7365" s="1">
        <f>SUMIFS(Table1[Profit (Month)],Table1[Category],Table1[[#This Row],[Category]],Table1[Supplier],Table1[[#This Row],[Supplier]],Table1[Brand],Table1[[#This Row],[Brand]],Table1[Year],Table1[[#This Row],[Year]],Table1[Month],"&lt;="&amp;Table1[[#This Row],[Profit (Month)]])</f>
        <v>149764</v>
      </c>
      <c r="K7365" s="1">
        <f>Table1[[#This Row],[Profit (Month)]]+SUMIFS(Table1[Profit (Month)],Table1[Category],Table1[[#This Row],[Category]],Table1[Supplier],Table1[[#This Row],[Supplier]],Table1[Brand],Table1[[#This Row],[Brand]],Table1[Year],Table1[[#This Row],[Year]],Table1[Month],"&lt;="&amp;Table1[[#This Row],[Profit (Month)]])</f>
        <v>160378</v>
      </c>
    </row>
    <row r="7366" spans="1:11" x14ac:dyDescent="0.35">
      <c r="A7366" t="s">
        <v>6</v>
      </c>
      <c r="B7366" t="s">
        <v>7</v>
      </c>
      <c r="C7366" t="s">
        <v>8</v>
      </c>
      <c r="D7366">
        <v>2021</v>
      </c>
      <c r="E7366">
        <v>3</v>
      </c>
      <c r="F7366" s="1">
        <v>10613</v>
      </c>
      <c r="G7366" s="1">
        <f t="shared" si="230"/>
        <v>10682992</v>
      </c>
      <c r="H7366" s="1">
        <f>SUM($F$2:F7366)</f>
        <v>94198742</v>
      </c>
      <c r="I7366" s="8">
        <f t="shared" si="231"/>
        <v>0.10186781544940289</v>
      </c>
      <c r="J7366" s="1">
        <f>SUMIFS(Table1[Profit (Month)],Table1[Category],Table1[[#This Row],[Category]],Table1[Supplier],Table1[[#This Row],[Supplier]],Table1[Brand],Table1[[#This Row],[Brand]],Table1[Year],Table1[[#This Row],[Year]],Table1[Month],"&lt;="&amp;Table1[[#This Row],[Profit (Month)]])</f>
        <v>153643</v>
      </c>
      <c r="K7366" s="1">
        <f>Table1[[#This Row],[Profit (Month)]]+SUMIFS(Table1[Profit (Month)],Table1[Category],Table1[[#This Row],[Category]],Table1[Supplier],Table1[[#This Row],[Supplier]],Table1[Brand],Table1[[#This Row],[Brand]],Table1[Year],Table1[[#This Row],[Year]],Table1[Month],"&lt;="&amp;Table1[[#This Row],[Profit (Month)]])</f>
        <v>164256</v>
      </c>
    </row>
    <row r="7367" spans="1:11" x14ac:dyDescent="0.35">
      <c r="A7367" t="s">
        <v>6</v>
      </c>
      <c r="B7367" t="s">
        <v>13</v>
      </c>
      <c r="C7367" t="s">
        <v>10</v>
      </c>
      <c r="D7367">
        <v>2023</v>
      </c>
      <c r="E7367">
        <v>7</v>
      </c>
      <c r="F7367" s="1">
        <v>10613</v>
      </c>
      <c r="G7367" s="1">
        <f t="shared" si="230"/>
        <v>10672379</v>
      </c>
      <c r="H7367" s="1">
        <f>SUM($F$2:F7367)</f>
        <v>94209355</v>
      </c>
      <c r="I7367" s="8">
        <f t="shared" si="231"/>
        <v>0.10176661504362101</v>
      </c>
      <c r="J7367" s="1">
        <f>SUMIFS(Table1[Profit (Month)],Table1[Category],Table1[[#This Row],[Category]],Table1[Supplier],Table1[[#This Row],[Supplier]],Table1[Brand],Table1[[#This Row],[Brand]],Table1[Year],Table1[[#This Row],[Year]],Table1[Month],"&lt;="&amp;Table1[[#This Row],[Profit (Month)]])</f>
        <v>151726</v>
      </c>
      <c r="K7367" s="1">
        <f>Table1[[#This Row],[Profit (Month)]]+SUMIFS(Table1[Profit (Month)],Table1[Category],Table1[[#This Row],[Category]],Table1[Supplier],Table1[[#This Row],[Supplier]],Table1[Brand],Table1[[#This Row],[Brand]],Table1[Year],Table1[[#This Row],[Year]],Table1[Month],"&lt;="&amp;Table1[[#This Row],[Profit (Month)]])</f>
        <v>162339</v>
      </c>
    </row>
    <row r="7368" spans="1:11" x14ac:dyDescent="0.35">
      <c r="A7368" t="s">
        <v>16</v>
      </c>
      <c r="B7368" t="s">
        <v>7</v>
      </c>
      <c r="C7368" t="s">
        <v>9</v>
      </c>
      <c r="D7368">
        <v>2022</v>
      </c>
      <c r="E7368">
        <v>5</v>
      </c>
      <c r="F7368" s="1">
        <v>10613</v>
      </c>
      <c r="G7368" s="1">
        <f t="shared" si="230"/>
        <v>10661766</v>
      </c>
      <c r="H7368" s="1">
        <f>SUM($F$2:F7368)</f>
        <v>94219968</v>
      </c>
      <c r="I7368" s="8">
        <f t="shared" si="231"/>
        <v>0.10166541463783914</v>
      </c>
      <c r="J7368" s="1">
        <f>SUMIFS(Table1[Profit (Month)],Table1[Category],Table1[[#This Row],[Category]],Table1[Supplier],Table1[[#This Row],[Supplier]],Table1[Brand],Table1[[#This Row],[Brand]],Table1[Year],Table1[[#This Row],[Year]],Table1[Month],"&lt;="&amp;Table1[[#This Row],[Profit (Month)]])</f>
        <v>139813</v>
      </c>
      <c r="K7368" s="1">
        <f>Table1[[#This Row],[Profit (Month)]]+SUMIFS(Table1[Profit (Month)],Table1[Category],Table1[[#This Row],[Category]],Table1[Supplier],Table1[[#This Row],[Supplier]],Table1[Brand],Table1[[#This Row],[Brand]],Table1[Year],Table1[[#This Row],[Year]],Table1[Month],"&lt;="&amp;Table1[[#This Row],[Profit (Month)]])</f>
        <v>150426</v>
      </c>
    </row>
    <row r="7369" spans="1:11" x14ac:dyDescent="0.35">
      <c r="A7369" t="s">
        <v>17</v>
      </c>
      <c r="B7369" t="s">
        <v>13</v>
      </c>
      <c r="C7369" t="s">
        <v>9</v>
      </c>
      <c r="D7369">
        <v>2020</v>
      </c>
      <c r="E7369">
        <v>3</v>
      </c>
      <c r="F7369" s="1">
        <v>10613</v>
      </c>
      <c r="G7369" s="1">
        <f t="shared" si="230"/>
        <v>10651153</v>
      </c>
      <c r="H7369" s="1">
        <f>SUM($F$2:F7369)</f>
        <v>94230581</v>
      </c>
      <c r="I7369" s="8">
        <f t="shared" si="231"/>
        <v>0.10156421423205728</v>
      </c>
      <c r="J7369" s="1">
        <f>SUMIFS(Table1[Profit (Month)],Table1[Category],Table1[[#This Row],[Category]],Table1[Supplier],Table1[[#This Row],[Supplier]],Table1[Brand],Table1[[#This Row],[Brand]],Table1[Year],Table1[[#This Row],[Year]],Table1[Month],"&lt;="&amp;Table1[[#This Row],[Profit (Month)]])</f>
        <v>148496</v>
      </c>
      <c r="K7369" s="1">
        <f>Table1[[#This Row],[Profit (Month)]]+SUMIFS(Table1[Profit (Month)],Table1[Category],Table1[[#This Row],[Category]],Table1[Supplier],Table1[[#This Row],[Supplier]],Table1[Brand],Table1[[#This Row],[Brand]],Table1[Year],Table1[[#This Row],[Year]],Table1[Month],"&lt;="&amp;Table1[[#This Row],[Profit (Month)]])</f>
        <v>159109</v>
      </c>
    </row>
    <row r="7370" spans="1:11" x14ac:dyDescent="0.35">
      <c r="A7370" t="s">
        <v>18</v>
      </c>
      <c r="B7370" t="s">
        <v>13</v>
      </c>
      <c r="C7370" t="s">
        <v>11</v>
      </c>
      <c r="D7370">
        <v>2024</v>
      </c>
      <c r="E7370">
        <v>3</v>
      </c>
      <c r="F7370" s="1">
        <v>10613</v>
      </c>
      <c r="G7370" s="1">
        <f t="shared" si="230"/>
        <v>10640540</v>
      </c>
      <c r="H7370" s="1">
        <f>SUM($F$2:F7370)</f>
        <v>94241194</v>
      </c>
      <c r="I7370" s="8">
        <f t="shared" si="231"/>
        <v>0.1014630138262754</v>
      </c>
      <c r="J7370" s="1">
        <f>SUMIFS(Table1[Profit (Month)],Table1[Category],Table1[[#This Row],[Category]],Table1[Supplier],Table1[[#This Row],[Supplier]],Table1[Brand],Table1[[#This Row],[Brand]],Table1[Year],Table1[[#This Row],[Year]],Table1[Month],"&lt;="&amp;Table1[[#This Row],[Profit (Month)]])</f>
        <v>147675</v>
      </c>
      <c r="K7370" s="1">
        <f>Table1[[#This Row],[Profit (Month)]]+SUMIFS(Table1[Profit (Month)],Table1[Category],Table1[[#This Row],[Category]],Table1[Supplier],Table1[[#This Row],[Supplier]],Table1[Brand],Table1[[#This Row],[Brand]],Table1[Year],Table1[[#This Row],[Year]],Table1[Month],"&lt;="&amp;Table1[[#This Row],[Profit (Month)]])</f>
        <v>158288</v>
      </c>
    </row>
    <row r="7371" spans="1:11" x14ac:dyDescent="0.35">
      <c r="A7371" t="s">
        <v>19</v>
      </c>
      <c r="B7371" t="s">
        <v>14</v>
      </c>
      <c r="C7371" t="s">
        <v>11</v>
      </c>
      <c r="D7371">
        <v>2024</v>
      </c>
      <c r="E7371">
        <v>7</v>
      </c>
      <c r="F7371" s="1">
        <v>10611</v>
      </c>
      <c r="G7371" s="1">
        <f t="shared" si="230"/>
        <v>10629927</v>
      </c>
      <c r="H7371" s="1">
        <f>SUM($F$2:F7371)</f>
        <v>94251805</v>
      </c>
      <c r="I7371" s="8">
        <f t="shared" si="231"/>
        <v>0.10136181342049352</v>
      </c>
      <c r="J7371" s="1">
        <f>SUMIFS(Table1[Profit (Month)],Table1[Category],Table1[[#This Row],[Category]],Table1[Supplier],Table1[[#This Row],[Supplier]],Table1[Brand],Table1[[#This Row],[Brand]],Table1[Year],Table1[[#This Row],[Year]],Table1[Month],"&lt;="&amp;Table1[[#This Row],[Profit (Month)]])</f>
        <v>144615</v>
      </c>
      <c r="K7371" s="1">
        <f>Table1[[#This Row],[Profit (Month)]]+SUMIFS(Table1[Profit (Month)],Table1[Category],Table1[[#This Row],[Category]],Table1[Supplier],Table1[[#This Row],[Supplier]],Table1[Brand],Table1[[#This Row],[Brand]],Table1[Year],Table1[[#This Row],[Year]],Table1[Month],"&lt;="&amp;Table1[[#This Row],[Profit (Month)]])</f>
        <v>155226</v>
      </c>
    </row>
    <row r="7372" spans="1:11" x14ac:dyDescent="0.35">
      <c r="A7372" t="s">
        <v>6</v>
      </c>
      <c r="B7372" t="s">
        <v>7</v>
      </c>
      <c r="C7372" t="s">
        <v>12</v>
      </c>
      <c r="D7372">
        <v>2019</v>
      </c>
      <c r="E7372">
        <v>7</v>
      </c>
      <c r="F7372" s="1">
        <v>10610</v>
      </c>
      <c r="G7372" s="1">
        <f t="shared" si="230"/>
        <v>10619316</v>
      </c>
      <c r="H7372" s="1">
        <f>SUM($F$2:F7372)</f>
        <v>94262415</v>
      </c>
      <c r="I7372" s="8">
        <f t="shared" si="231"/>
        <v>0.10126063208573884</v>
      </c>
      <c r="J7372" s="1">
        <f>SUMIFS(Table1[Profit (Month)],Table1[Category],Table1[[#This Row],[Category]],Table1[Supplier],Table1[[#This Row],[Supplier]],Table1[Brand],Table1[[#This Row],[Brand]],Table1[Year],Table1[[#This Row],[Year]],Table1[Month],"&lt;="&amp;Table1[[#This Row],[Profit (Month)]])</f>
        <v>149233</v>
      </c>
      <c r="K7372" s="1">
        <f>Table1[[#This Row],[Profit (Month)]]+SUMIFS(Table1[Profit (Month)],Table1[Category],Table1[[#This Row],[Category]],Table1[Supplier],Table1[[#This Row],[Supplier]],Table1[Brand],Table1[[#This Row],[Brand]],Table1[Year],Table1[[#This Row],[Year]],Table1[Month],"&lt;="&amp;Table1[[#This Row],[Profit (Month)]])</f>
        <v>159843</v>
      </c>
    </row>
    <row r="7373" spans="1:11" x14ac:dyDescent="0.35">
      <c r="A7373" t="s">
        <v>18</v>
      </c>
      <c r="B7373" t="s">
        <v>14</v>
      </c>
      <c r="C7373" t="s">
        <v>11</v>
      </c>
      <c r="D7373">
        <v>2022</v>
      </c>
      <c r="E7373">
        <v>10</v>
      </c>
      <c r="F7373" s="1">
        <v>10609</v>
      </c>
      <c r="G7373" s="1">
        <f t="shared" si="230"/>
        <v>10608706</v>
      </c>
      <c r="H7373" s="1">
        <f>SUM($F$2:F7373)</f>
        <v>94273024</v>
      </c>
      <c r="I7373" s="8">
        <f t="shared" si="231"/>
        <v>0.10115946028649775</v>
      </c>
      <c r="J7373" s="1">
        <f>SUMIFS(Table1[Profit (Month)],Table1[Category],Table1[[#This Row],[Category]],Table1[Supplier],Table1[[#This Row],[Supplier]],Table1[Brand],Table1[[#This Row],[Brand]],Table1[Year],Table1[[#This Row],[Year]],Table1[Month],"&lt;="&amp;Table1[[#This Row],[Profit (Month)]])</f>
        <v>154285</v>
      </c>
      <c r="K7373" s="1">
        <f>Table1[[#This Row],[Profit (Month)]]+SUMIFS(Table1[Profit (Month)],Table1[Category],Table1[[#This Row],[Category]],Table1[Supplier],Table1[[#This Row],[Supplier]],Table1[Brand],Table1[[#This Row],[Brand]],Table1[Year],Table1[[#This Row],[Year]],Table1[Month],"&lt;="&amp;Table1[[#This Row],[Profit (Month)]])</f>
        <v>164894</v>
      </c>
    </row>
    <row r="7374" spans="1:11" x14ac:dyDescent="0.35">
      <c r="A7374" t="s">
        <v>17</v>
      </c>
      <c r="B7374" t="s">
        <v>13</v>
      </c>
      <c r="C7374" t="s">
        <v>9</v>
      </c>
      <c r="D7374">
        <v>2024</v>
      </c>
      <c r="E7374">
        <v>5</v>
      </c>
      <c r="F7374" s="1">
        <v>10608</v>
      </c>
      <c r="G7374" s="1">
        <f t="shared" si="230"/>
        <v>10598097</v>
      </c>
      <c r="H7374" s="1">
        <f>SUM($F$2:F7374)</f>
        <v>94283632</v>
      </c>
      <c r="I7374" s="8">
        <f t="shared" si="231"/>
        <v>0.10105829802277025</v>
      </c>
      <c r="J7374" s="1">
        <f>SUMIFS(Table1[Profit (Month)],Table1[Category],Table1[[#This Row],[Category]],Table1[Supplier],Table1[[#This Row],[Supplier]],Table1[Brand],Table1[[#This Row],[Brand]],Table1[Year],Table1[[#This Row],[Year]],Table1[Month],"&lt;="&amp;Table1[[#This Row],[Profit (Month)]])</f>
        <v>146816</v>
      </c>
      <c r="K7374" s="1">
        <f>Table1[[#This Row],[Profit (Month)]]+SUMIFS(Table1[Profit (Month)],Table1[Category],Table1[[#This Row],[Category]],Table1[Supplier],Table1[[#This Row],[Supplier]],Table1[Brand],Table1[[#This Row],[Brand]],Table1[Year],Table1[[#This Row],[Year]],Table1[Month],"&lt;="&amp;Table1[[#This Row],[Profit (Month)]])</f>
        <v>157424</v>
      </c>
    </row>
    <row r="7375" spans="1:11" x14ac:dyDescent="0.35">
      <c r="A7375" t="s">
        <v>16</v>
      </c>
      <c r="B7375" t="s">
        <v>15</v>
      </c>
      <c r="C7375" t="s">
        <v>8</v>
      </c>
      <c r="D7375">
        <v>2024</v>
      </c>
      <c r="E7375">
        <v>9</v>
      </c>
      <c r="F7375" s="1">
        <v>10606</v>
      </c>
      <c r="G7375" s="1">
        <f t="shared" si="230"/>
        <v>10587489</v>
      </c>
      <c r="H7375" s="1">
        <f>SUM($F$2:F7375)</f>
        <v>94294238</v>
      </c>
      <c r="I7375" s="8">
        <f t="shared" si="231"/>
        <v>0.10095714529455635</v>
      </c>
      <c r="J7375" s="1">
        <f>SUMIFS(Table1[Profit (Month)],Table1[Category],Table1[[#This Row],[Category]],Table1[Supplier],Table1[[#This Row],[Supplier]],Table1[Brand],Table1[[#This Row],[Brand]],Table1[Year],Table1[[#This Row],[Year]],Table1[Month],"&lt;="&amp;Table1[[#This Row],[Profit (Month)]])</f>
        <v>148527</v>
      </c>
      <c r="K7375" s="1">
        <f>Table1[[#This Row],[Profit (Month)]]+SUMIFS(Table1[Profit (Month)],Table1[Category],Table1[[#This Row],[Category]],Table1[Supplier],Table1[[#This Row],[Supplier]],Table1[Brand],Table1[[#This Row],[Brand]],Table1[Year],Table1[[#This Row],[Year]],Table1[Month],"&lt;="&amp;Table1[[#This Row],[Profit (Month)]])</f>
        <v>159133</v>
      </c>
    </row>
    <row r="7376" spans="1:11" x14ac:dyDescent="0.35">
      <c r="A7376" t="s">
        <v>17</v>
      </c>
      <c r="B7376" t="s">
        <v>15</v>
      </c>
      <c r="C7376" t="s">
        <v>11</v>
      </c>
      <c r="D7376">
        <v>2019</v>
      </c>
      <c r="E7376">
        <v>6</v>
      </c>
      <c r="F7376" s="1">
        <v>10606</v>
      </c>
      <c r="G7376" s="1">
        <f t="shared" si="230"/>
        <v>10576883</v>
      </c>
      <c r="H7376" s="1">
        <f>SUM($F$2:F7376)</f>
        <v>94304844</v>
      </c>
      <c r="I7376" s="8">
        <f t="shared" si="231"/>
        <v>0.10085601163736964</v>
      </c>
      <c r="J7376" s="1">
        <f>SUMIFS(Table1[Profit (Month)],Table1[Category],Table1[[#This Row],[Category]],Table1[Supplier],Table1[[#This Row],[Supplier]],Table1[Brand],Table1[[#This Row],[Brand]],Table1[Year],Table1[[#This Row],[Year]],Table1[Month],"&lt;="&amp;Table1[[#This Row],[Profit (Month)]])</f>
        <v>145974</v>
      </c>
      <c r="K7376" s="1">
        <f>Table1[[#This Row],[Profit (Month)]]+SUMIFS(Table1[Profit (Month)],Table1[Category],Table1[[#This Row],[Category]],Table1[Supplier],Table1[[#This Row],[Supplier]],Table1[Brand],Table1[[#This Row],[Brand]],Table1[Year],Table1[[#This Row],[Year]],Table1[Month],"&lt;="&amp;Table1[[#This Row],[Profit (Month)]])</f>
        <v>156580</v>
      </c>
    </row>
    <row r="7377" spans="1:11" x14ac:dyDescent="0.35">
      <c r="A7377" t="s">
        <v>18</v>
      </c>
      <c r="B7377" t="s">
        <v>14</v>
      </c>
      <c r="C7377" t="s">
        <v>8</v>
      </c>
      <c r="D7377">
        <v>2018</v>
      </c>
      <c r="E7377">
        <v>10</v>
      </c>
      <c r="F7377" s="1">
        <v>10605</v>
      </c>
      <c r="G7377" s="1">
        <f t="shared" si="230"/>
        <v>10566277</v>
      </c>
      <c r="H7377" s="1">
        <f>SUM($F$2:F7377)</f>
        <v>94315449</v>
      </c>
      <c r="I7377" s="8">
        <f t="shared" si="231"/>
        <v>0.10075487798018293</v>
      </c>
      <c r="J7377" s="1">
        <f>SUMIFS(Table1[Profit (Month)],Table1[Category],Table1[[#This Row],[Category]],Table1[Supplier],Table1[[#This Row],[Supplier]],Table1[Brand],Table1[[#This Row],[Brand]],Table1[Year],Table1[[#This Row],[Year]],Table1[Month],"&lt;="&amp;Table1[[#This Row],[Profit (Month)]])</f>
        <v>148872</v>
      </c>
      <c r="K7377" s="1">
        <f>Table1[[#This Row],[Profit (Month)]]+SUMIFS(Table1[Profit (Month)],Table1[Category],Table1[[#This Row],[Category]],Table1[Supplier],Table1[[#This Row],[Supplier]],Table1[Brand],Table1[[#This Row],[Brand]],Table1[Year],Table1[[#This Row],[Year]],Table1[Month],"&lt;="&amp;Table1[[#This Row],[Profit (Month)]])</f>
        <v>159477</v>
      </c>
    </row>
    <row r="7378" spans="1:11" x14ac:dyDescent="0.35">
      <c r="A7378" t="s">
        <v>19</v>
      </c>
      <c r="B7378" t="s">
        <v>13</v>
      </c>
      <c r="C7378" t="s">
        <v>11</v>
      </c>
      <c r="D7378">
        <v>2024</v>
      </c>
      <c r="E7378">
        <v>7</v>
      </c>
      <c r="F7378" s="1">
        <v>10605</v>
      </c>
      <c r="G7378" s="1">
        <f t="shared" si="230"/>
        <v>10555672</v>
      </c>
      <c r="H7378" s="1">
        <f>SUM($F$2:F7378)</f>
        <v>94326054</v>
      </c>
      <c r="I7378" s="8">
        <f t="shared" si="231"/>
        <v>0.10065375385850982</v>
      </c>
      <c r="J7378" s="1">
        <f>SUMIFS(Table1[Profit (Month)],Table1[Category],Table1[[#This Row],[Category]],Table1[Supplier],Table1[[#This Row],[Supplier]],Table1[Brand],Table1[[#This Row],[Brand]],Table1[Year],Table1[[#This Row],[Year]],Table1[Month],"&lt;="&amp;Table1[[#This Row],[Profit (Month)]])</f>
        <v>149003</v>
      </c>
      <c r="K7378" s="1">
        <f>Table1[[#This Row],[Profit (Month)]]+SUMIFS(Table1[Profit (Month)],Table1[Category],Table1[[#This Row],[Category]],Table1[Supplier],Table1[[#This Row],[Supplier]],Table1[Brand],Table1[[#This Row],[Brand]],Table1[Year],Table1[[#This Row],[Year]],Table1[Month],"&lt;="&amp;Table1[[#This Row],[Profit (Month)]])</f>
        <v>159608</v>
      </c>
    </row>
    <row r="7379" spans="1:11" x14ac:dyDescent="0.35">
      <c r="A7379" t="s">
        <v>6</v>
      </c>
      <c r="B7379" t="s">
        <v>7</v>
      </c>
      <c r="C7379" t="s">
        <v>10</v>
      </c>
      <c r="D7379">
        <v>2019</v>
      </c>
      <c r="E7379">
        <v>10</v>
      </c>
      <c r="F7379" s="1">
        <v>10604</v>
      </c>
      <c r="G7379" s="1">
        <f t="shared" si="230"/>
        <v>10545067</v>
      </c>
      <c r="H7379" s="1">
        <f>SUM($F$2:F7379)</f>
        <v>94336658</v>
      </c>
      <c r="I7379" s="8">
        <f t="shared" si="231"/>
        <v>0.10055262973683671</v>
      </c>
      <c r="J7379" s="1">
        <f>SUMIFS(Table1[Profit (Month)],Table1[Category],Table1[[#This Row],[Category]],Table1[Supplier],Table1[[#This Row],[Supplier]],Table1[Brand],Table1[[#This Row],[Brand]],Table1[Year],Table1[[#This Row],[Year]],Table1[Month],"&lt;="&amp;Table1[[#This Row],[Profit (Month)]])</f>
        <v>146282</v>
      </c>
      <c r="K7379" s="1">
        <f>Table1[[#This Row],[Profit (Month)]]+SUMIFS(Table1[Profit (Month)],Table1[Category],Table1[[#This Row],[Category]],Table1[Supplier],Table1[[#This Row],[Supplier]],Table1[Brand],Table1[[#This Row],[Brand]],Table1[Year],Table1[[#This Row],[Year]],Table1[Month],"&lt;="&amp;Table1[[#This Row],[Profit (Month)]])</f>
        <v>156886</v>
      </c>
    </row>
    <row r="7380" spans="1:11" x14ac:dyDescent="0.35">
      <c r="A7380" t="s">
        <v>6</v>
      </c>
      <c r="B7380" t="s">
        <v>14</v>
      </c>
      <c r="C7380" t="s">
        <v>8</v>
      </c>
      <c r="D7380">
        <v>2023</v>
      </c>
      <c r="E7380">
        <v>6</v>
      </c>
      <c r="F7380" s="1">
        <v>10604</v>
      </c>
      <c r="G7380" s="1">
        <f t="shared" si="230"/>
        <v>10534463</v>
      </c>
      <c r="H7380" s="1">
        <f>SUM($F$2:F7380)</f>
        <v>94347262</v>
      </c>
      <c r="I7380" s="8">
        <f t="shared" si="231"/>
        <v>0.10045151515067718</v>
      </c>
      <c r="J7380" s="1">
        <f>SUMIFS(Table1[Profit (Month)],Table1[Category],Table1[[#This Row],[Category]],Table1[Supplier],Table1[[#This Row],[Supplier]],Table1[Brand],Table1[[#This Row],[Brand]],Table1[Year],Table1[[#This Row],[Year]],Table1[Month],"&lt;="&amp;Table1[[#This Row],[Profit (Month)]])</f>
        <v>146529</v>
      </c>
      <c r="K7380" s="1">
        <f>Table1[[#This Row],[Profit (Month)]]+SUMIFS(Table1[Profit (Month)],Table1[Category],Table1[[#This Row],[Category]],Table1[Supplier],Table1[[#This Row],[Supplier]],Table1[Brand],Table1[[#This Row],[Brand]],Table1[Year],Table1[[#This Row],[Year]],Table1[Month],"&lt;="&amp;Table1[[#This Row],[Profit (Month)]])</f>
        <v>157133</v>
      </c>
    </row>
    <row r="7381" spans="1:11" x14ac:dyDescent="0.35">
      <c r="A7381" t="s">
        <v>17</v>
      </c>
      <c r="B7381" t="s">
        <v>14</v>
      </c>
      <c r="C7381" t="s">
        <v>10</v>
      </c>
      <c r="D7381">
        <v>2018</v>
      </c>
      <c r="E7381">
        <v>4</v>
      </c>
      <c r="F7381" s="1">
        <v>10604</v>
      </c>
      <c r="G7381" s="1">
        <f t="shared" si="230"/>
        <v>10523859</v>
      </c>
      <c r="H7381" s="1">
        <f>SUM($F$2:F7381)</f>
        <v>94357866</v>
      </c>
      <c r="I7381" s="8">
        <f t="shared" si="231"/>
        <v>0.10035040056451766</v>
      </c>
      <c r="J7381" s="1">
        <f>SUMIFS(Table1[Profit (Month)],Table1[Category],Table1[[#This Row],[Category]],Table1[Supplier],Table1[[#This Row],[Supplier]],Table1[Brand],Table1[[#This Row],[Brand]],Table1[Year],Table1[[#This Row],[Year]],Table1[Month],"&lt;="&amp;Table1[[#This Row],[Profit (Month)]])</f>
        <v>158729</v>
      </c>
      <c r="K7381" s="1">
        <f>Table1[[#This Row],[Profit (Month)]]+SUMIFS(Table1[Profit (Month)],Table1[Category],Table1[[#This Row],[Category]],Table1[Supplier],Table1[[#This Row],[Supplier]],Table1[Brand],Table1[[#This Row],[Brand]],Table1[Year],Table1[[#This Row],[Year]],Table1[Month],"&lt;="&amp;Table1[[#This Row],[Profit (Month)]])</f>
        <v>169333</v>
      </c>
    </row>
    <row r="7382" spans="1:11" x14ac:dyDescent="0.35">
      <c r="A7382" t="s">
        <v>19</v>
      </c>
      <c r="B7382" t="s">
        <v>7</v>
      </c>
      <c r="C7382" t="s">
        <v>12</v>
      </c>
      <c r="D7382">
        <v>2022</v>
      </c>
      <c r="E7382">
        <v>4</v>
      </c>
      <c r="F7382" s="1">
        <v>10603</v>
      </c>
      <c r="G7382" s="1">
        <f t="shared" si="230"/>
        <v>10513255</v>
      </c>
      <c r="H7382" s="1">
        <f>SUM($F$2:F7382)</f>
        <v>94368469</v>
      </c>
      <c r="I7382" s="8">
        <f t="shared" si="231"/>
        <v>0.10024928597835814</v>
      </c>
      <c r="J7382" s="1">
        <f>SUMIFS(Table1[Profit (Month)],Table1[Category],Table1[[#This Row],[Category]],Table1[Supplier],Table1[[#This Row],[Supplier]],Table1[Brand],Table1[[#This Row],[Brand]],Table1[Year],Table1[[#This Row],[Year]],Table1[Month],"&lt;="&amp;Table1[[#This Row],[Profit (Month)]])</f>
        <v>149067</v>
      </c>
      <c r="K7382" s="1">
        <f>Table1[[#This Row],[Profit (Month)]]+SUMIFS(Table1[Profit (Month)],Table1[Category],Table1[[#This Row],[Category]],Table1[Supplier],Table1[[#This Row],[Supplier]],Table1[Brand],Table1[[#This Row],[Brand]],Table1[Year],Table1[[#This Row],[Year]],Table1[Month],"&lt;="&amp;Table1[[#This Row],[Profit (Month)]])</f>
        <v>159670</v>
      </c>
    </row>
    <row r="7383" spans="1:11" x14ac:dyDescent="0.35">
      <c r="A7383" t="s">
        <v>19</v>
      </c>
      <c r="B7383" t="s">
        <v>13</v>
      </c>
      <c r="C7383" t="s">
        <v>12</v>
      </c>
      <c r="D7383">
        <v>2019</v>
      </c>
      <c r="E7383">
        <v>3</v>
      </c>
      <c r="F7383" s="1">
        <v>10603</v>
      </c>
      <c r="G7383" s="1">
        <f t="shared" si="230"/>
        <v>10502652</v>
      </c>
      <c r="H7383" s="1">
        <f>SUM($F$2:F7383)</f>
        <v>94379072</v>
      </c>
      <c r="I7383" s="8">
        <f t="shared" si="231"/>
        <v>0.10014818092771222</v>
      </c>
      <c r="J7383" s="1">
        <f>SUMIFS(Table1[Profit (Month)],Table1[Category],Table1[[#This Row],[Category]],Table1[Supplier],Table1[[#This Row],[Supplier]],Table1[Brand],Table1[[#This Row],[Brand]],Table1[Year],Table1[[#This Row],[Year]],Table1[Month],"&lt;="&amp;Table1[[#This Row],[Profit (Month)]])</f>
        <v>148801</v>
      </c>
      <c r="K7383" s="1">
        <f>Table1[[#This Row],[Profit (Month)]]+SUMIFS(Table1[Profit (Month)],Table1[Category],Table1[[#This Row],[Category]],Table1[Supplier],Table1[[#This Row],[Supplier]],Table1[Brand],Table1[[#This Row],[Brand]],Table1[Year],Table1[[#This Row],[Year]],Table1[Month],"&lt;="&amp;Table1[[#This Row],[Profit (Month)]])</f>
        <v>159404</v>
      </c>
    </row>
    <row r="7384" spans="1:11" x14ac:dyDescent="0.35">
      <c r="A7384" t="s">
        <v>19</v>
      </c>
      <c r="B7384" t="s">
        <v>15</v>
      </c>
      <c r="C7384" t="s">
        <v>12</v>
      </c>
      <c r="D7384">
        <v>2018</v>
      </c>
      <c r="E7384">
        <v>12</v>
      </c>
      <c r="F7384" s="1">
        <v>10603</v>
      </c>
      <c r="G7384" s="1">
        <f t="shared" si="230"/>
        <v>10492049</v>
      </c>
      <c r="H7384" s="1">
        <f>SUM($F$2:F7384)</f>
        <v>94389675</v>
      </c>
      <c r="I7384" s="8">
        <f t="shared" si="231"/>
        <v>0.10004707587706629</v>
      </c>
      <c r="J7384" s="1">
        <f>SUMIFS(Table1[Profit (Month)],Table1[Category],Table1[[#This Row],[Category]],Table1[Supplier],Table1[[#This Row],[Supplier]],Table1[Brand],Table1[[#This Row],[Brand]],Table1[Year],Table1[[#This Row],[Year]],Table1[Month],"&lt;="&amp;Table1[[#This Row],[Profit (Month)]])</f>
        <v>144380</v>
      </c>
      <c r="K7384" s="1">
        <f>Table1[[#This Row],[Profit (Month)]]+SUMIFS(Table1[Profit (Month)],Table1[Category],Table1[[#This Row],[Category]],Table1[Supplier],Table1[[#This Row],[Supplier]],Table1[Brand],Table1[[#This Row],[Brand]],Table1[Year],Table1[[#This Row],[Year]],Table1[Month],"&lt;="&amp;Table1[[#This Row],[Profit (Month)]])</f>
        <v>154983</v>
      </c>
    </row>
    <row r="7385" spans="1:11" x14ac:dyDescent="0.35">
      <c r="A7385" t="s">
        <v>6</v>
      </c>
      <c r="B7385" t="s">
        <v>7</v>
      </c>
      <c r="C7385" t="s">
        <v>8</v>
      </c>
      <c r="D7385">
        <v>2020</v>
      </c>
      <c r="E7385">
        <v>12</v>
      </c>
      <c r="F7385" s="1">
        <v>10602</v>
      </c>
      <c r="G7385" s="1">
        <f t="shared" si="230"/>
        <v>10481446</v>
      </c>
      <c r="H7385" s="1">
        <f>SUM($F$2:F7385)</f>
        <v>94400277</v>
      </c>
      <c r="I7385" s="8">
        <f t="shared" si="231"/>
        <v>9.9945970826420358E-2</v>
      </c>
      <c r="J7385" s="1">
        <f>SUMIFS(Table1[Profit (Month)],Table1[Category],Table1[[#This Row],[Category]],Table1[Supplier],Table1[[#This Row],[Supplier]],Table1[Brand],Table1[[#This Row],[Brand]],Table1[Year],Table1[[#This Row],[Year]],Table1[Month],"&lt;="&amp;Table1[[#This Row],[Profit (Month)]])</f>
        <v>142262</v>
      </c>
      <c r="K7385" s="1">
        <f>Table1[[#This Row],[Profit (Month)]]+SUMIFS(Table1[Profit (Month)],Table1[Category],Table1[[#This Row],[Category]],Table1[Supplier],Table1[[#This Row],[Supplier]],Table1[Brand],Table1[[#This Row],[Brand]],Table1[Year],Table1[[#This Row],[Year]],Table1[Month],"&lt;="&amp;Table1[[#This Row],[Profit (Month)]])</f>
        <v>152864</v>
      </c>
    </row>
    <row r="7386" spans="1:11" x14ac:dyDescent="0.35">
      <c r="A7386" t="s">
        <v>6</v>
      </c>
      <c r="B7386" t="s">
        <v>13</v>
      </c>
      <c r="C7386" t="s">
        <v>9</v>
      </c>
      <c r="D7386">
        <v>2021</v>
      </c>
      <c r="E7386">
        <v>1</v>
      </c>
      <c r="F7386" s="1">
        <v>10602</v>
      </c>
      <c r="G7386" s="1">
        <f t="shared" si="230"/>
        <v>10470844</v>
      </c>
      <c r="H7386" s="1">
        <f>SUM($F$2:F7386)</f>
        <v>94410879</v>
      </c>
      <c r="I7386" s="8">
        <f t="shared" si="231"/>
        <v>9.9844875311288037E-2</v>
      </c>
      <c r="J7386" s="1">
        <f>SUMIFS(Table1[Profit (Month)],Table1[Category],Table1[[#This Row],[Category]],Table1[Supplier],Table1[[#This Row],[Supplier]],Table1[Brand],Table1[[#This Row],[Brand]],Table1[Year],Table1[[#This Row],[Year]],Table1[Month],"&lt;="&amp;Table1[[#This Row],[Profit (Month)]])</f>
        <v>152778</v>
      </c>
      <c r="K7386" s="1">
        <f>Table1[[#This Row],[Profit (Month)]]+SUMIFS(Table1[Profit (Month)],Table1[Category],Table1[[#This Row],[Category]],Table1[Supplier],Table1[[#This Row],[Supplier]],Table1[Brand],Table1[[#This Row],[Brand]],Table1[Year],Table1[[#This Row],[Year]],Table1[Month],"&lt;="&amp;Table1[[#This Row],[Profit (Month)]])</f>
        <v>163380</v>
      </c>
    </row>
    <row r="7387" spans="1:11" x14ac:dyDescent="0.35">
      <c r="A7387" t="s">
        <v>6</v>
      </c>
      <c r="B7387" t="s">
        <v>13</v>
      </c>
      <c r="C7387" t="s">
        <v>9</v>
      </c>
      <c r="D7387">
        <v>2024</v>
      </c>
      <c r="E7387">
        <v>4</v>
      </c>
      <c r="F7387" s="1">
        <v>10602</v>
      </c>
      <c r="G7387" s="1">
        <f t="shared" si="230"/>
        <v>10460242</v>
      </c>
      <c r="H7387" s="1">
        <f>SUM($F$2:F7387)</f>
        <v>94421481</v>
      </c>
      <c r="I7387" s="8">
        <f t="shared" si="231"/>
        <v>9.9743779796155702E-2</v>
      </c>
      <c r="J7387" s="1">
        <f>SUMIFS(Table1[Profit (Month)],Table1[Category],Table1[[#This Row],[Category]],Table1[Supplier],Table1[[#This Row],[Supplier]],Table1[Brand],Table1[[#This Row],[Brand]],Table1[Year],Table1[[#This Row],[Year]],Table1[Month],"&lt;="&amp;Table1[[#This Row],[Profit (Month)]])</f>
        <v>156388</v>
      </c>
      <c r="K7387" s="1">
        <f>Table1[[#This Row],[Profit (Month)]]+SUMIFS(Table1[Profit (Month)],Table1[Category],Table1[[#This Row],[Category]],Table1[Supplier],Table1[[#This Row],[Supplier]],Table1[Brand],Table1[[#This Row],[Brand]],Table1[Year],Table1[[#This Row],[Year]],Table1[Month],"&lt;="&amp;Table1[[#This Row],[Profit (Month)]])</f>
        <v>166990</v>
      </c>
    </row>
    <row r="7388" spans="1:11" x14ac:dyDescent="0.35">
      <c r="A7388" t="s">
        <v>18</v>
      </c>
      <c r="B7388" t="s">
        <v>7</v>
      </c>
      <c r="C7388" t="s">
        <v>8</v>
      </c>
      <c r="D7388">
        <v>2020</v>
      </c>
      <c r="E7388">
        <v>1</v>
      </c>
      <c r="F7388" s="1">
        <v>10602</v>
      </c>
      <c r="G7388" s="1">
        <f t="shared" si="230"/>
        <v>10449640</v>
      </c>
      <c r="H7388" s="1">
        <f>SUM($F$2:F7388)</f>
        <v>94432083</v>
      </c>
      <c r="I7388" s="8">
        <f t="shared" si="231"/>
        <v>9.9642684281023366E-2</v>
      </c>
      <c r="J7388" s="1">
        <f>SUMIFS(Table1[Profit (Month)],Table1[Category],Table1[[#This Row],[Category]],Table1[Supplier],Table1[[#This Row],[Supplier]],Table1[Brand],Table1[[#This Row],[Brand]],Table1[Year],Table1[[#This Row],[Year]],Table1[Month],"&lt;="&amp;Table1[[#This Row],[Profit (Month)]])</f>
        <v>151661</v>
      </c>
      <c r="K7388" s="1">
        <f>Table1[[#This Row],[Profit (Month)]]+SUMIFS(Table1[Profit (Month)],Table1[Category],Table1[[#This Row],[Category]],Table1[Supplier],Table1[[#This Row],[Supplier]],Table1[Brand],Table1[[#This Row],[Brand]],Table1[Year],Table1[[#This Row],[Year]],Table1[Month],"&lt;="&amp;Table1[[#This Row],[Profit (Month)]])</f>
        <v>162263</v>
      </c>
    </row>
    <row r="7389" spans="1:11" x14ac:dyDescent="0.35">
      <c r="A7389" t="s">
        <v>19</v>
      </c>
      <c r="B7389" t="s">
        <v>14</v>
      </c>
      <c r="C7389" t="s">
        <v>10</v>
      </c>
      <c r="D7389">
        <v>2023</v>
      </c>
      <c r="E7389">
        <v>1</v>
      </c>
      <c r="F7389" s="1">
        <v>10600</v>
      </c>
      <c r="G7389" s="1">
        <f t="shared" si="230"/>
        <v>10439038</v>
      </c>
      <c r="H7389" s="1">
        <f>SUM($F$2:F7389)</f>
        <v>94442683</v>
      </c>
      <c r="I7389" s="8">
        <f t="shared" si="231"/>
        <v>9.9541588765891045E-2</v>
      </c>
      <c r="J7389" s="1">
        <f>SUMIFS(Table1[Profit (Month)],Table1[Category],Table1[[#This Row],[Category]],Table1[Supplier],Table1[[#This Row],[Supplier]],Table1[Brand],Table1[[#This Row],[Brand]],Table1[Year],Table1[[#This Row],[Year]],Table1[Month],"&lt;="&amp;Table1[[#This Row],[Profit (Month)]])</f>
        <v>147995</v>
      </c>
      <c r="K7389" s="1">
        <f>Table1[[#This Row],[Profit (Month)]]+SUMIFS(Table1[Profit (Month)],Table1[Category],Table1[[#This Row],[Category]],Table1[Supplier],Table1[[#This Row],[Supplier]],Table1[Brand],Table1[[#This Row],[Brand]],Table1[Year],Table1[[#This Row],[Year]],Table1[Month],"&lt;="&amp;Table1[[#This Row],[Profit (Month)]])</f>
        <v>158595</v>
      </c>
    </row>
    <row r="7390" spans="1:11" x14ac:dyDescent="0.35">
      <c r="A7390" t="s">
        <v>19</v>
      </c>
      <c r="B7390" t="s">
        <v>14</v>
      </c>
      <c r="C7390" t="s">
        <v>12</v>
      </c>
      <c r="D7390">
        <v>2018</v>
      </c>
      <c r="E7390">
        <v>3</v>
      </c>
      <c r="F7390" s="1">
        <v>10600</v>
      </c>
      <c r="G7390" s="1">
        <f t="shared" si="230"/>
        <v>10428438</v>
      </c>
      <c r="H7390" s="1">
        <f>SUM($F$2:F7390)</f>
        <v>94453283</v>
      </c>
      <c r="I7390" s="8">
        <f t="shared" si="231"/>
        <v>9.9440512321785898E-2</v>
      </c>
      <c r="J7390" s="1">
        <f>SUMIFS(Table1[Profit (Month)],Table1[Category],Table1[[#This Row],[Category]],Table1[Supplier],Table1[[#This Row],[Supplier]],Table1[Brand],Table1[[#This Row],[Brand]],Table1[Year],Table1[[#This Row],[Year]],Table1[Month],"&lt;="&amp;Table1[[#This Row],[Profit (Month)]])</f>
        <v>148794</v>
      </c>
      <c r="K7390" s="1">
        <f>Table1[[#This Row],[Profit (Month)]]+SUMIFS(Table1[Profit (Month)],Table1[Category],Table1[[#This Row],[Category]],Table1[Supplier],Table1[[#This Row],[Supplier]],Table1[Brand],Table1[[#This Row],[Brand]],Table1[Year],Table1[[#This Row],[Year]],Table1[Month],"&lt;="&amp;Table1[[#This Row],[Profit (Month)]])</f>
        <v>159394</v>
      </c>
    </row>
    <row r="7391" spans="1:11" x14ac:dyDescent="0.35">
      <c r="A7391" t="s">
        <v>19</v>
      </c>
      <c r="B7391" t="s">
        <v>14</v>
      </c>
      <c r="C7391" t="s">
        <v>10</v>
      </c>
      <c r="D7391">
        <v>2022</v>
      </c>
      <c r="E7391">
        <v>3</v>
      </c>
      <c r="F7391" s="1">
        <v>10597</v>
      </c>
      <c r="G7391" s="1">
        <f t="shared" si="230"/>
        <v>10417838</v>
      </c>
      <c r="H7391" s="1">
        <f>SUM($F$2:F7391)</f>
        <v>94463880</v>
      </c>
      <c r="I7391" s="8">
        <f t="shared" si="231"/>
        <v>9.9339435877680765E-2</v>
      </c>
      <c r="J7391" s="1">
        <f>SUMIFS(Table1[Profit (Month)],Table1[Category],Table1[[#This Row],[Category]],Table1[Supplier],Table1[[#This Row],[Supplier]],Table1[Brand],Table1[[#This Row],[Brand]],Table1[Year],Table1[[#This Row],[Year]],Table1[Month],"&lt;="&amp;Table1[[#This Row],[Profit (Month)]])</f>
        <v>143344</v>
      </c>
      <c r="K7391" s="1">
        <f>Table1[[#This Row],[Profit (Month)]]+SUMIFS(Table1[Profit (Month)],Table1[Category],Table1[[#This Row],[Category]],Table1[Supplier],Table1[[#This Row],[Supplier]],Table1[Brand],Table1[[#This Row],[Brand]],Table1[Year],Table1[[#This Row],[Year]],Table1[Month],"&lt;="&amp;Table1[[#This Row],[Profit (Month)]])</f>
        <v>153941</v>
      </c>
    </row>
    <row r="7392" spans="1:11" x14ac:dyDescent="0.35">
      <c r="A7392" t="s">
        <v>19</v>
      </c>
      <c r="B7392" t="s">
        <v>15</v>
      </c>
      <c r="C7392" t="s">
        <v>8</v>
      </c>
      <c r="D7392">
        <v>2020</v>
      </c>
      <c r="E7392">
        <v>4</v>
      </c>
      <c r="F7392" s="1">
        <v>10597</v>
      </c>
      <c r="G7392" s="1">
        <f t="shared" si="230"/>
        <v>10407241</v>
      </c>
      <c r="H7392" s="1">
        <f>SUM($F$2:F7392)</f>
        <v>94474477</v>
      </c>
      <c r="I7392" s="8">
        <f t="shared" si="231"/>
        <v>9.9238388040116407E-2</v>
      </c>
      <c r="J7392" s="1">
        <f>SUMIFS(Table1[Profit (Month)],Table1[Category],Table1[[#This Row],[Category]],Table1[Supplier],Table1[[#This Row],[Supplier]],Table1[Brand],Table1[[#This Row],[Brand]],Table1[Year],Table1[[#This Row],[Year]],Table1[Month],"&lt;="&amp;Table1[[#This Row],[Profit (Month)]])</f>
        <v>153811</v>
      </c>
      <c r="K7392" s="1">
        <f>Table1[[#This Row],[Profit (Month)]]+SUMIFS(Table1[Profit (Month)],Table1[Category],Table1[[#This Row],[Category]],Table1[Supplier],Table1[[#This Row],[Supplier]],Table1[Brand],Table1[[#This Row],[Brand]],Table1[Year],Table1[[#This Row],[Year]],Table1[Month],"&lt;="&amp;Table1[[#This Row],[Profit (Month)]])</f>
        <v>164408</v>
      </c>
    </row>
    <row r="7393" spans="1:11" x14ac:dyDescent="0.35">
      <c r="A7393" t="s">
        <v>18</v>
      </c>
      <c r="B7393" t="s">
        <v>7</v>
      </c>
      <c r="C7393" t="s">
        <v>11</v>
      </c>
      <c r="D7393">
        <v>2022</v>
      </c>
      <c r="E7393">
        <v>10</v>
      </c>
      <c r="F7393" s="1">
        <v>10596</v>
      </c>
      <c r="G7393" s="1">
        <f t="shared" si="230"/>
        <v>10396644</v>
      </c>
      <c r="H7393" s="1">
        <f>SUM($F$2:F7393)</f>
        <v>94485073</v>
      </c>
      <c r="I7393" s="8">
        <f t="shared" si="231"/>
        <v>9.9137340202552049E-2</v>
      </c>
      <c r="J7393" s="1">
        <f>SUMIFS(Table1[Profit (Month)],Table1[Category],Table1[[#This Row],[Category]],Table1[Supplier],Table1[[#This Row],[Supplier]],Table1[Brand],Table1[[#This Row],[Brand]],Table1[Year],Table1[[#This Row],[Year]],Table1[Month],"&lt;="&amp;Table1[[#This Row],[Profit (Month)]])</f>
        <v>143586</v>
      </c>
      <c r="K7393" s="1">
        <f>Table1[[#This Row],[Profit (Month)]]+SUMIFS(Table1[Profit (Month)],Table1[Category],Table1[[#This Row],[Category]],Table1[Supplier],Table1[[#This Row],[Supplier]],Table1[Brand],Table1[[#This Row],[Brand]],Table1[Year],Table1[[#This Row],[Year]],Table1[Month],"&lt;="&amp;Table1[[#This Row],[Profit (Month)]])</f>
        <v>154182</v>
      </c>
    </row>
    <row r="7394" spans="1:11" x14ac:dyDescent="0.35">
      <c r="A7394" t="s">
        <v>6</v>
      </c>
      <c r="B7394" t="s">
        <v>13</v>
      </c>
      <c r="C7394" t="s">
        <v>10</v>
      </c>
      <c r="D7394">
        <v>2019</v>
      </c>
      <c r="E7394">
        <v>12</v>
      </c>
      <c r="F7394" s="1">
        <v>10595</v>
      </c>
      <c r="G7394" s="1">
        <f t="shared" si="230"/>
        <v>10386048</v>
      </c>
      <c r="H7394" s="1">
        <f>SUM($F$2:F7394)</f>
        <v>94495668</v>
      </c>
      <c r="I7394" s="8">
        <f t="shared" si="231"/>
        <v>9.9036301900501278E-2</v>
      </c>
      <c r="J7394" s="1">
        <f>SUMIFS(Table1[Profit (Month)],Table1[Category],Table1[[#This Row],[Category]],Table1[Supplier],Table1[[#This Row],[Supplier]],Table1[Brand],Table1[[#This Row],[Brand]],Table1[Year],Table1[[#This Row],[Year]],Table1[Month],"&lt;="&amp;Table1[[#This Row],[Profit (Month)]])</f>
        <v>149568</v>
      </c>
      <c r="K7394" s="1">
        <f>Table1[[#This Row],[Profit (Month)]]+SUMIFS(Table1[Profit (Month)],Table1[Category],Table1[[#This Row],[Category]],Table1[Supplier],Table1[[#This Row],[Supplier]],Table1[Brand],Table1[[#This Row],[Brand]],Table1[Year],Table1[[#This Row],[Year]],Table1[Month],"&lt;="&amp;Table1[[#This Row],[Profit (Month)]])</f>
        <v>160163</v>
      </c>
    </row>
    <row r="7395" spans="1:11" x14ac:dyDescent="0.35">
      <c r="A7395" t="s">
        <v>6</v>
      </c>
      <c r="B7395" t="s">
        <v>15</v>
      </c>
      <c r="C7395" t="s">
        <v>10</v>
      </c>
      <c r="D7395">
        <v>2019</v>
      </c>
      <c r="E7395">
        <v>4</v>
      </c>
      <c r="F7395" s="1">
        <v>10595</v>
      </c>
      <c r="G7395" s="1">
        <f t="shared" si="230"/>
        <v>10375453</v>
      </c>
      <c r="H7395" s="1">
        <f>SUM($F$2:F7395)</f>
        <v>94506263</v>
      </c>
      <c r="I7395" s="8">
        <f t="shared" si="231"/>
        <v>9.8935273133964122E-2</v>
      </c>
      <c r="J7395" s="1">
        <f>SUMIFS(Table1[Profit (Month)],Table1[Category],Table1[[#This Row],[Category]],Table1[Supplier],Table1[[#This Row],[Supplier]],Table1[Brand],Table1[[#This Row],[Brand]],Table1[Year],Table1[[#This Row],[Year]],Table1[Month],"&lt;="&amp;Table1[[#This Row],[Profit (Month)]])</f>
        <v>150148</v>
      </c>
      <c r="K7395" s="1">
        <f>Table1[[#This Row],[Profit (Month)]]+SUMIFS(Table1[Profit (Month)],Table1[Category],Table1[[#This Row],[Category]],Table1[Supplier],Table1[[#This Row],[Supplier]],Table1[Brand],Table1[[#This Row],[Brand]],Table1[Year],Table1[[#This Row],[Year]],Table1[Month],"&lt;="&amp;Table1[[#This Row],[Profit (Month)]])</f>
        <v>160743</v>
      </c>
    </row>
    <row r="7396" spans="1:11" x14ac:dyDescent="0.35">
      <c r="A7396" t="s">
        <v>16</v>
      </c>
      <c r="B7396" t="s">
        <v>15</v>
      </c>
      <c r="C7396" t="s">
        <v>11</v>
      </c>
      <c r="D7396">
        <v>2018</v>
      </c>
      <c r="E7396">
        <v>6</v>
      </c>
      <c r="F7396" s="1">
        <v>10594</v>
      </c>
      <c r="G7396" s="1">
        <f t="shared" si="230"/>
        <v>10364858</v>
      </c>
      <c r="H7396" s="1">
        <f>SUM($F$2:F7396)</f>
        <v>94516857</v>
      </c>
      <c r="I7396" s="8">
        <f t="shared" si="231"/>
        <v>9.8834244367426952E-2</v>
      </c>
      <c r="J7396" s="1">
        <f>SUMIFS(Table1[Profit (Month)],Table1[Category],Table1[[#This Row],[Category]],Table1[Supplier],Table1[[#This Row],[Supplier]],Table1[Brand],Table1[[#This Row],[Brand]],Table1[Year],Table1[[#This Row],[Year]],Table1[Month],"&lt;="&amp;Table1[[#This Row],[Profit (Month)]])</f>
        <v>149824</v>
      </c>
      <c r="K7396" s="1">
        <f>Table1[[#This Row],[Profit (Month)]]+SUMIFS(Table1[Profit (Month)],Table1[Category],Table1[[#This Row],[Category]],Table1[Supplier],Table1[[#This Row],[Supplier]],Table1[Brand],Table1[[#This Row],[Brand]],Table1[Year],Table1[[#This Row],[Year]],Table1[Month],"&lt;="&amp;Table1[[#This Row],[Profit (Month)]])</f>
        <v>160418</v>
      </c>
    </row>
    <row r="7397" spans="1:11" x14ac:dyDescent="0.35">
      <c r="A7397" t="s">
        <v>18</v>
      </c>
      <c r="B7397" t="s">
        <v>14</v>
      </c>
      <c r="C7397" t="s">
        <v>8</v>
      </c>
      <c r="D7397">
        <v>2020</v>
      </c>
      <c r="E7397">
        <v>11</v>
      </c>
      <c r="F7397" s="1">
        <v>10593</v>
      </c>
      <c r="G7397" s="1">
        <f t="shared" si="230"/>
        <v>10354264</v>
      </c>
      <c r="H7397" s="1">
        <f>SUM($F$2:F7397)</f>
        <v>94527450</v>
      </c>
      <c r="I7397" s="8">
        <f t="shared" si="231"/>
        <v>9.8733225136403382E-2</v>
      </c>
      <c r="J7397" s="1">
        <f>SUMIFS(Table1[Profit (Month)],Table1[Category],Table1[[#This Row],[Category]],Table1[Supplier],Table1[[#This Row],[Supplier]],Table1[Brand],Table1[[#This Row],[Brand]],Table1[Year],Table1[[#This Row],[Year]],Table1[Month],"&lt;="&amp;Table1[[#This Row],[Profit (Month)]])</f>
        <v>156308</v>
      </c>
      <c r="K7397" s="1">
        <f>Table1[[#This Row],[Profit (Month)]]+SUMIFS(Table1[Profit (Month)],Table1[Category],Table1[[#This Row],[Category]],Table1[Supplier],Table1[[#This Row],[Supplier]],Table1[Brand],Table1[[#This Row],[Brand]],Table1[Year],Table1[[#This Row],[Year]],Table1[Month],"&lt;="&amp;Table1[[#This Row],[Profit (Month)]])</f>
        <v>166901</v>
      </c>
    </row>
    <row r="7398" spans="1:11" x14ac:dyDescent="0.35">
      <c r="A7398" t="s">
        <v>17</v>
      </c>
      <c r="B7398" t="s">
        <v>13</v>
      </c>
      <c r="C7398" t="s">
        <v>10</v>
      </c>
      <c r="D7398">
        <v>2020</v>
      </c>
      <c r="E7398">
        <v>6</v>
      </c>
      <c r="F7398" s="1">
        <v>10592</v>
      </c>
      <c r="G7398" s="1">
        <f t="shared" si="230"/>
        <v>10343671</v>
      </c>
      <c r="H7398" s="1">
        <f>SUM($F$2:F7398)</f>
        <v>94538042</v>
      </c>
      <c r="I7398" s="8">
        <f t="shared" si="231"/>
        <v>9.86322154408934E-2</v>
      </c>
      <c r="J7398" s="1">
        <f>SUMIFS(Table1[Profit (Month)],Table1[Category],Table1[[#This Row],[Category]],Table1[Supplier],Table1[[#This Row],[Supplier]],Table1[Brand],Table1[[#This Row],[Brand]],Table1[Year],Table1[[#This Row],[Year]],Table1[Month],"&lt;="&amp;Table1[[#This Row],[Profit (Month)]])</f>
        <v>148589</v>
      </c>
      <c r="K7398" s="1">
        <f>Table1[[#This Row],[Profit (Month)]]+SUMIFS(Table1[Profit (Month)],Table1[Category],Table1[[#This Row],[Category]],Table1[Supplier],Table1[[#This Row],[Supplier]],Table1[Brand],Table1[[#This Row],[Brand]],Table1[Year],Table1[[#This Row],[Year]],Table1[Month],"&lt;="&amp;Table1[[#This Row],[Profit (Month)]])</f>
        <v>159181</v>
      </c>
    </row>
    <row r="7399" spans="1:11" x14ac:dyDescent="0.35">
      <c r="A7399" t="s">
        <v>19</v>
      </c>
      <c r="B7399" t="s">
        <v>13</v>
      </c>
      <c r="C7399" t="s">
        <v>12</v>
      </c>
      <c r="D7399">
        <v>2024</v>
      </c>
      <c r="E7399">
        <v>6</v>
      </c>
      <c r="F7399" s="1">
        <v>10592</v>
      </c>
      <c r="G7399" s="1">
        <f t="shared" si="230"/>
        <v>10333079</v>
      </c>
      <c r="H7399" s="1">
        <f>SUM($F$2:F7399)</f>
        <v>94548634</v>
      </c>
      <c r="I7399" s="8">
        <f t="shared" si="231"/>
        <v>9.8531215280897019E-2</v>
      </c>
      <c r="J7399" s="1">
        <f>SUMIFS(Table1[Profit (Month)],Table1[Category],Table1[[#This Row],[Category]],Table1[Supplier],Table1[[#This Row],[Supplier]],Table1[Brand],Table1[[#This Row],[Brand]],Table1[Year],Table1[[#This Row],[Year]],Table1[Month],"&lt;="&amp;Table1[[#This Row],[Profit (Month)]])</f>
        <v>153855</v>
      </c>
      <c r="K7399" s="1">
        <f>Table1[[#This Row],[Profit (Month)]]+SUMIFS(Table1[Profit (Month)],Table1[Category],Table1[[#This Row],[Category]],Table1[Supplier],Table1[[#This Row],[Supplier]],Table1[Brand],Table1[[#This Row],[Brand]],Table1[Year],Table1[[#This Row],[Year]],Table1[Month],"&lt;="&amp;Table1[[#This Row],[Profit (Month)]])</f>
        <v>164447</v>
      </c>
    </row>
    <row r="7400" spans="1:11" x14ac:dyDescent="0.35">
      <c r="A7400" t="s">
        <v>16</v>
      </c>
      <c r="B7400" t="s">
        <v>15</v>
      </c>
      <c r="C7400" t="s">
        <v>10</v>
      </c>
      <c r="D7400">
        <v>2022</v>
      </c>
      <c r="E7400">
        <v>5</v>
      </c>
      <c r="F7400" s="1">
        <v>10590</v>
      </c>
      <c r="G7400" s="1">
        <f t="shared" si="230"/>
        <v>10322487</v>
      </c>
      <c r="H7400" s="1">
        <f>SUM($F$2:F7400)</f>
        <v>94559224</v>
      </c>
      <c r="I7400" s="8">
        <f t="shared" si="231"/>
        <v>9.8430215120900638E-2</v>
      </c>
      <c r="J7400" s="1">
        <f>SUMIFS(Table1[Profit (Month)],Table1[Category],Table1[[#This Row],[Category]],Table1[Supplier],Table1[[#This Row],[Supplier]],Table1[Brand],Table1[[#This Row],[Brand]],Table1[Year],Table1[[#This Row],[Year]],Table1[Month],"&lt;="&amp;Table1[[#This Row],[Profit (Month)]])</f>
        <v>141239</v>
      </c>
      <c r="K7400" s="1">
        <f>Table1[[#This Row],[Profit (Month)]]+SUMIFS(Table1[Profit (Month)],Table1[Category],Table1[[#This Row],[Category]],Table1[Supplier],Table1[[#This Row],[Supplier]],Table1[Brand],Table1[[#This Row],[Brand]],Table1[Year],Table1[[#This Row],[Year]],Table1[Month],"&lt;="&amp;Table1[[#This Row],[Profit (Month)]])</f>
        <v>151829</v>
      </c>
    </row>
    <row r="7401" spans="1:11" x14ac:dyDescent="0.35">
      <c r="A7401" t="s">
        <v>16</v>
      </c>
      <c r="B7401" t="s">
        <v>15</v>
      </c>
      <c r="C7401" t="s">
        <v>12</v>
      </c>
      <c r="D7401">
        <v>2020</v>
      </c>
      <c r="E7401">
        <v>9</v>
      </c>
      <c r="F7401" s="1">
        <v>10589</v>
      </c>
      <c r="G7401" s="1">
        <f t="shared" si="230"/>
        <v>10311897</v>
      </c>
      <c r="H7401" s="1">
        <f>SUM($F$2:F7401)</f>
        <v>94569813</v>
      </c>
      <c r="I7401" s="8">
        <f t="shared" si="231"/>
        <v>9.8329234031931445E-2</v>
      </c>
      <c r="J7401" s="1">
        <f>SUMIFS(Table1[Profit (Month)],Table1[Category],Table1[[#This Row],[Category]],Table1[Supplier],Table1[[#This Row],[Supplier]],Table1[Brand],Table1[[#This Row],[Brand]],Table1[Year],Table1[[#This Row],[Year]],Table1[Month],"&lt;="&amp;Table1[[#This Row],[Profit (Month)]])</f>
        <v>141846</v>
      </c>
      <c r="K7401" s="1">
        <f>Table1[[#This Row],[Profit (Month)]]+SUMIFS(Table1[Profit (Month)],Table1[Category],Table1[[#This Row],[Category]],Table1[Supplier],Table1[[#This Row],[Supplier]],Table1[Brand],Table1[[#This Row],[Brand]],Table1[Year],Table1[[#This Row],[Year]],Table1[Month],"&lt;="&amp;Table1[[#This Row],[Profit (Month)]])</f>
        <v>152435</v>
      </c>
    </row>
    <row r="7402" spans="1:11" x14ac:dyDescent="0.35">
      <c r="A7402" t="s">
        <v>18</v>
      </c>
      <c r="B7402" t="s">
        <v>15</v>
      </c>
      <c r="C7402" t="s">
        <v>10</v>
      </c>
      <c r="D7402">
        <v>2021</v>
      </c>
      <c r="E7402">
        <v>2</v>
      </c>
      <c r="F7402" s="1">
        <v>10589</v>
      </c>
      <c r="G7402" s="1">
        <f t="shared" si="230"/>
        <v>10301308</v>
      </c>
      <c r="H7402" s="1">
        <f>SUM($F$2:F7402)</f>
        <v>94580402</v>
      </c>
      <c r="I7402" s="8">
        <f t="shared" si="231"/>
        <v>9.8228262478475839E-2</v>
      </c>
      <c r="J7402" s="1">
        <f>SUMIFS(Table1[Profit (Month)],Table1[Category],Table1[[#This Row],[Category]],Table1[Supplier],Table1[[#This Row],[Supplier]],Table1[Brand],Table1[[#This Row],[Brand]],Table1[Year],Table1[[#This Row],[Year]],Table1[Month],"&lt;="&amp;Table1[[#This Row],[Profit (Month)]])</f>
        <v>139554</v>
      </c>
      <c r="K7402" s="1">
        <f>Table1[[#This Row],[Profit (Month)]]+SUMIFS(Table1[Profit (Month)],Table1[Category],Table1[[#This Row],[Category]],Table1[Supplier],Table1[[#This Row],[Supplier]],Table1[Brand],Table1[[#This Row],[Brand]],Table1[Year],Table1[[#This Row],[Year]],Table1[Month],"&lt;="&amp;Table1[[#This Row],[Profit (Month)]])</f>
        <v>150143</v>
      </c>
    </row>
    <row r="7403" spans="1:11" x14ac:dyDescent="0.35">
      <c r="A7403" t="s">
        <v>16</v>
      </c>
      <c r="B7403" t="s">
        <v>13</v>
      </c>
      <c r="C7403" t="s">
        <v>10</v>
      </c>
      <c r="D7403">
        <v>2023</v>
      </c>
      <c r="E7403">
        <v>4</v>
      </c>
      <c r="F7403" s="1">
        <v>10586</v>
      </c>
      <c r="G7403" s="1">
        <f t="shared" si="230"/>
        <v>10290719</v>
      </c>
      <c r="H7403" s="1">
        <f>SUM($F$2:F7403)</f>
        <v>94590988</v>
      </c>
      <c r="I7403" s="8">
        <f t="shared" si="231"/>
        <v>9.8127290925020247E-2</v>
      </c>
      <c r="J7403" s="1">
        <f>SUMIFS(Table1[Profit (Month)],Table1[Category],Table1[[#This Row],[Category]],Table1[Supplier],Table1[[#This Row],[Supplier]],Table1[Brand],Table1[[#This Row],[Brand]],Table1[Year],Table1[[#This Row],[Year]],Table1[Month],"&lt;="&amp;Table1[[#This Row],[Profit (Month)]])</f>
        <v>144106</v>
      </c>
      <c r="K7403" s="1">
        <f>Table1[[#This Row],[Profit (Month)]]+SUMIFS(Table1[Profit (Month)],Table1[Category],Table1[[#This Row],[Category]],Table1[Supplier],Table1[[#This Row],[Supplier]],Table1[Brand],Table1[[#This Row],[Brand]],Table1[Year],Table1[[#This Row],[Year]],Table1[Month],"&lt;="&amp;Table1[[#This Row],[Profit (Month)]])</f>
        <v>154692</v>
      </c>
    </row>
    <row r="7404" spans="1:11" x14ac:dyDescent="0.35">
      <c r="A7404" t="s">
        <v>16</v>
      </c>
      <c r="B7404" t="s">
        <v>13</v>
      </c>
      <c r="C7404" t="s">
        <v>12</v>
      </c>
      <c r="D7404">
        <v>2018</v>
      </c>
      <c r="E7404">
        <v>5</v>
      </c>
      <c r="F7404" s="1">
        <v>10586</v>
      </c>
      <c r="G7404" s="1">
        <f t="shared" si="230"/>
        <v>10280133</v>
      </c>
      <c r="H7404" s="1">
        <f>SUM($F$2:F7404)</f>
        <v>94601574</v>
      </c>
      <c r="I7404" s="8">
        <f t="shared" si="231"/>
        <v>9.802634797810543E-2</v>
      </c>
      <c r="J7404" s="1">
        <f>SUMIFS(Table1[Profit (Month)],Table1[Category],Table1[[#This Row],[Category]],Table1[Supplier],Table1[[#This Row],[Supplier]],Table1[Brand],Table1[[#This Row],[Brand]],Table1[Year],Table1[[#This Row],[Year]],Table1[Month],"&lt;="&amp;Table1[[#This Row],[Profit (Month)]])</f>
        <v>137157</v>
      </c>
      <c r="K7404" s="1">
        <f>Table1[[#This Row],[Profit (Month)]]+SUMIFS(Table1[Profit (Month)],Table1[Category],Table1[[#This Row],[Category]],Table1[Supplier],Table1[[#This Row],[Supplier]],Table1[Brand],Table1[[#This Row],[Brand]],Table1[Year],Table1[[#This Row],[Year]],Table1[Month],"&lt;="&amp;Table1[[#This Row],[Profit (Month)]])</f>
        <v>147743</v>
      </c>
    </row>
    <row r="7405" spans="1:11" x14ac:dyDescent="0.35">
      <c r="A7405" t="s">
        <v>17</v>
      </c>
      <c r="B7405" t="s">
        <v>15</v>
      </c>
      <c r="C7405" t="s">
        <v>8</v>
      </c>
      <c r="D7405">
        <v>2022</v>
      </c>
      <c r="E7405">
        <v>9</v>
      </c>
      <c r="F7405" s="1">
        <v>10586</v>
      </c>
      <c r="G7405" s="1">
        <f t="shared" si="230"/>
        <v>10269547</v>
      </c>
      <c r="H7405" s="1">
        <f>SUM($F$2:F7405)</f>
        <v>94612160</v>
      </c>
      <c r="I7405" s="8">
        <f t="shared" si="231"/>
        <v>9.7925405031190613E-2</v>
      </c>
      <c r="J7405" s="1">
        <f>SUMIFS(Table1[Profit (Month)],Table1[Category],Table1[[#This Row],[Category]],Table1[Supplier],Table1[[#This Row],[Supplier]],Table1[Brand],Table1[[#This Row],[Brand]],Table1[Year],Table1[[#This Row],[Year]],Table1[Month],"&lt;="&amp;Table1[[#This Row],[Profit (Month)]])</f>
        <v>140577</v>
      </c>
      <c r="K7405" s="1">
        <f>Table1[[#This Row],[Profit (Month)]]+SUMIFS(Table1[Profit (Month)],Table1[Category],Table1[[#This Row],[Category]],Table1[Supplier],Table1[[#This Row],[Supplier]],Table1[Brand],Table1[[#This Row],[Brand]],Table1[Year],Table1[[#This Row],[Year]],Table1[Month],"&lt;="&amp;Table1[[#This Row],[Profit (Month)]])</f>
        <v>151163</v>
      </c>
    </row>
    <row r="7406" spans="1:11" x14ac:dyDescent="0.35">
      <c r="A7406" t="s">
        <v>18</v>
      </c>
      <c r="B7406" t="s">
        <v>14</v>
      </c>
      <c r="C7406" t="s">
        <v>12</v>
      </c>
      <c r="D7406">
        <v>2021</v>
      </c>
      <c r="E7406">
        <v>10</v>
      </c>
      <c r="F7406" s="1">
        <v>10585</v>
      </c>
      <c r="G7406" s="1">
        <f t="shared" si="230"/>
        <v>10258961</v>
      </c>
      <c r="H7406" s="1">
        <f>SUM($F$2:F7406)</f>
        <v>94622745</v>
      </c>
      <c r="I7406" s="8">
        <f t="shared" si="231"/>
        <v>9.7824462084275809E-2</v>
      </c>
      <c r="J7406" s="1">
        <f>SUMIFS(Table1[Profit (Month)],Table1[Category],Table1[[#This Row],[Category]],Table1[Supplier],Table1[[#This Row],[Supplier]],Table1[Brand],Table1[[#This Row],[Brand]],Table1[Year],Table1[[#This Row],[Year]],Table1[Month],"&lt;="&amp;Table1[[#This Row],[Profit (Month)]])</f>
        <v>145529</v>
      </c>
      <c r="K7406" s="1">
        <f>Table1[[#This Row],[Profit (Month)]]+SUMIFS(Table1[Profit (Month)],Table1[Category],Table1[[#This Row],[Category]],Table1[Supplier],Table1[[#This Row],[Supplier]],Table1[Brand],Table1[[#This Row],[Brand]],Table1[Year],Table1[[#This Row],[Year]],Table1[Month],"&lt;="&amp;Table1[[#This Row],[Profit (Month)]])</f>
        <v>156114</v>
      </c>
    </row>
    <row r="7407" spans="1:11" x14ac:dyDescent="0.35">
      <c r="A7407" t="s">
        <v>6</v>
      </c>
      <c r="B7407" t="s">
        <v>7</v>
      </c>
      <c r="C7407" t="s">
        <v>9</v>
      </c>
      <c r="D7407">
        <v>2019</v>
      </c>
      <c r="E7407">
        <v>3</v>
      </c>
      <c r="F7407" s="1">
        <v>10584</v>
      </c>
      <c r="G7407" s="1">
        <f t="shared" si="230"/>
        <v>10248376</v>
      </c>
      <c r="H7407" s="1">
        <f>SUM($F$2:F7407)</f>
        <v>94633329</v>
      </c>
      <c r="I7407" s="8">
        <f t="shared" si="231"/>
        <v>9.7723528672874579E-2</v>
      </c>
      <c r="J7407" s="1">
        <f>SUMIFS(Table1[Profit (Month)],Table1[Category],Table1[[#This Row],[Category]],Table1[Supplier],Table1[[#This Row],[Supplier]],Table1[Brand],Table1[[#This Row],[Brand]],Table1[Year],Table1[[#This Row],[Year]],Table1[Month],"&lt;="&amp;Table1[[#This Row],[Profit (Month)]])</f>
        <v>149126</v>
      </c>
      <c r="K7407" s="1">
        <f>Table1[[#This Row],[Profit (Month)]]+SUMIFS(Table1[Profit (Month)],Table1[Category],Table1[[#This Row],[Category]],Table1[Supplier],Table1[[#This Row],[Supplier]],Table1[Brand],Table1[[#This Row],[Brand]],Table1[Year],Table1[[#This Row],[Year]],Table1[Month],"&lt;="&amp;Table1[[#This Row],[Profit (Month)]])</f>
        <v>159710</v>
      </c>
    </row>
    <row r="7408" spans="1:11" x14ac:dyDescent="0.35">
      <c r="A7408" t="s">
        <v>16</v>
      </c>
      <c r="B7408" t="s">
        <v>15</v>
      </c>
      <c r="C7408" t="s">
        <v>12</v>
      </c>
      <c r="D7408">
        <v>2022</v>
      </c>
      <c r="E7408">
        <v>3</v>
      </c>
      <c r="F7408" s="1">
        <v>10582</v>
      </c>
      <c r="G7408" s="1">
        <f t="shared" si="230"/>
        <v>10237792</v>
      </c>
      <c r="H7408" s="1">
        <f>SUM($F$2:F7408)</f>
        <v>94643911</v>
      </c>
      <c r="I7408" s="8">
        <f t="shared" si="231"/>
        <v>9.7622604796986964E-2</v>
      </c>
      <c r="J7408" s="1">
        <f>SUMIFS(Table1[Profit (Month)],Table1[Category],Table1[[#This Row],[Category]],Table1[Supplier],Table1[[#This Row],[Supplier]],Table1[Brand],Table1[[#This Row],[Brand]],Table1[Year],Table1[[#This Row],[Year]],Table1[Month],"&lt;="&amp;Table1[[#This Row],[Profit (Month)]])</f>
        <v>151916</v>
      </c>
      <c r="K7408" s="1">
        <f>Table1[[#This Row],[Profit (Month)]]+SUMIFS(Table1[Profit (Month)],Table1[Category],Table1[[#This Row],[Category]],Table1[Supplier],Table1[[#This Row],[Supplier]],Table1[Brand],Table1[[#This Row],[Brand]],Table1[Year],Table1[[#This Row],[Year]],Table1[Month],"&lt;="&amp;Table1[[#This Row],[Profit (Month)]])</f>
        <v>162498</v>
      </c>
    </row>
    <row r="7409" spans="1:11" x14ac:dyDescent="0.35">
      <c r="A7409" t="s">
        <v>17</v>
      </c>
      <c r="B7409" t="s">
        <v>13</v>
      </c>
      <c r="C7409" t="s">
        <v>12</v>
      </c>
      <c r="D7409">
        <v>2022</v>
      </c>
      <c r="E7409">
        <v>6</v>
      </c>
      <c r="F7409" s="1">
        <v>10582</v>
      </c>
      <c r="G7409" s="1">
        <f t="shared" si="230"/>
        <v>10227210</v>
      </c>
      <c r="H7409" s="1">
        <f>SUM($F$2:F7409)</f>
        <v>94654493</v>
      </c>
      <c r="I7409" s="8">
        <f t="shared" si="231"/>
        <v>9.7521699992126523E-2</v>
      </c>
      <c r="J7409" s="1">
        <f>SUMIFS(Table1[Profit (Month)],Table1[Category],Table1[[#This Row],[Category]],Table1[Supplier],Table1[[#This Row],[Supplier]],Table1[Brand],Table1[[#This Row],[Brand]],Table1[Year],Table1[[#This Row],[Year]],Table1[Month],"&lt;="&amp;Table1[[#This Row],[Profit (Month)]])</f>
        <v>145133</v>
      </c>
      <c r="K7409" s="1">
        <f>Table1[[#This Row],[Profit (Month)]]+SUMIFS(Table1[Profit (Month)],Table1[Category],Table1[[#This Row],[Category]],Table1[Supplier],Table1[[#This Row],[Supplier]],Table1[Brand],Table1[[#This Row],[Brand]],Table1[Year],Table1[[#This Row],[Year]],Table1[Month],"&lt;="&amp;Table1[[#This Row],[Profit (Month)]])</f>
        <v>155715</v>
      </c>
    </row>
    <row r="7410" spans="1:11" x14ac:dyDescent="0.35">
      <c r="A7410" t="s">
        <v>17</v>
      </c>
      <c r="B7410" t="s">
        <v>15</v>
      </c>
      <c r="C7410" t="s">
        <v>11</v>
      </c>
      <c r="D7410">
        <v>2024</v>
      </c>
      <c r="E7410">
        <v>11</v>
      </c>
      <c r="F7410" s="1">
        <v>10582</v>
      </c>
      <c r="G7410" s="1">
        <f t="shared" si="230"/>
        <v>10216628</v>
      </c>
      <c r="H7410" s="1">
        <f>SUM($F$2:F7410)</f>
        <v>94665075</v>
      </c>
      <c r="I7410" s="8">
        <f t="shared" si="231"/>
        <v>9.7420795187266096E-2</v>
      </c>
      <c r="J7410" s="1">
        <f>SUMIFS(Table1[Profit (Month)],Table1[Category],Table1[[#This Row],[Category]],Table1[Supplier],Table1[[#This Row],[Supplier]],Table1[Brand],Table1[[#This Row],[Brand]],Table1[Year],Table1[[#This Row],[Year]],Table1[Month],"&lt;="&amp;Table1[[#This Row],[Profit (Month)]])</f>
        <v>144435</v>
      </c>
      <c r="K7410" s="1">
        <f>Table1[[#This Row],[Profit (Month)]]+SUMIFS(Table1[Profit (Month)],Table1[Category],Table1[[#This Row],[Category]],Table1[Supplier],Table1[[#This Row],[Supplier]],Table1[Brand],Table1[[#This Row],[Brand]],Table1[Year],Table1[[#This Row],[Year]],Table1[Month],"&lt;="&amp;Table1[[#This Row],[Profit (Month)]])</f>
        <v>155017</v>
      </c>
    </row>
    <row r="7411" spans="1:11" x14ac:dyDescent="0.35">
      <c r="A7411" t="s">
        <v>19</v>
      </c>
      <c r="B7411" t="s">
        <v>14</v>
      </c>
      <c r="C7411" t="s">
        <v>11</v>
      </c>
      <c r="D7411">
        <v>2020</v>
      </c>
      <c r="E7411">
        <v>6</v>
      </c>
      <c r="F7411" s="1">
        <v>10582</v>
      </c>
      <c r="G7411" s="1">
        <f t="shared" si="230"/>
        <v>10206046</v>
      </c>
      <c r="H7411" s="1">
        <f>SUM($F$2:F7411)</f>
        <v>94675657</v>
      </c>
      <c r="I7411" s="8">
        <f t="shared" si="231"/>
        <v>9.7319890382405655E-2</v>
      </c>
      <c r="J7411" s="1">
        <f>SUMIFS(Table1[Profit (Month)],Table1[Category],Table1[[#This Row],[Category]],Table1[Supplier],Table1[[#This Row],[Supplier]],Table1[Brand],Table1[[#This Row],[Brand]],Table1[Year],Table1[[#This Row],[Year]],Table1[Month],"&lt;="&amp;Table1[[#This Row],[Profit (Month)]])</f>
        <v>144847</v>
      </c>
      <c r="K7411" s="1">
        <f>Table1[[#This Row],[Profit (Month)]]+SUMIFS(Table1[Profit (Month)],Table1[Category],Table1[[#This Row],[Category]],Table1[Supplier],Table1[[#This Row],[Supplier]],Table1[Brand],Table1[[#This Row],[Brand]],Table1[Year],Table1[[#This Row],[Year]],Table1[Month],"&lt;="&amp;Table1[[#This Row],[Profit (Month)]])</f>
        <v>155429</v>
      </c>
    </row>
    <row r="7412" spans="1:11" x14ac:dyDescent="0.35">
      <c r="A7412" t="s">
        <v>6</v>
      </c>
      <c r="B7412" t="s">
        <v>15</v>
      </c>
      <c r="C7412" t="s">
        <v>10</v>
      </c>
      <c r="D7412">
        <v>2023</v>
      </c>
      <c r="E7412">
        <v>6</v>
      </c>
      <c r="F7412" s="1">
        <v>10581</v>
      </c>
      <c r="G7412" s="1">
        <f t="shared" si="230"/>
        <v>10195464</v>
      </c>
      <c r="H7412" s="1">
        <f>SUM($F$2:F7412)</f>
        <v>94686238</v>
      </c>
      <c r="I7412" s="8">
        <f t="shared" si="231"/>
        <v>9.7218985577545228E-2</v>
      </c>
      <c r="J7412" s="1">
        <f>SUMIFS(Table1[Profit (Month)],Table1[Category],Table1[[#This Row],[Category]],Table1[Supplier],Table1[[#This Row],[Supplier]],Table1[Brand],Table1[[#This Row],[Brand]],Table1[Year],Table1[[#This Row],[Year]],Table1[Month],"&lt;="&amp;Table1[[#This Row],[Profit (Month)]])</f>
        <v>143646</v>
      </c>
      <c r="K7412" s="1">
        <f>Table1[[#This Row],[Profit (Month)]]+SUMIFS(Table1[Profit (Month)],Table1[Category],Table1[[#This Row],[Category]],Table1[Supplier],Table1[[#This Row],[Supplier]],Table1[Brand],Table1[[#This Row],[Brand]],Table1[Year],Table1[[#This Row],[Year]],Table1[Month],"&lt;="&amp;Table1[[#This Row],[Profit (Month)]])</f>
        <v>154227</v>
      </c>
    </row>
    <row r="7413" spans="1:11" x14ac:dyDescent="0.35">
      <c r="A7413" t="s">
        <v>19</v>
      </c>
      <c r="B7413" t="s">
        <v>13</v>
      </c>
      <c r="C7413" t="s">
        <v>10</v>
      </c>
      <c r="D7413">
        <v>2018</v>
      </c>
      <c r="E7413">
        <v>7</v>
      </c>
      <c r="F7413" s="1">
        <v>10581</v>
      </c>
      <c r="G7413" s="1">
        <f t="shared" si="230"/>
        <v>10184883</v>
      </c>
      <c r="H7413" s="1">
        <f>SUM($F$2:F7413)</f>
        <v>94696819</v>
      </c>
      <c r="I7413" s="8">
        <f t="shared" si="231"/>
        <v>9.7118090308198388E-2</v>
      </c>
      <c r="J7413" s="1">
        <f>SUMIFS(Table1[Profit (Month)],Table1[Category],Table1[[#This Row],[Category]],Table1[Supplier],Table1[[#This Row],[Supplier]],Table1[Brand],Table1[[#This Row],[Brand]],Table1[Year],Table1[[#This Row],[Year]],Table1[Month],"&lt;="&amp;Table1[[#This Row],[Profit (Month)]])</f>
        <v>147161</v>
      </c>
      <c r="K7413" s="1">
        <f>Table1[[#This Row],[Profit (Month)]]+SUMIFS(Table1[Profit (Month)],Table1[Category],Table1[[#This Row],[Category]],Table1[Supplier],Table1[[#This Row],[Supplier]],Table1[Brand],Table1[[#This Row],[Brand]],Table1[Year],Table1[[#This Row],[Year]],Table1[Month],"&lt;="&amp;Table1[[#This Row],[Profit (Month)]])</f>
        <v>157742</v>
      </c>
    </row>
    <row r="7414" spans="1:11" x14ac:dyDescent="0.35">
      <c r="A7414" t="s">
        <v>6</v>
      </c>
      <c r="B7414" t="s">
        <v>13</v>
      </c>
      <c r="C7414" t="s">
        <v>8</v>
      </c>
      <c r="D7414">
        <v>2023</v>
      </c>
      <c r="E7414">
        <v>1</v>
      </c>
      <c r="F7414" s="1">
        <v>10580</v>
      </c>
      <c r="G7414" s="1">
        <f t="shared" si="230"/>
        <v>10174302</v>
      </c>
      <c r="H7414" s="1">
        <f>SUM($F$2:F7414)</f>
        <v>94707399</v>
      </c>
      <c r="I7414" s="8">
        <f t="shared" si="231"/>
        <v>9.7017195038851547E-2</v>
      </c>
      <c r="J7414" s="1">
        <f>SUMIFS(Table1[Profit (Month)],Table1[Category],Table1[[#This Row],[Category]],Table1[Supplier],Table1[[#This Row],[Supplier]],Table1[Brand],Table1[[#This Row],[Brand]],Table1[Year],Table1[[#This Row],[Year]],Table1[Month],"&lt;="&amp;Table1[[#This Row],[Profit (Month)]])</f>
        <v>144461</v>
      </c>
      <c r="K7414" s="1">
        <f>Table1[[#This Row],[Profit (Month)]]+SUMIFS(Table1[Profit (Month)],Table1[Category],Table1[[#This Row],[Category]],Table1[Supplier],Table1[[#This Row],[Supplier]],Table1[Brand],Table1[[#This Row],[Brand]],Table1[Year],Table1[[#This Row],[Year]],Table1[Month],"&lt;="&amp;Table1[[#This Row],[Profit (Month)]])</f>
        <v>155041</v>
      </c>
    </row>
    <row r="7415" spans="1:11" x14ac:dyDescent="0.35">
      <c r="A7415" t="s">
        <v>17</v>
      </c>
      <c r="B7415" t="s">
        <v>15</v>
      </c>
      <c r="C7415" t="s">
        <v>11</v>
      </c>
      <c r="D7415">
        <v>2021</v>
      </c>
      <c r="E7415">
        <v>7</v>
      </c>
      <c r="F7415" s="1">
        <v>10579</v>
      </c>
      <c r="G7415" s="1">
        <f t="shared" si="230"/>
        <v>10163722</v>
      </c>
      <c r="H7415" s="1">
        <f>SUM($F$2:F7415)</f>
        <v>94717978</v>
      </c>
      <c r="I7415" s="8">
        <f t="shared" si="231"/>
        <v>9.6916309305018294E-2</v>
      </c>
      <c r="J7415" s="1">
        <f>SUMIFS(Table1[Profit (Month)],Table1[Category],Table1[[#This Row],[Category]],Table1[Supplier],Table1[[#This Row],[Supplier]],Table1[Brand],Table1[[#This Row],[Brand]],Table1[Year],Table1[[#This Row],[Year]],Table1[Month],"&lt;="&amp;Table1[[#This Row],[Profit (Month)]])</f>
        <v>152598</v>
      </c>
      <c r="K7415" s="1">
        <f>Table1[[#This Row],[Profit (Month)]]+SUMIFS(Table1[Profit (Month)],Table1[Category],Table1[[#This Row],[Category]],Table1[Supplier],Table1[[#This Row],[Supplier]],Table1[Brand],Table1[[#This Row],[Brand]],Table1[Year],Table1[[#This Row],[Year]],Table1[Month],"&lt;="&amp;Table1[[#This Row],[Profit (Month)]])</f>
        <v>163177</v>
      </c>
    </row>
    <row r="7416" spans="1:11" x14ac:dyDescent="0.35">
      <c r="A7416" t="s">
        <v>6</v>
      </c>
      <c r="B7416" t="s">
        <v>15</v>
      </c>
      <c r="C7416" t="s">
        <v>8</v>
      </c>
      <c r="D7416">
        <v>2024</v>
      </c>
      <c r="E7416">
        <v>1</v>
      </c>
      <c r="F7416" s="1">
        <v>10578</v>
      </c>
      <c r="G7416" s="1">
        <f t="shared" si="230"/>
        <v>10153143</v>
      </c>
      <c r="H7416" s="1">
        <f>SUM($F$2:F7416)</f>
        <v>94728556</v>
      </c>
      <c r="I7416" s="8">
        <f t="shared" si="231"/>
        <v>9.6815433106698656E-2</v>
      </c>
      <c r="J7416" s="1">
        <f>SUMIFS(Table1[Profit (Month)],Table1[Category],Table1[[#This Row],[Category]],Table1[Supplier],Table1[[#This Row],[Supplier]],Table1[Brand],Table1[[#This Row],[Brand]],Table1[Year],Table1[[#This Row],[Year]],Table1[Month],"&lt;="&amp;Table1[[#This Row],[Profit (Month)]])</f>
        <v>142350</v>
      </c>
      <c r="K7416" s="1">
        <f>Table1[[#This Row],[Profit (Month)]]+SUMIFS(Table1[Profit (Month)],Table1[Category],Table1[[#This Row],[Category]],Table1[Supplier],Table1[[#This Row],[Supplier]],Table1[Brand],Table1[[#This Row],[Brand]],Table1[Year],Table1[[#This Row],[Year]],Table1[Month],"&lt;="&amp;Table1[[#This Row],[Profit (Month)]])</f>
        <v>152928</v>
      </c>
    </row>
    <row r="7417" spans="1:11" x14ac:dyDescent="0.35">
      <c r="A7417" t="s">
        <v>16</v>
      </c>
      <c r="B7417" t="s">
        <v>13</v>
      </c>
      <c r="C7417" t="s">
        <v>10</v>
      </c>
      <c r="D7417">
        <v>2018</v>
      </c>
      <c r="E7417">
        <v>5</v>
      </c>
      <c r="F7417" s="1">
        <v>10578</v>
      </c>
      <c r="G7417" s="1">
        <f t="shared" si="230"/>
        <v>10142565</v>
      </c>
      <c r="H7417" s="1">
        <f>SUM($F$2:F7417)</f>
        <v>94739134</v>
      </c>
      <c r="I7417" s="8">
        <f t="shared" si="231"/>
        <v>9.6714566443892591E-2</v>
      </c>
      <c r="J7417" s="1">
        <f>SUMIFS(Table1[Profit (Month)],Table1[Category],Table1[[#This Row],[Category]],Table1[Supplier],Table1[[#This Row],[Supplier]],Table1[Brand],Table1[[#This Row],[Brand]],Table1[Year],Table1[[#This Row],[Year]],Table1[Month],"&lt;="&amp;Table1[[#This Row],[Profit (Month)]])</f>
        <v>147439</v>
      </c>
      <c r="K7417" s="1">
        <f>Table1[[#This Row],[Profit (Month)]]+SUMIFS(Table1[Profit (Month)],Table1[Category],Table1[[#This Row],[Category]],Table1[Supplier],Table1[[#This Row],[Supplier]],Table1[Brand],Table1[[#This Row],[Brand]],Table1[Year],Table1[[#This Row],[Year]],Table1[Month],"&lt;="&amp;Table1[[#This Row],[Profit (Month)]])</f>
        <v>158017</v>
      </c>
    </row>
    <row r="7418" spans="1:11" x14ac:dyDescent="0.35">
      <c r="A7418" t="s">
        <v>16</v>
      </c>
      <c r="B7418" t="s">
        <v>7</v>
      </c>
      <c r="C7418" t="s">
        <v>10</v>
      </c>
      <c r="D7418">
        <v>2024</v>
      </c>
      <c r="E7418">
        <v>4</v>
      </c>
      <c r="F7418" s="1">
        <v>10577</v>
      </c>
      <c r="G7418" s="1">
        <f t="shared" si="230"/>
        <v>10131987</v>
      </c>
      <c r="H7418" s="1">
        <f>SUM($F$2:F7418)</f>
        <v>94749711</v>
      </c>
      <c r="I7418" s="8">
        <f t="shared" si="231"/>
        <v>9.661369978108654E-2</v>
      </c>
      <c r="J7418" s="1">
        <f>SUMIFS(Table1[Profit (Month)],Table1[Category],Table1[[#This Row],[Category]],Table1[Supplier],Table1[[#This Row],[Supplier]],Table1[Brand],Table1[[#This Row],[Brand]],Table1[Year],Table1[[#This Row],[Year]],Table1[Month],"&lt;="&amp;Table1[[#This Row],[Profit (Month)]])</f>
        <v>152506</v>
      </c>
      <c r="K7418" s="1">
        <f>Table1[[#This Row],[Profit (Month)]]+SUMIFS(Table1[Profit (Month)],Table1[Category],Table1[[#This Row],[Category]],Table1[Supplier],Table1[[#This Row],[Supplier]],Table1[Brand],Table1[[#This Row],[Brand]],Table1[Year],Table1[[#This Row],[Year]],Table1[Month],"&lt;="&amp;Table1[[#This Row],[Profit (Month)]])</f>
        <v>163083</v>
      </c>
    </row>
    <row r="7419" spans="1:11" x14ac:dyDescent="0.35">
      <c r="A7419" t="s">
        <v>16</v>
      </c>
      <c r="B7419" t="s">
        <v>7</v>
      </c>
      <c r="C7419" t="s">
        <v>9</v>
      </c>
      <c r="D7419">
        <v>2019</v>
      </c>
      <c r="E7419">
        <v>5</v>
      </c>
      <c r="F7419" s="1">
        <v>10576</v>
      </c>
      <c r="G7419" s="1">
        <f t="shared" si="230"/>
        <v>10121410</v>
      </c>
      <c r="H7419" s="1">
        <f>SUM($F$2:F7419)</f>
        <v>94760287</v>
      </c>
      <c r="I7419" s="8">
        <f t="shared" si="231"/>
        <v>9.6512842653794076E-2</v>
      </c>
      <c r="J7419" s="1">
        <f>SUMIFS(Table1[Profit (Month)],Table1[Category],Table1[[#This Row],[Category]],Table1[Supplier],Table1[[#This Row],[Supplier]],Table1[Brand],Table1[[#This Row],[Brand]],Table1[Year],Table1[[#This Row],[Year]],Table1[Month],"&lt;="&amp;Table1[[#This Row],[Profit (Month)]])</f>
        <v>157211</v>
      </c>
      <c r="K7419" s="1">
        <f>Table1[[#This Row],[Profit (Month)]]+SUMIFS(Table1[Profit (Month)],Table1[Category],Table1[[#This Row],[Category]],Table1[Supplier],Table1[[#This Row],[Supplier]],Table1[Brand],Table1[[#This Row],[Brand]],Table1[Year],Table1[[#This Row],[Year]],Table1[Month],"&lt;="&amp;Table1[[#This Row],[Profit (Month)]])</f>
        <v>167787</v>
      </c>
    </row>
    <row r="7420" spans="1:11" x14ac:dyDescent="0.35">
      <c r="A7420" t="s">
        <v>6</v>
      </c>
      <c r="B7420" t="s">
        <v>14</v>
      </c>
      <c r="C7420" t="s">
        <v>8</v>
      </c>
      <c r="D7420">
        <v>2022</v>
      </c>
      <c r="E7420">
        <v>9</v>
      </c>
      <c r="F7420" s="1">
        <v>10575</v>
      </c>
      <c r="G7420" s="1">
        <f t="shared" si="230"/>
        <v>10110834</v>
      </c>
      <c r="H7420" s="1">
        <f>SUM($F$2:F7420)</f>
        <v>94770862</v>
      </c>
      <c r="I7420" s="8">
        <f t="shared" si="231"/>
        <v>9.6411995062015213E-2</v>
      </c>
      <c r="J7420" s="1">
        <f>SUMIFS(Table1[Profit (Month)],Table1[Category],Table1[[#This Row],[Category]],Table1[Supplier],Table1[[#This Row],[Supplier]],Table1[Brand],Table1[[#This Row],[Brand]],Table1[Year],Table1[[#This Row],[Year]],Table1[Month],"&lt;="&amp;Table1[[#This Row],[Profit (Month)]])</f>
        <v>143808</v>
      </c>
      <c r="K7420" s="1">
        <f>Table1[[#This Row],[Profit (Month)]]+SUMIFS(Table1[Profit (Month)],Table1[Category],Table1[[#This Row],[Category]],Table1[Supplier],Table1[[#This Row],[Supplier]],Table1[Brand],Table1[[#This Row],[Brand]],Table1[Year],Table1[[#This Row],[Year]],Table1[Month],"&lt;="&amp;Table1[[#This Row],[Profit (Month)]])</f>
        <v>154383</v>
      </c>
    </row>
    <row r="7421" spans="1:11" x14ac:dyDescent="0.35">
      <c r="A7421" t="s">
        <v>19</v>
      </c>
      <c r="B7421" t="s">
        <v>14</v>
      </c>
      <c r="C7421" t="s">
        <v>9</v>
      </c>
      <c r="D7421">
        <v>2022</v>
      </c>
      <c r="E7421">
        <v>4</v>
      </c>
      <c r="F7421" s="1">
        <v>10575</v>
      </c>
      <c r="G7421" s="1">
        <f t="shared" si="230"/>
        <v>10100259</v>
      </c>
      <c r="H7421" s="1">
        <f>SUM($F$2:F7421)</f>
        <v>94781437</v>
      </c>
      <c r="I7421" s="8">
        <f t="shared" si="231"/>
        <v>9.6311157005749937E-2</v>
      </c>
      <c r="J7421" s="1">
        <f>SUMIFS(Table1[Profit (Month)],Table1[Category],Table1[[#This Row],[Category]],Table1[Supplier],Table1[[#This Row],[Supplier]],Table1[Brand],Table1[[#This Row],[Brand]],Table1[Year],Table1[[#This Row],[Year]],Table1[Month],"&lt;="&amp;Table1[[#This Row],[Profit (Month)]])</f>
        <v>154986</v>
      </c>
      <c r="K7421" s="1">
        <f>Table1[[#This Row],[Profit (Month)]]+SUMIFS(Table1[Profit (Month)],Table1[Category],Table1[[#This Row],[Category]],Table1[Supplier],Table1[[#This Row],[Supplier]],Table1[Brand],Table1[[#This Row],[Brand]],Table1[Year],Table1[[#This Row],[Year]],Table1[Month],"&lt;="&amp;Table1[[#This Row],[Profit (Month)]])</f>
        <v>165561</v>
      </c>
    </row>
    <row r="7422" spans="1:11" x14ac:dyDescent="0.35">
      <c r="A7422" t="s">
        <v>16</v>
      </c>
      <c r="B7422" t="s">
        <v>14</v>
      </c>
      <c r="C7422" t="s">
        <v>8</v>
      </c>
      <c r="D7422">
        <v>2020</v>
      </c>
      <c r="E7422">
        <v>2</v>
      </c>
      <c r="F7422" s="1">
        <v>10574</v>
      </c>
      <c r="G7422" s="1">
        <f t="shared" si="230"/>
        <v>10089684</v>
      </c>
      <c r="H7422" s="1">
        <f>SUM($F$2:F7422)</f>
        <v>94792011</v>
      </c>
      <c r="I7422" s="8">
        <f t="shared" si="231"/>
        <v>9.6210318949484674E-2</v>
      </c>
      <c r="J7422" s="1">
        <f>SUMIFS(Table1[Profit (Month)],Table1[Category],Table1[[#This Row],[Category]],Table1[Supplier],Table1[[#This Row],[Supplier]],Table1[Brand],Table1[[#This Row],[Brand]],Table1[Year],Table1[[#This Row],[Year]],Table1[Month],"&lt;="&amp;Table1[[#This Row],[Profit (Month)]])</f>
        <v>153057</v>
      </c>
      <c r="K7422" s="1">
        <f>Table1[[#This Row],[Profit (Month)]]+SUMIFS(Table1[Profit (Month)],Table1[Category],Table1[[#This Row],[Category]],Table1[Supplier],Table1[[#This Row],[Supplier]],Table1[Brand],Table1[[#This Row],[Brand]],Table1[Year],Table1[[#This Row],[Year]],Table1[Month],"&lt;="&amp;Table1[[#This Row],[Profit (Month)]])</f>
        <v>163631</v>
      </c>
    </row>
    <row r="7423" spans="1:11" x14ac:dyDescent="0.35">
      <c r="A7423" t="s">
        <v>17</v>
      </c>
      <c r="B7423" t="s">
        <v>14</v>
      </c>
      <c r="C7423" t="s">
        <v>8</v>
      </c>
      <c r="D7423">
        <v>2023</v>
      </c>
      <c r="E7423">
        <v>12</v>
      </c>
      <c r="F7423" s="1">
        <v>10573</v>
      </c>
      <c r="G7423" s="1">
        <f t="shared" si="230"/>
        <v>10079110</v>
      </c>
      <c r="H7423" s="1">
        <f>SUM($F$2:F7423)</f>
        <v>94802584</v>
      </c>
      <c r="I7423" s="8">
        <f t="shared" si="231"/>
        <v>9.6109490428732999E-2</v>
      </c>
      <c r="J7423" s="1">
        <f>SUMIFS(Table1[Profit (Month)],Table1[Category],Table1[[#This Row],[Category]],Table1[Supplier],Table1[[#This Row],[Supplier]],Table1[Brand],Table1[[#This Row],[Brand]],Table1[Year],Table1[[#This Row],[Year]],Table1[Month],"&lt;="&amp;Table1[[#This Row],[Profit (Month)]])</f>
        <v>146931</v>
      </c>
      <c r="K7423" s="1">
        <f>Table1[[#This Row],[Profit (Month)]]+SUMIFS(Table1[Profit (Month)],Table1[Category],Table1[[#This Row],[Category]],Table1[Supplier],Table1[[#This Row],[Supplier]],Table1[Brand],Table1[[#This Row],[Brand]],Table1[Year],Table1[[#This Row],[Year]],Table1[Month],"&lt;="&amp;Table1[[#This Row],[Profit (Month)]])</f>
        <v>157504</v>
      </c>
    </row>
    <row r="7424" spans="1:11" x14ac:dyDescent="0.35">
      <c r="A7424" t="s">
        <v>6</v>
      </c>
      <c r="B7424" t="s">
        <v>7</v>
      </c>
      <c r="C7424" t="s">
        <v>12</v>
      </c>
      <c r="D7424">
        <v>2021</v>
      </c>
      <c r="E7424">
        <v>6</v>
      </c>
      <c r="F7424" s="1">
        <v>10572</v>
      </c>
      <c r="G7424" s="1">
        <f t="shared" si="230"/>
        <v>10068537</v>
      </c>
      <c r="H7424" s="1">
        <f>SUM($F$2:F7424)</f>
        <v>94813156</v>
      </c>
      <c r="I7424" s="8">
        <f t="shared" si="231"/>
        <v>9.6008671443494911E-2</v>
      </c>
      <c r="J7424" s="1">
        <f>SUMIFS(Table1[Profit (Month)],Table1[Category],Table1[[#This Row],[Category]],Table1[Supplier],Table1[[#This Row],[Supplier]],Table1[Brand],Table1[[#This Row],[Brand]],Table1[Year],Table1[[#This Row],[Year]],Table1[Month],"&lt;="&amp;Table1[[#This Row],[Profit (Month)]])</f>
        <v>152736</v>
      </c>
      <c r="K7424" s="1">
        <f>Table1[[#This Row],[Profit (Month)]]+SUMIFS(Table1[Profit (Month)],Table1[Category],Table1[[#This Row],[Category]],Table1[Supplier],Table1[[#This Row],[Supplier]],Table1[Brand],Table1[[#This Row],[Brand]],Table1[Year],Table1[[#This Row],[Year]],Table1[Month],"&lt;="&amp;Table1[[#This Row],[Profit (Month)]])</f>
        <v>163308</v>
      </c>
    </row>
    <row r="7425" spans="1:11" x14ac:dyDescent="0.35">
      <c r="A7425" t="s">
        <v>16</v>
      </c>
      <c r="B7425" t="s">
        <v>13</v>
      </c>
      <c r="C7425" t="s">
        <v>9</v>
      </c>
      <c r="D7425">
        <v>2023</v>
      </c>
      <c r="E7425">
        <v>3</v>
      </c>
      <c r="F7425" s="1">
        <v>10572</v>
      </c>
      <c r="G7425" s="1">
        <f t="shared" si="230"/>
        <v>10057965</v>
      </c>
      <c r="H7425" s="1">
        <f>SUM($F$2:F7425)</f>
        <v>94823728</v>
      </c>
      <c r="I7425" s="8">
        <f t="shared" si="231"/>
        <v>9.5907861993770424E-2</v>
      </c>
      <c r="J7425" s="1">
        <f>SUMIFS(Table1[Profit (Month)],Table1[Category],Table1[[#This Row],[Category]],Table1[Supplier],Table1[[#This Row],[Supplier]],Table1[Brand],Table1[[#This Row],[Brand]],Table1[Year],Table1[[#This Row],[Year]],Table1[Month],"&lt;="&amp;Table1[[#This Row],[Profit (Month)]])</f>
        <v>145030</v>
      </c>
      <c r="K7425" s="1">
        <f>Table1[[#This Row],[Profit (Month)]]+SUMIFS(Table1[Profit (Month)],Table1[Category],Table1[[#This Row],[Category]],Table1[Supplier],Table1[[#This Row],[Supplier]],Table1[Brand],Table1[[#This Row],[Brand]],Table1[Year],Table1[[#This Row],[Year]],Table1[Month],"&lt;="&amp;Table1[[#This Row],[Profit (Month)]])</f>
        <v>155602</v>
      </c>
    </row>
    <row r="7426" spans="1:11" x14ac:dyDescent="0.35">
      <c r="A7426" t="s">
        <v>17</v>
      </c>
      <c r="B7426" t="s">
        <v>7</v>
      </c>
      <c r="C7426" t="s">
        <v>11</v>
      </c>
      <c r="D7426">
        <v>2021</v>
      </c>
      <c r="E7426">
        <v>1</v>
      </c>
      <c r="F7426" s="1">
        <v>10572</v>
      </c>
      <c r="G7426" s="1">
        <f t="shared" ref="G7426:G7489" si="232">SUM(F7426:F15825)</f>
        <v>10047393</v>
      </c>
      <c r="H7426" s="1">
        <f>SUM($F$2:F7426)</f>
        <v>94834300</v>
      </c>
      <c r="I7426" s="8">
        <f t="shared" ref="I7426:I7489" si="233">G7426 / MAX($H$2:$H$8401)</f>
        <v>9.5807052544045937E-2</v>
      </c>
      <c r="J7426" s="1">
        <f>SUMIFS(Table1[Profit (Month)],Table1[Category],Table1[[#This Row],[Category]],Table1[Supplier],Table1[[#This Row],[Supplier]],Table1[Brand],Table1[[#This Row],[Brand]],Table1[Year],Table1[[#This Row],[Year]],Table1[Month],"&lt;="&amp;Table1[[#This Row],[Profit (Month)]])</f>
        <v>149136</v>
      </c>
      <c r="K7426" s="1">
        <f>Table1[[#This Row],[Profit (Month)]]+SUMIFS(Table1[Profit (Month)],Table1[Category],Table1[[#This Row],[Category]],Table1[Supplier],Table1[[#This Row],[Supplier]],Table1[Brand],Table1[[#This Row],[Brand]],Table1[Year],Table1[[#This Row],[Year]],Table1[Month],"&lt;="&amp;Table1[[#This Row],[Profit (Month)]])</f>
        <v>159708</v>
      </c>
    </row>
    <row r="7427" spans="1:11" x14ac:dyDescent="0.35">
      <c r="A7427" t="s">
        <v>19</v>
      </c>
      <c r="B7427" t="s">
        <v>14</v>
      </c>
      <c r="C7427" t="s">
        <v>12</v>
      </c>
      <c r="D7427">
        <v>2022</v>
      </c>
      <c r="E7427">
        <v>3</v>
      </c>
      <c r="F7427" s="1">
        <v>10572</v>
      </c>
      <c r="G7427" s="1">
        <f t="shared" si="232"/>
        <v>10036821</v>
      </c>
      <c r="H7427" s="1">
        <f>SUM($F$2:F7427)</f>
        <v>94844872</v>
      </c>
      <c r="I7427" s="8">
        <f t="shared" si="233"/>
        <v>9.5706243094321464E-2</v>
      </c>
      <c r="J7427" s="1">
        <f>SUMIFS(Table1[Profit (Month)],Table1[Category],Table1[[#This Row],[Category]],Table1[Supplier],Table1[[#This Row],[Supplier]],Table1[Brand],Table1[[#This Row],[Brand]],Table1[Year],Table1[[#This Row],[Year]],Table1[Month],"&lt;="&amp;Table1[[#This Row],[Profit (Month)]])</f>
        <v>147193</v>
      </c>
      <c r="K7427" s="1">
        <f>Table1[[#This Row],[Profit (Month)]]+SUMIFS(Table1[Profit (Month)],Table1[Category],Table1[[#This Row],[Category]],Table1[Supplier],Table1[[#This Row],[Supplier]],Table1[Brand],Table1[[#This Row],[Brand]],Table1[Year],Table1[[#This Row],[Year]],Table1[Month],"&lt;="&amp;Table1[[#This Row],[Profit (Month)]])</f>
        <v>157765</v>
      </c>
    </row>
    <row r="7428" spans="1:11" x14ac:dyDescent="0.35">
      <c r="A7428" t="s">
        <v>16</v>
      </c>
      <c r="B7428" t="s">
        <v>13</v>
      </c>
      <c r="C7428" t="s">
        <v>9</v>
      </c>
      <c r="D7428">
        <v>2020</v>
      </c>
      <c r="E7428">
        <v>3</v>
      </c>
      <c r="F7428" s="1">
        <v>10570</v>
      </c>
      <c r="G7428" s="1">
        <f t="shared" si="232"/>
        <v>10026249</v>
      </c>
      <c r="H7428" s="1">
        <f>SUM($F$2:F7428)</f>
        <v>94855442</v>
      </c>
      <c r="I7428" s="8">
        <f t="shared" si="233"/>
        <v>9.5605433644596977E-2</v>
      </c>
      <c r="J7428" s="1">
        <f>SUMIFS(Table1[Profit (Month)],Table1[Category],Table1[[#This Row],[Category]],Table1[Supplier],Table1[[#This Row],[Supplier]],Table1[Brand],Table1[[#This Row],[Brand]],Table1[Year],Table1[[#This Row],[Year]],Table1[Month],"&lt;="&amp;Table1[[#This Row],[Profit (Month)]])</f>
        <v>154909</v>
      </c>
      <c r="K7428" s="1">
        <f>Table1[[#This Row],[Profit (Month)]]+SUMIFS(Table1[Profit (Month)],Table1[Category],Table1[[#This Row],[Category]],Table1[Supplier],Table1[[#This Row],[Supplier]],Table1[Brand],Table1[[#This Row],[Brand]],Table1[Year],Table1[[#This Row],[Year]],Table1[Month],"&lt;="&amp;Table1[[#This Row],[Profit (Month)]])</f>
        <v>165479</v>
      </c>
    </row>
    <row r="7429" spans="1:11" x14ac:dyDescent="0.35">
      <c r="A7429" t="s">
        <v>16</v>
      </c>
      <c r="B7429" t="s">
        <v>7</v>
      </c>
      <c r="C7429" t="s">
        <v>12</v>
      </c>
      <c r="D7429">
        <v>2019</v>
      </c>
      <c r="E7429">
        <v>6</v>
      </c>
      <c r="F7429" s="1">
        <v>10569</v>
      </c>
      <c r="G7429" s="1">
        <f t="shared" si="232"/>
        <v>10015679</v>
      </c>
      <c r="H7429" s="1">
        <f>SUM($F$2:F7429)</f>
        <v>94866011</v>
      </c>
      <c r="I7429" s="8">
        <f t="shared" si="233"/>
        <v>9.5504643265899677E-2</v>
      </c>
      <c r="J7429" s="1">
        <f>SUMIFS(Table1[Profit (Month)],Table1[Category],Table1[[#This Row],[Category]],Table1[Supplier],Table1[[#This Row],[Supplier]],Table1[Brand],Table1[[#This Row],[Brand]],Table1[Year],Table1[[#This Row],[Year]],Table1[Month],"&lt;="&amp;Table1[[#This Row],[Profit (Month)]])</f>
        <v>151206</v>
      </c>
      <c r="K7429" s="1">
        <f>Table1[[#This Row],[Profit (Month)]]+SUMIFS(Table1[Profit (Month)],Table1[Category],Table1[[#This Row],[Category]],Table1[Supplier],Table1[[#This Row],[Supplier]],Table1[Brand],Table1[[#This Row],[Brand]],Table1[Year],Table1[[#This Row],[Year]],Table1[Month],"&lt;="&amp;Table1[[#This Row],[Profit (Month)]])</f>
        <v>161775</v>
      </c>
    </row>
    <row r="7430" spans="1:11" x14ac:dyDescent="0.35">
      <c r="A7430" t="s">
        <v>17</v>
      </c>
      <c r="B7430" t="s">
        <v>13</v>
      </c>
      <c r="C7430" t="s">
        <v>10</v>
      </c>
      <c r="D7430">
        <v>2020</v>
      </c>
      <c r="E7430">
        <v>5</v>
      </c>
      <c r="F7430" s="1">
        <v>10569</v>
      </c>
      <c r="G7430" s="1">
        <f t="shared" si="232"/>
        <v>10005110</v>
      </c>
      <c r="H7430" s="1">
        <f>SUM($F$2:F7430)</f>
        <v>94876580</v>
      </c>
      <c r="I7430" s="8">
        <f t="shared" si="233"/>
        <v>9.5403862422715979E-2</v>
      </c>
      <c r="J7430" s="1">
        <f>SUMIFS(Table1[Profit (Month)],Table1[Category],Table1[[#This Row],[Category]],Table1[Supplier],Table1[[#This Row],[Supplier]],Table1[Brand],Table1[[#This Row],[Brand]],Table1[Year],Table1[[#This Row],[Year]],Table1[Month],"&lt;="&amp;Table1[[#This Row],[Profit (Month)]])</f>
        <v>148589</v>
      </c>
      <c r="K7430" s="1">
        <f>Table1[[#This Row],[Profit (Month)]]+SUMIFS(Table1[Profit (Month)],Table1[Category],Table1[[#This Row],[Category]],Table1[Supplier],Table1[[#This Row],[Supplier]],Table1[Brand],Table1[[#This Row],[Brand]],Table1[Year],Table1[[#This Row],[Year]],Table1[Month],"&lt;="&amp;Table1[[#This Row],[Profit (Month)]])</f>
        <v>159158</v>
      </c>
    </row>
    <row r="7431" spans="1:11" x14ac:dyDescent="0.35">
      <c r="A7431" t="s">
        <v>17</v>
      </c>
      <c r="B7431" t="s">
        <v>15</v>
      </c>
      <c r="C7431" t="s">
        <v>8</v>
      </c>
      <c r="D7431">
        <v>2020</v>
      </c>
      <c r="E7431">
        <v>2</v>
      </c>
      <c r="F7431" s="1">
        <v>10569</v>
      </c>
      <c r="G7431" s="1">
        <f t="shared" si="232"/>
        <v>9994541</v>
      </c>
      <c r="H7431" s="1">
        <f>SUM($F$2:F7431)</f>
        <v>94887149</v>
      </c>
      <c r="I7431" s="8">
        <f t="shared" si="233"/>
        <v>9.5303081579532267E-2</v>
      </c>
      <c r="J7431" s="1">
        <f>SUMIFS(Table1[Profit (Month)],Table1[Category],Table1[[#This Row],[Category]],Table1[Supplier],Table1[[#This Row],[Supplier]],Table1[Brand],Table1[[#This Row],[Brand]],Table1[Year],Table1[[#This Row],[Year]],Table1[Month],"&lt;="&amp;Table1[[#This Row],[Profit (Month)]])</f>
        <v>147005</v>
      </c>
      <c r="K7431" s="1">
        <f>Table1[[#This Row],[Profit (Month)]]+SUMIFS(Table1[Profit (Month)],Table1[Category],Table1[[#This Row],[Category]],Table1[Supplier],Table1[[#This Row],[Supplier]],Table1[Brand],Table1[[#This Row],[Brand]],Table1[Year],Table1[[#This Row],[Year]],Table1[Month],"&lt;="&amp;Table1[[#This Row],[Profit (Month)]])</f>
        <v>157574</v>
      </c>
    </row>
    <row r="7432" spans="1:11" x14ac:dyDescent="0.35">
      <c r="A7432" t="s">
        <v>18</v>
      </c>
      <c r="B7432" t="s">
        <v>15</v>
      </c>
      <c r="C7432" t="s">
        <v>8</v>
      </c>
      <c r="D7432">
        <v>2020</v>
      </c>
      <c r="E7432">
        <v>11</v>
      </c>
      <c r="F7432" s="1">
        <v>10566</v>
      </c>
      <c r="G7432" s="1">
        <f t="shared" si="232"/>
        <v>9983972</v>
      </c>
      <c r="H7432" s="1">
        <f>SUM($F$2:F7432)</f>
        <v>94897715</v>
      </c>
      <c r="I7432" s="8">
        <f t="shared" si="233"/>
        <v>9.5202300736348569E-2</v>
      </c>
      <c r="J7432" s="1">
        <f>SUMIFS(Table1[Profit (Month)],Table1[Category],Table1[[#This Row],[Category]],Table1[Supplier],Table1[[#This Row],[Supplier]],Table1[Brand],Table1[[#This Row],[Brand]],Table1[Year],Table1[[#This Row],[Year]],Table1[Month],"&lt;="&amp;Table1[[#This Row],[Profit (Month)]])</f>
        <v>154111</v>
      </c>
      <c r="K7432" s="1">
        <f>Table1[[#This Row],[Profit (Month)]]+SUMIFS(Table1[Profit (Month)],Table1[Category],Table1[[#This Row],[Category]],Table1[Supplier],Table1[[#This Row],[Supplier]],Table1[Brand],Table1[[#This Row],[Brand]],Table1[Year],Table1[[#This Row],[Year]],Table1[Month],"&lt;="&amp;Table1[[#This Row],[Profit (Month)]])</f>
        <v>164677</v>
      </c>
    </row>
    <row r="7433" spans="1:11" x14ac:dyDescent="0.35">
      <c r="A7433" t="s">
        <v>19</v>
      </c>
      <c r="B7433" t="s">
        <v>15</v>
      </c>
      <c r="C7433" t="s">
        <v>11</v>
      </c>
      <c r="D7433">
        <v>2020</v>
      </c>
      <c r="E7433">
        <v>11</v>
      </c>
      <c r="F7433" s="1">
        <v>10566</v>
      </c>
      <c r="G7433" s="1">
        <f t="shared" si="232"/>
        <v>9973406</v>
      </c>
      <c r="H7433" s="1">
        <f>SUM($F$2:F7433)</f>
        <v>94908281</v>
      </c>
      <c r="I7433" s="8">
        <f t="shared" si="233"/>
        <v>9.510154849970566E-2</v>
      </c>
      <c r="J7433" s="1">
        <f>SUMIFS(Table1[Profit (Month)],Table1[Category],Table1[[#This Row],[Category]],Table1[Supplier],Table1[[#This Row],[Supplier]],Table1[Brand],Table1[[#This Row],[Brand]],Table1[Year],Table1[[#This Row],[Year]],Table1[Month],"&lt;="&amp;Table1[[#This Row],[Profit (Month)]])</f>
        <v>143092</v>
      </c>
      <c r="K7433" s="1">
        <f>Table1[[#This Row],[Profit (Month)]]+SUMIFS(Table1[Profit (Month)],Table1[Category],Table1[[#This Row],[Category]],Table1[Supplier],Table1[[#This Row],[Supplier]],Table1[Brand],Table1[[#This Row],[Brand]],Table1[Year],Table1[[#This Row],[Year]],Table1[Month],"&lt;="&amp;Table1[[#This Row],[Profit (Month)]])</f>
        <v>153658</v>
      </c>
    </row>
    <row r="7434" spans="1:11" x14ac:dyDescent="0.35">
      <c r="A7434" t="s">
        <v>18</v>
      </c>
      <c r="B7434" t="s">
        <v>7</v>
      </c>
      <c r="C7434" t="s">
        <v>8</v>
      </c>
      <c r="D7434">
        <v>2021</v>
      </c>
      <c r="E7434">
        <v>12</v>
      </c>
      <c r="F7434" s="1">
        <v>10565</v>
      </c>
      <c r="G7434" s="1">
        <f t="shared" si="232"/>
        <v>9962840</v>
      </c>
      <c r="H7434" s="1">
        <f>SUM($F$2:F7434)</f>
        <v>94918846</v>
      </c>
      <c r="I7434" s="8">
        <f t="shared" si="233"/>
        <v>9.5000796263062737E-2</v>
      </c>
      <c r="J7434" s="1">
        <f>SUMIFS(Table1[Profit (Month)],Table1[Category],Table1[[#This Row],[Category]],Table1[Supplier],Table1[[#This Row],[Supplier]],Table1[Brand],Table1[[#This Row],[Brand]],Table1[Year],Table1[[#This Row],[Year]],Table1[Month],"&lt;="&amp;Table1[[#This Row],[Profit (Month)]])</f>
        <v>139290</v>
      </c>
      <c r="K7434" s="1">
        <f>Table1[[#This Row],[Profit (Month)]]+SUMIFS(Table1[Profit (Month)],Table1[Category],Table1[[#This Row],[Category]],Table1[Supplier],Table1[[#This Row],[Supplier]],Table1[Brand],Table1[[#This Row],[Brand]],Table1[Year],Table1[[#This Row],[Year]],Table1[Month],"&lt;="&amp;Table1[[#This Row],[Profit (Month)]])</f>
        <v>149855</v>
      </c>
    </row>
    <row r="7435" spans="1:11" x14ac:dyDescent="0.35">
      <c r="A7435" t="s">
        <v>16</v>
      </c>
      <c r="B7435" t="s">
        <v>13</v>
      </c>
      <c r="C7435" t="s">
        <v>9</v>
      </c>
      <c r="D7435">
        <v>2024</v>
      </c>
      <c r="E7435">
        <v>11</v>
      </c>
      <c r="F7435" s="1">
        <v>10564</v>
      </c>
      <c r="G7435" s="1">
        <f t="shared" si="232"/>
        <v>9952275</v>
      </c>
      <c r="H7435" s="1">
        <f>SUM($F$2:F7435)</f>
        <v>94929410</v>
      </c>
      <c r="I7435" s="8">
        <f t="shared" si="233"/>
        <v>9.4900053561933415E-2</v>
      </c>
      <c r="J7435" s="1">
        <f>SUMIFS(Table1[Profit (Month)],Table1[Category],Table1[[#This Row],[Category]],Table1[Supplier],Table1[[#This Row],[Supplier]],Table1[Brand],Table1[[#This Row],[Brand]],Table1[Year],Table1[[#This Row],[Year]],Table1[Month],"&lt;="&amp;Table1[[#This Row],[Profit (Month)]])</f>
        <v>145830</v>
      </c>
      <c r="K7435" s="1">
        <f>Table1[[#This Row],[Profit (Month)]]+SUMIFS(Table1[Profit (Month)],Table1[Category],Table1[[#This Row],[Category]],Table1[Supplier],Table1[[#This Row],[Supplier]],Table1[Brand],Table1[[#This Row],[Brand]],Table1[Year],Table1[[#This Row],[Year]],Table1[Month],"&lt;="&amp;Table1[[#This Row],[Profit (Month)]])</f>
        <v>156394</v>
      </c>
    </row>
    <row r="7436" spans="1:11" x14ac:dyDescent="0.35">
      <c r="A7436" t="s">
        <v>19</v>
      </c>
      <c r="B7436" t="s">
        <v>13</v>
      </c>
      <c r="C7436" t="s">
        <v>8</v>
      </c>
      <c r="D7436">
        <v>2024</v>
      </c>
      <c r="E7436">
        <v>10</v>
      </c>
      <c r="F7436" s="1">
        <v>10564</v>
      </c>
      <c r="G7436" s="1">
        <f t="shared" si="232"/>
        <v>9941711</v>
      </c>
      <c r="H7436" s="1">
        <f>SUM($F$2:F7436)</f>
        <v>94939974</v>
      </c>
      <c r="I7436" s="8">
        <f t="shared" si="233"/>
        <v>9.4799320396317679E-2</v>
      </c>
      <c r="J7436" s="1">
        <f>SUMIFS(Table1[Profit (Month)],Table1[Category],Table1[[#This Row],[Category]],Table1[Supplier],Table1[[#This Row],[Supplier]],Table1[Brand],Table1[[#This Row],[Brand]],Table1[Year],Table1[[#This Row],[Year]],Table1[Month],"&lt;="&amp;Table1[[#This Row],[Profit (Month)]])</f>
        <v>149903</v>
      </c>
      <c r="K7436" s="1">
        <f>Table1[[#This Row],[Profit (Month)]]+SUMIFS(Table1[Profit (Month)],Table1[Category],Table1[[#This Row],[Category]],Table1[Supplier],Table1[[#This Row],[Supplier]],Table1[Brand],Table1[[#This Row],[Brand]],Table1[Year],Table1[[#This Row],[Year]],Table1[Month],"&lt;="&amp;Table1[[#This Row],[Profit (Month)]])</f>
        <v>160467</v>
      </c>
    </row>
    <row r="7437" spans="1:11" x14ac:dyDescent="0.35">
      <c r="A7437" t="s">
        <v>6</v>
      </c>
      <c r="B7437" t="s">
        <v>13</v>
      </c>
      <c r="C7437" t="s">
        <v>10</v>
      </c>
      <c r="D7437">
        <v>2019</v>
      </c>
      <c r="E7437">
        <v>8</v>
      </c>
      <c r="F7437" s="1">
        <v>10563</v>
      </c>
      <c r="G7437" s="1">
        <f t="shared" si="232"/>
        <v>9931147</v>
      </c>
      <c r="H7437" s="1">
        <f>SUM($F$2:F7437)</f>
        <v>94950537</v>
      </c>
      <c r="I7437" s="8">
        <f t="shared" si="233"/>
        <v>9.4698587230701958E-2</v>
      </c>
      <c r="J7437" s="1">
        <f>SUMIFS(Table1[Profit (Month)],Table1[Category],Table1[[#This Row],[Category]],Table1[Supplier],Table1[[#This Row],[Supplier]],Table1[Brand],Table1[[#This Row],[Brand]],Table1[Year],Table1[[#This Row],[Year]],Table1[Month],"&lt;="&amp;Table1[[#This Row],[Profit (Month)]])</f>
        <v>149568</v>
      </c>
      <c r="K7437" s="1">
        <f>Table1[[#This Row],[Profit (Month)]]+SUMIFS(Table1[Profit (Month)],Table1[Category],Table1[[#This Row],[Category]],Table1[Supplier],Table1[[#This Row],[Supplier]],Table1[Brand],Table1[[#This Row],[Brand]],Table1[Year],Table1[[#This Row],[Year]],Table1[Month],"&lt;="&amp;Table1[[#This Row],[Profit (Month)]])</f>
        <v>160131</v>
      </c>
    </row>
    <row r="7438" spans="1:11" x14ac:dyDescent="0.35">
      <c r="A7438" t="s">
        <v>16</v>
      </c>
      <c r="B7438" t="s">
        <v>13</v>
      </c>
      <c r="C7438" t="s">
        <v>12</v>
      </c>
      <c r="D7438">
        <v>2019</v>
      </c>
      <c r="E7438">
        <v>3</v>
      </c>
      <c r="F7438" s="1">
        <v>10563</v>
      </c>
      <c r="G7438" s="1">
        <f t="shared" si="232"/>
        <v>9920584</v>
      </c>
      <c r="H7438" s="1">
        <f>SUM($F$2:F7438)</f>
        <v>94961100</v>
      </c>
      <c r="I7438" s="8">
        <f t="shared" si="233"/>
        <v>9.4597863600599824E-2</v>
      </c>
      <c r="J7438" s="1">
        <f>SUMIFS(Table1[Profit (Month)],Table1[Category],Table1[[#This Row],[Category]],Table1[Supplier],Table1[[#This Row],[Supplier]],Table1[Brand],Table1[[#This Row],[Brand]],Table1[Year],Table1[[#This Row],[Year]],Table1[Month],"&lt;="&amp;Table1[[#This Row],[Profit (Month)]])</f>
        <v>141727</v>
      </c>
      <c r="K7438" s="1">
        <f>Table1[[#This Row],[Profit (Month)]]+SUMIFS(Table1[Profit (Month)],Table1[Category],Table1[[#This Row],[Category]],Table1[Supplier],Table1[[#This Row],[Supplier]],Table1[Brand],Table1[[#This Row],[Brand]],Table1[Year],Table1[[#This Row],[Year]],Table1[Month],"&lt;="&amp;Table1[[#This Row],[Profit (Month)]])</f>
        <v>152290</v>
      </c>
    </row>
    <row r="7439" spans="1:11" x14ac:dyDescent="0.35">
      <c r="A7439" t="s">
        <v>18</v>
      </c>
      <c r="B7439" t="s">
        <v>13</v>
      </c>
      <c r="C7439" t="s">
        <v>9</v>
      </c>
      <c r="D7439">
        <v>2018</v>
      </c>
      <c r="E7439">
        <v>12</v>
      </c>
      <c r="F7439" s="1">
        <v>10563</v>
      </c>
      <c r="G7439" s="1">
        <f t="shared" si="232"/>
        <v>9910021</v>
      </c>
      <c r="H7439" s="1">
        <f>SUM($F$2:F7439)</f>
        <v>94971663</v>
      </c>
      <c r="I7439" s="8">
        <f t="shared" si="233"/>
        <v>9.449713997049769E-2</v>
      </c>
      <c r="J7439" s="1">
        <f>SUMIFS(Table1[Profit (Month)],Table1[Category],Table1[[#This Row],[Category]],Table1[Supplier],Table1[[#This Row],[Supplier]],Table1[Brand],Table1[[#This Row],[Brand]],Table1[Year],Table1[[#This Row],[Year]],Table1[Month],"&lt;="&amp;Table1[[#This Row],[Profit (Month)]])</f>
        <v>147478</v>
      </c>
      <c r="K7439" s="1">
        <f>Table1[[#This Row],[Profit (Month)]]+SUMIFS(Table1[Profit (Month)],Table1[Category],Table1[[#This Row],[Category]],Table1[Supplier],Table1[[#This Row],[Supplier]],Table1[Brand],Table1[[#This Row],[Brand]],Table1[Year],Table1[[#This Row],[Year]],Table1[Month],"&lt;="&amp;Table1[[#This Row],[Profit (Month)]])</f>
        <v>158041</v>
      </c>
    </row>
    <row r="7440" spans="1:11" x14ac:dyDescent="0.35">
      <c r="A7440" t="s">
        <v>19</v>
      </c>
      <c r="B7440" t="s">
        <v>7</v>
      </c>
      <c r="C7440" t="s">
        <v>9</v>
      </c>
      <c r="D7440">
        <v>2022</v>
      </c>
      <c r="E7440">
        <v>6</v>
      </c>
      <c r="F7440" s="1">
        <v>10563</v>
      </c>
      <c r="G7440" s="1">
        <f t="shared" si="232"/>
        <v>9899458</v>
      </c>
      <c r="H7440" s="1">
        <f>SUM($F$2:F7440)</f>
        <v>94982226</v>
      </c>
      <c r="I7440" s="8">
        <f t="shared" si="233"/>
        <v>9.4396416340395556E-2</v>
      </c>
      <c r="J7440" s="1">
        <f>SUMIFS(Table1[Profit (Month)],Table1[Category],Table1[[#This Row],[Category]],Table1[Supplier],Table1[[#This Row],[Supplier]],Table1[Brand],Table1[[#This Row],[Brand]],Table1[Year],Table1[[#This Row],[Year]],Table1[Month],"&lt;="&amp;Table1[[#This Row],[Profit (Month)]])</f>
        <v>148290</v>
      </c>
      <c r="K7440" s="1">
        <f>Table1[[#This Row],[Profit (Month)]]+SUMIFS(Table1[Profit (Month)],Table1[Category],Table1[[#This Row],[Category]],Table1[Supplier],Table1[[#This Row],[Supplier]],Table1[Brand],Table1[[#This Row],[Brand]],Table1[Year],Table1[[#This Row],[Year]],Table1[Month],"&lt;="&amp;Table1[[#This Row],[Profit (Month)]])</f>
        <v>158853</v>
      </c>
    </row>
    <row r="7441" spans="1:11" x14ac:dyDescent="0.35">
      <c r="A7441" t="s">
        <v>16</v>
      </c>
      <c r="B7441" t="s">
        <v>7</v>
      </c>
      <c r="C7441" t="s">
        <v>12</v>
      </c>
      <c r="D7441">
        <v>2018</v>
      </c>
      <c r="E7441">
        <v>8</v>
      </c>
      <c r="F7441" s="1">
        <v>10561</v>
      </c>
      <c r="G7441" s="1">
        <f t="shared" si="232"/>
        <v>9888895</v>
      </c>
      <c r="H7441" s="1">
        <f>SUM($F$2:F7441)</f>
        <v>94992787</v>
      </c>
      <c r="I7441" s="8">
        <f t="shared" si="233"/>
        <v>9.4295692710293422E-2</v>
      </c>
      <c r="J7441" s="1">
        <f>SUMIFS(Table1[Profit (Month)],Table1[Category],Table1[[#This Row],[Category]],Table1[Supplier],Table1[[#This Row],[Supplier]],Table1[Brand],Table1[[#This Row],[Brand]],Table1[Year],Table1[[#This Row],[Year]],Table1[Month],"&lt;="&amp;Table1[[#This Row],[Profit (Month)]])</f>
        <v>146030</v>
      </c>
      <c r="K7441" s="1">
        <f>Table1[[#This Row],[Profit (Month)]]+SUMIFS(Table1[Profit (Month)],Table1[Category],Table1[[#This Row],[Category]],Table1[Supplier],Table1[[#This Row],[Supplier]],Table1[Brand],Table1[[#This Row],[Brand]],Table1[Year],Table1[[#This Row],[Year]],Table1[Month],"&lt;="&amp;Table1[[#This Row],[Profit (Month)]])</f>
        <v>156591</v>
      </c>
    </row>
    <row r="7442" spans="1:11" x14ac:dyDescent="0.35">
      <c r="A7442" t="s">
        <v>6</v>
      </c>
      <c r="B7442" t="s">
        <v>14</v>
      </c>
      <c r="C7442" t="s">
        <v>12</v>
      </c>
      <c r="D7442">
        <v>2022</v>
      </c>
      <c r="E7442">
        <v>4</v>
      </c>
      <c r="F7442" s="1">
        <v>10559</v>
      </c>
      <c r="G7442" s="1">
        <f t="shared" si="232"/>
        <v>9878334</v>
      </c>
      <c r="H7442" s="1">
        <f>SUM($F$2:F7442)</f>
        <v>95003346</v>
      </c>
      <c r="I7442" s="8">
        <f t="shared" si="233"/>
        <v>9.4194988151218489E-2</v>
      </c>
      <c r="J7442" s="1">
        <f>SUMIFS(Table1[Profit (Month)],Table1[Category],Table1[[#This Row],[Category]],Table1[Supplier],Table1[[#This Row],[Supplier]],Table1[Brand],Table1[[#This Row],[Brand]],Table1[Year],Table1[[#This Row],[Year]],Table1[Month],"&lt;="&amp;Table1[[#This Row],[Profit (Month)]])</f>
        <v>153945</v>
      </c>
      <c r="K7442" s="1">
        <f>Table1[[#This Row],[Profit (Month)]]+SUMIFS(Table1[Profit (Month)],Table1[Category],Table1[[#This Row],[Category]],Table1[Supplier],Table1[[#This Row],[Supplier]],Table1[Brand],Table1[[#This Row],[Brand]],Table1[Year],Table1[[#This Row],[Year]],Table1[Month],"&lt;="&amp;Table1[[#This Row],[Profit (Month)]])</f>
        <v>164504</v>
      </c>
    </row>
    <row r="7443" spans="1:11" x14ac:dyDescent="0.35">
      <c r="A7443" t="s">
        <v>17</v>
      </c>
      <c r="B7443" t="s">
        <v>14</v>
      </c>
      <c r="C7443" t="s">
        <v>12</v>
      </c>
      <c r="D7443">
        <v>2023</v>
      </c>
      <c r="E7443">
        <v>3</v>
      </c>
      <c r="F7443" s="1">
        <v>10559</v>
      </c>
      <c r="G7443" s="1">
        <f t="shared" si="232"/>
        <v>9867775</v>
      </c>
      <c r="H7443" s="1">
        <f>SUM($F$2:F7443)</f>
        <v>95013905</v>
      </c>
      <c r="I7443" s="8">
        <f t="shared" si="233"/>
        <v>9.4094302663170731E-2</v>
      </c>
      <c r="J7443" s="1">
        <f>SUMIFS(Table1[Profit (Month)],Table1[Category],Table1[[#This Row],[Category]],Table1[Supplier],Table1[[#This Row],[Supplier]],Table1[Brand],Table1[[#This Row],[Brand]],Table1[Year],Table1[[#This Row],[Year]],Table1[Month],"&lt;="&amp;Table1[[#This Row],[Profit (Month)]])</f>
        <v>146359</v>
      </c>
      <c r="K7443" s="1">
        <f>Table1[[#This Row],[Profit (Month)]]+SUMIFS(Table1[Profit (Month)],Table1[Category],Table1[[#This Row],[Category]],Table1[Supplier],Table1[[#This Row],[Supplier]],Table1[Brand],Table1[[#This Row],[Brand]],Table1[Year],Table1[[#This Row],[Year]],Table1[Month],"&lt;="&amp;Table1[[#This Row],[Profit (Month)]])</f>
        <v>156918</v>
      </c>
    </row>
    <row r="7444" spans="1:11" x14ac:dyDescent="0.35">
      <c r="A7444" t="s">
        <v>19</v>
      </c>
      <c r="B7444" t="s">
        <v>13</v>
      </c>
      <c r="C7444" t="s">
        <v>11</v>
      </c>
      <c r="D7444">
        <v>2018</v>
      </c>
      <c r="E7444">
        <v>7</v>
      </c>
      <c r="F7444" s="1">
        <v>10559</v>
      </c>
      <c r="G7444" s="1">
        <f t="shared" si="232"/>
        <v>9857216</v>
      </c>
      <c r="H7444" s="1">
        <f>SUM($F$2:F7444)</f>
        <v>95024464</v>
      </c>
      <c r="I7444" s="8">
        <f t="shared" si="233"/>
        <v>9.3993617175122973E-2</v>
      </c>
      <c r="J7444" s="1">
        <f>SUMIFS(Table1[Profit (Month)],Table1[Category],Table1[[#This Row],[Category]],Table1[Supplier],Table1[[#This Row],[Supplier]],Table1[Brand],Table1[[#This Row],[Brand]],Table1[Year],Table1[[#This Row],[Year]],Table1[Month],"&lt;="&amp;Table1[[#This Row],[Profit (Month)]])</f>
        <v>143972</v>
      </c>
      <c r="K7444" s="1">
        <f>Table1[[#This Row],[Profit (Month)]]+SUMIFS(Table1[Profit (Month)],Table1[Category],Table1[[#This Row],[Category]],Table1[Supplier],Table1[[#This Row],[Supplier]],Table1[Brand],Table1[[#This Row],[Brand]],Table1[Year],Table1[[#This Row],[Year]],Table1[Month],"&lt;="&amp;Table1[[#This Row],[Profit (Month)]])</f>
        <v>154531</v>
      </c>
    </row>
    <row r="7445" spans="1:11" x14ac:dyDescent="0.35">
      <c r="A7445" t="s">
        <v>16</v>
      </c>
      <c r="B7445" t="s">
        <v>13</v>
      </c>
      <c r="C7445" t="s">
        <v>11</v>
      </c>
      <c r="D7445">
        <v>2021</v>
      </c>
      <c r="E7445">
        <v>12</v>
      </c>
      <c r="F7445" s="1">
        <v>10558</v>
      </c>
      <c r="G7445" s="1">
        <f t="shared" si="232"/>
        <v>9846657</v>
      </c>
      <c r="H7445" s="1">
        <f>SUM($F$2:F7445)</f>
        <v>95035022</v>
      </c>
      <c r="I7445" s="8">
        <f t="shared" si="233"/>
        <v>9.3892931687075229E-2</v>
      </c>
      <c r="J7445" s="1">
        <f>SUMIFS(Table1[Profit (Month)],Table1[Category],Table1[[#This Row],[Category]],Table1[Supplier],Table1[[#This Row],[Supplier]],Table1[Brand],Table1[[#This Row],[Brand]],Table1[Year],Table1[[#This Row],[Year]],Table1[Month],"&lt;="&amp;Table1[[#This Row],[Profit (Month)]])</f>
        <v>145437</v>
      </c>
      <c r="K7445" s="1">
        <f>Table1[[#This Row],[Profit (Month)]]+SUMIFS(Table1[Profit (Month)],Table1[Category],Table1[[#This Row],[Category]],Table1[Supplier],Table1[[#This Row],[Supplier]],Table1[Brand],Table1[[#This Row],[Brand]],Table1[Year],Table1[[#This Row],[Year]],Table1[Month],"&lt;="&amp;Table1[[#This Row],[Profit (Month)]])</f>
        <v>155995</v>
      </c>
    </row>
    <row r="7446" spans="1:11" x14ac:dyDescent="0.35">
      <c r="A7446" t="s">
        <v>6</v>
      </c>
      <c r="B7446" t="s">
        <v>15</v>
      </c>
      <c r="C7446" t="s">
        <v>12</v>
      </c>
      <c r="D7446">
        <v>2020</v>
      </c>
      <c r="E7446">
        <v>2</v>
      </c>
      <c r="F7446" s="1">
        <v>10557</v>
      </c>
      <c r="G7446" s="1">
        <f t="shared" si="232"/>
        <v>9836099</v>
      </c>
      <c r="H7446" s="1">
        <f>SUM($F$2:F7446)</f>
        <v>95045579</v>
      </c>
      <c r="I7446" s="8">
        <f t="shared" si="233"/>
        <v>9.3792255734541072E-2</v>
      </c>
      <c r="J7446" s="1">
        <f>SUMIFS(Table1[Profit (Month)],Table1[Category],Table1[[#This Row],[Category]],Table1[Supplier],Table1[[#This Row],[Supplier]],Table1[Brand],Table1[[#This Row],[Brand]],Table1[Year],Table1[[#This Row],[Year]],Table1[Month],"&lt;="&amp;Table1[[#This Row],[Profit (Month)]])</f>
        <v>145811</v>
      </c>
      <c r="K7446" s="1">
        <f>Table1[[#This Row],[Profit (Month)]]+SUMIFS(Table1[Profit (Month)],Table1[Category],Table1[[#This Row],[Category]],Table1[Supplier],Table1[[#This Row],[Supplier]],Table1[Brand],Table1[[#This Row],[Brand]],Table1[Year],Table1[[#This Row],[Year]],Table1[Month],"&lt;="&amp;Table1[[#This Row],[Profit (Month)]])</f>
        <v>156368</v>
      </c>
    </row>
    <row r="7447" spans="1:11" x14ac:dyDescent="0.35">
      <c r="A7447" t="s">
        <v>6</v>
      </c>
      <c r="B7447" t="s">
        <v>13</v>
      </c>
      <c r="C7447" t="s">
        <v>12</v>
      </c>
      <c r="D7447">
        <v>2018</v>
      </c>
      <c r="E7447">
        <v>4</v>
      </c>
      <c r="F7447" s="1">
        <v>10556</v>
      </c>
      <c r="G7447" s="1">
        <f t="shared" si="232"/>
        <v>9825542</v>
      </c>
      <c r="H7447" s="1">
        <f>SUM($F$2:F7447)</f>
        <v>95056135</v>
      </c>
      <c r="I7447" s="8">
        <f t="shared" si="233"/>
        <v>9.3691589317520502E-2</v>
      </c>
      <c r="J7447" s="1">
        <f>SUMIFS(Table1[Profit (Month)],Table1[Category],Table1[[#This Row],[Category]],Table1[Supplier],Table1[[#This Row],[Supplier]],Table1[Brand],Table1[[#This Row],[Brand]],Table1[Year],Table1[[#This Row],[Year]],Table1[Month],"&lt;="&amp;Table1[[#This Row],[Profit (Month)]])</f>
        <v>148386</v>
      </c>
      <c r="K7447" s="1">
        <f>Table1[[#This Row],[Profit (Month)]]+SUMIFS(Table1[Profit (Month)],Table1[Category],Table1[[#This Row],[Category]],Table1[Supplier],Table1[[#This Row],[Supplier]],Table1[Brand],Table1[[#This Row],[Brand]],Table1[Year],Table1[[#This Row],[Year]],Table1[Month],"&lt;="&amp;Table1[[#This Row],[Profit (Month)]])</f>
        <v>158942</v>
      </c>
    </row>
    <row r="7448" spans="1:11" x14ac:dyDescent="0.35">
      <c r="A7448" t="s">
        <v>16</v>
      </c>
      <c r="B7448" t="s">
        <v>7</v>
      </c>
      <c r="C7448" t="s">
        <v>8</v>
      </c>
      <c r="D7448">
        <v>2021</v>
      </c>
      <c r="E7448">
        <v>1</v>
      </c>
      <c r="F7448" s="1">
        <v>10556</v>
      </c>
      <c r="G7448" s="1">
        <f t="shared" si="232"/>
        <v>9814986</v>
      </c>
      <c r="H7448" s="1">
        <f>SUM($F$2:F7448)</f>
        <v>95066691</v>
      </c>
      <c r="I7448" s="8">
        <f t="shared" si="233"/>
        <v>9.3590932436013533E-2</v>
      </c>
      <c r="J7448" s="1">
        <f>SUMIFS(Table1[Profit (Month)],Table1[Category],Table1[[#This Row],[Category]],Table1[Supplier],Table1[[#This Row],[Supplier]],Table1[Brand],Table1[[#This Row],[Brand]],Table1[Year],Table1[[#This Row],[Year]],Table1[Month],"&lt;="&amp;Table1[[#This Row],[Profit (Month)]])</f>
        <v>149866</v>
      </c>
      <c r="K7448" s="1">
        <f>Table1[[#This Row],[Profit (Month)]]+SUMIFS(Table1[Profit (Month)],Table1[Category],Table1[[#This Row],[Category]],Table1[Supplier],Table1[[#This Row],[Supplier]],Table1[Brand],Table1[[#This Row],[Brand]],Table1[Year],Table1[[#This Row],[Year]],Table1[Month],"&lt;="&amp;Table1[[#This Row],[Profit (Month)]])</f>
        <v>160422</v>
      </c>
    </row>
    <row r="7449" spans="1:11" x14ac:dyDescent="0.35">
      <c r="A7449" t="s">
        <v>19</v>
      </c>
      <c r="B7449" t="s">
        <v>7</v>
      </c>
      <c r="C7449" t="s">
        <v>12</v>
      </c>
      <c r="D7449">
        <v>2020</v>
      </c>
      <c r="E7449">
        <v>4</v>
      </c>
      <c r="F7449" s="1">
        <v>10556</v>
      </c>
      <c r="G7449" s="1">
        <f t="shared" si="232"/>
        <v>9804430</v>
      </c>
      <c r="H7449" s="1">
        <f>SUM($F$2:F7449)</f>
        <v>95077247</v>
      </c>
      <c r="I7449" s="8">
        <f t="shared" si="233"/>
        <v>9.3490275554506563E-2</v>
      </c>
      <c r="J7449" s="1">
        <f>SUMIFS(Table1[Profit (Month)],Table1[Category],Table1[[#This Row],[Category]],Table1[Supplier],Table1[[#This Row],[Supplier]],Table1[Brand],Table1[[#This Row],[Brand]],Table1[Year],Table1[[#This Row],[Year]],Table1[Month],"&lt;="&amp;Table1[[#This Row],[Profit (Month)]])</f>
        <v>146921</v>
      </c>
      <c r="K7449" s="1">
        <f>Table1[[#This Row],[Profit (Month)]]+SUMIFS(Table1[Profit (Month)],Table1[Category],Table1[[#This Row],[Category]],Table1[Supplier],Table1[[#This Row],[Supplier]],Table1[Brand],Table1[[#This Row],[Brand]],Table1[Year],Table1[[#This Row],[Year]],Table1[Month],"&lt;="&amp;Table1[[#This Row],[Profit (Month)]])</f>
        <v>157477</v>
      </c>
    </row>
    <row r="7450" spans="1:11" x14ac:dyDescent="0.35">
      <c r="A7450" t="s">
        <v>16</v>
      </c>
      <c r="B7450" t="s">
        <v>15</v>
      </c>
      <c r="C7450" t="s">
        <v>9</v>
      </c>
      <c r="D7450">
        <v>2019</v>
      </c>
      <c r="E7450">
        <v>2</v>
      </c>
      <c r="F7450" s="1">
        <v>10554</v>
      </c>
      <c r="G7450" s="1">
        <f t="shared" si="232"/>
        <v>9793874</v>
      </c>
      <c r="H7450" s="1">
        <f>SUM($F$2:F7450)</f>
        <v>95087801</v>
      </c>
      <c r="I7450" s="8">
        <f t="shared" si="233"/>
        <v>9.3389618672999594E-2</v>
      </c>
      <c r="J7450" s="1">
        <f>SUMIFS(Table1[Profit (Month)],Table1[Category],Table1[[#This Row],[Category]],Table1[Supplier],Table1[[#This Row],[Supplier]],Table1[Brand],Table1[[#This Row],[Brand]],Table1[Year],Table1[[#This Row],[Year]],Table1[Month],"&lt;="&amp;Table1[[#This Row],[Profit (Month)]])</f>
        <v>147347</v>
      </c>
      <c r="K7450" s="1">
        <f>Table1[[#This Row],[Profit (Month)]]+SUMIFS(Table1[Profit (Month)],Table1[Category],Table1[[#This Row],[Category]],Table1[Supplier],Table1[[#This Row],[Supplier]],Table1[Brand],Table1[[#This Row],[Brand]],Table1[Year],Table1[[#This Row],[Year]],Table1[Month],"&lt;="&amp;Table1[[#This Row],[Profit (Month)]])</f>
        <v>157901</v>
      </c>
    </row>
    <row r="7451" spans="1:11" x14ac:dyDescent="0.35">
      <c r="A7451" t="s">
        <v>19</v>
      </c>
      <c r="B7451" t="s">
        <v>7</v>
      </c>
      <c r="C7451" t="s">
        <v>10</v>
      </c>
      <c r="D7451">
        <v>2022</v>
      </c>
      <c r="E7451">
        <v>4</v>
      </c>
      <c r="F7451" s="1">
        <v>10554</v>
      </c>
      <c r="G7451" s="1">
        <f t="shared" si="232"/>
        <v>9783320</v>
      </c>
      <c r="H7451" s="1">
        <f>SUM($F$2:F7451)</f>
        <v>95098355</v>
      </c>
      <c r="I7451" s="8">
        <f t="shared" si="233"/>
        <v>9.3288980862519813E-2</v>
      </c>
      <c r="J7451" s="1">
        <f>SUMIFS(Table1[Profit (Month)],Table1[Category],Table1[[#This Row],[Category]],Table1[Supplier],Table1[[#This Row],[Supplier]],Table1[Brand],Table1[[#This Row],[Brand]],Table1[Year],Table1[[#This Row],[Year]],Table1[Month],"&lt;="&amp;Table1[[#This Row],[Profit (Month)]])</f>
        <v>149269</v>
      </c>
      <c r="K7451" s="1">
        <f>Table1[[#This Row],[Profit (Month)]]+SUMIFS(Table1[Profit (Month)],Table1[Category],Table1[[#This Row],[Category]],Table1[Supplier],Table1[[#This Row],[Supplier]],Table1[Brand],Table1[[#This Row],[Brand]],Table1[Year],Table1[[#This Row],[Year]],Table1[Month],"&lt;="&amp;Table1[[#This Row],[Profit (Month)]])</f>
        <v>159823</v>
      </c>
    </row>
    <row r="7452" spans="1:11" x14ac:dyDescent="0.35">
      <c r="A7452" t="s">
        <v>17</v>
      </c>
      <c r="B7452" t="s">
        <v>14</v>
      </c>
      <c r="C7452" t="s">
        <v>11</v>
      </c>
      <c r="D7452">
        <v>2020</v>
      </c>
      <c r="E7452">
        <v>9</v>
      </c>
      <c r="F7452" s="1">
        <v>10553</v>
      </c>
      <c r="G7452" s="1">
        <f t="shared" si="232"/>
        <v>9772766</v>
      </c>
      <c r="H7452" s="1">
        <f>SUM($F$2:F7452)</f>
        <v>95108908</v>
      </c>
      <c r="I7452" s="8">
        <f t="shared" si="233"/>
        <v>9.3188343052040032E-2</v>
      </c>
      <c r="J7452" s="1">
        <f>SUMIFS(Table1[Profit (Month)],Table1[Category],Table1[[#This Row],[Category]],Table1[Supplier],Table1[[#This Row],[Supplier]],Table1[Brand],Table1[[#This Row],[Brand]],Table1[Year],Table1[[#This Row],[Year]],Table1[Month],"&lt;="&amp;Table1[[#This Row],[Profit (Month)]])</f>
        <v>141798</v>
      </c>
      <c r="K7452" s="1">
        <f>Table1[[#This Row],[Profit (Month)]]+SUMIFS(Table1[Profit (Month)],Table1[Category],Table1[[#This Row],[Category]],Table1[Supplier],Table1[[#This Row],[Supplier]],Table1[Brand],Table1[[#This Row],[Brand]],Table1[Year],Table1[[#This Row],[Year]],Table1[Month],"&lt;="&amp;Table1[[#This Row],[Profit (Month)]])</f>
        <v>152351</v>
      </c>
    </row>
    <row r="7453" spans="1:11" x14ac:dyDescent="0.35">
      <c r="A7453" t="s">
        <v>16</v>
      </c>
      <c r="B7453" t="s">
        <v>13</v>
      </c>
      <c r="C7453" t="s">
        <v>8</v>
      </c>
      <c r="D7453">
        <v>2019</v>
      </c>
      <c r="E7453">
        <v>9</v>
      </c>
      <c r="F7453" s="1">
        <v>10552</v>
      </c>
      <c r="G7453" s="1">
        <f t="shared" si="232"/>
        <v>9762213</v>
      </c>
      <c r="H7453" s="1">
        <f>SUM($F$2:F7453)</f>
        <v>95119460</v>
      </c>
      <c r="I7453" s="8">
        <f t="shared" si="233"/>
        <v>9.3087714777073852E-2</v>
      </c>
      <c r="J7453" s="1">
        <f>SUMIFS(Table1[Profit (Month)],Table1[Category],Table1[[#This Row],[Category]],Table1[Supplier],Table1[[#This Row],[Supplier]],Table1[Brand],Table1[[#This Row],[Brand]],Table1[Year],Table1[[#This Row],[Year]],Table1[Month],"&lt;="&amp;Table1[[#This Row],[Profit (Month)]])</f>
        <v>148661</v>
      </c>
      <c r="K7453" s="1">
        <f>Table1[[#This Row],[Profit (Month)]]+SUMIFS(Table1[Profit (Month)],Table1[Category],Table1[[#This Row],[Category]],Table1[Supplier],Table1[[#This Row],[Supplier]],Table1[Brand],Table1[[#This Row],[Brand]],Table1[Year],Table1[[#This Row],[Year]],Table1[Month],"&lt;="&amp;Table1[[#This Row],[Profit (Month)]])</f>
        <v>159213</v>
      </c>
    </row>
    <row r="7454" spans="1:11" x14ac:dyDescent="0.35">
      <c r="A7454" t="s">
        <v>19</v>
      </c>
      <c r="B7454" t="s">
        <v>13</v>
      </c>
      <c r="C7454" t="s">
        <v>8</v>
      </c>
      <c r="D7454">
        <v>2021</v>
      </c>
      <c r="E7454">
        <v>12</v>
      </c>
      <c r="F7454" s="1">
        <v>10552</v>
      </c>
      <c r="G7454" s="1">
        <f t="shared" si="232"/>
        <v>9751661</v>
      </c>
      <c r="H7454" s="1">
        <f>SUM($F$2:F7454)</f>
        <v>95130012</v>
      </c>
      <c r="I7454" s="8">
        <f t="shared" si="233"/>
        <v>9.2987096037621259E-2</v>
      </c>
      <c r="J7454" s="1">
        <f>SUMIFS(Table1[Profit (Month)],Table1[Category],Table1[[#This Row],[Category]],Table1[Supplier],Table1[[#This Row],[Supplier]],Table1[Brand],Table1[[#This Row],[Brand]],Table1[Year],Table1[[#This Row],[Year]],Table1[Month],"&lt;="&amp;Table1[[#This Row],[Profit (Month)]])</f>
        <v>152000</v>
      </c>
      <c r="K7454" s="1">
        <f>Table1[[#This Row],[Profit (Month)]]+SUMIFS(Table1[Profit (Month)],Table1[Category],Table1[[#This Row],[Category]],Table1[Supplier],Table1[[#This Row],[Supplier]],Table1[Brand],Table1[[#This Row],[Brand]],Table1[Year],Table1[[#This Row],[Year]],Table1[Month],"&lt;="&amp;Table1[[#This Row],[Profit (Month)]])</f>
        <v>162552</v>
      </c>
    </row>
    <row r="7455" spans="1:11" x14ac:dyDescent="0.35">
      <c r="A7455" t="s">
        <v>17</v>
      </c>
      <c r="B7455" t="s">
        <v>7</v>
      </c>
      <c r="C7455" t="s">
        <v>10</v>
      </c>
      <c r="D7455">
        <v>2024</v>
      </c>
      <c r="E7455">
        <v>3</v>
      </c>
      <c r="F7455" s="1">
        <v>10551</v>
      </c>
      <c r="G7455" s="1">
        <f t="shared" si="232"/>
        <v>9741109</v>
      </c>
      <c r="H7455" s="1">
        <f>SUM($F$2:F7455)</f>
        <v>95140563</v>
      </c>
      <c r="I7455" s="8">
        <f t="shared" si="233"/>
        <v>9.2886477298168679E-2</v>
      </c>
      <c r="J7455" s="1">
        <f>SUMIFS(Table1[Profit (Month)],Table1[Category],Table1[[#This Row],[Category]],Table1[Supplier],Table1[[#This Row],[Supplier]],Table1[Brand],Table1[[#This Row],[Brand]],Table1[Year],Table1[[#This Row],[Year]],Table1[Month],"&lt;="&amp;Table1[[#This Row],[Profit (Month)]])</f>
        <v>154087</v>
      </c>
      <c r="K7455" s="1">
        <f>Table1[[#This Row],[Profit (Month)]]+SUMIFS(Table1[Profit (Month)],Table1[Category],Table1[[#This Row],[Category]],Table1[Supplier],Table1[[#This Row],[Supplier]],Table1[Brand],Table1[[#This Row],[Brand]],Table1[Year],Table1[[#This Row],[Year]],Table1[Month],"&lt;="&amp;Table1[[#This Row],[Profit (Month)]])</f>
        <v>164638</v>
      </c>
    </row>
    <row r="7456" spans="1:11" x14ac:dyDescent="0.35">
      <c r="A7456" t="s">
        <v>18</v>
      </c>
      <c r="B7456" t="s">
        <v>14</v>
      </c>
      <c r="C7456" t="s">
        <v>11</v>
      </c>
      <c r="D7456">
        <v>2024</v>
      </c>
      <c r="E7456">
        <v>1</v>
      </c>
      <c r="F7456" s="1">
        <v>10551</v>
      </c>
      <c r="G7456" s="1">
        <f t="shared" si="232"/>
        <v>9730558</v>
      </c>
      <c r="H7456" s="1">
        <f>SUM($F$2:F7456)</f>
        <v>95151114</v>
      </c>
      <c r="I7456" s="8">
        <f t="shared" si="233"/>
        <v>9.2785868094229673E-2</v>
      </c>
      <c r="J7456" s="1">
        <f>SUMIFS(Table1[Profit (Month)],Table1[Category],Table1[[#This Row],[Category]],Table1[Supplier],Table1[[#This Row],[Supplier]],Table1[Brand],Table1[[#This Row],[Brand]],Table1[Year],Table1[[#This Row],[Year]],Table1[Month],"&lt;="&amp;Table1[[#This Row],[Profit (Month)]])</f>
        <v>153679</v>
      </c>
      <c r="K7456" s="1">
        <f>Table1[[#This Row],[Profit (Month)]]+SUMIFS(Table1[Profit (Month)],Table1[Category],Table1[[#This Row],[Category]],Table1[Supplier],Table1[[#This Row],[Supplier]],Table1[Brand],Table1[[#This Row],[Brand]],Table1[Year],Table1[[#This Row],[Year]],Table1[Month],"&lt;="&amp;Table1[[#This Row],[Profit (Month)]])</f>
        <v>164230</v>
      </c>
    </row>
    <row r="7457" spans="1:11" x14ac:dyDescent="0.35">
      <c r="A7457" t="s">
        <v>19</v>
      </c>
      <c r="B7457" t="s">
        <v>7</v>
      </c>
      <c r="C7457" t="s">
        <v>8</v>
      </c>
      <c r="D7457">
        <v>2020</v>
      </c>
      <c r="E7457">
        <v>11</v>
      </c>
      <c r="F7457" s="1">
        <v>10551</v>
      </c>
      <c r="G7457" s="1">
        <f t="shared" si="232"/>
        <v>9720007</v>
      </c>
      <c r="H7457" s="1">
        <f>SUM($F$2:F7457)</f>
        <v>95161665</v>
      </c>
      <c r="I7457" s="8">
        <f t="shared" si="233"/>
        <v>9.2685258890290681E-2</v>
      </c>
      <c r="J7457" s="1">
        <f>SUMIFS(Table1[Profit (Month)],Table1[Category],Table1[[#This Row],[Category]],Table1[Supplier],Table1[[#This Row],[Supplier]],Table1[Brand],Table1[[#This Row],[Brand]],Table1[Year],Table1[[#This Row],[Year]],Table1[Month],"&lt;="&amp;Table1[[#This Row],[Profit (Month)]])</f>
        <v>153287</v>
      </c>
      <c r="K7457" s="1">
        <f>Table1[[#This Row],[Profit (Month)]]+SUMIFS(Table1[Profit (Month)],Table1[Category],Table1[[#This Row],[Category]],Table1[Supplier],Table1[[#This Row],[Supplier]],Table1[Brand],Table1[[#This Row],[Brand]],Table1[Year],Table1[[#This Row],[Year]],Table1[Month],"&lt;="&amp;Table1[[#This Row],[Profit (Month)]])</f>
        <v>163838</v>
      </c>
    </row>
    <row r="7458" spans="1:11" x14ac:dyDescent="0.35">
      <c r="A7458" t="s">
        <v>19</v>
      </c>
      <c r="B7458" t="s">
        <v>14</v>
      </c>
      <c r="C7458" t="s">
        <v>12</v>
      </c>
      <c r="D7458">
        <v>2020</v>
      </c>
      <c r="E7458">
        <v>12</v>
      </c>
      <c r="F7458" s="1">
        <v>10550</v>
      </c>
      <c r="G7458" s="1">
        <f t="shared" si="232"/>
        <v>9709456</v>
      </c>
      <c r="H7458" s="1">
        <f>SUM($F$2:F7458)</f>
        <v>95172215</v>
      </c>
      <c r="I7458" s="8">
        <f t="shared" si="233"/>
        <v>9.2584649686351689E-2</v>
      </c>
      <c r="J7458" s="1">
        <f>SUMIFS(Table1[Profit (Month)],Table1[Category],Table1[[#This Row],[Category]],Table1[Supplier],Table1[[#This Row],[Supplier]],Table1[Brand],Table1[[#This Row],[Brand]],Table1[Year],Table1[[#This Row],[Year]],Table1[Month],"&lt;="&amp;Table1[[#This Row],[Profit (Month)]])</f>
        <v>147838</v>
      </c>
      <c r="K7458" s="1">
        <f>Table1[[#This Row],[Profit (Month)]]+SUMIFS(Table1[Profit (Month)],Table1[Category],Table1[[#This Row],[Category]],Table1[Supplier],Table1[[#This Row],[Supplier]],Table1[Brand],Table1[[#This Row],[Brand]],Table1[Year],Table1[[#This Row],[Year]],Table1[Month],"&lt;="&amp;Table1[[#This Row],[Profit (Month)]])</f>
        <v>158388</v>
      </c>
    </row>
    <row r="7459" spans="1:11" x14ac:dyDescent="0.35">
      <c r="A7459" t="s">
        <v>6</v>
      </c>
      <c r="B7459" t="s">
        <v>7</v>
      </c>
      <c r="C7459" t="s">
        <v>9</v>
      </c>
      <c r="D7459">
        <v>2023</v>
      </c>
      <c r="E7459">
        <v>2</v>
      </c>
      <c r="F7459" s="1">
        <v>10549</v>
      </c>
      <c r="G7459" s="1">
        <f t="shared" si="232"/>
        <v>9698906</v>
      </c>
      <c r="H7459" s="1">
        <f>SUM($F$2:F7459)</f>
        <v>95182764</v>
      </c>
      <c r="I7459" s="8">
        <f t="shared" si="233"/>
        <v>9.2484050017926284E-2</v>
      </c>
      <c r="J7459" s="1">
        <f>SUMIFS(Table1[Profit (Month)],Table1[Category],Table1[[#This Row],[Category]],Table1[Supplier],Table1[[#This Row],[Supplier]],Table1[Brand],Table1[[#This Row],[Brand]],Table1[Year],Table1[[#This Row],[Year]],Table1[Month],"&lt;="&amp;Table1[[#This Row],[Profit (Month)]])</f>
        <v>147320</v>
      </c>
      <c r="K7459" s="1">
        <f>Table1[[#This Row],[Profit (Month)]]+SUMIFS(Table1[Profit (Month)],Table1[Category],Table1[[#This Row],[Category]],Table1[Supplier],Table1[[#This Row],[Supplier]],Table1[Brand],Table1[[#This Row],[Brand]],Table1[Year],Table1[[#This Row],[Year]],Table1[Month],"&lt;="&amp;Table1[[#This Row],[Profit (Month)]])</f>
        <v>157869</v>
      </c>
    </row>
    <row r="7460" spans="1:11" x14ac:dyDescent="0.35">
      <c r="A7460" t="s">
        <v>6</v>
      </c>
      <c r="B7460" t="s">
        <v>15</v>
      </c>
      <c r="C7460" t="s">
        <v>9</v>
      </c>
      <c r="D7460">
        <v>2021</v>
      </c>
      <c r="E7460">
        <v>7</v>
      </c>
      <c r="F7460" s="1">
        <v>10549</v>
      </c>
      <c r="G7460" s="1">
        <f t="shared" si="232"/>
        <v>9688357</v>
      </c>
      <c r="H7460" s="1">
        <f>SUM($F$2:F7460)</f>
        <v>95193313</v>
      </c>
      <c r="I7460" s="8">
        <f t="shared" si="233"/>
        <v>9.2383459885014479E-2</v>
      </c>
      <c r="J7460" s="1">
        <f>SUMIFS(Table1[Profit (Month)],Table1[Category],Table1[[#This Row],[Category]],Table1[Supplier],Table1[[#This Row],[Supplier]],Table1[Brand],Table1[[#This Row],[Brand]],Table1[Year],Table1[[#This Row],[Year]],Table1[Month],"&lt;="&amp;Table1[[#This Row],[Profit (Month)]])</f>
        <v>158599</v>
      </c>
      <c r="K7460" s="1">
        <f>Table1[[#This Row],[Profit (Month)]]+SUMIFS(Table1[Profit (Month)],Table1[Category],Table1[[#This Row],[Category]],Table1[Supplier],Table1[[#This Row],[Supplier]],Table1[Brand],Table1[[#This Row],[Brand]],Table1[Year],Table1[[#This Row],[Year]],Table1[Month],"&lt;="&amp;Table1[[#This Row],[Profit (Month)]])</f>
        <v>169148</v>
      </c>
    </row>
    <row r="7461" spans="1:11" x14ac:dyDescent="0.35">
      <c r="A7461" t="s">
        <v>19</v>
      </c>
      <c r="B7461" t="s">
        <v>7</v>
      </c>
      <c r="C7461" t="s">
        <v>12</v>
      </c>
      <c r="D7461">
        <v>2019</v>
      </c>
      <c r="E7461">
        <v>4</v>
      </c>
      <c r="F7461" s="1">
        <v>10549</v>
      </c>
      <c r="G7461" s="1">
        <f t="shared" si="232"/>
        <v>9677808</v>
      </c>
      <c r="H7461" s="1">
        <f>SUM($F$2:F7461)</f>
        <v>95203862</v>
      </c>
      <c r="I7461" s="8">
        <f t="shared" si="233"/>
        <v>9.2282869752102675E-2</v>
      </c>
      <c r="J7461" s="1">
        <f>SUMIFS(Table1[Profit (Month)],Table1[Category],Table1[[#This Row],[Category]],Table1[Supplier],Table1[[#This Row],[Supplier]],Table1[Brand],Table1[[#This Row],[Brand]],Table1[Year],Table1[[#This Row],[Year]],Table1[Month],"&lt;="&amp;Table1[[#This Row],[Profit (Month)]])</f>
        <v>157092</v>
      </c>
      <c r="K7461" s="1">
        <f>Table1[[#This Row],[Profit (Month)]]+SUMIFS(Table1[Profit (Month)],Table1[Category],Table1[[#This Row],[Category]],Table1[Supplier],Table1[[#This Row],[Supplier]],Table1[Brand],Table1[[#This Row],[Brand]],Table1[Year],Table1[[#This Row],[Year]],Table1[Month],"&lt;="&amp;Table1[[#This Row],[Profit (Month)]])</f>
        <v>167641</v>
      </c>
    </row>
    <row r="7462" spans="1:11" x14ac:dyDescent="0.35">
      <c r="A7462" t="s">
        <v>19</v>
      </c>
      <c r="B7462" t="s">
        <v>14</v>
      </c>
      <c r="C7462" t="s">
        <v>9</v>
      </c>
      <c r="D7462">
        <v>2023</v>
      </c>
      <c r="E7462">
        <v>5</v>
      </c>
      <c r="F7462" s="1">
        <v>10549</v>
      </c>
      <c r="G7462" s="1">
        <f t="shared" si="232"/>
        <v>9667259</v>
      </c>
      <c r="H7462" s="1">
        <f>SUM($F$2:F7462)</f>
        <v>95214411</v>
      </c>
      <c r="I7462" s="8">
        <f t="shared" si="233"/>
        <v>9.2182279619190871E-2</v>
      </c>
      <c r="J7462" s="1">
        <f>SUMIFS(Table1[Profit (Month)],Table1[Category],Table1[[#This Row],[Category]],Table1[Supplier],Table1[[#This Row],[Supplier]],Table1[Brand],Table1[[#This Row],[Brand]],Table1[Year],Table1[[#This Row],[Year]],Table1[Month],"&lt;="&amp;Table1[[#This Row],[Profit (Month)]])</f>
        <v>145220</v>
      </c>
      <c r="K7462" s="1">
        <f>Table1[[#This Row],[Profit (Month)]]+SUMIFS(Table1[Profit (Month)],Table1[Category],Table1[[#This Row],[Category]],Table1[Supplier],Table1[[#This Row],[Supplier]],Table1[Brand],Table1[[#This Row],[Brand]],Table1[Year],Table1[[#This Row],[Year]],Table1[Month],"&lt;="&amp;Table1[[#This Row],[Profit (Month)]])</f>
        <v>155769</v>
      </c>
    </row>
    <row r="7463" spans="1:11" x14ac:dyDescent="0.35">
      <c r="A7463" t="s">
        <v>16</v>
      </c>
      <c r="B7463" t="s">
        <v>7</v>
      </c>
      <c r="C7463" t="s">
        <v>8</v>
      </c>
      <c r="D7463">
        <v>2024</v>
      </c>
      <c r="E7463">
        <v>6</v>
      </c>
      <c r="F7463" s="1">
        <v>10548</v>
      </c>
      <c r="G7463" s="1">
        <f t="shared" si="232"/>
        <v>9656710</v>
      </c>
      <c r="H7463" s="1">
        <f>SUM($F$2:F7463)</f>
        <v>95224959</v>
      </c>
      <c r="I7463" s="8">
        <f t="shared" si="233"/>
        <v>9.2081689486279067E-2</v>
      </c>
      <c r="J7463" s="1">
        <f>SUMIFS(Table1[Profit (Month)],Table1[Category],Table1[[#This Row],[Category]],Table1[Supplier],Table1[[#This Row],[Supplier]],Table1[Brand],Table1[[#This Row],[Brand]],Table1[Year],Table1[[#This Row],[Year]],Table1[Month],"&lt;="&amp;Table1[[#This Row],[Profit (Month)]])</f>
        <v>145591</v>
      </c>
      <c r="K7463" s="1">
        <f>Table1[[#This Row],[Profit (Month)]]+SUMIFS(Table1[Profit (Month)],Table1[Category],Table1[[#This Row],[Category]],Table1[Supplier],Table1[[#This Row],[Supplier]],Table1[Brand],Table1[[#This Row],[Brand]],Table1[Year],Table1[[#This Row],[Year]],Table1[Month],"&lt;="&amp;Table1[[#This Row],[Profit (Month)]])</f>
        <v>156139</v>
      </c>
    </row>
    <row r="7464" spans="1:11" x14ac:dyDescent="0.35">
      <c r="A7464" t="s">
        <v>16</v>
      </c>
      <c r="B7464" t="s">
        <v>13</v>
      </c>
      <c r="C7464" t="s">
        <v>12</v>
      </c>
      <c r="D7464">
        <v>2024</v>
      </c>
      <c r="E7464">
        <v>2</v>
      </c>
      <c r="F7464" s="1">
        <v>10548</v>
      </c>
      <c r="G7464" s="1">
        <f t="shared" si="232"/>
        <v>9646162</v>
      </c>
      <c r="H7464" s="1">
        <f>SUM($F$2:F7464)</f>
        <v>95235507</v>
      </c>
      <c r="I7464" s="8">
        <f t="shared" si="233"/>
        <v>9.1981108888880864E-2</v>
      </c>
      <c r="J7464" s="1">
        <f>SUMIFS(Table1[Profit (Month)],Table1[Category],Table1[[#This Row],[Category]],Table1[Supplier],Table1[[#This Row],[Supplier]],Table1[Brand],Table1[[#This Row],[Brand]],Table1[Year],Table1[[#This Row],[Year]],Table1[Month],"&lt;="&amp;Table1[[#This Row],[Profit (Month)]])</f>
        <v>145639</v>
      </c>
      <c r="K7464" s="1">
        <f>Table1[[#This Row],[Profit (Month)]]+SUMIFS(Table1[Profit (Month)],Table1[Category],Table1[[#This Row],[Category]],Table1[Supplier],Table1[[#This Row],[Supplier]],Table1[Brand],Table1[[#This Row],[Brand]],Table1[Year],Table1[[#This Row],[Year]],Table1[Month],"&lt;="&amp;Table1[[#This Row],[Profit (Month)]])</f>
        <v>156187</v>
      </c>
    </row>
    <row r="7465" spans="1:11" x14ac:dyDescent="0.35">
      <c r="A7465" t="s">
        <v>6</v>
      </c>
      <c r="B7465" t="s">
        <v>14</v>
      </c>
      <c r="C7465" t="s">
        <v>8</v>
      </c>
      <c r="D7465">
        <v>2024</v>
      </c>
      <c r="E7465">
        <v>12</v>
      </c>
      <c r="F7465" s="1">
        <v>10547</v>
      </c>
      <c r="G7465" s="1">
        <f t="shared" si="232"/>
        <v>9635614</v>
      </c>
      <c r="H7465" s="1">
        <f>SUM($F$2:F7465)</f>
        <v>95246054</v>
      </c>
      <c r="I7465" s="8">
        <f t="shared" si="233"/>
        <v>9.1880528291482647E-2</v>
      </c>
      <c r="J7465" s="1">
        <f>SUMIFS(Table1[Profit (Month)],Table1[Category],Table1[[#This Row],[Category]],Table1[Supplier],Table1[[#This Row],[Supplier]],Table1[Brand],Table1[[#This Row],[Brand]],Table1[Year],Table1[[#This Row],[Year]],Table1[Month],"&lt;="&amp;Table1[[#This Row],[Profit (Month)]])</f>
        <v>144318</v>
      </c>
      <c r="K7465" s="1">
        <f>Table1[[#This Row],[Profit (Month)]]+SUMIFS(Table1[Profit (Month)],Table1[Category],Table1[[#This Row],[Category]],Table1[Supplier],Table1[[#This Row],[Supplier]],Table1[Brand],Table1[[#This Row],[Brand]],Table1[Year],Table1[[#This Row],[Year]],Table1[Month],"&lt;="&amp;Table1[[#This Row],[Profit (Month)]])</f>
        <v>154865</v>
      </c>
    </row>
    <row r="7466" spans="1:11" x14ac:dyDescent="0.35">
      <c r="A7466" t="s">
        <v>6</v>
      </c>
      <c r="B7466" t="s">
        <v>14</v>
      </c>
      <c r="C7466" t="s">
        <v>11</v>
      </c>
      <c r="D7466">
        <v>2018</v>
      </c>
      <c r="E7466">
        <v>7</v>
      </c>
      <c r="F7466" s="1">
        <v>10546</v>
      </c>
      <c r="G7466" s="1">
        <f t="shared" si="232"/>
        <v>9625067</v>
      </c>
      <c r="H7466" s="1">
        <f>SUM($F$2:F7466)</f>
        <v>95256600</v>
      </c>
      <c r="I7466" s="8">
        <f t="shared" si="233"/>
        <v>9.177995722959803E-2</v>
      </c>
      <c r="J7466" s="1">
        <f>SUMIFS(Table1[Profit (Month)],Table1[Category],Table1[[#This Row],[Category]],Table1[Supplier],Table1[[#This Row],[Supplier]],Table1[Brand],Table1[[#This Row],[Brand]],Table1[Year],Table1[[#This Row],[Year]],Table1[Month],"&lt;="&amp;Table1[[#This Row],[Profit (Month)]])</f>
        <v>153785</v>
      </c>
      <c r="K7466" s="1">
        <f>Table1[[#This Row],[Profit (Month)]]+SUMIFS(Table1[Profit (Month)],Table1[Category],Table1[[#This Row],[Category]],Table1[Supplier],Table1[[#This Row],[Supplier]],Table1[Brand],Table1[[#This Row],[Brand]],Table1[Year],Table1[[#This Row],[Year]],Table1[Month],"&lt;="&amp;Table1[[#This Row],[Profit (Month)]])</f>
        <v>164331</v>
      </c>
    </row>
    <row r="7467" spans="1:11" x14ac:dyDescent="0.35">
      <c r="A7467" t="s">
        <v>16</v>
      </c>
      <c r="B7467" t="s">
        <v>15</v>
      </c>
      <c r="C7467" t="s">
        <v>10</v>
      </c>
      <c r="D7467">
        <v>2024</v>
      </c>
      <c r="E7467">
        <v>9</v>
      </c>
      <c r="F7467" s="1">
        <v>10546</v>
      </c>
      <c r="G7467" s="1">
        <f t="shared" si="232"/>
        <v>9614521</v>
      </c>
      <c r="H7467" s="1">
        <f>SUM($F$2:F7467)</f>
        <v>95267146</v>
      </c>
      <c r="I7467" s="8">
        <f t="shared" si="233"/>
        <v>9.1679395703227015E-2</v>
      </c>
      <c r="J7467" s="1">
        <f>SUMIFS(Table1[Profit (Month)],Table1[Category],Table1[[#This Row],[Category]],Table1[Supplier],Table1[[#This Row],[Supplier]],Table1[Brand],Table1[[#This Row],[Brand]],Table1[Year],Table1[[#This Row],[Year]],Table1[Month],"&lt;="&amp;Table1[[#This Row],[Profit (Month)]])</f>
        <v>146044</v>
      </c>
      <c r="K7467" s="1">
        <f>Table1[[#This Row],[Profit (Month)]]+SUMIFS(Table1[Profit (Month)],Table1[Category],Table1[[#This Row],[Category]],Table1[Supplier],Table1[[#This Row],[Supplier]],Table1[Brand],Table1[[#This Row],[Brand]],Table1[Year],Table1[[#This Row],[Year]],Table1[Month],"&lt;="&amp;Table1[[#This Row],[Profit (Month)]])</f>
        <v>156590</v>
      </c>
    </row>
    <row r="7468" spans="1:11" x14ac:dyDescent="0.35">
      <c r="A7468" t="s">
        <v>18</v>
      </c>
      <c r="B7468" t="s">
        <v>14</v>
      </c>
      <c r="C7468" t="s">
        <v>10</v>
      </c>
      <c r="D7468">
        <v>2019</v>
      </c>
      <c r="E7468">
        <v>2</v>
      </c>
      <c r="F7468" s="1">
        <v>10546</v>
      </c>
      <c r="G7468" s="1">
        <f t="shared" si="232"/>
        <v>9603975</v>
      </c>
      <c r="H7468" s="1">
        <f>SUM($F$2:F7468)</f>
        <v>95277692</v>
      </c>
      <c r="I7468" s="8">
        <f t="shared" si="233"/>
        <v>9.1578834176855986E-2</v>
      </c>
      <c r="J7468" s="1">
        <f>SUMIFS(Table1[Profit (Month)],Table1[Category],Table1[[#This Row],[Category]],Table1[Supplier],Table1[[#This Row],[Supplier]],Table1[Brand],Table1[[#This Row],[Brand]],Table1[Year],Table1[[#This Row],[Year]],Table1[Month],"&lt;="&amp;Table1[[#This Row],[Profit (Month)]])</f>
        <v>152744</v>
      </c>
      <c r="K7468" s="1">
        <f>Table1[[#This Row],[Profit (Month)]]+SUMIFS(Table1[Profit (Month)],Table1[Category],Table1[[#This Row],[Category]],Table1[Supplier],Table1[[#This Row],[Supplier]],Table1[Brand],Table1[[#This Row],[Brand]],Table1[Year],Table1[[#This Row],[Year]],Table1[Month],"&lt;="&amp;Table1[[#This Row],[Profit (Month)]])</f>
        <v>163290</v>
      </c>
    </row>
    <row r="7469" spans="1:11" x14ac:dyDescent="0.35">
      <c r="A7469" t="s">
        <v>19</v>
      </c>
      <c r="B7469" t="s">
        <v>14</v>
      </c>
      <c r="C7469" t="s">
        <v>12</v>
      </c>
      <c r="D7469">
        <v>2018</v>
      </c>
      <c r="E7469">
        <v>10</v>
      </c>
      <c r="F7469" s="1">
        <v>10546</v>
      </c>
      <c r="G7469" s="1">
        <f t="shared" si="232"/>
        <v>9593429</v>
      </c>
      <c r="H7469" s="1">
        <f>SUM($F$2:F7469)</f>
        <v>95288238</v>
      </c>
      <c r="I7469" s="8">
        <f t="shared" si="233"/>
        <v>9.1478272650484971E-2</v>
      </c>
      <c r="J7469" s="1">
        <f>SUMIFS(Table1[Profit (Month)],Table1[Category],Table1[[#This Row],[Category]],Table1[Supplier],Table1[[#This Row],[Supplier]],Table1[Brand],Table1[[#This Row],[Brand]],Table1[Year],Table1[[#This Row],[Year]],Table1[Month],"&lt;="&amp;Table1[[#This Row],[Profit (Month)]])</f>
        <v>148794</v>
      </c>
      <c r="K7469" s="1">
        <f>Table1[[#This Row],[Profit (Month)]]+SUMIFS(Table1[Profit (Month)],Table1[Category],Table1[[#This Row],[Category]],Table1[Supplier],Table1[[#This Row],[Supplier]],Table1[Brand],Table1[[#This Row],[Brand]],Table1[Year],Table1[[#This Row],[Year]],Table1[Month],"&lt;="&amp;Table1[[#This Row],[Profit (Month)]])</f>
        <v>159340</v>
      </c>
    </row>
    <row r="7470" spans="1:11" x14ac:dyDescent="0.35">
      <c r="A7470" t="s">
        <v>19</v>
      </c>
      <c r="B7470" t="s">
        <v>15</v>
      </c>
      <c r="C7470" t="s">
        <v>10</v>
      </c>
      <c r="D7470">
        <v>2020</v>
      </c>
      <c r="E7470">
        <v>1</v>
      </c>
      <c r="F7470" s="1">
        <v>10546</v>
      </c>
      <c r="G7470" s="1">
        <f t="shared" si="232"/>
        <v>9582883</v>
      </c>
      <c r="H7470" s="1">
        <f>SUM($F$2:F7470)</f>
        <v>95298784</v>
      </c>
      <c r="I7470" s="8">
        <f t="shared" si="233"/>
        <v>9.1377711124113956E-2</v>
      </c>
      <c r="J7470" s="1">
        <f>SUMIFS(Table1[Profit (Month)],Table1[Category],Table1[[#This Row],[Category]],Table1[Supplier],Table1[[#This Row],[Supplier]],Table1[Brand],Table1[[#This Row],[Brand]],Table1[Year],Table1[[#This Row],[Year]],Table1[Month],"&lt;="&amp;Table1[[#This Row],[Profit (Month)]])</f>
        <v>148207</v>
      </c>
      <c r="K7470" s="1">
        <f>Table1[[#This Row],[Profit (Month)]]+SUMIFS(Table1[Profit (Month)],Table1[Category],Table1[[#This Row],[Category]],Table1[Supplier],Table1[[#This Row],[Supplier]],Table1[Brand],Table1[[#This Row],[Brand]],Table1[Year],Table1[[#This Row],[Year]],Table1[Month],"&lt;="&amp;Table1[[#This Row],[Profit (Month)]])</f>
        <v>158753</v>
      </c>
    </row>
    <row r="7471" spans="1:11" x14ac:dyDescent="0.35">
      <c r="A7471" t="s">
        <v>17</v>
      </c>
      <c r="B7471" t="s">
        <v>14</v>
      </c>
      <c r="C7471" t="s">
        <v>10</v>
      </c>
      <c r="D7471">
        <v>2019</v>
      </c>
      <c r="E7471">
        <v>4</v>
      </c>
      <c r="F7471" s="1">
        <v>10545</v>
      </c>
      <c r="G7471" s="1">
        <f t="shared" si="232"/>
        <v>9572337</v>
      </c>
      <c r="H7471" s="1">
        <f>SUM($F$2:F7471)</f>
        <v>95309329</v>
      </c>
      <c r="I7471" s="8">
        <f t="shared" si="233"/>
        <v>9.1277149597742926E-2</v>
      </c>
      <c r="J7471" s="1">
        <f>SUMIFS(Table1[Profit (Month)],Table1[Category],Table1[[#This Row],[Category]],Table1[Supplier],Table1[[#This Row],[Supplier]],Table1[Brand],Table1[[#This Row],[Brand]],Table1[Year],Table1[[#This Row],[Year]],Table1[Month],"&lt;="&amp;Table1[[#This Row],[Profit (Month)]])</f>
        <v>143732</v>
      </c>
      <c r="K7471" s="1">
        <f>Table1[[#This Row],[Profit (Month)]]+SUMIFS(Table1[Profit (Month)],Table1[Category],Table1[[#This Row],[Category]],Table1[Supplier],Table1[[#This Row],[Supplier]],Table1[Brand],Table1[[#This Row],[Brand]],Table1[Year],Table1[[#This Row],[Year]],Table1[Month],"&lt;="&amp;Table1[[#This Row],[Profit (Month)]])</f>
        <v>154277</v>
      </c>
    </row>
    <row r="7472" spans="1:11" x14ac:dyDescent="0.35">
      <c r="A7472" t="s">
        <v>18</v>
      </c>
      <c r="B7472" t="s">
        <v>14</v>
      </c>
      <c r="C7472" t="s">
        <v>8</v>
      </c>
      <c r="D7472">
        <v>2018</v>
      </c>
      <c r="E7472">
        <v>11</v>
      </c>
      <c r="F7472" s="1">
        <v>10545</v>
      </c>
      <c r="G7472" s="1">
        <f t="shared" si="232"/>
        <v>9561792</v>
      </c>
      <c r="H7472" s="1">
        <f>SUM($F$2:F7472)</f>
        <v>95319874</v>
      </c>
      <c r="I7472" s="8">
        <f t="shared" si="233"/>
        <v>9.1176597606885498E-2</v>
      </c>
      <c r="J7472" s="1">
        <f>SUMIFS(Table1[Profit (Month)],Table1[Category],Table1[[#This Row],[Category]],Table1[Supplier],Table1[[#This Row],[Supplier]],Table1[Brand],Table1[[#This Row],[Brand]],Table1[Year],Table1[[#This Row],[Year]],Table1[Month],"&lt;="&amp;Table1[[#This Row],[Profit (Month)]])</f>
        <v>148872</v>
      </c>
      <c r="K7472" s="1">
        <f>Table1[[#This Row],[Profit (Month)]]+SUMIFS(Table1[Profit (Month)],Table1[Category],Table1[[#This Row],[Category]],Table1[Supplier],Table1[[#This Row],[Supplier]],Table1[Brand],Table1[[#This Row],[Brand]],Table1[Year],Table1[[#This Row],[Year]],Table1[Month],"&lt;="&amp;Table1[[#This Row],[Profit (Month)]])</f>
        <v>159417</v>
      </c>
    </row>
    <row r="7473" spans="1:11" x14ac:dyDescent="0.35">
      <c r="A7473" t="s">
        <v>17</v>
      </c>
      <c r="B7473" t="s">
        <v>7</v>
      </c>
      <c r="C7473" t="s">
        <v>12</v>
      </c>
      <c r="D7473">
        <v>2024</v>
      </c>
      <c r="E7473">
        <v>4</v>
      </c>
      <c r="F7473" s="1">
        <v>10544</v>
      </c>
      <c r="G7473" s="1">
        <f t="shared" si="232"/>
        <v>9551247</v>
      </c>
      <c r="H7473" s="1">
        <f>SUM($F$2:F7473)</f>
        <v>95330418</v>
      </c>
      <c r="I7473" s="8">
        <f t="shared" si="233"/>
        <v>9.107604561602807E-2</v>
      </c>
      <c r="J7473" s="1">
        <f>SUMIFS(Table1[Profit (Month)],Table1[Category],Table1[[#This Row],[Category]],Table1[Supplier],Table1[[#This Row],[Supplier]],Table1[Brand],Table1[[#This Row],[Brand]],Table1[Year],Table1[[#This Row],[Year]],Table1[Month],"&lt;="&amp;Table1[[#This Row],[Profit (Month)]])</f>
        <v>138003</v>
      </c>
      <c r="K7473" s="1">
        <f>Table1[[#This Row],[Profit (Month)]]+SUMIFS(Table1[Profit (Month)],Table1[Category],Table1[[#This Row],[Category]],Table1[Supplier],Table1[[#This Row],[Supplier]],Table1[Brand],Table1[[#This Row],[Brand]],Table1[Year],Table1[[#This Row],[Year]],Table1[Month],"&lt;="&amp;Table1[[#This Row],[Profit (Month)]])</f>
        <v>148547</v>
      </c>
    </row>
    <row r="7474" spans="1:11" x14ac:dyDescent="0.35">
      <c r="A7474" t="s">
        <v>17</v>
      </c>
      <c r="B7474" t="s">
        <v>14</v>
      </c>
      <c r="C7474" t="s">
        <v>11</v>
      </c>
      <c r="D7474">
        <v>2018</v>
      </c>
      <c r="E7474">
        <v>6</v>
      </c>
      <c r="F7474" s="1">
        <v>10543</v>
      </c>
      <c r="G7474" s="1">
        <f t="shared" si="232"/>
        <v>9540703</v>
      </c>
      <c r="H7474" s="1">
        <f>SUM($F$2:F7474)</f>
        <v>95340961</v>
      </c>
      <c r="I7474" s="8">
        <f t="shared" si="233"/>
        <v>9.0975503160684243E-2</v>
      </c>
      <c r="J7474" s="1">
        <f>SUMIFS(Table1[Profit (Month)],Table1[Category],Table1[[#This Row],[Category]],Table1[Supplier],Table1[[#This Row],[Supplier]],Table1[Brand],Table1[[#This Row],[Brand]],Table1[Year],Table1[[#This Row],[Year]],Table1[Month],"&lt;="&amp;Table1[[#This Row],[Profit (Month)]])</f>
        <v>150422</v>
      </c>
      <c r="K7474" s="1">
        <f>Table1[[#This Row],[Profit (Month)]]+SUMIFS(Table1[Profit (Month)],Table1[Category],Table1[[#This Row],[Category]],Table1[Supplier],Table1[[#This Row],[Supplier]],Table1[Brand],Table1[[#This Row],[Brand]],Table1[Year],Table1[[#This Row],[Year]],Table1[Month],"&lt;="&amp;Table1[[#This Row],[Profit (Month)]])</f>
        <v>160965</v>
      </c>
    </row>
    <row r="7475" spans="1:11" x14ac:dyDescent="0.35">
      <c r="A7475" t="s">
        <v>18</v>
      </c>
      <c r="B7475" t="s">
        <v>13</v>
      </c>
      <c r="C7475" t="s">
        <v>8</v>
      </c>
      <c r="D7475">
        <v>2019</v>
      </c>
      <c r="E7475">
        <v>1</v>
      </c>
      <c r="F7475" s="1">
        <v>10543</v>
      </c>
      <c r="G7475" s="1">
        <f t="shared" si="232"/>
        <v>9530160</v>
      </c>
      <c r="H7475" s="1">
        <f>SUM($F$2:F7475)</f>
        <v>95351504</v>
      </c>
      <c r="I7475" s="8">
        <f t="shared" si="233"/>
        <v>9.0874970240854017E-2</v>
      </c>
      <c r="J7475" s="1">
        <f>SUMIFS(Table1[Profit (Month)],Table1[Category],Table1[[#This Row],[Category]],Table1[Supplier],Table1[[#This Row],[Supplier]],Table1[Brand],Table1[[#This Row],[Brand]],Table1[Year],Table1[[#This Row],[Year]],Table1[Month],"&lt;="&amp;Table1[[#This Row],[Profit (Month)]])</f>
        <v>153612</v>
      </c>
      <c r="K7475" s="1">
        <f>Table1[[#This Row],[Profit (Month)]]+SUMIFS(Table1[Profit (Month)],Table1[Category],Table1[[#This Row],[Category]],Table1[Supplier],Table1[[#This Row],[Supplier]],Table1[Brand],Table1[[#This Row],[Brand]],Table1[Year],Table1[[#This Row],[Year]],Table1[Month],"&lt;="&amp;Table1[[#This Row],[Profit (Month)]])</f>
        <v>164155</v>
      </c>
    </row>
    <row r="7476" spans="1:11" x14ac:dyDescent="0.35">
      <c r="A7476" t="s">
        <v>18</v>
      </c>
      <c r="B7476" t="s">
        <v>13</v>
      </c>
      <c r="C7476" t="s">
        <v>8</v>
      </c>
      <c r="D7476">
        <v>2021</v>
      </c>
      <c r="E7476">
        <v>3</v>
      </c>
      <c r="F7476" s="1">
        <v>10543</v>
      </c>
      <c r="G7476" s="1">
        <f t="shared" si="232"/>
        <v>9519617</v>
      </c>
      <c r="H7476" s="1">
        <f>SUM($F$2:F7476)</f>
        <v>95362047</v>
      </c>
      <c r="I7476" s="8">
        <f t="shared" si="233"/>
        <v>9.0774437321023776E-2</v>
      </c>
      <c r="J7476" s="1">
        <f>SUMIFS(Table1[Profit (Month)],Table1[Category],Table1[[#This Row],[Category]],Table1[Supplier],Table1[[#This Row],[Supplier]],Table1[Brand],Table1[[#This Row],[Brand]],Table1[Year],Table1[[#This Row],[Year]],Table1[Month],"&lt;="&amp;Table1[[#This Row],[Profit (Month)]])</f>
        <v>149538</v>
      </c>
      <c r="K7476" s="1">
        <f>Table1[[#This Row],[Profit (Month)]]+SUMIFS(Table1[Profit (Month)],Table1[Category],Table1[[#This Row],[Category]],Table1[Supplier],Table1[[#This Row],[Supplier]],Table1[Brand],Table1[[#This Row],[Brand]],Table1[Year],Table1[[#This Row],[Year]],Table1[Month],"&lt;="&amp;Table1[[#This Row],[Profit (Month)]])</f>
        <v>160081</v>
      </c>
    </row>
    <row r="7477" spans="1:11" x14ac:dyDescent="0.35">
      <c r="A7477" t="s">
        <v>18</v>
      </c>
      <c r="B7477" t="s">
        <v>14</v>
      </c>
      <c r="C7477" t="s">
        <v>12</v>
      </c>
      <c r="D7477">
        <v>2018</v>
      </c>
      <c r="E7477">
        <v>2</v>
      </c>
      <c r="F7477" s="1">
        <v>10543</v>
      </c>
      <c r="G7477" s="1">
        <f t="shared" si="232"/>
        <v>9509074</v>
      </c>
      <c r="H7477" s="1">
        <f>SUM($F$2:F7477)</f>
        <v>95372590</v>
      </c>
      <c r="I7477" s="8">
        <f t="shared" si="233"/>
        <v>9.0673904401193536E-2</v>
      </c>
      <c r="J7477" s="1">
        <f>SUMIFS(Table1[Profit (Month)],Table1[Category],Table1[[#This Row],[Category]],Table1[Supplier],Table1[[#This Row],[Supplier]],Table1[Brand],Table1[[#This Row],[Brand]],Table1[Year],Table1[[#This Row],[Year]],Table1[Month],"&lt;="&amp;Table1[[#This Row],[Profit (Month)]])</f>
        <v>144609</v>
      </c>
      <c r="K7477" s="1">
        <f>Table1[[#This Row],[Profit (Month)]]+SUMIFS(Table1[Profit (Month)],Table1[Category],Table1[[#This Row],[Category]],Table1[Supplier],Table1[[#This Row],[Supplier]],Table1[Brand],Table1[[#This Row],[Brand]],Table1[Year],Table1[[#This Row],[Year]],Table1[Month],"&lt;="&amp;Table1[[#This Row],[Profit (Month)]])</f>
        <v>155152</v>
      </c>
    </row>
    <row r="7478" spans="1:11" x14ac:dyDescent="0.35">
      <c r="A7478" t="s">
        <v>17</v>
      </c>
      <c r="B7478" t="s">
        <v>7</v>
      </c>
      <c r="C7478" t="s">
        <v>12</v>
      </c>
      <c r="D7478">
        <v>2023</v>
      </c>
      <c r="E7478">
        <v>5</v>
      </c>
      <c r="F7478" s="1">
        <v>10541</v>
      </c>
      <c r="G7478" s="1">
        <f t="shared" si="232"/>
        <v>9498531</v>
      </c>
      <c r="H7478" s="1">
        <f>SUM($F$2:F7478)</f>
        <v>95383131</v>
      </c>
      <c r="I7478" s="8">
        <f t="shared" si="233"/>
        <v>9.0573371481363296E-2</v>
      </c>
      <c r="J7478" s="1">
        <f>SUMIFS(Table1[Profit (Month)],Table1[Category],Table1[[#This Row],[Category]],Table1[Supplier],Table1[[#This Row],[Supplier]],Table1[Brand],Table1[[#This Row],[Brand]],Table1[Year],Table1[[#This Row],[Year]],Table1[Month],"&lt;="&amp;Table1[[#This Row],[Profit (Month)]])</f>
        <v>153034</v>
      </c>
      <c r="K7478" s="1">
        <f>Table1[[#This Row],[Profit (Month)]]+SUMIFS(Table1[Profit (Month)],Table1[Category],Table1[[#This Row],[Category]],Table1[Supplier],Table1[[#This Row],[Supplier]],Table1[Brand],Table1[[#This Row],[Brand]],Table1[Year],Table1[[#This Row],[Year]],Table1[Month],"&lt;="&amp;Table1[[#This Row],[Profit (Month)]])</f>
        <v>163575</v>
      </c>
    </row>
    <row r="7479" spans="1:11" x14ac:dyDescent="0.35">
      <c r="A7479" t="s">
        <v>17</v>
      </c>
      <c r="B7479" t="s">
        <v>15</v>
      </c>
      <c r="C7479" t="s">
        <v>9</v>
      </c>
      <c r="D7479">
        <v>2024</v>
      </c>
      <c r="E7479">
        <v>3</v>
      </c>
      <c r="F7479" s="1">
        <v>10541</v>
      </c>
      <c r="G7479" s="1">
        <f t="shared" si="232"/>
        <v>9487990</v>
      </c>
      <c r="H7479" s="1">
        <f>SUM($F$2:F7479)</f>
        <v>95393672</v>
      </c>
      <c r="I7479" s="8">
        <f t="shared" si="233"/>
        <v>9.0472857632560258E-2</v>
      </c>
      <c r="J7479" s="1">
        <f>SUMIFS(Table1[Profit (Month)],Table1[Category],Table1[[#This Row],[Category]],Table1[Supplier],Table1[[#This Row],[Supplier]],Table1[Brand],Table1[[#This Row],[Brand]],Table1[Year],Table1[[#This Row],[Year]],Table1[Month],"&lt;="&amp;Table1[[#This Row],[Profit (Month)]])</f>
        <v>137411</v>
      </c>
      <c r="K7479" s="1">
        <f>Table1[[#This Row],[Profit (Month)]]+SUMIFS(Table1[Profit (Month)],Table1[Category],Table1[[#This Row],[Category]],Table1[Supplier],Table1[[#This Row],[Supplier]],Table1[Brand],Table1[[#This Row],[Brand]],Table1[Year],Table1[[#This Row],[Year]],Table1[Month],"&lt;="&amp;Table1[[#This Row],[Profit (Month)]])</f>
        <v>147952</v>
      </c>
    </row>
    <row r="7480" spans="1:11" x14ac:dyDescent="0.35">
      <c r="A7480" t="s">
        <v>16</v>
      </c>
      <c r="B7480" t="s">
        <v>7</v>
      </c>
      <c r="C7480" t="s">
        <v>9</v>
      </c>
      <c r="D7480">
        <v>2022</v>
      </c>
      <c r="E7480">
        <v>1</v>
      </c>
      <c r="F7480" s="1">
        <v>10540</v>
      </c>
      <c r="G7480" s="1">
        <f t="shared" si="232"/>
        <v>9477449</v>
      </c>
      <c r="H7480" s="1">
        <f>SUM($F$2:F7480)</f>
        <v>95404212</v>
      </c>
      <c r="I7480" s="8">
        <f t="shared" si="233"/>
        <v>9.0372343783757206E-2</v>
      </c>
      <c r="J7480" s="1">
        <f>SUMIFS(Table1[Profit (Month)],Table1[Category],Table1[[#This Row],[Category]],Table1[Supplier],Table1[[#This Row],[Supplier]],Table1[Brand],Table1[[#This Row],[Brand]],Table1[Year],Table1[[#This Row],[Year]],Table1[Month],"&lt;="&amp;Table1[[#This Row],[Profit (Month)]])</f>
        <v>139813</v>
      </c>
      <c r="K7480" s="1">
        <f>Table1[[#This Row],[Profit (Month)]]+SUMIFS(Table1[Profit (Month)],Table1[Category],Table1[[#This Row],[Category]],Table1[Supplier],Table1[[#This Row],[Supplier]],Table1[Brand],Table1[[#This Row],[Brand]],Table1[Year],Table1[[#This Row],[Year]],Table1[Month],"&lt;="&amp;Table1[[#This Row],[Profit (Month)]])</f>
        <v>150353</v>
      </c>
    </row>
    <row r="7481" spans="1:11" x14ac:dyDescent="0.35">
      <c r="A7481" t="s">
        <v>18</v>
      </c>
      <c r="B7481" t="s">
        <v>7</v>
      </c>
      <c r="C7481" t="s">
        <v>10</v>
      </c>
      <c r="D7481">
        <v>2024</v>
      </c>
      <c r="E7481">
        <v>5</v>
      </c>
      <c r="F7481" s="1">
        <v>10540</v>
      </c>
      <c r="G7481" s="1">
        <f t="shared" si="232"/>
        <v>9466909</v>
      </c>
      <c r="H7481" s="1">
        <f>SUM($F$2:F7481)</f>
        <v>95414752</v>
      </c>
      <c r="I7481" s="8">
        <f t="shared" si="233"/>
        <v>9.0271839470467755E-2</v>
      </c>
      <c r="J7481" s="1">
        <f>SUMIFS(Table1[Profit (Month)],Table1[Category],Table1[[#This Row],[Category]],Table1[Supplier],Table1[[#This Row],[Supplier]],Table1[Brand],Table1[[#This Row],[Brand]],Table1[Year],Table1[[#This Row],[Year]],Table1[Month],"&lt;="&amp;Table1[[#This Row],[Profit (Month)]])</f>
        <v>152328</v>
      </c>
      <c r="K7481" s="1">
        <f>Table1[[#This Row],[Profit (Month)]]+SUMIFS(Table1[Profit (Month)],Table1[Category],Table1[[#This Row],[Category]],Table1[Supplier],Table1[[#This Row],[Supplier]],Table1[Brand],Table1[[#This Row],[Brand]],Table1[Year],Table1[[#This Row],[Year]],Table1[Month],"&lt;="&amp;Table1[[#This Row],[Profit (Month)]])</f>
        <v>162868</v>
      </c>
    </row>
    <row r="7482" spans="1:11" x14ac:dyDescent="0.35">
      <c r="A7482" t="s">
        <v>18</v>
      </c>
      <c r="B7482" t="s">
        <v>7</v>
      </c>
      <c r="C7482" t="s">
        <v>11</v>
      </c>
      <c r="D7482">
        <v>2022</v>
      </c>
      <c r="E7482">
        <v>11</v>
      </c>
      <c r="F7482" s="1">
        <v>10538</v>
      </c>
      <c r="G7482" s="1">
        <f t="shared" si="232"/>
        <v>9456369</v>
      </c>
      <c r="H7482" s="1">
        <f>SUM($F$2:F7482)</f>
        <v>95425290</v>
      </c>
      <c r="I7482" s="8">
        <f t="shared" si="233"/>
        <v>9.0171335157178303E-2</v>
      </c>
      <c r="J7482" s="1">
        <f>SUMIFS(Table1[Profit (Month)],Table1[Category],Table1[[#This Row],[Category]],Table1[Supplier],Table1[[#This Row],[Supplier]],Table1[Brand],Table1[[#This Row],[Brand]],Table1[Year],Table1[[#This Row],[Year]],Table1[Month],"&lt;="&amp;Table1[[#This Row],[Profit (Month)]])</f>
        <v>143586</v>
      </c>
      <c r="K7482" s="1">
        <f>Table1[[#This Row],[Profit (Month)]]+SUMIFS(Table1[Profit (Month)],Table1[Category],Table1[[#This Row],[Category]],Table1[Supplier],Table1[[#This Row],[Supplier]],Table1[Brand],Table1[[#This Row],[Brand]],Table1[Year],Table1[[#This Row],[Year]],Table1[Month],"&lt;="&amp;Table1[[#This Row],[Profit (Month)]])</f>
        <v>154124</v>
      </c>
    </row>
    <row r="7483" spans="1:11" x14ac:dyDescent="0.35">
      <c r="A7483" t="s">
        <v>19</v>
      </c>
      <c r="B7483" t="s">
        <v>7</v>
      </c>
      <c r="C7483" t="s">
        <v>8</v>
      </c>
      <c r="D7483">
        <v>2022</v>
      </c>
      <c r="E7483">
        <v>6</v>
      </c>
      <c r="F7483" s="1">
        <v>10538</v>
      </c>
      <c r="G7483" s="1">
        <f t="shared" si="232"/>
        <v>9445831</v>
      </c>
      <c r="H7483" s="1">
        <f>SUM($F$2:F7483)</f>
        <v>95435828</v>
      </c>
      <c r="I7483" s="8">
        <f t="shared" si="233"/>
        <v>9.007084991491604E-2</v>
      </c>
      <c r="J7483" s="1">
        <f>SUMIFS(Table1[Profit (Month)],Table1[Category],Table1[[#This Row],[Category]],Table1[Supplier],Table1[[#This Row],[Supplier]],Table1[Brand],Table1[[#This Row],[Brand]],Table1[Year],Table1[[#This Row],[Year]],Table1[Month],"&lt;="&amp;Table1[[#This Row],[Profit (Month)]])</f>
        <v>154044</v>
      </c>
      <c r="K7483" s="1">
        <f>Table1[[#This Row],[Profit (Month)]]+SUMIFS(Table1[Profit (Month)],Table1[Category],Table1[[#This Row],[Category]],Table1[Supplier],Table1[[#This Row],[Supplier]],Table1[Brand],Table1[[#This Row],[Brand]],Table1[Year],Table1[[#This Row],[Year]],Table1[Month],"&lt;="&amp;Table1[[#This Row],[Profit (Month)]])</f>
        <v>164582</v>
      </c>
    </row>
    <row r="7484" spans="1:11" x14ac:dyDescent="0.35">
      <c r="A7484" t="s">
        <v>19</v>
      </c>
      <c r="B7484" t="s">
        <v>13</v>
      </c>
      <c r="C7484" t="s">
        <v>10</v>
      </c>
      <c r="D7484">
        <v>2024</v>
      </c>
      <c r="E7484">
        <v>9</v>
      </c>
      <c r="F7484" s="1">
        <v>10537</v>
      </c>
      <c r="G7484" s="1">
        <f t="shared" si="232"/>
        <v>9435293</v>
      </c>
      <c r="H7484" s="1">
        <f>SUM($F$2:F7484)</f>
        <v>95446365</v>
      </c>
      <c r="I7484" s="8">
        <f t="shared" si="233"/>
        <v>8.9970364672653777E-2</v>
      </c>
      <c r="J7484" s="1">
        <f>SUMIFS(Table1[Profit (Month)],Table1[Category],Table1[[#This Row],[Category]],Table1[Supplier],Table1[[#This Row],[Supplier]],Table1[Brand],Table1[[#This Row],[Brand]],Table1[Year],Table1[[#This Row],[Year]],Table1[Month],"&lt;="&amp;Table1[[#This Row],[Profit (Month)]])</f>
        <v>153628</v>
      </c>
      <c r="K7484" s="1">
        <f>Table1[[#This Row],[Profit (Month)]]+SUMIFS(Table1[Profit (Month)],Table1[Category],Table1[[#This Row],[Category]],Table1[Supplier],Table1[[#This Row],[Supplier]],Table1[Brand],Table1[[#This Row],[Brand]],Table1[Year],Table1[[#This Row],[Year]],Table1[Month],"&lt;="&amp;Table1[[#This Row],[Profit (Month)]])</f>
        <v>164165</v>
      </c>
    </row>
    <row r="7485" spans="1:11" x14ac:dyDescent="0.35">
      <c r="A7485" t="s">
        <v>16</v>
      </c>
      <c r="B7485" t="s">
        <v>15</v>
      </c>
      <c r="C7485" t="s">
        <v>9</v>
      </c>
      <c r="D7485">
        <v>2024</v>
      </c>
      <c r="E7485">
        <v>12</v>
      </c>
      <c r="F7485" s="1">
        <v>10534</v>
      </c>
      <c r="G7485" s="1">
        <f t="shared" si="232"/>
        <v>9424756</v>
      </c>
      <c r="H7485" s="1">
        <f>SUM($F$2:F7485)</f>
        <v>95456899</v>
      </c>
      <c r="I7485" s="8">
        <f t="shared" si="233"/>
        <v>8.9869888965905115E-2</v>
      </c>
      <c r="J7485" s="1">
        <f>SUMIFS(Table1[Profit (Month)],Table1[Category],Table1[[#This Row],[Category]],Table1[Supplier],Table1[[#This Row],[Supplier]],Table1[Brand],Table1[[#This Row],[Brand]],Table1[Year],Table1[[#This Row],[Year]],Table1[Month],"&lt;="&amp;Table1[[#This Row],[Profit (Month)]])</f>
        <v>152723</v>
      </c>
      <c r="K7485" s="1">
        <f>Table1[[#This Row],[Profit (Month)]]+SUMIFS(Table1[Profit (Month)],Table1[Category],Table1[[#This Row],[Category]],Table1[Supplier],Table1[[#This Row],[Supplier]],Table1[Brand],Table1[[#This Row],[Brand]],Table1[Year],Table1[[#This Row],[Year]],Table1[Month],"&lt;="&amp;Table1[[#This Row],[Profit (Month)]])</f>
        <v>163257</v>
      </c>
    </row>
    <row r="7486" spans="1:11" x14ac:dyDescent="0.35">
      <c r="A7486" t="s">
        <v>6</v>
      </c>
      <c r="B7486" t="s">
        <v>7</v>
      </c>
      <c r="C7486" t="s">
        <v>11</v>
      </c>
      <c r="D7486">
        <v>2020</v>
      </c>
      <c r="E7486">
        <v>6</v>
      </c>
      <c r="F7486" s="1">
        <v>10533</v>
      </c>
      <c r="G7486" s="1">
        <f t="shared" si="232"/>
        <v>9414222</v>
      </c>
      <c r="H7486" s="1">
        <f>SUM($F$2:F7486)</f>
        <v>95467432</v>
      </c>
      <c r="I7486" s="8">
        <f t="shared" si="233"/>
        <v>8.9769441865697228E-2</v>
      </c>
      <c r="J7486" s="1">
        <f>SUMIFS(Table1[Profit (Month)],Table1[Category],Table1[[#This Row],[Category]],Table1[Supplier],Table1[[#This Row],[Supplier]],Table1[Brand],Table1[[#This Row],[Brand]],Table1[Year],Table1[[#This Row],[Year]],Table1[Month],"&lt;="&amp;Table1[[#This Row],[Profit (Month)]])</f>
        <v>145327</v>
      </c>
      <c r="K7486" s="1">
        <f>Table1[[#This Row],[Profit (Month)]]+SUMIFS(Table1[Profit (Month)],Table1[Category],Table1[[#This Row],[Category]],Table1[Supplier],Table1[[#This Row],[Supplier]],Table1[Brand],Table1[[#This Row],[Brand]],Table1[Year],Table1[[#This Row],[Year]],Table1[Month],"&lt;="&amp;Table1[[#This Row],[Profit (Month)]])</f>
        <v>155860</v>
      </c>
    </row>
    <row r="7487" spans="1:11" x14ac:dyDescent="0.35">
      <c r="A7487" t="s">
        <v>16</v>
      </c>
      <c r="B7487" t="s">
        <v>15</v>
      </c>
      <c r="C7487" t="s">
        <v>12</v>
      </c>
      <c r="D7487">
        <v>2020</v>
      </c>
      <c r="E7487">
        <v>2</v>
      </c>
      <c r="F7487" s="1">
        <v>10533</v>
      </c>
      <c r="G7487" s="1">
        <f t="shared" si="232"/>
        <v>9403689</v>
      </c>
      <c r="H7487" s="1">
        <f>SUM($F$2:F7487)</f>
        <v>95477965</v>
      </c>
      <c r="I7487" s="8">
        <f t="shared" si="233"/>
        <v>8.9669004301002941E-2</v>
      </c>
      <c r="J7487" s="1">
        <f>SUMIFS(Table1[Profit (Month)],Table1[Category],Table1[[#This Row],[Category]],Table1[Supplier],Table1[[#This Row],[Supplier]],Table1[Brand],Table1[[#This Row],[Brand]],Table1[Year],Table1[[#This Row],[Year]],Table1[Month],"&lt;="&amp;Table1[[#This Row],[Profit (Month)]])</f>
        <v>141846</v>
      </c>
      <c r="K7487" s="1">
        <f>Table1[[#This Row],[Profit (Month)]]+SUMIFS(Table1[Profit (Month)],Table1[Category],Table1[[#This Row],[Category]],Table1[Supplier],Table1[[#This Row],[Supplier]],Table1[Brand],Table1[[#This Row],[Brand]],Table1[Year],Table1[[#This Row],[Year]],Table1[Month],"&lt;="&amp;Table1[[#This Row],[Profit (Month)]])</f>
        <v>152379</v>
      </c>
    </row>
    <row r="7488" spans="1:11" x14ac:dyDescent="0.35">
      <c r="A7488" t="s">
        <v>18</v>
      </c>
      <c r="B7488" t="s">
        <v>13</v>
      </c>
      <c r="C7488" t="s">
        <v>10</v>
      </c>
      <c r="D7488">
        <v>2018</v>
      </c>
      <c r="E7488">
        <v>10</v>
      </c>
      <c r="F7488" s="1">
        <v>10533</v>
      </c>
      <c r="G7488" s="1">
        <f t="shared" si="232"/>
        <v>9393156</v>
      </c>
      <c r="H7488" s="1">
        <f>SUM($F$2:F7488)</f>
        <v>95488498</v>
      </c>
      <c r="I7488" s="8">
        <f t="shared" si="233"/>
        <v>8.9568566736308655E-2</v>
      </c>
      <c r="J7488" s="1">
        <f>SUMIFS(Table1[Profit (Month)],Table1[Category],Table1[[#This Row],[Category]],Table1[Supplier],Table1[[#This Row],[Supplier]],Table1[Brand],Table1[[#This Row],[Brand]],Table1[Year],Table1[[#This Row],[Year]],Table1[Month],"&lt;="&amp;Table1[[#This Row],[Profit (Month)]])</f>
        <v>149962</v>
      </c>
      <c r="K7488" s="1">
        <f>Table1[[#This Row],[Profit (Month)]]+SUMIFS(Table1[Profit (Month)],Table1[Category],Table1[[#This Row],[Category]],Table1[Supplier],Table1[[#This Row],[Supplier]],Table1[Brand],Table1[[#This Row],[Brand]],Table1[Year],Table1[[#This Row],[Year]],Table1[Month],"&lt;="&amp;Table1[[#This Row],[Profit (Month)]])</f>
        <v>160495</v>
      </c>
    </row>
    <row r="7489" spans="1:11" x14ac:dyDescent="0.35">
      <c r="A7489" t="s">
        <v>16</v>
      </c>
      <c r="B7489" t="s">
        <v>13</v>
      </c>
      <c r="C7489" t="s">
        <v>12</v>
      </c>
      <c r="D7489">
        <v>2024</v>
      </c>
      <c r="E7489">
        <v>3</v>
      </c>
      <c r="F7489" s="1">
        <v>10532</v>
      </c>
      <c r="G7489" s="1">
        <f t="shared" si="232"/>
        <v>9382623</v>
      </c>
      <c r="H7489" s="1">
        <f>SUM($F$2:F7489)</f>
        <v>95499030</v>
      </c>
      <c r="I7489" s="8">
        <f t="shared" si="233"/>
        <v>8.9468129171614369E-2</v>
      </c>
      <c r="J7489" s="1">
        <f>SUMIFS(Table1[Profit (Month)],Table1[Category],Table1[[#This Row],[Category]],Table1[Supplier],Table1[[#This Row],[Supplier]],Table1[Brand],Table1[[#This Row],[Brand]],Table1[Year],Table1[[#This Row],[Year]],Table1[Month],"&lt;="&amp;Table1[[#This Row],[Profit (Month)]])</f>
        <v>145639</v>
      </c>
      <c r="K7489" s="1">
        <f>Table1[[#This Row],[Profit (Month)]]+SUMIFS(Table1[Profit (Month)],Table1[Category],Table1[[#This Row],[Category]],Table1[Supplier],Table1[[#This Row],[Supplier]],Table1[Brand],Table1[[#This Row],[Brand]],Table1[Year],Table1[[#This Row],[Year]],Table1[Month],"&lt;="&amp;Table1[[#This Row],[Profit (Month)]])</f>
        <v>156171</v>
      </c>
    </row>
    <row r="7490" spans="1:11" x14ac:dyDescent="0.35">
      <c r="A7490" t="s">
        <v>18</v>
      </c>
      <c r="B7490" t="s">
        <v>7</v>
      </c>
      <c r="C7490" t="s">
        <v>8</v>
      </c>
      <c r="D7490">
        <v>2021</v>
      </c>
      <c r="E7490">
        <v>5</v>
      </c>
      <c r="F7490" s="1">
        <v>10532</v>
      </c>
      <c r="G7490" s="1">
        <f t="shared" ref="G7490:G7553" si="234">SUM(F7490:F15889)</f>
        <v>9372091</v>
      </c>
      <c r="H7490" s="1">
        <f>SUM($F$2:F7490)</f>
        <v>95509562</v>
      </c>
      <c r="I7490" s="8">
        <f t="shared" ref="I7490:I7553" si="235">G7490 / MAX($H$2:$H$8401)</f>
        <v>8.936770114243367E-2</v>
      </c>
      <c r="J7490" s="1">
        <f>SUMIFS(Table1[Profit (Month)],Table1[Category],Table1[[#This Row],[Category]],Table1[Supplier],Table1[[#This Row],[Supplier]],Table1[Brand],Table1[[#This Row],[Brand]],Table1[Year],Table1[[#This Row],[Year]],Table1[Month],"&lt;="&amp;Table1[[#This Row],[Profit (Month)]])</f>
        <v>139290</v>
      </c>
      <c r="K7490" s="1">
        <f>Table1[[#This Row],[Profit (Month)]]+SUMIFS(Table1[Profit (Month)],Table1[Category],Table1[[#This Row],[Category]],Table1[Supplier],Table1[[#This Row],[Supplier]],Table1[Brand],Table1[[#This Row],[Brand]],Table1[Year],Table1[[#This Row],[Year]],Table1[Month],"&lt;="&amp;Table1[[#This Row],[Profit (Month)]])</f>
        <v>149822</v>
      </c>
    </row>
    <row r="7491" spans="1:11" x14ac:dyDescent="0.35">
      <c r="A7491" t="s">
        <v>6</v>
      </c>
      <c r="B7491" t="s">
        <v>15</v>
      </c>
      <c r="C7491" t="s">
        <v>8</v>
      </c>
      <c r="D7491">
        <v>2023</v>
      </c>
      <c r="E7491">
        <v>4</v>
      </c>
      <c r="F7491" s="1">
        <v>10531</v>
      </c>
      <c r="G7491" s="1">
        <f t="shared" si="234"/>
        <v>9361559</v>
      </c>
      <c r="H7491" s="1">
        <f>SUM($F$2:F7491)</f>
        <v>95520093</v>
      </c>
      <c r="I7491" s="8">
        <f t="shared" si="235"/>
        <v>8.9267273113252985E-2</v>
      </c>
      <c r="J7491" s="1">
        <f>SUMIFS(Table1[Profit (Month)],Table1[Category],Table1[[#This Row],[Category]],Table1[Supplier],Table1[[#This Row],[Supplier]],Table1[Brand],Table1[[#This Row],[Brand]],Table1[Year],Table1[[#This Row],[Year]],Table1[Month],"&lt;="&amp;Table1[[#This Row],[Profit (Month)]])</f>
        <v>150758</v>
      </c>
      <c r="K7491" s="1">
        <f>Table1[[#This Row],[Profit (Month)]]+SUMIFS(Table1[Profit (Month)],Table1[Category],Table1[[#This Row],[Category]],Table1[Supplier],Table1[[#This Row],[Supplier]],Table1[Brand],Table1[[#This Row],[Brand]],Table1[Year],Table1[[#This Row],[Year]],Table1[Month],"&lt;="&amp;Table1[[#This Row],[Profit (Month)]])</f>
        <v>161289</v>
      </c>
    </row>
    <row r="7492" spans="1:11" x14ac:dyDescent="0.35">
      <c r="A7492" t="s">
        <v>17</v>
      </c>
      <c r="B7492" t="s">
        <v>14</v>
      </c>
      <c r="C7492" t="s">
        <v>11</v>
      </c>
      <c r="D7492">
        <v>2019</v>
      </c>
      <c r="E7492">
        <v>2</v>
      </c>
      <c r="F7492" s="1">
        <v>10531</v>
      </c>
      <c r="G7492" s="1">
        <f t="shared" si="234"/>
        <v>9351028</v>
      </c>
      <c r="H7492" s="1">
        <f>SUM($F$2:F7492)</f>
        <v>95530624</v>
      </c>
      <c r="I7492" s="8">
        <f t="shared" si="235"/>
        <v>8.9166854619585886E-2</v>
      </c>
      <c r="J7492" s="1">
        <f>SUMIFS(Table1[Profit (Month)],Table1[Category],Table1[[#This Row],[Category]],Table1[Supplier],Table1[[#This Row],[Supplier]],Table1[Brand],Table1[[#This Row],[Brand]],Table1[Year],Table1[[#This Row],[Year]],Table1[Month],"&lt;="&amp;Table1[[#This Row],[Profit (Month)]])</f>
        <v>146300</v>
      </c>
      <c r="K7492" s="1">
        <f>Table1[[#This Row],[Profit (Month)]]+SUMIFS(Table1[Profit (Month)],Table1[Category],Table1[[#This Row],[Category]],Table1[Supplier],Table1[[#This Row],[Supplier]],Table1[Brand],Table1[[#This Row],[Brand]],Table1[Year],Table1[[#This Row],[Year]],Table1[Month],"&lt;="&amp;Table1[[#This Row],[Profit (Month)]])</f>
        <v>156831</v>
      </c>
    </row>
    <row r="7493" spans="1:11" x14ac:dyDescent="0.35">
      <c r="A7493" t="s">
        <v>19</v>
      </c>
      <c r="B7493" t="s">
        <v>7</v>
      </c>
      <c r="C7493" t="s">
        <v>12</v>
      </c>
      <c r="D7493">
        <v>2023</v>
      </c>
      <c r="E7493">
        <v>10</v>
      </c>
      <c r="F7493" s="1">
        <v>10531</v>
      </c>
      <c r="G7493" s="1">
        <f t="shared" si="234"/>
        <v>9340497</v>
      </c>
      <c r="H7493" s="1">
        <f>SUM($F$2:F7493)</f>
        <v>95541155</v>
      </c>
      <c r="I7493" s="8">
        <f t="shared" si="235"/>
        <v>8.9066436125918788E-2</v>
      </c>
      <c r="J7493" s="1">
        <f>SUMIFS(Table1[Profit (Month)],Table1[Category],Table1[[#This Row],[Category]],Table1[Supplier],Table1[[#This Row],[Supplier]],Table1[Brand],Table1[[#This Row],[Brand]],Table1[Year],Table1[[#This Row],[Year]],Table1[Month],"&lt;="&amp;Table1[[#This Row],[Profit (Month)]])</f>
        <v>142276</v>
      </c>
      <c r="K7493" s="1">
        <f>Table1[[#This Row],[Profit (Month)]]+SUMIFS(Table1[Profit (Month)],Table1[Category],Table1[[#This Row],[Category]],Table1[Supplier],Table1[[#This Row],[Supplier]],Table1[Brand],Table1[[#This Row],[Brand]],Table1[Year],Table1[[#This Row],[Year]],Table1[Month],"&lt;="&amp;Table1[[#This Row],[Profit (Month)]])</f>
        <v>152807</v>
      </c>
    </row>
    <row r="7494" spans="1:11" x14ac:dyDescent="0.35">
      <c r="A7494" t="s">
        <v>16</v>
      </c>
      <c r="B7494" t="s">
        <v>13</v>
      </c>
      <c r="C7494" t="s">
        <v>9</v>
      </c>
      <c r="D7494">
        <v>2024</v>
      </c>
      <c r="E7494">
        <v>6</v>
      </c>
      <c r="F7494" s="1">
        <v>10530</v>
      </c>
      <c r="G7494" s="1">
        <f t="shared" si="234"/>
        <v>9329966</v>
      </c>
      <c r="H7494" s="1">
        <f>SUM($F$2:F7494)</f>
        <v>95551685</v>
      </c>
      <c r="I7494" s="8">
        <f t="shared" si="235"/>
        <v>8.896601763225169E-2</v>
      </c>
      <c r="J7494" s="1">
        <f>SUMIFS(Table1[Profit (Month)],Table1[Category],Table1[[#This Row],[Category]],Table1[Supplier],Table1[[#This Row],[Supplier]],Table1[Brand],Table1[[#This Row],[Brand]],Table1[Year],Table1[[#This Row],[Year]],Table1[Month],"&lt;="&amp;Table1[[#This Row],[Profit (Month)]])</f>
        <v>145830</v>
      </c>
      <c r="K7494" s="1">
        <f>Table1[[#This Row],[Profit (Month)]]+SUMIFS(Table1[Profit (Month)],Table1[Category],Table1[[#This Row],[Category]],Table1[Supplier],Table1[[#This Row],[Supplier]],Table1[Brand],Table1[[#This Row],[Brand]],Table1[Year],Table1[[#This Row],[Year]],Table1[Month],"&lt;="&amp;Table1[[#This Row],[Profit (Month)]])</f>
        <v>156360</v>
      </c>
    </row>
    <row r="7495" spans="1:11" x14ac:dyDescent="0.35">
      <c r="A7495" t="s">
        <v>19</v>
      </c>
      <c r="B7495" t="s">
        <v>14</v>
      </c>
      <c r="C7495" t="s">
        <v>9</v>
      </c>
      <c r="D7495">
        <v>2018</v>
      </c>
      <c r="E7495">
        <v>11</v>
      </c>
      <c r="F7495" s="1">
        <v>10530</v>
      </c>
      <c r="G7495" s="1">
        <f t="shared" si="234"/>
        <v>9319436</v>
      </c>
      <c r="H7495" s="1">
        <f>SUM($F$2:F7495)</f>
        <v>95562215</v>
      </c>
      <c r="I7495" s="8">
        <f t="shared" si="235"/>
        <v>8.8865608674098179E-2</v>
      </c>
      <c r="J7495" s="1">
        <f>SUMIFS(Table1[Profit (Month)],Table1[Category],Table1[[#This Row],[Category]],Table1[Supplier],Table1[[#This Row],[Supplier]],Table1[Brand],Table1[[#This Row],[Brand]],Table1[Year],Table1[[#This Row],[Year]],Table1[Month],"&lt;="&amp;Table1[[#This Row],[Profit (Month)]])</f>
        <v>144917</v>
      </c>
      <c r="K7495" s="1">
        <f>Table1[[#This Row],[Profit (Month)]]+SUMIFS(Table1[Profit (Month)],Table1[Category],Table1[[#This Row],[Category]],Table1[Supplier],Table1[[#This Row],[Supplier]],Table1[Brand],Table1[[#This Row],[Brand]],Table1[Year],Table1[[#This Row],[Year]],Table1[Month],"&lt;="&amp;Table1[[#This Row],[Profit (Month)]])</f>
        <v>155447</v>
      </c>
    </row>
    <row r="7496" spans="1:11" x14ac:dyDescent="0.35">
      <c r="A7496" t="s">
        <v>17</v>
      </c>
      <c r="B7496" t="s">
        <v>15</v>
      </c>
      <c r="C7496" t="s">
        <v>8</v>
      </c>
      <c r="D7496">
        <v>2023</v>
      </c>
      <c r="E7496">
        <v>11</v>
      </c>
      <c r="F7496" s="1">
        <v>10529</v>
      </c>
      <c r="G7496" s="1">
        <f t="shared" si="234"/>
        <v>9308906</v>
      </c>
      <c r="H7496" s="1">
        <f>SUM($F$2:F7496)</f>
        <v>95572744</v>
      </c>
      <c r="I7496" s="8">
        <f t="shared" si="235"/>
        <v>8.8765199715944682E-2</v>
      </c>
      <c r="J7496" s="1">
        <f>SUMIFS(Table1[Profit (Month)],Table1[Category],Table1[[#This Row],[Category]],Table1[Supplier],Table1[[#This Row],[Supplier]],Table1[Brand],Table1[[#This Row],[Brand]],Table1[Year],Table1[[#This Row],[Year]],Table1[Month],"&lt;="&amp;Table1[[#This Row],[Profit (Month)]])</f>
        <v>146300</v>
      </c>
      <c r="K7496" s="1">
        <f>Table1[[#This Row],[Profit (Month)]]+SUMIFS(Table1[Profit (Month)],Table1[Category],Table1[[#This Row],[Category]],Table1[Supplier],Table1[[#This Row],[Supplier]],Table1[Brand],Table1[[#This Row],[Brand]],Table1[Year],Table1[[#This Row],[Year]],Table1[Month],"&lt;="&amp;Table1[[#This Row],[Profit (Month)]])</f>
        <v>156829</v>
      </c>
    </row>
    <row r="7497" spans="1:11" x14ac:dyDescent="0.35">
      <c r="A7497" t="s">
        <v>19</v>
      </c>
      <c r="B7497" t="s">
        <v>15</v>
      </c>
      <c r="C7497" t="s">
        <v>9</v>
      </c>
      <c r="D7497">
        <v>2018</v>
      </c>
      <c r="E7497">
        <v>12</v>
      </c>
      <c r="F7497" s="1">
        <v>10529</v>
      </c>
      <c r="G7497" s="1">
        <f t="shared" si="234"/>
        <v>9298377</v>
      </c>
      <c r="H7497" s="1">
        <f>SUM($F$2:F7497)</f>
        <v>95583273</v>
      </c>
      <c r="I7497" s="8">
        <f t="shared" si="235"/>
        <v>8.8664800293304771E-2</v>
      </c>
      <c r="J7497" s="1">
        <f>SUMIFS(Table1[Profit (Month)],Table1[Category],Table1[[#This Row],[Category]],Table1[Supplier],Table1[[#This Row],[Supplier]],Table1[Brand],Table1[[#This Row],[Brand]],Table1[Year],Table1[[#This Row],[Year]],Table1[Month],"&lt;="&amp;Table1[[#This Row],[Profit (Month)]])</f>
        <v>152618</v>
      </c>
      <c r="K7497" s="1">
        <f>Table1[[#This Row],[Profit (Month)]]+SUMIFS(Table1[Profit (Month)],Table1[Category],Table1[[#This Row],[Category]],Table1[Supplier],Table1[[#This Row],[Supplier]],Table1[Brand],Table1[[#This Row],[Brand]],Table1[Year],Table1[[#This Row],[Year]],Table1[Month],"&lt;="&amp;Table1[[#This Row],[Profit (Month)]])</f>
        <v>163147</v>
      </c>
    </row>
    <row r="7498" spans="1:11" x14ac:dyDescent="0.35">
      <c r="A7498" t="s">
        <v>16</v>
      </c>
      <c r="B7498" t="s">
        <v>13</v>
      </c>
      <c r="C7498" t="s">
        <v>8</v>
      </c>
      <c r="D7498">
        <v>2019</v>
      </c>
      <c r="E7498">
        <v>7</v>
      </c>
      <c r="F7498" s="1">
        <v>10528</v>
      </c>
      <c r="G7498" s="1">
        <f t="shared" si="234"/>
        <v>9287848</v>
      </c>
      <c r="H7498" s="1">
        <f>SUM($F$2:F7498)</f>
        <v>95593801</v>
      </c>
      <c r="I7498" s="8">
        <f t="shared" si="235"/>
        <v>8.8564400870664861E-2</v>
      </c>
      <c r="J7498" s="1">
        <f>SUMIFS(Table1[Profit (Month)],Table1[Category],Table1[[#This Row],[Category]],Table1[Supplier],Table1[[#This Row],[Supplier]],Table1[Brand],Table1[[#This Row],[Brand]],Table1[Year],Table1[[#This Row],[Year]],Table1[Month],"&lt;="&amp;Table1[[#This Row],[Profit (Month)]])</f>
        <v>148661</v>
      </c>
      <c r="K7498" s="1">
        <f>Table1[[#This Row],[Profit (Month)]]+SUMIFS(Table1[Profit (Month)],Table1[Category],Table1[[#This Row],[Category]],Table1[Supplier],Table1[[#This Row],[Supplier]],Table1[Brand],Table1[[#This Row],[Brand]],Table1[Year],Table1[[#This Row],[Year]],Table1[Month],"&lt;="&amp;Table1[[#This Row],[Profit (Month)]])</f>
        <v>159189</v>
      </c>
    </row>
    <row r="7499" spans="1:11" x14ac:dyDescent="0.35">
      <c r="A7499" t="s">
        <v>6</v>
      </c>
      <c r="B7499" t="s">
        <v>13</v>
      </c>
      <c r="C7499" t="s">
        <v>10</v>
      </c>
      <c r="D7499">
        <v>2018</v>
      </c>
      <c r="E7499">
        <v>3</v>
      </c>
      <c r="F7499" s="1">
        <v>10527</v>
      </c>
      <c r="G7499" s="1">
        <f t="shared" si="234"/>
        <v>9277320</v>
      </c>
      <c r="H7499" s="1">
        <f>SUM($F$2:F7499)</f>
        <v>95604328</v>
      </c>
      <c r="I7499" s="8">
        <f t="shared" si="235"/>
        <v>8.8464010983538552E-2</v>
      </c>
      <c r="J7499" s="1">
        <f>SUMIFS(Table1[Profit (Month)],Table1[Category],Table1[[#This Row],[Category]],Table1[Supplier],Table1[[#This Row],[Supplier]],Table1[Brand],Table1[[#This Row],[Brand]],Table1[Year],Table1[[#This Row],[Year]],Table1[Month],"&lt;="&amp;Table1[[#This Row],[Profit (Month)]])</f>
        <v>158361</v>
      </c>
      <c r="K7499" s="1">
        <f>Table1[[#This Row],[Profit (Month)]]+SUMIFS(Table1[Profit (Month)],Table1[Category],Table1[[#This Row],[Category]],Table1[Supplier],Table1[[#This Row],[Supplier]],Table1[Brand],Table1[[#This Row],[Brand]],Table1[Year],Table1[[#This Row],[Year]],Table1[Month],"&lt;="&amp;Table1[[#This Row],[Profit (Month)]])</f>
        <v>168888</v>
      </c>
    </row>
    <row r="7500" spans="1:11" x14ac:dyDescent="0.35">
      <c r="A7500" t="s">
        <v>6</v>
      </c>
      <c r="B7500" t="s">
        <v>13</v>
      </c>
      <c r="C7500" t="s">
        <v>12</v>
      </c>
      <c r="D7500">
        <v>2020</v>
      </c>
      <c r="E7500">
        <v>8</v>
      </c>
      <c r="F7500" s="1">
        <v>10526</v>
      </c>
      <c r="G7500" s="1">
        <f t="shared" si="234"/>
        <v>9266793</v>
      </c>
      <c r="H7500" s="1">
        <f>SUM($F$2:F7500)</f>
        <v>95614854</v>
      </c>
      <c r="I7500" s="8">
        <f t="shared" si="235"/>
        <v>8.836363063192583E-2</v>
      </c>
      <c r="J7500" s="1">
        <f>SUMIFS(Table1[Profit (Month)],Table1[Category],Table1[[#This Row],[Category]],Table1[Supplier],Table1[[#This Row],[Supplier]],Table1[Brand],Table1[[#This Row],[Brand]],Table1[Year],Table1[[#This Row],[Year]],Table1[Month],"&lt;="&amp;Table1[[#This Row],[Profit (Month)]])</f>
        <v>145919</v>
      </c>
      <c r="K7500" s="1">
        <f>Table1[[#This Row],[Profit (Month)]]+SUMIFS(Table1[Profit (Month)],Table1[Category],Table1[[#This Row],[Category]],Table1[Supplier],Table1[[#This Row],[Supplier]],Table1[Brand],Table1[[#This Row],[Brand]],Table1[Year],Table1[[#This Row],[Year]],Table1[Month],"&lt;="&amp;Table1[[#This Row],[Profit (Month)]])</f>
        <v>156445</v>
      </c>
    </row>
    <row r="7501" spans="1:11" x14ac:dyDescent="0.35">
      <c r="A7501" t="s">
        <v>16</v>
      </c>
      <c r="B7501" t="s">
        <v>15</v>
      </c>
      <c r="C7501" t="s">
        <v>11</v>
      </c>
      <c r="D7501">
        <v>2021</v>
      </c>
      <c r="E7501">
        <v>11</v>
      </c>
      <c r="F7501" s="1">
        <v>10526</v>
      </c>
      <c r="G7501" s="1">
        <f t="shared" si="234"/>
        <v>9256267</v>
      </c>
      <c r="H7501" s="1">
        <f>SUM($F$2:F7501)</f>
        <v>95625380</v>
      </c>
      <c r="I7501" s="8">
        <f t="shared" si="235"/>
        <v>8.8263259815826708E-2</v>
      </c>
      <c r="J7501" s="1">
        <f>SUMIFS(Table1[Profit (Month)],Table1[Category],Table1[[#This Row],[Category]],Table1[Supplier],Table1[[#This Row],[Supplier]],Table1[Brand],Table1[[#This Row],[Brand]],Table1[Year],Table1[[#This Row],[Year]],Table1[Month],"&lt;="&amp;Table1[[#This Row],[Profit (Month)]])</f>
        <v>154658</v>
      </c>
      <c r="K7501" s="1">
        <f>Table1[[#This Row],[Profit (Month)]]+SUMIFS(Table1[Profit (Month)],Table1[Category],Table1[[#This Row],[Category]],Table1[Supplier],Table1[[#This Row],[Supplier]],Table1[Brand],Table1[[#This Row],[Brand]],Table1[Year],Table1[[#This Row],[Year]],Table1[Month],"&lt;="&amp;Table1[[#This Row],[Profit (Month)]])</f>
        <v>165184</v>
      </c>
    </row>
    <row r="7502" spans="1:11" x14ac:dyDescent="0.35">
      <c r="A7502" t="s">
        <v>19</v>
      </c>
      <c r="B7502" t="s">
        <v>7</v>
      </c>
      <c r="C7502" t="s">
        <v>12</v>
      </c>
      <c r="D7502">
        <v>2024</v>
      </c>
      <c r="E7502">
        <v>5</v>
      </c>
      <c r="F7502" s="1">
        <v>10526</v>
      </c>
      <c r="G7502" s="1">
        <f t="shared" si="234"/>
        <v>9245741</v>
      </c>
      <c r="H7502" s="1">
        <f>SUM($F$2:F7502)</f>
        <v>95635906</v>
      </c>
      <c r="I7502" s="8">
        <f t="shared" si="235"/>
        <v>8.8162888999727573E-2</v>
      </c>
      <c r="J7502" s="1">
        <f>SUMIFS(Table1[Profit (Month)],Table1[Category],Table1[[#This Row],[Category]],Table1[Supplier],Table1[[#This Row],[Supplier]],Table1[Brand],Table1[[#This Row],[Brand]],Table1[Year],Table1[[#This Row],[Year]],Table1[Month],"&lt;="&amp;Table1[[#This Row],[Profit (Month)]])</f>
        <v>148251</v>
      </c>
      <c r="K7502" s="1">
        <f>Table1[[#This Row],[Profit (Month)]]+SUMIFS(Table1[Profit (Month)],Table1[Category],Table1[[#This Row],[Category]],Table1[Supplier],Table1[[#This Row],[Supplier]],Table1[Brand],Table1[[#This Row],[Brand]],Table1[Year],Table1[[#This Row],[Year]],Table1[Month],"&lt;="&amp;Table1[[#This Row],[Profit (Month)]])</f>
        <v>158777</v>
      </c>
    </row>
    <row r="7503" spans="1:11" x14ac:dyDescent="0.35">
      <c r="A7503" t="s">
        <v>16</v>
      </c>
      <c r="B7503" t="s">
        <v>15</v>
      </c>
      <c r="C7503" t="s">
        <v>9</v>
      </c>
      <c r="D7503">
        <v>2023</v>
      </c>
      <c r="E7503">
        <v>3</v>
      </c>
      <c r="F7503" s="1">
        <v>10525</v>
      </c>
      <c r="G7503" s="1">
        <f t="shared" si="234"/>
        <v>9235215</v>
      </c>
      <c r="H7503" s="1">
        <f>SUM($F$2:F7503)</f>
        <v>95646431</v>
      </c>
      <c r="I7503" s="8">
        <f t="shared" si="235"/>
        <v>8.8062518183628452E-2</v>
      </c>
      <c r="J7503" s="1">
        <f>SUMIFS(Table1[Profit (Month)],Table1[Category],Table1[[#This Row],[Category]],Table1[Supplier],Table1[[#This Row],[Supplier]],Table1[Brand],Table1[[#This Row],[Brand]],Table1[Year],Table1[[#This Row],[Year]],Table1[Month],"&lt;="&amp;Table1[[#This Row],[Profit (Month)]])</f>
        <v>145008</v>
      </c>
      <c r="K7503" s="1">
        <f>Table1[[#This Row],[Profit (Month)]]+SUMIFS(Table1[Profit (Month)],Table1[Category],Table1[[#This Row],[Category]],Table1[Supplier],Table1[[#This Row],[Supplier]],Table1[Brand],Table1[[#This Row],[Brand]],Table1[Year],Table1[[#This Row],[Year]],Table1[Month],"&lt;="&amp;Table1[[#This Row],[Profit (Month)]])</f>
        <v>155533</v>
      </c>
    </row>
    <row r="7504" spans="1:11" x14ac:dyDescent="0.35">
      <c r="A7504" t="s">
        <v>6</v>
      </c>
      <c r="B7504" t="s">
        <v>13</v>
      </c>
      <c r="C7504" t="s">
        <v>8</v>
      </c>
      <c r="D7504">
        <v>2020</v>
      </c>
      <c r="E7504">
        <v>8</v>
      </c>
      <c r="F7504" s="1">
        <v>10524</v>
      </c>
      <c r="G7504" s="1">
        <f t="shared" si="234"/>
        <v>9224690</v>
      </c>
      <c r="H7504" s="1">
        <f>SUM($F$2:F7504)</f>
        <v>95656955</v>
      </c>
      <c r="I7504" s="8">
        <f t="shared" si="235"/>
        <v>8.7962156903042932E-2</v>
      </c>
      <c r="J7504" s="1">
        <f>SUMIFS(Table1[Profit (Month)],Table1[Category],Table1[[#This Row],[Category]],Table1[Supplier],Table1[[#This Row],[Supplier]],Table1[Brand],Table1[[#This Row],[Brand]],Table1[Year],Table1[[#This Row],[Year]],Table1[Month],"&lt;="&amp;Table1[[#This Row],[Profit (Month)]])</f>
        <v>146290</v>
      </c>
      <c r="K7504" s="1">
        <f>Table1[[#This Row],[Profit (Month)]]+SUMIFS(Table1[Profit (Month)],Table1[Category],Table1[[#This Row],[Category]],Table1[Supplier],Table1[[#This Row],[Supplier]],Table1[Brand],Table1[[#This Row],[Brand]],Table1[Year],Table1[[#This Row],[Year]],Table1[Month],"&lt;="&amp;Table1[[#This Row],[Profit (Month)]])</f>
        <v>156814</v>
      </c>
    </row>
    <row r="7505" spans="1:11" x14ac:dyDescent="0.35">
      <c r="A7505" t="s">
        <v>19</v>
      </c>
      <c r="B7505" t="s">
        <v>7</v>
      </c>
      <c r="C7505" t="s">
        <v>10</v>
      </c>
      <c r="D7505">
        <v>2019</v>
      </c>
      <c r="E7505">
        <v>4</v>
      </c>
      <c r="F7505" s="1">
        <v>10523</v>
      </c>
      <c r="G7505" s="1">
        <f t="shared" si="234"/>
        <v>9214166</v>
      </c>
      <c r="H7505" s="1">
        <f>SUM($F$2:F7505)</f>
        <v>95667478</v>
      </c>
      <c r="I7505" s="8">
        <f t="shared" si="235"/>
        <v>8.7861805157970999E-2</v>
      </c>
      <c r="J7505" s="1">
        <f>SUMIFS(Table1[Profit (Month)],Table1[Category],Table1[[#This Row],[Category]],Table1[Supplier],Table1[[#This Row],[Supplier]],Table1[Brand],Table1[[#This Row],[Brand]],Table1[Year],Table1[[#This Row],[Year]],Table1[Month],"&lt;="&amp;Table1[[#This Row],[Profit (Month)]])</f>
        <v>146270</v>
      </c>
      <c r="K7505" s="1">
        <f>Table1[[#This Row],[Profit (Month)]]+SUMIFS(Table1[Profit (Month)],Table1[Category],Table1[[#This Row],[Category]],Table1[Supplier],Table1[[#This Row],[Supplier]],Table1[Brand],Table1[[#This Row],[Brand]],Table1[Year],Table1[[#This Row],[Year]],Table1[Month],"&lt;="&amp;Table1[[#This Row],[Profit (Month)]])</f>
        <v>156793</v>
      </c>
    </row>
    <row r="7506" spans="1:11" x14ac:dyDescent="0.35">
      <c r="A7506" t="s">
        <v>18</v>
      </c>
      <c r="B7506" t="s">
        <v>14</v>
      </c>
      <c r="C7506" t="s">
        <v>9</v>
      </c>
      <c r="D7506">
        <v>2023</v>
      </c>
      <c r="E7506">
        <v>3</v>
      </c>
      <c r="F7506" s="1">
        <v>10522</v>
      </c>
      <c r="G7506" s="1">
        <f t="shared" si="234"/>
        <v>9203643</v>
      </c>
      <c r="H7506" s="1">
        <f>SUM($F$2:F7506)</f>
        <v>95678000</v>
      </c>
      <c r="I7506" s="8">
        <f t="shared" si="235"/>
        <v>8.7761462948412652E-2</v>
      </c>
      <c r="J7506" s="1">
        <f>SUMIFS(Table1[Profit (Month)],Table1[Category],Table1[[#This Row],[Category]],Table1[Supplier],Table1[[#This Row],[Supplier]],Table1[Brand],Table1[[#This Row],[Brand]],Table1[Year],Table1[[#This Row],[Year]],Table1[Month],"&lt;="&amp;Table1[[#This Row],[Profit (Month)]])</f>
        <v>147000</v>
      </c>
      <c r="K7506" s="1">
        <f>Table1[[#This Row],[Profit (Month)]]+SUMIFS(Table1[Profit (Month)],Table1[Category],Table1[[#This Row],[Category]],Table1[Supplier],Table1[[#This Row],[Supplier]],Table1[Brand],Table1[[#This Row],[Brand]],Table1[Year],Table1[[#This Row],[Year]],Table1[Month],"&lt;="&amp;Table1[[#This Row],[Profit (Month)]])</f>
        <v>157522</v>
      </c>
    </row>
    <row r="7507" spans="1:11" x14ac:dyDescent="0.35">
      <c r="A7507" t="s">
        <v>6</v>
      </c>
      <c r="B7507" t="s">
        <v>15</v>
      </c>
      <c r="C7507" t="s">
        <v>8</v>
      </c>
      <c r="D7507">
        <v>2019</v>
      </c>
      <c r="E7507">
        <v>8</v>
      </c>
      <c r="F7507" s="1">
        <v>10521</v>
      </c>
      <c r="G7507" s="1">
        <f t="shared" si="234"/>
        <v>9193121</v>
      </c>
      <c r="H7507" s="1">
        <f>SUM($F$2:F7507)</f>
        <v>95688521</v>
      </c>
      <c r="I7507" s="8">
        <f t="shared" si="235"/>
        <v>8.7661130274367907E-2</v>
      </c>
      <c r="J7507" s="1">
        <f>SUMIFS(Table1[Profit (Month)],Table1[Category],Table1[[#This Row],[Category]],Table1[Supplier],Table1[[#This Row],[Supplier]],Table1[Brand],Table1[[#This Row],[Brand]],Table1[Year],Table1[[#This Row],[Year]],Table1[Month],"&lt;="&amp;Table1[[#This Row],[Profit (Month)]])</f>
        <v>153640</v>
      </c>
      <c r="K7507" s="1">
        <f>Table1[[#This Row],[Profit (Month)]]+SUMIFS(Table1[Profit (Month)],Table1[Category],Table1[[#This Row],[Category]],Table1[Supplier],Table1[[#This Row],[Supplier]],Table1[Brand],Table1[[#This Row],[Brand]],Table1[Year],Table1[[#This Row],[Year]],Table1[Month],"&lt;="&amp;Table1[[#This Row],[Profit (Month)]])</f>
        <v>164161</v>
      </c>
    </row>
    <row r="7508" spans="1:11" x14ac:dyDescent="0.35">
      <c r="A7508" t="s">
        <v>17</v>
      </c>
      <c r="B7508" t="s">
        <v>13</v>
      </c>
      <c r="C7508" t="s">
        <v>12</v>
      </c>
      <c r="D7508">
        <v>2022</v>
      </c>
      <c r="E7508">
        <v>5</v>
      </c>
      <c r="F7508" s="1">
        <v>10521</v>
      </c>
      <c r="G7508" s="1">
        <f t="shared" si="234"/>
        <v>9182600</v>
      </c>
      <c r="H7508" s="1">
        <f>SUM($F$2:F7508)</f>
        <v>95699042</v>
      </c>
      <c r="I7508" s="8">
        <f t="shared" si="235"/>
        <v>8.7560807135836763E-2</v>
      </c>
      <c r="J7508" s="1">
        <f>SUMIFS(Table1[Profit (Month)],Table1[Category],Table1[[#This Row],[Category]],Table1[Supplier],Table1[[#This Row],[Supplier]],Table1[Brand],Table1[[#This Row],[Brand]],Table1[Year],Table1[[#This Row],[Year]],Table1[Month],"&lt;="&amp;Table1[[#This Row],[Profit (Month)]])</f>
        <v>145133</v>
      </c>
      <c r="K7508" s="1">
        <f>Table1[[#This Row],[Profit (Month)]]+SUMIFS(Table1[Profit (Month)],Table1[Category],Table1[[#This Row],[Category]],Table1[Supplier],Table1[[#This Row],[Supplier]],Table1[Brand],Table1[[#This Row],[Brand]],Table1[Year],Table1[[#This Row],[Year]],Table1[Month],"&lt;="&amp;Table1[[#This Row],[Profit (Month)]])</f>
        <v>155654</v>
      </c>
    </row>
    <row r="7509" spans="1:11" x14ac:dyDescent="0.35">
      <c r="A7509" t="s">
        <v>16</v>
      </c>
      <c r="B7509" t="s">
        <v>13</v>
      </c>
      <c r="C7509" t="s">
        <v>11</v>
      </c>
      <c r="D7509">
        <v>2018</v>
      </c>
      <c r="E7509">
        <v>9</v>
      </c>
      <c r="F7509" s="1">
        <v>10520</v>
      </c>
      <c r="G7509" s="1">
        <f t="shared" si="234"/>
        <v>9172079</v>
      </c>
      <c r="H7509" s="1">
        <f>SUM($F$2:F7509)</f>
        <v>95709562</v>
      </c>
      <c r="I7509" s="8">
        <f t="shared" si="235"/>
        <v>8.7460483997305605E-2</v>
      </c>
      <c r="J7509" s="1">
        <f>SUMIFS(Table1[Profit (Month)],Table1[Category],Table1[[#This Row],[Category]],Table1[Supplier],Table1[[#This Row],[Supplier]],Table1[Brand],Table1[[#This Row],[Brand]],Table1[Year],Table1[[#This Row],[Year]],Table1[Month],"&lt;="&amp;Table1[[#This Row],[Profit (Month)]])</f>
        <v>153062</v>
      </c>
      <c r="K7509" s="1">
        <f>Table1[[#This Row],[Profit (Month)]]+SUMIFS(Table1[Profit (Month)],Table1[Category],Table1[[#This Row],[Category]],Table1[Supplier],Table1[[#This Row],[Supplier]],Table1[Brand],Table1[[#This Row],[Brand]],Table1[Year],Table1[[#This Row],[Year]],Table1[Month],"&lt;="&amp;Table1[[#This Row],[Profit (Month)]])</f>
        <v>163582</v>
      </c>
    </row>
    <row r="7510" spans="1:11" x14ac:dyDescent="0.35">
      <c r="A7510" t="s">
        <v>16</v>
      </c>
      <c r="B7510" t="s">
        <v>15</v>
      </c>
      <c r="C7510" t="s">
        <v>10</v>
      </c>
      <c r="D7510">
        <v>2021</v>
      </c>
      <c r="E7510">
        <v>3</v>
      </c>
      <c r="F7510" s="1">
        <v>10519</v>
      </c>
      <c r="G7510" s="1">
        <f t="shared" si="234"/>
        <v>9161559</v>
      </c>
      <c r="H7510" s="1">
        <f>SUM($F$2:F7510)</f>
        <v>95720081</v>
      </c>
      <c r="I7510" s="8">
        <f t="shared" si="235"/>
        <v>8.7360170394288048E-2</v>
      </c>
      <c r="J7510" s="1">
        <f>SUMIFS(Table1[Profit (Month)],Table1[Category],Table1[[#This Row],[Category]],Table1[Supplier],Table1[[#This Row],[Supplier]],Table1[Brand],Table1[[#This Row],[Brand]],Table1[Year],Table1[[#This Row],[Year]],Table1[Month],"&lt;="&amp;Table1[[#This Row],[Profit (Month)]])</f>
        <v>161138</v>
      </c>
      <c r="K7510" s="1">
        <f>Table1[[#This Row],[Profit (Month)]]+SUMIFS(Table1[Profit (Month)],Table1[Category],Table1[[#This Row],[Category]],Table1[Supplier],Table1[[#This Row],[Supplier]],Table1[Brand],Table1[[#This Row],[Brand]],Table1[Year],Table1[[#This Row],[Year]],Table1[Month],"&lt;="&amp;Table1[[#This Row],[Profit (Month)]])</f>
        <v>171657</v>
      </c>
    </row>
    <row r="7511" spans="1:11" x14ac:dyDescent="0.35">
      <c r="A7511" t="s">
        <v>16</v>
      </c>
      <c r="B7511" t="s">
        <v>15</v>
      </c>
      <c r="C7511" t="s">
        <v>10</v>
      </c>
      <c r="D7511">
        <v>2022</v>
      </c>
      <c r="E7511">
        <v>1</v>
      </c>
      <c r="F7511" s="1">
        <v>10519</v>
      </c>
      <c r="G7511" s="1">
        <f t="shared" si="234"/>
        <v>9151040</v>
      </c>
      <c r="H7511" s="1">
        <f>SUM($F$2:F7511)</f>
        <v>95730600</v>
      </c>
      <c r="I7511" s="8">
        <f t="shared" si="235"/>
        <v>8.7259866326784091E-2</v>
      </c>
      <c r="J7511" s="1">
        <f>SUMIFS(Table1[Profit (Month)],Table1[Category],Table1[[#This Row],[Category]],Table1[Supplier],Table1[[#This Row],[Supplier]],Table1[Brand],Table1[[#This Row],[Brand]],Table1[Year],Table1[[#This Row],[Year]],Table1[Month],"&lt;="&amp;Table1[[#This Row],[Profit (Month)]])</f>
        <v>141239</v>
      </c>
      <c r="K7511" s="1">
        <f>Table1[[#This Row],[Profit (Month)]]+SUMIFS(Table1[Profit (Month)],Table1[Category],Table1[[#This Row],[Category]],Table1[Supplier],Table1[[#This Row],[Supplier]],Table1[Brand],Table1[[#This Row],[Brand]],Table1[Year],Table1[[#This Row],[Year]],Table1[Month],"&lt;="&amp;Table1[[#This Row],[Profit (Month)]])</f>
        <v>151758</v>
      </c>
    </row>
    <row r="7512" spans="1:11" x14ac:dyDescent="0.35">
      <c r="A7512" t="s">
        <v>17</v>
      </c>
      <c r="B7512" t="s">
        <v>15</v>
      </c>
      <c r="C7512" t="s">
        <v>11</v>
      </c>
      <c r="D7512">
        <v>2021</v>
      </c>
      <c r="E7512">
        <v>4</v>
      </c>
      <c r="F7512" s="1">
        <v>10519</v>
      </c>
      <c r="G7512" s="1">
        <f t="shared" si="234"/>
        <v>9140521</v>
      </c>
      <c r="H7512" s="1">
        <f>SUM($F$2:F7512)</f>
        <v>95741119</v>
      </c>
      <c r="I7512" s="8">
        <f t="shared" si="235"/>
        <v>8.7159562259280135E-2</v>
      </c>
      <c r="J7512" s="1">
        <f>SUMIFS(Table1[Profit (Month)],Table1[Category],Table1[[#This Row],[Category]],Table1[Supplier],Table1[[#This Row],[Supplier]],Table1[Brand],Table1[[#This Row],[Brand]],Table1[Year],Table1[[#This Row],[Year]],Table1[Month],"&lt;="&amp;Table1[[#This Row],[Profit (Month)]])</f>
        <v>152598</v>
      </c>
      <c r="K7512" s="1">
        <f>Table1[[#This Row],[Profit (Month)]]+SUMIFS(Table1[Profit (Month)],Table1[Category],Table1[[#This Row],[Category]],Table1[Supplier],Table1[[#This Row],[Supplier]],Table1[Brand],Table1[[#This Row],[Brand]],Table1[Year],Table1[[#This Row],[Year]],Table1[Month],"&lt;="&amp;Table1[[#This Row],[Profit (Month)]])</f>
        <v>163117</v>
      </c>
    </row>
    <row r="7513" spans="1:11" x14ac:dyDescent="0.35">
      <c r="A7513" t="s">
        <v>19</v>
      </c>
      <c r="B7513" t="s">
        <v>13</v>
      </c>
      <c r="C7513" t="s">
        <v>9</v>
      </c>
      <c r="D7513">
        <v>2024</v>
      </c>
      <c r="E7513">
        <v>2</v>
      </c>
      <c r="F7513" s="1">
        <v>10519</v>
      </c>
      <c r="G7513" s="1">
        <f t="shared" si="234"/>
        <v>9130002</v>
      </c>
      <c r="H7513" s="1">
        <f>SUM($F$2:F7513)</f>
        <v>95751638</v>
      </c>
      <c r="I7513" s="8">
        <f t="shared" si="235"/>
        <v>8.7059258191776165E-2</v>
      </c>
      <c r="J7513" s="1">
        <f>SUMIFS(Table1[Profit (Month)],Table1[Category],Table1[[#This Row],[Category]],Table1[Supplier],Table1[[#This Row],[Supplier]],Table1[Brand],Table1[[#This Row],[Brand]],Table1[Year],Table1[[#This Row],[Year]],Table1[Month],"&lt;="&amp;Table1[[#This Row],[Profit (Month)]])</f>
        <v>147270</v>
      </c>
      <c r="K7513" s="1">
        <f>Table1[[#This Row],[Profit (Month)]]+SUMIFS(Table1[Profit (Month)],Table1[Category],Table1[[#This Row],[Category]],Table1[Supplier],Table1[[#This Row],[Supplier]],Table1[Brand],Table1[[#This Row],[Brand]],Table1[Year],Table1[[#This Row],[Year]],Table1[Month],"&lt;="&amp;Table1[[#This Row],[Profit (Month)]])</f>
        <v>157789</v>
      </c>
    </row>
    <row r="7514" spans="1:11" x14ac:dyDescent="0.35">
      <c r="A7514" t="s">
        <v>19</v>
      </c>
      <c r="B7514" t="s">
        <v>15</v>
      </c>
      <c r="C7514" t="s">
        <v>8</v>
      </c>
      <c r="D7514">
        <v>2020</v>
      </c>
      <c r="E7514">
        <v>12</v>
      </c>
      <c r="F7514" s="1">
        <v>10519</v>
      </c>
      <c r="G7514" s="1">
        <f t="shared" si="234"/>
        <v>9119483</v>
      </c>
      <c r="H7514" s="1">
        <f>SUM($F$2:F7514)</f>
        <v>95762157</v>
      </c>
      <c r="I7514" s="8">
        <f t="shared" si="235"/>
        <v>8.6958954124272209E-2</v>
      </c>
      <c r="J7514" s="1">
        <f>SUMIFS(Table1[Profit (Month)],Table1[Category],Table1[[#This Row],[Category]],Table1[Supplier],Table1[[#This Row],[Supplier]],Table1[Brand],Table1[[#This Row],[Brand]],Table1[Year],Table1[[#This Row],[Year]],Table1[Month],"&lt;="&amp;Table1[[#This Row],[Profit (Month)]])</f>
        <v>153811</v>
      </c>
      <c r="K7514" s="1">
        <f>Table1[[#This Row],[Profit (Month)]]+SUMIFS(Table1[Profit (Month)],Table1[Category],Table1[[#This Row],[Category]],Table1[Supplier],Table1[[#This Row],[Supplier]],Table1[Brand],Table1[[#This Row],[Brand]],Table1[Year],Table1[[#This Row],[Year]],Table1[Month],"&lt;="&amp;Table1[[#This Row],[Profit (Month)]])</f>
        <v>164330</v>
      </c>
    </row>
    <row r="7515" spans="1:11" x14ac:dyDescent="0.35">
      <c r="A7515" t="s">
        <v>6</v>
      </c>
      <c r="B7515" t="s">
        <v>14</v>
      </c>
      <c r="C7515" t="s">
        <v>8</v>
      </c>
      <c r="D7515">
        <v>2021</v>
      </c>
      <c r="E7515">
        <v>6</v>
      </c>
      <c r="F7515" s="1">
        <v>10518</v>
      </c>
      <c r="G7515" s="1">
        <f t="shared" si="234"/>
        <v>9108964</v>
      </c>
      <c r="H7515" s="1">
        <f>SUM($F$2:F7515)</f>
        <v>95772675</v>
      </c>
      <c r="I7515" s="8">
        <f t="shared" si="235"/>
        <v>8.6858650056768252E-2</v>
      </c>
      <c r="J7515" s="1">
        <f>SUMIFS(Table1[Profit (Month)],Table1[Category],Table1[[#This Row],[Category]],Table1[Supplier],Table1[[#This Row],[Supplier]],Table1[Brand],Table1[[#This Row],[Brand]],Table1[Year],Table1[[#This Row],[Year]],Table1[Month],"&lt;="&amp;Table1[[#This Row],[Profit (Month)]])</f>
        <v>148059</v>
      </c>
      <c r="K7515" s="1">
        <f>Table1[[#This Row],[Profit (Month)]]+SUMIFS(Table1[Profit (Month)],Table1[Category],Table1[[#This Row],[Category]],Table1[Supplier],Table1[[#This Row],[Supplier]],Table1[Brand],Table1[[#This Row],[Brand]],Table1[Year],Table1[[#This Row],[Year]],Table1[Month],"&lt;="&amp;Table1[[#This Row],[Profit (Month)]])</f>
        <v>158577</v>
      </c>
    </row>
    <row r="7516" spans="1:11" x14ac:dyDescent="0.35">
      <c r="A7516" t="s">
        <v>17</v>
      </c>
      <c r="B7516" t="s">
        <v>15</v>
      </c>
      <c r="C7516" t="s">
        <v>9</v>
      </c>
      <c r="D7516">
        <v>2022</v>
      </c>
      <c r="E7516">
        <v>6</v>
      </c>
      <c r="F7516" s="1">
        <v>10518</v>
      </c>
      <c r="G7516" s="1">
        <f t="shared" si="234"/>
        <v>9098446</v>
      </c>
      <c r="H7516" s="1">
        <f>SUM($F$2:F7516)</f>
        <v>95783193</v>
      </c>
      <c r="I7516" s="8">
        <f t="shared" si="235"/>
        <v>8.6758355524777883E-2</v>
      </c>
      <c r="J7516" s="1">
        <f>SUMIFS(Table1[Profit (Month)],Table1[Category],Table1[[#This Row],[Category]],Table1[Supplier],Table1[[#This Row],[Supplier]],Table1[Brand],Table1[[#This Row],[Brand]],Table1[Year],Table1[[#This Row],[Year]],Table1[Month],"&lt;="&amp;Table1[[#This Row],[Profit (Month)]])</f>
        <v>147012</v>
      </c>
      <c r="K7516" s="1">
        <f>Table1[[#This Row],[Profit (Month)]]+SUMIFS(Table1[Profit (Month)],Table1[Category],Table1[[#This Row],[Category]],Table1[Supplier],Table1[[#This Row],[Supplier]],Table1[Brand],Table1[[#This Row],[Brand]],Table1[Year],Table1[[#This Row],[Year]],Table1[Month],"&lt;="&amp;Table1[[#This Row],[Profit (Month)]])</f>
        <v>157530</v>
      </c>
    </row>
    <row r="7517" spans="1:11" x14ac:dyDescent="0.35">
      <c r="A7517" t="s">
        <v>6</v>
      </c>
      <c r="B7517" t="s">
        <v>15</v>
      </c>
      <c r="C7517" t="s">
        <v>11</v>
      </c>
      <c r="D7517">
        <v>2024</v>
      </c>
      <c r="E7517">
        <v>7</v>
      </c>
      <c r="F7517" s="1">
        <v>10517</v>
      </c>
      <c r="G7517" s="1">
        <f t="shared" si="234"/>
        <v>9087928</v>
      </c>
      <c r="H7517" s="1">
        <f>SUM($F$2:F7517)</f>
        <v>95793710</v>
      </c>
      <c r="I7517" s="8">
        <f t="shared" si="235"/>
        <v>8.6658060992787514E-2</v>
      </c>
      <c r="J7517" s="1">
        <f>SUMIFS(Table1[Profit (Month)],Table1[Category],Table1[[#This Row],[Category]],Table1[Supplier],Table1[[#This Row],[Supplier]],Table1[Brand],Table1[[#This Row],[Brand]],Table1[Year],Table1[[#This Row],[Year]],Table1[Month],"&lt;="&amp;Table1[[#This Row],[Profit (Month)]])</f>
        <v>149032</v>
      </c>
      <c r="K7517" s="1">
        <f>Table1[[#This Row],[Profit (Month)]]+SUMIFS(Table1[Profit (Month)],Table1[Category],Table1[[#This Row],[Category]],Table1[Supplier],Table1[[#This Row],[Supplier]],Table1[Brand],Table1[[#This Row],[Brand]],Table1[Year],Table1[[#This Row],[Year]],Table1[Month],"&lt;="&amp;Table1[[#This Row],[Profit (Month)]])</f>
        <v>159549</v>
      </c>
    </row>
    <row r="7518" spans="1:11" x14ac:dyDescent="0.35">
      <c r="A7518" t="s">
        <v>18</v>
      </c>
      <c r="B7518" t="s">
        <v>7</v>
      </c>
      <c r="C7518" t="s">
        <v>9</v>
      </c>
      <c r="D7518">
        <v>2024</v>
      </c>
      <c r="E7518">
        <v>3</v>
      </c>
      <c r="F7518" s="1">
        <v>10516</v>
      </c>
      <c r="G7518" s="1">
        <f t="shared" si="234"/>
        <v>9077411</v>
      </c>
      <c r="H7518" s="1">
        <f>SUM($F$2:F7518)</f>
        <v>95804226</v>
      </c>
      <c r="I7518" s="8">
        <f t="shared" si="235"/>
        <v>8.6557775996310746E-2</v>
      </c>
      <c r="J7518" s="1">
        <f>SUMIFS(Table1[Profit (Month)],Table1[Category],Table1[[#This Row],[Category]],Table1[Supplier],Table1[[#This Row],[Supplier]],Table1[Brand],Table1[[#This Row],[Brand]],Table1[Year],Table1[[#This Row],[Year]],Table1[Month],"&lt;="&amp;Table1[[#This Row],[Profit (Month)]])</f>
        <v>149079</v>
      </c>
      <c r="K7518" s="1">
        <f>Table1[[#This Row],[Profit (Month)]]+SUMIFS(Table1[Profit (Month)],Table1[Category],Table1[[#This Row],[Category]],Table1[Supplier],Table1[[#This Row],[Supplier]],Table1[Brand],Table1[[#This Row],[Brand]],Table1[Year],Table1[[#This Row],[Year]],Table1[Month],"&lt;="&amp;Table1[[#This Row],[Profit (Month)]])</f>
        <v>159595</v>
      </c>
    </row>
    <row r="7519" spans="1:11" x14ac:dyDescent="0.35">
      <c r="A7519" t="s">
        <v>16</v>
      </c>
      <c r="B7519" t="s">
        <v>13</v>
      </c>
      <c r="C7519" t="s">
        <v>8</v>
      </c>
      <c r="D7519">
        <v>2022</v>
      </c>
      <c r="E7519">
        <v>6</v>
      </c>
      <c r="F7519" s="1">
        <v>10515</v>
      </c>
      <c r="G7519" s="1">
        <f t="shared" si="234"/>
        <v>9066895</v>
      </c>
      <c r="H7519" s="1">
        <f>SUM($F$2:F7519)</f>
        <v>95814741</v>
      </c>
      <c r="I7519" s="8">
        <f t="shared" si="235"/>
        <v>8.6457500535347578E-2</v>
      </c>
      <c r="J7519" s="1">
        <f>SUMIFS(Table1[Profit (Month)],Table1[Category],Table1[[#This Row],[Category]],Table1[Supplier],Table1[[#This Row],[Supplier]],Table1[Brand],Table1[[#This Row],[Brand]],Table1[Year],Table1[[#This Row],[Year]],Table1[Month],"&lt;="&amp;Table1[[#This Row],[Profit (Month)]])</f>
        <v>152250</v>
      </c>
      <c r="K7519" s="1">
        <f>Table1[[#This Row],[Profit (Month)]]+SUMIFS(Table1[Profit (Month)],Table1[Category],Table1[[#This Row],[Category]],Table1[Supplier],Table1[[#This Row],[Supplier]],Table1[Brand],Table1[[#This Row],[Brand]],Table1[Year],Table1[[#This Row],[Year]],Table1[Month],"&lt;="&amp;Table1[[#This Row],[Profit (Month)]])</f>
        <v>162765</v>
      </c>
    </row>
    <row r="7520" spans="1:11" x14ac:dyDescent="0.35">
      <c r="A7520" t="s">
        <v>17</v>
      </c>
      <c r="B7520" t="s">
        <v>7</v>
      </c>
      <c r="C7520" t="s">
        <v>9</v>
      </c>
      <c r="D7520">
        <v>2021</v>
      </c>
      <c r="E7520">
        <v>2</v>
      </c>
      <c r="F7520" s="1">
        <v>10515</v>
      </c>
      <c r="G7520" s="1">
        <f t="shared" si="234"/>
        <v>9056380</v>
      </c>
      <c r="H7520" s="1">
        <f>SUM($F$2:F7520)</f>
        <v>95825256</v>
      </c>
      <c r="I7520" s="8">
        <f t="shared" si="235"/>
        <v>8.6357234609897984E-2</v>
      </c>
      <c r="J7520" s="1">
        <f>SUMIFS(Table1[Profit (Month)],Table1[Category],Table1[[#This Row],[Category]],Table1[Supplier],Table1[[#This Row],[Supplier]],Table1[Brand],Table1[[#This Row],[Brand]],Table1[Year],Table1[[#This Row],[Year]],Table1[Month],"&lt;="&amp;Table1[[#This Row],[Profit (Month)]])</f>
        <v>148735</v>
      </c>
      <c r="K7520" s="1">
        <f>Table1[[#This Row],[Profit (Month)]]+SUMIFS(Table1[Profit (Month)],Table1[Category],Table1[[#This Row],[Category]],Table1[Supplier],Table1[[#This Row],[Supplier]],Table1[Brand],Table1[[#This Row],[Brand]],Table1[Year],Table1[[#This Row],[Year]],Table1[Month],"&lt;="&amp;Table1[[#This Row],[Profit (Month)]])</f>
        <v>159250</v>
      </c>
    </row>
    <row r="7521" spans="1:11" x14ac:dyDescent="0.35">
      <c r="A7521" t="s">
        <v>6</v>
      </c>
      <c r="B7521" t="s">
        <v>13</v>
      </c>
      <c r="C7521" t="s">
        <v>11</v>
      </c>
      <c r="D7521">
        <v>2019</v>
      </c>
      <c r="E7521">
        <v>3</v>
      </c>
      <c r="F7521" s="1">
        <v>10514</v>
      </c>
      <c r="G7521" s="1">
        <f t="shared" si="234"/>
        <v>9045865</v>
      </c>
      <c r="H7521" s="1">
        <f>SUM($F$2:F7521)</f>
        <v>95835770</v>
      </c>
      <c r="I7521" s="8">
        <f t="shared" si="235"/>
        <v>8.6256968684448404E-2</v>
      </c>
      <c r="J7521" s="1">
        <f>SUMIFS(Table1[Profit (Month)],Table1[Category],Table1[[#This Row],[Category]],Table1[Supplier],Table1[[#This Row],[Supplier]],Table1[Brand],Table1[[#This Row],[Brand]],Table1[Year],Table1[[#This Row],[Year]],Table1[Month],"&lt;="&amp;Table1[[#This Row],[Profit (Month)]])</f>
        <v>143074</v>
      </c>
      <c r="K7521" s="1">
        <f>Table1[[#This Row],[Profit (Month)]]+SUMIFS(Table1[Profit (Month)],Table1[Category],Table1[[#This Row],[Category]],Table1[Supplier],Table1[[#This Row],[Supplier]],Table1[Brand],Table1[[#This Row],[Brand]],Table1[Year],Table1[[#This Row],[Year]],Table1[Month],"&lt;="&amp;Table1[[#This Row],[Profit (Month)]])</f>
        <v>153588</v>
      </c>
    </row>
    <row r="7522" spans="1:11" x14ac:dyDescent="0.35">
      <c r="A7522" t="s">
        <v>18</v>
      </c>
      <c r="B7522" t="s">
        <v>14</v>
      </c>
      <c r="C7522" t="s">
        <v>11</v>
      </c>
      <c r="D7522">
        <v>2018</v>
      </c>
      <c r="E7522">
        <v>7</v>
      </c>
      <c r="F7522" s="1">
        <v>10514</v>
      </c>
      <c r="G7522" s="1">
        <f t="shared" si="234"/>
        <v>9035351</v>
      </c>
      <c r="H7522" s="1">
        <f>SUM($F$2:F7522)</f>
        <v>95846284</v>
      </c>
      <c r="I7522" s="8">
        <f t="shared" si="235"/>
        <v>8.6156712294512425E-2</v>
      </c>
      <c r="J7522" s="1">
        <f>SUMIFS(Table1[Profit (Month)],Table1[Category],Table1[[#This Row],[Category]],Table1[Supplier],Table1[[#This Row],[Supplier]],Table1[Brand],Table1[[#This Row],[Brand]],Table1[Year],Table1[[#This Row],[Year]],Table1[Month],"&lt;="&amp;Table1[[#This Row],[Profit (Month)]])</f>
        <v>148366</v>
      </c>
      <c r="K7522" s="1">
        <f>Table1[[#This Row],[Profit (Month)]]+SUMIFS(Table1[Profit (Month)],Table1[Category],Table1[[#This Row],[Category]],Table1[Supplier],Table1[[#This Row],[Supplier]],Table1[Brand],Table1[[#This Row],[Brand]],Table1[Year],Table1[[#This Row],[Year]],Table1[Month],"&lt;="&amp;Table1[[#This Row],[Profit (Month)]])</f>
        <v>158880</v>
      </c>
    </row>
    <row r="7523" spans="1:11" x14ac:dyDescent="0.35">
      <c r="A7523" t="s">
        <v>19</v>
      </c>
      <c r="B7523" t="s">
        <v>7</v>
      </c>
      <c r="C7523" t="s">
        <v>11</v>
      </c>
      <c r="D7523">
        <v>2022</v>
      </c>
      <c r="E7523">
        <v>9</v>
      </c>
      <c r="F7523" s="1">
        <v>10514</v>
      </c>
      <c r="G7523" s="1">
        <f t="shared" si="234"/>
        <v>9024837</v>
      </c>
      <c r="H7523" s="1">
        <f>SUM($F$2:F7523)</f>
        <v>95856798</v>
      </c>
      <c r="I7523" s="8">
        <f t="shared" si="235"/>
        <v>8.6056455904576432E-2</v>
      </c>
      <c r="J7523" s="1">
        <f>SUMIFS(Table1[Profit (Month)],Table1[Category],Table1[[#This Row],[Category]],Table1[Supplier],Table1[[#This Row],[Supplier]],Table1[Brand],Table1[[#This Row],[Brand]],Table1[Year],Table1[[#This Row],[Year]],Table1[Month],"&lt;="&amp;Table1[[#This Row],[Profit (Month)]])</f>
        <v>145665</v>
      </c>
      <c r="K7523" s="1">
        <f>Table1[[#This Row],[Profit (Month)]]+SUMIFS(Table1[Profit (Month)],Table1[Category],Table1[[#This Row],[Category]],Table1[Supplier],Table1[[#This Row],[Supplier]],Table1[Brand],Table1[[#This Row],[Brand]],Table1[Year],Table1[[#This Row],[Year]],Table1[Month],"&lt;="&amp;Table1[[#This Row],[Profit (Month)]])</f>
        <v>156179</v>
      </c>
    </row>
    <row r="7524" spans="1:11" x14ac:dyDescent="0.35">
      <c r="A7524" t="s">
        <v>19</v>
      </c>
      <c r="B7524" t="s">
        <v>13</v>
      </c>
      <c r="C7524" t="s">
        <v>9</v>
      </c>
      <c r="D7524">
        <v>2024</v>
      </c>
      <c r="E7524">
        <v>3</v>
      </c>
      <c r="F7524" s="1">
        <v>10514</v>
      </c>
      <c r="G7524" s="1">
        <f t="shared" si="234"/>
        <v>9014323</v>
      </c>
      <c r="H7524" s="1">
        <f>SUM($F$2:F7524)</f>
        <v>95867312</v>
      </c>
      <c r="I7524" s="8">
        <f t="shared" si="235"/>
        <v>8.5956199514640452E-2</v>
      </c>
      <c r="J7524" s="1">
        <f>SUMIFS(Table1[Profit (Month)],Table1[Category],Table1[[#This Row],[Category]],Table1[Supplier],Table1[[#This Row],[Supplier]],Table1[Brand],Table1[[#This Row],[Brand]],Table1[Year],Table1[[#This Row],[Year]],Table1[Month],"&lt;="&amp;Table1[[#This Row],[Profit (Month)]])</f>
        <v>147270</v>
      </c>
      <c r="K7524" s="1">
        <f>Table1[[#This Row],[Profit (Month)]]+SUMIFS(Table1[Profit (Month)],Table1[Category],Table1[[#This Row],[Category]],Table1[Supplier],Table1[[#This Row],[Supplier]],Table1[Brand],Table1[[#This Row],[Brand]],Table1[Year],Table1[[#This Row],[Year]],Table1[Month],"&lt;="&amp;Table1[[#This Row],[Profit (Month)]])</f>
        <v>157784</v>
      </c>
    </row>
    <row r="7525" spans="1:11" x14ac:dyDescent="0.35">
      <c r="A7525" t="s">
        <v>16</v>
      </c>
      <c r="B7525" t="s">
        <v>15</v>
      </c>
      <c r="C7525" t="s">
        <v>10</v>
      </c>
      <c r="D7525">
        <v>2022</v>
      </c>
      <c r="E7525">
        <v>11</v>
      </c>
      <c r="F7525" s="1">
        <v>10513</v>
      </c>
      <c r="G7525" s="1">
        <f t="shared" si="234"/>
        <v>9003809</v>
      </c>
      <c r="H7525" s="1">
        <f>SUM($F$2:F7525)</f>
        <v>95877825</v>
      </c>
      <c r="I7525" s="8">
        <f t="shared" si="235"/>
        <v>8.5855943124704459E-2</v>
      </c>
      <c r="J7525" s="1">
        <f>SUMIFS(Table1[Profit (Month)],Table1[Category],Table1[[#This Row],[Category]],Table1[Supplier],Table1[[#This Row],[Supplier]],Table1[Brand],Table1[[#This Row],[Brand]],Table1[Year],Table1[[#This Row],[Year]],Table1[Month],"&lt;="&amp;Table1[[#This Row],[Profit (Month)]])</f>
        <v>141239</v>
      </c>
      <c r="K7525" s="1">
        <f>Table1[[#This Row],[Profit (Month)]]+SUMIFS(Table1[Profit (Month)],Table1[Category],Table1[[#This Row],[Category]],Table1[Supplier],Table1[[#This Row],[Supplier]],Table1[Brand],Table1[[#This Row],[Brand]],Table1[Year],Table1[[#This Row],[Year]],Table1[Month],"&lt;="&amp;Table1[[#This Row],[Profit (Month)]])</f>
        <v>151752</v>
      </c>
    </row>
    <row r="7526" spans="1:11" x14ac:dyDescent="0.35">
      <c r="A7526" t="s">
        <v>18</v>
      </c>
      <c r="B7526" t="s">
        <v>15</v>
      </c>
      <c r="C7526" t="s">
        <v>12</v>
      </c>
      <c r="D7526">
        <v>2018</v>
      </c>
      <c r="E7526">
        <v>9</v>
      </c>
      <c r="F7526" s="1">
        <v>10513</v>
      </c>
      <c r="G7526" s="1">
        <f t="shared" si="234"/>
        <v>8993296</v>
      </c>
      <c r="H7526" s="1">
        <f>SUM($F$2:F7526)</f>
        <v>95888338</v>
      </c>
      <c r="I7526" s="8">
        <f t="shared" si="235"/>
        <v>8.5755696270282067E-2</v>
      </c>
      <c r="J7526" s="1">
        <f>SUMIFS(Table1[Profit (Month)],Table1[Category],Table1[[#This Row],[Category]],Table1[Supplier],Table1[[#This Row],[Supplier]],Table1[Brand],Table1[[#This Row],[Brand]],Table1[Year],Table1[[#This Row],[Year]],Table1[Month],"&lt;="&amp;Table1[[#This Row],[Profit (Month)]])</f>
        <v>145582</v>
      </c>
      <c r="K7526" s="1">
        <f>Table1[[#This Row],[Profit (Month)]]+SUMIFS(Table1[Profit (Month)],Table1[Category],Table1[[#This Row],[Category]],Table1[Supplier],Table1[[#This Row],[Supplier]],Table1[Brand],Table1[[#This Row],[Brand]],Table1[Year],Table1[[#This Row],[Year]],Table1[Month],"&lt;="&amp;Table1[[#This Row],[Profit (Month)]])</f>
        <v>156095</v>
      </c>
    </row>
    <row r="7527" spans="1:11" x14ac:dyDescent="0.35">
      <c r="A7527" t="s">
        <v>6</v>
      </c>
      <c r="B7527" t="s">
        <v>14</v>
      </c>
      <c r="C7527" t="s">
        <v>10</v>
      </c>
      <c r="D7527">
        <v>2024</v>
      </c>
      <c r="E7527">
        <v>5</v>
      </c>
      <c r="F7527" s="1">
        <v>10512</v>
      </c>
      <c r="G7527" s="1">
        <f t="shared" si="234"/>
        <v>8982783</v>
      </c>
      <c r="H7527" s="1">
        <f>SUM($F$2:F7527)</f>
        <v>95898850</v>
      </c>
      <c r="I7527" s="8">
        <f t="shared" si="235"/>
        <v>8.5655449415859689E-2</v>
      </c>
      <c r="J7527" s="1">
        <f>SUMIFS(Table1[Profit (Month)],Table1[Category],Table1[[#This Row],[Category]],Table1[Supplier],Table1[[#This Row],[Supplier]],Table1[Brand],Table1[[#This Row],[Brand]],Table1[Year],Table1[[#This Row],[Year]],Table1[Month],"&lt;="&amp;Table1[[#This Row],[Profit (Month)]])</f>
        <v>143949</v>
      </c>
      <c r="K7527" s="1">
        <f>Table1[[#This Row],[Profit (Month)]]+SUMIFS(Table1[Profit (Month)],Table1[Category],Table1[[#This Row],[Category]],Table1[Supplier],Table1[[#This Row],[Supplier]],Table1[Brand],Table1[[#This Row],[Brand]],Table1[Year],Table1[[#This Row],[Year]],Table1[Month],"&lt;="&amp;Table1[[#This Row],[Profit (Month)]])</f>
        <v>154461</v>
      </c>
    </row>
    <row r="7528" spans="1:11" x14ac:dyDescent="0.35">
      <c r="A7528" t="s">
        <v>16</v>
      </c>
      <c r="B7528" t="s">
        <v>7</v>
      </c>
      <c r="C7528" t="s">
        <v>9</v>
      </c>
      <c r="D7528">
        <v>2024</v>
      </c>
      <c r="E7528">
        <v>3</v>
      </c>
      <c r="F7528" s="1">
        <v>10512</v>
      </c>
      <c r="G7528" s="1">
        <f t="shared" si="234"/>
        <v>8972271</v>
      </c>
      <c r="H7528" s="1">
        <f>SUM($F$2:F7528)</f>
        <v>95909362</v>
      </c>
      <c r="I7528" s="8">
        <f t="shared" si="235"/>
        <v>8.5555212096950883E-2</v>
      </c>
      <c r="J7528" s="1">
        <f>SUMIFS(Table1[Profit (Month)],Table1[Category],Table1[[#This Row],[Category]],Table1[Supplier],Table1[[#This Row],[Supplier]],Table1[Brand],Table1[[#This Row],[Brand]],Table1[Year],Table1[[#This Row],[Year]],Table1[Month],"&lt;="&amp;Table1[[#This Row],[Profit (Month)]])</f>
        <v>152443</v>
      </c>
      <c r="K7528" s="1">
        <f>Table1[[#This Row],[Profit (Month)]]+SUMIFS(Table1[Profit (Month)],Table1[Category],Table1[[#This Row],[Category]],Table1[Supplier],Table1[[#This Row],[Supplier]],Table1[Brand],Table1[[#This Row],[Brand]],Table1[Year],Table1[[#This Row],[Year]],Table1[Month],"&lt;="&amp;Table1[[#This Row],[Profit (Month)]])</f>
        <v>162955</v>
      </c>
    </row>
    <row r="7529" spans="1:11" x14ac:dyDescent="0.35">
      <c r="A7529" t="s">
        <v>19</v>
      </c>
      <c r="B7529" t="s">
        <v>7</v>
      </c>
      <c r="C7529" t="s">
        <v>9</v>
      </c>
      <c r="D7529">
        <v>2018</v>
      </c>
      <c r="E7529">
        <v>12</v>
      </c>
      <c r="F7529" s="1">
        <v>10512</v>
      </c>
      <c r="G7529" s="1">
        <f t="shared" si="234"/>
        <v>8961759</v>
      </c>
      <c r="H7529" s="1">
        <f>SUM($F$2:F7529)</f>
        <v>95919874</v>
      </c>
      <c r="I7529" s="8">
        <f t="shared" si="235"/>
        <v>8.5454974778042092E-2</v>
      </c>
      <c r="J7529" s="1">
        <f>SUMIFS(Table1[Profit (Month)],Table1[Category],Table1[[#This Row],[Category]],Table1[Supplier],Table1[[#This Row],[Supplier]],Table1[Brand],Table1[[#This Row],[Brand]],Table1[Year],Table1[[#This Row],[Year]],Table1[Month],"&lt;="&amp;Table1[[#This Row],[Profit (Month)]])</f>
        <v>142416</v>
      </c>
      <c r="K7529" s="1">
        <f>Table1[[#This Row],[Profit (Month)]]+SUMIFS(Table1[Profit (Month)],Table1[Category],Table1[[#This Row],[Category]],Table1[Supplier],Table1[[#This Row],[Supplier]],Table1[Brand],Table1[[#This Row],[Brand]],Table1[Year],Table1[[#This Row],[Year]],Table1[Month],"&lt;="&amp;Table1[[#This Row],[Profit (Month)]])</f>
        <v>152928</v>
      </c>
    </row>
    <row r="7530" spans="1:11" x14ac:dyDescent="0.35">
      <c r="A7530" t="s">
        <v>17</v>
      </c>
      <c r="B7530" t="s">
        <v>7</v>
      </c>
      <c r="C7530" t="s">
        <v>12</v>
      </c>
      <c r="D7530">
        <v>2024</v>
      </c>
      <c r="E7530">
        <v>8</v>
      </c>
      <c r="F7530" s="1">
        <v>10511</v>
      </c>
      <c r="G7530" s="1">
        <f t="shared" si="234"/>
        <v>8951247</v>
      </c>
      <c r="H7530" s="1">
        <f>SUM($F$2:F7530)</f>
        <v>95930385</v>
      </c>
      <c r="I7530" s="8">
        <f t="shared" si="235"/>
        <v>8.5354737459133287E-2</v>
      </c>
      <c r="J7530" s="1">
        <f>SUMIFS(Table1[Profit (Month)],Table1[Category],Table1[[#This Row],[Category]],Table1[Supplier],Table1[[#This Row],[Supplier]],Table1[Brand],Table1[[#This Row],[Brand]],Table1[Year],Table1[[#This Row],[Year]],Table1[Month],"&lt;="&amp;Table1[[#This Row],[Profit (Month)]])</f>
        <v>138003</v>
      </c>
      <c r="K7530" s="1">
        <f>Table1[[#This Row],[Profit (Month)]]+SUMIFS(Table1[Profit (Month)],Table1[Category],Table1[[#This Row],[Category]],Table1[Supplier],Table1[[#This Row],[Supplier]],Table1[Brand],Table1[[#This Row],[Brand]],Table1[Year],Table1[[#This Row],[Year]],Table1[Month],"&lt;="&amp;Table1[[#This Row],[Profit (Month)]])</f>
        <v>148514</v>
      </c>
    </row>
    <row r="7531" spans="1:11" x14ac:dyDescent="0.35">
      <c r="A7531" t="s">
        <v>18</v>
      </c>
      <c r="B7531" t="s">
        <v>14</v>
      </c>
      <c r="C7531" t="s">
        <v>9</v>
      </c>
      <c r="D7531">
        <v>2023</v>
      </c>
      <c r="E7531">
        <v>9</v>
      </c>
      <c r="F7531" s="1">
        <v>10511</v>
      </c>
      <c r="G7531" s="1">
        <f t="shared" si="234"/>
        <v>8940736</v>
      </c>
      <c r="H7531" s="1">
        <f>SUM($F$2:F7531)</f>
        <v>95940896</v>
      </c>
      <c r="I7531" s="8">
        <f t="shared" si="235"/>
        <v>8.5254509675738097E-2</v>
      </c>
      <c r="J7531" s="1">
        <f>SUMIFS(Table1[Profit (Month)],Table1[Category],Table1[[#This Row],[Category]],Table1[Supplier],Table1[[#This Row],[Supplier]],Table1[Brand],Table1[[#This Row],[Brand]],Table1[Year],Table1[[#This Row],[Year]],Table1[Month],"&lt;="&amp;Table1[[#This Row],[Profit (Month)]])</f>
        <v>147000</v>
      </c>
      <c r="K7531" s="1">
        <f>Table1[[#This Row],[Profit (Month)]]+SUMIFS(Table1[Profit (Month)],Table1[Category],Table1[[#This Row],[Category]],Table1[Supplier],Table1[[#This Row],[Supplier]],Table1[Brand],Table1[[#This Row],[Brand]],Table1[Year],Table1[[#This Row],[Year]],Table1[Month],"&lt;="&amp;Table1[[#This Row],[Profit (Month)]])</f>
        <v>157511</v>
      </c>
    </row>
    <row r="7532" spans="1:11" x14ac:dyDescent="0.35">
      <c r="A7532" t="s">
        <v>6</v>
      </c>
      <c r="B7532" t="s">
        <v>15</v>
      </c>
      <c r="C7532" t="s">
        <v>11</v>
      </c>
      <c r="D7532">
        <v>2021</v>
      </c>
      <c r="E7532">
        <v>7</v>
      </c>
      <c r="F7532" s="1">
        <v>10510</v>
      </c>
      <c r="G7532" s="1">
        <f t="shared" si="234"/>
        <v>8930225</v>
      </c>
      <c r="H7532" s="1">
        <f>SUM($F$2:F7532)</f>
        <v>95951406</v>
      </c>
      <c r="I7532" s="8">
        <f t="shared" si="235"/>
        <v>8.5154281892342892E-2</v>
      </c>
      <c r="J7532" s="1">
        <f>SUMIFS(Table1[Profit (Month)],Table1[Category],Table1[[#This Row],[Category]],Table1[Supplier],Table1[[#This Row],[Supplier]],Table1[Brand],Table1[[#This Row],[Brand]],Table1[Year],Table1[[#This Row],[Year]],Table1[Month],"&lt;="&amp;Table1[[#This Row],[Profit (Month)]])</f>
        <v>146548</v>
      </c>
      <c r="K7532" s="1">
        <f>Table1[[#This Row],[Profit (Month)]]+SUMIFS(Table1[Profit (Month)],Table1[Category],Table1[[#This Row],[Category]],Table1[Supplier],Table1[[#This Row],[Supplier]],Table1[Brand],Table1[[#This Row],[Brand]],Table1[Year],Table1[[#This Row],[Year]],Table1[Month],"&lt;="&amp;Table1[[#This Row],[Profit (Month)]])</f>
        <v>157058</v>
      </c>
    </row>
    <row r="7533" spans="1:11" x14ac:dyDescent="0.35">
      <c r="A7533" t="s">
        <v>18</v>
      </c>
      <c r="B7533" t="s">
        <v>13</v>
      </c>
      <c r="C7533" t="s">
        <v>12</v>
      </c>
      <c r="D7533">
        <v>2024</v>
      </c>
      <c r="E7533">
        <v>8</v>
      </c>
      <c r="F7533" s="1">
        <v>10510</v>
      </c>
      <c r="G7533" s="1">
        <f t="shared" si="234"/>
        <v>8919715</v>
      </c>
      <c r="H7533" s="1">
        <f>SUM($F$2:F7533)</f>
        <v>95961916</v>
      </c>
      <c r="I7533" s="8">
        <f t="shared" si="235"/>
        <v>8.5054063644461275E-2</v>
      </c>
      <c r="J7533" s="1">
        <f>SUMIFS(Table1[Profit (Month)],Table1[Category],Table1[[#This Row],[Category]],Table1[Supplier],Table1[[#This Row],[Supplier]],Table1[Brand],Table1[[#This Row],[Brand]],Table1[Year],Table1[[#This Row],[Year]],Table1[Month],"&lt;="&amp;Table1[[#This Row],[Profit (Month)]])</f>
        <v>142006</v>
      </c>
      <c r="K7533" s="1">
        <f>Table1[[#This Row],[Profit (Month)]]+SUMIFS(Table1[Profit (Month)],Table1[Category],Table1[[#This Row],[Category]],Table1[Supplier],Table1[[#This Row],[Supplier]],Table1[Brand],Table1[[#This Row],[Brand]],Table1[Year],Table1[[#This Row],[Year]],Table1[Month],"&lt;="&amp;Table1[[#This Row],[Profit (Month)]])</f>
        <v>152516</v>
      </c>
    </row>
    <row r="7534" spans="1:11" x14ac:dyDescent="0.35">
      <c r="A7534" t="s">
        <v>19</v>
      </c>
      <c r="B7534" t="s">
        <v>13</v>
      </c>
      <c r="C7534" t="s">
        <v>9</v>
      </c>
      <c r="D7534">
        <v>2022</v>
      </c>
      <c r="E7534">
        <v>4</v>
      </c>
      <c r="F7534" s="1">
        <v>10509</v>
      </c>
      <c r="G7534" s="1">
        <f t="shared" si="234"/>
        <v>8909205</v>
      </c>
      <c r="H7534" s="1">
        <f>SUM($F$2:F7534)</f>
        <v>95972425</v>
      </c>
      <c r="I7534" s="8">
        <f t="shared" si="235"/>
        <v>8.4953845396579672E-2</v>
      </c>
      <c r="J7534" s="1">
        <f>SUMIFS(Table1[Profit (Month)],Table1[Category],Table1[[#This Row],[Category]],Table1[Supplier],Table1[[#This Row],[Supplier]],Table1[Brand],Table1[[#This Row],[Brand]],Table1[Year],Table1[[#This Row],[Year]],Table1[Month],"&lt;="&amp;Table1[[#This Row],[Profit (Month)]])</f>
        <v>149367</v>
      </c>
      <c r="K7534" s="1">
        <f>Table1[[#This Row],[Profit (Month)]]+SUMIFS(Table1[Profit (Month)],Table1[Category],Table1[[#This Row],[Category]],Table1[Supplier],Table1[[#This Row],[Supplier]],Table1[Brand],Table1[[#This Row],[Brand]],Table1[Year],Table1[[#This Row],[Year]],Table1[Month],"&lt;="&amp;Table1[[#This Row],[Profit (Month)]])</f>
        <v>159876</v>
      </c>
    </row>
    <row r="7535" spans="1:11" x14ac:dyDescent="0.35">
      <c r="A7535" t="s">
        <v>19</v>
      </c>
      <c r="B7535" t="s">
        <v>14</v>
      </c>
      <c r="C7535" t="s">
        <v>10</v>
      </c>
      <c r="D7535">
        <v>2024</v>
      </c>
      <c r="E7535">
        <v>5</v>
      </c>
      <c r="F7535" s="1">
        <v>10509</v>
      </c>
      <c r="G7535" s="1">
        <f t="shared" si="234"/>
        <v>8898696</v>
      </c>
      <c r="H7535" s="1">
        <f>SUM($F$2:F7535)</f>
        <v>95982934</v>
      </c>
      <c r="I7535" s="8">
        <f t="shared" si="235"/>
        <v>8.4853636684211656E-2</v>
      </c>
      <c r="J7535" s="1">
        <f>SUMIFS(Table1[Profit (Month)],Table1[Category],Table1[[#This Row],[Category]],Table1[Supplier],Table1[[#This Row],[Supplier]],Table1[Brand],Table1[[#This Row],[Brand]],Table1[Year],Table1[[#This Row],[Year]],Table1[Month],"&lt;="&amp;Table1[[#This Row],[Profit (Month)]])</f>
        <v>151290</v>
      </c>
      <c r="K7535" s="1">
        <f>Table1[[#This Row],[Profit (Month)]]+SUMIFS(Table1[Profit (Month)],Table1[Category],Table1[[#This Row],[Category]],Table1[Supplier],Table1[[#This Row],[Supplier]],Table1[Brand],Table1[[#This Row],[Brand]],Table1[Year],Table1[[#This Row],[Year]],Table1[Month],"&lt;="&amp;Table1[[#This Row],[Profit (Month)]])</f>
        <v>161799</v>
      </c>
    </row>
    <row r="7536" spans="1:11" x14ac:dyDescent="0.35">
      <c r="A7536" t="s">
        <v>17</v>
      </c>
      <c r="B7536" t="s">
        <v>13</v>
      </c>
      <c r="C7536" t="s">
        <v>10</v>
      </c>
      <c r="D7536">
        <v>2022</v>
      </c>
      <c r="E7536">
        <v>6</v>
      </c>
      <c r="F7536" s="1">
        <v>10508</v>
      </c>
      <c r="G7536" s="1">
        <f t="shared" si="234"/>
        <v>8888187</v>
      </c>
      <c r="H7536" s="1">
        <f>SUM($F$2:F7536)</f>
        <v>95993442</v>
      </c>
      <c r="I7536" s="8">
        <f t="shared" si="235"/>
        <v>8.4753427971843653E-2</v>
      </c>
      <c r="J7536" s="1">
        <f>SUMIFS(Table1[Profit (Month)],Table1[Category],Table1[[#This Row],[Category]],Table1[Supplier],Table1[[#This Row],[Supplier]],Table1[Brand],Table1[[#This Row],[Brand]],Table1[Year],Table1[[#This Row],[Year]],Table1[Month],"&lt;="&amp;Table1[[#This Row],[Profit (Month)]])</f>
        <v>141940</v>
      </c>
      <c r="K7536" s="1">
        <f>Table1[[#This Row],[Profit (Month)]]+SUMIFS(Table1[Profit (Month)],Table1[Category],Table1[[#This Row],[Category]],Table1[Supplier],Table1[[#This Row],[Supplier]],Table1[Brand],Table1[[#This Row],[Brand]],Table1[Year],Table1[[#This Row],[Year]],Table1[Month],"&lt;="&amp;Table1[[#This Row],[Profit (Month)]])</f>
        <v>152448</v>
      </c>
    </row>
    <row r="7537" spans="1:11" x14ac:dyDescent="0.35">
      <c r="A7537" t="s">
        <v>18</v>
      </c>
      <c r="B7537" t="s">
        <v>13</v>
      </c>
      <c r="C7537" t="s">
        <v>8</v>
      </c>
      <c r="D7537">
        <v>2018</v>
      </c>
      <c r="E7537">
        <v>8</v>
      </c>
      <c r="F7537" s="1">
        <v>10508</v>
      </c>
      <c r="G7537" s="1">
        <f t="shared" si="234"/>
        <v>8877679</v>
      </c>
      <c r="H7537" s="1">
        <f>SUM($F$2:F7537)</f>
        <v>96003950</v>
      </c>
      <c r="I7537" s="8">
        <f t="shared" si="235"/>
        <v>8.4653228794989238E-2</v>
      </c>
      <c r="J7537" s="1">
        <f>SUMIFS(Table1[Profit (Month)],Table1[Category],Table1[[#This Row],[Category]],Table1[Supplier],Table1[[#This Row],[Supplier]],Table1[Brand],Table1[[#This Row],[Brand]],Table1[Year],Table1[[#This Row],[Year]],Table1[Month],"&lt;="&amp;Table1[[#This Row],[Profit (Month)]])</f>
        <v>150112</v>
      </c>
      <c r="K7537" s="1">
        <f>Table1[[#This Row],[Profit (Month)]]+SUMIFS(Table1[Profit (Month)],Table1[Category],Table1[[#This Row],[Category]],Table1[Supplier],Table1[[#This Row],[Supplier]],Table1[Brand],Table1[[#This Row],[Brand]],Table1[Year],Table1[[#This Row],[Year]],Table1[Month],"&lt;="&amp;Table1[[#This Row],[Profit (Month)]])</f>
        <v>160620</v>
      </c>
    </row>
    <row r="7538" spans="1:11" x14ac:dyDescent="0.35">
      <c r="A7538" t="s">
        <v>18</v>
      </c>
      <c r="B7538" t="s">
        <v>14</v>
      </c>
      <c r="C7538" t="s">
        <v>12</v>
      </c>
      <c r="D7538">
        <v>2020</v>
      </c>
      <c r="E7538">
        <v>7</v>
      </c>
      <c r="F7538" s="1">
        <v>10508</v>
      </c>
      <c r="G7538" s="1">
        <f t="shared" si="234"/>
        <v>8867171</v>
      </c>
      <c r="H7538" s="1">
        <f>SUM($F$2:F7538)</f>
        <v>96014458</v>
      </c>
      <c r="I7538" s="8">
        <f t="shared" si="235"/>
        <v>8.4553029618134809E-2</v>
      </c>
      <c r="J7538" s="1">
        <f>SUMIFS(Table1[Profit (Month)],Table1[Category],Table1[[#This Row],[Category]],Table1[Supplier],Table1[[#This Row],[Supplier]],Table1[Brand],Table1[[#This Row],[Brand]],Table1[Year],Table1[[#This Row],[Year]],Table1[Month],"&lt;="&amp;Table1[[#This Row],[Profit (Month)]])</f>
        <v>143750</v>
      </c>
      <c r="K7538" s="1">
        <f>Table1[[#This Row],[Profit (Month)]]+SUMIFS(Table1[Profit (Month)],Table1[Category],Table1[[#This Row],[Category]],Table1[Supplier],Table1[[#This Row],[Supplier]],Table1[Brand],Table1[[#This Row],[Brand]],Table1[Year],Table1[[#This Row],[Year]],Table1[Month],"&lt;="&amp;Table1[[#This Row],[Profit (Month)]])</f>
        <v>154258</v>
      </c>
    </row>
    <row r="7539" spans="1:11" x14ac:dyDescent="0.35">
      <c r="A7539" t="s">
        <v>18</v>
      </c>
      <c r="B7539" t="s">
        <v>7</v>
      </c>
      <c r="C7539" t="s">
        <v>10</v>
      </c>
      <c r="D7539">
        <v>2018</v>
      </c>
      <c r="E7539">
        <v>1</v>
      </c>
      <c r="F7539" s="1">
        <v>10507</v>
      </c>
      <c r="G7539" s="1">
        <f t="shared" si="234"/>
        <v>8856663</v>
      </c>
      <c r="H7539" s="1">
        <f>SUM($F$2:F7539)</f>
        <v>96024965</v>
      </c>
      <c r="I7539" s="8">
        <f t="shared" si="235"/>
        <v>8.4452830441280394E-2</v>
      </c>
      <c r="J7539" s="1">
        <f>SUMIFS(Table1[Profit (Month)],Table1[Category],Table1[[#This Row],[Category]],Table1[Supplier],Table1[[#This Row],[Supplier]],Table1[Brand],Table1[[#This Row],[Brand]],Table1[Year],Table1[[#This Row],[Year]],Table1[Month],"&lt;="&amp;Table1[[#This Row],[Profit (Month)]])</f>
        <v>143671</v>
      </c>
      <c r="K7539" s="1">
        <f>Table1[[#This Row],[Profit (Month)]]+SUMIFS(Table1[Profit (Month)],Table1[Category],Table1[[#This Row],[Category]],Table1[Supplier],Table1[[#This Row],[Supplier]],Table1[Brand],Table1[[#This Row],[Brand]],Table1[Year],Table1[[#This Row],[Year]],Table1[Month],"&lt;="&amp;Table1[[#This Row],[Profit (Month)]])</f>
        <v>154178</v>
      </c>
    </row>
    <row r="7540" spans="1:11" x14ac:dyDescent="0.35">
      <c r="A7540" t="s">
        <v>16</v>
      </c>
      <c r="B7540" t="s">
        <v>7</v>
      </c>
      <c r="C7540" t="s">
        <v>10</v>
      </c>
      <c r="D7540">
        <v>2019</v>
      </c>
      <c r="E7540">
        <v>3</v>
      </c>
      <c r="F7540" s="1">
        <v>10506</v>
      </c>
      <c r="G7540" s="1">
        <f t="shared" si="234"/>
        <v>8846156</v>
      </c>
      <c r="H7540" s="1">
        <f>SUM($F$2:F7540)</f>
        <v>96035471</v>
      </c>
      <c r="I7540" s="8">
        <f t="shared" si="235"/>
        <v>8.4352640799939579E-2</v>
      </c>
      <c r="J7540" s="1">
        <f>SUMIFS(Table1[Profit (Month)],Table1[Category],Table1[[#This Row],[Category]],Table1[Supplier],Table1[[#This Row],[Supplier]],Table1[Brand],Table1[[#This Row],[Brand]],Table1[Year],Table1[[#This Row],[Year]],Table1[Month],"&lt;="&amp;Table1[[#This Row],[Profit (Month)]])</f>
        <v>148991</v>
      </c>
      <c r="K7540" s="1">
        <f>Table1[[#This Row],[Profit (Month)]]+SUMIFS(Table1[Profit (Month)],Table1[Category],Table1[[#This Row],[Category]],Table1[Supplier],Table1[[#This Row],[Supplier]],Table1[Brand],Table1[[#This Row],[Brand]],Table1[Year],Table1[[#This Row],[Year]],Table1[Month],"&lt;="&amp;Table1[[#This Row],[Profit (Month)]])</f>
        <v>159497</v>
      </c>
    </row>
    <row r="7541" spans="1:11" x14ac:dyDescent="0.35">
      <c r="A7541" t="s">
        <v>18</v>
      </c>
      <c r="B7541" t="s">
        <v>7</v>
      </c>
      <c r="C7541" t="s">
        <v>11</v>
      </c>
      <c r="D7541">
        <v>2020</v>
      </c>
      <c r="E7541">
        <v>11</v>
      </c>
      <c r="F7541" s="1">
        <v>10504</v>
      </c>
      <c r="G7541" s="1">
        <f t="shared" si="234"/>
        <v>8835650</v>
      </c>
      <c r="H7541" s="1">
        <f>SUM($F$2:F7541)</f>
        <v>96045975</v>
      </c>
      <c r="I7541" s="8">
        <f t="shared" si="235"/>
        <v>8.4252460694112352E-2</v>
      </c>
      <c r="J7541" s="1">
        <f>SUMIFS(Table1[Profit (Month)],Table1[Category],Table1[[#This Row],[Category]],Table1[Supplier],Table1[[#This Row],[Supplier]],Table1[Brand],Table1[[#This Row],[Brand]],Table1[Year],Table1[[#This Row],[Year]],Table1[Month],"&lt;="&amp;Table1[[#This Row],[Profit (Month)]])</f>
        <v>152449</v>
      </c>
      <c r="K7541" s="1">
        <f>Table1[[#This Row],[Profit (Month)]]+SUMIFS(Table1[Profit (Month)],Table1[Category],Table1[[#This Row],[Category]],Table1[Supplier],Table1[[#This Row],[Supplier]],Table1[Brand],Table1[[#This Row],[Brand]],Table1[Year],Table1[[#This Row],[Year]],Table1[Month],"&lt;="&amp;Table1[[#This Row],[Profit (Month)]])</f>
        <v>162953</v>
      </c>
    </row>
    <row r="7542" spans="1:11" x14ac:dyDescent="0.35">
      <c r="A7542" t="s">
        <v>19</v>
      </c>
      <c r="B7542" t="s">
        <v>15</v>
      </c>
      <c r="C7542" t="s">
        <v>10</v>
      </c>
      <c r="D7542">
        <v>2020</v>
      </c>
      <c r="E7542">
        <v>6</v>
      </c>
      <c r="F7542" s="1">
        <v>10504</v>
      </c>
      <c r="G7542" s="1">
        <f t="shared" si="234"/>
        <v>8825146</v>
      </c>
      <c r="H7542" s="1">
        <f>SUM($F$2:F7542)</f>
        <v>96056479</v>
      </c>
      <c r="I7542" s="8">
        <f t="shared" si="235"/>
        <v>8.4152299659312313E-2</v>
      </c>
      <c r="J7542" s="1">
        <f>SUMIFS(Table1[Profit (Month)],Table1[Category],Table1[[#This Row],[Category]],Table1[Supplier],Table1[[#This Row],[Supplier]],Table1[Brand],Table1[[#This Row],[Brand]],Table1[Year],Table1[[#This Row],[Year]],Table1[Month],"&lt;="&amp;Table1[[#This Row],[Profit (Month)]])</f>
        <v>148207</v>
      </c>
      <c r="K7542" s="1">
        <f>Table1[[#This Row],[Profit (Month)]]+SUMIFS(Table1[Profit (Month)],Table1[Category],Table1[[#This Row],[Category]],Table1[Supplier],Table1[[#This Row],[Supplier]],Table1[Brand],Table1[[#This Row],[Brand]],Table1[Year],Table1[[#This Row],[Year]],Table1[Month],"&lt;="&amp;Table1[[#This Row],[Profit (Month)]])</f>
        <v>158711</v>
      </c>
    </row>
    <row r="7543" spans="1:11" x14ac:dyDescent="0.35">
      <c r="A7543" t="s">
        <v>17</v>
      </c>
      <c r="B7543" t="s">
        <v>7</v>
      </c>
      <c r="C7543" t="s">
        <v>10</v>
      </c>
      <c r="D7543">
        <v>2020</v>
      </c>
      <c r="E7543">
        <v>11</v>
      </c>
      <c r="F7543" s="1">
        <v>10503</v>
      </c>
      <c r="G7543" s="1">
        <f t="shared" si="234"/>
        <v>8814642</v>
      </c>
      <c r="H7543" s="1">
        <f>SUM($F$2:F7543)</f>
        <v>96066982</v>
      </c>
      <c r="I7543" s="8">
        <f t="shared" si="235"/>
        <v>8.4052138624512274E-2</v>
      </c>
      <c r="J7543" s="1">
        <f>SUMIFS(Table1[Profit (Month)],Table1[Category],Table1[[#This Row],[Category]],Table1[Supplier],Table1[[#This Row],[Supplier]],Table1[Brand],Table1[[#This Row],[Brand]],Table1[Year],Table1[[#This Row],[Year]],Table1[Month],"&lt;="&amp;Table1[[#This Row],[Profit (Month)]])</f>
        <v>147697</v>
      </c>
      <c r="K7543" s="1">
        <f>Table1[[#This Row],[Profit (Month)]]+SUMIFS(Table1[Profit (Month)],Table1[Category],Table1[[#This Row],[Category]],Table1[Supplier],Table1[[#This Row],[Supplier]],Table1[Brand],Table1[[#This Row],[Brand]],Table1[Year],Table1[[#This Row],[Year]],Table1[Month],"&lt;="&amp;Table1[[#This Row],[Profit (Month)]])</f>
        <v>158200</v>
      </c>
    </row>
    <row r="7544" spans="1:11" x14ac:dyDescent="0.35">
      <c r="A7544" t="s">
        <v>6</v>
      </c>
      <c r="B7544" t="s">
        <v>7</v>
      </c>
      <c r="C7544" t="s">
        <v>11</v>
      </c>
      <c r="D7544">
        <v>2021</v>
      </c>
      <c r="E7544">
        <v>2</v>
      </c>
      <c r="F7544" s="1">
        <v>10501</v>
      </c>
      <c r="G7544" s="1">
        <f t="shared" si="234"/>
        <v>8804139</v>
      </c>
      <c r="H7544" s="1">
        <f>SUM($F$2:F7544)</f>
        <v>96077483</v>
      </c>
      <c r="I7544" s="8">
        <f t="shared" si="235"/>
        <v>8.3951987125225822E-2</v>
      </c>
      <c r="J7544" s="1">
        <f>SUMIFS(Table1[Profit (Month)],Table1[Category],Table1[[#This Row],[Category]],Table1[Supplier],Table1[[#This Row],[Supplier]],Table1[Brand],Table1[[#This Row],[Brand]],Table1[Year],Table1[[#This Row],[Year]],Table1[Month],"&lt;="&amp;Table1[[#This Row],[Profit (Month)]])</f>
        <v>145045</v>
      </c>
      <c r="K7544" s="1">
        <f>Table1[[#This Row],[Profit (Month)]]+SUMIFS(Table1[Profit (Month)],Table1[Category],Table1[[#This Row],[Category]],Table1[Supplier],Table1[[#This Row],[Supplier]],Table1[Brand],Table1[[#This Row],[Brand]],Table1[Year],Table1[[#This Row],[Year]],Table1[Month],"&lt;="&amp;Table1[[#This Row],[Profit (Month)]])</f>
        <v>155546</v>
      </c>
    </row>
    <row r="7545" spans="1:11" x14ac:dyDescent="0.35">
      <c r="A7545" t="s">
        <v>17</v>
      </c>
      <c r="B7545" t="s">
        <v>13</v>
      </c>
      <c r="C7545" t="s">
        <v>11</v>
      </c>
      <c r="D7545">
        <v>2024</v>
      </c>
      <c r="E7545">
        <v>3</v>
      </c>
      <c r="F7545" s="1">
        <v>10501</v>
      </c>
      <c r="G7545" s="1">
        <f t="shared" si="234"/>
        <v>8793638</v>
      </c>
      <c r="H7545" s="1">
        <f>SUM($F$2:F7545)</f>
        <v>96087984</v>
      </c>
      <c r="I7545" s="8">
        <f t="shared" si="235"/>
        <v>8.3851854696966571E-2</v>
      </c>
      <c r="J7545" s="1">
        <f>SUMIFS(Table1[Profit (Month)],Table1[Category],Table1[[#This Row],[Category]],Table1[Supplier],Table1[[#This Row],[Supplier]],Table1[Brand],Table1[[#This Row],[Brand]],Table1[Year],Table1[[#This Row],[Year]],Table1[Month],"&lt;="&amp;Table1[[#This Row],[Profit (Month)]])</f>
        <v>146017</v>
      </c>
      <c r="K7545" s="1">
        <f>Table1[[#This Row],[Profit (Month)]]+SUMIFS(Table1[Profit (Month)],Table1[Category],Table1[[#This Row],[Category]],Table1[Supplier],Table1[[#This Row],[Supplier]],Table1[Brand],Table1[[#This Row],[Brand]],Table1[Year],Table1[[#This Row],[Year]],Table1[Month],"&lt;="&amp;Table1[[#This Row],[Profit (Month)]])</f>
        <v>156518</v>
      </c>
    </row>
    <row r="7546" spans="1:11" x14ac:dyDescent="0.35">
      <c r="A7546" t="s">
        <v>6</v>
      </c>
      <c r="B7546" t="s">
        <v>13</v>
      </c>
      <c r="C7546" t="s">
        <v>11</v>
      </c>
      <c r="D7546">
        <v>2023</v>
      </c>
      <c r="E7546">
        <v>2</v>
      </c>
      <c r="F7546" s="1">
        <v>10500</v>
      </c>
      <c r="G7546" s="1">
        <f t="shared" si="234"/>
        <v>8783137</v>
      </c>
      <c r="H7546" s="1">
        <f>SUM($F$2:F7546)</f>
        <v>96098484</v>
      </c>
      <c r="I7546" s="8">
        <f t="shared" si="235"/>
        <v>8.3751722268707321E-2</v>
      </c>
      <c r="J7546" s="1">
        <f>SUMIFS(Table1[Profit (Month)],Table1[Category],Table1[[#This Row],[Category]],Table1[Supplier],Table1[[#This Row],[Supplier]],Table1[Brand],Table1[[#This Row],[Brand]],Table1[Year],Table1[[#This Row],[Year]],Table1[Month],"&lt;="&amp;Table1[[#This Row],[Profit (Month)]])</f>
        <v>136886</v>
      </c>
      <c r="K7546" s="1">
        <f>Table1[[#This Row],[Profit (Month)]]+SUMIFS(Table1[Profit (Month)],Table1[Category],Table1[[#This Row],[Category]],Table1[Supplier],Table1[[#This Row],[Supplier]],Table1[Brand],Table1[[#This Row],[Brand]],Table1[Year],Table1[[#This Row],[Year]],Table1[Month],"&lt;="&amp;Table1[[#This Row],[Profit (Month)]])</f>
        <v>147386</v>
      </c>
    </row>
    <row r="7547" spans="1:11" x14ac:dyDescent="0.35">
      <c r="A7547" t="s">
        <v>16</v>
      </c>
      <c r="B7547" t="s">
        <v>14</v>
      </c>
      <c r="C7547" t="s">
        <v>10</v>
      </c>
      <c r="D7547">
        <v>2018</v>
      </c>
      <c r="E7547">
        <v>2</v>
      </c>
      <c r="F7547" s="1">
        <v>10500</v>
      </c>
      <c r="G7547" s="1">
        <f t="shared" si="234"/>
        <v>8772637</v>
      </c>
      <c r="H7547" s="1">
        <f>SUM($F$2:F7547)</f>
        <v>96108984</v>
      </c>
      <c r="I7547" s="8">
        <f t="shared" si="235"/>
        <v>8.3651599375961658E-2</v>
      </c>
      <c r="J7547" s="1">
        <f>SUMIFS(Table1[Profit (Month)],Table1[Category],Table1[[#This Row],[Category]],Table1[Supplier],Table1[[#This Row],[Supplier]],Table1[Brand],Table1[[#This Row],[Brand]],Table1[Year],Table1[[#This Row],[Year]],Table1[Month],"&lt;="&amp;Table1[[#This Row],[Profit (Month)]])</f>
        <v>144127</v>
      </c>
      <c r="K7547" s="1">
        <f>Table1[[#This Row],[Profit (Month)]]+SUMIFS(Table1[Profit (Month)],Table1[Category],Table1[[#This Row],[Category]],Table1[Supplier],Table1[[#This Row],[Supplier]],Table1[Brand],Table1[[#This Row],[Brand]],Table1[Year],Table1[[#This Row],[Year]],Table1[Month],"&lt;="&amp;Table1[[#This Row],[Profit (Month)]])</f>
        <v>154627</v>
      </c>
    </row>
    <row r="7548" spans="1:11" x14ac:dyDescent="0.35">
      <c r="A7548" t="s">
        <v>16</v>
      </c>
      <c r="B7548" t="s">
        <v>7</v>
      </c>
      <c r="C7548" t="s">
        <v>8</v>
      </c>
      <c r="D7548">
        <v>2018</v>
      </c>
      <c r="E7548">
        <v>7</v>
      </c>
      <c r="F7548" s="1">
        <v>10499</v>
      </c>
      <c r="G7548" s="1">
        <f t="shared" si="234"/>
        <v>8762137</v>
      </c>
      <c r="H7548" s="1">
        <f>SUM($F$2:F7548)</f>
        <v>96119483</v>
      </c>
      <c r="I7548" s="8">
        <f t="shared" si="235"/>
        <v>8.3551476483216008E-2</v>
      </c>
      <c r="J7548" s="1">
        <f>SUMIFS(Table1[Profit (Month)],Table1[Category],Table1[[#This Row],[Category]],Table1[Supplier],Table1[[#This Row],[Supplier]],Table1[Brand],Table1[[#This Row],[Brand]],Table1[Year],Table1[[#This Row],[Year]],Table1[Month],"&lt;="&amp;Table1[[#This Row],[Profit (Month)]])</f>
        <v>149294</v>
      </c>
      <c r="K7548" s="1">
        <f>Table1[[#This Row],[Profit (Month)]]+SUMIFS(Table1[Profit (Month)],Table1[Category],Table1[[#This Row],[Category]],Table1[Supplier],Table1[[#This Row],[Supplier]],Table1[Brand],Table1[[#This Row],[Brand]],Table1[Year],Table1[[#This Row],[Year]],Table1[Month],"&lt;="&amp;Table1[[#This Row],[Profit (Month)]])</f>
        <v>159793</v>
      </c>
    </row>
    <row r="7549" spans="1:11" x14ac:dyDescent="0.35">
      <c r="A7549" t="s">
        <v>16</v>
      </c>
      <c r="B7549" t="s">
        <v>7</v>
      </c>
      <c r="C7549" t="s">
        <v>8</v>
      </c>
      <c r="D7549">
        <v>2023</v>
      </c>
      <c r="E7549">
        <v>6</v>
      </c>
      <c r="F7549" s="1">
        <v>10499</v>
      </c>
      <c r="G7549" s="1">
        <f t="shared" si="234"/>
        <v>8751638</v>
      </c>
      <c r="H7549" s="1">
        <f>SUM($F$2:F7549)</f>
        <v>96129982</v>
      </c>
      <c r="I7549" s="8">
        <f t="shared" si="235"/>
        <v>8.3451363125983946E-2</v>
      </c>
      <c r="J7549" s="1">
        <f>SUMIFS(Table1[Profit (Month)],Table1[Category],Table1[[#This Row],[Category]],Table1[Supplier],Table1[[#This Row],[Supplier]],Table1[Brand],Table1[[#This Row],[Brand]],Table1[Year],Table1[[#This Row],[Year]],Table1[Month],"&lt;="&amp;Table1[[#This Row],[Profit (Month)]])</f>
        <v>156661</v>
      </c>
      <c r="K7549" s="1">
        <f>Table1[[#This Row],[Profit (Month)]]+SUMIFS(Table1[Profit (Month)],Table1[Category],Table1[[#This Row],[Category]],Table1[Supplier],Table1[[#This Row],[Supplier]],Table1[Brand],Table1[[#This Row],[Brand]],Table1[Year],Table1[[#This Row],[Year]],Table1[Month],"&lt;="&amp;Table1[[#This Row],[Profit (Month)]])</f>
        <v>167160</v>
      </c>
    </row>
    <row r="7550" spans="1:11" x14ac:dyDescent="0.35">
      <c r="A7550" t="s">
        <v>16</v>
      </c>
      <c r="B7550" t="s">
        <v>7</v>
      </c>
      <c r="C7550" t="s">
        <v>12</v>
      </c>
      <c r="D7550">
        <v>2020</v>
      </c>
      <c r="E7550">
        <v>4</v>
      </c>
      <c r="F7550" s="1">
        <v>10499</v>
      </c>
      <c r="G7550" s="1">
        <f t="shared" si="234"/>
        <v>8741139</v>
      </c>
      <c r="H7550" s="1">
        <f>SUM($F$2:F7550)</f>
        <v>96140481</v>
      </c>
      <c r="I7550" s="8">
        <f t="shared" si="235"/>
        <v>8.335124976875187E-2</v>
      </c>
      <c r="J7550" s="1">
        <f>SUMIFS(Table1[Profit (Month)],Table1[Category],Table1[[#This Row],[Category]],Table1[Supplier],Table1[[#This Row],[Supplier]],Table1[Brand],Table1[[#This Row],[Brand]],Table1[Year],Table1[[#This Row],[Year]],Table1[Month],"&lt;="&amp;Table1[[#This Row],[Profit (Month)]])</f>
        <v>147565</v>
      </c>
      <c r="K7550" s="1">
        <f>Table1[[#This Row],[Profit (Month)]]+SUMIFS(Table1[Profit (Month)],Table1[Category],Table1[[#This Row],[Category]],Table1[Supplier],Table1[[#This Row],[Supplier]],Table1[Brand],Table1[[#This Row],[Brand]],Table1[Year],Table1[[#This Row],[Year]],Table1[Month],"&lt;="&amp;Table1[[#This Row],[Profit (Month)]])</f>
        <v>158064</v>
      </c>
    </row>
    <row r="7551" spans="1:11" x14ac:dyDescent="0.35">
      <c r="A7551" t="s">
        <v>16</v>
      </c>
      <c r="B7551" t="s">
        <v>13</v>
      </c>
      <c r="C7551" t="s">
        <v>9</v>
      </c>
      <c r="D7551">
        <v>2023</v>
      </c>
      <c r="E7551">
        <v>10</v>
      </c>
      <c r="F7551" s="1">
        <v>10499</v>
      </c>
      <c r="G7551" s="1">
        <f t="shared" si="234"/>
        <v>8730640</v>
      </c>
      <c r="H7551" s="1">
        <f>SUM($F$2:F7551)</f>
        <v>96150980</v>
      </c>
      <c r="I7551" s="8">
        <f t="shared" si="235"/>
        <v>8.3251136411519808E-2</v>
      </c>
      <c r="J7551" s="1">
        <f>SUMIFS(Table1[Profit (Month)],Table1[Category],Table1[[#This Row],[Category]],Table1[Supplier],Table1[[#This Row],[Supplier]],Table1[Brand],Table1[[#This Row],[Brand]],Table1[Year],Table1[[#This Row],[Year]],Table1[Month],"&lt;="&amp;Table1[[#This Row],[Profit (Month)]])</f>
        <v>145030</v>
      </c>
      <c r="K7551" s="1">
        <f>Table1[[#This Row],[Profit (Month)]]+SUMIFS(Table1[Profit (Month)],Table1[Category],Table1[[#This Row],[Category]],Table1[Supplier],Table1[[#This Row],[Supplier]],Table1[Brand],Table1[[#This Row],[Brand]],Table1[Year],Table1[[#This Row],[Year]],Table1[Month],"&lt;="&amp;Table1[[#This Row],[Profit (Month)]])</f>
        <v>155529</v>
      </c>
    </row>
    <row r="7552" spans="1:11" x14ac:dyDescent="0.35">
      <c r="A7552" t="s">
        <v>17</v>
      </c>
      <c r="B7552" t="s">
        <v>13</v>
      </c>
      <c r="C7552" t="s">
        <v>12</v>
      </c>
      <c r="D7552">
        <v>2020</v>
      </c>
      <c r="E7552">
        <v>11</v>
      </c>
      <c r="F7552" s="1">
        <v>10498</v>
      </c>
      <c r="G7552" s="1">
        <f t="shared" si="234"/>
        <v>8720141</v>
      </c>
      <c r="H7552" s="1">
        <f>SUM($F$2:F7552)</f>
        <v>96161478</v>
      </c>
      <c r="I7552" s="8">
        <f t="shared" si="235"/>
        <v>8.3151023054287745E-2</v>
      </c>
      <c r="J7552" s="1">
        <f>SUMIFS(Table1[Profit (Month)],Table1[Category],Table1[[#This Row],[Category]],Table1[Supplier],Table1[[#This Row],[Supplier]],Table1[Brand],Table1[[#This Row],[Brand]],Table1[Year],Table1[[#This Row],[Year]],Table1[Month],"&lt;="&amp;Table1[[#This Row],[Profit (Month)]])</f>
        <v>159299</v>
      </c>
      <c r="K7552" s="1">
        <f>Table1[[#This Row],[Profit (Month)]]+SUMIFS(Table1[Profit (Month)],Table1[Category],Table1[[#This Row],[Category]],Table1[Supplier],Table1[[#This Row],[Supplier]],Table1[Brand],Table1[[#This Row],[Brand]],Table1[Year],Table1[[#This Row],[Year]],Table1[Month],"&lt;="&amp;Table1[[#This Row],[Profit (Month)]])</f>
        <v>169797</v>
      </c>
    </row>
    <row r="7553" spans="1:11" x14ac:dyDescent="0.35">
      <c r="A7553" t="s">
        <v>17</v>
      </c>
      <c r="B7553" t="s">
        <v>15</v>
      </c>
      <c r="C7553" t="s">
        <v>9</v>
      </c>
      <c r="D7553">
        <v>2023</v>
      </c>
      <c r="E7553">
        <v>2</v>
      </c>
      <c r="F7553" s="1">
        <v>10498</v>
      </c>
      <c r="G7553" s="1">
        <f t="shared" si="234"/>
        <v>8709643</v>
      </c>
      <c r="H7553" s="1">
        <f>SUM($F$2:F7553)</f>
        <v>96171976</v>
      </c>
      <c r="I7553" s="8">
        <f t="shared" si="235"/>
        <v>8.3050919232569284E-2</v>
      </c>
      <c r="J7553" s="1">
        <f>SUMIFS(Table1[Profit (Month)],Table1[Category],Table1[[#This Row],[Category]],Table1[Supplier],Table1[[#This Row],[Supplier]],Table1[Brand],Table1[[#This Row],[Brand]],Table1[Year],Table1[[#This Row],[Year]],Table1[Month],"&lt;="&amp;Table1[[#This Row],[Profit (Month)]])</f>
        <v>144818</v>
      </c>
      <c r="K7553" s="1">
        <f>Table1[[#This Row],[Profit (Month)]]+SUMIFS(Table1[Profit (Month)],Table1[Category],Table1[[#This Row],[Category]],Table1[Supplier],Table1[[#This Row],[Supplier]],Table1[Brand],Table1[[#This Row],[Brand]],Table1[Year],Table1[[#This Row],[Year]],Table1[Month],"&lt;="&amp;Table1[[#This Row],[Profit (Month)]])</f>
        <v>155316</v>
      </c>
    </row>
    <row r="7554" spans="1:11" x14ac:dyDescent="0.35">
      <c r="A7554" t="s">
        <v>16</v>
      </c>
      <c r="B7554" t="s">
        <v>13</v>
      </c>
      <c r="C7554" t="s">
        <v>12</v>
      </c>
      <c r="D7554">
        <v>2022</v>
      </c>
      <c r="E7554">
        <v>3</v>
      </c>
      <c r="F7554" s="1">
        <v>10496</v>
      </c>
      <c r="G7554" s="1">
        <f t="shared" ref="G7554:G7617" si="236">SUM(F7554:F15953)</f>
        <v>8699145</v>
      </c>
      <c r="H7554" s="1">
        <f>SUM($F$2:F7554)</f>
        <v>96182472</v>
      </c>
      <c r="I7554" s="8">
        <f t="shared" ref="I7554:I7617" si="237">G7554 / MAX($H$2:$H$8401)</f>
        <v>8.2950815410850809E-2</v>
      </c>
      <c r="J7554" s="1">
        <f>SUMIFS(Table1[Profit (Month)],Table1[Category],Table1[[#This Row],[Category]],Table1[Supplier],Table1[[#This Row],[Supplier]],Table1[Brand],Table1[[#This Row],[Brand]],Table1[Year],Table1[[#This Row],[Year]],Table1[Month],"&lt;="&amp;Table1[[#This Row],[Profit (Month)]])</f>
        <v>139655</v>
      </c>
      <c r="K7554" s="1">
        <f>Table1[[#This Row],[Profit (Month)]]+SUMIFS(Table1[Profit (Month)],Table1[Category],Table1[[#This Row],[Category]],Table1[Supplier],Table1[[#This Row],[Supplier]],Table1[Brand],Table1[[#This Row],[Brand]],Table1[Year],Table1[[#This Row],[Year]],Table1[Month],"&lt;="&amp;Table1[[#This Row],[Profit (Month)]])</f>
        <v>150151</v>
      </c>
    </row>
    <row r="7555" spans="1:11" x14ac:dyDescent="0.35">
      <c r="A7555" t="s">
        <v>16</v>
      </c>
      <c r="B7555" t="s">
        <v>15</v>
      </c>
      <c r="C7555" t="s">
        <v>9</v>
      </c>
      <c r="D7555">
        <v>2021</v>
      </c>
      <c r="E7555">
        <v>7</v>
      </c>
      <c r="F7555" s="1">
        <v>10496</v>
      </c>
      <c r="G7555" s="1">
        <f t="shared" si="236"/>
        <v>8688649</v>
      </c>
      <c r="H7555" s="1">
        <f>SUM($F$2:F7555)</f>
        <v>96192968</v>
      </c>
      <c r="I7555" s="8">
        <f t="shared" si="237"/>
        <v>8.2850730660159536E-2</v>
      </c>
      <c r="J7555" s="1">
        <f>SUMIFS(Table1[Profit (Month)],Table1[Category],Table1[[#This Row],[Category]],Table1[Supplier],Table1[[#This Row],[Supplier]],Table1[Brand],Table1[[#This Row],[Brand]],Table1[Year],Table1[[#This Row],[Year]],Table1[Month],"&lt;="&amp;Table1[[#This Row],[Profit (Month)]])</f>
        <v>138544</v>
      </c>
      <c r="K7555" s="1">
        <f>Table1[[#This Row],[Profit (Month)]]+SUMIFS(Table1[Profit (Month)],Table1[Category],Table1[[#This Row],[Category]],Table1[Supplier],Table1[[#This Row],[Supplier]],Table1[Brand],Table1[[#This Row],[Brand]],Table1[Year],Table1[[#This Row],[Year]],Table1[Month],"&lt;="&amp;Table1[[#This Row],[Profit (Month)]])</f>
        <v>149040</v>
      </c>
    </row>
    <row r="7556" spans="1:11" x14ac:dyDescent="0.35">
      <c r="A7556" t="s">
        <v>6</v>
      </c>
      <c r="B7556" t="s">
        <v>14</v>
      </c>
      <c r="C7556" t="s">
        <v>8</v>
      </c>
      <c r="D7556">
        <v>2021</v>
      </c>
      <c r="E7556">
        <v>5</v>
      </c>
      <c r="F7556" s="1">
        <v>10495</v>
      </c>
      <c r="G7556" s="1">
        <f t="shared" si="236"/>
        <v>8678153</v>
      </c>
      <c r="H7556" s="1">
        <f>SUM($F$2:F7556)</f>
        <v>96203463</v>
      </c>
      <c r="I7556" s="8">
        <f t="shared" si="237"/>
        <v>8.2750645909468248E-2</v>
      </c>
      <c r="J7556" s="1">
        <f>SUMIFS(Table1[Profit (Month)],Table1[Category],Table1[[#This Row],[Category]],Table1[Supplier],Table1[[#This Row],[Supplier]],Table1[Brand],Table1[[#This Row],[Brand]],Table1[Year],Table1[[#This Row],[Year]],Table1[Month],"&lt;="&amp;Table1[[#This Row],[Profit (Month)]])</f>
        <v>148059</v>
      </c>
      <c r="K7556" s="1">
        <f>Table1[[#This Row],[Profit (Month)]]+SUMIFS(Table1[Profit (Month)],Table1[Category],Table1[[#This Row],[Category]],Table1[Supplier],Table1[[#This Row],[Supplier]],Table1[Brand],Table1[[#This Row],[Brand]],Table1[Year],Table1[[#This Row],[Year]],Table1[Month],"&lt;="&amp;Table1[[#This Row],[Profit (Month)]])</f>
        <v>158554</v>
      </c>
    </row>
    <row r="7557" spans="1:11" x14ac:dyDescent="0.35">
      <c r="A7557" t="s">
        <v>6</v>
      </c>
      <c r="B7557" t="s">
        <v>14</v>
      </c>
      <c r="C7557" t="s">
        <v>8</v>
      </c>
      <c r="D7557">
        <v>2022</v>
      </c>
      <c r="E7557">
        <v>3</v>
      </c>
      <c r="F7557" s="1">
        <v>10494</v>
      </c>
      <c r="G7557" s="1">
        <f t="shared" si="236"/>
        <v>8667658</v>
      </c>
      <c r="H7557" s="1">
        <f>SUM($F$2:F7557)</f>
        <v>96213957</v>
      </c>
      <c r="I7557" s="8">
        <f t="shared" si="237"/>
        <v>8.2650570694290562E-2</v>
      </c>
      <c r="J7557" s="1">
        <f>SUMIFS(Table1[Profit (Month)],Table1[Category],Table1[[#This Row],[Category]],Table1[Supplier],Table1[[#This Row],[Supplier]],Table1[Brand],Table1[[#This Row],[Brand]],Table1[Year],Table1[[#This Row],[Year]],Table1[Month],"&lt;="&amp;Table1[[#This Row],[Profit (Month)]])</f>
        <v>143808</v>
      </c>
      <c r="K7557" s="1">
        <f>Table1[[#This Row],[Profit (Month)]]+SUMIFS(Table1[Profit (Month)],Table1[Category],Table1[[#This Row],[Category]],Table1[Supplier],Table1[[#This Row],[Supplier]],Table1[Brand],Table1[[#This Row],[Brand]],Table1[Year],Table1[[#This Row],[Year]],Table1[Month],"&lt;="&amp;Table1[[#This Row],[Profit (Month)]])</f>
        <v>154302</v>
      </c>
    </row>
    <row r="7558" spans="1:11" x14ac:dyDescent="0.35">
      <c r="A7558" t="s">
        <v>16</v>
      </c>
      <c r="B7558" t="s">
        <v>15</v>
      </c>
      <c r="C7558" t="s">
        <v>8</v>
      </c>
      <c r="D7558">
        <v>2021</v>
      </c>
      <c r="E7558">
        <v>4</v>
      </c>
      <c r="F7558" s="1">
        <v>10494</v>
      </c>
      <c r="G7558" s="1">
        <f t="shared" si="236"/>
        <v>8657164</v>
      </c>
      <c r="H7558" s="1">
        <f>SUM($F$2:F7558)</f>
        <v>96224451</v>
      </c>
      <c r="I7558" s="8">
        <f t="shared" si="237"/>
        <v>8.2550505014626477E-2</v>
      </c>
      <c r="J7558" s="1">
        <f>SUMIFS(Table1[Profit (Month)],Table1[Category],Table1[[#This Row],[Category]],Table1[Supplier],Table1[[#This Row],[Supplier]],Table1[Brand],Table1[[#This Row],[Brand]],Table1[Year],Table1[[#This Row],[Year]],Table1[Month],"&lt;="&amp;Table1[[#This Row],[Profit (Month)]])</f>
        <v>147025</v>
      </c>
      <c r="K7558" s="1">
        <f>Table1[[#This Row],[Profit (Month)]]+SUMIFS(Table1[Profit (Month)],Table1[Category],Table1[[#This Row],[Category]],Table1[Supplier],Table1[[#This Row],[Supplier]],Table1[Brand],Table1[[#This Row],[Brand]],Table1[Year],Table1[[#This Row],[Year]],Table1[Month],"&lt;="&amp;Table1[[#This Row],[Profit (Month)]])</f>
        <v>157519</v>
      </c>
    </row>
    <row r="7559" spans="1:11" x14ac:dyDescent="0.35">
      <c r="A7559" t="s">
        <v>18</v>
      </c>
      <c r="B7559" t="s">
        <v>15</v>
      </c>
      <c r="C7559" t="s">
        <v>12</v>
      </c>
      <c r="D7559">
        <v>2022</v>
      </c>
      <c r="E7559">
        <v>12</v>
      </c>
      <c r="F7559" s="1">
        <v>10494</v>
      </c>
      <c r="G7559" s="1">
        <f t="shared" si="236"/>
        <v>8646670</v>
      </c>
      <c r="H7559" s="1">
        <f>SUM($F$2:F7559)</f>
        <v>96234945</v>
      </c>
      <c r="I7559" s="8">
        <f t="shared" si="237"/>
        <v>8.2450439334962392E-2</v>
      </c>
      <c r="J7559" s="1">
        <f>SUMIFS(Table1[Profit (Month)],Table1[Category],Table1[[#This Row],[Category]],Table1[Supplier],Table1[[#This Row],[Supplier]],Table1[Brand],Table1[[#This Row],[Brand]],Table1[Year],Table1[[#This Row],[Year]],Table1[Month],"&lt;="&amp;Table1[[#This Row],[Profit (Month)]])</f>
        <v>149795</v>
      </c>
      <c r="K7559" s="1">
        <f>Table1[[#This Row],[Profit (Month)]]+SUMIFS(Table1[Profit (Month)],Table1[Category],Table1[[#This Row],[Category]],Table1[Supplier],Table1[[#This Row],[Supplier]],Table1[Brand],Table1[[#This Row],[Brand]],Table1[Year],Table1[[#This Row],[Year]],Table1[Month],"&lt;="&amp;Table1[[#This Row],[Profit (Month)]])</f>
        <v>160289</v>
      </c>
    </row>
    <row r="7560" spans="1:11" x14ac:dyDescent="0.35">
      <c r="A7560" t="s">
        <v>6</v>
      </c>
      <c r="B7560" t="s">
        <v>14</v>
      </c>
      <c r="C7560" t="s">
        <v>8</v>
      </c>
      <c r="D7560">
        <v>2023</v>
      </c>
      <c r="E7560">
        <v>7</v>
      </c>
      <c r="F7560" s="1">
        <v>10492</v>
      </c>
      <c r="G7560" s="1">
        <f t="shared" si="236"/>
        <v>8636176</v>
      </c>
      <c r="H7560" s="1">
        <f>SUM($F$2:F7560)</f>
        <v>96245437</v>
      </c>
      <c r="I7560" s="8">
        <f t="shared" si="237"/>
        <v>8.2350373655298292E-2</v>
      </c>
      <c r="J7560" s="1">
        <f>SUMIFS(Table1[Profit (Month)],Table1[Category],Table1[[#This Row],[Category]],Table1[Supplier],Table1[[#This Row],[Supplier]],Table1[Brand],Table1[[#This Row],[Brand]],Table1[Year],Table1[[#This Row],[Year]],Table1[Month],"&lt;="&amp;Table1[[#This Row],[Profit (Month)]])</f>
        <v>146529</v>
      </c>
      <c r="K7560" s="1">
        <f>Table1[[#This Row],[Profit (Month)]]+SUMIFS(Table1[Profit (Month)],Table1[Category],Table1[[#This Row],[Category]],Table1[Supplier],Table1[[#This Row],[Supplier]],Table1[Brand],Table1[[#This Row],[Brand]],Table1[Year],Table1[[#This Row],[Year]],Table1[Month],"&lt;="&amp;Table1[[#This Row],[Profit (Month)]])</f>
        <v>157021</v>
      </c>
    </row>
    <row r="7561" spans="1:11" x14ac:dyDescent="0.35">
      <c r="A7561" t="s">
        <v>19</v>
      </c>
      <c r="B7561" t="s">
        <v>7</v>
      </c>
      <c r="C7561" t="s">
        <v>9</v>
      </c>
      <c r="D7561">
        <v>2020</v>
      </c>
      <c r="E7561">
        <v>9</v>
      </c>
      <c r="F7561" s="1">
        <v>10492</v>
      </c>
      <c r="G7561" s="1">
        <f t="shared" si="236"/>
        <v>8625684</v>
      </c>
      <c r="H7561" s="1">
        <f>SUM($F$2:F7561)</f>
        <v>96255929</v>
      </c>
      <c r="I7561" s="8">
        <f t="shared" si="237"/>
        <v>8.2250327046661395E-2</v>
      </c>
      <c r="J7561" s="1">
        <f>SUMIFS(Table1[Profit (Month)],Table1[Category],Table1[[#This Row],[Category]],Table1[Supplier],Table1[[#This Row],[Supplier]],Table1[Brand],Table1[[#This Row],[Brand]],Table1[Year],Table1[[#This Row],[Year]],Table1[Month],"&lt;="&amp;Table1[[#This Row],[Profit (Month)]])</f>
        <v>152411</v>
      </c>
      <c r="K7561" s="1">
        <f>Table1[[#This Row],[Profit (Month)]]+SUMIFS(Table1[Profit (Month)],Table1[Category],Table1[[#This Row],[Category]],Table1[Supplier],Table1[[#This Row],[Supplier]],Table1[Brand],Table1[[#This Row],[Brand]],Table1[Year],Table1[[#This Row],[Year]],Table1[Month],"&lt;="&amp;Table1[[#This Row],[Profit (Month)]])</f>
        <v>162903</v>
      </c>
    </row>
    <row r="7562" spans="1:11" x14ac:dyDescent="0.35">
      <c r="A7562" t="s">
        <v>16</v>
      </c>
      <c r="B7562" t="s">
        <v>14</v>
      </c>
      <c r="C7562" t="s">
        <v>10</v>
      </c>
      <c r="D7562">
        <v>2018</v>
      </c>
      <c r="E7562">
        <v>5</v>
      </c>
      <c r="F7562" s="1">
        <v>10491</v>
      </c>
      <c r="G7562" s="1">
        <f t="shared" si="236"/>
        <v>8615192</v>
      </c>
      <c r="H7562" s="1">
        <f>SUM($F$2:F7562)</f>
        <v>96266420</v>
      </c>
      <c r="I7562" s="8">
        <f t="shared" si="237"/>
        <v>8.2150280438024498E-2</v>
      </c>
      <c r="J7562" s="1">
        <f>SUMIFS(Table1[Profit (Month)],Table1[Category],Table1[[#This Row],[Category]],Table1[Supplier],Table1[[#This Row],[Supplier]],Table1[Brand],Table1[[#This Row],[Brand]],Table1[Year],Table1[[#This Row],[Year]],Table1[Month],"&lt;="&amp;Table1[[#This Row],[Profit (Month)]])</f>
        <v>144127</v>
      </c>
      <c r="K7562" s="1">
        <f>Table1[[#This Row],[Profit (Month)]]+SUMIFS(Table1[Profit (Month)],Table1[Category],Table1[[#This Row],[Category]],Table1[Supplier],Table1[[#This Row],[Supplier]],Table1[Brand],Table1[[#This Row],[Brand]],Table1[Year],Table1[[#This Row],[Year]],Table1[Month],"&lt;="&amp;Table1[[#This Row],[Profit (Month)]])</f>
        <v>154618</v>
      </c>
    </row>
    <row r="7563" spans="1:11" x14ac:dyDescent="0.35">
      <c r="A7563" t="s">
        <v>17</v>
      </c>
      <c r="B7563" t="s">
        <v>7</v>
      </c>
      <c r="C7563" t="s">
        <v>12</v>
      </c>
      <c r="D7563">
        <v>2018</v>
      </c>
      <c r="E7563">
        <v>5</v>
      </c>
      <c r="F7563" s="1">
        <v>10491</v>
      </c>
      <c r="G7563" s="1">
        <f t="shared" si="236"/>
        <v>8604701</v>
      </c>
      <c r="H7563" s="1">
        <f>SUM($F$2:F7563)</f>
        <v>96276911</v>
      </c>
      <c r="I7563" s="8">
        <f t="shared" si="237"/>
        <v>8.2050243364901188E-2</v>
      </c>
      <c r="J7563" s="1">
        <f>SUMIFS(Table1[Profit (Month)],Table1[Category],Table1[[#This Row],[Category]],Table1[Supplier],Table1[[#This Row],[Supplier]],Table1[Brand],Table1[[#This Row],[Brand]],Table1[Year],Table1[[#This Row],[Year]],Table1[Month],"&lt;="&amp;Table1[[#This Row],[Profit (Month)]])</f>
        <v>149473</v>
      </c>
      <c r="K7563" s="1">
        <f>Table1[[#This Row],[Profit (Month)]]+SUMIFS(Table1[Profit (Month)],Table1[Category],Table1[[#This Row],[Category]],Table1[Supplier],Table1[[#This Row],[Supplier]],Table1[Brand],Table1[[#This Row],[Brand]],Table1[Year],Table1[[#This Row],[Year]],Table1[Month],"&lt;="&amp;Table1[[#This Row],[Profit (Month)]])</f>
        <v>159964</v>
      </c>
    </row>
    <row r="7564" spans="1:11" x14ac:dyDescent="0.35">
      <c r="A7564" t="s">
        <v>17</v>
      </c>
      <c r="B7564" t="s">
        <v>15</v>
      </c>
      <c r="C7564" t="s">
        <v>11</v>
      </c>
      <c r="D7564">
        <v>2021</v>
      </c>
      <c r="E7564">
        <v>6</v>
      </c>
      <c r="F7564" s="1">
        <v>10491</v>
      </c>
      <c r="G7564" s="1">
        <f t="shared" si="236"/>
        <v>8594210</v>
      </c>
      <c r="H7564" s="1">
        <f>SUM($F$2:F7564)</f>
        <v>96287402</v>
      </c>
      <c r="I7564" s="8">
        <f t="shared" si="237"/>
        <v>8.1950206291777891E-2</v>
      </c>
      <c r="J7564" s="1">
        <f>SUMIFS(Table1[Profit (Month)],Table1[Category],Table1[[#This Row],[Category]],Table1[Supplier],Table1[[#This Row],[Supplier]],Table1[Brand],Table1[[#This Row],[Brand]],Table1[Year],Table1[[#This Row],[Year]],Table1[Month],"&lt;="&amp;Table1[[#This Row],[Profit (Month)]])</f>
        <v>152598</v>
      </c>
      <c r="K7564" s="1">
        <f>Table1[[#This Row],[Profit (Month)]]+SUMIFS(Table1[Profit (Month)],Table1[Category],Table1[[#This Row],[Category]],Table1[Supplier],Table1[[#This Row],[Supplier]],Table1[Brand],Table1[[#This Row],[Brand]],Table1[Year],Table1[[#This Row],[Year]],Table1[Month],"&lt;="&amp;Table1[[#This Row],[Profit (Month)]])</f>
        <v>163089</v>
      </c>
    </row>
    <row r="7565" spans="1:11" x14ac:dyDescent="0.35">
      <c r="A7565" t="s">
        <v>6</v>
      </c>
      <c r="B7565" t="s">
        <v>7</v>
      </c>
      <c r="C7565" t="s">
        <v>12</v>
      </c>
      <c r="D7565">
        <v>2024</v>
      </c>
      <c r="E7565">
        <v>10</v>
      </c>
      <c r="F7565" s="1">
        <v>10490</v>
      </c>
      <c r="G7565" s="1">
        <f t="shared" si="236"/>
        <v>8583719</v>
      </c>
      <c r="H7565" s="1">
        <f>SUM($F$2:F7565)</f>
        <v>96297892</v>
      </c>
      <c r="I7565" s="8">
        <f t="shared" si="237"/>
        <v>8.1850169218654581E-2</v>
      </c>
      <c r="J7565" s="1">
        <f>SUMIFS(Table1[Profit (Month)],Table1[Category],Table1[[#This Row],[Category]],Table1[Supplier],Table1[[#This Row],[Supplier]],Table1[Brand],Table1[[#This Row],[Brand]],Table1[Year],Table1[[#This Row],[Year]],Table1[Month],"&lt;="&amp;Table1[[#This Row],[Profit (Month)]])</f>
        <v>153845</v>
      </c>
      <c r="K7565" s="1">
        <f>Table1[[#This Row],[Profit (Month)]]+SUMIFS(Table1[Profit (Month)],Table1[Category],Table1[[#This Row],[Category]],Table1[Supplier],Table1[[#This Row],[Supplier]],Table1[Brand],Table1[[#This Row],[Brand]],Table1[Year],Table1[[#This Row],[Year]],Table1[Month],"&lt;="&amp;Table1[[#This Row],[Profit (Month)]])</f>
        <v>164335</v>
      </c>
    </row>
    <row r="7566" spans="1:11" x14ac:dyDescent="0.35">
      <c r="A7566" t="s">
        <v>16</v>
      </c>
      <c r="B7566" t="s">
        <v>14</v>
      </c>
      <c r="C7566" t="s">
        <v>12</v>
      </c>
      <c r="D7566">
        <v>2024</v>
      </c>
      <c r="E7566">
        <v>2</v>
      </c>
      <c r="F7566" s="1">
        <v>10490</v>
      </c>
      <c r="G7566" s="1">
        <f t="shared" si="236"/>
        <v>8573229</v>
      </c>
      <c r="H7566" s="1">
        <f>SUM($F$2:F7566)</f>
        <v>96308382</v>
      </c>
      <c r="I7566" s="8">
        <f t="shared" si="237"/>
        <v>8.1750141681044872E-2</v>
      </c>
      <c r="J7566" s="1">
        <f>SUMIFS(Table1[Profit (Month)],Table1[Category],Table1[[#This Row],[Category]],Table1[Supplier],Table1[[#This Row],[Supplier]],Table1[Brand],Table1[[#This Row],[Brand]],Table1[Year],Table1[[#This Row],[Year]],Table1[Month],"&lt;="&amp;Table1[[#This Row],[Profit (Month)]])</f>
        <v>144811</v>
      </c>
      <c r="K7566" s="1">
        <f>Table1[[#This Row],[Profit (Month)]]+SUMIFS(Table1[Profit (Month)],Table1[Category],Table1[[#This Row],[Category]],Table1[Supplier],Table1[[#This Row],[Supplier]],Table1[Brand],Table1[[#This Row],[Brand]],Table1[Year],Table1[[#This Row],[Year]],Table1[Month],"&lt;="&amp;Table1[[#This Row],[Profit (Month)]])</f>
        <v>155301</v>
      </c>
    </row>
    <row r="7567" spans="1:11" x14ac:dyDescent="0.35">
      <c r="A7567" t="s">
        <v>18</v>
      </c>
      <c r="B7567" t="s">
        <v>13</v>
      </c>
      <c r="C7567" t="s">
        <v>11</v>
      </c>
      <c r="D7567">
        <v>2024</v>
      </c>
      <c r="E7567">
        <v>12</v>
      </c>
      <c r="F7567" s="1">
        <v>10489</v>
      </c>
      <c r="G7567" s="1">
        <f t="shared" si="236"/>
        <v>8562739</v>
      </c>
      <c r="H7567" s="1">
        <f>SUM($F$2:F7567)</f>
        <v>96318871</v>
      </c>
      <c r="I7567" s="8">
        <f t="shared" si="237"/>
        <v>8.1650114143435162E-2</v>
      </c>
      <c r="J7567" s="1">
        <f>SUMIFS(Table1[Profit (Month)],Table1[Category],Table1[[#This Row],[Category]],Table1[Supplier],Table1[[#This Row],[Supplier]],Table1[Brand],Table1[[#This Row],[Brand]],Table1[Year],Table1[[#This Row],[Year]],Table1[Month],"&lt;="&amp;Table1[[#This Row],[Profit (Month)]])</f>
        <v>147675</v>
      </c>
      <c r="K7567" s="1">
        <f>Table1[[#This Row],[Profit (Month)]]+SUMIFS(Table1[Profit (Month)],Table1[Category],Table1[[#This Row],[Category]],Table1[Supplier],Table1[[#This Row],[Supplier]],Table1[Brand],Table1[[#This Row],[Brand]],Table1[Year],Table1[[#This Row],[Year]],Table1[Month],"&lt;="&amp;Table1[[#This Row],[Profit (Month)]])</f>
        <v>158164</v>
      </c>
    </row>
    <row r="7568" spans="1:11" x14ac:dyDescent="0.35">
      <c r="A7568" t="s">
        <v>19</v>
      </c>
      <c r="B7568" t="s">
        <v>7</v>
      </c>
      <c r="C7568" t="s">
        <v>8</v>
      </c>
      <c r="D7568">
        <v>2024</v>
      </c>
      <c r="E7568">
        <v>6</v>
      </c>
      <c r="F7568" s="1">
        <v>10488</v>
      </c>
      <c r="G7568" s="1">
        <f t="shared" si="236"/>
        <v>8552250</v>
      </c>
      <c r="H7568" s="1">
        <f>SUM($F$2:F7568)</f>
        <v>96329359</v>
      </c>
      <c r="I7568" s="8">
        <f t="shared" si="237"/>
        <v>8.155009614133904E-2</v>
      </c>
      <c r="J7568" s="1">
        <f>SUMIFS(Table1[Profit (Month)],Table1[Category],Table1[[#This Row],[Category]],Table1[Supplier],Table1[[#This Row],[Supplier]],Table1[Brand],Table1[[#This Row],[Brand]],Table1[Year],Table1[[#This Row],[Year]],Table1[Month],"&lt;="&amp;Table1[[#This Row],[Profit (Month)]])</f>
        <v>151404</v>
      </c>
      <c r="K7568" s="1">
        <f>Table1[[#This Row],[Profit (Month)]]+SUMIFS(Table1[Profit (Month)],Table1[Category],Table1[[#This Row],[Category]],Table1[Supplier],Table1[[#This Row],[Supplier]],Table1[Brand],Table1[[#This Row],[Brand]],Table1[Year],Table1[[#This Row],[Year]],Table1[Month],"&lt;="&amp;Table1[[#This Row],[Profit (Month)]])</f>
        <v>161892</v>
      </c>
    </row>
    <row r="7569" spans="1:11" x14ac:dyDescent="0.35">
      <c r="A7569" t="s">
        <v>6</v>
      </c>
      <c r="B7569" t="s">
        <v>13</v>
      </c>
      <c r="C7569" t="s">
        <v>9</v>
      </c>
      <c r="D7569">
        <v>2023</v>
      </c>
      <c r="E7569">
        <v>7</v>
      </c>
      <c r="F7569" s="1">
        <v>10487</v>
      </c>
      <c r="G7569" s="1">
        <f t="shared" si="236"/>
        <v>8541762</v>
      </c>
      <c r="H7569" s="1">
        <f>SUM($F$2:F7569)</f>
        <v>96339846</v>
      </c>
      <c r="I7569" s="8">
        <f t="shared" si="237"/>
        <v>8.1450087674756519E-2</v>
      </c>
      <c r="J7569" s="1">
        <f>SUMIFS(Table1[Profit (Month)],Table1[Category],Table1[[#This Row],[Category]],Table1[Supplier],Table1[[#This Row],[Supplier]],Table1[Brand],Table1[[#This Row],[Brand]],Table1[Year],Table1[[#This Row],[Year]],Table1[Month],"&lt;="&amp;Table1[[#This Row],[Profit (Month)]])</f>
        <v>146158</v>
      </c>
      <c r="K7569" s="1">
        <f>Table1[[#This Row],[Profit (Month)]]+SUMIFS(Table1[Profit (Month)],Table1[Category],Table1[[#This Row],[Category]],Table1[Supplier],Table1[[#This Row],[Supplier]],Table1[Brand],Table1[[#This Row],[Brand]],Table1[Year],Table1[[#This Row],[Year]],Table1[Month],"&lt;="&amp;Table1[[#This Row],[Profit (Month)]])</f>
        <v>156645</v>
      </c>
    </row>
    <row r="7570" spans="1:11" x14ac:dyDescent="0.35">
      <c r="A7570" t="s">
        <v>16</v>
      </c>
      <c r="B7570" t="s">
        <v>7</v>
      </c>
      <c r="C7570" t="s">
        <v>12</v>
      </c>
      <c r="D7570">
        <v>2020</v>
      </c>
      <c r="E7570">
        <v>1</v>
      </c>
      <c r="F7570" s="1">
        <v>10487</v>
      </c>
      <c r="G7570" s="1">
        <f t="shared" si="236"/>
        <v>8531275</v>
      </c>
      <c r="H7570" s="1">
        <f>SUM($F$2:F7570)</f>
        <v>96350333</v>
      </c>
      <c r="I7570" s="8">
        <f t="shared" si="237"/>
        <v>8.1350088743687599E-2</v>
      </c>
      <c r="J7570" s="1">
        <f>SUMIFS(Table1[Profit (Month)],Table1[Category],Table1[[#This Row],[Category]],Table1[Supplier],Table1[[#This Row],[Supplier]],Table1[Brand],Table1[[#This Row],[Brand]],Table1[Year],Table1[[#This Row],[Year]],Table1[Month],"&lt;="&amp;Table1[[#This Row],[Profit (Month)]])</f>
        <v>147565</v>
      </c>
      <c r="K7570" s="1">
        <f>Table1[[#This Row],[Profit (Month)]]+SUMIFS(Table1[Profit (Month)],Table1[Category],Table1[[#This Row],[Category]],Table1[Supplier],Table1[[#This Row],[Supplier]],Table1[Brand],Table1[[#This Row],[Brand]],Table1[Year],Table1[[#This Row],[Year]],Table1[Month],"&lt;="&amp;Table1[[#This Row],[Profit (Month)]])</f>
        <v>158052</v>
      </c>
    </row>
    <row r="7571" spans="1:11" x14ac:dyDescent="0.35">
      <c r="A7571" t="s">
        <v>18</v>
      </c>
      <c r="B7571" t="s">
        <v>7</v>
      </c>
      <c r="C7571" t="s">
        <v>12</v>
      </c>
      <c r="D7571">
        <v>2019</v>
      </c>
      <c r="E7571">
        <v>2</v>
      </c>
      <c r="F7571" s="1">
        <v>10487</v>
      </c>
      <c r="G7571" s="1">
        <f t="shared" si="236"/>
        <v>8520788</v>
      </c>
      <c r="H7571" s="1">
        <f>SUM($F$2:F7571)</f>
        <v>96360820</v>
      </c>
      <c r="I7571" s="8">
        <f t="shared" si="237"/>
        <v>8.1250089812618664E-2</v>
      </c>
      <c r="J7571" s="1">
        <f>SUMIFS(Table1[Profit (Month)],Table1[Category],Table1[[#This Row],[Category]],Table1[Supplier],Table1[[#This Row],[Supplier]],Table1[Brand],Table1[[#This Row],[Brand]],Table1[Year],Table1[[#This Row],[Year]],Table1[Month],"&lt;="&amp;Table1[[#This Row],[Profit (Month)]])</f>
        <v>139648</v>
      </c>
      <c r="K7571" s="1">
        <f>Table1[[#This Row],[Profit (Month)]]+SUMIFS(Table1[Profit (Month)],Table1[Category],Table1[[#This Row],[Category]],Table1[Supplier],Table1[[#This Row],[Supplier]],Table1[Brand],Table1[[#This Row],[Brand]],Table1[Year],Table1[[#This Row],[Year]],Table1[Month],"&lt;="&amp;Table1[[#This Row],[Profit (Month)]])</f>
        <v>150135</v>
      </c>
    </row>
    <row r="7572" spans="1:11" x14ac:dyDescent="0.35">
      <c r="A7572" t="s">
        <v>18</v>
      </c>
      <c r="B7572" t="s">
        <v>15</v>
      </c>
      <c r="C7572" t="s">
        <v>12</v>
      </c>
      <c r="D7572">
        <v>2023</v>
      </c>
      <c r="E7572">
        <v>1</v>
      </c>
      <c r="F7572" s="1">
        <v>10487</v>
      </c>
      <c r="G7572" s="1">
        <f t="shared" si="236"/>
        <v>8510301</v>
      </c>
      <c r="H7572" s="1">
        <f>SUM($F$2:F7572)</f>
        <v>96371307</v>
      </c>
      <c r="I7572" s="8">
        <f t="shared" si="237"/>
        <v>8.1150090881549744E-2</v>
      </c>
      <c r="J7572" s="1">
        <f>SUMIFS(Table1[Profit (Month)],Table1[Category],Table1[[#This Row],[Category]],Table1[Supplier],Table1[[#This Row],[Supplier]],Table1[Brand],Table1[[#This Row],[Brand]],Table1[Year],Table1[[#This Row],[Year]],Table1[Month],"&lt;="&amp;Table1[[#This Row],[Profit (Month)]])</f>
        <v>146255</v>
      </c>
      <c r="K7572" s="1">
        <f>Table1[[#This Row],[Profit (Month)]]+SUMIFS(Table1[Profit (Month)],Table1[Category],Table1[[#This Row],[Category]],Table1[Supplier],Table1[[#This Row],[Supplier]],Table1[Brand],Table1[[#This Row],[Brand]],Table1[Year],Table1[[#This Row],[Year]],Table1[Month],"&lt;="&amp;Table1[[#This Row],[Profit (Month)]])</f>
        <v>156742</v>
      </c>
    </row>
    <row r="7573" spans="1:11" x14ac:dyDescent="0.35">
      <c r="A7573" t="s">
        <v>19</v>
      </c>
      <c r="B7573" t="s">
        <v>13</v>
      </c>
      <c r="C7573" t="s">
        <v>10</v>
      </c>
      <c r="D7573">
        <v>2020</v>
      </c>
      <c r="E7573">
        <v>6</v>
      </c>
      <c r="F7573" s="1">
        <v>10487</v>
      </c>
      <c r="G7573" s="1">
        <f t="shared" si="236"/>
        <v>8499814</v>
      </c>
      <c r="H7573" s="1">
        <f>SUM($F$2:F7573)</f>
        <v>96381794</v>
      </c>
      <c r="I7573" s="8">
        <f t="shared" si="237"/>
        <v>8.1050091950480824E-2</v>
      </c>
      <c r="J7573" s="1">
        <f>SUMIFS(Table1[Profit (Month)],Table1[Category],Table1[[#This Row],[Category]],Table1[Supplier],Table1[[#This Row],[Supplier]],Table1[Brand],Table1[[#This Row],[Brand]],Table1[Year],Table1[[#This Row],[Year]],Table1[Month],"&lt;="&amp;Table1[[#This Row],[Profit (Month)]])</f>
        <v>151985</v>
      </c>
      <c r="K7573" s="1">
        <f>Table1[[#This Row],[Profit (Month)]]+SUMIFS(Table1[Profit (Month)],Table1[Category],Table1[[#This Row],[Category]],Table1[Supplier],Table1[[#This Row],[Supplier]],Table1[Brand],Table1[[#This Row],[Brand]],Table1[Year],Table1[[#This Row],[Year]],Table1[Month],"&lt;="&amp;Table1[[#This Row],[Profit (Month)]])</f>
        <v>162472</v>
      </c>
    </row>
    <row r="7574" spans="1:11" x14ac:dyDescent="0.35">
      <c r="A7574" t="s">
        <v>19</v>
      </c>
      <c r="B7574" t="s">
        <v>15</v>
      </c>
      <c r="C7574" t="s">
        <v>11</v>
      </c>
      <c r="D7574">
        <v>2021</v>
      </c>
      <c r="E7574">
        <v>12</v>
      </c>
      <c r="F7574" s="1">
        <v>10487</v>
      </c>
      <c r="G7574" s="1">
        <f t="shared" si="236"/>
        <v>8489327</v>
      </c>
      <c r="H7574" s="1">
        <f>SUM($F$2:F7574)</f>
        <v>96392281</v>
      </c>
      <c r="I7574" s="8">
        <f t="shared" si="237"/>
        <v>8.095009301941189E-2</v>
      </c>
      <c r="J7574" s="1">
        <f>SUMIFS(Table1[Profit (Month)],Table1[Category],Table1[[#This Row],[Category]],Table1[Supplier],Table1[[#This Row],[Supplier]],Table1[Brand],Table1[[#This Row],[Brand]],Table1[Year],Table1[[#This Row],[Year]],Table1[Month],"&lt;="&amp;Table1[[#This Row],[Profit (Month)]])</f>
        <v>146518</v>
      </c>
      <c r="K7574" s="1">
        <f>Table1[[#This Row],[Profit (Month)]]+SUMIFS(Table1[Profit (Month)],Table1[Category],Table1[[#This Row],[Category]],Table1[Supplier],Table1[[#This Row],[Supplier]],Table1[Brand],Table1[[#This Row],[Brand]],Table1[Year],Table1[[#This Row],[Year]],Table1[Month],"&lt;="&amp;Table1[[#This Row],[Profit (Month)]])</f>
        <v>157005</v>
      </c>
    </row>
    <row r="7575" spans="1:11" x14ac:dyDescent="0.35">
      <c r="A7575" t="s">
        <v>6</v>
      </c>
      <c r="B7575" t="s">
        <v>14</v>
      </c>
      <c r="C7575" t="s">
        <v>10</v>
      </c>
      <c r="D7575">
        <v>2023</v>
      </c>
      <c r="E7575">
        <v>6</v>
      </c>
      <c r="F7575" s="1">
        <v>10486</v>
      </c>
      <c r="G7575" s="1">
        <f t="shared" si="236"/>
        <v>8478840</v>
      </c>
      <c r="H7575" s="1">
        <f>SUM($F$2:F7575)</f>
        <v>96402767</v>
      </c>
      <c r="I7575" s="8">
        <f t="shared" si="237"/>
        <v>8.0850094088342969E-2</v>
      </c>
      <c r="J7575" s="1">
        <f>SUMIFS(Table1[Profit (Month)],Table1[Category],Table1[[#This Row],[Category]],Table1[Supplier],Table1[[#This Row],[Supplier]],Table1[Brand],Table1[[#This Row],[Brand]],Table1[Year],Table1[[#This Row],[Year]],Table1[Month],"&lt;="&amp;Table1[[#This Row],[Profit (Month)]])</f>
        <v>142107</v>
      </c>
      <c r="K7575" s="1">
        <f>Table1[[#This Row],[Profit (Month)]]+SUMIFS(Table1[Profit (Month)],Table1[Category],Table1[[#This Row],[Category]],Table1[Supplier],Table1[[#This Row],[Supplier]],Table1[Brand],Table1[[#This Row],[Brand]],Table1[Year],Table1[[#This Row],[Year]],Table1[Month],"&lt;="&amp;Table1[[#This Row],[Profit (Month)]])</f>
        <v>152593</v>
      </c>
    </row>
    <row r="7576" spans="1:11" x14ac:dyDescent="0.35">
      <c r="A7576" t="s">
        <v>18</v>
      </c>
      <c r="B7576" t="s">
        <v>15</v>
      </c>
      <c r="C7576" t="s">
        <v>11</v>
      </c>
      <c r="D7576">
        <v>2019</v>
      </c>
      <c r="E7576">
        <v>6</v>
      </c>
      <c r="F7576" s="1">
        <v>10486</v>
      </c>
      <c r="G7576" s="1">
        <f t="shared" si="236"/>
        <v>8468354</v>
      </c>
      <c r="H7576" s="1">
        <f>SUM($F$2:F7576)</f>
        <v>96413253</v>
      </c>
      <c r="I7576" s="8">
        <f t="shared" si="237"/>
        <v>8.0750104692787636E-2</v>
      </c>
      <c r="J7576" s="1">
        <f>SUMIFS(Table1[Profit (Month)],Table1[Category],Table1[[#This Row],[Category]],Table1[Supplier],Table1[[#This Row],[Supplier]],Table1[Brand],Table1[[#This Row],[Brand]],Table1[Year],Table1[[#This Row],[Year]],Table1[Month],"&lt;="&amp;Table1[[#This Row],[Profit (Month)]])</f>
        <v>151482</v>
      </c>
      <c r="K7576" s="1">
        <f>Table1[[#This Row],[Profit (Month)]]+SUMIFS(Table1[Profit (Month)],Table1[Category],Table1[[#This Row],[Category]],Table1[Supplier],Table1[[#This Row],[Supplier]],Table1[Brand],Table1[[#This Row],[Brand]],Table1[Year],Table1[[#This Row],[Year]],Table1[Month],"&lt;="&amp;Table1[[#This Row],[Profit (Month)]])</f>
        <v>161968</v>
      </c>
    </row>
    <row r="7577" spans="1:11" x14ac:dyDescent="0.35">
      <c r="A7577" t="s">
        <v>19</v>
      </c>
      <c r="B7577" t="s">
        <v>13</v>
      </c>
      <c r="C7577" t="s">
        <v>11</v>
      </c>
      <c r="D7577">
        <v>2023</v>
      </c>
      <c r="E7577">
        <v>2</v>
      </c>
      <c r="F7577" s="1">
        <v>10486</v>
      </c>
      <c r="G7577" s="1">
        <f t="shared" si="236"/>
        <v>8457868</v>
      </c>
      <c r="H7577" s="1">
        <f>SUM($F$2:F7577)</f>
        <v>96423739</v>
      </c>
      <c r="I7577" s="8">
        <f t="shared" si="237"/>
        <v>8.0650115297232303E-2</v>
      </c>
      <c r="J7577" s="1">
        <f>SUMIFS(Table1[Profit (Month)],Table1[Category],Table1[[#This Row],[Category]],Table1[Supplier],Table1[[#This Row],[Supplier]],Table1[Brand],Table1[[#This Row],[Brand]],Table1[Year],Table1[[#This Row],[Year]],Table1[Month],"&lt;="&amp;Table1[[#This Row],[Profit (Month)]])</f>
        <v>150257</v>
      </c>
      <c r="K7577" s="1">
        <f>Table1[[#This Row],[Profit (Month)]]+SUMIFS(Table1[Profit (Month)],Table1[Category],Table1[[#This Row],[Category]],Table1[Supplier],Table1[[#This Row],[Supplier]],Table1[Brand],Table1[[#This Row],[Brand]],Table1[Year],Table1[[#This Row],[Year]],Table1[Month],"&lt;="&amp;Table1[[#This Row],[Profit (Month)]])</f>
        <v>160743</v>
      </c>
    </row>
    <row r="7578" spans="1:11" x14ac:dyDescent="0.35">
      <c r="A7578" t="s">
        <v>19</v>
      </c>
      <c r="B7578" t="s">
        <v>15</v>
      </c>
      <c r="C7578" t="s">
        <v>8</v>
      </c>
      <c r="D7578">
        <v>2021</v>
      </c>
      <c r="E7578">
        <v>9</v>
      </c>
      <c r="F7578" s="1">
        <v>10486</v>
      </c>
      <c r="G7578" s="1">
        <f t="shared" si="236"/>
        <v>8447382</v>
      </c>
      <c r="H7578" s="1">
        <f>SUM($F$2:F7578)</f>
        <v>96434225</v>
      </c>
      <c r="I7578" s="8">
        <f t="shared" si="237"/>
        <v>8.0550125901676969E-2</v>
      </c>
      <c r="J7578" s="1">
        <f>SUMIFS(Table1[Profit (Month)],Table1[Category],Table1[[#This Row],[Category]],Table1[Supplier],Table1[[#This Row],[Supplier]],Table1[Brand],Table1[[#This Row],[Brand]],Table1[Year],Table1[[#This Row],[Year]],Table1[Month],"&lt;="&amp;Table1[[#This Row],[Profit (Month)]])</f>
        <v>158433</v>
      </c>
      <c r="K7578" s="1">
        <f>Table1[[#This Row],[Profit (Month)]]+SUMIFS(Table1[Profit (Month)],Table1[Category],Table1[[#This Row],[Category]],Table1[Supplier],Table1[[#This Row],[Supplier]],Table1[Brand],Table1[[#This Row],[Brand]],Table1[Year],Table1[[#This Row],[Year]],Table1[Month],"&lt;="&amp;Table1[[#This Row],[Profit (Month)]])</f>
        <v>168919</v>
      </c>
    </row>
    <row r="7579" spans="1:11" x14ac:dyDescent="0.35">
      <c r="A7579" t="s">
        <v>6</v>
      </c>
      <c r="B7579" t="s">
        <v>13</v>
      </c>
      <c r="C7579" t="s">
        <v>9</v>
      </c>
      <c r="D7579">
        <v>2018</v>
      </c>
      <c r="E7579">
        <v>3</v>
      </c>
      <c r="F7579" s="1">
        <v>10485</v>
      </c>
      <c r="G7579" s="1">
        <f t="shared" si="236"/>
        <v>8436896</v>
      </c>
      <c r="H7579" s="1">
        <f>SUM($F$2:F7579)</f>
        <v>96444710</v>
      </c>
      <c r="I7579" s="8">
        <f t="shared" si="237"/>
        <v>8.0450136506121636E-2</v>
      </c>
      <c r="J7579" s="1">
        <f>SUMIFS(Table1[Profit (Month)],Table1[Category],Table1[[#This Row],[Category]],Table1[Supplier],Table1[[#This Row],[Supplier]],Table1[Brand],Table1[[#This Row],[Brand]],Table1[Year],Table1[[#This Row],[Year]],Table1[Month],"&lt;="&amp;Table1[[#This Row],[Profit (Month)]])</f>
        <v>147211</v>
      </c>
      <c r="K7579" s="1">
        <f>Table1[[#This Row],[Profit (Month)]]+SUMIFS(Table1[Profit (Month)],Table1[Category],Table1[[#This Row],[Category]],Table1[Supplier],Table1[[#This Row],[Supplier]],Table1[Brand],Table1[[#This Row],[Brand]],Table1[Year],Table1[[#This Row],[Year]],Table1[Month],"&lt;="&amp;Table1[[#This Row],[Profit (Month)]])</f>
        <v>157696</v>
      </c>
    </row>
    <row r="7580" spans="1:11" x14ac:dyDescent="0.35">
      <c r="A7580" t="s">
        <v>16</v>
      </c>
      <c r="B7580" t="s">
        <v>15</v>
      </c>
      <c r="C7580" t="s">
        <v>10</v>
      </c>
      <c r="D7580">
        <v>2020</v>
      </c>
      <c r="E7580">
        <v>3</v>
      </c>
      <c r="F7580" s="1">
        <v>10485</v>
      </c>
      <c r="G7580" s="1">
        <f t="shared" si="236"/>
        <v>8426411</v>
      </c>
      <c r="H7580" s="1">
        <f>SUM($F$2:F7580)</f>
        <v>96455195</v>
      </c>
      <c r="I7580" s="8">
        <f t="shared" si="237"/>
        <v>8.0350156646079904E-2</v>
      </c>
      <c r="J7580" s="1">
        <f>SUMIFS(Table1[Profit (Month)],Table1[Category],Table1[[#This Row],[Category]],Table1[Supplier],Table1[[#This Row],[Supplier]],Table1[Brand],Table1[[#This Row],[Brand]],Table1[Year],Table1[[#This Row],[Year]],Table1[Month],"&lt;="&amp;Table1[[#This Row],[Profit (Month)]])</f>
        <v>146914</v>
      </c>
      <c r="K7580" s="1">
        <f>Table1[[#This Row],[Profit (Month)]]+SUMIFS(Table1[Profit (Month)],Table1[Category],Table1[[#This Row],[Category]],Table1[Supplier],Table1[[#This Row],[Supplier]],Table1[Brand],Table1[[#This Row],[Brand]],Table1[Year],Table1[[#This Row],[Year]],Table1[Month],"&lt;="&amp;Table1[[#This Row],[Profit (Month)]])</f>
        <v>157399</v>
      </c>
    </row>
    <row r="7581" spans="1:11" x14ac:dyDescent="0.35">
      <c r="A7581" t="s">
        <v>18</v>
      </c>
      <c r="B7581" t="s">
        <v>13</v>
      </c>
      <c r="C7581" t="s">
        <v>9</v>
      </c>
      <c r="D7581">
        <v>2021</v>
      </c>
      <c r="E7581">
        <v>2</v>
      </c>
      <c r="F7581" s="1">
        <v>10485</v>
      </c>
      <c r="G7581" s="1">
        <f t="shared" si="236"/>
        <v>8415926</v>
      </c>
      <c r="H7581" s="1">
        <f>SUM($F$2:F7581)</f>
        <v>96465680</v>
      </c>
      <c r="I7581" s="8">
        <f t="shared" si="237"/>
        <v>8.0250176786038172E-2</v>
      </c>
      <c r="J7581" s="1">
        <f>SUMIFS(Table1[Profit (Month)],Table1[Category],Table1[[#This Row],[Category]],Table1[Supplier],Table1[[#This Row],[Supplier]],Table1[Brand],Table1[[#This Row],[Brand]],Table1[Year],Table1[[#This Row],[Year]],Table1[Month],"&lt;="&amp;Table1[[#This Row],[Profit (Month)]])</f>
        <v>146007</v>
      </c>
      <c r="K7581" s="1">
        <f>Table1[[#This Row],[Profit (Month)]]+SUMIFS(Table1[Profit (Month)],Table1[Category],Table1[[#This Row],[Category]],Table1[Supplier],Table1[[#This Row],[Supplier]],Table1[Brand],Table1[[#This Row],[Brand]],Table1[Year],Table1[[#This Row],[Year]],Table1[Month],"&lt;="&amp;Table1[[#This Row],[Profit (Month)]])</f>
        <v>156492</v>
      </c>
    </row>
    <row r="7582" spans="1:11" x14ac:dyDescent="0.35">
      <c r="A7582" t="s">
        <v>18</v>
      </c>
      <c r="B7582" t="s">
        <v>14</v>
      </c>
      <c r="C7582" t="s">
        <v>12</v>
      </c>
      <c r="D7582">
        <v>2018</v>
      </c>
      <c r="E7582">
        <v>12</v>
      </c>
      <c r="F7582" s="1">
        <v>10485</v>
      </c>
      <c r="G7582" s="1">
        <f t="shared" si="236"/>
        <v>8405441</v>
      </c>
      <c r="H7582" s="1">
        <f>SUM($F$2:F7582)</f>
        <v>96476165</v>
      </c>
      <c r="I7582" s="8">
        <f t="shared" si="237"/>
        <v>8.0150196925996439E-2</v>
      </c>
      <c r="J7582" s="1">
        <f>SUMIFS(Table1[Profit (Month)],Table1[Category],Table1[[#This Row],[Category]],Table1[Supplier],Table1[[#This Row],[Supplier]],Table1[Brand],Table1[[#This Row],[Brand]],Table1[Year],Table1[[#This Row],[Year]],Table1[Month],"&lt;="&amp;Table1[[#This Row],[Profit (Month)]])</f>
        <v>144609</v>
      </c>
      <c r="K7582" s="1">
        <f>Table1[[#This Row],[Profit (Month)]]+SUMIFS(Table1[Profit (Month)],Table1[Category],Table1[[#This Row],[Category]],Table1[Supplier],Table1[[#This Row],[Supplier]],Table1[Brand],Table1[[#This Row],[Brand]],Table1[Year],Table1[[#This Row],[Year]],Table1[Month],"&lt;="&amp;Table1[[#This Row],[Profit (Month)]])</f>
        <v>155094</v>
      </c>
    </row>
    <row r="7583" spans="1:11" x14ac:dyDescent="0.35">
      <c r="A7583" t="s">
        <v>6</v>
      </c>
      <c r="B7583" t="s">
        <v>15</v>
      </c>
      <c r="C7583" t="s">
        <v>8</v>
      </c>
      <c r="D7583">
        <v>2022</v>
      </c>
      <c r="E7583">
        <v>3</v>
      </c>
      <c r="F7583" s="1">
        <v>10484</v>
      </c>
      <c r="G7583" s="1">
        <f t="shared" si="236"/>
        <v>8394956</v>
      </c>
      <c r="H7583" s="1">
        <f>SUM($F$2:F7583)</f>
        <v>96486649</v>
      </c>
      <c r="I7583" s="8">
        <f t="shared" si="237"/>
        <v>8.0050217065954693E-2</v>
      </c>
      <c r="J7583" s="1">
        <f>SUMIFS(Table1[Profit (Month)],Table1[Category],Table1[[#This Row],[Category]],Table1[Supplier],Table1[[#This Row],[Supplier]],Table1[Brand],Table1[[#This Row],[Brand]],Table1[Year],Table1[[#This Row],[Year]],Table1[Month],"&lt;="&amp;Table1[[#This Row],[Profit (Month)]])</f>
        <v>144599</v>
      </c>
      <c r="K7583" s="1">
        <f>Table1[[#This Row],[Profit (Month)]]+SUMIFS(Table1[Profit (Month)],Table1[Category],Table1[[#This Row],[Category]],Table1[Supplier],Table1[[#This Row],[Supplier]],Table1[Brand],Table1[[#This Row],[Brand]],Table1[Year],Table1[[#This Row],[Year]],Table1[Month],"&lt;="&amp;Table1[[#This Row],[Profit (Month)]])</f>
        <v>155083</v>
      </c>
    </row>
    <row r="7584" spans="1:11" x14ac:dyDescent="0.35">
      <c r="A7584" t="s">
        <v>18</v>
      </c>
      <c r="B7584" t="s">
        <v>15</v>
      </c>
      <c r="C7584" t="s">
        <v>9</v>
      </c>
      <c r="D7584">
        <v>2018</v>
      </c>
      <c r="E7584">
        <v>9</v>
      </c>
      <c r="F7584" s="1">
        <v>10484</v>
      </c>
      <c r="G7584" s="1">
        <f t="shared" si="236"/>
        <v>8384472</v>
      </c>
      <c r="H7584" s="1">
        <f>SUM($F$2:F7584)</f>
        <v>96497133</v>
      </c>
      <c r="I7584" s="8">
        <f t="shared" si="237"/>
        <v>7.9950246741426562E-2</v>
      </c>
      <c r="J7584" s="1">
        <f>SUMIFS(Table1[Profit (Month)],Table1[Category],Table1[[#This Row],[Category]],Table1[Supplier],Table1[[#This Row],[Supplier]],Table1[Brand],Table1[[#This Row],[Brand]],Table1[Year],Table1[[#This Row],[Year]],Table1[Month],"&lt;="&amp;Table1[[#This Row],[Profit (Month)]])</f>
        <v>143891</v>
      </c>
      <c r="K7584" s="1">
        <f>Table1[[#This Row],[Profit (Month)]]+SUMIFS(Table1[Profit (Month)],Table1[Category],Table1[[#This Row],[Category]],Table1[Supplier],Table1[[#This Row],[Supplier]],Table1[Brand],Table1[[#This Row],[Brand]],Table1[Year],Table1[[#This Row],[Year]],Table1[Month],"&lt;="&amp;Table1[[#This Row],[Profit (Month)]])</f>
        <v>154375</v>
      </c>
    </row>
    <row r="7585" spans="1:11" x14ac:dyDescent="0.35">
      <c r="A7585" t="s">
        <v>19</v>
      </c>
      <c r="B7585" t="s">
        <v>13</v>
      </c>
      <c r="C7585" t="s">
        <v>11</v>
      </c>
      <c r="D7585">
        <v>2019</v>
      </c>
      <c r="E7585">
        <v>9</v>
      </c>
      <c r="F7585" s="1">
        <v>10484</v>
      </c>
      <c r="G7585" s="1">
        <f t="shared" si="236"/>
        <v>8373988</v>
      </c>
      <c r="H7585" s="1">
        <f>SUM($F$2:F7585)</f>
        <v>96507617</v>
      </c>
      <c r="I7585" s="8">
        <f t="shared" si="237"/>
        <v>7.9850276416898416E-2</v>
      </c>
      <c r="J7585" s="1">
        <f>SUMIFS(Table1[Profit (Month)],Table1[Category],Table1[[#This Row],[Category]],Table1[Supplier],Table1[[#This Row],[Supplier]],Table1[Brand],Table1[[#This Row],[Brand]],Table1[Year],Table1[[#This Row],[Year]],Table1[Month],"&lt;="&amp;Table1[[#This Row],[Profit (Month)]])</f>
        <v>151707</v>
      </c>
      <c r="K7585" s="1">
        <f>Table1[[#This Row],[Profit (Month)]]+SUMIFS(Table1[Profit (Month)],Table1[Category],Table1[[#This Row],[Category]],Table1[Supplier],Table1[[#This Row],[Supplier]],Table1[Brand],Table1[[#This Row],[Brand]],Table1[Year],Table1[[#This Row],[Year]],Table1[Month],"&lt;="&amp;Table1[[#This Row],[Profit (Month)]])</f>
        <v>162191</v>
      </c>
    </row>
    <row r="7586" spans="1:11" x14ac:dyDescent="0.35">
      <c r="A7586" t="s">
        <v>17</v>
      </c>
      <c r="B7586" t="s">
        <v>7</v>
      </c>
      <c r="C7586" t="s">
        <v>11</v>
      </c>
      <c r="D7586">
        <v>2018</v>
      </c>
      <c r="E7586">
        <v>5</v>
      </c>
      <c r="F7586" s="1">
        <v>10482</v>
      </c>
      <c r="G7586" s="1">
        <f t="shared" si="236"/>
        <v>8363504</v>
      </c>
      <c r="H7586" s="1">
        <f>SUM($F$2:F7586)</f>
        <v>96518099</v>
      </c>
      <c r="I7586" s="8">
        <f t="shared" si="237"/>
        <v>7.9750306092370271E-2</v>
      </c>
      <c r="J7586" s="1">
        <f>SUMIFS(Table1[Profit (Month)],Table1[Category],Table1[[#This Row],[Category]],Table1[Supplier],Table1[[#This Row],[Supplier]],Table1[Brand],Table1[[#This Row],[Brand]],Table1[Year],Table1[[#This Row],[Year]],Table1[Month],"&lt;="&amp;Table1[[#This Row],[Profit (Month)]])</f>
        <v>143448</v>
      </c>
      <c r="K7586" s="1">
        <f>Table1[[#This Row],[Profit (Month)]]+SUMIFS(Table1[Profit (Month)],Table1[Category],Table1[[#This Row],[Category]],Table1[Supplier],Table1[[#This Row],[Supplier]],Table1[Brand],Table1[[#This Row],[Brand]],Table1[Year],Table1[[#This Row],[Year]],Table1[Month],"&lt;="&amp;Table1[[#This Row],[Profit (Month)]])</f>
        <v>153930</v>
      </c>
    </row>
    <row r="7587" spans="1:11" x14ac:dyDescent="0.35">
      <c r="A7587" t="s">
        <v>18</v>
      </c>
      <c r="B7587" t="s">
        <v>15</v>
      </c>
      <c r="C7587" t="s">
        <v>11</v>
      </c>
      <c r="D7587">
        <v>2021</v>
      </c>
      <c r="E7587">
        <v>3</v>
      </c>
      <c r="F7587" s="1">
        <v>10482</v>
      </c>
      <c r="G7587" s="1">
        <f t="shared" si="236"/>
        <v>8353022</v>
      </c>
      <c r="H7587" s="1">
        <f>SUM($F$2:F7587)</f>
        <v>96528581</v>
      </c>
      <c r="I7587" s="8">
        <f t="shared" si="237"/>
        <v>7.9650354838869314E-2</v>
      </c>
      <c r="J7587" s="1">
        <f>SUMIFS(Table1[Profit (Month)],Table1[Category],Table1[[#This Row],[Category]],Table1[Supplier],Table1[[#This Row],[Supplier]],Table1[Brand],Table1[[#This Row],[Brand]],Table1[Year],Table1[[#This Row],[Year]],Table1[Month],"&lt;="&amp;Table1[[#This Row],[Profit (Month)]])</f>
        <v>159821</v>
      </c>
      <c r="K7587" s="1">
        <f>Table1[[#This Row],[Profit (Month)]]+SUMIFS(Table1[Profit (Month)],Table1[Category],Table1[[#This Row],[Category]],Table1[Supplier],Table1[[#This Row],[Supplier]],Table1[Brand],Table1[[#This Row],[Brand]],Table1[Year],Table1[[#This Row],[Year]],Table1[Month],"&lt;="&amp;Table1[[#This Row],[Profit (Month)]])</f>
        <v>170303</v>
      </c>
    </row>
    <row r="7588" spans="1:11" x14ac:dyDescent="0.35">
      <c r="A7588" t="s">
        <v>6</v>
      </c>
      <c r="B7588" t="s">
        <v>15</v>
      </c>
      <c r="C7588" t="s">
        <v>12</v>
      </c>
      <c r="D7588">
        <v>2021</v>
      </c>
      <c r="E7588">
        <v>8</v>
      </c>
      <c r="F7588" s="1">
        <v>10481</v>
      </c>
      <c r="G7588" s="1">
        <f t="shared" si="236"/>
        <v>8342540</v>
      </c>
      <c r="H7588" s="1">
        <f>SUM($F$2:F7588)</f>
        <v>96539062</v>
      </c>
      <c r="I7588" s="8">
        <f t="shared" si="237"/>
        <v>7.9550403585368371E-2</v>
      </c>
      <c r="J7588" s="1">
        <f>SUMIFS(Table1[Profit (Month)],Table1[Category],Table1[[#This Row],[Category]],Table1[Supplier],Table1[[#This Row],[Supplier]],Table1[Brand],Table1[[#This Row],[Brand]],Table1[Year],Table1[[#This Row],[Year]],Table1[Month],"&lt;="&amp;Table1[[#This Row],[Profit (Month)]])</f>
        <v>145976</v>
      </c>
      <c r="K7588" s="1">
        <f>Table1[[#This Row],[Profit (Month)]]+SUMIFS(Table1[Profit (Month)],Table1[Category],Table1[[#This Row],[Category]],Table1[Supplier],Table1[[#This Row],[Supplier]],Table1[Brand],Table1[[#This Row],[Brand]],Table1[Year],Table1[[#This Row],[Year]],Table1[Month],"&lt;="&amp;Table1[[#This Row],[Profit (Month)]])</f>
        <v>156457</v>
      </c>
    </row>
    <row r="7589" spans="1:11" x14ac:dyDescent="0.35">
      <c r="A7589" t="s">
        <v>17</v>
      </c>
      <c r="B7589" t="s">
        <v>14</v>
      </c>
      <c r="C7589" t="s">
        <v>12</v>
      </c>
      <c r="D7589">
        <v>2018</v>
      </c>
      <c r="E7589">
        <v>7</v>
      </c>
      <c r="F7589" s="1">
        <v>10481</v>
      </c>
      <c r="G7589" s="1">
        <f t="shared" si="236"/>
        <v>8332059</v>
      </c>
      <c r="H7589" s="1">
        <f>SUM($F$2:F7589)</f>
        <v>96549543</v>
      </c>
      <c r="I7589" s="8">
        <f t="shared" si="237"/>
        <v>7.9450461867381014E-2</v>
      </c>
      <c r="J7589" s="1">
        <f>SUMIFS(Table1[Profit (Month)],Table1[Category],Table1[[#This Row],[Category]],Table1[Supplier],Table1[[#This Row],[Supplier]],Table1[Brand],Table1[[#This Row],[Brand]],Table1[Year],Table1[[#This Row],[Year]],Table1[Month],"&lt;="&amp;Table1[[#This Row],[Profit (Month)]])</f>
        <v>157763</v>
      </c>
      <c r="K7589" s="1">
        <f>Table1[[#This Row],[Profit (Month)]]+SUMIFS(Table1[Profit (Month)],Table1[Category],Table1[[#This Row],[Category]],Table1[Supplier],Table1[[#This Row],[Supplier]],Table1[Brand],Table1[[#This Row],[Brand]],Table1[Year],Table1[[#This Row],[Year]],Table1[Month],"&lt;="&amp;Table1[[#This Row],[Profit (Month)]])</f>
        <v>168244</v>
      </c>
    </row>
    <row r="7590" spans="1:11" x14ac:dyDescent="0.35">
      <c r="A7590" t="s">
        <v>17</v>
      </c>
      <c r="B7590" t="s">
        <v>15</v>
      </c>
      <c r="C7590" t="s">
        <v>10</v>
      </c>
      <c r="D7590">
        <v>2024</v>
      </c>
      <c r="E7590">
        <v>4</v>
      </c>
      <c r="F7590" s="1">
        <v>10480</v>
      </c>
      <c r="G7590" s="1">
        <f t="shared" si="236"/>
        <v>8321578</v>
      </c>
      <c r="H7590" s="1">
        <f>SUM($F$2:F7590)</f>
        <v>96560023</v>
      </c>
      <c r="I7590" s="8">
        <f t="shared" si="237"/>
        <v>7.9350520149393658E-2</v>
      </c>
      <c r="J7590" s="1">
        <f>SUMIFS(Table1[Profit (Month)],Table1[Category],Table1[[#This Row],[Category]],Table1[Supplier],Table1[[#This Row],[Supplier]],Table1[Brand],Table1[[#This Row],[Brand]],Table1[Year],Table1[[#This Row],[Year]],Table1[Month],"&lt;="&amp;Table1[[#This Row],[Profit (Month)]])</f>
        <v>143737</v>
      </c>
      <c r="K7590" s="1">
        <f>Table1[[#This Row],[Profit (Month)]]+SUMIFS(Table1[Profit (Month)],Table1[Category],Table1[[#This Row],[Category]],Table1[Supplier],Table1[[#This Row],[Supplier]],Table1[Brand],Table1[[#This Row],[Brand]],Table1[Year],Table1[[#This Row],[Year]],Table1[Month],"&lt;="&amp;Table1[[#This Row],[Profit (Month)]])</f>
        <v>154217</v>
      </c>
    </row>
    <row r="7591" spans="1:11" x14ac:dyDescent="0.35">
      <c r="A7591" t="s">
        <v>19</v>
      </c>
      <c r="B7591" t="s">
        <v>13</v>
      </c>
      <c r="C7591" t="s">
        <v>9</v>
      </c>
      <c r="D7591">
        <v>2019</v>
      </c>
      <c r="E7591">
        <v>8</v>
      </c>
      <c r="F7591" s="1">
        <v>10480</v>
      </c>
      <c r="G7591" s="1">
        <f t="shared" si="236"/>
        <v>8311098</v>
      </c>
      <c r="H7591" s="1">
        <f>SUM($F$2:F7591)</f>
        <v>96570503</v>
      </c>
      <c r="I7591" s="8">
        <f t="shared" si="237"/>
        <v>7.9250587966919889E-2</v>
      </c>
      <c r="J7591" s="1">
        <f>SUMIFS(Table1[Profit (Month)],Table1[Category],Table1[[#This Row],[Category]],Table1[Supplier],Table1[[#This Row],[Supplier]],Table1[Brand],Table1[[#This Row],[Brand]],Table1[Year],Table1[[#This Row],[Year]],Table1[Month],"&lt;="&amp;Table1[[#This Row],[Profit (Month)]])</f>
        <v>146020</v>
      </c>
      <c r="K7591" s="1">
        <f>Table1[[#This Row],[Profit (Month)]]+SUMIFS(Table1[Profit (Month)],Table1[Category],Table1[[#This Row],[Category]],Table1[Supplier],Table1[[#This Row],[Supplier]],Table1[Brand],Table1[[#This Row],[Brand]],Table1[Year],Table1[[#This Row],[Year]],Table1[Month],"&lt;="&amp;Table1[[#This Row],[Profit (Month)]])</f>
        <v>156500</v>
      </c>
    </row>
    <row r="7592" spans="1:11" x14ac:dyDescent="0.35">
      <c r="A7592" t="s">
        <v>17</v>
      </c>
      <c r="B7592" t="s">
        <v>14</v>
      </c>
      <c r="C7592" t="s">
        <v>9</v>
      </c>
      <c r="D7592">
        <v>2020</v>
      </c>
      <c r="E7592">
        <v>2</v>
      </c>
      <c r="F7592" s="1">
        <v>10479</v>
      </c>
      <c r="G7592" s="1">
        <f t="shared" si="236"/>
        <v>8300618</v>
      </c>
      <c r="H7592" s="1">
        <f>SUM($F$2:F7592)</f>
        <v>96580982</v>
      </c>
      <c r="I7592" s="8">
        <f t="shared" si="237"/>
        <v>7.9150655784446133E-2</v>
      </c>
      <c r="J7592" s="1">
        <f>SUMIFS(Table1[Profit (Month)],Table1[Category],Table1[[#This Row],[Category]],Table1[Supplier],Table1[[#This Row],[Supplier]],Table1[Brand],Table1[[#This Row],[Brand]],Table1[Year],Table1[[#This Row],[Year]],Table1[Month],"&lt;="&amp;Table1[[#This Row],[Profit (Month)]])</f>
        <v>144746</v>
      </c>
      <c r="K7592" s="1">
        <f>Table1[[#This Row],[Profit (Month)]]+SUMIFS(Table1[Profit (Month)],Table1[Category],Table1[[#This Row],[Category]],Table1[Supplier],Table1[[#This Row],[Supplier]],Table1[Brand],Table1[[#This Row],[Brand]],Table1[Year],Table1[[#This Row],[Year]],Table1[Month],"&lt;="&amp;Table1[[#This Row],[Profit (Month)]])</f>
        <v>155225</v>
      </c>
    </row>
    <row r="7593" spans="1:11" x14ac:dyDescent="0.35">
      <c r="A7593" t="s">
        <v>18</v>
      </c>
      <c r="B7593" t="s">
        <v>15</v>
      </c>
      <c r="C7593" t="s">
        <v>12</v>
      </c>
      <c r="D7593">
        <v>2024</v>
      </c>
      <c r="E7593">
        <v>8</v>
      </c>
      <c r="F7593" s="1">
        <v>10479</v>
      </c>
      <c r="G7593" s="1">
        <f t="shared" si="236"/>
        <v>8290139</v>
      </c>
      <c r="H7593" s="1">
        <f>SUM($F$2:F7593)</f>
        <v>96591461</v>
      </c>
      <c r="I7593" s="8">
        <f t="shared" si="237"/>
        <v>7.9050733137485965E-2</v>
      </c>
      <c r="J7593" s="1">
        <f>SUMIFS(Table1[Profit (Month)],Table1[Category],Table1[[#This Row],[Category]],Table1[Supplier],Table1[[#This Row],[Supplier]],Table1[Brand],Table1[[#This Row],[Brand]],Table1[Year],Table1[[#This Row],[Year]],Table1[Month],"&lt;="&amp;Table1[[#This Row],[Profit (Month)]])</f>
        <v>148095</v>
      </c>
      <c r="K7593" s="1">
        <f>Table1[[#This Row],[Profit (Month)]]+SUMIFS(Table1[Profit (Month)],Table1[Category],Table1[[#This Row],[Category]],Table1[Supplier],Table1[[#This Row],[Supplier]],Table1[Brand],Table1[[#This Row],[Brand]],Table1[Year],Table1[[#This Row],[Year]],Table1[Month],"&lt;="&amp;Table1[[#This Row],[Profit (Month)]])</f>
        <v>158574</v>
      </c>
    </row>
    <row r="7594" spans="1:11" x14ac:dyDescent="0.35">
      <c r="A7594" t="s">
        <v>6</v>
      </c>
      <c r="B7594" t="s">
        <v>7</v>
      </c>
      <c r="C7594" t="s">
        <v>9</v>
      </c>
      <c r="D7594">
        <v>2020</v>
      </c>
      <c r="E7594">
        <v>3</v>
      </c>
      <c r="F7594" s="1">
        <v>10478</v>
      </c>
      <c r="G7594" s="1">
        <f t="shared" si="236"/>
        <v>8279660</v>
      </c>
      <c r="H7594" s="1">
        <f>SUM($F$2:F7594)</f>
        <v>96601939</v>
      </c>
      <c r="I7594" s="8">
        <f t="shared" si="237"/>
        <v>7.8950810490525797E-2</v>
      </c>
      <c r="J7594" s="1">
        <f>SUMIFS(Table1[Profit (Month)],Table1[Category],Table1[[#This Row],[Category]],Table1[Supplier],Table1[[#This Row],[Supplier]],Table1[Brand],Table1[[#This Row],[Brand]],Table1[Year],Table1[[#This Row],[Year]],Table1[Month],"&lt;="&amp;Table1[[#This Row],[Profit (Month)]])</f>
        <v>150402</v>
      </c>
      <c r="K7594" s="1">
        <f>Table1[[#This Row],[Profit (Month)]]+SUMIFS(Table1[Profit (Month)],Table1[Category],Table1[[#This Row],[Category]],Table1[Supplier],Table1[[#This Row],[Supplier]],Table1[Brand],Table1[[#This Row],[Brand]],Table1[Year],Table1[[#This Row],[Year]],Table1[Month],"&lt;="&amp;Table1[[#This Row],[Profit (Month)]])</f>
        <v>160880</v>
      </c>
    </row>
    <row r="7595" spans="1:11" x14ac:dyDescent="0.35">
      <c r="A7595" t="s">
        <v>17</v>
      </c>
      <c r="B7595" t="s">
        <v>15</v>
      </c>
      <c r="C7595" t="s">
        <v>11</v>
      </c>
      <c r="D7595">
        <v>2024</v>
      </c>
      <c r="E7595">
        <v>1</v>
      </c>
      <c r="F7595" s="1">
        <v>10478</v>
      </c>
      <c r="G7595" s="1">
        <f t="shared" si="236"/>
        <v>8269182</v>
      </c>
      <c r="H7595" s="1">
        <f>SUM($F$2:F7595)</f>
        <v>96612417</v>
      </c>
      <c r="I7595" s="8">
        <f t="shared" si="237"/>
        <v>7.8850897379079216E-2</v>
      </c>
      <c r="J7595" s="1">
        <f>SUMIFS(Table1[Profit (Month)],Table1[Category],Table1[[#This Row],[Category]],Table1[Supplier],Table1[[#This Row],[Supplier]],Table1[Brand],Table1[[#This Row],[Brand]],Table1[Year],Table1[[#This Row],[Year]],Table1[Month],"&lt;="&amp;Table1[[#This Row],[Profit (Month)]])</f>
        <v>144435</v>
      </c>
      <c r="K7595" s="1">
        <f>Table1[[#This Row],[Profit (Month)]]+SUMIFS(Table1[Profit (Month)],Table1[Category],Table1[[#This Row],[Category]],Table1[Supplier],Table1[[#This Row],[Supplier]],Table1[Brand],Table1[[#This Row],[Brand]],Table1[Year],Table1[[#This Row],[Year]],Table1[Month],"&lt;="&amp;Table1[[#This Row],[Profit (Month)]])</f>
        <v>154913</v>
      </c>
    </row>
    <row r="7596" spans="1:11" x14ac:dyDescent="0.35">
      <c r="A7596" t="s">
        <v>18</v>
      </c>
      <c r="B7596" t="s">
        <v>7</v>
      </c>
      <c r="C7596" t="s">
        <v>11</v>
      </c>
      <c r="D7596">
        <v>2024</v>
      </c>
      <c r="E7596">
        <v>10</v>
      </c>
      <c r="F7596" s="1">
        <v>10478</v>
      </c>
      <c r="G7596" s="1">
        <f t="shared" si="236"/>
        <v>8258704</v>
      </c>
      <c r="H7596" s="1">
        <f>SUM($F$2:F7596)</f>
        <v>96622895</v>
      </c>
      <c r="I7596" s="8">
        <f t="shared" si="237"/>
        <v>7.8750984267632648E-2</v>
      </c>
      <c r="J7596" s="1">
        <f>SUMIFS(Table1[Profit (Month)],Table1[Category],Table1[[#This Row],[Category]],Table1[Supplier],Table1[[#This Row],[Supplier]],Table1[Brand],Table1[[#This Row],[Brand]],Table1[Year],Table1[[#This Row],[Year]],Table1[Month],"&lt;="&amp;Table1[[#This Row],[Profit (Month)]])</f>
        <v>157819</v>
      </c>
      <c r="K7596" s="1">
        <f>Table1[[#This Row],[Profit (Month)]]+SUMIFS(Table1[Profit (Month)],Table1[Category],Table1[[#This Row],[Category]],Table1[Supplier],Table1[[#This Row],[Supplier]],Table1[Brand],Table1[[#This Row],[Brand]],Table1[Year],Table1[[#This Row],[Year]],Table1[Month],"&lt;="&amp;Table1[[#This Row],[Profit (Month)]])</f>
        <v>168297</v>
      </c>
    </row>
    <row r="7597" spans="1:11" x14ac:dyDescent="0.35">
      <c r="A7597" t="s">
        <v>18</v>
      </c>
      <c r="B7597" t="s">
        <v>15</v>
      </c>
      <c r="C7597" t="s">
        <v>9</v>
      </c>
      <c r="D7597">
        <v>2022</v>
      </c>
      <c r="E7597">
        <v>1</v>
      </c>
      <c r="F7597" s="1">
        <v>10478</v>
      </c>
      <c r="G7597" s="1">
        <f t="shared" si="236"/>
        <v>8248226</v>
      </c>
      <c r="H7597" s="1">
        <f>SUM($F$2:F7597)</f>
        <v>96633373</v>
      </c>
      <c r="I7597" s="8">
        <f t="shared" si="237"/>
        <v>7.8651071156186081E-2</v>
      </c>
      <c r="J7597" s="1">
        <f>SUMIFS(Table1[Profit (Month)],Table1[Category],Table1[[#This Row],[Category]],Table1[Supplier],Table1[[#This Row],[Supplier]],Table1[Brand],Table1[[#This Row],[Brand]],Table1[Year],Table1[[#This Row],[Year]],Table1[Month],"&lt;="&amp;Table1[[#This Row],[Profit (Month)]])</f>
        <v>142313</v>
      </c>
      <c r="K7597" s="1">
        <f>Table1[[#This Row],[Profit (Month)]]+SUMIFS(Table1[Profit (Month)],Table1[Category],Table1[[#This Row],[Category]],Table1[Supplier],Table1[[#This Row],[Supplier]],Table1[Brand],Table1[[#This Row],[Brand]],Table1[Year],Table1[[#This Row],[Year]],Table1[Month],"&lt;="&amp;Table1[[#This Row],[Profit (Month)]])</f>
        <v>152791</v>
      </c>
    </row>
    <row r="7598" spans="1:11" x14ac:dyDescent="0.35">
      <c r="A7598" t="s">
        <v>17</v>
      </c>
      <c r="B7598" t="s">
        <v>13</v>
      </c>
      <c r="C7598" t="s">
        <v>8</v>
      </c>
      <c r="D7598">
        <v>2021</v>
      </c>
      <c r="E7598">
        <v>7</v>
      </c>
      <c r="F7598" s="1">
        <v>10477</v>
      </c>
      <c r="G7598" s="1">
        <f t="shared" si="236"/>
        <v>8237748</v>
      </c>
      <c r="H7598" s="1">
        <f>SUM($F$2:F7598)</f>
        <v>96643850</v>
      </c>
      <c r="I7598" s="8">
        <f t="shared" si="237"/>
        <v>7.85511580447395E-2</v>
      </c>
      <c r="J7598" s="1">
        <f>SUMIFS(Table1[Profit (Month)],Table1[Category],Table1[[#This Row],[Category]],Table1[Supplier],Table1[[#This Row],[Supplier]],Table1[Brand],Table1[[#This Row],[Brand]],Table1[Year],Table1[[#This Row],[Year]],Table1[Month],"&lt;="&amp;Table1[[#This Row],[Profit (Month)]])</f>
        <v>152523</v>
      </c>
      <c r="K7598" s="1">
        <f>Table1[[#This Row],[Profit (Month)]]+SUMIFS(Table1[Profit (Month)],Table1[Category],Table1[[#This Row],[Category]],Table1[Supplier],Table1[[#This Row],[Supplier]],Table1[Brand],Table1[[#This Row],[Brand]],Table1[Year],Table1[[#This Row],[Year]],Table1[Month],"&lt;="&amp;Table1[[#This Row],[Profit (Month)]])</f>
        <v>163000</v>
      </c>
    </row>
    <row r="7599" spans="1:11" x14ac:dyDescent="0.35">
      <c r="A7599" t="s">
        <v>6</v>
      </c>
      <c r="B7599" t="s">
        <v>7</v>
      </c>
      <c r="C7599" t="s">
        <v>11</v>
      </c>
      <c r="D7599">
        <v>2022</v>
      </c>
      <c r="E7599">
        <v>2</v>
      </c>
      <c r="F7599" s="1">
        <v>10475</v>
      </c>
      <c r="G7599" s="1">
        <f t="shared" si="236"/>
        <v>8227271</v>
      </c>
      <c r="H7599" s="1">
        <f>SUM($F$2:F7599)</f>
        <v>96654325</v>
      </c>
      <c r="I7599" s="8">
        <f t="shared" si="237"/>
        <v>7.8451254468806533E-2</v>
      </c>
      <c r="J7599" s="1">
        <f>SUMIFS(Table1[Profit (Month)],Table1[Category],Table1[[#This Row],[Category]],Table1[Supplier],Table1[[#This Row],[Supplier]],Table1[Brand],Table1[[#This Row],[Brand]],Table1[Year],Table1[[#This Row],[Year]],Table1[Month],"&lt;="&amp;Table1[[#This Row],[Profit (Month)]])</f>
        <v>152711</v>
      </c>
      <c r="K7599" s="1">
        <f>Table1[[#This Row],[Profit (Month)]]+SUMIFS(Table1[Profit (Month)],Table1[Category],Table1[[#This Row],[Category]],Table1[Supplier],Table1[[#This Row],[Supplier]],Table1[Brand],Table1[[#This Row],[Brand]],Table1[Year],Table1[[#This Row],[Year]],Table1[Month],"&lt;="&amp;Table1[[#This Row],[Profit (Month)]])</f>
        <v>163186</v>
      </c>
    </row>
    <row r="7600" spans="1:11" x14ac:dyDescent="0.35">
      <c r="A7600" t="s">
        <v>16</v>
      </c>
      <c r="B7600" t="s">
        <v>13</v>
      </c>
      <c r="C7600" t="s">
        <v>9</v>
      </c>
      <c r="D7600">
        <v>2022</v>
      </c>
      <c r="E7600">
        <v>11</v>
      </c>
      <c r="F7600" s="1">
        <v>10475</v>
      </c>
      <c r="G7600" s="1">
        <f t="shared" si="236"/>
        <v>8216796</v>
      </c>
      <c r="H7600" s="1">
        <f>SUM($F$2:F7600)</f>
        <v>96664800</v>
      </c>
      <c r="I7600" s="8">
        <f t="shared" si="237"/>
        <v>7.8351369963900741E-2</v>
      </c>
      <c r="J7600" s="1">
        <f>SUMIFS(Table1[Profit (Month)],Table1[Category],Table1[[#This Row],[Category]],Table1[Supplier],Table1[[#This Row],[Supplier]],Table1[Brand],Table1[[#This Row],[Brand]],Table1[Year],Table1[[#This Row],[Year]],Table1[Month],"&lt;="&amp;Table1[[#This Row],[Profit (Month)]])</f>
        <v>144851</v>
      </c>
      <c r="K7600" s="1">
        <f>Table1[[#This Row],[Profit (Month)]]+SUMIFS(Table1[Profit (Month)],Table1[Category],Table1[[#This Row],[Category]],Table1[Supplier],Table1[[#This Row],[Supplier]],Table1[Brand],Table1[[#This Row],[Brand]],Table1[Year],Table1[[#This Row],[Year]],Table1[Month],"&lt;="&amp;Table1[[#This Row],[Profit (Month)]])</f>
        <v>155326</v>
      </c>
    </row>
    <row r="7601" spans="1:11" x14ac:dyDescent="0.35">
      <c r="A7601" t="s">
        <v>6</v>
      </c>
      <c r="B7601" t="s">
        <v>14</v>
      </c>
      <c r="C7601" t="s">
        <v>12</v>
      </c>
      <c r="D7601">
        <v>2020</v>
      </c>
      <c r="E7601">
        <v>12</v>
      </c>
      <c r="F7601" s="1">
        <v>10474</v>
      </c>
      <c r="G7601" s="1">
        <f t="shared" si="236"/>
        <v>8206321</v>
      </c>
      <c r="H7601" s="1">
        <f>SUM($F$2:F7601)</f>
        <v>96675274</v>
      </c>
      <c r="I7601" s="8">
        <f t="shared" si="237"/>
        <v>7.8251485458994949E-2</v>
      </c>
      <c r="J7601" s="1">
        <f>SUMIFS(Table1[Profit (Month)],Table1[Category],Table1[[#This Row],[Category]],Table1[Supplier],Table1[[#This Row],[Supplier]],Table1[Brand],Table1[[#This Row],[Brand]],Table1[Year],Table1[[#This Row],[Year]],Table1[Month],"&lt;="&amp;Table1[[#This Row],[Profit (Month)]])</f>
        <v>147700</v>
      </c>
      <c r="K7601" s="1">
        <f>Table1[[#This Row],[Profit (Month)]]+SUMIFS(Table1[Profit (Month)],Table1[Category],Table1[[#This Row],[Category]],Table1[Supplier],Table1[[#This Row],[Supplier]],Table1[Brand],Table1[[#This Row],[Brand]],Table1[Year],Table1[[#This Row],[Year]],Table1[Month],"&lt;="&amp;Table1[[#This Row],[Profit (Month)]])</f>
        <v>158174</v>
      </c>
    </row>
    <row r="7602" spans="1:11" x14ac:dyDescent="0.35">
      <c r="A7602" t="s">
        <v>17</v>
      </c>
      <c r="B7602" t="s">
        <v>15</v>
      </c>
      <c r="C7602" t="s">
        <v>12</v>
      </c>
      <c r="D7602">
        <v>2024</v>
      </c>
      <c r="E7602">
        <v>5</v>
      </c>
      <c r="F7602" s="1">
        <v>10474</v>
      </c>
      <c r="G7602" s="1">
        <f t="shared" si="236"/>
        <v>8195847</v>
      </c>
      <c r="H7602" s="1">
        <f>SUM($F$2:F7602)</f>
        <v>96685748</v>
      </c>
      <c r="I7602" s="8">
        <f t="shared" si="237"/>
        <v>7.8151610489602757E-2</v>
      </c>
      <c r="J7602" s="1">
        <f>SUMIFS(Table1[Profit (Month)],Table1[Category],Table1[[#This Row],[Category]],Table1[Supplier],Table1[[#This Row],[Supplier]],Table1[Brand],Table1[[#This Row],[Brand]],Table1[Year],Table1[[#This Row],[Year]],Table1[Month],"&lt;="&amp;Table1[[#This Row],[Profit (Month)]])</f>
        <v>144141</v>
      </c>
      <c r="K7602" s="1">
        <f>Table1[[#This Row],[Profit (Month)]]+SUMIFS(Table1[Profit (Month)],Table1[Category],Table1[[#This Row],[Category]],Table1[Supplier],Table1[[#This Row],[Supplier]],Table1[Brand],Table1[[#This Row],[Brand]],Table1[Year],Table1[[#This Row],[Year]],Table1[Month],"&lt;="&amp;Table1[[#This Row],[Profit (Month)]])</f>
        <v>154615</v>
      </c>
    </row>
    <row r="7603" spans="1:11" x14ac:dyDescent="0.35">
      <c r="A7603" t="s">
        <v>17</v>
      </c>
      <c r="B7603" t="s">
        <v>7</v>
      </c>
      <c r="C7603" t="s">
        <v>8</v>
      </c>
      <c r="D7603">
        <v>2018</v>
      </c>
      <c r="E7603">
        <v>7</v>
      </c>
      <c r="F7603" s="1">
        <v>10473</v>
      </c>
      <c r="G7603" s="1">
        <f t="shared" si="236"/>
        <v>8185373</v>
      </c>
      <c r="H7603" s="1">
        <f>SUM($F$2:F7603)</f>
        <v>96696221</v>
      </c>
      <c r="I7603" s="8">
        <f t="shared" si="237"/>
        <v>7.8051735520210566E-2</v>
      </c>
      <c r="J7603" s="1">
        <f>SUMIFS(Table1[Profit (Month)],Table1[Category],Table1[[#This Row],[Category]],Table1[Supplier],Table1[[#This Row],[Supplier]],Table1[Brand],Table1[[#This Row],[Brand]],Table1[Year],Table1[[#This Row],[Year]],Table1[Month],"&lt;="&amp;Table1[[#This Row],[Profit (Month)]])</f>
        <v>147732</v>
      </c>
      <c r="K7603" s="1">
        <f>Table1[[#This Row],[Profit (Month)]]+SUMIFS(Table1[Profit (Month)],Table1[Category],Table1[[#This Row],[Category]],Table1[Supplier],Table1[[#This Row],[Supplier]],Table1[Brand],Table1[[#This Row],[Brand]],Table1[Year],Table1[[#This Row],[Year]],Table1[Month],"&lt;="&amp;Table1[[#This Row],[Profit (Month)]])</f>
        <v>158205</v>
      </c>
    </row>
    <row r="7604" spans="1:11" x14ac:dyDescent="0.35">
      <c r="A7604" t="s">
        <v>18</v>
      </c>
      <c r="B7604" t="s">
        <v>14</v>
      </c>
      <c r="C7604" t="s">
        <v>9</v>
      </c>
      <c r="D7604">
        <v>2023</v>
      </c>
      <c r="E7604">
        <v>5</v>
      </c>
      <c r="F7604" s="1">
        <v>10473</v>
      </c>
      <c r="G7604" s="1">
        <f t="shared" si="236"/>
        <v>8174900</v>
      </c>
      <c r="H7604" s="1">
        <f>SUM($F$2:F7604)</f>
        <v>96706694</v>
      </c>
      <c r="I7604" s="8">
        <f t="shared" si="237"/>
        <v>7.7951870086331962E-2</v>
      </c>
      <c r="J7604" s="1">
        <f>SUMIFS(Table1[Profit (Month)],Table1[Category],Table1[[#This Row],[Category]],Table1[Supplier],Table1[[#This Row],[Supplier]],Table1[Brand],Table1[[#This Row],[Brand]],Table1[Year],Table1[[#This Row],[Year]],Table1[Month],"&lt;="&amp;Table1[[#This Row],[Profit (Month)]])</f>
        <v>147000</v>
      </c>
      <c r="K7604" s="1">
        <f>Table1[[#This Row],[Profit (Month)]]+SUMIFS(Table1[Profit (Month)],Table1[Category],Table1[[#This Row],[Category]],Table1[Supplier],Table1[[#This Row],[Supplier]],Table1[Brand],Table1[[#This Row],[Brand]],Table1[Year],Table1[[#This Row],[Year]],Table1[Month],"&lt;="&amp;Table1[[#This Row],[Profit (Month)]])</f>
        <v>157473</v>
      </c>
    </row>
    <row r="7605" spans="1:11" x14ac:dyDescent="0.35">
      <c r="A7605" t="s">
        <v>6</v>
      </c>
      <c r="B7605" t="s">
        <v>14</v>
      </c>
      <c r="C7605" t="s">
        <v>9</v>
      </c>
      <c r="D7605">
        <v>2020</v>
      </c>
      <c r="E7605">
        <v>5</v>
      </c>
      <c r="F7605" s="1">
        <v>10472</v>
      </c>
      <c r="G7605" s="1">
        <f t="shared" si="236"/>
        <v>8164427</v>
      </c>
      <c r="H7605" s="1">
        <f>SUM($F$2:F7605)</f>
        <v>96717166</v>
      </c>
      <c r="I7605" s="8">
        <f t="shared" si="237"/>
        <v>7.7852004652453372E-2</v>
      </c>
      <c r="J7605" s="1">
        <f>SUMIFS(Table1[Profit (Month)],Table1[Category],Table1[[#This Row],[Category]],Table1[Supplier],Table1[[#This Row],[Supplier]],Table1[Brand],Table1[[#This Row],[Brand]],Table1[Year],Table1[[#This Row],[Year]],Table1[Month],"&lt;="&amp;Table1[[#This Row],[Profit (Month)]])</f>
        <v>147410</v>
      </c>
      <c r="K7605" s="1">
        <f>Table1[[#This Row],[Profit (Month)]]+SUMIFS(Table1[Profit (Month)],Table1[Category],Table1[[#This Row],[Category]],Table1[Supplier],Table1[[#This Row],[Supplier]],Table1[Brand],Table1[[#This Row],[Brand]],Table1[Year],Table1[[#This Row],[Year]],Table1[Month],"&lt;="&amp;Table1[[#This Row],[Profit (Month)]])</f>
        <v>157882</v>
      </c>
    </row>
    <row r="7606" spans="1:11" x14ac:dyDescent="0.35">
      <c r="A7606" t="s">
        <v>17</v>
      </c>
      <c r="B7606" t="s">
        <v>7</v>
      </c>
      <c r="C7606" t="s">
        <v>12</v>
      </c>
      <c r="D7606">
        <v>2022</v>
      </c>
      <c r="E7606">
        <v>7</v>
      </c>
      <c r="F7606" s="1">
        <v>10472</v>
      </c>
      <c r="G7606" s="1">
        <f t="shared" si="236"/>
        <v>8153955</v>
      </c>
      <c r="H7606" s="1">
        <f>SUM($F$2:F7606)</f>
        <v>96727638</v>
      </c>
      <c r="I7606" s="8">
        <f t="shared" si="237"/>
        <v>7.7752148754088368E-2</v>
      </c>
      <c r="J7606" s="1">
        <f>SUMIFS(Table1[Profit (Month)],Table1[Category],Table1[[#This Row],[Category]],Table1[Supplier],Table1[[#This Row],[Supplier]],Table1[Brand],Table1[[#This Row],[Brand]],Table1[Year],Table1[[#This Row],[Year]],Table1[Month],"&lt;="&amp;Table1[[#This Row],[Profit (Month)]])</f>
        <v>154406</v>
      </c>
      <c r="K7606" s="1">
        <f>Table1[[#This Row],[Profit (Month)]]+SUMIFS(Table1[Profit (Month)],Table1[Category],Table1[[#This Row],[Category]],Table1[Supplier],Table1[[#This Row],[Supplier]],Table1[Brand],Table1[[#This Row],[Brand]],Table1[Year],Table1[[#This Row],[Year]],Table1[Month],"&lt;="&amp;Table1[[#This Row],[Profit (Month)]])</f>
        <v>164878</v>
      </c>
    </row>
    <row r="7607" spans="1:11" x14ac:dyDescent="0.35">
      <c r="A7607" t="s">
        <v>19</v>
      </c>
      <c r="B7607" t="s">
        <v>7</v>
      </c>
      <c r="C7607" t="s">
        <v>11</v>
      </c>
      <c r="D7607">
        <v>2019</v>
      </c>
      <c r="E7607">
        <v>5</v>
      </c>
      <c r="F7607" s="1">
        <v>10472</v>
      </c>
      <c r="G7607" s="1">
        <f t="shared" si="236"/>
        <v>8143483</v>
      </c>
      <c r="H7607" s="1">
        <f>SUM($F$2:F7607)</f>
        <v>96738110</v>
      </c>
      <c r="I7607" s="8">
        <f t="shared" si="237"/>
        <v>7.7652292855723365E-2</v>
      </c>
      <c r="J7607" s="1">
        <f>SUMIFS(Table1[Profit (Month)],Table1[Category],Table1[[#This Row],[Category]],Table1[Supplier],Table1[[#This Row],[Supplier]],Table1[Brand],Table1[[#This Row],[Brand]],Table1[Year],Table1[[#This Row],[Year]],Table1[Month],"&lt;="&amp;Table1[[#This Row],[Profit (Month)]])</f>
        <v>140744</v>
      </c>
      <c r="K7607" s="1">
        <f>Table1[[#This Row],[Profit (Month)]]+SUMIFS(Table1[Profit (Month)],Table1[Category],Table1[[#This Row],[Category]],Table1[Supplier],Table1[[#This Row],[Supplier]],Table1[Brand],Table1[[#This Row],[Brand]],Table1[Year],Table1[[#This Row],[Year]],Table1[Month],"&lt;="&amp;Table1[[#This Row],[Profit (Month)]])</f>
        <v>151216</v>
      </c>
    </row>
    <row r="7608" spans="1:11" x14ac:dyDescent="0.35">
      <c r="A7608" t="s">
        <v>16</v>
      </c>
      <c r="B7608" t="s">
        <v>15</v>
      </c>
      <c r="C7608" t="s">
        <v>9</v>
      </c>
      <c r="D7608">
        <v>2023</v>
      </c>
      <c r="E7608">
        <v>8</v>
      </c>
      <c r="F7608" s="1">
        <v>10470</v>
      </c>
      <c r="G7608" s="1">
        <f t="shared" si="236"/>
        <v>8133011</v>
      </c>
      <c r="H7608" s="1">
        <f>SUM($F$2:F7608)</f>
        <v>96748580</v>
      </c>
      <c r="I7608" s="8">
        <f t="shared" si="237"/>
        <v>7.7552436957358362E-2</v>
      </c>
      <c r="J7608" s="1">
        <f>SUMIFS(Table1[Profit (Month)],Table1[Category],Table1[[#This Row],[Category]],Table1[Supplier],Table1[[#This Row],[Supplier]],Table1[Brand],Table1[[#This Row],[Brand]],Table1[Year],Table1[[#This Row],[Year]],Table1[Month],"&lt;="&amp;Table1[[#This Row],[Profit (Month)]])</f>
        <v>145008</v>
      </c>
      <c r="K7608" s="1">
        <f>Table1[[#This Row],[Profit (Month)]]+SUMIFS(Table1[Profit (Month)],Table1[Category],Table1[[#This Row],[Category]],Table1[Supplier],Table1[[#This Row],[Supplier]],Table1[Brand],Table1[[#This Row],[Brand]],Table1[Year],Table1[[#This Row],[Year]],Table1[Month],"&lt;="&amp;Table1[[#This Row],[Profit (Month)]])</f>
        <v>155478</v>
      </c>
    </row>
    <row r="7609" spans="1:11" x14ac:dyDescent="0.35">
      <c r="A7609" t="s">
        <v>19</v>
      </c>
      <c r="B7609" t="s">
        <v>15</v>
      </c>
      <c r="C7609" t="s">
        <v>11</v>
      </c>
      <c r="D7609">
        <v>2023</v>
      </c>
      <c r="E7609">
        <v>8</v>
      </c>
      <c r="F7609" s="1">
        <v>10470</v>
      </c>
      <c r="G7609" s="1">
        <f t="shared" si="236"/>
        <v>8122541</v>
      </c>
      <c r="H7609" s="1">
        <f>SUM($F$2:F7609)</f>
        <v>96759050</v>
      </c>
      <c r="I7609" s="8">
        <f t="shared" si="237"/>
        <v>7.7452600130020546E-2</v>
      </c>
      <c r="J7609" s="1">
        <f>SUMIFS(Table1[Profit (Month)],Table1[Category],Table1[[#This Row],[Category]],Table1[Supplier],Table1[[#This Row],[Supplier]],Table1[Brand],Table1[[#This Row],[Brand]],Table1[Year],Table1[[#This Row],[Year]],Table1[Month],"&lt;="&amp;Table1[[#This Row],[Profit (Month)]])</f>
        <v>151808</v>
      </c>
      <c r="K7609" s="1">
        <f>Table1[[#This Row],[Profit (Month)]]+SUMIFS(Table1[Profit (Month)],Table1[Category],Table1[[#This Row],[Category]],Table1[Supplier],Table1[[#This Row],[Supplier]],Table1[Brand],Table1[[#This Row],[Brand]],Table1[Year],Table1[[#This Row],[Year]],Table1[Month],"&lt;="&amp;Table1[[#This Row],[Profit (Month)]])</f>
        <v>162278</v>
      </c>
    </row>
    <row r="7610" spans="1:11" x14ac:dyDescent="0.35">
      <c r="A7610" t="s">
        <v>17</v>
      </c>
      <c r="B7610" t="s">
        <v>13</v>
      </c>
      <c r="C7610" t="s">
        <v>9</v>
      </c>
      <c r="D7610">
        <v>2021</v>
      </c>
      <c r="E7610">
        <v>6</v>
      </c>
      <c r="F7610" s="1">
        <v>10469</v>
      </c>
      <c r="G7610" s="1">
        <f t="shared" si="236"/>
        <v>8112071</v>
      </c>
      <c r="H7610" s="1">
        <f>SUM($F$2:F7610)</f>
        <v>96769519</v>
      </c>
      <c r="I7610" s="8">
        <f t="shared" si="237"/>
        <v>7.7352763302682731E-2</v>
      </c>
      <c r="J7610" s="1">
        <f>SUMIFS(Table1[Profit (Month)],Table1[Category],Table1[[#This Row],[Category]],Table1[Supplier],Table1[[#This Row],[Supplier]],Table1[Brand],Table1[[#This Row],[Brand]],Table1[Year],Table1[[#This Row],[Year]],Table1[Month],"&lt;="&amp;Table1[[#This Row],[Profit (Month)]])</f>
        <v>147028</v>
      </c>
      <c r="K7610" s="1">
        <f>Table1[[#This Row],[Profit (Month)]]+SUMIFS(Table1[Profit (Month)],Table1[Category],Table1[[#This Row],[Category]],Table1[Supplier],Table1[[#This Row],[Supplier]],Table1[Brand],Table1[[#This Row],[Brand]],Table1[Year],Table1[[#This Row],[Year]],Table1[Month],"&lt;="&amp;Table1[[#This Row],[Profit (Month)]])</f>
        <v>157497</v>
      </c>
    </row>
    <row r="7611" spans="1:11" x14ac:dyDescent="0.35">
      <c r="A7611" t="s">
        <v>19</v>
      </c>
      <c r="B7611" t="s">
        <v>7</v>
      </c>
      <c r="C7611" t="s">
        <v>11</v>
      </c>
      <c r="D7611">
        <v>2019</v>
      </c>
      <c r="E7611">
        <v>6</v>
      </c>
      <c r="F7611" s="1">
        <v>10469</v>
      </c>
      <c r="G7611" s="1">
        <f t="shared" si="236"/>
        <v>8101602</v>
      </c>
      <c r="H7611" s="1">
        <f>SUM($F$2:F7611)</f>
        <v>96779988</v>
      </c>
      <c r="I7611" s="8">
        <f t="shared" si="237"/>
        <v>7.7252936010858503E-2</v>
      </c>
      <c r="J7611" s="1">
        <f>SUMIFS(Table1[Profit (Month)],Table1[Category],Table1[[#This Row],[Category]],Table1[Supplier],Table1[[#This Row],[Supplier]],Table1[Brand],Table1[[#This Row],[Brand]],Table1[Year],Table1[[#This Row],[Year]],Table1[Month],"&lt;="&amp;Table1[[#This Row],[Profit (Month)]])</f>
        <v>140744</v>
      </c>
      <c r="K7611" s="1">
        <f>Table1[[#This Row],[Profit (Month)]]+SUMIFS(Table1[Profit (Month)],Table1[Category],Table1[[#This Row],[Category]],Table1[Supplier],Table1[[#This Row],[Supplier]],Table1[Brand],Table1[[#This Row],[Brand]],Table1[Year],Table1[[#This Row],[Year]],Table1[Month],"&lt;="&amp;Table1[[#This Row],[Profit (Month)]])</f>
        <v>151213</v>
      </c>
    </row>
    <row r="7612" spans="1:11" x14ac:dyDescent="0.35">
      <c r="A7612" t="s">
        <v>17</v>
      </c>
      <c r="B7612" t="s">
        <v>7</v>
      </c>
      <c r="C7612" t="s">
        <v>9</v>
      </c>
      <c r="D7612">
        <v>2020</v>
      </c>
      <c r="E7612">
        <v>4</v>
      </c>
      <c r="F7612" s="1">
        <v>10468</v>
      </c>
      <c r="G7612" s="1">
        <f t="shared" si="236"/>
        <v>8091133</v>
      </c>
      <c r="H7612" s="1">
        <f>SUM($F$2:F7612)</f>
        <v>96790456</v>
      </c>
      <c r="I7612" s="8">
        <f t="shared" si="237"/>
        <v>7.7153108719034288E-2</v>
      </c>
      <c r="J7612" s="1">
        <f>SUMIFS(Table1[Profit (Month)],Table1[Category],Table1[[#This Row],[Category]],Table1[Supplier],Table1[[#This Row],[Supplier]],Table1[Brand],Table1[[#This Row],[Brand]],Table1[Year],Table1[[#This Row],[Year]],Table1[Month],"&lt;="&amp;Table1[[#This Row],[Profit (Month)]])</f>
        <v>147612</v>
      </c>
      <c r="K7612" s="1">
        <f>Table1[[#This Row],[Profit (Month)]]+SUMIFS(Table1[Profit (Month)],Table1[Category],Table1[[#This Row],[Category]],Table1[Supplier],Table1[[#This Row],[Supplier]],Table1[Brand],Table1[[#This Row],[Brand]],Table1[Year],Table1[[#This Row],[Year]],Table1[Month],"&lt;="&amp;Table1[[#This Row],[Profit (Month)]])</f>
        <v>158080</v>
      </c>
    </row>
    <row r="7613" spans="1:11" x14ac:dyDescent="0.35">
      <c r="A7613" t="s">
        <v>17</v>
      </c>
      <c r="B7613" t="s">
        <v>7</v>
      </c>
      <c r="C7613" t="s">
        <v>11</v>
      </c>
      <c r="D7613">
        <v>2020</v>
      </c>
      <c r="E7613">
        <v>5</v>
      </c>
      <c r="F7613" s="1">
        <v>10468</v>
      </c>
      <c r="G7613" s="1">
        <f t="shared" si="236"/>
        <v>8080665</v>
      </c>
      <c r="H7613" s="1">
        <f>SUM($F$2:F7613)</f>
        <v>96800924</v>
      </c>
      <c r="I7613" s="8">
        <f t="shared" si="237"/>
        <v>7.7053290962723661E-2</v>
      </c>
      <c r="J7613" s="1">
        <f>SUMIFS(Table1[Profit (Month)],Table1[Category],Table1[[#This Row],[Category]],Table1[Supplier],Table1[[#This Row],[Supplier]],Table1[Brand],Table1[[#This Row],[Brand]],Table1[Year],Table1[[#This Row],[Year]],Table1[Month],"&lt;="&amp;Table1[[#This Row],[Profit (Month)]])</f>
        <v>142938</v>
      </c>
      <c r="K7613" s="1">
        <f>Table1[[#This Row],[Profit (Month)]]+SUMIFS(Table1[Profit (Month)],Table1[Category],Table1[[#This Row],[Category]],Table1[Supplier],Table1[[#This Row],[Supplier]],Table1[Brand],Table1[[#This Row],[Brand]],Table1[Year],Table1[[#This Row],[Year]],Table1[Month],"&lt;="&amp;Table1[[#This Row],[Profit (Month)]])</f>
        <v>153406</v>
      </c>
    </row>
    <row r="7614" spans="1:11" x14ac:dyDescent="0.35">
      <c r="A7614" t="s">
        <v>19</v>
      </c>
      <c r="B7614" t="s">
        <v>13</v>
      </c>
      <c r="C7614" t="s">
        <v>8</v>
      </c>
      <c r="D7614">
        <v>2021</v>
      </c>
      <c r="E7614">
        <v>3</v>
      </c>
      <c r="F7614" s="1">
        <v>10468</v>
      </c>
      <c r="G7614" s="1">
        <f t="shared" si="236"/>
        <v>8070197</v>
      </c>
      <c r="H7614" s="1">
        <f>SUM($F$2:F7614)</f>
        <v>96811392</v>
      </c>
      <c r="I7614" s="8">
        <f t="shared" si="237"/>
        <v>7.6953473206413048E-2</v>
      </c>
      <c r="J7614" s="1">
        <f>SUMIFS(Table1[Profit (Month)],Table1[Category],Table1[[#This Row],[Category]],Table1[Supplier],Table1[[#This Row],[Supplier]],Table1[Brand],Table1[[#This Row],[Brand]],Table1[Year],Table1[[#This Row],[Year]],Table1[Month],"&lt;="&amp;Table1[[#This Row],[Profit (Month)]])</f>
        <v>152000</v>
      </c>
      <c r="K7614" s="1">
        <f>Table1[[#This Row],[Profit (Month)]]+SUMIFS(Table1[Profit (Month)],Table1[Category],Table1[[#This Row],[Category]],Table1[Supplier],Table1[[#This Row],[Supplier]],Table1[Brand],Table1[[#This Row],[Brand]],Table1[Year],Table1[[#This Row],[Year]],Table1[Month],"&lt;="&amp;Table1[[#This Row],[Profit (Month)]])</f>
        <v>162468</v>
      </c>
    </row>
    <row r="7615" spans="1:11" x14ac:dyDescent="0.35">
      <c r="A7615" t="s">
        <v>19</v>
      </c>
      <c r="B7615" t="s">
        <v>15</v>
      </c>
      <c r="C7615" t="s">
        <v>11</v>
      </c>
      <c r="D7615">
        <v>2018</v>
      </c>
      <c r="E7615">
        <v>8</v>
      </c>
      <c r="F7615" s="1">
        <v>10468</v>
      </c>
      <c r="G7615" s="1">
        <f t="shared" si="236"/>
        <v>8059729</v>
      </c>
      <c r="H7615" s="1">
        <f>SUM($F$2:F7615)</f>
        <v>96821860</v>
      </c>
      <c r="I7615" s="8">
        <f t="shared" si="237"/>
        <v>7.685365545010242E-2</v>
      </c>
      <c r="J7615" s="1">
        <f>SUMIFS(Table1[Profit (Month)],Table1[Category],Table1[[#This Row],[Category]],Table1[Supplier],Table1[[#This Row],[Supplier]],Table1[Brand],Table1[[#This Row],[Brand]],Table1[Year],Table1[[#This Row],[Year]],Table1[Month],"&lt;="&amp;Table1[[#This Row],[Profit (Month)]])</f>
        <v>144124</v>
      </c>
      <c r="K7615" s="1">
        <f>Table1[[#This Row],[Profit (Month)]]+SUMIFS(Table1[Profit (Month)],Table1[Category],Table1[[#This Row],[Category]],Table1[Supplier],Table1[[#This Row],[Supplier]],Table1[Brand],Table1[[#This Row],[Brand]],Table1[Year],Table1[[#This Row],[Year]],Table1[Month],"&lt;="&amp;Table1[[#This Row],[Profit (Month)]])</f>
        <v>154592</v>
      </c>
    </row>
    <row r="7616" spans="1:11" x14ac:dyDescent="0.35">
      <c r="A7616" t="s">
        <v>6</v>
      </c>
      <c r="B7616" t="s">
        <v>13</v>
      </c>
      <c r="C7616" t="s">
        <v>11</v>
      </c>
      <c r="D7616">
        <v>2020</v>
      </c>
      <c r="E7616">
        <v>6</v>
      </c>
      <c r="F7616" s="1">
        <v>10467</v>
      </c>
      <c r="G7616" s="1">
        <f t="shared" si="236"/>
        <v>8049261</v>
      </c>
      <c r="H7616" s="1">
        <f>SUM($F$2:F7616)</f>
        <v>96832327</v>
      </c>
      <c r="I7616" s="8">
        <f t="shared" si="237"/>
        <v>7.6753837693791793E-2</v>
      </c>
      <c r="J7616" s="1">
        <f>SUMIFS(Table1[Profit (Month)],Table1[Category],Table1[[#This Row],[Category]],Table1[Supplier],Table1[[#This Row],[Supplier]],Table1[Brand],Table1[[#This Row],[Brand]],Table1[Year],Table1[[#This Row],[Year]],Table1[Month],"&lt;="&amp;Table1[[#This Row],[Profit (Month)]])</f>
        <v>151228</v>
      </c>
      <c r="K7616" s="1">
        <f>Table1[[#This Row],[Profit (Month)]]+SUMIFS(Table1[Profit (Month)],Table1[Category],Table1[[#This Row],[Category]],Table1[Supplier],Table1[[#This Row],[Supplier]],Table1[Brand],Table1[[#This Row],[Brand]],Table1[Year],Table1[[#This Row],[Year]],Table1[Month],"&lt;="&amp;Table1[[#This Row],[Profit (Month)]])</f>
        <v>161695</v>
      </c>
    </row>
    <row r="7617" spans="1:11" x14ac:dyDescent="0.35">
      <c r="A7617" t="s">
        <v>16</v>
      </c>
      <c r="B7617" t="s">
        <v>7</v>
      </c>
      <c r="C7617" t="s">
        <v>10</v>
      </c>
      <c r="D7617">
        <v>2021</v>
      </c>
      <c r="E7617">
        <v>8</v>
      </c>
      <c r="F7617" s="1">
        <v>10465</v>
      </c>
      <c r="G7617" s="1">
        <f t="shared" si="236"/>
        <v>8038794</v>
      </c>
      <c r="H7617" s="1">
        <f>SUM($F$2:F7617)</f>
        <v>96842792</v>
      </c>
      <c r="I7617" s="8">
        <f t="shared" si="237"/>
        <v>7.6654029472994767E-2</v>
      </c>
      <c r="J7617" s="1">
        <f>SUMIFS(Table1[Profit (Month)],Table1[Category],Table1[[#This Row],[Category]],Table1[Supplier],Table1[[#This Row],[Supplier]],Table1[Brand],Table1[[#This Row],[Brand]],Table1[Year],Table1[[#This Row],[Year]],Table1[Month],"&lt;="&amp;Table1[[#This Row],[Profit (Month)]])</f>
        <v>146774</v>
      </c>
      <c r="K7617" s="1">
        <f>Table1[[#This Row],[Profit (Month)]]+SUMIFS(Table1[Profit (Month)],Table1[Category],Table1[[#This Row],[Category]],Table1[Supplier],Table1[[#This Row],[Supplier]],Table1[Brand],Table1[[#This Row],[Brand]],Table1[Year],Table1[[#This Row],[Year]],Table1[Month],"&lt;="&amp;Table1[[#This Row],[Profit (Month)]])</f>
        <v>157239</v>
      </c>
    </row>
    <row r="7618" spans="1:11" x14ac:dyDescent="0.35">
      <c r="A7618" t="s">
        <v>17</v>
      </c>
      <c r="B7618" t="s">
        <v>15</v>
      </c>
      <c r="C7618" t="s">
        <v>11</v>
      </c>
      <c r="D7618">
        <v>2020</v>
      </c>
      <c r="E7618">
        <v>6</v>
      </c>
      <c r="F7618" s="1">
        <v>10465</v>
      </c>
      <c r="G7618" s="1">
        <f t="shared" ref="G7618:G7681" si="238">SUM(F7618:F16017)</f>
        <v>8028329</v>
      </c>
      <c r="H7618" s="1">
        <f>SUM($F$2:F7618)</f>
        <v>96853257</v>
      </c>
      <c r="I7618" s="8">
        <f t="shared" ref="I7618:I7681" si="239">G7618 / MAX($H$2:$H$8401)</f>
        <v>7.6554240323224929E-2</v>
      </c>
      <c r="J7618" s="1">
        <f>SUMIFS(Table1[Profit (Month)],Table1[Category],Table1[[#This Row],[Category]],Table1[Supplier],Table1[[#This Row],[Supplier]],Table1[Brand],Table1[[#This Row],[Brand]],Table1[Year],Table1[[#This Row],[Year]],Table1[Month],"&lt;="&amp;Table1[[#This Row],[Profit (Month)]])</f>
        <v>145432</v>
      </c>
      <c r="K7618" s="1">
        <f>Table1[[#This Row],[Profit (Month)]]+SUMIFS(Table1[Profit (Month)],Table1[Category],Table1[[#This Row],[Category]],Table1[Supplier],Table1[[#This Row],[Supplier]],Table1[Brand],Table1[[#This Row],[Brand]],Table1[Year],Table1[[#This Row],[Year]],Table1[Month],"&lt;="&amp;Table1[[#This Row],[Profit (Month)]])</f>
        <v>155897</v>
      </c>
    </row>
    <row r="7619" spans="1:11" x14ac:dyDescent="0.35">
      <c r="A7619" t="s">
        <v>19</v>
      </c>
      <c r="B7619" t="s">
        <v>13</v>
      </c>
      <c r="C7619" t="s">
        <v>8</v>
      </c>
      <c r="D7619">
        <v>2019</v>
      </c>
      <c r="E7619">
        <v>10</v>
      </c>
      <c r="F7619" s="1">
        <v>10465</v>
      </c>
      <c r="G7619" s="1">
        <f t="shared" si="238"/>
        <v>8017864</v>
      </c>
      <c r="H7619" s="1">
        <f>SUM($F$2:F7619)</f>
        <v>96863722</v>
      </c>
      <c r="I7619" s="8">
        <f t="shared" si="239"/>
        <v>7.6454451173455076E-2</v>
      </c>
      <c r="J7619" s="1">
        <f>SUMIFS(Table1[Profit (Month)],Table1[Category],Table1[[#This Row],[Category]],Table1[Supplier],Table1[[#This Row],[Supplier]],Table1[Brand],Table1[[#This Row],[Brand]],Table1[Year],Table1[[#This Row],[Year]],Table1[Month],"&lt;="&amp;Table1[[#This Row],[Profit (Month)]])</f>
        <v>150151</v>
      </c>
      <c r="K7619" s="1">
        <f>Table1[[#This Row],[Profit (Month)]]+SUMIFS(Table1[Profit (Month)],Table1[Category],Table1[[#This Row],[Category]],Table1[Supplier],Table1[[#This Row],[Supplier]],Table1[Brand],Table1[[#This Row],[Brand]],Table1[Year],Table1[[#This Row],[Year]],Table1[Month],"&lt;="&amp;Table1[[#This Row],[Profit (Month)]])</f>
        <v>160616</v>
      </c>
    </row>
    <row r="7620" spans="1:11" x14ac:dyDescent="0.35">
      <c r="A7620" t="s">
        <v>16</v>
      </c>
      <c r="B7620" t="s">
        <v>13</v>
      </c>
      <c r="C7620" t="s">
        <v>10</v>
      </c>
      <c r="D7620">
        <v>2022</v>
      </c>
      <c r="E7620">
        <v>5</v>
      </c>
      <c r="F7620" s="1">
        <v>10464</v>
      </c>
      <c r="G7620" s="1">
        <f t="shared" si="238"/>
        <v>8007399</v>
      </c>
      <c r="H7620" s="1">
        <f>SUM($F$2:F7620)</f>
        <v>96874186</v>
      </c>
      <c r="I7620" s="8">
        <f t="shared" si="239"/>
        <v>7.6354662023685238E-2</v>
      </c>
      <c r="J7620" s="1">
        <f>SUMIFS(Table1[Profit (Month)],Table1[Category],Table1[[#This Row],[Category]],Table1[Supplier],Table1[[#This Row],[Supplier]],Table1[Brand],Table1[[#This Row],[Brand]],Table1[Year],Table1[[#This Row],[Year]],Table1[Month],"&lt;="&amp;Table1[[#This Row],[Profit (Month)]])</f>
        <v>147648</v>
      </c>
      <c r="K7620" s="1">
        <f>Table1[[#This Row],[Profit (Month)]]+SUMIFS(Table1[Profit (Month)],Table1[Category],Table1[[#This Row],[Category]],Table1[Supplier],Table1[[#This Row],[Supplier]],Table1[Brand],Table1[[#This Row],[Brand]],Table1[Year],Table1[[#This Row],[Year]],Table1[Month],"&lt;="&amp;Table1[[#This Row],[Profit (Month)]])</f>
        <v>158112</v>
      </c>
    </row>
    <row r="7621" spans="1:11" x14ac:dyDescent="0.35">
      <c r="A7621" t="s">
        <v>16</v>
      </c>
      <c r="B7621" t="s">
        <v>15</v>
      </c>
      <c r="C7621" t="s">
        <v>8</v>
      </c>
      <c r="D7621">
        <v>2024</v>
      </c>
      <c r="E7621">
        <v>6</v>
      </c>
      <c r="F7621" s="1">
        <v>10464</v>
      </c>
      <c r="G7621" s="1">
        <f t="shared" si="238"/>
        <v>7996935</v>
      </c>
      <c r="H7621" s="1">
        <f>SUM($F$2:F7621)</f>
        <v>96884650</v>
      </c>
      <c r="I7621" s="8">
        <f t="shared" si="239"/>
        <v>7.6254882409429001E-2</v>
      </c>
      <c r="J7621" s="1">
        <f>SUMIFS(Table1[Profit (Month)],Table1[Category],Table1[[#This Row],[Category]],Table1[Supplier],Table1[[#This Row],[Supplier]],Table1[Brand],Table1[[#This Row],[Brand]],Table1[Year],Table1[[#This Row],[Year]],Table1[Month],"&lt;="&amp;Table1[[#This Row],[Profit (Month)]])</f>
        <v>148527</v>
      </c>
      <c r="K7621" s="1">
        <f>Table1[[#This Row],[Profit (Month)]]+SUMIFS(Table1[Profit (Month)],Table1[Category],Table1[[#This Row],[Category]],Table1[Supplier],Table1[[#This Row],[Supplier]],Table1[Brand],Table1[[#This Row],[Brand]],Table1[Year],Table1[[#This Row],[Year]],Table1[Month],"&lt;="&amp;Table1[[#This Row],[Profit (Month)]])</f>
        <v>158991</v>
      </c>
    </row>
    <row r="7622" spans="1:11" x14ac:dyDescent="0.35">
      <c r="A7622" t="s">
        <v>16</v>
      </c>
      <c r="B7622" t="s">
        <v>15</v>
      </c>
      <c r="C7622" t="s">
        <v>9</v>
      </c>
      <c r="D7622">
        <v>2019</v>
      </c>
      <c r="E7622">
        <v>9</v>
      </c>
      <c r="F7622" s="1">
        <v>10464</v>
      </c>
      <c r="G7622" s="1">
        <f t="shared" si="238"/>
        <v>7986471</v>
      </c>
      <c r="H7622" s="1">
        <f>SUM($F$2:F7622)</f>
        <v>96895114</v>
      </c>
      <c r="I7622" s="8">
        <f t="shared" si="239"/>
        <v>7.6155102795172749E-2</v>
      </c>
      <c r="J7622" s="1">
        <f>SUMIFS(Table1[Profit (Month)],Table1[Category],Table1[[#This Row],[Category]],Table1[Supplier],Table1[[#This Row],[Supplier]],Table1[Brand],Table1[[#This Row],[Brand]],Table1[Year],Table1[[#This Row],[Year]],Table1[Month],"&lt;="&amp;Table1[[#This Row],[Profit (Month)]])</f>
        <v>147347</v>
      </c>
      <c r="K7622" s="1">
        <f>Table1[[#This Row],[Profit (Month)]]+SUMIFS(Table1[Profit (Month)],Table1[Category],Table1[[#This Row],[Category]],Table1[Supplier],Table1[[#This Row],[Supplier]],Table1[Brand],Table1[[#This Row],[Brand]],Table1[Year],Table1[[#This Row],[Year]],Table1[Month],"&lt;="&amp;Table1[[#This Row],[Profit (Month)]])</f>
        <v>157811</v>
      </c>
    </row>
    <row r="7623" spans="1:11" x14ac:dyDescent="0.35">
      <c r="A7623" t="s">
        <v>6</v>
      </c>
      <c r="B7623" t="s">
        <v>13</v>
      </c>
      <c r="C7623" t="s">
        <v>11</v>
      </c>
      <c r="D7623">
        <v>2023</v>
      </c>
      <c r="E7623">
        <v>3</v>
      </c>
      <c r="F7623" s="1">
        <v>10463</v>
      </c>
      <c r="G7623" s="1">
        <f t="shared" si="238"/>
        <v>7976007</v>
      </c>
      <c r="H7623" s="1">
        <f>SUM($F$2:F7623)</f>
        <v>96905577</v>
      </c>
      <c r="I7623" s="8">
        <f t="shared" si="239"/>
        <v>7.6055323180916512E-2</v>
      </c>
      <c r="J7623" s="1">
        <f>SUMIFS(Table1[Profit (Month)],Table1[Category],Table1[[#This Row],[Category]],Table1[Supplier],Table1[[#This Row],[Supplier]],Table1[Brand],Table1[[#This Row],[Brand]],Table1[Year],Table1[[#This Row],[Year]],Table1[Month],"&lt;="&amp;Table1[[#This Row],[Profit (Month)]])</f>
        <v>136886</v>
      </c>
      <c r="K7623" s="1">
        <f>Table1[[#This Row],[Profit (Month)]]+SUMIFS(Table1[Profit (Month)],Table1[Category],Table1[[#This Row],[Category]],Table1[Supplier],Table1[[#This Row],[Supplier]],Table1[Brand],Table1[[#This Row],[Brand]],Table1[Year],Table1[[#This Row],[Year]],Table1[Month],"&lt;="&amp;Table1[[#This Row],[Profit (Month)]])</f>
        <v>147349</v>
      </c>
    </row>
    <row r="7624" spans="1:11" x14ac:dyDescent="0.35">
      <c r="A7624" t="s">
        <v>17</v>
      </c>
      <c r="B7624" t="s">
        <v>15</v>
      </c>
      <c r="C7624" t="s">
        <v>10</v>
      </c>
      <c r="D7624">
        <v>2023</v>
      </c>
      <c r="E7624">
        <v>1</v>
      </c>
      <c r="F7624" s="1">
        <v>10463</v>
      </c>
      <c r="G7624" s="1">
        <f t="shared" si="238"/>
        <v>7965544</v>
      </c>
      <c r="H7624" s="1">
        <f>SUM($F$2:F7624)</f>
        <v>96916040</v>
      </c>
      <c r="I7624" s="8">
        <f t="shared" si="239"/>
        <v>7.5955553102173862E-2</v>
      </c>
      <c r="J7624" s="1">
        <f>SUMIFS(Table1[Profit (Month)],Table1[Category],Table1[[#This Row],[Category]],Table1[Supplier],Table1[[#This Row],[Supplier]],Table1[Brand],Table1[[#This Row],[Brand]],Table1[Year],Table1[[#This Row],[Year]],Table1[Month],"&lt;="&amp;Table1[[#This Row],[Profit (Month)]])</f>
        <v>150023</v>
      </c>
      <c r="K7624" s="1">
        <f>Table1[[#This Row],[Profit (Month)]]+SUMIFS(Table1[Profit (Month)],Table1[Category],Table1[[#This Row],[Category]],Table1[Supplier],Table1[[#This Row],[Supplier]],Table1[Brand],Table1[[#This Row],[Brand]],Table1[Year],Table1[[#This Row],[Year]],Table1[Month],"&lt;="&amp;Table1[[#This Row],[Profit (Month)]])</f>
        <v>160486</v>
      </c>
    </row>
    <row r="7625" spans="1:11" x14ac:dyDescent="0.35">
      <c r="A7625" t="s">
        <v>18</v>
      </c>
      <c r="B7625" t="s">
        <v>14</v>
      </c>
      <c r="C7625" t="s">
        <v>10</v>
      </c>
      <c r="D7625">
        <v>2019</v>
      </c>
      <c r="E7625">
        <v>7</v>
      </c>
      <c r="F7625" s="1">
        <v>10463</v>
      </c>
      <c r="G7625" s="1">
        <f t="shared" si="238"/>
        <v>7955081</v>
      </c>
      <c r="H7625" s="1">
        <f>SUM($F$2:F7625)</f>
        <v>96926503</v>
      </c>
      <c r="I7625" s="8">
        <f t="shared" si="239"/>
        <v>7.5855783023431211E-2</v>
      </c>
      <c r="J7625" s="1">
        <f>SUMIFS(Table1[Profit (Month)],Table1[Category],Table1[[#This Row],[Category]],Table1[Supplier],Table1[[#This Row],[Supplier]],Table1[Brand],Table1[[#This Row],[Brand]],Table1[Year],Table1[[#This Row],[Year]],Table1[Month],"&lt;="&amp;Table1[[#This Row],[Profit (Month)]])</f>
        <v>152744</v>
      </c>
      <c r="K7625" s="1">
        <f>Table1[[#This Row],[Profit (Month)]]+SUMIFS(Table1[Profit (Month)],Table1[Category],Table1[[#This Row],[Category]],Table1[Supplier],Table1[[#This Row],[Supplier]],Table1[Brand],Table1[[#This Row],[Brand]],Table1[Year],Table1[[#This Row],[Year]],Table1[Month],"&lt;="&amp;Table1[[#This Row],[Profit (Month)]])</f>
        <v>163207</v>
      </c>
    </row>
    <row r="7626" spans="1:11" x14ac:dyDescent="0.35">
      <c r="A7626" t="s">
        <v>19</v>
      </c>
      <c r="B7626" t="s">
        <v>7</v>
      </c>
      <c r="C7626" t="s">
        <v>11</v>
      </c>
      <c r="D7626">
        <v>2024</v>
      </c>
      <c r="E7626">
        <v>1</v>
      </c>
      <c r="F7626" s="1">
        <v>10463</v>
      </c>
      <c r="G7626" s="1">
        <f t="shared" si="238"/>
        <v>7944618</v>
      </c>
      <c r="H7626" s="1">
        <f>SUM($F$2:F7626)</f>
        <v>96936966</v>
      </c>
      <c r="I7626" s="8">
        <f t="shared" si="239"/>
        <v>7.5756012944688561E-2</v>
      </c>
      <c r="J7626" s="1">
        <f>SUMIFS(Table1[Profit (Month)],Table1[Category],Table1[[#This Row],[Category]],Table1[Supplier],Table1[[#This Row],[Supplier]],Table1[Brand],Table1[[#This Row],[Brand]],Table1[Year],Table1[[#This Row],[Year]],Table1[Month],"&lt;="&amp;Table1[[#This Row],[Profit (Month)]])</f>
        <v>148938</v>
      </c>
      <c r="K7626" s="1">
        <f>Table1[[#This Row],[Profit (Month)]]+SUMIFS(Table1[Profit (Month)],Table1[Category],Table1[[#This Row],[Category]],Table1[Supplier],Table1[[#This Row],[Supplier]],Table1[Brand],Table1[[#This Row],[Brand]],Table1[Year],Table1[[#This Row],[Year]],Table1[Month],"&lt;="&amp;Table1[[#This Row],[Profit (Month)]])</f>
        <v>159401</v>
      </c>
    </row>
    <row r="7627" spans="1:11" x14ac:dyDescent="0.35">
      <c r="A7627" t="s">
        <v>6</v>
      </c>
      <c r="B7627" t="s">
        <v>14</v>
      </c>
      <c r="C7627" t="s">
        <v>11</v>
      </c>
      <c r="D7627">
        <v>2022</v>
      </c>
      <c r="E7627">
        <v>1</v>
      </c>
      <c r="F7627" s="1">
        <v>10462</v>
      </c>
      <c r="G7627" s="1">
        <f t="shared" si="238"/>
        <v>7934155</v>
      </c>
      <c r="H7627" s="1">
        <f>SUM($F$2:F7627)</f>
        <v>96947428</v>
      </c>
      <c r="I7627" s="8">
        <f t="shared" si="239"/>
        <v>7.5656242865945911E-2</v>
      </c>
      <c r="J7627" s="1">
        <f>SUMIFS(Table1[Profit (Month)],Table1[Category],Table1[[#This Row],[Category]],Table1[Supplier],Table1[[#This Row],[Supplier]],Table1[Brand],Table1[[#This Row],[Brand]],Table1[Year],Table1[[#This Row],[Year]],Table1[Month],"&lt;="&amp;Table1[[#This Row],[Profit (Month)]])</f>
        <v>147231</v>
      </c>
      <c r="K7627" s="1">
        <f>Table1[[#This Row],[Profit (Month)]]+SUMIFS(Table1[Profit (Month)],Table1[Category],Table1[[#This Row],[Category]],Table1[Supplier],Table1[[#This Row],[Supplier]],Table1[Brand],Table1[[#This Row],[Brand]],Table1[Year],Table1[[#This Row],[Year]],Table1[Month],"&lt;="&amp;Table1[[#This Row],[Profit (Month)]])</f>
        <v>157693</v>
      </c>
    </row>
    <row r="7628" spans="1:11" x14ac:dyDescent="0.35">
      <c r="A7628" t="s">
        <v>18</v>
      </c>
      <c r="B7628" t="s">
        <v>14</v>
      </c>
      <c r="C7628" t="s">
        <v>11</v>
      </c>
      <c r="D7628">
        <v>2021</v>
      </c>
      <c r="E7628">
        <v>3</v>
      </c>
      <c r="F7628" s="1">
        <v>10461</v>
      </c>
      <c r="G7628" s="1">
        <f t="shared" si="238"/>
        <v>7923693</v>
      </c>
      <c r="H7628" s="1">
        <f>SUM($F$2:F7628)</f>
        <v>96957889</v>
      </c>
      <c r="I7628" s="8">
        <f t="shared" si="239"/>
        <v>7.5556482322716847E-2</v>
      </c>
      <c r="J7628" s="1">
        <f>SUMIFS(Table1[Profit (Month)],Table1[Category],Table1[[#This Row],[Category]],Table1[Supplier],Table1[[#This Row],[Supplier]],Table1[Brand],Table1[[#This Row],[Brand]],Table1[Year],Table1[[#This Row],[Year]],Table1[Month],"&lt;="&amp;Table1[[#This Row],[Profit (Month)]])</f>
        <v>144614</v>
      </c>
      <c r="K7628" s="1">
        <f>Table1[[#This Row],[Profit (Month)]]+SUMIFS(Table1[Profit (Month)],Table1[Category],Table1[[#This Row],[Category]],Table1[Supplier],Table1[[#This Row],[Supplier]],Table1[Brand],Table1[[#This Row],[Brand]],Table1[Year],Table1[[#This Row],[Year]],Table1[Month],"&lt;="&amp;Table1[[#This Row],[Profit (Month)]])</f>
        <v>155075</v>
      </c>
    </row>
    <row r="7629" spans="1:11" x14ac:dyDescent="0.35">
      <c r="A7629" t="s">
        <v>16</v>
      </c>
      <c r="B7629" t="s">
        <v>15</v>
      </c>
      <c r="C7629" t="s">
        <v>11</v>
      </c>
      <c r="D7629">
        <v>2019</v>
      </c>
      <c r="E7629">
        <v>12</v>
      </c>
      <c r="F7629" s="1">
        <v>10460</v>
      </c>
      <c r="G7629" s="1">
        <f t="shared" si="238"/>
        <v>7913232</v>
      </c>
      <c r="H7629" s="1">
        <f>SUM($F$2:F7629)</f>
        <v>96968349</v>
      </c>
      <c r="I7629" s="8">
        <f t="shared" si="239"/>
        <v>7.5456731315001385E-2</v>
      </c>
      <c r="J7629" s="1">
        <f>SUMIFS(Table1[Profit (Month)],Table1[Category],Table1[[#This Row],[Category]],Table1[Supplier],Table1[[#This Row],[Supplier]],Table1[Brand],Table1[[#This Row],[Brand]],Table1[Year],Table1[[#This Row],[Year]],Table1[Month],"&lt;="&amp;Table1[[#This Row],[Profit (Month)]])</f>
        <v>148169</v>
      </c>
      <c r="K7629" s="1">
        <f>Table1[[#This Row],[Profit (Month)]]+SUMIFS(Table1[Profit (Month)],Table1[Category],Table1[[#This Row],[Category]],Table1[Supplier],Table1[[#This Row],[Supplier]],Table1[Brand],Table1[[#This Row],[Brand]],Table1[Year],Table1[[#This Row],[Year]],Table1[Month],"&lt;="&amp;Table1[[#This Row],[Profit (Month)]])</f>
        <v>158629</v>
      </c>
    </row>
    <row r="7630" spans="1:11" x14ac:dyDescent="0.35">
      <c r="A7630" t="s">
        <v>19</v>
      </c>
      <c r="B7630" t="s">
        <v>7</v>
      </c>
      <c r="C7630" t="s">
        <v>10</v>
      </c>
      <c r="D7630">
        <v>2021</v>
      </c>
      <c r="E7630">
        <v>12</v>
      </c>
      <c r="F7630" s="1">
        <v>10460</v>
      </c>
      <c r="G7630" s="1">
        <f t="shared" si="238"/>
        <v>7902772</v>
      </c>
      <c r="H7630" s="1">
        <f>SUM($F$2:F7630)</f>
        <v>96978809</v>
      </c>
      <c r="I7630" s="8">
        <f t="shared" si="239"/>
        <v>7.5356989842799524E-2</v>
      </c>
      <c r="J7630" s="1">
        <f>SUMIFS(Table1[Profit (Month)],Table1[Category],Table1[[#This Row],[Category]],Table1[Supplier],Table1[[#This Row],[Supplier]],Table1[Brand],Table1[[#This Row],[Brand]],Table1[Year],Table1[[#This Row],[Year]],Table1[Month],"&lt;="&amp;Table1[[#This Row],[Profit (Month)]])</f>
        <v>151539</v>
      </c>
      <c r="K7630" s="1">
        <f>Table1[[#This Row],[Profit (Month)]]+SUMIFS(Table1[Profit (Month)],Table1[Category],Table1[[#This Row],[Category]],Table1[Supplier],Table1[[#This Row],[Supplier]],Table1[Brand],Table1[[#This Row],[Brand]],Table1[Year],Table1[[#This Row],[Year]],Table1[Month],"&lt;="&amp;Table1[[#This Row],[Profit (Month)]])</f>
        <v>161999</v>
      </c>
    </row>
    <row r="7631" spans="1:11" x14ac:dyDescent="0.35">
      <c r="A7631" t="s">
        <v>19</v>
      </c>
      <c r="B7631" t="s">
        <v>14</v>
      </c>
      <c r="C7631" t="s">
        <v>9</v>
      </c>
      <c r="D7631">
        <v>2018</v>
      </c>
      <c r="E7631">
        <v>1</v>
      </c>
      <c r="F7631" s="1">
        <v>10460</v>
      </c>
      <c r="G7631" s="1">
        <f t="shared" si="238"/>
        <v>7892312</v>
      </c>
      <c r="H7631" s="1">
        <f>SUM($F$2:F7631)</f>
        <v>96989269</v>
      </c>
      <c r="I7631" s="8">
        <f t="shared" si="239"/>
        <v>7.5257248370597662E-2</v>
      </c>
      <c r="J7631" s="1">
        <f>SUMIFS(Table1[Profit (Month)],Table1[Category],Table1[[#This Row],[Category]],Table1[Supplier],Table1[[#This Row],[Supplier]],Table1[Brand],Table1[[#This Row],[Brand]],Table1[Year],Table1[[#This Row],[Year]],Table1[Month],"&lt;="&amp;Table1[[#This Row],[Profit (Month)]])</f>
        <v>144917</v>
      </c>
      <c r="K7631" s="1">
        <f>Table1[[#This Row],[Profit (Month)]]+SUMIFS(Table1[Profit (Month)],Table1[Category],Table1[[#This Row],[Category]],Table1[Supplier],Table1[[#This Row],[Supplier]],Table1[Brand],Table1[[#This Row],[Brand]],Table1[Year],Table1[[#This Row],[Year]],Table1[Month],"&lt;="&amp;Table1[[#This Row],[Profit (Month)]])</f>
        <v>155377</v>
      </c>
    </row>
    <row r="7632" spans="1:11" x14ac:dyDescent="0.35">
      <c r="A7632" t="s">
        <v>6</v>
      </c>
      <c r="B7632" t="s">
        <v>13</v>
      </c>
      <c r="C7632" t="s">
        <v>11</v>
      </c>
      <c r="D7632">
        <v>2019</v>
      </c>
      <c r="E7632">
        <v>10</v>
      </c>
      <c r="F7632" s="1">
        <v>10459</v>
      </c>
      <c r="G7632" s="1">
        <f t="shared" si="238"/>
        <v>7881852</v>
      </c>
      <c r="H7632" s="1">
        <f>SUM($F$2:F7632)</f>
        <v>96999728</v>
      </c>
      <c r="I7632" s="8">
        <f t="shared" si="239"/>
        <v>7.5157506898395787E-2</v>
      </c>
      <c r="J7632" s="1">
        <f>SUMIFS(Table1[Profit (Month)],Table1[Category],Table1[[#This Row],[Category]],Table1[Supplier],Table1[[#This Row],[Supplier]],Table1[Brand],Table1[[#This Row],[Brand]],Table1[Year],Table1[[#This Row],[Year]],Table1[Month],"&lt;="&amp;Table1[[#This Row],[Profit (Month)]])</f>
        <v>143074</v>
      </c>
      <c r="K7632" s="1">
        <f>Table1[[#This Row],[Profit (Month)]]+SUMIFS(Table1[Profit (Month)],Table1[Category],Table1[[#This Row],[Category]],Table1[Supplier],Table1[[#This Row],[Supplier]],Table1[Brand],Table1[[#This Row],[Brand]],Table1[Year],Table1[[#This Row],[Year]],Table1[Month],"&lt;="&amp;Table1[[#This Row],[Profit (Month)]])</f>
        <v>153533</v>
      </c>
    </row>
    <row r="7633" spans="1:11" x14ac:dyDescent="0.35">
      <c r="A7633" t="s">
        <v>6</v>
      </c>
      <c r="B7633" t="s">
        <v>15</v>
      </c>
      <c r="C7633" t="s">
        <v>8</v>
      </c>
      <c r="D7633">
        <v>2021</v>
      </c>
      <c r="E7633">
        <v>7</v>
      </c>
      <c r="F7633" s="1">
        <v>10459</v>
      </c>
      <c r="G7633" s="1">
        <f t="shared" si="238"/>
        <v>7871393</v>
      </c>
      <c r="H7633" s="1">
        <f>SUM($F$2:F7633)</f>
        <v>97010187</v>
      </c>
      <c r="I7633" s="8">
        <f t="shared" si="239"/>
        <v>7.5057774961707527E-2</v>
      </c>
      <c r="J7633" s="1">
        <f>SUMIFS(Table1[Profit (Month)],Table1[Category],Table1[[#This Row],[Category]],Table1[Supplier],Table1[[#This Row],[Supplier]],Table1[Brand],Table1[[#This Row],[Brand]],Table1[Year],Table1[[#This Row],[Year]],Table1[Month],"&lt;="&amp;Table1[[#This Row],[Profit (Month)]])</f>
        <v>151179</v>
      </c>
      <c r="K7633" s="1">
        <f>Table1[[#This Row],[Profit (Month)]]+SUMIFS(Table1[Profit (Month)],Table1[Category],Table1[[#This Row],[Category]],Table1[Supplier],Table1[[#This Row],[Supplier]],Table1[Brand],Table1[[#This Row],[Brand]],Table1[Year],Table1[[#This Row],[Year]],Table1[Month],"&lt;="&amp;Table1[[#This Row],[Profit (Month)]])</f>
        <v>161638</v>
      </c>
    </row>
    <row r="7634" spans="1:11" x14ac:dyDescent="0.35">
      <c r="A7634" t="s">
        <v>19</v>
      </c>
      <c r="B7634" t="s">
        <v>14</v>
      </c>
      <c r="C7634" t="s">
        <v>9</v>
      </c>
      <c r="D7634">
        <v>2020</v>
      </c>
      <c r="E7634">
        <v>7</v>
      </c>
      <c r="F7634" s="1">
        <v>10459</v>
      </c>
      <c r="G7634" s="1">
        <f t="shared" si="238"/>
        <v>7860934</v>
      </c>
      <c r="H7634" s="1">
        <f>SUM($F$2:F7634)</f>
        <v>97020646</v>
      </c>
      <c r="I7634" s="8">
        <f t="shared" si="239"/>
        <v>7.4958043025019253E-2</v>
      </c>
      <c r="J7634" s="1">
        <f>SUMIFS(Table1[Profit (Month)],Table1[Category],Table1[[#This Row],[Category]],Table1[Supplier],Table1[[#This Row],[Supplier]],Table1[Brand],Table1[[#This Row],[Brand]],Table1[Year],Table1[[#This Row],[Year]],Table1[Month],"&lt;="&amp;Table1[[#This Row],[Profit (Month)]])</f>
        <v>145109</v>
      </c>
      <c r="K7634" s="1">
        <f>Table1[[#This Row],[Profit (Month)]]+SUMIFS(Table1[Profit (Month)],Table1[Category],Table1[[#This Row],[Category]],Table1[Supplier],Table1[[#This Row],[Supplier]],Table1[Brand],Table1[[#This Row],[Brand]],Table1[Year],Table1[[#This Row],[Year]],Table1[Month],"&lt;="&amp;Table1[[#This Row],[Profit (Month)]])</f>
        <v>155568</v>
      </c>
    </row>
    <row r="7635" spans="1:11" x14ac:dyDescent="0.35">
      <c r="A7635" t="s">
        <v>17</v>
      </c>
      <c r="B7635" t="s">
        <v>13</v>
      </c>
      <c r="C7635" t="s">
        <v>11</v>
      </c>
      <c r="D7635">
        <v>2019</v>
      </c>
      <c r="E7635">
        <v>3</v>
      </c>
      <c r="F7635" s="1">
        <v>10458</v>
      </c>
      <c r="G7635" s="1">
        <f t="shared" si="238"/>
        <v>7850475</v>
      </c>
      <c r="H7635" s="1">
        <f>SUM($F$2:F7635)</f>
        <v>97031104</v>
      </c>
      <c r="I7635" s="8">
        <f t="shared" si="239"/>
        <v>7.4858311088330978E-2</v>
      </c>
      <c r="J7635" s="1">
        <f>SUMIFS(Table1[Profit (Month)],Table1[Category],Table1[[#This Row],[Category]],Table1[Supplier],Table1[[#This Row],[Supplier]],Table1[Brand],Table1[[#This Row],[Brand]],Table1[Year],Table1[[#This Row],[Year]],Table1[Month],"&lt;="&amp;Table1[[#This Row],[Profit (Month)]])</f>
        <v>147900</v>
      </c>
      <c r="K7635" s="1">
        <f>Table1[[#This Row],[Profit (Month)]]+SUMIFS(Table1[Profit (Month)],Table1[Category],Table1[[#This Row],[Category]],Table1[Supplier],Table1[[#This Row],[Supplier]],Table1[Brand],Table1[[#This Row],[Brand]],Table1[Year],Table1[[#This Row],[Year]],Table1[Month],"&lt;="&amp;Table1[[#This Row],[Profit (Month)]])</f>
        <v>158358</v>
      </c>
    </row>
    <row r="7636" spans="1:11" x14ac:dyDescent="0.35">
      <c r="A7636" t="s">
        <v>16</v>
      </c>
      <c r="B7636" t="s">
        <v>7</v>
      </c>
      <c r="C7636" t="s">
        <v>8</v>
      </c>
      <c r="D7636">
        <v>2022</v>
      </c>
      <c r="E7636">
        <v>11</v>
      </c>
      <c r="F7636" s="1">
        <v>10457</v>
      </c>
      <c r="G7636" s="1">
        <f t="shared" si="238"/>
        <v>7840017</v>
      </c>
      <c r="H7636" s="1">
        <f>SUM($F$2:F7636)</f>
        <v>97041561</v>
      </c>
      <c r="I7636" s="8">
        <f t="shared" si="239"/>
        <v>7.4758588687156305E-2</v>
      </c>
      <c r="J7636" s="1">
        <f>SUMIFS(Table1[Profit (Month)],Table1[Category],Table1[[#This Row],[Category]],Table1[Supplier],Table1[[#This Row],[Supplier]],Table1[Brand],Table1[[#This Row],[Brand]],Table1[Year],Table1[[#This Row],[Year]],Table1[Month],"&lt;="&amp;Table1[[#This Row],[Profit (Month)]])</f>
        <v>150468</v>
      </c>
      <c r="K7636" s="1">
        <f>Table1[[#This Row],[Profit (Month)]]+SUMIFS(Table1[Profit (Month)],Table1[Category],Table1[[#This Row],[Category]],Table1[Supplier],Table1[[#This Row],[Supplier]],Table1[Brand],Table1[[#This Row],[Brand]],Table1[Year],Table1[[#This Row],[Year]],Table1[Month],"&lt;="&amp;Table1[[#This Row],[Profit (Month)]])</f>
        <v>160925</v>
      </c>
    </row>
    <row r="7637" spans="1:11" x14ac:dyDescent="0.35">
      <c r="A7637" t="s">
        <v>16</v>
      </c>
      <c r="B7637" t="s">
        <v>13</v>
      </c>
      <c r="C7637" t="s">
        <v>9</v>
      </c>
      <c r="D7637">
        <v>2021</v>
      </c>
      <c r="E7637">
        <v>7</v>
      </c>
      <c r="F7637" s="1">
        <v>10457</v>
      </c>
      <c r="G7637" s="1">
        <f t="shared" si="238"/>
        <v>7829560</v>
      </c>
      <c r="H7637" s="1">
        <f>SUM($F$2:F7637)</f>
        <v>97052018</v>
      </c>
      <c r="I7637" s="8">
        <f t="shared" si="239"/>
        <v>7.4658875821495219E-2</v>
      </c>
      <c r="J7637" s="1">
        <f>SUMIFS(Table1[Profit (Month)],Table1[Category],Table1[[#This Row],[Category]],Table1[Supplier],Table1[[#This Row],[Supplier]],Table1[Brand],Table1[[#This Row],[Brand]],Table1[Year],Table1[[#This Row],[Year]],Table1[Month],"&lt;="&amp;Table1[[#This Row],[Profit (Month)]])</f>
        <v>134966</v>
      </c>
      <c r="K7637" s="1">
        <f>Table1[[#This Row],[Profit (Month)]]+SUMIFS(Table1[Profit (Month)],Table1[Category],Table1[[#This Row],[Category]],Table1[Supplier],Table1[[#This Row],[Supplier]],Table1[Brand],Table1[[#This Row],[Brand]],Table1[Year],Table1[[#This Row],[Year]],Table1[Month],"&lt;="&amp;Table1[[#This Row],[Profit (Month)]])</f>
        <v>145423</v>
      </c>
    </row>
    <row r="7638" spans="1:11" x14ac:dyDescent="0.35">
      <c r="A7638" t="s">
        <v>19</v>
      </c>
      <c r="B7638" t="s">
        <v>7</v>
      </c>
      <c r="C7638" t="s">
        <v>8</v>
      </c>
      <c r="D7638">
        <v>2021</v>
      </c>
      <c r="E7638">
        <v>12</v>
      </c>
      <c r="F7638" s="1">
        <v>10456</v>
      </c>
      <c r="G7638" s="1">
        <f t="shared" si="238"/>
        <v>7819103</v>
      </c>
      <c r="H7638" s="1">
        <f>SUM($F$2:F7638)</f>
        <v>97062474</v>
      </c>
      <c r="I7638" s="8">
        <f t="shared" si="239"/>
        <v>7.4559162955834146E-2</v>
      </c>
      <c r="J7638" s="1">
        <f>SUMIFS(Table1[Profit (Month)],Table1[Category],Table1[[#This Row],[Category]],Table1[Supplier],Table1[[#This Row],[Supplier]],Table1[Brand],Table1[[#This Row],[Brand]],Table1[Year],Table1[[#This Row],[Year]],Table1[Month],"&lt;="&amp;Table1[[#This Row],[Profit (Month)]])</f>
        <v>143958</v>
      </c>
      <c r="K7638" s="1">
        <f>Table1[[#This Row],[Profit (Month)]]+SUMIFS(Table1[Profit (Month)],Table1[Category],Table1[[#This Row],[Category]],Table1[Supplier],Table1[[#This Row],[Supplier]],Table1[Brand],Table1[[#This Row],[Brand]],Table1[Year],Table1[[#This Row],[Year]],Table1[Month],"&lt;="&amp;Table1[[#This Row],[Profit (Month)]])</f>
        <v>154414</v>
      </c>
    </row>
    <row r="7639" spans="1:11" x14ac:dyDescent="0.35">
      <c r="A7639" t="s">
        <v>17</v>
      </c>
      <c r="B7639" t="s">
        <v>13</v>
      </c>
      <c r="C7639" t="s">
        <v>8</v>
      </c>
      <c r="D7639">
        <v>2022</v>
      </c>
      <c r="E7639">
        <v>11</v>
      </c>
      <c r="F7639" s="1">
        <v>10454</v>
      </c>
      <c r="G7639" s="1">
        <f t="shared" si="238"/>
        <v>7808647</v>
      </c>
      <c r="H7639" s="1">
        <f>SUM($F$2:F7639)</f>
        <v>97072928</v>
      </c>
      <c r="I7639" s="8">
        <f t="shared" si="239"/>
        <v>7.4459459625686661E-2</v>
      </c>
      <c r="J7639" s="1">
        <f>SUMIFS(Table1[Profit (Month)],Table1[Category],Table1[[#This Row],[Category]],Table1[Supplier],Table1[[#This Row],[Supplier]],Table1[Brand],Table1[[#This Row],[Brand]],Table1[Year],Table1[[#This Row],[Year]],Table1[Month],"&lt;="&amp;Table1[[#This Row],[Profit (Month)]])</f>
        <v>147025</v>
      </c>
      <c r="K7639" s="1">
        <f>Table1[[#This Row],[Profit (Month)]]+SUMIFS(Table1[Profit (Month)],Table1[Category],Table1[[#This Row],[Category]],Table1[Supplier],Table1[[#This Row],[Supplier]],Table1[Brand],Table1[[#This Row],[Brand]],Table1[Year],Table1[[#This Row],[Year]],Table1[Month],"&lt;="&amp;Table1[[#This Row],[Profit (Month)]])</f>
        <v>157479</v>
      </c>
    </row>
    <row r="7640" spans="1:11" x14ac:dyDescent="0.35">
      <c r="A7640" t="s">
        <v>17</v>
      </c>
      <c r="B7640" t="s">
        <v>13</v>
      </c>
      <c r="C7640" t="s">
        <v>12</v>
      </c>
      <c r="D7640">
        <v>2020</v>
      </c>
      <c r="E7640">
        <v>1</v>
      </c>
      <c r="F7640" s="1">
        <v>10454</v>
      </c>
      <c r="G7640" s="1">
        <f t="shared" si="238"/>
        <v>7798193</v>
      </c>
      <c r="H7640" s="1">
        <f>SUM($F$2:F7640)</f>
        <v>97083382</v>
      </c>
      <c r="I7640" s="8">
        <f t="shared" si="239"/>
        <v>7.4359775366566364E-2</v>
      </c>
      <c r="J7640" s="1">
        <f>SUMIFS(Table1[Profit (Month)],Table1[Category],Table1[[#This Row],[Category]],Table1[Supplier],Table1[[#This Row],[Supplier]],Table1[Brand],Table1[[#This Row],[Brand]],Table1[Year],Table1[[#This Row],[Year]],Table1[Month],"&lt;="&amp;Table1[[#This Row],[Profit (Month)]])</f>
        <v>159299</v>
      </c>
      <c r="K7640" s="1">
        <f>Table1[[#This Row],[Profit (Month)]]+SUMIFS(Table1[Profit (Month)],Table1[Category],Table1[[#This Row],[Category]],Table1[Supplier],Table1[[#This Row],[Supplier]],Table1[Brand],Table1[[#This Row],[Brand]],Table1[Year],Table1[[#This Row],[Year]],Table1[Month],"&lt;="&amp;Table1[[#This Row],[Profit (Month)]])</f>
        <v>169753</v>
      </c>
    </row>
    <row r="7641" spans="1:11" x14ac:dyDescent="0.35">
      <c r="A7641" t="s">
        <v>19</v>
      </c>
      <c r="B7641" t="s">
        <v>15</v>
      </c>
      <c r="C7641" t="s">
        <v>8</v>
      </c>
      <c r="D7641">
        <v>2023</v>
      </c>
      <c r="E7641">
        <v>3</v>
      </c>
      <c r="F7641" s="1">
        <v>10454</v>
      </c>
      <c r="G7641" s="1">
        <f t="shared" si="238"/>
        <v>7787739</v>
      </c>
      <c r="H7641" s="1">
        <f>SUM($F$2:F7641)</f>
        <v>97093836</v>
      </c>
      <c r="I7641" s="8">
        <f t="shared" si="239"/>
        <v>7.4260091107446066E-2</v>
      </c>
      <c r="J7641" s="1">
        <f>SUMIFS(Table1[Profit (Month)],Table1[Category],Table1[[#This Row],[Category]],Table1[Supplier],Table1[[#This Row],[Supplier]],Table1[Brand],Table1[[#This Row],[Brand]],Table1[Year],Table1[[#This Row],[Year]],Table1[Month],"&lt;="&amp;Table1[[#This Row],[Profit (Month)]])</f>
        <v>148482</v>
      </c>
      <c r="K7641" s="1">
        <f>Table1[[#This Row],[Profit (Month)]]+SUMIFS(Table1[Profit (Month)],Table1[Category],Table1[[#This Row],[Category]],Table1[Supplier],Table1[[#This Row],[Supplier]],Table1[Brand],Table1[[#This Row],[Brand]],Table1[Year],Table1[[#This Row],[Year]],Table1[Month],"&lt;="&amp;Table1[[#This Row],[Profit (Month)]])</f>
        <v>158936</v>
      </c>
    </row>
    <row r="7642" spans="1:11" x14ac:dyDescent="0.35">
      <c r="A7642" t="s">
        <v>6</v>
      </c>
      <c r="B7642" t="s">
        <v>14</v>
      </c>
      <c r="C7642" t="s">
        <v>10</v>
      </c>
      <c r="D7642">
        <v>2020</v>
      </c>
      <c r="E7642">
        <v>3</v>
      </c>
      <c r="F7642" s="1">
        <v>10453</v>
      </c>
      <c r="G7642" s="1">
        <f t="shared" si="238"/>
        <v>7777285</v>
      </c>
      <c r="H7642" s="1">
        <f>SUM($F$2:F7642)</f>
        <v>97104289</v>
      </c>
      <c r="I7642" s="8">
        <f t="shared" si="239"/>
        <v>7.4160406848325769E-2</v>
      </c>
      <c r="J7642" s="1">
        <f>SUMIFS(Table1[Profit (Month)],Table1[Category],Table1[[#This Row],[Category]],Table1[Supplier],Table1[[#This Row],[Supplier]],Table1[Brand],Table1[[#This Row],[Brand]],Table1[Year],Table1[[#This Row],[Year]],Table1[Month],"&lt;="&amp;Table1[[#This Row],[Profit (Month)]])</f>
        <v>147816</v>
      </c>
      <c r="K7642" s="1">
        <f>Table1[[#This Row],[Profit (Month)]]+SUMIFS(Table1[Profit (Month)],Table1[Category],Table1[[#This Row],[Category]],Table1[Supplier],Table1[[#This Row],[Supplier]],Table1[Brand],Table1[[#This Row],[Brand]],Table1[Year],Table1[[#This Row],[Year]],Table1[Month],"&lt;="&amp;Table1[[#This Row],[Profit (Month)]])</f>
        <v>158269</v>
      </c>
    </row>
    <row r="7643" spans="1:11" x14ac:dyDescent="0.35">
      <c r="A7643" t="s">
        <v>19</v>
      </c>
      <c r="B7643" t="s">
        <v>13</v>
      </c>
      <c r="C7643" t="s">
        <v>10</v>
      </c>
      <c r="D7643">
        <v>2024</v>
      </c>
      <c r="E7643">
        <v>6</v>
      </c>
      <c r="F7643" s="1">
        <v>10453</v>
      </c>
      <c r="G7643" s="1">
        <f t="shared" si="238"/>
        <v>7766832</v>
      </c>
      <c r="H7643" s="1">
        <f>SUM($F$2:F7643)</f>
        <v>97114742</v>
      </c>
      <c r="I7643" s="8">
        <f t="shared" si="239"/>
        <v>7.4060732124719059E-2</v>
      </c>
      <c r="J7643" s="1">
        <f>SUMIFS(Table1[Profit (Month)],Table1[Category],Table1[[#This Row],[Category]],Table1[Supplier],Table1[[#This Row],[Supplier]],Table1[Brand],Table1[[#This Row],[Brand]],Table1[Year],Table1[[#This Row],[Year]],Table1[Month],"&lt;="&amp;Table1[[#This Row],[Profit (Month)]])</f>
        <v>153628</v>
      </c>
      <c r="K7643" s="1">
        <f>Table1[[#This Row],[Profit (Month)]]+SUMIFS(Table1[Profit (Month)],Table1[Category],Table1[[#This Row],[Category]],Table1[Supplier],Table1[[#This Row],[Supplier]],Table1[Brand],Table1[[#This Row],[Brand]],Table1[Year],Table1[[#This Row],[Year]],Table1[Month],"&lt;="&amp;Table1[[#This Row],[Profit (Month)]])</f>
        <v>164081</v>
      </c>
    </row>
    <row r="7644" spans="1:11" x14ac:dyDescent="0.35">
      <c r="A7644" t="s">
        <v>17</v>
      </c>
      <c r="B7644" t="s">
        <v>15</v>
      </c>
      <c r="C7644" t="s">
        <v>12</v>
      </c>
      <c r="D7644">
        <v>2019</v>
      </c>
      <c r="E7644">
        <v>12</v>
      </c>
      <c r="F7644" s="1">
        <v>10452</v>
      </c>
      <c r="G7644" s="1">
        <f t="shared" si="238"/>
        <v>7756379</v>
      </c>
      <c r="H7644" s="1">
        <f>SUM($F$2:F7644)</f>
        <v>97125194</v>
      </c>
      <c r="I7644" s="8">
        <f t="shared" si="239"/>
        <v>7.3961057401112362E-2</v>
      </c>
      <c r="J7644" s="1">
        <f>SUMIFS(Table1[Profit (Month)],Table1[Category],Table1[[#This Row],[Category]],Table1[Supplier],Table1[[#This Row],[Supplier]],Table1[Brand],Table1[[#This Row],[Brand]],Table1[Year],Table1[[#This Row],[Year]],Table1[Month],"&lt;="&amp;Table1[[#This Row],[Profit (Month)]])</f>
        <v>146899</v>
      </c>
      <c r="K7644" s="1">
        <f>Table1[[#This Row],[Profit (Month)]]+SUMIFS(Table1[Profit (Month)],Table1[Category],Table1[[#This Row],[Category]],Table1[Supplier],Table1[[#This Row],[Supplier]],Table1[Brand],Table1[[#This Row],[Brand]],Table1[Year],Table1[[#This Row],[Year]],Table1[Month],"&lt;="&amp;Table1[[#This Row],[Profit (Month)]])</f>
        <v>157351</v>
      </c>
    </row>
    <row r="7645" spans="1:11" x14ac:dyDescent="0.35">
      <c r="A7645" t="s">
        <v>19</v>
      </c>
      <c r="B7645" t="s">
        <v>14</v>
      </c>
      <c r="C7645" t="s">
        <v>12</v>
      </c>
      <c r="D7645">
        <v>2021</v>
      </c>
      <c r="E7645">
        <v>10</v>
      </c>
      <c r="F7645" s="1">
        <v>10452</v>
      </c>
      <c r="G7645" s="1">
        <f t="shared" si="238"/>
        <v>7745927</v>
      </c>
      <c r="H7645" s="1">
        <f>SUM($F$2:F7645)</f>
        <v>97135646</v>
      </c>
      <c r="I7645" s="8">
        <f t="shared" si="239"/>
        <v>7.3861392213019253E-2</v>
      </c>
      <c r="J7645" s="1">
        <f>SUMIFS(Table1[Profit (Month)],Table1[Category],Table1[[#This Row],[Category]],Table1[Supplier],Table1[[#This Row],[Supplier]],Table1[Brand],Table1[[#This Row],[Brand]],Table1[Year],Table1[[#This Row],[Year]],Table1[Month],"&lt;="&amp;Table1[[#This Row],[Profit (Month)]])</f>
        <v>142399</v>
      </c>
      <c r="K7645" s="1">
        <f>Table1[[#This Row],[Profit (Month)]]+SUMIFS(Table1[Profit (Month)],Table1[Category],Table1[[#This Row],[Category]],Table1[Supplier],Table1[[#This Row],[Supplier]],Table1[Brand],Table1[[#This Row],[Brand]],Table1[Year],Table1[[#This Row],[Year]],Table1[Month],"&lt;="&amp;Table1[[#This Row],[Profit (Month)]])</f>
        <v>152851</v>
      </c>
    </row>
    <row r="7646" spans="1:11" x14ac:dyDescent="0.35">
      <c r="A7646" t="s">
        <v>16</v>
      </c>
      <c r="B7646" t="s">
        <v>7</v>
      </c>
      <c r="C7646" t="s">
        <v>10</v>
      </c>
      <c r="D7646">
        <v>2021</v>
      </c>
      <c r="E7646">
        <v>1</v>
      </c>
      <c r="F7646" s="1">
        <v>10451</v>
      </c>
      <c r="G7646" s="1">
        <f t="shared" si="238"/>
        <v>7735475</v>
      </c>
      <c r="H7646" s="1">
        <f>SUM($F$2:F7646)</f>
        <v>97146097</v>
      </c>
      <c r="I7646" s="8">
        <f t="shared" si="239"/>
        <v>7.3761727024926144E-2</v>
      </c>
      <c r="J7646" s="1">
        <f>SUMIFS(Table1[Profit (Month)],Table1[Category],Table1[[#This Row],[Category]],Table1[Supplier],Table1[[#This Row],[Supplier]],Table1[Brand],Table1[[#This Row],[Brand]],Table1[Year],Table1[[#This Row],[Year]],Table1[Month],"&lt;="&amp;Table1[[#This Row],[Profit (Month)]])</f>
        <v>146774</v>
      </c>
      <c r="K7646" s="1">
        <f>Table1[[#This Row],[Profit (Month)]]+SUMIFS(Table1[Profit (Month)],Table1[Category],Table1[[#This Row],[Category]],Table1[Supplier],Table1[[#This Row],[Supplier]],Table1[Brand],Table1[[#This Row],[Brand]],Table1[Year],Table1[[#This Row],[Year]],Table1[Month],"&lt;="&amp;Table1[[#This Row],[Profit (Month)]])</f>
        <v>157225</v>
      </c>
    </row>
    <row r="7647" spans="1:11" x14ac:dyDescent="0.35">
      <c r="A7647" t="s">
        <v>6</v>
      </c>
      <c r="B7647" t="s">
        <v>13</v>
      </c>
      <c r="C7647" t="s">
        <v>9</v>
      </c>
      <c r="D7647">
        <v>2018</v>
      </c>
      <c r="E7647">
        <v>11</v>
      </c>
      <c r="F7647" s="1">
        <v>10450</v>
      </c>
      <c r="G7647" s="1">
        <f t="shared" si="238"/>
        <v>7725024</v>
      </c>
      <c r="H7647" s="1">
        <f>SUM($F$2:F7647)</f>
        <v>97156547</v>
      </c>
      <c r="I7647" s="8">
        <f t="shared" si="239"/>
        <v>7.3662071372346635E-2</v>
      </c>
      <c r="J7647" s="1">
        <f>SUMIFS(Table1[Profit (Month)],Table1[Category],Table1[[#This Row],[Category]],Table1[Supplier],Table1[[#This Row],[Supplier]],Table1[Brand],Table1[[#This Row],[Brand]],Table1[Year],Table1[[#This Row],[Year]],Table1[Month],"&lt;="&amp;Table1[[#This Row],[Profit (Month)]])</f>
        <v>147211</v>
      </c>
      <c r="K7647" s="1">
        <f>Table1[[#This Row],[Profit (Month)]]+SUMIFS(Table1[Profit (Month)],Table1[Category],Table1[[#This Row],[Category]],Table1[Supplier],Table1[[#This Row],[Supplier]],Table1[Brand],Table1[[#This Row],[Brand]],Table1[Year],Table1[[#This Row],[Year]],Table1[Month],"&lt;="&amp;Table1[[#This Row],[Profit (Month)]])</f>
        <v>157661</v>
      </c>
    </row>
    <row r="7648" spans="1:11" x14ac:dyDescent="0.35">
      <c r="A7648" t="s">
        <v>16</v>
      </c>
      <c r="B7648" t="s">
        <v>14</v>
      </c>
      <c r="C7648" t="s">
        <v>12</v>
      </c>
      <c r="D7648">
        <v>2022</v>
      </c>
      <c r="E7648">
        <v>1</v>
      </c>
      <c r="F7648" s="1">
        <v>10450</v>
      </c>
      <c r="G7648" s="1">
        <f t="shared" si="238"/>
        <v>7714574</v>
      </c>
      <c r="H7648" s="1">
        <f>SUM($F$2:F7648)</f>
        <v>97166997</v>
      </c>
      <c r="I7648" s="8">
        <f t="shared" si="239"/>
        <v>7.3562425255280714E-2</v>
      </c>
      <c r="J7648" s="1">
        <f>SUMIFS(Table1[Profit (Month)],Table1[Category],Table1[[#This Row],[Category]],Table1[Supplier],Table1[[#This Row],[Supplier]],Table1[Brand],Table1[[#This Row],[Brand]],Table1[Year],Table1[[#This Row],[Year]],Table1[Month],"&lt;="&amp;Table1[[#This Row],[Profit (Month)]])</f>
        <v>148456</v>
      </c>
      <c r="K7648" s="1">
        <f>Table1[[#This Row],[Profit (Month)]]+SUMIFS(Table1[Profit (Month)],Table1[Category],Table1[[#This Row],[Category]],Table1[Supplier],Table1[[#This Row],[Supplier]],Table1[Brand],Table1[[#This Row],[Brand]],Table1[Year],Table1[[#This Row],[Year]],Table1[Month],"&lt;="&amp;Table1[[#This Row],[Profit (Month)]])</f>
        <v>158906</v>
      </c>
    </row>
    <row r="7649" spans="1:11" x14ac:dyDescent="0.35">
      <c r="A7649" t="s">
        <v>19</v>
      </c>
      <c r="B7649" t="s">
        <v>7</v>
      </c>
      <c r="C7649" t="s">
        <v>9</v>
      </c>
      <c r="D7649">
        <v>2024</v>
      </c>
      <c r="E7649">
        <v>10</v>
      </c>
      <c r="F7649" s="1">
        <v>10450</v>
      </c>
      <c r="G7649" s="1">
        <f t="shared" si="238"/>
        <v>7704124</v>
      </c>
      <c r="H7649" s="1">
        <f>SUM($F$2:F7649)</f>
        <v>97177447</v>
      </c>
      <c r="I7649" s="8">
        <f t="shared" si="239"/>
        <v>7.3462779138214807E-2</v>
      </c>
      <c r="J7649" s="1">
        <f>SUMIFS(Table1[Profit (Month)],Table1[Category],Table1[[#This Row],[Category]],Table1[Supplier],Table1[[#This Row],[Supplier]],Table1[Brand],Table1[[#This Row],[Brand]],Table1[Year],Table1[[#This Row],[Year]],Table1[Month],"&lt;="&amp;Table1[[#This Row],[Profit (Month)]])</f>
        <v>144594</v>
      </c>
      <c r="K7649" s="1">
        <f>Table1[[#This Row],[Profit (Month)]]+SUMIFS(Table1[Profit (Month)],Table1[Category],Table1[[#This Row],[Category]],Table1[Supplier],Table1[[#This Row],[Supplier]],Table1[Brand],Table1[[#This Row],[Brand]],Table1[Year],Table1[[#This Row],[Year]],Table1[Month],"&lt;="&amp;Table1[[#This Row],[Profit (Month)]])</f>
        <v>155044</v>
      </c>
    </row>
    <row r="7650" spans="1:11" x14ac:dyDescent="0.35">
      <c r="A7650" t="s">
        <v>6</v>
      </c>
      <c r="B7650" t="s">
        <v>13</v>
      </c>
      <c r="C7650" t="s">
        <v>9</v>
      </c>
      <c r="D7650">
        <v>2024</v>
      </c>
      <c r="E7650">
        <v>6</v>
      </c>
      <c r="F7650" s="1">
        <v>10449</v>
      </c>
      <c r="G7650" s="1">
        <f t="shared" si="238"/>
        <v>7693674</v>
      </c>
      <c r="H7650" s="1">
        <f>SUM($F$2:F7650)</f>
        <v>97187896</v>
      </c>
      <c r="I7650" s="8">
        <f t="shared" si="239"/>
        <v>7.3363133021148885E-2</v>
      </c>
      <c r="J7650" s="1">
        <f>SUMIFS(Table1[Profit (Month)],Table1[Category],Table1[[#This Row],[Category]],Table1[Supplier],Table1[[#This Row],[Supplier]],Table1[Brand],Table1[[#This Row],[Brand]],Table1[Year],Table1[[#This Row],[Year]],Table1[Month],"&lt;="&amp;Table1[[#This Row],[Profit (Month)]])</f>
        <v>156388</v>
      </c>
      <c r="K7650" s="1">
        <f>Table1[[#This Row],[Profit (Month)]]+SUMIFS(Table1[Profit (Month)],Table1[Category],Table1[[#This Row],[Category]],Table1[Supplier],Table1[[#This Row],[Supplier]],Table1[Brand],Table1[[#This Row],[Brand]],Table1[Year],Table1[[#This Row],[Year]],Table1[Month],"&lt;="&amp;Table1[[#This Row],[Profit (Month)]])</f>
        <v>166837</v>
      </c>
    </row>
    <row r="7651" spans="1:11" x14ac:dyDescent="0.35">
      <c r="A7651" t="s">
        <v>6</v>
      </c>
      <c r="B7651" t="s">
        <v>13</v>
      </c>
      <c r="C7651" t="s">
        <v>11</v>
      </c>
      <c r="D7651">
        <v>2018</v>
      </c>
      <c r="E7651">
        <v>2</v>
      </c>
      <c r="F7651" s="1">
        <v>10449</v>
      </c>
      <c r="G7651" s="1">
        <f t="shared" si="238"/>
        <v>7683225</v>
      </c>
      <c r="H7651" s="1">
        <f>SUM($F$2:F7651)</f>
        <v>97198345</v>
      </c>
      <c r="I7651" s="8">
        <f t="shared" si="239"/>
        <v>7.3263496439596565E-2</v>
      </c>
      <c r="J7651" s="1">
        <f>SUMIFS(Table1[Profit (Month)],Table1[Category],Table1[[#This Row],[Category]],Table1[Supplier],Table1[[#This Row],[Supplier]],Table1[Brand],Table1[[#This Row],[Brand]],Table1[Year],Table1[[#This Row],[Year]],Table1[Month],"&lt;="&amp;Table1[[#This Row],[Profit (Month)]])</f>
        <v>148456</v>
      </c>
      <c r="K7651" s="1">
        <f>Table1[[#This Row],[Profit (Month)]]+SUMIFS(Table1[Profit (Month)],Table1[Category],Table1[[#This Row],[Category]],Table1[Supplier],Table1[[#This Row],[Supplier]],Table1[Brand],Table1[[#This Row],[Brand]],Table1[Year],Table1[[#This Row],[Year]],Table1[Month],"&lt;="&amp;Table1[[#This Row],[Profit (Month)]])</f>
        <v>158905</v>
      </c>
    </row>
    <row r="7652" spans="1:11" x14ac:dyDescent="0.35">
      <c r="A7652" t="s">
        <v>6</v>
      </c>
      <c r="B7652" t="s">
        <v>14</v>
      </c>
      <c r="C7652" t="s">
        <v>12</v>
      </c>
      <c r="D7652">
        <v>2021</v>
      </c>
      <c r="E7652">
        <v>3</v>
      </c>
      <c r="F7652" s="1">
        <v>10449</v>
      </c>
      <c r="G7652" s="1">
        <f t="shared" si="238"/>
        <v>7672776</v>
      </c>
      <c r="H7652" s="1">
        <f>SUM($F$2:F7652)</f>
        <v>97208794</v>
      </c>
      <c r="I7652" s="8">
        <f t="shared" si="239"/>
        <v>7.3163859858044231E-2</v>
      </c>
      <c r="J7652" s="1">
        <f>SUMIFS(Table1[Profit (Month)],Table1[Category],Table1[[#This Row],[Category]],Table1[Supplier],Table1[[#This Row],[Supplier]],Table1[Brand],Table1[[#This Row],[Brand]],Table1[Year],Table1[[#This Row],[Year]],Table1[Month],"&lt;="&amp;Table1[[#This Row],[Profit (Month)]])</f>
        <v>141847</v>
      </c>
      <c r="K7652" s="1">
        <f>Table1[[#This Row],[Profit (Month)]]+SUMIFS(Table1[Profit (Month)],Table1[Category],Table1[[#This Row],[Category]],Table1[Supplier],Table1[[#This Row],[Supplier]],Table1[Brand],Table1[[#This Row],[Brand]],Table1[Year],Table1[[#This Row],[Year]],Table1[Month],"&lt;="&amp;Table1[[#This Row],[Profit (Month)]])</f>
        <v>152296</v>
      </c>
    </row>
    <row r="7653" spans="1:11" x14ac:dyDescent="0.35">
      <c r="A7653" t="s">
        <v>17</v>
      </c>
      <c r="B7653" t="s">
        <v>14</v>
      </c>
      <c r="C7653" t="s">
        <v>9</v>
      </c>
      <c r="D7653">
        <v>2020</v>
      </c>
      <c r="E7653">
        <v>10</v>
      </c>
      <c r="F7653" s="1">
        <v>10449</v>
      </c>
      <c r="G7653" s="1">
        <f t="shared" si="238"/>
        <v>7662327</v>
      </c>
      <c r="H7653" s="1">
        <f>SUM($F$2:F7653)</f>
        <v>97219243</v>
      </c>
      <c r="I7653" s="8">
        <f t="shared" si="239"/>
        <v>7.306422327649191E-2</v>
      </c>
      <c r="J7653" s="1">
        <f>SUMIFS(Table1[Profit (Month)],Table1[Category],Table1[[#This Row],[Category]],Table1[Supplier],Table1[[#This Row],[Supplier]],Table1[Brand],Table1[[#This Row],[Brand]],Table1[Year],Table1[[#This Row],[Year]],Table1[Month],"&lt;="&amp;Table1[[#This Row],[Profit (Month)]])</f>
        <v>144746</v>
      </c>
      <c r="K7653" s="1">
        <f>Table1[[#This Row],[Profit (Month)]]+SUMIFS(Table1[Profit (Month)],Table1[Category],Table1[[#This Row],[Category]],Table1[Supplier],Table1[[#This Row],[Supplier]],Table1[Brand],Table1[[#This Row],[Brand]],Table1[Year],Table1[[#This Row],[Year]],Table1[Month],"&lt;="&amp;Table1[[#This Row],[Profit (Month)]])</f>
        <v>155195</v>
      </c>
    </row>
    <row r="7654" spans="1:11" x14ac:dyDescent="0.35">
      <c r="A7654" t="s">
        <v>19</v>
      </c>
      <c r="B7654" t="s">
        <v>7</v>
      </c>
      <c r="C7654" t="s">
        <v>11</v>
      </c>
      <c r="D7654">
        <v>2024</v>
      </c>
      <c r="E7654">
        <v>7</v>
      </c>
      <c r="F7654" s="1">
        <v>10449</v>
      </c>
      <c r="G7654" s="1">
        <f t="shared" si="238"/>
        <v>7651878</v>
      </c>
      <c r="H7654" s="1">
        <f>SUM($F$2:F7654)</f>
        <v>97229692</v>
      </c>
      <c r="I7654" s="8">
        <f t="shared" si="239"/>
        <v>7.296458669493959E-2</v>
      </c>
      <c r="J7654" s="1">
        <f>SUMIFS(Table1[Profit (Month)],Table1[Category],Table1[[#This Row],[Category]],Table1[Supplier],Table1[[#This Row],[Supplier]],Table1[Brand],Table1[[#This Row],[Brand]],Table1[Year],Table1[[#This Row],[Year]],Table1[Month],"&lt;="&amp;Table1[[#This Row],[Profit (Month)]])</f>
        <v>148938</v>
      </c>
      <c r="K7654" s="1">
        <f>Table1[[#This Row],[Profit (Month)]]+SUMIFS(Table1[Profit (Month)],Table1[Category],Table1[[#This Row],[Category]],Table1[Supplier],Table1[[#This Row],[Supplier]],Table1[Brand],Table1[[#This Row],[Brand]],Table1[Year],Table1[[#This Row],[Year]],Table1[Month],"&lt;="&amp;Table1[[#This Row],[Profit (Month)]])</f>
        <v>159387</v>
      </c>
    </row>
    <row r="7655" spans="1:11" x14ac:dyDescent="0.35">
      <c r="A7655" t="s">
        <v>6</v>
      </c>
      <c r="B7655" t="s">
        <v>15</v>
      </c>
      <c r="C7655" t="s">
        <v>12</v>
      </c>
      <c r="D7655">
        <v>2021</v>
      </c>
      <c r="E7655">
        <v>6</v>
      </c>
      <c r="F7655" s="1">
        <v>10448</v>
      </c>
      <c r="G7655" s="1">
        <f t="shared" si="238"/>
        <v>7641429</v>
      </c>
      <c r="H7655" s="1">
        <f>SUM($F$2:F7655)</f>
        <v>97240140</v>
      </c>
      <c r="I7655" s="8">
        <f t="shared" si="239"/>
        <v>7.286495011338727E-2</v>
      </c>
      <c r="J7655" s="1">
        <f>SUMIFS(Table1[Profit (Month)],Table1[Category],Table1[[#This Row],[Category]],Table1[Supplier],Table1[[#This Row],[Supplier]],Table1[Brand],Table1[[#This Row],[Brand]],Table1[Year],Table1[[#This Row],[Year]],Table1[Month],"&lt;="&amp;Table1[[#This Row],[Profit (Month)]])</f>
        <v>145976</v>
      </c>
      <c r="K7655" s="1">
        <f>Table1[[#This Row],[Profit (Month)]]+SUMIFS(Table1[Profit (Month)],Table1[Category],Table1[[#This Row],[Category]],Table1[Supplier],Table1[[#This Row],[Supplier]],Table1[Brand],Table1[[#This Row],[Brand]],Table1[Year],Table1[[#This Row],[Year]],Table1[Month],"&lt;="&amp;Table1[[#This Row],[Profit (Month)]])</f>
        <v>156424</v>
      </c>
    </row>
    <row r="7656" spans="1:11" x14ac:dyDescent="0.35">
      <c r="A7656" t="s">
        <v>19</v>
      </c>
      <c r="B7656" t="s">
        <v>14</v>
      </c>
      <c r="C7656" t="s">
        <v>12</v>
      </c>
      <c r="D7656">
        <v>2020</v>
      </c>
      <c r="E7656">
        <v>6</v>
      </c>
      <c r="F7656" s="1">
        <v>10448</v>
      </c>
      <c r="G7656" s="1">
        <f t="shared" si="238"/>
        <v>7630981</v>
      </c>
      <c r="H7656" s="1">
        <f>SUM($F$2:F7656)</f>
        <v>97250588</v>
      </c>
      <c r="I7656" s="8">
        <f t="shared" si="239"/>
        <v>7.2765323067348536E-2</v>
      </c>
      <c r="J7656" s="1">
        <f>SUMIFS(Table1[Profit (Month)],Table1[Category],Table1[[#This Row],[Category]],Table1[Supplier],Table1[[#This Row],[Supplier]],Table1[Brand],Table1[[#This Row],[Brand]],Table1[Year],Table1[[#This Row],[Year]],Table1[Month],"&lt;="&amp;Table1[[#This Row],[Profit (Month)]])</f>
        <v>147838</v>
      </c>
      <c r="K7656" s="1">
        <f>Table1[[#This Row],[Profit (Month)]]+SUMIFS(Table1[Profit (Month)],Table1[Category],Table1[[#This Row],[Category]],Table1[Supplier],Table1[[#This Row],[Supplier]],Table1[Brand],Table1[[#This Row],[Brand]],Table1[Year],Table1[[#This Row],[Year]],Table1[Month],"&lt;="&amp;Table1[[#This Row],[Profit (Month)]])</f>
        <v>158286</v>
      </c>
    </row>
    <row r="7657" spans="1:11" x14ac:dyDescent="0.35">
      <c r="A7657" t="s">
        <v>17</v>
      </c>
      <c r="B7657" t="s">
        <v>15</v>
      </c>
      <c r="C7657" t="s">
        <v>10</v>
      </c>
      <c r="D7657">
        <v>2020</v>
      </c>
      <c r="E7657">
        <v>4</v>
      </c>
      <c r="F7657" s="1">
        <v>10447</v>
      </c>
      <c r="G7657" s="1">
        <f t="shared" si="238"/>
        <v>7620533</v>
      </c>
      <c r="H7657" s="1">
        <f>SUM($F$2:F7657)</f>
        <v>97261035</v>
      </c>
      <c r="I7657" s="8">
        <f t="shared" si="239"/>
        <v>7.2665696021309817E-2</v>
      </c>
      <c r="J7657" s="1">
        <f>SUMIFS(Table1[Profit (Month)],Table1[Category],Table1[[#This Row],[Category]],Table1[Supplier],Table1[[#This Row],[Supplier]],Table1[Brand],Table1[[#This Row],[Brand]],Table1[Year],Table1[[#This Row],[Year]],Table1[Month],"&lt;="&amp;Table1[[#This Row],[Profit (Month)]])</f>
        <v>152097</v>
      </c>
      <c r="K7657" s="1">
        <f>Table1[[#This Row],[Profit (Month)]]+SUMIFS(Table1[Profit (Month)],Table1[Category],Table1[[#This Row],[Category]],Table1[Supplier],Table1[[#This Row],[Supplier]],Table1[Brand],Table1[[#This Row],[Brand]],Table1[Year],Table1[[#This Row],[Year]],Table1[Month],"&lt;="&amp;Table1[[#This Row],[Profit (Month)]])</f>
        <v>162544</v>
      </c>
    </row>
    <row r="7658" spans="1:11" x14ac:dyDescent="0.35">
      <c r="A7658" t="s">
        <v>17</v>
      </c>
      <c r="B7658" t="s">
        <v>14</v>
      </c>
      <c r="C7658" t="s">
        <v>8</v>
      </c>
      <c r="D7658">
        <v>2019</v>
      </c>
      <c r="E7658">
        <v>8</v>
      </c>
      <c r="F7658" s="1">
        <v>10446</v>
      </c>
      <c r="G7658" s="1">
        <f t="shared" si="238"/>
        <v>7610086</v>
      </c>
      <c r="H7658" s="1">
        <f>SUM($F$2:F7658)</f>
        <v>97271481</v>
      </c>
      <c r="I7658" s="8">
        <f t="shared" si="239"/>
        <v>7.2566078510784685E-2</v>
      </c>
      <c r="J7658" s="1">
        <f>SUMIFS(Table1[Profit (Month)],Table1[Category],Table1[[#This Row],[Category]],Table1[Supplier],Table1[[#This Row],[Supplier]],Table1[Brand],Table1[[#This Row],[Brand]],Table1[Year],Table1[[#This Row],[Year]],Table1[Month],"&lt;="&amp;Table1[[#This Row],[Profit (Month)]])</f>
        <v>140950</v>
      </c>
      <c r="K7658" s="1">
        <f>Table1[[#This Row],[Profit (Month)]]+SUMIFS(Table1[Profit (Month)],Table1[Category],Table1[[#This Row],[Category]],Table1[Supplier],Table1[[#This Row],[Supplier]],Table1[Brand],Table1[[#This Row],[Brand]],Table1[Year],Table1[[#This Row],[Year]],Table1[Month],"&lt;="&amp;Table1[[#This Row],[Profit (Month)]])</f>
        <v>151396</v>
      </c>
    </row>
    <row r="7659" spans="1:11" x14ac:dyDescent="0.35">
      <c r="A7659" t="s">
        <v>17</v>
      </c>
      <c r="B7659" t="s">
        <v>15</v>
      </c>
      <c r="C7659" t="s">
        <v>11</v>
      </c>
      <c r="D7659">
        <v>2022</v>
      </c>
      <c r="E7659">
        <v>12</v>
      </c>
      <c r="F7659" s="1">
        <v>10444</v>
      </c>
      <c r="G7659" s="1">
        <f t="shared" si="238"/>
        <v>7599640</v>
      </c>
      <c r="H7659" s="1">
        <f>SUM($F$2:F7659)</f>
        <v>97281925</v>
      </c>
      <c r="I7659" s="8">
        <f t="shared" si="239"/>
        <v>7.2466470535773139E-2</v>
      </c>
      <c r="J7659" s="1">
        <f>SUMIFS(Table1[Profit (Month)],Table1[Category],Table1[[#This Row],[Category]],Table1[Supplier],Table1[[#This Row],[Supplier]],Table1[Brand],Table1[[#This Row],[Brand]],Table1[Year],Table1[[#This Row],[Year]],Table1[Month],"&lt;="&amp;Table1[[#This Row],[Profit (Month)]])</f>
        <v>152130</v>
      </c>
      <c r="K7659" s="1">
        <f>Table1[[#This Row],[Profit (Month)]]+SUMIFS(Table1[Profit (Month)],Table1[Category],Table1[[#This Row],[Category]],Table1[Supplier],Table1[[#This Row],[Supplier]],Table1[Brand],Table1[[#This Row],[Brand]],Table1[Year],Table1[[#This Row],[Year]],Table1[Month],"&lt;="&amp;Table1[[#This Row],[Profit (Month)]])</f>
        <v>162574</v>
      </c>
    </row>
    <row r="7660" spans="1:11" x14ac:dyDescent="0.35">
      <c r="A7660" t="s">
        <v>6</v>
      </c>
      <c r="B7660" t="s">
        <v>7</v>
      </c>
      <c r="C7660" t="s">
        <v>11</v>
      </c>
      <c r="D7660">
        <v>2020</v>
      </c>
      <c r="E7660">
        <v>7</v>
      </c>
      <c r="F7660" s="1">
        <v>10443</v>
      </c>
      <c r="G7660" s="1">
        <f t="shared" si="238"/>
        <v>7589196</v>
      </c>
      <c r="H7660" s="1">
        <f>SUM($F$2:F7660)</f>
        <v>97292368</v>
      </c>
      <c r="I7660" s="8">
        <f t="shared" si="239"/>
        <v>7.2366881631788796E-2</v>
      </c>
      <c r="J7660" s="1">
        <f>SUMIFS(Table1[Profit (Month)],Table1[Category],Table1[[#This Row],[Category]],Table1[Supplier],Table1[[#This Row],[Supplier]],Table1[Brand],Table1[[#This Row],[Brand]],Table1[Year],Table1[[#This Row],[Year]],Table1[Month],"&lt;="&amp;Table1[[#This Row],[Profit (Month)]])</f>
        <v>145327</v>
      </c>
      <c r="K7660" s="1">
        <f>Table1[[#This Row],[Profit (Month)]]+SUMIFS(Table1[Profit (Month)],Table1[Category],Table1[[#This Row],[Category]],Table1[Supplier],Table1[[#This Row],[Supplier]],Table1[Brand],Table1[[#This Row],[Brand]],Table1[Year],Table1[[#This Row],[Year]],Table1[Month],"&lt;="&amp;Table1[[#This Row],[Profit (Month)]])</f>
        <v>155770</v>
      </c>
    </row>
    <row r="7661" spans="1:11" x14ac:dyDescent="0.35">
      <c r="A7661" t="s">
        <v>16</v>
      </c>
      <c r="B7661" t="s">
        <v>7</v>
      </c>
      <c r="C7661" t="s">
        <v>10</v>
      </c>
      <c r="D7661">
        <v>2022</v>
      </c>
      <c r="E7661">
        <v>11</v>
      </c>
      <c r="F7661" s="1">
        <v>10443</v>
      </c>
      <c r="G7661" s="1">
        <f t="shared" si="238"/>
        <v>7578753</v>
      </c>
      <c r="H7661" s="1">
        <f>SUM($F$2:F7661)</f>
        <v>97302811</v>
      </c>
      <c r="I7661" s="8">
        <f t="shared" si="239"/>
        <v>7.226730226331804E-2</v>
      </c>
      <c r="J7661" s="1">
        <f>SUMIFS(Table1[Profit (Month)],Table1[Category],Table1[[#This Row],[Category]],Table1[Supplier],Table1[[#This Row],[Supplier]],Table1[Brand],Table1[[#This Row],[Brand]],Table1[Year],Table1[[#This Row],[Year]],Table1[Month],"&lt;="&amp;Table1[[#This Row],[Profit (Month)]])</f>
        <v>151084</v>
      </c>
      <c r="K7661" s="1">
        <f>Table1[[#This Row],[Profit (Month)]]+SUMIFS(Table1[Profit (Month)],Table1[Category],Table1[[#This Row],[Category]],Table1[Supplier],Table1[[#This Row],[Supplier]],Table1[Brand],Table1[[#This Row],[Brand]],Table1[Year],Table1[[#This Row],[Year]],Table1[Month],"&lt;="&amp;Table1[[#This Row],[Profit (Month)]])</f>
        <v>161527</v>
      </c>
    </row>
    <row r="7662" spans="1:11" x14ac:dyDescent="0.35">
      <c r="A7662" t="s">
        <v>6</v>
      </c>
      <c r="B7662" t="s">
        <v>7</v>
      </c>
      <c r="C7662" t="s">
        <v>8</v>
      </c>
      <c r="D7662">
        <v>2018</v>
      </c>
      <c r="E7662">
        <v>3</v>
      </c>
      <c r="F7662" s="1">
        <v>10442</v>
      </c>
      <c r="G7662" s="1">
        <f t="shared" si="238"/>
        <v>7568310</v>
      </c>
      <c r="H7662" s="1">
        <f>SUM($F$2:F7662)</f>
        <v>97313253</v>
      </c>
      <c r="I7662" s="8">
        <f t="shared" si="239"/>
        <v>7.2167722894847283E-2</v>
      </c>
      <c r="J7662" s="1">
        <f>SUMIFS(Table1[Profit (Month)],Table1[Category],Table1[[#This Row],[Category]],Table1[Supplier],Table1[[#This Row],[Supplier]],Table1[Brand],Table1[[#This Row],[Brand]],Table1[Year],Table1[[#This Row],[Year]],Table1[Month],"&lt;="&amp;Table1[[#This Row],[Profit (Month)]])</f>
        <v>140582</v>
      </c>
      <c r="K7662" s="1">
        <f>Table1[[#This Row],[Profit (Month)]]+SUMIFS(Table1[Profit (Month)],Table1[Category],Table1[[#This Row],[Category]],Table1[Supplier],Table1[[#This Row],[Supplier]],Table1[Brand],Table1[[#This Row],[Brand]],Table1[Year],Table1[[#This Row],[Year]],Table1[Month],"&lt;="&amp;Table1[[#This Row],[Profit (Month)]])</f>
        <v>151024</v>
      </c>
    </row>
    <row r="7663" spans="1:11" x14ac:dyDescent="0.35">
      <c r="A7663" t="s">
        <v>6</v>
      </c>
      <c r="B7663" t="s">
        <v>14</v>
      </c>
      <c r="C7663" t="s">
        <v>10</v>
      </c>
      <c r="D7663">
        <v>2023</v>
      </c>
      <c r="E7663">
        <v>5</v>
      </c>
      <c r="F7663" s="1">
        <v>10442</v>
      </c>
      <c r="G7663" s="1">
        <f t="shared" si="238"/>
        <v>7557868</v>
      </c>
      <c r="H7663" s="1">
        <f>SUM($F$2:F7663)</f>
        <v>97323695</v>
      </c>
      <c r="I7663" s="8">
        <f t="shared" si="239"/>
        <v>7.2068153061890128E-2</v>
      </c>
      <c r="J7663" s="1">
        <f>SUMIFS(Table1[Profit (Month)],Table1[Category],Table1[[#This Row],[Category]],Table1[Supplier],Table1[[#This Row],[Supplier]],Table1[Brand],Table1[[#This Row],[Brand]],Table1[Year],Table1[[#This Row],[Year]],Table1[Month],"&lt;="&amp;Table1[[#This Row],[Profit (Month)]])</f>
        <v>142107</v>
      </c>
      <c r="K7663" s="1">
        <f>Table1[[#This Row],[Profit (Month)]]+SUMIFS(Table1[Profit (Month)],Table1[Category],Table1[[#This Row],[Category]],Table1[Supplier],Table1[[#This Row],[Supplier]],Table1[Brand],Table1[[#This Row],[Brand]],Table1[Year],Table1[[#This Row],[Year]],Table1[Month],"&lt;="&amp;Table1[[#This Row],[Profit (Month)]])</f>
        <v>152549</v>
      </c>
    </row>
    <row r="7664" spans="1:11" x14ac:dyDescent="0.35">
      <c r="A7664" t="s">
        <v>18</v>
      </c>
      <c r="B7664" t="s">
        <v>7</v>
      </c>
      <c r="C7664" t="s">
        <v>10</v>
      </c>
      <c r="D7664">
        <v>2021</v>
      </c>
      <c r="E7664">
        <v>10</v>
      </c>
      <c r="F7664" s="1">
        <v>10441</v>
      </c>
      <c r="G7664" s="1">
        <f t="shared" si="238"/>
        <v>7547426</v>
      </c>
      <c r="H7664" s="1">
        <f>SUM($F$2:F7664)</f>
        <v>97334136</v>
      </c>
      <c r="I7664" s="8">
        <f t="shared" si="239"/>
        <v>7.1968583228932972E-2</v>
      </c>
      <c r="J7664" s="1">
        <f>SUMIFS(Table1[Profit (Month)],Table1[Category],Table1[[#This Row],[Category]],Table1[Supplier],Table1[[#This Row],[Supplier]],Table1[Brand],Table1[[#This Row],[Brand]],Table1[Year],Table1[[#This Row],[Year]],Table1[Month],"&lt;="&amp;Table1[[#This Row],[Profit (Month)]])</f>
        <v>145490</v>
      </c>
      <c r="K7664" s="1">
        <f>Table1[[#This Row],[Profit (Month)]]+SUMIFS(Table1[Profit (Month)],Table1[Category],Table1[[#This Row],[Category]],Table1[Supplier],Table1[[#This Row],[Supplier]],Table1[Brand],Table1[[#This Row],[Brand]],Table1[Year],Table1[[#This Row],[Year]],Table1[Month],"&lt;="&amp;Table1[[#This Row],[Profit (Month)]])</f>
        <v>155931</v>
      </c>
    </row>
    <row r="7665" spans="1:11" x14ac:dyDescent="0.35">
      <c r="A7665" t="s">
        <v>17</v>
      </c>
      <c r="B7665" t="s">
        <v>13</v>
      </c>
      <c r="C7665" t="s">
        <v>10</v>
      </c>
      <c r="D7665">
        <v>2022</v>
      </c>
      <c r="E7665">
        <v>2</v>
      </c>
      <c r="F7665" s="1">
        <v>10440</v>
      </c>
      <c r="G7665" s="1">
        <f t="shared" si="238"/>
        <v>7536985</v>
      </c>
      <c r="H7665" s="1">
        <f>SUM($F$2:F7665)</f>
        <v>97344576</v>
      </c>
      <c r="I7665" s="8">
        <f t="shared" si="239"/>
        <v>7.1869022931489404E-2</v>
      </c>
      <c r="J7665" s="1">
        <f>SUMIFS(Table1[Profit (Month)],Table1[Category],Table1[[#This Row],[Category]],Table1[Supplier],Table1[[#This Row],[Supplier]],Table1[Brand],Table1[[#This Row],[Brand]],Table1[Year],Table1[[#This Row],[Year]],Table1[Month],"&lt;="&amp;Table1[[#This Row],[Profit (Month)]])</f>
        <v>141940</v>
      </c>
      <c r="K7665" s="1">
        <f>Table1[[#This Row],[Profit (Month)]]+SUMIFS(Table1[Profit (Month)],Table1[Category],Table1[[#This Row],[Category]],Table1[Supplier],Table1[[#This Row],[Supplier]],Table1[Brand],Table1[[#This Row],[Brand]],Table1[Year],Table1[[#This Row],[Year]],Table1[Month],"&lt;="&amp;Table1[[#This Row],[Profit (Month)]])</f>
        <v>152380</v>
      </c>
    </row>
    <row r="7666" spans="1:11" x14ac:dyDescent="0.35">
      <c r="A7666" t="s">
        <v>6</v>
      </c>
      <c r="B7666" t="s">
        <v>7</v>
      </c>
      <c r="C7666" t="s">
        <v>10</v>
      </c>
      <c r="D7666">
        <v>2022</v>
      </c>
      <c r="E7666">
        <v>7</v>
      </c>
      <c r="F7666" s="1">
        <v>10439</v>
      </c>
      <c r="G7666" s="1">
        <f t="shared" si="238"/>
        <v>7526545</v>
      </c>
      <c r="H7666" s="1">
        <f>SUM($F$2:F7666)</f>
        <v>97355015</v>
      </c>
      <c r="I7666" s="8">
        <f t="shared" si="239"/>
        <v>7.1769472169559437E-2</v>
      </c>
      <c r="J7666" s="1">
        <f>SUMIFS(Table1[Profit (Month)],Table1[Category],Table1[[#This Row],[Category]],Table1[Supplier],Table1[[#This Row],[Supplier]],Table1[Brand],Table1[[#This Row],[Brand]],Table1[Year],Table1[[#This Row],[Year]],Table1[Month],"&lt;="&amp;Table1[[#This Row],[Profit (Month)]])</f>
        <v>151307</v>
      </c>
      <c r="K7666" s="1">
        <f>Table1[[#This Row],[Profit (Month)]]+SUMIFS(Table1[Profit (Month)],Table1[Category],Table1[[#This Row],[Category]],Table1[Supplier],Table1[[#This Row],[Supplier]],Table1[Brand],Table1[[#This Row],[Brand]],Table1[Year],Table1[[#This Row],[Year]],Table1[Month],"&lt;="&amp;Table1[[#This Row],[Profit (Month)]])</f>
        <v>161746</v>
      </c>
    </row>
    <row r="7667" spans="1:11" x14ac:dyDescent="0.35">
      <c r="A7667" t="s">
        <v>6</v>
      </c>
      <c r="B7667" t="s">
        <v>7</v>
      </c>
      <c r="C7667" t="s">
        <v>11</v>
      </c>
      <c r="D7667">
        <v>2024</v>
      </c>
      <c r="E7667">
        <v>4</v>
      </c>
      <c r="F7667" s="1">
        <v>10439</v>
      </c>
      <c r="G7667" s="1">
        <f t="shared" si="238"/>
        <v>7516106</v>
      </c>
      <c r="H7667" s="1">
        <f>SUM($F$2:F7667)</f>
        <v>97365454</v>
      </c>
      <c r="I7667" s="8">
        <f t="shared" si="239"/>
        <v>7.1669930943143056E-2</v>
      </c>
      <c r="J7667" s="1">
        <f>SUMIFS(Table1[Profit (Month)],Table1[Category],Table1[[#This Row],[Category]],Table1[Supplier],Table1[[#This Row],[Supplier]],Table1[Brand],Table1[[#This Row],[Brand]],Table1[Year],Table1[[#This Row],[Year]],Table1[Month],"&lt;="&amp;Table1[[#This Row],[Profit (Month)]])</f>
        <v>143776</v>
      </c>
      <c r="K7667" s="1">
        <f>Table1[[#This Row],[Profit (Month)]]+SUMIFS(Table1[Profit (Month)],Table1[Category],Table1[[#This Row],[Category]],Table1[Supplier],Table1[[#This Row],[Supplier]],Table1[Brand],Table1[[#This Row],[Brand]],Table1[Year],Table1[[#This Row],[Year]],Table1[Month],"&lt;="&amp;Table1[[#This Row],[Profit (Month)]])</f>
        <v>154215</v>
      </c>
    </row>
    <row r="7668" spans="1:11" x14ac:dyDescent="0.35">
      <c r="A7668" t="s">
        <v>6</v>
      </c>
      <c r="B7668" t="s">
        <v>15</v>
      </c>
      <c r="C7668" t="s">
        <v>12</v>
      </c>
      <c r="D7668">
        <v>2022</v>
      </c>
      <c r="E7668">
        <v>7</v>
      </c>
      <c r="F7668" s="1">
        <v>10439</v>
      </c>
      <c r="G7668" s="1">
        <f t="shared" si="238"/>
        <v>7505667</v>
      </c>
      <c r="H7668" s="1">
        <f>SUM($F$2:F7668)</f>
        <v>97375893</v>
      </c>
      <c r="I7668" s="8">
        <f t="shared" si="239"/>
        <v>7.157038971672669E-2</v>
      </c>
      <c r="J7668" s="1">
        <f>SUMIFS(Table1[Profit (Month)],Table1[Category],Table1[[#This Row],[Category]],Table1[Supplier],Table1[[#This Row],[Supplier]],Table1[Brand],Table1[[#This Row],[Brand]],Table1[Year],Table1[[#This Row],[Year]],Table1[Month],"&lt;="&amp;Table1[[#This Row],[Profit (Month)]])</f>
        <v>153110</v>
      </c>
      <c r="K7668" s="1">
        <f>Table1[[#This Row],[Profit (Month)]]+SUMIFS(Table1[Profit (Month)],Table1[Category],Table1[[#This Row],[Category]],Table1[Supplier],Table1[[#This Row],[Supplier]],Table1[Brand],Table1[[#This Row],[Brand]],Table1[Year],Table1[[#This Row],[Year]],Table1[Month],"&lt;="&amp;Table1[[#This Row],[Profit (Month)]])</f>
        <v>163549</v>
      </c>
    </row>
    <row r="7669" spans="1:11" x14ac:dyDescent="0.35">
      <c r="A7669" t="s">
        <v>19</v>
      </c>
      <c r="B7669" t="s">
        <v>7</v>
      </c>
      <c r="C7669" t="s">
        <v>11</v>
      </c>
      <c r="D7669">
        <v>2023</v>
      </c>
      <c r="E7669">
        <v>8</v>
      </c>
      <c r="F7669" s="1">
        <v>10439</v>
      </c>
      <c r="G7669" s="1">
        <f t="shared" si="238"/>
        <v>7495228</v>
      </c>
      <c r="H7669" s="1">
        <f>SUM($F$2:F7669)</f>
        <v>97386332</v>
      </c>
      <c r="I7669" s="8">
        <f t="shared" si="239"/>
        <v>7.147084849031031E-2</v>
      </c>
      <c r="J7669" s="1">
        <f>SUMIFS(Table1[Profit (Month)],Table1[Category],Table1[[#This Row],[Category]],Table1[Supplier],Table1[[#This Row],[Supplier]],Table1[Brand],Table1[[#This Row],[Brand]],Table1[Year],Table1[[#This Row],[Year]],Table1[Month],"&lt;="&amp;Table1[[#This Row],[Profit (Month)]])</f>
        <v>144303</v>
      </c>
      <c r="K7669" s="1">
        <f>Table1[[#This Row],[Profit (Month)]]+SUMIFS(Table1[Profit (Month)],Table1[Category],Table1[[#This Row],[Category]],Table1[Supplier],Table1[[#This Row],[Supplier]],Table1[Brand],Table1[[#This Row],[Brand]],Table1[Year],Table1[[#This Row],[Year]],Table1[Month],"&lt;="&amp;Table1[[#This Row],[Profit (Month)]])</f>
        <v>154742</v>
      </c>
    </row>
    <row r="7670" spans="1:11" x14ac:dyDescent="0.35">
      <c r="A7670" t="s">
        <v>18</v>
      </c>
      <c r="B7670" t="s">
        <v>13</v>
      </c>
      <c r="C7670" t="s">
        <v>11</v>
      </c>
      <c r="D7670">
        <v>2018</v>
      </c>
      <c r="E7670">
        <v>11</v>
      </c>
      <c r="F7670" s="1">
        <v>10438</v>
      </c>
      <c r="G7670" s="1">
        <f t="shared" si="238"/>
        <v>7484789</v>
      </c>
      <c r="H7670" s="1">
        <f>SUM($F$2:F7670)</f>
        <v>97396770</v>
      </c>
      <c r="I7670" s="8">
        <f t="shared" si="239"/>
        <v>7.1371307263893943E-2</v>
      </c>
      <c r="J7670" s="1">
        <f>SUMIFS(Table1[Profit (Month)],Table1[Category],Table1[[#This Row],[Category]],Table1[Supplier],Table1[[#This Row],[Supplier]],Table1[Brand],Table1[[#This Row],[Brand]],Table1[Year],Table1[[#This Row],[Year]],Table1[Month],"&lt;="&amp;Table1[[#This Row],[Profit (Month)]])</f>
        <v>148687</v>
      </c>
      <c r="K7670" s="1">
        <f>Table1[[#This Row],[Profit (Month)]]+SUMIFS(Table1[Profit (Month)],Table1[Category],Table1[[#This Row],[Category]],Table1[Supplier],Table1[[#This Row],[Supplier]],Table1[Brand],Table1[[#This Row],[Brand]],Table1[Year],Table1[[#This Row],[Year]],Table1[Month],"&lt;="&amp;Table1[[#This Row],[Profit (Month)]])</f>
        <v>159125</v>
      </c>
    </row>
    <row r="7671" spans="1:11" x14ac:dyDescent="0.35">
      <c r="A7671" t="s">
        <v>6</v>
      </c>
      <c r="B7671" t="s">
        <v>15</v>
      </c>
      <c r="C7671" t="s">
        <v>12</v>
      </c>
      <c r="D7671">
        <v>2023</v>
      </c>
      <c r="E7671">
        <v>6</v>
      </c>
      <c r="F7671" s="1">
        <v>10437</v>
      </c>
      <c r="G7671" s="1">
        <f t="shared" si="238"/>
        <v>7474351</v>
      </c>
      <c r="H7671" s="1">
        <f>SUM($F$2:F7671)</f>
        <v>97407207</v>
      </c>
      <c r="I7671" s="8">
        <f t="shared" si="239"/>
        <v>7.1271775572991164E-2</v>
      </c>
      <c r="J7671" s="1">
        <f>SUMIFS(Table1[Profit (Month)],Table1[Category],Table1[[#This Row],[Category]],Table1[Supplier],Table1[[#This Row],[Supplier]],Table1[Brand],Table1[[#This Row],[Brand]],Table1[Year],Table1[[#This Row],[Year]],Table1[Month],"&lt;="&amp;Table1[[#This Row],[Profit (Month)]])</f>
        <v>161254</v>
      </c>
      <c r="K7671" s="1">
        <f>Table1[[#This Row],[Profit (Month)]]+SUMIFS(Table1[Profit (Month)],Table1[Category],Table1[[#This Row],[Category]],Table1[Supplier],Table1[[#This Row],[Supplier]],Table1[Brand],Table1[[#This Row],[Brand]],Table1[Year],Table1[[#This Row],[Year]],Table1[Month],"&lt;="&amp;Table1[[#This Row],[Profit (Month)]])</f>
        <v>171691</v>
      </c>
    </row>
    <row r="7672" spans="1:11" x14ac:dyDescent="0.35">
      <c r="A7672" t="s">
        <v>6</v>
      </c>
      <c r="B7672" t="s">
        <v>14</v>
      </c>
      <c r="C7672" t="s">
        <v>12</v>
      </c>
      <c r="D7672">
        <v>2024</v>
      </c>
      <c r="E7672">
        <v>2</v>
      </c>
      <c r="F7672" s="1">
        <v>10436</v>
      </c>
      <c r="G7672" s="1">
        <f t="shared" si="238"/>
        <v>7463914</v>
      </c>
      <c r="H7672" s="1">
        <f>SUM($F$2:F7672)</f>
        <v>97417643</v>
      </c>
      <c r="I7672" s="8">
        <f t="shared" si="239"/>
        <v>7.1172253417601972E-2</v>
      </c>
      <c r="J7672" s="1">
        <f>SUMIFS(Table1[Profit (Month)],Table1[Category],Table1[[#This Row],[Category]],Table1[Supplier],Table1[[#This Row],[Supplier]],Table1[Brand],Table1[[#This Row],[Brand]],Table1[Year],Table1[[#This Row],[Year]],Table1[Month],"&lt;="&amp;Table1[[#This Row],[Profit (Month)]])</f>
        <v>145020</v>
      </c>
      <c r="K7672" s="1">
        <f>Table1[[#This Row],[Profit (Month)]]+SUMIFS(Table1[Profit (Month)],Table1[Category],Table1[[#This Row],[Category]],Table1[Supplier],Table1[[#This Row],[Supplier]],Table1[Brand],Table1[[#This Row],[Brand]],Table1[Year],Table1[[#This Row],[Year]],Table1[Month],"&lt;="&amp;Table1[[#This Row],[Profit (Month)]])</f>
        <v>155456</v>
      </c>
    </row>
    <row r="7673" spans="1:11" x14ac:dyDescent="0.35">
      <c r="A7673" t="s">
        <v>16</v>
      </c>
      <c r="B7673" t="s">
        <v>13</v>
      </c>
      <c r="C7673" t="s">
        <v>8</v>
      </c>
      <c r="D7673">
        <v>2021</v>
      </c>
      <c r="E7673">
        <v>12</v>
      </c>
      <c r="F7673" s="1">
        <v>10436</v>
      </c>
      <c r="G7673" s="1">
        <f t="shared" si="238"/>
        <v>7453478</v>
      </c>
      <c r="H7673" s="1">
        <f>SUM($F$2:F7673)</f>
        <v>97428079</v>
      </c>
      <c r="I7673" s="8">
        <f t="shared" si="239"/>
        <v>7.107274079772638E-2</v>
      </c>
      <c r="J7673" s="1">
        <f>SUMIFS(Table1[Profit (Month)],Table1[Category],Table1[[#This Row],[Category]],Table1[Supplier],Table1[[#This Row],[Supplier]],Table1[Brand],Table1[[#This Row],[Brand]],Table1[Year],Table1[[#This Row],[Year]],Table1[Month],"&lt;="&amp;Table1[[#This Row],[Profit (Month)]])</f>
        <v>146407</v>
      </c>
      <c r="K7673" s="1">
        <f>Table1[[#This Row],[Profit (Month)]]+SUMIFS(Table1[Profit (Month)],Table1[Category],Table1[[#This Row],[Category]],Table1[Supplier],Table1[[#This Row],[Supplier]],Table1[Brand],Table1[[#This Row],[Brand]],Table1[Year],Table1[[#This Row],[Year]],Table1[Month],"&lt;="&amp;Table1[[#This Row],[Profit (Month)]])</f>
        <v>156843</v>
      </c>
    </row>
    <row r="7674" spans="1:11" x14ac:dyDescent="0.35">
      <c r="A7674" t="s">
        <v>19</v>
      </c>
      <c r="B7674" t="s">
        <v>14</v>
      </c>
      <c r="C7674" t="s">
        <v>11</v>
      </c>
      <c r="D7674">
        <v>2021</v>
      </c>
      <c r="E7674">
        <v>4</v>
      </c>
      <c r="F7674" s="1">
        <v>10436</v>
      </c>
      <c r="G7674" s="1">
        <f t="shared" si="238"/>
        <v>7443042</v>
      </c>
      <c r="H7674" s="1">
        <f>SUM($F$2:F7674)</f>
        <v>97438515</v>
      </c>
      <c r="I7674" s="8">
        <f t="shared" si="239"/>
        <v>7.0973228177850789E-2</v>
      </c>
      <c r="J7674" s="1">
        <f>SUMIFS(Table1[Profit (Month)],Table1[Category],Table1[[#This Row],[Category]],Table1[Supplier],Table1[[#This Row],[Supplier]],Table1[Brand],Table1[[#This Row],[Brand]],Table1[Year],Table1[[#This Row],[Year]],Table1[Month],"&lt;="&amp;Table1[[#This Row],[Profit (Month)]])</f>
        <v>150739</v>
      </c>
      <c r="K7674" s="1">
        <f>Table1[[#This Row],[Profit (Month)]]+SUMIFS(Table1[Profit (Month)],Table1[Category],Table1[[#This Row],[Category]],Table1[Supplier],Table1[[#This Row],[Supplier]],Table1[Brand],Table1[[#This Row],[Brand]],Table1[Year],Table1[[#This Row],[Year]],Table1[Month],"&lt;="&amp;Table1[[#This Row],[Profit (Month)]])</f>
        <v>161175</v>
      </c>
    </row>
    <row r="7675" spans="1:11" x14ac:dyDescent="0.35">
      <c r="A7675" t="s">
        <v>6</v>
      </c>
      <c r="B7675" t="s">
        <v>14</v>
      </c>
      <c r="C7675" t="s">
        <v>10</v>
      </c>
      <c r="D7675">
        <v>2019</v>
      </c>
      <c r="E7675">
        <v>10</v>
      </c>
      <c r="F7675" s="1">
        <v>10434</v>
      </c>
      <c r="G7675" s="1">
        <f t="shared" si="238"/>
        <v>7432606</v>
      </c>
      <c r="H7675" s="1">
        <f>SUM($F$2:F7675)</f>
        <v>97448949</v>
      </c>
      <c r="I7675" s="8">
        <f t="shared" si="239"/>
        <v>7.0873715557975198E-2</v>
      </c>
      <c r="J7675" s="1">
        <f>SUMIFS(Table1[Profit (Month)],Table1[Category],Table1[[#This Row],[Category]],Table1[Supplier],Table1[[#This Row],[Supplier]],Table1[Brand],Table1[[#This Row],[Brand]],Table1[Year],Table1[[#This Row],[Year]],Table1[Month],"&lt;="&amp;Table1[[#This Row],[Profit (Month)]])</f>
        <v>149837</v>
      </c>
      <c r="K7675" s="1">
        <f>Table1[[#This Row],[Profit (Month)]]+SUMIFS(Table1[Profit (Month)],Table1[Category],Table1[[#This Row],[Category]],Table1[Supplier],Table1[[#This Row],[Supplier]],Table1[Brand],Table1[[#This Row],[Brand]],Table1[Year],Table1[[#This Row],[Year]],Table1[Month],"&lt;="&amp;Table1[[#This Row],[Profit (Month)]])</f>
        <v>160271</v>
      </c>
    </row>
    <row r="7676" spans="1:11" x14ac:dyDescent="0.35">
      <c r="A7676" t="s">
        <v>18</v>
      </c>
      <c r="B7676" t="s">
        <v>15</v>
      </c>
      <c r="C7676" t="s">
        <v>9</v>
      </c>
      <c r="D7676">
        <v>2022</v>
      </c>
      <c r="E7676">
        <v>8</v>
      </c>
      <c r="F7676" s="1">
        <v>10434</v>
      </c>
      <c r="G7676" s="1">
        <f t="shared" si="238"/>
        <v>7422172</v>
      </c>
      <c r="H7676" s="1">
        <f>SUM($F$2:F7676)</f>
        <v>97459383</v>
      </c>
      <c r="I7676" s="8">
        <f t="shared" si="239"/>
        <v>7.0774222009126808E-2</v>
      </c>
      <c r="J7676" s="1">
        <f>SUMIFS(Table1[Profit (Month)],Table1[Category],Table1[[#This Row],[Category]],Table1[Supplier],Table1[[#This Row],[Supplier]],Table1[Brand],Table1[[#This Row],[Brand]],Table1[Year],Table1[[#This Row],[Year]],Table1[Month],"&lt;="&amp;Table1[[#This Row],[Profit (Month)]])</f>
        <v>142313</v>
      </c>
      <c r="K7676" s="1">
        <f>Table1[[#This Row],[Profit (Month)]]+SUMIFS(Table1[Profit (Month)],Table1[Category],Table1[[#This Row],[Category]],Table1[Supplier],Table1[[#This Row],[Supplier]],Table1[Brand],Table1[[#This Row],[Brand]],Table1[Year],Table1[[#This Row],[Year]],Table1[Month],"&lt;="&amp;Table1[[#This Row],[Profit (Month)]])</f>
        <v>152747</v>
      </c>
    </row>
    <row r="7677" spans="1:11" x14ac:dyDescent="0.35">
      <c r="A7677" t="s">
        <v>6</v>
      </c>
      <c r="B7677" t="s">
        <v>7</v>
      </c>
      <c r="C7677" t="s">
        <v>11</v>
      </c>
      <c r="D7677">
        <v>2020</v>
      </c>
      <c r="E7677">
        <v>3</v>
      </c>
      <c r="F7677" s="1">
        <v>10433</v>
      </c>
      <c r="G7677" s="1">
        <f t="shared" si="238"/>
        <v>7411738</v>
      </c>
      <c r="H7677" s="1">
        <f>SUM($F$2:F7677)</f>
        <v>97469816</v>
      </c>
      <c r="I7677" s="8">
        <f t="shared" si="239"/>
        <v>7.0674728460278405E-2</v>
      </c>
      <c r="J7677" s="1">
        <f>SUMIFS(Table1[Profit (Month)],Table1[Category],Table1[[#This Row],[Category]],Table1[Supplier],Table1[[#This Row],[Supplier]],Table1[Brand],Table1[[#This Row],[Brand]],Table1[Year],Table1[[#This Row],[Year]],Table1[Month],"&lt;="&amp;Table1[[#This Row],[Profit (Month)]])</f>
        <v>145327</v>
      </c>
      <c r="K7677" s="1">
        <f>Table1[[#This Row],[Profit (Month)]]+SUMIFS(Table1[Profit (Month)],Table1[Category],Table1[[#This Row],[Category]],Table1[Supplier],Table1[[#This Row],[Supplier]],Table1[Brand],Table1[[#This Row],[Brand]],Table1[Year],Table1[[#This Row],[Year]],Table1[Month],"&lt;="&amp;Table1[[#This Row],[Profit (Month)]])</f>
        <v>155760</v>
      </c>
    </row>
    <row r="7678" spans="1:11" x14ac:dyDescent="0.35">
      <c r="A7678" t="s">
        <v>18</v>
      </c>
      <c r="B7678" t="s">
        <v>15</v>
      </c>
      <c r="C7678" t="s">
        <v>8</v>
      </c>
      <c r="D7678">
        <v>2018</v>
      </c>
      <c r="E7678">
        <v>9</v>
      </c>
      <c r="F7678" s="1">
        <v>10433</v>
      </c>
      <c r="G7678" s="1">
        <f t="shared" si="238"/>
        <v>7401305</v>
      </c>
      <c r="H7678" s="1">
        <f>SUM($F$2:F7678)</f>
        <v>97480249</v>
      </c>
      <c r="I7678" s="8">
        <f t="shared" si="239"/>
        <v>7.0575244446943602E-2</v>
      </c>
      <c r="J7678" s="1">
        <f>SUMIFS(Table1[Profit (Month)],Table1[Category],Table1[[#This Row],[Category]],Table1[Supplier],Table1[[#This Row],[Supplier]],Table1[Brand],Table1[[#This Row],[Brand]],Table1[Year],Table1[[#This Row],[Year]],Table1[Month],"&lt;="&amp;Table1[[#This Row],[Profit (Month)]])</f>
        <v>154000</v>
      </c>
      <c r="K7678" s="1">
        <f>Table1[[#This Row],[Profit (Month)]]+SUMIFS(Table1[Profit (Month)],Table1[Category],Table1[[#This Row],[Category]],Table1[Supplier],Table1[[#This Row],[Supplier]],Table1[Brand],Table1[[#This Row],[Brand]],Table1[Year],Table1[[#This Row],[Year]],Table1[Month],"&lt;="&amp;Table1[[#This Row],[Profit (Month)]])</f>
        <v>164433</v>
      </c>
    </row>
    <row r="7679" spans="1:11" x14ac:dyDescent="0.35">
      <c r="A7679" t="s">
        <v>16</v>
      </c>
      <c r="B7679" t="s">
        <v>15</v>
      </c>
      <c r="C7679" t="s">
        <v>9</v>
      </c>
      <c r="D7679">
        <v>2020</v>
      </c>
      <c r="E7679">
        <v>7</v>
      </c>
      <c r="F7679" s="1">
        <v>10431</v>
      </c>
      <c r="G7679" s="1">
        <f t="shared" si="238"/>
        <v>7390872</v>
      </c>
      <c r="H7679" s="1">
        <f>SUM($F$2:F7679)</f>
        <v>97490680</v>
      </c>
      <c r="I7679" s="8">
        <f t="shared" si="239"/>
        <v>7.0475760433608786E-2</v>
      </c>
      <c r="J7679" s="1">
        <f>SUMIFS(Table1[Profit (Month)],Table1[Category],Table1[[#This Row],[Category]],Table1[Supplier],Table1[[#This Row],[Supplier]],Table1[Brand],Table1[[#This Row],[Brand]],Table1[Year],Table1[[#This Row],[Year]],Table1[Month],"&lt;="&amp;Table1[[#This Row],[Profit (Month)]])</f>
        <v>144406</v>
      </c>
      <c r="K7679" s="1">
        <f>Table1[[#This Row],[Profit (Month)]]+SUMIFS(Table1[Profit (Month)],Table1[Category],Table1[[#This Row],[Category]],Table1[Supplier],Table1[[#This Row],[Supplier]],Table1[Brand],Table1[[#This Row],[Brand]],Table1[Year],Table1[[#This Row],[Year]],Table1[Month],"&lt;="&amp;Table1[[#This Row],[Profit (Month)]])</f>
        <v>154837</v>
      </c>
    </row>
    <row r="7680" spans="1:11" x14ac:dyDescent="0.35">
      <c r="A7680" t="s">
        <v>16</v>
      </c>
      <c r="B7680" t="s">
        <v>14</v>
      </c>
      <c r="C7680" t="s">
        <v>9</v>
      </c>
      <c r="D7680">
        <v>2021</v>
      </c>
      <c r="E7680">
        <v>9</v>
      </c>
      <c r="F7680" s="1">
        <v>10430</v>
      </c>
      <c r="G7680" s="1">
        <f t="shared" si="238"/>
        <v>7380441</v>
      </c>
      <c r="H7680" s="1">
        <f>SUM($F$2:F7680)</f>
        <v>97501110</v>
      </c>
      <c r="I7680" s="8">
        <f t="shared" si="239"/>
        <v>7.0376295491301172E-2</v>
      </c>
      <c r="J7680" s="1">
        <f>SUMIFS(Table1[Profit (Month)],Table1[Category],Table1[[#This Row],[Category]],Table1[Supplier],Table1[[#This Row],[Supplier]],Table1[Brand],Table1[[#This Row],[Brand]],Table1[Year],Table1[[#This Row],[Year]],Table1[Month],"&lt;="&amp;Table1[[#This Row],[Profit (Month)]])</f>
        <v>150665</v>
      </c>
      <c r="K7680" s="1">
        <f>Table1[[#This Row],[Profit (Month)]]+SUMIFS(Table1[Profit (Month)],Table1[Category],Table1[[#This Row],[Category]],Table1[Supplier],Table1[[#This Row],[Supplier]],Table1[Brand],Table1[[#This Row],[Brand]],Table1[Year],Table1[[#This Row],[Year]],Table1[Month],"&lt;="&amp;Table1[[#This Row],[Profit (Month)]])</f>
        <v>161095</v>
      </c>
    </row>
    <row r="7681" spans="1:11" x14ac:dyDescent="0.35">
      <c r="A7681" t="s">
        <v>19</v>
      </c>
      <c r="B7681" t="s">
        <v>15</v>
      </c>
      <c r="C7681" t="s">
        <v>11</v>
      </c>
      <c r="D7681">
        <v>2018</v>
      </c>
      <c r="E7681">
        <v>7</v>
      </c>
      <c r="F7681" s="1">
        <v>10430</v>
      </c>
      <c r="G7681" s="1">
        <f t="shared" si="238"/>
        <v>7370011</v>
      </c>
      <c r="H7681" s="1">
        <f>SUM($F$2:F7681)</f>
        <v>97511540</v>
      </c>
      <c r="I7681" s="8">
        <f t="shared" si="239"/>
        <v>7.0276840084507158E-2</v>
      </c>
      <c r="J7681" s="1">
        <f>SUMIFS(Table1[Profit (Month)],Table1[Category],Table1[[#This Row],[Category]],Table1[Supplier],Table1[[#This Row],[Supplier]],Table1[Brand],Table1[[#This Row],[Brand]],Table1[Year],Table1[[#This Row],[Year]],Table1[Month],"&lt;="&amp;Table1[[#This Row],[Profit (Month)]])</f>
        <v>144124</v>
      </c>
      <c r="K7681" s="1">
        <f>Table1[[#This Row],[Profit (Month)]]+SUMIFS(Table1[Profit (Month)],Table1[Category],Table1[[#This Row],[Category]],Table1[Supplier],Table1[[#This Row],[Supplier]],Table1[Brand],Table1[[#This Row],[Brand]],Table1[Year],Table1[[#This Row],[Year]],Table1[Month],"&lt;="&amp;Table1[[#This Row],[Profit (Month)]])</f>
        <v>154554</v>
      </c>
    </row>
    <row r="7682" spans="1:11" x14ac:dyDescent="0.35">
      <c r="A7682" t="s">
        <v>6</v>
      </c>
      <c r="B7682" t="s">
        <v>15</v>
      </c>
      <c r="C7682" t="s">
        <v>12</v>
      </c>
      <c r="D7682">
        <v>2024</v>
      </c>
      <c r="E7682">
        <v>4</v>
      </c>
      <c r="F7682" s="1">
        <v>10429</v>
      </c>
      <c r="G7682" s="1">
        <f t="shared" ref="G7682:G7745" si="240">SUM(F7682:F16081)</f>
        <v>7359581</v>
      </c>
      <c r="H7682" s="1">
        <f>SUM($F$2:F7682)</f>
        <v>97521969</v>
      </c>
      <c r="I7682" s="8">
        <f t="shared" ref="I7682:I7745" si="241">G7682 / MAX($H$2:$H$8401)</f>
        <v>7.0177384677713131E-2</v>
      </c>
      <c r="J7682" s="1">
        <f>SUMIFS(Table1[Profit (Month)],Table1[Category],Table1[[#This Row],[Category]],Table1[Supplier],Table1[[#This Row],[Supplier]],Table1[Brand],Table1[[#This Row],[Brand]],Table1[Year],Table1[[#This Row],[Year]],Table1[Month],"&lt;="&amp;Table1[[#This Row],[Profit (Month)]])</f>
        <v>160544</v>
      </c>
      <c r="K7682" s="1">
        <f>Table1[[#This Row],[Profit (Month)]]+SUMIFS(Table1[Profit (Month)],Table1[Category],Table1[[#This Row],[Category]],Table1[Supplier],Table1[[#This Row],[Supplier]],Table1[Brand],Table1[[#This Row],[Brand]],Table1[Year],Table1[[#This Row],[Year]],Table1[Month],"&lt;="&amp;Table1[[#This Row],[Profit (Month)]])</f>
        <v>170973</v>
      </c>
    </row>
    <row r="7683" spans="1:11" x14ac:dyDescent="0.35">
      <c r="A7683" t="s">
        <v>16</v>
      </c>
      <c r="B7683" t="s">
        <v>7</v>
      </c>
      <c r="C7683" t="s">
        <v>9</v>
      </c>
      <c r="D7683">
        <v>2024</v>
      </c>
      <c r="E7683">
        <v>11</v>
      </c>
      <c r="F7683" s="1">
        <v>10429</v>
      </c>
      <c r="G7683" s="1">
        <f t="shared" si="240"/>
        <v>7349152</v>
      </c>
      <c r="H7683" s="1">
        <f>SUM($F$2:F7683)</f>
        <v>97532398</v>
      </c>
      <c r="I7683" s="8">
        <f t="shared" si="241"/>
        <v>7.0077938806432705E-2</v>
      </c>
      <c r="J7683" s="1">
        <f>SUMIFS(Table1[Profit (Month)],Table1[Category],Table1[[#This Row],[Category]],Table1[Supplier],Table1[[#This Row],[Supplier]],Table1[Brand],Table1[[#This Row],[Brand]],Table1[Year],Table1[[#This Row],[Year]],Table1[Month],"&lt;="&amp;Table1[[#This Row],[Profit (Month)]])</f>
        <v>152443</v>
      </c>
      <c r="K7683" s="1">
        <f>Table1[[#This Row],[Profit (Month)]]+SUMIFS(Table1[Profit (Month)],Table1[Category],Table1[[#This Row],[Category]],Table1[Supplier],Table1[[#This Row],[Supplier]],Table1[Brand],Table1[[#This Row],[Brand]],Table1[Year],Table1[[#This Row],[Year]],Table1[Month],"&lt;="&amp;Table1[[#This Row],[Profit (Month)]])</f>
        <v>162872</v>
      </c>
    </row>
    <row r="7684" spans="1:11" x14ac:dyDescent="0.35">
      <c r="A7684" t="s">
        <v>6</v>
      </c>
      <c r="B7684" t="s">
        <v>7</v>
      </c>
      <c r="C7684" t="s">
        <v>8</v>
      </c>
      <c r="D7684">
        <v>2024</v>
      </c>
      <c r="E7684">
        <v>7</v>
      </c>
      <c r="F7684" s="1">
        <v>10428</v>
      </c>
      <c r="G7684" s="1">
        <f t="shared" si="240"/>
        <v>7338723</v>
      </c>
      <c r="H7684" s="1">
        <f>SUM($F$2:F7684)</f>
        <v>97542826</v>
      </c>
      <c r="I7684" s="8">
        <f t="shared" si="241"/>
        <v>6.9978492935152278E-2</v>
      </c>
      <c r="J7684" s="1">
        <f>SUMIFS(Table1[Profit (Month)],Table1[Category],Table1[[#This Row],[Category]],Table1[Supplier],Table1[[#This Row],[Supplier]],Table1[Brand],Table1[[#This Row],[Brand]],Table1[Year],Table1[[#This Row],[Year]],Table1[Month],"&lt;="&amp;Table1[[#This Row],[Profit (Month)]])</f>
        <v>149161</v>
      </c>
      <c r="K7684" s="1">
        <f>Table1[[#This Row],[Profit (Month)]]+SUMIFS(Table1[Profit (Month)],Table1[Category],Table1[[#This Row],[Category]],Table1[Supplier],Table1[[#This Row],[Supplier]],Table1[Brand],Table1[[#This Row],[Brand]],Table1[Year],Table1[[#This Row],[Year]],Table1[Month],"&lt;="&amp;Table1[[#This Row],[Profit (Month)]])</f>
        <v>159589</v>
      </c>
    </row>
    <row r="7685" spans="1:11" x14ac:dyDescent="0.35">
      <c r="A7685" t="s">
        <v>6</v>
      </c>
      <c r="B7685" t="s">
        <v>14</v>
      </c>
      <c r="C7685" t="s">
        <v>12</v>
      </c>
      <c r="D7685">
        <v>2024</v>
      </c>
      <c r="E7685">
        <v>5</v>
      </c>
      <c r="F7685" s="1">
        <v>10427</v>
      </c>
      <c r="G7685" s="1">
        <f t="shared" si="240"/>
        <v>7328295</v>
      </c>
      <c r="H7685" s="1">
        <f>SUM($F$2:F7685)</f>
        <v>97553253</v>
      </c>
      <c r="I7685" s="8">
        <f t="shared" si="241"/>
        <v>6.9879056599385453E-2</v>
      </c>
      <c r="J7685" s="1">
        <f>SUMIFS(Table1[Profit (Month)],Table1[Category],Table1[[#This Row],[Category]],Table1[Supplier],Table1[[#This Row],[Supplier]],Table1[Brand],Table1[[#This Row],[Brand]],Table1[Year],Table1[[#This Row],[Year]],Table1[Month],"&lt;="&amp;Table1[[#This Row],[Profit (Month)]])</f>
        <v>145020</v>
      </c>
      <c r="K7685" s="1">
        <f>Table1[[#This Row],[Profit (Month)]]+SUMIFS(Table1[Profit (Month)],Table1[Category],Table1[[#This Row],[Category]],Table1[Supplier],Table1[[#This Row],[Supplier]],Table1[Brand],Table1[[#This Row],[Brand]],Table1[Year],Table1[[#This Row],[Year]],Table1[Month],"&lt;="&amp;Table1[[#This Row],[Profit (Month)]])</f>
        <v>155447</v>
      </c>
    </row>
    <row r="7686" spans="1:11" x14ac:dyDescent="0.35">
      <c r="A7686" t="s">
        <v>16</v>
      </c>
      <c r="B7686" t="s">
        <v>7</v>
      </c>
      <c r="C7686" t="s">
        <v>10</v>
      </c>
      <c r="D7686">
        <v>2019</v>
      </c>
      <c r="E7686">
        <v>1</v>
      </c>
      <c r="F7686" s="1">
        <v>10427</v>
      </c>
      <c r="G7686" s="1">
        <f t="shared" si="240"/>
        <v>7317868</v>
      </c>
      <c r="H7686" s="1">
        <f>SUM($F$2:F7686)</f>
        <v>97563680</v>
      </c>
      <c r="I7686" s="8">
        <f t="shared" si="241"/>
        <v>6.9779629799132215E-2</v>
      </c>
      <c r="J7686" s="1">
        <f>SUMIFS(Table1[Profit (Month)],Table1[Category],Table1[[#This Row],[Category]],Table1[Supplier],Table1[[#This Row],[Supplier]],Table1[Brand],Table1[[#This Row],[Brand]],Table1[Year],Table1[[#This Row],[Year]],Table1[Month],"&lt;="&amp;Table1[[#This Row],[Profit (Month)]])</f>
        <v>148991</v>
      </c>
      <c r="K7686" s="1">
        <f>Table1[[#This Row],[Profit (Month)]]+SUMIFS(Table1[Profit (Month)],Table1[Category],Table1[[#This Row],[Category]],Table1[Supplier],Table1[[#This Row],[Supplier]],Table1[Brand],Table1[[#This Row],[Brand]],Table1[Year],Table1[[#This Row],[Year]],Table1[Month],"&lt;="&amp;Table1[[#This Row],[Profit (Month)]])</f>
        <v>159418</v>
      </c>
    </row>
    <row r="7687" spans="1:11" x14ac:dyDescent="0.35">
      <c r="A7687" t="s">
        <v>16</v>
      </c>
      <c r="B7687" t="s">
        <v>15</v>
      </c>
      <c r="C7687" t="s">
        <v>8</v>
      </c>
      <c r="D7687">
        <v>2022</v>
      </c>
      <c r="E7687">
        <v>7</v>
      </c>
      <c r="F7687" s="1">
        <v>10427</v>
      </c>
      <c r="G7687" s="1">
        <f t="shared" si="240"/>
        <v>7307441</v>
      </c>
      <c r="H7687" s="1">
        <f>SUM($F$2:F7687)</f>
        <v>97574107</v>
      </c>
      <c r="I7687" s="8">
        <f t="shared" si="241"/>
        <v>6.9680202998878976E-2</v>
      </c>
      <c r="J7687" s="1">
        <f>SUMIFS(Table1[Profit (Month)],Table1[Category],Table1[[#This Row],[Category]],Table1[Supplier],Table1[[#This Row],[Supplier]],Table1[Brand],Table1[[#This Row],[Brand]],Table1[Year],Table1[[#This Row],[Year]],Table1[Month],"&lt;="&amp;Table1[[#This Row],[Profit (Month)]])</f>
        <v>153640</v>
      </c>
      <c r="K7687" s="1">
        <f>Table1[[#This Row],[Profit (Month)]]+SUMIFS(Table1[Profit (Month)],Table1[Category],Table1[[#This Row],[Category]],Table1[Supplier],Table1[[#This Row],[Supplier]],Table1[Brand],Table1[[#This Row],[Brand]],Table1[Year],Table1[[#This Row],[Year]],Table1[Month],"&lt;="&amp;Table1[[#This Row],[Profit (Month)]])</f>
        <v>164067</v>
      </c>
    </row>
    <row r="7688" spans="1:11" x14ac:dyDescent="0.35">
      <c r="A7688" t="s">
        <v>17</v>
      </c>
      <c r="B7688" t="s">
        <v>13</v>
      </c>
      <c r="C7688" t="s">
        <v>9</v>
      </c>
      <c r="D7688">
        <v>2023</v>
      </c>
      <c r="E7688">
        <v>6</v>
      </c>
      <c r="F7688" s="1">
        <v>10427</v>
      </c>
      <c r="G7688" s="1">
        <f t="shared" si="240"/>
        <v>7297014</v>
      </c>
      <c r="H7688" s="1">
        <f>SUM($F$2:F7688)</f>
        <v>97584534</v>
      </c>
      <c r="I7688" s="8">
        <f t="shared" si="241"/>
        <v>6.9580776198625738E-2</v>
      </c>
      <c r="J7688" s="1">
        <f>SUMIFS(Table1[Profit (Month)],Table1[Category],Table1[[#This Row],[Category]],Table1[Supplier],Table1[[#This Row],[Supplier]],Table1[Brand],Table1[[#This Row],[Brand]],Table1[Year],Table1[[#This Row],[Year]],Table1[Month],"&lt;="&amp;Table1[[#This Row],[Profit (Month)]])</f>
        <v>136674</v>
      </c>
      <c r="K7688" s="1">
        <f>Table1[[#This Row],[Profit (Month)]]+SUMIFS(Table1[Profit (Month)],Table1[Category],Table1[[#This Row],[Category]],Table1[Supplier],Table1[[#This Row],[Supplier]],Table1[Brand],Table1[[#This Row],[Brand]],Table1[Year],Table1[[#This Row],[Year]],Table1[Month],"&lt;="&amp;Table1[[#This Row],[Profit (Month)]])</f>
        <v>147101</v>
      </c>
    </row>
    <row r="7689" spans="1:11" x14ac:dyDescent="0.35">
      <c r="A7689" t="s">
        <v>18</v>
      </c>
      <c r="B7689" t="s">
        <v>14</v>
      </c>
      <c r="C7689" t="s">
        <v>11</v>
      </c>
      <c r="D7689">
        <v>2020</v>
      </c>
      <c r="E7689">
        <v>8</v>
      </c>
      <c r="F7689" s="1">
        <v>10427</v>
      </c>
      <c r="G7689" s="1">
        <f t="shared" si="240"/>
        <v>7286587</v>
      </c>
      <c r="H7689" s="1">
        <f>SUM($F$2:F7689)</f>
        <v>97594961</v>
      </c>
      <c r="I7689" s="8">
        <f t="shared" si="241"/>
        <v>6.9481349398372499E-2</v>
      </c>
      <c r="J7689" s="1">
        <f>SUMIFS(Table1[Profit (Month)],Table1[Category],Table1[[#This Row],[Category]],Table1[Supplier],Table1[[#This Row],[Supplier]],Table1[Brand],Table1[[#This Row],[Brand]],Table1[Year],Table1[[#This Row],[Year]],Table1[Month],"&lt;="&amp;Table1[[#This Row],[Profit (Month)]])</f>
        <v>145732</v>
      </c>
      <c r="K7689" s="1">
        <f>Table1[[#This Row],[Profit (Month)]]+SUMIFS(Table1[Profit (Month)],Table1[Category],Table1[[#This Row],[Category]],Table1[Supplier],Table1[[#This Row],[Supplier]],Table1[Brand],Table1[[#This Row],[Brand]],Table1[Year],Table1[[#This Row],[Year]],Table1[Month],"&lt;="&amp;Table1[[#This Row],[Profit (Month)]])</f>
        <v>156159</v>
      </c>
    </row>
    <row r="7690" spans="1:11" x14ac:dyDescent="0.35">
      <c r="A7690" t="s">
        <v>6</v>
      </c>
      <c r="B7690" t="s">
        <v>15</v>
      </c>
      <c r="C7690" t="s">
        <v>8</v>
      </c>
      <c r="D7690">
        <v>2023</v>
      </c>
      <c r="E7690">
        <v>11</v>
      </c>
      <c r="F7690" s="1">
        <v>10426</v>
      </c>
      <c r="G7690" s="1">
        <f t="shared" si="240"/>
        <v>7276160</v>
      </c>
      <c r="H7690" s="1">
        <f>SUM($F$2:F7690)</f>
        <v>97605387</v>
      </c>
      <c r="I7690" s="8">
        <f t="shared" si="241"/>
        <v>6.9381922598119261E-2</v>
      </c>
      <c r="J7690" s="1">
        <f>SUMIFS(Table1[Profit (Month)],Table1[Category],Table1[[#This Row],[Category]],Table1[Supplier],Table1[[#This Row],[Supplier]],Table1[Brand],Table1[[#This Row],[Brand]],Table1[Year],Table1[[#This Row],[Year]],Table1[Month],"&lt;="&amp;Table1[[#This Row],[Profit (Month)]])</f>
        <v>150758</v>
      </c>
      <c r="K7690" s="1">
        <f>Table1[[#This Row],[Profit (Month)]]+SUMIFS(Table1[Profit (Month)],Table1[Category],Table1[[#This Row],[Category]],Table1[Supplier],Table1[[#This Row],[Supplier]],Table1[Brand],Table1[[#This Row],[Brand]],Table1[Year],Table1[[#This Row],[Year]],Table1[Month],"&lt;="&amp;Table1[[#This Row],[Profit (Month)]])</f>
        <v>161184</v>
      </c>
    </row>
    <row r="7691" spans="1:11" x14ac:dyDescent="0.35">
      <c r="A7691" t="s">
        <v>17</v>
      </c>
      <c r="B7691" t="s">
        <v>14</v>
      </c>
      <c r="C7691" t="s">
        <v>11</v>
      </c>
      <c r="D7691">
        <v>2021</v>
      </c>
      <c r="E7691">
        <v>2</v>
      </c>
      <c r="F7691" s="1">
        <v>10425</v>
      </c>
      <c r="G7691" s="1">
        <f t="shared" si="240"/>
        <v>7265734</v>
      </c>
      <c r="H7691" s="1">
        <f>SUM($F$2:F7691)</f>
        <v>97615812</v>
      </c>
      <c r="I7691" s="8">
        <f t="shared" si="241"/>
        <v>6.9282505333379624E-2</v>
      </c>
      <c r="J7691" s="1">
        <f>SUMIFS(Table1[Profit (Month)],Table1[Category],Table1[[#This Row],[Category]],Table1[Supplier],Table1[[#This Row],[Supplier]],Table1[Brand],Table1[[#This Row],[Brand]],Table1[Year],Table1[[#This Row],[Year]],Table1[Month],"&lt;="&amp;Table1[[#This Row],[Profit (Month)]])</f>
        <v>141751</v>
      </c>
      <c r="K7691" s="1">
        <f>Table1[[#This Row],[Profit (Month)]]+SUMIFS(Table1[Profit (Month)],Table1[Category],Table1[[#This Row],[Category]],Table1[Supplier],Table1[[#This Row],[Supplier]],Table1[Brand],Table1[[#This Row],[Brand]],Table1[Year],Table1[[#This Row],[Year]],Table1[Month],"&lt;="&amp;Table1[[#This Row],[Profit (Month)]])</f>
        <v>152176</v>
      </c>
    </row>
    <row r="7692" spans="1:11" x14ac:dyDescent="0.35">
      <c r="A7692" t="s">
        <v>17</v>
      </c>
      <c r="B7692" t="s">
        <v>15</v>
      </c>
      <c r="C7692" t="s">
        <v>8</v>
      </c>
      <c r="D7692">
        <v>2022</v>
      </c>
      <c r="E7692">
        <v>10</v>
      </c>
      <c r="F7692" s="1">
        <v>10424</v>
      </c>
      <c r="G7692" s="1">
        <f t="shared" si="240"/>
        <v>7255309</v>
      </c>
      <c r="H7692" s="1">
        <f>SUM($F$2:F7692)</f>
        <v>97626236</v>
      </c>
      <c r="I7692" s="8">
        <f t="shared" si="241"/>
        <v>6.9183097604153573E-2</v>
      </c>
      <c r="J7692" s="1">
        <f>SUMIFS(Table1[Profit (Month)],Table1[Category],Table1[[#This Row],[Category]],Table1[Supplier],Table1[[#This Row],[Supplier]],Table1[Brand],Table1[[#This Row],[Brand]],Table1[Year],Table1[[#This Row],[Year]],Table1[Month],"&lt;="&amp;Table1[[#This Row],[Profit (Month)]])</f>
        <v>140577</v>
      </c>
      <c r="K7692" s="1">
        <f>Table1[[#This Row],[Profit (Month)]]+SUMIFS(Table1[Profit (Month)],Table1[Category],Table1[[#This Row],[Category]],Table1[Supplier],Table1[[#This Row],[Supplier]],Table1[Brand],Table1[[#This Row],[Brand]],Table1[Year],Table1[[#This Row],[Year]],Table1[Month],"&lt;="&amp;Table1[[#This Row],[Profit (Month)]])</f>
        <v>151001</v>
      </c>
    </row>
    <row r="7693" spans="1:11" x14ac:dyDescent="0.35">
      <c r="A7693" t="s">
        <v>18</v>
      </c>
      <c r="B7693" t="s">
        <v>15</v>
      </c>
      <c r="C7693" t="s">
        <v>8</v>
      </c>
      <c r="D7693">
        <v>2020</v>
      </c>
      <c r="E7693">
        <v>2</v>
      </c>
      <c r="F7693" s="1">
        <v>10424</v>
      </c>
      <c r="G7693" s="1">
        <f t="shared" si="240"/>
        <v>7244885</v>
      </c>
      <c r="H7693" s="1">
        <f>SUM($F$2:F7693)</f>
        <v>97636660</v>
      </c>
      <c r="I7693" s="8">
        <f t="shared" si="241"/>
        <v>6.9083699410441124E-2</v>
      </c>
      <c r="J7693" s="1">
        <f>SUMIFS(Table1[Profit (Month)],Table1[Category],Table1[[#This Row],[Category]],Table1[Supplier],Table1[[#This Row],[Supplier]],Table1[Brand],Table1[[#This Row],[Brand]],Table1[Year],Table1[[#This Row],[Year]],Table1[Month],"&lt;="&amp;Table1[[#This Row],[Profit (Month)]])</f>
        <v>154111</v>
      </c>
      <c r="K7693" s="1">
        <f>Table1[[#This Row],[Profit (Month)]]+SUMIFS(Table1[Profit (Month)],Table1[Category],Table1[[#This Row],[Category]],Table1[Supplier],Table1[[#This Row],[Supplier]],Table1[Brand],Table1[[#This Row],[Brand]],Table1[Year],Table1[[#This Row],[Year]],Table1[Month],"&lt;="&amp;Table1[[#This Row],[Profit (Month)]])</f>
        <v>164535</v>
      </c>
    </row>
    <row r="7694" spans="1:11" x14ac:dyDescent="0.35">
      <c r="A7694" t="s">
        <v>19</v>
      </c>
      <c r="B7694" t="s">
        <v>15</v>
      </c>
      <c r="C7694" t="s">
        <v>12</v>
      </c>
      <c r="D7694">
        <v>2024</v>
      </c>
      <c r="E7694">
        <v>10</v>
      </c>
      <c r="F7694" s="1">
        <v>10424</v>
      </c>
      <c r="G7694" s="1">
        <f t="shared" si="240"/>
        <v>7234461</v>
      </c>
      <c r="H7694" s="1">
        <f>SUM($F$2:F7694)</f>
        <v>97647084</v>
      </c>
      <c r="I7694" s="8">
        <f t="shared" si="241"/>
        <v>6.8984301216728675E-2</v>
      </c>
      <c r="J7694" s="1">
        <f>SUMIFS(Table1[Profit (Month)],Table1[Category],Table1[[#This Row],[Category]],Table1[Supplier],Table1[[#This Row],[Supplier]],Table1[Brand],Table1[[#This Row],[Brand]],Table1[Year],Table1[[#This Row],[Year]],Table1[Month],"&lt;="&amp;Table1[[#This Row],[Profit (Month)]])</f>
        <v>158805</v>
      </c>
      <c r="K7694" s="1">
        <f>Table1[[#This Row],[Profit (Month)]]+SUMIFS(Table1[Profit (Month)],Table1[Category],Table1[[#This Row],[Category]],Table1[Supplier],Table1[[#This Row],[Supplier]],Table1[Brand],Table1[[#This Row],[Brand]],Table1[Year],Table1[[#This Row],[Year]],Table1[Month],"&lt;="&amp;Table1[[#This Row],[Profit (Month)]])</f>
        <v>169229</v>
      </c>
    </row>
    <row r="7695" spans="1:11" x14ac:dyDescent="0.35">
      <c r="A7695" t="s">
        <v>16</v>
      </c>
      <c r="B7695" t="s">
        <v>7</v>
      </c>
      <c r="C7695" t="s">
        <v>8</v>
      </c>
      <c r="D7695">
        <v>2020</v>
      </c>
      <c r="E7695">
        <v>9</v>
      </c>
      <c r="F7695" s="1">
        <v>10423</v>
      </c>
      <c r="G7695" s="1">
        <f t="shared" si="240"/>
        <v>7224037</v>
      </c>
      <c r="H7695" s="1">
        <f>SUM($F$2:F7695)</f>
        <v>97657507</v>
      </c>
      <c r="I7695" s="8">
        <f t="shared" si="241"/>
        <v>6.8884903023016225E-2</v>
      </c>
      <c r="J7695" s="1">
        <f>SUMIFS(Table1[Profit (Month)],Table1[Category],Table1[[#This Row],[Category]],Table1[Supplier],Table1[[#This Row],[Supplier]],Table1[Brand],Table1[[#This Row],[Brand]],Table1[Year],Table1[[#This Row],[Year]],Table1[Month],"&lt;="&amp;Table1[[#This Row],[Profit (Month)]])</f>
        <v>154781</v>
      </c>
      <c r="K7695" s="1">
        <f>Table1[[#This Row],[Profit (Month)]]+SUMIFS(Table1[Profit (Month)],Table1[Category],Table1[[#This Row],[Category]],Table1[Supplier],Table1[[#This Row],[Supplier]],Table1[Brand],Table1[[#This Row],[Brand]],Table1[Year],Table1[[#This Row],[Year]],Table1[Month],"&lt;="&amp;Table1[[#This Row],[Profit (Month)]])</f>
        <v>165204</v>
      </c>
    </row>
    <row r="7696" spans="1:11" x14ac:dyDescent="0.35">
      <c r="A7696" t="s">
        <v>17</v>
      </c>
      <c r="B7696" t="s">
        <v>7</v>
      </c>
      <c r="C7696" t="s">
        <v>10</v>
      </c>
      <c r="D7696">
        <v>2019</v>
      </c>
      <c r="E7696">
        <v>6</v>
      </c>
      <c r="F7696" s="1">
        <v>10423</v>
      </c>
      <c r="G7696" s="1">
        <f t="shared" si="240"/>
        <v>7213614</v>
      </c>
      <c r="H7696" s="1">
        <f>SUM($F$2:F7696)</f>
        <v>97667930</v>
      </c>
      <c r="I7696" s="8">
        <f t="shared" si="241"/>
        <v>6.8785514364817363E-2</v>
      </c>
      <c r="J7696" s="1">
        <f>SUMIFS(Table1[Profit (Month)],Table1[Category],Table1[[#This Row],[Category]],Table1[Supplier],Table1[[#This Row],[Supplier]],Table1[Brand],Table1[[#This Row],[Brand]],Table1[Year],Table1[[#This Row],[Year]],Table1[Month],"&lt;="&amp;Table1[[#This Row],[Profit (Month)]])</f>
        <v>152885</v>
      </c>
      <c r="K7696" s="1">
        <f>Table1[[#This Row],[Profit (Month)]]+SUMIFS(Table1[Profit (Month)],Table1[Category],Table1[[#This Row],[Category]],Table1[Supplier],Table1[[#This Row],[Supplier]],Table1[Brand],Table1[[#This Row],[Brand]],Table1[Year],Table1[[#This Row],[Year]],Table1[Month],"&lt;="&amp;Table1[[#This Row],[Profit (Month)]])</f>
        <v>163308</v>
      </c>
    </row>
    <row r="7697" spans="1:11" x14ac:dyDescent="0.35">
      <c r="A7697" t="s">
        <v>19</v>
      </c>
      <c r="B7697" t="s">
        <v>7</v>
      </c>
      <c r="C7697" t="s">
        <v>10</v>
      </c>
      <c r="D7697">
        <v>2019</v>
      </c>
      <c r="E7697">
        <v>8</v>
      </c>
      <c r="F7697" s="1">
        <v>10423</v>
      </c>
      <c r="G7697" s="1">
        <f t="shared" si="240"/>
        <v>7203191</v>
      </c>
      <c r="H7697" s="1">
        <f>SUM($F$2:F7697)</f>
        <v>97678353</v>
      </c>
      <c r="I7697" s="8">
        <f t="shared" si="241"/>
        <v>6.8686125706618514E-2</v>
      </c>
      <c r="J7697" s="1">
        <f>SUMIFS(Table1[Profit (Month)],Table1[Category],Table1[[#This Row],[Category]],Table1[Supplier],Table1[[#This Row],[Supplier]],Table1[Brand],Table1[[#This Row],[Brand]],Table1[Year],Table1[[#This Row],[Year]],Table1[Month],"&lt;="&amp;Table1[[#This Row],[Profit (Month)]])</f>
        <v>146270</v>
      </c>
      <c r="K7697" s="1">
        <f>Table1[[#This Row],[Profit (Month)]]+SUMIFS(Table1[Profit (Month)],Table1[Category],Table1[[#This Row],[Category]],Table1[Supplier],Table1[[#This Row],[Supplier]],Table1[Brand],Table1[[#This Row],[Brand]],Table1[Year],Table1[[#This Row],[Year]],Table1[Month],"&lt;="&amp;Table1[[#This Row],[Profit (Month)]])</f>
        <v>156693</v>
      </c>
    </row>
    <row r="7698" spans="1:11" x14ac:dyDescent="0.35">
      <c r="A7698" t="s">
        <v>6</v>
      </c>
      <c r="B7698" t="s">
        <v>14</v>
      </c>
      <c r="C7698" t="s">
        <v>9</v>
      </c>
      <c r="D7698">
        <v>2023</v>
      </c>
      <c r="E7698">
        <v>5</v>
      </c>
      <c r="F7698" s="1">
        <v>10422</v>
      </c>
      <c r="G7698" s="1">
        <f t="shared" si="240"/>
        <v>7192768</v>
      </c>
      <c r="H7698" s="1">
        <f>SUM($F$2:F7698)</f>
        <v>97688775</v>
      </c>
      <c r="I7698" s="8">
        <f t="shared" si="241"/>
        <v>6.8586737048419652E-2</v>
      </c>
      <c r="J7698" s="1">
        <f>SUMIFS(Table1[Profit (Month)],Table1[Category],Table1[[#This Row],[Category]],Table1[Supplier],Table1[[#This Row],[Supplier]],Table1[Brand],Table1[[#This Row],[Brand]],Table1[Year],Table1[[#This Row],[Year]],Table1[Month],"&lt;="&amp;Table1[[#This Row],[Profit (Month)]])</f>
        <v>144860</v>
      </c>
      <c r="K7698" s="1">
        <f>Table1[[#This Row],[Profit (Month)]]+SUMIFS(Table1[Profit (Month)],Table1[Category],Table1[[#This Row],[Category]],Table1[Supplier],Table1[[#This Row],[Supplier]],Table1[Brand],Table1[[#This Row],[Brand]],Table1[Year],Table1[[#This Row],[Year]],Table1[Month],"&lt;="&amp;Table1[[#This Row],[Profit (Month)]])</f>
        <v>155282</v>
      </c>
    </row>
    <row r="7699" spans="1:11" x14ac:dyDescent="0.35">
      <c r="A7699" t="s">
        <v>19</v>
      </c>
      <c r="B7699" t="s">
        <v>14</v>
      </c>
      <c r="C7699" t="s">
        <v>9</v>
      </c>
      <c r="D7699">
        <v>2018</v>
      </c>
      <c r="E7699">
        <v>10</v>
      </c>
      <c r="F7699" s="1">
        <v>10422</v>
      </c>
      <c r="G7699" s="1">
        <f t="shared" si="240"/>
        <v>7182346</v>
      </c>
      <c r="H7699" s="1">
        <f>SUM($F$2:F7699)</f>
        <v>97699197</v>
      </c>
      <c r="I7699" s="8">
        <f t="shared" si="241"/>
        <v>6.8487357925734391E-2</v>
      </c>
      <c r="J7699" s="1">
        <f>SUMIFS(Table1[Profit (Month)],Table1[Category],Table1[[#This Row],[Category]],Table1[Supplier],Table1[[#This Row],[Supplier]],Table1[Brand],Table1[[#This Row],[Brand]],Table1[Year],Table1[[#This Row],[Year]],Table1[Month],"&lt;="&amp;Table1[[#This Row],[Profit (Month)]])</f>
        <v>144917</v>
      </c>
      <c r="K7699" s="1">
        <f>Table1[[#This Row],[Profit (Month)]]+SUMIFS(Table1[Profit (Month)],Table1[Category],Table1[[#This Row],[Category]],Table1[Supplier],Table1[[#This Row],[Supplier]],Table1[Brand],Table1[[#This Row],[Brand]],Table1[Year],Table1[[#This Row],[Year]],Table1[Month],"&lt;="&amp;Table1[[#This Row],[Profit (Month)]])</f>
        <v>155339</v>
      </c>
    </row>
    <row r="7700" spans="1:11" x14ac:dyDescent="0.35">
      <c r="A7700" t="s">
        <v>16</v>
      </c>
      <c r="B7700" t="s">
        <v>7</v>
      </c>
      <c r="C7700" t="s">
        <v>9</v>
      </c>
      <c r="D7700">
        <v>2022</v>
      </c>
      <c r="E7700">
        <v>12</v>
      </c>
      <c r="F7700" s="1">
        <v>10421</v>
      </c>
      <c r="G7700" s="1">
        <f t="shared" si="240"/>
        <v>7171924</v>
      </c>
      <c r="H7700" s="1">
        <f>SUM($F$2:F7700)</f>
        <v>97709618</v>
      </c>
      <c r="I7700" s="8">
        <f t="shared" si="241"/>
        <v>6.8387978803049129E-2</v>
      </c>
      <c r="J7700" s="1">
        <f>SUMIFS(Table1[Profit (Month)],Table1[Category],Table1[[#This Row],[Category]],Table1[Supplier],Table1[[#This Row],[Supplier]],Table1[Brand],Table1[[#This Row],[Brand]],Table1[Year],Table1[[#This Row],[Year]],Table1[Month],"&lt;="&amp;Table1[[#This Row],[Profit (Month)]])</f>
        <v>139813</v>
      </c>
      <c r="K7700" s="1">
        <f>Table1[[#This Row],[Profit (Month)]]+SUMIFS(Table1[Profit (Month)],Table1[Category],Table1[[#This Row],[Category]],Table1[Supplier],Table1[[#This Row],[Supplier]],Table1[Brand],Table1[[#This Row],[Brand]],Table1[Year],Table1[[#This Row],[Year]],Table1[Month],"&lt;="&amp;Table1[[#This Row],[Profit (Month)]])</f>
        <v>150234</v>
      </c>
    </row>
    <row r="7701" spans="1:11" x14ac:dyDescent="0.35">
      <c r="A7701" t="s">
        <v>16</v>
      </c>
      <c r="B7701" t="s">
        <v>13</v>
      </c>
      <c r="C7701" t="s">
        <v>12</v>
      </c>
      <c r="D7701">
        <v>2019</v>
      </c>
      <c r="E7701">
        <v>10</v>
      </c>
      <c r="F7701" s="1">
        <v>10421</v>
      </c>
      <c r="G7701" s="1">
        <f t="shared" si="240"/>
        <v>7161503</v>
      </c>
      <c r="H7701" s="1">
        <f>SUM($F$2:F7701)</f>
        <v>97720039</v>
      </c>
      <c r="I7701" s="8">
        <f t="shared" si="241"/>
        <v>6.8288609215877455E-2</v>
      </c>
      <c r="J7701" s="1">
        <f>SUMIFS(Table1[Profit (Month)],Table1[Category],Table1[[#This Row],[Category]],Table1[Supplier],Table1[[#This Row],[Supplier]],Table1[Brand],Table1[[#This Row],[Brand]],Table1[Year],Table1[[#This Row],[Year]],Table1[Month],"&lt;="&amp;Table1[[#This Row],[Profit (Month)]])</f>
        <v>141727</v>
      </c>
      <c r="K7701" s="1">
        <f>Table1[[#This Row],[Profit (Month)]]+SUMIFS(Table1[Profit (Month)],Table1[Category],Table1[[#This Row],[Category]],Table1[Supplier],Table1[[#This Row],[Supplier]],Table1[Brand],Table1[[#This Row],[Brand]],Table1[Year],Table1[[#This Row],[Year]],Table1[Month],"&lt;="&amp;Table1[[#This Row],[Profit (Month)]])</f>
        <v>152148</v>
      </c>
    </row>
    <row r="7702" spans="1:11" x14ac:dyDescent="0.35">
      <c r="A7702" t="s">
        <v>18</v>
      </c>
      <c r="B7702" t="s">
        <v>15</v>
      </c>
      <c r="C7702" t="s">
        <v>8</v>
      </c>
      <c r="D7702">
        <v>2021</v>
      </c>
      <c r="E7702">
        <v>12</v>
      </c>
      <c r="F7702" s="1">
        <v>10421</v>
      </c>
      <c r="G7702" s="1">
        <f t="shared" si="240"/>
        <v>7151082</v>
      </c>
      <c r="H7702" s="1">
        <f>SUM($F$2:F7702)</f>
        <v>97730460</v>
      </c>
      <c r="I7702" s="8">
        <f t="shared" si="241"/>
        <v>6.8189239628705794E-2</v>
      </c>
      <c r="J7702" s="1">
        <f>SUMIFS(Table1[Profit (Month)],Table1[Category],Table1[[#This Row],[Category]],Table1[Supplier],Table1[[#This Row],[Supplier]],Table1[Brand],Table1[[#This Row],[Brand]],Table1[Year],Table1[[#This Row],[Year]],Table1[Month],"&lt;="&amp;Table1[[#This Row],[Profit (Month)]])</f>
        <v>147940</v>
      </c>
      <c r="K7702" s="1">
        <f>Table1[[#This Row],[Profit (Month)]]+SUMIFS(Table1[Profit (Month)],Table1[Category],Table1[[#This Row],[Category]],Table1[Supplier],Table1[[#This Row],[Supplier]],Table1[Brand],Table1[[#This Row],[Brand]],Table1[Year],Table1[[#This Row],[Year]],Table1[Month],"&lt;="&amp;Table1[[#This Row],[Profit (Month)]])</f>
        <v>158361</v>
      </c>
    </row>
    <row r="7703" spans="1:11" x14ac:dyDescent="0.35">
      <c r="A7703" t="s">
        <v>6</v>
      </c>
      <c r="B7703" t="s">
        <v>15</v>
      </c>
      <c r="C7703" t="s">
        <v>10</v>
      </c>
      <c r="D7703">
        <v>2023</v>
      </c>
      <c r="E7703">
        <v>12</v>
      </c>
      <c r="F7703" s="1">
        <v>10420</v>
      </c>
      <c r="G7703" s="1">
        <f t="shared" si="240"/>
        <v>7140661</v>
      </c>
      <c r="H7703" s="1">
        <f>SUM($F$2:F7703)</f>
        <v>97740880</v>
      </c>
      <c r="I7703" s="8">
        <f t="shared" si="241"/>
        <v>6.808987004153412E-2</v>
      </c>
      <c r="J7703" s="1">
        <f>SUMIFS(Table1[Profit (Month)],Table1[Category],Table1[[#This Row],[Category]],Table1[Supplier],Table1[[#This Row],[Supplier]],Table1[Brand],Table1[[#This Row],[Brand]],Table1[Year],Table1[[#This Row],[Year]],Table1[Month],"&lt;="&amp;Table1[[#This Row],[Profit (Month)]])</f>
        <v>143646</v>
      </c>
      <c r="K7703" s="1">
        <f>Table1[[#This Row],[Profit (Month)]]+SUMIFS(Table1[Profit (Month)],Table1[Category],Table1[[#This Row],[Category]],Table1[Supplier],Table1[[#This Row],[Supplier]],Table1[Brand],Table1[[#This Row],[Brand]],Table1[Year],Table1[[#This Row],[Year]],Table1[Month],"&lt;="&amp;Table1[[#This Row],[Profit (Month)]])</f>
        <v>154066</v>
      </c>
    </row>
    <row r="7704" spans="1:11" x14ac:dyDescent="0.35">
      <c r="A7704" t="s">
        <v>17</v>
      </c>
      <c r="B7704" t="s">
        <v>7</v>
      </c>
      <c r="C7704" t="s">
        <v>11</v>
      </c>
      <c r="D7704">
        <v>2022</v>
      </c>
      <c r="E7704">
        <v>7</v>
      </c>
      <c r="F7704" s="1">
        <v>10420</v>
      </c>
      <c r="G7704" s="1">
        <f t="shared" si="240"/>
        <v>7130241</v>
      </c>
      <c r="H7704" s="1">
        <f>SUM($F$2:F7704)</f>
        <v>97751300</v>
      </c>
      <c r="I7704" s="8">
        <f t="shared" si="241"/>
        <v>6.7990509989876047E-2</v>
      </c>
      <c r="J7704" s="1">
        <f>SUMIFS(Table1[Profit (Month)],Table1[Category],Table1[[#This Row],[Category]],Table1[Supplier],Table1[[#This Row],[Supplier]],Table1[Brand],Table1[[#This Row],[Brand]],Table1[Year],Table1[[#This Row],[Year]],Table1[Month],"&lt;="&amp;Table1[[#This Row],[Profit (Month)]])</f>
        <v>151154</v>
      </c>
      <c r="K7704" s="1">
        <f>Table1[[#This Row],[Profit (Month)]]+SUMIFS(Table1[Profit (Month)],Table1[Category],Table1[[#This Row],[Category]],Table1[Supplier],Table1[[#This Row],[Supplier]],Table1[Brand],Table1[[#This Row],[Brand]],Table1[Year],Table1[[#This Row],[Year]],Table1[Month],"&lt;="&amp;Table1[[#This Row],[Profit (Month)]])</f>
        <v>161574</v>
      </c>
    </row>
    <row r="7705" spans="1:11" x14ac:dyDescent="0.35">
      <c r="A7705" t="s">
        <v>18</v>
      </c>
      <c r="B7705" t="s">
        <v>14</v>
      </c>
      <c r="C7705" t="s">
        <v>10</v>
      </c>
      <c r="D7705">
        <v>2024</v>
      </c>
      <c r="E7705">
        <v>3</v>
      </c>
      <c r="F7705" s="1">
        <v>10420</v>
      </c>
      <c r="G7705" s="1">
        <f t="shared" si="240"/>
        <v>7119821</v>
      </c>
      <c r="H7705" s="1">
        <f>SUM($F$2:F7705)</f>
        <v>97761720</v>
      </c>
      <c r="I7705" s="8">
        <f t="shared" si="241"/>
        <v>6.7891149938217973E-2</v>
      </c>
      <c r="J7705" s="1">
        <f>SUMIFS(Table1[Profit (Month)],Table1[Category],Table1[[#This Row],[Category]],Table1[Supplier],Table1[[#This Row],[Supplier]],Table1[Brand],Table1[[#This Row],[Brand]],Table1[Year],Table1[[#This Row],[Year]],Table1[Month],"&lt;="&amp;Table1[[#This Row],[Profit (Month)]])</f>
        <v>145197</v>
      </c>
      <c r="K7705" s="1">
        <f>Table1[[#This Row],[Profit (Month)]]+SUMIFS(Table1[Profit (Month)],Table1[Category],Table1[[#This Row],[Category]],Table1[Supplier],Table1[[#This Row],[Supplier]],Table1[Brand],Table1[[#This Row],[Brand]],Table1[Year],Table1[[#This Row],[Year]],Table1[Month],"&lt;="&amp;Table1[[#This Row],[Profit (Month)]])</f>
        <v>155617</v>
      </c>
    </row>
    <row r="7706" spans="1:11" x14ac:dyDescent="0.35">
      <c r="A7706" t="s">
        <v>17</v>
      </c>
      <c r="B7706" t="s">
        <v>7</v>
      </c>
      <c r="C7706" t="s">
        <v>11</v>
      </c>
      <c r="D7706">
        <v>2018</v>
      </c>
      <c r="E7706">
        <v>1</v>
      </c>
      <c r="F7706" s="1">
        <v>10419</v>
      </c>
      <c r="G7706" s="1">
        <f t="shared" si="240"/>
        <v>7109401</v>
      </c>
      <c r="H7706" s="1">
        <f>SUM($F$2:F7706)</f>
        <v>97772139</v>
      </c>
      <c r="I7706" s="8">
        <f t="shared" si="241"/>
        <v>6.77917898865599E-2</v>
      </c>
      <c r="J7706" s="1">
        <f>SUMIFS(Table1[Profit (Month)],Table1[Category],Table1[[#This Row],[Category]],Table1[Supplier],Table1[[#This Row],[Supplier]],Table1[Brand],Table1[[#This Row],[Brand]],Table1[Year],Table1[[#This Row],[Year]],Table1[Month],"&lt;="&amp;Table1[[#This Row],[Profit (Month)]])</f>
        <v>143448</v>
      </c>
      <c r="K7706" s="1">
        <f>Table1[[#This Row],[Profit (Month)]]+SUMIFS(Table1[Profit (Month)],Table1[Category],Table1[[#This Row],[Category]],Table1[Supplier],Table1[[#This Row],[Supplier]],Table1[Brand],Table1[[#This Row],[Brand]],Table1[Year],Table1[[#This Row],[Year]],Table1[Month],"&lt;="&amp;Table1[[#This Row],[Profit (Month)]])</f>
        <v>153867</v>
      </c>
    </row>
    <row r="7707" spans="1:11" x14ac:dyDescent="0.35">
      <c r="A7707" t="s">
        <v>17</v>
      </c>
      <c r="B7707" t="s">
        <v>14</v>
      </c>
      <c r="C7707" t="s">
        <v>8</v>
      </c>
      <c r="D7707">
        <v>2021</v>
      </c>
      <c r="E7707">
        <v>9</v>
      </c>
      <c r="F7707" s="1">
        <v>10418</v>
      </c>
      <c r="G7707" s="1">
        <f t="shared" si="240"/>
        <v>7098982</v>
      </c>
      <c r="H7707" s="1">
        <f>SUM($F$2:F7707)</f>
        <v>97782557</v>
      </c>
      <c r="I7707" s="8">
        <f t="shared" si="241"/>
        <v>6.7692439370415428E-2</v>
      </c>
      <c r="J7707" s="1">
        <f>SUMIFS(Table1[Profit (Month)],Table1[Category],Table1[[#This Row],[Category]],Table1[Supplier],Table1[[#This Row],[Supplier]],Table1[Brand],Table1[[#This Row],[Brand]],Table1[Year],Table1[[#This Row],[Year]],Table1[Month],"&lt;="&amp;Table1[[#This Row],[Profit (Month)]])</f>
        <v>147224</v>
      </c>
      <c r="K7707" s="1">
        <f>Table1[[#This Row],[Profit (Month)]]+SUMIFS(Table1[Profit (Month)],Table1[Category],Table1[[#This Row],[Category]],Table1[Supplier],Table1[[#This Row],[Supplier]],Table1[Brand],Table1[[#This Row],[Brand]],Table1[Year],Table1[[#This Row],[Year]],Table1[Month],"&lt;="&amp;Table1[[#This Row],[Profit (Month)]])</f>
        <v>157642</v>
      </c>
    </row>
    <row r="7708" spans="1:11" x14ac:dyDescent="0.35">
      <c r="A7708" t="s">
        <v>6</v>
      </c>
      <c r="B7708" t="s">
        <v>14</v>
      </c>
      <c r="C7708" t="s">
        <v>8</v>
      </c>
      <c r="D7708">
        <v>2023</v>
      </c>
      <c r="E7708">
        <v>9</v>
      </c>
      <c r="F7708" s="1">
        <v>10417</v>
      </c>
      <c r="G7708" s="1">
        <f t="shared" si="240"/>
        <v>7088564</v>
      </c>
      <c r="H7708" s="1">
        <f>SUM($F$2:F7708)</f>
        <v>97792974</v>
      </c>
      <c r="I7708" s="8">
        <f t="shared" si="241"/>
        <v>6.7593098389784542E-2</v>
      </c>
      <c r="J7708" s="1">
        <f>SUMIFS(Table1[Profit (Month)],Table1[Category],Table1[[#This Row],[Category]],Table1[Supplier],Table1[[#This Row],[Supplier]],Table1[Brand],Table1[[#This Row],[Brand]],Table1[Year],Table1[[#This Row],[Year]],Table1[Month],"&lt;="&amp;Table1[[#This Row],[Profit (Month)]])</f>
        <v>146529</v>
      </c>
      <c r="K7708" s="1">
        <f>Table1[[#This Row],[Profit (Month)]]+SUMIFS(Table1[Profit (Month)],Table1[Category],Table1[[#This Row],[Category]],Table1[Supplier],Table1[[#This Row],[Supplier]],Table1[Brand],Table1[[#This Row],[Brand]],Table1[Year],Table1[[#This Row],[Year]],Table1[Month],"&lt;="&amp;Table1[[#This Row],[Profit (Month)]])</f>
        <v>156946</v>
      </c>
    </row>
    <row r="7709" spans="1:11" x14ac:dyDescent="0.35">
      <c r="A7709" t="s">
        <v>16</v>
      </c>
      <c r="B7709" t="s">
        <v>14</v>
      </c>
      <c r="C7709" t="s">
        <v>9</v>
      </c>
      <c r="D7709">
        <v>2020</v>
      </c>
      <c r="E7709">
        <v>3</v>
      </c>
      <c r="F7709" s="1">
        <v>10417</v>
      </c>
      <c r="G7709" s="1">
        <f t="shared" si="240"/>
        <v>7078147</v>
      </c>
      <c r="H7709" s="1">
        <f>SUM($F$2:F7709)</f>
        <v>97803391</v>
      </c>
      <c r="I7709" s="8">
        <f t="shared" si="241"/>
        <v>6.7493766944667258E-2</v>
      </c>
      <c r="J7709" s="1">
        <f>SUMIFS(Table1[Profit (Month)],Table1[Category],Table1[[#This Row],[Category]],Table1[Supplier],Table1[[#This Row],[Supplier]],Table1[Brand],Table1[[#This Row],[Brand]],Table1[Year],Table1[[#This Row],[Year]],Table1[Month],"&lt;="&amp;Table1[[#This Row],[Profit (Month)]])</f>
        <v>145031</v>
      </c>
      <c r="K7709" s="1">
        <f>Table1[[#This Row],[Profit (Month)]]+SUMIFS(Table1[Profit (Month)],Table1[Category],Table1[[#This Row],[Category]],Table1[Supplier],Table1[[#This Row],[Supplier]],Table1[Brand],Table1[[#This Row],[Brand]],Table1[Year],Table1[[#This Row],[Year]],Table1[Month],"&lt;="&amp;Table1[[#This Row],[Profit (Month)]])</f>
        <v>155448</v>
      </c>
    </row>
    <row r="7710" spans="1:11" x14ac:dyDescent="0.35">
      <c r="A7710" t="s">
        <v>18</v>
      </c>
      <c r="B7710" t="s">
        <v>14</v>
      </c>
      <c r="C7710" t="s">
        <v>12</v>
      </c>
      <c r="D7710">
        <v>2021</v>
      </c>
      <c r="E7710">
        <v>8</v>
      </c>
      <c r="F7710" s="1">
        <v>10417</v>
      </c>
      <c r="G7710" s="1">
        <f t="shared" si="240"/>
        <v>7067730</v>
      </c>
      <c r="H7710" s="1">
        <f>SUM($F$2:F7710)</f>
        <v>97813808</v>
      </c>
      <c r="I7710" s="8">
        <f t="shared" si="241"/>
        <v>6.7394435499549973E-2</v>
      </c>
      <c r="J7710" s="1">
        <f>SUMIFS(Table1[Profit (Month)],Table1[Category],Table1[[#This Row],[Category]],Table1[Supplier],Table1[[#This Row],[Supplier]],Table1[Brand],Table1[[#This Row],[Brand]],Table1[Year],Table1[[#This Row],[Year]],Table1[Month],"&lt;="&amp;Table1[[#This Row],[Profit (Month)]])</f>
        <v>145529</v>
      </c>
      <c r="K7710" s="1">
        <f>Table1[[#This Row],[Profit (Month)]]+SUMIFS(Table1[Profit (Month)],Table1[Category],Table1[[#This Row],[Category]],Table1[Supplier],Table1[[#This Row],[Supplier]],Table1[Brand],Table1[[#This Row],[Brand]],Table1[Year],Table1[[#This Row],[Year]],Table1[Month],"&lt;="&amp;Table1[[#This Row],[Profit (Month)]])</f>
        <v>155946</v>
      </c>
    </row>
    <row r="7711" spans="1:11" x14ac:dyDescent="0.35">
      <c r="A7711" t="s">
        <v>6</v>
      </c>
      <c r="B7711" t="s">
        <v>7</v>
      </c>
      <c r="C7711" t="s">
        <v>12</v>
      </c>
      <c r="D7711">
        <v>2018</v>
      </c>
      <c r="E7711">
        <v>1</v>
      </c>
      <c r="F7711" s="1">
        <v>10416</v>
      </c>
      <c r="G7711" s="1">
        <f t="shared" si="240"/>
        <v>7057313</v>
      </c>
      <c r="H7711" s="1">
        <f>SUM($F$2:F7711)</f>
        <v>97824224</v>
      </c>
      <c r="I7711" s="8">
        <f t="shared" si="241"/>
        <v>6.7295104054432675E-2</v>
      </c>
      <c r="J7711" s="1">
        <f>SUMIFS(Table1[Profit (Month)],Table1[Category],Table1[[#This Row],[Category]],Table1[Supplier],Table1[[#This Row],[Supplier]],Table1[Brand],Table1[[#This Row],[Brand]],Table1[Year],Table1[[#This Row],[Year]],Table1[Month],"&lt;="&amp;Table1[[#This Row],[Profit (Month)]])</f>
        <v>155072</v>
      </c>
      <c r="K7711" s="1">
        <f>Table1[[#This Row],[Profit (Month)]]+SUMIFS(Table1[Profit (Month)],Table1[Category],Table1[[#This Row],[Category]],Table1[Supplier],Table1[[#This Row],[Supplier]],Table1[Brand],Table1[[#This Row],[Brand]],Table1[Year],Table1[[#This Row],[Year]],Table1[Month],"&lt;="&amp;Table1[[#This Row],[Profit (Month)]])</f>
        <v>165488</v>
      </c>
    </row>
    <row r="7712" spans="1:11" x14ac:dyDescent="0.35">
      <c r="A7712" t="s">
        <v>19</v>
      </c>
      <c r="B7712" t="s">
        <v>7</v>
      </c>
      <c r="C7712" t="s">
        <v>11</v>
      </c>
      <c r="D7712">
        <v>2021</v>
      </c>
      <c r="E7712">
        <v>1</v>
      </c>
      <c r="F7712" s="1">
        <v>10416</v>
      </c>
      <c r="G7712" s="1">
        <f t="shared" si="240"/>
        <v>7046897</v>
      </c>
      <c r="H7712" s="1">
        <f>SUM($F$2:F7712)</f>
        <v>97834640</v>
      </c>
      <c r="I7712" s="8">
        <f t="shared" si="241"/>
        <v>6.7195782144828992E-2</v>
      </c>
      <c r="J7712" s="1">
        <f>SUMIFS(Table1[Profit (Month)],Table1[Category],Table1[[#This Row],[Category]],Table1[Supplier],Table1[[#This Row],[Supplier]],Table1[Brand],Table1[[#This Row],[Brand]],Table1[Year],Table1[[#This Row],[Year]],Table1[Month],"&lt;="&amp;Table1[[#This Row],[Profit (Month)]])</f>
        <v>153206</v>
      </c>
      <c r="K7712" s="1">
        <f>Table1[[#This Row],[Profit (Month)]]+SUMIFS(Table1[Profit (Month)],Table1[Category],Table1[[#This Row],[Category]],Table1[Supplier],Table1[[#This Row],[Supplier]],Table1[Brand],Table1[[#This Row],[Brand]],Table1[Year],Table1[[#This Row],[Year]],Table1[Month],"&lt;="&amp;Table1[[#This Row],[Profit (Month)]])</f>
        <v>163622</v>
      </c>
    </row>
    <row r="7713" spans="1:11" x14ac:dyDescent="0.35">
      <c r="A7713" t="s">
        <v>16</v>
      </c>
      <c r="B7713" t="s">
        <v>15</v>
      </c>
      <c r="C7713" t="s">
        <v>8</v>
      </c>
      <c r="D7713">
        <v>2023</v>
      </c>
      <c r="E7713">
        <v>1</v>
      </c>
      <c r="F7713" s="1">
        <v>10415</v>
      </c>
      <c r="G7713" s="1">
        <f t="shared" si="240"/>
        <v>7036481</v>
      </c>
      <c r="H7713" s="1">
        <f>SUM($F$2:F7713)</f>
        <v>97845055</v>
      </c>
      <c r="I7713" s="8">
        <f t="shared" si="241"/>
        <v>6.7096460235225294E-2</v>
      </c>
      <c r="J7713" s="1">
        <f>SUMIFS(Table1[Profit (Month)],Table1[Category],Table1[[#This Row],[Category]],Table1[Supplier],Table1[[#This Row],[Supplier]],Table1[Brand],Table1[[#This Row],[Brand]],Table1[Year],Table1[[#This Row],[Year]],Table1[Month],"&lt;="&amp;Table1[[#This Row],[Profit (Month)]])</f>
        <v>146364</v>
      </c>
      <c r="K7713" s="1">
        <f>Table1[[#This Row],[Profit (Month)]]+SUMIFS(Table1[Profit (Month)],Table1[Category],Table1[[#This Row],[Category]],Table1[Supplier],Table1[[#This Row],[Supplier]],Table1[Brand],Table1[[#This Row],[Brand]],Table1[Year],Table1[[#This Row],[Year]],Table1[Month],"&lt;="&amp;Table1[[#This Row],[Profit (Month)]])</f>
        <v>156779</v>
      </c>
    </row>
    <row r="7714" spans="1:11" x14ac:dyDescent="0.35">
      <c r="A7714" t="s">
        <v>17</v>
      </c>
      <c r="B7714" t="s">
        <v>14</v>
      </c>
      <c r="C7714" t="s">
        <v>11</v>
      </c>
      <c r="D7714">
        <v>2020</v>
      </c>
      <c r="E7714">
        <v>2</v>
      </c>
      <c r="F7714" s="1">
        <v>10415</v>
      </c>
      <c r="G7714" s="1">
        <f t="shared" si="240"/>
        <v>7026066</v>
      </c>
      <c r="H7714" s="1">
        <f>SUM($F$2:F7714)</f>
        <v>97855470</v>
      </c>
      <c r="I7714" s="8">
        <f t="shared" si="241"/>
        <v>6.6997147861135198E-2</v>
      </c>
      <c r="J7714" s="1">
        <f>SUMIFS(Table1[Profit (Month)],Table1[Category],Table1[[#This Row],[Category]],Table1[Supplier],Table1[[#This Row],[Supplier]],Table1[Brand],Table1[[#This Row],[Brand]],Table1[Year],Table1[[#This Row],[Year]],Table1[Month],"&lt;="&amp;Table1[[#This Row],[Profit (Month)]])</f>
        <v>141798</v>
      </c>
      <c r="K7714" s="1">
        <f>Table1[[#This Row],[Profit (Month)]]+SUMIFS(Table1[Profit (Month)],Table1[Category],Table1[[#This Row],[Category]],Table1[Supplier],Table1[[#This Row],[Supplier]],Table1[Brand],Table1[[#This Row],[Brand]],Table1[Year],Table1[[#This Row],[Year]],Table1[Month],"&lt;="&amp;Table1[[#This Row],[Profit (Month)]])</f>
        <v>152213</v>
      </c>
    </row>
    <row r="7715" spans="1:11" x14ac:dyDescent="0.35">
      <c r="A7715" t="s">
        <v>18</v>
      </c>
      <c r="B7715" t="s">
        <v>7</v>
      </c>
      <c r="C7715" t="s">
        <v>11</v>
      </c>
      <c r="D7715">
        <v>2018</v>
      </c>
      <c r="E7715">
        <v>10</v>
      </c>
      <c r="F7715" s="1">
        <v>10415</v>
      </c>
      <c r="G7715" s="1">
        <f t="shared" si="240"/>
        <v>7015651</v>
      </c>
      <c r="H7715" s="1">
        <f>SUM($F$2:F7715)</f>
        <v>97865885</v>
      </c>
      <c r="I7715" s="8">
        <f t="shared" si="241"/>
        <v>6.6897835487045088E-2</v>
      </c>
      <c r="J7715" s="1">
        <f>SUMIFS(Table1[Profit (Month)],Table1[Category],Table1[[#This Row],[Category]],Table1[Supplier],Table1[[#This Row],[Supplier]],Table1[Brand],Table1[[#This Row],[Brand]],Table1[Year],Table1[[#This Row],[Year]],Table1[Month],"&lt;="&amp;Table1[[#This Row],[Profit (Month)]])</f>
        <v>155752</v>
      </c>
      <c r="K7715" s="1">
        <f>Table1[[#This Row],[Profit (Month)]]+SUMIFS(Table1[Profit (Month)],Table1[Category],Table1[[#This Row],[Category]],Table1[Supplier],Table1[[#This Row],[Supplier]],Table1[Brand],Table1[[#This Row],[Brand]],Table1[Year],Table1[[#This Row],[Year]],Table1[Month],"&lt;="&amp;Table1[[#This Row],[Profit (Month)]])</f>
        <v>166167</v>
      </c>
    </row>
    <row r="7716" spans="1:11" x14ac:dyDescent="0.35">
      <c r="A7716" t="s">
        <v>18</v>
      </c>
      <c r="B7716" t="s">
        <v>13</v>
      </c>
      <c r="C7716" t="s">
        <v>10</v>
      </c>
      <c r="D7716">
        <v>2023</v>
      </c>
      <c r="E7716">
        <v>8</v>
      </c>
      <c r="F7716" s="1">
        <v>10414</v>
      </c>
      <c r="G7716" s="1">
        <f t="shared" si="240"/>
        <v>7005236</v>
      </c>
      <c r="H7716" s="1">
        <f>SUM($F$2:F7716)</f>
        <v>97876299</v>
      </c>
      <c r="I7716" s="8">
        <f t="shared" si="241"/>
        <v>6.6798523112954991E-2</v>
      </c>
      <c r="J7716" s="1">
        <f>SUMIFS(Table1[Profit (Month)],Table1[Category],Table1[[#This Row],[Category]],Table1[Supplier],Table1[[#This Row],[Supplier]],Table1[Brand],Table1[[#This Row],[Brand]],Table1[Year],Table1[[#This Row],[Year]],Table1[Month],"&lt;="&amp;Table1[[#This Row],[Profit (Month)]])</f>
        <v>145924</v>
      </c>
      <c r="K7716" s="1">
        <f>Table1[[#This Row],[Profit (Month)]]+SUMIFS(Table1[Profit (Month)],Table1[Category],Table1[[#This Row],[Category]],Table1[Supplier],Table1[[#This Row],[Supplier]],Table1[Brand],Table1[[#This Row],[Brand]],Table1[Year],Table1[[#This Row],[Year]],Table1[Month],"&lt;="&amp;Table1[[#This Row],[Profit (Month)]])</f>
        <v>156338</v>
      </c>
    </row>
    <row r="7717" spans="1:11" x14ac:dyDescent="0.35">
      <c r="A7717" t="s">
        <v>6</v>
      </c>
      <c r="B7717" t="s">
        <v>14</v>
      </c>
      <c r="C7717" t="s">
        <v>8</v>
      </c>
      <c r="D7717">
        <v>2024</v>
      </c>
      <c r="E7717">
        <v>4</v>
      </c>
      <c r="F7717" s="1">
        <v>10413</v>
      </c>
      <c r="G7717" s="1">
        <f t="shared" si="240"/>
        <v>6994822</v>
      </c>
      <c r="H7717" s="1">
        <f>SUM($F$2:F7717)</f>
        <v>97886712</v>
      </c>
      <c r="I7717" s="8">
        <f t="shared" si="241"/>
        <v>6.6699220274378496E-2</v>
      </c>
      <c r="J7717" s="1">
        <f>SUMIFS(Table1[Profit (Month)],Table1[Category],Table1[[#This Row],[Category]],Table1[Supplier],Table1[[#This Row],[Supplier]],Table1[Brand],Table1[[#This Row],[Brand]],Table1[Year],Table1[[#This Row],[Year]],Table1[Month],"&lt;="&amp;Table1[[#This Row],[Profit (Month)]])</f>
        <v>144318</v>
      </c>
      <c r="K7717" s="1">
        <f>Table1[[#This Row],[Profit (Month)]]+SUMIFS(Table1[Profit (Month)],Table1[Category],Table1[[#This Row],[Category]],Table1[Supplier],Table1[[#This Row],[Supplier]],Table1[Brand],Table1[[#This Row],[Brand]],Table1[Year],Table1[[#This Row],[Year]],Table1[Month],"&lt;="&amp;Table1[[#This Row],[Profit (Month)]])</f>
        <v>154731</v>
      </c>
    </row>
    <row r="7718" spans="1:11" x14ac:dyDescent="0.35">
      <c r="A7718" t="s">
        <v>17</v>
      </c>
      <c r="B7718" t="s">
        <v>7</v>
      </c>
      <c r="C7718" t="s">
        <v>10</v>
      </c>
      <c r="D7718">
        <v>2018</v>
      </c>
      <c r="E7718">
        <v>6</v>
      </c>
      <c r="F7718" s="1">
        <v>10412</v>
      </c>
      <c r="G7718" s="1">
        <f t="shared" si="240"/>
        <v>6984409</v>
      </c>
      <c r="H7718" s="1">
        <f>SUM($F$2:F7718)</f>
        <v>97897124</v>
      </c>
      <c r="I7718" s="8">
        <f t="shared" si="241"/>
        <v>6.6599926971315587E-2</v>
      </c>
      <c r="J7718" s="1">
        <f>SUMIFS(Table1[Profit (Month)],Table1[Category],Table1[[#This Row],[Category]],Table1[Supplier],Table1[[#This Row],[Supplier]],Table1[Brand],Table1[[#This Row],[Brand]],Table1[Year],Table1[[#This Row],[Year]],Table1[Month],"&lt;="&amp;Table1[[#This Row],[Profit (Month)]])</f>
        <v>149237</v>
      </c>
      <c r="K7718" s="1">
        <f>Table1[[#This Row],[Profit (Month)]]+SUMIFS(Table1[Profit (Month)],Table1[Category],Table1[[#This Row],[Category]],Table1[Supplier],Table1[[#This Row],[Supplier]],Table1[Brand],Table1[[#This Row],[Brand]],Table1[Year],Table1[[#This Row],[Year]],Table1[Month],"&lt;="&amp;Table1[[#This Row],[Profit (Month)]])</f>
        <v>159649</v>
      </c>
    </row>
    <row r="7719" spans="1:11" x14ac:dyDescent="0.35">
      <c r="A7719" t="s">
        <v>6</v>
      </c>
      <c r="B7719" t="s">
        <v>13</v>
      </c>
      <c r="C7719" t="s">
        <v>12</v>
      </c>
      <c r="D7719">
        <v>2021</v>
      </c>
      <c r="E7719">
        <v>9</v>
      </c>
      <c r="F7719" s="1">
        <v>10411</v>
      </c>
      <c r="G7719" s="1">
        <f t="shared" si="240"/>
        <v>6973997</v>
      </c>
      <c r="H7719" s="1">
        <f>SUM($F$2:F7719)</f>
        <v>97907535</v>
      </c>
      <c r="I7719" s="8">
        <f t="shared" si="241"/>
        <v>6.6500643203766266E-2</v>
      </c>
      <c r="J7719" s="1">
        <f>SUMIFS(Table1[Profit (Month)],Table1[Category],Table1[[#This Row],[Category]],Table1[Supplier],Table1[[#This Row],[Supplier]],Table1[Brand],Table1[[#This Row],[Brand]],Table1[Year],Table1[[#This Row],[Year]],Table1[Month],"&lt;="&amp;Table1[[#This Row],[Profit (Month)]])</f>
        <v>144273</v>
      </c>
      <c r="K7719" s="1">
        <f>Table1[[#This Row],[Profit (Month)]]+SUMIFS(Table1[Profit (Month)],Table1[Category],Table1[[#This Row],[Category]],Table1[Supplier],Table1[[#This Row],[Supplier]],Table1[Brand],Table1[[#This Row],[Brand]],Table1[Year],Table1[[#This Row],[Year]],Table1[Month],"&lt;="&amp;Table1[[#This Row],[Profit (Month)]])</f>
        <v>154684</v>
      </c>
    </row>
    <row r="7720" spans="1:11" x14ac:dyDescent="0.35">
      <c r="A7720" t="s">
        <v>17</v>
      </c>
      <c r="B7720" t="s">
        <v>7</v>
      </c>
      <c r="C7720" t="s">
        <v>11</v>
      </c>
      <c r="D7720">
        <v>2020</v>
      </c>
      <c r="E7720">
        <v>12</v>
      </c>
      <c r="F7720" s="1">
        <v>10410</v>
      </c>
      <c r="G7720" s="1">
        <f t="shared" si="240"/>
        <v>6963586</v>
      </c>
      <c r="H7720" s="1">
        <f>SUM($F$2:F7720)</f>
        <v>97917945</v>
      </c>
      <c r="I7720" s="8">
        <f t="shared" si="241"/>
        <v>6.6401368971730546E-2</v>
      </c>
      <c r="J7720" s="1">
        <f>SUMIFS(Table1[Profit (Month)],Table1[Category],Table1[[#This Row],[Category]],Table1[Supplier],Table1[[#This Row],[Supplier]],Table1[Brand],Table1[[#This Row],[Brand]],Table1[Year],Table1[[#This Row],[Year]],Table1[Month],"&lt;="&amp;Table1[[#This Row],[Profit (Month)]])</f>
        <v>142938</v>
      </c>
      <c r="K7720" s="1">
        <f>Table1[[#This Row],[Profit (Month)]]+SUMIFS(Table1[Profit (Month)],Table1[Category],Table1[[#This Row],[Category]],Table1[Supplier],Table1[[#This Row],[Supplier]],Table1[Brand],Table1[[#This Row],[Brand]],Table1[Year],Table1[[#This Row],[Year]],Table1[Month],"&lt;="&amp;Table1[[#This Row],[Profit (Month)]])</f>
        <v>153348</v>
      </c>
    </row>
    <row r="7721" spans="1:11" x14ac:dyDescent="0.35">
      <c r="A7721" t="s">
        <v>17</v>
      </c>
      <c r="B7721" t="s">
        <v>13</v>
      </c>
      <c r="C7721" t="s">
        <v>9</v>
      </c>
      <c r="D7721">
        <v>2020</v>
      </c>
      <c r="E7721">
        <v>11</v>
      </c>
      <c r="F7721" s="1">
        <v>10410</v>
      </c>
      <c r="G7721" s="1">
        <f t="shared" si="240"/>
        <v>6953176</v>
      </c>
      <c r="H7721" s="1">
        <f>SUM($F$2:F7721)</f>
        <v>97928355</v>
      </c>
      <c r="I7721" s="8">
        <f t="shared" si="241"/>
        <v>6.6302104275208426E-2</v>
      </c>
      <c r="J7721" s="1">
        <f>SUMIFS(Table1[Profit (Month)],Table1[Category],Table1[[#This Row],[Category]],Table1[Supplier],Table1[[#This Row],[Supplier]],Table1[Brand],Table1[[#This Row],[Brand]],Table1[Year],Table1[[#This Row],[Year]],Table1[Month],"&lt;="&amp;Table1[[#This Row],[Profit (Month)]])</f>
        <v>148496</v>
      </c>
      <c r="K7721" s="1">
        <f>Table1[[#This Row],[Profit (Month)]]+SUMIFS(Table1[Profit (Month)],Table1[Category],Table1[[#This Row],[Category]],Table1[Supplier],Table1[[#This Row],[Supplier]],Table1[Brand],Table1[[#This Row],[Brand]],Table1[Year],Table1[[#This Row],[Year]],Table1[Month],"&lt;="&amp;Table1[[#This Row],[Profit (Month)]])</f>
        <v>158906</v>
      </c>
    </row>
    <row r="7722" spans="1:11" x14ac:dyDescent="0.35">
      <c r="A7722" t="s">
        <v>16</v>
      </c>
      <c r="B7722" t="s">
        <v>14</v>
      </c>
      <c r="C7722" t="s">
        <v>8</v>
      </c>
      <c r="D7722">
        <v>2020</v>
      </c>
      <c r="E7722">
        <v>8</v>
      </c>
      <c r="F7722" s="1">
        <v>10409</v>
      </c>
      <c r="G7722" s="1">
        <f t="shared" si="240"/>
        <v>6942766</v>
      </c>
      <c r="H7722" s="1">
        <f>SUM($F$2:F7722)</f>
        <v>97938764</v>
      </c>
      <c r="I7722" s="8">
        <f t="shared" si="241"/>
        <v>6.6202839578686307E-2</v>
      </c>
      <c r="J7722" s="1">
        <f>SUMIFS(Table1[Profit (Month)],Table1[Category],Table1[[#This Row],[Category]],Table1[Supplier],Table1[[#This Row],[Supplier]],Table1[Brand],Table1[[#This Row],[Brand]],Table1[Year],Table1[[#This Row],[Year]],Table1[Month],"&lt;="&amp;Table1[[#This Row],[Profit (Month)]])</f>
        <v>153057</v>
      </c>
      <c r="K7722" s="1">
        <f>Table1[[#This Row],[Profit (Month)]]+SUMIFS(Table1[Profit (Month)],Table1[Category],Table1[[#This Row],[Category]],Table1[Supplier],Table1[[#This Row],[Supplier]],Table1[Brand],Table1[[#This Row],[Brand]],Table1[Year],Table1[[#This Row],[Year]],Table1[Month],"&lt;="&amp;Table1[[#This Row],[Profit (Month)]])</f>
        <v>163466</v>
      </c>
    </row>
    <row r="7723" spans="1:11" x14ac:dyDescent="0.35">
      <c r="A7723" t="s">
        <v>16</v>
      </c>
      <c r="B7723" t="s">
        <v>14</v>
      </c>
      <c r="C7723" t="s">
        <v>11</v>
      </c>
      <c r="D7723">
        <v>2022</v>
      </c>
      <c r="E7723">
        <v>9</v>
      </c>
      <c r="F7723" s="1">
        <v>10408</v>
      </c>
      <c r="G7723" s="1">
        <f t="shared" si="240"/>
        <v>6932357</v>
      </c>
      <c r="H7723" s="1">
        <f>SUM($F$2:F7723)</f>
        <v>97949172</v>
      </c>
      <c r="I7723" s="8">
        <f t="shared" si="241"/>
        <v>6.6103584417677774E-2</v>
      </c>
      <c r="J7723" s="1">
        <f>SUMIFS(Table1[Profit (Month)],Table1[Category],Table1[[#This Row],[Category]],Table1[Supplier],Table1[[#This Row],[Supplier]],Table1[Brand],Table1[[#This Row],[Brand]],Table1[Year],Table1[[#This Row],[Year]],Table1[Month],"&lt;="&amp;Table1[[#This Row],[Profit (Month)]])</f>
        <v>153849</v>
      </c>
      <c r="K7723" s="1">
        <f>Table1[[#This Row],[Profit (Month)]]+SUMIFS(Table1[Profit (Month)],Table1[Category],Table1[[#This Row],[Category]],Table1[Supplier],Table1[[#This Row],[Supplier]],Table1[Brand],Table1[[#This Row],[Brand]],Table1[Year],Table1[[#This Row],[Year]],Table1[Month],"&lt;="&amp;Table1[[#This Row],[Profit (Month)]])</f>
        <v>164257</v>
      </c>
    </row>
    <row r="7724" spans="1:11" x14ac:dyDescent="0.35">
      <c r="A7724" t="s">
        <v>6</v>
      </c>
      <c r="B7724" t="s">
        <v>7</v>
      </c>
      <c r="C7724" t="s">
        <v>8</v>
      </c>
      <c r="D7724">
        <v>2018</v>
      </c>
      <c r="E7724">
        <v>2</v>
      </c>
      <c r="F7724" s="1">
        <v>10407</v>
      </c>
      <c r="G7724" s="1">
        <f t="shared" si="240"/>
        <v>6921949</v>
      </c>
      <c r="H7724" s="1">
        <f>SUM($F$2:F7724)</f>
        <v>97959579</v>
      </c>
      <c r="I7724" s="8">
        <f t="shared" si="241"/>
        <v>6.6004338792182829E-2</v>
      </c>
      <c r="J7724" s="1">
        <f>SUMIFS(Table1[Profit (Month)],Table1[Category],Table1[[#This Row],[Category]],Table1[Supplier],Table1[[#This Row],[Supplier]],Table1[Brand],Table1[[#This Row],[Brand]],Table1[Year],Table1[[#This Row],[Year]],Table1[Month],"&lt;="&amp;Table1[[#This Row],[Profit (Month)]])</f>
        <v>140582</v>
      </c>
      <c r="K7724" s="1">
        <f>Table1[[#This Row],[Profit (Month)]]+SUMIFS(Table1[Profit (Month)],Table1[Category],Table1[[#This Row],[Category]],Table1[Supplier],Table1[[#This Row],[Supplier]],Table1[Brand],Table1[[#This Row],[Brand]],Table1[Year],Table1[[#This Row],[Year]],Table1[Month],"&lt;="&amp;Table1[[#This Row],[Profit (Month)]])</f>
        <v>150989</v>
      </c>
    </row>
    <row r="7725" spans="1:11" x14ac:dyDescent="0.35">
      <c r="A7725" t="s">
        <v>16</v>
      </c>
      <c r="B7725" t="s">
        <v>7</v>
      </c>
      <c r="C7725" t="s">
        <v>11</v>
      </c>
      <c r="D7725">
        <v>2022</v>
      </c>
      <c r="E7725">
        <v>3</v>
      </c>
      <c r="F7725" s="1">
        <v>10407</v>
      </c>
      <c r="G7725" s="1">
        <f t="shared" si="240"/>
        <v>6911542</v>
      </c>
      <c r="H7725" s="1">
        <f>SUM($F$2:F7725)</f>
        <v>97969986</v>
      </c>
      <c r="I7725" s="8">
        <f t="shared" si="241"/>
        <v>6.5905102702201498E-2</v>
      </c>
      <c r="J7725" s="1">
        <f>SUMIFS(Table1[Profit (Month)],Table1[Category],Table1[[#This Row],[Category]],Table1[Supplier],Table1[[#This Row],[Supplier]],Table1[Brand],Table1[[#This Row],[Brand]],Table1[Year],Table1[[#This Row],[Year]],Table1[Month],"&lt;="&amp;Table1[[#This Row],[Profit (Month)]])</f>
        <v>159828</v>
      </c>
      <c r="K7725" s="1">
        <f>Table1[[#This Row],[Profit (Month)]]+SUMIFS(Table1[Profit (Month)],Table1[Category],Table1[[#This Row],[Category]],Table1[Supplier],Table1[[#This Row],[Supplier]],Table1[Brand],Table1[[#This Row],[Brand]],Table1[Year],Table1[[#This Row],[Year]],Table1[Month],"&lt;="&amp;Table1[[#This Row],[Profit (Month)]])</f>
        <v>170235</v>
      </c>
    </row>
    <row r="7726" spans="1:11" x14ac:dyDescent="0.35">
      <c r="A7726" t="s">
        <v>6</v>
      </c>
      <c r="B7726" t="s">
        <v>14</v>
      </c>
      <c r="C7726" t="s">
        <v>10</v>
      </c>
      <c r="D7726">
        <v>2022</v>
      </c>
      <c r="E7726">
        <v>1</v>
      </c>
      <c r="F7726" s="1">
        <v>10406</v>
      </c>
      <c r="G7726" s="1">
        <f t="shared" si="240"/>
        <v>6901135</v>
      </c>
      <c r="H7726" s="1">
        <f>SUM($F$2:F7726)</f>
        <v>97980392</v>
      </c>
      <c r="I7726" s="8">
        <f t="shared" si="241"/>
        <v>6.5805866612220154E-2</v>
      </c>
      <c r="J7726" s="1">
        <f>SUMIFS(Table1[Profit (Month)],Table1[Category],Table1[[#This Row],[Category]],Table1[Supplier],Table1[[#This Row],[Supplier]],Table1[Brand],Table1[[#This Row],[Brand]],Table1[Year],Table1[[#This Row],[Year]],Table1[Month],"&lt;="&amp;Table1[[#This Row],[Profit (Month)]])</f>
        <v>153945</v>
      </c>
      <c r="K7726" s="1">
        <f>Table1[[#This Row],[Profit (Month)]]+SUMIFS(Table1[Profit (Month)],Table1[Category],Table1[[#This Row],[Category]],Table1[Supplier],Table1[[#This Row],[Supplier]],Table1[Brand],Table1[[#This Row],[Brand]],Table1[Year],Table1[[#This Row],[Year]],Table1[Month],"&lt;="&amp;Table1[[#This Row],[Profit (Month)]])</f>
        <v>164351</v>
      </c>
    </row>
    <row r="7727" spans="1:11" x14ac:dyDescent="0.35">
      <c r="A7727" t="s">
        <v>16</v>
      </c>
      <c r="B7727" t="s">
        <v>13</v>
      </c>
      <c r="C7727" t="s">
        <v>10</v>
      </c>
      <c r="D7727">
        <v>2018</v>
      </c>
      <c r="E7727">
        <v>6</v>
      </c>
      <c r="F7727" s="1">
        <v>10405</v>
      </c>
      <c r="G7727" s="1">
        <f t="shared" si="240"/>
        <v>6890729</v>
      </c>
      <c r="H7727" s="1">
        <f>SUM($F$2:F7727)</f>
        <v>97990797</v>
      </c>
      <c r="I7727" s="8">
        <f t="shared" si="241"/>
        <v>6.5706640057752411E-2</v>
      </c>
      <c r="J7727" s="1">
        <f>SUMIFS(Table1[Profit (Month)],Table1[Category],Table1[[#This Row],[Category]],Table1[Supplier],Table1[[#This Row],[Supplier]],Table1[Brand],Table1[[#This Row],[Brand]],Table1[Year],Table1[[#This Row],[Year]],Table1[Month],"&lt;="&amp;Table1[[#This Row],[Profit (Month)]])</f>
        <v>147439</v>
      </c>
      <c r="K7727" s="1">
        <f>Table1[[#This Row],[Profit (Month)]]+SUMIFS(Table1[Profit (Month)],Table1[Category],Table1[[#This Row],[Category]],Table1[Supplier],Table1[[#This Row],[Supplier]],Table1[Brand],Table1[[#This Row],[Brand]],Table1[Year],Table1[[#This Row],[Year]],Table1[Month],"&lt;="&amp;Table1[[#This Row],[Profit (Month)]])</f>
        <v>157844</v>
      </c>
    </row>
    <row r="7728" spans="1:11" x14ac:dyDescent="0.35">
      <c r="A7728" t="s">
        <v>18</v>
      </c>
      <c r="B7728" t="s">
        <v>15</v>
      </c>
      <c r="C7728" t="s">
        <v>9</v>
      </c>
      <c r="D7728">
        <v>2020</v>
      </c>
      <c r="E7728">
        <v>9</v>
      </c>
      <c r="F7728" s="1">
        <v>10405</v>
      </c>
      <c r="G7728" s="1">
        <f t="shared" si="240"/>
        <v>6880324</v>
      </c>
      <c r="H7728" s="1">
        <f>SUM($F$2:F7728)</f>
        <v>98001202</v>
      </c>
      <c r="I7728" s="8">
        <f t="shared" si="241"/>
        <v>6.5607423038798254E-2</v>
      </c>
      <c r="J7728" s="1">
        <f>SUMIFS(Table1[Profit (Month)],Table1[Category],Table1[[#This Row],[Category]],Table1[Supplier],Table1[[#This Row],[Supplier]],Table1[Brand],Table1[[#This Row],[Brand]],Table1[Year],Table1[[#This Row],[Year]],Table1[Month],"&lt;="&amp;Table1[[#This Row],[Profit (Month)]])</f>
        <v>148853</v>
      </c>
      <c r="K7728" s="1">
        <f>Table1[[#This Row],[Profit (Month)]]+SUMIFS(Table1[Profit (Month)],Table1[Category],Table1[[#This Row],[Category]],Table1[Supplier],Table1[[#This Row],[Supplier]],Table1[Brand],Table1[[#This Row],[Brand]],Table1[Year],Table1[[#This Row],[Year]],Table1[Month],"&lt;="&amp;Table1[[#This Row],[Profit (Month)]])</f>
        <v>159258</v>
      </c>
    </row>
    <row r="7729" spans="1:11" x14ac:dyDescent="0.35">
      <c r="A7729" t="s">
        <v>19</v>
      </c>
      <c r="B7729" t="s">
        <v>15</v>
      </c>
      <c r="C7729" t="s">
        <v>11</v>
      </c>
      <c r="D7729">
        <v>2018</v>
      </c>
      <c r="E7729">
        <v>10</v>
      </c>
      <c r="F7729" s="1">
        <v>10405</v>
      </c>
      <c r="G7729" s="1">
        <f t="shared" si="240"/>
        <v>6869919</v>
      </c>
      <c r="H7729" s="1">
        <f>SUM($F$2:F7729)</f>
        <v>98011607</v>
      </c>
      <c r="I7729" s="8">
        <f t="shared" si="241"/>
        <v>6.5508206019844112E-2</v>
      </c>
      <c r="J7729" s="1">
        <f>SUMIFS(Table1[Profit (Month)],Table1[Category],Table1[[#This Row],[Category]],Table1[Supplier],Table1[[#This Row],[Supplier]],Table1[Brand],Table1[[#This Row],[Brand]],Table1[Year],Table1[[#This Row],[Year]],Table1[Month],"&lt;="&amp;Table1[[#This Row],[Profit (Month)]])</f>
        <v>144124</v>
      </c>
      <c r="K7729" s="1">
        <f>Table1[[#This Row],[Profit (Month)]]+SUMIFS(Table1[Profit (Month)],Table1[Category],Table1[[#This Row],[Category]],Table1[Supplier],Table1[[#This Row],[Supplier]],Table1[Brand],Table1[[#This Row],[Brand]],Table1[Year],Table1[[#This Row],[Year]],Table1[Month],"&lt;="&amp;Table1[[#This Row],[Profit (Month)]])</f>
        <v>154529</v>
      </c>
    </row>
    <row r="7730" spans="1:11" x14ac:dyDescent="0.35">
      <c r="A7730" t="s">
        <v>6</v>
      </c>
      <c r="B7730" t="s">
        <v>7</v>
      </c>
      <c r="C7730" t="s">
        <v>9</v>
      </c>
      <c r="D7730">
        <v>2023</v>
      </c>
      <c r="E7730">
        <v>9</v>
      </c>
      <c r="F7730" s="1">
        <v>10403</v>
      </c>
      <c r="G7730" s="1">
        <f t="shared" si="240"/>
        <v>6859514</v>
      </c>
      <c r="H7730" s="1">
        <f>SUM($F$2:F7730)</f>
        <v>98022010</v>
      </c>
      <c r="I7730" s="8">
        <f t="shared" si="241"/>
        <v>6.5408989000889955E-2</v>
      </c>
      <c r="J7730" s="1">
        <f>SUMIFS(Table1[Profit (Month)],Table1[Category],Table1[[#This Row],[Category]],Table1[Supplier],Table1[[#This Row],[Supplier]],Table1[Brand],Table1[[#This Row],[Brand]],Table1[Year],Table1[[#This Row],[Year]],Table1[Month],"&lt;="&amp;Table1[[#This Row],[Profit (Month)]])</f>
        <v>147320</v>
      </c>
      <c r="K7730" s="1">
        <f>Table1[[#This Row],[Profit (Month)]]+SUMIFS(Table1[Profit (Month)],Table1[Category],Table1[[#This Row],[Category]],Table1[Supplier],Table1[[#This Row],[Supplier]],Table1[Brand],Table1[[#This Row],[Brand]],Table1[Year],Table1[[#This Row],[Year]],Table1[Month],"&lt;="&amp;Table1[[#This Row],[Profit (Month)]])</f>
        <v>157723</v>
      </c>
    </row>
    <row r="7731" spans="1:11" x14ac:dyDescent="0.35">
      <c r="A7731" t="s">
        <v>16</v>
      </c>
      <c r="B7731" t="s">
        <v>14</v>
      </c>
      <c r="C7731" t="s">
        <v>11</v>
      </c>
      <c r="D7731">
        <v>2024</v>
      </c>
      <c r="E7731">
        <v>11</v>
      </c>
      <c r="F7731" s="1">
        <v>10402</v>
      </c>
      <c r="G7731" s="1">
        <f t="shared" si="240"/>
        <v>6849111</v>
      </c>
      <c r="H7731" s="1">
        <f>SUM($F$2:F7731)</f>
        <v>98032412</v>
      </c>
      <c r="I7731" s="8">
        <f t="shared" si="241"/>
        <v>6.5309791052963001E-2</v>
      </c>
      <c r="J7731" s="1">
        <f>SUMIFS(Table1[Profit (Month)],Table1[Category],Table1[[#This Row],[Category]],Table1[Supplier],Table1[[#This Row],[Supplier]],Table1[Brand],Table1[[#This Row],[Brand]],Table1[Year],Table1[[#This Row],[Year]],Table1[Month],"&lt;="&amp;Table1[[#This Row],[Profit (Month)]])</f>
        <v>155880</v>
      </c>
      <c r="K7731" s="1">
        <f>Table1[[#This Row],[Profit (Month)]]+SUMIFS(Table1[Profit (Month)],Table1[Category],Table1[[#This Row],[Category]],Table1[Supplier],Table1[[#This Row],[Supplier]],Table1[Brand],Table1[[#This Row],[Brand]],Table1[Year],Table1[[#This Row],[Year]],Table1[Month],"&lt;="&amp;Table1[[#This Row],[Profit (Month)]])</f>
        <v>166282</v>
      </c>
    </row>
    <row r="7732" spans="1:11" x14ac:dyDescent="0.35">
      <c r="A7732" t="s">
        <v>19</v>
      </c>
      <c r="B7732" t="s">
        <v>7</v>
      </c>
      <c r="C7732" t="s">
        <v>12</v>
      </c>
      <c r="D7732">
        <v>2022</v>
      </c>
      <c r="E7732">
        <v>8</v>
      </c>
      <c r="F7732" s="1">
        <v>10401</v>
      </c>
      <c r="G7732" s="1">
        <f t="shared" si="240"/>
        <v>6838709</v>
      </c>
      <c r="H7732" s="1">
        <f>SUM($F$2:F7732)</f>
        <v>98042813</v>
      </c>
      <c r="I7732" s="8">
        <f t="shared" si="241"/>
        <v>6.5210602640549634E-2</v>
      </c>
      <c r="J7732" s="1">
        <f>SUMIFS(Table1[Profit (Month)],Table1[Category],Table1[[#This Row],[Category]],Table1[Supplier],Table1[[#This Row],[Supplier]],Table1[Brand],Table1[[#This Row],[Brand]],Table1[Year],Table1[[#This Row],[Year]],Table1[Month],"&lt;="&amp;Table1[[#This Row],[Profit (Month)]])</f>
        <v>149067</v>
      </c>
      <c r="K7732" s="1">
        <f>Table1[[#This Row],[Profit (Month)]]+SUMIFS(Table1[Profit (Month)],Table1[Category],Table1[[#This Row],[Category]],Table1[Supplier],Table1[[#This Row],[Supplier]],Table1[Brand],Table1[[#This Row],[Brand]],Table1[Year],Table1[[#This Row],[Year]],Table1[Month],"&lt;="&amp;Table1[[#This Row],[Profit (Month)]])</f>
        <v>159468</v>
      </c>
    </row>
    <row r="7733" spans="1:11" x14ac:dyDescent="0.35">
      <c r="A7733" t="s">
        <v>16</v>
      </c>
      <c r="B7733" t="s">
        <v>15</v>
      </c>
      <c r="C7733" t="s">
        <v>10</v>
      </c>
      <c r="D7733">
        <v>2022</v>
      </c>
      <c r="E7733">
        <v>12</v>
      </c>
      <c r="F7733" s="1">
        <v>10400</v>
      </c>
      <c r="G7733" s="1">
        <f t="shared" si="240"/>
        <v>6828308</v>
      </c>
      <c r="H7733" s="1">
        <f>SUM($F$2:F7733)</f>
        <v>98053213</v>
      </c>
      <c r="I7733" s="8">
        <f t="shared" si="241"/>
        <v>6.5111423763649867E-2</v>
      </c>
      <c r="J7733" s="1">
        <f>SUMIFS(Table1[Profit (Month)],Table1[Category],Table1[[#This Row],[Category]],Table1[Supplier],Table1[[#This Row],[Supplier]],Table1[Brand],Table1[[#This Row],[Brand]],Table1[Year],Table1[[#This Row],[Year]],Table1[Month],"&lt;="&amp;Table1[[#This Row],[Profit (Month)]])</f>
        <v>141239</v>
      </c>
      <c r="K7733" s="1">
        <f>Table1[[#This Row],[Profit (Month)]]+SUMIFS(Table1[Profit (Month)],Table1[Category],Table1[[#This Row],[Category]],Table1[Supplier],Table1[[#This Row],[Supplier]],Table1[Brand],Table1[[#This Row],[Brand]],Table1[Year],Table1[[#This Row],[Year]],Table1[Month],"&lt;="&amp;Table1[[#This Row],[Profit (Month)]])</f>
        <v>151639</v>
      </c>
    </row>
    <row r="7734" spans="1:11" x14ac:dyDescent="0.35">
      <c r="A7734" t="s">
        <v>17</v>
      </c>
      <c r="B7734" t="s">
        <v>7</v>
      </c>
      <c r="C7734" t="s">
        <v>8</v>
      </c>
      <c r="D7734">
        <v>2018</v>
      </c>
      <c r="E7734">
        <v>4</v>
      </c>
      <c r="F7734" s="1">
        <v>10398</v>
      </c>
      <c r="G7734" s="1">
        <f t="shared" si="240"/>
        <v>6817908</v>
      </c>
      <c r="H7734" s="1">
        <f>SUM($F$2:F7734)</f>
        <v>98063611</v>
      </c>
      <c r="I7734" s="8">
        <f t="shared" si="241"/>
        <v>6.5012254422263688E-2</v>
      </c>
      <c r="J7734" s="1">
        <f>SUMIFS(Table1[Profit (Month)],Table1[Category],Table1[[#This Row],[Category]],Table1[Supplier],Table1[[#This Row],[Supplier]],Table1[Brand],Table1[[#This Row],[Brand]],Table1[Year],Table1[[#This Row],[Year]],Table1[Month],"&lt;="&amp;Table1[[#This Row],[Profit (Month)]])</f>
        <v>147732</v>
      </c>
      <c r="K7734" s="1">
        <f>Table1[[#This Row],[Profit (Month)]]+SUMIFS(Table1[Profit (Month)],Table1[Category],Table1[[#This Row],[Category]],Table1[Supplier],Table1[[#This Row],[Supplier]],Table1[Brand],Table1[[#This Row],[Brand]],Table1[Year],Table1[[#This Row],[Year]],Table1[Month],"&lt;="&amp;Table1[[#This Row],[Profit (Month)]])</f>
        <v>158130</v>
      </c>
    </row>
    <row r="7735" spans="1:11" x14ac:dyDescent="0.35">
      <c r="A7735" t="s">
        <v>17</v>
      </c>
      <c r="B7735" t="s">
        <v>13</v>
      </c>
      <c r="C7735" t="s">
        <v>10</v>
      </c>
      <c r="D7735">
        <v>2024</v>
      </c>
      <c r="E7735">
        <v>11</v>
      </c>
      <c r="F7735" s="1">
        <v>10398</v>
      </c>
      <c r="G7735" s="1">
        <f t="shared" si="240"/>
        <v>6807510</v>
      </c>
      <c r="H7735" s="1">
        <f>SUM($F$2:F7735)</f>
        <v>98074009</v>
      </c>
      <c r="I7735" s="8">
        <f t="shared" si="241"/>
        <v>6.4913104151904696E-2</v>
      </c>
      <c r="J7735" s="1">
        <f>SUMIFS(Table1[Profit (Month)],Table1[Category],Table1[[#This Row],[Category]],Table1[Supplier],Table1[[#This Row],[Supplier]],Table1[Brand],Table1[[#This Row],[Brand]],Table1[Year],Table1[[#This Row],[Year]],Table1[Month],"&lt;="&amp;Table1[[#This Row],[Profit (Month)]])</f>
        <v>158979</v>
      </c>
      <c r="K7735" s="1">
        <f>Table1[[#This Row],[Profit (Month)]]+SUMIFS(Table1[Profit (Month)],Table1[Category],Table1[[#This Row],[Category]],Table1[Supplier],Table1[[#This Row],[Supplier]],Table1[Brand],Table1[[#This Row],[Brand]],Table1[Year],Table1[[#This Row],[Year]],Table1[Month],"&lt;="&amp;Table1[[#This Row],[Profit (Month)]])</f>
        <v>169377</v>
      </c>
    </row>
    <row r="7736" spans="1:11" x14ac:dyDescent="0.35">
      <c r="A7736" t="s">
        <v>18</v>
      </c>
      <c r="B7736" t="s">
        <v>13</v>
      </c>
      <c r="C7736" t="s">
        <v>9</v>
      </c>
      <c r="D7736">
        <v>2021</v>
      </c>
      <c r="E7736">
        <v>11</v>
      </c>
      <c r="F7736" s="1">
        <v>10398</v>
      </c>
      <c r="G7736" s="1">
        <f t="shared" si="240"/>
        <v>6797112</v>
      </c>
      <c r="H7736" s="1">
        <f>SUM($F$2:F7736)</f>
        <v>98084407</v>
      </c>
      <c r="I7736" s="8">
        <f t="shared" si="241"/>
        <v>6.4813953881545705E-2</v>
      </c>
      <c r="J7736" s="1">
        <f>SUMIFS(Table1[Profit (Month)],Table1[Category],Table1[[#This Row],[Category]],Table1[Supplier],Table1[[#This Row],[Supplier]],Table1[Brand],Table1[[#This Row],[Brand]],Table1[Year],Table1[[#This Row],[Year]],Table1[Month],"&lt;="&amp;Table1[[#This Row],[Profit (Month)]])</f>
        <v>146007</v>
      </c>
      <c r="K7736" s="1">
        <f>Table1[[#This Row],[Profit (Month)]]+SUMIFS(Table1[Profit (Month)],Table1[Category],Table1[[#This Row],[Category]],Table1[Supplier],Table1[[#This Row],[Supplier]],Table1[Brand],Table1[[#This Row],[Brand]],Table1[Year],Table1[[#This Row],[Year]],Table1[Month],"&lt;="&amp;Table1[[#This Row],[Profit (Month)]])</f>
        <v>156405</v>
      </c>
    </row>
    <row r="7737" spans="1:11" x14ac:dyDescent="0.35">
      <c r="A7737" t="s">
        <v>18</v>
      </c>
      <c r="B7737" t="s">
        <v>15</v>
      </c>
      <c r="C7737" t="s">
        <v>12</v>
      </c>
      <c r="D7737">
        <v>2024</v>
      </c>
      <c r="E7737">
        <v>3</v>
      </c>
      <c r="F7737" s="1">
        <v>10398</v>
      </c>
      <c r="G7737" s="1">
        <f t="shared" si="240"/>
        <v>6786714</v>
      </c>
      <c r="H7737" s="1">
        <f>SUM($F$2:F7737)</f>
        <v>98094805</v>
      </c>
      <c r="I7737" s="8">
        <f t="shared" si="241"/>
        <v>6.4714803611186728E-2</v>
      </c>
      <c r="J7737" s="1">
        <f>SUMIFS(Table1[Profit (Month)],Table1[Category],Table1[[#This Row],[Category]],Table1[Supplier],Table1[[#This Row],[Supplier]],Table1[Brand],Table1[[#This Row],[Brand]],Table1[Year],Table1[[#This Row],[Year]],Table1[Month],"&lt;="&amp;Table1[[#This Row],[Profit (Month)]])</f>
        <v>148095</v>
      </c>
      <c r="K7737" s="1">
        <f>Table1[[#This Row],[Profit (Month)]]+SUMIFS(Table1[Profit (Month)],Table1[Category],Table1[[#This Row],[Category]],Table1[Supplier],Table1[[#This Row],[Supplier]],Table1[Brand],Table1[[#This Row],[Brand]],Table1[Year],Table1[[#This Row],[Year]],Table1[Month],"&lt;="&amp;Table1[[#This Row],[Profit (Month)]])</f>
        <v>158493</v>
      </c>
    </row>
    <row r="7738" spans="1:11" x14ac:dyDescent="0.35">
      <c r="A7738" t="s">
        <v>19</v>
      </c>
      <c r="B7738" t="s">
        <v>15</v>
      </c>
      <c r="C7738" t="s">
        <v>12</v>
      </c>
      <c r="D7738">
        <v>2023</v>
      </c>
      <c r="E7738">
        <v>10</v>
      </c>
      <c r="F7738" s="1">
        <v>10398</v>
      </c>
      <c r="G7738" s="1">
        <f t="shared" si="240"/>
        <v>6776316</v>
      </c>
      <c r="H7738" s="1">
        <f>SUM($F$2:F7738)</f>
        <v>98105203</v>
      </c>
      <c r="I7738" s="8">
        <f t="shared" si="241"/>
        <v>6.4615653340827736E-2</v>
      </c>
      <c r="J7738" s="1">
        <f>SUMIFS(Table1[Profit (Month)],Table1[Category],Table1[[#This Row],[Category]],Table1[Supplier],Table1[[#This Row],[Supplier]],Table1[Brand],Table1[[#This Row],[Brand]],Table1[Year],Table1[[#This Row],[Year]],Table1[Month],"&lt;="&amp;Table1[[#This Row],[Profit (Month)]])</f>
        <v>149318</v>
      </c>
      <c r="K7738" s="1">
        <f>Table1[[#This Row],[Profit (Month)]]+SUMIFS(Table1[Profit (Month)],Table1[Category],Table1[[#This Row],[Category]],Table1[Supplier],Table1[[#This Row],[Supplier]],Table1[Brand],Table1[[#This Row],[Brand]],Table1[Year],Table1[[#This Row],[Year]],Table1[Month],"&lt;="&amp;Table1[[#This Row],[Profit (Month)]])</f>
        <v>159716</v>
      </c>
    </row>
    <row r="7739" spans="1:11" x14ac:dyDescent="0.35">
      <c r="A7739" t="s">
        <v>6</v>
      </c>
      <c r="B7739" t="s">
        <v>13</v>
      </c>
      <c r="C7739" t="s">
        <v>11</v>
      </c>
      <c r="D7739">
        <v>2023</v>
      </c>
      <c r="E7739">
        <v>12</v>
      </c>
      <c r="F7739" s="1">
        <v>10397</v>
      </c>
      <c r="G7739" s="1">
        <f t="shared" si="240"/>
        <v>6765918</v>
      </c>
      <c r="H7739" s="1">
        <f>SUM($F$2:F7739)</f>
        <v>98115600</v>
      </c>
      <c r="I7739" s="8">
        <f t="shared" si="241"/>
        <v>6.4516503070468759E-2</v>
      </c>
      <c r="J7739" s="1">
        <f>SUMIFS(Table1[Profit (Month)],Table1[Category],Table1[[#This Row],[Category]],Table1[Supplier],Table1[[#This Row],[Supplier]],Table1[Brand],Table1[[#This Row],[Brand]],Table1[Year],Table1[[#This Row],[Year]],Table1[Month],"&lt;="&amp;Table1[[#This Row],[Profit (Month)]])</f>
        <v>136886</v>
      </c>
      <c r="K7739" s="1">
        <f>Table1[[#This Row],[Profit (Month)]]+SUMIFS(Table1[Profit (Month)],Table1[Category],Table1[[#This Row],[Category]],Table1[Supplier],Table1[[#This Row],[Supplier]],Table1[Brand],Table1[[#This Row],[Brand]],Table1[Year],Table1[[#This Row],[Year]],Table1[Month],"&lt;="&amp;Table1[[#This Row],[Profit (Month)]])</f>
        <v>147283</v>
      </c>
    </row>
    <row r="7740" spans="1:11" x14ac:dyDescent="0.35">
      <c r="A7740" t="s">
        <v>6</v>
      </c>
      <c r="B7740" t="s">
        <v>14</v>
      </c>
      <c r="C7740" t="s">
        <v>10</v>
      </c>
      <c r="D7740">
        <v>2024</v>
      </c>
      <c r="E7740">
        <v>4</v>
      </c>
      <c r="F7740" s="1">
        <v>10396</v>
      </c>
      <c r="G7740" s="1">
        <f t="shared" si="240"/>
        <v>6755521</v>
      </c>
      <c r="H7740" s="1">
        <f>SUM($F$2:F7740)</f>
        <v>98125996</v>
      </c>
      <c r="I7740" s="8">
        <f t="shared" si="241"/>
        <v>6.4417362335623354E-2</v>
      </c>
      <c r="J7740" s="1">
        <f>SUMIFS(Table1[Profit (Month)],Table1[Category],Table1[[#This Row],[Category]],Table1[Supplier],Table1[[#This Row],[Supplier]],Table1[Brand],Table1[[#This Row],[Brand]],Table1[Year],Table1[[#This Row],[Year]],Table1[Month],"&lt;="&amp;Table1[[#This Row],[Profit (Month)]])</f>
        <v>143949</v>
      </c>
      <c r="K7740" s="1">
        <f>Table1[[#This Row],[Profit (Month)]]+SUMIFS(Table1[Profit (Month)],Table1[Category],Table1[[#This Row],[Category]],Table1[Supplier],Table1[[#This Row],[Supplier]],Table1[Brand],Table1[[#This Row],[Brand]],Table1[Year],Table1[[#This Row],[Year]],Table1[Month],"&lt;="&amp;Table1[[#This Row],[Profit (Month)]])</f>
        <v>154345</v>
      </c>
    </row>
    <row r="7741" spans="1:11" x14ac:dyDescent="0.35">
      <c r="A7741" t="s">
        <v>6</v>
      </c>
      <c r="B7741" t="s">
        <v>15</v>
      </c>
      <c r="C7741" t="s">
        <v>8</v>
      </c>
      <c r="D7741">
        <v>2024</v>
      </c>
      <c r="E7741">
        <v>11</v>
      </c>
      <c r="F7741" s="1">
        <v>10396</v>
      </c>
      <c r="G7741" s="1">
        <f t="shared" si="240"/>
        <v>6745125</v>
      </c>
      <c r="H7741" s="1">
        <f>SUM($F$2:F7741)</f>
        <v>98136392</v>
      </c>
      <c r="I7741" s="8">
        <f t="shared" si="241"/>
        <v>6.4318231136291565E-2</v>
      </c>
      <c r="J7741" s="1">
        <f>SUMIFS(Table1[Profit (Month)],Table1[Category],Table1[[#This Row],[Category]],Table1[Supplier],Table1[[#This Row],[Supplier]],Table1[Brand],Table1[[#This Row],[Brand]],Table1[Year],Table1[[#This Row],[Year]],Table1[Month],"&lt;="&amp;Table1[[#This Row],[Profit (Month)]])</f>
        <v>142350</v>
      </c>
      <c r="K7741" s="1">
        <f>Table1[[#This Row],[Profit (Month)]]+SUMIFS(Table1[Profit (Month)],Table1[Category],Table1[[#This Row],[Category]],Table1[Supplier],Table1[[#This Row],[Supplier]],Table1[Brand],Table1[[#This Row],[Brand]],Table1[Year],Table1[[#This Row],[Year]],Table1[Month],"&lt;="&amp;Table1[[#This Row],[Profit (Month)]])</f>
        <v>152746</v>
      </c>
    </row>
    <row r="7742" spans="1:11" x14ac:dyDescent="0.35">
      <c r="A7742" t="s">
        <v>16</v>
      </c>
      <c r="B7742" t="s">
        <v>13</v>
      </c>
      <c r="C7742" t="s">
        <v>11</v>
      </c>
      <c r="D7742">
        <v>2019</v>
      </c>
      <c r="E7742">
        <v>5</v>
      </c>
      <c r="F7742" s="1">
        <v>10396</v>
      </c>
      <c r="G7742" s="1">
        <f t="shared" si="240"/>
        <v>6734729</v>
      </c>
      <c r="H7742" s="1">
        <f>SUM($F$2:F7742)</f>
        <v>98146788</v>
      </c>
      <c r="I7742" s="8">
        <f t="shared" si="241"/>
        <v>6.4219099936959761E-2</v>
      </c>
      <c r="J7742" s="1">
        <f>SUMIFS(Table1[Profit (Month)],Table1[Category],Table1[[#This Row],[Category]],Table1[Supplier],Table1[[#This Row],[Supplier]],Table1[Brand],Table1[[#This Row],[Brand]],Table1[Year],Table1[[#This Row],[Year]],Table1[Month],"&lt;="&amp;Table1[[#This Row],[Profit (Month)]])</f>
        <v>151927</v>
      </c>
      <c r="K7742" s="1">
        <f>Table1[[#This Row],[Profit (Month)]]+SUMIFS(Table1[Profit (Month)],Table1[Category],Table1[[#This Row],[Category]],Table1[Supplier],Table1[[#This Row],[Supplier]],Table1[Brand],Table1[[#This Row],[Brand]],Table1[Year],Table1[[#This Row],[Year]],Table1[Month],"&lt;="&amp;Table1[[#This Row],[Profit (Month)]])</f>
        <v>162323</v>
      </c>
    </row>
    <row r="7743" spans="1:11" x14ac:dyDescent="0.35">
      <c r="A7743" t="s">
        <v>6</v>
      </c>
      <c r="B7743" t="s">
        <v>15</v>
      </c>
      <c r="C7743" t="s">
        <v>11</v>
      </c>
      <c r="D7743">
        <v>2020</v>
      </c>
      <c r="E7743">
        <v>4</v>
      </c>
      <c r="F7743" s="1">
        <v>10395</v>
      </c>
      <c r="G7743" s="1">
        <f t="shared" si="240"/>
        <v>6724333</v>
      </c>
      <c r="H7743" s="1">
        <f>SUM($F$2:F7743)</f>
        <v>98157183</v>
      </c>
      <c r="I7743" s="8">
        <f t="shared" si="241"/>
        <v>6.4119968737627972E-2</v>
      </c>
      <c r="J7743" s="1">
        <f>SUMIFS(Table1[Profit (Month)],Table1[Category],Table1[[#This Row],[Category]],Table1[Supplier],Table1[[#This Row],[Supplier]],Table1[Brand],Table1[[#This Row],[Brand]],Table1[Year],Table1[[#This Row],[Year]],Table1[Month],"&lt;="&amp;Table1[[#This Row],[Profit (Month)]])</f>
        <v>144530</v>
      </c>
      <c r="K7743" s="1">
        <f>Table1[[#This Row],[Profit (Month)]]+SUMIFS(Table1[Profit (Month)],Table1[Category],Table1[[#This Row],[Category]],Table1[Supplier],Table1[[#This Row],[Supplier]],Table1[Brand],Table1[[#This Row],[Brand]],Table1[Year],Table1[[#This Row],[Year]],Table1[Month],"&lt;="&amp;Table1[[#This Row],[Profit (Month)]])</f>
        <v>154925</v>
      </c>
    </row>
    <row r="7744" spans="1:11" x14ac:dyDescent="0.35">
      <c r="A7744" t="s">
        <v>16</v>
      </c>
      <c r="B7744" t="s">
        <v>14</v>
      </c>
      <c r="C7744" t="s">
        <v>8</v>
      </c>
      <c r="D7744">
        <v>2019</v>
      </c>
      <c r="E7744">
        <v>9</v>
      </c>
      <c r="F7744" s="1">
        <v>10395</v>
      </c>
      <c r="G7744" s="1">
        <f t="shared" si="240"/>
        <v>6713938</v>
      </c>
      <c r="H7744" s="1">
        <f>SUM($F$2:F7744)</f>
        <v>98167578</v>
      </c>
      <c r="I7744" s="8">
        <f t="shared" si="241"/>
        <v>6.402084707380977E-2</v>
      </c>
      <c r="J7744" s="1">
        <f>SUMIFS(Table1[Profit (Month)],Table1[Category],Table1[[#This Row],[Category]],Table1[Supplier],Table1[[#This Row],[Supplier]],Table1[Brand],Table1[[#This Row],[Brand]],Table1[Year],Table1[[#This Row],[Year]],Table1[Month],"&lt;="&amp;Table1[[#This Row],[Profit (Month)]])</f>
        <v>151591</v>
      </c>
      <c r="K7744" s="1">
        <f>Table1[[#This Row],[Profit (Month)]]+SUMIFS(Table1[Profit (Month)],Table1[Category],Table1[[#This Row],[Category]],Table1[Supplier],Table1[[#This Row],[Supplier]],Table1[Brand],Table1[[#This Row],[Brand]],Table1[Year],Table1[[#This Row],[Year]],Table1[Month],"&lt;="&amp;Table1[[#This Row],[Profit (Month)]])</f>
        <v>161986</v>
      </c>
    </row>
    <row r="7745" spans="1:11" x14ac:dyDescent="0.35">
      <c r="A7745" t="s">
        <v>6</v>
      </c>
      <c r="B7745" t="s">
        <v>14</v>
      </c>
      <c r="C7745" t="s">
        <v>12</v>
      </c>
      <c r="D7745">
        <v>2022</v>
      </c>
      <c r="E7745">
        <v>5</v>
      </c>
      <c r="F7745" s="1">
        <v>10394</v>
      </c>
      <c r="G7745" s="1">
        <f t="shared" si="240"/>
        <v>6703543</v>
      </c>
      <c r="H7745" s="1">
        <f>SUM($F$2:F7745)</f>
        <v>98177972</v>
      </c>
      <c r="I7745" s="8">
        <f t="shared" si="241"/>
        <v>6.3921725409991567E-2</v>
      </c>
      <c r="J7745" s="1">
        <f>SUMIFS(Table1[Profit (Month)],Table1[Category],Table1[[#This Row],[Category]],Table1[Supplier],Table1[[#This Row],[Supplier]],Table1[Brand],Table1[[#This Row],[Brand]],Table1[Year],Table1[[#This Row],[Year]],Table1[Month],"&lt;="&amp;Table1[[#This Row],[Profit (Month)]])</f>
        <v>153945</v>
      </c>
      <c r="K7745" s="1">
        <f>Table1[[#This Row],[Profit (Month)]]+SUMIFS(Table1[Profit (Month)],Table1[Category],Table1[[#This Row],[Category]],Table1[Supplier],Table1[[#This Row],[Supplier]],Table1[Brand],Table1[[#This Row],[Brand]],Table1[Year],Table1[[#This Row],[Year]],Table1[Month],"&lt;="&amp;Table1[[#This Row],[Profit (Month)]])</f>
        <v>164339</v>
      </c>
    </row>
    <row r="7746" spans="1:11" x14ac:dyDescent="0.35">
      <c r="A7746" t="s">
        <v>19</v>
      </c>
      <c r="B7746" t="s">
        <v>14</v>
      </c>
      <c r="C7746" t="s">
        <v>9</v>
      </c>
      <c r="D7746">
        <v>2023</v>
      </c>
      <c r="E7746">
        <v>9</v>
      </c>
      <c r="F7746" s="1">
        <v>10394</v>
      </c>
      <c r="G7746" s="1">
        <f t="shared" ref="G7746:G7809" si="242">SUM(F7746:F16145)</f>
        <v>6693149</v>
      </c>
      <c r="H7746" s="1">
        <f>SUM($F$2:F7746)</f>
        <v>98188366</v>
      </c>
      <c r="I7746" s="8">
        <f t="shared" ref="I7746:I7809" si="243">G7746 / MAX($H$2:$H$8401)</f>
        <v>6.3822613281686952E-2</v>
      </c>
      <c r="J7746" s="1">
        <f>SUMIFS(Table1[Profit (Month)],Table1[Category],Table1[[#This Row],[Category]],Table1[Supplier],Table1[[#This Row],[Supplier]],Table1[Brand],Table1[[#This Row],[Brand]],Table1[Year],Table1[[#This Row],[Year]],Table1[Month],"&lt;="&amp;Table1[[#This Row],[Profit (Month)]])</f>
        <v>145220</v>
      </c>
      <c r="K7746" s="1">
        <f>Table1[[#This Row],[Profit (Month)]]+SUMIFS(Table1[Profit (Month)],Table1[Category],Table1[[#This Row],[Category]],Table1[Supplier],Table1[[#This Row],[Supplier]],Table1[Brand],Table1[[#This Row],[Brand]],Table1[Year],Table1[[#This Row],[Year]],Table1[Month],"&lt;="&amp;Table1[[#This Row],[Profit (Month)]])</f>
        <v>155614</v>
      </c>
    </row>
    <row r="7747" spans="1:11" x14ac:dyDescent="0.35">
      <c r="A7747" t="s">
        <v>17</v>
      </c>
      <c r="B7747" t="s">
        <v>7</v>
      </c>
      <c r="C7747" t="s">
        <v>9</v>
      </c>
      <c r="D7747">
        <v>2018</v>
      </c>
      <c r="E7747">
        <v>2</v>
      </c>
      <c r="F7747" s="1">
        <v>10393</v>
      </c>
      <c r="G7747" s="1">
        <f t="shared" si="242"/>
        <v>6682755</v>
      </c>
      <c r="H7747" s="1">
        <f>SUM($F$2:F7747)</f>
        <v>98198759</v>
      </c>
      <c r="I7747" s="8">
        <f t="shared" si="243"/>
        <v>6.372350115338235E-2</v>
      </c>
      <c r="J7747" s="1">
        <f>SUMIFS(Table1[Profit (Month)],Table1[Category],Table1[[#This Row],[Category]],Table1[Supplier],Table1[[#This Row],[Supplier]],Table1[Brand],Table1[[#This Row],[Brand]],Table1[Year],Table1[[#This Row],[Year]],Table1[Month],"&lt;="&amp;Table1[[#This Row],[Profit (Month)]])</f>
        <v>151653</v>
      </c>
      <c r="K7747" s="1">
        <f>Table1[[#This Row],[Profit (Month)]]+SUMIFS(Table1[Profit (Month)],Table1[Category],Table1[[#This Row],[Category]],Table1[Supplier],Table1[[#This Row],[Supplier]],Table1[Brand],Table1[[#This Row],[Brand]],Table1[Year],Table1[[#This Row],[Year]],Table1[Month],"&lt;="&amp;Table1[[#This Row],[Profit (Month)]])</f>
        <v>162046</v>
      </c>
    </row>
    <row r="7748" spans="1:11" x14ac:dyDescent="0.35">
      <c r="A7748" t="s">
        <v>6</v>
      </c>
      <c r="B7748" t="s">
        <v>14</v>
      </c>
      <c r="C7748" t="s">
        <v>9</v>
      </c>
      <c r="D7748">
        <v>2020</v>
      </c>
      <c r="E7748">
        <v>3</v>
      </c>
      <c r="F7748" s="1">
        <v>10392</v>
      </c>
      <c r="G7748" s="1">
        <f t="shared" si="242"/>
        <v>6672362</v>
      </c>
      <c r="H7748" s="1">
        <f>SUM($F$2:F7748)</f>
        <v>98209151</v>
      </c>
      <c r="I7748" s="8">
        <f t="shared" si="243"/>
        <v>6.3624398560591336E-2</v>
      </c>
      <c r="J7748" s="1">
        <f>SUMIFS(Table1[Profit (Month)],Table1[Category],Table1[[#This Row],[Category]],Table1[Supplier],Table1[[#This Row],[Supplier]],Table1[Brand],Table1[[#This Row],[Brand]],Table1[Year],Table1[[#This Row],[Year]],Table1[Month],"&lt;="&amp;Table1[[#This Row],[Profit (Month)]])</f>
        <v>147410</v>
      </c>
      <c r="K7748" s="1">
        <f>Table1[[#This Row],[Profit (Month)]]+SUMIFS(Table1[Profit (Month)],Table1[Category],Table1[[#This Row],[Category]],Table1[Supplier],Table1[[#This Row],[Supplier]],Table1[Brand],Table1[[#This Row],[Brand]],Table1[Year],Table1[[#This Row],[Year]],Table1[Month],"&lt;="&amp;Table1[[#This Row],[Profit (Month)]])</f>
        <v>157802</v>
      </c>
    </row>
    <row r="7749" spans="1:11" x14ac:dyDescent="0.35">
      <c r="A7749" t="s">
        <v>6</v>
      </c>
      <c r="B7749" t="s">
        <v>15</v>
      </c>
      <c r="C7749" t="s">
        <v>8</v>
      </c>
      <c r="D7749">
        <v>2022</v>
      </c>
      <c r="E7749">
        <v>12</v>
      </c>
      <c r="F7749" s="1">
        <v>10392</v>
      </c>
      <c r="G7749" s="1">
        <f t="shared" si="242"/>
        <v>6661970</v>
      </c>
      <c r="H7749" s="1">
        <f>SUM($F$2:F7749)</f>
        <v>98219543</v>
      </c>
      <c r="I7749" s="8">
        <f t="shared" si="243"/>
        <v>6.3525305503313922E-2</v>
      </c>
      <c r="J7749" s="1">
        <f>SUMIFS(Table1[Profit (Month)],Table1[Category],Table1[[#This Row],[Category]],Table1[Supplier],Table1[[#This Row],[Supplier]],Table1[Brand],Table1[[#This Row],[Brand]],Table1[Year],Table1[[#This Row],[Year]],Table1[Month],"&lt;="&amp;Table1[[#This Row],[Profit (Month)]])</f>
        <v>144599</v>
      </c>
      <c r="K7749" s="1">
        <f>Table1[[#This Row],[Profit (Month)]]+SUMIFS(Table1[Profit (Month)],Table1[Category],Table1[[#This Row],[Category]],Table1[Supplier],Table1[[#This Row],[Supplier]],Table1[Brand],Table1[[#This Row],[Brand]],Table1[Year],Table1[[#This Row],[Year]],Table1[Month],"&lt;="&amp;Table1[[#This Row],[Profit (Month)]])</f>
        <v>154991</v>
      </c>
    </row>
    <row r="7750" spans="1:11" x14ac:dyDescent="0.35">
      <c r="A7750" t="s">
        <v>16</v>
      </c>
      <c r="B7750" t="s">
        <v>14</v>
      </c>
      <c r="C7750" t="s">
        <v>9</v>
      </c>
      <c r="D7750">
        <v>2024</v>
      </c>
      <c r="E7750">
        <v>1</v>
      </c>
      <c r="F7750" s="1">
        <v>10392</v>
      </c>
      <c r="G7750" s="1">
        <f t="shared" si="242"/>
        <v>6651578</v>
      </c>
      <c r="H7750" s="1">
        <f>SUM($F$2:F7750)</f>
        <v>98229935</v>
      </c>
      <c r="I7750" s="8">
        <f t="shared" si="243"/>
        <v>6.3426212446036509E-2</v>
      </c>
      <c r="J7750" s="1">
        <f>SUMIFS(Table1[Profit (Month)],Table1[Category],Table1[[#This Row],[Category]],Table1[Supplier],Table1[[#This Row],[Supplier]],Table1[Brand],Table1[[#This Row],[Brand]],Table1[Year],Table1[[#This Row],[Year]],Table1[Month],"&lt;="&amp;Table1[[#This Row],[Profit (Month)]])</f>
        <v>141097</v>
      </c>
      <c r="K7750" s="1">
        <f>Table1[[#This Row],[Profit (Month)]]+SUMIFS(Table1[Profit (Month)],Table1[Category],Table1[[#This Row],[Category]],Table1[Supplier],Table1[[#This Row],[Supplier]],Table1[Brand],Table1[[#This Row],[Brand]],Table1[Year],Table1[[#This Row],[Year]],Table1[Month],"&lt;="&amp;Table1[[#This Row],[Profit (Month)]])</f>
        <v>151489</v>
      </c>
    </row>
    <row r="7751" spans="1:11" x14ac:dyDescent="0.35">
      <c r="A7751" t="s">
        <v>19</v>
      </c>
      <c r="B7751" t="s">
        <v>13</v>
      </c>
      <c r="C7751" t="s">
        <v>12</v>
      </c>
      <c r="D7751">
        <v>2019</v>
      </c>
      <c r="E7751">
        <v>5</v>
      </c>
      <c r="F7751" s="1">
        <v>10392</v>
      </c>
      <c r="G7751" s="1">
        <f t="shared" si="242"/>
        <v>6641186</v>
      </c>
      <c r="H7751" s="1">
        <f>SUM($F$2:F7751)</f>
        <v>98240327</v>
      </c>
      <c r="I7751" s="8">
        <f t="shared" si="243"/>
        <v>6.3327119388759082E-2</v>
      </c>
      <c r="J7751" s="1">
        <f>SUMIFS(Table1[Profit (Month)],Table1[Category],Table1[[#This Row],[Category]],Table1[Supplier],Table1[[#This Row],[Supplier]],Table1[Brand],Table1[[#This Row],[Brand]],Table1[Year],Table1[[#This Row],[Year]],Table1[Month],"&lt;="&amp;Table1[[#This Row],[Profit (Month)]])</f>
        <v>148801</v>
      </c>
      <c r="K7751" s="1">
        <f>Table1[[#This Row],[Profit (Month)]]+SUMIFS(Table1[Profit (Month)],Table1[Category],Table1[[#This Row],[Category]],Table1[Supplier],Table1[[#This Row],[Supplier]],Table1[Brand],Table1[[#This Row],[Brand]],Table1[Year],Table1[[#This Row],[Year]],Table1[Month],"&lt;="&amp;Table1[[#This Row],[Profit (Month)]])</f>
        <v>159193</v>
      </c>
    </row>
    <row r="7752" spans="1:11" x14ac:dyDescent="0.35">
      <c r="A7752" t="s">
        <v>19</v>
      </c>
      <c r="B7752" t="s">
        <v>7</v>
      </c>
      <c r="C7752" t="s">
        <v>12</v>
      </c>
      <c r="D7752">
        <v>2021</v>
      </c>
      <c r="E7752">
        <v>8</v>
      </c>
      <c r="F7752" s="1">
        <v>10391</v>
      </c>
      <c r="G7752" s="1">
        <f t="shared" si="242"/>
        <v>6630794</v>
      </c>
      <c r="H7752" s="1">
        <f>SUM($F$2:F7752)</f>
        <v>98250718</v>
      </c>
      <c r="I7752" s="8">
        <f t="shared" si="243"/>
        <v>6.3228026331481668E-2</v>
      </c>
      <c r="J7752" s="1">
        <f>SUMIFS(Table1[Profit (Month)],Table1[Category],Table1[[#This Row],[Category]],Table1[Supplier],Table1[[#This Row],[Supplier]],Table1[Brand],Table1[[#This Row],[Brand]],Table1[Year],Table1[[#This Row],[Year]],Table1[Month],"&lt;="&amp;Table1[[#This Row],[Profit (Month)]])</f>
        <v>148726</v>
      </c>
      <c r="K7752" s="1">
        <f>Table1[[#This Row],[Profit (Month)]]+SUMIFS(Table1[Profit (Month)],Table1[Category],Table1[[#This Row],[Category]],Table1[Supplier],Table1[[#This Row],[Supplier]],Table1[Brand],Table1[[#This Row],[Brand]],Table1[Year],Table1[[#This Row],[Year]],Table1[Month],"&lt;="&amp;Table1[[#This Row],[Profit (Month)]])</f>
        <v>159117</v>
      </c>
    </row>
    <row r="7753" spans="1:11" x14ac:dyDescent="0.35">
      <c r="A7753" t="s">
        <v>19</v>
      </c>
      <c r="B7753" t="s">
        <v>13</v>
      </c>
      <c r="C7753" t="s">
        <v>11</v>
      </c>
      <c r="D7753">
        <v>2022</v>
      </c>
      <c r="E7753">
        <v>3</v>
      </c>
      <c r="F7753" s="1">
        <v>10390</v>
      </c>
      <c r="G7753" s="1">
        <f t="shared" si="242"/>
        <v>6620403</v>
      </c>
      <c r="H7753" s="1">
        <f>SUM($F$2:F7753)</f>
        <v>98261108</v>
      </c>
      <c r="I7753" s="8">
        <f t="shared" si="243"/>
        <v>6.3128942809717842E-2</v>
      </c>
      <c r="J7753" s="1">
        <f>SUMIFS(Table1[Profit (Month)],Table1[Category],Table1[[#This Row],[Category]],Table1[Supplier],Table1[[#This Row],[Supplier]],Table1[Brand],Table1[[#This Row],[Brand]],Table1[Year],Table1[[#This Row],[Year]],Table1[Month],"&lt;="&amp;Table1[[#This Row],[Profit (Month)]])</f>
        <v>144907</v>
      </c>
      <c r="K7753" s="1">
        <f>Table1[[#This Row],[Profit (Month)]]+SUMIFS(Table1[Profit (Month)],Table1[Category],Table1[[#This Row],[Category]],Table1[Supplier],Table1[[#This Row],[Supplier]],Table1[Brand],Table1[[#This Row],[Brand]],Table1[Year],Table1[[#This Row],[Year]],Table1[Month],"&lt;="&amp;Table1[[#This Row],[Profit (Month)]])</f>
        <v>155297</v>
      </c>
    </row>
    <row r="7754" spans="1:11" x14ac:dyDescent="0.35">
      <c r="A7754" t="s">
        <v>6</v>
      </c>
      <c r="B7754" t="s">
        <v>14</v>
      </c>
      <c r="C7754" t="s">
        <v>9</v>
      </c>
      <c r="D7754">
        <v>2021</v>
      </c>
      <c r="E7754">
        <v>6</v>
      </c>
      <c r="F7754" s="1">
        <v>10389</v>
      </c>
      <c r="G7754" s="1">
        <f t="shared" si="242"/>
        <v>6610013</v>
      </c>
      <c r="H7754" s="1">
        <f>SUM($F$2:F7754)</f>
        <v>98271497</v>
      </c>
      <c r="I7754" s="8">
        <f t="shared" si="243"/>
        <v>6.3029868823467616E-2</v>
      </c>
      <c r="J7754" s="1">
        <f>SUMIFS(Table1[Profit (Month)],Table1[Category],Table1[[#This Row],[Category]],Table1[Supplier],Table1[[#This Row],[Supplier]],Table1[Brand],Table1[[#This Row],[Brand]],Table1[Year],Table1[[#This Row],[Year]],Table1[Month],"&lt;="&amp;Table1[[#This Row],[Profit (Month)]])</f>
        <v>140467</v>
      </c>
      <c r="K7754" s="1">
        <f>Table1[[#This Row],[Profit (Month)]]+SUMIFS(Table1[Profit (Month)],Table1[Category],Table1[[#This Row],[Category]],Table1[Supplier],Table1[[#This Row],[Supplier]],Table1[Brand],Table1[[#This Row],[Brand]],Table1[Year],Table1[[#This Row],[Year]],Table1[Month],"&lt;="&amp;Table1[[#This Row],[Profit (Month)]])</f>
        <v>150856</v>
      </c>
    </row>
    <row r="7755" spans="1:11" x14ac:dyDescent="0.35">
      <c r="A7755" t="s">
        <v>16</v>
      </c>
      <c r="B7755" t="s">
        <v>7</v>
      </c>
      <c r="C7755" t="s">
        <v>12</v>
      </c>
      <c r="D7755">
        <v>2021</v>
      </c>
      <c r="E7755">
        <v>8</v>
      </c>
      <c r="F7755" s="1">
        <v>10389</v>
      </c>
      <c r="G7755" s="1">
        <f t="shared" si="242"/>
        <v>6599624</v>
      </c>
      <c r="H7755" s="1">
        <f>SUM($F$2:F7755)</f>
        <v>98281886</v>
      </c>
      <c r="I7755" s="8">
        <f t="shared" si="243"/>
        <v>6.2930804372730978E-2</v>
      </c>
      <c r="J7755" s="1">
        <f>SUMIFS(Table1[Profit (Month)],Table1[Category],Table1[[#This Row],[Category]],Table1[Supplier],Table1[[#This Row],[Supplier]],Table1[Brand],Table1[[#This Row],[Brand]],Table1[Year],Table1[[#This Row],[Year]],Table1[Month],"&lt;="&amp;Table1[[#This Row],[Profit (Month)]])</f>
        <v>156911</v>
      </c>
      <c r="K7755" s="1">
        <f>Table1[[#This Row],[Profit (Month)]]+SUMIFS(Table1[Profit (Month)],Table1[Category],Table1[[#This Row],[Category]],Table1[Supplier],Table1[[#This Row],[Supplier]],Table1[Brand],Table1[[#This Row],[Brand]],Table1[Year],Table1[[#This Row],[Year]],Table1[Month],"&lt;="&amp;Table1[[#This Row],[Profit (Month)]])</f>
        <v>167300</v>
      </c>
    </row>
    <row r="7756" spans="1:11" x14ac:dyDescent="0.35">
      <c r="A7756" t="s">
        <v>16</v>
      </c>
      <c r="B7756" t="s">
        <v>15</v>
      </c>
      <c r="C7756" t="s">
        <v>12</v>
      </c>
      <c r="D7756">
        <v>2020</v>
      </c>
      <c r="E7756">
        <v>11</v>
      </c>
      <c r="F7756" s="1">
        <v>10388</v>
      </c>
      <c r="G7756" s="1">
        <f t="shared" si="242"/>
        <v>6589235</v>
      </c>
      <c r="H7756" s="1">
        <f>SUM($F$2:F7756)</f>
        <v>98292274</v>
      </c>
      <c r="I7756" s="8">
        <f t="shared" si="243"/>
        <v>6.2831739921994353E-2</v>
      </c>
      <c r="J7756" s="1">
        <f>SUMIFS(Table1[Profit (Month)],Table1[Category],Table1[[#This Row],[Category]],Table1[Supplier],Table1[[#This Row],[Supplier]],Table1[Brand],Table1[[#This Row],[Brand]],Table1[Year],Table1[[#This Row],[Year]],Table1[Month],"&lt;="&amp;Table1[[#This Row],[Profit (Month)]])</f>
        <v>141846</v>
      </c>
      <c r="K7756" s="1">
        <f>Table1[[#This Row],[Profit (Month)]]+SUMIFS(Table1[Profit (Month)],Table1[Category],Table1[[#This Row],[Category]],Table1[Supplier],Table1[[#This Row],[Supplier]],Table1[Brand],Table1[[#This Row],[Brand]],Table1[Year],Table1[[#This Row],[Year]],Table1[Month],"&lt;="&amp;Table1[[#This Row],[Profit (Month)]])</f>
        <v>152234</v>
      </c>
    </row>
    <row r="7757" spans="1:11" x14ac:dyDescent="0.35">
      <c r="A7757" t="s">
        <v>19</v>
      </c>
      <c r="B7757" t="s">
        <v>7</v>
      </c>
      <c r="C7757" t="s">
        <v>9</v>
      </c>
      <c r="D7757">
        <v>2024</v>
      </c>
      <c r="E7757">
        <v>5</v>
      </c>
      <c r="F7757" s="1">
        <v>10387</v>
      </c>
      <c r="G7757" s="1">
        <f t="shared" si="242"/>
        <v>6578847</v>
      </c>
      <c r="H7757" s="1">
        <f>SUM($F$2:F7757)</f>
        <v>98302661</v>
      </c>
      <c r="I7757" s="8">
        <f t="shared" si="243"/>
        <v>6.2732685006771316E-2</v>
      </c>
      <c r="J7757" s="1">
        <f>SUMIFS(Table1[Profit (Month)],Table1[Category],Table1[[#This Row],[Category]],Table1[Supplier],Table1[[#This Row],[Supplier]],Table1[Brand],Table1[[#This Row],[Brand]],Table1[Year],Table1[[#This Row],[Year]],Table1[Month],"&lt;="&amp;Table1[[#This Row],[Profit (Month)]])</f>
        <v>144594</v>
      </c>
      <c r="K7757" s="1">
        <f>Table1[[#This Row],[Profit (Month)]]+SUMIFS(Table1[Profit (Month)],Table1[Category],Table1[[#This Row],[Category]],Table1[Supplier],Table1[[#This Row],[Supplier]],Table1[Brand],Table1[[#This Row],[Brand]],Table1[Year],Table1[[#This Row],[Year]],Table1[Month],"&lt;="&amp;Table1[[#This Row],[Profit (Month)]])</f>
        <v>154981</v>
      </c>
    </row>
    <row r="7758" spans="1:11" x14ac:dyDescent="0.35">
      <c r="A7758" t="s">
        <v>19</v>
      </c>
      <c r="B7758" t="s">
        <v>13</v>
      </c>
      <c r="C7758" t="s">
        <v>11</v>
      </c>
      <c r="D7758">
        <v>2024</v>
      </c>
      <c r="E7758">
        <v>10</v>
      </c>
      <c r="F7758" s="1">
        <v>10387</v>
      </c>
      <c r="G7758" s="1">
        <f t="shared" si="242"/>
        <v>6568460</v>
      </c>
      <c r="H7758" s="1">
        <f>SUM($F$2:F7758)</f>
        <v>98313048</v>
      </c>
      <c r="I7758" s="8">
        <f t="shared" si="243"/>
        <v>6.2633639627061866E-2</v>
      </c>
      <c r="J7758" s="1">
        <f>SUMIFS(Table1[Profit (Month)],Table1[Category],Table1[[#This Row],[Category]],Table1[Supplier],Table1[[#This Row],[Supplier]],Table1[Brand],Table1[[#This Row],[Brand]],Table1[Year],Table1[[#This Row],[Year]],Table1[Month],"&lt;="&amp;Table1[[#This Row],[Profit (Month)]])</f>
        <v>149003</v>
      </c>
      <c r="K7758" s="1">
        <f>Table1[[#This Row],[Profit (Month)]]+SUMIFS(Table1[Profit (Month)],Table1[Category],Table1[[#This Row],[Category]],Table1[Supplier],Table1[[#This Row],[Supplier]],Table1[Brand],Table1[[#This Row],[Brand]],Table1[Year],Table1[[#This Row],[Year]],Table1[Month],"&lt;="&amp;Table1[[#This Row],[Profit (Month)]])</f>
        <v>159390</v>
      </c>
    </row>
    <row r="7759" spans="1:11" x14ac:dyDescent="0.35">
      <c r="A7759" t="s">
        <v>16</v>
      </c>
      <c r="B7759" t="s">
        <v>15</v>
      </c>
      <c r="C7759" t="s">
        <v>8</v>
      </c>
      <c r="D7759">
        <v>2019</v>
      </c>
      <c r="E7759">
        <v>7</v>
      </c>
      <c r="F7759" s="1">
        <v>10385</v>
      </c>
      <c r="G7759" s="1">
        <f t="shared" si="242"/>
        <v>6558073</v>
      </c>
      <c r="H7759" s="1">
        <f>SUM($F$2:F7759)</f>
        <v>98323433</v>
      </c>
      <c r="I7759" s="8">
        <f t="shared" si="243"/>
        <v>6.2534594247352429E-2</v>
      </c>
      <c r="J7759" s="1">
        <f>SUMIFS(Table1[Profit (Month)],Table1[Category],Table1[[#This Row],[Category]],Table1[Supplier],Table1[[#This Row],[Supplier]],Table1[Brand],Table1[[#This Row],[Brand]],Table1[Year],Table1[[#This Row],[Year]],Table1[Month],"&lt;="&amp;Table1[[#This Row],[Profit (Month)]])</f>
        <v>149860</v>
      </c>
      <c r="K7759" s="1">
        <f>Table1[[#This Row],[Profit (Month)]]+SUMIFS(Table1[Profit (Month)],Table1[Category],Table1[[#This Row],[Category]],Table1[Supplier],Table1[[#This Row],[Supplier]],Table1[Brand],Table1[[#This Row],[Brand]],Table1[Year],Table1[[#This Row],[Year]],Table1[Month],"&lt;="&amp;Table1[[#This Row],[Profit (Month)]])</f>
        <v>160245</v>
      </c>
    </row>
    <row r="7760" spans="1:11" x14ac:dyDescent="0.35">
      <c r="A7760" t="s">
        <v>18</v>
      </c>
      <c r="B7760" t="s">
        <v>7</v>
      </c>
      <c r="C7760" t="s">
        <v>10</v>
      </c>
      <c r="D7760">
        <v>2021</v>
      </c>
      <c r="E7760">
        <v>1</v>
      </c>
      <c r="F7760" s="1">
        <v>10385</v>
      </c>
      <c r="G7760" s="1">
        <f t="shared" si="242"/>
        <v>6547688</v>
      </c>
      <c r="H7760" s="1">
        <f>SUM($F$2:F7760)</f>
        <v>98333818</v>
      </c>
      <c r="I7760" s="8">
        <f t="shared" si="243"/>
        <v>6.2435567938670174E-2</v>
      </c>
      <c r="J7760" s="1">
        <f>SUMIFS(Table1[Profit (Month)],Table1[Category],Table1[[#This Row],[Category]],Table1[Supplier],Table1[[#This Row],[Supplier]],Table1[Brand],Table1[[#This Row],[Brand]],Table1[Year],Table1[[#This Row],[Year]],Table1[Month],"&lt;="&amp;Table1[[#This Row],[Profit (Month)]])</f>
        <v>145490</v>
      </c>
      <c r="K7760" s="1">
        <f>Table1[[#This Row],[Profit (Month)]]+SUMIFS(Table1[Profit (Month)],Table1[Category],Table1[[#This Row],[Category]],Table1[Supplier],Table1[[#This Row],[Supplier]],Table1[Brand],Table1[[#This Row],[Brand]],Table1[Year],Table1[[#This Row],[Year]],Table1[Month],"&lt;="&amp;Table1[[#This Row],[Profit (Month)]])</f>
        <v>155875</v>
      </c>
    </row>
    <row r="7761" spans="1:11" x14ac:dyDescent="0.35">
      <c r="A7761" t="s">
        <v>19</v>
      </c>
      <c r="B7761" t="s">
        <v>13</v>
      </c>
      <c r="C7761" t="s">
        <v>12</v>
      </c>
      <c r="D7761">
        <v>2023</v>
      </c>
      <c r="E7761">
        <v>12</v>
      </c>
      <c r="F7761" s="1">
        <v>10385</v>
      </c>
      <c r="G7761" s="1">
        <f t="shared" si="242"/>
        <v>6537303</v>
      </c>
      <c r="H7761" s="1">
        <f>SUM($F$2:F7761)</f>
        <v>98344203</v>
      </c>
      <c r="I7761" s="8">
        <f t="shared" si="243"/>
        <v>6.2336541629987918E-2</v>
      </c>
      <c r="J7761" s="1">
        <f>SUMIFS(Table1[Profit (Month)],Table1[Category],Table1[[#This Row],[Category]],Table1[Supplier],Table1[[#This Row],[Supplier]],Table1[Brand],Table1[[#This Row],[Brand]],Table1[Year],Table1[[#This Row],[Year]],Table1[Month],"&lt;="&amp;Table1[[#This Row],[Profit (Month)]])</f>
        <v>145249</v>
      </c>
      <c r="K7761" s="1">
        <f>Table1[[#This Row],[Profit (Month)]]+SUMIFS(Table1[Profit (Month)],Table1[Category],Table1[[#This Row],[Category]],Table1[Supplier],Table1[[#This Row],[Supplier]],Table1[Brand],Table1[[#This Row],[Brand]],Table1[Year],Table1[[#This Row],[Year]],Table1[Month],"&lt;="&amp;Table1[[#This Row],[Profit (Month)]])</f>
        <v>155634</v>
      </c>
    </row>
    <row r="7762" spans="1:11" x14ac:dyDescent="0.35">
      <c r="A7762" t="s">
        <v>6</v>
      </c>
      <c r="B7762" t="s">
        <v>13</v>
      </c>
      <c r="C7762" t="s">
        <v>8</v>
      </c>
      <c r="D7762">
        <v>2020</v>
      </c>
      <c r="E7762">
        <v>10</v>
      </c>
      <c r="F7762" s="1">
        <v>10382</v>
      </c>
      <c r="G7762" s="1">
        <f t="shared" si="242"/>
        <v>6526918</v>
      </c>
      <c r="H7762" s="1">
        <f>SUM($F$2:F7762)</f>
        <v>98354585</v>
      </c>
      <c r="I7762" s="8">
        <f t="shared" si="243"/>
        <v>6.2237515321305663E-2</v>
      </c>
      <c r="J7762" s="1">
        <f>SUMIFS(Table1[Profit (Month)],Table1[Category],Table1[[#This Row],[Category]],Table1[Supplier],Table1[[#This Row],[Supplier]],Table1[Brand],Table1[[#This Row],[Brand]],Table1[Year],Table1[[#This Row],[Year]],Table1[Month],"&lt;="&amp;Table1[[#This Row],[Profit (Month)]])</f>
        <v>146290</v>
      </c>
      <c r="K7762" s="1">
        <f>Table1[[#This Row],[Profit (Month)]]+SUMIFS(Table1[Profit (Month)],Table1[Category],Table1[[#This Row],[Category]],Table1[Supplier],Table1[[#This Row],[Supplier]],Table1[Brand],Table1[[#This Row],[Brand]],Table1[Year],Table1[[#This Row],[Year]],Table1[Month],"&lt;="&amp;Table1[[#This Row],[Profit (Month)]])</f>
        <v>156672</v>
      </c>
    </row>
    <row r="7763" spans="1:11" x14ac:dyDescent="0.35">
      <c r="A7763" t="s">
        <v>16</v>
      </c>
      <c r="B7763" t="s">
        <v>7</v>
      </c>
      <c r="C7763" t="s">
        <v>10</v>
      </c>
      <c r="D7763">
        <v>2018</v>
      </c>
      <c r="E7763">
        <v>2</v>
      </c>
      <c r="F7763" s="1">
        <v>10382</v>
      </c>
      <c r="G7763" s="1">
        <f t="shared" si="242"/>
        <v>6516536</v>
      </c>
      <c r="H7763" s="1">
        <f>SUM($F$2:F7763)</f>
        <v>98364967</v>
      </c>
      <c r="I7763" s="8">
        <f t="shared" si="243"/>
        <v>6.2138517619164196E-2</v>
      </c>
      <c r="J7763" s="1">
        <f>SUMIFS(Table1[Profit (Month)],Table1[Category],Table1[[#This Row],[Category]],Table1[Supplier],Table1[[#This Row],[Supplier]],Table1[Brand],Table1[[#This Row],[Brand]],Table1[Year],Table1[[#This Row],[Year]],Table1[Month],"&lt;="&amp;Table1[[#This Row],[Profit (Month)]])</f>
        <v>149160</v>
      </c>
      <c r="K7763" s="1">
        <f>Table1[[#This Row],[Profit (Month)]]+SUMIFS(Table1[Profit (Month)],Table1[Category],Table1[[#This Row],[Category]],Table1[Supplier],Table1[[#This Row],[Supplier]],Table1[Brand],Table1[[#This Row],[Brand]],Table1[Year],Table1[[#This Row],[Year]],Table1[Month],"&lt;="&amp;Table1[[#This Row],[Profit (Month)]])</f>
        <v>159542</v>
      </c>
    </row>
    <row r="7764" spans="1:11" x14ac:dyDescent="0.35">
      <c r="A7764" t="s">
        <v>16</v>
      </c>
      <c r="B7764" t="s">
        <v>15</v>
      </c>
      <c r="C7764" t="s">
        <v>10</v>
      </c>
      <c r="D7764">
        <v>2023</v>
      </c>
      <c r="E7764">
        <v>1</v>
      </c>
      <c r="F7764" s="1">
        <v>10382</v>
      </c>
      <c r="G7764" s="1">
        <f t="shared" si="242"/>
        <v>6506154</v>
      </c>
      <c r="H7764" s="1">
        <f>SUM($F$2:F7764)</f>
        <v>98375349</v>
      </c>
      <c r="I7764" s="8">
        <f t="shared" si="243"/>
        <v>6.2039519917022723E-2</v>
      </c>
      <c r="J7764" s="1">
        <f>SUMIFS(Table1[Profit (Month)],Table1[Category],Table1[[#This Row],[Category]],Table1[Supplier],Table1[[#This Row],[Supplier]],Table1[Brand],Table1[[#This Row],[Brand]],Table1[Year],Table1[[#This Row],[Year]],Table1[Month],"&lt;="&amp;Table1[[#This Row],[Profit (Month)]])</f>
        <v>148522</v>
      </c>
      <c r="K7764" s="1">
        <f>Table1[[#This Row],[Profit (Month)]]+SUMIFS(Table1[Profit (Month)],Table1[Category],Table1[[#This Row],[Category]],Table1[Supplier],Table1[[#This Row],[Supplier]],Table1[Brand],Table1[[#This Row],[Brand]],Table1[Year],Table1[[#This Row],[Year]],Table1[Month],"&lt;="&amp;Table1[[#This Row],[Profit (Month)]])</f>
        <v>158904</v>
      </c>
    </row>
    <row r="7765" spans="1:11" x14ac:dyDescent="0.35">
      <c r="A7765" t="s">
        <v>17</v>
      </c>
      <c r="B7765" t="s">
        <v>7</v>
      </c>
      <c r="C7765" t="s">
        <v>10</v>
      </c>
      <c r="D7765">
        <v>2021</v>
      </c>
      <c r="E7765">
        <v>7</v>
      </c>
      <c r="F7765" s="1">
        <v>10381</v>
      </c>
      <c r="G7765" s="1">
        <f t="shared" si="242"/>
        <v>6495772</v>
      </c>
      <c r="H7765" s="1">
        <f>SUM($F$2:F7765)</f>
        <v>98385730</v>
      </c>
      <c r="I7765" s="8">
        <f t="shared" si="243"/>
        <v>6.1940522214881256E-2</v>
      </c>
      <c r="J7765" s="1">
        <f>SUMIFS(Table1[Profit (Month)],Table1[Category],Table1[[#This Row],[Category]],Table1[Supplier],Table1[[#This Row],[Supplier]],Table1[Brand],Table1[[#This Row],[Brand]],Table1[Year],Table1[[#This Row],[Year]],Table1[Month],"&lt;="&amp;Table1[[#This Row],[Profit (Month)]])</f>
        <v>156089</v>
      </c>
      <c r="K7765" s="1">
        <f>Table1[[#This Row],[Profit (Month)]]+SUMIFS(Table1[Profit (Month)],Table1[Category],Table1[[#This Row],[Category]],Table1[Supplier],Table1[[#This Row],[Supplier]],Table1[Brand],Table1[[#This Row],[Brand]],Table1[Year],Table1[[#This Row],[Year]],Table1[Month],"&lt;="&amp;Table1[[#This Row],[Profit (Month)]])</f>
        <v>166470</v>
      </c>
    </row>
    <row r="7766" spans="1:11" x14ac:dyDescent="0.35">
      <c r="A7766" t="s">
        <v>19</v>
      </c>
      <c r="B7766" t="s">
        <v>15</v>
      </c>
      <c r="C7766" t="s">
        <v>12</v>
      </c>
      <c r="D7766">
        <v>2021</v>
      </c>
      <c r="E7766">
        <v>8</v>
      </c>
      <c r="F7766" s="1">
        <v>10381</v>
      </c>
      <c r="G7766" s="1">
        <f t="shared" si="242"/>
        <v>6485391</v>
      </c>
      <c r="H7766" s="1">
        <f>SUM($F$2:F7766)</f>
        <v>98396111</v>
      </c>
      <c r="I7766" s="8">
        <f t="shared" si="243"/>
        <v>6.1841534048253377E-2</v>
      </c>
      <c r="J7766" s="1">
        <f>SUMIFS(Table1[Profit (Month)],Table1[Category],Table1[[#This Row],[Category]],Table1[Supplier],Table1[[#This Row],[Supplier]],Table1[Brand],Table1[[#This Row],[Brand]],Table1[Year],Table1[[#This Row],[Year]],Table1[Month],"&lt;="&amp;Table1[[#This Row],[Profit (Month)]])</f>
        <v>145485</v>
      </c>
      <c r="K7766" s="1">
        <f>Table1[[#This Row],[Profit (Month)]]+SUMIFS(Table1[Profit (Month)],Table1[Category],Table1[[#This Row],[Category]],Table1[Supplier],Table1[[#This Row],[Supplier]],Table1[Brand],Table1[[#This Row],[Brand]],Table1[Year],Table1[[#This Row],[Year]],Table1[Month],"&lt;="&amp;Table1[[#This Row],[Profit (Month)]])</f>
        <v>155866</v>
      </c>
    </row>
    <row r="7767" spans="1:11" x14ac:dyDescent="0.35">
      <c r="A7767" t="s">
        <v>6</v>
      </c>
      <c r="B7767" t="s">
        <v>13</v>
      </c>
      <c r="C7767" t="s">
        <v>9</v>
      </c>
      <c r="D7767">
        <v>2019</v>
      </c>
      <c r="E7767">
        <v>12</v>
      </c>
      <c r="F7767" s="1">
        <v>10380</v>
      </c>
      <c r="G7767" s="1">
        <f t="shared" si="242"/>
        <v>6475010</v>
      </c>
      <c r="H7767" s="1">
        <f>SUM($F$2:F7767)</f>
        <v>98406491</v>
      </c>
      <c r="I7767" s="8">
        <f t="shared" si="243"/>
        <v>6.1742545881625505E-2</v>
      </c>
      <c r="J7767" s="1">
        <f>SUMIFS(Table1[Profit (Month)],Table1[Category],Table1[[#This Row],[Category]],Table1[Supplier],Table1[[#This Row],[Supplier]],Table1[Brand],Table1[[#This Row],[Brand]],Table1[Year],Table1[[#This Row],[Year]],Table1[Month],"&lt;="&amp;Table1[[#This Row],[Profit (Month)]])</f>
        <v>147938</v>
      </c>
      <c r="K7767" s="1">
        <f>Table1[[#This Row],[Profit (Month)]]+SUMIFS(Table1[Profit (Month)],Table1[Category],Table1[[#This Row],[Category]],Table1[Supplier],Table1[[#This Row],[Supplier]],Table1[Brand],Table1[[#This Row],[Brand]],Table1[Year],Table1[[#This Row],[Year]],Table1[Month],"&lt;="&amp;Table1[[#This Row],[Profit (Month)]])</f>
        <v>158318</v>
      </c>
    </row>
    <row r="7768" spans="1:11" x14ac:dyDescent="0.35">
      <c r="A7768" t="s">
        <v>17</v>
      </c>
      <c r="B7768" t="s">
        <v>15</v>
      </c>
      <c r="C7768" t="s">
        <v>9</v>
      </c>
      <c r="D7768">
        <v>2021</v>
      </c>
      <c r="E7768">
        <v>2</v>
      </c>
      <c r="F7768" s="1">
        <v>10380</v>
      </c>
      <c r="G7768" s="1">
        <f t="shared" si="242"/>
        <v>6464630</v>
      </c>
      <c r="H7768" s="1">
        <f>SUM($F$2:F7768)</f>
        <v>98416871</v>
      </c>
      <c r="I7768" s="8">
        <f t="shared" si="243"/>
        <v>6.1643567250511226E-2</v>
      </c>
      <c r="J7768" s="1">
        <f>SUMIFS(Table1[Profit (Month)],Table1[Category],Table1[[#This Row],[Category]],Table1[Supplier],Table1[[#This Row],[Supplier]],Table1[Brand],Table1[[#This Row],[Brand]],Table1[Year],Table1[[#This Row],[Year]],Table1[Month],"&lt;="&amp;Table1[[#This Row],[Profit (Month)]])</f>
        <v>144900</v>
      </c>
      <c r="K7768" s="1">
        <f>Table1[[#This Row],[Profit (Month)]]+SUMIFS(Table1[Profit (Month)],Table1[Category],Table1[[#This Row],[Category]],Table1[Supplier],Table1[[#This Row],[Supplier]],Table1[Brand],Table1[[#This Row],[Brand]],Table1[Year],Table1[[#This Row],[Year]],Table1[Month],"&lt;="&amp;Table1[[#This Row],[Profit (Month)]])</f>
        <v>155280</v>
      </c>
    </row>
    <row r="7769" spans="1:11" x14ac:dyDescent="0.35">
      <c r="A7769" t="s">
        <v>18</v>
      </c>
      <c r="B7769" t="s">
        <v>15</v>
      </c>
      <c r="C7769" t="s">
        <v>9</v>
      </c>
      <c r="D7769">
        <v>2023</v>
      </c>
      <c r="E7769">
        <v>6</v>
      </c>
      <c r="F7769" s="1">
        <v>10380</v>
      </c>
      <c r="G7769" s="1">
        <f t="shared" si="242"/>
        <v>6454250</v>
      </c>
      <c r="H7769" s="1">
        <f>SUM($F$2:F7769)</f>
        <v>98427251</v>
      </c>
      <c r="I7769" s="8">
        <f t="shared" si="243"/>
        <v>6.1544588619396948E-2</v>
      </c>
      <c r="J7769" s="1">
        <f>SUMIFS(Table1[Profit (Month)],Table1[Category],Table1[[#This Row],[Category]],Table1[Supplier],Table1[[#This Row],[Supplier]],Table1[Brand],Table1[[#This Row],[Brand]],Table1[Year],Table1[[#This Row],[Year]],Table1[Month],"&lt;="&amp;Table1[[#This Row],[Profit (Month)]])</f>
        <v>148678</v>
      </c>
      <c r="K7769" s="1">
        <f>Table1[[#This Row],[Profit (Month)]]+SUMIFS(Table1[Profit (Month)],Table1[Category],Table1[[#This Row],[Category]],Table1[Supplier],Table1[[#This Row],[Supplier]],Table1[Brand],Table1[[#This Row],[Brand]],Table1[Year],Table1[[#This Row],[Year]],Table1[Month],"&lt;="&amp;Table1[[#This Row],[Profit (Month)]])</f>
        <v>159058</v>
      </c>
    </row>
    <row r="7770" spans="1:11" x14ac:dyDescent="0.35">
      <c r="A7770" t="s">
        <v>19</v>
      </c>
      <c r="B7770" t="s">
        <v>13</v>
      </c>
      <c r="C7770" t="s">
        <v>8</v>
      </c>
      <c r="D7770">
        <v>2023</v>
      </c>
      <c r="E7770">
        <v>7</v>
      </c>
      <c r="F7770" s="1">
        <v>10380</v>
      </c>
      <c r="G7770" s="1">
        <f t="shared" si="242"/>
        <v>6443870</v>
      </c>
      <c r="H7770" s="1">
        <f>SUM($F$2:F7770)</f>
        <v>98437631</v>
      </c>
      <c r="I7770" s="8">
        <f t="shared" si="243"/>
        <v>6.1445609988282662E-2</v>
      </c>
      <c r="J7770" s="1">
        <f>SUMIFS(Table1[Profit (Month)],Table1[Category],Table1[[#This Row],[Category]],Table1[Supplier],Table1[[#This Row],[Supplier]],Table1[Brand],Table1[[#This Row],[Brand]],Table1[Year],Table1[[#This Row],[Year]],Table1[Month],"&lt;="&amp;Table1[[#This Row],[Profit (Month)]])</f>
        <v>148316</v>
      </c>
      <c r="K7770" s="1">
        <f>Table1[[#This Row],[Profit (Month)]]+SUMIFS(Table1[Profit (Month)],Table1[Category],Table1[[#This Row],[Category]],Table1[Supplier],Table1[[#This Row],[Supplier]],Table1[Brand],Table1[[#This Row],[Brand]],Table1[Year],Table1[[#This Row],[Year]],Table1[Month],"&lt;="&amp;Table1[[#This Row],[Profit (Month)]])</f>
        <v>158696</v>
      </c>
    </row>
    <row r="7771" spans="1:11" x14ac:dyDescent="0.35">
      <c r="A7771" t="s">
        <v>16</v>
      </c>
      <c r="B7771" t="s">
        <v>14</v>
      </c>
      <c r="C7771" t="s">
        <v>9</v>
      </c>
      <c r="D7771">
        <v>2018</v>
      </c>
      <c r="E7771">
        <v>4</v>
      </c>
      <c r="F7771" s="1">
        <v>10378</v>
      </c>
      <c r="G7771" s="1">
        <f t="shared" si="242"/>
        <v>6433490</v>
      </c>
      <c r="H7771" s="1">
        <f>SUM($F$2:F7771)</f>
        <v>98448009</v>
      </c>
      <c r="I7771" s="8">
        <f t="shared" si="243"/>
        <v>6.1346631357168384E-2</v>
      </c>
      <c r="J7771" s="1">
        <f>SUMIFS(Table1[Profit (Month)],Table1[Category],Table1[[#This Row],[Category]],Table1[Supplier],Table1[[#This Row],[Supplier]],Table1[Brand],Table1[[#This Row],[Brand]],Table1[Year],Table1[[#This Row],[Year]],Table1[Month],"&lt;="&amp;Table1[[#This Row],[Profit (Month)]])</f>
        <v>151287</v>
      </c>
      <c r="K7771" s="1">
        <f>Table1[[#This Row],[Profit (Month)]]+SUMIFS(Table1[Profit (Month)],Table1[Category],Table1[[#This Row],[Category]],Table1[Supplier],Table1[[#This Row],[Supplier]],Table1[Brand],Table1[[#This Row],[Brand]],Table1[Year],Table1[[#This Row],[Year]],Table1[Month],"&lt;="&amp;Table1[[#This Row],[Profit (Month)]])</f>
        <v>161665</v>
      </c>
    </row>
    <row r="7772" spans="1:11" x14ac:dyDescent="0.35">
      <c r="A7772" t="s">
        <v>16</v>
      </c>
      <c r="B7772" t="s">
        <v>15</v>
      </c>
      <c r="C7772" t="s">
        <v>12</v>
      </c>
      <c r="D7772">
        <v>2021</v>
      </c>
      <c r="E7772">
        <v>5</v>
      </c>
      <c r="F7772" s="1">
        <v>10378</v>
      </c>
      <c r="G7772" s="1">
        <f t="shared" si="242"/>
        <v>6423112</v>
      </c>
      <c r="H7772" s="1">
        <f>SUM($F$2:F7772)</f>
        <v>98458387</v>
      </c>
      <c r="I7772" s="8">
        <f t="shared" si="243"/>
        <v>6.1247671797081293E-2</v>
      </c>
      <c r="J7772" s="1">
        <f>SUMIFS(Table1[Profit (Month)],Table1[Category],Table1[[#This Row],[Category]],Table1[Supplier],Table1[[#This Row],[Supplier]],Table1[Brand],Table1[[#This Row],[Brand]],Table1[Year],Table1[[#This Row],[Year]],Table1[Month],"&lt;="&amp;Table1[[#This Row],[Profit (Month)]])</f>
        <v>153883</v>
      </c>
      <c r="K7772" s="1">
        <f>Table1[[#This Row],[Profit (Month)]]+SUMIFS(Table1[Profit (Month)],Table1[Category],Table1[[#This Row],[Category]],Table1[Supplier],Table1[[#This Row],[Supplier]],Table1[Brand],Table1[[#This Row],[Brand]],Table1[Year],Table1[[#This Row],[Year]],Table1[Month],"&lt;="&amp;Table1[[#This Row],[Profit (Month)]])</f>
        <v>164261</v>
      </c>
    </row>
    <row r="7773" spans="1:11" x14ac:dyDescent="0.35">
      <c r="A7773" t="s">
        <v>17</v>
      </c>
      <c r="B7773" t="s">
        <v>14</v>
      </c>
      <c r="C7773" t="s">
        <v>9</v>
      </c>
      <c r="D7773">
        <v>2020</v>
      </c>
      <c r="E7773">
        <v>11</v>
      </c>
      <c r="F7773" s="1">
        <v>10378</v>
      </c>
      <c r="G7773" s="1">
        <f t="shared" si="242"/>
        <v>6412734</v>
      </c>
      <c r="H7773" s="1">
        <f>SUM($F$2:F7773)</f>
        <v>98468765</v>
      </c>
      <c r="I7773" s="8">
        <f t="shared" si="243"/>
        <v>6.1148712236994203E-2</v>
      </c>
      <c r="J7773" s="1">
        <f>SUMIFS(Table1[Profit (Month)],Table1[Category],Table1[[#This Row],[Category]],Table1[Supplier],Table1[[#This Row],[Supplier]],Table1[Brand],Table1[[#This Row],[Brand]],Table1[Year],Table1[[#This Row],[Year]],Table1[Month],"&lt;="&amp;Table1[[#This Row],[Profit (Month)]])</f>
        <v>144746</v>
      </c>
      <c r="K7773" s="1">
        <f>Table1[[#This Row],[Profit (Month)]]+SUMIFS(Table1[Profit (Month)],Table1[Category],Table1[[#This Row],[Category]],Table1[Supplier],Table1[[#This Row],[Supplier]],Table1[Brand],Table1[[#This Row],[Brand]],Table1[Year],Table1[[#This Row],[Year]],Table1[Month],"&lt;="&amp;Table1[[#This Row],[Profit (Month)]])</f>
        <v>155124</v>
      </c>
    </row>
    <row r="7774" spans="1:11" x14ac:dyDescent="0.35">
      <c r="A7774" t="s">
        <v>18</v>
      </c>
      <c r="B7774" t="s">
        <v>14</v>
      </c>
      <c r="C7774" t="s">
        <v>12</v>
      </c>
      <c r="D7774">
        <v>2023</v>
      </c>
      <c r="E7774">
        <v>2</v>
      </c>
      <c r="F7774" s="1">
        <v>10378</v>
      </c>
      <c r="G7774" s="1">
        <f t="shared" si="242"/>
        <v>6402356</v>
      </c>
      <c r="H7774" s="1">
        <f>SUM($F$2:F7774)</f>
        <v>98479143</v>
      </c>
      <c r="I7774" s="8">
        <f t="shared" si="243"/>
        <v>6.1049752676907112E-2</v>
      </c>
      <c r="J7774" s="1">
        <f>SUMIFS(Table1[Profit (Month)],Table1[Category],Table1[[#This Row],[Category]],Table1[Supplier],Table1[[#This Row],[Supplier]],Table1[Brand],Table1[[#This Row],[Brand]],Table1[Year],Table1[[#This Row],[Year]],Table1[Month],"&lt;="&amp;Table1[[#This Row],[Profit (Month)]])</f>
        <v>151298</v>
      </c>
      <c r="K7774" s="1">
        <f>Table1[[#This Row],[Profit (Month)]]+SUMIFS(Table1[Profit (Month)],Table1[Category],Table1[[#This Row],[Category]],Table1[Supplier],Table1[[#This Row],[Supplier]],Table1[Brand],Table1[[#This Row],[Brand]],Table1[Year],Table1[[#This Row],[Year]],Table1[Month],"&lt;="&amp;Table1[[#This Row],[Profit (Month)]])</f>
        <v>161676</v>
      </c>
    </row>
    <row r="7775" spans="1:11" x14ac:dyDescent="0.35">
      <c r="A7775" t="s">
        <v>16</v>
      </c>
      <c r="B7775" t="s">
        <v>14</v>
      </c>
      <c r="C7775" t="s">
        <v>11</v>
      </c>
      <c r="D7775">
        <v>2019</v>
      </c>
      <c r="E7775">
        <v>9</v>
      </c>
      <c r="F7775" s="1">
        <v>10376</v>
      </c>
      <c r="G7775" s="1">
        <f t="shared" si="242"/>
        <v>6391978</v>
      </c>
      <c r="H7775" s="1">
        <f>SUM($F$2:F7775)</f>
        <v>98489519</v>
      </c>
      <c r="I7775" s="8">
        <f t="shared" si="243"/>
        <v>6.0950793116820022E-2</v>
      </c>
      <c r="J7775" s="1">
        <f>SUMIFS(Table1[Profit (Month)],Table1[Category],Table1[[#This Row],[Category]],Table1[Supplier],Table1[[#This Row],[Supplier]],Table1[Brand],Table1[[#This Row],[Brand]],Table1[Year],Table1[[#This Row],[Year]],Table1[Month],"&lt;="&amp;Table1[[#This Row],[Profit (Month)]])</f>
        <v>149766</v>
      </c>
      <c r="K7775" s="1">
        <f>Table1[[#This Row],[Profit (Month)]]+SUMIFS(Table1[Profit (Month)],Table1[Category],Table1[[#This Row],[Category]],Table1[Supplier],Table1[[#This Row],[Supplier]],Table1[Brand],Table1[[#This Row],[Brand]],Table1[Year],Table1[[#This Row],[Year]],Table1[Month],"&lt;="&amp;Table1[[#This Row],[Profit (Month)]])</f>
        <v>160142</v>
      </c>
    </row>
    <row r="7776" spans="1:11" x14ac:dyDescent="0.35">
      <c r="A7776" t="s">
        <v>19</v>
      </c>
      <c r="B7776" t="s">
        <v>7</v>
      </c>
      <c r="C7776" t="s">
        <v>11</v>
      </c>
      <c r="D7776">
        <v>2022</v>
      </c>
      <c r="E7776">
        <v>3</v>
      </c>
      <c r="F7776" s="1">
        <v>10375</v>
      </c>
      <c r="G7776" s="1">
        <f t="shared" si="242"/>
        <v>6381602</v>
      </c>
      <c r="H7776" s="1">
        <f>SUM($F$2:F7776)</f>
        <v>98499894</v>
      </c>
      <c r="I7776" s="8">
        <f t="shared" si="243"/>
        <v>6.0851852627760127E-2</v>
      </c>
      <c r="J7776" s="1">
        <f>SUMIFS(Table1[Profit (Month)],Table1[Category],Table1[[#This Row],[Category]],Table1[Supplier],Table1[[#This Row],[Supplier]],Table1[Brand],Table1[[#This Row],[Brand]],Table1[Year],Table1[[#This Row],[Year]],Table1[Month],"&lt;="&amp;Table1[[#This Row],[Profit (Month)]])</f>
        <v>145665</v>
      </c>
      <c r="K7776" s="1">
        <f>Table1[[#This Row],[Profit (Month)]]+SUMIFS(Table1[Profit (Month)],Table1[Category],Table1[[#This Row],[Category]],Table1[Supplier],Table1[[#This Row],[Supplier]],Table1[Brand],Table1[[#This Row],[Brand]],Table1[Year],Table1[[#This Row],[Year]],Table1[Month],"&lt;="&amp;Table1[[#This Row],[Profit (Month)]])</f>
        <v>156040</v>
      </c>
    </row>
    <row r="7777" spans="1:11" x14ac:dyDescent="0.35">
      <c r="A7777" t="s">
        <v>18</v>
      </c>
      <c r="B7777" t="s">
        <v>7</v>
      </c>
      <c r="C7777" t="s">
        <v>11</v>
      </c>
      <c r="D7777">
        <v>2021</v>
      </c>
      <c r="E7777">
        <v>11</v>
      </c>
      <c r="F7777" s="1">
        <v>10374</v>
      </c>
      <c r="G7777" s="1">
        <f t="shared" si="242"/>
        <v>6371227</v>
      </c>
      <c r="H7777" s="1">
        <f>SUM($F$2:F7777)</f>
        <v>98510268</v>
      </c>
      <c r="I7777" s="8">
        <f t="shared" si="243"/>
        <v>6.0752921674213818E-2</v>
      </c>
      <c r="J7777" s="1">
        <f>SUMIFS(Table1[Profit (Month)],Table1[Category],Table1[[#This Row],[Category]],Table1[Supplier],Table1[[#This Row],[Supplier]],Table1[Brand],Table1[[#This Row],[Brand]],Table1[Year],Table1[[#This Row],[Year]],Table1[Month],"&lt;="&amp;Table1[[#This Row],[Profit (Month)]])</f>
        <v>144289</v>
      </c>
      <c r="K7777" s="1">
        <f>Table1[[#This Row],[Profit (Month)]]+SUMIFS(Table1[Profit (Month)],Table1[Category],Table1[[#This Row],[Category]],Table1[Supplier],Table1[[#This Row],[Supplier]],Table1[Brand],Table1[[#This Row],[Brand]],Table1[Year],Table1[[#This Row],[Year]],Table1[Month],"&lt;="&amp;Table1[[#This Row],[Profit (Month)]])</f>
        <v>154663</v>
      </c>
    </row>
    <row r="7778" spans="1:11" x14ac:dyDescent="0.35">
      <c r="A7778" t="s">
        <v>6</v>
      </c>
      <c r="B7778" t="s">
        <v>15</v>
      </c>
      <c r="C7778" t="s">
        <v>10</v>
      </c>
      <c r="D7778">
        <v>2023</v>
      </c>
      <c r="E7778">
        <v>4</v>
      </c>
      <c r="F7778" s="1">
        <v>10372</v>
      </c>
      <c r="G7778" s="1">
        <f t="shared" si="242"/>
        <v>6360853</v>
      </c>
      <c r="H7778" s="1">
        <f>SUM($F$2:F7778)</f>
        <v>98520640</v>
      </c>
      <c r="I7778" s="8">
        <f t="shared" si="243"/>
        <v>6.0654000256181111E-2</v>
      </c>
      <c r="J7778" s="1">
        <f>SUMIFS(Table1[Profit (Month)],Table1[Category],Table1[[#This Row],[Category]],Table1[Supplier],Table1[[#This Row],[Supplier]],Table1[Brand],Table1[[#This Row],[Brand]],Table1[Year],Table1[[#This Row],[Year]],Table1[Month],"&lt;="&amp;Table1[[#This Row],[Profit (Month)]])</f>
        <v>143646</v>
      </c>
      <c r="K7778" s="1">
        <f>Table1[[#This Row],[Profit (Month)]]+SUMIFS(Table1[Profit (Month)],Table1[Category],Table1[[#This Row],[Category]],Table1[Supplier],Table1[[#This Row],[Supplier]],Table1[Brand],Table1[[#This Row],[Brand]],Table1[Year],Table1[[#This Row],[Year]],Table1[Month],"&lt;="&amp;Table1[[#This Row],[Profit (Month)]])</f>
        <v>154018</v>
      </c>
    </row>
    <row r="7779" spans="1:11" x14ac:dyDescent="0.35">
      <c r="A7779" t="s">
        <v>19</v>
      </c>
      <c r="B7779" t="s">
        <v>7</v>
      </c>
      <c r="C7779" t="s">
        <v>9</v>
      </c>
      <c r="D7779">
        <v>2024</v>
      </c>
      <c r="E7779">
        <v>12</v>
      </c>
      <c r="F7779" s="1">
        <v>10372</v>
      </c>
      <c r="G7779" s="1">
        <f t="shared" si="242"/>
        <v>6350481</v>
      </c>
      <c r="H7779" s="1">
        <f>SUM($F$2:F7779)</f>
        <v>98531012</v>
      </c>
      <c r="I7779" s="8">
        <f t="shared" si="243"/>
        <v>6.0555097909175584E-2</v>
      </c>
      <c r="J7779" s="1">
        <f>SUMIFS(Table1[Profit (Month)],Table1[Category],Table1[[#This Row],[Category]],Table1[Supplier],Table1[[#This Row],[Supplier]],Table1[Brand],Table1[[#This Row],[Brand]],Table1[Year],Table1[[#This Row],[Year]],Table1[Month],"&lt;="&amp;Table1[[#This Row],[Profit (Month)]])</f>
        <v>144594</v>
      </c>
      <c r="K7779" s="1">
        <f>Table1[[#This Row],[Profit (Month)]]+SUMIFS(Table1[Profit (Month)],Table1[Category],Table1[[#This Row],[Category]],Table1[Supplier],Table1[[#This Row],[Supplier]],Table1[Brand],Table1[[#This Row],[Brand]],Table1[Year],Table1[[#This Row],[Year]],Table1[Month],"&lt;="&amp;Table1[[#This Row],[Profit (Month)]])</f>
        <v>154966</v>
      </c>
    </row>
    <row r="7780" spans="1:11" x14ac:dyDescent="0.35">
      <c r="A7780" t="s">
        <v>19</v>
      </c>
      <c r="B7780" t="s">
        <v>13</v>
      </c>
      <c r="C7780" t="s">
        <v>12</v>
      </c>
      <c r="D7780">
        <v>2023</v>
      </c>
      <c r="E7780">
        <v>4</v>
      </c>
      <c r="F7780" s="1">
        <v>10372</v>
      </c>
      <c r="G7780" s="1">
        <f t="shared" si="242"/>
        <v>6340109</v>
      </c>
      <c r="H7780" s="1">
        <f>SUM($F$2:F7780)</f>
        <v>98541384</v>
      </c>
      <c r="I7780" s="8">
        <f t="shared" si="243"/>
        <v>6.0456195562170065E-2</v>
      </c>
      <c r="J7780" s="1">
        <f>SUMIFS(Table1[Profit (Month)],Table1[Category],Table1[[#This Row],[Category]],Table1[Supplier],Table1[[#This Row],[Supplier]],Table1[Brand],Table1[[#This Row],[Brand]],Table1[Year],Table1[[#This Row],[Year]],Table1[Month],"&lt;="&amp;Table1[[#This Row],[Profit (Month)]])</f>
        <v>145249</v>
      </c>
      <c r="K7780" s="1">
        <f>Table1[[#This Row],[Profit (Month)]]+SUMIFS(Table1[Profit (Month)],Table1[Category],Table1[[#This Row],[Category]],Table1[Supplier],Table1[[#This Row],[Supplier]],Table1[Brand],Table1[[#This Row],[Brand]],Table1[Year],Table1[[#This Row],[Year]],Table1[Month],"&lt;="&amp;Table1[[#This Row],[Profit (Month)]])</f>
        <v>155621</v>
      </c>
    </row>
    <row r="7781" spans="1:11" x14ac:dyDescent="0.35">
      <c r="A7781" t="s">
        <v>19</v>
      </c>
      <c r="B7781" t="s">
        <v>14</v>
      </c>
      <c r="C7781" t="s">
        <v>9</v>
      </c>
      <c r="D7781">
        <v>2020</v>
      </c>
      <c r="E7781">
        <v>4</v>
      </c>
      <c r="F7781" s="1">
        <v>10372</v>
      </c>
      <c r="G7781" s="1">
        <f t="shared" si="242"/>
        <v>6329737</v>
      </c>
      <c r="H7781" s="1">
        <f>SUM($F$2:F7781)</f>
        <v>98551756</v>
      </c>
      <c r="I7781" s="8">
        <f t="shared" si="243"/>
        <v>6.0357293215164545E-2</v>
      </c>
      <c r="J7781" s="1">
        <f>SUMIFS(Table1[Profit (Month)],Table1[Category],Table1[[#This Row],[Category]],Table1[Supplier],Table1[[#This Row],[Supplier]],Table1[Brand],Table1[[#This Row],[Brand]],Table1[Year],Table1[[#This Row],[Year]],Table1[Month],"&lt;="&amp;Table1[[#This Row],[Profit (Month)]])</f>
        <v>145109</v>
      </c>
      <c r="K7781" s="1">
        <f>Table1[[#This Row],[Profit (Month)]]+SUMIFS(Table1[Profit (Month)],Table1[Category],Table1[[#This Row],[Category]],Table1[Supplier],Table1[[#This Row],[Supplier]],Table1[Brand],Table1[[#This Row],[Brand]],Table1[Year],Table1[[#This Row],[Year]],Table1[Month],"&lt;="&amp;Table1[[#This Row],[Profit (Month)]])</f>
        <v>155481</v>
      </c>
    </row>
    <row r="7782" spans="1:11" x14ac:dyDescent="0.35">
      <c r="A7782" t="s">
        <v>6</v>
      </c>
      <c r="B7782" t="s">
        <v>15</v>
      </c>
      <c r="C7782" t="s">
        <v>10</v>
      </c>
      <c r="D7782">
        <v>2020</v>
      </c>
      <c r="E7782">
        <v>2</v>
      </c>
      <c r="F7782" s="1">
        <v>10371</v>
      </c>
      <c r="G7782" s="1">
        <f t="shared" si="242"/>
        <v>6319365</v>
      </c>
      <c r="H7782" s="1">
        <f>SUM($F$2:F7782)</f>
        <v>98562127</v>
      </c>
      <c r="I7782" s="8">
        <f t="shared" si="243"/>
        <v>6.0258390868159026E-2</v>
      </c>
      <c r="J7782" s="1">
        <f>SUMIFS(Table1[Profit (Month)],Table1[Category],Table1[[#This Row],[Category]],Table1[Supplier],Table1[[#This Row],[Supplier]],Table1[Brand],Table1[[#This Row],[Brand]],Table1[Year],Table1[[#This Row],[Year]],Table1[Month],"&lt;="&amp;Table1[[#This Row],[Profit (Month)]])</f>
        <v>139992</v>
      </c>
      <c r="K7782" s="1">
        <f>Table1[[#This Row],[Profit (Month)]]+SUMIFS(Table1[Profit (Month)],Table1[Category],Table1[[#This Row],[Category]],Table1[Supplier],Table1[[#This Row],[Supplier]],Table1[Brand],Table1[[#This Row],[Brand]],Table1[Year],Table1[[#This Row],[Year]],Table1[Month],"&lt;="&amp;Table1[[#This Row],[Profit (Month)]])</f>
        <v>150363</v>
      </c>
    </row>
    <row r="7783" spans="1:11" x14ac:dyDescent="0.35">
      <c r="A7783" t="s">
        <v>18</v>
      </c>
      <c r="B7783" t="s">
        <v>7</v>
      </c>
      <c r="C7783" t="s">
        <v>9</v>
      </c>
      <c r="D7783">
        <v>2024</v>
      </c>
      <c r="E7783">
        <v>7</v>
      </c>
      <c r="F7783" s="1">
        <v>10371</v>
      </c>
      <c r="G7783" s="1">
        <f t="shared" si="242"/>
        <v>6308994</v>
      </c>
      <c r="H7783" s="1">
        <f>SUM($F$2:F7783)</f>
        <v>98572498</v>
      </c>
      <c r="I7783" s="8">
        <f t="shared" si="243"/>
        <v>6.01594980566671E-2</v>
      </c>
      <c r="J7783" s="1">
        <f>SUMIFS(Table1[Profit (Month)],Table1[Category],Table1[[#This Row],[Category]],Table1[Supplier],Table1[[#This Row],[Supplier]],Table1[Brand],Table1[[#This Row],[Brand]],Table1[Year],Table1[[#This Row],[Year]],Table1[Month],"&lt;="&amp;Table1[[#This Row],[Profit (Month)]])</f>
        <v>149079</v>
      </c>
      <c r="K7783" s="1">
        <f>Table1[[#This Row],[Profit (Month)]]+SUMIFS(Table1[Profit (Month)],Table1[Category],Table1[[#This Row],[Category]],Table1[Supplier],Table1[[#This Row],[Supplier]],Table1[Brand],Table1[[#This Row],[Brand]],Table1[Year],Table1[[#This Row],[Year]],Table1[Month],"&lt;="&amp;Table1[[#This Row],[Profit (Month)]])</f>
        <v>159450</v>
      </c>
    </row>
    <row r="7784" spans="1:11" x14ac:dyDescent="0.35">
      <c r="A7784" t="s">
        <v>19</v>
      </c>
      <c r="B7784" t="s">
        <v>14</v>
      </c>
      <c r="C7784" t="s">
        <v>8</v>
      </c>
      <c r="D7784">
        <v>2023</v>
      </c>
      <c r="E7784">
        <v>12</v>
      </c>
      <c r="F7784" s="1">
        <v>10371</v>
      </c>
      <c r="G7784" s="1">
        <f t="shared" si="242"/>
        <v>6298623</v>
      </c>
      <c r="H7784" s="1">
        <f>SUM($F$2:F7784)</f>
        <v>98582869</v>
      </c>
      <c r="I7784" s="8">
        <f t="shared" si="243"/>
        <v>6.0060605245175168E-2</v>
      </c>
      <c r="J7784" s="1">
        <f>SUMIFS(Table1[Profit (Month)],Table1[Category],Table1[[#This Row],[Category]],Table1[Supplier],Table1[[#This Row],[Supplier]],Table1[Brand],Table1[[#This Row],[Brand]],Table1[Year],Table1[[#This Row],[Year]],Table1[Month],"&lt;="&amp;Table1[[#This Row],[Profit (Month)]])</f>
        <v>145234</v>
      </c>
      <c r="K7784" s="1">
        <f>Table1[[#This Row],[Profit (Month)]]+SUMIFS(Table1[Profit (Month)],Table1[Category],Table1[[#This Row],[Category]],Table1[Supplier],Table1[[#This Row],[Supplier]],Table1[Brand],Table1[[#This Row],[Brand]],Table1[Year],Table1[[#This Row],[Year]],Table1[Month],"&lt;="&amp;Table1[[#This Row],[Profit (Month)]])</f>
        <v>155605</v>
      </c>
    </row>
    <row r="7785" spans="1:11" x14ac:dyDescent="0.35">
      <c r="A7785" t="s">
        <v>17</v>
      </c>
      <c r="B7785" t="s">
        <v>14</v>
      </c>
      <c r="C7785" t="s">
        <v>11</v>
      </c>
      <c r="D7785">
        <v>2024</v>
      </c>
      <c r="E7785">
        <v>12</v>
      </c>
      <c r="F7785" s="1">
        <v>10369</v>
      </c>
      <c r="G7785" s="1">
        <f t="shared" si="242"/>
        <v>6288252</v>
      </c>
      <c r="H7785" s="1">
        <f>SUM($F$2:F7785)</f>
        <v>98593238</v>
      </c>
      <c r="I7785" s="8">
        <f t="shared" si="243"/>
        <v>5.9961712433683242E-2</v>
      </c>
      <c r="J7785" s="1">
        <f>SUMIFS(Table1[Profit (Month)],Table1[Category],Table1[[#This Row],[Category]],Table1[Supplier],Table1[[#This Row],[Supplier]],Table1[Brand],Table1[[#This Row],[Brand]],Table1[Year],Table1[[#This Row],[Year]],Table1[Month],"&lt;="&amp;Table1[[#This Row],[Profit (Month)]])</f>
        <v>154103</v>
      </c>
      <c r="K7785" s="1">
        <f>Table1[[#This Row],[Profit (Month)]]+SUMIFS(Table1[Profit (Month)],Table1[Category],Table1[[#This Row],[Category]],Table1[Supplier],Table1[[#This Row],[Supplier]],Table1[Brand],Table1[[#This Row],[Brand]],Table1[Year],Table1[[#This Row],[Year]],Table1[Month],"&lt;="&amp;Table1[[#This Row],[Profit (Month)]])</f>
        <v>164472</v>
      </c>
    </row>
    <row r="7786" spans="1:11" x14ac:dyDescent="0.35">
      <c r="A7786" t="s">
        <v>18</v>
      </c>
      <c r="B7786" t="s">
        <v>7</v>
      </c>
      <c r="C7786" t="s">
        <v>12</v>
      </c>
      <c r="D7786">
        <v>2018</v>
      </c>
      <c r="E7786">
        <v>9</v>
      </c>
      <c r="F7786" s="1">
        <v>10368</v>
      </c>
      <c r="G7786" s="1">
        <f t="shared" si="242"/>
        <v>6277883</v>
      </c>
      <c r="H7786" s="1">
        <f>SUM($F$2:F7786)</f>
        <v>98603606</v>
      </c>
      <c r="I7786" s="8">
        <f t="shared" si="243"/>
        <v>5.9862838693218505E-2</v>
      </c>
      <c r="J7786" s="1">
        <f>SUMIFS(Table1[Profit (Month)],Table1[Category],Table1[[#This Row],[Category]],Table1[Supplier],Table1[[#This Row],[Supplier]],Table1[Brand],Table1[[#This Row],[Brand]],Table1[Year],Table1[[#This Row],[Year]],Table1[Month],"&lt;="&amp;Table1[[#This Row],[Profit (Month)]])</f>
        <v>146866</v>
      </c>
      <c r="K7786" s="1">
        <f>Table1[[#This Row],[Profit (Month)]]+SUMIFS(Table1[Profit (Month)],Table1[Category],Table1[[#This Row],[Category]],Table1[Supplier],Table1[[#This Row],[Supplier]],Table1[Brand],Table1[[#This Row],[Brand]],Table1[Year],Table1[[#This Row],[Year]],Table1[Month],"&lt;="&amp;Table1[[#This Row],[Profit (Month)]])</f>
        <v>157234</v>
      </c>
    </row>
    <row r="7787" spans="1:11" x14ac:dyDescent="0.35">
      <c r="A7787" t="s">
        <v>19</v>
      </c>
      <c r="B7787" t="s">
        <v>15</v>
      </c>
      <c r="C7787" t="s">
        <v>8</v>
      </c>
      <c r="D7787">
        <v>2020</v>
      </c>
      <c r="E7787">
        <v>6</v>
      </c>
      <c r="F7787" s="1">
        <v>10367</v>
      </c>
      <c r="G7787" s="1">
        <f t="shared" si="242"/>
        <v>6267515</v>
      </c>
      <c r="H7787" s="1">
        <f>SUM($F$2:F7787)</f>
        <v>98613973</v>
      </c>
      <c r="I7787" s="8">
        <f t="shared" si="243"/>
        <v>5.9763974488267368E-2</v>
      </c>
      <c r="J7787" s="1">
        <f>SUMIFS(Table1[Profit (Month)],Table1[Category],Table1[[#This Row],[Category]],Table1[Supplier],Table1[[#This Row],[Supplier]],Table1[Brand],Table1[[#This Row],[Brand]],Table1[Year],Table1[[#This Row],[Year]],Table1[Month],"&lt;="&amp;Table1[[#This Row],[Profit (Month)]])</f>
        <v>153811</v>
      </c>
      <c r="K7787" s="1">
        <f>Table1[[#This Row],[Profit (Month)]]+SUMIFS(Table1[Profit (Month)],Table1[Category],Table1[[#This Row],[Category]],Table1[Supplier],Table1[[#This Row],[Supplier]],Table1[Brand],Table1[[#This Row],[Brand]],Table1[Year],Table1[[#This Row],[Year]],Table1[Month],"&lt;="&amp;Table1[[#This Row],[Profit (Month)]])</f>
        <v>164178</v>
      </c>
    </row>
    <row r="7788" spans="1:11" x14ac:dyDescent="0.35">
      <c r="A7788" t="s">
        <v>19</v>
      </c>
      <c r="B7788" t="s">
        <v>15</v>
      </c>
      <c r="C7788" t="s">
        <v>10</v>
      </c>
      <c r="D7788">
        <v>2024</v>
      </c>
      <c r="E7788">
        <v>11</v>
      </c>
      <c r="F7788" s="1">
        <v>10367</v>
      </c>
      <c r="G7788" s="1">
        <f t="shared" si="242"/>
        <v>6257148</v>
      </c>
      <c r="H7788" s="1">
        <f>SUM($F$2:F7788)</f>
        <v>98624340</v>
      </c>
      <c r="I7788" s="8">
        <f t="shared" si="243"/>
        <v>5.9665119818829819E-2</v>
      </c>
      <c r="J7788" s="1">
        <f>SUMIFS(Table1[Profit (Month)],Table1[Category],Table1[[#This Row],[Category]],Table1[Supplier],Table1[[#This Row],[Supplier]],Table1[Brand],Table1[[#This Row],[Brand]],Table1[Year],Table1[[#This Row],[Year]],Table1[Month],"&lt;="&amp;Table1[[#This Row],[Profit (Month)]])</f>
        <v>153714</v>
      </c>
      <c r="K7788" s="1">
        <f>Table1[[#This Row],[Profit (Month)]]+SUMIFS(Table1[Profit (Month)],Table1[Category],Table1[[#This Row],[Category]],Table1[Supplier],Table1[[#This Row],[Supplier]],Table1[Brand],Table1[[#This Row],[Brand]],Table1[Year],Table1[[#This Row],[Year]],Table1[Month],"&lt;="&amp;Table1[[#This Row],[Profit (Month)]])</f>
        <v>164081</v>
      </c>
    </row>
    <row r="7789" spans="1:11" x14ac:dyDescent="0.35">
      <c r="A7789" t="s">
        <v>18</v>
      </c>
      <c r="B7789" t="s">
        <v>13</v>
      </c>
      <c r="C7789" t="s">
        <v>12</v>
      </c>
      <c r="D7789">
        <v>2024</v>
      </c>
      <c r="E7789">
        <v>2</v>
      </c>
      <c r="F7789" s="1">
        <v>10366</v>
      </c>
      <c r="G7789" s="1">
        <f t="shared" si="242"/>
        <v>6246781</v>
      </c>
      <c r="H7789" s="1">
        <f>SUM($F$2:F7789)</f>
        <v>98634706</v>
      </c>
      <c r="I7789" s="8">
        <f t="shared" si="243"/>
        <v>5.956626514939227E-2</v>
      </c>
      <c r="J7789" s="1">
        <f>SUMIFS(Table1[Profit (Month)],Table1[Category],Table1[[#This Row],[Category]],Table1[Supplier],Table1[[#This Row],[Supplier]],Table1[Brand],Table1[[#This Row],[Brand]],Table1[Year],Table1[[#This Row],[Year]],Table1[Month],"&lt;="&amp;Table1[[#This Row],[Profit (Month)]])</f>
        <v>142006</v>
      </c>
      <c r="K7789" s="1">
        <f>Table1[[#This Row],[Profit (Month)]]+SUMIFS(Table1[Profit (Month)],Table1[Category],Table1[[#This Row],[Category]],Table1[Supplier],Table1[[#This Row],[Supplier]],Table1[Brand],Table1[[#This Row],[Brand]],Table1[Year],Table1[[#This Row],[Year]],Table1[Month],"&lt;="&amp;Table1[[#This Row],[Profit (Month)]])</f>
        <v>152372</v>
      </c>
    </row>
    <row r="7790" spans="1:11" x14ac:dyDescent="0.35">
      <c r="A7790" t="s">
        <v>17</v>
      </c>
      <c r="B7790" t="s">
        <v>15</v>
      </c>
      <c r="C7790" t="s">
        <v>10</v>
      </c>
      <c r="D7790">
        <v>2021</v>
      </c>
      <c r="E7790">
        <v>2</v>
      </c>
      <c r="F7790" s="1">
        <v>10364</v>
      </c>
      <c r="G7790" s="1">
        <f t="shared" si="242"/>
        <v>6236415</v>
      </c>
      <c r="H7790" s="1">
        <f>SUM($F$2:F7790)</f>
        <v>98645070</v>
      </c>
      <c r="I7790" s="8">
        <f t="shared" si="243"/>
        <v>5.9467420015468321E-2</v>
      </c>
      <c r="J7790" s="1">
        <f>SUMIFS(Table1[Profit (Month)],Table1[Category],Table1[[#This Row],[Category]],Table1[Supplier],Table1[[#This Row],[Supplier]],Table1[Brand],Table1[[#This Row],[Brand]],Table1[Year],Table1[[#This Row],[Year]],Table1[Month],"&lt;="&amp;Table1[[#This Row],[Profit (Month)]])</f>
        <v>154317</v>
      </c>
      <c r="K7790" s="1">
        <f>Table1[[#This Row],[Profit (Month)]]+SUMIFS(Table1[Profit (Month)],Table1[Category],Table1[[#This Row],[Category]],Table1[Supplier],Table1[[#This Row],[Supplier]],Table1[Brand],Table1[[#This Row],[Brand]],Table1[Year],Table1[[#This Row],[Year]],Table1[Month],"&lt;="&amp;Table1[[#This Row],[Profit (Month)]])</f>
        <v>164681</v>
      </c>
    </row>
    <row r="7791" spans="1:11" x14ac:dyDescent="0.35">
      <c r="A7791" t="s">
        <v>6</v>
      </c>
      <c r="B7791" t="s">
        <v>15</v>
      </c>
      <c r="C7791" t="s">
        <v>8</v>
      </c>
      <c r="D7791">
        <v>2019</v>
      </c>
      <c r="E7791">
        <v>6</v>
      </c>
      <c r="F7791" s="1">
        <v>10363</v>
      </c>
      <c r="G7791" s="1">
        <f t="shared" si="242"/>
        <v>6226051</v>
      </c>
      <c r="H7791" s="1">
        <f>SUM($F$2:F7791)</f>
        <v>98655433</v>
      </c>
      <c r="I7791" s="8">
        <f t="shared" si="243"/>
        <v>5.9368593952571554E-2</v>
      </c>
      <c r="J7791" s="1">
        <f>SUMIFS(Table1[Profit (Month)],Table1[Category],Table1[[#This Row],[Category]],Table1[Supplier],Table1[[#This Row],[Supplier]],Table1[Brand],Table1[[#This Row],[Brand]],Table1[Year],Table1[[#This Row],[Year]],Table1[Month],"&lt;="&amp;Table1[[#This Row],[Profit (Month)]])</f>
        <v>153640</v>
      </c>
      <c r="K7791" s="1">
        <f>Table1[[#This Row],[Profit (Month)]]+SUMIFS(Table1[Profit (Month)],Table1[Category],Table1[[#This Row],[Category]],Table1[Supplier],Table1[[#This Row],[Supplier]],Table1[Brand],Table1[[#This Row],[Brand]],Table1[Year],Table1[[#This Row],[Year]],Table1[Month],"&lt;="&amp;Table1[[#This Row],[Profit (Month)]])</f>
        <v>164003</v>
      </c>
    </row>
    <row r="7792" spans="1:11" x14ac:dyDescent="0.35">
      <c r="A7792" t="s">
        <v>16</v>
      </c>
      <c r="B7792" t="s">
        <v>14</v>
      </c>
      <c r="C7792" t="s">
        <v>12</v>
      </c>
      <c r="D7792">
        <v>2018</v>
      </c>
      <c r="E7792">
        <v>7</v>
      </c>
      <c r="F7792" s="1">
        <v>10362</v>
      </c>
      <c r="G7792" s="1">
        <f t="shared" si="242"/>
        <v>6215688</v>
      </c>
      <c r="H7792" s="1">
        <f>SUM($F$2:F7792)</f>
        <v>98665795</v>
      </c>
      <c r="I7792" s="8">
        <f t="shared" si="243"/>
        <v>5.9269777425188387E-2</v>
      </c>
      <c r="J7792" s="1">
        <f>SUMIFS(Table1[Profit (Month)],Table1[Category],Table1[[#This Row],[Category]],Table1[Supplier],Table1[[#This Row],[Supplier]],Table1[Brand],Table1[[#This Row],[Brand]],Table1[Year],Table1[[#This Row],[Year]],Table1[Month],"&lt;="&amp;Table1[[#This Row],[Profit (Month)]])</f>
        <v>153743</v>
      </c>
      <c r="K7792" s="1">
        <f>Table1[[#This Row],[Profit (Month)]]+SUMIFS(Table1[Profit (Month)],Table1[Category],Table1[[#This Row],[Category]],Table1[Supplier],Table1[[#This Row],[Supplier]],Table1[Brand],Table1[[#This Row],[Brand]],Table1[Year],Table1[[#This Row],[Year]],Table1[Month],"&lt;="&amp;Table1[[#This Row],[Profit (Month)]])</f>
        <v>164105</v>
      </c>
    </row>
    <row r="7793" spans="1:11" x14ac:dyDescent="0.35">
      <c r="A7793" t="s">
        <v>17</v>
      </c>
      <c r="B7793" t="s">
        <v>13</v>
      </c>
      <c r="C7793" t="s">
        <v>12</v>
      </c>
      <c r="D7793">
        <v>2019</v>
      </c>
      <c r="E7793">
        <v>5</v>
      </c>
      <c r="F7793" s="1">
        <v>10361</v>
      </c>
      <c r="G7793" s="1">
        <f t="shared" si="242"/>
        <v>6205326</v>
      </c>
      <c r="H7793" s="1">
        <f>SUM($F$2:F7793)</f>
        <v>98676156</v>
      </c>
      <c r="I7793" s="8">
        <f t="shared" si="243"/>
        <v>5.9170970433318815E-2</v>
      </c>
      <c r="J7793" s="1">
        <f>SUMIFS(Table1[Profit (Month)],Table1[Category],Table1[[#This Row],[Category]],Table1[Supplier],Table1[[#This Row],[Supplier]],Table1[Brand],Table1[[#This Row],[Brand]],Table1[Year],Table1[[#This Row],[Year]],Table1[Month],"&lt;="&amp;Table1[[#This Row],[Profit (Month)]])</f>
        <v>140940</v>
      </c>
      <c r="K7793" s="1">
        <f>Table1[[#This Row],[Profit (Month)]]+SUMIFS(Table1[Profit (Month)],Table1[Category],Table1[[#This Row],[Category]],Table1[Supplier],Table1[[#This Row],[Supplier]],Table1[Brand],Table1[[#This Row],[Brand]],Table1[Year],Table1[[#This Row],[Year]],Table1[Month],"&lt;="&amp;Table1[[#This Row],[Profit (Month)]])</f>
        <v>151301</v>
      </c>
    </row>
    <row r="7794" spans="1:11" x14ac:dyDescent="0.35">
      <c r="A7794" t="s">
        <v>18</v>
      </c>
      <c r="B7794" t="s">
        <v>7</v>
      </c>
      <c r="C7794" t="s">
        <v>8</v>
      </c>
      <c r="D7794">
        <v>2023</v>
      </c>
      <c r="E7794">
        <v>12</v>
      </c>
      <c r="F7794" s="1">
        <v>10361</v>
      </c>
      <c r="G7794" s="1">
        <f t="shared" si="242"/>
        <v>6194965</v>
      </c>
      <c r="H7794" s="1">
        <f>SUM($F$2:F7794)</f>
        <v>98686517</v>
      </c>
      <c r="I7794" s="8">
        <f t="shared" si="243"/>
        <v>5.9072172976962836E-2</v>
      </c>
      <c r="J7794" s="1">
        <f>SUMIFS(Table1[Profit (Month)],Table1[Category],Table1[[#This Row],[Category]],Table1[Supplier],Table1[[#This Row],[Supplier]],Table1[Brand],Table1[[#This Row],[Brand]],Table1[Year],Table1[[#This Row],[Year]],Table1[Month],"&lt;="&amp;Table1[[#This Row],[Profit (Month)]])</f>
        <v>143826</v>
      </c>
      <c r="K7794" s="1">
        <f>Table1[[#This Row],[Profit (Month)]]+SUMIFS(Table1[Profit (Month)],Table1[Category],Table1[[#This Row],[Category]],Table1[Supplier],Table1[[#This Row],[Supplier]],Table1[Brand],Table1[[#This Row],[Brand]],Table1[Year],Table1[[#This Row],[Year]],Table1[Month],"&lt;="&amp;Table1[[#This Row],[Profit (Month)]])</f>
        <v>154187</v>
      </c>
    </row>
    <row r="7795" spans="1:11" x14ac:dyDescent="0.35">
      <c r="A7795" t="s">
        <v>18</v>
      </c>
      <c r="B7795" t="s">
        <v>15</v>
      </c>
      <c r="C7795" t="s">
        <v>9</v>
      </c>
      <c r="D7795">
        <v>2020</v>
      </c>
      <c r="E7795">
        <v>6</v>
      </c>
      <c r="F7795" s="1">
        <v>10361</v>
      </c>
      <c r="G7795" s="1">
        <f t="shared" si="242"/>
        <v>6184604</v>
      </c>
      <c r="H7795" s="1">
        <f>SUM($F$2:F7795)</f>
        <v>98696878</v>
      </c>
      <c r="I7795" s="8">
        <f t="shared" si="243"/>
        <v>5.8973375520606858E-2</v>
      </c>
      <c r="J7795" s="1">
        <f>SUMIFS(Table1[Profit (Month)],Table1[Category],Table1[[#This Row],[Category]],Table1[Supplier],Table1[[#This Row],[Supplier]],Table1[Brand],Table1[[#This Row],[Brand]],Table1[Year],Table1[[#This Row],[Year]],Table1[Month],"&lt;="&amp;Table1[[#This Row],[Profit (Month)]])</f>
        <v>148853</v>
      </c>
      <c r="K7795" s="1">
        <f>Table1[[#This Row],[Profit (Month)]]+SUMIFS(Table1[Profit (Month)],Table1[Category],Table1[[#This Row],[Category]],Table1[Supplier],Table1[[#This Row],[Supplier]],Table1[Brand],Table1[[#This Row],[Brand]],Table1[Year],Table1[[#This Row],[Year]],Table1[Month],"&lt;="&amp;Table1[[#This Row],[Profit (Month)]])</f>
        <v>159214</v>
      </c>
    </row>
    <row r="7796" spans="1:11" x14ac:dyDescent="0.35">
      <c r="A7796" t="s">
        <v>18</v>
      </c>
      <c r="B7796" t="s">
        <v>15</v>
      </c>
      <c r="C7796" t="s">
        <v>12</v>
      </c>
      <c r="D7796">
        <v>2019</v>
      </c>
      <c r="E7796">
        <v>10</v>
      </c>
      <c r="F7796" s="1">
        <v>10360</v>
      </c>
      <c r="G7796" s="1">
        <f t="shared" si="242"/>
        <v>6174243</v>
      </c>
      <c r="H7796" s="1">
        <f>SUM($F$2:F7796)</f>
        <v>98707238</v>
      </c>
      <c r="I7796" s="8">
        <f t="shared" si="243"/>
        <v>5.8874578064250879E-2</v>
      </c>
      <c r="J7796" s="1">
        <f>SUMIFS(Table1[Profit (Month)],Table1[Category],Table1[[#This Row],[Category]],Table1[Supplier],Table1[[#This Row],[Supplier]],Table1[Brand],Table1[[#This Row],[Brand]],Table1[Year],Table1[[#This Row],[Year]],Table1[Month],"&lt;="&amp;Table1[[#This Row],[Profit (Month)]])</f>
        <v>142089</v>
      </c>
      <c r="K7796" s="1">
        <f>Table1[[#This Row],[Profit (Month)]]+SUMIFS(Table1[Profit (Month)],Table1[Category],Table1[[#This Row],[Category]],Table1[Supplier],Table1[[#This Row],[Supplier]],Table1[Brand],Table1[[#This Row],[Brand]],Table1[Year],Table1[[#This Row],[Year]],Table1[Month],"&lt;="&amp;Table1[[#This Row],[Profit (Month)]])</f>
        <v>152449</v>
      </c>
    </row>
    <row r="7797" spans="1:11" x14ac:dyDescent="0.35">
      <c r="A7797" t="s">
        <v>6</v>
      </c>
      <c r="B7797" t="s">
        <v>13</v>
      </c>
      <c r="C7797" t="s">
        <v>9</v>
      </c>
      <c r="D7797">
        <v>2023</v>
      </c>
      <c r="E7797">
        <v>6</v>
      </c>
      <c r="F7797" s="1">
        <v>10358</v>
      </c>
      <c r="G7797" s="1">
        <f t="shared" si="242"/>
        <v>6163883</v>
      </c>
      <c r="H7797" s="1">
        <f>SUM($F$2:F7797)</f>
        <v>98717596</v>
      </c>
      <c r="I7797" s="8">
        <f t="shared" si="243"/>
        <v>5.8775790143408502E-2</v>
      </c>
      <c r="J7797" s="1">
        <f>SUMIFS(Table1[Profit (Month)],Table1[Category],Table1[[#This Row],[Category]],Table1[Supplier],Table1[[#This Row],[Supplier]],Table1[Brand],Table1[[#This Row],[Brand]],Table1[Year],Table1[[#This Row],[Year]],Table1[Month],"&lt;="&amp;Table1[[#This Row],[Profit (Month)]])</f>
        <v>146158</v>
      </c>
      <c r="K7797" s="1">
        <f>Table1[[#This Row],[Profit (Month)]]+SUMIFS(Table1[Profit (Month)],Table1[Category],Table1[[#This Row],[Category]],Table1[Supplier],Table1[[#This Row],[Supplier]],Table1[Brand],Table1[[#This Row],[Brand]],Table1[Year],Table1[[#This Row],[Year]],Table1[Month],"&lt;="&amp;Table1[[#This Row],[Profit (Month)]])</f>
        <v>156516</v>
      </c>
    </row>
    <row r="7798" spans="1:11" x14ac:dyDescent="0.35">
      <c r="A7798" t="s">
        <v>16</v>
      </c>
      <c r="B7798" t="s">
        <v>15</v>
      </c>
      <c r="C7798" t="s">
        <v>8</v>
      </c>
      <c r="D7798">
        <v>2023</v>
      </c>
      <c r="E7798">
        <v>12</v>
      </c>
      <c r="F7798" s="1">
        <v>10358</v>
      </c>
      <c r="G7798" s="1">
        <f t="shared" si="242"/>
        <v>6153525</v>
      </c>
      <c r="H7798" s="1">
        <f>SUM($F$2:F7798)</f>
        <v>98727954</v>
      </c>
      <c r="I7798" s="8">
        <f t="shared" si="243"/>
        <v>5.8677021293593305E-2</v>
      </c>
      <c r="J7798" s="1">
        <f>SUMIFS(Table1[Profit (Month)],Table1[Category],Table1[[#This Row],[Category]],Table1[Supplier],Table1[[#This Row],[Supplier]],Table1[Brand],Table1[[#This Row],[Brand]],Table1[Year],Table1[[#This Row],[Year]],Table1[Month],"&lt;="&amp;Table1[[#This Row],[Profit (Month)]])</f>
        <v>146364</v>
      </c>
      <c r="K7798" s="1">
        <f>Table1[[#This Row],[Profit (Month)]]+SUMIFS(Table1[Profit (Month)],Table1[Category],Table1[[#This Row],[Category]],Table1[Supplier],Table1[[#This Row],[Supplier]],Table1[Brand],Table1[[#This Row],[Brand]],Table1[Year],Table1[[#This Row],[Year]],Table1[Month],"&lt;="&amp;Table1[[#This Row],[Profit (Month)]])</f>
        <v>156722</v>
      </c>
    </row>
    <row r="7799" spans="1:11" x14ac:dyDescent="0.35">
      <c r="A7799" t="s">
        <v>16</v>
      </c>
      <c r="B7799" t="s">
        <v>15</v>
      </c>
      <c r="C7799" t="s">
        <v>8</v>
      </c>
      <c r="D7799">
        <v>2020</v>
      </c>
      <c r="E7799">
        <v>7</v>
      </c>
      <c r="F7799" s="1">
        <v>10357</v>
      </c>
      <c r="G7799" s="1">
        <f t="shared" si="242"/>
        <v>6143167</v>
      </c>
      <c r="H7799" s="1">
        <f>SUM($F$2:F7799)</f>
        <v>98738311</v>
      </c>
      <c r="I7799" s="8">
        <f t="shared" si="243"/>
        <v>5.8578252443778109E-2</v>
      </c>
      <c r="J7799" s="1">
        <f>SUMIFS(Table1[Profit (Month)],Table1[Category],Table1[[#This Row],[Category]],Table1[Supplier],Table1[[#This Row],[Supplier]],Table1[Brand],Table1[[#This Row],[Brand]],Table1[Year],Table1[[#This Row],[Year]],Table1[Month],"&lt;="&amp;Table1[[#This Row],[Profit (Month)]])</f>
        <v>149948</v>
      </c>
      <c r="K7799" s="1">
        <f>Table1[[#This Row],[Profit (Month)]]+SUMIFS(Table1[Profit (Month)],Table1[Category],Table1[[#This Row],[Category]],Table1[Supplier],Table1[[#This Row],[Supplier]],Table1[Brand],Table1[[#This Row],[Brand]],Table1[Year],Table1[[#This Row],[Year]],Table1[Month],"&lt;="&amp;Table1[[#This Row],[Profit (Month)]])</f>
        <v>160305</v>
      </c>
    </row>
    <row r="7800" spans="1:11" x14ac:dyDescent="0.35">
      <c r="A7800" t="s">
        <v>19</v>
      </c>
      <c r="B7800" t="s">
        <v>14</v>
      </c>
      <c r="C7800" t="s">
        <v>9</v>
      </c>
      <c r="D7800">
        <v>2022</v>
      </c>
      <c r="E7800">
        <v>2</v>
      </c>
      <c r="F7800" s="1">
        <v>10357</v>
      </c>
      <c r="G7800" s="1">
        <f t="shared" si="242"/>
        <v>6132810</v>
      </c>
      <c r="H7800" s="1">
        <f>SUM($F$2:F7800)</f>
        <v>98748668</v>
      </c>
      <c r="I7800" s="8">
        <f t="shared" si="243"/>
        <v>5.8479493129476513E-2</v>
      </c>
      <c r="J7800" s="1">
        <f>SUMIFS(Table1[Profit (Month)],Table1[Category],Table1[[#This Row],[Category]],Table1[Supplier],Table1[[#This Row],[Supplier]],Table1[Brand],Table1[[#This Row],[Brand]],Table1[Year],Table1[[#This Row],[Year]],Table1[Month],"&lt;="&amp;Table1[[#This Row],[Profit (Month)]])</f>
        <v>154986</v>
      </c>
      <c r="K7800" s="1">
        <f>Table1[[#This Row],[Profit (Month)]]+SUMIFS(Table1[Profit (Month)],Table1[Category],Table1[[#This Row],[Category]],Table1[Supplier],Table1[[#This Row],[Supplier]],Table1[Brand],Table1[[#This Row],[Brand]],Table1[Year],Table1[[#This Row],[Year]],Table1[Month],"&lt;="&amp;Table1[[#This Row],[Profit (Month)]])</f>
        <v>165343</v>
      </c>
    </row>
    <row r="7801" spans="1:11" x14ac:dyDescent="0.35">
      <c r="A7801" t="s">
        <v>17</v>
      </c>
      <c r="B7801" t="s">
        <v>15</v>
      </c>
      <c r="C7801" t="s">
        <v>9</v>
      </c>
      <c r="D7801">
        <v>2021</v>
      </c>
      <c r="E7801">
        <v>7</v>
      </c>
      <c r="F7801" s="1">
        <v>10356</v>
      </c>
      <c r="G7801" s="1">
        <f t="shared" si="242"/>
        <v>6122453</v>
      </c>
      <c r="H7801" s="1">
        <f>SUM($F$2:F7801)</f>
        <v>98759024</v>
      </c>
      <c r="I7801" s="8">
        <f t="shared" si="243"/>
        <v>5.8380733815174911E-2</v>
      </c>
      <c r="J7801" s="1">
        <f>SUMIFS(Table1[Profit (Month)],Table1[Category],Table1[[#This Row],[Category]],Table1[Supplier],Table1[[#This Row],[Supplier]],Table1[Brand],Table1[[#This Row],[Brand]],Table1[Year],Table1[[#This Row],[Year]],Table1[Month],"&lt;="&amp;Table1[[#This Row],[Profit (Month)]])</f>
        <v>144900</v>
      </c>
      <c r="K7801" s="1">
        <f>Table1[[#This Row],[Profit (Month)]]+SUMIFS(Table1[Profit (Month)],Table1[Category],Table1[[#This Row],[Category]],Table1[Supplier],Table1[[#This Row],[Supplier]],Table1[Brand],Table1[[#This Row],[Brand]],Table1[Year],Table1[[#This Row],[Year]],Table1[Month],"&lt;="&amp;Table1[[#This Row],[Profit (Month)]])</f>
        <v>155256</v>
      </c>
    </row>
    <row r="7802" spans="1:11" x14ac:dyDescent="0.35">
      <c r="A7802" t="s">
        <v>17</v>
      </c>
      <c r="B7802" t="s">
        <v>13</v>
      </c>
      <c r="C7802" t="s">
        <v>11</v>
      </c>
      <c r="D7802">
        <v>2024</v>
      </c>
      <c r="E7802">
        <v>10</v>
      </c>
      <c r="F7802" s="1">
        <v>10355</v>
      </c>
      <c r="G7802" s="1">
        <f t="shared" si="242"/>
        <v>6112097</v>
      </c>
      <c r="H7802" s="1">
        <f>SUM($F$2:F7802)</f>
        <v>98769379</v>
      </c>
      <c r="I7802" s="8">
        <f t="shared" si="243"/>
        <v>5.8281984036386909E-2</v>
      </c>
      <c r="J7802" s="1">
        <f>SUMIFS(Table1[Profit (Month)],Table1[Category],Table1[[#This Row],[Category]],Table1[Supplier],Table1[[#This Row],[Supplier]],Table1[Brand],Table1[[#This Row],[Brand]],Table1[Year],Table1[[#This Row],[Year]],Table1[Month],"&lt;="&amp;Table1[[#This Row],[Profit (Month)]])</f>
        <v>146017</v>
      </c>
      <c r="K7802" s="1">
        <f>Table1[[#This Row],[Profit (Month)]]+SUMIFS(Table1[Profit (Month)],Table1[Category],Table1[[#This Row],[Category]],Table1[Supplier],Table1[[#This Row],[Supplier]],Table1[Brand],Table1[[#This Row],[Brand]],Table1[Year],Table1[[#This Row],[Year]],Table1[Month],"&lt;="&amp;Table1[[#This Row],[Profit (Month)]])</f>
        <v>156372</v>
      </c>
    </row>
    <row r="7803" spans="1:11" x14ac:dyDescent="0.35">
      <c r="A7803" t="s">
        <v>17</v>
      </c>
      <c r="B7803" t="s">
        <v>14</v>
      </c>
      <c r="C7803" t="s">
        <v>8</v>
      </c>
      <c r="D7803">
        <v>2023</v>
      </c>
      <c r="E7803">
        <v>4</v>
      </c>
      <c r="F7803" s="1">
        <v>10355</v>
      </c>
      <c r="G7803" s="1">
        <f t="shared" si="242"/>
        <v>6101742</v>
      </c>
      <c r="H7803" s="1">
        <f>SUM($F$2:F7803)</f>
        <v>98779734</v>
      </c>
      <c r="I7803" s="8">
        <f t="shared" si="243"/>
        <v>5.8183243793112502E-2</v>
      </c>
      <c r="J7803" s="1">
        <f>SUMIFS(Table1[Profit (Month)],Table1[Category],Table1[[#This Row],[Category]],Table1[Supplier],Table1[[#This Row],[Supplier]],Table1[Brand],Table1[[#This Row],[Brand]],Table1[Year],Table1[[#This Row],[Year]],Table1[Month],"&lt;="&amp;Table1[[#This Row],[Profit (Month)]])</f>
        <v>146931</v>
      </c>
      <c r="K7803" s="1">
        <f>Table1[[#This Row],[Profit (Month)]]+SUMIFS(Table1[Profit (Month)],Table1[Category],Table1[[#This Row],[Category]],Table1[Supplier],Table1[[#This Row],[Supplier]],Table1[Brand],Table1[[#This Row],[Brand]],Table1[Year],Table1[[#This Row],[Year]],Table1[Month],"&lt;="&amp;Table1[[#This Row],[Profit (Month)]])</f>
        <v>157286</v>
      </c>
    </row>
    <row r="7804" spans="1:11" x14ac:dyDescent="0.35">
      <c r="A7804" t="s">
        <v>18</v>
      </c>
      <c r="B7804" t="s">
        <v>15</v>
      </c>
      <c r="C7804" t="s">
        <v>9</v>
      </c>
      <c r="D7804">
        <v>2021</v>
      </c>
      <c r="E7804">
        <v>12</v>
      </c>
      <c r="F7804" s="1">
        <v>10355</v>
      </c>
      <c r="G7804" s="1">
        <f t="shared" si="242"/>
        <v>6091387</v>
      </c>
      <c r="H7804" s="1">
        <f>SUM($F$2:F7804)</f>
        <v>98790089</v>
      </c>
      <c r="I7804" s="8">
        <f t="shared" si="243"/>
        <v>5.8084503549838094E-2</v>
      </c>
      <c r="J7804" s="1">
        <f>SUMIFS(Table1[Profit (Month)],Table1[Category],Table1[[#This Row],[Category]],Table1[Supplier],Table1[[#This Row],[Supplier]],Table1[Brand],Table1[[#This Row],[Brand]],Table1[Year],Table1[[#This Row],[Year]],Table1[Month],"&lt;="&amp;Table1[[#This Row],[Profit (Month)]])</f>
        <v>148547</v>
      </c>
      <c r="K7804" s="1">
        <f>Table1[[#This Row],[Profit (Month)]]+SUMIFS(Table1[Profit (Month)],Table1[Category],Table1[[#This Row],[Category]],Table1[Supplier],Table1[[#This Row],[Supplier]],Table1[Brand],Table1[[#This Row],[Brand]],Table1[Year],Table1[[#This Row],[Year]],Table1[Month],"&lt;="&amp;Table1[[#This Row],[Profit (Month)]])</f>
        <v>158902</v>
      </c>
    </row>
    <row r="7805" spans="1:11" x14ac:dyDescent="0.35">
      <c r="A7805" t="s">
        <v>16</v>
      </c>
      <c r="B7805" t="s">
        <v>13</v>
      </c>
      <c r="C7805" t="s">
        <v>8</v>
      </c>
      <c r="D7805">
        <v>2021</v>
      </c>
      <c r="E7805">
        <v>2</v>
      </c>
      <c r="F7805" s="1">
        <v>10354</v>
      </c>
      <c r="G7805" s="1">
        <f t="shared" si="242"/>
        <v>6081032</v>
      </c>
      <c r="H7805" s="1">
        <f>SUM($F$2:F7805)</f>
        <v>98800443</v>
      </c>
      <c r="I7805" s="8">
        <f t="shared" si="243"/>
        <v>5.798576330656368E-2</v>
      </c>
      <c r="J7805" s="1">
        <f>SUMIFS(Table1[Profit (Month)],Table1[Category],Table1[[#This Row],[Category]],Table1[Supplier],Table1[[#This Row],[Supplier]],Table1[Brand],Table1[[#This Row],[Brand]],Table1[Year],Table1[[#This Row],[Year]],Table1[Month],"&lt;="&amp;Table1[[#This Row],[Profit (Month)]])</f>
        <v>146407</v>
      </c>
      <c r="K7805" s="1">
        <f>Table1[[#This Row],[Profit (Month)]]+SUMIFS(Table1[Profit (Month)],Table1[Category],Table1[[#This Row],[Category]],Table1[Supplier],Table1[[#This Row],[Supplier]],Table1[Brand],Table1[[#This Row],[Brand]],Table1[Year],Table1[[#This Row],[Year]],Table1[Month],"&lt;="&amp;Table1[[#This Row],[Profit (Month)]])</f>
        <v>156761</v>
      </c>
    </row>
    <row r="7806" spans="1:11" x14ac:dyDescent="0.35">
      <c r="A7806" t="s">
        <v>18</v>
      </c>
      <c r="B7806" t="s">
        <v>7</v>
      </c>
      <c r="C7806" t="s">
        <v>12</v>
      </c>
      <c r="D7806">
        <v>2021</v>
      </c>
      <c r="E7806">
        <v>9</v>
      </c>
      <c r="F7806" s="1">
        <v>10354</v>
      </c>
      <c r="G7806" s="1">
        <f t="shared" si="242"/>
        <v>6070678</v>
      </c>
      <c r="H7806" s="1">
        <f>SUM($F$2:F7806)</f>
        <v>98810797</v>
      </c>
      <c r="I7806" s="8">
        <f t="shared" si="243"/>
        <v>5.7887032598802866E-2</v>
      </c>
      <c r="J7806" s="1">
        <f>SUMIFS(Table1[Profit (Month)],Table1[Category],Table1[[#This Row],[Category]],Table1[Supplier],Table1[[#This Row],[Supplier]],Table1[Brand],Table1[[#This Row],[Brand]],Table1[Year],Table1[[#This Row],[Year]],Table1[Month],"&lt;="&amp;Table1[[#This Row],[Profit (Month)]])</f>
        <v>143184</v>
      </c>
      <c r="K7806" s="1">
        <f>Table1[[#This Row],[Profit (Month)]]+SUMIFS(Table1[Profit (Month)],Table1[Category],Table1[[#This Row],[Category]],Table1[Supplier],Table1[[#This Row],[Supplier]],Table1[Brand],Table1[[#This Row],[Brand]],Table1[Year],Table1[[#This Row],[Year]],Table1[Month],"&lt;="&amp;Table1[[#This Row],[Profit (Month)]])</f>
        <v>153538</v>
      </c>
    </row>
    <row r="7807" spans="1:11" x14ac:dyDescent="0.35">
      <c r="A7807" t="s">
        <v>16</v>
      </c>
      <c r="B7807" t="s">
        <v>13</v>
      </c>
      <c r="C7807" t="s">
        <v>11</v>
      </c>
      <c r="D7807">
        <v>2023</v>
      </c>
      <c r="E7807">
        <v>2</v>
      </c>
      <c r="F7807" s="1">
        <v>10353</v>
      </c>
      <c r="G7807" s="1">
        <f t="shared" si="242"/>
        <v>6060324</v>
      </c>
      <c r="H7807" s="1">
        <f>SUM($F$2:F7807)</f>
        <v>98821150</v>
      </c>
      <c r="I7807" s="8">
        <f t="shared" si="243"/>
        <v>5.7788301891042053E-2</v>
      </c>
      <c r="J7807" s="1">
        <f>SUMIFS(Table1[Profit (Month)],Table1[Category],Table1[[#This Row],[Category]],Table1[Supplier],Table1[[#This Row],[Supplier]],Table1[Brand],Table1[[#This Row],[Brand]],Table1[Year],Table1[[#This Row],[Year]],Table1[Month],"&lt;="&amp;Table1[[#This Row],[Profit (Month)]])</f>
        <v>148613</v>
      </c>
      <c r="K7807" s="1">
        <f>Table1[[#This Row],[Profit (Month)]]+SUMIFS(Table1[Profit (Month)],Table1[Category],Table1[[#This Row],[Category]],Table1[Supplier],Table1[[#This Row],[Supplier]],Table1[Brand],Table1[[#This Row],[Brand]],Table1[Year],Table1[[#This Row],[Year]],Table1[Month],"&lt;="&amp;Table1[[#This Row],[Profit (Month)]])</f>
        <v>158966</v>
      </c>
    </row>
    <row r="7808" spans="1:11" x14ac:dyDescent="0.35">
      <c r="A7808" t="s">
        <v>17</v>
      </c>
      <c r="B7808" t="s">
        <v>13</v>
      </c>
      <c r="C7808" t="s">
        <v>12</v>
      </c>
      <c r="D7808">
        <v>2023</v>
      </c>
      <c r="E7808">
        <v>6</v>
      </c>
      <c r="F7808" s="1">
        <v>10353</v>
      </c>
      <c r="G7808" s="1">
        <f t="shared" si="242"/>
        <v>6049971</v>
      </c>
      <c r="H7808" s="1">
        <f>SUM($F$2:F7808)</f>
        <v>98831503</v>
      </c>
      <c r="I7808" s="8">
        <f t="shared" si="243"/>
        <v>5.7689580718794833E-2</v>
      </c>
      <c r="J7808" s="1">
        <f>SUMIFS(Table1[Profit (Month)],Table1[Category],Table1[[#This Row],[Category]],Table1[Supplier],Table1[[#This Row],[Supplier]],Table1[Brand],Table1[[#This Row],[Brand]],Table1[Year],Table1[[#This Row],[Year]],Table1[Month],"&lt;="&amp;Table1[[#This Row],[Profit (Month)]])</f>
        <v>148771</v>
      </c>
      <c r="K7808" s="1">
        <f>Table1[[#This Row],[Profit (Month)]]+SUMIFS(Table1[Profit (Month)],Table1[Category],Table1[[#This Row],[Category]],Table1[Supplier],Table1[[#This Row],[Supplier]],Table1[Brand],Table1[[#This Row],[Brand]],Table1[Year],Table1[[#This Row],[Year]],Table1[Month],"&lt;="&amp;Table1[[#This Row],[Profit (Month)]])</f>
        <v>159124</v>
      </c>
    </row>
    <row r="7809" spans="1:11" x14ac:dyDescent="0.35">
      <c r="A7809" t="s">
        <v>17</v>
      </c>
      <c r="B7809" t="s">
        <v>14</v>
      </c>
      <c r="C7809" t="s">
        <v>10</v>
      </c>
      <c r="D7809">
        <v>2023</v>
      </c>
      <c r="E7809">
        <v>3</v>
      </c>
      <c r="F7809" s="1">
        <v>10353</v>
      </c>
      <c r="G7809" s="1">
        <f t="shared" si="242"/>
        <v>6039618</v>
      </c>
      <c r="H7809" s="1">
        <f>SUM($F$2:F7809)</f>
        <v>98841856</v>
      </c>
      <c r="I7809" s="8">
        <f t="shared" si="243"/>
        <v>5.7590859546547614E-2</v>
      </c>
      <c r="J7809" s="1">
        <f>SUMIFS(Table1[Profit (Month)],Table1[Category],Table1[[#This Row],[Category]],Table1[Supplier],Table1[[#This Row],[Supplier]],Table1[Brand],Table1[[#This Row],[Brand]],Table1[Year],Table1[[#This Row],[Year]],Table1[Month],"&lt;="&amp;Table1[[#This Row],[Profit (Month)]])</f>
        <v>147500</v>
      </c>
      <c r="K7809" s="1">
        <f>Table1[[#This Row],[Profit (Month)]]+SUMIFS(Table1[Profit (Month)],Table1[Category],Table1[[#This Row],[Category]],Table1[Supplier],Table1[[#This Row],[Supplier]],Table1[Brand],Table1[[#This Row],[Brand]],Table1[Year],Table1[[#This Row],[Year]],Table1[Month],"&lt;="&amp;Table1[[#This Row],[Profit (Month)]])</f>
        <v>157853</v>
      </c>
    </row>
    <row r="7810" spans="1:11" x14ac:dyDescent="0.35">
      <c r="A7810" t="s">
        <v>6</v>
      </c>
      <c r="B7810" t="s">
        <v>14</v>
      </c>
      <c r="C7810" t="s">
        <v>10</v>
      </c>
      <c r="D7810">
        <v>2020</v>
      </c>
      <c r="E7810">
        <v>9</v>
      </c>
      <c r="F7810" s="1">
        <v>10352</v>
      </c>
      <c r="G7810" s="1">
        <f t="shared" ref="G7810:G7873" si="244">SUM(F7810:F16209)</f>
        <v>6029265</v>
      </c>
      <c r="H7810" s="1">
        <f>SUM($F$2:F7810)</f>
        <v>98852208</v>
      </c>
      <c r="I7810" s="8">
        <f t="shared" ref="I7810:I7873" si="245">G7810 / MAX($H$2:$H$8401)</f>
        <v>5.7492138374300394E-2</v>
      </c>
      <c r="J7810" s="1">
        <f>SUMIFS(Table1[Profit (Month)],Table1[Category],Table1[[#This Row],[Category]],Table1[Supplier],Table1[[#This Row],[Supplier]],Table1[Brand],Table1[[#This Row],[Brand]],Table1[Year],Table1[[#This Row],[Year]],Table1[Month],"&lt;="&amp;Table1[[#This Row],[Profit (Month)]])</f>
        <v>147816</v>
      </c>
      <c r="K7810" s="1">
        <f>Table1[[#This Row],[Profit (Month)]]+SUMIFS(Table1[Profit (Month)],Table1[Category],Table1[[#This Row],[Category]],Table1[Supplier],Table1[[#This Row],[Supplier]],Table1[Brand],Table1[[#This Row],[Brand]],Table1[Year],Table1[[#This Row],[Year]],Table1[Month],"&lt;="&amp;Table1[[#This Row],[Profit (Month)]])</f>
        <v>158168</v>
      </c>
    </row>
    <row r="7811" spans="1:11" x14ac:dyDescent="0.35">
      <c r="A7811" t="s">
        <v>18</v>
      </c>
      <c r="B7811" t="s">
        <v>13</v>
      </c>
      <c r="C7811" t="s">
        <v>8</v>
      </c>
      <c r="D7811">
        <v>2018</v>
      </c>
      <c r="E7811">
        <v>10</v>
      </c>
      <c r="F7811" s="1">
        <v>10352</v>
      </c>
      <c r="G7811" s="1">
        <f t="shared" si="244"/>
        <v>6018913</v>
      </c>
      <c r="H7811" s="1">
        <f>SUM($F$2:F7811)</f>
        <v>98862560</v>
      </c>
      <c r="I7811" s="8">
        <f t="shared" si="245"/>
        <v>5.7393426737566769E-2</v>
      </c>
      <c r="J7811" s="1">
        <f>SUMIFS(Table1[Profit (Month)],Table1[Category],Table1[[#This Row],[Category]],Table1[Supplier],Table1[[#This Row],[Supplier]],Table1[Brand],Table1[[#This Row],[Brand]],Table1[Year],Table1[[#This Row],[Year]],Table1[Month],"&lt;="&amp;Table1[[#This Row],[Profit (Month)]])</f>
        <v>150112</v>
      </c>
      <c r="K7811" s="1">
        <f>Table1[[#This Row],[Profit (Month)]]+SUMIFS(Table1[Profit (Month)],Table1[Category],Table1[[#This Row],[Category]],Table1[Supplier],Table1[[#This Row],[Supplier]],Table1[Brand],Table1[[#This Row],[Brand]],Table1[Year],Table1[[#This Row],[Year]],Table1[Month],"&lt;="&amp;Table1[[#This Row],[Profit (Month)]])</f>
        <v>160464</v>
      </c>
    </row>
    <row r="7812" spans="1:11" x14ac:dyDescent="0.35">
      <c r="A7812" t="s">
        <v>6</v>
      </c>
      <c r="B7812" t="s">
        <v>13</v>
      </c>
      <c r="C7812" t="s">
        <v>11</v>
      </c>
      <c r="D7812">
        <v>2019</v>
      </c>
      <c r="E7812">
        <v>7</v>
      </c>
      <c r="F7812" s="1">
        <v>10351</v>
      </c>
      <c r="G7812" s="1">
        <f t="shared" si="244"/>
        <v>6008561</v>
      </c>
      <c r="H7812" s="1">
        <f>SUM($F$2:F7812)</f>
        <v>98872911</v>
      </c>
      <c r="I7812" s="8">
        <f t="shared" si="245"/>
        <v>5.7294715100833143E-2</v>
      </c>
      <c r="J7812" s="1">
        <f>SUMIFS(Table1[Profit (Month)],Table1[Category],Table1[[#This Row],[Category]],Table1[Supplier],Table1[[#This Row],[Supplier]],Table1[Brand],Table1[[#This Row],[Brand]],Table1[Year],Table1[[#This Row],[Year]],Table1[Month],"&lt;="&amp;Table1[[#This Row],[Profit (Month)]])</f>
        <v>143074</v>
      </c>
      <c r="K7812" s="1">
        <f>Table1[[#This Row],[Profit (Month)]]+SUMIFS(Table1[Profit (Month)],Table1[Category],Table1[[#This Row],[Category]],Table1[Supplier],Table1[[#This Row],[Supplier]],Table1[Brand],Table1[[#This Row],[Brand]],Table1[Year],Table1[[#This Row],[Year]],Table1[Month],"&lt;="&amp;Table1[[#This Row],[Profit (Month)]])</f>
        <v>153425</v>
      </c>
    </row>
    <row r="7813" spans="1:11" x14ac:dyDescent="0.35">
      <c r="A7813" t="s">
        <v>6</v>
      </c>
      <c r="B7813" t="s">
        <v>15</v>
      </c>
      <c r="C7813" t="s">
        <v>11</v>
      </c>
      <c r="D7813">
        <v>2019</v>
      </c>
      <c r="E7813">
        <v>11</v>
      </c>
      <c r="F7813" s="1">
        <v>10350</v>
      </c>
      <c r="G7813" s="1">
        <f t="shared" si="244"/>
        <v>5998210</v>
      </c>
      <c r="H7813" s="1">
        <f>SUM($F$2:F7813)</f>
        <v>98883261</v>
      </c>
      <c r="I7813" s="8">
        <f t="shared" si="245"/>
        <v>5.7196012999613119E-2</v>
      </c>
      <c r="J7813" s="1">
        <f>SUMIFS(Table1[Profit (Month)],Table1[Category],Table1[[#This Row],[Category]],Table1[Supplier],Table1[[#This Row],[Supplier]],Table1[Brand],Table1[[#This Row],[Brand]],Table1[Year],Table1[[#This Row],[Year]],Table1[Month],"&lt;="&amp;Table1[[#This Row],[Profit (Month)]])</f>
        <v>147823</v>
      </c>
      <c r="K7813" s="1">
        <f>Table1[[#This Row],[Profit (Month)]]+SUMIFS(Table1[Profit (Month)],Table1[Category],Table1[[#This Row],[Category]],Table1[Supplier],Table1[[#This Row],[Supplier]],Table1[Brand],Table1[[#This Row],[Brand]],Table1[Year],Table1[[#This Row],[Year]],Table1[Month],"&lt;="&amp;Table1[[#This Row],[Profit (Month)]])</f>
        <v>158173</v>
      </c>
    </row>
    <row r="7814" spans="1:11" x14ac:dyDescent="0.35">
      <c r="A7814" t="s">
        <v>18</v>
      </c>
      <c r="B7814" t="s">
        <v>15</v>
      </c>
      <c r="C7814" t="s">
        <v>12</v>
      </c>
      <c r="D7814">
        <v>2023</v>
      </c>
      <c r="E7814">
        <v>7</v>
      </c>
      <c r="F7814" s="1">
        <v>10350</v>
      </c>
      <c r="G7814" s="1">
        <f t="shared" si="244"/>
        <v>5987860</v>
      </c>
      <c r="H7814" s="1">
        <f>SUM($F$2:F7814)</f>
        <v>98893611</v>
      </c>
      <c r="I7814" s="8">
        <f t="shared" si="245"/>
        <v>5.7097320433906681E-2</v>
      </c>
      <c r="J7814" s="1">
        <f>SUMIFS(Table1[Profit (Month)],Table1[Category],Table1[[#This Row],[Category]],Table1[Supplier],Table1[[#This Row],[Supplier]],Table1[Brand],Table1[[#This Row],[Brand]],Table1[Year],Table1[[#This Row],[Year]],Table1[Month],"&lt;="&amp;Table1[[#This Row],[Profit (Month)]])</f>
        <v>146255</v>
      </c>
      <c r="K7814" s="1">
        <f>Table1[[#This Row],[Profit (Month)]]+SUMIFS(Table1[Profit (Month)],Table1[Category],Table1[[#This Row],[Category]],Table1[Supplier],Table1[[#This Row],[Supplier]],Table1[Brand],Table1[[#This Row],[Brand]],Table1[Year],Table1[[#This Row],[Year]],Table1[Month],"&lt;="&amp;Table1[[#This Row],[Profit (Month)]])</f>
        <v>156605</v>
      </c>
    </row>
    <row r="7815" spans="1:11" x14ac:dyDescent="0.35">
      <c r="A7815" t="s">
        <v>19</v>
      </c>
      <c r="B7815" t="s">
        <v>13</v>
      </c>
      <c r="C7815" t="s">
        <v>9</v>
      </c>
      <c r="D7815">
        <v>2019</v>
      </c>
      <c r="E7815">
        <v>12</v>
      </c>
      <c r="F7815" s="1">
        <v>10350</v>
      </c>
      <c r="G7815" s="1">
        <f t="shared" si="244"/>
        <v>5977510</v>
      </c>
      <c r="H7815" s="1">
        <f>SUM($F$2:F7815)</f>
        <v>98903961</v>
      </c>
      <c r="I7815" s="8">
        <f t="shared" si="245"/>
        <v>5.6998627868200244E-2</v>
      </c>
      <c r="J7815" s="1">
        <f>SUMIFS(Table1[Profit (Month)],Table1[Category],Table1[[#This Row],[Category]],Table1[Supplier],Table1[[#This Row],[Supplier]],Table1[Brand],Table1[[#This Row],[Brand]],Table1[Year],Table1[[#This Row],[Year]],Table1[Month],"&lt;="&amp;Table1[[#This Row],[Profit (Month)]])</f>
        <v>146020</v>
      </c>
      <c r="K7815" s="1">
        <f>Table1[[#This Row],[Profit (Month)]]+SUMIFS(Table1[Profit (Month)],Table1[Category],Table1[[#This Row],[Category]],Table1[Supplier],Table1[[#This Row],[Supplier]],Table1[Brand],Table1[[#This Row],[Brand]],Table1[Year],Table1[[#This Row],[Year]],Table1[Month],"&lt;="&amp;Table1[[#This Row],[Profit (Month)]])</f>
        <v>156370</v>
      </c>
    </row>
    <row r="7816" spans="1:11" x14ac:dyDescent="0.35">
      <c r="A7816" t="s">
        <v>19</v>
      </c>
      <c r="B7816" t="s">
        <v>14</v>
      </c>
      <c r="C7816" t="s">
        <v>10</v>
      </c>
      <c r="D7816">
        <v>2018</v>
      </c>
      <c r="E7816">
        <v>5</v>
      </c>
      <c r="F7816" s="1">
        <v>10350</v>
      </c>
      <c r="G7816" s="1">
        <f t="shared" si="244"/>
        <v>5967160</v>
      </c>
      <c r="H7816" s="1">
        <f>SUM($F$2:F7816)</f>
        <v>98914311</v>
      </c>
      <c r="I7816" s="8">
        <f t="shared" si="245"/>
        <v>5.6899935302493813E-2</v>
      </c>
      <c r="J7816" s="1">
        <f>SUMIFS(Table1[Profit (Month)],Table1[Category],Table1[[#This Row],[Category]],Table1[Supplier],Table1[[#This Row],[Supplier]],Table1[Brand],Table1[[#This Row],[Brand]],Table1[Year],Table1[[#This Row],[Year]],Table1[Month],"&lt;="&amp;Table1[[#This Row],[Profit (Month)]])</f>
        <v>147542</v>
      </c>
      <c r="K7816" s="1">
        <f>Table1[[#This Row],[Profit (Month)]]+SUMIFS(Table1[Profit (Month)],Table1[Category],Table1[[#This Row],[Category]],Table1[Supplier],Table1[[#This Row],[Supplier]],Table1[Brand],Table1[[#This Row],[Brand]],Table1[Year],Table1[[#This Row],[Year]],Table1[Month],"&lt;="&amp;Table1[[#This Row],[Profit (Month)]])</f>
        <v>157892</v>
      </c>
    </row>
    <row r="7817" spans="1:11" x14ac:dyDescent="0.35">
      <c r="A7817" t="s">
        <v>19</v>
      </c>
      <c r="B7817" t="s">
        <v>15</v>
      </c>
      <c r="C7817" t="s">
        <v>8</v>
      </c>
      <c r="D7817">
        <v>2022</v>
      </c>
      <c r="E7817">
        <v>6</v>
      </c>
      <c r="F7817" s="1">
        <v>10349</v>
      </c>
      <c r="G7817" s="1">
        <f t="shared" si="244"/>
        <v>5956810</v>
      </c>
      <c r="H7817" s="1">
        <f>SUM($F$2:F7817)</f>
        <v>98924660</v>
      </c>
      <c r="I7817" s="8">
        <f t="shared" si="245"/>
        <v>5.6801242736787376E-2</v>
      </c>
      <c r="J7817" s="1">
        <f>SUMIFS(Table1[Profit (Month)],Table1[Category],Table1[[#This Row],[Category]],Table1[Supplier],Table1[[#This Row],[Supplier]],Table1[Brand],Table1[[#This Row],[Brand]],Table1[Year],Table1[[#This Row],[Year]],Table1[Month],"&lt;="&amp;Table1[[#This Row],[Profit (Month)]])</f>
        <v>148330</v>
      </c>
      <c r="K7817" s="1">
        <f>Table1[[#This Row],[Profit (Month)]]+SUMIFS(Table1[Profit (Month)],Table1[Category],Table1[[#This Row],[Category]],Table1[Supplier],Table1[[#This Row],[Supplier]],Table1[Brand],Table1[[#This Row],[Brand]],Table1[Year],Table1[[#This Row],[Year]],Table1[Month],"&lt;="&amp;Table1[[#This Row],[Profit (Month)]])</f>
        <v>158679</v>
      </c>
    </row>
    <row r="7818" spans="1:11" x14ac:dyDescent="0.35">
      <c r="A7818" t="s">
        <v>19</v>
      </c>
      <c r="B7818" t="s">
        <v>7</v>
      </c>
      <c r="C7818" t="s">
        <v>10</v>
      </c>
      <c r="D7818">
        <v>2018</v>
      </c>
      <c r="E7818">
        <v>10</v>
      </c>
      <c r="F7818" s="1">
        <v>10348</v>
      </c>
      <c r="G7818" s="1">
        <f t="shared" si="244"/>
        <v>5946461</v>
      </c>
      <c r="H7818" s="1">
        <f>SUM($F$2:F7818)</f>
        <v>98935008</v>
      </c>
      <c r="I7818" s="8">
        <f t="shared" si="245"/>
        <v>5.6702559706594532E-2</v>
      </c>
      <c r="J7818" s="1">
        <f>SUMIFS(Table1[Profit (Month)],Table1[Category],Table1[[#This Row],[Category]],Table1[Supplier],Table1[[#This Row],[Supplier]],Table1[Brand],Table1[[#This Row],[Brand]],Table1[Year],Table1[[#This Row],[Year]],Table1[Month],"&lt;="&amp;Table1[[#This Row],[Profit (Month)]])</f>
        <v>147448</v>
      </c>
      <c r="K7818" s="1">
        <f>Table1[[#This Row],[Profit (Month)]]+SUMIFS(Table1[Profit (Month)],Table1[Category],Table1[[#This Row],[Category]],Table1[Supplier],Table1[[#This Row],[Supplier]],Table1[Brand],Table1[[#This Row],[Brand]],Table1[Year],Table1[[#This Row],[Year]],Table1[Month],"&lt;="&amp;Table1[[#This Row],[Profit (Month)]])</f>
        <v>157796</v>
      </c>
    </row>
    <row r="7819" spans="1:11" x14ac:dyDescent="0.35">
      <c r="A7819" t="s">
        <v>19</v>
      </c>
      <c r="B7819" t="s">
        <v>14</v>
      </c>
      <c r="C7819" t="s">
        <v>9</v>
      </c>
      <c r="D7819">
        <v>2023</v>
      </c>
      <c r="E7819">
        <v>10</v>
      </c>
      <c r="F7819" s="1">
        <v>10347</v>
      </c>
      <c r="G7819" s="1">
        <f t="shared" si="244"/>
        <v>5936113</v>
      </c>
      <c r="H7819" s="1">
        <f>SUM($F$2:F7819)</f>
        <v>98945355</v>
      </c>
      <c r="I7819" s="8">
        <f t="shared" si="245"/>
        <v>5.660388621191529E-2</v>
      </c>
      <c r="J7819" s="1">
        <f>SUMIFS(Table1[Profit (Month)],Table1[Category],Table1[[#This Row],[Category]],Table1[Supplier],Table1[[#This Row],[Supplier]],Table1[Brand],Table1[[#This Row],[Brand]],Table1[Year],Table1[[#This Row],[Year]],Table1[Month],"&lt;="&amp;Table1[[#This Row],[Profit (Month)]])</f>
        <v>145220</v>
      </c>
      <c r="K7819" s="1">
        <f>Table1[[#This Row],[Profit (Month)]]+SUMIFS(Table1[Profit (Month)],Table1[Category],Table1[[#This Row],[Category]],Table1[Supplier],Table1[[#This Row],[Supplier]],Table1[Brand],Table1[[#This Row],[Brand]],Table1[Year],Table1[[#This Row],[Year]],Table1[Month],"&lt;="&amp;Table1[[#This Row],[Profit (Month)]])</f>
        <v>155567</v>
      </c>
    </row>
    <row r="7820" spans="1:11" x14ac:dyDescent="0.35">
      <c r="A7820" t="s">
        <v>6</v>
      </c>
      <c r="B7820" t="s">
        <v>13</v>
      </c>
      <c r="C7820" t="s">
        <v>8</v>
      </c>
      <c r="D7820">
        <v>2018</v>
      </c>
      <c r="E7820">
        <v>11</v>
      </c>
      <c r="F7820" s="1">
        <v>10346</v>
      </c>
      <c r="G7820" s="1">
        <f t="shared" si="244"/>
        <v>5925766</v>
      </c>
      <c r="H7820" s="1">
        <f>SUM($F$2:F7820)</f>
        <v>98955701</v>
      </c>
      <c r="I7820" s="8">
        <f t="shared" si="245"/>
        <v>5.6505222252749641E-2</v>
      </c>
      <c r="J7820" s="1">
        <f>SUMIFS(Table1[Profit (Month)],Table1[Category],Table1[[#This Row],[Category]],Table1[Supplier],Table1[[#This Row],[Supplier]],Table1[Brand],Table1[[#This Row],[Brand]],Table1[Year],Table1[[#This Row],[Year]],Table1[Month],"&lt;="&amp;Table1[[#This Row],[Profit (Month)]])</f>
        <v>144027</v>
      </c>
      <c r="K7820" s="1">
        <f>Table1[[#This Row],[Profit (Month)]]+SUMIFS(Table1[Profit (Month)],Table1[Category],Table1[[#This Row],[Category]],Table1[Supplier],Table1[[#This Row],[Supplier]],Table1[Brand],Table1[[#This Row],[Brand]],Table1[Year],Table1[[#This Row],[Year]],Table1[Month],"&lt;="&amp;Table1[[#This Row],[Profit (Month)]])</f>
        <v>154373</v>
      </c>
    </row>
    <row r="7821" spans="1:11" x14ac:dyDescent="0.35">
      <c r="A7821" t="s">
        <v>16</v>
      </c>
      <c r="B7821" t="s">
        <v>15</v>
      </c>
      <c r="C7821" t="s">
        <v>8</v>
      </c>
      <c r="D7821">
        <v>2021</v>
      </c>
      <c r="E7821">
        <v>12</v>
      </c>
      <c r="F7821" s="1">
        <v>10345</v>
      </c>
      <c r="G7821" s="1">
        <f t="shared" si="244"/>
        <v>5915420</v>
      </c>
      <c r="H7821" s="1">
        <f>SUM($F$2:F7821)</f>
        <v>98966046</v>
      </c>
      <c r="I7821" s="8">
        <f t="shared" si="245"/>
        <v>5.6406567829097587E-2</v>
      </c>
      <c r="J7821" s="1">
        <f>SUMIFS(Table1[Profit (Month)],Table1[Category],Table1[[#This Row],[Category]],Table1[Supplier],Table1[[#This Row],[Supplier]],Table1[Brand],Table1[[#This Row],[Brand]],Table1[Year],Table1[[#This Row],[Year]],Table1[Month],"&lt;="&amp;Table1[[#This Row],[Profit (Month)]])</f>
        <v>147025</v>
      </c>
      <c r="K7821" s="1">
        <f>Table1[[#This Row],[Profit (Month)]]+SUMIFS(Table1[Profit (Month)],Table1[Category],Table1[[#This Row],[Category]],Table1[Supplier],Table1[[#This Row],[Supplier]],Table1[Brand],Table1[[#This Row],[Brand]],Table1[Year],Table1[[#This Row],[Year]],Table1[Month],"&lt;="&amp;Table1[[#This Row],[Profit (Month)]])</f>
        <v>157370</v>
      </c>
    </row>
    <row r="7822" spans="1:11" x14ac:dyDescent="0.35">
      <c r="A7822" t="s">
        <v>16</v>
      </c>
      <c r="B7822" t="s">
        <v>7</v>
      </c>
      <c r="C7822" t="s">
        <v>11</v>
      </c>
      <c r="D7822">
        <v>2019</v>
      </c>
      <c r="E7822">
        <v>11</v>
      </c>
      <c r="F7822" s="1">
        <v>10344</v>
      </c>
      <c r="G7822" s="1">
        <f t="shared" si="244"/>
        <v>5905075</v>
      </c>
      <c r="H7822" s="1">
        <f>SUM($F$2:F7822)</f>
        <v>98976390</v>
      </c>
      <c r="I7822" s="8">
        <f t="shared" si="245"/>
        <v>5.6307922940959119E-2</v>
      </c>
      <c r="J7822" s="1">
        <f>SUMIFS(Table1[Profit (Month)],Table1[Category],Table1[[#This Row],[Category]],Table1[Supplier],Table1[[#This Row],[Supplier]],Table1[Brand],Table1[[#This Row],[Brand]],Table1[Year],Table1[[#This Row],[Year]],Table1[Month],"&lt;="&amp;Table1[[#This Row],[Profit (Month)]])</f>
        <v>150524</v>
      </c>
      <c r="K7822" s="1">
        <f>Table1[[#This Row],[Profit (Month)]]+SUMIFS(Table1[Profit (Month)],Table1[Category],Table1[[#This Row],[Category]],Table1[Supplier],Table1[[#This Row],[Supplier]],Table1[Brand],Table1[[#This Row],[Brand]],Table1[Year],Table1[[#This Row],[Year]],Table1[Month],"&lt;="&amp;Table1[[#This Row],[Profit (Month)]])</f>
        <v>160868</v>
      </c>
    </row>
    <row r="7823" spans="1:11" x14ac:dyDescent="0.35">
      <c r="A7823" t="s">
        <v>19</v>
      </c>
      <c r="B7823" t="s">
        <v>14</v>
      </c>
      <c r="C7823" t="s">
        <v>11</v>
      </c>
      <c r="D7823">
        <v>2018</v>
      </c>
      <c r="E7823">
        <v>11</v>
      </c>
      <c r="F7823" s="1">
        <v>10344</v>
      </c>
      <c r="G7823" s="1">
        <f t="shared" si="244"/>
        <v>5894731</v>
      </c>
      <c r="H7823" s="1">
        <f>SUM($F$2:F7823)</f>
        <v>98986734</v>
      </c>
      <c r="I7823" s="8">
        <f t="shared" si="245"/>
        <v>5.620928758833426E-2</v>
      </c>
      <c r="J7823" s="1">
        <f>SUMIFS(Table1[Profit (Month)],Table1[Category],Table1[[#This Row],[Category]],Table1[Supplier],Table1[[#This Row],[Supplier]],Table1[Brand],Table1[[#This Row],[Brand]],Table1[Year],Table1[[#This Row],[Year]],Table1[Month],"&lt;="&amp;Table1[[#This Row],[Profit (Month)]])</f>
        <v>149207</v>
      </c>
      <c r="K7823" s="1">
        <f>Table1[[#This Row],[Profit (Month)]]+SUMIFS(Table1[Profit (Month)],Table1[Category],Table1[[#This Row],[Category]],Table1[Supplier],Table1[[#This Row],[Supplier]],Table1[Brand],Table1[[#This Row],[Brand]],Table1[Year],Table1[[#This Row],[Year]],Table1[Month],"&lt;="&amp;Table1[[#This Row],[Profit (Month)]])</f>
        <v>159551</v>
      </c>
    </row>
    <row r="7824" spans="1:11" x14ac:dyDescent="0.35">
      <c r="A7824" t="s">
        <v>19</v>
      </c>
      <c r="B7824" t="s">
        <v>7</v>
      </c>
      <c r="C7824" t="s">
        <v>12</v>
      </c>
      <c r="D7824">
        <v>2020</v>
      </c>
      <c r="E7824">
        <v>8</v>
      </c>
      <c r="F7824" s="1">
        <v>10343</v>
      </c>
      <c r="G7824" s="1">
        <f t="shared" si="244"/>
        <v>5884387</v>
      </c>
      <c r="H7824" s="1">
        <f>SUM($F$2:F7824)</f>
        <v>98997077</v>
      </c>
      <c r="I7824" s="8">
        <f t="shared" si="245"/>
        <v>5.6110652235709393E-2</v>
      </c>
      <c r="J7824" s="1">
        <f>SUMIFS(Table1[Profit (Month)],Table1[Category],Table1[[#This Row],[Category]],Table1[Supplier],Table1[[#This Row],[Supplier]],Table1[Brand],Table1[[#This Row],[Brand]],Table1[Year],Table1[[#This Row],[Year]],Table1[Month],"&lt;="&amp;Table1[[#This Row],[Profit (Month)]])</f>
        <v>146921</v>
      </c>
      <c r="K7824" s="1">
        <f>Table1[[#This Row],[Profit (Month)]]+SUMIFS(Table1[Profit (Month)],Table1[Category],Table1[[#This Row],[Category]],Table1[Supplier],Table1[[#This Row],[Supplier]],Table1[Brand],Table1[[#This Row],[Brand]],Table1[Year],Table1[[#This Row],[Year]],Table1[Month],"&lt;="&amp;Table1[[#This Row],[Profit (Month)]])</f>
        <v>157264</v>
      </c>
    </row>
    <row r="7825" spans="1:11" x14ac:dyDescent="0.35">
      <c r="A7825" t="s">
        <v>19</v>
      </c>
      <c r="B7825" t="s">
        <v>15</v>
      </c>
      <c r="C7825" t="s">
        <v>9</v>
      </c>
      <c r="D7825">
        <v>2024</v>
      </c>
      <c r="E7825">
        <v>3</v>
      </c>
      <c r="F7825" s="1">
        <v>10343</v>
      </c>
      <c r="G7825" s="1">
        <f t="shared" si="244"/>
        <v>5874044</v>
      </c>
      <c r="H7825" s="1">
        <f>SUM($F$2:F7825)</f>
        <v>99007420</v>
      </c>
      <c r="I7825" s="8">
        <f t="shared" si="245"/>
        <v>5.6012026418598121E-2</v>
      </c>
      <c r="J7825" s="1">
        <f>SUMIFS(Table1[Profit (Month)],Table1[Category],Table1[[#This Row],[Category]],Table1[Supplier],Table1[[#This Row],[Supplier]],Table1[Brand],Table1[[#This Row],[Brand]],Table1[Year],Table1[[#This Row],[Year]],Table1[Month],"&lt;="&amp;Table1[[#This Row],[Profit (Month)]])</f>
        <v>143613</v>
      </c>
      <c r="K7825" s="1">
        <f>Table1[[#This Row],[Profit (Month)]]+SUMIFS(Table1[Profit (Month)],Table1[Category],Table1[[#This Row],[Category]],Table1[Supplier],Table1[[#This Row],[Supplier]],Table1[Brand],Table1[[#This Row],[Brand]],Table1[Year],Table1[[#This Row],[Year]],Table1[Month],"&lt;="&amp;Table1[[#This Row],[Profit (Month)]])</f>
        <v>153956</v>
      </c>
    </row>
    <row r="7826" spans="1:11" x14ac:dyDescent="0.35">
      <c r="A7826" t="s">
        <v>16</v>
      </c>
      <c r="B7826" t="s">
        <v>15</v>
      </c>
      <c r="C7826" t="s">
        <v>12</v>
      </c>
      <c r="D7826">
        <v>2021</v>
      </c>
      <c r="E7826">
        <v>11</v>
      </c>
      <c r="F7826" s="1">
        <v>10342</v>
      </c>
      <c r="G7826" s="1">
        <f t="shared" si="244"/>
        <v>5863701</v>
      </c>
      <c r="H7826" s="1">
        <f>SUM($F$2:F7826)</f>
        <v>99017762</v>
      </c>
      <c r="I7826" s="8">
        <f t="shared" si="245"/>
        <v>5.5913400601486848E-2</v>
      </c>
      <c r="J7826" s="1">
        <f>SUMIFS(Table1[Profit (Month)],Table1[Category],Table1[[#This Row],[Category]],Table1[Supplier],Table1[[#This Row],[Supplier]],Table1[Brand],Table1[[#This Row],[Brand]],Table1[Year],Table1[[#This Row],[Year]],Table1[Month],"&lt;="&amp;Table1[[#This Row],[Profit (Month)]])</f>
        <v>153883</v>
      </c>
      <c r="K7826" s="1">
        <f>Table1[[#This Row],[Profit (Month)]]+SUMIFS(Table1[Profit (Month)],Table1[Category],Table1[[#This Row],[Category]],Table1[Supplier],Table1[[#This Row],[Supplier]],Table1[Brand],Table1[[#This Row],[Brand]],Table1[Year],Table1[[#This Row],[Year]],Table1[Month],"&lt;="&amp;Table1[[#This Row],[Profit (Month)]])</f>
        <v>164225</v>
      </c>
    </row>
    <row r="7827" spans="1:11" x14ac:dyDescent="0.35">
      <c r="A7827" t="s">
        <v>19</v>
      </c>
      <c r="B7827" t="s">
        <v>7</v>
      </c>
      <c r="C7827" t="s">
        <v>8</v>
      </c>
      <c r="D7827">
        <v>2021</v>
      </c>
      <c r="E7827">
        <v>10</v>
      </c>
      <c r="F7827" s="1">
        <v>10342</v>
      </c>
      <c r="G7827" s="1">
        <f t="shared" si="244"/>
        <v>5853359</v>
      </c>
      <c r="H7827" s="1">
        <f>SUM($F$2:F7827)</f>
        <v>99028104</v>
      </c>
      <c r="I7827" s="8">
        <f t="shared" si="245"/>
        <v>5.581478431988917E-2</v>
      </c>
      <c r="J7827" s="1">
        <f>SUMIFS(Table1[Profit (Month)],Table1[Category],Table1[[#This Row],[Category]],Table1[Supplier],Table1[[#This Row],[Supplier]],Table1[Brand],Table1[[#This Row],[Brand]],Table1[Year],Table1[[#This Row],[Year]],Table1[Month],"&lt;="&amp;Table1[[#This Row],[Profit (Month)]])</f>
        <v>143958</v>
      </c>
      <c r="K7827" s="1">
        <f>Table1[[#This Row],[Profit (Month)]]+SUMIFS(Table1[Profit (Month)],Table1[Category],Table1[[#This Row],[Category]],Table1[Supplier],Table1[[#This Row],[Supplier]],Table1[Brand],Table1[[#This Row],[Brand]],Table1[Year],Table1[[#This Row],[Year]],Table1[Month],"&lt;="&amp;Table1[[#This Row],[Profit (Month)]])</f>
        <v>154300</v>
      </c>
    </row>
    <row r="7828" spans="1:11" x14ac:dyDescent="0.35">
      <c r="A7828" t="s">
        <v>6</v>
      </c>
      <c r="B7828" t="s">
        <v>13</v>
      </c>
      <c r="C7828" t="s">
        <v>9</v>
      </c>
      <c r="D7828">
        <v>2020</v>
      </c>
      <c r="E7828">
        <v>11</v>
      </c>
      <c r="F7828" s="1">
        <v>10340</v>
      </c>
      <c r="G7828" s="1">
        <f t="shared" si="244"/>
        <v>5843017</v>
      </c>
      <c r="H7828" s="1">
        <f>SUM($F$2:F7828)</f>
        <v>99038444</v>
      </c>
      <c r="I7828" s="8">
        <f t="shared" si="245"/>
        <v>5.5716168038291498E-2</v>
      </c>
      <c r="J7828" s="1">
        <f>SUMIFS(Table1[Profit (Month)],Table1[Category],Table1[[#This Row],[Category]],Table1[Supplier],Table1[[#This Row],[Supplier]],Table1[Brand],Table1[[#This Row],[Brand]],Table1[Year],Table1[[#This Row],[Year]],Table1[Month],"&lt;="&amp;Table1[[#This Row],[Profit (Month)]])</f>
        <v>147427</v>
      </c>
      <c r="K7828" s="1">
        <f>Table1[[#This Row],[Profit (Month)]]+SUMIFS(Table1[Profit (Month)],Table1[Category],Table1[[#This Row],[Category]],Table1[Supplier],Table1[[#This Row],[Supplier]],Table1[Brand],Table1[[#This Row],[Brand]],Table1[Year],Table1[[#This Row],[Year]],Table1[Month],"&lt;="&amp;Table1[[#This Row],[Profit (Month)]])</f>
        <v>157767</v>
      </c>
    </row>
    <row r="7829" spans="1:11" x14ac:dyDescent="0.35">
      <c r="A7829" t="s">
        <v>17</v>
      </c>
      <c r="B7829" t="s">
        <v>15</v>
      </c>
      <c r="C7829" t="s">
        <v>8</v>
      </c>
      <c r="D7829">
        <v>2022</v>
      </c>
      <c r="E7829">
        <v>2</v>
      </c>
      <c r="F7829" s="1">
        <v>10340</v>
      </c>
      <c r="G7829" s="1">
        <f t="shared" si="244"/>
        <v>5832677</v>
      </c>
      <c r="H7829" s="1">
        <f>SUM($F$2:F7829)</f>
        <v>99048784</v>
      </c>
      <c r="I7829" s="8">
        <f t="shared" si="245"/>
        <v>5.5617570827721008E-2</v>
      </c>
      <c r="J7829" s="1">
        <f>SUMIFS(Table1[Profit (Month)],Table1[Category],Table1[[#This Row],[Category]],Table1[Supplier],Table1[[#This Row],[Supplier]],Table1[Brand],Table1[[#This Row],[Brand]],Table1[Year],Table1[[#This Row],[Year]],Table1[Month],"&lt;="&amp;Table1[[#This Row],[Profit (Month)]])</f>
        <v>140577</v>
      </c>
      <c r="K7829" s="1">
        <f>Table1[[#This Row],[Profit (Month)]]+SUMIFS(Table1[Profit (Month)],Table1[Category],Table1[[#This Row],[Category]],Table1[Supplier],Table1[[#This Row],[Supplier]],Table1[Brand],Table1[[#This Row],[Brand]],Table1[Year],Table1[[#This Row],[Year]],Table1[Month],"&lt;="&amp;Table1[[#This Row],[Profit (Month)]])</f>
        <v>150917</v>
      </c>
    </row>
    <row r="7830" spans="1:11" x14ac:dyDescent="0.35">
      <c r="A7830" t="s">
        <v>19</v>
      </c>
      <c r="B7830" t="s">
        <v>13</v>
      </c>
      <c r="C7830" t="s">
        <v>11</v>
      </c>
      <c r="D7830">
        <v>2020</v>
      </c>
      <c r="E7830">
        <v>2</v>
      </c>
      <c r="F7830" s="1">
        <v>10340</v>
      </c>
      <c r="G7830" s="1">
        <f t="shared" si="244"/>
        <v>5822337</v>
      </c>
      <c r="H7830" s="1">
        <f>SUM($F$2:F7830)</f>
        <v>99059124</v>
      </c>
      <c r="I7830" s="8">
        <f t="shared" si="245"/>
        <v>5.5518973617150524E-2</v>
      </c>
      <c r="J7830" s="1">
        <f>SUMIFS(Table1[Profit (Month)],Table1[Category],Table1[[#This Row],[Category]],Table1[Supplier],Table1[[#This Row],[Supplier]],Table1[Brand],Table1[[#This Row],[Brand]],Table1[Year],Table1[[#This Row],[Year]],Table1[Month],"&lt;="&amp;Table1[[#This Row],[Profit (Month)]])</f>
        <v>146887</v>
      </c>
      <c r="K7830" s="1">
        <f>Table1[[#This Row],[Profit (Month)]]+SUMIFS(Table1[Profit (Month)],Table1[Category],Table1[[#This Row],[Category]],Table1[Supplier],Table1[[#This Row],[Supplier]],Table1[Brand],Table1[[#This Row],[Brand]],Table1[Year],Table1[[#This Row],[Year]],Table1[Month],"&lt;="&amp;Table1[[#This Row],[Profit (Month)]])</f>
        <v>157227</v>
      </c>
    </row>
    <row r="7831" spans="1:11" x14ac:dyDescent="0.35">
      <c r="A7831" t="s">
        <v>6</v>
      </c>
      <c r="B7831" t="s">
        <v>13</v>
      </c>
      <c r="C7831" t="s">
        <v>12</v>
      </c>
      <c r="D7831">
        <v>2024</v>
      </c>
      <c r="E7831">
        <v>11</v>
      </c>
      <c r="F7831" s="1">
        <v>10339</v>
      </c>
      <c r="G7831" s="1">
        <f t="shared" si="244"/>
        <v>5811997</v>
      </c>
      <c r="H7831" s="1">
        <f>SUM($F$2:F7831)</f>
        <v>99069463</v>
      </c>
      <c r="I7831" s="8">
        <f t="shared" si="245"/>
        <v>5.5420376406580034E-2</v>
      </c>
      <c r="J7831" s="1">
        <f>SUMIFS(Table1[Profit (Month)],Table1[Category],Table1[[#This Row],[Category]],Table1[Supplier],Table1[[#This Row],[Supplier]],Table1[Brand],Table1[[#This Row],[Brand]],Table1[Year],Table1[[#This Row],[Year]],Table1[Month],"&lt;="&amp;Table1[[#This Row],[Profit (Month)]])</f>
        <v>149797</v>
      </c>
      <c r="K7831" s="1">
        <f>Table1[[#This Row],[Profit (Month)]]+SUMIFS(Table1[Profit (Month)],Table1[Category],Table1[[#This Row],[Category]],Table1[Supplier],Table1[[#This Row],[Supplier]],Table1[Brand],Table1[[#This Row],[Brand]],Table1[Year],Table1[[#This Row],[Year]],Table1[Month],"&lt;="&amp;Table1[[#This Row],[Profit (Month)]])</f>
        <v>160136</v>
      </c>
    </row>
    <row r="7832" spans="1:11" x14ac:dyDescent="0.35">
      <c r="A7832" t="s">
        <v>6</v>
      </c>
      <c r="B7832" t="s">
        <v>14</v>
      </c>
      <c r="C7832" t="s">
        <v>11</v>
      </c>
      <c r="D7832">
        <v>2024</v>
      </c>
      <c r="E7832">
        <v>11</v>
      </c>
      <c r="F7832" s="1">
        <v>10339</v>
      </c>
      <c r="G7832" s="1">
        <f t="shared" si="244"/>
        <v>5801658</v>
      </c>
      <c r="H7832" s="1">
        <f>SUM($F$2:F7832)</f>
        <v>99079802</v>
      </c>
      <c r="I7832" s="8">
        <f t="shared" si="245"/>
        <v>5.5321788731523144E-2</v>
      </c>
      <c r="J7832" s="1">
        <f>SUMIFS(Table1[Profit (Month)],Table1[Category],Table1[[#This Row],[Category]],Table1[Supplier],Table1[[#This Row],[Supplier]],Table1[Brand],Table1[[#This Row],[Brand]],Table1[Year],Table1[[#This Row],[Year]],Table1[Month],"&lt;="&amp;Table1[[#This Row],[Profit (Month)]])</f>
        <v>149896</v>
      </c>
      <c r="K7832" s="1">
        <f>Table1[[#This Row],[Profit (Month)]]+SUMIFS(Table1[Profit (Month)],Table1[Category],Table1[[#This Row],[Category]],Table1[Supplier],Table1[[#This Row],[Supplier]],Table1[Brand],Table1[[#This Row],[Brand]],Table1[Year],Table1[[#This Row],[Year]],Table1[Month],"&lt;="&amp;Table1[[#This Row],[Profit (Month)]])</f>
        <v>160235</v>
      </c>
    </row>
    <row r="7833" spans="1:11" x14ac:dyDescent="0.35">
      <c r="A7833" t="s">
        <v>18</v>
      </c>
      <c r="B7833" t="s">
        <v>7</v>
      </c>
      <c r="C7833" t="s">
        <v>12</v>
      </c>
      <c r="D7833">
        <v>2021</v>
      </c>
      <c r="E7833">
        <v>3</v>
      </c>
      <c r="F7833" s="1">
        <v>10339</v>
      </c>
      <c r="G7833" s="1">
        <f t="shared" si="244"/>
        <v>5791319</v>
      </c>
      <c r="H7833" s="1">
        <f>SUM($F$2:F7833)</f>
        <v>99090141</v>
      </c>
      <c r="I7833" s="8">
        <f t="shared" si="245"/>
        <v>5.5223201056466248E-2</v>
      </c>
      <c r="J7833" s="1">
        <f>SUMIFS(Table1[Profit (Month)],Table1[Category],Table1[[#This Row],[Category]],Table1[Supplier],Table1[[#This Row],[Supplier]],Table1[Brand],Table1[[#This Row],[Brand]],Table1[Year],Table1[[#This Row],[Year]],Table1[Month],"&lt;="&amp;Table1[[#This Row],[Profit (Month)]])</f>
        <v>143184</v>
      </c>
      <c r="K7833" s="1">
        <f>Table1[[#This Row],[Profit (Month)]]+SUMIFS(Table1[Profit (Month)],Table1[Category],Table1[[#This Row],[Category]],Table1[Supplier],Table1[[#This Row],[Supplier]],Table1[Brand],Table1[[#This Row],[Brand]],Table1[Year],Table1[[#This Row],[Year]],Table1[Month],"&lt;="&amp;Table1[[#This Row],[Profit (Month)]])</f>
        <v>153523</v>
      </c>
    </row>
    <row r="7834" spans="1:11" x14ac:dyDescent="0.35">
      <c r="A7834" t="s">
        <v>6</v>
      </c>
      <c r="B7834" t="s">
        <v>7</v>
      </c>
      <c r="C7834" t="s">
        <v>9</v>
      </c>
      <c r="D7834">
        <v>2021</v>
      </c>
      <c r="E7834">
        <v>8</v>
      </c>
      <c r="F7834" s="1">
        <v>10338</v>
      </c>
      <c r="G7834" s="1">
        <f t="shared" si="244"/>
        <v>5780980</v>
      </c>
      <c r="H7834" s="1">
        <f>SUM($F$2:F7834)</f>
        <v>99100479</v>
      </c>
      <c r="I7834" s="8">
        <f t="shared" si="245"/>
        <v>5.5124613381409358E-2</v>
      </c>
      <c r="J7834" s="1">
        <f>SUMIFS(Table1[Profit (Month)],Table1[Category],Table1[[#This Row],[Category]],Table1[Supplier],Table1[[#This Row],[Supplier]],Table1[Brand],Table1[[#This Row],[Brand]],Table1[Year],Table1[[#This Row],[Year]],Table1[Month],"&lt;="&amp;Table1[[#This Row],[Profit (Month)]])</f>
        <v>151471</v>
      </c>
      <c r="K7834" s="1">
        <f>Table1[[#This Row],[Profit (Month)]]+SUMIFS(Table1[Profit (Month)],Table1[Category],Table1[[#This Row],[Category]],Table1[Supplier],Table1[[#This Row],[Supplier]],Table1[Brand],Table1[[#This Row],[Brand]],Table1[Year],Table1[[#This Row],[Year]],Table1[Month],"&lt;="&amp;Table1[[#This Row],[Profit (Month)]])</f>
        <v>161809</v>
      </c>
    </row>
    <row r="7835" spans="1:11" x14ac:dyDescent="0.35">
      <c r="A7835" t="s">
        <v>6</v>
      </c>
      <c r="B7835" t="s">
        <v>7</v>
      </c>
      <c r="C7835" t="s">
        <v>12</v>
      </c>
      <c r="D7835">
        <v>2022</v>
      </c>
      <c r="E7835">
        <v>1</v>
      </c>
      <c r="F7835" s="1">
        <v>10338</v>
      </c>
      <c r="G7835" s="1">
        <f t="shared" si="244"/>
        <v>5770642</v>
      </c>
      <c r="H7835" s="1">
        <f>SUM($F$2:F7835)</f>
        <v>99110817</v>
      </c>
      <c r="I7835" s="8">
        <f t="shared" si="245"/>
        <v>5.5026035241866063E-2</v>
      </c>
      <c r="J7835" s="1">
        <f>SUMIFS(Table1[Profit (Month)],Table1[Category],Table1[[#This Row],[Category]],Table1[Supplier],Table1[[#This Row],[Supplier]],Table1[Brand],Table1[[#This Row],[Brand]],Table1[Year],Table1[[#This Row],[Year]],Table1[Month],"&lt;="&amp;Table1[[#This Row],[Profit (Month)]])</f>
        <v>146591</v>
      </c>
      <c r="K7835" s="1">
        <f>Table1[[#This Row],[Profit (Month)]]+SUMIFS(Table1[Profit (Month)],Table1[Category],Table1[[#This Row],[Category]],Table1[Supplier],Table1[[#This Row],[Supplier]],Table1[Brand],Table1[[#This Row],[Brand]],Table1[Year],Table1[[#This Row],[Year]],Table1[Month],"&lt;="&amp;Table1[[#This Row],[Profit (Month)]])</f>
        <v>156929</v>
      </c>
    </row>
    <row r="7836" spans="1:11" x14ac:dyDescent="0.35">
      <c r="A7836" t="s">
        <v>18</v>
      </c>
      <c r="B7836" t="s">
        <v>15</v>
      </c>
      <c r="C7836" t="s">
        <v>8</v>
      </c>
      <c r="D7836">
        <v>2022</v>
      </c>
      <c r="E7836">
        <v>12</v>
      </c>
      <c r="F7836" s="1">
        <v>10338</v>
      </c>
      <c r="G7836" s="1">
        <f t="shared" si="244"/>
        <v>5760304</v>
      </c>
      <c r="H7836" s="1">
        <f>SUM($F$2:F7836)</f>
        <v>99121155</v>
      </c>
      <c r="I7836" s="8">
        <f t="shared" si="245"/>
        <v>5.4927457102322767E-2</v>
      </c>
      <c r="J7836" s="1">
        <f>SUMIFS(Table1[Profit (Month)],Table1[Category],Table1[[#This Row],[Category]],Table1[Supplier],Table1[[#This Row],[Supplier]],Table1[Brand],Table1[[#This Row],[Brand]],Table1[Year],Table1[[#This Row],[Year]],Table1[Month],"&lt;="&amp;Table1[[#This Row],[Profit (Month)]])</f>
        <v>152401</v>
      </c>
      <c r="K7836" s="1">
        <f>Table1[[#This Row],[Profit (Month)]]+SUMIFS(Table1[Profit (Month)],Table1[Category],Table1[[#This Row],[Category]],Table1[Supplier],Table1[[#This Row],[Supplier]],Table1[Brand],Table1[[#This Row],[Brand]],Table1[Year],Table1[[#This Row],[Year]],Table1[Month],"&lt;="&amp;Table1[[#This Row],[Profit (Month)]])</f>
        <v>162739</v>
      </c>
    </row>
    <row r="7837" spans="1:11" x14ac:dyDescent="0.35">
      <c r="A7837" t="s">
        <v>16</v>
      </c>
      <c r="B7837" t="s">
        <v>13</v>
      </c>
      <c r="C7837" t="s">
        <v>10</v>
      </c>
      <c r="D7837">
        <v>2023</v>
      </c>
      <c r="E7837">
        <v>6</v>
      </c>
      <c r="F7837" s="1">
        <v>10337</v>
      </c>
      <c r="G7837" s="1">
        <f t="shared" si="244"/>
        <v>5749966</v>
      </c>
      <c r="H7837" s="1">
        <f>SUM($F$2:F7837)</f>
        <v>99131492</v>
      </c>
      <c r="I7837" s="8">
        <f t="shared" si="245"/>
        <v>5.4828878962779465E-2</v>
      </c>
      <c r="J7837" s="1">
        <f>SUMIFS(Table1[Profit (Month)],Table1[Category],Table1[[#This Row],[Category]],Table1[Supplier],Table1[[#This Row],[Supplier]],Table1[Brand],Table1[[#This Row],[Brand]],Table1[Year],Table1[[#This Row],[Year]],Table1[Month],"&lt;="&amp;Table1[[#This Row],[Profit (Month)]])</f>
        <v>144106</v>
      </c>
      <c r="K7837" s="1">
        <f>Table1[[#This Row],[Profit (Month)]]+SUMIFS(Table1[Profit (Month)],Table1[Category],Table1[[#This Row],[Category]],Table1[Supplier],Table1[[#This Row],[Supplier]],Table1[Brand],Table1[[#This Row],[Brand]],Table1[Year],Table1[[#This Row],[Year]],Table1[Month],"&lt;="&amp;Table1[[#This Row],[Profit (Month)]])</f>
        <v>154443</v>
      </c>
    </row>
    <row r="7838" spans="1:11" x14ac:dyDescent="0.35">
      <c r="A7838" t="s">
        <v>19</v>
      </c>
      <c r="B7838" t="s">
        <v>14</v>
      </c>
      <c r="C7838" t="s">
        <v>10</v>
      </c>
      <c r="D7838">
        <v>2019</v>
      </c>
      <c r="E7838">
        <v>12</v>
      </c>
      <c r="F7838" s="1">
        <v>10337</v>
      </c>
      <c r="G7838" s="1">
        <f t="shared" si="244"/>
        <v>5739629</v>
      </c>
      <c r="H7838" s="1">
        <f>SUM($F$2:F7838)</f>
        <v>99141829</v>
      </c>
      <c r="I7838" s="8">
        <f t="shared" si="245"/>
        <v>5.4730310358749763E-2</v>
      </c>
      <c r="J7838" s="1">
        <f>SUMIFS(Table1[Profit (Month)],Table1[Category],Table1[[#This Row],[Category]],Table1[Supplier],Table1[[#This Row],[Supplier]],Table1[Brand],Table1[[#This Row],[Brand]],Table1[Year],Table1[[#This Row],[Year]],Table1[Month],"&lt;="&amp;Table1[[#This Row],[Profit (Month)]])</f>
        <v>150921</v>
      </c>
      <c r="K7838" s="1">
        <f>Table1[[#This Row],[Profit (Month)]]+SUMIFS(Table1[Profit (Month)],Table1[Category],Table1[[#This Row],[Category]],Table1[Supplier],Table1[[#This Row],[Supplier]],Table1[Brand],Table1[[#This Row],[Brand]],Table1[Year],Table1[[#This Row],[Year]],Table1[Month],"&lt;="&amp;Table1[[#This Row],[Profit (Month)]])</f>
        <v>161258</v>
      </c>
    </row>
    <row r="7839" spans="1:11" x14ac:dyDescent="0.35">
      <c r="A7839" t="s">
        <v>6</v>
      </c>
      <c r="B7839" t="s">
        <v>7</v>
      </c>
      <c r="C7839" t="s">
        <v>11</v>
      </c>
      <c r="D7839">
        <v>2018</v>
      </c>
      <c r="E7839">
        <v>9</v>
      </c>
      <c r="F7839" s="1">
        <v>10335</v>
      </c>
      <c r="G7839" s="1">
        <f t="shared" si="244"/>
        <v>5729292</v>
      </c>
      <c r="H7839" s="1">
        <f>SUM($F$2:F7839)</f>
        <v>99152164</v>
      </c>
      <c r="I7839" s="8">
        <f t="shared" si="245"/>
        <v>5.4631741754720062E-2</v>
      </c>
      <c r="J7839" s="1">
        <f>SUMIFS(Table1[Profit (Month)],Table1[Category],Table1[[#This Row],[Category]],Table1[Supplier],Table1[[#This Row],[Supplier]],Table1[Brand],Table1[[#This Row],[Brand]],Table1[Year],Table1[[#This Row],[Year]],Table1[Month],"&lt;="&amp;Table1[[#This Row],[Profit (Month)]])</f>
        <v>143765</v>
      </c>
      <c r="K7839" s="1">
        <f>Table1[[#This Row],[Profit (Month)]]+SUMIFS(Table1[Profit (Month)],Table1[Category],Table1[[#This Row],[Category]],Table1[Supplier],Table1[[#This Row],[Supplier]],Table1[Brand],Table1[[#This Row],[Brand]],Table1[Year],Table1[[#This Row],[Year]],Table1[Month],"&lt;="&amp;Table1[[#This Row],[Profit (Month)]])</f>
        <v>154100</v>
      </c>
    </row>
    <row r="7840" spans="1:11" x14ac:dyDescent="0.35">
      <c r="A7840" t="s">
        <v>6</v>
      </c>
      <c r="B7840" t="s">
        <v>14</v>
      </c>
      <c r="C7840" t="s">
        <v>9</v>
      </c>
      <c r="D7840">
        <v>2024</v>
      </c>
      <c r="E7840">
        <v>11</v>
      </c>
      <c r="F7840" s="1">
        <v>10334</v>
      </c>
      <c r="G7840" s="1">
        <f t="shared" si="244"/>
        <v>5718957</v>
      </c>
      <c r="H7840" s="1">
        <f>SUM($F$2:F7840)</f>
        <v>99162498</v>
      </c>
      <c r="I7840" s="8">
        <f t="shared" si="245"/>
        <v>5.4533192221717548E-2</v>
      </c>
      <c r="J7840" s="1">
        <f>SUMIFS(Table1[Profit (Month)],Table1[Category],Table1[[#This Row],[Category]],Table1[Supplier],Table1[[#This Row],[Supplier]],Table1[Brand],Table1[[#This Row],[Brand]],Table1[Year],Table1[[#This Row],[Year]],Table1[Month],"&lt;="&amp;Table1[[#This Row],[Profit (Month)]])</f>
        <v>148874</v>
      </c>
      <c r="K7840" s="1">
        <f>Table1[[#This Row],[Profit (Month)]]+SUMIFS(Table1[Profit (Month)],Table1[Category],Table1[[#This Row],[Category]],Table1[Supplier],Table1[[#This Row],[Supplier]],Table1[Brand],Table1[[#This Row],[Brand]],Table1[Year],Table1[[#This Row],[Year]],Table1[Month],"&lt;="&amp;Table1[[#This Row],[Profit (Month)]])</f>
        <v>159208</v>
      </c>
    </row>
    <row r="7841" spans="1:11" x14ac:dyDescent="0.35">
      <c r="A7841" t="s">
        <v>17</v>
      </c>
      <c r="B7841" t="s">
        <v>7</v>
      </c>
      <c r="C7841" t="s">
        <v>11</v>
      </c>
      <c r="D7841">
        <v>2020</v>
      </c>
      <c r="E7841">
        <v>7</v>
      </c>
      <c r="F7841" s="1">
        <v>10333</v>
      </c>
      <c r="G7841" s="1">
        <f t="shared" si="244"/>
        <v>5708623</v>
      </c>
      <c r="H7841" s="1">
        <f>SUM($F$2:F7841)</f>
        <v>99172831</v>
      </c>
      <c r="I7841" s="8">
        <f t="shared" si="245"/>
        <v>5.4434652224228629E-2</v>
      </c>
      <c r="J7841" s="1">
        <f>SUMIFS(Table1[Profit (Month)],Table1[Category],Table1[[#This Row],[Category]],Table1[Supplier],Table1[[#This Row],[Supplier]],Table1[Brand],Table1[[#This Row],[Brand]],Table1[Year],Table1[[#This Row],[Year]],Table1[Month],"&lt;="&amp;Table1[[#This Row],[Profit (Month)]])</f>
        <v>142938</v>
      </c>
      <c r="K7841" s="1">
        <f>Table1[[#This Row],[Profit (Month)]]+SUMIFS(Table1[Profit (Month)],Table1[Category],Table1[[#This Row],[Category]],Table1[Supplier],Table1[[#This Row],[Supplier]],Table1[Brand],Table1[[#This Row],[Brand]],Table1[Year],Table1[[#This Row],[Year]],Table1[Month],"&lt;="&amp;Table1[[#This Row],[Profit (Month)]])</f>
        <v>153271</v>
      </c>
    </row>
    <row r="7842" spans="1:11" x14ac:dyDescent="0.35">
      <c r="A7842" t="s">
        <v>6</v>
      </c>
      <c r="B7842" t="s">
        <v>13</v>
      </c>
      <c r="C7842" t="s">
        <v>10</v>
      </c>
      <c r="D7842">
        <v>2020</v>
      </c>
      <c r="E7842">
        <v>7</v>
      </c>
      <c r="F7842" s="1">
        <v>10332</v>
      </c>
      <c r="G7842" s="1">
        <f t="shared" si="244"/>
        <v>5698290</v>
      </c>
      <c r="H7842" s="1">
        <f>SUM($F$2:F7842)</f>
        <v>99183163</v>
      </c>
      <c r="I7842" s="8">
        <f t="shared" si="245"/>
        <v>5.433612176225331E-2</v>
      </c>
      <c r="J7842" s="1">
        <f>SUMIFS(Table1[Profit (Month)],Table1[Category],Table1[[#This Row],[Category]],Table1[Supplier],Table1[[#This Row],[Supplier]],Table1[Brand],Table1[[#This Row],[Brand]],Table1[Year],Table1[[#This Row],[Year]],Table1[Month],"&lt;="&amp;Table1[[#This Row],[Profit (Month)]])</f>
        <v>147793</v>
      </c>
      <c r="K7842" s="1">
        <f>Table1[[#This Row],[Profit (Month)]]+SUMIFS(Table1[Profit (Month)],Table1[Category],Table1[[#This Row],[Category]],Table1[Supplier],Table1[[#This Row],[Supplier]],Table1[Brand],Table1[[#This Row],[Brand]],Table1[Year],Table1[[#This Row],[Year]],Table1[Month],"&lt;="&amp;Table1[[#This Row],[Profit (Month)]])</f>
        <v>158125</v>
      </c>
    </row>
    <row r="7843" spans="1:11" x14ac:dyDescent="0.35">
      <c r="A7843" t="s">
        <v>17</v>
      </c>
      <c r="B7843" t="s">
        <v>13</v>
      </c>
      <c r="C7843" t="s">
        <v>10</v>
      </c>
      <c r="D7843">
        <v>2018</v>
      </c>
      <c r="E7843">
        <v>4</v>
      </c>
      <c r="F7843" s="1">
        <v>10332</v>
      </c>
      <c r="G7843" s="1">
        <f t="shared" si="244"/>
        <v>5687958</v>
      </c>
      <c r="H7843" s="1">
        <f>SUM($F$2:F7843)</f>
        <v>99193495</v>
      </c>
      <c r="I7843" s="8">
        <f t="shared" si="245"/>
        <v>5.4237600835791579E-2</v>
      </c>
      <c r="J7843" s="1">
        <f>SUMIFS(Table1[Profit (Month)],Table1[Category],Table1[[#This Row],[Category]],Table1[Supplier],Table1[[#This Row],[Supplier]],Table1[Brand],Table1[[#This Row],[Brand]],Table1[Year],Table1[[#This Row],[Year]],Table1[Month],"&lt;="&amp;Table1[[#This Row],[Profit (Month)]])</f>
        <v>158097</v>
      </c>
      <c r="K7843" s="1">
        <f>Table1[[#This Row],[Profit (Month)]]+SUMIFS(Table1[Profit (Month)],Table1[Category],Table1[[#This Row],[Category]],Table1[Supplier],Table1[[#This Row],[Supplier]],Table1[Brand],Table1[[#This Row],[Brand]],Table1[Year],Table1[[#This Row],[Year]],Table1[Month],"&lt;="&amp;Table1[[#This Row],[Profit (Month)]])</f>
        <v>168429</v>
      </c>
    </row>
    <row r="7844" spans="1:11" x14ac:dyDescent="0.35">
      <c r="A7844" t="s">
        <v>18</v>
      </c>
      <c r="B7844" t="s">
        <v>13</v>
      </c>
      <c r="C7844" t="s">
        <v>10</v>
      </c>
      <c r="D7844">
        <v>2022</v>
      </c>
      <c r="E7844">
        <v>10</v>
      </c>
      <c r="F7844" s="1">
        <v>10332</v>
      </c>
      <c r="G7844" s="1">
        <f t="shared" si="244"/>
        <v>5677626</v>
      </c>
      <c r="H7844" s="1">
        <f>SUM($F$2:F7844)</f>
        <v>99203827</v>
      </c>
      <c r="I7844" s="8">
        <f t="shared" si="245"/>
        <v>5.4139079909329854E-2</v>
      </c>
      <c r="J7844" s="1">
        <f>SUMIFS(Table1[Profit (Month)],Table1[Category],Table1[[#This Row],[Category]],Table1[Supplier],Table1[[#This Row],[Supplier]],Table1[Brand],Table1[[#This Row],[Brand]],Table1[Year],Table1[[#This Row],[Year]],Table1[Month],"&lt;="&amp;Table1[[#This Row],[Profit (Month)]])</f>
        <v>149174</v>
      </c>
      <c r="K7844" s="1">
        <f>Table1[[#This Row],[Profit (Month)]]+SUMIFS(Table1[Profit (Month)],Table1[Category],Table1[[#This Row],[Category]],Table1[Supplier],Table1[[#This Row],[Supplier]],Table1[Brand],Table1[[#This Row],[Brand]],Table1[Year],Table1[[#This Row],[Year]],Table1[Month],"&lt;="&amp;Table1[[#This Row],[Profit (Month)]])</f>
        <v>159506</v>
      </c>
    </row>
    <row r="7845" spans="1:11" x14ac:dyDescent="0.35">
      <c r="A7845" t="s">
        <v>6</v>
      </c>
      <c r="B7845" t="s">
        <v>7</v>
      </c>
      <c r="C7845" t="s">
        <v>10</v>
      </c>
      <c r="D7845">
        <v>2022</v>
      </c>
      <c r="E7845">
        <v>4</v>
      </c>
      <c r="F7845" s="1">
        <v>10331</v>
      </c>
      <c r="G7845" s="1">
        <f t="shared" si="244"/>
        <v>5667294</v>
      </c>
      <c r="H7845" s="1">
        <f>SUM($F$2:F7845)</f>
        <v>99214158</v>
      </c>
      <c r="I7845" s="8">
        <f t="shared" si="245"/>
        <v>5.4040558982868123E-2</v>
      </c>
      <c r="J7845" s="1">
        <f>SUMIFS(Table1[Profit (Month)],Table1[Category],Table1[[#This Row],[Category]],Table1[Supplier],Table1[[#This Row],[Supplier]],Table1[Brand],Table1[[#This Row],[Brand]],Table1[Year],Table1[[#This Row],[Year]],Table1[Month],"&lt;="&amp;Table1[[#This Row],[Profit (Month)]])</f>
        <v>151307</v>
      </c>
      <c r="K7845" s="1">
        <f>Table1[[#This Row],[Profit (Month)]]+SUMIFS(Table1[Profit (Month)],Table1[Category],Table1[[#This Row],[Category]],Table1[Supplier],Table1[[#This Row],[Supplier]],Table1[Brand],Table1[[#This Row],[Brand]],Table1[Year],Table1[[#This Row],[Year]],Table1[Month],"&lt;="&amp;Table1[[#This Row],[Profit (Month)]])</f>
        <v>161638</v>
      </c>
    </row>
    <row r="7846" spans="1:11" x14ac:dyDescent="0.35">
      <c r="A7846" t="s">
        <v>19</v>
      </c>
      <c r="B7846" t="s">
        <v>13</v>
      </c>
      <c r="C7846" t="s">
        <v>12</v>
      </c>
      <c r="D7846">
        <v>2024</v>
      </c>
      <c r="E7846">
        <v>7</v>
      </c>
      <c r="F7846" s="1">
        <v>10331</v>
      </c>
      <c r="G7846" s="1">
        <f t="shared" si="244"/>
        <v>5656963</v>
      </c>
      <c r="H7846" s="1">
        <f>SUM($F$2:F7846)</f>
        <v>99224489</v>
      </c>
      <c r="I7846" s="8">
        <f t="shared" si="245"/>
        <v>5.3942047591919992E-2</v>
      </c>
      <c r="J7846" s="1">
        <f>SUMIFS(Table1[Profit (Month)],Table1[Category],Table1[[#This Row],[Category]],Table1[Supplier],Table1[[#This Row],[Supplier]],Table1[Brand],Table1[[#This Row],[Brand]],Table1[Year],Table1[[#This Row],[Year]],Table1[Month],"&lt;="&amp;Table1[[#This Row],[Profit (Month)]])</f>
        <v>153855</v>
      </c>
      <c r="K7846" s="1">
        <f>Table1[[#This Row],[Profit (Month)]]+SUMIFS(Table1[Profit (Month)],Table1[Category],Table1[[#This Row],[Category]],Table1[Supplier],Table1[[#This Row],[Supplier]],Table1[Brand],Table1[[#This Row],[Brand]],Table1[Year],Table1[[#This Row],[Year]],Table1[Month],"&lt;="&amp;Table1[[#This Row],[Profit (Month)]])</f>
        <v>164186</v>
      </c>
    </row>
    <row r="7847" spans="1:11" x14ac:dyDescent="0.35">
      <c r="A7847" t="s">
        <v>19</v>
      </c>
      <c r="B7847" t="s">
        <v>15</v>
      </c>
      <c r="C7847" t="s">
        <v>12</v>
      </c>
      <c r="D7847">
        <v>2023</v>
      </c>
      <c r="E7847">
        <v>3</v>
      </c>
      <c r="F7847" s="1">
        <v>10330</v>
      </c>
      <c r="G7847" s="1">
        <f t="shared" si="244"/>
        <v>5646632</v>
      </c>
      <c r="H7847" s="1">
        <f>SUM($F$2:F7847)</f>
        <v>99234819</v>
      </c>
      <c r="I7847" s="8">
        <f t="shared" si="245"/>
        <v>5.3843536200971855E-2</v>
      </c>
      <c r="J7847" s="1">
        <f>SUMIFS(Table1[Profit (Month)],Table1[Category],Table1[[#This Row],[Category]],Table1[Supplier],Table1[[#This Row],[Supplier]],Table1[Brand],Table1[[#This Row],[Brand]],Table1[Year],Table1[[#This Row],[Year]],Table1[Month],"&lt;="&amp;Table1[[#This Row],[Profit (Month)]])</f>
        <v>149318</v>
      </c>
      <c r="K7847" s="1">
        <f>Table1[[#This Row],[Profit (Month)]]+SUMIFS(Table1[Profit (Month)],Table1[Category],Table1[[#This Row],[Category]],Table1[Supplier],Table1[[#This Row],[Supplier]],Table1[Brand],Table1[[#This Row],[Brand]],Table1[Year],Table1[[#This Row],[Year]],Table1[Month],"&lt;="&amp;Table1[[#This Row],[Profit (Month)]])</f>
        <v>159648</v>
      </c>
    </row>
    <row r="7848" spans="1:11" x14ac:dyDescent="0.35">
      <c r="A7848" t="s">
        <v>6</v>
      </c>
      <c r="B7848" t="s">
        <v>13</v>
      </c>
      <c r="C7848" t="s">
        <v>9</v>
      </c>
      <c r="D7848">
        <v>2020</v>
      </c>
      <c r="E7848">
        <v>6</v>
      </c>
      <c r="F7848" s="1">
        <v>10329</v>
      </c>
      <c r="G7848" s="1">
        <f t="shared" si="244"/>
        <v>5636302</v>
      </c>
      <c r="H7848" s="1">
        <f>SUM($F$2:F7848)</f>
        <v>99245148</v>
      </c>
      <c r="I7848" s="8">
        <f t="shared" si="245"/>
        <v>5.3745034345537318E-2</v>
      </c>
      <c r="J7848" s="1">
        <f>SUMIFS(Table1[Profit (Month)],Table1[Category],Table1[[#This Row],[Category]],Table1[Supplier],Table1[[#This Row],[Supplier]],Table1[Brand],Table1[[#This Row],[Brand]],Table1[Year],Table1[[#This Row],[Year]],Table1[Month],"&lt;="&amp;Table1[[#This Row],[Profit (Month)]])</f>
        <v>147427</v>
      </c>
      <c r="K7848" s="1">
        <f>Table1[[#This Row],[Profit (Month)]]+SUMIFS(Table1[Profit (Month)],Table1[Category],Table1[[#This Row],[Category]],Table1[Supplier],Table1[[#This Row],[Supplier]],Table1[Brand],Table1[[#This Row],[Brand]],Table1[Year],Table1[[#This Row],[Year]],Table1[Month],"&lt;="&amp;Table1[[#This Row],[Profit (Month)]])</f>
        <v>157756</v>
      </c>
    </row>
    <row r="7849" spans="1:11" x14ac:dyDescent="0.35">
      <c r="A7849" t="s">
        <v>19</v>
      </c>
      <c r="B7849" t="s">
        <v>14</v>
      </c>
      <c r="C7849" t="s">
        <v>9</v>
      </c>
      <c r="D7849">
        <v>2019</v>
      </c>
      <c r="E7849">
        <v>5</v>
      </c>
      <c r="F7849" s="1">
        <v>10329</v>
      </c>
      <c r="G7849" s="1">
        <f t="shared" si="244"/>
        <v>5625973</v>
      </c>
      <c r="H7849" s="1">
        <f>SUM($F$2:F7849)</f>
        <v>99255477</v>
      </c>
      <c r="I7849" s="8">
        <f t="shared" si="245"/>
        <v>5.3646542025616376E-2</v>
      </c>
      <c r="J7849" s="1">
        <f>SUMIFS(Table1[Profit (Month)],Table1[Category],Table1[[#This Row],[Category]],Table1[Supplier],Table1[[#This Row],[Supplier]],Table1[Brand],Table1[[#This Row],[Brand]],Table1[Year],Table1[[#This Row],[Year]],Table1[Month],"&lt;="&amp;Table1[[#This Row],[Profit (Month)]])</f>
        <v>142262</v>
      </c>
      <c r="K7849" s="1">
        <f>Table1[[#This Row],[Profit (Month)]]+SUMIFS(Table1[Profit (Month)],Table1[Category],Table1[[#This Row],[Category]],Table1[Supplier],Table1[[#This Row],[Supplier]],Table1[Brand],Table1[[#This Row],[Brand]],Table1[Year],Table1[[#This Row],[Year]],Table1[Month],"&lt;="&amp;Table1[[#This Row],[Profit (Month)]])</f>
        <v>152591</v>
      </c>
    </row>
    <row r="7850" spans="1:11" x14ac:dyDescent="0.35">
      <c r="A7850" t="s">
        <v>19</v>
      </c>
      <c r="B7850" t="s">
        <v>7</v>
      </c>
      <c r="C7850" t="s">
        <v>8</v>
      </c>
      <c r="D7850">
        <v>2023</v>
      </c>
      <c r="E7850">
        <v>11</v>
      </c>
      <c r="F7850" s="1">
        <v>10327</v>
      </c>
      <c r="G7850" s="1">
        <f t="shared" si="244"/>
        <v>5615644</v>
      </c>
      <c r="H7850" s="1">
        <f>SUM($F$2:F7850)</f>
        <v>99265804</v>
      </c>
      <c r="I7850" s="8">
        <f t="shared" si="245"/>
        <v>5.3548049705695433E-2</v>
      </c>
      <c r="J7850" s="1">
        <f>SUMIFS(Table1[Profit (Month)],Table1[Category],Table1[[#This Row],[Category]],Table1[Supplier],Table1[[#This Row],[Supplier]],Table1[Brand],Table1[[#This Row],[Brand]],Table1[Year],Table1[[#This Row],[Year]],Table1[Month],"&lt;="&amp;Table1[[#This Row],[Profit (Month)]])</f>
        <v>153623</v>
      </c>
      <c r="K7850" s="1">
        <f>Table1[[#This Row],[Profit (Month)]]+SUMIFS(Table1[Profit (Month)],Table1[Category],Table1[[#This Row],[Category]],Table1[Supplier],Table1[[#This Row],[Supplier]],Table1[Brand],Table1[[#This Row],[Brand]],Table1[Year],Table1[[#This Row],[Year]],Table1[Month],"&lt;="&amp;Table1[[#This Row],[Profit (Month)]])</f>
        <v>163950</v>
      </c>
    </row>
    <row r="7851" spans="1:11" x14ac:dyDescent="0.35">
      <c r="A7851" t="s">
        <v>17</v>
      </c>
      <c r="B7851" t="s">
        <v>13</v>
      </c>
      <c r="C7851" t="s">
        <v>9</v>
      </c>
      <c r="D7851">
        <v>2019</v>
      </c>
      <c r="E7851">
        <v>4</v>
      </c>
      <c r="F7851" s="1">
        <v>10326</v>
      </c>
      <c r="G7851" s="1">
        <f t="shared" si="244"/>
        <v>5605317</v>
      </c>
      <c r="H7851" s="1">
        <f>SUM($F$2:F7851)</f>
        <v>99276130</v>
      </c>
      <c r="I7851" s="8">
        <f t="shared" si="245"/>
        <v>5.3449576456801678E-2</v>
      </c>
      <c r="J7851" s="1">
        <f>SUMIFS(Table1[Profit (Month)],Table1[Category],Table1[[#This Row],[Category]],Table1[Supplier],Table1[[#This Row],[Supplier]],Table1[Brand],Table1[[#This Row],[Brand]],Table1[Year],Table1[[#This Row],[Year]],Table1[Month],"&lt;="&amp;Table1[[#This Row],[Profit (Month)]])</f>
        <v>149435</v>
      </c>
      <c r="K7851" s="1">
        <f>Table1[[#This Row],[Profit (Month)]]+SUMIFS(Table1[Profit (Month)],Table1[Category],Table1[[#This Row],[Category]],Table1[Supplier],Table1[[#This Row],[Supplier]],Table1[Brand],Table1[[#This Row],[Brand]],Table1[Year],Table1[[#This Row],[Year]],Table1[Month],"&lt;="&amp;Table1[[#This Row],[Profit (Month)]])</f>
        <v>159761</v>
      </c>
    </row>
    <row r="7852" spans="1:11" x14ac:dyDescent="0.35">
      <c r="A7852" t="s">
        <v>18</v>
      </c>
      <c r="B7852" t="s">
        <v>14</v>
      </c>
      <c r="C7852" t="s">
        <v>11</v>
      </c>
      <c r="D7852">
        <v>2018</v>
      </c>
      <c r="E7852">
        <v>11</v>
      </c>
      <c r="F7852" s="1">
        <v>10326</v>
      </c>
      <c r="G7852" s="1">
        <f t="shared" si="244"/>
        <v>5594991</v>
      </c>
      <c r="H7852" s="1">
        <f>SUM($F$2:F7852)</f>
        <v>99286456</v>
      </c>
      <c r="I7852" s="8">
        <f t="shared" si="245"/>
        <v>5.3351112743421518E-2</v>
      </c>
      <c r="J7852" s="1">
        <f>SUMIFS(Table1[Profit (Month)],Table1[Category],Table1[[#This Row],[Category]],Table1[Supplier],Table1[[#This Row],[Supplier]],Table1[Brand],Table1[[#This Row],[Brand]],Table1[Year],Table1[[#This Row],[Year]],Table1[Month],"&lt;="&amp;Table1[[#This Row],[Profit (Month)]])</f>
        <v>148366</v>
      </c>
      <c r="K7852" s="1">
        <f>Table1[[#This Row],[Profit (Month)]]+SUMIFS(Table1[Profit (Month)],Table1[Category],Table1[[#This Row],[Category]],Table1[Supplier],Table1[[#This Row],[Supplier]],Table1[Brand],Table1[[#This Row],[Brand]],Table1[Year],Table1[[#This Row],[Year]],Table1[Month],"&lt;="&amp;Table1[[#This Row],[Profit (Month)]])</f>
        <v>158692</v>
      </c>
    </row>
    <row r="7853" spans="1:11" x14ac:dyDescent="0.35">
      <c r="A7853" t="s">
        <v>18</v>
      </c>
      <c r="B7853" t="s">
        <v>14</v>
      </c>
      <c r="C7853" t="s">
        <v>11</v>
      </c>
      <c r="D7853">
        <v>2020</v>
      </c>
      <c r="E7853">
        <v>5</v>
      </c>
      <c r="F7853" s="1">
        <v>10325</v>
      </c>
      <c r="G7853" s="1">
        <f t="shared" si="244"/>
        <v>5584665</v>
      </c>
      <c r="H7853" s="1">
        <f>SUM($F$2:F7853)</f>
        <v>99296781</v>
      </c>
      <c r="I7853" s="8">
        <f t="shared" si="245"/>
        <v>5.3252649030041357E-2</v>
      </c>
      <c r="J7853" s="1">
        <f>SUMIFS(Table1[Profit (Month)],Table1[Category],Table1[[#This Row],[Category]],Table1[Supplier],Table1[[#This Row],[Supplier]],Table1[Brand],Table1[[#This Row],[Brand]],Table1[Year],Table1[[#This Row],[Year]],Table1[Month],"&lt;="&amp;Table1[[#This Row],[Profit (Month)]])</f>
        <v>145732</v>
      </c>
      <c r="K7853" s="1">
        <f>Table1[[#This Row],[Profit (Month)]]+SUMIFS(Table1[Profit (Month)],Table1[Category],Table1[[#This Row],[Category]],Table1[Supplier],Table1[[#This Row],[Supplier]],Table1[Brand],Table1[[#This Row],[Brand]],Table1[Year],Table1[[#This Row],[Year]],Table1[Month],"&lt;="&amp;Table1[[#This Row],[Profit (Month)]])</f>
        <v>156057</v>
      </c>
    </row>
    <row r="7854" spans="1:11" x14ac:dyDescent="0.35">
      <c r="A7854" t="s">
        <v>6</v>
      </c>
      <c r="B7854" t="s">
        <v>7</v>
      </c>
      <c r="C7854" t="s">
        <v>11</v>
      </c>
      <c r="D7854">
        <v>2020</v>
      </c>
      <c r="E7854">
        <v>2</v>
      </c>
      <c r="F7854" s="1">
        <v>10324</v>
      </c>
      <c r="G7854" s="1">
        <f t="shared" si="244"/>
        <v>5574340</v>
      </c>
      <c r="H7854" s="1">
        <f>SUM($F$2:F7854)</f>
        <v>99307105</v>
      </c>
      <c r="I7854" s="8">
        <f t="shared" si="245"/>
        <v>5.3154194852174798E-2</v>
      </c>
      <c r="J7854" s="1">
        <f>SUMIFS(Table1[Profit (Month)],Table1[Category],Table1[[#This Row],[Category]],Table1[Supplier],Table1[[#This Row],[Supplier]],Table1[Brand],Table1[[#This Row],[Brand]],Table1[Year],Table1[[#This Row],[Year]],Table1[Month],"&lt;="&amp;Table1[[#This Row],[Profit (Month)]])</f>
        <v>145327</v>
      </c>
      <c r="K7854" s="1">
        <f>Table1[[#This Row],[Profit (Month)]]+SUMIFS(Table1[Profit (Month)],Table1[Category],Table1[[#This Row],[Category]],Table1[Supplier],Table1[[#This Row],[Supplier]],Table1[Brand],Table1[[#This Row],[Brand]],Table1[Year],Table1[[#This Row],[Year]],Table1[Month],"&lt;="&amp;Table1[[#This Row],[Profit (Month)]])</f>
        <v>155651</v>
      </c>
    </row>
    <row r="7855" spans="1:11" x14ac:dyDescent="0.35">
      <c r="A7855" t="s">
        <v>6</v>
      </c>
      <c r="B7855" t="s">
        <v>13</v>
      </c>
      <c r="C7855" t="s">
        <v>9</v>
      </c>
      <c r="D7855">
        <v>2022</v>
      </c>
      <c r="E7855">
        <v>1</v>
      </c>
      <c r="F7855" s="1">
        <v>10324</v>
      </c>
      <c r="G7855" s="1">
        <f t="shared" si="244"/>
        <v>5564016</v>
      </c>
      <c r="H7855" s="1">
        <f>SUM($F$2:F7855)</f>
        <v>99317429</v>
      </c>
      <c r="I7855" s="8">
        <f t="shared" si="245"/>
        <v>5.3055750209821825E-2</v>
      </c>
      <c r="J7855" s="1">
        <f>SUMIFS(Table1[Profit (Month)],Table1[Category],Table1[[#This Row],[Category]],Table1[Supplier],Table1[[#This Row],[Supplier]],Table1[Brand],Table1[[#This Row],[Brand]],Table1[Year],Table1[[#This Row],[Year]],Table1[Month],"&lt;="&amp;Table1[[#This Row],[Profit (Month)]])</f>
        <v>154514</v>
      </c>
      <c r="K7855" s="1">
        <f>Table1[[#This Row],[Profit (Month)]]+SUMIFS(Table1[Profit (Month)],Table1[Category],Table1[[#This Row],[Category]],Table1[Supplier],Table1[[#This Row],[Supplier]],Table1[Brand],Table1[[#This Row],[Brand]],Table1[Year],Table1[[#This Row],[Year]],Table1[Month],"&lt;="&amp;Table1[[#This Row],[Profit (Month)]])</f>
        <v>164838</v>
      </c>
    </row>
    <row r="7856" spans="1:11" x14ac:dyDescent="0.35">
      <c r="A7856" t="s">
        <v>17</v>
      </c>
      <c r="B7856" t="s">
        <v>7</v>
      </c>
      <c r="C7856" t="s">
        <v>12</v>
      </c>
      <c r="D7856">
        <v>2018</v>
      </c>
      <c r="E7856">
        <v>12</v>
      </c>
      <c r="F7856" s="1">
        <v>10324</v>
      </c>
      <c r="G7856" s="1">
        <f t="shared" si="244"/>
        <v>5553692</v>
      </c>
      <c r="H7856" s="1">
        <f>SUM($F$2:F7856)</f>
        <v>99327753</v>
      </c>
      <c r="I7856" s="8">
        <f t="shared" si="245"/>
        <v>5.2957305567468853E-2</v>
      </c>
      <c r="J7856" s="1">
        <f>SUMIFS(Table1[Profit (Month)],Table1[Category],Table1[[#This Row],[Category]],Table1[Supplier],Table1[[#This Row],[Supplier]],Table1[Brand],Table1[[#This Row],[Brand]],Table1[Year],Table1[[#This Row],[Year]],Table1[Month],"&lt;="&amp;Table1[[#This Row],[Profit (Month)]])</f>
        <v>149473</v>
      </c>
      <c r="K7856" s="1">
        <f>Table1[[#This Row],[Profit (Month)]]+SUMIFS(Table1[Profit (Month)],Table1[Category],Table1[[#This Row],[Category]],Table1[Supplier],Table1[[#This Row],[Supplier]],Table1[Brand],Table1[[#This Row],[Brand]],Table1[Year],Table1[[#This Row],[Year]],Table1[Month],"&lt;="&amp;Table1[[#This Row],[Profit (Month)]])</f>
        <v>159797</v>
      </c>
    </row>
    <row r="7857" spans="1:11" x14ac:dyDescent="0.35">
      <c r="A7857" t="s">
        <v>19</v>
      </c>
      <c r="B7857" t="s">
        <v>7</v>
      </c>
      <c r="C7857" t="s">
        <v>10</v>
      </c>
      <c r="D7857">
        <v>2019</v>
      </c>
      <c r="E7857">
        <v>10</v>
      </c>
      <c r="F7857" s="1">
        <v>10324</v>
      </c>
      <c r="G7857" s="1">
        <f t="shared" si="244"/>
        <v>5543368</v>
      </c>
      <c r="H7857" s="1">
        <f>SUM($F$2:F7857)</f>
        <v>99338077</v>
      </c>
      <c r="I7857" s="8">
        <f t="shared" si="245"/>
        <v>5.2858860925115887E-2</v>
      </c>
      <c r="J7857" s="1">
        <f>SUMIFS(Table1[Profit (Month)],Table1[Category],Table1[[#This Row],[Category]],Table1[Supplier],Table1[[#This Row],[Supplier]],Table1[Brand],Table1[[#This Row],[Brand]],Table1[Year],Table1[[#This Row],[Year]],Table1[Month],"&lt;="&amp;Table1[[#This Row],[Profit (Month)]])</f>
        <v>146270</v>
      </c>
      <c r="K7857" s="1">
        <f>Table1[[#This Row],[Profit (Month)]]+SUMIFS(Table1[Profit (Month)],Table1[Category],Table1[[#This Row],[Category]],Table1[Supplier],Table1[[#This Row],[Supplier]],Table1[Brand],Table1[[#This Row],[Brand]],Table1[Year],Table1[[#This Row],[Year]],Table1[Month],"&lt;="&amp;Table1[[#This Row],[Profit (Month)]])</f>
        <v>156594</v>
      </c>
    </row>
    <row r="7858" spans="1:11" x14ac:dyDescent="0.35">
      <c r="A7858" t="s">
        <v>16</v>
      </c>
      <c r="B7858" t="s">
        <v>7</v>
      </c>
      <c r="C7858" t="s">
        <v>10</v>
      </c>
      <c r="D7858">
        <v>2020</v>
      </c>
      <c r="E7858">
        <v>4</v>
      </c>
      <c r="F7858" s="1">
        <v>10323</v>
      </c>
      <c r="G7858" s="1">
        <f t="shared" si="244"/>
        <v>5533044</v>
      </c>
      <c r="H7858" s="1">
        <f>SUM($F$2:F7858)</f>
        <v>99348400</v>
      </c>
      <c r="I7858" s="8">
        <f t="shared" si="245"/>
        <v>5.2760416282762915E-2</v>
      </c>
      <c r="J7858" s="1">
        <f>SUMIFS(Table1[Profit (Month)],Table1[Category],Table1[[#This Row],[Category]],Table1[Supplier],Table1[[#This Row],[Supplier]],Table1[Brand],Table1[[#This Row],[Brand]],Table1[Year],Table1[[#This Row],[Year]],Table1[Month],"&lt;="&amp;Table1[[#This Row],[Profit (Month)]])</f>
        <v>142539</v>
      </c>
      <c r="K7858" s="1">
        <f>Table1[[#This Row],[Profit (Month)]]+SUMIFS(Table1[Profit (Month)],Table1[Category],Table1[[#This Row],[Category]],Table1[Supplier],Table1[[#This Row],[Supplier]],Table1[Brand],Table1[[#This Row],[Brand]],Table1[Year],Table1[[#This Row],[Year]],Table1[Month],"&lt;="&amp;Table1[[#This Row],[Profit (Month)]])</f>
        <v>152862</v>
      </c>
    </row>
    <row r="7859" spans="1:11" x14ac:dyDescent="0.35">
      <c r="A7859" t="s">
        <v>6</v>
      </c>
      <c r="B7859" t="s">
        <v>14</v>
      </c>
      <c r="C7859" t="s">
        <v>12</v>
      </c>
      <c r="D7859">
        <v>2018</v>
      </c>
      <c r="E7859">
        <v>12</v>
      </c>
      <c r="F7859" s="1">
        <v>10322</v>
      </c>
      <c r="G7859" s="1">
        <f t="shared" si="244"/>
        <v>5522721</v>
      </c>
      <c r="H7859" s="1">
        <f>SUM($F$2:F7859)</f>
        <v>99358722</v>
      </c>
      <c r="I7859" s="8">
        <f t="shared" si="245"/>
        <v>5.2661981175923543E-2</v>
      </c>
      <c r="J7859" s="1">
        <f>SUMIFS(Table1[Profit (Month)],Table1[Category],Table1[[#This Row],[Category]],Table1[Supplier],Table1[[#This Row],[Supplier]],Table1[Brand],Table1[[#This Row],[Brand]],Table1[Year],Table1[[#This Row],[Year]],Table1[Month],"&lt;="&amp;Table1[[#This Row],[Profit (Month)]])</f>
        <v>146277</v>
      </c>
      <c r="K7859" s="1">
        <f>Table1[[#This Row],[Profit (Month)]]+SUMIFS(Table1[Profit (Month)],Table1[Category],Table1[[#This Row],[Category]],Table1[Supplier],Table1[[#This Row],[Supplier]],Table1[Brand],Table1[[#This Row],[Brand]],Table1[Year],Table1[[#This Row],[Year]],Table1[Month],"&lt;="&amp;Table1[[#This Row],[Profit (Month)]])</f>
        <v>156599</v>
      </c>
    </row>
    <row r="7860" spans="1:11" x14ac:dyDescent="0.35">
      <c r="A7860" t="s">
        <v>6</v>
      </c>
      <c r="B7860" t="s">
        <v>15</v>
      </c>
      <c r="C7860" t="s">
        <v>12</v>
      </c>
      <c r="D7860">
        <v>2019</v>
      </c>
      <c r="E7860">
        <v>9</v>
      </c>
      <c r="F7860" s="1">
        <v>10322</v>
      </c>
      <c r="G7860" s="1">
        <f t="shared" si="244"/>
        <v>5512399</v>
      </c>
      <c r="H7860" s="1">
        <f>SUM($F$2:F7860)</f>
        <v>99369044</v>
      </c>
      <c r="I7860" s="8">
        <f t="shared" si="245"/>
        <v>5.2563555604597759E-2</v>
      </c>
      <c r="J7860" s="1">
        <f>SUMIFS(Table1[Profit (Month)],Table1[Category],Table1[[#This Row],[Category]],Table1[Supplier],Table1[[#This Row],[Supplier]],Table1[Brand],Table1[[#This Row],[Brand]],Table1[Year],Table1[[#This Row],[Year]],Table1[Month],"&lt;="&amp;Table1[[#This Row],[Profit (Month)]])</f>
        <v>139291</v>
      </c>
      <c r="K7860" s="1">
        <f>Table1[[#This Row],[Profit (Month)]]+SUMIFS(Table1[Profit (Month)],Table1[Category],Table1[[#This Row],[Category]],Table1[Supplier],Table1[[#This Row],[Supplier]],Table1[Brand],Table1[[#This Row],[Brand]],Table1[Year],Table1[[#This Row],[Year]],Table1[Month],"&lt;="&amp;Table1[[#This Row],[Profit (Month)]])</f>
        <v>149613</v>
      </c>
    </row>
    <row r="7861" spans="1:11" x14ac:dyDescent="0.35">
      <c r="A7861" t="s">
        <v>16</v>
      </c>
      <c r="B7861" t="s">
        <v>7</v>
      </c>
      <c r="C7861" t="s">
        <v>12</v>
      </c>
      <c r="D7861">
        <v>2021</v>
      </c>
      <c r="E7861">
        <v>10</v>
      </c>
      <c r="F7861" s="1">
        <v>10322</v>
      </c>
      <c r="G7861" s="1">
        <f t="shared" si="244"/>
        <v>5502077</v>
      </c>
      <c r="H7861" s="1">
        <f>SUM($F$2:F7861)</f>
        <v>99379366</v>
      </c>
      <c r="I7861" s="8">
        <f t="shared" si="245"/>
        <v>5.2465130033271981E-2</v>
      </c>
      <c r="J7861" s="1">
        <f>SUMIFS(Table1[Profit (Month)],Table1[Category],Table1[[#This Row],[Category]],Table1[Supplier],Table1[[#This Row],[Supplier]],Table1[Brand],Table1[[#This Row],[Brand]],Table1[Year],Table1[[#This Row],[Year]],Table1[Month],"&lt;="&amp;Table1[[#This Row],[Profit (Month)]])</f>
        <v>156911</v>
      </c>
      <c r="K7861" s="1">
        <f>Table1[[#This Row],[Profit (Month)]]+SUMIFS(Table1[Profit (Month)],Table1[Category],Table1[[#This Row],[Category]],Table1[Supplier],Table1[[#This Row],[Supplier]],Table1[Brand],Table1[[#This Row],[Brand]],Table1[Year],Table1[[#This Row],[Year]],Table1[Month],"&lt;="&amp;Table1[[#This Row],[Profit (Month)]])</f>
        <v>167233</v>
      </c>
    </row>
    <row r="7862" spans="1:11" x14ac:dyDescent="0.35">
      <c r="A7862" t="s">
        <v>17</v>
      </c>
      <c r="B7862" t="s">
        <v>13</v>
      </c>
      <c r="C7862" t="s">
        <v>10</v>
      </c>
      <c r="D7862">
        <v>2020</v>
      </c>
      <c r="E7862">
        <v>9</v>
      </c>
      <c r="F7862" s="1">
        <v>10322</v>
      </c>
      <c r="G7862" s="1">
        <f t="shared" si="244"/>
        <v>5491755</v>
      </c>
      <c r="H7862" s="1">
        <f>SUM($F$2:F7862)</f>
        <v>99389688</v>
      </c>
      <c r="I7862" s="8">
        <f t="shared" si="245"/>
        <v>5.2366704461946204E-2</v>
      </c>
      <c r="J7862" s="1">
        <f>SUMIFS(Table1[Profit (Month)],Table1[Category],Table1[[#This Row],[Category]],Table1[Supplier],Table1[[#This Row],[Supplier]],Table1[Brand],Table1[[#This Row],[Brand]],Table1[Year],Table1[[#This Row],[Year]],Table1[Month],"&lt;="&amp;Table1[[#This Row],[Profit (Month)]])</f>
        <v>148589</v>
      </c>
      <c r="K7862" s="1">
        <f>Table1[[#This Row],[Profit (Month)]]+SUMIFS(Table1[Profit (Month)],Table1[Category],Table1[[#This Row],[Category]],Table1[Supplier],Table1[[#This Row],[Supplier]],Table1[Brand],Table1[[#This Row],[Brand]],Table1[Year],Table1[[#This Row],[Year]],Table1[Month],"&lt;="&amp;Table1[[#This Row],[Profit (Month)]])</f>
        <v>158911</v>
      </c>
    </row>
    <row r="7863" spans="1:11" x14ac:dyDescent="0.35">
      <c r="A7863" t="s">
        <v>16</v>
      </c>
      <c r="B7863" t="s">
        <v>13</v>
      </c>
      <c r="C7863" t="s">
        <v>8</v>
      </c>
      <c r="D7863">
        <v>2018</v>
      </c>
      <c r="E7863">
        <v>9</v>
      </c>
      <c r="F7863" s="1">
        <v>10321</v>
      </c>
      <c r="G7863" s="1">
        <f t="shared" si="244"/>
        <v>5481433</v>
      </c>
      <c r="H7863" s="1">
        <f>SUM($F$2:F7863)</f>
        <v>99400009</v>
      </c>
      <c r="I7863" s="8">
        <f t="shared" si="245"/>
        <v>5.2268278890620419E-2</v>
      </c>
      <c r="J7863" s="1">
        <f>SUMIFS(Table1[Profit (Month)],Table1[Category],Table1[[#This Row],[Category]],Table1[Supplier],Table1[[#This Row],[Supplier]],Table1[Brand],Table1[[#This Row],[Brand]],Table1[Year],Table1[[#This Row],[Year]],Table1[Month],"&lt;="&amp;Table1[[#This Row],[Profit (Month)]])</f>
        <v>148236</v>
      </c>
      <c r="K7863" s="1">
        <f>Table1[[#This Row],[Profit (Month)]]+SUMIFS(Table1[Profit (Month)],Table1[Category],Table1[[#This Row],[Category]],Table1[Supplier],Table1[[#This Row],[Supplier]],Table1[Brand],Table1[[#This Row],[Brand]],Table1[Year],Table1[[#This Row],[Year]],Table1[Month],"&lt;="&amp;Table1[[#This Row],[Profit (Month)]])</f>
        <v>158557</v>
      </c>
    </row>
    <row r="7864" spans="1:11" x14ac:dyDescent="0.35">
      <c r="A7864" t="s">
        <v>19</v>
      </c>
      <c r="B7864" t="s">
        <v>15</v>
      </c>
      <c r="C7864" t="s">
        <v>10</v>
      </c>
      <c r="D7864">
        <v>2018</v>
      </c>
      <c r="E7864">
        <v>6</v>
      </c>
      <c r="F7864" s="1">
        <v>10321</v>
      </c>
      <c r="G7864" s="1">
        <f t="shared" si="244"/>
        <v>5471112</v>
      </c>
      <c r="H7864" s="1">
        <f>SUM($F$2:F7864)</f>
        <v>99410330</v>
      </c>
      <c r="I7864" s="8">
        <f t="shared" si="245"/>
        <v>5.2169862854808235E-2</v>
      </c>
      <c r="J7864" s="1">
        <f>SUMIFS(Table1[Profit (Month)],Table1[Category],Table1[[#This Row],[Category]],Table1[Supplier],Table1[[#This Row],[Supplier]],Table1[Brand],Table1[[#This Row],[Brand]],Table1[Year],Table1[[#This Row],[Year]],Table1[Month],"&lt;="&amp;Table1[[#This Row],[Profit (Month)]])</f>
        <v>141586</v>
      </c>
      <c r="K7864" s="1">
        <f>Table1[[#This Row],[Profit (Month)]]+SUMIFS(Table1[Profit (Month)],Table1[Category],Table1[[#This Row],[Category]],Table1[Supplier],Table1[[#This Row],[Supplier]],Table1[Brand],Table1[[#This Row],[Brand]],Table1[Year],Table1[[#This Row],[Year]],Table1[Month],"&lt;="&amp;Table1[[#This Row],[Profit (Month)]])</f>
        <v>151907</v>
      </c>
    </row>
    <row r="7865" spans="1:11" x14ac:dyDescent="0.35">
      <c r="A7865" t="s">
        <v>19</v>
      </c>
      <c r="B7865" t="s">
        <v>15</v>
      </c>
      <c r="C7865" t="s">
        <v>10</v>
      </c>
      <c r="D7865">
        <v>2021</v>
      </c>
      <c r="E7865">
        <v>1</v>
      </c>
      <c r="F7865" s="1">
        <v>10321</v>
      </c>
      <c r="G7865" s="1">
        <f t="shared" si="244"/>
        <v>5460791</v>
      </c>
      <c r="H7865" s="1">
        <f>SUM($F$2:F7865)</f>
        <v>99420651</v>
      </c>
      <c r="I7865" s="8">
        <f t="shared" si="245"/>
        <v>5.2071446818996052E-2</v>
      </c>
      <c r="J7865" s="1">
        <f>SUMIFS(Table1[Profit (Month)],Table1[Category],Table1[[#This Row],[Category]],Table1[Supplier],Table1[[#This Row],[Supplier]],Table1[Brand],Table1[[#This Row],[Brand]],Table1[Year],Table1[[#This Row],[Year]],Table1[Month],"&lt;="&amp;Table1[[#This Row],[Profit (Month)]])</f>
        <v>151896</v>
      </c>
      <c r="K7865" s="1">
        <f>Table1[[#This Row],[Profit (Month)]]+SUMIFS(Table1[Profit (Month)],Table1[Category],Table1[[#This Row],[Category]],Table1[Supplier],Table1[[#This Row],[Supplier]],Table1[Brand],Table1[[#This Row],[Brand]],Table1[Year],Table1[[#This Row],[Year]],Table1[Month],"&lt;="&amp;Table1[[#This Row],[Profit (Month)]])</f>
        <v>162217</v>
      </c>
    </row>
    <row r="7866" spans="1:11" x14ac:dyDescent="0.35">
      <c r="A7866" t="s">
        <v>6</v>
      </c>
      <c r="B7866" t="s">
        <v>13</v>
      </c>
      <c r="C7866" t="s">
        <v>12</v>
      </c>
      <c r="D7866">
        <v>2020</v>
      </c>
      <c r="E7866">
        <v>1</v>
      </c>
      <c r="F7866" s="1">
        <v>10320</v>
      </c>
      <c r="G7866" s="1">
        <f t="shared" si="244"/>
        <v>5450470</v>
      </c>
      <c r="H7866" s="1">
        <f>SUM($F$2:F7866)</f>
        <v>99430971</v>
      </c>
      <c r="I7866" s="8">
        <f t="shared" si="245"/>
        <v>5.1973030783183868E-2</v>
      </c>
      <c r="J7866" s="1">
        <f>SUMIFS(Table1[Profit (Month)],Table1[Category],Table1[[#This Row],[Category]],Table1[Supplier],Table1[[#This Row],[Supplier]],Table1[Brand],Table1[[#This Row],[Brand]],Table1[Year],Table1[[#This Row],[Year]],Table1[Month],"&lt;="&amp;Table1[[#This Row],[Profit (Month)]])</f>
        <v>145919</v>
      </c>
      <c r="K7866" s="1">
        <f>Table1[[#This Row],[Profit (Month)]]+SUMIFS(Table1[Profit (Month)],Table1[Category],Table1[[#This Row],[Category]],Table1[Supplier],Table1[[#This Row],[Supplier]],Table1[Brand],Table1[[#This Row],[Brand]],Table1[Year],Table1[[#This Row],[Year]],Table1[Month],"&lt;="&amp;Table1[[#This Row],[Profit (Month)]])</f>
        <v>156239</v>
      </c>
    </row>
    <row r="7867" spans="1:11" x14ac:dyDescent="0.35">
      <c r="A7867" t="s">
        <v>17</v>
      </c>
      <c r="B7867" t="s">
        <v>7</v>
      </c>
      <c r="C7867" t="s">
        <v>9</v>
      </c>
      <c r="D7867">
        <v>2019</v>
      </c>
      <c r="E7867">
        <v>9</v>
      </c>
      <c r="F7867" s="1">
        <v>10320</v>
      </c>
      <c r="G7867" s="1">
        <f t="shared" si="244"/>
        <v>5440150</v>
      </c>
      <c r="H7867" s="1">
        <f>SUM($F$2:F7867)</f>
        <v>99441291</v>
      </c>
      <c r="I7867" s="8">
        <f t="shared" si="245"/>
        <v>5.1874624282885279E-2</v>
      </c>
      <c r="J7867" s="1">
        <f>SUMIFS(Table1[Profit (Month)],Table1[Category],Table1[[#This Row],[Category]],Table1[Supplier],Table1[[#This Row],[Supplier]],Table1[Brand],Table1[[#This Row],[Brand]],Table1[Year],Table1[[#This Row],[Year]],Table1[Month],"&lt;="&amp;Table1[[#This Row],[Profit (Month)]])</f>
        <v>144911</v>
      </c>
      <c r="K7867" s="1">
        <f>Table1[[#This Row],[Profit (Month)]]+SUMIFS(Table1[Profit (Month)],Table1[Category],Table1[[#This Row],[Category]],Table1[Supplier],Table1[[#This Row],[Supplier]],Table1[Brand],Table1[[#This Row],[Brand]],Table1[Year],Table1[[#This Row],[Year]],Table1[Month],"&lt;="&amp;Table1[[#This Row],[Profit (Month)]])</f>
        <v>155231</v>
      </c>
    </row>
    <row r="7868" spans="1:11" x14ac:dyDescent="0.35">
      <c r="A7868" t="s">
        <v>18</v>
      </c>
      <c r="B7868" t="s">
        <v>15</v>
      </c>
      <c r="C7868" t="s">
        <v>10</v>
      </c>
      <c r="D7868">
        <v>2019</v>
      </c>
      <c r="E7868">
        <v>8</v>
      </c>
      <c r="F7868" s="1">
        <v>10320</v>
      </c>
      <c r="G7868" s="1">
        <f t="shared" si="244"/>
        <v>5429830</v>
      </c>
      <c r="H7868" s="1">
        <f>SUM($F$2:F7868)</f>
        <v>99451611</v>
      </c>
      <c r="I7868" s="8">
        <f t="shared" si="245"/>
        <v>5.1776217782586682E-2</v>
      </c>
      <c r="J7868" s="1">
        <f>SUMIFS(Table1[Profit (Month)],Table1[Category],Table1[[#This Row],[Category]],Table1[Supplier],Table1[[#This Row],[Supplier]],Table1[Brand],Table1[[#This Row],[Brand]],Table1[Year],Table1[[#This Row],[Year]],Table1[Month],"&lt;="&amp;Table1[[#This Row],[Profit (Month)]])</f>
        <v>149533</v>
      </c>
      <c r="K7868" s="1">
        <f>Table1[[#This Row],[Profit (Month)]]+SUMIFS(Table1[Profit (Month)],Table1[Category],Table1[[#This Row],[Category]],Table1[Supplier],Table1[[#This Row],[Supplier]],Table1[Brand],Table1[[#This Row],[Brand]],Table1[Year],Table1[[#This Row],[Year]],Table1[Month],"&lt;="&amp;Table1[[#This Row],[Profit (Month)]])</f>
        <v>159853</v>
      </c>
    </row>
    <row r="7869" spans="1:11" x14ac:dyDescent="0.35">
      <c r="A7869" t="s">
        <v>16</v>
      </c>
      <c r="B7869" t="s">
        <v>7</v>
      </c>
      <c r="C7869" t="s">
        <v>10</v>
      </c>
      <c r="D7869">
        <v>2022</v>
      </c>
      <c r="E7869">
        <v>2</v>
      </c>
      <c r="F7869" s="1">
        <v>10319</v>
      </c>
      <c r="G7869" s="1">
        <f t="shared" si="244"/>
        <v>5419510</v>
      </c>
      <c r="H7869" s="1">
        <f>SUM($F$2:F7869)</f>
        <v>99461930</v>
      </c>
      <c r="I7869" s="8">
        <f t="shared" si="245"/>
        <v>5.1677811282288093E-2</v>
      </c>
      <c r="J7869" s="1">
        <f>SUMIFS(Table1[Profit (Month)],Table1[Category],Table1[[#This Row],[Category]],Table1[Supplier],Table1[[#This Row],[Supplier]],Table1[Brand],Table1[[#This Row],[Brand]],Table1[Year],Table1[[#This Row],[Year]],Table1[Month],"&lt;="&amp;Table1[[#This Row],[Profit (Month)]])</f>
        <v>151084</v>
      </c>
      <c r="K7869" s="1">
        <f>Table1[[#This Row],[Profit (Month)]]+SUMIFS(Table1[Profit (Month)],Table1[Category],Table1[[#This Row],[Category]],Table1[Supplier],Table1[[#This Row],[Supplier]],Table1[Brand],Table1[[#This Row],[Brand]],Table1[Year],Table1[[#This Row],[Year]],Table1[Month],"&lt;="&amp;Table1[[#This Row],[Profit (Month)]])</f>
        <v>161403</v>
      </c>
    </row>
    <row r="7870" spans="1:11" x14ac:dyDescent="0.35">
      <c r="A7870" t="s">
        <v>18</v>
      </c>
      <c r="B7870" t="s">
        <v>7</v>
      </c>
      <c r="C7870" t="s">
        <v>11</v>
      </c>
      <c r="D7870">
        <v>2024</v>
      </c>
      <c r="E7870">
        <v>7</v>
      </c>
      <c r="F7870" s="1">
        <v>10319</v>
      </c>
      <c r="G7870" s="1">
        <f t="shared" si="244"/>
        <v>5409191</v>
      </c>
      <c r="H7870" s="1">
        <f>SUM($F$2:F7870)</f>
        <v>99472249</v>
      </c>
      <c r="I7870" s="8">
        <f t="shared" si="245"/>
        <v>5.1579414317503097E-2</v>
      </c>
      <c r="J7870" s="1">
        <f>SUMIFS(Table1[Profit (Month)],Table1[Category],Table1[[#This Row],[Category]],Table1[Supplier],Table1[[#This Row],[Supplier]],Table1[Brand],Table1[[#This Row],[Brand]],Table1[Year],Table1[[#This Row],[Year]],Table1[Month],"&lt;="&amp;Table1[[#This Row],[Profit (Month)]])</f>
        <v>157819</v>
      </c>
      <c r="K7870" s="1">
        <f>Table1[[#This Row],[Profit (Month)]]+SUMIFS(Table1[Profit (Month)],Table1[Category],Table1[[#This Row],[Category]],Table1[Supplier],Table1[[#This Row],[Supplier]],Table1[Brand],Table1[[#This Row],[Brand]],Table1[Year],Table1[[#This Row],[Year]],Table1[Month],"&lt;="&amp;Table1[[#This Row],[Profit (Month)]])</f>
        <v>168138</v>
      </c>
    </row>
    <row r="7871" spans="1:11" x14ac:dyDescent="0.35">
      <c r="A7871" t="s">
        <v>19</v>
      </c>
      <c r="B7871" t="s">
        <v>13</v>
      </c>
      <c r="C7871" t="s">
        <v>9</v>
      </c>
      <c r="D7871">
        <v>2024</v>
      </c>
      <c r="E7871">
        <v>4</v>
      </c>
      <c r="F7871" s="1">
        <v>10319</v>
      </c>
      <c r="G7871" s="1">
        <f t="shared" si="244"/>
        <v>5398872</v>
      </c>
      <c r="H7871" s="1">
        <f>SUM($F$2:F7871)</f>
        <v>99482568</v>
      </c>
      <c r="I7871" s="8">
        <f t="shared" si="245"/>
        <v>5.1481017352718102E-2</v>
      </c>
      <c r="J7871" s="1">
        <f>SUMIFS(Table1[Profit (Month)],Table1[Category],Table1[[#This Row],[Category]],Table1[Supplier],Table1[[#This Row],[Supplier]],Table1[Brand],Table1[[#This Row],[Brand]],Table1[Year],Table1[[#This Row],[Year]],Table1[Month],"&lt;="&amp;Table1[[#This Row],[Profit (Month)]])</f>
        <v>147270</v>
      </c>
      <c r="K7871" s="1">
        <f>Table1[[#This Row],[Profit (Month)]]+SUMIFS(Table1[Profit (Month)],Table1[Category],Table1[[#This Row],[Category]],Table1[Supplier],Table1[[#This Row],[Supplier]],Table1[Brand],Table1[[#This Row],[Brand]],Table1[Year],Table1[[#This Row],[Year]],Table1[Month],"&lt;="&amp;Table1[[#This Row],[Profit (Month)]])</f>
        <v>157589</v>
      </c>
    </row>
    <row r="7872" spans="1:11" x14ac:dyDescent="0.35">
      <c r="A7872" t="s">
        <v>6</v>
      </c>
      <c r="B7872" t="s">
        <v>13</v>
      </c>
      <c r="C7872" t="s">
        <v>9</v>
      </c>
      <c r="D7872">
        <v>2019</v>
      </c>
      <c r="E7872">
        <v>9</v>
      </c>
      <c r="F7872" s="1">
        <v>10318</v>
      </c>
      <c r="G7872" s="1">
        <f t="shared" si="244"/>
        <v>5388553</v>
      </c>
      <c r="H7872" s="1">
        <f>SUM($F$2:F7872)</f>
        <v>99492886</v>
      </c>
      <c r="I7872" s="8">
        <f t="shared" si="245"/>
        <v>5.1382620387933106E-2</v>
      </c>
      <c r="J7872" s="1">
        <f>SUMIFS(Table1[Profit (Month)],Table1[Category],Table1[[#This Row],[Category]],Table1[Supplier],Table1[[#This Row],[Supplier]],Table1[Brand],Table1[[#This Row],[Brand]],Table1[Year],Table1[[#This Row],[Year]],Table1[Month],"&lt;="&amp;Table1[[#This Row],[Profit (Month)]])</f>
        <v>147938</v>
      </c>
      <c r="K7872" s="1">
        <f>Table1[[#This Row],[Profit (Month)]]+SUMIFS(Table1[Profit (Month)],Table1[Category],Table1[[#This Row],[Category]],Table1[Supplier],Table1[[#This Row],[Supplier]],Table1[Brand],Table1[[#This Row],[Brand]],Table1[Year],Table1[[#This Row],[Year]],Table1[Month],"&lt;="&amp;Table1[[#This Row],[Profit (Month)]])</f>
        <v>158256</v>
      </c>
    </row>
    <row r="7873" spans="1:11" x14ac:dyDescent="0.35">
      <c r="A7873" t="s">
        <v>16</v>
      </c>
      <c r="B7873" t="s">
        <v>7</v>
      </c>
      <c r="C7873" t="s">
        <v>9</v>
      </c>
      <c r="D7873">
        <v>2018</v>
      </c>
      <c r="E7873">
        <v>9</v>
      </c>
      <c r="F7873" s="1">
        <v>10318</v>
      </c>
      <c r="G7873" s="1">
        <f t="shared" si="244"/>
        <v>5378235</v>
      </c>
      <c r="H7873" s="1">
        <f>SUM($F$2:F7873)</f>
        <v>99503204</v>
      </c>
      <c r="I7873" s="8">
        <f t="shared" si="245"/>
        <v>5.1284232958661712E-2</v>
      </c>
      <c r="J7873" s="1">
        <f>SUMIFS(Table1[Profit (Month)],Table1[Category],Table1[[#This Row],[Category]],Table1[Supplier],Table1[[#This Row],[Supplier]],Table1[Brand],Table1[[#This Row],[Brand]],Table1[Year],Table1[[#This Row],[Year]],Table1[Month],"&lt;="&amp;Table1[[#This Row],[Profit (Month)]])</f>
        <v>143266</v>
      </c>
      <c r="K7873" s="1">
        <f>Table1[[#This Row],[Profit (Month)]]+SUMIFS(Table1[Profit (Month)],Table1[Category],Table1[[#This Row],[Category]],Table1[Supplier],Table1[[#This Row],[Supplier]],Table1[Brand],Table1[[#This Row],[Brand]],Table1[Year],Table1[[#This Row],[Year]],Table1[Month],"&lt;="&amp;Table1[[#This Row],[Profit (Month)]])</f>
        <v>153584</v>
      </c>
    </row>
    <row r="7874" spans="1:11" x14ac:dyDescent="0.35">
      <c r="A7874" t="s">
        <v>16</v>
      </c>
      <c r="B7874" t="s">
        <v>7</v>
      </c>
      <c r="C7874" t="s">
        <v>10</v>
      </c>
      <c r="D7874">
        <v>2020</v>
      </c>
      <c r="E7874">
        <v>10</v>
      </c>
      <c r="F7874" s="1">
        <v>10317</v>
      </c>
      <c r="G7874" s="1">
        <f t="shared" ref="G7874:G7937" si="246">SUM(F7874:F16273)</f>
        <v>5367917</v>
      </c>
      <c r="H7874" s="1">
        <f>SUM($F$2:F7874)</f>
        <v>99513521</v>
      </c>
      <c r="I7874" s="8">
        <f t="shared" ref="I7874:I7937" si="247">G7874 / MAX($H$2:$H$8401)</f>
        <v>5.118584552939031E-2</v>
      </c>
      <c r="J7874" s="1">
        <f>SUMIFS(Table1[Profit (Month)],Table1[Category],Table1[[#This Row],[Category]],Table1[Supplier],Table1[[#This Row],[Supplier]],Table1[Brand],Table1[[#This Row],[Brand]],Table1[Year],Table1[[#This Row],[Year]],Table1[Month],"&lt;="&amp;Table1[[#This Row],[Profit (Month)]])</f>
        <v>142539</v>
      </c>
      <c r="K7874" s="1">
        <f>Table1[[#This Row],[Profit (Month)]]+SUMIFS(Table1[Profit (Month)],Table1[Category],Table1[[#This Row],[Category]],Table1[Supplier],Table1[[#This Row],[Supplier]],Table1[Brand],Table1[[#This Row],[Brand]],Table1[Year],Table1[[#This Row],[Year]],Table1[Month],"&lt;="&amp;Table1[[#This Row],[Profit (Month)]])</f>
        <v>152856</v>
      </c>
    </row>
    <row r="7875" spans="1:11" x14ac:dyDescent="0.35">
      <c r="A7875" t="s">
        <v>16</v>
      </c>
      <c r="B7875" t="s">
        <v>14</v>
      </c>
      <c r="C7875" t="s">
        <v>9</v>
      </c>
      <c r="D7875">
        <v>2022</v>
      </c>
      <c r="E7875">
        <v>4</v>
      </c>
      <c r="F7875" s="1">
        <v>10317</v>
      </c>
      <c r="G7875" s="1">
        <f t="shared" si="246"/>
        <v>5357600</v>
      </c>
      <c r="H7875" s="1">
        <f>SUM($F$2:F7875)</f>
        <v>99523838</v>
      </c>
      <c r="I7875" s="8">
        <f t="shared" si="247"/>
        <v>5.1087467635632502E-2</v>
      </c>
      <c r="J7875" s="1">
        <f>SUMIFS(Table1[Profit (Month)],Table1[Category],Table1[[#This Row],[Category]],Table1[Supplier],Table1[[#This Row],[Supplier]],Table1[Brand],Table1[[#This Row],[Brand]],Table1[Year],Table1[[#This Row],[Year]],Table1[Month],"&lt;="&amp;Table1[[#This Row],[Profit (Month)]])</f>
        <v>143392</v>
      </c>
      <c r="K7875" s="1">
        <f>Table1[[#This Row],[Profit (Month)]]+SUMIFS(Table1[Profit (Month)],Table1[Category],Table1[[#This Row],[Category]],Table1[Supplier],Table1[[#This Row],[Supplier]],Table1[Brand],Table1[[#This Row],[Brand]],Table1[Year],Table1[[#This Row],[Year]],Table1[Month],"&lt;="&amp;Table1[[#This Row],[Profit (Month)]])</f>
        <v>153709</v>
      </c>
    </row>
    <row r="7876" spans="1:11" x14ac:dyDescent="0.35">
      <c r="A7876" t="s">
        <v>18</v>
      </c>
      <c r="B7876" t="s">
        <v>7</v>
      </c>
      <c r="C7876" t="s">
        <v>10</v>
      </c>
      <c r="D7876">
        <v>2018</v>
      </c>
      <c r="E7876">
        <v>12</v>
      </c>
      <c r="F7876" s="1">
        <v>10317</v>
      </c>
      <c r="G7876" s="1">
        <f t="shared" si="246"/>
        <v>5347283</v>
      </c>
      <c r="H7876" s="1">
        <f>SUM($F$2:F7876)</f>
        <v>99534155</v>
      </c>
      <c r="I7876" s="8">
        <f t="shared" si="247"/>
        <v>5.0989089741874695E-2</v>
      </c>
      <c r="J7876" s="1">
        <f>SUMIFS(Table1[Profit (Month)],Table1[Category],Table1[[#This Row],[Category]],Table1[Supplier],Table1[[#This Row],[Supplier]],Table1[Brand],Table1[[#This Row],[Brand]],Table1[Year],Table1[[#This Row],[Year]],Table1[Month],"&lt;="&amp;Table1[[#This Row],[Profit (Month)]])</f>
        <v>143671</v>
      </c>
      <c r="K7876" s="1">
        <f>Table1[[#This Row],[Profit (Month)]]+SUMIFS(Table1[Profit (Month)],Table1[Category],Table1[[#This Row],[Category]],Table1[Supplier],Table1[[#This Row],[Supplier]],Table1[Brand],Table1[[#This Row],[Brand]],Table1[Year],Table1[[#This Row],[Year]],Table1[Month],"&lt;="&amp;Table1[[#This Row],[Profit (Month)]])</f>
        <v>153988</v>
      </c>
    </row>
    <row r="7877" spans="1:11" x14ac:dyDescent="0.35">
      <c r="A7877" t="s">
        <v>6</v>
      </c>
      <c r="B7877" t="s">
        <v>7</v>
      </c>
      <c r="C7877" t="s">
        <v>8</v>
      </c>
      <c r="D7877">
        <v>2018</v>
      </c>
      <c r="E7877">
        <v>5</v>
      </c>
      <c r="F7877" s="1">
        <v>10316</v>
      </c>
      <c r="G7877" s="1">
        <f t="shared" si="246"/>
        <v>5336966</v>
      </c>
      <c r="H7877" s="1">
        <f>SUM($F$2:F7877)</f>
        <v>99544471</v>
      </c>
      <c r="I7877" s="8">
        <f t="shared" si="247"/>
        <v>5.0890711848116887E-2</v>
      </c>
      <c r="J7877" s="1">
        <f>SUMIFS(Table1[Profit (Month)],Table1[Category],Table1[[#This Row],[Category]],Table1[Supplier],Table1[[#This Row],[Supplier]],Table1[Brand],Table1[[#This Row],[Brand]],Table1[Year],Table1[[#This Row],[Year]],Table1[Month],"&lt;="&amp;Table1[[#This Row],[Profit (Month)]])</f>
        <v>140582</v>
      </c>
      <c r="K7877" s="1">
        <f>Table1[[#This Row],[Profit (Month)]]+SUMIFS(Table1[Profit (Month)],Table1[Category],Table1[[#This Row],[Category]],Table1[Supplier],Table1[[#This Row],[Supplier]],Table1[Brand],Table1[[#This Row],[Brand]],Table1[Year],Table1[[#This Row],[Year]],Table1[Month],"&lt;="&amp;Table1[[#This Row],[Profit (Month)]])</f>
        <v>150898</v>
      </c>
    </row>
    <row r="7878" spans="1:11" x14ac:dyDescent="0.35">
      <c r="A7878" t="s">
        <v>16</v>
      </c>
      <c r="B7878" t="s">
        <v>15</v>
      </c>
      <c r="C7878" t="s">
        <v>11</v>
      </c>
      <c r="D7878">
        <v>2024</v>
      </c>
      <c r="E7878">
        <v>5</v>
      </c>
      <c r="F7878" s="1">
        <v>10316</v>
      </c>
      <c r="G7878" s="1">
        <f t="shared" si="246"/>
        <v>5326650</v>
      </c>
      <c r="H7878" s="1">
        <f>SUM($F$2:F7878)</f>
        <v>99554787</v>
      </c>
      <c r="I7878" s="8">
        <f t="shared" si="247"/>
        <v>5.0792343489872681E-2</v>
      </c>
      <c r="J7878" s="1">
        <f>SUMIFS(Table1[Profit (Month)],Table1[Category],Table1[[#This Row],[Category]],Table1[Supplier],Table1[[#This Row],[Supplier]],Table1[Brand],Table1[[#This Row],[Brand]],Table1[Year],Table1[[#This Row],[Year]],Table1[Month],"&lt;="&amp;Table1[[#This Row],[Profit (Month)]])</f>
        <v>149652</v>
      </c>
      <c r="K7878" s="1">
        <f>Table1[[#This Row],[Profit (Month)]]+SUMIFS(Table1[Profit (Month)],Table1[Category],Table1[[#This Row],[Category]],Table1[Supplier],Table1[[#This Row],[Supplier]],Table1[Brand],Table1[[#This Row],[Brand]],Table1[Year],Table1[[#This Row],[Year]],Table1[Month],"&lt;="&amp;Table1[[#This Row],[Profit (Month)]])</f>
        <v>159968</v>
      </c>
    </row>
    <row r="7879" spans="1:11" x14ac:dyDescent="0.35">
      <c r="A7879" t="s">
        <v>17</v>
      </c>
      <c r="B7879" t="s">
        <v>14</v>
      </c>
      <c r="C7879" t="s">
        <v>9</v>
      </c>
      <c r="D7879">
        <v>2022</v>
      </c>
      <c r="E7879">
        <v>11</v>
      </c>
      <c r="F7879" s="1">
        <v>10316</v>
      </c>
      <c r="G7879" s="1">
        <f t="shared" si="246"/>
        <v>5316334</v>
      </c>
      <c r="H7879" s="1">
        <f>SUM($F$2:F7879)</f>
        <v>99565103</v>
      </c>
      <c r="I7879" s="8">
        <f t="shared" si="247"/>
        <v>5.0693975131628467E-2</v>
      </c>
      <c r="J7879" s="1">
        <f>SUMIFS(Table1[Profit (Month)],Table1[Category],Table1[[#This Row],[Category]],Table1[Supplier],Table1[[#This Row],[Supplier]],Table1[Brand],Table1[[#This Row],[Brand]],Table1[Year],Table1[[#This Row],[Year]],Table1[Month],"&lt;="&amp;Table1[[#This Row],[Profit (Month)]])</f>
        <v>148099</v>
      </c>
      <c r="K7879" s="1">
        <f>Table1[[#This Row],[Profit (Month)]]+SUMIFS(Table1[Profit (Month)],Table1[Category],Table1[[#This Row],[Category]],Table1[Supplier],Table1[[#This Row],[Supplier]],Table1[Brand],Table1[[#This Row],[Brand]],Table1[Year],Table1[[#This Row],[Year]],Table1[Month],"&lt;="&amp;Table1[[#This Row],[Profit (Month)]])</f>
        <v>158415</v>
      </c>
    </row>
    <row r="7880" spans="1:11" x14ac:dyDescent="0.35">
      <c r="A7880" t="s">
        <v>18</v>
      </c>
      <c r="B7880" t="s">
        <v>13</v>
      </c>
      <c r="C7880" t="s">
        <v>9</v>
      </c>
      <c r="D7880">
        <v>2022</v>
      </c>
      <c r="E7880">
        <v>9</v>
      </c>
      <c r="F7880" s="1">
        <v>10316</v>
      </c>
      <c r="G7880" s="1">
        <f t="shared" si="246"/>
        <v>5306018</v>
      </c>
      <c r="H7880" s="1">
        <f>SUM($F$2:F7880)</f>
        <v>99575419</v>
      </c>
      <c r="I7880" s="8">
        <f t="shared" si="247"/>
        <v>5.0595606773384254E-2</v>
      </c>
      <c r="J7880" s="1">
        <f>SUMIFS(Table1[Profit (Month)],Table1[Category],Table1[[#This Row],[Category]],Table1[Supplier],Table1[[#This Row],[Supplier]],Table1[Brand],Table1[[#This Row],[Brand]],Table1[Year],Table1[[#This Row],[Year]],Table1[Month],"&lt;="&amp;Table1[[#This Row],[Profit (Month)]])</f>
        <v>148692</v>
      </c>
      <c r="K7880" s="1">
        <f>Table1[[#This Row],[Profit (Month)]]+SUMIFS(Table1[Profit (Month)],Table1[Category],Table1[[#This Row],[Category]],Table1[Supplier],Table1[[#This Row],[Supplier]],Table1[Brand],Table1[[#This Row],[Brand]],Table1[Year],Table1[[#This Row],[Year]],Table1[Month],"&lt;="&amp;Table1[[#This Row],[Profit (Month)]])</f>
        <v>159008</v>
      </c>
    </row>
    <row r="7881" spans="1:11" x14ac:dyDescent="0.35">
      <c r="A7881" t="s">
        <v>18</v>
      </c>
      <c r="B7881" t="s">
        <v>14</v>
      </c>
      <c r="C7881" t="s">
        <v>9</v>
      </c>
      <c r="D7881">
        <v>2022</v>
      </c>
      <c r="E7881">
        <v>9</v>
      </c>
      <c r="F7881" s="1">
        <v>10315</v>
      </c>
      <c r="G7881" s="1">
        <f t="shared" si="246"/>
        <v>5295702</v>
      </c>
      <c r="H7881" s="1">
        <f>SUM($F$2:F7881)</f>
        <v>99585734</v>
      </c>
      <c r="I7881" s="8">
        <f t="shared" si="247"/>
        <v>5.0497238415140047E-2</v>
      </c>
      <c r="J7881" s="1">
        <f>SUMIFS(Table1[Profit (Month)],Table1[Category],Table1[[#This Row],[Category]],Table1[Supplier],Table1[[#This Row],[Supplier]],Table1[Brand],Table1[[#This Row],[Brand]],Table1[Year],Table1[[#This Row],[Year]],Table1[Month],"&lt;="&amp;Table1[[#This Row],[Profit (Month)]])</f>
        <v>150393</v>
      </c>
      <c r="K7881" s="1">
        <f>Table1[[#This Row],[Profit (Month)]]+SUMIFS(Table1[Profit (Month)],Table1[Category],Table1[[#This Row],[Category]],Table1[Supplier],Table1[[#This Row],[Supplier]],Table1[Brand],Table1[[#This Row],[Brand]],Table1[Year],Table1[[#This Row],[Year]],Table1[Month],"&lt;="&amp;Table1[[#This Row],[Profit (Month)]])</f>
        <v>160708</v>
      </c>
    </row>
    <row r="7882" spans="1:11" x14ac:dyDescent="0.35">
      <c r="A7882" t="s">
        <v>16</v>
      </c>
      <c r="B7882" t="s">
        <v>15</v>
      </c>
      <c r="C7882" t="s">
        <v>9</v>
      </c>
      <c r="D7882">
        <v>2019</v>
      </c>
      <c r="E7882">
        <v>8</v>
      </c>
      <c r="F7882" s="1">
        <v>10313</v>
      </c>
      <c r="G7882" s="1">
        <f t="shared" si="246"/>
        <v>5285387</v>
      </c>
      <c r="H7882" s="1">
        <f>SUM($F$2:F7882)</f>
        <v>99596047</v>
      </c>
      <c r="I7882" s="8">
        <f t="shared" si="247"/>
        <v>5.0398879592409428E-2</v>
      </c>
      <c r="J7882" s="1">
        <f>SUMIFS(Table1[Profit (Month)],Table1[Category],Table1[[#This Row],[Category]],Table1[Supplier],Table1[[#This Row],[Supplier]],Table1[Brand],Table1[[#This Row],[Brand]],Table1[Year],Table1[[#This Row],[Year]],Table1[Month],"&lt;="&amp;Table1[[#This Row],[Profit (Month)]])</f>
        <v>147347</v>
      </c>
      <c r="K7882" s="1">
        <f>Table1[[#This Row],[Profit (Month)]]+SUMIFS(Table1[Profit (Month)],Table1[Category],Table1[[#This Row],[Category]],Table1[Supplier],Table1[[#This Row],[Supplier]],Table1[Brand],Table1[[#This Row],[Brand]],Table1[Year],Table1[[#This Row],[Year]],Table1[Month],"&lt;="&amp;Table1[[#This Row],[Profit (Month)]])</f>
        <v>157660</v>
      </c>
    </row>
    <row r="7883" spans="1:11" x14ac:dyDescent="0.35">
      <c r="A7883" t="s">
        <v>18</v>
      </c>
      <c r="B7883" t="s">
        <v>13</v>
      </c>
      <c r="C7883" t="s">
        <v>12</v>
      </c>
      <c r="D7883">
        <v>2020</v>
      </c>
      <c r="E7883">
        <v>6</v>
      </c>
      <c r="F7883" s="1">
        <v>10313</v>
      </c>
      <c r="G7883" s="1">
        <f t="shared" si="246"/>
        <v>5275074</v>
      </c>
      <c r="H7883" s="1">
        <f>SUM($F$2:F7883)</f>
        <v>99606360</v>
      </c>
      <c r="I7883" s="8">
        <f t="shared" si="247"/>
        <v>5.0300539840706003E-2</v>
      </c>
      <c r="J7883" s="1">
        <f>SUMIFS(Table1[Profit (Month)],Table1[Category],Table1[[#This Row],[Category]],Table1[Supplier],Table1[[#This Row],[Supplier]],Table1[Brand],Table1[[#This Row],[Brand]],Table1[Year],Table1[[#This Row],[Year]],Table1[Month],"&lt;="&amp;Table1[[#This Row],[Profit (Month)]])</f>
        <v>155309</v>
      </c>
      <c r="K7883" s="1">
        <f>Table1[[#This Row],[Profit (Month)]]+SUMIFS(Table1[Profit (Month)],Table1[Category],Table1[[#This Row],[Category]],Table1[Supplier],Table1[[#This Row],[Supplier]],Table1[Brand],Table1[[#This Row],[Brand]],Table1[Year],Table1[[#This Row],[Year]],Table1[Month],"&lt;="&amp;Table1[[#This Row],[Profit (Month)]])</f>
        <v>165622</v>
      </c>
    </row>
    <row r="7884" spans="1:11" x14ac:dyDescent="0.35">
      <c r="A7884" t="s">
        <v>6</v>
      </c>
      <c r="B7884" t="s">
        <v>14</v>
      </c>
      <c r="C7884" t="s">
        <v>9</v>
      </c>
      <c r="D7884">
        <v>2023</v>
      </c>
      <c r="E7884">
        <v>6</v>
      </c>
      <c r="F7884" s="1">
        <v>10312</v>
      </c>
      <c r="G7884" s="1">
        <f t="shared" si="246"/>
        <v>5264761</v>
      </c>
      <c r="H7884" s="1">
        <f>SUM($F$2:F7884)</f>
        <v>99616672</v>
      </c>
      <c r="I7884" s="8">
        <f t="shared" si="247"/>
        <v>5.0202200089002579E-2</v>
      </c>
      <c r="J7884" s="1">
        <f>SUMIFS(Table1[Profit (Month)],Table1[Category],Table1[[#This Row],[Category]],Table1[Supplier],Table1[[#This Row],[Supplier]],Table1[Brand],Table1[[#This Row],[Brand]],Table1[Year],Table1[[#This Row],[Year]],Table1[Month],"&lt;="&amp;Table1[[#This Row],[Profit (Month)]])</f>
        <v>144860</v>
      </c>
      <c r="K7884" s="1">
        <f>Table1[[#This Row],[Profit (Month)]]+SUMIFS(Table1[Profit (Month)],Table1[Category],Table1[[#This Row],[Category]],Table1[Supplier],Table1[[#This Row],[Supplier]],Table1[Brand],Table1[[#This Row],[Brand]],Table1[Year],Table1[[#This Row],[Year]],Table1[Month],"&lt;="&amp;Table1[[#This Row],[Profit (Month)]])</f>
        <v>155172</v>
      </c>
    </row>
    <row r="7885" spans="1:11" x14ac:dyDescent="0.35">
      <c r="A7885" t="s">
        <v>6</v>
      </c>
      <c r="B7885" t="s">
        <v>15</v>
      </c>
      <c r="C7885" t="s">
        <v>11</v>
      </c>
      <c r="D7885">
        <v>2019</v>
      </c>
      <c r="E7885">
        <v>9</v>
      </c>
      <c r="F7885" s="1">
        <v>10312</v>
      </c>
      <c r="G7885" s="1">
        <f t="shared" si="246"/>
        <v>5254449</v>
      </c>
      <c r="H7885" s="1">
        <f>SUM($F$2:F7885)</f>
        <v>99626984</v>
      </c>
      <c r="I7885" s="8">
        <f t="shared" si="247"/>
        <v>5.0103869872812748E-2</v>
      </c>
      <c r="J7885" s="1">
        <f>SUMIFS(Table1[Profit (Month)],Table1[Category],Table1[[#This Row],[Category]],Table1[Supplier],Table1[[#This Row],[Supplier]],Table1[Brand],Table1[[#This Row],[Brand]],Table1[Year],Table1[[#This Row],[Year]],Table1[Month],"&lt;="&amp;Table1[[#This Row],[Profit (Month)]])</f>
        <v>147823</v>
      </c>
      <c r="K7885" s="1">
        <f>Table1[[#This Row],[Profit (Month)]]+SUMIFS(Table1[Profit (Month)],Table1[Category],Table1[[#This Row],[Category]],Table1[Supplier],Table1[[#This Row],[Supplier]],Table1[Brand],Table1[[#This Row],[Brand]],Table1[Year],Table1[[#This Row],[Year]],Table1[Month],"&lt;="&amp;Table1[[#This Row],[Profit (Month)]])</f>
        <v>158135</v>
      </c>
    </row>
    <row r="7886" spans="1:11" x14ac:dyDescent="0.35">
      <c r="A7886" t="s">
        <v>18</v>
      </c>
      <c r="B7886" t="s">
        <v>15</v>
      </c>
      <c r="C7886" t="s">
        <v>10</v>
      </c>
      <c r="D7886">
        <v>2023</v>
      </c>
      <c r="E7886">
        <v>3</v>
      </c>
      <c r="F7886" s="1">
        <v>10312</v>
      </c>
      <c r="G7886" s="1">
        <f t="shared" si="246"/>
        <v>5244137</v>
      </c>
      <c r="H7886" s="1">
        <f>SUM($F$2:F7886)</f>
        <v>99637296</v>
      </c>
      <c r="I7886" s="8">
        <f t="shared" si="247"/>
        <v>5.000553965662291E-2</v>
      </c>
      <c r="J7886" s="1">
        <f>SUMIFS(Table1[Profit (Month)],Table1[Category],Table1[[#This Row],[Category]],Table1[Supplier],Table1[[#This Row],[Supplier]],Table1[Brand],Table1[[#This Row],[Brand]],Table1[Year],Table1[[#This Row],[Year]],Table1[Month],"&lt;="&amp;Table1[[#This Row],[Profit (Month)]])</f>
        <v>153559</v>
      </c>
      <c r="K7886" s="1">
        <f>Table1[[#This Row],[Profit (Month)]]+SUMIFS(Table1[Profit (Month)],Table1[Category],Table1[[#This Row],[Category]],Table1[Supplier],Table1[[#This Row],[Supplier]],Table1[Brand],Table1[[#This Row],[Brand]],Table1[Year],Table1[[#This Row],[Year]],Table1[Month],"&lt;="&amp;Table1[[#This Row],[Profit (Month)]])</f>
        <v>163871</v>
      </c>
    </row>
    <row r="7887" spans="1:11" x14ac:dyDescent="0.35">
      <c r="A7887" t="s">
        <v>19</v>
      </c>
      <c r="B7887" t="s">
        <v>13</v>
      </c>
      <c r="C7887" t="s">
        <v>9</v>
      </c>
      <c r="D7887">
        <v>2023</v>
      </c>
      <c r="E7887">
        <v>11</v>
      </c>
      <c r="F7887" s="1">
        <v>10312</v>
      </c>
      <c r="G7887" s="1">
        <f t="shared" si="246"/>
        <v>5233825</v>
      </c>
      <c r="H7887" s="1">
        <f>SUM($F$2:F7887)</f>
        <v>99647608</v>
      </c>
      <c r="I7887" s="8">
        <f t="shared" si="247"/>
        <v>4.990720944043308E-2</v>
      </c>
      <c r="J7887" s="1">
        <f>SUMIFS(Table1[Profit (Month)],Table1[Category],Table1[[#This Row],[Category]],Table1[Supplier],Table1[[#This Row],[Supplier]],Table1[Brand],Table1[[#This Row],[Brand]],Table1[Year],Table1[[#This Row],[Year]],Table1[Month],"&lt;="&amp;Table1[[#This Row],[Profit (Month)]])</f>
        <v>156832</v>
      </c>
      <c r="K7887" s="1">
        <f>Table1[[#This Row],[Profit (Month)]]+SUMIFS(Table1[Profit (Month)],Table1[Category],Table1[[#This Row],[Category]],Table1[Supplier],Table1[[#This Row],[Supplier]],Table1[Brand],Table1[[#This Row],[Brand]],Table1[Year],Table1[[#This Row],[Year]],Table1[Month],"&lt;="&amp;Table1[[#This Row],[Profit (Month)]])</f>
        <v>167144</v>
      </c>
    </row>
    <row r="7888" spans="1:11" x14ac:dyDescent="0.35">
      <c r="A7888" t="s">
        <v>19</v>
      </c>
      <c r="B7888" t="s">
        <v>7</v>
      </c>
      <c r="C7888" t="s">
        <v>11</v>
      </c>
      <c r="D7888">
        <v>2023</v>
      </c>
      <c r="E7888">
        <v>1</v>
      </c>
      <c r="F7888" s="1">
        <v>10311</v>
      </c>
      <c r="G7888" s="1">
        <f t="shared" si="246"/>
        <v>5223513</v>
      </c>
      <c r="H7888" s="1">
        <f>SUM($F$2:F7888)</f>
        <v>99657919</v>
      </c>
      <c r="I7888" s="8">
        <f t="shared" si="247"/>
        <v>4.9808879224243249E-2</v>
      </c>
      <c r="J7888" s="1">
        <f>SUMIFS(Table1[Profit (Month)],Table1[Category],Table1[[#This Row],[Category]],Table1[Supplier],Table1[[#This Row],[Supplier]],Table1[Brand],Table1[[#This Row],[Brand]],Table1[Year],Table1[[#This Row],[Year]],Table1[Month],"&lt;="&amp;Table1[[#This Row],[Profit (Month)]])</f>
        <v>144303</v>
      </c>
      <c r="K7888" s="1">
        <f>Table1[[#This Row],[Profit (Month)]]+SUMIFS(Table1[Profit (Month)],Table1[Category],Table1[[#This Row],[Category]],Table1[Supplier],Table1[[#This Row],[Supplier]],Table1[Brand],Table1[[#This Row],[Brand]],Table1[Year],Table1[[#This Row],[Year]],Table1[Month],"&lt;="&amp;Table1[[#This Row],[Profit (Month)]])</f>
        <v>154614</v>
      </c>
    </row>
    <row r="7889" spans="1:11" x14ac:dyDescent="0.35">
      <c r="A7889" t="s">
        <v>16</v>
      </c>
      <c r="B7889" t="s">
        <v>14</v>
      </c>
      <c r="C7889" t="s">
        <v>12</v>
      </c>
      <c r="D7889">
        <v>2024</v>
      </c>
      <c r="E7889">
        <v>8</v>
      </c>
      <c r="F7889" s="1">
        <v>10310</v>
      </c>
      <c r="G7889" s="1">
        <f t="shared" si="246"/>
        <v>5213202</v>
      </c>
      <c r="H7889" s="1">
        <f>SUM($F$2:F7889)</f>
        <v>99668229</v>
      </c>
      <c r="I7889" s="8">
        <f t="shared" si="247"/>
        <v>4.9710558543567013E-2</v>
      </c>
      <c r="J7889" s="1">
        <f>SUMIFS(Table1[Profit (Month)],Table1[Category],Table1[[#This Row],[Category]],Table1[Supplier],Table1[[#This Row],[Supplier]],Table1[Brand],Table1[[#This Row],[Brand]],Table1[Year],Table1[[#This Row],[Year]],Table1[Month],"&lt;="&amp;Table1[[#This Row],[Profit (Month)]])</f>
        <v>144811</v>
      </c>
      <c r="K7889" s="1">
        <f>Table1[[#This Row],[Profit (Month)]]+SUMIFS(Table1[Profit (Month)],Table1[Category],Table1[[#This Row],[Category]],Table1[Supplier],Table1[[#This Row],[Supplier]],Table1[Brand],Table1[[#This Row],[Brand]],Table1[Year],Table1[[#This Row],[Year]],Table1[Month],"&lt;="&amp;Table1[[#This Row],[Profit (Month)]])</f>
        <v>155121</v>
      </c>
    </row>
    <row r="7890" spans="1:11" x14ac:dyDescent="0.35">
      <c r="A7890" t="s">
        <v>17</v>
      </c>
      <c r="B7890" t="s">
        <v>14</v>
      </c>
      <c r="C7890" t="s">
        <v>8</v>
      </c>
      <c r="D7890">
        <v>2023</v>
      </c>
      <c r="E7890">
        <v>9</v>
      </c>
      <c r="F7890" s="1">
        <v>10310</v>
      </c>
      <c r="G7890" s="1">
        <f t="shared" si="246"/>
        <v>5202892</v>
      </c>
      <c r="H7890" s="1">
        <f>SUM($F$2:F7890)</f>
        <v>99678539</v>
      </c>
      <c r="I7890" s="8">
        <f t="shared" si="247"/>
        <v>4.961224739840437E-2</v>
      </c>
      <c r="J7890" s="1">
        <f>SUMIFS(Table1[Profit (Month)],Table1[Category],Table1[[#This Row],[Category]],Table1[Supplier],Table1[[#This Row],[Supplier]],Table1[Brand],Table1[[#This Row],[Brand]],Table1[Year],Table1[[#This Row],[Year]],Table1[Month],"&lt;="&amp;Table1[[#This Row],[Profit (Month)]])</f>
        <v>146931</v>
      </c>
      <c r="K7890" s="1">
        <f>Table1[[#This Row],[Profit (Month)]]+SUMIFS(Table1[Profit (Month)],Table1[Category],Table1[[#This Row],[Category]],Table1[Supplier],Table1[[#This Row],[Supplier]],Table1[Brand],Table1[[#This Row],[Brand]],Table1[Year],Table1[[#This Row],[Year]],Table1[Month],"&lt;="&amp;Table1[[#This Row],[Profit (Month)]])</f>
        <v>157241</v>
      </c>
    </row>
    <row r="7891" spans="1:11" x14ac:dyDescent="0.35">
      <c r="A7891" t="s">
        <v>18</v>
      </c>
      <c r="B7891" t="s">
        <v>14</v>
      </c>
      <c r="C7891" t="s">
        <v>10</v>
      </c>
      <c r="D7891">
        <v>2018</v>
      </c>
      <c r="E7891">
        <v>3</v>
      </c>
      <c r="F7891" s="1">
        <v>10310</v>
      </c>
      <c r="G7891" s="1">
        <f t="shared" si="246"/>
        <v>5192582</v>
      </c>
      <c r="H7891" s="1">
        <f>SUM($F$2:F7891)</f>
        <v>99688849</v>
      </c>
      <c r="I7891" s="8">
        <f t="shared" si="247"/>
        <v>4.9513936253241728E-2</v>
      </c>
      <c r="J7891" s="1">
        <f>SUMIFS(Table1[Profit (Month)],Table1[Category],Table1[[#This Row],[Category]],Table1[Supplier],Table1[[#This Row],[Supplier]],Table1[Brand],Table1[[#This Row],[Brand]],Table1[Year],Table1[[#This Row],[Year]],Table1[Month],"&lt;="&amp;Table1[[#This Row],[Profit (Month)]])</f>
        <v>149281</v>
      </c>
      <c r="K7891" s="1">
        <f>Table1[[#This Row],[Profit (Month)]]+SUMIFS(Table1[Profit (Month)],Table1[Category],Table1[[#This Row],[Category]],Table1[Supplier],Table1[[#This Row],[Supplier]],Table1[Brand],Table1[[#This Row],[Brand]],Table1[Year],Table1[[#This Row],[Year]],Table1[Month],"&lt;="&amp;Table1[[#This Row],[Profit (Month)]])</f>
        <v>159591</v>
      </c>
    </row>
    <row r="7892" spans="1:11" x14ac:dyDescent="0.35">
      <c r="A7892" t="s">
        <v>6</v>
      </c>
      <c r="B7892" t="s">
        <v>15</v>
      </c>
      <c r="C7892" t="s">
        <v>9</v>
      </c>
      <c r="D7892">
        <v>2022</v>
      </c>
      <c r="E7892">
        <v>2</v>
      </c>
      <c r="F7892" s="1">
        <v>10308</v>
      </c>
      <c r="G7892" s="1">
        <f t="shared" si="246"/>
        <v>5182272</v>
      </c>
      <c r="H7892" s="1">
        <f>SUM($F$2:F7892)</f>
        <v>99699157</v>
      </c>
      <c r="I7892" s="8">
        <f t="shared" si="247"/>
        <v>4.9415625108079085E-2</v>
      </c>
      <c r="J7892" s="1">
        <f>SUMIFS(Table1[Profit (Month)],Table1[Category],Table1[[#This Row],[Category]],Table1[Supplier],Table1[[#This Row],[Supplier]],Table1[Brand],Table1[[#This Row],[Brand]],Table1[Year],Table1[[#This Row],[Year]],Table1[Month],"&lt;="&amp;Table1[[#This Row],[Profit (Month)]])</f>
        <v>146808</v>
      </c>
      <c r="K7892" s="1">
        <f>Table1[[#This Row],[Profit (Month)]]+SUMIFS(Table1[Profit (Month)],Table1[Category],Table1[[#This Row],[Category]],Table1[Supplier],Table1[[#This Row],[Supplier]],Table1[Brand],Table1[[#This Row],[Brand]],Table1[Year],Table1[[#This Row],[Year]],Table1[Month],"&lt;="&amp;Table1[[#This Row],[Profit (Month)]])</f>
        <v>157116</v>
      </c>
    </row>
    <row r="7893" spans="1:11" x14ac:dyDescent="0.35">
      <c r="A7893" t="s">
        <v>16</v>
      </c>
      <c r="B7893" t="s">
        <v>15</v>
      </c>
      <c r="C7893" t="s">
        <v>9</v>
      </c>
      <c r="D7893">
        <v>2021</v>
      </c>
      <c r="E7893">
        <v>12</v>
      </c>
      <c r="F7893" s="1">
        <v>10308</v>
      </c>
      <c r="G7893" s="1">
        <f t="shared" si="246"/>
        <v>5171964</v>
      </c>
      <c r="H7893" s="1">
        <f>SUM($F$2:F7893)</f>
        <v>99709465</v>
      </c>
      <c r="I7893" s="8">
        <f t="shared" si="247"/>
        <v>4.9317333033943637E-2</v>
      </c>
      <c r="J7893" s="1">
        <f>SUMIFS(Table1[Profit (Month)],Table1[Category],Table1[[#This Row],[Category]],Table1[Supplier],Table1[[#This Row],[Supplier]],Table1[Brand],Table1[[#This Row],[Brand]],Table1[Year],Table1[[#This Row],[Year]],Table1[Month],"&lt;="&amp;Table1[[#This Row],[Profit (Month)]])</f>
        <v>138544</v>
      </c>
      <c r="K7893" s="1">
        <f>Table1[[#This Row],[Profit (Month)]]+SUMIFS(Table1[Profit (Month)],Table1[Category],Table1[[#This Row],[Category]],Table1[Supplier],Table1[[#This Row],[Supplier]],Table1[Brand],Table1[[#This Row],[Brand]],Table1[Year],Table1[[#This Row],[Year]],Table1[Month],"&lt;="&amp;Table1[[#This Row],[Profit (Month)]])</f>
        <v>148852</v>
      </c>
    </row>
    <row r="7894" spans="1:11" x14ac:dyDescent="0.35">
      <c r="A7894" t="s">
        <v>18</v>
      </c>
      <c r="B7894" t="s">
        <v>7</v>
      </c>
      <c r="C7894" t="s">
        <v>9</v>
      </c>
      <c r="D7894">
        <v>2019</v>
      </c>
      <c r="E7894">
        <v>9</v>
      </c>
      <c r="F7894" s="1">
        <v>10308</v>
      </c>
      <c r="G7894" s="1">
        <f t="shared" si="246"/>
        <v>5161656</v>
      </c>
      <c r="H7894" s="1">
        <f>SUM($F$2:F7894)</f>
        <v>99719773</v>
      </c>
      <c r="I7894" s="8">
        <f t="shared" si="247"/>
        <v>4.9219040959808183E-2</v>
      </c>
      <c r="J7894" s="1">
        <f>SUMIFS(Table1[Profit (Month)],Table1[Category],Table1[[#This Row],[Category]],Table1[Supplier],Table1[[#This Row],[Supplier]],Table1[Brand],Table1[[#This Row],[Brand]],Table1[Year],Table1[[#This Row],[Year]],Table1[Month],"&lt;="&amp;Table1[[#This Row],[Profit (Month)]])</f>
        <v>149594</v>
      </c>
      <c r="K7894" s="1">
        <f>Table1[[#This Row],[Profit (Month)]]+SUMIFS(Table1[Profit (Month)],Table1[Category],Table1[[#This Row],[Category]],Table1[Supplier],Table1[[#This Row],[Supplier]],Table1[Brand],Table1[[#This Row],[Brand]],Table1[Year],Table1[[#This Row],[Year]],Table1[Month],"&lt;="&amp;Table1[[#This Row],[Profit (Month)]])</f>
        <v>159902</v>
      </c>
    </row>
    <row r="7895" spans="1:11" x14ac:dyDescent="0.35">
      <c r="A7895" t="s">
        <v>19</v>
      </c>
      <c r="B7895" t="s">
        <v>7</v>
      </c>
      <c r="C7895" t="s">
        <v>8</v>
      </c>
      <c r="D7895">
        <v>2018</v>
      </c>
      <c r="E7895">
        <v>7</v>
      </c>
      <c r="F7895" s="1">
        <v>10308</v>
      </c>
      <c r="G7895" s="1">
        <f t="shared" si="246"/>
        <v>5151348</v>
      </c>
      <c r="H7895" s="1">
        <f>SUM($F$2:F7895)</f>
        <v>99730081</v>
      </c>
      <c r="I7895" s="8">
        <f t="shared" si="247"/>
        <v>4.9120748885672728E-2</v>
      </c>
      <c r="J7895" s="1">
        <f>SUMIFS(Table1[Profit (Month)],Table1[Category],Table1[[#This Row],[Category]],Table1[Supplier],Table1[[#This Row],[Supplier]],Table1[Brand],Table1[[#This Row],[Brand]],Table1[Year],Table1[[#This Row],[Year]],Table1[Month],"&lt;="&amp;Table1[[#This Row],[Profit (Month)]])</f>
        <v>149324</v>
      </c>
      <c r="K7895" s="1">
        <f>Table1[[#This Row],[Profit (Month)]]+SUMIFS(Table1[Profit (Month)],Table1[Category],Table1[[#This Row],[Category]],Table1[Supplier],Table1[[#This Row],[Supplier]],Table1[Brand],Table1[[#This Row],[Brand]],Table1[Year],Table1[[#This Row],[Year]],Table1[Month],"&lt;="&amp;Table1[[#This Row],[Profit (Month)]])</f>
        <v>159632</v>
      </c>
    </row>
    <row r="7896" spans="1:11" x14ac:dyDescent="0.35">
      <c r="A7896" t="s">
        <v>18</v>
      </c>
      <c r="B7896" t="s">
        <v>7</v>
      </c>
      <c r="C7896" t="s">
        <v>8</v>
      </c>
      <c r="D7896">
        <v>2023</v>
      </c>
      <c r="E7896">
        <v>6</v>
      </c>
      <c r="F7896" s="1">
        <v>10307</v>
      </c>
      <c r="G7896" s="1">
        <f t="shared" si="246"/>
        <v>5141040</v>
      </c>
      <c r="H7896" s="1">
        <f>SUM($F$2:F7896)</f>
        <v>99740388</v>
      </c>
      <c r="I7896" s="8">
        <f t="shared" si="247"/>
        <v>4.9022456811537274E-2</v>
      </c>
      <c r="J7896" s="1">
        <f>SUMIFS(Table1[Profit (Month)],Table1[Category],Table1[[#This Row],[Category]],Table1[Supplier],Table1[[#This Row],[Supplier]],Table1[Brand],Table1[[#This Row],[Brand]],Table1[Year],Table1[[#This Row],[Year]],Table1[Month],"&lt;="&amp;Table1[[#This Row],[Profit (Month)]])</f>
        <v>143826</v>
      </c>
      <c r="K7896" s="1">
        <f>Table1[[#This Row],[Profit (Month)]]+SUMIFS(Table1[Profit (Month)],Table1[Category],Table1[[#This Row],[Category]],Table1[Supplier],Table1[[#This Row],[Supplier]],Table1[Brand],Table1[[#This Row],[Brand]],Table1[Year],Table1[[#This Row],[Year]],Table1[Month],"&lt;="&amp;Table1[[#This Row],[Profit (Month)]])</f>
        <v>154133</v>
      </c>
    </row>
    <row r="7897" spans="1:11" x14ac:dyDescent="0.35">
      <c r="A7897" t="s">
        <v>17</v>
      </c>
      <c r="B7897" t="s">
        <v>15</v>
      </c>
      <c r="C7897" t="s">
        <v>8</v>
      </c>
      <c r="D7897">
        <v>2023</v>
      </c>
      <c r="E7897">
        <v>5</v>
      </c>
      <c r="F7897" s="1">
        <v>10306</v>
      </c>
      <c r="G7897" s="1">
        <f t="shared" si="246"/>
        <v>5130733</v>
      </c>
      <c r="H7897" s="1">
        <f>SUM($F$2:F7897)</f>
        <v>99750694</v>
      </c>
      <c r="I7897" s="8">
        <f t="shared" si="247"/>
        <v>4.892417427291542E-2</v>
      </c>
      <c r="J7897" s="1">
        <f>SUMIFS(Table1[Profit (Month)],Table1[Category],Table1[[#This Row],[Category]],Table1[Supplier],Table1[[#This Row],[Supplier]],Table1[Brand],Table1[[#This Row],[Brand]],Table1[Year],Table1[[#This Row],[Year]],Table1[Month],"&lt;="&amp;Table1[[#This Row],[Profit (Month)]])</f>
        <v>146300</v>
      </c>
      <c r="K7897" s="1">
        <f>Table1[[#This Row],[Profit (Month)]]+SUMIFS(Table1[Profit (Month)],Table1[Category],Table1[[#This Row],[Category]],Table1[Supplier],Table1[[#This Row],[Supplier]],Table1[Brand],Table1[[#This Row],[Brand]],Table1[Year],Table1[[#This Row],[Year]],Table1[Month],"&lt;="&amp;Table1[[#This Row],[Profit (Month)]])</f>
        <v>156606</v>
      </c>
    </row>
    <row r="7898" spans="1:11" x14ac:dyDescent="0.35">
      <c r="A7898" t="s">
        <v>18</v>
      </c>
      <c r="B7898" t="s">
        <v>14</v>
      </c>
      <c r="C7898" t="s">
        <v>11</v>
      </c>
      <c r="D7898">
        <v>2019</v>
      </c>
      <c r="E7898">
        <v>12</v>
      </c>
      <c r="F7898" s="1">
        <v>10306</v>
      </c>
      <c r="G7898" s="1">
        <f t="shared" si="246"/>
        <v>5120427</v>
      </c>
      <c r="H7898" s="1">
        <f>SUM($F$2:F7898)</f>
        <v>99761000</v>
      </c>
      <c r="I7898" s="8">
        <f t="shared" si="247"/>
        <v>4.8825901269807154E-2</v>
      </c>
      <c r="J7898" s="1">
        <f>SUMIFS(Table1[Profit (Month)],Table1[Category],Table1[[#This Row],[Category]],Table1[Supplier],Table1[[#This Row],[Supplier]],Table1[Brand],Table1[[#This Row],[Brand]],Table1[Year],Table1[[#This Row],[Year]],Table1[Month],"&lt;="&amp;Table1[[#This Row],[Profit (Month)]])</f>
        <v>152580</v>
      </c>
      <c r="K7898" s="1">
        <f>Table1[[#This Row],[Profit (Month)]]+SUMIFS(Table1[Profit (Month)],Table1[Category],Table1[[#This Row],[Category]],Table1[Supplier],Table1[[#This Row],[Supplier]],Table1[Brand],Table1[[#This Row],[Brand]],Table1[Year],Table1[[#This Row],[Year]],Table1[Month],"&lt;="&amp;Table1[[#This Row],[Profit (Month)]])</f>
        <v>162886</v>
      </c>
    </row>
    <row r="7899" spans="1:11" x14ac:dyDescent="0.35">
      <c r="A7899" t="s">
        <v>6</v>
      </c>
      <c r="B7899" t="s">
        <v>15</v>
      </c>
      <c r="C7899" t="s">
        <v>9</v>
      </c>
      <c r="D7899">
        <v>2018</v>
      </c>
      <c r="E7899">
        <v>9</v>
      </c>
      <c r="F7899" s="1">
        <v>10305</v>
      </c>
      <c r="G7899" s="1">
        <f t="shared" si="246"/>
        <v>5110121</v>
      </c>
      <c r="H7899" s="1">
        <f>SUM($F$2:F7899)</f>
        <v>99771305</v>
      </c>
      <c r="I7899" s="8">
        <f t="shared" si="247"/>
        <v>4.8727628266698894E-2</v>
      </c>
      <c r="J7899" s="1">
        <f>SUMIFS(Table1[Profit (Month)],Table1[Category],Table1[[#This Row],[Category]],Table1[Supplier],Table1[[#This Row],[Supplier]],Table1[Brand],Table1[[#This Row],[Brand]],Table1[Year],Table1[[#This Row],[Year]],Table1[Month],"&lt;="&amp;Table1[[#This Row],[Profit (Month)]])</f>
        <v>153908</v>
      </c>
      <c r="K7899" s="1">
        <f>Table1[[#This Row],[Profit (Month)]]+SUMIFS(Table1[Profit (Month)],Table1[Category],Table1[[#This Row],[Category]],Table1[Supplier],Table1[[#This Row],[Supplier]],Table1[Brand],Table1[[#This Row],[Brand]],Table1[Year],Table1[[#This Row],[Year]],Table1[Month],"&lt;="&amp;Table1[[#This Row],[Profit (Month)]])</f>
        <v>164213</v>
      </c>
    </row>
    <row r="7900" spans="1:11" x14ac:dyDescent="0.35">
      <c r="A7900" t="s">
        <v>16</v>
      </c>
      <c r="B7900" t="s">
        <v>14</v>
      </c>
      <c r="C7900" t="s">
        <v>12</v>
      </c>
      <c r="D7900">
        <v>2022</v>
      </c>
      <c r="E7900">
        <v>7</v>
      </c>
      <c r="F7900" s="1">
        <v>10305</v>
      </c>
      <c r="G7900" s="1">
        <f t="shared" si="246"/>
        <v>5099816</v>
      </c>
      <c r="H7900" s="1">
        <f>SUM($F$2:F7900)</f>
        <v>99781610</v>
      </c>
      <c r="I7900" s="8">
        <f t="shared" si="247"/>
        <v>4.8629364799104229E-2</v>
      </c>
      <c r="J7900" s="1">
        <f>SUMIFS(Table1[Profit (Month)],Table1[Category],Table1[[#This Row],[Category]],Table1[Supplier],Table1[[#This Row],[Supplier]],Table1[Brand],Table1[[#This Row],[Brand]],Table1[Year],Table1[[#This Row],[Year]],Table1[Month],"&lt;="&amp;Table1[[#This Row],[Profit (Month)]])</f>
        <v>148456</v>
      </c>
      <c r="K7900" s="1">
        <f>Table1[[#This Row],[Profit (Month)]]+SUMIFS(Table1[Profit (Month)],Table1[Category],Table1[[#This Row],[Category]],Table1[Supplier],Table1[[#This Row],[Supplier]],Table1[Brand],Table1[[#This Row],[Brand]],Table1[Year],Table1[[#This Row],[Year]],Table1[Month],"&lt;="&amp;Table1[[#This Row],[Profit (Month)]])</f>
        <v>158761</v>
      </c>
    </row>
    <row r="7901" spans="1:11" x14ac:dyDescent="0.35">
      <c r="A7901" t="s">
        <v>19</v>
      </c>
      <c r="B7901" t="s">
        <v>15</v>
      </c>
      <c r="C7901" t="s">
        <v>8</v>
      </c>
      <c r="D7901">
        <v>2024</v>
      </c>
      <c r="E7901">
        <v>3</v>
      </c>
      <c r="F7901" s="1">
        <v>10305</v>
      </c>
      <c r="G7901" s="1">
        <f t="shared" si="246"/>
        <v>5089511</v>
      </c>
      <c r="H7901" s="1">
        <f>SUM($F$2:F7901)</f>
        <v>99791915</v>
      </c>
      <c r="I7901" s="8">
        <f t="shared" si="247"/>
        <v>4.8531101331509556E-2</v>
      </c>
      <c r="J7901" s="1">
        <f>SUMIFS(Table1[Profit (Month)],Table1[Category],Table1[[#This Row],[Category]],Table1[Supplier],Table1[[#This Row],[Supplier]],Table1[Brand],Table1[[#This Row],[Brand]],Table1[Year],Table1[[#This Row],[Year]],Table1[Month],"&lt;="&amp;Table1[[#This Row],[Profit (Month)]])</f>
        <v>146945</v>
      </c>
      <c r="K7901" s="1">
        <f>Table1[[#This Row],[Profit (Month)]]+SUMIFS(Table1[Profit (Month)],Table1[Category],Table1[[#This Row],[Category]],Table1[Supplier],Table1[[#This Row],[Supplier]],Table1[Brand],Table1[[#This Row],[Brand]],Table1[Year],Table1[[#This Row],[Year]],Table1[Month],"&lt;="&amp;Table1[[#This Row],[Profit (Month)]])</f>
        <v>157250</v>
      </c>
    </row>
    <row r="7902" spans="1:11" x14ac:dyDescent="0.35">
      <c r="A7902" t="s">
        <v>16</v>
      </c>
      <c r="B7902" t="s">
        <v>14</v>
      </c>
      <c r="C7902" t="s">
        <v>10</v>
      </c>
      <c r="D7902">
        <v>2020</v>
      </c>
      <c r="E7902">
        <v>4</v>
      </c>
      <c r="F7902" s="1">
        <v>10303</v>
      </c>
      <c r="G7902" s="1">
        <f t="shared" si="246"/>
        <v>5079206</v>
      </c>
      <c r="H7902" s="1">
        <f>SUM($F$2:F7902)</f>
        <v>99802218</v>
      </c>
      <c r="I7902" s="8">
        <f t="shared" si="247"/>
        <v>4.843283786391489E-2</v>
      </c>
      <c r="J7902" s="1">
        <f>SUMIFS(Table1[Profit (Month)],Table1[Category],Table1[[#This Row],[Category]],Table1[Supplier],Table1[[#This Row],[Supplier]],Table1[Brand],Table1[[#This Row],[Brand]],Table1[Year],Table1[[#This Row],[Year]],Table1[Month],"&lt;="&amp;Table1[[#This Row],[Profit (Month)]])</f>
        <v>148102</v>
      </c>
      <c r="K7902" s="1">
        <f>Table1[[#This Row],[Profit (Month)]]+SUMIFS(Table1[Profit (Month)],Table1[Category],Table1[[#This Row],[Category]],Table1[Supplier],Table1[[#This Row],[Supplier]],Table1[Brand],Table1[[#This Row],[Brand]],Table1[Year],Table1[[#This Row],[Year]],Table1[Month],"&lt;="&amp;Table1[[#This Row],[Profit (Month)]])</f>
        <v>158405</v>
      </c>
    </row>
    <row r="7903" spans="1:11" x14ac:dyDescent="0.35">
      <c r="A7903" t="s">
        <v>6</v>
      </c>
      <c r="B7903" t="s">
        <v>15</v>
      </c>
      <c r="C7903" t="s">
        <v>8</v>
      </c>
      <c r="D7903">
        <v>2024</v>
      </c>
      <c r="E7903">
        <v>2</v>
      </c>
      <c r="F7903" s="1">
        <v>10302</v>
      </c>
      <c r="G7903" s="1">
        <f t="shared" si="246"/>
        <v>5068903</v>
      </c>
      <c r="H7903" s="1">
        <f>SUM($F$2:F7903)</f>
        <v>99812520</v>
      </c>
      <c r="I7903" s="8">
        <f t="shared" si="247"/>
        <v>4.8334593467347413E-2</v>
      </c>
      <c r="J7903" s="1">
        <f>SUMIFS(Table1[Profit (Month)],Table1[Category],Table1[[#This Row],[Category]],Table1[Supplier],Table1[[#This Row],[Supplier]],Table1[Brand],Table1[[#This Row],[Brand]],Table1[Year],Table1[[#This Row],[Year]],Table1[Month],"&lt;="&amp;Table1[[#This Row],[Profit (Month)]])</f>
        <v>142350</v>
      </c>
      <c r="K7903" s="1">
        <f>Table1[[#This Row],[Profit (Month)]]+SUMIFS(Table1[Profit (Month)],Table1[Category],Table1[[#This Row],[Category]],Table1[Supplier],Table1[[#This Row],[Supplier]],Table1[Brand],Table1[[#This Row],[Brand]],Table1[Year],Table1[[#This Row],[Year]],Table1[Month],"&lt;="&amp;Table1[[#This Row],[Profit (Month)]])</f>
        <v>152652</v>
      </c>
    </row>
    <row r="7904" spans="1:11" x14ac:dyDescent="0.35">
      <c r="A7904" t="s">
        <v>16</v>
      </c>
      <c r="B7904" t="s">
        <v>15</v>
      </c>
      <c r="C7904" t="s">
        <v>8</v>
      </c>
      <c r="D7904">
        <v>2021</v>
      </c>
      <c r="E7904">
        <v>5</v>
      </c>
      <c r="F7904" s="1">
        <v>10302</v>
      </c>
      <c r="G7904" s="1">
        <f t="shared" si="246"/>
        <v>5058601</v>
      </c>
      <c r="H7904" s="1">
        <f>SUM($F$2:F7904)</f>
        <v>99822822</v>
      </c>
      <c r="I7904" s="8">
        <f t="shared" si="247"/>
        <v>4.8236358606293529E-2</v>
      </c>
      <c r="J7904" s="1">
        <f>SUMIFS(Table1[Profit (Month)],Table1[Category],Table1[[#This Row],[Category]],Table1[Supplier],Table1[[#This Row],[Supplier]],Table1[Brand],Table1[[#This Row],[Brand]],Table1[Year],Table1[[#This Row],[Year]],Table1[Month],"&lt;="&amp;Table1[[#This Row],[Profit (Month)]])</f>
        <v>147025</v>
      </c>
      <c r="K7904" s="1">
        <f>Table1[[#This Row],[Profit (Month)]]+SUMIFS(Table1[Profit (Month)],Table1[Category],Table1[[#This Row],[Category]],Table1[Supplier],Table1[[#This Row],[Supplier]],Table1[Brand],Table1[[#This Row],[Brand]],Table1[Year],Table1[[#This Row],[Year]],Table1[Month],"&lt;="&amp;Table1[[#This Row],[Profit (Month)]])</f>
        <v>157327</v>
      </c>
    </row>
    <row r="7905" spans="1:11" x14ac:dyDescent="0.35">
      <c r="A7905" t="s">
        <v>17</v>
      </c>
      <c r="B7905" t="s">
        <v>13</v>
      </c>
      <c r="C7905" t="s">
        <v>9</v>
      </c>
      <c r="D7905">
        <v>2023</v>
      </c>
      <c r="E7905">
        <v>5</v>
      </c>
      <c r="F7905" s="1">
        <v>10302</v>
      </c>
      <c r="G7905" s="1">
        <f t="shared" si="246"/>
        <v>5048299</v>
      </c>
      <c r="H7905" s="1">
        <f>SUM($F$2:F7905)</f>
        <v>99833124</v>
      </c>
      <c r="I7905" s="8">
        <f t="shared" si="247"/>
        <v>4.8138123745239646E-2</v>
      </c>
      <c r="J7905" s="1">
        <f>SUMIFS(Table1[Profit (Month)],Table1[Category],Table1[[#This Row],[Category]],Table1[Supplier],Table1[[#This Row],[Supplier]],Table1[Brand],Table1[[#This Row],[Brand]],Table1[Year],Table1[[#This Row],[Year]],Table1[Month],"&lt;="&amp;Table1[[#This Row],[Profit (Month)]])</f>
        <v>136674</v>
      </c>
      <c r="K7905" s="1">
        <f>Table1[[#This Row],[Profit (Month)]]+SUMIFS(Table1[Profit (Month)],Table1[Category],Table1[[#This Row],[Category]],Table1[Supplier],Table1[[#This Row],[Supplier]],Table1[Brand],Table1[[#This Row],[Brand]],Table1[Year],Table1[[#This Row],[Year]],Table1[Month],"&lt;="&amp;Table1[[#This Row],[Profit (Month)]])</f>
        <v>146976</v>
      </c>
    </row>
    <row r="7906" spans="1:11" x14ac:dyDescent="0.35">
      <c r="A7906" t="s">
        <v>18</v>
      </c>
      <c r="B7906" t="s">
        <v>7</v>
      </c>
      <c r="C7906" t="s">
        <v>10</v>
      </c>
      <c r="D7906">
        <v>2019</v>
      </c>
      <c r="E7906">
        <v>6</v>
      </c>
      <c r="F7906" s="1">
        <v>10302</v>
      </c>
      <c r="G7906" s="1">
        <f t="shared" si="246"/>
        <v>5037997</v>
      </c>
      <c r="H7906" s="1">
        <f>SUM($F$2:F7906)</f>
        <v>99843426</v>
      </c>
      <c r="I7906" s="8">
        <f t="shared" si="247"/>
        <v>4.8039888884185762E-2</v>
      </c>
      <c r="J7906" s="1">
        <f>SUMIFS(Table1[Profit (Month)],Table1[Category],Table1[[#This Row],[Category]],Table1[Supplier],Table1[[#This Row],[Supplier]],Table1[Brand],Table1[[#This Row],[Brand]],Table1[Year],Table1[[#This Row],[Year]],Table1[Month],"&lt;="&amp;Table1[[#This Row],[Profit (Month)]])</f>
        <v>143099</v>
      </c>
      <c r="K7906" s="1">
        <f>Table1[[#This Row],[Profit (Month)]]+SUMIFS(Table1[Profit (Month)],Table1[Category],Table1[[#This Row],[Category]],Table1[Supplier],Table1[[#This Row],[Supplier]],Table1[Brand],Table1[[#This Row],[Brand]],Table1[Year],Table1[[#This Row],[Year]],Table1[Month],"&lt;="&amp;Table1[[#This Row],[Profit (Month)]])</f>
        <v>153401</v>
      </c>
    </row>
    <row r="7907" spans="1:11" x14ac:dyDescent="0.35">
      <c r="A7907" t="s">
        <v>16</v>
      </c>
      <c r="B7907" t="s">
        <v>7</v>
      </c>
      <c r="C7907" t="s">
        <v>9</v>
      </c>
      <c r="D7907">
        <v>2018</v>
      </c>
      <c r="E7907">
        <v>2</v>
      </c>
      <c r="F7907" s="1">
        <v>10301</v>
      </c>
      <c r="G7907" s="1">
        <f t="shared" si="246"/>
        <v>5027695</v>
      </c>
      <c r="H7907" s="1">
        <f>SUM($F$2:F7907)</f>
        <v>99853727</v>
      </c>
      <c r="I7907" s="8">
        <f t="shared" si="247"/>
        <v>4.7941654023131879E-2</v>
      </c>
      <c r="J7907" s="1">
        <f>SUMIFS(Table1[Profit (Month)],Table1[Category],Table1[[#This Row],[Category]],Table1[Supplier],Table1[[#This Row],[Supplier]],Table1[Brand],Table1[[#This Row],[Brand]],Table1[Year],Table1[[#This Row],[Year]],Table1[Month],"&lt;="&amp;Table1[[#This Row],[Profit (Month)]])</f>
        <v>143266</v>
      </c>
      <c r="K7907" s="1">
        <f>Table1[[#This Row],[Profit (Month)]]+SUMIFS(Table1[Profit (Month)],Table1[Category],Table1[[#This Row],[Category]],Table1[Supplier],Table1[[#This Row],[Supplier]],Table1[Brand],Table1[[#This Row],[Brand]],Table1[Year],Table1[[#This Row],[Year]],Table1[Month],"&lt;="&amp;Table1[[#This Row],[Profit (Month)]])</f>
        <v>153567</v>
      </c>
    </row>
    <row r="7908" spans="1:11" x14ac:dyDescent="0.35">
      <c r="A7908" t="s">
        <v>16</v>
      </c>
      <c r="B7908" t="s">
        <v>7</v>
      </c>
      <c r="C7908" t="s">
        <v>10</v>
      </c>
      <c r="D7908">
        <v>2019</v>
      </c>
      <c r="E7908">
        <v>10</v>
      </c>
      <c r="F7908" s="1">
        <v>10301</v>
      </c>
      <c r="G7908" s="1">
        <f t="shared" si="246"/>
        <v>5017394</v>
      </c>
      <c r="H7908" s="1">
        <f>SUM($F$2:F7908)</f>
        <v>99864028</v>
      </c>
      <c r="I7908" s="8">
        <f t="shared" si="247"/>
        <v>4.7843428697591589E-2</v>
      </c>
      <c r="J7908" s="1">
        <f>SUMIFS(Table1[Profit (Month)],Table1[Category],Table1[[#This Row],[Category]],Table1[Supplier],Table1[[#This Row],[Supplier]],Table1[Brand],Table1[[#This Row],[Brand]],Table1[Year],Table1[[#This Row],[Year]],Table1[Month],"&lt;="&amp;Table1[[#This Row],[Profit (Month)]])</f>
        <v>148991</v>
      </c>
      <c r="K7908" s="1">
        <f>Table1[[#This Row],[Profit (Month)]]+SUMIFS(Table1[Profit (Month)],Table1[Category],Table1[[#This Row],[Category]],Table1[Supplier],Table1[[#This Row],[Supplier]],Table1[Brand],Table1[[#This Row],[Brand]],Table1[Year],Table1[[#This Row],[Year]],Table1[Month],"&lt;="&amp;Table1[[#This Row],[Profit (Month)]])</f>
        <v>159292</v>
      </c>
    </row>
    <row r="7909" spans="1:11" x14ac:dyDescent="0.35">
      <c r="A7909" t="s">
        <v>17</v>
      </c>
      <c r="B7909" t="s">
        <v>13</v>
      </c>
      <c r="C7909" t="s">
        <v>11</v>
      </c>
      <c r="D7909">
        <v>2021</v>
      </c>
      <c r="E7909">
        <v>8</v>
      </c>
      <c r="F7909" s="1">
        <v>10301</v>
      </c>
      <c r="G7909" s="1">
        <f t="shared" si="246"/>
        <v>5007093</v>
      </c>
      <c r="H7909" s="1">
        <f>SUM($F$2:F7909)</f>
        <v>99874329</v>
      </c>
      <c r="I7909" s="8">
        <f t="shared" si="247"/>
        <v>4.7745203372051299E-2</v>
      </c>
      <c r="J7909" s="1">
        <f>SUMIFS(Table1[Profit (Month)],Table1[Category],Table1[[#This Row],[Category]],Table1[Supplier],Table1[[#This Row],[Supplier]],Table1[Brand],Table1[[#This Row],[Brand]],Table1[Year],Table1[[#This Row],[Year]],Table1[Month],"&lt;="&amp;Table1[[#This Row],[Profit (Month)]])</f>
        <v>146847</v>
      </c>
      <c r="K7909" s="1">
        <f>Table1[[#This Row],[Profit (Month)]]+SUMIFS(Table1[Profit (Month)],Table1[Category],Table1[[#This Row],[Category]],Table1[Supplier],Table1[[#This Row],[Supplier]],Table1[Brand],Table1[[#This Row],[Brand]],Table1[Year],Table1[[#This Row],[Year]],Table1[Month],"&lt;="&amp;Table1[[#This Row],[Profit (Month)]])</f>
        <v>157148</v>
      </c>
    </row>
    <row r="7910" spans="1:11" x14ac:dyDescent="0.35">
      <c r="A7910" t="s">
        <v>16</v>
      </c>
      <c r="B7910" t="s">
        <v>7</v>
      </c>
      <c r="C7910" t="s">
        <v>12</v>
      </c>
      <c r="D7910">
        <v>2024</v>
      </c>
      <c r="E7910">
        <v>11</v>
      </c>
      <c r="F7910" s="1">
        <v>10300</v>
      </c>
      <c r="G7910" s="1">
        <f t="shared" si="246"/>
        <v>4996792</v>
      </c>
      <c r="H7910" s="1">
        <f>SUM($F$2:F7910)</f>
        <v>99884629</v>
      </c>
      <c r="I7910" s="8">
        <f t="shared" si="247"/>
        <v>4.764697804651101E-2</v>
      </c>
      <c r="J7910" s="1">
        <f>SUMIFS(Table1[Profit (Month)],Table1[Category],Table1[[#This Row],[Category]],Table1[Supplier],Table1[[#This Row],[Supplier]],Table1[Brand],Table1[[#This Row],[Brand]],Table1[Year],Table1[[#This Row],[Year]],Table1[Month],"&lt;="&amp;Table1[[#This Row],[Profit (Month)]])</f>
        <v>146449</v>
      </c>
      <c r="K7910" s="1">
        <f>Table1[[#This Row],[Profit (Month)]]+SUMIFS(Table1[Profit (Month)],Table1[Category],Table1[[#This Row],[Category]],Table1[Supplier],Table1[[#This Row],[Supplier]],Table1[Brand],Table1[[#This Row],[Brand]],Table1[Year],Table1[[#This Row],[Year]],Table1[Month],"&lt;="&amp;Table1[[#This Row],[Profit (Month)]])</f>
        <v>156749</v>
      </c>
    </row>
    <row r="7911" spans="1:11" x14ac:dyDescent="0.35">
      <c r="A7911" t="s">
        <v>17</v>
      </c>
      <c r="B7911" t="s">
        <v>7</v>
      </c>
      <c r="C7911" t="s">
        <v>12</v>
      </c>
      <c r="D7911">
        <v>2024</v>
      </c>
      <c r="E7911">
        <v>5</v>
      </c>
      <c r="F7911" s="1">
        <v>10300</v>
      </c>
      <c r="G7911" s="1">
        <f t="shared" si="246"/>
        <v>4986492</v>
      </c>
      <c r="H7911" s="1">
        <f>SUM($F$2:F7911)</f>
        <v>99894929</v>
      </c>
      <c r="I7911" s="8">
        <f t="shared" si="247"/>
        <v>4.7548762256484321E-2</v>
      </c>
      <c r="J7911" s="1">
        <f>SUMIFS(Table1[Profit (Month)],Table1[Category],Table1[[#This Row],[Category]],Table1[Supplier],Table1[[#This Row],[Supplier]],Table1[Brand],Table1[[#This Row],[Brand]],Table1[Year],Table1[[#This Row],[Year]],Table1[Month],"&lt;="&amp;Table1[[#This Row],[Profit (Month)]])</f>
        <v>138003</v>
      </c>
      <c r="K7911" s="1">
        <f>Table1[[#This Row],[Profit (Month)]]+SUMIFS(Table1[Profit (Month)],Table1[Category],Table1[[#This Row],[Category]],Table1[Supplier],Table1[[#This Row],[Supplier]],Table1[Brand],Table1[[#This Row],[Brand]],Table1[Year],Table1[[#This Row],[Year]],Table1[Month],"&lt;="&amp;Table1[[#This Row],[Profit (Month)]])</f>
        <v>148303</v>
      </c>
    </row>
    <row r="7912" spans="1:11" x14ac:dyDescent="0.35">
      <c r="A7912" t="s">
        <v>17</v>
      </c>
      <c r="B7912" t="s">
        <v>14</v>
      </c>
      <c r="C7912" t="s">
        <v>10</v>
      </c>
      <c r="D7912">
        <v>2024</v>
      </c>
      <c r="E7912">
        <v>3</v>
      </c>
      <c r="F7912" s="1">
        <v>10299</v>
      </c>
      <c r="G7912" s="1">
        <f t="shared" si="246"/>
        <v>4976192</v>
      </c>
      <c r="H7912" s="1">
        <f>SUM($F$2:F7912)</f>
        <v>99905228</v>
      </c>
      <c r="I7912" s="8">
        <f t="shared" si="247"/>
        <v>4.7450546466457626E-2</v>
      </c>
      <c r="J7912" s="1">
        <f>SUMIFS(Table1[Profit (Month)],Table1[Category],Table1[[#This Row],[Category]],Table1[Supplier],Table1[[#This Row],[Supplier]],Table1[Brand],Table1[[#This Row],[Brand]],Table1[Year],Table1[[#This Row],[Year]],Table1[Month],"&lt;="&amp;Table1[[#This Row],[Profit (Month)]])</f>
        <v>146144</v>
      </c>
      <c r="K7912" s="1">
        <f>Table1[[#This Row],[Profit (Month)]]+SUMIFS(Table1[Profit (Month)],Table1[Category],Table1[[#This Row],[Category]],Table1[Supplier],Table1[[#This Row],[Supplier]],Table1[Brand],Table1[[#This Row],[Brand]],Table1[Year],Table1[[#This Row],[Year]],Table1[Month],"&lt;="&amp;Table1[[#This Row],[Profit (Month)]])</f>
        <v>156443</v>
      </c>
    </row>
    <row r="7913" spans="1:11" x14ac:dyDescent="0.35">
      <c r="A7913" t="s">
        <v>16</v>
      </c>
      <c r="B7913" t="s">
        <v>13</v>
      </c>
      <c r="C7913" t="s">
        <v>9</v>
      </c>
      <c r="D7913">
        <v>2021</v>
      </c>
      <c r="E7913">
        <v>9</v>
      </c>
      <c r="F7913" s="1">
        <v>10298</v>
      </c>
      <c r="G7913" s="1">
        <f t="shared" si="246"/>
        <v>4965893</v>
      </c>
      <c r="H7913" s="1">
        <f>SUM($F$2:F7913)</f>
        <v>99915526</v>
      </c>
      <c r="I7913" s="8">
        <f t="shared" si="247"/>
        <v>4.7352340211944524E-2</v>
      </c>
      <c r="J7913" s="1">
        <f>SUMIFS(Table1[Profit (Month)],Table1[Category],Table1[[#This Row],[Category]],Table1[Supplier],Table1[[#This Row],[Supplier]],Table1[Brand],Table1[[#This Row],[Brand]],Table1[Year],Table1[[#This Row],[Year]],Table1[Month],"&lt;="&amp;Table1[[#This Row],[Profit (Month)]])</f>
        <v>134966</v>
      </c>
      <c r="K7913" s="1">
        <f>Table1[[#This Row],[Profit (Month)]]+SUMIFS(Table1[Profit (Month)],Table1[Category],Table1[[#This Row],[Category]],Table1[Supplier],Table1[[#This Row],[Supplier]],Table1[Brand],Table1[[#This Row],[Brand]],Table1[Year],Table1[[#This Row],[Year]],Table1[Month],"&lt;="&amp;Table1[[#This Row],[Profit (Month)]])</f>
        <v>145264</v>
      </c>
    </row>
    <row r="7914" spans="1:11" x14ac:dyDescent="0.35">
      <c r="A7914" t="s">
        <v>19</v>
      </c>
      <c r="B7914" t="s">
        <v>15</v>
      </c>
      <c r="C7914" t="s">
        <v>11</v>
      </c>
      <c r="D7914">
        <v>2020</v>
      </c>
      <c r="E7914">
        <v>10</v>
      </c>
      <c r="F7914" s="1">
        <v>10298</v>
      </c>
      <c r="G7914" s="1">
        <f t="shared" si="246"/>
        <v>4955595</v>
      </c>
      <c r="H7914" s="1">
        <f>SUM($F$2:F7914)</f>
        <v>99925824</v>
      </c>
      <c r="I7914" s="8">
        <f t="shared" si="247"/>
        <v>4.7254143492945024E-2</v>
      </c>
      <c r="J7914" s="1">
        <f>SUMIFS(Table1[Profit (Month)],Table1[Category],Table1[[#This Row],[Category]],Table1[Supplier],Table1[[#This Row],[Supplier]],Table1[Brand],Table1[[#This Row],[Brand]],Table1[Year],Table1[[#This Row],[Year]],Table1[Month],"&lt;="&amp;Table1[[#This Row],[Profit (Month)]])</f>
        <v>143092</v>
      </c>
      <c r="K7914" s="1">
        <f>Table1[[#This Row],[Profit (Month)]]+SUMIFS(Table1[Profit (Month)],Table1[Category],Table1[[#This Row],[Category]],Table1[Supplier],Table1[[#This Row],[Supplier]],Table1[Brand],Table1[[#This Row],[Brand]],Table1[Year],Table1[[#This Row],[Year]],Table1[Month],"&lt;="&amp;Table1[[#This Row],[Profit (Month)]])</f>
        <v>153390</v>
      </c>
    </row>
    <row r="7915" spans="1:11" x14ac:dyDescent="0.35">
      <c r="A7915" t="s">
        <v>6</v>
      </c>
      <c r="B7915" t="s">
        <v>15</v>
      </c>
      <c r="C7915" t="s">
        <v>10</v>
      </c>
      <c r="D7915">
        <v>2023</v>
      </c>
      <c r="E7915">
        <v>10</v>
      </c>
      <c r="F7915" s="1">
        <v>10297</v>
      </c>
      <c r="G7915" s="1">
        <f t="shared" si="246"/>
        <v>4945297</v>
      </c>
      <c r="H7915" s="1">
        <f>SUM($F$2:F7915)</f>
        <v>99936121</v>
      </c>
      <c r="I7915" s="8">
        <f t="shared" si="247"/>
        <v>4.7155946773945516E-2</v>
      </c>
      <c r="J7915" s="1">
        <f>SUMIFS(Table1[Profit (Month)],Table1[Category],Table1[[#This Row],[Category]],Table1[Supplier],Table1[[#This Row],[Supplier]],Table1[Brand],Table1[[#This Row],[Brand]],Table1[Year],Table1[[#This Row],[Year]],Table1[Month],"&lt;="&amp;Table1[[#This Row],[Profit (Month)]])</f>
        <v>143646</v>
      </c>
      <c r="K7915" s="1">
        <f>Table1[[#This Row],[Profit (Month)]]+SUMIFS(Table1[Profit (Month)],Table1[Category],Table1[[#This Row],[Category]],Table1[Supplier],Table1[[#This Row],[Supplier]],Table1[Brand],Table1[[#This Row],[Brand]],Table1[Year],Table1[[#This Row],[Year]],Table1[Month],"&lt;="&amp;Table1[[#This Row],[Profit (Month)]])</f>
        <v>153943</v>
      </c>
    </row>
    <row r="7916" spans="1:11" x14ac:dyDescent="0.35">
      <c r="A7916" t="s">
        <v>16</v>
      </c>
      <c r="B7916" t="s">
        <v>13</v>
      </c>
      <c r="C7916" t="s">
        <v>11</v>
      </c>
      <c r="D7916">
        <v>2023</v>
      </c>
      <c r="E7916">
        <v>5</v>
      </c>
      <c r="F7916" s="1">
        <v>10297</v>
      </c>
      <c r="G7916" s="1">
        <f t="shared" si="246"/>
        <v>4935000</v>
      </c>
      <c r="H7916" s="1">
        <f>SUM($F$2:F7916)</f>
        <v>99946418</v>
      </c>
      <c r="I7916" s="8">
        <f t="shared" si="247"/>
        <v>4.7057759590459609E-2</v>
      </c>
      <c r="J7916" s="1">
        <f>SUMIFS(Table1[Profit (Month)],Table1[Category],Table1[[#This Row],[Category]],Table1[Supplier],Table1[[#This Row],[Supplier]],Table1[Brand],Table1[[#This Row],[Brand]],Table1[Year],Table1[[#This Row],[Year]],Table1[Month],"&lt;="&amp;Table1[[#This Row],[Profit (Month)]])</f>
        <v>148613</v>
      </c>
      <c r="K7916" s="1">
        <f>Table1[[#This Row],[Profit (Month)]]+SUMIFS(Table1[Profit (Month)],Table1[Category],Table1[[#This Row],[Category]],Table1[Supplier],Table1[[#This Row],[Supplier]],Table1[Brand],Table1[[#This Row],[Brand]],Table1[Year],Table1[[#This Row],[Year]],Table1[Month],"&lt;="&amp;Table1[[#This Row],[Profit (Month)]])</f>
        <v>158910</v>
      </c>
    </row>
    <row r="7917" spans="1:11" x14ac:dyDescent="0.35">
      <c r="A7917" t="s">
        <v>16</v>
      </c>
      <c r="B7917" t="s">
        <v>15</v>
      </c>
      <c r="C7917" t="s">
        <v>10</v>
      </c>
      <c r="D7917">
        <v>2020</v>
      </c>
      <c r="E7917">
        <v>9</v>
      </c>
      <c r="F7917" s="1">
        <v>10297</v>
      </c>
      <c r="G7917" s="1">
        <f t="shared" si="246"/>
        <v>4924703</v>
      </c>
      <c r="H7917" s="1">
        <f>SUM($F$2:F7917)</f>
        <v>99956715</v>
      </c>
      <c r="I7917" s="8">
        <f t="shared" si="247"/>
        <v>4.6959572406973696E-2</v>
      </c>
      <c r="J7917" s="1">
        <f>SUMIFS(Table1[Profit (Month)],Table1[Category],Table1[[#This Row],[Category]],Table1[Supplier],Table1[[#This Row],[Supplier]],Table1[Brand],Table1[[#This Row],[Brand]],Table1[Year],Table1[[#This Row],[Year]],Table1[Month],"&lt;="&amp;Table1[[#This Row],[Profit (Month)]])</f>
        <v>146914</v>
      </c>
      <c r="K7917" s="1">
        <f>Table1[[#This Row],[Profit (Month)]]+SUMIFS(Table1[Profit (Month)],Table1[Category],Table1[[#This Row],[Category]],Table1[Supplier],Table1[[#This Row],[Supplier]],Table1[Brand],Table1[[#This Row],[Brand]],Table1[Year],Table1[[#This Row],[Year]],Table1[Month],"&lt;="&amp;Table1[[#This Row],[Profit (Month)]])</f>
        <v>157211</v>
      </c>
    </row>
    <row r="7918" spans="1:11" x14ac:dyDescent="0.35">
      <c r="A7918" t="s">
        <v>18</v>
      </c>
      <c r="B7918" t="s">
        <v>7</v>
      </c>
      <c r="C7918" t="s">
        <v>11</v>
      </c>
      <c r="D7918">
        <v>2022</v>
      </c>
      <c r="E7918">
        <v>1</v>
      </c>
      <c r="F7918" s="1">
        <v>10297</v>
      </c>
      <c r="G7918" s="1">
        <f t="shared" si="246"/>
        <v>4914406</v>
      </c>
      <c r="H7918" s="1">
        <f>SUM($F$2:F7918)</f>
        <v>99967012</v>
      </c>
      <c r="I7918" s="8">
        <f t="shared" si="247"/>
        <v>4.6861385223487789E-2</v>
      </c>
      <c r="J7918" s="1">
        <f>SUMIFS(Table1[Profit (Month)],Table1[Category],Table1[[#This Row],[Category]],Table1[Supplier],Table1[[#This Row],[Supplier]],Table1[Brand],Table1[[#This Row],[Brand]],Table1[Year],Table1[[#This Row],[Year]],Table1[Month],"&lt;="&amp;Table1[[#This Row],[Profit (Month)]])</f>
        <v>143586</v>
      </c>
      <c r="K7918" s="1">
        <f>Table1[[#This Row],[Profit (Month)]]+SUMIFS(Table1[Profit (Month)],Table1[Category],Table1[[#This Row],[Category]],Table1[Supplier],Table1[[#This Row],[Supplier]],Table1[Brand],Table1[[#This Row],[Brand]],Table1[Year],Table1[[#This Row],[Year]],Table1[Month],"&lt;="&amp;Table1[[#This Row],[Profit (Month)]])</f>
        <v>153883</v>
      </c>
    </row>
    <row r="7919" spans="1:11" x14ac:dyDescent="0.35">
      <c r="A7919" t="s">
        <v>19</v>
      </c>
      <c r="B7919" t="s">
        <v>14</v>
      </c>
      <c r="C7919" t="s">
        <v>8</v>
      </c>
      <c r="D7919">
        <v>2020</v>
      </c>
      <c r="E7919">
        <v>6</v>
      </c>
      <c r="F7919" s="1">
        <v>10297</v>
      </c>
      <c r="G7919" s="1">
        <f t="shared" si="246"/>
        <v>4904109</v>
      </c>
      <c r="H7919" s="1">
        <f>SUM($F$2:F7919)</f>
        <v>99977309</v>
      </c>
      <c r="I7919" s="8">
        <f t="shared" si="247"/>
        <v>4.6763198040001883E-2</v>
      </c>
      <c r="J7919" s="1">
        <f>SUMIFS(Table1[Profit (Month)],Table1[Category],Table1[[#This Row],[Category]],Table1[Supplier],Table1[[#This Row],[Supplier]],Table1[Brand],Table1[[#This Row],[Brand]],Table1[Year],Table1[[#This Row],[Year]],Table1[Month],"&lt;="&amp;Table1[[#This Row],[Profit (Month)]])</f>
        <v>149291</v>
      </c>
      <c r="K7919" s="1">
        <f>Table1[[#This Row],[Profit (Month)]]+SUMIFS(Table1[Profit (Month)],Table1[Category],Table1[[#This Row],[Category]],Table1[Supplier],Table1[[#This Row],[Supplier]],Table1[Brand],Table1[[#This Row],[Brand]],Table1[Year],Table1[[#This Row],[Year]],Table1[Month],"&lt;="&amp;Table1[[#This Row],[Profit (Month)]])</f>
        <v>159588</v>
      </c>
    </row>
    <row r="7920" spans="1:11" x14ac:dyDescent="0.35">
      <c r="A7920" t="s">
        <v>18</v>
      </c>
      <c r="B7920" t="s">
        <v>15</v>
      </c>
      <c r="C7920" t="s">
        <v>10</v>
      </c>
      <c r="D7920">
        <v>2021</v>
      </c>
      <c r="E7920">
        <v>11</v>
      </c>
      <c r="F7920" s="1">
        <v>10296</v>
      </c>
      <c r="G7920" s="1">
        <f t="shared" si="246"/>
        <v>4893812</v>
      </c>
      <c r="H7920" s="1">
        <f>SUM($F$2:F7920)</f>
        <v>99987605</v>
      </c>
      <c r="I7920" s="8">
        <f t="shared" si="247"/>
        <v>4.6665010856515969E-2</v>
      </c>
      <c r="J7920" s="1">
        <f>SUMIFS(Table1[Profit (Month)],Table1[Category],Table1[[#This Row],[Category]],Table1[Supplier],Table1[[#This Row],[Supplier]],Table1[Brand],Table1[[#This Row],[Brand]],Table1[Year],Table1[[#This Row],[Year]],Table1[Month],"&lt;="&amp;Table1[[#This Row],[Profit (Month)]])</f>
        <v>139554</v>
      </c>
      <c r="K7920" s="1">
        <f>Table1[[#This Row],[Profit (Month)]]+SUMIFS(Table1[Profit (Month)],Table1[Category],Table1[[#This Row],[Category]],Table1[Supplier],Table1[[#This Row],[Supplier]],Table1[Brand],Table1[[#This Row],[Brand]],Table1[Year],Table1[[#This Row],[Year]],Table1[Month],"&lt;="&amp;Table1[[#This Row],[Profit (Month)]])</f>
        <v>149850</v>
      </c>
    </row>
    <row r="7921" spans="1:11" x14ac:dyDescent="0.35">
      <c r="A7921" t="s">
        <v>17</v>
      </c>
      <c r="B7921" t="s">
        <v>13</v>
      </c>
      <c r="C7921" t="s">
        <v>9</v>
      </c>
      <c r="D7921">
        <v>2018</v>
      </c>
      <c r="E7921">
        <v>8</v>
      </c>
      <c r="F7921" s="1">
        <v>10295</v>
      </c>
      <c r="G7921" s="1">
        <f t="shared" si="246"/>
        <v>4883516</v>
      </c>
      <c r="H7921" s="1">
        <f>SUM($F$2:F7921)</f>
        <v>99997900</v>
      </c>
      <c r="I7921" s="8">
        <f t="shared" si="247"/>
        <v>4.6566833208543656E-2</v>
      </c>
      <c r="J7921" s="1">
        <f>SUMIFS(Table1[Profit (Month)],Table1[Category],Table1[[#This Row],[Category]],Table1[Supplier],Table1[[#This Row],[Supplier]],Table1[Brand],Table1[[#This Row],[Brand]],Table1[Year],Table1[[#This Row],[Year]],Table1[Month],"&lt;="&amp;Table1[[#This Row],[Profit (Month)]])</f>
        <v>154401</v>
      </c>
      <c r="K7921" s="1">
        <f>Table1[[#This Row],[Profit (Month)]]+SUMIFS(Table1[Profit (Month)],Table1[Category],Table1[[#This Row],[Category]],Table1[Supplier],Table1[[#This Row],[Supplier]],Table1[Brand],Table1[[#This Row],[Brand]],Table1[Year],Table1[[#This Row],[Year]],Table1[Month],"&lt;="&amp;Table1[[#This Row],[Profit (Month)]])</f>
        <v>164696</v>
      </c>
    </row>
    <row r="7922" spans="1:11" x14ac:dyDescent="0.35">
      <c r="A7922" t="s">
        <v>17</v>
      </c>
      <c r="B7922" t="s">
        <v>13</v>
      </c>
      <c r="C7922" t="s">
        <v>9</v>
      </c>
      <c r="D7922">
        <v>2023</v>
      </c>
      <c r="E7922">
        <v>3</v>
      </c>
      <c r="F7922" s="1">
        <v>10295</v>
      </c>
      <c r="G7922" s="1">
        <f t="shared" si="246"/>
        <v>4873221</v>
      </c>
      <c r="H7922" s="1">
        <f>SUM($F$2:F7922)</f>
        <v>100008195</v>
      </c>
      <c r="I7922" s="8">
        <f t="shared" si="247"/>
        <v>4.6468665096084938E-2</v>
      </c>
      <c r="J7922" s="1">
        <f>SUMIFS(Table1[Profit (Month)],Table1[Category],Table1[[#This Row],[Category]],Table1[Supplier],Table1[[#This Row],[Supplier]],Table1[Brand],Table1[[#This Row],[Brand]],Table1[Year],Table1[[#This Row],[Year]],Table1[Month],"&lt;="&amp;Table1[[#This Row],[Profit (Month)]])</f>
        <v>136674</v>
      </c>
      <c r="K7922" s="1">
        <f>Table1[[#This Row],[Profit (Month)]]+SUMIFS(Table1[Profit (Month)],Table1[Category],Table1[[#This Row],[Category]],Table1[Supplier],Table1[[#This Row],[Supplier]],Table1[Brand],Table1[[#This Row],[Brand]],Table1[Year],Table1[[#This Row],[Year]],Table1[Month],"&lt;="&amp;Table1[[#This Row],[Profit (Month)]])</f>
        <v>146969</v>
      </c>
    </row>
    <row r="7923" spans="1:11" x14ac:dyDescent="0.35">
      <c r="A7923" t="s">
        <v>6</v>
      </c>
      <c r="B7923" t="s">
        <v>13</v>
      </c>
      <c r="C7923" t="s">
        <v>8</v>
      </c>
      <c r="D7923">
        <v>2022</v>
      </c>
      <c r="E7923">
        <v>12</v>
      </c>
      <c r="F7923" s="1">
        <v>10294</v>
      </c>
      <c r="G7923" s="1">
        <f t="shared" si="246"/>
        <v>4862926</v>
      </c>
      <c r="H7923" s="1">
        <f>SUM($F$2:F7923)</f>
        <v>100018489</v>
      </c>
      <c r="I7923" s="8">
        <f t="shared" si="247"/>
        <v>4.6370496983626219E-2</v>
      </c>
      <c r="J7923" s="1">
        <f>SUMIFS(Table1[Profit (Month)],Table1[Category],Table1[[#This Row],[Category]],Table1[Supplier],Table1[[#This Row],[Supplier]],Table1[Brand],Table1[[#This Row],[Brand]],Table1[Year],Table1[[#This Row],[Year]],Table1[Month],"&lt;="&amp;Table1[[#This Row],[Profit (Month)]])</f>
        <v>151673</v>
      </c>
      <c r="K7923" s="1">
        <f>Table1[[#This Row],[Profit (Month)]]+SUMIFS(Table1[Profit (Month)],Table1[Category],Table1[[#This Row],[Category]],Table1[Supplier],Table1[[#This Row],[Supplier]],Table1[Brand],Table1[[#This Row],[Brand]],Table1[Year],Table1[[#This Row],[Year]],Table1[Month],"&lt;="&amp;Table1[[#This Row],[Profit (Month)]])</f>
        <v>161967</v>
      </c>
    </row>
    <row r="7924" spans="1:11" x14ac:dyDescent="0.35">
      <c r="A7924" t="s">
        <v>17</v>
      </c>
      <c r="B7924" t="s">
        <v>15</v>
      </c>
      <c r="C7924" t="s">
        <v>8</v>
      </c>
      <c r="D7924">
        <v>2018</v>
      </c>
      <c r="E7924">
        <v>3</v>
      </c>
      <c r="F7924" s="1">
        <v>10294</v>
      </c>
      <c r="G7924" s="1">
        <f t="shared" si="246"/>
        <v>4852632</v>
      </c>
      <c r="H7924" s="1">
        <f>SUM($F$2:F7924)</f>
        <v>100028783</v>
      </c>
      <c r="I7924" s="8">
        <f t="shared" si="247"/>
        <v>4.6272338406681095E-2</v>
      </c>
      <c r="J7924" s="1">
        <f>SUMIFS(Table1[Profit (Month)],Table1[Category],Table1[[#This Row],[Category]],Table1[Supplier],Table1[[#This Row],[Supplier]],Table1[Brand],Table1[[#This Row],[Brand]],Table1[Year],Table1[[#This Row],[Year]],Table1[Month],"&lt;="&amp;Table1[[#This Row],[Profit (Month)]])</f>
        <v>149233</v>
      </c>
      <c r="K7924" s="1">
        <f>Table1[[#This Row],[Profit (Month)]]+SUMIFS(Table1[Profit (Month)],Table1[Category],Table1[[#This Row],[Category]],Table1[Supplier],Table1[[#This Row],[Supplier]],Table1[Brand],Table1[[#This Row],[Brand]],Table1[Year],Table1[[#This Row],[Year]],Table1[Month],"&lt;="&amp;Table1[[#This Row],[Profit (Month)]])</f>
        <v>159527</v>
      </c>
    </row>
    <row r="7925" spans="1:11" x14ac:dyDescent="0.35">
      <c r="A7925" t="s">
        <v>19</v>
      </c>
      <c r="B7925" t="s">
        <v>7</v>
      </c>
      <c r="C7925" t="s">
        <v>11</v>
      </c>
      <c r="D7925">
        <v>2023</v>
      </c>
      <c r="E7925">
        <v>5</v>
      </c>
      <c r="F7925" s="1">
        <v>10293</v>
      </c>
      <c r="G7925" s="1">
        <f t="shared" si="246"/>
        <v>4842338</v>
      </c>
      <c r="H7925" s="1">
        <f>SUM($F$2:F7925)</f>
        <v>100039076</v>
      </c>
      <c r="I7925" s="8">
        <f t="shared" si="247"/>
        <v>4.617417982973597E-2</v>
      </c>
      <c r="J7925" s="1">
        <f>SUMIFS(Table1[Profit (Month)],Table1[Category],Table1[[#This Row],[Category]],Table1[Supplier],Table1[[#This Row],[Supplier]],Table1[Brand],Table1[[#This Row],[Brand]],Table1[Year],Table1[[#This Row],[Year]],Table1[Month],"&lt;="&amp;Table1[[#This Row],[Profit (Month)]])</f>
        <v>144303</v>
      </c>
      <c r="K7925" s="1">
        <f>Table1[[#This Row],[Profit (Month)]]+SUMIFS(Table1[Profit (Month)],Table1[Category],Table1[[#This Row],[Category]],Table1[Supplier],Table1[[#This Row],[Supplier]],Table1[Brand],Table1[[#This Row],[Brand]],Table1[Year],Table1[[#This Row],[Year]],Table1[Month],"&lt;="&amp;Table1[[#This Row],[Profit (Month)]])</f>
        <v>154596</v>
      </c>
    </row>
    <row r="7926" spans="1:11" x14ac:dyDescent="0.35">
      <c r="A7926" t="s">
        <v>17</v>
      </c>
      <c r="B7926" t="s">
        <v>7</v>
      </c>
      <c r="C7926" t="s">
        <v>9</v>
      </c>
      <c r="D7926">
        <v>2024</v>
      </c>
      <c r="E7926">
        <v>4</v>
      </c>
      <c r="F7926" s="1">
        <v>10292</v>
      </c>
      <c r="G7926" s="1">
        <f t="shared" si="246"/>
        <v>4832045</v>
      </c>
      <c r="H7926" s="1">
        <f>SUM($F$2:F7926)</f>
        <v>100049368</v>
      </c>
      <c r="I7926" s="8">
        <f t="shared" si="247"/>
        <v>4.607603078830444E-2</v>
      </c>
      <c r="J7926" s="1">
        <f>SUMIFS(Table1[Profit (Month)],Table1[Category],Table1[[#This Row],[Category]],Table1[Supplier],Table1[[#This Row],[Supplier]],Table1[Brand],Table1[[#This Row],[Brand]],Table1[Year],Table1[[#This Row],[Year]],Table1[Month],"&lt;="&amp;Table1[[#This Row],[Profit (Month)]])</f>
        <v>141574</v>
      </c>
      <c r="K7926" s="1">
        <f>Table1[[#This Row],[Profit (Month)]]+SUMIFS(Table1[Profit (Month)],Table1[Category],Table1[[#This Row],[Category]],Table1[Supplier],Table1[[#This Row],[Supplier]],Table1[Brand],Table1[[#This Row],[Brand]],Table1[Year],Table1[[#This Row],[Year]],Table1[Month],"&lt;="&amp;Table1[[#This Row],[Profit (Month)]])</f>
        <v>151866</v>
      </c>
    </row>
    <row r="7927" spans="1:11" x14ac:dyDescent="0.35">
      <c r="A7927" t="s">
        <v>17</v>
      </c>
      <c r="B7927" t="s">
        <v>7</v>
      </c>
      <c r="C7927" t="s">
        <v>10</v>
      </c>
      <c r="D7927">
        <v>2022</v>
      </c>
      <c r="E7927">
        <v>3</v>
      </c>
      <c r="F7927" s="1">
        <v>10292</v>
      </c>
      <c r="G7927" s="1">
        <f t="shared" si="246"/>
        <v>4821753</v>
      </c>
      <c r="H7927" s="1">
        <f>SUM($F$2:F7927)</f>
        <v>100059660</v>
      </c>
      <c r="I7927" s="8">
        <f t="shared" si="247"/>
        <v>4.5977891282386503E-2</v>
      </c>
      <c r="J7927" s="1">
        <f>SUMIFS(Table1[Profit (Month)],Table1[Category],Table1[[#This Row],[Category]],Table1[Supplier],Table1[[#This Row],[Supplier]],Table1[Brand],Table1[[#This Row],[Brand]],Table1[Year],Table1[[#This Row],[Year]],Table1[Month],"&lt;="&amp;Table1[[#This Row],[Profit (Month)]])</f>
        <v>147502</v>
      </c>
      <c r="K7927" s="1">
        <f>Table1[[#This Row],[Profit (Month)]]+SUMIFS(Table1[Profit (Month)],Table1[Category],Table1[[#This Row],[Category]],Table1[Supplier],Table1[[#This Row],[Supplier]],Table1[Brand],Table1[[#This Row],[Brand]],Table1[Year],Table1[[#This Row],[Year]],Table1[Month],"&lt;="&amp;Table1[[#This Row],[Profit (Month)]])</f>
        <v>157794</v>
      </c>
    </row>
    <row r="7928" spans="1:11" x14ac:dyDescent="0.35">
      <c r="A7928" t="s">
        <v>19</v>
      </c>
      <c r="B7928" t="s">
        <v>15</v>
      </c>
      <c r="C7928" t="s">
        <v>11</v>
      </c>
      <c r="D7928">
        <v>2020</v>
      </c>
      <c r="E7928">
        <v>2</v>
      </c>
      <c r="F7928" s="1">
        <v>10291</v>
      </c>
      <c r="G7928" s="1">
        <f t="shared" si="246"/>
        <v>4811461</v>
      </c>
      <c r="H7928" s="1">
        <f>SUM($F$2:F7928)</f>
        <v>100069951</v>
      </c>
      <c r="I7928" s="8">
        <f t="shared" si="247"/>
        <v>4.5879751776468566E-2</v>
      </c>
      <c r="J7928" s="1">
        <f>SUMIFS(Table1[Profit (Month)],Table1[Category],Table1[[#This Row],[Category]],Table1[Supplier],Table1[[#This Row],[Supplier]],Table1[Brand],Table1[[#This Row],[Brand]],Table1[Year],Table1[[#This Row],[Year]],Table1[Month],"&lt;="&amp;Table1[[#This Row],[Profit (Month)]])</f>
        <v>143092</v>
      </c>
      <c r="K7928" s="1">
        <f>Table1[[#This Row],[Profit (Month)]]+SUMIFS(Table1[Profit (Month)],Table1[Category],Table1[[#This Row],[Category]],Table1[Supplier],Table1[[#This Row],[Supplier]],Table1[Brand],Table1[[#This Row],[Brand]],Table1[Year],Table1[[#This Row],[Year]],Table1[Month],"&lt;="&amp;Table1[[#This Row],[Profit (Month)]])</f>
        <v>153383</v>
      </c>
    </row>
    <row r="7929" spans="1:11" x14ac:dyDescent="0.35">
      <c r="A7929" t="s">
        <v>19</v>
      </c>
      <c r="B7929" t="s">
        <v>7</v>
      </c>
      <c r="C7929" t="s">
        <v>11</v>
      </c>
      <c r="D7929">
        <v>2022</v>
      </c>
      <c r="E7929">
        <v>7</v>
      </c>
      <c r="F7929" s="1">
        <v>10290</v>
      </c>
      <c r="G7929" s="1">
        <f t="shared" si="246"/>
        <v>4801170</v>
      </c>
      <c r="H7929" s="1">
        <f>SUM($F$2:F7929)</f>
        <v>100080241</v>
      </c>
      <c r="I7929" s="8">
        <f t="shared" si="247"/>
        <v>4.5781621806064224E-2</v>
      </c>
      <c r="J7929" s="1">
        <f>SUMIFS(Table1[Profit (Month)],Table1[Category],Table1[[#This Row],[Category]],Table1[Supplier],Table1[[#This Row],[Supplier]],Table1[Brand],Table1[[#This Row],[Brand]],Table1[Year],Table1[[#This Row],[Year]],Table1[Month],"&lt;="&amp;Table1[[#This Row],[Profit (Month)]])</f>
        <v>145665</v>
      </c>
      <c r="K7929" s="1">
        <f>Table1[[#This Row],[Profit (Month)]]+SUMIFS(Table1[Profit (Month)],Table1[Category],Table1[[#This Row],[Category]],Table1[Supplier],Table1[[#This Row],[Supplier]],Table1[Brand],Table1[[#This Row],[Brand]],Table1[Year],Table1[[#This Row],[Year]],Table1[Month],"&lt;="&amp;Table1[[#This Row],[Profit (Month)]])</f>
        <v>155955</v>
      </c>
    </row>
    <row r="7930" spans="1:11" x14ac:dyDescent="0.35">
      <c r="A7930" t="s">
        <v>19</v>
      </c>
      <c r="B7930" t="s">
        <v>14</v>
      </c>
      <c r="C7930" t="s">
        <v>12</v>
      </c>
      <c r="D7930">
        <v>2019</v>
      </c>
      <c r="E7930">
        <v>10</v>
      </c>
      <c r="F7930" s="1">
        <v>10290</v>
      </c>
      <c r="G7930" s="1">
        <f t="shared" si="246"/>
        <v>4790880</v>
      </c>
      <c r="H7930" s="1">
        <f>SUM($F$2:F7930)</f>
        <v>100090531</v>
      </c>
      <c r="I7930" s="8">
        <f t="shared" si="247"/>
        <v>4.5683501371173482E-2</v>
      </c>
      <c r="J7930" s="1">
        <f>SUMIFS(Table1[Profit (Month)],Table1[Category],Table1[[#This Row],[Category]],Table1[Supplier],Table1[[#This Row],[Supplier]],Table1[Brand],Table1[[#This Row],[Brand]],Table1[Year],Table1[[#This Row],[Year]],Table1[Month],"&lt;="&amp;Table1[[#This Row],[Profit (Month)]])</f>
        <v>151306</v>
      </c>
      <c r="K7930" s="1">
        <f>Table1[[#This Row],[Profit (Month)]]+SUMIFS(Table1[Profit (Month)],Table1[Category],Table1[[#This Row],[Category]],Table1[Supplier],Table1[[#This Row],[Supplier]],Table1[Brand],Table1[[#This Row],[Brand]],Table1[Year],Table1[[#This Row],[Year]],Table1[Month],"&lt;="&amp;Table1[[#This Row],[Profit (Month)]])</f>
        <v>161596</v>
      </c>
    </row>
    <row r="7931" spans="1:11" x14ac:dyDescent="0.35">
      <c r="A7931" t="s">
        <v>17</v>
      </c>
      <c r="B7931" t="s">
        <v>13</v>
      </c>
      <c r="C7931" t="s">
        <v>12</v>
      </c>
      <c r="D7931">
        <v>2018</v>
      </c>
      <c r="E7931">
        <v>2</v>
      </c>
      <c r="F7931" s="1">
        <v>10288</v>
      </c>
      <c r="G7931" s="1">
        <f t="shared" si="246"/>
        <v>4780590</v>
      </c>
      <c r="H7931" s="1">
        <f>SUM($F$2:F7931)</f>
        <v>100100819</v>
      </c>
      <c r="I7931" s="8">
        <f t="shared" si="247"/>
        <v>4.5585380936282734E-2</v>
      </c>
      <c r="J7931" s="1">
        <f>SUMIFS(Table1[Profit (Month)],Table1[Category],Table1[[#This Row],[Category]],Table1[Supplier],Table1[[#This Row],[Supplier]],Table1[Brand],Table1[[#This Row],[Brand]],Table1[Year],Table1[[#This Row],[Year]],Table1[Month],"&lt;="&amp;Table1[[#This Row],[Profit (Month)]])</f>
        <v>148651</v>
      </c>
      <c r="K7931" s="1">
        <f>Table1[[#This Row],[Profit (Month)]]+SUMIFS(Table1[Profit (Month)],Table1[Category],Table1[[#This Row],[Category]],Table1[Supplier],Table1[[#This Row],[Supplier]],Table1[Brand],Table1[[#This Row],[Brand]],Table1[Year],Table1[[#This Row],[Year]],Table1[Month],"&lt;="&amp;Table1[[#This Row],[Profit (Month)]])</f>
        <v>158939</v>
      </c>
    </row>
    <row r="7932" spans="1:11" x14ac:dyDescent="0.35">
      <c r="A7932" t="s">
        <v>19</v>
      </c>
      <c r="B7932" t="s">
        <v>15</v>
      </c>
      <c r="C7932" t="s">
        <v>9</v>
      </c>
      <c r="D7932">
        <v>2024</v>
      </c>
      <c r="E7932">
        <v>9</v>
      </c>
      <c r="F7932" s="1">
        <v>10288</v>
      </c>
      <c r="G7932" s="1">
        <f t="shared" si="246"/>
        <v>4770302</v>
      </c>
      <c r="H7932" s="1">
        <f>SUM($F$2:F7932)</f>
        <v>100111107</v>
      </c>
      <c r="I7932" s="8">
        <f t="shared" si="247"/>
        <v>4.548727957241918E-2</v>
      </c>
      <c r="J7932" s="1">
        <f>SUMIFS(Table1[Profit (Month)],Table1[Category],Table1[[#This Row],[Category]],Table1[Supplier],Table1[[#This Row],[Supplier]],Table1[Brand],Table1[[#This Row],[Brand]],Table1[Year],Table1[[#This Row],[Year]],Table1[Month],"&lt;="&amp;Table1[[#This Row],[Profit (Month)]])</f>
        <v>143613</v>
      </c>
      <c r="K7932" s="1">
        <f>Table1[[#This Row],[Profit (Month)]]+SUMIFS(Table1[Profit (Month)],Table1[Category],Table1[[#This Row],[Category]],Table1[Supplier],Table1[[#This Row],[Supplier]],Table1[Brand],Table1[[#This Row],[Brand]],Table1[Year],Table1[[#This Row],[Year]],Table1[Month],"&lt;="&amp;Table1[[#This Row],[Profit (Month)]])</f>
        <v>153901</v>
      </c>
    </row>
    <row r="7933" spans="1:11" x14ac:dyDescent="0.35">
      <c r="A7933" t="s">
        <v>19</v>
      </c>
      <c r="B7933" t="s">
        <v>15</v>
      </c>
      <c r="C7933" t="s">
        <v>11</v>
      </c>
      <c r="D7933">
        <v>2019</v>
      </c>
      <c r="E7933">
        <v>8</v>
      </c>
      <c r="F7933" s="1">
        <v>10288</v>
      </c>
      <c r="G7933" s="1">
        <f t="shared" si="246"/>
        <v>4760014</v>
      </c>
      <c r="H7933" s="1">
        <f>SUM($F$2:F7933)</f>
        <v>100121395</v>
      </c>
      <c r="I7933" s="8">
        <f t="shared" si="247"/>
        <v>4.5389178208555626E-2</v>
      </c>
      <c r="J7933" s="1">
        <f>SUMIFS(Table1[Profit (Month)],Table1[Category],Table1[[#This Row],[Category]],Table1[Supplier],Table1[[#This Row],[Supplier]],Table1[Brand],Table1[[#This Row],[Brand]],Table1[Year],Table1[[#This Row],[Year]],Table1[Month],"&lt;="&amp;Table1[[#This Row],[Profit (Month)]])</f>
        <v>149680</v>
      </c>
      <c r="K7933" s="1">
        <f>Table1[[#This Row],[Profit (Month)]]+SUMIFS(Table1[Profit (Month)],Table1[Category],Table1[[#This Row],[Category]],Table1[Supplier],Table1[[#This Row],[Supplier]],Table1[Brand],Table1[[#This Row],[Brand]],Table1[Year],Table1[[#This Row],[Year]],Table1[Month],"&lt;="&amp;Table1[[#This Row],[Profit (Month)]])</f>
        <v>159968</v>
      </c>
    </row>
    <row r="7934" spans="1:11" x14ac:dyDescent="0.35">
      <c r="A7934" t="s">
        <v>6</v>
      </c>
      <c r="B7934" t="s">
        <v>14</v>
      </c>
      <c r="C7934" t="s">
        <v>8</v>
      </c>
      <c r="D7934">
        <v>2021</v>
      </c>
      <c r="E7934">
        <v>9</v>
      </c>
      <c r="F7934" s="1">
        <v>10287</v>
      </c>
      <c r="G7934" s="1">
        <f t="shared" si="246"/>
        <v>4749726</v>
      </c>
      <c r="H7934" s="1">
        <f>SUM($F$2:F7934)</f>
        <v>100131682</v>
      </c>
      <c r="I7934" s="8">
        <f t="shared" si="247"/>
        <v>4.5291076844692066E-2</v>
      </c>
      <c r="J7934" s="1">
        <f>SUMIFS(Table1[Profit (Month)],Table1[Category],Table1[[#This Row],[Category]],Table1[Supplier],Table1[[#This Row],[Supplier]],Table1[Brand],Table1[[#This Row],[Brand]],Table1[Year],Table1[[#This Row],[Year]],Table1[Month],"&lt;="&amp;Table1[[#This Row],[Profit (Month)]])</f>
        <v>148059</v>
      </c>
      <c r="K7934" s="1">
        <f>Table1[[#This Row],[Profit (Month)]]+SUMIFS(Table1[Profit (Month)],Table1[Category],Table1[[#This Row],[Category]],Table1[Supplier],Table1[[#This Row],[Supplier]],Table1[Brand],Table1[[#This Row],[Brand]],Table1[Year],Table1[[#This Row],[Year]],Table1[Month],"&lt;="&amp;Table1[[#This Row],[Profit (Month)]])</f>
        <v>158346</v>
      </c>
    </row>
    <row r="7935" spans="1:11" x14ac:dyDescent="0.35">
      <c r="A7935" t="s">
        <v>6</v>
      </c>
      <c r="B7935" t="s">
        <v>13</v>
      </c>
      <c r="C7935" t="s">
        <v>11</v>
      </c>
      <c r="D7935">
        <v>2023</v>
      </c>
      <c r="E7935">
        <v>7</v>
      </c>
      <c r="F7935" s="1">
        <v>10286</v>
      </c>
      <c r="G7935" s="1">
        <f t="shared" si="246"/>
        <v>4739439</v>
      </c>
      <c r="H7935" s="1">
        <f>SUM($F$2:F7935)</f>
        <v>100141968</v>
      </c>
      <c r="I7935" s="8">
        <f t="shared" si="247"/>
        <v>4.5192985016342106E-2</v>
      </c>
      <c r="J7935" s="1">
        <f>SUMIFS(Table1[Profit (Month)],Table1[Category],Table1[[#This Row],[Category]],Table1[Supplier],Table1[[#This Row],[Supplier]],Table1[Brand],Table1[[#This Row],[Brand]],Table1[Year],Table1[[#This Row],[Year]],Table1[Month],"&lt;="&amp;Table1[[#This Row],[Profit (Month)]])</f>
        <v>136886</v>
      </c>
      <c r="K7935" s="1">
        <f>Table1[[#This Row],[Profit (Month)]]+SUMIFS(Table1[Profit (Month)],Table1[Category],Table1[[#This Row],[Category]],Table1[Supplier],Table1[[#This Row],[Supplier]],Table1[Brand],Table1[[#This Row],[Brand]],Table1[Year],Table1[[#This Row],[Year]],Table1[Month],"&lt;="&amp;Table1[[#This Row],[Profit (Month)]])</f>
        <v>147172</v>
      </c>
    </row>
    <row r="7936" spans="1:11" x14ac:dyDescent="0.35">
      <c r="A7936" t="s">
        <v>17</v>
      </c>
      <c r="B7936" t="s">
        <v>7</v>
      </c>
      <c r="C7936" t="s">
        <v>11</v>
      </c>
      <c r="D7936">
        <v>2023</v>
      </c>
      <c r="E7936">
        <v>2</v>
      </c>
      <c r="F7936" s="1">
        <v>10286</v>
      </c>
      <c r="G7936" s="1">
        <f t="shared" si="246"/>
        <v>4729153</v>
      </c>
      <c r="H7936" s="1">
        <f>SUM($F$2:F7936)</f>
        <v>100152254</v>
      </c>
      <c r="I7936" s="8">
        <f t="shared" si="247"/>
        <v>4.5094902723505741E-2</v>
      </c>
      <c r="J7936" s="1">
        <f>SUMIFS(Table1[Profit (Month)],Table1[Category],Table1[[#This Row],[Category]],Table1[Supplier],Table1[[#This Row],[Supplier]],Table1[Brand],Table1[[#This Row],[Brand]],Table1[Year],Table1[[#This Row],[Year]],Table1[Month],"&lt;="&amp;Table1[[#This Row],[Profit (Month)]])</f>
        <v>153136</v>
      </c>
      <c r="K7936" s="1">
        <f>Table1[[#This Row],[Profit (Month)]]+SUMIFS(Table1[Profit (Month)],Table1[Category],Table1[[#This Row],[Category]],Table1[Supplier],Table1[[#This Row],[Supplier]],Table1[Brand],Table1[[#This Row],[Brand]],Table1[Year],Table1[[#This Row],[Year]],Table1[Month],"&lt;="&amp;Table1[[#This Row],[Profit (Month)]])</f>
        <v>163422</v>
      </c>
    </row>
    <row r="7937" spans="1:11" x14ac:dyDescent="0.35">
      <c r="A7937" t="s">
        <v>18</v>
      </c>
      <c r="B7937" t="s">
        <v>7</v>
      </c>
      <c r="C7937" t="s">
        <v>9</v>
      </c>
      <c r="D7937">
        <v>2022</v>
      </c>
      <c r="E7937">
        <v>8</v>
      </c>
      <c r="F7937" s="1">
        <v>10286</v>
      </c>
      <c r="G7937" s="1">
        <f t="shared" si="246"/>
        <v>4718867</v>
      </c>
      <c r="H7937" s="1">
        <f>SUM($F$2:F7937)</f>
        <v>100162540</v>
      </c>
      <c r="I7937" s="8">
        <f t="shared" si="247"/>
        <v>4.4996820430669375E-2</v>
      </c>
      <c r="J7937" s="1">
        <f>SUMIFS(Table1[Profit (Month)],Table1[Category],Table1[[#This Row],[Category]],Table1[Supplier],Table1[[#This Row],[Supplier]],Table1[Brand],Table1[[#This Row],[Brand]],Table1[Year],Table1[[#This Row],[Year]],Table1[Month],"&lt;="&amp;Table1[[#This Row],[Profit (Month)]])</f>
        <v>141516</v>
      </c>
      <c r="K7937" s="1">
        <f>Table1[[#This Row],[Profit (Month)]]+SUMIFS(Table1[Profit (Month)],Table1[Category],Table1[[#This Row],[Category]],Table1[Supplier],Table1[[#This Row],[Supplier]],Table1[Brand],Table1[[#This Row],[Brand]],Table1[Year],Table1[[#This Row],[Year]],Table1[Month],"&lt;="&amp;Table1[[#This Row],[Profit (Month)]])</f>
        <v>151802</v>
      </c>
    </row>
    <row r="7938" spans="1:11" x14ac:dyDescent="0.35">
      <c r="A7938" t="s">
        <v>18</v>
      </c>
      <c r="B7938" t="s">
        <v>14</v>
      </c>
      <c r="C7938" t="s">
        <v>11</v>
      </c>
      <c r="D7938">
        <v>2023</v>
      </c>
      <c r="E7938">
        <v>10</v>
      </c>
      <c r="F7938" s="1">
        <v>10286</v>
      </c>
      <c r="G7938" s="1">
        <f t="shared" ref="G7938:G8001" si="248">SUM(F7938:F16337)</f>
        <v>4708581</v>
      </c>
      <c r="H7938" s="1">
        <f>SUM($F$2:F7938)</f>
        <v>100172826</v>
      </c>
      <c r="I7938" s="8">
        <f t="shared" ref="I7938:I8001" si="249">G7938 / MAX($H$2:$H$8401)</f>
        <v>4.4898738137833009E-2</v>
      </c>
      <c r="J7938" s="1">
        <f>SUMIFS(Table1[Profit (Month)],Table1[Category],Table1[[#This Row],[Category]],Table1[Supplier],Table1[[#This Row],[Supplier]],Table1[Brand],Table1[[#This Row],[Brand]],Table1[Year],Table1[[#This Row],[Year]],Table1[Month],"&lt;="&amp;Table1[[#This Row],[Profit (Month)]])</f>
        <v>150343</v>
      </c>
      <c r="K7938" s="1">
        <f>Table1[[#This Row],[Profit (Month)]]+SUMIFS(Table1[Profit (Month)],Table1[Category],Table1[[#This Row],[Category]],Table1[Supplier],Table1[[#This Row],[Supplier]],Table1[Brand],Table1[[#This Row],[Brand]],Table1[Year],Table1[[#This Row],[Year]],Table1[Month],"&lt;="&amp;Table1[[#This Row],[Profit (Month)]])</f>
        <v>160629</v>
      </c>
    </row>
    <row r="7939" spans="1:11" x14ac:dyDescent="0.35">
      <c r="A7939" t="s">
        <v>6</v>
      </c>
      <c r="B7939" t="s">
        <v>14</v>
      </c>
      <c r="C7939" t="s">
        <v>9</v>
      </c>
      <c r="D7939">
        <v>2019</v>
      </c>
      <c r="E7939">
        <v>4</v>
      </c>
      <c r="F7939" s="1">
        <v>10285</v>
      </c>
      <c r="G7939" s="1">
        <f t="shared" si="248"/>
        <v>4698295</v>
      </c>
      <c r="H7939" s="1">
        <f>SUM($F$2:F7939)</f>
        <v>100183111</v>
      </c>
      <c r="I7939" s="8">
        <f t="shared" si="249"/>
        <v>4.4800655844996644E-2</v>
      </c>
      <c r="J7939" s="1">
        <f>SUMIFS(Table1[Profit (Month)],Table1[Category],Table1[[#This Row],[Category]],Table1[Supplier],Table1[[#This Row],[Supplier]],Table1[Brand],Table1[[#This Row],[Brand]],Table1[Year],Table1[[#This Row],[Year]],Table1[Month],"&lt;="&amp;Table1[[#This Row],[Profit (Month)]])</f>
        <v>149198</v>
      </c>
      <c r="K7939" s="1">
        <f>Table1[[#This Row],[Profit (Month)]]+SUMIFS(Table1[Profit (Month)],Table1[Category],Table1[[#This Row],[Category]],Table1[Supplier],Table1[[#This Row],[Supplier]],Table1[Brand],Table1[[#This Row],[Brand]],Table1[Year],Table1[[#This Row],[Year]],Table1[Month],"&lt;="&amp;Table1[[#This Row],[Profit (Month)]])</f>
        <v>159483</v>
      </c>
    </row>
    <row r="7940" spans="1:11" x14ac:dyDescent="0.35">
      <c r="A7940" t="s">
        <v>6</v>
      </c>
      <c r="B7940" t="s">
        <v>15</v>
      </c>
      <c r="C7940" t="s">
        <v>11</v>
      </c>
      <c r="D7940">
        <v>2020</v>
      </c>
      <c r="E7940">
        <v>10</v>
      </c>
      <c r="F7940" s="1">
        <v>10284</v>
      </c>
      <c r="G7940" s="1">
        <f t="shared" si="248"/>
        <v>4688010</v>
      </c>
      <c r="H7940" s="1">
        <f>SUM($F$2:F7940)</f>
        <v>100193395</v>
      </c>
      <c r="I7940" s="8">
        <f t="shared" si="249"/>
        <v>4.4702583087673872E-2</v>
      </c>
      <c r="J7940" s="1">
        <f>SUMIFS(Table1[Profit (Month)],Table1[Category],Table1[[#This Row],[Category]],Table1[Supplier],Table1[[#This Row],[Supplier]],Table1[Brand],Table1[[#This Row],[Brand]],Table1[Year],Table1[[#This Row],[Year]],Table1[Month],"&lt;="&amp;Table1[[#This Row],[Profit (Month)]])</f>
        <v>144530</v>
      </c>
      <c r="K7940" s="1">
        <f>Table1[[#This Row],[Profit (Month)]]+SUMIFS(Table1[Profit (Month)],Table1[Category],Table1[[#This Row],[Category]],Table1[Supplier],Table1[[#This Row],[Supplier]],Table1[Brand],Table1[[#This Row],[Brand]],Table1[Year],Table1[[#This Row],[Year]],Table1[Month],"&lt;="&amp;Table1[[#This Row],[Profit (Month)]])</f>
        <v>154814</v>
      </c>
    </row>
    <row r="7941" spans="1:11" x14ac:dyDescent="0.35">
      <c r="A7941" t="s">
        <v>17</v>
      </c>
      <c r="B7941" t="s">
        <v>14</v>
      </c>
      <c r="C7941" t="s">
        <v>10</v>
      </c>
      <c r="D7941">
        <v>2019</v>
      </c>
      <c r="E7941">
        <v>2</v>
      </c>
      <c r="F7941" s="1">
        <v>10284</v>
      </c>
      <c r="G7941" s="1">
        <f t="shared" si="248"/>
        <v>4677726</v>
      </c>
      <c r="H7941" s="1">
        <f>SUM($F$2:F7941)</f>
        <v>100203679</v>
      </c>
      <c r="I7941" s="8">
        <f t="shared" si="249"/>
        <v>4.4604519865864695E-2</v>
      </c>
      <c r="J7941" s="1">
        <f>SUMIFS(Table1[Profit (Month)],Table1[Category],Table1[[#This Row],[Category]],Table1[Supplier],Table1[[#This Row],[Supplier]],Table1[Brand],Table1[[#This Row],[Brand]],Table1[Year],Table1[[#This Row],[Year]],Table1[Month],"&lt;="&amp;Table1[[#This Row],[Profit (Month)]])</f>
        <v>143732</v>
      </c>
      <c r="K7941" s="1">
        <f>Table1[[#This Row],[Profit (Month)]]+SUMIFS(Table1[Profit (Month)],Table1[Category],Table1[[#This Row],[Category]],Table1[Supplier],Table1[[#This Row],[Supplier]],Table1[Brand],Table1[[#This Row],[Brand]],Table1[Year],Table1[[#This Row],[Year]],Table1[Month],"&lt;="&amp;Table1[[#This Row],[Profit (Month)]])</f>
        <v>154016</v>
      </c>
    </row>
    <row r="7942" spans="1:11" x14ac:dyDescent="0.35">
      <c r="A7942" t="s">
        <v>16</v>
      </c>
      <c r="B7942" t="s">
        <v>15</v>
      </c>
      <c r="C7942" t="s">
        <v>9</v>
      </c>
      <c r="D7942">
        <v>2020</v>
      </c>
      <c r="E7942">
        <v>1</v>
      </c>
      <c r="F7942" s="1">
        <v>10283</v>
      </c>
      <c r="G7942" s="1">
        <f t="shared" si="248"/>
        <v>4667442</v>
      </c>
      <c r="H7942" s="1">
        <f>SUM($F$2:F7942)</f>
        <v>100213962</v>
      </c>
      <c r="I7942" s="8">
        <f t="shared" si="249"/>
        <v>4.4506456644055517E-2</v>
      </c>
      <c r="J7942" s="1">
        <f>SUMIFS(Table1[Profit (Month)],Table1[Category],Table1[[#This Row],[Category]],Table1[Supplier],Table1[[#This Row],[Supplier]],Table1[Brand],Table1[[#This Row],[Brand]],Table1[Year],Table1[[#This Row],[Year]],Table1[Month],"&lt;="&amp;Table1[[#This Row],[Profit (Month)]])</f>
        <v>144406</v>
      </c>
      <c r="K7942" s="1">
        <f>Table1[[#This Row],[Profit (Month)]]+SUMIFS(Table1[Profit (Month)],Table1[Category],Table1[[#This Row],[Category]],Table1[Supplier],Table1[[#This Row],[Supplier]],Table1[Brand],Table1[[#This Row],[Brand]],Table1[Year],Table1[[#This Row],[Year]],Table1[Month],"&lt;="&amp;Table1[[#This Row],[Profit (Month)]])</f>
        <v>154689</v>
      </c>
    </row>
    <row r="7943" spans="1:11" x14ac:dyDescent="0.35">
      <c r="A7943" t="s">
        <v>17</v>
      </c>
      <c r="B7943" t="s">
        <v>14</v>
      </c>
      <c r="C7943" t="s">
        <v>8</v>
      </c>
      <c r="D7943">
        <v>2020</v>
      </c>
      <c r="E7943">
        <v>8</v>
      </c>
      <c r="F7943" s="1">
        <v>10282</v>
      </c>
      <c r="G7943" s="1">
        <f t="shared" si="248"/>
        <v>4657159</v>
      </c>
      <c r="H7943" s="1">
        <f>SUM($F$2:F7943)</f>
        <v>100224244</v>
      </c>
      <c r="I7943" s="8">
        <f t="shared" si="249"/>
        <v>4.4408402957759933E-2</v>
      </c>
      <c r="J7943" s="1">
        <f>SUMIFS(Table1[Profit (Month)],Table1[Category],Table1[[#This Row],[Category]],Table1[Supplier],Table1[[#This Row],[Supplier]],Table1[Brand],Table1[[#This Row],[Brand]],Table1[Year],Table1[[#This Row],[Year]],Table1[Month],"&lt;="&amp;Table1[[#This Row],[Profit (Month)]])</f>
        <v>147709</v>
      </c>
      <c r="K7943" s="1">
        <f>Table1[[#This Row],[Profit (Month)]]+SUMIFS(Table1[Profit (Month)],Table1[Category],Table1[[#This Row],[Category]],Table1[Supplier],Table1[[#This Row],[Supplier]],Table1[Brand],Table1[[#This Row],[Brand]],Table1[Year],Table1[[#This Row],[Year]],Table1[Month],"&lt;="&amp;Table1[[#This Row],[Profit (Month)]])</f>
        <v>157991</v>
      </c>
    </row>
    <row r="7944" spans="1:11" x14ac:dyDescent="0.35">
      <c r="A7944" t="s">
        <v>17</v>
      </c>
      <c r="B7944" t="s">
        <v>15</v>
      </c>
      <c r="C7944" t="s">
        <v>8</v>
      </c>
      <c r="D7944">
        <v>2020</v>
      </c>
      <c r="E7944">
        <v>12</v>
      </c>
      <c r="F7944" s="1">
        <v>10282</v>
      </c>
      <c r="G7944" s="1">
        <f t="shared" si="248"/>
        <v>4646877</v>
      </c>
      <c r="H7944" s="1">
        <f>SUM($F$2:F7944)</f>
        <v>100234526</v>
      </c>
      <c r="I7944" s="8">
        <f t="shared" si="249"/>
        <v>4.4310358806977951E-2</v>
      </c>
      <c r="J7944" s="1">
        <f>SUMIFS(Table1[Profit (Month)],Table1[Category],Table1[[#This Row],[Category]],Table1[Supplier],Table1[[#This Row],[Supplier]],Table1[Brand],Table1[[#This Row],[Brand]],Table1[Year],Table1[[#This Row],[Year]],Table1[Month],"&lt;="&amp;Table1[[#This Row],[Profit (Month)]])</f>
        <v>147005</v>
      </c>
      <c r="K7944" s="1">
        <f>Table1[[#This Row],[Profit (Month)]]+SUMIFS(Table1[Profit (Month)],Table1[Category],Table1[[#This Row],[Category]],Table1[Supplier],Table1[[#This Row],[Supplier]],Table1[Brand],Table1[[#This Row],[Brand]],Table1[Year],Table1[[#This Row],[Year]],Table1[Month],"&lt;="&amp;Table1[[#This Row],[Profit (Month)]])</f>
        <v>157287</v>
      </c>
    </row>
    <row r="7945" spans="1:11" x14ac:dyDescent="0.35">
      <c r="A7945" t="s">
        <v>17</v>
      </c>
      <c r="B7945" t="s">
        <v>7</v>
      </c>
      <c r="C7945" t="s">
        <v>8</v>
      </c>
      <c r="D7945">
        <v>2022</v>
      </c>
      <c r="E7945">
        <v>6</v>
      </c>
      <c r="F7945" s="1">
        <v>10281</v>
      </c>
      <c r="G7945" s="1">
        <f t="shared" si="248"/>
        <v>4636595</v>
      </c>
      <c r="H7945" s="1">
        <f>SUM($F$2:F7945)</f>
        <v>100244807</v>
      </c>
      <c r="I7945" s="8">
        <f t="shared" si="249"/>
        <v>4.4212314656195961E-2</v>
      </c>
      <c r="J7945" s="1">
        <f>SUMIFS(Table1[Profit (Month)],Table1[Category],Table1[[#This Row],[Category]],Table1[Supplier],Table1[[#This Row],[Supplier]],Table1[Brand],Table1[[#This Row],[Brand]],Table1[Year],Table1[[#This Row],[Year]],Table1[Month],"&lt;="&amp;Table1[[#This Row],[Profit (Month)]])</f>
        <v>147710</v>
      </c>
      <c r="K7945" s="1">
        <f>Table1[[#This Row],[Profit (Month)]]+SUMIFS(Table1[Profit (Month)],Table1[Category],Table1[[#This Row],[Category]],Table1[Supplier],Table1[[#This Row],[Supplier]],Table1[Brand],Table1[[#This Row],[Brand]],Table1[Year],Table1[[#This Row],[Year]],Table1[Month],"&lt;="&amp;Table1[[#This Row],[Profit (Month)]])</f>
        <v>157991</v>
      </c>
    </row>
    <row r="7946" spans="1:11" x14ac:dyDescent="0.35">
      <c r="A7946" t="s">
        <v>6</v>
      </c>
      <c r="B7946" t="s">
        <v>13</v>
      </c>
      <c r="C7946" t="s">
        <v>12</v>
      </c>
      <c r="D7946">
        <v>2024</v>
      </c>
      <c r="E7946">
        <v>10</v>
      </c>
      <c r="F7946" s="1">
        <v>10280</v>
      </c>
      <c r="G7946" s="1">
        <f t="shared" si="248"/>
        <v>4626314</v>
      </c>
      <c r="H7946" s="1">
        <f>SUM($F$2:F7946)</f>
        <v>100255087</v>
      </c>
      <c r="I7946" s="8">
        <f t="shared" si="249"/>
        <v>4.4114280040927566E-2</v>
      </c>
      <c r="J7946" s="1">
        <f>SUMIFS(Table1[Profit (Month)],Table1[Category],Table1[[#This Row],[Category]],Table1[Supplier],Table1[[#This Row],[Supplier]],Table1[Brand],Table1[[#This Row],[Brand]],Table1[Year],Table1[[#This Row],[Year]],Table1[Month],"&lt;="&amp;Table1[[#This Row],[Profit (Month)]])</f>
        <v>149797</v>
      </c>
      <c r="K7946" s="1">
        <f>Table1[[#This Row],[Profit (Month)]]+SUMIFS(Table1[Profit (Month)],Table1[Category],Table1[[#This Row],[Category]],Table1[Supplier],Table1[[#This Row],[Supplier]],Table1[Brand],Table1[[#This Row],[Brand]],Table1[Year],Table1[[#This Row],[Year]],Table1[Month],"&lt;="&amp;Table1[[#This Row],[Profit (Month)]])</f>
        <v>160077</v>
      </c>
    </row>
    <row r="7947" spans="1:11" x14ac:dyDescent="0.35">
      <c r="A7947" t="s">
        <v>6</v>
      </c>
      <c r="B7947" t="s">
        <v>15</v>
      </c>
      <c r="C7947" t="s">
        <v>8</v>
      </c>
      <c r="D7947">
        <v>2023</v>
      </c>
      <c r="E7947">
        <v>12</v>
      </c>
      <c r="F7947" s="1">
        <v>10280</v>
      </c>
      <c r="G7947" s="1">
        <f t="shared" si="248"/>
        <v>4616034</v>
      </c>
      <c r="H7947" s="1">
        <f>SUM($F$2:F7947)</f>
        <v>100265367</v>
      </c>
      <c r="I7947" s="8">
        <f t="shared" si="249"/>
        <v>4.4016254961172771E-2</v>
      </c>
      <c r="J7947" s="1">
        <f>SUMIFS(Table1[Profit (Month)],Table1[Category],Table1[[#This Row],[Category]],Table1[Supplier],Table1[[#This Row],[Supplier]],Table1[Brand],Table1[[#This Row],[Brand]],Table1[Year],Table1[[#This Row],[Year]],Table1[Month],"&lt;="&amp;Table1[[#This Row],[Profit (Month)]])</f>
        <v>150758</v>
      </c>
      <c r="K7947" s="1">
        <f>Table1[[#This Row],[Profit (Month)]]+SUMIFS(Table1[Profit (Month)],Table1[Category],Table1[[#This Row],[Category]],Table1[Supplier],Table1[[#This Row],[Supplier]],Table1[Brand],Table1[[#This Row],[Brand]],Table1[Year],Table1[[#This Row],[Year]],Table1[Month],"&lt;="&amp;Table1[[#This Row],[Profit (Month)]])</f>
        <v>161038</v>
      </c>
    </row>
    <row r="7948" spans="1:11" x14ac:dyDescent="0.35">
      <c r="A7948" t="s">
        <v>16</v>
      </c>
      <c r="B7948" t="s">
        <v>13</v>
      </c>
      <c r="C7948" t="s">
        <v>12</v>
      </c>
      <c r="D7948">
        <v>2020</v>
      </c>
      <c r="E7948">
        <v>11</v>
      </c>
      <c r="F7948" s="1">
        <v>10280</v>
      </c>
      <c r="G7948" s="1">
        <f t="shared" si="248"/>
        <v>4605754</v>
      </c>
      <c r="H7948" s="1">
        <f>SUM($F$2:F7948)</f>
        <v>100275647</v>
      </c>
      <c r="I7948" s="8">
        <f t="shared" si="249"/>
        <v>4.3918229881417976E-2</v>
      </c>
      <c r="J7948" s="1">
        <f>SUMIFS(Table1[Profit (Month)],Table1[Category],Table1[[#This Row],[Category]],Table1[Supplier],Table1[[#This Row],[Supplier]],Table1[Brand],Table1[[#This Row],[Brand]],Table1[Year],Table1[[#This Row],[Year]],Table1[Month],"&lt;="&amp;Table1[[#This Row],[Profit (Month)]])</f>
        <v>144366</v>
      </c>
      <c r="K7948" s="1">
        <f>Table1[[#This Row],[Profit (Month)]]+SUMIFS(Table1[Profit (Month)],Table1[Category],Table1[[#This Row],[Category]],Table1[Supplier],Table1[[#This Row],[Supplier]],Table1[Brand],Table1[[#This Row],[Brand]],Table1[Year],Table1[[#This Row],[Year]],Table1[Month],"&lt;="&amp;Table1[[#This Row],[Profit (Month)]])</f>
        <v>154646</v>
      </c>
    </row>
    <row r="7949" spans="1:11" x14ac:dyDescent="0.35">
      <c r="A7949" t="s">
        <v>19</v>
      </c>
      <c r="B7949" t="s">
        <v>7</v>
      </c>
      <c r="C7949" t="s">
        <v>10</v>
      </c>
      <c r="D7949">
        <v>2020</v>
      </c>
      <c r="E7949">
        <v>7</v>
      </c>
      <c r="F7949" s="1">
        <v>10280</v>
      </c>
      <c r="G7949" s="1">
        <f t="shared" si="248"/>
        <v>4595474</v>
      </c>
      <c r="H7949" s="1">
        <f>SUM($F$2:F7949)</f>
        <v>100285927</v>
      </c>
      <c r="I7949" s="8">
        <f t="shared" si="249"/>
        <v>4.3820204801663175E-2</v>
      </c>
      <c r="J7949" s="1">
        <f>SUMIFS(Table1[Profit (Month)],Table1[Category],Table1[[#This Row],[Category]],Table1[Supplier],Table1[[#This Row],[Supplier]],Table1[Brand],Table1[[#This Row],[Brand]],Table1[Year],Table1[[#This Row],[Year]],Table1[Month],"&lt;="&amp;Table1[[#This Row],[Profit (Month)]])</f>
        <v>141931</v>
      </c>
      <c r="K7949" s="1">
        <f>Table1[[#This Row],[Profit (Month)]]+SUMIFS(Table1[Profit (Month)],Table1[Category],Table1[[#This Row],[Category]],Table1[Supplier],Table1[[#This Row],[Supplier]],Table1[Brand],Table1[[#This Row],[Brand]],Table1[Year],Table1[[#This Row],[Year]],Table1[Month],"&lt;="&amp;Table1[[#This Row],[Profit (Month)]])</f>
        <v>152211</v>
      </c>
    </row>
    <row r="7950" spans="1:11" x14ac:dyDescent="0.35">
      <c r="A7950" t="s">
        <v>18</v>
      </c>
      <c r="B7950" t="s">
        <v>7</v>
      </c>
      <c r="C7950" t="s">
        <v>12</v>
      </c>
      <c r="D7950">
        <v>2019</v>
      </c>
      <c r="E7950">
        <v>3</v>
      </c>
      <c r="F7950" s="1">
        <v>10279</v>
      </c>
      <c r="G7950" s="1">
        <f t="shared" si="248"/>
        <v>4585194</v>
      </c>
      <c r="H7950" s="1">
        <f>SUM($F$2:F7950)</f>
        <v>100296206</v>
      </c>
      <c r="I7950" s="8">
        <f t="shared" si="249"/>
        <v>4.372217972190838E-2</v>
      </c>
      <c r="J7950" s="1">
        <f>SUMIFS(Table1[Profit (Month)],Table1[Category],Table1[[#This Row],[Category]],Table1[Supplier],Table1[[#This Row],[Supplier]],Table1[Brand],Table1[[#This Row],[Brand]],Table1[Year],Table1[[#This Row],[Year]],Table1[Month],"&lt;="&amp;Table1[[#This Row],[Profit (Month)]])</f>
        <v>139648</v>
      </c>
      <c r="K7950" s="1">
        <f>Table1[[#This Row],[Profit (Month)]]+SUMIFS(Table1[Profit (Month)],Table1[Category],Table1[[#This Row],[Category]],Table1[Supplier],Table1[[#This Row],[Supplier]],Table1[Brand],Table1[[#This Row],[Brand]],Table1[Year],Table1[[#This Row],[Year]],Table1[Month],"&lt;="&amp;Table1[[#This Row],[Profit (Month)]])</f>
        <v>149927</v>
      </c>
    </row>
    <row r="7951" spans="1:11" x14ac:dyDescent="0.35">
      <c r="A7951" t="s">
        <v>18</v>
      </c>
      <c r="B7951" t="s">
        <v>14</v>
      </c>
      <c r="C7951" t="s">
        <v>8</v>
      </c>
      <c r="D7951">
        <v>2023</v>
      </c>
      <c r="E7951">
        <v>2</v>
      </c>
      <c r="F7951" s="1">
        <v>10276</v>
      </c>
      <c r="G7951" s="1">
        <f t="shared" si="248"/>
        <v>4574915</v>
      </c>
      <c r="H7951" s="1">
        <f>SUM($F$2:F7951)</f>
        <v>100306482</v>
      </c>
      <c r="I7951" s="8">
        <f t="shared" si="249"/>
        <v>4.362416417766718E-2</v>
      </c>
      <c r="J7951" s="1">
        <f>SUMIFS(Table1[Profit (Month)],Table1[Category],Table1[[#This Row],[Category]],Table1[Supplier],Table1[[#This Row],[Supplier]],Table1[Brand],Table1[[#This Row],[Brand]],Table1[Year],Table1[[#This Row],[Year]],Table1[Month],"&lt;="&amp;Table1[[#This Row],[Profit (Month)]])</f>
        <v>148353</v>
      </c>
      <c r="K7951" s="1">
        <f>Table1[[#This Row],[Profit (Month)]]+SUMIFS(Table1[Profit (Month)],Table1[Category],Table1[[#This Row],[Category]],Table1[Supplier],Table1[[#This Row],[Supplier]],Table1[Brand],Table1[[#This Row],[Brand]],Table1[Year],Table1[[#This Row],[Year]],Table1[Month],"&lt;="&amp;Table1[[#This Row],[Profit (Month)]])</f>
        <v>158629</v>
      </c>
    </row>
    <row r="7952" spans="1:11" x14ac:dyDescent="0.35">
      <c r="A7952" t="s">
        <v>19</v>
      </c>
      <c r="B7952" t="s">
        <v>13</v>
      </c>
      <c r="C7952" t="s">
        <v>11</v>
      </c>
      <c r="D7952">
        <v>2022</v>
      </c>
      <c r="E7952">
        <v>1</v>
      </c>
      <c r="F7952" s="1">
        <v>10276</v>
      </c>
      <c r="G7952" s="1">
        <f t="shared" si="248"/>
        <v>4564639</v>
      </c>
      <c r="H7952" s="1">
        <f>SUM($F$2:F7952)</f>
        <v>100316758</v>
      </c>
      <c r="I7952" s="8">
        <f t="shared" si="249"/>
        <v>4.3526177239966761E-2</v>
      </c>
      <c r="J7952" s="1">
        <f>SUMIFS(Table1[Profit (Month)],Table1[Category],Table1[[#This Row],[Category]],Table1[Supplier],Table1[[#This Row],[Supplier]],Table1[Brand],Table1[[#This Row],[Brand]],Table1[Year],Table1[[#This Row],[Year]],Table1[Month],"&lt;="&amp;Table1[[#This Row],[Profit (Month)]])</f>
        <v>144907</v>
      </c>
      <c r="K7952" s="1">
        <f>Table1[[#This Row],[Profit (Month)]]+SUMIFS(Table1[Profit (Month)],Table1[Category],Table1[[#This Row],[Category]],Table1[Supplier],Table1[[#This Row],[Supplier]],Table1[Brand],Table1[[#This Row],[Brand]],Table1[Year],Table1[[#This Row],[Year]],Table1[Month],"&lt;="&amp;Table1[[#This Row],[Profit (Month)]])</f>
        <v>155183</v>
      </c>
    </row>
    <row r="7953" spans="1:11" x14ac:dyDescent="0.35">
      <c r="A7953" t="s">
        <v>19</v>
      </c>
      <c r="B7953" t="s">
        <v>15</v>
      </c>
      <c r="C7953" t="s">
        <v>12</v>
      </c>
      <c r="D7953">
        <v>2018</v>
      </c>
      <c r="E7953">
        <v>6</v>
      </c>
      <c r="F7953" s="1">
        <v>10276</v>
      </c>
      <c r="G7953" s="1">
        <f t="shared" si="248"/>
        <v>4554363</v>
      </c>
      <c r="H7953" s="1">
        <f>SUM($F$2:F7953)</f>
        <v>100327034</v>
      </c>
      <c r="I7953" s="8">
        <f t="shared" si="249"/>
        <v>4.3428190302266342E-2</v>
      </c>
      <c r="J7953" s="1">
        <f>SUMIFS(Table1[Profit (Month)],Table1[Category],Table1[[#This Row],[Category]],Table1[Supplier],Table1[[#This Row],[Supplier]],Table1[Brand],Table1[[#This Row],[Brand]],Table1[Year],Table1[[#This Row],[Year]],Table1[Month],"&lt;="&amp;Table1[[#This Row],[Profit (Month)]])</f>
        <v>144380</v>
      </c>
      <c r="K7953" s="1">
        <f>Table1[[#This Row],[Profit (Month)]]+SUMIFS(Table1[Profit (Month)],Table1[Category],Table1[[#This Row],[Category]],Table1[Supplier],Table1[[#This Row],[Supplier]],Table1[Brand],Table1[[#This Row],[Brand]],Table1[Year],Table1[[#This Row],[Year]],Table1[Month],"&lt;="&amp;Table1[[#This Row],[Profit (Month)]])</f>
        <v>154656</v>
      </c>
    </row>
    <row r="7954" spans="1:11" x14ac:dyDescent="0.35">
      <c r="A7954" t="s">
        <v>6</v>
      </c>
      <c r="B7954" t="s">
        <v>15</v>
      </c>
      <c r="C7954" t="s">
        <v>12</v>
      </c>
      <c r="D7954">
        <v>2020</v>
      </c>
      <c r="E7954">
        <v>7</v>
      </c>
      <c r="F7954" s="1">
        <v>10275</v>
      </c>
      <c r="G7954" s="1">
        <f t="shared" si="248"/>
        <v>4544087</v>
      </c>
      <c r="H7954" s="1">
        <f>SUM($F$2:F7954)</f>
        <v>100337309</v>
      </c>
      <c r="I7954" s="8">
        <f t="shared" si="249"/>
        <v>4.3330203364565924E-2</v>
      </c>
      <c r="J7954" s="1">
        <f>SUMIFS(Table1[Profit (Month)],Table1[Category],Table1[[#This Row],[Category]],Table1[Supplier],Table1[[#This Row],[Supplier]],Table1[Brand],Table1[[#This Row],[Brand]],Table1[Year],Table1[[#This Row],[Year]],Table1[Month],"&lt;="&amp;Table1[[#This Row],[Profit (Month)]])</f>
        <v>145811</v>
      </c>
      <c r="K7954" s="1">
        <f>Table1[[#This Row],[Profit (Month)]]+SUMIFS(Table1[Profit (Month)],Table1[Category],Table1[[#This Row],[Category]],Table1[Supplier],Table1[[#This Row],[Supplier]],Table1[Brand],Table1[[#This Row],[Brand]],Table1[Year],Table1[[#This Row],[Year]],Table1[Month],"&lt;="&amp;Table1[[#This Row],[Profit (Month)]])</f>
        <v>156086</v>
      </c>
    </row>
    <row r="7955" spans="1:11" x14ac:dyDescent="0.35">
      <c r="A7955" t="s">
        <v>16</v>
      </c>
      <c r="B7955" t="s">
        <v>13</v>
      </c>
      <c r="C7955" t="s">
        <v>10</v>
      </c>
      <c r="D7955">
        <v>2023</v>
      </c>
      <c r="E7955">
        <v>11</v>
      </c>
      <c r="F7955" s="1">
        <v>10275</v>
      </c>
      <c r="G7955" s="1">
        <f t="shared" si="248"/>
        <v>4533812</v>
      </c>
      <c r="H7955" s="1">
        <f>SUM($F$2:F7955)</f>
        <v>100347584</v>
      </c>
      <c r="I7955" s="8">
        <f t="shared" si="249"/>
        <v>4.3232225962379099E-2</v>
      </c>
      <c r="J7955" s="1">
        <f>SUMIFS(Table1[Profit (Month)],Table1[Category],Table1[[#This Row],[Category]],Table1[Supplier],Table1[[#This Row],[Supplier]],Table1[Brand],Table1[[#This Row],[Brand]],Table1[Year],Table1[[#This Row],[Year]],Table1[Month],"&lt;="&amp;Table1[[#This Row],[Profit (Month)]])</f>
        <v>144106</v>
      </c>
      <c r="K7955" s="1">
        <f>Table1[[#This Row],[Profit (Month)]]+SUMIFS(Table1[Profit (Month)],Table1[Category],Table1[[#This Row],[Category]],Table1[Supplier],Table1[[#This Row],[Supplier]],Table1[Brand],Table1[[#This Row],[Brand]],Table1[Year],Table1[[#This Row],[Year]],Table1[Month],"&lt;="&amp;Table1[[#This Row],[Profit (Month)]])</f>
        <v>154381</v>
      </c>
    </row>
    <row r="7956" spans="1:11" x14ac:dyDescent="0.35">
      <c r="A7956" t="s">
        <v>19</v>
      </c>
      <c r="B7956" t="s">
        <v>13</v>
      </c>
      <c r="C7956" t="s">
        <v>8</v>
      </c>
      <c r="D7956">
        <v>2020</v>
      </c>
      <c r="E7956">
        <v>10</v>
      </c>
      <c r="F7956" s="1">
        <v>10275</v>
      </c>
      <c r="G7956" s="1">
        <f t="shared" si="248"/>
        <v>4523537</v>
      </c>
      <c r="H7956" s="1">
        <f>SUM($F$2:F7956)</f>
        <v>100357859</v>
      </c>
      <c r="I7956" s="8">
        <f t="shared" si="249"/>
        <v>4.3134248560192275E-2</v>
      </c>
      <c r="J7956" s="1">
        <f>SUMIFS(Table1[Profit (Month)],Table1[Category],Table1[[#This Row],[Category]],Table1[Supplier],Table1[[#This Row],[Supplier]],Table1[Brand],Table1[[#This Row],[Brand]],Table1[Year],Table1[[#This Row],[Year]],Table1[Month],"&lt;="&amp;Table1[[#This Row],[Profit (Month)]])</f>
        <v>147194</v>
      </c>
      <c r="K7956" s="1">
        <f>Table1[[#This Row],[Profit (Month)]]+SUMIFS(Table1[Profit (Month)],Table1[Category],Table1[[#This Row],[Category]],Table1[Supplier],Table1[[#This Row],[Supplier]],Table1[Brand],Table1[[#This Row],[Brand]],Table1[Year],Table1[[#This Row],[Year]],Table1[Month],"&lt;="&amp;Table1[[#This Row],[Profit (Month)]])</f>
        <v>157469</v>
      </c>
    </row>
    <row r="7957" spans="1:11" x14ac:dyDescent="0.35">
      <c r="A7957" t="s">
        <v>19</v>
      </c>
      <c r="B7957" t="s">
        <v>15</v>
      </c>
      <c r="C7957" t="s">
        <v>10</v>
      </c>
      <c r="D7957">
        <v>2022</v>
      </c>
      <c r="E7957">
        <v>2</v>
      </c>
      <c r="F7957" s="1">
        <v>10275</v>
      </c>
      <c r="G7957" s="1">
        <f t="shared" si="248"/>
        <v>4513262</v>
      </c>
      <c r="H7957" s="1">
        <f>SUM($F$2:F7957)</f>
        <v>100368134</v>
      </c>
      <c r="I7957" s="8">
        <f t="shared" si="249"/>
        <v>4.303627115800545E-2</v>
      </c>
      <c r="J7957" s="1">
        <f>SUMIFS(Table1[Profit (Month)],Table1[Category],Table1[[#This Row],[Category]],Table1[Supplier],Table1[[#This Row],[Supplier]],Table1[Brand],Table1[[#This Row],[Brand]],Table1[Year],Table1[[#This Row],[Year]],Table1[Month],"&lt;="&amp;Table1[[#This Row],[Profit (Month)]])</f>
        <v>144135</v>
      </c>
      <c r="K7957" s="1">
        <f>Table1[[#This Row],[Profit (Month)]]+SUMIFS(Table1[Profit (Month)],Table1[Category],Table1[[#This Row],[Category]],Table1[Supplier],Table1[[#This Row],[Supplier]],Table1[Brand],Table1[[#This Row],[Brand]],Table1[Year],Table1[[#This Row],[Year]],Table1[Month],"&lt;="&amp;Table1[[#This Row],[Profit (Month)]])</f>
        <v>154410</v>
      </c>
    </row>
    <row r="7958" spans="1:11" x14ac:dyDescent="0.35">
      <c r="A7958" t="s">
        <v>16</v>
      </c>
      <c r="B7958" t="s">
        <v>14</v>
      </c>
      <c r="C7958" t="s">
        <v>8</v>
      </c>
      <c r="D7958">
        <v>2019</v>
      </c>
      <c r="E7958">
        <v>3</v>
      </c>
      <c r="F7958" s="1">
        <v>10274</v>
      </c>
      <c r="G7958" s="1">
        <f t="shared" si="248"/>
        <v>4502987</v>
      </c>
      <c r="H7958" s="1">
        <f>SUM($F$2:F7958)</f>
        <v>100378408</v>
      </c>
      <c r="I7958" s="8">
        <f t="shared" si="249"/>
        <v>4.2938293755818632E-2</v>
      </c>
      <c r="J7958" s="1">
        <f>SUMIFS(Table1[Profit (Month)],Table1[Category],Table1[[#This Row],[Category]],Table1[Supplier],Table1[[#This Row],[Supplier]],Table1[Brand],Table1[[#This Row],[Brand]],Table1[Year],Table1[[#This Row],[Year]],Table1[Month],"&lt;="&amp;Table1[[#This Row],[Profit (Month)]])</f>
        <v>151591</v>
      </c>
      <c r="K7958" s="1">
        <f>Table1[[#This Row],[Profit (Month)]]+SUMIFS(Table1[Profit (Month)],Table1[Category],Table1[[#This Row],[Category]],Table1[Supplier],Table1[[#This Row],[Supplier]],Table1[Brand],Table1[[#This Row],[Brand]],Table1[Year],Table1[[#This Row],[Year]],Table1[Month],"&lt;="&amp;Table1[[#This Row],[Profit (Month)]])</f>
        <v>161865</v>
      </c>
    </row>
    <row r="7959" spans="1:11" x14ac:dyDescent="0.35">
      <c r="A7959" t="s">
        <v>16</v>
      </c>
      <c r="B7959" t="s">
        <v>15</v>
      </c>
      <c r="C7959" t="s">
        <v>10</v>
      </c>
      <c r="D7959">
        <v>2024</v>
      </c>
      <c r="E7959">
        <v>1</v>
      </c>
      <c r="F7959" s="1">
        <v>10274</v>
      </c>
      <c r="G7959" s="1">
        <f t="shared" si="248"/>
        <v>4492713</v>
      </c>
      <c r="H7959" s="1">
        <f>SUM($F$2:F7959)</f>
        <v>100388682</v>
      </c>
      <c r="I7959" s="8">
        <f t="shared" si="249"/>
        <v>4.2840325889145402E-2</v>
      </c>
      <c r="J7959" s="1">
        <f>SUMIFS(Table1[Profit (Month)],Table1[Category],Table1[[#This Row],[Category]],Table1[Supplier],Table1[[#This Row],[Supplier]],Table1[Brand],Table1[[#This Row],[Brand]],Table1[Year],Table1[[#This Row],[Year]],Table1[Month],"&lt;="&amp;Table1[[#This Row],[Profit (Month)]])</f>
        <v>146044</v>
      </c>
      <c r="K7959" s="1">
        <f>Table1[[#This Row],[Profit (Month)]]+SUMIFS(Table1[Profit (Month)],Table1[Category],Table1[[#This Row],[Category]],Table1[Supplier],Table1[[#This Row],[Supplier]],Table1[Brand],Table1[[#This Row],[Brand]],Table1[Year],Table1[[#This Row],[Year]],Table1[Month],"&lt;="&amp;Table1[[#This Row],[Profit (Month)]])</f>
        <v>156318</v>
      </c>
    </row>
    <row r="7960" spans="1:11" x14ac:dyDescent="0.35">
      <c r="A7960" t="s">
        <v>17</v>
      </c>
      <c r="B7960" t="s">
        <v>15</v>
      </c>
      <c r="C7960" t="s">
        <v>10</v>
      </c>
      <c r="D7960">
        <v>2019</v>
      </c>
      <c r="E7960">
        <v>10</v>
      </c>
      <c r="F7960" s="1">
        <v>10274</v>
      </c>
      <c r="G7960" s="1">
        <f t="shared" si="248"/>
        <v>4482439</v>
      </c>
      <c r="H7960" s="1">
        <f>SUM($F$2:F7960)</f>
        <v>100398956</v>
      </c>
      <c r="I7960" s="8">
        <f t="shared" si="249"/>
        <v>4.2742358022472171E-2</v>
      </c>
      <c r="J7960" s="1">
        <f>SUMIFS(Table1[Profit (Month)],Table1[Category],Table1[[#This Row],[Category]],Table1[Supplier],Table1[[#This Row],[Supplier]],Table1[Brand],Table1[[#This Row],[Brand]],Table1[Year],Table1[[#This Row],[Year]],Table1[Month],"&lt;="&amp;Table1[[#This Row],[Profit (Month)]])</f>
        <v>149232</v>
      </c>
      <c r="K7960" s="1">
        <f>Table1[[#This Row],[Profit (Month)]]+SUMIFS(Table1[Profit (Month)],Table1[Category],Table1[[#This Row],[Category]],Table1[Supplier],Table1[[#This Row],[Supplier]],Table1[Brand],Table1[[#This Row],[Brand]],Table1[Year],Table1[[#This Row],[Year]],Table1[Month],"&lt;="&amp;Table1[[#This Row],[Profit (Month)]])</f>
        <v>159506</v>
      </c>
    </row>
    <row r="7961" spans="1:11" x14ac:dyDescent="0.35">
      <c r="A7961" t="s">
        <v>16</v>
      </c>
      <c r="B7961" t="s">
        <v>13</v>
      </c>
      <c r="C7961" t="s">
        <v>12</v>
      </c>
      <c r="D7961">
        <v>2022</v>
      </c>
      <c r="E7961">
        <v>2</v>
      </c>
      <c r="F7961" s="1">
        <v>10273</v>
      </c>
      <c r="G7961" s="1">
        <f t="shared" si="248"/>
        <v>4472165</v>
      </c>
      <c r="H7961" s="1">
        <f>SUM($F$2:F7961)</f>
        <v>100409229</v>
      </c>
      <c r="I7961" s="8">
        <f t="shared" si="249"/>
        <v>4.2644390155798947E-2</v>
      </c>
      <c r="J7961" s="1">
        <f>SUMIFS(Table1[Profit (Month)],Table1[Category],Table1[[#This Row],[Category]],Table1[Supplier],Table1[[#This Row],[Supplier]],Table1[Brand],Table1[[#This Row],[Brand]],Table1[Year],Table1[[#This Row],[Year]],Table1[Month],"&lt;="&amp;Table1[[#This Row],[Profit (Month)]])</f>
        <v>139655</v>
      </c>
      <c r="K7961" s="1">
        <f>Table1[[#This Row],[Profit (Month)]]+SUMIFS(Table1[Profit (Month)],Table1[Category],Table1[[#This Row],[Category]],Table1[Supplier],Table1[[#This Row],[Supplier]],Table1[Brand],Table1[[#This Row],[Brand]],Table1[Year],Table1[[#This Row],[Year]],Table1[Month],"&lt;="&amp;Table1[[#This Row],[Profit (Month)]])</f>
        <v>149928</v>
      </c>
    </row>
    <row r="7962" spans="1:11" x14ac:dyDescent="0.35">
      <c r="A7962" t="s">
        <v>17</v>
      </c>
      <c r="B7962" t="s">
        <v>14</v>
      </c>
      <c r="C7962" t="s">
        <v>9</v>
      </c>
      <c r="D7962">
        <v>2022</v>
      </c>
      <c r="E7962">
        <v>5</v>
      </c>
      <c r="F7962" s="1">
        <v>10273</v>
      </c>
      <c r="G7962" s="1">
        <f t="shared" si="248"/>
        <v>4461892</v>
      </c>
      <c r="H7962" s="1">
        <f>SUM($F$2:F7962)</f>
        <v>100419502</v>
      </c>
      <c r="I7962" s="8">
        <f t="shared" si="249"/>
        <v>4.2546431824639311E-2</v>
      </c>
      <c r="J7962" s="1">
        <f>SUMIFS(Table1[Profit (Month)],Table1[Category],Table1[[#This Row],[Category]],Table1[Supplier],Table1[[#This Row],[Supplier]],Table1[Brand],Table1[[#This Row],[Brand]],Table1[Year],Table1[[#This Row],[Year]],Table1[Month],"&lt;="&amp;Table1[[#This Row],[Profit (Month)]])</f>
        <v>148099</v>
      </c>
      <c r="K7962" s="1">
        <f>Table1[[#This Row],[Profit (Month)]]+SUMIFS(Table1[Profit (Month)],Table1[Category],Table1[[#This Row],[Category]],Table1[Supplier],Table1[[#This Row],[Supplier]],Table1[Brand],Table1[[#This Row],[Brand]],Table1[Year],Table1[[#This Row],[Year]],Table1[Month],"&lt;="&amp;Table1[[#This Row],[Profit (Month)]])</f>
        <v>158372</v>
      </c>
    </row>
    <row r="7963" spans="1:11" x14ac:dyDescent="0.35">
      <c r="A7963" t="s">
        <v>18</v>
      </c>
      <c r="B7963" t="s">
        <v>7</v>
      </c>
      <c r="C7963" t="s">
        <v>8</v>
      </c>
      <c r="D7963">
        <v>2021</v>
      </c>
      <c r="E7963">
        <v>1</v>
      </c>
      <c r="F7963" s="1">
        <v>10273</v>
      </c>
      <c r="G7963" s="1">
        <f t="shared" si="248"/>
        <v>4451619</v>
      </c>
      <c r="H7963" s="1">
        <f>SUM($F$2:F7963)</f>
        <v>100429775</v>
      </c>
      <c r="I7963" s="8">
        <f t="shared" si="249"/>
        <v>4.2448473493479681E-2</v>
      </c>
      <c r="J7963" s="1">
        <f>SUMIFS(Table1[Profit (Month)],Table1[Category],Table1[[#This Row],[Category]],Table1[Supplier],Table1[[#This Row],[Supplier]],Table1[Brand],Table1[[#This Row],[Brand]],Table1[Year],Table1[[#This Row],[Year]],Table1[Month],"&lt;="&amp;Table1[[#This Row],[Profit (Month)]])</f>
        <v>139290</v>
      </c>
      <c r="K7963" s="1">
        <f>Table1[[#This Row],[Profit (Month)]]+SUMIFS(Table1[Profit (Month)],Table1[Category],Table1[[#This Row],[Category]],Table1[Supplier],Table1[[#This Row],[Supplier]],Table1[Brand],Table1[[#This Row],[Brand]],Table1[Year],Table1[[#This Row],[Year]],Table1[Month],"&lt;="&amp;Table1[[#This Row],[Profit (Month)]])</f>
        <v>149563</v>
      </c>
    </row>
    <row r="7964" spans="1:11" x14ac:dyDescent="0.35">
      <c r="A7964" t="s">
        <v>18</v>
      </c>
      <c r="B7964" t="s">
        <v>7</v>
      </c>
      <c r="C7964" t="s">
        <v>11</v>
      </c>
      <c r="D7964">
        <v>2021</v>
      </c>
      <c r="E7964">
        <v>3</v>
      </c>
      <c r="F7964" s="1">
        <v>10273</v>
      </c>
      <c r="G7964" s="1">
        <f t="shared" si="248"/>
        <v>4441346</v>
      </c>
      <c r="H7964" s="1">
        <f>SUM($F$2:F7964)</f>
        <v>100440048</v>
      </c>
      <c r="I7964" s="8">
        <f t="shared" si="249"/>
        <v>4.2350515162320045E-2</v>
      </c>
      <c r="J7964" s="1">
        <f>SUMIFS(Table1[Profit (Month)],Table1[Category],Table1[[#This Row],[Category]],Table1[Supplier],Table1[[#This Row],[Supplier]],Table1[Brand],Table1[[#This Row],[Brand]],Table1[Year],Table1[[#This Row],[Year]],Table1[Month],"&lt;="&amp;Table1[[#This Row],[Profit (Month)]])</f>
        <v>144289</v>
      </c>
      <c r="K7964" s="1">
        <f>Table1[[#This Row],[Profit (Month)]]+SUMIFS(Table1[Profit (Month)],Table1[Category],Table1[[#This Row],[Category]],Table1[Supplier],Table1[[#This Row],[Supplier]],Table1[Brand],Table1[[#This Row],[Brand]],Table1[Year],Table1[[#This Row],[Year]],Table1[Month],"&lt;="&amp;Table1[[#This Row],[Profit (Month)]])</f>
        <v>154562</v>
      </c>
    </row>
    <row r="7965" spans="1:11" x14ac:dyDescent="0.35">
      <c r="A7965" t="s">
        <v>18</v>
      </c>
      <c r="B7965" t="s">
        <v>7</v>
      </c>
      <c r="C7965" t="s">
        <v>11</v>
      </c>
      <c r="D7965">
        <v>2023</v>
      </c>
      <c r="E7965">
        <v>2</v>
      </c>
      <c r="F7965" s="1">
        <v>10272</v>
      </c>
      <c r="G7965" s="1">
        <f t="shared" si="248"/>
        <v>4431073</v>
      </c>
      <c r="H7965" s="1">
        <f>SUM($F$2:F7965)</f>
        <v>100450320</v>
      </c>
      <c r="I7965" s="8">
        <f t="shared" si="249"/>
        <v>4.2252556831160408E-2</v>
      </c>
      <c r="J7965" s="1">
        <f>SUMIFS(Table1[Profit (Month)],Table1[Category],Table1[[#This Row],[Category]],Table1[Supplier],Table1[[#This Row],[Supplier]],Table1[Brand],Table1[[#This Row],[Brand]],Table1[Year],Table1[[#This Row],[Year]],Table1[Month],"&lt;="&amp;Table1[[#This Row],[Profit (Month)]])</f>
        <v>152887</v>
      </c>
      <c r="K7965" s="1">
        <f>Table1[[#This Row],[Profit (Month)]]+SUMIFS(Table1[Profit (Month)],Table1[Category],Table1[[#This Row],[Category]],Table1[Supplier],Table1[[#This Row],[Supplier]],Table1[Brand],Table1[[#This Row],[Brand]],Table1[Year],Table1[[#This Row],[Year]],Table1[Month],"&lt;="&amp;Table1[[#This Row],[Profit (Month)]])</f>
        <v>163159</v>
      </c>
    </row>
    <row r="7966" spans="1:11" x14ac:dyDescent="0.35">
      <c r="A7966" t="s">
        <v>17</v>
      </c>
      <c r="B7966" t="s">
        <v>14</v>
      </c>
      <c r="C7966" t="s">
        <v>12</v>
      </c>
      <c r="D7966">
        <v>2021</v>
      </c>
      <c r="E7966">
        <v>6</v>
      </c>
      <c r="F7966" s="1">
        <v>10271</v>
      </c>
      <c r="G7966" s="1">
        <f t="shared" si="248"/>
        <v>4420801</v>
      </c>
      <c r="H7966" s="1">
        <f>SUM($F$2:F7966)</f>
        <v>100460591</v>
      </c>
      <c r="I7966" s="8">
        <f t="shared" si="249"/>
        <v>4.2154608035514372E-2</v>
      </c>
      <c r="J7966" s="1">
        <f>SUMIFS(Table1[Profit (Month)],Table1[Category],Table1[[#This Row],[Category]],Table1[Supplier],Table1[[#This Row],[Supplier]],Table1[Brand],Table1[[#This Row],[Brand]],Table1[Year],Table1[[#This Row],[Year]],Table1[Month],"&lt;="&amp;Table1[[#This Row],[Profit (Month)]])</f>
        <v>144533</v>
      </c>
      <c r="K7966" s="1">
        <f>Table1[[#This Row],[Profit (Month)]]+SUMIFS(Table1[Profit (Month)],Table1[Category],Table1[[#This Row],[Category]],Table1[Supplier],Table1[[#This Row],[Supplier]],Table1[Brand],Table1[[#This Row],[Brand]],Table1[Year],Table1[[#This Row],[Year]],Table1[Month],"&lt;="&amp;Table1[[#This Row],[Profit (Month)]])</f>
        <v>154804</v>
      </c>
    </row>
    <row r="7967" spans="1:11" x14ac:dyDescent="0.35">
      <c r="A7967" t="s">
        <v>6</v>
      </c>
      <c r="B7967" t="s">
        <v>7</v>
      </c>
      <c r="C7967" t="s">
        <v>9</v>
      </c>
      <c r="D7967">
        <v>2024</v>
      </c>
      <c r="E7967">
        <v>7</v>
      </c>
      <c r="F7967" s="1">
        <v>10270</v>
      </c>
      <c r="G7967" s="1">
        <f t="shared" si="248"/>
        <v>4410530</v>
      </c>
      <c r="H7967" s="1">
        <f>SUM($F$2:F7967)</f>
        <v>100470861</v>
      </c>
      <c r="I7967" s="8">
        <f t="shared" si="249"/>
        <v>4.2056668775381931E-2</v>
      </c>
      <c r="J7967" s="1">
        <f>SUMIFS(Table1[Profit (Month)],Table1[Category],Table1[[#This Row],[Category]],Table1[Supplier],Table1[[#This Row],[Supplier]],Table1[Brand],Table1[[#This Row],[Brand]],Table1[Year],Table1[[#This Row],[Year]],Table1[Month],"&lt;="&amp;Table1[[#This Row],[Profit (Month)]])</f>
        <v>144886</v>
      </c>
      <c r="K7967" s="1">
        <f>Table1[[#This Row],[Profit (Month)]]+SUMIFS(Table1[Profit (Month)],Table1[Category],Table1[[#This Row],[Category]],Table1[Supplier],Table1[[#This Row],[Supplier]],Table1[Brand],Table1[[#This Row],[Brand]],Table1[Year],Table1[[#This Row],[Year]],Table1[Month],"&lt;="&amp;Table1[[#This Row],[Profit (Month)]])</f>
        <v>155156</v>
      </c>
    </row>
    <row r="7968" spans="1:11" x14ac:dyDescent="0.35">
      <c r="A7968" t="s">
        <v>16</v>
      </c>
      <c r="B7968" t="s">
        <v>14</v>
      </c>
      <c r="C7968" t="s">
        <v>9</v>
      </c>
      <c r="D7968">
        <v>2024</v>
      </c>
      <c r="E7968">
        <v>4</v>
      </c>
      <c r="F7968" s="1">
        <v>10270</v>
      </c>
      <c r="G7968" s="1">
        <f t="shared" si="248"/>
        <v>4400260</v>
      </c>
      <c r="H7968" s="1">
        <f>SUM($F$2:F7968)</f>
        <v>100481131</v>
      </c>
      <c r="I7968" s="8">
        <f t="shared" si="249"/>
        <v>4.1958739050763076E-2</v>
      </c>
      <c r="J7968" s="1">
        <f>SUMIFS(Table1[Profit (Month)],Table1[Category],Table1[[#This Row],[Category]],Table1[Supplier],Table1[[#This Row],[Supplier]],Table1[Brand],Table1[[#This Row],[Brand]],Table1[Year],Table1[[#This Row],[Year]],Table1[Month],"&lt;="&amp;Table1[[#This Row],[Profit (Month)]])</f>
        <v>141097</v>
      </c>
      <c r="K7968" s="1">
        <f>Table1[[#This Row],[Profit (Month)]]+SUMIFS(Table1[Profit (Month)],Table1[Category],Table1[[#This Row],[Category]],Table1[Supplier],Table1[[#This Row],[Supplier]],Table1[Brand],Table1[[#This Row],[Brand]],Table1[Year],Table1[[#This Row],[Year]],Table1[Month],"&lt;="&amp;Table1[[#This Row],[Profit (Month)]])</f>
        <v>151367</v>
      </c>
    </row>
    <row r="7969" spans="1:11" x14ac:dyDescent="0.35">
      <c r="A7969" t="s">
        <v>16</v>
      </c>
      <c r="B7969" t="s">
        <v>13</v>
      </c>
      <c r="C7969" t="s">
        <v>10</v>
      </c>
      <c r="D7969">
        <v>2020</v>
      </c>
      <c r="E7969">
        <v>1</v>
      </c>
      <c r="F7969" s="1">
        <v>10268</v>
      </c>
      <c r="G7969" s="1">
        <f t="shared" si="248"/>
        <v>4389990</v>
      </c>
      <c r="H7969" s="1">
        <f>SUM($F$2:F7969)</f>
        <v>100491399</v>
      </c>
      <c r="I7969" s="8">
        <f t="shared" si="249"/>
        <v>4.1860809326144229E-2</v>
      </c>
      <c r="J7969" s="1">
        <f>SUMIFS(Table1[Profit (Month)],Table1[Category],Table1[[#This Row],[Category]],Table1[Supplier],Table1[[#This Row],[Supplier]],Table1[Brand],Table1[[#This Row],[Brand]],Table1[Year],Table1[[#This Row],[Year]],Table1[Month],"&lt;="&amp;Table1[[#This Row],[Profit (Month)]])</f>
        <v>147101</v>
      </c>
      <c r="K7969" s="1">
        <f>Table1[[#This Row],[Profit (Month)]]+SUMIFS(Table1[Profit (Month)],Table1[Category],Table1[[#This Row],[Category]],Table1[Supplier],Table1[[#This Row],[Supplier]],Table1[Brand],Table1[[#This Row],[Brand]],Table1[Year],Table1[[#This Row],[Year]],Table1[Month],"&lt;="&amp;Table1[[#This Row],[Profit (Month)]])</f>
        <v>157369</v>
      </c>
    </row>
    <row r="7970" spans="1:11" x14ac:dyDescent="0.35">
      <c r="A7970" t="s">
        <v>17</v>
      </c>
      <c r="B7970" t="s">
        <v>7</v>
      </c>
      <c r="C7970" t="s">
        <v>11</v>
      </c>
      <c r="D7970">
        <v>2020</v>
      </c>
      <c r="E7970">
        <v>9</v>
      </c>
      <c r="F7970" s="1">
        <v>10268</v>
      </c>
      <c r="G7970" s="1">
        <f t="shared" si="248"/>
        <v>4379722</v>
      </c>
      <c r="H7970" s="1">
        <f>SUM($F$2:F7970)</f>
        <v>100501667</v>
      </c>
      <c r="I7970" s="8">
        <f t="shared" si="249"/>
        <v>4.1762898672552569E-2</v>
      </c>
      <c r="J7970" s="1">
        <f>SUMIFS(Table1[Profit (Month)],Table1[Category],Table1[[#This Row],[Category]],Table1[Supplier],Table1[[#This Row],[Supplier]],Table1[Brand],Table1[[#This Row],[Brand]],Table1[Year],Table1[[#This Row],[Year]],Table1[Month],"&lt;="&amp;Table1[[#This Row],[Profit (Month)]])</f>
        <v>142938</v>
      </c>
      <c r="K7970" s="1">
        <f>Table1[[#This Row],[Profit (Month)]]+SUMIFS(Table1[Profit (Month)],Table1[Category],Table1[[#This Row],[Category]],Table1[Supplier],Table1[[#This Row],[Supplier]],Table1[Brand],Table1[[#This Row],[Brand]],Table1[Year],Table1[[#This Row],[Year]],Table1[Month],"&lt;="&amp;Table1[[#This Row],[Profit (Month)]])</f>
        <v>153206</v>
      </c>
    </row>
    <row r="7971" spans="1:11" x14ac:dyDescent="0.35">
      <c r="A7971" t="s">
        <v>17</v>
      </c>
      <c r="B7971" t="s">
        <v>15</v>
      </c>
      <c r="C7971" t="s">
        <v>8</v>
      </c>
      <c r="D7971">
        <v>2019</v>
      </c>
      <c r="E7971">
        <v>2</v>
      </c>
      <c r="F7971" s="1">
        <v>10268</v>
      </c>
      <c r="G7971" s="1">
        <f t="shared" si="248"/>
        <v>4369454</v>
      </c>
      <c r="H7971" s="1">
        <f>SUM($F$2:F7971)</f>
        <v>100511935</v>
      </c>
      <c r="I7971" s="8">
        <f t="shared" si="249"/>
        <v>4.1664988018960909E-2</v>
      </c>
      <c r="J7971" s="1">
        <f>SUMIFS(Table1[Profit (Month)],Table1[Category],Table1[[#This Row],[Category]],Table1[Supplier],Table1[[#This Row],[Supplier]],Table1[Brand],Table1[[#This Row],[Brand]],Table1[Year],Table1[[#This Row],[Year]],Table1[Month],"&lt;="&amp;Table1[[#This Row],[Profit (Month)]])</f>
        <v>149197</v>
      </c>
      <c r="K7971" s="1">
        <f>Table1[[#This Row],[Profit (Month)]]+SUMIFS(Table1[Profit (Month)],Table1[Category],Table1[[#This Row],[Category]],Table1[Supplier],Table1[[#This Row],[Supplier]],Table1[Brand],Table1[[#This Row],[Brand]],Table1[Year],Table1[[#This Row],[Year]],Table1[Month],"&lt;="&amp;Table1[[#This Row],[Profit (Month)]])</f>
        <v>159465</v>
      </c>
    </row>
    <row r="7972" spans="1:11" x14ac:dyDescent="0.35">
      <c r="A7972" t="s">
        <v>6</v>
      </c>
      <c r="B7972" t="s">
        <v>13</v>
      </c>
      <c r="C7972" t="s">
        <v>11</v>
      </c>
      <c r="D7972">
        <v>2023</v>
      </c>
      <c r="E7972">
        <v>10</v>
      </c>
      <c r="F7972" s="1">
        <v>10267</v>
      </c>
      <c r="G7972" s="1">
        <f t="shared" si="248"/>
        <v>4359186</v>
      </c>
      <c r="H7972" s="1">
        <f>SUM($F$2:F7972)</f>
        <v>100522202</v>
      </c>
      <c r="I7972" s="8">
        <f t="shared" si="249"/>
        <v>4.156707736536925E-2</v>
      </c>
      <c r="J7972" s="1">
        <f>SUMIFS(Table1[Profit (Month)],Table1[Category],Table1[[#This Row],[Category]],Table1[Supplier],Table1[[#This Row],[Supplier]],Table1[Brand],Table1[[#This Row],[Brand]],Table1[Year],Table1[[#This Row],[Year]],Table1[Month],"&lt;="&amp;Table1[[#This Row],[Profit (Month)]])</f>
        <v>136886</v>
      </c>
      <c r="K7972" s="1">
        <f>Table1[[#This Row],[Profit (Month)]]+SUMIFS(Table1[Profit (Month)],Table1[Category],Table1[[#This Row],[Category]],Table1[Supplier],Table1[[#This Row],[Supplier]],Table1[Brand],Table1[[#This Row],[Brand]],Table1[Year],Table1[[#This Row],[Year]],Table1[Month],"&lt;="&amp;Table1[[#This Row],[Profit (Month)]])</f>
        <v>147153</v>
      </c>
    </row>
    <row r="7973" spans="1:11" x14ac:dyDescent="0.35">
      <c r="A7973" t="s">
        <v>17</v>
      </c>
      <c r="B7973" t="s">
        <v>7</v>
      </c>
      <c r="C7973" t="s">
        <v>9</v>
      </c>
      <c r="D7973">
        <v>2021</v>
      </c>
      <c r="E7973">
        <v>12</v>
      </c>
      <c r="F7973" s="1">
        <v>10267</v>
      </c>
      <c r="G7973" s="1">
        <f t="shared" si="248"/>
        <v>4348919</v>
      </c>
      <c r="H7973" s="1">
        <f>SUM($F$2:F7973)</f>
        <v>100532469</v>
      </c>
      <c r="I7973" s="8">
        <f t="shared" si="249"/>
        <v>4.1469176247291184E-2</v>
      </c>
      <c r="J7973" s="1">
        <f>SUMIFS(Table1[Profit (Month)],Table1[Category],Table1[[#This Row],[Category]],Table1[Supplier],Table1[[#This Row],[Supplier]],Table1[Brand],Table1[[#This Row],[Brand]],Table1[Year],Table1[[#This Row],[Year]],Table1[Month],"&lt;="&amp;Table1[[#This Row],[Profit (Month)]])</f>
        <v>148735</v>
      </c>
      <c r="K7973" s="1">
        <f>Table1[[#This Row],[Profit (Month)]]+SUMIFS(Table1[Profit (Month)],Table1[Category],Table1[[#This Row],[Category]],Table1[Supplier],Table1[[#This Row],[Supplier]],Table1[Brand],Table1[[#This Row],[Brand]],Table1[Year],Table1[[#This Row],[Year]],Table1[Month],"&lt;="&amp;Table1[[#This Row],[Profit (Month)]])</f>
        <v>159002</v>
      </c>
    </row>
    <row r="7974" spans="1:11" x14ac:dyDescent="0.35">
      <c r="A7974" t="s">
        <v>18</v>
      </c>
      <c r="B7974" t="s">
        <v>14</v>
      </c>
      <c r="C7974" t="s">
        <v>10</v>
      </c>
      <c r="D7974">
        <v>2019</v>
      </c>
      <c r="E7974">
        <v>8</v>
      </c>
      <c r="F7974" s="1">
        <v>10267</v>
      </c>
      <c r="G7974" s="1">
        <f t="shared" si="248"/>
        <v>4338652</v>
      </c>
      <c r="H7974" s="1">
        <f>SUM($F$2:F7974)</f>
        <v>100542736</v>
      </c>
      <c r="I7974" s="8">
        <f t="shared" si="249"/>
        <v>4.1371275129213125E-2</v>
      </c>
      <c r="J7974" s="1">
        <f>SUMIFS(Table1[Profit (Month)],Table1[Category],Table1[[#This Row],[Category]],Table1[Supplier],Table1[[#This Row],[Supplier]],Table1[Brand],Table1[[#This Row],[Brand]],Table1[Year],Table1[[#This Row],[Year]],Table1[Month],"&lt;="&amp;Table1[[#This Row],[Profit (Month)]])</f>
        <v>152744</v>
      </c>
      <c r="K7974" s="1">
        <f>Table1[[#This Row],[Profit (Month)]]+SUMIFS(Table1[Profit (Month)],Table1[Category],Table1[[#This Row],[Category]],Table1[Supplier],Table1[[#This Row],[Supplier]],Table1[Brand],Table1[[#This Row],[Brand]],Table1[Year],Table1[[#This Row],[Year]],Table1[Month],"&lt;="&amp;Table1[[#This Row],[Profit (Month)]])</f>
        <v>163011</v>
      </c>
    </row>
    <row r="7975" spans="1:11" x14ac:dyDescent="0.35">
      <c r="A7975" t="s">
        <v>16</v>
      </c>
      <c r="B7975" t="s">
        <v>14</v>
      </c>
      <c r="C7975" t="s">
        <v>11</v>
      </c>
      <c r="D7975">
        <v>2020</v>
      </c>
      <c r="E7975">
        <v>1</v>
      </c>
      <c r="F7975" s="1">
        <v>10266</v>
      </c>
      <c r="G7975" s="1">
        <f t="shared" si="248"/>
        <v>4328385</v>
      </c>
      <c r="H7975" s="1">
        <f>SUM($F$2:F7975)</f>
        <v>100553002</v>
      </c>
      <c r="I7975" s="8">
        <f t="shared" si="249"/>
        <v>4.127337401113506E-2</v>
      </c>
      <c r="J7975" s="1">
        <f>SUMIFS(Table1[Profit (Month)],Table1[Category],Table1[[#This Row],[Category]],Table1[Supplier],Table1[[#This Row],[Supplier]],Table1[Brand],Table1[[#This Row],[Brand]],Table1[Year],Table1[[#This Row],[Year]],Table1[Month],"&lt;="&amp;Table1[[#This Row],[Profit (Month)]])</f>
        <v>152332</v>
      </c>
      <c r="K7975" s="1">
        <f>Table1[[#This Row],[Profit (Month)]]+SUMIFS(Table1[Profit (Month)],Table1[Category],Table1[[#This Row],[Category]],Table1[Supplier],Table1[[#This Row],[Supplier]],Table1[Brand],Table1[[#This Row],[Brand]],Table1[Year],Table1[[#This Row],[Year]],Table1[Month],"&lt;="&amp;Table1[[#This Row],[Profit (Month)]])</f>
        <v>162598</v>
      </c>
    </row>
    <row r="7976" spans="1:11" x14ac:dyDescent="0.35">
      <c r="A7976" t="s">
        <v>6</v>
      </c>
      <c r="B7976" t="s">
        <v>7</v>
      </c>
      <c r="C7976" t="s">
        <v>8</v>
      </c>
      <c r="D7976">
        <v>2022</v>
      </c>
      <c r="E7976">
        <v>11</v>
      </c>
      <c r="F7976" s="1">
        <v>10265</v>
      </c>
      <c r="G7976" s="1">
        <f t="shared" si="248"/>
        <v>4318119</v>
      </c>
      <c r="H7976" s="1">
        <f>SUM($F$2:F7976)</f>
        <v>100563267</v>
      </c>
      <c r="I7976" s="8">
        <f t="shared" si="249"/>
        <v>4.1175482428570588E-2</v>
      </c>
      <c r="J7976" s="1">
        <f>SUMIFS(Table1[Profit (Month)],Table1[Category],Table1[[#This Row],[Category]],Table1[Supplier],Table1[[#This Row],[Supplier]],Table1[Brand],Table1[[#This Row],[Brand]],Table1[Year],Table1[[#This Row],[Year]],Table1[Month],"&lt;="&amp;Table1[[#This Row],[Profit (Month)]])</f>
        <v>146896</v>
      </c>
      <c r="K7976" s="1">
        <f>Table1[[#This Row],[Profit (Month)]]+SUMIFS(Table1[Profit (Month)],Table1[Category],Table1[[#This Row],[Category]],Table1[Supplier],Table1[[#This Row],[Supplier]],Table1[Brand],Table1[[#This Row],[Brand]],Table1[Year],Table1[[#This Row],[Year]],Table1[Month],"&lt;="&amp;Table1[[#This Row],[Profit (Month)]])</f>
        <v>157161</v>
      </c>
    </row>
    <row r="7977" spans="1:11" x14ac:dyDescent="0.35">
      <c r="A7977" t="s">
        <v>19</v>
      </c>
      <c r="B7977" t="s">
        <v>7</v>
      </c>
      <c r="C7977" t="s">
        <v>8</v>
      </c>
      <c r="D7977">
        <v>2018</v>
      </c>
      <c r="E7977">
        <v>4</v>
      </c>
      <c r="F7977" s="1">
        <v>10265</v>
      </c>
      <c r="G7977" s="1">
        <f t="shared" si="248"/>
        <v>4307854</v>
      </c>
      <c r="H7977" s="1">
        <f>SUM($F$2:F7977)</f>
        <v>100573532</v>
      </c>
      <c r="I7977" s="8">
        <f t="shared" si="249"/>
        <v>4.107760038151971E-2</v>
      </c>
      <c r="J7977" s="1">
        <f>SUMIFS(Table1[Profit (Month)],Table1[Category],Table1[[#This Row],[Category]],Table1[Supplier],Table1[[#This Row],[Supplier]],Table1[Brand],Table1[[#This Row],[Brand]],Table1[Year],Table1[[#This Row],[Year]],Table1[Month],"&lt;="&amp;Table1[[#This Row],[Profit (Month)]])</f>
        <v>149324</v>
      </c>
      <c r="K7977" s="1">
        <f>Table1[[#This Row],[Profit (Month)]]+SUMIFS(Table1[Profit (Month)],Table1[Category],Table1[[#This Row],[Category]],Table1[Supplier],Table1[[#This Row],[Supplier]],Table1[Brand],Table1[[#This Row],[Brand]],Table1[Year],Table1[[#This Row],[Year]],Table1[Month],"&lt;="&amp;Table1[[#This Row],[Profit (Month)]])</f>
        <v>159589</v>
      </c>
    </row>
    <row r="7978" spans="1:11" x14ac:dyDescent="0.35">
      <c r="A7978" t="s">
        <v>19</v>
      </c>
      <c r="B7978" t="s">
        <v>14</v>
      </c>
      <c r="C7978" t="s">
        <v>10</v>
      </c>
      <c r="D7978">
        <v>2023</v>
      </c>
      <c r="E7978">
        <v>9</v>
      </c>
      <c r="F7978" s="1">
        <v>10265</v>
      </c>
      <c r="G7978" s="1">
        <f t="shared" si="248"/>
        <v>4297589</v>
      </c>
      <c r="H7978" s="1">
        <f>SUM($F$2:F7978)</f>
        <v>100583797</v>
      </c>
      <c r="I7978" s="8">
        <f t="shared" si="249"/>
        <v>4.097971833446884E-2</v>
      </c>
      <c r="J7978" s="1">
        <f>SUMIFS(Table1[Profit (Month)],Table1[Category],Table1[[#This Row],[Category]],Table1[Supplier],Table1[[#This Row],[Supplier]],Table1[Brand],Table1[[#This Row],[Brand]],Table1[Year],Table1[[#This Row],[Year]],Table1[Month],"&lt;="&amp;Table1[[#This Row],[Profit (Month)]])</f>
        <v>147995</v>
      </c>
      <c r="K7978" s="1">
        <f>Table1[[#This Row],[Profit (Month)]]+SUMIFS(Table1[Profit (Month)],Table1[Category],Table1[[#This Row],[Category]],Table1[Supplier],Table1[[#This Row],[Supplier]],Table1[Brand],Table1[[#This Row],[Brand]],Table1[Year],Table1[[#This Row],[Year]],Table1[Month],"&lt;="&amp;Table1[[#This Row],[Profit (Month)]])</f>
        <v>158260</v>
      </c>
    </row>
    <row r="7979" spans="1:11" x14ac:dyDescent="0.35">
      <c r="A7979" t="s">
        <v>17</v>
      </c>
      <c r="B7979" t="s">
        <v>14</v>
      </c>
      <c r="C7979" t="s">
        <v>10</v>
      </c>
      <c r="D7979">
        <v>2022</v>
      </c>
      <c r="E7979">
        <v>11</v>
      </c>
      <c r="F7979" s="1">
        <v>10264</v>
      </c>
      <c r="G7979" s="1">
        <f t="shared" si="248"/>
        <v>4287324</v>
      </c>
      <c r="H7979" s="1">
        <f>SUM($F$2:F7979)</f>
        <v>100594061</v>
      </c>
      <c r="I7979" s="8">
        <f t="shared" si="249"/>
        <v>4.0881836287417962E-2</v>
      </c>
      <c r="J7979" s="1">
        <f>SUMIFS(Table1[Profit (Month)],Table1[Category],Table1[[#This Row],[Category]],Table1[Supplier],Table1[[#This Row],[Supplier]],Table1[Brand],Table1[[#This Row],[Brand]],Table1[Year],Table1[[#This Row],[Year]],Table1[Month],"&lt;="&amp;Table1[[#This Row],[Profit (Month)]])</f>
        <v>144282</v>
      </c>
      <c r="K7979" s="1">
        <f>Table1[[#This Row],[Profit (Month)]]+SUMIFS(Table1[Profit (Month)],Table1[Category],Table1[[#This Row],[Category]],Table1[Supplier],Table1[[#This Row],[Supplier]],Table1[Brand],Table1[[#This Row],[Brand]],Table1[Year],Table1[[#This Row],[Year]],Table1[Month],"&lt;="&amp;Table1[[#This Row],[Profit (Month)]])</f>
        <v>154546</v>
      </c>
    </row>
    <row r="7980" spans="1:11" x14ac:dyDescent="0.35">
      <c r="A7980" t="s">
        <v>19</v>
      </c>
      <c r="B7980" t="s">
        <v>14</v>
      </c>
      <c r="C7980" t="s">
        <v>12</v>
      </c>
      <c r="D7980">
        <v>2021</v>
      </c>
      <c r="E7980">
        <v>8</v>
      </c>
      <c r="F7980" s="1">
        <v>10263</v>
      </c>
      <c r="G7980" s="1">
        <f t="shared" si="248"/>
        <v>4277060</v>
      </c>
      <c r="H7980" s="1">
        <f>SUM($F$2:F7980)</f>
        <v>100604324</v>
      </c>
      <c r="I7980" s="8">
        <f t="shared" si="249"/>
        <v>4.0783963775880686E-2</v>
      </c>
      <c r="J7980" s="1">
        <f>SUMIFS(Table1[Profit (Month)],Table1[Category],Table1[[#This Row],[Category]],Table1[Supplier],Table1[[#This Row],[Supplier]],Table1[Brand],Table1[[#This Row],[Brand]],Table1[Year],Table1[[#This Row],[Year]],Table1[Month],"&lt;="&amp;Table1[[#This Row],[Profit (Month)]])</f>
        <v>142399</v>
      </c>
      <c r="K7980" s="1">
        <f>Table1[[#This Row],[Profit (Month)]]+SUMIFS(Table1[Profit (Month)],Table1[Category],Table1[[#This Row],[Category]],Table1[Supplier],Table1[[#This Row],[Supplier]],Table1[Brand],Table1[[#This Row],[Brand]],Table1[Year],Table1[[#This Row],[Year]],Table1[Month],"&lt;="&amp;Table1[[#This Row],[Profit (Month)]])</f>
        <v>152662</v>
      </c>
    </row>
    <row r="7981" spans="1:11" x14ac:dyDescent="0.35">
      <c r="A7981" t="s">
        <v>6</v>
      </c>
      <c r="B7981" t="s">
        <v>7</v>
      </c>
      <c r="C7981" t="s">
        <v>11</v>
      </c>
      <c r="D7981">
        <v>2023</v>
      </c>
      <c r="E7981">
        <v>7</v>
      </c>
      <c r="F7981" s="1">
        <v>10262</v>
      </c>
      <c r="G7981" s="1">
        <f t="shared" si="248"/>
        <v>4266797</v>
      </c>
      <c r="H7981" s="1">
        <f>SUM($F$2:F7981)</f>
        <v>100614586</v>
      </c>
      <c r="I7981" s="8">
        <f t="shared" si="249"/>
        <v>4.0686100799856996E-2</v>
      </c>
      <c r="J7981" s="1">
        <f>SUMIFS(Table1[Profit (Month)],Table1[Category],Table1[[#This Row],[Category]],Table1[Supplier],Table1[[#This Row],[Supplier]],Table1[Brand],Table1[[#This Row],[Brand]],Table1[Year],Table1[[#This Row],[Year]],Table1[Month],"&lt;="&amp;Table1[[#This Row],[Profit (Month)]])</f>
        <v>152866</v>
      </c>
      <c r="K7981" s="1">
        <f>Table1[[#This Row],[Profit (Month)]]+SUMIFS(Table1[Profit (Month)],Table1[Category],Table1[[#This Row],[Category]],Table1[Supplier],Table1[[#This Row],[Supplier]],Table1[Brand],Table1[[#This Row],[Brand]],Table1[Year],Table1[[#This Row],[Year]],Table1[Month],"&lt;="&amp;Table1[[#This Row],[Profit (Month)]])</f>
        <v>163128</v>
      </c>
    </row>
    <row r="7982" spans="1:11" x14ac:dyDescent="0.35">
      <c r="A7982" t="s">
        <v>16</v>
      </c>
      <c r="B7982" t="s">
        <v>15</v>
      </c>
      <c r="C7982" t="s">
        <v>12</v>
      </c>
      <c r="D7982">
        <v>2022</v>
      </c>
      <c r="E7982">
        <v>10</v>
      </c>
      <c r="F7982" s="1">
        <v>10262</v>
      </c>
      <c r="G7982" s="1">
        <f t="shared" si="248"/>
        <v>4256535</v>
      </c>
      <c r="H7982" s="1">
        <f>SUM($F$2:F7982)</f>
        <v>100624848</v>
      </c>
      <c r="I7982" s="8">
        <f t="shared" si="249"/>
        <v>4.0588247359346907E-2</v>
      </c>
      <c r="J7982" s="1">
        <f>SUMIFS(Table1[Profit (Month)],Table1[Category],Table1[[#This Row],[Category]],Table1[Supplier],Table1[[#This Row],[Supplier]],Table1[Brand],Table1[[#This Row],[Brand]],Table1[Year],Table1[[#This Row],[Year]],Table1[Month],"&lt;="&amp;Table1[[#This Row],[Profit (Month)]])</f>
        <v>151916</v>
      </c>
      <c r="K7982" s="1">
        <f>Table1[[#This Row],[Profit (Month)]]+SUMIFS(Table1[Profit (Month)],Table1[Category],Table1[[#This Row],[Category]],Table1[Supplier],Table1[[#This Row],[Supplier]],Table1[Brand],Table1[[#This Row],[Brand]],Table1[Year],Table1[[#This Row],[Year]],Table1[Month],"&lt;="&amp;Table1[[#This Row],[Profit (Month)]])</f>
        <v>162178</v>
      </c>
    </row>
    <row r="7983" spans="1:11" x14ac:dyDescent="0.35">
      <c r="A7983" t="s">
        <v>17</v>
      </c>
      <c r="B7983" t="s">
        <v>7</v>
      </c>
      <c r="C7983" t="s">
        <v>12</v>
      </c>
      <c r="D7983">
        <v>2024</v>
      </c>
      <c r="E7983">
        <v>11</v>
      </c>
      <c r="F7983" s="1">
        <v>10262</v>
      </c>
      <c r="G7983" s="1">
        <f t="shared" si="248"/>
        <v>4246273</v>
      </c>
      <c r="H7983" s="1">
        <f>SUM($F$2:F7983)</f>
        <v>100635110</v>
      </c>
      <c r="I7983" s="8">
        <f t="shared" si="249"/>
        <v>4.0490393918836819E-2</v>
      </c>
      <c r="J7983" s="1">
        <f>SUMIFS(Table1[Profit (Month)],Table1[Category],Table1[[#This Row],[Category]],Table1[Supplier],Table1[[#This Row],[Supplier]],Table1[Brand],Table1[[#This Row],[Brand]],Table1[Year],Table1[[#This Row],[Year]],Table1[Month],"&lt;="&amp;Table1[[#This Row],[Profit (Month)]])</f>
        <v>138003</v>
      </c>
      <c r="K7983" s="1">
        <f>Table1[[#This Row],[Profit (Month)]]+SUMIFS(Table1[Profit (Month)],Table1[Category],Table1[[#This Row],[Category]],Table1[Supplier],Table1[[#This Row],[Supplier]],Table1[Brand],Table1[[#This Row],[Brand]],Table1[Year],Table1[[#This Row],[Year]],Table1[Month],"&lt;="&amp;Table1[[#This Row],[Profit (Month)]])</f>
        <v>148265</v>
      </c>
    </row>
    <row r="7984" spans="1:11" x14ac:dyDescent="0.35">
      <c r="A7984" t="s">
        <v>17</v>
      </c>
      <c r="B7984" t="s">
        <v>15</v>
      </c>
      <c r="C7984" t="s">
        <v>9</v>
      </c>
      <c r="D7984">
        <v>2018</v>
      </c>
      <c r="E7984">
        <v>12</v>
      </c>
      <c r="F7984" s="1">
        <v>10262</v>
      </c>
      <c r="G7984" s="1">
        <f t="shared" si="248"/>
        <v>4236011</v>
      </c>
      <c r="H7984" s="1">
        <f>SUM($F$2:F7984)</f>
        <v>100645372</v>
      </c>
      <c r="I7984" s="8">
        <f t="shared" si="249"/>
        <v>4.0392540478326723E-2</v>
      </c>
      <c r="J7984" s="1">
        <f>SUMIFS(Table1[Profit (Month)],Table1[Category],Table1[[#This Row],[Category]],Table1[Supplier],Table1[[#This Row],[Supplier]],Table1[Brand],Table1[[#This Row],[Brand]],Table1[Year],Table1[[#This Row],[Year]],Table1[Month],"&lt;="&amp;Table1[[#This Row],[Profit (Month)]])</f>
        <v>148735</v>
      </c>
      <c r="K7984" s="1">
        <f>Table1[[#This Row],[Profit (Month)]]+SUMIFS(Table1[Profit (Month)],Table1[Category],Table1[[#This Row],[Category]],Table1[Supplier],Table1[[#This Row],[Supplier]],Table1[Brand],Table1[[#This Row],[Brand]],Table1[Year],Table1[[#This Row],[Year]],Table1[Month],"&lt;="&amp;Table1[[#This Row],[Profit (Month)]])</f>
        <v>158997</v>
      </c>
    </row>
    <row r="7985" spans="1:11" x14ac:dyDescent="0.35">
      <c r="A7985" t="s">
        <v>19</v>
      </c>
      <c r="B7985" t="s">
        <v>15</v>
      </c>
      <c r="C7985" t="s">
        <v>12</v>
      </c>
      <c r="D7985">
        <v>2020</v>
      </c>
      <c r="E7985">
        <v>6</v>
      </c>
      <c r="F7985" s="1">
        <v>10262</v>
      </c>
      <c r="G7985" s="1">
        <f t="shared" si="248"/>
        <v>4225749</v>
      </c>
      <c r="H7985" s="1">
        <f>SUM($F$2:F7985)</f>
        <v>100655634</v>
      </c>
      <c r="I7985" s="8">
        <f t="shared" si="249"/>
        <v>4.0294687037816634E-2</v>
      </c>
      <c r="J7985" s="1">
        <f>SUMIFS(Table1[Profit (Month)],Table1[Category],Table1[[#This Row],[Category]],Table1[Supplier],Table1[[#This Row],[Supplier]],Table1[Brand],Table1[[#This Row],[Brand]],Table1[Year],Table1[[#This Row],[Year]],Table1[Month],"&lt;="&amp;Table1[[#This Row],[Profit (Month)]])</f>
        <v>144003</v>
      </c>
      <c r="K7985" s="1">
        <f>Table1[[#This Row],[Profit (Month)]]+SUMIFS(Table1[Profit (Month)],Table1[Category],Table1[[#This Row],[Category]],Table1[Supplier],Table1[[#This Row],[Supplier]],Table1[Brand],Table1[[#This Row],[Brand]],Table1[Year],Table1[[#This Row],[Year]],Table1[Month],"&lt;="&amp;Table1[[#This Row],[Profit (Month)]])</f>
        <v>154265</v>
      </c>
    </row>
    <row r="7986" spans="1:11" x14ac:dyDescent="0.35">
      <c r="A7986" t="s">
        <v>6</v>
      </c>
      <c r="B7986" t="s">
        <v>7</v>
      </c>
      <c r="C7986" t="s">
        <v>11</v>
      </c>
      <c r="D7986">
        <v>2022</v>
      </c>
      <c r="E7986">
        <v>11</v>
      </c>
      <c r="F7986" s="1">
        <v>10261</v>
      </c>
      <c r="G7986" s="1">
        <f t="shared" si="248"/>
        <v>4215487</v>
      </c>
      <c r="H7986" s="1">
        <f>SUM($F$2:F7986)</f>
        <v>100665895</v>
      </c>
      <c r="I7986" s="8">
        <f t="shared" si="249"/>
        <v>4.0196833597306546E-2</v>
      </c>
      <c r="J7986" s="1">
        <f>SUMIFS(Table1[Profit (Month)],Table1[Category],Table1[[#This Row],[Category]],Table1[Supplier],Table1[[#This Row],[Supplier]],Table1[Brand],Table1[[#This Row],[Brand]],Table1[Year],Table1[[#This Row],[Year]],Table1[Month],"&lt;="&amp;Table1[[#This Row],[Profit (Month)]])</f>
        <v>152711</v>
      </c>
      <c r="K7986" s="1">
        <f>Table1[[#This Row],[Profit (Month)]]+SUMIFS(Table1[Profit (Month)],Table1[Category],Table1[[#This Row],[Category]],Table1[Supplier],Table1[[#This Row],[Supplier]],Table1[Brand],Table1[[#This Row],[Brand]],Table1[Year],Table1[[#This Row],[Year]],Table1[Month],"&lt;="&amp;Table1[[#This Row],[Profit (Month)]])</f>
        <v>162972</v>
      </c>
    </row>
    <row r="7987" spans="1:11" x14ac:dyDescent="0.35">
      <c r="A7987" t="s">
        <v>16</v>
      </c>
      <c r="B7987" t="s">
        <v>7</v>
      </c>
      <c r="C7987" t="s">
        <v>8</v>
      </c>
      <c r="D7987">
        <v>2021</v>
      </c>
      <c r="E7987">
        <v>4</v>
      </c>
      <c r="F7987" s="1">
        <v>10261</v>
      </c>
      <c r="G7987" s="1">
        <f t="shared" si="248"/>
        <v>4205226</v>
      </c>
      <c r="H7987" s="1">
        <f>SUM($F$2:F7987)</f>
        <v>100676156</v>
      </c>
      <c r="I7987" s="8">
        <f t="shared" si="249"/>
        <v>4.0098989692310051E-2</v>
      </c>
      <c r="J7987" s="1">
        <f>SUMIFS(Table1[Profit (Month)],Table1[Category],Table1[[#This Row],[Category]],Table1[Supplier],Table1[[#This Row],[Supplier]],Table1[Brand],Table1[[#This Row],[Brand]],Table1[Year],Table1[[#This Row],[Year]],Table1[Month],"&lt;="&amp;Table1[[#This Row],[Profit (Month)]])</f>
        <v>149866</v>
      </c>
      <c r="K7987" s="1">
        <f>Table1[[#This Row],[Profit (Month)]]+SUMIFS(Table1[Profit (Month)],Table1[Category],Table1[[#This Row],[Category]],Table1[Supplier],Table1[[#This Row],[Supplier]],Table1[Brand],Table1[[#This Row],[Brand]],Table1[Year],Table1[[#This Row],[Year]],Table1[Month],"&lt;="&amp;Table1[[#This Row],[Profit (Month)]])</f>
        <v>160127</v>
      </c>
    </row>
    <row r="7988" spans="1:11" x14ac:dyDescent="0.35">
      <c r="A7988" t="s">
        <v>18</v>
      </c>
      <c r="B7988" t="s">
        <v>15</v>
      </c>
      <c r="C7988" t="s">
        <v>8</v>
      </c>
      <c r="D7988">
        <v>2021</v>
      </c>
      <c r="E7988">
        <v>11</v>
      </c>
      <c r="F7988" s="1">
        <v>10261</v>
      </c>
      <c r="G7988" s="1">
        <f t="shared" si="248"/>
        <v>4194965</v>
      </c>
      <c r="H7988" s="1">
        <f>SUM($F$2:F7988)</f>
        <v>100686417</v>
      </c>
      <c r="I7988" s="8">
        <f t="shared" si="249"/>
        <v>4.0001145787313556E-2</v>
      </c>
      <c r="J7988" s="1">
        <f>SUMIFS(Table1[Profit (Month)],Table1[Category],Table1[[#This Row],[Category]],Table1[Supplier],Table1[[#This Row],[Supplier]],Table1[Brand],Table1[[#This Row],[Brand]],Table1[Year],Table1[[#This Row],[Year]],Table1[Month],"&lt;="&amp;Table1[[#This Row],[Profit (Month)]])</f>
        <v>147940</v>
      </c>
      <c r="K7988" s="1">
        <f>Table1[[#This Row],[Profit (Month)]]+SUMIFS(Table1[Profit (Month)],Table1[Category],Table1[[#This Row],[Category]],Table1[Supplier],Table1[[#This Row],[Supplier]],Table1[Brand],Table1[[#This Row],[Brand]],Table1[Year],Table1[[#This Row],[Year]],Table1[Month],"&lt;="&amp;Table1[[#This Row],[Profit (Month)]])</f>
        <v>158201</v>
      </c>
    </row>
    <row r="7989" spans="1:11" x14ac:dyDescent="0.35">
      <c r="A7989" t="s">
        <v>19</v>
      </c>
      <c r="B7989" t="s">
        <v>13</v>
      </c>
      <c r="C7989" t="s">
        <v>9</v>
      </c>
      <c r="D7989">
        <v>2019</v>
      </c>
      <c r="E7989">
        <v>11</v>
      </c>
      <c r="F7989" s="1">
        <v>10260</v>
      </c>
      <c r="G7989" s="1">
        <f t="shared" si="248"/>
        <v>4184704</v>
      </c>
      <c r="H7989" s="1">
        <f>SUM($F$2:F7989)</f>
        <v>100696677</v>
      </c>
      <c r="I7989" s="8">
        <f t="shared" si="249"/>
        <v>3.9903301882317062E-2</v>
      </c>
      <c r="J7989" s="1">
        <f>SUMIFS(Table1[Profit (Month)],Table1[Category],Table1[[#This Row],[Category]],Table1[Supplier],Table1[[#This Row],[Supplier]],Table1[Brand],Table1[[#This Row],[Brand]],Table1[Year],Table1[[#This Row],[Year]],Table1[Month],"&lt;="&amp;Table1[[#This Row],[Profit (Month)]])</f>
        <v>146020</v>
      </c>
      <c r="K7989" s="1">
        <f>Table1[[#This Row],[Profit (Month)]]+SUMIFS(Table1[Profit (Month)],Table1[Category],Table1[[#This Row],[Category]],Table1[Supplier],Table1[[#This Row],[Supplier]],Table1[Brand],Table1[[#This Row],[Brand]],Table1[Year],Table1[[#This Row],[Year]],Table1[Month],"&lt;="&amp;Table1[[#This Row],[Profit (Month)]])</f>
        <v>156280</v>
      </c>
    </row>
    <row r="7990" spans="1:11" x14ac:dyDescent="0.35">
      <c r="A7990" t="s">
        <v>6</v>
      </c>
      <c r="B7990" t="s">
        <v>13</v>
      </c>
      <c r="C7990" t="s">
        <v>9</v>
      </c>
      <c r="D7990">
        <v>2024</v>
      </c>
      <c r="E7990">
        <v>5</v>
      </c>
      <c r="F7990" s="1">
        <v>10259</v>
      </c>
      <c r="G7990" s="1">
        <f t="shared" si="248"/>
        <v>4174444</v>
      </c>
      <c r="H7990" s="1">
        <f>SUM($F$2:F7990)</f>
        <v>100706936</v>
      </c>
      <c r="I7990" s="8">
        <f t="shared" si="249"/>
        <v>3.9805467512834154E-2</v>
      </c>
      <c r="J7990" s="1">
        <f>SUMIFS(Table1[Profit (Month)],Table1[Category],Table1[[#This Row],[Category]],Table1[Supplier],Table1[[#This Row],[Supplier]],Table1[Brand],Table1[[#This Row],[Brand]],Table1[Year],Table1[[#This Row],[Year]],Table1[Month],"&lt;="&amp;Table1[[#This Row],[Profit (Month)]])</f>
        <v>156388</v>
      </c>
      <c r="K7990" s="1">
        <f>Table1[[#This Row],[Profit (Month)]]+SUMIFS(Table1[Profit (Month)],Table1[Category],Table1[[#This Row],[Category]],Table1[Supplier],Table1[[#This Row],[Supplier]],Table1[Brand],Table1[[#This Row],[Brand]],Table1[Year],Table1[[#This Row],[Year]],Table1[Month],"&lt;="&amp;Table1[[#This Row],[Profit (Month)]])</f>
        <v>166647</v>
      </c>
    </row>
    <row r="7991" spans="1:11" x14ac:dyDescent="0.35">
      <c r="A7991" t="s">
        <v>18</v>
      </c>
      <c r="B7991" t="s">
        <v>15</v>
      </c>
      <c r="C7991" t="s">
        <v>12</v>
      </c>
      <c r="D7991">
        <v>2020</v>
      </c>
      <c r="E7991">
        <v>6</v>
      </c>
      <c r="F7991" s="1">
        <v>10258</v>
      </c>
      <c r="G7991" s="1">
        <f t="shared" si="248"/>
        <v>4164185</v>
      </c>
      <c r="H7991" s="1">
        <f>SUM($F$2:F7991)</f>
        <v>100717194</v>
      </c>
      <c r="I7991" s="8">
        <f t="shared" si="249"/>
        <v>3.9707642678864855E-2</v>
      </c>
      <c r="J7991" s="1">
        <f>SUMIFS(Table1[Profit (Month)],Table1[Category],Table1[[#This Row],[Category]],Table1[Supplier],Table1[[#This Row],[Supplier]],Table1[Brand],Table1[[#This Row],[Brand]],Table1[Year],Table1[[#This Row],[Year]],Table1[Month],"&lt;="&amp;Table1[[#This Row],[Profit (Month)]])</f>
        <v>154539</v>
      </c>
      <c r="K7991" s="1">
        <f>Table1[[#This Row],[Profit (Month)]]+SUMIFS(Table1[Profit (Month)],Table1[Category],Table1[[#This Row],[Category]],Table1[Supplier],Table1[[#This Row],[Supplier]],Table1[Brand],Table1[[#This Row],[Brand]],Table1[Year],Table1[[#This Row],[Year]],Table1[Month],"&lt;="&amp;Table1[[#This Row],[Profit (Month)]])</f>
        <v>164797</v>
      </c>
    </row>
    <row r="7992" spans="1:11" x14ac:dyDescent="0.35">
      <c r="A7992" t="s">
        <v>17</v>
      </c>
      <c r="B7992" t="s">
        <v>15</v>
      </c>
      <c r="C7992" t="s">
        <v>9</v>
      </c>
      <c r="D7992">
        <v>2023</v>
      </c>
      <c r="E7992">
        <v>4</v>
      </c>
      <c r="F7992" s="1">
        <v>10257</v>
      </c>
      <c r="G7992" s="1">
        <f t="shared" si="248"/>
        <v>4153927</v>
      </c>
      <c r="H7992" s="1">
        <f>SUM($F$2:F7992)</f>
        <v>100727451</v>
      </c>
      <c r="I7992" s="8">
        <f t="shared" si="249"/>
        <v>3.9609827380409142E-2</v>
      </c>
      <c r="J7992" s="1">
        <f>SUMIFS(Table1[Profit (Month)],Table1[Category],Table1[[#This Row],[Category]],Table1[Supplier],Table1[[#This Row],[Supplier]],Table1[Brand],Table1[[#This Row],[Brand]],Table1[Year],Table1[[#This Row],[Year]],Table1[Month],"&lt;="&amp;Table1[[#This Row],[Profit (Month)]])</f>
        <v>144818</v>
      </c>
      <c r="K7992" s="1">
        <f>Table1[[#This Row],[Profit (Month)]]+SUMIFS(Table1[Profit (Month)],Table1[Category],Table1[[#This Row],[Category]],Table1[Supplier],Table1[[#This Row],[Supplier]],Table1[Brand],Table1[[#This Row],[Brand]],Table1[Year],Table1[[#This Row],[Year]],Table1[Month],"&lt;="&amp;Table1[[#This Row],[Profit (Month)]])</f>
        <v>155075</v>
      </c>
    </row>
    <row r="7993" spans="1:11" x14ac:dyDescent="0.35">
      <c r="A7993" t="s">
        <v>19</v>
      </c>
      <c r="B7993" t="s">
        <v>13</v>
      </c>
      <c r="C7993" t="s">
        <v>8</v>
      </c>
      <c r="D7993">
        <v>2023</v>
      </c>
      <c r="E7993">
        <v>9</v>
      </c>
      <c r="F7993" s="1">
        <v>10257</v>
      </c>
      <c r="G7993" s="1">
        <f t="shared" si="248"/>
        <v>4143670</v>
      </c>
      <c r="H7993" s="1">
        <f>SUM($F$2:F7993)</f>
        <v>100737708</v>
      </c>
      <c r="I7993" s="8">
        <f t="shared" si="249"/>
        <v>3.9512021617467023E-2</v>
      </c>
      <c r="J7993" s="1">
        <f>SUMIFS(Table1[Profit (Month)],Table1[Category],Table1[[#This Row],[Category]],Table1[Supplier],Table1[[#This Row],[Supplier]],Table1[Brand],Table1[[#This Row],[Brand]],Table1[Year],Table1[[#This Row],[Year]],Table1[Month],"&lt;="&amp;Table1[[#This Row],[Profit (Month)]])</f>
        <v>148316</v>
      </c>
      <c r="K7993" s="1">
        <f>Table1[[#This Row],[Profit (Month)]]+SUMIFS(Table1[Profit (Month)],Table1[Category],Table1[[#This Row],[Category]],Table1[Supplier],Table1[[#This Row],[Supplier]],Table1[Brand],Table1[[#This Row],[Brand]],Table1[Year],Table1[[#This Row],[Year]],Table1[Month],"&lt;="&amp;Table1[[#This Row],[Profit (Month)]])</f>
        <v>158573</v>
      </c>
    </row>
    <row r="7994" spans="1:11" x14ac:dyDescent="0.35">
      <c r="A7994" t="s">
        <v>6</v>
      </c>
      <c r="B7994" t="s">
        <v>15</v>
      </c>
      <c r="C7994" t="s">
        <v>8</v>
      </c>
      <c r="D7994">
        <v>2022</v>
      </c>
      <c r="E7994">
        <v>4</v>
      </c>
      <c r="F7994" s="1">
        <v>10256</v>
      </c>
      <c r="G7994" s="1">
        <f t="shared" si="248"/>
        <v>4133413</v>
      </c>
      <c r="H7994" s="1">
        <f>SUM($F$2:F7994)</f>
        <v>100747964</v>
      </c>
      <c r="I7994" s="8">
        <f t="shared" si="249"/>
        <v>3.9414215854524905E-2</v>
      </c>
      <c r="J7994" s="1">
        <f>SUMIFS(Table1[Profit (Month)],Table1[Category],Table1[[#This Row],[Category]],Table1[Supplier],Table1[[#This Row],[Supplier]],Table1[Brand],Table1[[#This Row],[Brand]],Table1[Year],Table1[[#This Row],[Year]],Table1[Month],"&lt;="&amp;Table1[[#This Row],[Profit (Month)]])</f>
        <v>144599</v>
      </c>
      <c r="K7994" s="1">
        <f>Table1[[#This Row],[Profit (Month)]]+SUMIFS(Table1[Profit (Month)],Table1[Category],Table1[[#This Row],[Category]],Table1[Supplier],Table1[[#This Row],[Supplier]],Table1[Brand],Table1[[#This Row],[Brand]],Table1[Year],Table1[[#This Row],[Year]],Table1[Month],"&lt;="&amp;Table1[[#This Row],[Profit (Month)]])</f>
        <v>154855</v>
      </c>
    </row>
    <row r="7995" spans="1:11" x14ac:dyDescent="0.35">
      <c r="A7995" t="s">
        <v>17</v>
      </c>
      <c r="B7995" t="s">
        <v>15</v>
      </c>
      <c r="C7995" t="s">
        <v>10</v>
      </c>
      <c r="D7995">
        <v>2018</v>
      </c>
      <c r="E7995">
        <v>10</v>
      </c>
      <c r="F7995" s="1">
        <v>10255</v>
      </c>
      <c r="G7995" s="1">
        <f t="shared" si="248"/>
        <v>4123157</v>
      </c>
      <c r="H7995" s="1">
        <f>SUM($F$2:F7995)</f>
        <v>100758219</v>
      </c>
      <c r="I7995" s="8">
        <f t="shared" si="249"/>
        <v>3.9316419627096387E-2</v>
      </c>
      <c r="J7995" s="1">
        <f>SUMIFS(Table1[Profit (Month)],Table1[Category],Table1[[#This Row],[Category]],Table1[Supplier],Table1[[#This Row],[Supplier]],Table1[Brand],Table1[[#This Row],[Brand]],Table1[Year],Table1[[#This Row],[Year]],Table1[Month],"&lt;="&amp;Table1[[#This Row],[Profit (Month)]])</f>
        <v>149842</v>
      </c>
      <c r="K7995" s="1">
        <f>Table1[[#This Row],[Profit (Month)]]+SUMIFS(Table1[Profit (Month)],Table1[Category],Table1[[#This Row],[Category]],Table1[Supplier],Table1[[#This Row],[Supplier]],Table1[Brand],Table1[[#This Row],[Brand]],Table1[Year],Table1[[#This Row],[Year]],Table1[Month],"&lt;="&amp;Table1[[#This Row],[Profit (Month)]])</f>
        <v>160097</v>
      </c>
    </row>
    <row r="7996" spans="1:11" x14ac:dyDescent="0.35">
      <c r="A7996" t="s">
        <v>6</v>
      </c>
      <c r="B7996" t="s">
        <v>13</v>
      </c>
      <c r="C7996" t="s">
        <v>12</v>
      </c>
      <c r="D7996">
        <v>2024</v>
      </c>
      <c r="E7996">
        <v>3</v>
      </c>
      <c r="F7996" s="1">
        <v>10254</v>
      </c>
      <c r="G7996" s="1">
        <f t="shared" si="248"/>
        <v>4112902</v>
      </c>
      <c r="H7996" s="1">
        <f>SUM($F$2:F7996)</f>
        <v>100768473</v>
      </c>
      <c r="I7996" s="8">
        <f t="shared" si="249"/>
        <v>3.9218632935181456E-2</v>
      </c>
      <c r="J7996" s="1">
        <f>SUMIFS(Table1[Profit (Month)],Table1[Category],Table1[[#This Row],[Category]],Table1[Supplier],Table1[[#This Row],[Supplier]],Table1[Brand],Table1[[#This Row],[Brand]],Table1[Year],Table1[[#This Row],[Year]],Table1[Month],"&lt;="&amp;Table1[[#This Row],[Profit (Month)]])</f>
        <v>149797</v>
      </c>
      <c r="K7996" s="1">
        <f>Table1[[#This Row],[Profit (Month)]]+SUMIFS(Table1[Profit (Month)],Table1[Category],Table1[[#This Row],[Category]],Table1[Supplier],Table1[[#This Row],[Supplier]],Table1[Brand],Table1[[#This Row],[Brand]],Table1[Year],Table1[[#This Row],[Year]],Table1[Month],"&lt;="&amp;Table1[[#This Row],[Profit (Month)]])</f>
        <v>160051</v>
      </c>
    </row>
    <row r="7997" spans="1:11" x14ac:dyDescent="0.35">
      <c r="A7997" t="s">
        <v>17</v>
      </c>
      <c r="B7997" t="s">
        <v>13</v>
      </c>
      <c r="C7997" t="s">
        <v>12</v>
      </c>
      <c r="D7997">
        <v>2019</v>
      </c>
      <c r="E7997">
        <v>3</v>
      </c>
      <c r="F7997" s="1">
        <v>10254</v>
      </c>
      <c r="G7997" s="1">
        <f t="shared" si="248"/>
        <v>4102648</v>
      </c>
      <c r="H7997" s="1">
        <f>SUM($F$2:F7997)</f>
        <v>100778727</v>
      </c>
      <c r="I7997" s="8">
        <f t="shared" si="249"/>
        <v>3.9120855778780127E-2</v>
      </c>
      <c r="J7997" s="1">
        <f>SUMIFS(Table1[Profit (Month)],Table1[Category],Table1[[#This Row],[Category]],Table1[Supplier],Table1[[#This Row],[Supplier]],Table1[Brand],Table1[[#This Row],[Brand]],Table1[Year],Table1[[#This Row],[Year]],Table1[Month],"&lt;="&amp;Table1[[#This Row],[Profit (Month)]])</f>
        <v>140940</v>
      </c>
      <c r="K7997" s="1">
        <f>Table1[[#This Row],[Profit (Month)]]+SUMIFS(Table1[Profit (Month)],Table1[Category],Table1[[#This Row],[Category]],Table1[Supplier],Table1[[#This Row],[Supplier]],Table1[Brand],Table1[[#This Row],[Brand]],Table1[Year],Table1[[#This Row],[Year]],Table1[Month],"&lt;="&amp;Table1[[#This Row],[Profit (Month)]])</f>
        <v>151194</v>
      </c>
    </row>
    <row r="7998" spans="1:11" x14ac:dyDescent="0.35">
      <c r="A7998" t="s">
        <v>19</v>
      </c>
      <c r="B7998" t="s">
        <v>14</v>
      </c>
      <c r="C7998" t="s">
        <v>8</v>
      </c>
      <c r="D7998">
        <v>2021</v>
      </c>
      <c r="E7998">
        <v>12</v>
      </c>
      <c r="F7998" s="1">
        <v>10254</v>
      </c>
      <c r="G7998" s="1">
        <f t="shared" si="248"/>
        <v>4092394</v>
      </c>
      <c r="H7998" s="1">
        <f>SUM($F$2:F7998)</f>
        <v>100788981</v>
      </c>
      <c r="I7998" s="8">
        <f t="shared" si="249"/>
        <v>3.9023078622378797E-2</v>
      </c>
      <c r="J7998" s="1">
        <f>SUMIFS(Table1[Profit (Month)],Table1[Category],Table1[[#This Row],[Category]],Table1[Supplier],Table1[[#This Row],[Supplier]],Table1[Brand],Table1[[#This Row],[Brand]],Table1[Year],Table1[[#This Row],[Year]],Table1[Month],"&lt;="&amp;Table1[[#This Row],[Profit (Month)]])</f>
        <v>146991</v>
      </c>
      <c r="K7998" s="1">
        <f>Table1[[#This Row],[Profit (Month)]]+SUMIFS(Table1[Profit (Month)],Table1[Category],Table1[[#This Row],[Category]],Table1[Supplier],Table1[[#This Row],[Supplier]],Table1[Brand],Table1[[#This Row],[Brand]],Table1[Year],Table1[[#This Row],[Year]],Table1[Month],"&lt;="&amp;Table1[[#This Row],[Profit (Month)]])</f>
        <v>157245</v>
      </c>
    </row>
    <row r="7999" spans="1:11" x14ac:dyDescent="0.35">
      <c r="A7999" t="s">
        <v>19</v>
      </c>
      <c r="B7999" t="s">
        <v>14</v>
      </c>
      <c r="C7999" t="s">
        <v>9</v>
      </c>
      <c r="D7999">
        <v>2018</v>
      </c>
      <c r="E7999">
        <v>2</v>
      </c>
      <c r="F7999" s="1">
        <v>10252</v>
      </c>
      <c r="G7999" s="1">
        <f t="shared" si="248"/>
        <v>4082140</v>
      </c>
      <c r="H7999" s="1">
        <f>SUM($F$2:F7999)</f>
        <v>100799233</v>
      </c>
      <c r="I7999" s="8">
        <f t="shared" si="249"/>
        <v>3.892530146597746E-2</v>
      </c>
      <c r="J7999" s="1">
        <f>SUMIFS(Table1[Profit (Month)],Table1[Category],Table1[[#This Row],[Category]],Table1[Supplier],Table1[[#This Row],[Supplier]],Table1[Brand],Table1[[#This Row],[Brand]],Table1[Year],Table1[[#This Row],[Year]],Table1[Month],"&lt;="&amp;Table1[[#This Row],[Profit (Month)]])</f>
        <v>144917</v>
      </c>
      <c r="K7999" s="1">
        <f>Table1[[#This Row],[Profit (Month)]]+SUMIFS(Table1[Profit (Month)],Table1[Category],Table1[[#This Row],[Category]],Table1[Supplier],Table1[[#This Row],[Supplier]],Table1[Brand],Table1[[#This Row],[Brand]],Table1[Year],Table1[[#This Row],[Year]],Table1[Month],"&lt;="&amp;Table1[[#This Row],[Profit (Month)]])</f>
        <v>155169</v>
      </c>
    </row>
    <row r="8000" spans="1:11" x14ac:dyDescent="0.35">
      <c r="A8000" t="s">
        <v>6</v>
      </c>
      <c r="B8000" t="s">
        <v>13</v>
      </c>
      <c r="C8000" t="s">
        <v>12</v>
      </c>
      <c r="D8000">
        <v>2022</v>
      </c>
      <c r="E8000">
        <v>12</v>
      </c>
      <c r="F8000" s="1">
        <v>10249</v>
      </c>
      <c r="G8000" s="1">
        <f t="shared" si="248"/>
        <v>4071888</v>
      </c>
      <c r="H8000" s="1">
        <f>SUM($F$2:F8000)</f>
        <v>100809482</v>
      </c>
      <c r="I8000" s="8">
        <f t="shared" si="249"/>
        <v>3.8827543380603319E-2</v>
      </c>
      <c r="J8000" s="1">
        <f>SUMIFS(Table1[Profit (Month)],Table1[Category],Table1[[#This Row],[Category]],Table1[Supplier],Table1[[#This Row],[Supplier]],Table1[Brand],Table1[[#This Row],[Brand]],Table1[Year],Table1[[#This Row],[Year]],Table1[Month],"&lt;="&amp;Table1[[#This Row],[Profit (Month)]])</f>
        <v>156097</v>
      </c>
      <c r="K8000" s="1">
        <f>Table1[[#This Row],[Profit (Month)]]+SUMIFS(Table1[Profit (Month)],Table1[Category],Table1[[#This Row],[Category]],Table1[Supplier],Table1[[#This Row],[Supplier]],Table1[Brand],Table1[[#This Row],[Brand]],Table1[Year],Table1[[#This Row],[Year]],Table1[Month],"&lt;="&amp;Table1[[#This Row],[Profit (Month)]])</f>
        <v>166346</v>
      </c>
    </row>
    <row r="8001" spans="1:11" x14ac:dyDescent="0.35">
      <c r="A8001" t="s">
        <v>18</v>
      </c>
      <c r="B8001" t="s">
        <v>7</v>
      </c>
      <c r="C8001" t="s">
        <v>9</v>
      </c>
      <c r="D8001">
        <v>2022</v>
      </c>
      <c r="E8001">
        <v>3</v>
      </c>
      <c r="F8001" s="1">
        <v>10248</v>
      </c>
      <c r="G8001" s="1">
        <f t="shared" si="248"/>
        <v>4061639</v>
      </c>
      <c r="H8001" s="1">
        <f>SUM($F$2:F8001)</f>
        <v>100819730</v>
      </c>
      <c r="I8001" s="8">
        <f t="shared" si="249"/>
        <v>3.8729813901769966E-2</v>
      </c>
      <c r="J8001" s="1">
        <f>SUMIFS(Table1[Profit (Month)],Table1[Category],Table1[[#This Row],[Category]],Table1[Supplier],Table1[[#This Row],[Supplier]],Table1[Brand],Table1[[#This Row],[Brand]],Table1[Year],Table1[[#This Row],[Year]],Table1[Month],"&lt;="&amp;Table1[[#This Row],[Profit (Month)]])</f>
        <v>141516</v>
      </c>
      <c r="K8001" s="1">
        <f>Table1[[#This Row],[Profit (Month)]]+SUMIFS(Table1[Profit (Month)],Table1[Category],Table1[[#This Row],[Category]],Table1[Supplier],Table1[[#This Row],[Supplier]],Table1[Brand],Table1[[#This Row],[Brand]],Table1[Year],Table1[[#This Row],[Year]],Table1[Month],"&lt;="&amp;Table1[[#This Row],[Profit (Month)]])</f>
        <v>151764</v>
      </c>
    </row>
    <row r="8002" spans="1:11" x14ac:dyDescent="0.35">
      <c r="A8002" t="s">
        <v>6</v>
      </c>
      <c r="B8002" t="s">
        <v>13</v>
      </c>
      <c r="C8002" t="s">
        <v>12</v>
      </c>
      <c r="D8002">
        <v>2018</v>
      </c>
      <c r="E8002">
        <v>3</v>
      </c>
      <c r="F8002" s="1">
        <v>10245</v>
      </c>
      <c r="G8002" s="1">
        <f t="shared" ref="G8002:G8065" si="250">SUM(F8002:F16401)</f>
        <v>4051391</v>
      </c>
      <c r="H8002" s="1">
        <f>SUM($F$2:F8002)</f>
        <v>100829975</v>
      </c>
      <c r="I8002" s="8">
        <f t="shared" ref="I8002:I8065" si="251">G8002 / MAX($H$2:$H$8401)</f>
        <v>3.86320939584502E-2</v>
      </c>
      <c r="J8002" s="1">
        <f>SUMIFS(Table1[Profit (Month)],Table1[Category],Table1[[#This Row],[Category]],Table1[Supplier],Table1[[#This Row],[Supplier]],Table1[Brand],Table1[[#This Row],[Brand]],Table1[Year],Table1[[#This Row],[Year]],Table1[Month],"&lt;="&amp;Table1[[#This Row],[Profit (Month)]])</f>
        <v>148386</v>
      </c>
      <c r="K8002" s="1">
        <f>Table1[[#This Row],[Profit (Month)]]+SUMIFS(Table1[Profit (Month)],Table1[Category],Table1[[#This Row],[Category]],Table1[Supplier],Table1[[#This Row],[Supplier]],Table1[Brand],Table1[[#This Row],[Brand]],Table1[Year],Table1[[#This Row],[Year]],Table1[Month],"&lt;="&amp;Table1[[#This Row],[Profit (Month)]])</f>
        <v>158631</v>
      </c>
    </row>
    <row r="8003" spans="1:11" x14ac:dyDescent="0.35">
      <c r="A8003" t="s">
        <v>17</v>
      </c>
      <c r="B8003" t="s">
        <v>7</v>
      </c>
      <c r="C8003" t="s">
        <v>8</v>
      </c>
      <c r="D8003">
        <v>2022</v>
      </c>
      <c r="E8003">
        <v>8</v>
      </c>
      <c r="F8003" s="1">
        <v>10245</v>
      </c>
      <c r="G8003" s="1">
        <f t="shared" si="250"/>
        <v>4041146</v>
      </c>
      <c r="H8003" s="1">
        <f>SUM($F$2:F8003)</f>
        <v>100840220</v>
      </c>
      <c r="I8003" s="8">
        <f t="shared" si="251"/>
        <v>3.8534402621671224E-2</v>
      </c>
      <c r="J8003" s="1">
        <f>SUMIFS(Table1[Profit (Month)],Table1[Category],Table1[[#This Row],[Category]],Table1[Supplier],Table1[[#This Row],[Supplier]],Table1[Brand],Table1[[#This Row],[Brand]],Table1[Year],Table1[[#This Row],[Year]],Table1[Month],"&lt;="&amp;Table1[[#This Row],[Profit (Month)]])</f>
        <v>147710</v>
      </c>
      <c r="K8003" s="1">
        <f>Table1[[#This Row],[Profit (Month)]]+SUMIFS(Table1[Profit (Month)],Table1[Category],Table1[[#This Row],[Category]],Table1[Supplier],Table1[[#This Row],[Supplier]],Table1[Brand],Table1[[#This Row],[Brand]],Table1[Year],Table1[[#This Row],[Year]],Table1[Month],"&lt;="&amp;Table1[[#This Row],[Profit (Month)]])</f>
        <v>157955</v>
      </c>
    </row>
    <row r="8004" spans="1:11" x14ac:dyDescent="0.35">
      <c r="A8004" t="s">
        <v>17</v>
      </c>
      <c r="B8004" t="s">
        <v>15</v>
      </c>
      <c r="C8004" t="s">
        <v>12</v>
      </c>
      <c r="D8004">
        <v>2021</v>
      </c>
      <c r="E8004">
        <v>4</v>
      </c>
      <c r="F8004" s="1">
        <v>10245</v>
      </c>
      <c r="G8004" s="1">
        <f t="shared" si="250"/>
        <v>4030901</v>
      </c>
      <c r="H8004" s="1">
        <f>SUM($F$2:F8004)</f>
        <v>100850465</v>
      </c>
      <c r="I8004" s="8">
        <f t="shared" si="251"/>
        <v>3.8436711284892247E-2</v>
      </c>
      <c r="J8004" s="1">
        <f>SUMIFS(Table1[Profit (Month)],Table1[Category],Table1[[#This Row],[Category]],Table1[Supplier],Table1[[#This Row],[Supplier]],Table1[Brand],Table1[[#This Row],[Brand]],Table1[Year],Table1[[#This Row],[Year]],Table1[Month],"&lt;="&amp;Table1[[#This Row],[Profit (Month)]])</f>
        <v>159730</v>
      </c>
      <c r="K8004" s="1">
        <f>Table1[[#This Row],[Profit (Month)]]+SUMIFS(Table1[Profit (Month)],Table1[Category],Table1[[#This Row],[Category]],Table1[Supplier],Table1[[#This Row],[Supplier]],Table1[Brand],Table1[[#This Row],[Brand]],Table1[Year],Table1[[#This Row],[Year]],Table1[Month],"&lt;="&amp;Table1[[#This Row],[Profit (Month)]])</f>
        <v>169975</v>
      </c>
    </row>
    <row r="8005" spans="1:11" x14ac:dyDescent="0.35">
      <c r="A8005" t="s">
        <v>18</v>
      </c>
      <c r="B8005" t="s">
        <v>14</v>
      </c>
      <c r="C8005" t="s">
        <v>10</v>
      </c>
      <c r="D8005">
        <v>2020</v>
      </c>
      <c r="E8005">
        <v>7</v>
      </c>
      <c r="F8005" s="1">
        <v>10245</v>
      </c>
      <c r="G8005" s="1">
        <f t="shared" si="250"/>
        <v>4020656</v>
      </c>
      <c r="H8005" s="1">
        <f>SUM($F$2:F8005)</f>
        <v>100860710</v>
      </c>
      <c r="I8005" s="8">
        <f t="shared" si="251"/>
        <v>3.8339019948113263E-2</v>
      </c>
      <c r="J8005" s="1">
        <f>SUMIFS(Table1[Profit (Month)],Table1[Category],Table1[[#This Row],[Category]],Table1[Supplier],Table1[[#This Row],[Supplier]],Table1[Brand],Table1[[#This Row],[Brand]],Table1[Year],Table1[[#This Row],[Year]],Table1[Month],"&lt;="&amp;Table1[[#This Row],[Profit (Month)]])</f>
        <v>154420</v>
      </c>
      <c r="K8005" s="1">
        <f>Table1[[#This Row],[Profit (Month)]]+SUMIFS(Table1[Profit (Month)],Table1[Category],Table1[[#This Row],[Category]],Table1[Supplier],Table1[[#This Row],[Supplier]],Table1[Brand],Table1[[#This Row],[Brand]],Table1[Year],Table1[[#This Row],[Year]],Table1[Month],"&lt;="&amp;Table1[[#This Row],[Profit (Month)]])</f>
        <v>164665</v>
      </c>
    </row>
    <row r="8006" spans="1:11" x14ac:dyDescent="0.35">
      <c r="A8006" t="s">
        <v>16</v>
      </c>
      <c r="B8006" t="s">
        <v>13</v>
      </c>
      <c r="C8006" t="s">
        <v>9</v>
      </c>
      <c r="D8006">
        <v>2022</v>
      </c>
      <c r="E8006">
        <v>2</v>
      </c>
      <c r="F8006" s="1">
        <v>10244</v>
      </c>
      <c r="G8006" s="1">
        <f t="shared" si="250"/>
        <v>4010411</v>
      </c>
      <c r="H8006" s="1">
        <f>SUM($F$2:F8006)</f>
        <v>100870954</v>
      </c>
      <c r="I8006" s="8">
        <f t="shared" si="251"/>
        <v>3.8241328611334287E-2</v>
      </c>
      <c r="J8006" s="1">
        <f>SUMIFS(Table1[Profit (Month)],Table1[Category],Table1[[#This Row],[Category]],Table1[Supplier],Table1[[#This Row],[Supplier]],Table1[Brand],Table1[[#This Row],[Brand]],Table1[Year],Table1[[#This Row],[Year]],Table1[Month],"&lt;="&amp;Table1[[#This Row],[Profit (Month)]])</f>
        <v>144851</v>
      </c>
      <c r="K8006" s="1">
        <f>Table1[[#This Row],[Profit (Month)]]+SUMIFS(Table1[Profit (Month)],Table1[Category],Table1[[#This Row],[Category]],Table1[Supplier],Table1[[#This Row],[Supplier]],Table1[Brand],Table1[[#This Row],[Brand]],Table1[Year],Table1[[#This Row],[Year]],Table1[Month],"&lt;="&amp;Table1[[#This Row],[Profit (Month)]])</f>
        <v>155095</v>
      </c>
    </row>
    <row r="8007" spans="1:11" x14ac:dyDescent="0.35">
      <c r="A8007" t="s">
        <v>16</v>
      </c>
      <c r="B8007" t="s">
        <v>15</v>
      </c>
      <c r="C8007" t="s">
        <v>11</v>
      </c>
      <c r="D8007">
        <v>2023</v>
      </c>
      <c r="E8007">
        <v>4</v>
      </c>
      <c r="F8007" s="1">
        <v>10244</v>
      </c>
      <c r="G8007" s="1">
        <f t="shared" si="250"/>
        <v>4000167</v>
      </c>
      <c r="H8007" s="1">
        <f>SUM($F$2:F8007)</f>
        <v>100881198</v>
      </c>
      <c r="I8007" s="8">
        <f t="shared" si="251"/>
        <v>3.8143646810068904E-2</v>
      </c>
      <c r="J8007" s="1">
        <f>SUMIFS(Table1[Profit (Month)],Table1[Category],Table1[[#This Row],[Category]],Table1[Supplier],Table1[[#This Row],[Supplier]],Table1[Brand],Table1[[#This Row],[Brand]],Table1[Year],Table1[[#This Row],[Year]],Table1[Month],"&lt;="&amp;Table1[[#This Row],[Profit (Month)]])</f>
        <v>147672</v>
      </c>
      <c r="K8007" s="1">
        <f>Table1[[#This Row],[Profit (Month)]]+SUMIFS(Table1[Profit (Month)],Table1[Category],Table1[[#This Row],[Category]],Table1[Supplier],Table1[[#This Row],[Supplier]],Table1[Brand],Table1[[#This Row],[Brand]],Table1[Year],Table1[[#This Row],[Year]],Table1[Month],"&lt;="&amp;Table1[[#This Row],[Profit (Month)]])</f>
        <v>157916</v>
      </c>
    </row>
    <row r="8008" spans="1:11" x14ac:dyDescent="0.35">
      <c r="A8008" t="s">
        <v>19</v>
      </c>
      <c r="B8008" t="s">
        <v>7</v>
      </c>
      <c r="C8008" t="s">
        <v>9</v>
      </c>
      <c r="D8008">
        <v>2023</v>
      </c>
      <c r="E8008">
        <v>7</v>
      </c>
      <c r="F8008" s="1">
        <v>10244</v>
      </c>
      <c r="G8008" s="1">
        <f t="shared" si="250"/>
        <v>3989923</v>
      </c>
      <c r="H8008" s="1">
        <f>SUM($F$2:F8008)</f>
        <v>100891442</v>
      </c>
      <c r="I8008" s="8">
        <f t="shared" si="251"/>
        <v>3.8045965008803521E-2</v>
      </c>
      <c r="J8008" s="1">
        <f>SUMIFS(Table1[Profit (Month)],Table1[Category],Table1[[#This Row],[Category]],Table1[Supplier],Table1[[#This Row],[Supplier]],Table1[Brand],Table1[[#This Row],[Brand]],Table1[Year],Table1[[#This Row],[Year]],Table1[Month],"&lt;="&amp;Table1[[#This Row],[Profit (Month)]])</f>
        <v>155769</v>
      </c>
      <c r="K8008" s="1">
        <f>Table1[[#This Row],[Profit (Month)]]+SUMIFS(Table1[Profit (Month)],Table1[Category],Table1[[#This Row],[Category]],Table1[Supplier],Table1[[#This Row],[Supplier]],Table1[Brand],Table1[[#This Row],[Brand]],Table1[Year],Table1[[#This Row],[Year]],Table1[Month],"&lt;="&amp;Table1[[#This Row],[Profit (Month)]])</f>
        <v>166013</v>
      </c>
    </row>
    <row r="8009" spans="1:11" x14ac:dyDescent="0.35">
      <c r="A8009" t="s">
        <v>19</v>
      </c>
      <c r="B8009" t="s">
        <v>14</v>
      </c>
      <c r="C8009" t="s">
        <v>12</v>
      </c>
      <c r="D8009">
        <v>2023</v>
      </c>
      <c r="E8009">
        <v>10</v>
      </c>
      <c r="F8009" s="1">
        <v>10244</v>
      </c>
      <c r="G8009" s="1">
        <f t="shared" si="250"/>
        <v>3979679</v>
      </c>
      <c r="H8009" s="1">
        <f>SUM($F$2:F8009)</f>
        <v>100901686</v>
      </c>
      <c r="I8009" s="8">
        <f t="shared" si="251"/>
        <v>3.7948283207538139E-2</v>
      </c>
      <c r="J8009" s="1">
        <f>SUMIFS(Table1[Profit (Month)],Table1[Category],Table1[[#This Row],[Category]],Table1[Supplier],Table1[[#This Row],[Supplier]],Table1[Brand],Table1[[#This Row],[Brand]],Table1[Year],Table1[[#This Row],[Year]],Table1[Month],"&lt;="&amp;Table1[[#This Row],[Profit (Month)]])</f>
        <v>153946</v>
      </c>
      <c r="K8009" s="1">
        <f>Table1[[#This Row],[Profit (Month)]]+SUMIFS(Table1[Profit (Month)],Table1[Category],Table1[[#This Row],[Category]],Table1[Supplier],Table1[[#This Row],[Supplier]],Table1[Brand],Table1[[#This Row],[Brand]],Table1[Year],Table1[[#This Row],[Year]],Table1[Month],"&lt;="&amp;Table1[[#This Row],[Profit (Month)]])</f>
        <v>164190</v>
      </c>
    </row>
    <row r="8010" spans="1:11" x14ac:dyDescent="0.35">
      <c r="A8010" t="s">
        <v>16</v>
      </c>
      <c r="B8010" t="s">
        <v>13</v>
      </c>
      <c r="C8010" t="s">
        <v>12</v>
      </c>
      <c r="D8010">
        <v>2020</v>
      </c>
      <c r="E8010">
        <v>4</v>
      </c>
      <c r="F8010" s="1">
        <v>10243</v>
      </c>
      <c r="G8010" s="1">
        <f t="shared" si="250"/>
        <v>3969435</v>
      </c>
      <c r="H8010" s="1">
        <f>SUM($F$2:F8010)</f>
        <v>100911929</v>
      </c>
      <c r="I8010" s="8">
        <f t="shared" si="251"/>
        <v>3.7850601406272749E-2</v>
      </c>
      <c r="J8010" s="1">
        <f>SUMIFS(Table1[Profit (Month)],Table1[Category],Table1[[#This Row],[Category]],Table1[Supplier],Table1[[#This Row],[Supplier]],Table1[Brand],Table1[[#This Row],[Brand]],Table1[Year],Table1[[#This Row],[Year]],Table1[Month],"&lt;="&amp;Table1[[#This Row],[Profit (Month)]])</f>
        <v>144366</v>
      </c>
      <c r="K8010" s="1">
        <f>Table1[[#This Row],[Profit (Month)]]+SUMIFS(Table1[Profit (Month)],Table1[Category],Table1[[#This Row],[Category]],Table1[Supplier],Table1[[#This Row],[Supplier]],Table1[Brand],Table1[[#This Row],[Brand]],Table1[Year],Table1[[#This Row],[Year]],Table1[Month],"&lt;="&amp;Table1[[#This Row],[Profit (Month)]])</f>
        <v>154609</v>
      </c>
    </row>
    <row r="8011" spans="1:11" x14ac:dyDescent="0.35">
      <c r="A8011" t="s">
        <v>17</v>
      </c>
      <c r="B8011" t="s">
        <v>13</v>
      </c>
      <c r="C8011" t="s">
        <v>8</v>
      </c>
      <c r="D8011">
        <v>2024</v>
      </c>
      <c r="E8011">
        <v>11</v>
      </c>
      <c r="F8011" s="1">
        <v>10243</v>
      </c>
      <c r="G8011" s="1">
        <f t="shared" si="250"/>
        <v>3959192</v>
      </c>
      <c r="H8011" s="1">
        <f>SUM($F$2:F8011)</f>
        <v>100922172</v>
      </c>
      <c r="I8011" s="8">
        <f t="shared" si="251"/>
        <v>3.775292914052096E-2</v>
      </c>
      <c r="J8011" s="1">
        <f>SUMIFS(Table1[Profit (Month)],Table1[Category],Table1[[#This Row],[Category]],Table1[Supplier],Table1[[#This Row],[Supplier]],Table1[Brand],Table1[[#This Row],[Brand]],Table1[Year],Table1[[#This Row],[Year]],Table1[Month],"&lt;="&amp;Table1[[#This Row],[Profit (Month)]])</f>
        <v>146059</v>
      </c>
      <c r="K8011" s="1">
        <f>Table1[[#This Row],[Profit (Month)]]+SUMIFS(Table1[Profit (Month)],Table1[Category],Table1[[#This Row],[Category]],Table1[Supplier],Table1[[#This Row],[Supplier]],Table1[Brand],Table1[[#This Row],[Brand]],Table1[Year],Table1[[#This Row],[Year]],Table1[Month],"&lt;="&amp;Table1[[#This Row],[Profit (Month)]])</f>
        <v>156302</v>
      </c>
    </row>
    <row r="8012" spans="1:11" x14ac:dyDescent="0.35">
      <c r="A8012" t="s">
        <v>18</v>
      </c>
      <c r="B8012" t="s">
        <v>14</v>
      </c>
      <c r="C8012" t="s">
        <v>8</v>
      </c>
      <c r="D8012">
        <v>2023</v>
      </c>
      <c r="E8012">
        <v>10</v>
      </c>
      <c r="F8012" s="1">
        <v>10243</v>
      </c>
      <c r="G8012" s="1">
        <f t="shared" si="250"/>
        <v>3948949</v>
      </c>
      <c r="H8012" s="1">
        <f>SUM($F$2:F8012)</f>
        <v>100932415</v>
      </c>
      <c r="I8012" s="8">
        <f t="shared" si="251"/>
        <v>3.7655256874769172E-2</v>
      </c>
      <c r="J8012" s="1">
        <f>SUMIFS(Table1[Profit (Month)],Table1[Category],Table1[[#This Row],[Category]],Table1[Supplier],Table1[[#This Row],[Supplier]],Table1[Brand],Table1[[#This Row],[Brand]],Table1[Year],Table1[[#This Row],[Year]],Table1[Month],"&lt;="&amp;Table1[[#This Row],[Profit (Month)]])</f>
        <v>148353</v>
      </c>
      <c r="K8012" s="1">
        <f>Table1[[#This Row],[Profit (Month)]]+SUMIFS(Table1[Profit (Month)],Table1[Category],Table1[[#This Row],[Category]],Table1[Supplier],Table1[[#This Row],[Supplier]],Table1[Brand],Table1[[#This Row],[Brand]],Table1[Year],Table1[[#This Row],[Year]],Table1[Month],"&lt;="&amp;Table1[[#This Row],[Profit (Month)]])</f>
        <v>158596</v>
      </c>
    </row>
    <row r="8013" spans="1:11" x14ac:dyDescent="0.35">
      <c r="A8013" t="s">
        <v>6</v>
      </c>
      <c r="B8013" t="s">
        <v>14</v>
      </c>
      <c r="C8013" t="s">
        <v>11</v>
      </c>
      <c r="D8013">
        <v>2020</v>
      </c>
      <c r="E8013">
        <v>10</v>
      </c>
      <c r="F8013" s="1">
        <v>10242</v>
      </c>
      <c r="G8013" s="1">
        <f t="shared" si="250"/>
        <v>3938706</v>
      </c>
      <c r="H8013" s="1">
        <f>SUM($F$2:F8013)</f>
        <v>100942657</v>
      </c>
      <c r="I8013" s="8">
        <f t="shared" si="251"/>
        <v>3.7557584609017383E-2</v>
      </c>
      <c r="J8013" s="1">
        <f>SUMIFS(Table1[Profit (Month)],Table1[Category],Table1[[#This Row],[Category]],Table1[Supplier],Table1[[#This Row],[Supplier]],Table1[Brand],Table1[[#This Row],[Brand]],Table1[Year],Table1[[#This Row],[Year]],Table1[Month],"&lt;="&amp;Table1[[#This Row],[Profit (Month)]])</f>
        <v>150874</v>
      </c>
      <c r="K8013" s="1">
        <f>Table1[[#This Row],[Profit (Month)]]+SUMIFS(Table1[Profit (Month)],Table1[Category],Table1[[#This Row],[Category]],Table1[Supplier],Table1[[#This Row],[Supplier]],Table1[Brand],Table1[[#This Row],[Brand]],Table1[Year],Table1[[#This Row],[Year]],Table1[Month],"&lt;="&amp;Table1[[#This Row],[Profit (Month)]])</f>
        <v>161116</v>
      </c>
    </row>
    <row r="8014" spans="1:11" x14ac:dyDescent="0.35">
      <c r="A8014" t="s">
        <v>16</v>
      </c>
      <c r="B8014" t="s">
        <v>13</v>
      </c>
      <c r="C8014" t="s">
        <v>11</v>
      </c>
      <c r="D8014">
        <v>2019</v>
      </c>
      <c r="E8014">
        <v>2</v>
      </c>
      <c r="F8014" s="1">
        <v>10241</v>
      </c>
      <c r="G8014" s="1">
        <f t="shared" si="250"/>
        <v>3928464</v>
      </c>
      <c r="H8014" s="1">
        <f>SUM($F$2:F8014)</f>
        <v>100952898</v>
      </c>
      <c r="I8014" s="8">
        <f t="shared" si="251"/>
        <v>3.7459921878779195E-2</v>
      </c>
      <c r="J8014" s="1">
        <f>SUMIFS(Table1[Profit (Month)],Table1[Category],Table1[[#This Row],[Category]],Table1[Supplier],Table1[[#This Row],[Supplier]],Table1[Brand],Table1[[#This Row],[Brand]],Table1[Year],Table1[[#This Row],[Year]],Table1[Month],"&lt;="&amp;Table1[[#This Row],[Profit (Month)]])</f>
        <v>151927</v>
      </c>
      <c r="K8014" s="1">
        <f>Table1[[#This Row],[Profit (Month)]]+SUMIFS(Table1[Profit (Month)],Table1[Category],Table1[[#This Row],[Category]],Table1[Supplier],Table1[[#This Row],[Supplier]],Table1[Brand],Table1[[#This Row],[Brand]],Table1[Year],Table1[[#This Row],[Year]],Table1[Month],"&lt;="&amp;Table1[[#This Row],[Profit (Month)]])</f>
        <v>162168</v>
      </c>
    </row>
    <row r="8015" spans="1:11" x14ac:dyDescent="0.35">
      <c r="A8015" t="s">
        <v>18</v>
      </c>
      <c r="B8015" t="s">
        <v>7</v>
      </c>
      <c r="C8015" t="s">
        <v>11</v>
      </c>
      <c r="D8015">
        <v>2019</v>
      </c>
      <c r="E8015">
        <v>2</v>
      </c>
      <c r="F8015" s="1">
        <v>10241</v>
      </c>
      <c r="G8015" s="1">
        <f t="shared" si="250"/>
        <v>3918223</v>
      </c>
      <c r="H8015" s="1">
        <f>SUM($F$2:F8015)</f>
        <v>100963139</v>
      </c>
      <c r="I8015" s="8">
        <f t="shared" si="251"/>
        <v>3.7362268684054595E-2</v>
      </c>
      <c r="J8015" s="1">
        <f>SUMIFS(Table1[Profit (Month)],Table1[Category],Table1[[#This Row],[Category]],Table1[Supplier],Table1[[#This Row],[Supplier]],Table1[Brand],Table1[[#This Row],[Brand]],Table1[Year],Table1[[#This Row],[Year]],Table1[Month],"&lt;="&amp;Table1[[#This Row],[Profit (Month)]])</f>
        <v>144102</v>
      </c>
      <c r="K8015" s="1">
        <f>Table1[[#This Row],[Profit (Month)]]+SUMIFS(Table1[Profit (Month)],Table1[Category],Table1[[#This Row],[Category]],Table1[Supplier],Table1[[#This Row],[Supplier]],Table1[Brand],Table1[[#This Row],[Brand]],Table1[Year],Table1[[#This Row],[Year]],Table1[Month],"&lt;="&amp;Table1[[#This Row],[Profit (Month)]])</f>
        <v>154343</v>
      </c>
    </row>
    <row r="8016" spans="1:11" x14ac:dyDescent="0.35">
      <c r="A8016" t="s">
        <v>19</v>
      </c>
      <c r="B8016" t="s">
        <v>7</v>
      </c>
      <c r="C8016" t="s">
        <v>8</v>
      </c>
      <c r="D8016">
        <v>2024</v>
      </c>
      <c r="E8016">
        <v>12</v>
      </c>
      <c r="F8016" s="1">
        <v>10241</v>
      </c>
      <c r="G8016" s="1">
        <f t="shared" si="250"/>
        <v>3907982</v>
      </c>
      <c r="H8016" s="1">
        <f>SUM($F$2:F8016)</f>
        <v>100973380</v>
      </c>
      <c r="I8016" s="8">
        <f t="shared" si="251"/>
        <v>3.7264615489329994E-2</v>
      </c>
      <c r="J8016" s="1">
        <f>SUMIFS(Table1[Profit (Month)],Table1[Category],Table1[[#This Row],[Category]],Table1[Supplier],Table1[[#This Row],[Supplier]],Table1[Brand],Table1[[#This Row],[Brand]],Table1[Year],Table1[[#This Row],[Year]],Table1[Month],"&lt;="&amp;Table1[[#This Row],[Profit (Month)]])</f>
        <v>151404</v>
      </c>
      <c r="K8016" s="1">
        <f>Table1[[#This Row],[Profit (Month)]]+SUMIFS(Table1[Profit (Month)],Table1[Category],Table1[[#This Row],[Category]],Table1[Supplier],Table1[[#This Row],[Supplier]],Table1[Brand],Table1[[#This Row],[Brand]],Table1[Year],Table1[[#This Row],[Year]],Table1[Month],"&lt;="&amp;Table1[[#This Row],[Profit (Month)]])</f>
        <v>161645</v>
      </c>
    </row>
    <row r="8017" spans="1:11" x14ac:dyDescent="0.35">
      <c r="A8017" t="s">
        <v>19</v>
      </c>
      <c r="B8017" t="s">
        <v>13</v>
      </c>
      <c r="C8017" t="s">
        <v>11</v>
      </c>
      <c r="D8017">
        <v>2020</v>
      </c>
      <c r="E8017">
        <v>8</v>
      </c>
      <c r="F8017" s="1">
        <v>10240</v>
      </c>
      <c r="G8017" s="1">
        <f t="shared" si="250"/>
        <v>3897741</v>
      </c>
      <c r="H8017" s="1">
        <f>SUM($F$2:F8017)</f>
        <v>100983620</v>
      </c>
      <c r="I8017" s="8">
        <f t="shared" si="251"/>
        <v>3.7166962294605393E-2</v>
      </c>
      <c r="J8017" s="1">
        <f>SUMIFS(Table1[Profit (Month)],Table1[Category],Table1[[#This Row],[Category]],Table1[Supplier],Table1[[#This Row],[Supplier]],Table1[Brand],Table1[[#This Row],[Brand]],Table1[Year],Table1[[#This Row],[Year]],Table1[Month],"&lt;="&amp;Table1[[#This Row],[Profit (Month)]])</f>
        <v>146887</v>
      </c>
      <c r="K8017" s="1">
        <f>Table1[[#This Row],[Profit (Month)]]+SUMIFS(Table1[Profit (Month)],Table1[Category],Table1[[#This Row],[Category]],Table1[Supplier],Table1[[#This Row],[Supplier]],Table1[Brand],Table1[[#This Row],[Brand]],Table1[Year],Table1[[#This Row],[Year]],Table1[Month],"&lt;="&amp;Table1[[#This Row],[Profit (Month)]])</f>
        <v>157127</v>
      </c>
    </row>
    <row r="8018" spans="1:11" x14ac:dyDescent="0.35">
      <c r="A8018" t="s">
        <v>16</v>
      </c>
      <c r="B8018" t="s">
        <v>15</v>
      </c>
      <c r="C8018" t="s">
        <v>10</v>
      </c>
      <c r="D8018">
        <v>2018</v>
      </c>
      <c r="E8018">
        <v>2</v>
      </c>
      <c r="F8018" s="1">
        <v>10239</v>
      </c>
      <c r="G8018" s="1">
        <f t="shared" si="250"/>
        <v>3887501</v>
      </c>
      <c r="H8018" s="1">
        <f>SUM($F$2:F8018)</f>
        <v>100993859</v>
      </c>
      <c r="I8018" s="8">
        <f t="shared" si="251"/>
        <v>3.7069318635394394E-2</v>
      </c>
      <c r="J8018" s="1">
        <f>SUMIFS(Table1[Profit (Month)],Table1[Category],Table1[[#This Row],[Category]],Table1[Supplier],Table1[[#This Row],[Supplier]],Table1[Brand],Table1[[#This Row],[Brand]],Table1[Year],Table1[[#This Row],[Year]],Table1[Month],"&lt;="&amp;Table1[[#This Row],[Profit (Month)]])</f>
        <v>148909</v>
      </c>
      <c r="K8018" s="1">
        <f>Table1[[#This Row],[Profit (Month)]]+SUMIFS(Table1[Profit (Month)],Table1[Category],Table1[[#This Row],[Category]],Table1[Supplier],Table1[[#This Row],[Supplier]],Table1[Brand],Table1[[#This Row],[Brand]],Table1[Year],Table1[[#This Row],[Year]],Table1[Month],"&lt;="&amp;Table1[[#This Row],[Profit (Month)]])</f>
        <v>159148</v>
      </c>
    </row>
    <row r="8019" spans="1:11" x14ac:dyDescent="0.35">
      <c r="A8019" t="s">
        <v>18</v>
      </c>
      <c r="B8019" t="s">
        <v>13</v>
      </c>
      <c r="C8019" t="s">
        <v>8</v>
      </c>
      <c r="D8019">
        <v>2024</v>
      </c>
      <c r="E8019">
        <v>2</v>
      </c>
      <c r="F8019" s="1">
        <v>10239</v>
      </c>
      <c r="G8019" s="1">
        <f t="shared" si="250"/>
        <v>3877262</v>
      </c>
      <c r="H8019" s="1">
        <f>SUM($F$2:F8019)</f>
        <v>101004098</v>
      </c>
      <c r="I8019" s="8">
        <f t="shared" si="251"/>
        <v>3.6971684511696981E-2</v>
      </c>
      <c r="J8019" s="1">
        <f>SUMIFS(Table1[Profit (Month)],Table1[Category],Table1[[#This Row],[Category]],Table1[Supplier],Table1[[#This Row],[Supplier]],Table1[Brand],Table1[[#This Row],[Brand]],Table1[Year],Table1[[#This Row],[Year]],Table1[Month],"&lt;="&amp;Table1[[#This Row],[Profit (Month)]])</f>
        <v>142773</v>
      </c>
      <c r="K8019" s="1">
        <f>Table1[[#This Row],[Profit (Month)]]+SUMIFS(Table1[Profit (Month)],Table1[Category],Table1[[#This Row],[Category]],Table1[Supplier],Table1[[#This Row],[Supplier]],Table1[Brand],Table1[[#This Row],[Brand]],Table1[Year],Table1[[#This Row],[Year]],Table1[Month],"&lt;="&amp;Table1[[#This Row],[Profit (Month)]])</f>
        <v>153012</v>
      </c>
    </row>
    <row r="8020" spans="1:11" x14ac:dyDescent="0.35">
      <c r="A8020" t="s">
        <v>6</v>
      </c>
      <c r="B8020" t="s">
        <v>7</v>
      </c>
      <c r="C8020" t="s">
        <v>11</v>
      </c>
      <c r="D8020">
        <v>2018</v>
      </c>
      <c r="E8020">
        <v>1</v>
      </c>
      <c r="F8020" s="1">
        <v>10238</v>
      </c>
      <c r="G8020" s="1">
        <f t="shared" si="250"/>
        <v>3867023</v>
      </c>
      <c r="H8020" s="1">
        <f>SUM($F$2:F8020)</f>
        <v>101014336</v>
      </c>
      <c r="I8020" s="8">
        <f t="shared" si="251"/>
        <v>3.6874050387999568E-2</v>
      </c>
      <c r="J8020" s="1">
        <f>SUMIFS(Table1[Profit (Month)],Table1[Category],Table1[[#This Row],[Category]],Table1[Supplier],Table1[[#This Row],[Supplier]],Table1[Brand],Table1[[#This Row],[Brand]],Table1[Year],Table1[[#This Row],[Year]],Table1[Month],"&lt;="&amp;Table1[[#This Row],[Profit (Month)]])</f>
        <v>143765</v>
      </c>
      <c r="K8020" s="1">
        <f>Table1[[#This Row],[Profit (Month)]]+SUMIFS(Table1[Profit (Month)],Table1[Category],Table1[[#This Row],[Category]],Table1[Supplier],Table1[[#This Row],[Supplier]],Table1[Brand],Table1[[#This Row],[Brand]],Table1[Year],Table1[[#This Row],[Year]],Table1[Month],"&lt;="&amp;Table1[[#This Row],[Profit (Month)]])</f>
        <v>154003</v>
      </c>
    </row>
    <row r="8021" spans="1:11" x14ac:dyDescent="0.35">
      <c r="A8021" t="s">
        <v>18</v>
      </c>
      <c r="B8021" t="s">
        <v>15</v>
      </c>
      <c r="C8021" t="s">
        <v>9</v>
      </c>
      <c r="D8021">
        <v>2022</v>
      </c>
      <c r="E8021">
        <v>12</v>
      </c>
      <c r="F8021" s="1">
        <v>10238</v>
      </c>
      <c r="G8021" s="1">
        <f t="shared" si="250"/>
        <v>3856785</v>
      </c>
      <c r="H8021" s="1">
        <f>SUM($F$2:F8021)</f>
        <v>101024574</v>
      </c>
      <c r="I8021" s="8">
        <f t="shared" si="251"/>
        <v>3.6776425799815757E-2</v>
      </c>
      <c r="J8021" s="1">
        <f>SUMIFS(Table1[Profit (Month)],Table1[Category],Table1[[#This Row],[Category]],Table1[Supplier],Table1[[#This Row],[Supplier]],Table1[Brand],Table1[[#This Row],[Brand]],Table1[Year],Table1[[#This Row],[Year]],Table1[Month],"&lt;="&amp;Table1[[#This Row],[Profit (Month)]])</f>
        <v>142313</v>
      </c>
      <c r="K8021" s="1">
        <f>Table1[[#This Row],[Profit (Month)]]+SUMIFS(Table1[Profit (Month)],Table1[Category],Table1[[#This Row],[Category]],Table1[Supplier],Table1[[#This Row],[Supplier]],Table1[Brand],Table1[[#This Row],[Brand]],Table1[Year],Table1[[#This Row],[Year]],Table1[Month],"&lt;="&amp;Table1[[#This Row],[Profit (Month)]])</f>
        <v>152551</v>
      </c>
    </row>
    <row r="8022" spans="1:11" x14ac:dyDescent="0.35">
      <c r="A8022" t="s">
        <v>6</v>
      </c>
      <c r="B8022" t="s">
        <v>7</v>
      </c>
      <c r="C8022" t="s">
        <v>9</v>
      </c>
      <c r="D8022">
        <v>2021</v>
      </c>
      <c r="E8022">
        <v>11</v>
      </c>
      <c r="F8022" s="1">
        <v>10237</v>
      </c>
      <c r="G8022" s="1">
        <f t="shared" si="250"/>
        <v>3846547</v>
      </c>
      <c r="H8022" s="1">
        <f>SUM($F$2:F8022)</f>
        <v>101034811</v>
      </c>
      <c r="I8022" s="8">
        <f t="shared" si="251"/>
        <v>3.6678801211631945E-2</v>
      </c>
      <c r="J8022" s="1">
        <f>SUMIFS(Table1[Profit (Month)],Table1[Category],Table1[[#This Row],[Category]],Table1[Supplier],Table1[[#This Row],[Supplier]],Table1[Brand],Table1[[#This Row],[Brand]],Table1[Year],Table1[[#This Row],[Year]],Table1[Month],"&lt;="&amp;Table1[[#This Row],[Profit (Month)]])</f>
        <v>151471</v>
      </c>
      <c r="K8022" s="1">
        <f>Table1[[#This Row],[Profit (Month)]]+SUMIFS(Table1[Profit (Month)],Table1[Category],Table1[[#This Row],[Category]],Table1[Supplier],Table1[[#This Row],[Supplier]],Table1[Brand],Table1[[#This Row],[Brand]],Table1[Year],Table1[[#This Row],[Year]],Table1[Month],"&lt;="&amp;Table1[[#This Row],[Profit (Month)]])</f>
        <v>161708</v>
      </c>
    </row>
    <row r="8023" spans="1:11" x14ac:dyDescent="0.35">
      <c r="A8023" t="s">
        <v>18</v>
      </c>
      <c r="B8023" t="s">
        <v>13</v>
      </c>
      <c r="C8023" t="s">
        <v>10</v>
      </c>
      <c r="D8023">
        <v>2019</v>
      </c>
      <c r="E8023">
        <v>7</v>
      </c>
      <c r="F8023" s="1">
        <v>10236</v>
      </c>
      <c r="G8023" s="1">
        <f t="shared" si="250"/>
        <v>3836310</v>
      </c>
      <c r="H8023" s="1">
        <f>SUM($F$2:F8023)</f>
        <v>101045047</v>
      </c>
      <c r="I8023" s="8">
        <f t="shared" si="251"/>
        <v>3.658118615896172E-2</v>
      </c>
      <c r="J8023" s="1">
        <f>SUMIFS(Table1[Profit (Month)],Table1[Category],Table1[[#This Row],[Category]],Table1[Supplier],Table1[[#This Row],[Supplier]],Table1[Brand],Table1[[#This Row],[Brand]],Table1[Year],Table1[[#This Row],[Year]],Table1[Month],"&lt;="&amp;Table1[[#This Row],[Profit (Month)]])</f>
        <v>144860</v>
      </c>
      <c r="K8023" s="1">
        <f>Table1[[#This Row],[Profit (Month)]]+SUMIFS(Table1[Profit (Month)],Table1[Category],Table1[[#This Row],[Category]],Table1[Supplier],Table1[[#This Row],[Supplier]],Table1[Brand],Table1[[#This Row],[Brand]],Table1[Year],Table1[[#This Row],[Year]],Table1[Month],"&lt;="&amp;Table1[[#This Row],[Profit (Month)]])</f>
        <v>155096</v>
      </c>
    </row>
    <row r="8024" spans="1:11" x14ac:dyDescent="0.35">
      <c r="A8024" t="s">
        <v>19</v>
      </c>
      <c r="B8024" t="s">
        <v>13</v>
      </c>
      <c r="C8024" t="s">
        <v>8</v>
      </c>
      <c r="D8024">
        <v>2020</v>
      </c>
      <c r="E8024">
        <v>9</v>
      </c>
      <c r="F8024" s="1">
        <v>10236</v>
      </c>
      <c r="G8024" s="1">
        <f t="shared" si="250"/>
        <v>3826074</v>
      </c>
      <c r="H8024" s="1">
        <f>SUM($F$2:F8024)</f>
        <v>101055283</v>
      </c>
      <c r="I8024" s="8">
        <f t="shared" si="251"/>
        <v>3.6483580641805097E-2</v>
      </c>
      <c r="J8024" s="1">
        <f>SUMIFS(Table1[Profit (Month)],Table1[Category],Table1[[#This Row],[Category]],Table1[Supplier],Table1[[#This Row],[Supplier]],Table1[Brand],Table1[[#This Row],[Brand]],Table1[Year],Table1[[#This Row],[Year]],Table1[Month],"&lt;="&amp;Table1[[#This Row],[Profit (Month)]])</f>
        <v>147194</v>
      </c>
      <c r="K8024" s="1">
        <f>Table1[[#This Row],[Profit (Month)]]+SUMIFS(Table1[Profit (Month)],Table1[Category],Table1[[#This Row],[Category]],Table1[Supplier],Table1[[#This Row],[Supplier]],Table1[Brand],Table1[[#This Row],[Brand]],Table1[Year],Table1[[#This Row],[Year]],Table1[Month],"&lt;="&amp;Table1[[#This Row],[Profit (Month)]])</f>
        <v>157430</v>
      </c>
    </row>
    <row r="8025" spans="1:11" x14ac:dyDescent="0.35">
      <c r="A8025" t="s">
        <v>17</v>
      </c>
      <c r="B8025" t="s">
        <v>13</v>
      </c>
      <c r="C8025" t="s">
        <v>8</v>
      </c>
      <c r="D8025">
        <v>2022</v>
      </c>
      <c r="E8025">
        <v>4</v>
      </c>
      <c r="F8025" s="1">
        <v>10235</v>
      </c>
      <c r="G8025" s="1">
        <f t="shared" si="250"/>
        <v>3815838</v>
      </c>
      <c r="H8025" s="1">
        <f>SUM($F$2:F8025)</f>
        <v>101065518</v>
      </c>
      <c r="I8025" s="8">
        <f t="shared" si="251"/>
        <v>3.6385975124648473E-2</v>
      </c>
      <c r="J8025" s="1">
        <f>SUMIFS(Table1[Profit (Month)],Table1[Category],Table1[[#This Row],[Category]],Table1[Supplier],Table1[[#This Row],[Supplier]],Table1[Brand],Table1[[#This Row],[Brand]],Table1[Year],Table1[[#This Row],[Year]],Table1[Month],"&lt;="&amp;Table1[[#This Row],[Profit (Month)]])</f>
        <v>147025</v>
      </c>
      <c r="K8025" s="1">
        <f>Table1[[#This Row],[Profit (Month)]]+SUMIFS(Table1[Profit (Month)],Table1[Category],Table1[[#This Row],[Category]],Table1[Supplier],Table1[[#This Row],[Supplier]],Table1[Brand],Table1[[#This Row],[Brand]],Table1[Year],Table1[[#This Row],[Year]],Table1[Month],"&lt;="&amp;Table1[[#This Row],[Profit (Month)]])</f>
        <v>157260</v>
      </c>
    </row>
    <row r="8026" spans="1:11" x14ac:dyDescent="0.35">
      <c r="A8026" t="s">
        <v>17</v>
      </c>
      <c r="B8026" t="s">
        <v>15</v>
      </c>
      <c r="C8026" t="s">
        <v>8</v>
      </c>
      <c r="D8026">
        <v>2021</v>
      </c>
      <c r="E8026">
        <v>9</v>
      </c>
      <c r="F8026" s="1">
        <v>10234</v>
      </c>
      <c r="G8026" s="1">
        <f t="shared" si="250"/>
        <v>3805603</v>
      </c>
      <c r="H8026" s="1">
        <f>SUM($F$2:F8026)</f>
        <v>101075752</v>
      </c>
      <c r="I8026" s="8">
        <f t="shared" si="251"/>
        <v>3.6288379143005443E-2</v>
      </c>
      <c r="J8026" s="1">
        <f>SUMIFS(Table1[Profit (Month)],Table1[Category],Table1[[#This Row],[Category]],Table1[Supplier],Table1[[#This Row],[Supplier]],Table1[Brand],Table1[[#This Row],[Brand]],Table1[Year],Table1[[#This Row],[Year]],Table1[Month],"&lt;="&amp;Table1[[#This Row],[Profit (Month)]])</f>
        <v>151489</v>
      </c>
      <c r="K8026" s="1">
        <f>Table1[[#This Row],[Profit (Month)]]+SUMIFS(Table1[Profit (Month)],Table1[Category],Table1[[#This Row],[Category]],Table1[Supplier],Table1[[#This Row],[Supplier]],Table1[Brand],Table1[[#This Row],[Brand]],Table1[Year],Table1[[#This Row],[Year]],Table1[Month],"&lt;="&amp;Table1[[#This Row],[Profit (Month)]])</f>
        <v>161723</v>
      </c>
    </row>
    <row r="8027" spans="1:11" x14ac:dyDescent="0.35">
      <c r="A8027" t="s">
        <v>17</v>
      </c>
      <c r="B8027" t="s">
        <v>15</v>
      </c>
      <c r="C8027" t="s">
        <v>9</v>
      </c>
      <c r="D8027">
        <v>2022</v>
      </c>
      <c r="E8027">
        <v>4</v>
      </c>
      <c r="F8027" s="1">
        <v>10234</v>
      </c>
      <c r="G8027" s="1">
        <f t="shared" si="250"/>
        <v>3795369</v>
      </c>
      <c r="H8027" s="1">
        <f>SUM($F$2:F8027)</f>
        <v>101085986</v>
      </c>
      <c r="I8027" s="8">
        <f t="shared" si="251"/>
        <v>3.6190792696876008E-2</v>
      </c>
      <c r="J8027" s="1">
        <f>SUMIFS(Table1[Profit (Month)],Table1[Category],Table1[[#This Row],[Category]],Table1[Supplier],Table1[[#This Row],[Supplier]],Table1[Brand],Table1[[#This Row],[Brand]],Table1[Year],Table1[[#This Row],[Year]],Table1[Month],"&lt;="&amp;Table1[[#This Row],[Profit (Month)]])</f>
        <v>147012</v>
      </c>
      <c r="K8027" s="1">
        <f>Table1[[#This Row],[Profit (Month)]]+SUMIFS(Table1[Profit (Month)],Table1[Category],Table1[[#This Row],[Category]],Table1[Supplier],Table1[[#This Row],[Supplier]],Table1[Brand],Table1[[#This Row],[Brand]],Table1[Year],Table1[[#This Row],[Year]],Table1[Month],"&lt;="&amp;Table1[[#This Row],[Profit (Month)]])</f>
        <v>157246</v>
      </c>
    </row>
    <row r="8028" spans="1:11" x14ac:dyDescent="0.35">
      <c r="A8028" t="s">
        <v>19</v>
      </c>
      <c r="B8028" t="s">
        <v>13</v>
      </c>
      <c r="C8028" t="s">
        <v>11</v>
      </c>
      <c r="D8028">
        <v>2022</v>
      </c>
      <c r="E8028">
        <v>2</v>
      </c>
      <c r="F8028" s="1">
        <v>10234</v>
      </c>
      <c r="G8028" s="1">
        <f t="shared" si="250"/>
        <v>3785135</v>
      </c>
      <c r="H8028" s="1">
        <f>SUM($F$2:F8028)</f>
        <v>101096220</v>
      </c>
      <c r="I8028" s="8">
        <f t="shared" si="251"/>
        <v>3.6093206250746572E-2</v>
      </c>
      <c r="J8028" s="1">
        <f>SUMIFS(Table1[Profit (Month)],Table1[Category],Table1[[#This Row],[Category]],Table1[Supplier],Table1[[#This Row],[Supplier]],Table1[Brand],Table1[[#This Row],[Brand]],Table1[Year],Table1[[#This Row],[Year]],Table1[Month],"&lt;="&amp;Table1[[#This Row],[Profit (Month)]])</f>
        <v>144907</v>
      </c>
      <c r="K8028" s="1">
        <f>Table1[[#This Row],[Profit (Month)]]+SUMIFS(Table1[Profit (Month)],Table1[Category],Table1[[#This Row],[Category]],Table1[Supplier],Table1[[#This Row],[Supplier]],Table1[Brand],Table1[[#This Row],[Brand]],Table1[Year],Table1[[#This Row],[Year]],Table1[Month],"&lt;="&amp;Table1[[#This Row],[Profit (Month)]])</f>
        <v>155141</v>
      </c>
    </row>
    <row r="8029" spans="1:11" x14ac:dyDescent="0.35">
      <c r="A8029" t="s">
        <v>6</v>
      </c>
      <c r="B8029" t="s">
        <v>14</v>
      </c>
      <c r="C8029" t="s">
        <v>12</v>
      </c>
      <c r="D8029">
        <v>2023</v>
      </c>
      <c r="E8029">
        <v>6</v>
      </c>
      <c r="F8029" s="1">
        <v>10233</v>
      </c>
      <c r="G8029" s="1">
        <f t="shared" si="250"/>
        <v>3774901</v>
      </c>
      <c r="H8029" s="1">
        <f>SUM($F$2:F8029)</f>
        <v>101106453</v>
      </c>
      <c r="I8029" s="8">
        <f t="shared" si="251"/>
        <v>3.5995619804617136E-2</v>
      </c>
      <c r="J8029" s="1">
        <f>SUMIFS(Table1[Profit (Month)],Table1[Category],Table1[[#This Row],[Category]],Table1[Supplier],Table1[[#This Row],[Supplier]],Table1[Brand],Table1[[#This Row],[Brand]],Table1[Year],Table1[[#This Row],[Year]],Table1[Month],"&lt;="&amp;Table1[[#This Row],[Profit (Month)]])</f>
        <v>148409</v>
      </c>
      <c r="K8029" s="1">
        <f>Table1[[#This Row],[Profit (Month)]]+SUMIFS(Table1[Profit (Month)],Table1[Category],Table1[[#This Row],[Category]],Table1[Supplier],Table1[[#This Row],[Supplier]],Table1[Brand],Table1[[#This Row],[Brand]],Table1[Year],Table1[[#This Row],[Year]],Table1[Month],"&lt;="&amp;Table1[[#This Row],[Profit (Month)]])</f>
        <v>158642</v>
      </c>
    </row>
    <row r="8030" spans="1:11" x14ac:dyDescent="0.35">
      <c r="A8030" t="s">
        <v>17</v>
      </c>
      <c r="B8030" t="s">
        <v>15</v>
      </c>
      <c r="C8030" t="s">
        <v>9</v>
      </c>
      <c r="D8030">
        <v>2020</v>
      </c>
      <c r="E8030">
        <v>9</v>
      </c>
      <c r="F8030" s="1">
        <v>10233</v>
      </c>
      <c r="G8030" s="1">
        <f t="shared" si="250"/>
        <v>3764668</v>
      </c>
      <c r="H8030" s="1">
        <f>SUM($F$2:F8030)</f>
        <v>101116686</v>
      </c>
      <c r="I8030" s="8">
        <f t="shared" si="251"/>
        <v>3.5898042894001295E-2</v>
      </c>
      <c r="J8030" s="1">
        <f>SUMIFS(Table1[Profit (Month)],Table1[Category],Table1[[#This Row],[Category]],Table1[Supplier],Table1[[#This Row],[Supplier]],Table1[Brand],Table1[[#This Row],[Brand]],Table1[Year],Table1[[#This Row],[Year]],Table1[Month],"&lt;="&amp;Table1[[#This Row],[Profit (Month)]])</f>
        <v>155511</v>
      </c>
      <c r="K8030" s="1">
        <f>Table1[[#This Row],[Profit (Month)]]+SUMIFS(Table1[Profit (Month)],Table1[Category],Table1[[#This Row],[Category]],Table1[Supplier],Table1[[#This Row],[Supplier]],Table1[Brand],Table1[[#This Row],[Brand]],Table1[Year],Table1[[#This Row],[Year]],Table1[Month],"&lt;="&amp;Table1[[#This Row],[Profit (Month)]])</f>
        <v>165744</v>
      </c>
    </row>
    <row r="8031" spans="1:11" x14ac:dyDescent="0.35">
      <c r="A8031" t="s">
        <v>19</v>
      </c>
      <c r="B8031" t="s">
        <v>13</v>
      </c>
      <c r="C8031" t="s">
        <v>11</v>
      </c>
      <c r="D8031">
        <v>2023</v>
      </c>
      <c r="E8031">
        <v>1</v>
      </c>
      <c r="F8031" s="1">
        <v>10232</v>
      </c>
      <c r="G8031" s="1">
        <f t="shared" si="250"/>
        <v>3754435</v>
      </c>
      <c r="H8031" s="1">
        <f>SUM($F$2:F8031)</f>
        <v>101126918</v>
      </c>
      <c r="I8031" s="8">
        <f t="shared" si="251"/>
        <v>3.5800465983385453E-2</v>
      </c>
      <c r="J8031" s="1">
        <f>SUMIFS(Table1[Profit (Month)],Table1[Category],Table1[[#This Row],[Category]],Table1[Supplier],Table1[[#This Row],[Supplier]],Table1[Brand],Table1[[#This Row],[Brand]],Table1[Year],Table1[[#This Row],[Year]],Table1[Month],"&lt;="&amp;Table1[[#This Row],[Profit (Month)]])</f>
        <v>150257</v>
      </c>
      <c r="K8031" s="1">
        <f>Table1[[#This Row],[Profit (Month)]]+SUMIFS(Table1[Profit (Month)],Table1[Category],Table1[[#This Row],[Category]],Table1[Supplier],Table1[[#This Row],[Supplier]],Table1[Brand],Table1[[#This Row],[Brand]],Table1[Year],Table1[[#This Row],[Year]],Table1[Month],"&lt;="&amp;Table1[[#This Row],[Profit (Month)]])</f>
        <v>160489</v>
      </c>
    </row>
    <row r="8032" spans="1:11" x14ac:dyDescent="0.35">
      <c r="A8032" t="s">
        <v>17</v>
      </c>
      <c r="B8032" t="s">
        <v>14</v>
      </c>
      <c r="C8032" t="s">
        <v>10</v>
      </c>
      <c r="D8032">
        <v>2021</v>
      </c>
      <c r="E8032">
        <v>2</v>
      </c>
      <c r="F8032" s="1">
        <v>10231</v>
      </c>
      <c r="G8032" s="1">
        <f t="shared" si="250"/>
        <v>3744203</v>
      </c>
      <c r="H8032" s="1">
        <f>SUM($F$2:F8032)</f>
        <v>101137149</v>
      </c>
      <c r="I8032" s="8">
        <f t="shared" si="251"/>
        <v>3.5702898608283212E-2</v>
      </c>
      <c r="J8032" s="1">
        <f>SUMIFS(Table1[Profit (Month)],Table1[Category],Table1[[#This Row],[Category]],Table1[Supplier],Table1[[#This Row],[Supplier]],Table1[Brand],Table1[[#This Row],[Brand]],Table1[Year],Table1[[#This Row],[Year]],Table1[Month],"&lt;="&amp;Table1[[#This Row],[Profit (Month)]])</f>
        <v>148604</v>
      </c>
      <c r="K8032" s="1">
        <f>Table1[[#This Row],[Profit (Month)]]+SUMIFS(Table1[Profit (Month)],Table1[Category],Table1[[#This Row],[Category]],Table1[Supplier],Table1[[#This Row],[Supplier]],Table1[Brand],Table1[[#This Row],[Brand]],Table1[Year],Table1[[#This Row],[Year]],Table1[Month],"&lt;="&amp;Table1[[#This Row],[Profit (Month)]])</f>
        <v>158835</v>
      </c>
    </row>
    <row r="8033" spans="1:11" x14ac:dyDescent="0.35">
      <c r="A8033" t="s">
        <v>18</v>
      </c>
      <c r="B8033" t="s">
        <v>13</v>
      </c>
      <c r="C8033" t="s">
        <v>10</v>
      </c>
      <c r="D8033">
        <v>2018</v>
      </c>
      <c r="E8033">
        <v>6</v>
      </c>
      <c r="F8033" s="1">
        <v>10231</v>
      </c>
      <c r="G8033" s="1">
        <f t="shared" si="250"/>
        <v>3733972</v>
      </c>
      <c r="H8033" s="1">
        <f>SUM($F$2:F8033)</f>
        <v>101147380</v>
      </c>
      <c r="I8033" s="8">
        <f t="shared" si="251"/>
        <v>3.5605340768694559E-2</v>
      </c>
      <c r="J8033" s="1">
        <f>SUMIFS(Table1[Profit (Month)],Table1[Category],Table1[[#This Row],[Category]],Table1[Supplier],Table1[[#This Row],[Supplier]],Table1[Brand],Table1[[#This Row],[Brand]],Table1[Year],Table1[[#This Row],[Year]],Table1[Month],"&lt;="&amp;Table1[[#This Row],[Profit (Month)]])</f>
        <v>149962</v>
      </c>
      <c r="K8033" s="1">
        <f>Table1[[#This Row],[Profit (Month)]]+SUMIFS(Table1[Profit (Month)],Table1[Category],Table1[[#This Row],[Category]],Table1[Supplier],Table1[[#This Row],[Supplier]],Table1[Brand],Table1[[#This Row],[Brand]],Table1[Year],Table1[[#This Row],[Year]],Table1[Month],"&lt;="&amp;Table1[[#This Row],[Profit (Month)]])</f>
        <v>160193</v>
      </c>
    </row>
    <row r="8034" spans="1:11" x14ac:dyDescent="0.35">
      <c r="A8034" t="s">
        <v>18</v>
      </c>
      <c r="B8034" t="s">
        <v>15</v>
      </c>
      <c r="C8034" t="s">
        <v>10</v>
      </c>
      <c r="D8034">
        <v>2021</v>
      </c>
      <c r="E8034">
        <v>5</v>
      </c>
      <c r="F8034" s="1">
        <v>10231</v>
      </c>
      <c r="G8034" s="1">
        <f t="shared" si="250"/>
        <v>3723741</v>
      </c>
      <c r="H8034" s="1">
        <f>SUM($F$2:F8034)</f>
        <v>101157611</v>
      </c>
      <c r="I8034" s="8">
        <f t="shared" si="251"/>
        <v>3.5507782929105905E-2</v>
      </c>
      <c r="J8034" s="1">
        <f>SUMIFS(Table1[Profit (Month)],Table1[Category],Table1[[#This Row],[Category]],Table1[Supplier],Table1[[#This Row],[Supplier]],Table1[Brand],Table1[[#This Row],[Brand]],Table1[Year],Table1[[#This Row],[Year]],Table1[Month],"&lt;="&amp;Table1[[#This Row],[Profit (Month)]])</f>
        <v>139554</v>
      </c>
      <c r="K8034" s="1">
        <f>Table1[[#This Row],[Profit (Month)]]+SUMIFS(Table1[Profit (Month)],Table1[Category],Table1[[#This Row],[Category]],Table1[Supplier],Table1[[#This Row],[Supplier]],Table1[Brand],Table1[[#This Row],[Brand]],Table1[Year],Table1[[#This Row],[Year]],Table1[Month],"&lt;="&amp;Table1[[#This Row],[Profit (Month)]])</f>
        <v>149785</v>
      </c>
    </row>
    <row r="8035" spans="1:11" x14ac:dyDescent="0.35">
      <c r="A8035" t="s">
        <v>16</v>
      </c>
      <c r="B8035" t="s">
        <v>7</v>
      </c>
      <c r="C8035" t="s">
        <v>10</v>
      </c>
      <c r="D8035">
        <v>2018</v>
      </c>
      <c r="E8035">
        <v>11</v>
      </c>
      <c r="F8035" s="1">
        <v>10230</v>
      </c>
      <c r="G8035" s="1">
        <f t="shared" si="250"/>
        <v>3713510</v>
      </c>
      <c r="H8035" s="1">
        <f>SUM($F$2:F8035)</f>
        <v>101167841</v>
      </c>
      <c r="I8035" s="8">
        <f t="shared" si="251"/>
        <v>3.5410225089517258E-2</v>
      </c>
      <c r="J8035" s="1">
        <f>SUMIFS(Table1[Profit (Month)],Table1[Category],Table1[[#This Row],[Category]],Table1[Supplier],Table1[[#This Row],[Supplier]],Table1[Brand],Table1[[#This Row],[Brand]],Table1[Year],Table1[[#This Row],[Year]],Table1[Month],"&lt;="&amp;Table1[[#This Row],[Profit (Month)]])</f>
        <v>149160</v>
      </c>
      <c r="K8035" s="1">
        <f>Table1[[#This Row],[Profit (Month)]]+SUMIFS(Table1[Profit (Month)],Table1[Category],Table1[[#This Row],[Category]],Table1[Supplier],Table1[[#This Row],[Supplier]],Table1[Brand],Table1[[#This Row],[Brand]],Table1[Year],Table1[[#This Row],[Year]],Table1[Month],"&lt;="&amp;Table1[[#This Row],[Profit (Month)]])</f>
        <v>159390</v>
      </c>
    </row>
    <row r="8036" spans="1:11" x14ac:dyDescent="0.35">
      <c r="A8036" t="s">
        <v>18</v>
      </c>
      <c r="B8036" t="s">
        <v>13</v>
      </c>
      <c r="C8036" t="s">
        <v>8</v>
      </c>
      <c r="D8036">
        <v>2024</v>
      </c>
      <c r="E8036">
        <v>6</v>
      </c>
      <c r="F8036" s="1">
        <v>10229</v>
      </c>
      <c r="G8036" s="1">
        <f t="shared" si="250"/>
        <v>3703280</v>
      </c>
      <c r="H8036" s="1">
        <f>SUM($F$2:F8036)</f>
        <v>101178070</v>
      </c>
      <c r="I8036" s="8">
        <f t="shared" si="251"/>
        <v>3.5312676785442199E-2</v>
      </c>
      <c r="J8036" s="1">
        <f>SUMIFS(Table1[Profit (Month)],Table1[Category],Table1[[#This Row],[Category]],Table1[Supplier],Table1[[#This Row],[Supplier]],Table1[Brand],Table1[[#This Row],[Brand]],Table1[Year],Table1[[#This Row],[Year]],Table1[Month],"&lt;="&amp;Table1[[#This Row],[Profit (Month)]])</f>
        <v>142773</v>
      </c>
      <c r="K8036" s="1">
        <f>Table1[[#This Row],[Profit (Month)]]+SUMIFS(Table1[Profit (Month)],Table1[Category],Table1[[#This Row],[Category]],Table1[Supplier],Table1[[#This Row],[Supplier]],Table1[Brand],Table1[[#This Row],[Brand]],Table1[Year],Table1[[#This Row],[Year]],Table1[Month],"&lt;="&amp;Table1[[#This Row],[Profit (Month)]])</f>
        <v>153002</v>
      </c>
    </row>
    <row r="8037" spans="1:11" x14ac:dyDescent="0.35">
      <c r="A8037" t="s">
        <v>18</v>
      </c>
      <c r="B8037" t="s">
        <v>13</v>
      </c>
      <c r="C8037" t="s">
        <v>9</v>
      </c>
      <c r="D8037">
        <v>2018</v>
      </c>
      <c r="E8037">
        <v>2</v>
      </c>
      <c r="F8037" s="1">
        <v>10229</v>
      </c>
      <c r="G8037" s="1">
        <f t="shared" si="250"/>
        <v>3693051</v>
      </c>
      <c r="H8037" s="1">
        <f>SUM($F$2:F8037)</f>
        <v>101188299</v>
      </c>
      <c r="I8037" s="8">
        <f t="shared" si="251"/>
        <v>3.521513801688074E-2</v>
      </c>
      <c r="J8037" s="1">
        <f>SUMIFS(Table1[Profit (Month)],Table1[Category],Table1[[#This Row],[Category]],Table1[Supplier],Table1[[#This Row],[Supplier]],Table1[Brand],Table1[[#This Row],[Brand]],Table1[Year],Table1[[#This Row],[Year]],Table1[Month],"&lt;="&amp;Table1[[#This Row],[Profit (Month)]])</f>
        <v>147478</v>
      </c>
      <c r="K8037" s="1">
        <f>Table1[[#This Row],[Profit (Month)]]+SUMIFS(Table1[Profit (Month)],Table1[Category],Table1[[#This Row],[Category]],Table1[Supplier],Table1[[#This Row],[Supplier]],Table1[Brand],Table1[[#This Row],[Brand]],Table1[Year],Table1[[#This Row],[Year]],Table1[Month],"&lt;="&amp;Table1[[#This Row],[Profit (Month)]])</f>
        <v>157707</v>
      </c>
    </row>
    <row r="8038" spans="1:11" x14ac:dyDescent="0.35">
      <c r="A8038" t="s">
        <v>19</v>
      </c>
      <c r="B8038" t="s">
        <v>13</v>
      </c>
      <c r="C8038" t="s">
        <v>8</v>
      </c>
      <c r="D8038">
        <v>2022</v>
      </c>
      <c r="E8038">
        <v>10</v>
      </c>
      <c r="F8038" s="1">
        <v>10228</v>
      </c>
      <c r="G8038" s="1">
        <f t="shared" si="250"/>
        <v>3682822</v>
      </c>
      <c r="H8038" s="1">
        <f>SUM($F$2:F8038)</f>
        <v>101198527</v>
      </c>
      <c r="I8038" s="8">
        <f t="shared" si="251"/>
        <v>3.5117599248319274E-2</v>
      </c>
      <c r="J8038" s="1">
        <f>SUMIFS(Table1[Profit (Month)],Table1[Category],Table1[[#This Row],[Category]],Table1[Supplier],Table1[[#This Row],[Supplier]],Table1[Brand],Table1[[#This Row],[Brand]],Table1[Year],Table1[[#This Row],[Year]],Table1[Month],"&lt;="&amp;Table1[[#This Row],[Profit (Month)]])</f>
        <v>146846</v>
      </c>
      <c r="K8038" s="1">
        <f>Table1[[#This Row],[Profit (Month)]]+SUMIFS(Table1[Profit (Month)],Table1[Category],Table1[[#This Row],[Category]],Table1[Supplier],Table1[[#This Row],[Supplier]],Table1[Brand],Table1[[#This Row],[Brand]],Table1[Year],Table1[[#This Row],[Year]],Table1[Month],"&lt;="&amp;Table1[[#This Row],[Profit (Month)]])</f>
        <v>157074</v>
      </c>
    </row>
    <row r="8039" spans="1:11" x14ac:dyDescent="0.35">
      <c r="A8039" t="s">
        <v>6</v>
      </c>
      <c r="B8039" t="s">
        <v>7</v>
      </c>
      <c r="C8039" t="s">
        <v>9</v>
      </c>
      <c r="D8039">
        <v>2019</v>
      </c>
      <c r="E8039">
        <v>7</v>
      </c>
      <c r="F8039" s="1">
        <v>10226</v>
      </c>
      <c r="G8039" s="1">
        <f t="shared" si="250"/>
        <v>3672594</v>
      </c>
      <c r="H8039" s="1">
        <f>SUM($F$2:F8039)</f>
        <v>101208753</v>
      </c>
      <c r="I8039" s="8">
        <f t="shared" si="251"/>
        <v>3.502007001527141E-2</v>
      </c>
      <c r="J8039" s="1">
        <f>SUMIFS(Table1[Profit (Month)],Table1[Category],Table1[[#This Row],[Category]],Table1[Supplier],Table1[[#This Row],[Supplier]],Table1[Brand],Table1[[#This Row],[Brand]],Table1[Year],Table1[[#This Row],[Year]],Table1[Month],"&lt;="&amp;Table1[[#This Row],[Profit (Month)]])</f>
        <v>149126</v>
      </c>
      <c r="K8039" s="1">
        <f>Table1[[#This Row],[Profit (Month)]]+SUMIFS(Table1[Profit (Month)],Table1[Category],Table1[[#This Row],[Category]],Table1[Supplier],Table1[[#This Row],[Supplier]],Table1[Brand],Table1[[#This Row],[Brand]],Table1[Year],Table1[[#This Row],[Year]],Table1[Month],"&lt;="&amp;Table1[[#This Row],[Profit (Month)]])</f>
        <v>159352</v>
      </c>
    </row>
    <row r="8040" spans="1:11" x14ac:dyDescent="0.35">
      <c r="A8040" t="s">
        <v>17</v>
      </c>
      <c r="B8040" t="s">
        <v>7</v>
      </c>
      <c r="C8040" t="s">
        <v>12</v>
      </c>
      <c r="D8040">
        <v>2024</v>
      </c>
      <c r="E8040">
        <v>1</v>
      </c>
      <c r="F8040" s="1">
        <v>10224</v>
      </c>
      <c r="G8040" s="1">
        <f t="shared" si="250"/>
        <v>3662368</v>
      </c>
      <c r="H8040" s="1">
        <f>SUM($F$2:F8040)</f>
        <v>101218977</v>
      </c>
      <c r="I8040" s="8">
        <f t="shared" si="251"/>
        <v>3.4922559853250733E-2</v>
      </c>
      <c r="J8040" s="1">
        <f>SUMIFS(Table1[Profit (Month)],Table1[Category],Table1[[#This Row],[Category]],Table1[Supplier],Table1[[#This Row],[Supplier]],Table1[Brand],Table1[[#This Row],[Brand]],Table1[Year],Table1[[#This Row],[Year]],Table1[Month],"&lt;="&amp;Table1[[#This Row],[Profit (Month)]])</f>
        <v>138003</v>
      </c>
      <c r="K8040" s="1">
        <f>Table1[[#This Row],[Profit (Month)]]+SUMIFS(Table1[Profit (Month)],Table1[Category],Table1[[#This Row],[Category]],Table1[Supplier],Table1[[#This Row],[Supplier]],Table1[Brand],Table1[[#This Row],[Brand]],Table1[Year],Table1[[#This Row],[Year]],Table1[Month],"&lt;="&amp;Table1[[#This Row],[Profit (Month)]])</f>
        <v>148227</v>
      </c>
    </row>
    <row r="8041" spans="1:11" x14ac:dyDescent="0.35">
      <c r="A8041" t="s">
        <v>19</v>
      </c>
      <c r="B8041" t="s">
        <v>7</v>
      </c>
      <c r="C8041" t="s">
        <v>12</v>
      </c>
      <c r="D8041">
        <v>2021</v>
      </c>
      <c r="E8041">
        <v>11</v>
      </c>
      <c r="F8041" s="1">
        <v>10224</v>
      </c>
      <c r="G8041" s="1">
        <f t="shared" si="250"/>
        <v>3652144</v>
      </c>
      <c r="H8041" s="1">
        <f>SUM($F$2:F8041)</f>
        <v>101229201</v>
      </c>
      <c r="I8041" s="8">
        <f t="shared" si="251"/>
        <v>3.4825068762257244E-2</v>
      </c>
      <c r="J8041" s="1">
        <f>SUMIFS(Table1[Profit (Month)],Table1[Category],Table1[[#This Row],[Category]],Table1[Supplier],Table1[[#This Row],[Supplier]],Table1[Brand],Table1[[#This Row],[Brand]],Table1[Year],Table1[[#This Row],[Year]],Table1[Month],"&lt;="&amp;Table1[[#This Row],[Profit (Month)]])</f>
        <v>148726</v>
      </c>
      <c r="K8041" s="1">
        <f>Table1[[#This Row],[Profit (Month)]]+SUMIFS(Table1[Profit (Month)],Table1[Category],Table1[[#This Row],[Category]],Table1[Supplier],Table1[[#This Row],[Supplier]],Table1[Brand],Table1[[#This Row],[Brand]],Table1[Year],Table1[[#This Row],[Year]],Table1[Month],"&lt;="&amp;Table1[[#This Row],[Profit (Month)]])</f>
        <v>158950</v>
      </c>
    </row>
    <row r="8042" spans="1:11" x14ac:dyDescent="0.35">
      <c r="A8042" t="s">
        <v>6</v>
      </c>
      <c r="B8042" t="s">
        <v>7</v>
      </c>
      <c r="C8042" t="s">
        <v>12</v>
      </c>
      <c r="D8042">
        <v>2024</v>
      </c>
      <c r="E8042">
        <v>2</v>
      </c>
      <c r="F8042" s="1">
        <v>10223</v>
      </c>
      <c r="G8042" s="1">
        <f t="shared" si="250"/>
        <v>3641920</v>
      </c>
      <c r="H8042" s="1">
        <f>SUM($F$2:F8042)</f>
        <v>101239424</v>
      </c>
      <c r="I8042" s="8">
        <f t="shared" si="251"/>
        <v>3.4727577671263762E-2</v>
      </c>
      <c r="J8042" s="1">
        <f>SUMIFS(Table1[Profit (Month)],Table1[Category],Table1[[#This Row],[Category]],Table1[Supplier],Table1[[#This Row],[Supplier]],Table1[Brand],Table1[[#This Row],[Brand]],Table1[Year],Table1[[#This Row],[Year]],Table1[Month],"&lt;="&amp;Table1[[#This Row],[Profit (Month)]])</f>
        <v>153845</v>
      </c>
      <c r="K8042" s="1">
        <f>Table1[[#This Row],[Profit (Month)]]+SUMIFS(Table1[Profit (Month)],Table1[Category],Table1[[#This Row],[Category]],Table1[Supplier],Table1[[#This Row],[Supplier]],Table1[Brand],Table1[[#This Row],[Brand]],Table1[Year],Table1[[#This Row],[Year]],Table1[Month],"&lt;="&amp;Table1[[#This Row],[Profit (Month)]])</f>
        <v>164068</v>
      </c>
    </row>
    <row r="8043" spans="1:11" x14ac:dyDescent="0.35">
      <c r="A8043" t="s">
        <v>16</v>
      </c>
      <c r="B8043" t="s">
        <v>13</v>
      </c>
      <c r="C8043" t="s">
        <v>12</v>
      </c>
      <c r="D8043">
        <v>2020</v>
      </c>
      <c r="E8043">
        <v>10</v>
      </c>
      <c r="F8043" s="1">
        <v>10223</v>
      </c>
      <c r="G8043" s="1">
        <f t="shared" si="250"/>
        <v>3631697</v>
      </c>
      <c r="H8043" s="1">
        <f>SUM($F$2:F8043)</f>
        <v>101249647</v>
      </c>
      <c r="I8043" s="8">
        <f t="shared" si="251"/>
        <v>3.4630096115783868E-2</v>
      </c>
      <c r="J8043" s="1">
        <f>SUMIFS(Table1[Profit (Month)],Table1[Category],Table1[[#This Row],[Category]],Table1[Supplier],Table1[[#This Row],[Supplier]],Table1[Brand],Table1[[#This Row],[Brand]],Table1[Year],Table1[[#This Row],[Year]],Table1[Month],"&lt;="&amp;Table1[[#This Row],[Profit (Month)]])</f>
        <v>144366</v>
      </c>
      <c r="K8043" s="1">
        <f>Table1[[#This Row],[Profit (Month)]]+SUMIFS(Table1[Profit (Month)],Table1[Category],Table1[[#This Row],[Category]],Table1[Supplier],Table1[[#This Row],[Supplier]],Table1[Brand],Table1[[#This Row],[Brand]],Table1[Year],Table1[[#This Row],[Year]],Table1[Month],"&lt;="&amp;Table1[[#This Row],[Profit (Month)]])</f>
        <v>154589</v>
      </c>
    </row>
    <row r="8044" spans="1:11" x14ac:dyDescent="0.35">
      <c r="A8044" t="s">
        <v>16</v>
      </c>
      <c r="B8044" t="s">
        <v>14</v>
      </c>
      <c r="C8044" t="s">
        <v>10</v>
      </c>
      <c r="D8044">
        <v>2024</v>
      </c>
      <c r="E8044">
        <v>3</v>
      </c>
      <c r="F8044" s="1">
        <v>10223</v>
      </c>
      <c r="G8044" s="1">
        <f t="shared" si="250"/>
        <v>3621474</v>
      </c>
      <c r="H8044" s="1">
        <f>SUM($F$2:F8044)</f>
        <v>101259870</v>
      </c>
      <c r="I8044" s="8">
        <f t="shared" si="251"/>
        <v>3.4532614560303973E-2</v>
      </c>
      <c r="J8044" s="1">
        <f>SUMIFS(Table1[Profit (Month)],Table1[Category],Table1[[#This Row],[Category]],Table1[Supplier],Table1[[#This Row],[Supplier]],Table1[Brand],Table1[[#This Row],[Brand]],Table1[Year],Table1[[#This Row],[Year]],Table1[Month],"&lt;="&amp;Table1[[#This Row],[Profit (Month)]])</f>
        <v>150540</v>
      </c>
      <c r="K8044" s="1">
        <f>Table1[[#This Row],[Profit (Month)]]+SUMIFS(Table1[Profit (Month)],Table1[Category],Table1[[#This Row],[Category]],Table1[Supplier],Table1[[#This Row],[Supplier]],Table1[Brand],Table1[[#This Row],[Brand]],Table1[Year],Table1[[#This Row],[Year]],Table1[Month],"&lt;="&amp;Table1[[#This Row],[Profit (Month)]])</f>
        <v>160763</v>
      </c>
    </row>
    <row r="8045" spans="1:11" x14ac:dyDescent="0.35">
      <c r="A8045" t="s">
        <v>16</v>
      </c>
      <c r="B8045" t="s">
        <v>15</v>
      </c>
      <c r="C8045" t="s">
        <v>11</v>
      </c>
      <c r="D8045">
        <v>2021</v>
      </c>
      <c r="E8045">
        <v>7</v>
      </c>
      <c r="F8045" s="1">
        <v>10223</v>
      </c>
      <c r="G8045" s="1">
        <f t="shared" si="250"/>
        <v>3611251</v>
      </c>
      <c r="H8045" s="1">
        <f>SUM($F$2:F8045)</f>
        <v>101270093</v>
      </c>
      <c r="I8045" s="8">
        <f t="shared" si="251"/>
        <v>3.4435133004824085E-2</v>
      </c>
      <c r="J8045" s="1">
        <f>SUMIFS(Table1[Profit (Month)],Table1[Category],Table1[[#This Row],[Category]],Table1[Supplier],Table1[[#This Row],[Supplier]],Table1[Brand],Table1[[#This Row],[Brand]],Table1[Year],Table1[[#This Row],[Year]],Table1[Month],"&lt;="&amp;Table1[[#This Row],[Profit (Month)]])</f>
        <v>154658</v>
      </c>
      <c r="K8045" s="1">
        <f>Table1[[#This Row],[Profit (Month)]]+SUMIFS(Table1[Profit (Month)],Table1[Category],Table1[[#This Row],[Category]],Table1[Supplier],Table1[[#This Row],[Supplier]],Table1[Brand],Table1[[#This Row],[Brand]],Table1[Year],Table1[[#This Row],[Year]],Table1[Month],"&lt;="&amp;Table1[[#This Row],[Profit (Month)]])</f>
        <v>164881</v>
      </c>
    </row>
    <row r="8046" spans="1:11" x14ac:dyDescent="0.35">
      <c r="A8046" t="s">
        <v>6</v>
      </c>
      <c r="B8046" t="s">
        <v>14</v>
      </c>
      <c r="C8046" t="s">
        <v>8</v>
      </c>
      <c r="D8046">
        <v>2024</v>
      </c>
      <c r="E8046">
        <v>10</v>
      </c>
      <c r="F8046" s="1">
        <v>10222</v>
      </c>
      <c r="G8046" s="1">
        <f t="shared" si="250"/>
        <v>3601028</v>
      </c>
      <c r="H8046" s="1">
        <f>SUM($F$2:F8046)</f>
        <v>101280315</v>
      </c>
      <c r="I8046" s="8">
        <f t="shared" si="251"/>
        <v>3.4337651449344191E-2</v>
      </c>
      <c r="J8046" s="1">
        <f>SUMIFS(Table1[Profit (Month)],Table1[Category],Table1[[#This Row],[Category]],Table1[Supplier],Table1[[#This Row],[Supplier]],Table1[Brand],Table1[[#This Row],[Brand]],Table1[Year],Table1[[#This Row],[Year]],Table1[Month],"&lt;="&amp;Table1[[#This Row],[Profit (Month)]])</f>
        <v>144318</v>
      </c>
      <c r="K8046" s="1">
        <f>Table1[[#This Row],[Profit (Month)]]+SUMIFS(Table1[Profit (Month)],Table1[Category],Table1[[#This Row],[Category]],Table1[Supplier],Table1[[#This Row],[Supplier]],Table1[Brand],Table1[[#This Row],[Brand]],Table1[Year],Table1[[#This Row],[Year]],Table1[Month],"&lt;="&amp;Table1[[#This Row],[Profit (Month)]])</f>
        <v>154540</v>
      </c>
    </row>
    <row r="8047" spans="1:11" x14ac:dyDescent="0.35">
      <c r="A8047" t="s">
        <v>17</v>
      </c>
      <c r="B8047" t="s">
        <v>14</v>
      </c>
      <c r="C8047" t="s">
        <v>12</v>
      </c>
      <c r="D8047">
        <v>2023</v>
      </c>
      <c r="E8047">
        <v>11</v>
      </c>
      <c r="F8047" s="1">
        <v>10222</v>
      </c>
      <c r="G8047" s="1">
        <f t="shared" si="250"/>
        <v>3590806</v>
      </c>
      <c r="H8047" s="1">
        <f>SUM($F$2:F8047)</f>
        <v>101290537</v>
      </c>
      <c r="I8047" s="8">
        <f t="shared" si="251"/>
        <v>3.424017942937789E-2</v>
      </c>
      <c r="J8047" s="1">
        <f>SUMIFS(Table1[Profit (Month)],Table1[Category],Table1[[#This Row],[Category]],Table1[Supplier],Table1[[#This Row],[Supplier]],Table1[Brand],Table1[[#This Row],[Brand]],Table1[Year],Table1[[#This Row],[Year]],Table1[Month],"&lt;="&amp;Table1[[#This Row],[Profit (Month)]])</f>
        <v>146359</v>
      </c>
      <c r="K8047" s="1">
        <f>Table1[[#This Row],[Profit (Month)]]+SUMIFS(Table1[Profit (Month)],Table1[Category],Table1[[#This Row],[Category]],Table1[Supplier],Table1[[#This Row],[Supplier]],Table1[Brand],Table1[[#This Row],[Brand]],Table1[Year],Table1[[#This Row],[Year]],Table1[Month],"&lt;="&amp;Table1[[#This Row],[Profit (Month)]])</f>
        <v>156581</v>
      </c>
    </row>
    <row r="8048" spans="1:11" x14ac:dyDescent="0.35">
      <c r="A8048" t="s">
        <v>18</v>
      </c>
      <c r="B8048" t="s">
        <v>13</v>
      </c>
      <c r="C8048" t="s">
        <v>12</v>
      </c>
      <c r="D8048">
        <v>2019</v>
      </c>
      <c r="E8048">
        <v>10</v>
      </c>
      <c r="F8048" s="1">
        <v>10222</v>
      </c>
      <c r="G8048" s="1">
        <f t="shared" si="250"/>
        <v>3580584</v>
      </c>
      <c r="H8048" s="1">
        <f>SUM($F$2:F8048)</f>
        <v>101300759</v>
      </c>
      <c r="I8048" s="8">
        <f t="shared" si="251"/>
        <v>3.4142707409411596E-2</v>
      </c>
      <c r="J8048" s="1">
        <f>SUMIFS(Table1[Profit (Month)],Table1[Category],Table1[[#This Row],[Category]],Table1[Supplier],Table1[[#This Row],[Supplier]],Table1[Brand],Table1[[#This Row],[Brand]],Table1[Year],Table1[[#This Row],[Year]],Table1[Month],"&lt;="&amp;Table1[[#This Row],[Profit (Month)]])</f>
        <v>147911</v>
      </c>
      <c r="K8048" s="1">
        <f>Table1[[#This Row],[Profit (Month)]]+SUMIFS(Table1[Profit (Month)],Table1[Category],Table1[[#This Row],[Category]],Table1[Supplier],Table1[[#This Row],[Supplier]],Table1[Brand],Table1[[#This Row],[Brand]],Table1[Year],Table1[[#This Row],[Year]],Table1[Month],"&lt;="&amp;Table1[[#This Row],[Profit (Month)]])</f>
        <v>158133</v>
      </c>
    </row>
    <row r="8049" spans="1:11" x14ac:dyDescent="0.35">
      <c r="A8049" t="s">
        <v>16</v>
      </c>
      <c r="B8049" t="s">
        <v>15</v>
      </c>
      <c r="C8049" t="s">
        <v>12</v>
      </c>
      <c r="D8049">
        <v>2023</v>
      </c>
      <c r="E8049">
        <v>8</v>
      </c>
      <c r="F8049" s="1">
        <v>10221</v>
      </c>
      <c r="G8049" s="1">
        <f t="shared" si="250"/>
        <v>3570362</v>
      </c>
      <c r="H8049" s="1">
        <f>SUM($F$2:F8049)</f>
        <v>101310980</v>
      </c>
      <c r="I8049" s="8">
        <f t="shared" si="251"/>
        <v>3.4045235389445296E-2</v>
      </c>
      <c r="J8049" s="1">
        <f>SUMIFS(Table1[Profit (Month)],Table1[Category],Table1[[#This Row],[Category]],Table1[Supplier],Table1[[#This Row],[Supplier]],Table1[Brand],Table1[[#This Row],[Brand]],Table1[Year],Table1[[#This Row],[Year]],Table1[Month],"&lt;="&amp;Table1[[#This Row],[Profit (Month)]])</f>
        <v>146916</v>
      </c>
      <c r="K8049" s="1">
        <f>Table1[[#This Row],[Profit (Month)]]+SUMIFS(Table1[Profit (Month)],Table1[Category],Table1[[#This Row],[Category]],Table1[Supplier],Table1[[#This Row],[Supplier]],Table1[Brand],Table1[[#This Row],[Brand]],Table1[Year],Table1[[#This Row],[Year]],Table1[Month],"&lt;="&amp;Table1[[#This Row],[Profit (Month)]])</f>
        <v>157137</v>
      </c>
    </row>
    <row r="8050" spans="1:11" x14ac:dyDescent="0.35">
      <c r="A8050" t="s">
        <v>19</v>
      </c>
      <c r="B8050" t="s">
        <v>14</v>
      </c>
      <c r="C8050" t="s">
        <v>8</v>
      </c>
      <c r="D8050">
        <v>2022</v>
      </c>
      <c r="E8050">
        <v>11</v>
      </c>
      <c r="F8050" s="1">
        <v>10221</v>
      </c>
      <c r="G8050" s="1">
        <f t="shared" si="250"/>
        <v>3560141</v>
      </c>
      <c r="H8050" s="1">
        <f>SUM($F$2:F8050)</f>
        <v>101321201</v>
      </c>
      <c r="I8050" s="8">
        <f t="shared" si="251"/>
        <v>3.3947772904992596E-2</v>
      </c>
      <c r="J8050" s="1">
        <f>SUMIFS(Table1[Profit (Month)],Table1[Category],Table1[[#This Row],[Category]],Table1[Supplier],Table1[[#This Row],[Supplier]],Table1[Brand],Table1[[#This Row],[Brand]],Table1[Year],Table1[[#This Row],[Year]],Table1[Month],"&lt;="&amp;Table1[[#This Row],[Profit (Month)]])</f>
        <v>147802</v>
      </c>
      <c r="K8050" s="1">
        <f>Table1[[#This Row],[Profit (Month)]]+SUMIFS(Table1[Profit (Month)],Table1[Category],Table1[[#This Row],[Category]],Table1[Supplier],Table1[[#This Row],[Supplier]],Table1[Brand],Table1[[#This Row],[Brand]],Table1[Year],Table1[[#This Row],[Year]],Table1[Month],"&lt;="&amp;Table1[[#This Row],[Profit (Month)]])</f>
        <v>158023</v>
      </c>
    </row>
    <row r="8051" spans="1:11" x14ac:dyDescent="0.35">
      <c r="A8051" t="s">
        <v>6</v>
      </c>
      <c r="B8051" t="s">
        <v>13</v>
      </c>
      <c r="C8051" t="s">
        <v>11</v>
      </c>
      <c r="D8051">
        <v>2018</v>
      </c>
      <c r="E8051">
        <v>4</v>
      </c>
      <c r="F8051" s="1">
        <v>10220</v>
      </c>
      <c r="G8051" s="1">
        <f t="shared" si="250"/>
        <v>3549920</v>
      </c>
      <c r="H8051" s="1">
        <f>SUM($F$2:F8051)</f>
        <v>101331421</v>
      </c>
      <c r="I8051" s="8">
        <f t="shared" si="251"/>
        <v>3.3850310420539896E-2</v>
      </c>
      <c r="J8051" s="1">
        <f>SUMIFS(Table1[Profit (Month)],Table1[Category],Table1[[#This Row],[Category]],Table1[Supplier],Table1[[#This Row],[Supplier]],Table1[Brand],Table1[[#This Row],[Brand]],Table1[Year],Table1[[#This Row],[Year]],Table1[Month],"&lt;="&amp;Table1[[#This Row],[Profit (Month)]])</f>
        <v>148456</v>
      </c>
      <c r="K8051" s="1">
        <f>Table1[[#This Row],[Profit (Month)]]+SUMIFS(Table1[Profit (Month)],Table1[Category],Table1[[#This Row],[Category]],Table1[Supplier],Table1[[#This Row],[Supplier]],Table1[Brand],Table1[[#This Row],[Brand]],Table1[Year],Table1[[#This Row],[Year]],Table1[Month],"&lt;="&amp;Table1[[#This Row],[Profit (Month)]])</f>
        <v>158676</v>
      </c>
    </row>
    <row r="8052" spans="1:11" x14ac:dyDescent="0.35">
      <c r="A8052" t="s">
        <v>17</v>
      </c>
      <c r="B8052" t="s">
        <v>13</v>
      </c>
      <c r="C8052" t="s">
        <v>12</v>
      </c>
      <c r="D8052">
        <v>2023</v>
      </c>
      <c r="E8052">
        <v>11</v>
      </c>
      <c r="F8052" s="1">
        <v>10217</v>
      </c>
      <c r="G8052" s="1">
        <f t="shared" si="250"/>
        <v>3539700</v>
      </c>
      <c r="H8052" s="1">
        <f>SUM($F$2:F8052)</f>
        <v>101341638</v>
      </c>
      <c r="I8052" s="8">
        <f t="shared" si="251"/>
        <v>3.3752857471600783E-2</v>
      </c>
      <c r="J8052" s="1">
        <f>SUMIFS(Table1[Profit (Month)],Table1[Category],Table1[[#This Row],[Category]],Table1[Supplier],Table1[[#This Row],[Supplier]],Table1[Brand],Table1[[#This Row],[Brand]],Table1[Year],Table1[[#This Row],[Year]],Table1[Month],"&lt;="&amp;Table1[[#This Row],[Profit (Month)]])</f>
        <v>148771</v>
      </c>
      <c r="K8052" s="1">
        <f>Table1[[#This Row],[Profit (Month)]]+SUMIFS(Table1[Profit (Month)],Table1[Category],Table1[[#This Row],[Category]],Table1[Supplier],Table1[[#This Row],[Supplier]],Table1[Brand],Table1[[#This Row],[Brand]],Table1[Year],Table1[[#This Row],[Year]],Table1[Month],"&lt;="&amp;Table1[[#This Row],[Profit (Month)]])</f>
        <v>158988</v>
      </c>
    </row>
    <row r="8053" spans="1:11" x14ac:dyDescent="0.35">
      <c r="A8053" t="s">
        <v>6</v>
      </c>
      <c r="B8053" t="s">
        <v>13</v>
      </c>
      <c r="C8053" t="s">
        <v>11</v>
      </c>
      <c r="D8053">
        <v>2021</v>
      </c>
      <c r="E8053">
        <v>12</v>
      </c>
      <c r="F8053" s="1">
        <v>10216</v>
      </c>
      <c r="G8053" s="1">
        <f t="shared" si="250"/>
        <v>3529483</v>
      </c>
      <c r="H8053" s="1">
        <f>SUM($F$2:F8053)</f>
        <v>101351854</v>
      </c>
      <c r="I8053" s="8">
        <f t="shared" si="251"/>
        <v>3.365543312920246E-2</v>
      </c>
      <c r="J8053" s="1">
        <f>SUMIFS(Table1[Profit (Month)],Table1[Category],Table1[[#This Row],[Category]],Table1[Supplier],Table1[[#This Row],[Supplier]],Table1[Brand],Table1[[#This Row],[Brand]],Table1[Year],Table1[[#This Row],[Year]],Table1[Month],"&lt;="&amp;Table1[[#This Row],[Profit (Month)]])</f>
        <v>152608</v>
      </c>
      <c r="K8053" s="1">
        <f>Table1[[#This Row],[Profit (Month)]]+SUMIFS(Table1[Profit (Month)],Table1[Category],Table1[[#This Row],[Category]],Table1[Supplier],Table1[[#This Row],[Supplier]],Table1[Brand],Table1[[#This Row],[Brand]],Table1[Year],Table1[[#This Row],[Year]],Table1[Month],"&lt;="&amp;Table1[[#This Row],[Profit (Month)]])</f>
        <v>162824</v>
      </c>
    </row>
    <row r="8054" spans="1:11" x14ac:dyDescent="0.35">
      <c r="A8054" t="s">
        <v>16</v>
      </c>
      <c r="B8054" t="s">
        <v>7</v>
      </c>
      <c r="C8054" t="s">
        <v>12</v>
      </c>
      <c r="D8054">
        <v>2022</v>
      </c>
      <c r="E8054">
        <v>7</v>
      </c>
      <c r="F8054" s="1">
        <v>10215</v>
      </c>
      <c r="G8054" s="1">
        <f t="shared" si="250"/>
        <v>3519267</v>
      </c>
      <c r="H8054" s="1">
        <f>SUM($F$2:F8054)</f>
        <v>101362069</v>
      </c>
      <c r="I8054" s="8">
        <f t="shared" si="251"/>
        <v>3.355801832231773E-2</v>
      </c>
      <c r="J8054" s="1">
        <f>SUMIFS(Table1[Profit (Month)],Table1[Category],Table1[[#This Row],[Category]],Table1[Supplier],Table1[[#This Row],[Supplier]],Table1[Brand],Table1[[#This Row],[Brand]],Table1[Year],Table1[[#This Row],[Year]],Table1[Month],"&lt;="&amp;Table1[[#This Row],[Profit (Month)]])</f>
        <v>148833</v>
      </c>
      <c r="K8054" s="1">
        <f>Table1[[#This Row],[Profit (Month)]]+SUMIFS(Table1[Profit (Month)],Table1[Category],Table1[[#This Row],[Category]],Table1[Supplier],Table1[[#This Row],[Supplier]],Table1[Brand],Table1[[#This Row],[Brand]],Table1[Year],Table1[[#This Row],[Year]],Table1[Month],"&lt;="&amp;Table1[[#This Row],[Profit (Month)]])</f>
        <v>159048</v>
      </c>
    </row>
    <row r="8055" spans="1:11" x14ac:dyDescent="0.35">
      <c r="A8055" t="s">
        <v>6</v>
      </c>
      <c r="B8055" t="s">
        <v>7</v>
      </c>
      <c r="C8055" t="s">
        <v>10</v>
      </c>
      <c r="D8055">
        <v>2023</v>
      </c>
      <c r="E8055">
        <v>9</v>
      </c>
      <c r="F8055" s="1">
        <v>10214</v>
      </c>
      <c r="G8055" s="1">
        <f t="shared" si="250"/>
        <v>3509052</v>
      </c>
      <c r="H8055" s="1">
        <f>SUM($F$2:F8055)</f>
        <v>101372283</v>
      </c>
      <c r="I8055" s="8">
        <f t="shared" si="251"/>
        <v>3.3460613050946601E-2</v>
      </c>
      <c r="J8055" s="1">
        <f>SUMIFS(Table1[Profit (Month)],Table1[Category],Table1[[#This Row],[Category]],Table1[Supplier],Table1[[#This Row],[Supplier]],Table1[Brand],Table1[[#This Row],[Brand]],Table1[Year],Table1[[#This Row],[Year]],Table1[Month],"&lt;="&amp;Table1[[#This Row],[Profit (Month)]])</f>
        <v>155877</v>
      </c>
      <c r="K8055" s="1">
        <f>Table1[[#This Row],[Profit (Month)]]+SUMIFS(Table1[Profit (Month)],Table1[Category],Table1[[#This Row],[Category]],Table1[Supplier],Table1[[#This Row],[Supplier]],Table1[Brand],Table1[[#This Row],[Brand]],Table1[Year],Table1[[#This Row],[Year]],Table1[Month],"&lt;="&amp;Table1[[#This Row],[Profit (Month)]])</f>
        <v>166091</v>
      </c>
    </row>
    <row r="8056" spans="1:11" x14ac:dyDescent="0.35">
      <c r="A8056" t="s">
        <v>17</v>
      </c>
      <c r="B8056" t="s">
        <v>14</v>
      </c>
      <c r="C8056" t="s">
        <v>12</v>
      </c>
      <c r="D8056">
        <v>2020</v>
      </c>
      <c r="E8056">
        <v>9</v>
      </c>
      <c r="F8056" s="1">
        <v>10214</v>
      </c>
      <c r="G8056" s="1">
        <f t="shared" si="250"/>
        <v>3498838</v>
      </c>
      <c r="H8056" s="1">
        <f>SUM($F$2:F8056)</f>
        <v>101382497</v>
      </c>
      <c r="I8056" s="8">
        <f t="shared" si="251"/>
        <v>3.336321731508906E-2</v>
      </c>
      <c r="J8056" s="1">
        <f>SUMIFS(Table1[Profit (Month)],Table1[Category],Table1[[#This Row],[Category]],Table1[Supplier],Table1[[#This Row],[Supplier]],Table1[Brand],Table1[[#This Row],[Brand]],Table1[Year],Table1[[#This Row],[Year]],Table1[Month],"&lt;="&amp;Table1[[#This Row],[Profit (Month)]])</f>
        <v>148991</v>
      </c>
      <c r="K8056" s="1">
        <f>Table1[[#This Row],[Profit (Month)]]+SUMIFS(Table1[Profit (Month)],Table1[Category],Table1[[#This Row],[Category]],Table1[Supplier],Table1[[#This Row],[Supplier]],Table1[Brand],Table1[[#This Row],[Brand]],Table1[Year],Table1[[#This Row],[Year]],Table1[Month],"&lt;="&amp;Table1[[#This Row],[Profit (Month)]])</f>
        <v>159205</v>
      </c>
    </row>
    <row r="8057" spans="1:11" x14ac:dyDescent="0.35">
      <c r="A8057" t="s">
        <v>18</v>
      </c>
      <c r="B8057" t="s">
        <v>15</v>
      </c>
      <c r="C8057" t="s">
        <v>12</v>
      </c>
      <c r="D8057">
        <v>2021</v>
      </c>
      <c r="E8057">
        <v>2</v>
      </c>
      <c r="F8057" s="1">
        <v>10214</v>
      </c>
      <c r="G8057" s="1">
        <f t="shared" si="250"/>
        <v>3488624</v>
      </c>
      <c r="H8057" s="1">
        <f>SUM($F$2:F8057)</f>
        <v>101392711</v>
      </c>
      <c r="I8057" s="8">
        <f t="shared" si="251"/>
        <v>3.3265821579231525E-2</v>
      </c>
      <c r="J8057" s="1">
        <f>SUMIFS(Table1[Profit (Month)],Table1[Category],Table1[[#This Row],[Category]],Table1[Supplier],Table1[[#This Row],[Supplier]],Table1[Brand],Table1[[#This Row],[Brand]],Table1[Year],Table1[[#This Row],[Year]],Table1[Month],"&lt;="&amp;Table1[[#This Row],[Profit (Month)]])</f>
        <v>147859</v>
      </c>
      <c r="K8057" s="1">
        <f>Table1[[#This Row],[Profit (Month)]]+SUMIFS(Table1[Profit (Month)],Table1[Category],Table1[[#This Row],[Category]],Table1[Supplier],Table1[[#This Row],[Supplier]],Table1[Brand],Table1[[#This Row],[Brand]],Table1[Year],Table1[[#This Row],[Year]],Table1[Month],"&lt;="&amp;Table1[[#This Row],[Profit (Month)]])</f>
        <v>158073</v>
      </c>
    </row>
    <row r="8058" spans="1:11" x14ac:dyDescent="0.35">
      <c r="A8058" t="s">
        <v>17</v>
      </c>
      <c r="B8058" t="s">
        <v>15</v>
      </c>
      <c r="C8058" t="s">
        <v>9</v>
      </c>
      <c r="D8058">
        <v>2024</v>
      </c>
      <c r="E8058">
        <v>2</v>
      </c>
      <c r="F8058" s="1">
        <v>10213</v>
      </c>
      <c r="G8058" s="1">
        <f t="shared" si="250"/>
        <v>3478410</v>
      </c>
      <c r="H8058" s="1">
        <f>SUM($F$2:F8058)</f>
        <v>101402924</v>
      </c>
      <c r="I8058" s="8">
        <f t="shared" si="251"/>
        <v>3.3168425843373983E-2</v>
      </c>
      <c r="J8058" s="1">
        <f>SUMIFS(Table1[Profit (Month)],Table1[Category],Table1[[#This Row],[Category]],Table1[Supplier],Table1[[#This Row],[Supplier]],Table1[Brand],Table1[[#This Row],[Brand]],Table1[Year],Table1[[#This Row],[Year]],Table1[Month],"&lt;="&amp;Table1[[#This Row],[Profit (Month)]])</f>
        <v>137411</v>
      </c>
      <c r="K8058" s="1">
        <f>Table1[[#This Row],[Profit (Month)]]+SUMIFS(Table1[Profit (Month)],Table1[Category],Table1[[#This Row],[Category]],Table1[Supplier],Table1[[#This Row],[Supplier]],Table1[Brand],Table1[[#This Row],[Brand]],Table1[Year],Table1[[#This Row],[Year]],Table1[Month],"&lt;="&amp;Table1[[#This Row],[Profit (Month)]])</f>
        <v>147624</v>
      </c>
    </row>
    <row r="8059" spans="1:11" x14ac:dyDescent="0.35">
      <c r="A8059" t="s">
        <v>19</v>
      </c>
      <c r="B8059" t="s">
        <v>7</v>
      </c>
      <c r="C8059" t="s">
        <v>8</v>
      </c>
      <c r="D8059">
        <v>2018</v>
      </c>
      <c r="E8059">
        <v>2</v>
      </c>
      <c r="F8059" s="1">
        <v>10213</v>
      </c>
      <c r="G8059" s="1">
        <f t="shared" si="250"/>
        <v>3468197</v>
      </c>
      <c r="H8059" s="1">
        <f>SUM($F$2:F8059)</f>
        <v>101413137</v>
      </c>
      <c r="I8059" s="8">
        <f t="shared" si="251"/>
        <v>3.3071039643030035E-2</v>
      </c>
      <c r="J8059" s="1">
        <f>SUMIFS(Table1[Profit (Month)],Table1[Category],Table1[[#This Row],[Category]],Table1[Supplier],Table1[[#This Row],[Supplier]],Table1[Brand],Table1[[#This Row],[Brand]],Table1[Year],Table1[[#This Row],[Year]],Table1[Month],"&lt;="&amp;Table1[[#This Row],[Profit (Month)]])</f>
        <v>149324</v>
      </c>
      <c r="K8059" s="1">
        <f>Table1[[#This Row],[Profit (Month)]]+SUMIFS(Table1[Profit (Month)],Table1[Category],Table1[[#This Row],[Category]],Table1[Supplier],Table1[[#This Row],[Supplier]],Table1[Brand],Table1[[#This Row],[Brand]],Table1[Year],Table1[[#This Row],[Year]],Table1[Month],"&lt;="&amp;Table1[[#This Row],[Profit (Month)]])</f>
        <v>159537</v>
      </c>
    </row>
    <row r="8060" spans="1:11" x14ac:dyDescent="0.35">
      <c r="A8060" t="s">
        <v>6</v>
      </c>
      <c r="B8060" t="s">
        <v>7</v>
      </c>
      <c r="C8060" t="s">
        <v>12</v>
      </c>
      <c r="D8060">
        <v>2023</v>
      </c>
      <c r="E8060">
        <v>4</v>
      </c>
      <c r="F8060" s="1">
        <v>10212</v>
      </c>
      <c r="G8060" s="1">
        <f t="shared" si="250"/>
        <v>3457984</v>
      </c>
      <c r="H8060" s="1">
        <f>SUM($F$2:F8060)</f>
        <v>101423349</v>
      </c>
      <c r="I8060" s="8">
        <f t="shared" si="251"/>
        <v>3.2973653442686095E-2</v>
      </c>
      <c r="J8060" s="1">
        <f>SUMIFS(Table1[Profit (Month)],Table1[Category],Table1[[#This Row],[Category]],Table1[Supplier],Table1[[#This Row],[Supplier]],Table1[Brand],Table1[[#This Row],[Brand]],Table1[Year],Table1[[#This Row],[Year]],Table1[Month],"&lt;="&amp;Table1[[#This Row],[Profit (Month)]])</f>
        <v>146819</v>
      </c>
      <c r="K8060" s="1">
        <f>Table1[[#This Row],[Profit (Month)]]+SUMIFS(Table1[Profit (Month)],Table1[Category],Table1[[#This Row],[Category]],Table1[Supplier],Table1[[#This Row],[Supplier]],Table1[Brand],Table1[[#This Row],[Brand]],Table1[Year],Table1[[#This Row],[Year]],Table1[Month],"&lt;="&amp;Table1[[#This Row],[Profit (Month)]])</f>
        <v>157031</v>
      </c>
    </row>
    <row r="8061" spans="1:11" x14ac:dyDescent="0.35">
      <c r="A8061" t="s">
        <v>18</v>
      </c>
      <c r="B8061" t="s">
        <v>7</v>
      </c>
      <c r="C8061" t="s">
        <v>8</v>
      </c>
      <c r="D8061">
        <v>2024</v>
      </c>
      <c r="E8061">
        <v>11</v>
      </c>
      <c r="F8061" s="1">
        <v>10212</v>
      </c>
      <c r="G8061" s="1">
        <f t="shared" si="250"/>
        <v>3447772</v>
      </c>
      <c r="H8061" s="1">
        <f>SUM($F$2:F8061)</f>
        <v>101433561</v>
      </c>
      <c r="I8061" s="8">
        <f t="shared" si="251"/>
        <v>3.2876276777855748E-2</v>
      </c>
      <c r="J8061" s="1">
        <f>SUMIFS(Table1[Profit (Month)],Table1[Category],Table1[[#This Row],[Category]],Table1[Supplier],Table1[[#This Row],[Supplier]],Table1[Brand],Table1[[#This Row],[Brand]],Table1[Year],Table1[[#This Row],[Year]],Table1[Month],"&lt;="&amp;Table1[[#This Row],[Profit (Month)]])</f>
        <v>152591</v>
      </c>
      <c r="K8061" s="1">
        <f>Table1[[#This Row],[Profit (Month)]]+SUMIFS(Table1[Profit (Month)],Table1[Category],Table1[[#This Row],[Category]],Table1[Supplier],Table1[[#This Row],[Supplier]],Table1[Brand],Table1[[#This Row],[Brand]],Table1[Year],Table1[[#This Row],[Year]],Table1[Month],"&lt;="&amp;Table1[[#This Row],[Profit (Month)]])</f>
        <v>162803</v>
      </c>
    </row>
    <row r="8062" spans="1:11" x14ac:dyDescent="0.35">
      <c r="A8062" t="s">
        <v>18</v>
      </c>
      <c r="B8062" t="s">
        <v>14</v>
      </c>
      <c r="C8062" t="s">
        <v>12</v>
      </c>
      <c r="D8062">
        <v>2023</v>
      </c>
      <c r="E8062">
        <v>11</v>
      </c>
      <c r="F8062" s="1">
        <v>10212</v>
      </c>
      <c r="G8062" s="1">
        <f t="shared" si="250"/>
        <v>3437560</v>
      </c>
      <c r="H8062" s="1">
        <f>SUM($F$2:F8062)</f>
        <v>101443773</v>
      </c>
      <c r="I8062" s="8">
        <f t="shared" si="251"/>
        <v>3.2778900113025394E-2</v>
      </c>
      <c r="J8062" s="1">
        <f>SUMIFS(Table1[Profit (Month)],Table1[Category],Table1[[#This Row],[Category]],Table1[Supplier],Table1[[#This Row],[Supplier]],Table1[Brand],Table1[[#This Row],[Brand]],Table1[Year],Table1[[#This Row],[Year]],Table1[Month],"&lt;="&amp;Table1[[#This Row],[Profit (Month)]])</f>
        <v>151298</v>
      </c>
      <c r="K8062" s="1">
        <f>Table1[[#This Row],[Profit (Month)]]+SUMIFS(Table1[Profit (Month)],Table1[Category],Table1[[#This Row],[Category]],Table1[Supplier],Table1[[#This Row],[Supplier]],Table1[Brand],Table1[[#This Row],[Brand]],Table1[Year],Table1[[#This Row],[Year]],Table1[Month],"&lt;="&amp;Table1[[#This Row],[Profit (Month)]])</f>
        <v>161510</v>
      </c>
    </row>
    <row r="8063" spans="1:11" x14ac:dyDescent="0.35">
      <c r="A8063" t="s">
        <v>17</v>
      </c>
      <c r="B8063" t="s">
        <v>15</v>
      </c>
      <c r="C8063" t="s">
        <v>8</v>
      </c>
      <c r="D8063">
        <v>2021</v>
      </c>
      <c r="E8063">
        <v>1</v>
      </c>
      <c r="F8063" s="1">
        <v>10211</v>
      </c>
      <c r="G8063" s="1">
        <f t="shared" si="250"/>
        <v>3427348</v>
      </c>
      <c r="H8063" s="1">
        <f>SUM($F$2:F8063)</f>
        <v>101453984</v>
      </c>
      <c r="I8063" s="8">
        <f t="shared" si="251"/>
        <v>3.2681523448195048E-2</v>
      </c>
      <c r="J8063" s="1">
        <f>SUMIFS(Table1[Profit (Month)],Table1[Category],Table1[[#This Row],[Category]],Table1[Supplier],Table1[[#This Row],[Supplier]],Table1[Brand],Table1[[#This Row],[Brand]],Table1[Year],Table1[[#This Row],[Year]],Table1[Month],"&lt;="&amp;Table1[[#This Row],[Profit (Month)]])</f>
        <v>151489</v>
      </c>
      <c r="K8063" s="1">
        <f>Table1[[#This Row],[Profit (Month)]]+SUMIFS(Table1[Profit (Month)],Table1[Category],Table1[[#This Row],[Category]],Table1[Supplier],Table1[[#This Row],[Supplier]],Table1[Brand],Table1[[#This Row],[Brand]],Table1[Year],Table1[[#This Row],[Year]],Table1[Month],"&lt;="&amp;Table1[[#This Row],[Profit (Month)]])</f>
        <v>161700</v>
      </c>
    </row>
    <row r="8064" spans="1:11" x14ac:dyDescent="0.35">
      <c r="A8064" t="s">
        <v>16</v>
      </c>
      <c r="B8064" t="s">
        <v>15</v>
      </c>
      <c r="C8064" t="s">
        <v>12</v>
      </c>
      <c r="D8064">
        <v>2020</v>
      </c>
      <c r="E8064">
        <v>1</v>
      </c>
      <c r="F8064" s="1">
        <v>10210</v>
      </c>
      <c r="G8064" s="1">
        <f t="shared" si="250"/>
        <v>3417137</v>
      </c>
      <c r="H8064" s="1">
        <f>SUM($F$2:F8064)</f>
        <v>101464194</v>
      </c>
      <c r="I8064" s="8">
        <f t="shared" si="251"/>
        <v>3.2584156318878295E-2</v>
      </c>
      <c r="J8064" s="1">
        <f>SUMIFS(Table1[Profit (Month)],Table1[Category],Table1[[#This Row],[Category]],Table1[Supplier],Table1[[#This Row],[Supplier]],Table1[Brand],Table1[[#This Row],[Brand]],Table1[Year],Table1[[#This Row],[Year]],Table1[Month],"&lt;="&amp;Table1[[#This Row],[Profit (Month)]])</f>
        <v>141846</v>
      </c>
      <c r="K8064" s="1">
        <f>Table1[[#This Row],[Profit (Month)]]+SUMIFS(Table1[Profit (Month)],Table1[Category],Table1[[#This Row],[Category]],Table1[Supplier],Table1[[#This Row],[Supplier]],Table1[Brand],Table1[[#This Row],[Brand]],Table1[Year],Table1[[#This Row],[Year]],Table1[Month],"&lt;="&amp;Table1[[#This Row],[Profit (Month)]])</f>
        <v>152056</v>
      </c>
    </row>
    <row r="8065" spans="1:11" x14ac:dyDescent="0.35">
      <c r="A8065" t="s">
        <v>19</v>
      </c>
      <c r="B8065" t="s">
        <v>14</v>
      </c>
      <c r="C8065" t="s">
        <v>10</v>
      </c>
      <c r="D8065">
        <v>2020</v>
      </c>
      <c r="E8065">
        <v>4</v>
      </c>
      <c r="F8065" s="1">
        <v>10210</v>
      </c>
      <c r="G8065" s="1">
        <f t="shared" si="250"/>
        <v>3406927</v>
      </c>
      <c r="H8065" s="1">
        <f>SUM($F$2:F8065)</f>
        <v>101474404</v>
      </c>
      <c r="I8065" s="8">
        <f t="shared" si="251"/>
        <v>3.2486798725075136E-2</v>
      </c>
      <c r="J8065" s="1">
        <f>SUMIFS(Table1[Profit (Month)],Table1[Category],Table1[[#This Row],[Category]],Table1[Supplier],Table1[[#This Row],[Supplier]],Table1[Brand],Table1[[#This Row],[Brand]],Table1[Year],Table1[[#This Row],[Year]],Table1[Month],"&lt;="&amp;Table1[[#This Row],[Profit (Month)]])</f>
        <v>147935</v>
      </c>
      <c r="K8065" s="1">
        <f>Table1[[#This Row],[Profit (Month)]]+SUMIFS(Table1[Profit (Month)],Table1[Category],Table1[[#This Row],[Category]],Table1[Supplier],Table1[[#This Row],[Supplier]],Table1[Brand],Table1[[#This Row],[Brand]],Table1[Year],Table1[[#This Row],[Year]],Table1[Month],"&lt;="&amp;Table1[[#This Row],[Profit (Month)]])</f>
        <v>158145</v>
      </c>
    </row>
    <row r="8066" spans="1:11" x14ac:dyDescent="0.35">
      <c r="A8066" t="s">
        <v>17</v>
      </c>
      <c r="B8066" t="s">
        <v>7</v>
      </c>
      <c r="C8066" t="s">
        <v>9</v>
      </c>
      <c r="D8066">
        <v>2018</v>
      </c>
      <c r="E8066">
        <v>9</v>
      </c>
      <c r="F8066" s="1">
        <v>10209</v>
      </c>
      <c r="G8066" s="1">
        <f t="shared" ref="G8066:G8129" si="252">SUM(F8066:F16465)</f>
        <v>3396717</v>
      </c>
      <c r="H8066" s="1">
        <f>SUM($F$2:F8066)</f>
        <v>101484613</v>
      </c>
      <c r="I8066" s="8">
        <f t="shared" ref="I8066:I8129" si="253">G8066 / MAX($H$2:$H$8401)</f>
        <v>3.238944113127197E-2</v>
      </c>
      <c r="J8066" s="1">
        <f>SUMIFS(Table1[Profit (Month)],Table1[Category],Table1[[#This Row],[Category]],Table1[Supplier],Table1[[#This Row],[Supplier]],Table1[Brand],Table1[[#This Row],[Brand]],Table1[Year],Table1[[#This Row],[Year]],Table1[Month],"&lt;="&amp;Table1[[#This Row],[Profit (Month)]])</f>
        <v>151653</v>
      </c>
      <c r="K8066" s="1">
        <f>Table1[[#This Row],[Profit (Month)]]+SUMIFS(Table1[Profit (Month)],Table1[Category],Table1[[#This Row],[Category]],Table1[Supplier],Table1[[#This Row],[Supplier]],Table1[Brand],Table1[[#This Row],[Brand]],Table1[Year],Table1[[#This Row],[Year]],Table1[Month],"&lt;="&amp;Table1[[#This Row],[Profit (Month)]])</f>
        <v>161862</v>
      </c>
    </row>
    <row r="8067" spans="1:11" x14ac:dyDescent="0.35">
      <c r="A8067" t="s">
        <v>17</v>
      </c>
      <c r="B8067" t="s">
        <v>13</v>
      </c>
      <c r="C8067" t="s">
        <v>12</v>
      </c>
      <c r="D8067">
        <v>2024</v>
      </c>
      <c r="E8067">
        <v>7</v>
      </c>
      <c r="F8067" s="1">
        <v>10208</v>
      </c>
      <c r="G8067" s="1">
        <f t="shared" si="252"/>
        <v>3386508</v>
      </c>
      <c r="H8067" s="1">
        <f>SUM($F$2:F8067)</f>
        <v>101494821</v>
      </c>
      <c r="I8067" s="8">
        <f t="shared" si="253"/>
        <v>3.2292093072982406E-2</v>
      </c>
      <c r="J8067" s="1">
        <f>SUMIFS(Table1[Profit (Month)],Table1[Category],Table1[[#This Row],[Category]],Table1[Supplier],Table1[[#This Row],[Supplier]],Table1[Brand],Table1[[#This Row],[Brand]],Table1[Year],Table1[[#This Row],[Year]],Table1[Month],"&lt;="&amp;Table1[[#This Row],[Profit (Month)]])</f>
        <v>151648</v>
      </c>
      <c r="K8067" s="1">
        <f>Table1[[#This Row],[Profit (Month)]]+SUMIFS(Table1[Profit (Month)],Table1[Category],Table1[[#This Row],[Category]],Table1[Supplier],Table1[[#This Row],[Supplier]],Table1[Brand],Table1[[#This Row],[Brand]],Table1[Year],Table1[[#This Row],[Year]],Table1[Month],"&lt;="&amp;Table1[[#This Row],[Profit (Month)]])</f>
        <v>161856</v>
      </c>
    </row>
    <row r="8068" spans="1:11" x14ac:dyDescent="0.35">
      <c r="A8068" t="s">
        <v>17</v>
      </c>
      <c r="B8068" t="s">
        <v>15</v>
      </c>
      <c r="C8068" t="s">
        <v>9</v>
      </c>
      <c r="D8068">
        <v>2023</v>
      </c>
      <c r="E8068">
        <v>1</v>
      </c>
      <c r="F8068" s="1">
        <v>10208</v>
      </c>
      <c r="G8068" s="1">
        <f t="shared" si="252"/>
        <v>3376300</v>
      </c>
      <c r="H8068" s="1">
        <f>SUM($F$2:F8068)</f>
        <v>101505029</v>
      </c>
      <c r="I8068" s="8">
        <f t="shared" si="253"/>
        <v>3.2194754550206442E-2</v>
      </c>
      <c r="J8068" s="1">
        <f>SUMIFS(Table1[Profit (Month)],Table1[Category],Table1[[#This Row],[Category]],Table1[Supplier],Table1[[#This Row],[Supplier]],Table1[Brand],Table1[[#This Row],[Brand]],Table1[Year],Table1[[#This Row],[Year]],Table1[Month],"&lt;="&amp;Table1[[#This Row],[Profit (Month)]])</f>
        <v>144818</v>
      </c>
      <c r="K8068" s="1">
        <f>Table1[[#This Row],[Profit (Month)]]+SUMIFS(Table1[Profit (Month)],Table1[Category],Table1[[#This Row],[Category]],Table1[Supplier],Table1[[#This Row],[Supplier]],Table1[Brand],Table1[[#This Row],[Brand]],Table1[Year],Table1[[#This Row],[Year]],Table1[Month],"&lt;="&amp;Table1[[#This Row],[Profit (Month)]])</f>
        <v>155026</v>
      </c>
    </row>
    <row r="8069" spans="1:11" x14ac:dyDescent="0.35">
      <c r="A8069" t="s">
        <v>6</v>
      </c>
      <c r="B8069" t="s">
        <v>14</v>
      </c>
      <c r="C8069" t="s">
        <v>10</v>
      </c>
      <c r="D8069">
        <v>2018</v>
      </c>
      <c r="E8069">
        <v>2</v>
      </c>
      <c r="F8069" s="1">
        <v>10207</v>
      </c>
      <c r="G8069" s="1">
        <f t="shared" si="252"/>
        <v>3366092</v>
      </c>
      <c r="H8069" s="1">
        <f>SUM($F$2:F8069)</f>
        <v>101515236</v>
      </c>
      <c r="I8069" s="8">
        <f t="shared" si="253"/>
        <v>3.2097416027430471E-2</v>
      </c>
      <c r="J8069" s="1">
        <f>SUMIFS(Table1[Profit (Month)],Table1[Category],Table1[[#This Row],[Category]],Table1[Supplier],Table1[[#This Row],[Supplier]],Table1[Brand],Table1[[#This Row],[Brand]],Table1[Year],Table1[[#This Row],[Year]],Table1[Month],"&lt;="&amp;Table1[[#This Row],[Profit (Month)]])</f>
        <v>138865</v>
      </c>
      <c r="K8069" s="1">
        <f>Table1[[#This Row],[Profit (Month)]]+SUMIFS(Table1[Profit (Month)],Table1[Category],Table1[[#This Row],[Category]],Table1[Supplier],Table1[[#This Row],[Supplier]],Table1[Brand],Table1[[#This Row],[Brand]],Table1[Year],Table1[[#This Row],[Year]],Table1[Month],"&lt;="&amp;Table1[[#This Row],[Profit (Month)]])</f>
        <v>149072</v>
      </c>
    </row>
    <row r="8070" spans="1:11" x14ac:dyDescent="0.35">
      <c r="A8070" t="s">
        <v>6</v>
      </c>
      <c r="B8070" t="s">
        <v>15</v>
      </c>
      <c r="C8070" t="s">
        <v>8</v>
      </c>
      <c r="D8070">
        <v>2020</v>
      </c>
      <c r="E8070">
        <v>8</v>
      </c>
      <c r="F8070" s="1">
        <v>10207</v>
      </c>
      <c r="G8070" s="1">
        <f t="shared" si="252"/>
        <v>3355885</v>
      </c>
      <c r="H8070" s="1">
        <f>SUM($F$2:F8070)</f>
        <v>101525443</v>
      </c>
      <c r="I8070" s="8">
        <f t="shared" si="253"/>
        <v>3.2000087040168095E-2</v>
      </c>
      <c r="J8070" s="1">
        <f>SUMIFS(Table1[Profit (Month)],Table1[Category],Table1[[#This Row],[Category]],Table1[Supplier],Table1[[#This Row],[Supplier]],Table1[Brand],Table1[[#This Row],[Brand]],Table1[Year],Table1[[#This Row],[Year]],Table1[Month],"&lt;="&amp;Table1[[#This Row],[Profit (Month)]])</f>
        <v>155838</v>
      </c>
      <c r="K8070" s="1">
        <f>Table1[[#This Row],[Profit (Month)]]+SUMIFS(Table1[Profit (Month)],Table1[Category],Table1[[#This Row],[Category]],Table1[Supplier],Table1[[#This Row],[Supplier]],Table1[Brand],Table1[[#This Row],[Brand]],Table1[Year],Table1[[#This Row],[Year]],Table1[Month],"&lt;="&amp;Table1[[#This Row],[Profit (Month)]])</f>
        <v>166045</v>
      </c>
    </row>
    <row r="8071" spans="1:11" x14ac:dyDescent="0.35">
      <c r="A8071" t="s">
        <v>17</v>
      </c>
      <c r="B8071" t="s">
        <v>14</v>
      </c>
      <c r="C8071" t="s">
        <v>12</v>
      </c>
      <c r="D8071">
        <v>2022</v>
      </c>
      <c r="E8071">
        <v>10</v>
      </c>
      <c r="F8071" s="1">
        <v>10206</v>
      </c>
      <c r="G8071" s="1">
        <f t="shared" si="252"/>
        <v>3345678</v>
      </c>
      <c r="H8071" s="1">
        <f>SUM($F$2:F8071)</f>
        <v>101535649</v>
      </c>
      <c r="I8071" s="8">
        <f t="shared" si="253"/>
        <v>3.1902758052905718E-2</v>
      </c>
      <c r="J8071" s="1">
        <f>SUMIFS(Table1[Profit (Month)],Table1[Category],Table1[[#This Row],[Category]],Table1[Supplier],Table1[[#This Row],[Supplier]],Table1[Brand],Table1[[#This Row],[Brand]],Table1[Year],Table1[[#This Row],[Year]],Table1[Month],"&lt;="&amp;Table1[[#This Row],[Profit (Month)]])</f>
        <v>150854</v>
      </c>
      <c r="K8071" s="1">
        <f>Table1[[#This Row],[Profit (Month)]]+SUMIFS(Table1[Profit (Month)],Table1[Category],Table1[[#This Row],[Category]],Table1[Supplier],Table1[[#This Row],[Supplier]],Table1[Brand],Table1[[#This Row],[Brand]],Table1[Year],Table1[[#This Row],[Year]],Table1[Month],"&lt;="&amp;Table1[[#This Row],[Profit (Month)]])</f>
        <v>161060</v>
      </c>
    </row>
    <row r="8072" spans="1:11" x14ac:dyDescent="0.35">
      <c r="A8072" t="s">
        <v>6</v>
      </c>
      <c r="B8072" t="s">
        <v>13</v>
      </c>
      <c r="C8072" t="s">
        <v>10</v>
      </c>
      <c r="D8072">
        <v>2020</v>
      </c>
      <c r="E8072">
        <v>8</v>
      </c>
      <c r="F8072" s="1">
        <v>10205</v>
      </c>
      <c r="G8072" s="1">
        <f t="shared" si="252"/>
        <v>3335472</v>
      </c>
      <c r="H8072" s="1">
        <f>SUM($F$2:F8072)</f>
        <v>101545854</v>
      </c>
      <c r="I8072" s="8">
        <f t="shared" si="253"/>
        <v>3.1805438601156935E-2</v>
      </c>
      <c r="J8072" s="1">
        <f>SUMIFS(Table1[Profit (Month)],Table1[Category],Table1[[#This Row],[Category]],Table1[Supplier],Table1[[#This Row],[Supplier]],Table1[Brand],Table1[[#This Row],[Brand]],Table1[Year],Table1[[#This Row],[Year]],Table1[Month],"&lt;="&amp;Table1[[#This Row],[Profit (Month)]])</f>
        <v>147793</v>
      </c>
      <c r="K8072" s="1">
        <f>Table1[[#This Row],[Profit (Month)]]+SUMIFS(Table1[Profit (Month)],Table1[Category],Table1[[#This Row],[Category]],Table1[Supplier],Table1[[#This Row],[Supplier]],Table1[Brand],Table1[[#This Row],[Brand]],Table1[Year],Table1[[#This Row],[Year]],Table1[Month],"&lt;="&amp;Table1[[#This Row],[Profit (Month)]])</f>
        <v>157998</v>
      </c>
    </row>
    <row r="8073" spans="1:11" x14ac:dyDescent="0.35">
      <c r="A8073" t="s">
        <v>6</v>
      </c>
      <c r="B8073" t="s">
        <v>13</v>
      </c>
      <c r="C8073" t="s">
        <v>10</v>
      </c>
      <c r="D8073">
        <v>2021</v>
      </c>
      <c r="E8073">
        <v>6</v>
      </c>
      <c r="F8073" s="1">
        <v>10205</v>
      </c>
      <c r="G8073" s="1">
        <f t="shared" si="252"/>
        <v>3325267</v>
      </c>
      <c r="H8073" s="1">
        <f>SUM($F$2:F8073)</f>
        <v>101556059</v>
      </c>
      <c r="I8073" s="8">
        <f t="shared" si="253"/>
        <v>3.1708128684921753E-2</v>
      </c>
      <c r="J8073" s="1">
        <f>SUMIFS(Table1[Profit (Month)],Table1[Category],Table1[[#This Row],[Category]],Table1[Supplier],Table1[[#This Row],[Supplier]],Table1[Brand],Table1[[#This Row],[Brand]],Table1[Year],Table1[[#This Row],[Year]],Table1[Month],"&lt;="&amp;Table1[[#This Row],[Profit (Month)]])</f>
        <v>154847</v>
      </c>
      <c r="K8073" s="1">
        <f>Table1[[#This Row],[Profit (Month)]]+SUMIFS(Table1[Profit (Month)],Table1[Category],Table1[[#This Row],[Category]],Table1[Supplier],Table1[[#This Row],[Supplier]],Table1[Brand],Table1[[#This Row],[Brand]],Table1[Year],Table1[[#This Row],[Year]],Table1[Month],"&lt;="&amp;Table1[[#This Row],[Profit (Month)]])</f>
        <v>165052</v>
      </c>
    </row>
    <row r="8074" spans="1:11" x14ac:dyDescent="0.35">
      <c r="A8074" t="s">
        <v>17</v>
      </c>
      <c r="B8074" t="s">
        <v>7</v>
      </c>
      <c r="C8074" t="s">
        <v>9</v>
      </c>
      <c r="D8074">
        <v>2019</v>
      </c>
      <c r="E8074">
        <v>1</v>
      </c>
      <c r="F8074" s="1">
        <v>10205</v>
      </c>
      <c r="G8074" s="1">
        <f t="shared" si="252"/>
        <v>3315062</v>
      </c>
      <c r="H8074" s="1">
        <f>SUM($F$2:F8074)</f>
        <v>101566264</v>
      </c>
      <c r="I8074" s="8">
        <f t="shared" si="253"/>
        <v>3.1610818768686565E-2</v>
      </c>
      <c r="J8074" s="1">
        <f>SUMIFS(Table1[Profit (Month)],Table1[Category],Table1[[#This Row],[Category]],Table1[Supplier],Table1[[#This Row],[Supplier]],Table1[Brand],Table1[[#This Row],[Brand]],Table1[Year],Table1[[#This Row],[Year]],Table1[Month],"&lt;="&amp;Table1[[#This Row],[Profit (Month)]])</f>
        <v>144911</v>
      </c>
      <c r="K8074" s="1">
        <f>Table1[[#This Row],[Profit (Month)]]+SUMIFS(Table1[Profit (Month)],Table1[Category],Table1[[#This Row],[Category]],Table1[Supplier],Table1[[#This Row],[Supplier]],Table1[Brand],Table1[[#This Row],[Brand]],Table1[Year],Table1[[#This Row],[Year]],Table1[Month],"&lt;="&amp;Table1[[#This Row],[Profit (Month)]])</f>
        <v>155116</v>
      </c>
    </row>
    <row r="8075" spans="1:11" x14ac:dyDescent="0.35">
      <c r="A8075" t="s">
        <v>19</v>
      </c>
      <c r="B8075" t="s">
        <v>13</v>
      </c>
      <c r="C8075" t="s">
        <v>12</v>
      </c>
      <c r="D8075">
        <v>2020</v>
      </c>
      <c r="E8075">
        <v>2</v>
      </c>
      <c r="F8075" s="1">
        <v>10205</v>
      </c>
      <c r="G8075" s="1">
        <f t="shared" si="252"/>
        <v>3304857</v>
      </c>
      <c r="H8075" s="1">
        <f>SUM($F$2:F8075)</f>
        <v>101576469</v>
      </c>
      <c r="I8075" s="8">
        <f t="shared" si="253"/>
        <v>3.1513508852451383E-2</v>
      </c>
      <c r="J8075" s="1">
        <f>SUMIFS(Table1[Profit (Month)],Table1[Category],Table1[[#This Row],[Category]],Table1[Supplier],Table1[[#This Row],[Supplier]],Table1[Brand],Table1[[#This Row],[Brand]],Table1[Year],Table1[[#This Row],[Year]],Table1[Month],"&lt;="&amp;Table1[[#This Row],[Profit (Month)]])</f>
        <v>152096</v>
      </c>
      <c r="K8075" s="1">
        <f>Table1[[#This Row],[Profit (Month)]]+SUMIFS(Table1[Profit (Month)],Table1[Category],Table1[[#This Row],[Category]],Table1[Supplier],Table1[[#This Row],[Supplier]],Table1[Brand],Table1[[#This Row],[Brand]],Table1[Year],Table1[[#This Row],[Year]],Table1[Month],"&lt;="&amp;Table1[[#This Row],[Profit (Month)]])</f>
        <v>162301</v>
      </c>
    </row>
    <row r="8076" spans="1:11" x14ac:dyDescent="0.35">
      <c r="A8076" t="s">
        <v>6</v>
      </c>
      <c r="B8076" t="s">
        <v>15</v>
      </c>
      <c r="C8076" t="s">
        <v>11</v>
      </c>
      <c r="D8076">
        <v>2020</v>
      </c>
      <c r="E8076">
        <v>1</v>
      </c>
      <c r="F8076" s="1">
        <v>10203</v>
      </c>
      <c r="G8076" s="1">
        <f t="shared" si="252"/>
        <v>3294652</v>
      </c>
      <c r="H8076" s="1">
        <f>SUM($F$2:F8076)</f>
        <v>101586672</v>
      </c>
      <c r="I8076" s="8">
        <f t="shared" si="253"/>
        <v>3.1416198936216194E-2</v>
      </c>
      <c r="J8076" s="1">
        <f>SUMIFS(Table1[Profit (Month)],Table1[Category],Table1[[#This Row],[Category]],Table1[Supplier],Table1[[#This Row],[Supplier]],Table1[Brand],Table1[[#This Row],[Brand]],Table1[Year],Table1[[#This Row],[Year]],Table1[Month],"&lt;="&amp;Table1[[#This Row],[Profit (Month)]])</f>
        <v>144530</v>
      </c>
      <c r="K8076" s="1">
        <f>Table1[[#This Row],[Profit (Month)]]+SUMIFS(Table1[Profit (Month)],Table1[Category],Table1[[#This Row],[Category]],Table1[Supplier],Table1[[#This Row],[Supplier]],Table1[Brand],Table1[[#This Row],[Brand]],Table1[Year],Table1[[#This Row],[Year]],Table1[Month],"&lt;="&amp;Table1[[#This Row],[Profit (Month)]])</f>
        <v>154733</v>
      </c>
    </row>
    <row r="8077" spans="1:11" x14ac:dyDescent="0.35">
      <c r="A8077" t="s">
        <v>16</v>
      </c>
      <c r="B8077" t="s">
        <v>7</v>
      </c>
      <c r="C8077" t="s">
        <v>11</v>
      </c>
      <c r="D8077">
        <v>2020</v>
      </c>
      <c r="E8077">
        <v>9</v>
      </c>
      <c r="F8077" s="1">
        <v>10203</v>
      </c>
      <c r="G8077" s="1">
        <f t="shared" si="252"/>
        <v>3284449</v>
      </c>
      <c r="H8077" s="1">
        <f>SUM($F$2:F8077)</f>
        <v>101596875</v>
      </c>
      <c r="I8077" s="8">
        <f t="shared" si="253"/>
        <v>3.13189080910082E-2</v>
      </c>
      <c r="J8077" s="1">
        <f>SUMIFS(Table1[Profit (Month)],Table1[Category],Table1[[#This Row],[Category]],Table1[Supplier],Table1[[#This Row],[Supplier]],Table1[Brand],Table1[[#This Row],[Brand]],Table1[Year],Table1[[#This Row],[Year]],Table1[Month],"&lt;="&amp;Table1[[#This Row],[Profit (Month)]])</f>
        <v>146880</v>
      </c>
      <c r="K8077" s="1">
        <f>Table1[[#This Row],[Profit (Month)]]+SUMIFS(Table1[Profit (Month)],Table1[Category],Table1[[#This Row],[Category]],Table1[Supplier],Table1[[#This Row],[Supplier]],Table1[Brand],Table1[[#This Row],[Brand]],Table1[Year],Table1[[#This Row],[Year]],Table1[Month],"&lt;="&amp;Table1[[#This Row],[Profit (Month)]])</f>
        <v>157083</v>
      </c>
    </row>
    <row r="8078" spans="1:11" x14ac:dyDescent="0.35">
      <c r="A8078" t="s">
        <v>16</v>
      </c>
      <c r="B8078" t="s">
        <v>15</v>
      </c>
      <c r="C8078" t="s">
        <v>9</v>
      </c>
      <c r="D8078">
        <v>2023</v>
      </c>
      <c r="E8078">
        <v>7</v>
      </c>
      <c r="F8078" s="1">
        <v>10203</v>
      </c>
      <c r="G8078" s="1">
        <f t="shared" si="252"/>
        <v>3274246</v>
      </c>
      <c r="H8078" s="1">
        <f>SUM($F$2:F8078)</f>
        <v>101607078</v>
      </c>
      <c r="I8078" s="8">
        <f t="shared" si="253"/>
        <v>3.1221617245800203E-2</v>
      </c>
      <c r="J8078" s="1">
        <f>SUMIFS(Table1[Profit (Month)],Table1[Category],Table1[[#This Row],[Category]],Table1[Supplier],Table1[[#This Row],[Supplier]],Table1[Brand],Table1[[#This Row],[Brand]],Table1[Year],Table1[[#This Row],[Year]],Table1[Month],"&lt;="&amp;Table1[[#This Row],[Profit (Month)]])</f>
        <v>145008</v>
      </c>
      <c r="K8078" s="1">
        <f>Table1[[#This Row],[Profit (Month)]]+SUMIFS(Table1[Profit (Month)],Table1[Category],Table1[[#This Row],[Category]],Table1[Supplier],Table1[[#This Row],[Supplier]],Table1[Brand],Table1[[#This Row],[Brand]],Table1[Year],Table1[[#This Row],[Year]],Table1[Month],"&lt;="&amp;Table1[[#This Row],[Profit (Month)]])</f>
        <v>155211</v>
      </c>
    </row>
    <row r="8079" spans="1:11" x14ac:dyDescent="0.35">
      <c r="A8079" t="s">
        <v>19</v>
      </c>
      <c r="B8079" t="s">
        <v>15</v>
      </c>
      <c r="C8079" t="s">
        <v>11</v>
      </c>
      <c r="D8079">
        <v>2023</v>
      </c>
      <c r="E8079">
        <v>11</v>
      </c>
      <c r="F8079" s="1">
        <v>10203</v>
      </c>
      <c r="G8079" s="1">
        <f t="shared" si="252"/>
        <v>3264043</v>
      </c>
      <c r="H8079" s="1">
        <f>SUM($F$2:F8079)</f>
        <v>101617281</v>
      </c>
      <c r="I8079" s="8">
        <f t="shared" si="253"/>
        <v>3.1124326400592209E-2</v>
      </c>
      <c r="J8079" s="1">
        <f>SUMIFS(Table1[Profit (Month)],Table1[Category],Table1[[#This Row],[Category]],Table1[Supplier],Table1[[#This Row],[Supplier]],Table1[Brand],Table1[[#This Row],[Brand]],Table1[Year],Table1[[#This Row],[Year]],Table1[Month],"&lt;="&amp;Table1[[#This Row],[Profit (Month)]])</f>
        <v>151808</v>
      </c>
      <c r="K8079" s="1">
        <f>Table1[[#This Row],[Profit (Month)]]+SUMIFS(Table1[Profit (Month)],Table1[Category],Table1[[#This Row],[Category]],Table1[Supplier],Table1[[#This Row],[Supplier]],Table1[Brand],Table1[[#This Row],[Brand]],Table1[Year],Table1[[#This Row],[Year]],Table1[Month],"&lt;="&amp;Table1[[#This Row],[Profit (Month)]])</f>
        <v>162011</v>
      </c>
    </row>
    <row r="8080" spans="1:11" x14ac:dyDescent="0.35">
      <c r="A8080" t="s">
        <v>19</v>
      </c>
      <c r="B8080" t="s">
        <v>15</v>
      </c>
      <c r="C8080" t="s">
        <v>12</v>
      </c>
      <c r="D8080">
        <v>2023</v>
      </c>
      <c r="E8080">
        <v>6</v>
      </c>
      <c r="F8080" s="1">
        <v>10202</v>
      </c>
      <c r="G8080" s="1">
        <f t="shared" si="252"/>
        <v>3253840</v>
      </c>
      <c r="H8080" s="1">
        <f>SUM($F$2:F8080)</f>
        <v>101627483</v>
      </c>
      <c r="I8080" s="8">
        <f t="shared" si="253"/>
        <v>3.1027035555384212E-2</v>
      </c>
      <c r="J8080" s="1">
        <f>SUMIFS(Table1[Profit (Month)],Table1[Category],Table1[[#This Row],[Category]],Table1[Supplier],Table1[[#This Row],[Supplier]],Table1[Brand],Table1[[#This Row],[Brand]],Table1[Year],Table1[[#This Row],[Year]],Table1[Month],"&lt;="&amp;Table1[[#This Row],[Profit (Month)]])</f>
        <v>149318</v>
      </c>
      <c r="K8080" s="1">
        <f>Table1[[#This Row],[Profit (Month)]]+SUMIFS(Table1[Profit (Month)],Table1[Category],Table1[[#This Row],[Category]],Table1[Supplier],Table1[[#This Row],[Supplier]],Table1[Brand],Table1[[#This Row],[Brand]],Table1[Year],Table1[[#This Row],[Year]],Table1[Month],"&lt;="&amp;Table1[[#This Row],[Profit (Month)]])</f>
        <v>159520</v>
      </c>
    </row>
    <row r="8081" spans="1:11" x14ac:dyDescent="0.35">
      <c r="A8081" t="s">
        <v>17</v>
      </c>
      <c r="B8081" t="s">
        <v>13</v>
      </c>
      <c r="C8081" t="s">
        <v>9</v>
      </c>
      <c r="D8081">
        <v>2018</v>
      </c>
      <c r="E8081">
        <v>6</v>
      </c>
      <c r="F8081" s="1">
        <v>10201</v>
      </c>
      <c r="G8081" s="1">
        <f t="shared" si="252"/>
        <v>3243638</v>
      </c>
      <c r="H8081" s="1">
        <f>SUM($F$2:F8081)</f>
        <v>101637684</v>
      </c>
      <c r="I8081" s="8">
        <f t="shared" si="253"/>
        <v>3.0929754245689813E-2</v>
      </c>
      <c r="J8081" s="1">
        <f>SUMIFS(Table1[Profit (Month)],Table1[Category],Table1[[#This Row],[Category]],Table1[Supplier],Table1[[#This Row],[Supplier]],Table1[Brand],Table1[[#This Row],[Brand]],Table1[Year],Table1[[#This Row],[Year]],Table1[Month],"&lt;="&amp;Table1[[#This Row],[Profit (Month)]])</f>
        <v>154401</v>
      </c>
      <c r="K8081" s="1">
        <f>Table1[[#This Row],[Profit (Month)]]+SUMIFS(Table1[Profit (Month)],Table1[Category],Table1[[#This Row],[Category]],Table1[Supplier],Table1[[#This Row],[Supplier]],Table1[Brand],Table1[[#This Row],[Brand]],Table1[Year],Table1[[#This Row],[Year]],Table1[Month],"&lt;="&amp;Table1[[#This Row],[Profit (Month)]])</f>
        <v>164602</v>
      </c>
    </row>
    <row r="8082" spans="1:11" x14ac:dyDescent="0.35">
      <c r="A8082" t="s">
        <v>18</v>
      </c>
      <c r="B8082" t="s">
        <v>14</v>
      </c>
      <c r="C8082" t="s">
        <v>10</v>
      </c>
      <c r="D8082">
        <v>2020</v>
      </c>
      <c r="E8082">
        <v>10</v>
      </c>
      <c r="F8082" s="1">
        <v>10201</v>
      </c>
      <c r="G8082" s="1">
        <f t="shared" si="252"/>
        <v>3233437</v>
      </c>
      <c r="H8082" s="1">
        <f>SUM($F$2:F8082)</f>
        <v>101647885</v>
      </c>
      <c r="I8082" s="8">
        <f t="shared" si="253"/>
        <v>3.0832482471509007E-2</v>
      </c>
      <c r="J8082" s="1">
        <f>SUMIFS(Table1[Profit (Month)],Table1[Category],Table1[[#This Row],[Category]],Table1[Supplier],Table1[[#This Row],[Supplier]],Table1[Brand],Table1[[#This Row],[Brand]],Table1[Year],Table1[[#This Row],[Year]],Table1[Month],"&lt;="&amp;Table1[[#This Row],[Profit (Month)]])</f>
        <v>154420</v>
      </c>
      <c r="K8082" s="1">
        <f>Table1[[#This Row],[Profit (Month)]]+SUMIFS(Table1[Profit (Month)],Table1[Category],Table1[[#This Row],[Category]],Table1[Supplier],Table1[[#This Row],[Supplier]],Table1[Brand],Table1[[#This Row],[Brand]],Table1[Year],Table1[[#This Row],[Year]],Table1[Month],"&lt;="&amp;Table1[[#This Row],[Profit (Month)]])</f>
        <v>164621</v>
      </c>
    </row>
    <row r="8083" spans="1:11" x14ac:dyDescent="0.35">
      <c r="A8083" t="s">
        <v>19</v>
      </c>
      <c r="B8083" t="s">
        <v>7</v>
      </c>
      <c r="C8083" t="s">
        <v>11</v>
      </c>
      <c r="D8083">
        <v>2021</v>
      </c>
      <c r="E8083">
        <v>10</v>
      </c>
      <c r="F8083" s="1">
        <v>10201</v>
      </c>
      <c r="G8083" s="1">
        <f t="shared" si="252"/>
        <v>3223236</v>
      </c>
      <c r="H8083" s="1">
        <f>SUM($F$2:F8083)</f>
        <v>101658086</v>
      </c>
      <c r="I8083" s="8">
        <f t="shared" si="253"/>
        <v>3.0735210697328201E-2</v>
      </c>
      <c r="J8083" s="1">
        <f>SUMIFS(Table1[Profit (Month)],Table1[Category],Table1[[#This Row],[Category]],Table1[Supplier],Table1[[#This Row],[Supplier]],Table1[Brand],Table1[[#This Row],[Brand]],Table1[Year],Table1[[#This Row],[Year]],Table1[Month],"&lt;="&amp;Table1[[#This Row],[Profit (Month)]])</f>
        <v>153206</v>
      </c>
      <c r="K8083" s="1">
        <f>Table1[[#This Row],[Profit (Month)]]+SUMIFS(Table1[Profit (Month)],Table1[Category],Table1[[#This Row],[Category]],Table1[Supplier],Table1[[#This Row],[Supplier]],Table1[Brand],Table1[[#This Row],[Brand]],Table1[Year],Table1[[#This Row],[Year]],Table1[Month],"&lt;="&amp;Table1[[#This Row],[Profit (Month)]])</f>
        <v>163407</v>
      </c>
    </row>
    <row r="8084" spans="1:11" x14ac:dyDescent="0.35">
      <c r="A8084" t="s">
        <v>19</v>
      </c>
      <c r="B8084" t="s">
        <v>13</v>
      </c>
      <c r="C8084" t="s">
        <v>12</v>
      </c>
      <c r="D8084">
        <v>2020</v>
      </c>
      <c r="E8084">
        <v>6</v>
      </c>
      <c r="F8084" s="1">
        <v>10198</v>
      </c>
      <c r="G8084" s="1">
        <f t="shared" si="252"/>
        <v>3213035</v>
      </c>
      <c r="H8084" s="1">
        <f>SUM($F$2:F8084)</f>
        <v>101668284</v>
      </c>
      <c r="I8084" s="8">
        <f t="shared" si="253"/>
        <v>3.0637938923147392E-2</v>
      </c>
      <c r="J8084" s="1">
        <f>SUMIFS(Table1[Profit (Month)],Table1[Category],Table1[[#This Row],[Category]],Table1[Supplier],Table1[[#This Row],[Supplier]],Table1[Brand],Table1[[#This Row],[Brand]],Table1[Year],Table1[[#This Row],[Year]],Table1[Month],"&lt;="&amp;Table1[[#This Row],[Profit (Month)]])</f>
        <v>152096</v>
      </c>
      <c r="K8084" s="1">
        <f>Table1[[#This Row],[Profit (Month)]]+SUMIFS(Table1[Profit (Month)],Table1[Category],Table1[[#This Row],[Category]],Table1[Supplier],Table1[[#This Row],[Supplier]],Table1[Brand],Table1[[#This Row],[Brand]],Table1[Year],Table1[[#This Row],[Year]],Table1[Month],"&lt;="&amp;Table1[[#This Row],[Profit (Month)]])</f>
        <v>162294</v>
      </c>
    </row>
    <row r="8085" spans="1:11" x14ac:dyDescent="0.35">
      <c r="A8085" t="s">
        <v>6</v>
      </c>
      <c r="B8085" t="s">
        <v>13</v>
      </c>
      <c r="C8085" t="s">
        <v>12</v>
      </c>
      <c r="D8085">
        <v>2021</v>
      </c>
      <c r="E8085">
        <v>3</v>
      </c>
      <c r="F8085" s="1">
        <v>10197</v>
      </c>
      <c r="G8085" s="1">
        <f t="shared" si="252"/>
        <v>3202837</v>
      </c>
      <c r="H8085" s="1">
        <f>SUM($F$2:F8085)</f>
        <v>101678481</v>
      </c>
      <c r="I8085" s="8">
        <f t="shared" si="253"/>
        <v>3.0540695755507372E-2</v>
      </c>
      <c r="J8085" s="1">
        <f>SUMIFS(Table1[Profit (Month)],Table1[Category],Table1[[#This Row],[Category]],Table1[Supplier],Table1[[#This Row],[Supplier]],Table1[Brand],Table1[[#This Row],[Brand]],Table1[Year],Table1[[#This Row],[Year]],Table1[Month],"&lt;="&amp;Table1[[#This Row],[Profit (Month)]])</f>
        <v>144273</v>
      </c>
      <c r="K8085" s="1">
        <f>Table1[[#This Row],[Profit (Month)]]+SUMIFS(Table1[Profit (Month)],Table1[Category],Table1[[#This Row],[Category]],Table1[Supplier],Table1[[#This Row],[Supplier]],Table1[Brand],Table1[[#This Row],[Brand]],Table1[Year],Table1[[#This Row],[Year]],Table1[Month],"&lt;="&amp;Table1[[#This Row],[Profit (Month)]])</f>
        <v>154470</v>
      </c>
    </row>
    <row r="8086" spans="1:11" x14ac:dyDescent="0.35">
      <c r="A8086" t="s">
        <v>19</v>
      </c>
      <c r="B8086" t="s">
        <v>14</v>
      </c>
      <c r="C8086" t="s">
        <v>8</v>
      </c>
      <c r="D8086">
        <v>2018</v>
      </c>
      <c r="E8086">
        <v>10</v>
      </c>
      <c r="F8086" s="1">
        <v>10197</v>
      </c>
      <c r="G8086" s="1">
        <f t="shared" si="252"/>
        <v>3192640</v>
      </c>
      <c r="H8086" s="1">
        <f>SUM($F$2:F8086)</f>
        <v>101688678</v>
      </c>
      <c r="I8086" s="8">
        <f t="shared" si="253"/>
        <v>3.0443462123380945E-2</v>
      </c>
      <c r="J8086" s="1">
        <f>SUMIFS(Table1[Profit (Month)],Table1[Category],Table1[[#This Row],[Category]],Table1[Supplier],Table1[[#This Row],[Supplier]],Table1[Brand],Table1[[#This Row],[Brand]],Table1[Year],Table1[[#This Row],[Year]],Table1[Month],"&lt;="&amp;Table1[[#This Row],[Profit (Month)]])</f>
        <v>137220</v>
      </c>
      <c r="K8086" s="1">
        <f>Table1[[#This Row],[Profit (Month)]]+SUMIFS(Table1[Profit (Month)],Table1[Category],Table1[[#This Row],[Category]],Table1[Supplier],Table1[[#This Row],[Supplier]],Table1[Brand],Table1[[#This Row],[Brand]],Table1[Year],Table1[[#This Row],[Year]],Table1[Month],"&lt;="&amp;Table1[[#This Row],[Profit (Month)]])</f>
        <v>147417</v>
      </c>
    </row>
    <row r="8087" spans="1:11" x14ac:dyDescent="0.35">
      <c r="A8087" t="s">
        <v>16</v>
      </c>
      <c r="B8087" t="s">
        <v>14</v>
      </c>
      <c r="C8087" t="s">
        <v>9</v>
      </c>
      <c r="D8087">
        <v>2024</v>
      </c>
      <c r="E8087">
        <v>6</v>
      </c>
      <c r="F8087" s="1">
        <v>10196</v>
      </c>
      <c r="G8087" s="1">
        <f t="shared" si="252"/>
        <v>3182443</v>
      </c>
      <c r="H8087" s="1">
        <f>SUM($F$2:F8087)</f>
        <v>101698874</v>
      </c>
      <c r="I8087" s="8">
        <f t="shared" si="253"/>
        <v>3.0346228491254519E-2</v>
      </c>
      <c r="J8087" s="1">
        <f>SUMIFS(Table1[Profit (Month)],Table1[Category],Table1[[#This Row],[Category]],Table1[Supplier],Table1[[#This Row],[Supplier]],Table1[Brand],Table1[[#This Row],[Brand]],Table1[Year],Table1[[#This Row],[Year]],Table1[Month],"&lt;="&amp;Table1[[#This Row],[Profit (Month)]])</f>
        <v>141097</v>
      </c>
      <c r="K8087" s="1">
        <f>Table1[[#This Row],[Profit (Month)]]+SUMIFS(Table1[Profit (Month)],Table1[Category],Table1[[#This Row],[Category]],Table1[Supplier],Table1[[#This Row],[Supplier]],Table1[Brand],Table1[[#This Row],[Brand]],Table1[Year],Table1[[#This Row],[Year]],Table1[Month],"&lt;="&amp;Table1[[#This Row],[Profit (Month)]])</f>
        <v>151293</v>
      </c>
    </row>
    <row r="8088" spans="1:11" x14ac:dyDescent="0.35">
      <c r="A8088" t="s">
        <v>16</v>
      </c>
      <c r="B8088" t="s">
        <v>15</v>
      </c>
      <c r="C8088" t="s">
        <v>11</v>
      </c>
      <c r="D8088">
        <v>2020</v>
      </c>
      <c r="E8088">
        <v>5</v>
      </c>
      <c r="F8088" s="1">
        <v>10195</v>
      </c>
      <c r="G8088" s="1">
        <f t="shared" si="252"/>
        <v>3172247</v>
      </c>
      <c r="H8088" s="1">
        <f>SUM($F$2:F8088)</f>
        <v>101709069</v>
      </c>
      <c r="I8088" s="8">
        <f t="shared" si="253"/>
        <v>3.0249004394641687E-2</v>
      </c>
      <c r="J8088" s="1">
        <f>SUMIFS(Table1[Profit (Month)],Table1[Category],Table1[[#This Row],[Category]],Table1[Supplier],Table1[[#This Row],[Supplier]],Table1[Brand],Table1[[#This Row],[Brand]],Table1[Year],Table1[[#This Row],[Year]],Table1[Month],"&lt;="&amp;Table1[[#This Row],[Profit (Month)]])</f>
        <v>149032</v>
      </c>
      <c r="K8088" s="1">
        <f>Table1[[#This Row],[Profit (Month)]]+SUMIFS(Table1[Profit (Month)],Table1[Category],Table1[[#This Row],[Category]],Table1[Supplier],Table1[[#This Row],[Supplier]],Table1[Brand],Table1[[#This Row],[Brand]],Table1[Year],Table1[[#This Row],[Year]],Table1[Month],"&lt;="&amp;Table1[[#This Row],[Profit (Month)]])</f>
        <v>159227</v>
      </c>
    </row>
    <row r="8089" spans="1:11" x14ac:dyDescent="0.35">
      <c r="A8089" t="s">
        <v>6</v>
      </c>
      <c r="B8089" t="s">
        <v>13</v>
      </c>
      <c r="C8089" t="s">
        <v>10</v>
      </c>
      <c r="D8089">
        <v>2023</v>
      </c>
      <c r="E8089">
        <v>10</v>
      </c>
      <c r="F8089" s="1">
        <v>10193</v>
      </c>
      <c r="G8089" s="1">
        <f t="shared" si="252"/>
        <v>3162052</v>
      </c>
      <c r="H8089" s="1">
        <f>SUM($F$2:F8089)</f>
        <v>101719262</v>
      </c>
      <c r="I8089" s="8">
        <f t="shared" si="253"/>
        <v>3.0151789833542449E-2</v>
      </c>
      <c r="J8089" s="1">
        <f>SUMIFS(Table1[Profit (Month)],Table1[Category],Table1[[#This Row],[Category]],Table1[Supplier],Table1[[#This Row],[Supplier]],Table1[Brand],Table1[[#This Row],[Brand]],Table1[Year],Table1[[#This Row],[Year]],Table1[Month],"&lt;="&amp;Table1[[#This Row],[Profit (Month)]])</f>
        <v>151726</v>
      </c>
      <c r="K8089" s="1">
        <f>Table1[[#This Row],[Profit (Month)]]+SUMIFS(Table1[Profit (Month)],Table1[Category],Table1[[#This Row],[Category]],Table1[Supplier],Table1[[#This Row],[Supplier]],Table1[Brand],Table1[[#This Row],[Brand]],Table1[Year],Table1[[#This Row],[Year]],Table1[Month],"&lt;="&amp;Table1[[#This Row],[Profit (Month)]])</f>
        <v>161919</v>
      </c>
    </row>
    <row r="8090" spans="1:11" x14ac:dyDescent="0.35">
      <c r="A8090" t="s">
        <v>6</v>
      </c>
      <c r="B8090" t="s">
        <v>13</v>
      </c>
      <c r="C8090" t="s">
        <v>11</v>
      </c>
      <c r="D8090">
        <v>2019</v>
      </c>
      <c r="E8090">
        <v>2</v>
      </c>
      <c r="F8090" s="1">
        <v>10192</v>
      </c>
      <c r="G8090" s="1">
        <f t="shared" si="252"/>
        <v>3151859</v>
      </c>
      <c r="H8090" s="1">
        <f>SUM($F$2:F8090)</f>
        <v>101729454</v>
      </c>
      <c r="I8090" s="8">
        <f t="shared" si="253"/>
        <v>3.0054594343470402E-2</v>
      </c>
      <c r="J8090" s="1">
        <f>SUMIFS(Table1[Profit (Month)],Table1[Category],Table1[[#This Row],[Category]],Table1[Supplier],Table1[[#This Row],[Supplier]],Table1[Brand],Table1[[#This Row],[Brand]],Table1[Year],Table1[[#This Row],[Year]],Table1[Month],"&lt;="&amp;Table1[[#This Row],[Profit (Month)]])</f>
        <v>143074</v>
      </c>
      <c r="K8090" s="1">
        <f>Table1[[#This Row],[Profit (Month)]]+SUMIFS(Table1[Profit (Month)],Table1[Category],Table1[[#This Row],[Category]],Table1[Supplier],Table1[[#This Row],[Supplier]],Table1[Brand],Table1[[#This Row],[Brand]],Table1[Year],Table1[[#This Row],[Year]],Table1[Month],"&lt;="&amp;Table1[[#This Row],[Profit (Month)]])</f>
        <v>153266</v>
      </c>
    </row>
    <row r="8091" spans="1:11" x14ac:dyDescent="0.35">
      <c r="A8091" t="s">
        <v>6</v>
      </c>
      <c r="B8091" t="s">
        <v>7</v>
      </c>
      <c r="C8091" t="s">
        <v>9</v>
      </c>
      <c r="D8091">
        <v>2024</v>
      </c>
      <c r="E8091">
        <v>8</v>
      </c>
      <c r="F8091" s="1">
        <v>10191</v>
      </c>
      <c r="G8091" s="1">
        <f t="shared" si="252"/>
        <v>3141667</v>
      </c>
      <c r="H8091" s="1">
        <f>SUM($F$2:F8091)</f>
        <v>101739645</v>
      </c>
      <c r="I8091" s="8">
        <f t="shared" si="253"/>
        <v>2.9957408388911949E-2</v>
      </c>
      <c r="J8091" s="1">
        <f>SUMIFS(Table1[Profit (Month)],Table1[Category],Table1[[#This Row],[Category]],Table1[Supplier],Table1[[#This Row],[Supplier]],Table1[Brand],Table1[[#This Row],[Brand]],Table1[Year],Table1[[#This Row],[Year]],Table1[Month],"&lt;="&amp;Table1[[#This Row],[Profit (Month)]])</f>
        <v>144886</v>
      </c>
      <c r="K8091" s="1">
        <f>Table1[[#This Row],[Profit (Month)]]+SUMIFS(Table1[Profit (Month)],Table1[Category],Table1[[#This Row],[Category]],Table1[Supplier],Table1[[#This Row],[Supplier]],Table1[Brand],Table1[[#This Row],[Brand]],Table1[Year],Table1[[#This Row],[Year]],Table1[Month],"&lt;="&amp;Table1[[#This Row],[Profit (Month)]])</f>
        <v>155077</v>
      </c>
    </row>
    <row r="8092" spans="1:11" x14ac:dyDescent="0.35">
      <c r="A8092" t="s">
        <v>6</v>
      </c>
      <c r="B8092" t="s">
        <v>7</v>
      </c>
      <c r="C8092" t="s">
        <v>11</v>
      </c>
      <c r="D8092">
        <v>2021</v>
      </c>
      <c r="E8092">
        <v>1</v>
      </c>
      <c r="F8092" s="1">
        <v>10191</v>
      </c>
      <c r="G8092" s="1">
        <f t="shared" si="252"/>
        <v>3131476</v>
      </c>
      <c r="H8092" s="1">
        <f>SUM($F$2:F8092)</f>
        <v>101749836</v>
      </c>
      <c r="I8092" s="8">
        <f t="shared" si="253"/>
        <v>2.986023196986709E-2</v>
      </c>
      <c r="J8092" s="1">
        <f>SUMIFS(Table1[Profit (Month)],Table1[Category],Table1[[#This Row],[Category]],Table1[Supplier],Table1[[#This Row],[Supplier]],Table1[Brand],Table1[[#This Row],[Brand]],Table1[Year],Table1[[#This Row],[Year]],Table1[Month],"&lt;="&amp;Table1[[#This Row],[Profit (Month)]])</f>
        <v>145045</v>
      </c>
      <c r="K8092" s="1">
        <f>Table1[[#This Row],[Profit (Month)]]+SUMIFS(Table1[Profit (Month)],Table1[Category],Table1[[#This Row],[Category]],Table1[Supplier],Table1[[#This Row],[Supplier]],Table1[Brand],Table1[[#This Row],[Brand]],Table1[Year],Table1[[#This Row],[Year]],Table1[Month],"&lt;="&amp;Table1[[#This Row],[Profit (Month)]])</f>
        <v>155236</v>
      </c>
    </row>
    <row r="8093" spans="1:11" x14ac:dyDescent="0.35">
      <c r="A8093" t="s">
        <v>6</v>
      </c>
      <c r="B8093" t="s">
        <v>13</v>
      </c>
      <c r="C8093" t="s">
        <v>12</v>
      </c>
      <c r="D8093">
        <v>2021</v>
      </c>
      <c r="E8093">
        <v>11</v>
      </c>
      <c r="F8093" s="1">
        <v>10191</v>
      </c>
      <c r="G8093" s="1">
        <f t="shared" si="252"/>
        <v>3121285</v>
      </c>
      <c r="H8093" s="1">
        <f>SUM($F$2:F8093)</f>
        <v>101760027</v>
      </c>
      <c r="I8093" s="8">
        <f t="shared" si="253"/>
        <v>2.9763055550822232E-2</v>
      </c>
      <c r="J8093" s="1">
        <f>SUMIFS(Table1[Profit (Month)],Table1[Category],Table1[[#This Row],[Category]],Table1[Supplier],Table1[[#This Row],[Supplier]],Table1[Brand],Table1[[#This Row],[Brand]],Table1[Year],Table1[[#This Row],[Year]],Table1[Month],"&lt;="&amp;Table1[[#This Row],[Profit (Month)]])</f>
        <v>144273</v>
      </c>
      <c r="K8093" s="1">
        <f>Table1[[#This Row],[Profit (Month)]]+SUMIFS(Table1[Profit (Month)],Table1[Category],Table1[[#This Row],[Category]],Table1[Supplier],Table1[[#This Row],[Supplier]],Table1[Brand],Table1[[#This Row],[Brand]],Table1[Year],Table1[[#This Row],[Year]],Table1[Month],"&lt;="&amp;Table1[[#This Row],[Profit (Month)]])</f>
        <v>154464</v>
      </c>
    </row>
    <row r="8094" spans="1:11" x14ac:dyDescent="0.35">
      <c r="A8094" t="s">
        <v>16</v>
      </c>
      <c r="B8094" t="s">
        <v>15</v>
      </c>
      <c r="C8094" t="s">
        <v>10</v>
      </c>
      <c r="D8094">
        <v>2024</v>
      </c>
      <c r="E8094">
        <v>7</v>
      </c>
      <c r="F8094" s="1">
        <v>10190</v>
      </c>
      <c r="G8094" s="1">
        <f t="shared" si="252"/>
        <v>3111094</v>
      </c>
      <c r="H8094" s="1">
        <f>SUM($F$2:F8094)</f>
        <v>101770217</v>
      </c>
      <c r="I8094" s="8">
        <f t="shared" si="253"/>
        <v>2.9665879131777373E-2</v>
      </c>
      <c r="J8094" s="1">
        <f>SUMIFS(Table1[Profit (Month)],Table1[Category],Table1[[#This Row],[Category]],Table1[Supplier],Table1[[#This Row],[Supplier]],Table1[Brand],Table1[[#This Row],[Brand]],Table1[Year],Table1[[#This Row],[Year]],Table1[Month],"&lt;="&amp;Table1[[#This Row],[Profit (Month)]])</f>
        <v>146044</v>
      </c>
      <c r="K8094" s="1">
        <f>Table1[[#This Row],[Profit (Month)]]+SUMIFS(Table1[Profit (Month)],Table1[Category],Table1[[#This Row],[Category]],Table1[Supplier],Table1[[#This Row],[Supplier]],Table1[Brand],Table1[[#This Row],[Brand]],Table1[Year],Table1[[#This Row],[Year]],Table1[Month],"&lt;="&amp;Table1[[#This Row],[Profit (Month)]])</f>
        <v>156234</v>
      </c>
    </row>
    <row r="8095" spans="1:11" x14ac:dyDescent="0.35">
      <c r="A8095" t="s">
        <v>18</v>
      </c>
      <c r="B8095" t="s">
        <v>15</v>
      </c>
      <c r="C8095" t="s">
        <v>10</v>
      </c>
      <c r="D8095">
        <v>2020</v>
      </c>
      <c r="E8095">
        <v>7</v>
      </c>
      <c r="F8095" s="1">
        <v>10190</v>
      </c>
      <c r="G8095" s="1">
        <f t="shared" si="252"/>
        <v>3100904</v>
      </c>
      <c r="H8095" s="1">
        <f>SUM($F$2:F8095)</f>
        <v>101780407</v>
      </c>
      <c r="I8095" s="8">
        <f t="shared" si="253"/>
        <v>2.9568712248246112E-2</v>
      </c>
      <c r="J8095" s="1">
        <f>SUMIFS(Table1[Profit (Month)],Table1[Category],Table1[[#This Row],[Category]],Table1[Supplier],Table1[[#This Row],[Supplier]],Table1[Brand],Table1[[#This Row],[Brand]],Table1[Year],Table1[[#This Row],[Year]],Table1[Month],"&lt;="&amp;Table1[[#This Row],[Profit (Month)]])</f>
        <v>140258</v>
      </c>
      <c r="K8095" s="1">
        <f>Table1[[#This Row],[Profit (Month)]]+SUMIFS(Table1[Profit (Month)],Table1[Category],Table1[[#This Row],[Category]],Table1[Supplier],Table1[[#This Row],[Supplier]],Table1[Brand],Table1[[#This Row],[Brand]],Table1[Year],Table1[[#This Row],[Year]],Table1[Month],"&lt;="&amp;Table1[[#This Row],[Profit (Month)]])</f>
        <v>150448</v>
      </c>
    </row>
    <row r="8096" spans="1:11" x14ac:dyDescent="0.35">
      <c r="A8096" t="s">
        <v>6</v>
      </c>
      <c r="B8096" t="s">
        <v>15</v>
      </c>
      <c r="C8096" t="s">
        <v>12</v>
      </c>
      <c r="D8096">
        <v>2018</v>
      </c>
      <c r="E8096">
        <v>11</v>
      </c>
      <c r="F8096" s="1">
        <v>10188</v>
      </c>
      <c r="G8096" s="1">
        <f t="shared" si="252"/>
        <v>3090714</v>
      </c>
      <c r="H8096" s="1">
        <f>SUM($F$2:F8096)</f>
        <v>101790595</v>
      </c>
      <c r="I8096" s="8">
        <f t="shared" si="253"/>
        <v>2.9471545364714847E-2</v>
      </c>
      <c r="J8096" s="1">
        <f>SUMIFS(Table1[Profit (Month)],Table1[Category],Table1[[#This Row],[Category]],Table1[Supplier],Table1[[#This Row],[Supplier]],Table1[Brand],Table1[[#This Row],[Brand]],Table1[Year],Table1[[#This Row],[Year]],Table1[Month],"&lt;="&amp;Table1[[#This Row],[Profit (Month)]])</f>
        <v>148168</v>
      </c>
      <c r="K8096" s="1">
        <f>Table1[[#This Row],[Profit (Month)]]+SUMIFS(Table1[Profit (Month)],Table1[Category],Table1[[#This Row],[Category]],Table1[Supplier],Table1[[#This Row],[Supplier]],Table1[Brand],Table1[[#This Row],[Brand]],Table1[Year],Table1[[#This Row],[Year]],Table1[Month],"&lt;="&amp;Table1[[#This Row],[Profit (Month)]])</f>
        <v>158356</v>
      </c>
    </row>
    <row r="8097" spans="1:11" x14ac:dyDescent="0.35">
      <c r="A8097" t="s">
        <v>18</v>
      </c>
      <c r="B8097" t="s">
        <v>13</v>
      </c>
      <c r="C8097" t="s">
        <v>11</v>
      </c>
      <c r="D8097">
        <v>2022</v>
      </c>
      <c r="E8097">
        <v>10</v>
      </c>
      <c r="F8097" s="1">
        <v>10188</v>
      </c>
      <c r="G8097" s="1">
        <f t="shared" si="252"/>
        <v>3080526</v>
      </c>
      <c r="H8097" s="1">
        <f>SUM($F$2:F8097)</f>
        <v>101800783</v>
      </c>
      <c r="I8097" s="8">
        <f t="shared" si="253"/>
        <v>2.9374397552210774E-2</v>
      </c>
      <c r="J8097" s="1">
        <f>SUMIFS(Table1[Profit (Month)],Table1[Category],Table1[[#This Row],[Category]],Table1[Supplier],Table1[[#This Row],[Supplier]],Table1[Brand],Table1[[#This Row],[Brand]],Table1[Year],Table1[[#This Row],[Year]],Table1[Month],"&lt;="&amp;Table1[[#This Row],[Profit (Month)]])</f>
        <v>143881</v>
      </c>
      <c r="K8097" s="1">
        <f>Table1[[#This Row],[Profit (Month)]]+SUMIFS(Table1[Profit (Month)],Table1[Category],Table1[[#This Row],[Category]],Table1[Supplier],Table1[[#This Row],[Supplier]],Table1[Brand],Table1[[#This Row],[Brand]],Table1[Year],Table1[[#This Row],[Year]],Table1[Month],"&lt;="&amp;Table1[[#This Row],[Profit (Month)]])</f>
        <v>154069</v>
      </c>
    </row>
    <row r="8098" spans="1:11" x14ac:dyDescent="0.35">
      <c r="A8098" t="s">
        <v>19</v>
      </c>
      <c r="B8098" t="s">
        <v>7</v>
      </c>
      <c r="C8098" t="s">
        <v>10</v>
      </c>
      <c r="D8098">
        <v>2018</v>
      </c>
      <c r="E8098">
        <v>7</v>
      </c>
      <c r="F8098" s="1">
        <v>10188</v>
      </c>
      <c r="G8098" s="1">
        <f t="shared" si="252"/>
        <v>3070338</v>
      </c>
      <c r="H8098" s="1">
        <f>SUM($F$2:F8098)</f>
        <v>101810971</v>
      </c>
      <c r="I8098" s="8">
        <f t="shared" si="253"/>
        <v>2.92772497397067E-2</v>
      </c>
      <c r="J8098" s="1">
        <f>SUMIFS(Table1[Profit (Month)],Table1[Category],Table1[[#This Row],[Category]],Table1[Supplier],Table1[[#This Row],[Supplier]],Table1[Brand],Table1[[#This Row],[Brand]],Table1[Year],Table1[[#This Row],[Year]],Table1[Month],"&lt;="&amp;Table1[[#This Row],[Profit (Month)]])</f>
        <v>147448</v>
      </c>
      <c r="K8098" s="1">
        <f>Table1[[#This Row],[Profit (Month)]]+SUMIFS(Table1[Profit (Month)],Table1[Category],Table1[[#This Row],[Category]],Table1[Supplier],Table1[[#This Row],[Supplier]],Table1[Brand],Table1[[#This Row],[Brand]],Table1[Year],Table1[[#This Row],[Year]],Table1[Month],"&lt;="&amp;Table1[[#This Row],[Profit (Month)]])</f>
        <v>157636</v>
      </c>
    </row>
    <row r="8099" spans="1:11" x14ac:dyDescent="0.35">
      <c r="A8099" t="s">
        <v>6</v>
      </c>
      <c r="B8099" t="s">
        <v>14</v>
      </c>
      <c r="C8099" t="s">
        <v>8</v>
      </c>
      <c r="D8099">
        <v>2024</v>
      </c>
      <c r="E8099">
        <v>2</v>
      </c>
      <c r="F8099" s="1">
        <v>10187</v>
      </c>
      <c r="G8099" s="1">
        <f t="shared" si="252"/>
        <v>3060150</v>
      </c>
      <c r="H8099" s="1">
        <f>SUM($F$2:F8099)</f>
        <v>101821158</v>
      </c>
      <c r="I8099" s="8">
        <f t="shared" si="253"/>
        <v>2.9180101927202627E-2</v>
      </c>
      <c r="J8099" s="1">
        <f>SUMIFS(Table1[Profit (Month)],Table1[Category],Table1[[#This Row],[Category]],Table1[Supplier],Table1[[#This Row],[Supplier]],Table1[Brand],Table1[[#This Row],[Brand]],Table1[Year],Table1[[#This Row],[Year]],Table1[Month],"&lt;="&amp;Table1[[#This Row],[Profit (Month)]])</f>
        <v>144318</v>
      </c>
      <c r="K8099" s="1">
        <f>Table1[[#This Row],[Profit (Month)]]+SUMIFS(Table1[Profit (Month)],Table1[Category],Table1[[#This Row],[Category]],Table1[Supplier],Table1[[#This Row],[Supplier]],Table1[Brand],Table1[[#This Row],[Brand]],Table1[Year],Table1[[#This Row],[Year]],Table1[Month],"&lt;="&amp;Table1[[#This Row],[Profit (Month)]])</f>
        <v>154505</v>
      </c>
    </row>
    <row r="8100" spans="1:11" x14ac:dyDescent="0.35">
      <c r="A8100" t="s">
        <v>17</v>
      </c>
      <c r="B8100" t="s">
        <v>14</v>
      </c>
      <c r="C8100" t="s">
        <v>12</v>
      </c>
      <c r="D8100">
        <v>2019</v>
      </c>
      <c r="E8100">
        <v>7</v>
      </c>
      <c r="F8100" s="1">
        <v>10186</v>
      </c>
      <c r="G8100" s="1">
        <f t="shared" si="252"/>
        <v>3049963</v>
      </c>
      <c r="H8100" s="1">
        <f>SUM($F$2:F8100)</f>
        <v>101831344</v>
      </c>
      <c r="I8100" s="8">
        <f t="shared" si="253"/>
        <v>2.9082963650212148E-2</v>
      </c>
      <c r="J8100" s="1">
        <f>SUMIFS(Table1[Profit (Month)],Table1[Category],Table1[[#This Row],[Category]],Table1[Supplier],Table1[[#This Row],[Supplier]],Table1[Brand],Table1[[#This Row],[Brand]],Table1[Year],Table1[[#This Row],[Year]],Table1[Month],"&lt;="&amp;Table1[[#This Row],[Profit (Month)]])</f>
        <v>141602</v>
      </c>
      <c r="K8100" s="1">
        <f>Table1[[#This Row],[Profit (Month)]]+SUMIFS(Table1[Profit (Month)],Table1[Category],Table1[[#This Row],[Category]],Table1[Supplier],Table1[[#This Row],[Supplier]],Table1[Brand],Table1[[#This Row],[Brand]],Table1[Year],Table1[[#This Row],[Year]],Table1[Month],"&lt;="&amp;Table1[[#This Row],[Profit (Month)]])</f>
        <v>151788</v>
      </c>
    </row>
    <row r="8101" spans="1:11" x14ac:dyDescent="0.35">
      <c r="A8101" t="s">
        <v>16</v>
      </c>
      <c r="B8101" t="s">
        <v>14</v>
      </c>
      <c r="C8101" t="s">
        <v>12</v>
      </c>
      <c r="D8101">
        <v>2021</v>
      </c>
      <c r="E8101">
        <v>12</v>
      </c>
      <c r="F8101" s="1">
        <v>10185</v>
      </c>
      <c r="G8101" s="1">
        <f t="shared" si="252"/>
        <v>3039777</v>
      </c>
      <c r="H8101" s="1">
        <f>SUM($F$2:F8101)</f>
        <v>101841529</v>
      </c>
      <c r="I8101" s="8">
        <f t="shared" si="253"/>
        <v>2.8985834908735266E-2</v>
      </c>
      <c r="J8101" s="1">
        <f>SUMIFS(Table1[Profit (Month)],Table1[Category],Table1[[#This Row],[Category]],Table1[Supplier],Table1[[#This Row],[Supplier]],Table1[Brand],Table1[[#This Row],[Brand]],Table1[Year],Table1[[#This Row],[Year]],Table1[Month],"&lt;="&amp;Table1[[#This Row],[Profit (Month)]])</f>
        <v>153383</v>
      </c>
      <c r="K8101" s="1">
        <f>Table1[[#This Row],[Profit (Month)]]+SUMIFS(Table1[Profit (Month)],Table1[Category],Table1[[#This Row],[Category]],Table1[Supplier],Table1[[#This Row],[Supplier]],Table1[Brand],Table1[[#This Row],[Brand]],Table1[Year],Table1[[#This Row],[Year]],Table1[Month],"&lt;="&amp;Table1[[#This Row],[Profit (Month)]])</f>
        <v>163568</v>
      </c>
    </row>
    <row r="8102" spans="1:11" x14ac:dyDescent="0.35">
      <c r="A8102" t="s">
        <v>19</v>
      </c>
      <c r="B8102" t="s">
        <v>15</v>
      </c>
      <c r="C8102" t="s">
        <v>10</v>
      </c>
      <c r="D8102">
        <v>2018</v>
      </c>
      <c r="E8102">
        <v>5</v>
      </c>
      <c r="F8102" s="1">
        <v>10185</v>
      </c>
      <c r="G8102" s="1">
        <f t="shared" si="252"/>
        <v>3029592</v>
      </c>
      <c r="H8102" s="1">
        <f>SUM($F$2:F8102)</f>
        <v>101851714</v>
      </c>
      <c r="I8102" s="8">
        <f t="shared" si="253"/>
        <v>2.8888715702771978E-2</v>
      </c>
      <c r="J8102" s="1">
        <f>SUMIFS(Table1[Profit (Month)],Table1[Category],Table1[[#This Row],[Category]],Table1[Supplier],Table1[[#This Row],[Supplier]],Table1[Brand],Table1[[#This Row],[Brand]],Table1[Year],Table1[[#This Row],[Year]],Table1[Month],"&lt;="&amp;Table1[[#This Row],[Profit (Month)]])</f>
        <v>141586</v>
      </c>
      <c r="K8102" s="1">
        <f>Table1[[#This Row],[Profit (Month)]]+SUMIFS(Table1[Profit (Month)],Table1[Category],Table1[[#This Row],[Category]],Table1[Supplier],Table1[[#This Row],[Supplier]],Table1[Brand],Table1[[#This Row],[Brand]],Table1[Year],Table1[[#This Row],[Year]],Table1[Month],"&lt;="&amp;Table1[[#This Row],[Profit (Month)]])</f>
        <v>151771</v>
      </c>
    </row>
    <row r="8103" spans="1:11" x14ac:dyDescent="0.35">
      <c r="A8103" t="s">
        <v>17</v>
      </c>
      <c r="B8103" t="s">
        <v>14</v>
      </c>
      <c r="C8103" t="s">
        <v>9</v>
      </c>
      <c r="D8103">
        <v>2021</v>
      </c>
      <c r="E8103">
        <v>3</v>
      </c>
      <c r="F8103" s="1">
        <v>10184</v>
      </c>
      <c r="G8103" s="1">
        <f t="shared" si="252"/>
        <v>3019407</v>
      </c>
      <c r="H8103" s="1">
        <f>SUM($F$2:F8103)</f>
        <v>101861898</v>
      </c>
      <c r="I8103" s="8">
        <f t="shared" si="253"/>
        <v>2.8791596496808687E-2</v>
      </c>
      <c r="J8103" s="1">
        <f>SUMIFS(Table1[Profit (Month)],Table1[Category],Table1[[#This Row],[Category]],Table1[Supplier],Table1[[#This Row],[Supplier]],Table1[Brand],Table1[[#This Row],[Brand]],Table1[Year],Table1[[#This Row],[Year]],Table1[Month],"&lt;="&amp;Table1[[#This Row],[Profit (Month)]])</f>
        <v>162205</v>
      </c>
      <c r="K8103" s="1">
        <f>Table1[[#This Row],[Profit (Month)]]+SUMIFS(Table1[Profit (Month)],Table1[Category],Table1[[#This Row],[Category]],Table1[Supplier],Table1[[#This Row],[Supplier]],Table1[Brand],Table1[[#This Row],[Brand]],Table1[Year],Table1[[#This Row],[Year]],Table1[Month],"&lt;="&amp;Table1[[#This Row],[Profit (Month)]])</f>
        <v>172389</v>
      </c>
    </row>
    <row r="8104" spans="1:11" x14ac:dyDescent="0.35">
      <c r="A8104" t="s">
        <v>19</v>
      </c>
      <c r="B8104" t="s">
        <v>7</v>
      </c>
      <c r="C8104" t="s">
        <v>12</v>
      </c>
      <c r="D8104">
        <v>2020</v>
      </c>
      <c r="E8104">
        <v>7</v>
      </c>
      <c r="F8104" s="1">
        <v>10184</v>
      </c>
      <c r="G8104" s="1">
        <f t="shared" si="252"/>
        <v>3009223</v>
      </c>
      <c r="H8104" s="1">
        <f>SUM($F$2:F8104)</f>
        <v>101872082</v>
      </c>
      <c r="I8104" s="8">
        <f t="shared" si="253"/>
        <v>2.8694486826358993E-2</v>
      </c>
      <c r="J8104" s="1">
        <f>SUMIFS(Table1[Profit (Month)],Table1[Category],Table1[[#This Row],[Category]],Table1[Supplier],Table1[[#This Row],[Supplier]],Table1[Brand],Table1[[#This Row],[Brand]],Table1[Year],Table1[[#This Row],[Year]],Table1[Month],"&lt;="&amp;Table1[[#This Row],[Profit (Month)]])</f>
        <v>146921</v>
      </c>
      <c r="K8104" s="1">
        <f>Table1[[#This Row],[Profit (Month)]]+SUMIFS(Table1[Profit (Month)],Table1[Category],Table1[[#This Row],[Category]],Table1[Supplier],Table1[[#This Row],[Supplier]],Table1[Brand],Table1[[#This Row],[Brand]],Table1[Year],Table1[[#This Row],[Year]],Table1[Month],"&lt;="&amp;Table1[[#This Row],[Profit (Month)]])</f>
        <v>157105</v>
      </c>
    </row>
    <row r="8105" spans="1:11" x14ac:dyDescent="0.35">
      <c r="A8105" t="s">
        <v>17</v>
      </c>
      <c r="B8105" t="s">
        <v>13</v>
      </c>
      <c r="C8105" t="s">
        <v>9</v>
      </c>
      <c r="D8105">
        <v>2024</v>
      </c>
      <c r="E8105">
        <v>4</v>
      </c>
      <c r="F8105" s="1">
        <v>10183</v>
      </c>
      <c r="G8105" s="1">
        <f t="shared" si="252"/>
        <v>2999039</v>
      </c>
      <c r="H8105" s="1">
        <f>SUM($F$2:F8105)</f>
        <v>101882265</v>
      </c>
      <c r="I8105" s="8">
        <f t="shared" si="253"/>
        <v>2.85973771559093E-2</v>
      </c>
      <c r="J8105" s="1">
        <f>SUMIFS(Table1[Profit (Month)],Table1[Category],Table1[[#This Row],[Category]],Table1[Supplier],Table1[[#This Row],[Supplier]],Table1[Brand],Table1[[#This Row],[Brand]],Table1[Year],Table1[[#This Row],[Year]],Table1[Month],"&lt;="&amp;Table1[[#This Row],[Profit (Month)]])</f>
        <v>146816</v>
      </c>
      <c r="K8105" s="1">
        <f>Table1[[#This Row],[Profit (Month)]]+SUMIFS(Table1[Profit (Month)],Table1[Category],Table1[[#This Row],[Category]],Table1[Supplier],Table1[[#This Row],[Supplier]],Table1[Brand],Table1[[#This Row],[Brand]],Table1[Year],Table1[[#This Row],[Year]],Table1[Month],"&lt;="&amp;Table1[[#This Row],[Profit (Month)]])</f>
        <v>156999</v>
      </c>
    </row>
    <row r="8106" spans="1:11" x14ac:dyDescent="0.35">
      <c r="A8106" t="s">
        <v>16</v>
      </c>
      <c r="B8106" t="s">
        <v>15</v>
      </c>
      <c r="C8106" t="s">
        <v>12</v>
      </c>
      <c r="D8106">
        <v>2018</v>
      </c>
      <c r="E8106">
        <v>2</v>
      </c>
      <c r="F8106" s="1">
        <v>10182</v>
      </c>
      <c r="G8106" s="1">
        <f t="shared" si="252"/>
        <v>2988856</v>
      </c>
      <c r="H8106" s="1">
        <f>SUM($F$2:F8106)</f>
        <v>101892447</v>
      </c>
      <c r="I8106" s="8">
        <f t="shared" si="253"/>
        <v>2.85002770209732E-2</v>
      </c>
      <c r="J8106" s="1">
        <f>SUMIFS(Table1[Profit (Month)],Table1[Category],Table1[[#This Row],[Category]],Table1[Supplier],Table1[[#This Row],[Supplier]],Table1[Brand],Table1[[#This Row],[Brand]],Table1[Year],Table1[[#This Row],[Year]],Table1[Month],"&lt;="&amp;Table1[[#This Row],[Profit (Month)]])</f>
        <v>147900</v>
      </c>
      <c r="K8106" s="1">
        <f>Table1[[#This Row],[Profit (Month)]]+SUMIFS(Table1[Profit (Month)],Table1[Category],Table1[[#This Row],[Category]],Table1[Supplier],Table1[[#This Row],[Supplier]],Table1[Brand],Table1[[#This Row],[Brand]],Table1[Year],Table1[[#This Row],[Year]],Table1[Month],"&lt;="&amp;Table1[[#This Row],[Profit (Month)]])</f>
        <v>158082</v>
      </c>
    </row>
    <row r="8107" spans="1:11" x14ac:dyDescent="0.35">
      <c r="A8107" t="s">
        <v>6</v>
      </c>
      <c r="B8107" t="s">
        <v>13</v>
      </c>
      <c r="C8107" t="s">
        <v>10</v>
      </c>
      <c r="D8107">
        <v>2019</v>
      </c>
      <c r="E8107">
        <v>2</v>
      </c>
      <c r="F8107" s="1">
        <v>10181</v>
      </c>
      <c r="G8107" s="1">
        <f t="shared" si="252"/>
        <v>2978674</v>
      </c>
      <c r="H8107" s="1">
        <f>SUM($F$2:F8107)</f>
        <v>101902628</v>
      </c>
      <c r="I8107" s="8">
        <f t="shared" si="253"/>
        <v>2.8403186421550694E-2</v>
      </c>
      <c r="J8107" s="1">
        <f>SUMIFS(Table1[Profit (Month)],Table1[Category],Table1[[#This Row],[Category]],Table1[Supplier],Table1[[#This Row],[Supplier]],Table1[Brand],Table1[[#This Row],[Brand]],Table1[Year],Table1[[#This Row],[Year]],Table1[Month],"&lt;="&amp;Table1[[#This Row],[Profit (Month)]])</f>
        <v>149568</v>
      </c>
      <c r="K8107" s="1">
        <f>Table1[[#This Row],[Profit (Month)]]+SUMIFS(Table1[Profit (Month)],Table1[Category],Table1[[#This Row],[Category]],Table1[Supplier],Table1[[#This Row],[Supplier]],Table1[Brand],Table1[[#This Row],[Brand]],Table1[Year],Table1[[#This Row],[Year]],Table1[Month],"&lt;="&amp;Table1[[#This Row],[Profit (Month)]])</f>
        <v>159749</v>
      </c>
    </row>
    <row r="8108" spans="1:11" x14ac:dyDescent="0.35">
      <c r="A8108" t="s">
        <v>6</v>
      </c>
      <c r="B8108" t="s">
        <v>15</v>
      </c>
      <c r="C8108" t="s">
        <v>10</v>
      </c>
      <c r="D8108">
        <v>2019</v>
      </c>
      <c r="E8108">
        <v>10</v>
      </c>
      <c r="F8108" s="1">
        <v>10180</v>
      </c>
      <c r="G8108" s="1">
        <f t="shared" si="252"/>
        <v>2968493</v>
      </c>
      <c r="H8108" s="1">
        <f>SUM($F$2:F8108)</f>
        <v>101912808</v>
      </c>
      <c r="I8108" s="8">
        <f t="shared" si="253"/>
        <v>2.8306105357641786E-2</v>
      </c>
      <c r="J8108" s="1">
        <f>SUMIFS(Table1[Profit (Month)],Table1[Category],Table1[[#This Row],[Category]],Table1[Supplier],Table1[[#This Row],[Supplier]],Table1[Brand],Table1[[#This Row],[Brand]],Table1[Year],Table1[[#This Row],[Year]],Table1[Month],"&lt;="&amp;Table1[[#This Row],[Profit (Month)]])</f>
        <v>150148</v>
      </c>
      <c r="K8108" s="1">
        <f>Table1[[#This Row],[Profit (Month)]]+SUMIFS(Table1[Profit (Month)],Table1[Category],Table1[[#This Row],[Category]],Table1[Supplier],Table1[[#This Row],[Supplier]],Table1[Brand],Table1[[#This Row],[Brand]],Table1[Year],Table1[[#This Row],[Year]],Table1[Month],"&lt;="&amp;Table1[[#This Row],[Profit (Month)]])</f>
        <v>160328</v>
      </c>
    </row>
    <row r="8109" spans="1:11" x14ac:dyDescent="0.35">
      <c r="A8109" t="s">
        <v>17</v>
      </c>
      <c r="B8109" t="s">
        <v>7</v>
      </c>
      <c r="C8109" t="s">
        <v>10</v>
      </c>
      <c r="D8109">
        <v>2022</v>
      </c>
      <c r="E8109">
        <v>1</v>
      </c>
      <c r="F8109" s="1">
        <v>10180</v>
      </c>
      <c r="G8109" s="1">
        <f t="shared" si="252"/>
        <v>2958313</v>
      </c>
      <c r="H8109" s="1">
        <f>SUM($F$2:F8109)</f>
        <v>101922988</v>
      </c>
      <c r="I8109" s="8">
        <f t="shared" si="253"/>
        <v>2.8209033829246472E-2</v>
      </c>
      <c r="J8109" s="1">
        <f>SUMIFS(Table1[Profit (Month)],Table1[Category],Table1[[#This Row],[Category]],Table1[Supplier],Table1[[#This Row],[Supplier]],Table1[Brand],Table1[[#This Row],[Brand]],Table1[Year],Table1[[#This Row],[Year]],Table1[Month],"&lt;="&amp;Table1[[#This Row],[Profit (Month)]])</f>
        <v>147502</v>
      </c>
      <c r="K8109" s="1">
        <f>Table1[[#This Row],[Profit (Month)]]+SUMIFS(Table1[Profit (Month)],Table1[Category],Table1[[#This Row],[Category]],Table1[Supplier],Table1[[#This Row],[Supplier]],Table1[Brand],Table1[[#This Row],[Brand]],Table1[Year],Table1[[#This Row],[Year]],Table1[Month],"&lt;="&amp;Table1[[#This Row],[Profit (Month)]])</f>
        <v>157682</v>
      </c>
    </row>
    <row r="8110" spans="1:11" x14ac:dyDescent="0.35">
      <c r="A8110" t="s">
        <v>19</v>
      </c>
      <c r="B8110" t="s">
        <v>13</v>
      </c>
      <c r="C8110" t="s">
        <v>9</v>
      </c>
      <c r="D8110">
        <v>2020</v>
      </c>
      <c r="E8110">
        <v>10</v>
      </c>
      <c r="F8110" s="1">
        <v>10179</v>
      </c>
      <c r="G8110" s="1">
        <f t="shared" si="252"/>
        <v>2948133</v>
      </c>
      <c r="H8110" s="1">
        <f>SUM($F$2:F8110)</f>
        <v>101933167</v>
      </c>
      <c r="I8110" s="8">
        <f t="shared" si="253"/>
        <v>2.8111962300851157E-2</v>
      </c>
      <c r="J8110" s="1">
        <f>SUMIFS(Table1[Profit (Month)],Table1[Category],Table1[[#This Row],[Category]],Table1[Supplier],Table1[[#This Row],[Supplier]],Table1[Brand],Table1[[#This Row],[Brand]],Table1[Year],Table1[[#This Row],[Year]],Table1[Month],"&lt;="&amp;Table1[[#This Row],[Profit (Month)]])</f>
        <v>146735</v>
      </c>
      <c r="K8110" s="1">
        <f>Table1[[#This Row],[Profit (Month)]]+SUMIFS(Table1[Profit (Month)],Table1[Category],Table1[[#This Row],[Category]],Table1[Supplier],Table1[[#This Row],[Supplier]],Table1[Brand],Table1[[#This Row],[Brand]],Table1[Year],Table1[[#This Row],[Year]],Table1[Month],"&lt;="&amp;Table1[[#This Row],[Profit (Month)]])</f>
        <v>156914</v>
      </c>
    </row>
    <row r="8111" spans="1:11" x14ac:dyDescent="0.35">
      <c r="A8111" t="s">
        <v>6</v>
      </c>
      <c r="B8111" t="s">
        <v>7</v>
      </c>
      <c r="C8111" t="s">
        <v>12</v>
      </c>
      <c r="D8111">
        <v>2020</v>
      </c>
      <c r="E8111">
        <v>12</v>
      </c>
      <c r="F8111" s="1">
        <v>10178</v>
      </c>
      <c r="G8111" s="1">
        <f t="shared" si="252"/>
        <v>2937954</v>
      </c>
      <c r="H8111" s="1">
        <f>SUM($F$2:F8111)</f>
        <v>101943345</v>
      </c>
      <c r="I8111" s="8">
        <f t="shared" si="253"/>
        <v>2.8014900307969437E-2</v>
      </c>
      <c r="J8111" s="1">
        <f>SUMIFS(Table1[Profit (Month)],Table1[Category],Table1[[#This Row],[Category]],Table1[Supplier],Table1[[#This Row],[Supplier]],Table1[Brand],Table1[[#This Row],[Brand]],Table1[Year],Table1[[#This Row],[Year]],Table1[Month],"&lt;="&amp;Table1[[#This Row],[Profit (Month)]])</f>
        <v>144062</v>
      </c>
      <c r="K8111" s="1">
        <f>Table1[[#This Row],[Profit (Month)]]+SUMIFS(Table1[Profit (Month)],Table1[Category],Table1[[#This Row],[Category]],Table1[Supplier],Table1[[#This Row],[Supplier]],Table1[Brand],Table1[[#This Row],[Brand]],Table1[Year],Table1[[#This Row],[Year]],Table1[Month],"&lt;="&amp;Table1[[#This Row],[Profit (Month)]])</f>
        <v>154240</v>
      </c>
    </row>
    <row r="8112" spans="1:11" x14ac:dyDescent="0.35">
      <c r="A8112" t="s">
        <v>17</v>
      </c>
      <c r="B8112" t="s">
        <v>14</v>
      </c>
      <c r="C8112" t="s">
        <v>10</v>
      </c>
      <c r="D8112">
        <v>2019</v>
      </c>
      <c r="E8112">
        <v>10</v>
      </c>
      <c r="F8112" s="1">
        <v>10178</v>
      </c>
      <c r="G8112" s="1">
        <f t="shared" si="252"/>
        <v>2927776</v>
      </c>
      <c r="H8112" s="1">
        <f>SUM($F$2:F8112)</f>
        <v>101953523</v>
      </c>
      <c r="I8112" s="8">
        <f t="shared" si="253"/>
        <v>2.7917847850601311E-2</v>
      </c>
      <c r="J8112" s="1">
        <f>SUMIFS(Table1[Profit (Month)],Table1[Category],Table1[[#This Row],[Category]],Table1[Supplier],Table1[[#This Row],[Supplier]],Table1[Brand],Table1[[#This Row],[Brand]],Table1[Year],Table1[[#This Row],[Year]],Table1[Month],"&lt;="&amp;Table1[[#This Row],[Profit (Month)]])</f>
        <v>143732</v>
      </c>
      <c r="K8112" s="1">
        <f>Table1[[#This Row],[Profit (Month)]]+SUMIFS(Table1[Profit (Month)],Table1[Category],Table1[[#This Row],[Category]],Table1[Supplier],Table1[[#This Row],[Supplier]],Table1[Brand],Table1[[#This Row],[Brand]],Table1[Year],Table1[[#This Row],[Year]],Table1[Month],"&lt;="&amp;Table1[[#This Row],[Profit (Month)]])</f>
        <v>153910</v>
      </c>
    </row>
    <row r="8113" spans="1:11" x14ac:dyDescent="0.35">
      <c r="A8113" t="s">
        <v>19</v>
      </c>
      <c r="B8113" t="s">
        <v>14</v>
      </c>
      <c r="C8113" t="s">
        <v>11</v>
      </c>
      <c r="D8113">
        <v>2018</v>
      </c>
      <c r="E8113">
        <v>8</v>
      </c>
      <c r="F8113" s="1">
        <v>10178</v>
      </c>
      <c r="G8113" s="1">
        <f t="shared" si="252"/>
        <v>2917598</v>
      </c>
      <c r="H8113" s="1">
        <f>SUM($F$2:F8113)</f>
        <v>101963701</v>
      </c>
      <c r="I8113" s="8">
        <f t="shared" si="253"/>
        <v>2.7820795393233184E-2</v>
      </c>
      <c r="J8113" s="1">
        <f>SUMIFS(Table1[Profit (Month)],Table1[Category],Table1[[#This Row],[Category]],Table1[Supplier],Table1[[#This Row],[Supplier]],Table1[Brand],Table1[[#This Row],[Brand]],Table1[Year],Table1[[#This Row],[Year]],Table1[Month],"&lt;="&amp;Table1[[#This Row],[Profit (Month)]])</f>
        <v>149207</v>
      </c>
      <c r="K8113" s="1">
        <f>Table1[[#This Row],[Profit (Month)]]+SUMIFS(Table1[Profit (Month)],Table1[Category],Table1[[#This Row],[Category]],Table1[Supplier],Table1[[#This Row],[Supplier]],Table1[Brand],Table1[[#This Row],[Brand]],Table1[Year],Table1[[#This Row],[Year]],Table1[Month],"&lt;="&amp;Table1[[#This Row],[Profit (Month)]])</f>
        <v>159385</v>
      </c>
    </row>
    <row r="8114" spans="1:11" x14ac:dyDescent="0.35">
      <c r="A8114" t="s">
        <v>16</v>
      </c>
      <c r="B8114" t="s">
        <v>7</v>
      </c>
      <c r="C8114" t="s">
        <v>11</v>
      </c>
      <c r="D8114">
        <v>2018</v>
      </c>
      <c r="E8114">
        <v>9</v>
      </c>
      <c r="F8114" s="1">
        <v>10177</v>
      </c>
      <c r="G8114" s="1">
        <f t="shared" si="252"/>
        <v>2907420</v>
      </c>
      <c r="H8114" s="1">
        <f>SUM($F$2:F8114)</f>
        <v>101973878</v>
      </c>
      <c r="I8114" s="8">
        <f t="shared" si="253"/>
        <v>2.7723742935865062E-2</v>
      </c>
      <c r="J8114" s="1">
        <f>SUMIFS(Table1[Profit (Month)],Table1[Category],Table1[[#This Row],[Category]],Table1[Supplier],Table1[[#This Row],[Supplier]],Table1[Brand],Table1[[#This Row],[Brand]],Table1[Year],Table1[[#This Row],[Year]],Table1[Month],"&lt;="&amp;Table1[[#This Row],[Profit (Month)]])</f>
        <v>145323</v>
      </c>
      <c r="K8114" s="1">
        <f>Table1[[#This Row],[Profit (Month)]]+SUMIFS(Table1[Profit (Month)],Table1[Category],Table1[[#This Row],[Category]],Table1[Supplier],Table1[[#This Row],[Supplier]],Table1[Brand],Table1[[#This Row],[Brand]],Table1[Year],Table1[[#This Row],[Year]],Table1[Month],"&lt;="&amp;Table1[[#This Row],[Profit (Month)]])</f>
        <v>155500</v>
      </c>
    </row>
    <row r="8115" spans="1:11" x14ac:dyDescent="0.35">
      <c r="A8115" t="s">
        <v>19</v>
      </c>
      <c r="B8115" t="s">
        <v>7</v>
      </c>
      <c r="C8115" t="s">
        <v>10</v>
      </c>
      <c r="D8115">
        <v>2023</v>
      </c>
      <c r="E8115">
        <v>7</v>
      </c>
      <c r="F8115" s="1">
        <v>10177</v>
      </c>
      <c r="G8115" s="1">
        <f t="shared" si="252"/>
        <v>2897243</v>
      </c>
      <c r="H8115" s="1">
        <f>SUM($F$2:F8115)</f>
        <v>101984055</v>
      </c>
      <c r="I8115" s="8">
        <f t="shared" si="253"/>
        <v>2.7626700014010529E-2</v>
      </c>
      <c r="J8115" s="1">
        <f>SUMIFS(Table1[Profit (Month)],Table1[Category],Table1[[#This Row],[Category]],Table1[Supplier],Table1[[#This Row],[Supplier]],Table1[Brand],Table1[[#This Row],[Brand]],Table1[Year],Table1[[#This Row],[Year]],Table1[Month],"&lt;="&amp;Table1[[#This Row],[Profit (Month)]])</f>
        <v>143425</v>
      </c>
      <c r="K8115" s="1">
        <f>Table1[[#This Row],[Profit (Month)]]+SUMIFS(Table1[Profit (Month)],Table1[Category],Table1[[#This Row],[Category]],Table1[Supplier],Table1[[#This Row],[Supplier]],Table1[Brand],Table1[[#This Row],[Brand]],Table1[Year],Table1[[#This Row],[Year]],Table1[Month],"&lt;="&amp;Table1[[#This Row],[Profit (Month)]])</f>
        <v>153602</v>
      </c>
    </row>
    <row r="8116" spans="1:11" x14ac:dyDescent="0.35">
      <c r="A8116" t="s">
        <v>16</v>
      </c>
      <c r="B8116" t="s">
        <v>7</v>
      </c>
      <c r="C8116" t="s">
        <v>9</v>
      </c>
      <c r="D8116">
        <v>2018</v>
      </c>
      <c r="E8116">
        <v>8</v>
      </c>
      <c r="F8116" s="1">
        <v>10176</v>
      </c>
      <c r="G8116" s="1">
        <f t="shared" si="252"/>
        <v>2887066</v>
      </c>
      <c r="H8116" s="1">
        <f>SUM($F$2:F8116)</f>
        <v>101994231</v>
      </c>
      <c r="I8116" s="8">
        <f t="shared" si="253"/>
        <v>2.7529657092156001E-2</v>
      </c>
      <c r="J8116" s="1">
        <f>SUMIFS(Table1[Profit (Month)],Table1[Category],Table1[[#This Row],[Category]],Table1[Supplier],Table1[[#This Row],[Supplier]],Table1[Brand],Table1[[#This Row],[Brand]],Table1[Year],Table1[[#This Row],[Year]],Table1[Month],"&lt;="&amp;Table1[[#This Row],[Profit (Month)]])</f>
        <v>143266</v>
      </c>
      <c r="K8116" s="1">
        <f>Table1[[#This Row],[Profit (Month)]]+SUMIFS(Table1[Profit (Month)],Table1[Category],Table1[[#This Row],[Category]],Table1[Supplier],Table1[[#This Row],[Supplier]],Table1[Brand],Table1[[#This Row],[Brand]],Table1[Year],Table1[[#This Row],[Year]],Table1[Month],"&lt;="&amp;Table1[[#This Row],[Profit (Month)]])</f>
        <v>153442</v>
      </c>
    </row>
    <row r="8117" spans="1:11" x14ac:dyDescent="0.35">
      <c r="A8117" t="s">
        <v>18</v>
      </c>
      <c r="B8117" t="s">
        <v>7</v>
      </c>
      <c r="C8117" t="s">
        <v>8</v>
      </c>
      <c r="D8117">
        <v>2019</v>
      </c>
      <c r="E8117">
        <v>3</v>
      </c>
      <c r="F8117" s="1">
        <v>10176</v>
      </c>
      <c r="G8117" s="1">
        <f t="shared" si="252"/>
        <v>2876890</v>
      </c>
      <c r="H8117" s="1">
        <f>SUM($F$2:F8117)</f>
        <v>102004407</v>
      </c>
      <c r="I8117" s="8">
        <f t="shared" si="253"/>
        <v>2.7432623705815066E-2</v>
      </c>
      <c r="J8117" s="1">
        <f>SUMIFS(Table1[Profit (Month)],Table1[Category],Table1[[#This Row],[Category]],Table1[Supplier],Table1[[#This Row],[Supplier]],Table1[Brand],Table1[[#This Row],[Brand]],Table1[Year],Table1[[#This Row],[Year]],Table1[Month],"&lt;="&amp;Table1[[#This Row],[Profit (Month)]])</f>
        <v>150212</v>
      </c>
      <c r="K8117" s="1">
        <f>Table1[[#This Row],[Profit (Month)]]+SUMIFS(Table1[Profit (Month)],Table1[Category],Table1[[#This Row],[Category]],Table1[Supplier],Table1[[#This Row],[Supplier]],Table1[Brand],Table1[[#This Row],[Brand]],Table1[Year],Table1[[#This Row],[Year]],Table1[Month],"&lt;="&amp;Table1[[#This Row],[Profit (Month)]])</f>
        <v>160388</v>
      </c>
    </row>
    <row r="8118" spans="1:11" x14ac:dyDescent="0.35">
      <c r="A8118" t="s">
        <v>18</v>
      </c>
      <c r="B8118" t="s">
        <v>7</v>
      </c>
      <c r="C8118" t="s">
        <v>11</v>
      </c>
      <c r="D8118">
        <v>2021</v>
      </c>
      <c r="E8118">
        <v>4</v>
      </c>
      <c r="F8118" s="1">
        <v>10176</v>
      </c>
      <c r="G8118" s="1">
        <f t="shared" si="252"/>
        <v>2866714</v>
      </c>
      <c r="H8118" s="1">
        <f>SUM($F$2:F8118)</f>
        <v>102014583</v>
      </c>
      <c r="I8118" s="8">
        <f t="shared" si="253"/>
        <v>2.7335590319474128E-2</v>
      </c>
      <c r="J8118" s="1">
        <f>SUMIFS(Table1[Profit (Month)],Table1[Category],Table1[[#This Row],[Category]],Table1[Supplier],Table1[[#This Row],[Supplier]],Table1[Brand],Table1[[#This Row],[Brand]],Table1[Year],Table1[[#This Row],[Year]],Table1[Month],"&lt;="&amp;Table1[[#This Row],[Profit (Month)]])</f>
        <v>144289</v>
      </c>
      <c r="K8118" s="1">
        <f>Table1[[#This Row],[Profit (Month)]]+SUMIFS(Table1[Profit (Month)],Table1[Category],Table1[[#This Row],[Category]],Table1[Supplier],Table1[[#This Row],[Supplier]],Table1[Brand],Table1[[#This Row],[Brand]],Table1[Year],Table1[[#This Row],[Year]],Table1[Month],"&lt;="&amp;Table1[[#This Row],[Profit (Month)]])</f>
        <v>154465</v>
      </c>
    </row>
    <row r="8119" spans="1:11" x14ac:dyDescent="0.35">
      <c r="A8119" t="s">
        <v>16</v>
      </c>
      <c r="B8119" t="s">
        <v>14</v>
      </c>
      <c r="C8119" t="s">
        <v>12</v>
      </c>
      <c r="D8119">
        <v>2021</v>
      </c>
      <c r="E8119">
        <v>7</v>
      </c>
      <c r="F8119" s="1">
        <v>10174</v>
      </c>
      <c r="G8119" s="1">
        <f t="shared" si="252"/>
        <v>2856538</v>
      </c>
      <c r="H8119" s="1">
        <f>SUM($F$2:F8119)</f>
        <v>102024757</v>
      </c>
      <c r="I8119" s="8">
        <f t="shared" si="253"/>
        <v>2.7238556933133193E-2</v>
      </c>
      <c r="J8119" s="1">
        <f>SUMIFS(Table1[Profit (Month)],Table1[Category],Table1[[#This Row],[Category]],Table1[Supplier],Table1[[#This Row],[Supplier]],Table1[Brand],Table1[[#This Row],[Brand]],Table1[Year],Table1[[#This Row],[Year]],Table1[Month],"&lt;="&amp;Table1[[#This Row],[Profit (Month)]])</f>
        <v>153383</v>
      </c>
      <c r="K8119" s="1">
        <f>Table1[[#This Row],[Profit (Month)]]+SUMIFS(Table1[Profit (Month)],Table1[Category],Table1[[#This Row],[Category]],Table1[Supplier],Table1[[#This Row],[Supplier]],Table1[Brand],Table1[[#This Row],[Brand]],Table1[Year],Table1[[#This Row],[Year]],Table1[Month],"&lt;="&amp;Table1[[#This Row],[Profit (Month)]])</f>
        <v>163557</v>
      </c>
    </row>
    <row r="8120" spans="1:11" x14ac:dyDescent="0.35">
      <c r="A8120" t="s">
        <v>17</v>
      </c>
      <c r="B8120" t="s">
        <v>14</v>
      </c>
      <c r="C8120" t="s">
        <v>11</v>
      </c>
      <c r="D8120">
        <v>2020</v>
      </c>
      <c r="E8120">
        <v>3</v>
      </c>
      <c r="F8120" s="1">
        <v>10174</v>
      </c>
      <c r="G8120" s="1">
        <f t="shared" si="252"/>
        <v>2846364</v>
      </c>
      <c r="H8120" s="1">
        <f>SUM($F$2:F8120)</f>
        <v>102034931</v>
      </c>
      <c r="I8120" s="8">
        <f t="shared" si="253"/>
        <v>2.7141542617819446E-2</v>
      </c>
      <c r="J8120" s="1">
        <f>SUMIFS(Table1[Profit (Month)],Table1[Category],Table1[[#This Row],[Category]],Table1[Supplier],Table1[[#This Row],[Supplier]],Table1[Brand],Table1[[#This Row],[Brand]],Table1[Year],Table1[[#This Row],[Year]],Table1[Month],"&lt;="&amp;Table1[[#This Row],[Profit (Month)]])</f>
        <v>141798</v>
      </c>
      <c r="K8120" s="1">
        <f>Table1[[#This Row],[Profit (Month)]]+SUMIFS(Table1[Profit (Month)],Table1[Category],Table1[[#This Row],[Category]],Table1[Supplier],Table1[[#This Row],[Supplier]],Table1[Brand],Table1[[#This Row],[Brand]],Table1[Year],Table1[[#This Row],[Year]],Table1[Month],"&lt;="&amp;Table1[[#This Row],[Profit (Month)]])</f>
        <v>151972</v>
      </c>
    </row>
    <row r="8121" spans="1:11" x14ac:dyDescent="0.35">
      <c r="A8121" t="s">
        <v>6</v>
      </c>
      <c r="B8121" t="s">
        <v>7</v>
      </c>
      <c r="C8121" t="s">
        <v>8</v>
      </c>
      <c r="D8121">
        <v>2020</v>
      </c>
      <c r="E8121">
        <v>7</v>
      </c>
      <c r="F8121" s="1">
        <v>10173</v>
      </c>
      <c r="G8121" s="1">
        <f t="shared" si="252"/>
        <v>2836190</v>
      </c>
      <c r="H8121" s="1">
        <f>SUM($F$2:F8121)</f>
        <v>102045104</v>
      </c>
      <c r="I8121" s="8">
        <f t="shared" si="253"/>
        <v>2.7044528302505703E-2</v>
      </c>
      <c r="J8121" s="1">
        <f>SUMIFS(Table1[Profit (Month)],Table1[Category],Table1[[#This Row],[Category]],Table1[Supplier],Table1[[#This Row],[Supplier]],Table1[Brand],Table1[[#This Row],[Brand]],Table1[Year],Table1[[#This Row],[Year]],Table1[Month],"&lt;="&amp;Table1[[#This Row],[Profit (Month)]])</f>
        <v>142262</v>
      </c>
      <c r="K8121" s="1">
        <f>Table1[[#This Row],[Profit (Month)]]+SUMIFS(Table1[Profit (Month)],Table1[Category],Table1[[#This Row],[Category]],Table1[Supplier],Table1[[#This Row],[Supplier]],Table1[Brand],Table1[[#This Row],[Brand]],Table1[Year],Table1[[#This Row],[Year]],Table1[Month],"&lt;="&amp;Table1[[#This Row],[Profit (Month)]])</f>
        <v>152435</v>
      </c>
    </row>
    <row r="8122" spans="1:11" x14ac:dyDescent="0.35">
      <c r="A8122" t="s">
        <v>19</v>
      </c>
      <c r="B8122" t="s">
        <v>14</v>
      </c>
      <c r="C8122" t="s">
        <v>10</v>
      </c>
      <c r="D8122">
        <v>2022</v>
      </c>
      <c r="E8122">
        <v>4</v>
      </c>
      <c r="F8122" s="1">
        <v>10173</v>
      </c>
      <c r="G8122" s="1">
        <f t="shared" si="252"/>
        <v>2826017</v>
      </c>
      <c r="H8122" s="1">
        <f>SUM($F$2:F8122)</f>
        <v>102055277</v>
      </c>
      <c r="I8122" s="8">
        <f t="shared" si="253"/>
        <v>2.694752352270555E-2</v>
      </c>
      <c r="J8122" s="1">
        <f>SUMIFS(Table1[Profit (Month)],Table1[Category],Table1[[#This Row],[Category]],Table1[Supplier],Table1[[#This Row],[Supplier]],Table1[Brand],Table1[[#This Row],[Brand]],Table1[Year],Table1[[#This Row],[Year]],Table1[Month],"&lt;="&amp;Table1[[#This Row],[Profit (Month)]])</f>
        <v>143344</v>
      </c>
      <c r="K8122" s="1">
        <f>Table1[[#This Row],[Profit (Month)]]+SUMIFS(Table1[Profit (Month)],Table1[Category],Table1[[#This Row],[Category]],Table1[Supplier],Table1[[#This Row],[Supplier]],Table1[Brand],Table1[[#This Row],[Brand]],Table1[Year],Table1[[#This Row],[Year]],Table1[Month],"&lt;="&amp;Table1[[#This Row],[Profit (Month)]])</f>
        <v>153517</v>
      </c>
    </row>
    <row r="8123" spans="1:11" x14ac:dyDescent="0.35">
      <c r="A8123" t="s">
        <v>6</v>
      </c>
      <c r="B8123" t="s">
        <v>14</v>
      </c>
      <c r="C8123" t="s">
        <v>11</v>
      </c>
      <c r="D8123">
        <v>2023</v>
      </c>
      <c r="E8123">
        <v>6</v>
      </c>
      <c r="F8123" s="1">
        <v>10172</v>
      </c>
      <c r="G8123" s="1">
        <f t="shared" si="252"/>
        <v>2815844</v>
      </c>
      <c r="H8123" s="1">
        <f>SUM($F$2:F8123)</f>
        <v>102065449</v>
      </c>
      <c r="I8123" s="8">
        <f t="shared" si="253"/>
        <v>2.6850518742905401E-2</v>
      </c>
      <c r="J8123" s="1">
        <f>SUMIFS(Table1[Profit (Month)],Table1[Category],Table1[[#This Row],[Category]],Table1[Supplier],Table1[[#This Row],[Supplier]],Table1[Brand],Table1[[#This Row],[Brand]],Table1[Year],Table1[[#This Row],[Year]],Table1[Month],"&lt;="&amp;Table1[[#This Row],[Profit (Month)]])</f>
        <v>153193</v>
      </c>
      <c r="K8123" s="1">
        <f>Table1[[#This Row],[Profit (Month)]]+SUMIFS(Table1[Profit (Month)],Table1[Category],Table1[[#This Row],[Category]],Table1[Supplier],Table1[[#This Row],[Supplier]],Table1[Brand],Table1[[#This Row],[Brand]],Table1[Year],Table1[[#This Row],[Year]],Table1[Month],"&lt;="&amp;Table1[[#This Row],[Profit (Month)]])</f>
        <v>163365</v>
      </c>
    </row>
    <row r="8124" spans="1:11" x14ac:dyDescent="0.35">
      <c r="A8124" t="s">
        <v>19</v>
      </c>
      <c r="B8124" t="s">
        <v>7</v>
      </c>
      <c r="C8124" t="s">
        <v>10</v>
      </c>
      <c r="D8124">
        <v>2020</v>
      </c>
      <c r="E8124">
        <v>1</v>
      </c>
      <c r="F8124" s="1">
        <v>10172</v>
      </c>
      <c r="G8124" s="1">
        <f t="shared" si="252"/>
        <v>2805672</v>
      </c>
      <c r="H8124" s="1">
        <f>SUM($F$2:F8124)</f>
        <v>102075621</v>
      </c>
      <c r="I8124" s="8">
        <f t="shared" si="253"/>
        <v>2.6753523498618842E-2</v>
      </c>
      <c r="J8124" s="1">
        <f>SUMIFS(Table1[Profit (Month)],Table1[Category],Table1[[#This Row],[Category]],Table1[Supplier],Table1[[#This Row],[Supplier]],Table1[Brand],Table1[[#This Row],[Brand]],Table1[Year],Table1[[#This Row],[Year]],Table1[Month],"&lt;="&amp;Table1[[#This Row],[Profit (Month)]])</f>
        <v>141931</v>
      </c>
      <c r="K8124" s="1">
        <f>Table1[[#This Row],[Profit (Month)]]+SUMIFS(Table1[Profit (Month)],Table1[Category],Table1[[#This Row],[Category]],Table1[Supplier],Table1[[#This Row],[Supplier]],Table1[Brand],Table1[[#This Row],[Brand]],Table1[Year],Table1[[#This Row],[Year]],Table1[Month],"&lt;="&amp;Table1[[#This Row],[Profit (Month)]])</f>
        <v>152103</v>
      </c>
    </row>
    <row r="8125" spans="1:11" x14ac:dyDescent="0.35">
      <c r="A8125" t="s">
        <v>19</v>
      </c>
      <c r="B8125" t="s">
        <v>7</v>
      </c>
      <c r="C8125" t="s">
        <v>10</v>
      </c>
      <c r="D8125">
        <v>2023</v>
      </c>
      <c r="E8125">
        <v>10</v>
      </c>
      <c r="F8125" s="1">
        <v>10172</v>
      </c>
      <c r="G8125" s="1">
        <f t="shared" si="252"/>
        <v>2795500</v>
      </c>
      <c r="H8125" s="1">
        <f>SUM($F$2:F8125)</f>
        <v>102085793</v>
      </c>
      <c r="I8125" s="8">
        <f t="shared" si="253"/>
        <v>2.6656528254332287E-2</v>
      </c>
      <c r="J8125" s="1">
        <f>SUMIFS(Table1[Profit (Month)],Table1[Category],Table1[[#This Row],[Category]],Table1[Supplier],Table1[[#This Row],[Supplier]],Table1[Brand],Table1[[#This Row],[Brand]],Table1[Year],Table1[[#This Row],[Year]],Table1[Month],"&lt;="&amp;Table1[[#This Row],[Profit (Month)]])</f>
        <v>143425</v>
      </c>
      <c r="K8125" s="1">
        <f>Table1[[#This Row],[Profit (Month)]]+SUMIFS(Table1[Profit (Month)],Table1[Category],Table1[[#This Row],[Category]],Table1[Supplier],Table1[[#This Row],[Supplier]],Table1[Brand],Table1[[#This Row],[Brand]],Table1[Year],Table1[[#This Row],[Year]],Table1[Month],"&lt;="&amp;Table1[[#This Row],[Profit (Month)]])</f>
        <v>153597</v>
      </c>
    </row>
    <row r="8126" spans="1:11" x14ac:dyDescent="0.35">
      <c r="A8126" t="s">
        <v>6</v>
      </c>
      <c r="B8126" t="s">
        <v>7</v>
      </c>
      <c r="C8126" t="s">
        <v>10</v>
      </c>
      <c r="D8126">
        <v>2023</v>
      </c>
      <c r="E8126">
        <v>3</v>
      </c>
      <c r="F8126" s="1">
        <v>10171</v>
      </c>
      <c r="G8126" s="1">
        <f t="shared" si="252"/>
        <v>2785328</v>
      </c>
      <c r="H8126" s="1">
        <f>SUM($F$2:F8126)</f>
        <v>102095964</v>
      </c>
      <c r="I8126" s="8">
        <f t="shared" si="253"/>
        <v>2.6559533010045731E-2</v>
      </c>
      <c r="J8126" s="1">
        <f>SUMIFS(Table1[Profit (Month)],Table1[Category],Table1[[#This Row],[Category]],Table1[Supplier],Table1[[#This Row],[Supplier]],Table1[Brand],Table1[[#This Row],[Brand]],Table1[Year],Table1[[#This Row],[Year]],Table1[Month],"&lt;="&amp;Table1[[#This Row],[Profit (Month)]])</f>
        <v>155877</v>
      </c>
      <c r="K8126" s="1">
        <f>Table1[[#This Row],[Profit (Month)]]+SUMIFS(Table1[Profit (Month)],Table1[Category],Table1[[#This Row],[Category]],Table1[Supplier],Table1[[#This Row],[Supplier]],Table1[Brand],Table1[[#This Row],[Brand]],Table1[Year],Table1[[#This Row],[Year]],Table1[Month],"&lt;="&amp;Table1[[#This Row],[Profit (Month)]])</f>
        <v>166048</v>
      </c>
    </row>
    <row r="8127" spans="1:11" x14ac:dyDescent="0.35">
      <c r="A8127" t="s">
        <v>18</v>
      </c>
      <c r="B8127" t="s">
        <v>7</v>
      </c>
      <c r="C8127" t="s">
        <v>11</v>
      </c>
      <c r="D8127">
        <v>2019</v>
      </c>
      <c r="E8127">
        <v>8</v>
      </c>
      <c r="F8127" s="1">
        <v>10171</v>
      </c>
      <c r="G8127" s="1">
        <f t="shared" si="252"/>
        <v>2775157</v>
      </c>
      <c r="H8127" s="1">
        <f>SUM($F$2:F8127)</f>
        <v>102106135</v>
      </c>
      <c r="I8127" s="8">
        <f t="shared" si="253"/>
        <v>2.646254730127277E-2</v>
      </c>
      <c r="J8127" s="1">
        <f>SUMIFS(Table1[Profit (Month)],Table1[Category],Table1[[#This Row],[Category]],Table1[Supplier],Table1[[#This Row],[Supplier]],Table1[Brand],Table1[[#This Row],[Brand]],Table1[Year],Table1[[#This Row],[Year]],Table1[Month],"&lt;="&amp;Table1[[#This Row],[Profit (Month)]])</f>
        <v>144102</v>
      </c>
      <c r="K8127" s="1">
        <f>Table1[[#This Row],[Profit (Month)]]+SUMIFS(Table1[Profit (Month)],Table1[Category],Table1[[#This Row],[Category]],Table1[Supplier],Table1[[#This Row],[Supplier]],Table1[Brand],Table1[[#This Row],[Brand]],Table1[Year],Table1[[#This Row],[Year]],Table1[Month],"&lt;="&amp;Table1[[#This Row],[Profit (Month)]])</f>
        <v>154273</v>
      </c>
    </row>
    <row r="8128" spans="1:11" x14ac:dyDescent="0.35">
      <c r="A8128" t="s">
        <v>19</v>
      </c>
      <c r="B8128" t="s">
        <v>15</v>
      </c>
      <c r="C8128" t="s">
        <v>10</v>
      </c>
      <c r="D8128">
        <v>2018</v>
      </c>
      <c r="E8128">
        <v>3</v>
      </c>
      <c r="F8128" s="1">
        <v>10171</v>
      </c>
      <c r="G8128" s="1">
        <f t="shared" si="252"/>
        <v>2764986</v>
      </c>
      <c r="H8128" s="1">
        <f>SUM($F$2:F8128)</f>
        <v>102116306</v>
      </c>
      <c r="I8128" s="8">
        <f t="shared" si="253"/>
        <v>2.6365561592499809E-2</v>
      </c>
      <c r="J8128" s="1">
        <f>SUMIFS(Table1[Profit (Month)],Table1[Category],Table1[[#This Row],[Category]],Table1[Supplier],Table1[[#This Row],[Supplier]],Table1[Brand],Table1[[#This Row],[Brand]],Table1[Year],Table1[[#This Row],[Year]],Table1[Month],"&lt;="&amp;Table1[[#This Row],[Profit (Month)]])</f>
        <v>141586</v>
      </c>
      <c r="K8128" s="1">
        <f>Table1[[#This Row],[Profit (Month)]]+SUMIFS(Table1[Profit (Month)],Table1[Category],Table1[[#This Row],[Category]],Table1[Supplier],Table1[[#This Row],[Supplier]],Table1[Brand],Table1[[#This Row],[Brand]],Table1[Year],Table1[[#This Row],[Year]],Table1[Month],"&lt;="&amp;Table1[[#This Row],[Profit (Month)]])</f>
        <v>151757</v>
      </c>
    </row>
    <row r="8129" spans="1:11" x14ac:dyDescent="0.35">
      <c r="A8129" t="s">
        <v>19</v>
      </c>
      <c r="B8129" t="s">
        <v>15</v>
      </c>
      <c r="C8129" t="s">
        <v>11</v>
      </c>
      <c r="D8129">
        <v>2020</v>
      </c>
      <c r="E8129">
        <v>1</v>
      </c>
      <c r="F8129" s="1">
        <v>10170</v>
      </c>
      <c r="G8129" s="1">
        <f t="shared" si="252"/>
        <v>2754815</v>
      </c>
      <c r="H8129" s="1">
        <f>SUM($F$2:F8129)</f>
        <v>102126476</v>
      </c>
      <c r="I8129" s="8">
        <f t="shared" si="253"/>
        <v>2.6268575883726848E-2</v>
      </c>
      <c r="J8129" s="1">
        <f>SUMIFS(Table1[Profit (Month)],Table1[Category],Table1[[#This Row],[Category]],Table1[Supplier],Table1[[#This Row],[Supplier]],Table1[Brand],Table1[[#This Row],[Brand]],Table1[Year],Table1[[#This Row],[Year]],Table1[Month],"&lt;="&amp;Table1[[#This Row],[Profit (Month)]])</f>
        <v>143092</v>
      </c>
      <c r="K8129" s="1">
        <f>Table1[[#This Row],[Profit (Month)]]+SUMIFS(Table1[Profit (Month)],Table1[Category],Table1[[#This Row],[Category]],Table1[Supplier],Table1[[#This Row],[Supplier]],Table1[Brand],Table1[[#This Row],[Brand]],Table1[Year],Table1[[#This Row],[Year]],Table1[Month],"&lt;="&amp;Table1[[#This Row],[Profit (Month)]])</f>
        <v>153262</v>
      </c>
    </row>
    <row r="8130" spans="1:11" x14ac:dyDescent="0.35">
      <c r="A8130" t="s">
        <v>16</v>
      </c>
      <c r="B8130" t="s">
        <v>7</v>
      </c>
      <c r="C8130" t="s">
        <v>9</v>
      </c>
      <c r="D8130">
        <v>2023</v>
      </c>
      <c r="E8130">
        <v>7</v>
      </c>
      <c r="F8130" s="1">
        <v>10169</v>
      </c>
      <c r="G8130" s="1">
        <f t="shared" ref="G8130:G8193" si="254">SUM(F8130:F16529)</f>
        <v>2744645</v>
      </c>
      <c r="H8130" s="1">
        <f>SUM($F$2:F8130)</f>
        <v>102136645</v>
      </c>
      <c r="I8130" s="8">
        <f t="shared" ref="I8130:I8193" si="255">G8130 / MAX($H$2:$H$8401)</f>
        <v>2.617159971046748E-2</v>
      </c>
      <c r="J8130" s="1">
        <f>SUMIFS(Table1[Profit (Month)],Table1[Category],Table1[[#This Row],[Category]],Table1[Supplier],Table1[[#This Row],[Supplier]],Table1[Brand],Table1[[#This Row],[Brand]],Table1[Year],Table1[[#This Row],[Year]],Table1[Month],"&lt;="&amp;Table1[[#This Row],[Profit (Month)]])</f>
        <v>151412</v>
      </c>
      <c r="K8130" s="1">
        <f>Table1[[#This Row],[Profit (Month)]]+SUMIFS(Table1[Profit (Month)],Table1[Category],Table1[[#This Row],[Category]],Table1[Supplier],Table1[[#This Row],[Supplier]],Table1[Brand],Table1[[#This Row],[Brand]],Table1[Year],Table1[[#This Row],[Year]],Table1[Month],"&lt;="&amp;Table1[[#This Row],[Profit (Month)]])</f>
        <v>161581</v>
      </c>
    </row>
    <row r="8131" spans="1:11" x14ac:dyDescent="0.35">
      <c r="A8131" t="s">
        <v>16</v>
      </c>
      <c r="B8131" t="s">
        <v>7</v>
      </c>
      <c r="C8131" t="s">
        <v>10</v>
      </c>
      <c r="D8131">
        <v>2022</v>
      </c>
      <c r="E8131">
        <v>10</v>
      </c>
      <c r="F8131" s="1">
        <v>10168</v>
      </c>
      <c r="G8131" s="1">
        <f t="shared" si="254"/>
        <v>2734476</v>
      </c>
      <c r="H8131" s="1">
        <f>SUM($F$2:F8131)</f>
        <v>102146813</v>
      </c>
      <c r="I8131" s="8">
        <f t="shared" si="255"/>
        <v>2.6074633072721707E-2</v>
      </c>
      <c r="J8131" s="1">
        <f>SUMIFS(Table1[Profit (Month)],Table1[Category],Table1[[#This Row],[Category]],Table1[Supplier],Table1[[#This Row],[Supplier]],Table1[Brand],Table1[[#This Row],[Brand]],Table1[Year],Table1[[#This Row],[Year]],Table1[Month],"&lt;="&amp;Table1[[#This Row],[Profit (Month)]])</f>
        <v>151084</v>
      </c>
      <c r="K8131" s="1">
        <f>Table1[[#This Row],[Profit (Month)]]+SUMIFS(Table1[Profit (Month)],Table1[Category],Table1[[#This Row],[Category]],Table1[Supplier],Table1[[#This Row],[Supplier]],Table1[Brand],Table1[[#This Row],[Brand]],Table1[Year],Table1[[#This Row],[Year]],Table1[Month],"&lt;="&amp;Table1[[#This Row],[Profit (Month)]])</f>
        <v>161252</v>
      </c>
    </row>
    <row r="8132" spans="1:11" x14ac:dyDescent="0.35">
      <c r="A8132" t="s">
        <v>19</v>
      </c>
      <c r="B8132" t="s">
        <v>14</v>
      </c>
      <c r="C8132" t="s">
        <v>11</v>
      </c>
      <c r="D8132">
        <v>2018</v>
      </c>
      <c r="E8132">
        <v>1</v>
      </c>
      <c r="F8132" s="1">
        <v>10168</v>
      </c>
      <c r="G8132" s="1">
        <f t="shared" si="254"/>
        <v>2724308</v>
      </c>
      <c r="H8132" s="1">
        <f>SUM($F$2:F8132)</f>
        <v>102156981</v>
      </c>
      <c r="I8132" s="8">
        <f t="shared" si="255"/>
        <v>2.5977675970489531E-2</v>
      </c>
      <c r="J8132" s="1">
        <f>SUMIFS(Table1[Profit (Month)],Table1[Category],Table1[[#This Row],[Category]],Table1[Supplier],Table1[[#This Row],[Supplier]],Table1[Brand],Table1[[#This Row],[Brand]],Table1[Year],Table1[[#This Row],[Year]],Table1[Month],"&lt;="&amp;Table1[[#This Row],[Profit (Month)]])</f>
        <v>149207</v>
      </c>
      <c r="K8132" s="1">
        <f>Table1[[#This Row],[Profit (Month)]]+SUMIFS(Table1[Profit (Month)],Table1[Category],Table1[[#This Row],[Category]],Table1[Supplier],Table1[[#This Row],[Supplier]],Table1[Brand],Table1[[#This Row],[Brand]],Table1[Year],Table1[[#This Row],[Year]],Table1[Month],"&lt;="&amp;Table1[[#This Row],[Profit (Month)]])</f>
        <v>159375</v>
      </c>
    </row>
    <row r="8133" spans="1:11" x14ac:dyDescent="0.35">
      <c r="A8133" t="s">
        <v>19</v>
      </c>
      <c r="B8133" t="s">
        <v>15</v>
      </c>
      <c r="C8133" t="s">
        <v>9</v>
      </c>
      <c r="D8133">
        <v>2018</v>
      </c>
      <c r="E8133">
        <v>11</v>
      </c>
      <c r="F8133" s="1">
        <v>10168</v>
      </c>
      <c r="G8133" s="1">
        <f t="shared" si="254"/>
        <v>2714140</v>
      </c>
      <c r="H8133" s="1">
        <f>SUM($F$2:F8133)</f>
        <v>102167149</v>
      </c>
      <c r="I8133" s="8">
        <f t="shared" si="255"/>
        <v>2.5880718868257355E-2</v>
      </c>
      <c r="J8133" s="1">
        <f>SUMIFS(Table1[Profit (Month)],Table1[Category],Table1[[#This Row],[Category]],Table1[Supplier],Table1[[#This Row],[Supplier]],Table1[Brand],Table1[[#This Row],[Brand]],Table1[Year],Table1[[#This Row],[Year]],Table1[Month],"&lt;="&amp;Table1[[#This Row],[Profit (Month)]])</f>
        <v>152618</v>
      </c>
      <c r="K8133" s="1">
        <f>Table1[[#This Row],[Profit (Month)]]+SUMIFS(Table1[Profit (Month)],Table1[Category],Table1[[#This Row],[Category]],Table1[Supplier],Table1[[#This Row],[Supplier]],Table1[Brand],Table1[[#This Row],[Brand]],Table1[Year],Table1[[#This Row],[Year]],Table1[Month],"&lt;="&amp;Table1[[#This Row],[Profit (Month)]])</f>
        <v>162786</v>
      </c>
    </row>
    <row r="8134" spans="1:11" x14ac:dyDescent="0.35">
      <c r="A8134" t="s">
        <v>6</v>
      </c>
      <c r="B8134" t="s">
        <v>15</v>
      </c>
      <c r="C8134" t="s">
        <v>11</v>
      </c>
      <c r="D8134">
        <v>2022</v>
      </c>
      <c r="E8134">
        <v>4</v>
      </c>
      <c r="F8134" s="1">
        <v>10167</v>
      </c>
      <c r="G8134" s="1">
        <f t="shared" si="254"/>
        <v>2703972</v>
      </c>
      <c r="H8134" s="1">
        <f>SUM($F$2:F8134)</f>
        <v>102177316</v>
      </c>
      <c r="I8134" s="8">
        <f t="shared" si="255"/>
        <v>2.5783761766025176E-2</v>
      </c>
      <c r="J8134" s="1">
        <f>SUMIFS(Table1[Profit (Month)],Table1[Category],Table1[[#This Row],[Category]],Table1[Supplier],Table1[[#This Row],[Supplier]],Table1[Brand],Table1[[#This Row],[Brand]],Table1[Year],Table1[[#This Row],[Year]],Table1[Month],"&lt;="&amp;Table1[[#This Row],[Profit (Month)]])</f>
        <v>154621</v>
      </c>
      <c r="K8134" s="1">
        <f>Table1[[#This Row],[Profit (Month)]]+SUMIFS(Table1[Profit (Month)],Table1[Category],Table1[[#This Row],[Category]],Table1[Supplier],Table1[[#This Row],[Supplier]],Table1[Brand],Table1[[#This Row],[Brand]],Table1[Year],Table1[[#This Row],[Year]],Table1[Month],"&lt;="&amp;Table1[[#This Row],[Profit (Month)]])</f>
        <v>164788</v>
      </c>
    </row>
    <row r="8135" spans="1:11" x14ac:dyDescent="0.35">
      <c r="A8135" t="s">
        <v>6</v>
      </c>
      <c r="B8135" t="s">
        <v>13</v>
      </c>
      <c r="C8135" t="s">
        <v>12</v>
      </c>
      <c r="D8135">
        <v>2022</v>
      </c>
      <c r="E8135">
        <v>7</v>
      </c>
      <c r="F8135" s="1">
        <v>10166</v>
      </c>
      <c r="G8135" s="1">
        <f t="shared" si="254"/>
        <v>2693805</v>
      </c>
      <c r="H8135" s="1">
        <f>SUM($F$2:F8135)</f>
        <v>102187482</v>
      </c>
      <c r="I8135" s="8">
        <f t="shared" si="255"/>
        <v>2.5686814199306594E-2</v>
      </c>
      <c r="J8135" s="1">
        <f>SUMIFS(Table1[Profit (Month)],Table1[Category],Table1[[#This Row],[Category]],Table1[Supplier],Table1[[#This Row],[Supplier]],Table1[Brand],Table1[[#This Row],[Brand]],Table1[Year],Table1[[#This Row],[Year]],Table1[Month],"&lt;="&amp;Table1[[#This Row],[Profit (Month)]])</f>
        <v>156097</v>
      </c>
      <c r="K8135" s="1">
        <f>Table1[[#This Row],[Profit (Month)]]+SUMIFS(Table1[Profit (Month)],Table1[Category],Table1[[#This Row],[Category]],Table1[Supplier],Table1[[#This Row],[Supplier]],Table1[Brand],Table1[[#This Row],[Brand]],Table1[Year],Table1[[#This Row],[Year]],Table1[Month],"&lt;="&amp;Table1[[#This Row],[Profit (Month)]])</f>
        <v>166263</v>
      </c>
    </row>
    <row r="8136" spans="1:11" x14ac:dyDescent="0.35">
      <c r="A8136" t="s">
        <v>17</v>
      </c>
      <c r="B8136" t="s">
        <v>7</v>
      </c>
      <c r="C8136" t="s">
        <v>9</v>
      </c>
      <c r="D8136">
        <v>2024</v>
      </c>
      <c r="E8136">
        <v>7</v>
      </c>
      <c r="F8136" s="1">
        <v>10166</v>
      </c>
      <c r="G8136" s="1">
        <f t="shared" si="254"/>
        <v>2683639</v>
      </c>
      <c r="H8136" s="1">
        <f>SUM($F$2:F8136)</f>
        <v>102197648</v>
      </c>
      <c r="I8136" s="8">
        <f t="shared" si="255"/>
        <v>2.5589876168101607E-2</v>
      </c>
      <c r="J8136" s="1">
        <f>SUMIFS(Table1[Profit (Month)],Table1[Category],Table1[[#This Row],[Category]],Table1[Supplier],Table1[[#This Row],[Supplier]],Table1[Brand],Table1[[#This Row],[Brand]],Table1[Year],Table1[[#This Row],[Year]],Table1[Month],"&lt;="&amp;Table1[[#This Row],[Profit (Month)]])</f>
        <v>141574</v>
      </c>
      <c r="K8136" s="1">
        <f>Table1[[#This Row],[Profit (Month)]]+SUMIFS(Table1[Profit (Month)],Table1[Category],Table1[[#This Row],[Category]],Table1[Supplier],Table1[[#This Row],[Supplier]],Table1[Brand],Table1[[#This Row],[Brand]],Table1[Year],Table1[[#This Row],[Year]],Table1[Month],"&lt;="&amp;Table1[[#This Row],[Profit (Month)]])</f>
        <v>151740</v>
      </c>
    </row>
    <row r="8137" spans="1:11" x14ac:dyDescent="0.35">
      <c r="A8137" t="s">
        <v>16</v>
      </c>
      <c r="B8137" t="s">
        <v>13</v>
      </c>
      <c r="C8137" t="s">
        <v>8</v>
      </c>
      <c r="D8137">
        <v>2022</v>
      </c>
      <c r="E8137">
        <v>1</v>
      </c>
      <c r="F8137" s="1">
        <v>10165</v>
      </c>
      <c r="G8137" s="1">
        <f t="shared" si="254"/>
        <v>2673473</v>
      </c>
      <c r="H8137" s="1">
        <f>SUM($F$2:F8137)</f>
        <v>102207813</v>
      </c>
      <c r="I8137" s="8">
        <f t="shared" si="255"/>
        <v>2.5492938136896619E-2</v>
      </c>
      <c r="J8137" s="1">
        <f>SUMIFS(Table1[Profit (Month)],Table1[Category],Table1[[#This Row],[Category]],Table1[Supplier],Table1[[#This Row],[Supplier]],Table1[Brand],Table1[[#This Row],[Brand]],Table1[Year],Table1[[#This Row],[Year]],Table1[Month],"&lt;="&amp;Table1[[#This Row],[Profit (Month)]])</f>
        <v>152250</v>
      </c>
      <c r="K8137" s="1">
        <f>Table1[[#This Row],[Profit (Month)]]+SUMIFS(Table1[Profit (Month)],Table1[Category],Table1[[#This Row],[Category]],Table1[Supplier],Table1[[#This Row],[Supplier]],Table1[Brand],Table1[[#This Row],[Brand]],Table1[Year],Table1[[#This Row],[Year]],Table1[Month],"&lt;="&amp;Table1[[#This Row],[Profit (Month)]])</f>
        <v>162415</v>
      </c>
    </row>
    <row r="8138" spans="1:11" x14ac:dyDescent="0.35">
      <c r="A8138" t="s">
        <v>16</v>
      </c>
      <c r="B8138" t="s">
        <v>13</v>
      </c>
      <c r="C8138" t="s">
        <v>10</v>
      </c>
      <c r="D8138">
        <v>2023</v>
      </c>
      <c r="E8138">
        <v>7</v>
      </c>
      <c r="F8138" s="1">
        <v>10165</v>
      </c>
      <c r="G8138" s="1">
        <f t="shared" si="254"/>
        <v>2663308</v>
      </c>
      <c r="H8138" s="1">
        <f>SUM($F$2:F8138)</f>
        <v>102217978</v>
      </c>
      <c r="I8138" s="8">
        <f t="shared" si="255"/>
        <v>2.5396009641205228E-2</v>
      </c>
      <c r="J8138" s="1">
        <f>SUMIFS(Table1[Profit (Month)],Table1[Category],Table1[[#This Row],[Category]],Table1[Supplier],Table1[[#This Row],[Supplier]],Table1[Brand],Table1[[#This Row],[Brand]],Table1[Year],Table1[[#This Row],[Year]],Table1[Month],"&lt;="&amp;Table1[[#This Row],[Profit (Month)]])</f>
        <v>144106</v>
      </c>
      <c r="K8138" s="1">
        <f>Table1[[#This Row],[Profit (Month)]]+SUMIFS(Table1[Profit (Month)],Table1[Category],Table1[[#This Row],[Category]],Table1[Supplier],Table1[[#This Row],[Supplier]],Table1[Brand],Table1[[#This Row],[Brand]],Table1[Year],Table1[[#This Row],[Year]],Table1[Month],"&lt;="&amp;Table1[[#This Row],[Profit (Month)]])</f>
        <v>154271</v>
      </c>
    </row>
    <row r="8139" spans="1:11" x14ac:dyDescent="0.35">
      <c r="A8139" t="s">
        <v>16</v>
      </c>
      <c r="B8139" t="s">
        <v>13</v>
      </c>
      <c r="C8139" t="s">
        <v>12</v>
      </c>
      <c r="D8139">
        <v>2020</v>
      </c>
      <c r="E8139">
        <v>12</v>
      </c>
      <c r="F8139" s="1">
        <v>10165</v>
      </c>
      <c r="G8139" s="1">
        <f t="shared" si="254"/>
        <v>2653143</v>
      </c>
      <c r="H8139" s="1">
        <f>SUM($F$2:F8139)</f>
        <v>102228143</v>
      </c>
      <c r="I8139" s="8">
        <f t="shared" si="255"/>
        <v>2.5299081145513835E-2</v>
      </c>
      <c r="J8139" s="1">
        <f>SUMIFS(Table1[Profit (Month)],Table1[Category],Table1[[#This Row],[Category]],Table1[Supplier],Table1[[#This Row],[Supplier]],Table1[Brand],Table1[[#This Row],[Brand]],Table1[Year],Table1[[#This Row],[Year]],Table1[Month],"&lt;="&amp;Table1[[#This Row],[Profit (Month)]])</f>
        <v>144366</v>
      </c>
      <c r="K8139" s="1">
        <f>Table1[[#This Row],[Profit (Month)]]+SUMIFS(Table1[Profit (Month)],Table1[Category],Table1[[#This Row],[Category]],Table1[Supplier],Table1[[#This Row],[Supplier]],Table1[Brand],Table1[[#This Row],[Brand]],Table1[Year],Table1[[#This Row],[Year]],Table1[Month],"&lt;="&amp;Table1[[#This Row],[Profit (Month)]])</f>
        <v>154531</v>
      </c>
    </row>
    <row r="8140" spans="1:11" x14ac:dyDescent="0.35">
      <c r="A8140" t="s">
        <v>16</v>
      </c>
      <c r="B8140" t="s">
        <v>14</v>
      </c>
      <c r="C8140" t="s">
        <v>12</v>
      </c>
      <c r="D8140">
        <v>2020</v>
      </c>
      <c r="E8140">
        <v>9</v>
      </c>
      <c r="F8140" s="1">
        <v>10165</v>
      </c>
      <c r="G8140" s="1">
        <f t="shared" si="254"/>
        <v>2642978</v>
      </c>
      <c r="H8140" s="1">
        <f>SUM($F$2:F8140)</f>
        <v>102238308</v>
      </c>
      <c r="I8140" s="8">
        <f t="shared" si="255"/>
        <v>2.5202152649822441E-2</v>
      </c>
      <c r="J8140" s="1">
        <f>SUMIFS(Table1[Profit (Month)],Table1[Category],Table1[[#This Row],[Category]],Table1[Supplier],Table1[[#This Row],[Supplier]],Table1[Brand],Table1[[#This Row],[Brand]],Table1[Year],Table1[[#This Row],[Year]],Table1[Month],"&lt;="&amp;Table1[[#This Row],[Profit (Month)]])</f>
        <v>151110</v>
      </c>
      <c r="K8140" s="1">
        <f>Table1[[#This Row],[Profit (Month)]]+SUMIFS(Table1[Profit (Month)],Table1[Category],Table1[[#This Row],[Category]],Table1[Supplier],Table1[[#This Row],[Supplier]],Table1[Brand],Table1[[#This Row],[Brand]],Table1[Year],Table1[[#This Row],[Year]],Table1[Month],"&lt;="&amp;Table1[[#This Row],[Profit (Month)]])</f>
        <v>161275</v>
      </c>
    </row>
    <row r="8141" spans="1:11" x14ac:dyDescent="0.35">
      <c r="A8141" t="s">
        <v>18</v>
      </c>
      <c r="B8141" t="s">
        <v>7</v>
      </c>
      <c r="C8141" t="s">
        <v>12</v>
      </c>
      <c r="D8141">
        <v>2023</v>
      </c>
      <c r="E8141">
        <v>7</v>
      </c>
      <c r="F8141" s="1">
        <v>10163</v>
      </c>
      <c r="G8141" s="1">
        <f t="shared" si="254"/>
        <v>2632813</v>
      </c>
      <c r="H8141" s="1">
        <f>SUM($F$2:F8141)</f>
        <v>102248471</v>
      </c>
      <c r="I8141" s="8">
        <f t="shared" si="255"/>
        <v>2.5105224154131051E-2</v>
      </c>
      <c r="J8141" s="1">
        <f>SUMIFS(Table1[Profit (Month)],Table1[Category],Table1[[#This Row],[Category]],Table1[Supplier],Table1[[#This Row],[Supplier]],Table1[Brand],Table1[[#This Row],[Brand]],Table1[Year],Table1[[#This Row],[Year]],Table1[Month],"&lt;="&amp;Table1[[#This Row],[Profit (Month)]])</f>
        <v>157773</v>
      </c>
      <c r="K8141" s="1">
        <f>Table1[[#This Row],[Profit (Month)]]+SUMIFS(Table1[Profit (Month)],Table1[Category],Table1[[#This Row],[Category]],Table1[Supplier],Table1[[#This Row],[Supplier]],Table1[Brand],Table1[[#This Row],[Brand]],Table1[Year],Table1[[#This Row],[Year]],Table1[Month],"&lt;="&amp;Table1[[#This Row],[Profit (Month)]])</f>
        <v>167936</v>
      </c>
    </row>
    <row r="8142" spans="1:11" x14ac:dyDescent="0.35">
      <c r="A8142" t="s">
        <v>18</v>
      </c>
      <c r="B8142" t="s">
        <v>14</v>
      </c>
      <c r="C8142" t="s">
        <v>9</v>
      </c>
      <c r="D8142">
        <v>2018</v>
      </c>
      <c r="E8142">
        <v>4</v>
      </c>
      <c r="F8142" s="1">
        <v>10163</v>
      </c>
      <c r="G8142" s="1">
        <f t="shared" si="254"/>
        <v>2622650</v>
      </c>
      <c r="H8142" s="1">
        <f>SUM($F$2:F8142)</f>
        <v>102258634</v>
      </c>
      <c r="I8142" s="8">
        <f t="shared" si="255"/>
        <v>2.5008314729466848E-2</v>
      </c>
      <c r="J8142" s="1">
        <f>SUMIFS(Table1[Profit (Month)],Table1[Category],Table1[[#This Row],[Category]],Table1[Supplier],Table1[[#This Row],[Supplier]],Table1[Brand],Table1[[#This Row],[Brand]],Table1[Year],Table1[[#This Row],[Year]],Table1[Month],"&lt;="&amp;Table1[[#This Row],[Profit (Month)]])</f>
        <v>147502</v>
      </c>
      <c r="K8142" s="1">
        <f>Table1[[#This Row],[Profit (Month)]]+SUMIFS(Table1[Profit (Month)],Table1[Category],Table1[[#This Row],[Category]],Table1[Supplier],Table1[[#This Row],[Supplier]],Table1[Brand],Table1[[#This Row],[Brand]],Table1[Year],Table1[[#This Row],[Year]],Table1[Month],"&lt;="&amp;Table1[[#This Row],[Profit (Month)]])</f>
        <v>157665</v>
      </c>
    </row>
    <row r="8143" spans="1:11" x14ac:dyDescent="0.35">
      <c r="A8143" t="s">
        <v>18</v>
      </c>
      <c r="B8143" t="s">
        <v>14</v>
      </c>
      <c r="C8143" t="s">
        <v>12</v>
      </c>
      <c r="D8143">
        <v>2023</v>
      </c>
      <c r="E8143">
        <v>7</v>
      </c>
      <c r="F8143" s="1">
        <v>10163</v>
      </c>
      <c r="G8143" s="1">
        <f t="shared" si="254"/>
        <v>2612487</v>
      </c>
      <c r="H8143" s="1">
        <f>SUM($F$2:F8143)</f>
        <v>102268797</v>
      </c>
      <c r="I8143" s="8">
        <f t="shared" si="255"/>
        <v>2.4911405304802646E-2</v>
      </c>
      <c r="J8143" s="1">
        <f>SUMIFS(Table1[Profit (Month)],Table1[Category],Table1[[#This Row],[Category]],Table1[Supplier],Table1[[#This Row],[Supplier]],Table1[Brand],Table1[[#This Row],[Brand]],Table1[Year],Table1[[#This Row],[Year]],Table1[Month],"&lt;="&amp;Table1[[#This Row],[Profit (Month)]])</f>
        <v>151298</v>
      </c>
      <c r="K8143" s="1">
        <f>Table1[[#This Row],[Profit (Month)]]+SUMIFS(Table1[Profit (Month)],Table1[Category],Table1[[#This Row],[Category]],Table1[Supplier],Table1[[#This Row],[Supplier]],Table1[Brand],Table1[[#This Row],[Brand]],Table1[Year],Table1[[#This Row],[Year]],Table1[Month],"&lt;="&amp;Table1[[#This Row],[Profit (Month)]])</f>
        <v>161461</v>
      </c>
    </row>
    <row r="8144" spans="1:11" x14ac:dyDescent="0.35">
      <c r="A8144" t="s">
        <v>19</v>
      </c>
      <c r="B8144" t="s">
        <v>13</v>
      </c>
      <c r="C8144" t="s">
        <v>11</v>
      </c>
      <c r="D8144">
        <v>2021</v>
      </c>
      <c r="E8144">
        <v>10</v>
      </c>
      <c r="F8144" s="1">
        <v>10163</v>
      </c>
      <c r="G8144" s="1">
        <f t="shared" si="254"/>
        <v>2602324</v>
      </c>
      <c r="H8144" s="1">
        <f>SUM($F$2:F8144)</f>
        <v>102278960</v>
      </c>
      <c r="I8144" s="8">
        <f t="shared" si="255"/>
        <v>2.481449588013844E-2</v>
      </c>
      <c r="J8144" s="1">
        <f>SUMIFS(Table1[Profit (Month)],Table1[Category],Table1[[#This Row],[Category]],Table1[Supplier],Table1[[#This Row],[Supplier]],Table1[Brand],Table1[[#This Row],[Brand]],Table1[Year],Table1[[#This Row],[Year]],Table1[Month],"&lt;="&amp;Table1[[#This Row],[Profit (Month)]])</f>
        <v>147483</v>
      </c>
      <c r="K8144" s="1">
        <f>Table1[[#This Row],[Profit (Month)]]+SUMIFS(Table1[Profit (Month)],Table1[Category],Table1[[#This Row],[Category]],Table1[Supplier],Table1[[#This Row],[Supplier]],Table1[Brand],Table1[[#This Row],[Brand]],Table1[Year],Table1[[#This Row],[Year]],Table1[Month],"&lt;="&amp;Table1[[#This Row],[Profit (Month)]])</f>
        <v>157646</v>
      </c>
    </row>
    <row r="8145" spans="1:11" x14ac:dyDescent="0.35">
      <c r="A8145" t="s">
        <v>16</v>
      </c>
      <c r="B8145" t="s">
        <v>14</v>
      </c>
      <c r="C8145" t="s">
        <v>8</v>
      </c>
      <c r="D8145">
        <v>2023</v>
      </c>
      <c r="E8145">
        <v>2</v>
      </c>
      <c r="F8145" s="1">
        <v>10162</v>
      </c>
      <c r="G8145" s="1">
        <f t="shared" si="254"/>
        <v>2592161</v>
      </c>
      <c r="H8145" s="1">
        <f>SUM($F$2:F8145)</f>
        <v>102289122</v>
      </c>
      <c r="I8145" s="8">
        <f t="shared" si="255"/>
        <v>2.4717586455474238E-2</v>
      </c>
      <c r="J8145" s="1">
        <f>SUMIFS(Table1[Profit (Month)],Table1[Category],Table1[[#This Row],[Category]],Table1[Supplier],Table1[[#This Row],[Supplier]],Table1[Brand],Table1[[#This Row],[Brand]],Table1[Year],Table1[[#This Row],[Year]],Table1[Month],"&lt;="&amp;Table1[[#This Row],[Profit (Month)]])</f>
        <v>151705</v>
      </c>
      <c r="K8145" s="1">
        <f>Table1[[#This Row],[Profit (Month)]]+SUMIFS(Table1[Profit (Month)],Table1[Category],Table1[[#This Row],[Category]],Table1[Supplier],Table1[[#This Row],[Supplier]],Table1[Brand],Table1[[#This Row],[Brand]],Table1[Year],Table1[[#This Row],[Year]],Table1[Month],"&lt;="&amp;Table1[[#This Row],[Profit (Month)]])</f>
        <v>161867</v>
      </c>
    </row>
    <row r="8146" spans="1:11" x14ac:dyDescent="0.35">
      <c r="A8146" t="s">
        <v>18</v>
      </c>
      <c r="B8146" t="s">
        <v>14</v>
      </c>
      <c r="C8146" t="s">
        <v>11</v>
      </c>
      <c r="D8146">
        <v>2024</v>
      </c>
      <c r="E8146">
        <v>6</v>
      </c>
      <c r="F8146" s="1">
        <v>10162</v>
      </c>
      <c r="G8146" s="1">
        <f t="shared" si="254"/>
        <v>2581999</v>
      </c>
      <c r="H8146" s="1">
        <f>SUM($F$2:F8146)</f>
        <v>102299284</v>
      </c>
      <c r="I8146" s="8">
        <f t="shared" si="255"/>
        <v>2.462068656632363E-2</v>
      </c>
      <c r="J8146" s="1">
        <f>SUMIFS(Table1[Profit (Month)],Table1[Category],Table1[[#This Row],[Category]],Table1[Supplier],Table1[[#This Row],[Supplier]],Table1[Brand],Table1[[#This Row],[Brand]],Table1[Year],Table1[[#This Row],[Year]],Table1[Month],"&lt;="&amp;Table1[[#This Row],[Profit (Month)]])</f>
        <v>153679</v>
      </c>
      <c r="K8146" s="1">
        <f>Table1[[#This Row],[Profit (Month)]]+SUMIFS(Table1[Profit (Month)],Table1[Category],Table1[[#This Row],[Category]],Table1[Supplier],Table1[[#This Row],[Supplier]],Table1[Brand],Table1[[#This Row],[Brand]],Table1[Year],Table1[[#This Row],[Year]],Table1[Month],"&lt;="&amp;Table1[[#This Row],[Profit (Month)]])</f>
        <v>163841</v>
      </c>
    </row>
    <row r="8147" spans="1:11" x14ac:dyDescent="0.35">
      <c r="A8147" t="s">
        <v>18</v>
      </c>
      <c r="B8147" t="s">
        <v>15</v>
      </c>
      <c r="C8147" t="s">
        <v>12</v>
      </c>
      <c r="D8147">
        <v>2018</v>
      </c>
      <c r="E8147">
        <v>2</v>
      </c>
      <c r="F8147" s="1">
        <v>10162</v>
      </c>
      <c r="G8147" s="1">
        <f t="shared" si="254"/>
        <v>2571837</v>
      </c>
      <c r="H8147" s="1">
        <f>SUM($F$2:F8147)</f>
        <v>102309446</v>
      </c>
      <c r="I8147" s="8">
        <f t="shared" si="255"/>
        <v>2.4523786677173021E-2</v>
      </c>
      <c r="J8147" s="1">
        <f>SUMIFS(Table1[Profit (Month)],Table1[Category],Table1[[#This Row],[Category]],Table1[Supplier],Table1[[#This Row],[Supplier]],Table1[Brand],Table1[[#This Row],[Brand]],Table1[Year],Table1[[#This Row],[Year]],Table1[Month],"&lt;="&amp;Table1[[#This Row],[Profit (Month)]])</f>
        <v>145582</v>
      </c>
      <c r="K8147" s="1">
        <f>Table1[[#This Row],[Profit (Month)]]+SUMIFS(Table1[Profit (Month)],Table1[Category],Table1[[#This Row],[Category]],Table1[Supplier],Table1[[#This Row],[Supplier]],Table1[Brand],Table1[[#This Row],[Brand]],Table1[Year],Table1[[#This Row],[Year]],Table1[Month],"&lt;="&amp;Table1[[#This Row],[Profit (Month)]])</f>
        <v>155744</v>
      </c>
    </row>
    <row r="8148" spans="1:11" x14ac:dyDescent="0.35">
      <c r="A8148" t="s">
        <v>6</v>
      </c>
      <c r="B8148" t="s">
        <v>14</v>
      </c>
      <c r="C8148" t="s">
        <v>12</v>
      </c>
      <c r="D8148">
        <v>2018</v>
      </c>
      <c r="E8148">
        <v>2</v>
      </c>
      <c r="F8148" s="1">
        <v>10161</v>
      </c>
      <c r="G8148" s="1">
        <f t="shared" si="254"/>
        <v>2561675</v>
      </c>
      <c r="H8148" s="1">
        <f>SUM($F$2:F8148)</f>
        <v>102319607</v>
      </c>
      <c r="I8148" s="8">
        <f t="shared" si="255"/>
        <v>2.4426886788022413E-2</v>
      </c>
      <c r="J8148" s="1">
        <f>SUMIFS(Table1[Profit (Month)],Table1[Category],Table1[[#This Row],[Category]],Table1[Supplier],Table1[[#This Row],[Supplier]],Table1[Brand],Table1[[#This Row],[Brand]],Table1[Year],Table1[[#This Row],[Year]],Table1[Month],"&lt;="&amp;Table1[[#This Row],[Profit (Month)]])</f>
        <v>146277</v>
      </c>
      <c r="K8148" s="1">
        <f>Table1[[#This Row],[Profit (Month)]]+SUMIFS(Table1[Profit (Month)],Table1[Category],Table1[[#This Row],[Category]],Table1[Supplier],Table1[[#This Row],[Supplier]],Table1[Brand],Table1[[#This Row],[Brand]],Table1[Year],Table1[[#This Row],[Year]],Table1[Month],"&lt;="&amp;Table1[[#This Row],[Profit (Month)]])</f>
        <v>156438</v>
      </c>
    </row>
    <row r="8149" spans="1:11" x14ac:dyDescent="0.35">
      <c r="A8149" t="s">
        <v>18</v>
      </c>
      <c r="B8149" t="s">
        <v>7</v>
      </c>
      <c r="C8149" t="s">
        <v>10</v>
      </c>
      <c r="D8149">
        <v>2020</v>
      </c>
      <c r="E8149">
        <v>1</v>
      </c>
      <c r="F8149" s="1">
        <v>10161</v>
      </c>
      <c r="G8149" s="1">
        <f t="shared" si="254"/>
        <v>2551514</v>
      </c>
      <c r="H8149" s="1">
        <f>SUM($F$2:F8149)</f>
        <v>102329768</v>
      </c>
      <c r="I8149" s="8">
        <f t="shared" si="255"/>
        <v>2.4329996434385402E-2</v>
      </c>
      <c r="J8149" s="1">
        <f>SUMIFS(Table1[Profit (Month)],Table1[Category],Table1[[#This Row],[Category]],Table1[Supplier],Table1[[#This Row],[Supplier]],Table1[Brand],Table1[[#This Row],[Brand]],Table1[Year],Table1[[#This Row],[Year]],Table1[Month],"&lt;="&amp;Table1[[#This Row],[Profit (Month)]])</f>
        <v>153849</v>
      </c>
      <c r="K8149" s="1">
        <f>Table1[[#This Row],[Profit (Month)]]+SUMIFS(Table1[Profit (Month)],Table1[Category],Table1[[#This Row],[Category]],Table1[Supplier],Table1[[#This Row],[Supplier]],Table1[Brand],Table1[[#This Row],[Brand]],Table1[Year],Table1[[#This Row],[Year]],Table1[Month],"&lt;="&amp;Table1[[#This Row],[Profit (Month)]])</f>
        <v>164010</v>
      </c>
    </row>
    <row r="8150" spans="1:11" x14ac:dyDescent="0.35">
      <c r="A8150" t="s">
        <v>17</v>
      </c>
      <c r="B8150" t="s">
        <v>7</v>
      </c>
      <c r="C8150" t="s">
        <v>8</v>
      </c>
      <c r="D8150">
        <v>2019</v>
      </c>
      <c r="E8150">
        <v>9</v>
      </c>
      <c r="F8150" s="1">
        <v>10160</v>
      </c>
      <c r="G8150" s="1">
        <f t="shared" si="254"/>
        <v>2541353</v>
      </c>
      <c r="H8150" s="1">
        <f>SUM($F$2:F8150)</f>
        <v>102339928</v>
      </c>
      <c r="I8150" s="8">
        <f t="shared" si="255"/>
        <v>2.4233106080748388E-2</v>
      </c>
      <c r="J8150" s="1">
        <f>SUMIFS(Table1[Profit (Month)],Table1[Category],Table1[[#This Row],[Category]],Table1[Supplier],Table1[[#This Row],[Supplier]],Table1[Brand],Table1[[#This Row],[Brand]],Table1[Year],Table1[[#This Row],[Year]],Table1[Month],"&lt;="&amp;Table1[[#This Row],[Profit (Month)]])</f>
        <v>147624</v>
      </c>
      <c r="K8150" s="1">
        <f>Table1[[#This Row],[Profit (Month)]]+SUMIFS(Table1[Profit (Month)],Table1[Category],Table1[[#This Row],[Category]],Table1[Supplier],Table1[[#This Row],[Supplier]],Table1[Brand],Table1[[#This Row],[Brand]],Table1[Year],Table1[[#This Row],[Year]],Table1[Month],"&lt;="&amp;Table1[[#This Row],[Profit (Month)]])</f>
        <v>157784</v>
      </c>
    </row>
    <row r="8151" spans="1:11" x14ac:dyDescent="0.35">
      <c r="A8151" t="s">
        <v>17</v>
      </c>
      <c r="B8151" t="s">
        <v>13</v>
      </c>
      <c r="C8151" t="s">
        <v>8</v>
      </c>
      <c r="D8151">
        <v>2019</v>
      </c>
      <c r="E8151">
        <v>12</v>
      </c>
      <c r="F8151" s="1">
        <v>10160</v>
      </c>
      <c r="G8151" s="1">
        <f t="shared" si="254"/>
        <v>2531193</v>
      </c>
      <c r="H8151" s="1">
        <f>SUM($F$2:F8151)</f>
        <v>102350088</v>
      </c>
      <c r="I8151" s="8">
        <f t="shared" si="255"/>
        <v>2.4136225262624971E-2</v>
      </c>
      <c r="J8151" s="1">
        <f>SUMIFS(Table1[Profit (Month)],Table1[Category],Table1[[#This Row],[Category]],Table1[Supplier],Table1[[#This Row],[Supplier]],Table1[Brand],Table1[[#This Row],[Brand]],Table1[Year],Table1[[#This Row],[Year]],Table1[Month],"&lt;="&amp;Table1[[#This Row],[Profit (Month)]])</f>
        <v>158734</v>
      </c>
      <c r="K8151" s="1">
        <f>Table1[[#This Row],[Profit (Month)]]+SUMIFS(Table1[Profit (Month)],Table1[Category],Table1[[#This Row],[Category]],Table1[Supplier],Table1[[#This Row],[Supplier]],Table1[Brand],Table1[[#This Row],[Brand]],Table1[Year],Table1[[#This Row],[Year]],Table1[Month],"&lt;="&amp;Table1[[#This Row],[Profit (Month)]])</f>
        <v>168894</v>
      </c>
    </row>
    <row r="8152" spans="1:11" x14ac:dyDescent="0.35">
      <c r="A8152" t="s">
        <v>18</v>
      </c>
      <c r="B8152" t="s">
        <v>13</v>
      </c>
      <c r="C8152" t="s">
        <v>9</v>
      </c>
      <c r="D8152">
        <v>2020</v>
      </c>
      <c r="E8152">
        <v>2</v>
      </c>
      <c r="F8152" s="1">
        <v>10160</v>
      </c>
      <c r="G8152" s="1">
        <f t="shared" si="254"/>
        <v>2521033</v>
      </c>
      <c r="H8152" s="1">
        <f>SUM($F$2:F8152)</f>
        <v>102360248</v>
      </c>
      <c r="I8152" s="8">
        <f t="shared" si="255"/>
        <v>2.4039344444501551E-2</v>
      </c>
      <c r="J8152" s="1">
        <f>SUMIFS(Table1[Profit (Month)],Table1[Category],Table1[[#This Row],[Category]],Table1[Supplier],Table1[[#This Row],[Supplier]],Table1[Brand],Table1[[#This Row],[Brand]],Table1[Year],Table1[[#This Row],[Year]],Table1[Month],"&lt;="&amp;Table1[[#This Row],[Profit (Month)]])</f>
        <v>152410</v>
      </c>
      <c r="K8152" s="1">
        <f>Table1[[#This Row],[Profit (Month)]]+SUMIFS(Table1[Profit (Month)],Table1[Category],Table1[[#This Row],[Category]],Table1[Supplier],Table1[[#This Row],[Supplier]],Table1[Brand],Table1[[#This Row],[Brand]],Table1[Year],Table1[[#This Row],[Year]],Table1[Month],"&lt;="&amp;Table1[[#This Row],[Profit (Month)]])</f>
        <v>162570</v>
      </c>
    </row>
    <row r="8153" spans="1:11" x14ac:dyDescent="0.35">
      <c r="A8153" t="s">
        <v>16</v>
      </c>
      <c r="B8153" t="s">
        <v>7</v>
      </c>
      <c r="C8153" t="s">
        <v>9</v>
      </c>
      <c r="D8153">
        <v>2023</v>
      </c>
      <c r="E8153">
        <v>1</v>
      </c>
      <c r="F8153" s="1">
        <v>10158</v>
      </c>
      <c r="G8153" s="1">
        <f t="shared" si="254"/>
        <v>2510873</v>
      </c>
      <c r="H8153" s="1">
        <f>SUM($F$2:F8153)</f>
        <v>102370406</v>
      </c>
      <c r="I8153" s="8">
        <f t="shared" si="255"/>
        <v>2.3942463626378134E-2</v>
      </c>
      <c r="J8153" s="1">
        <f>SUMIFS(Table1[Profit (Month)],Table1[Category],Table1[[#This Row],[Category]],Table1[Supplier],Table1[[#This Row],[Supplier]],Table1[Brand],Table1[[#This Row],[Brand]],Table1[Year],Table1[[#This Row],[Year]],Table1[Month],"&lt;="&amp;Table1[[#This Row],[Profit (Month)]])</f>
        <v>151412</v>
      </c>
      <c r="K8153" s="1">
        <f>Table1[[#This Row],[Profit (Month)]]+SUMIFS(Table1[Profit (Month)],Table1[Category],Table1[[#This Row],[Category]],Table1[Supplier],Table1[[#This Row],[Supplier]],Table1[Brand],Table1[[#This Row],[Brand]],Table1[Year],Table1[[#This Row],[Year]],Table1[Month],"&lt;="&amp;Table1[[#This Row],[Profit (Month)]])</f>
        <v>161570</v>
      </c>
    </row>
    <row r="8154" spans="1:11" x14ac:dyDescent="0.35">
      <c r="A8154" t="s">
        <v>18</v>
      </c>
      <c r="B8154" t="s">
        <v>15</v>
      </c>
      <c r="C8154" t="s">
        <v>11</v>
      </c>
      <c r="D8154">
        <v>2019</v>
      </c>
      <c r="E8154">
        <v>5</v>
      </c>
      <c r="F8154" s="1">
        <v>10158</v>
      </c>
      <c r="G8154" s="1">
        <f t="shared" si="254"/>
        <v>2500715</v>
      </c>
      <c r="H8154" s="1">
        <f>SUM($F$2:F8154)</f>
        <v>102380564</v>
      </c>
      <c r="I8154" s="8">
        <f t="shared" si="255"/>
        <v>2.3845601879281905E-2</v>
      </c>
      <c r="J8154" s="1">
        <f>SUMIFS(Table1[Profit (Month)],Table1[Category],Table1[[#This Row],[Category]],Table1[Supplier],Table1[[#This Row],[Supplier]],Table1[Brand],Table1[[#This Row],[Brand]],Table1[Year],Table1[[#This Row],[Year]],Table1[Month],"&lt;="&amp;Table1[[#This Row],[Profit (Month)]])</f>
        <v>151482</v>
      </c>
      <c r="K8154" s="1">
        <f>Table1[[#This Row],[Profit (Month)]]+SUMIFS(Table1[Profit (Month)],Table1[Category],Table1[[#This Row],[Category]],Table1[Supplier],Table1[[#This Row],[Supplier]],Table1[Brand],Table1[[#This Row],[Brand]],Table1[Year],Table1[[#This Row],[Year]],Table1[Month],"&lt;="&amp;Table1[[#This Row],[Profit (Month)]])</f>
        <v>161640</v>
      </c>
    </row>
    <row r="8155" spans="1:11" x14ac:dyDescent="0.35">
      <c r="A8155" t="s">
        <v>18</v>
      </c>
      <c r="B8155" t="s">
        <v>7</v>
      </c>
      <c r="C8155" t="s">
        <v>8</v>
      </c>
      <c r="D8155">
        <v>2021</v>
      </c>
      <c r="E8155">
        <v>4</v>
      </c>
      <c r="F8155" s="1">
        <v>10157</v>
      </c>
      <c r="G8155" s="1">
        <f t="shared" si="254"/>
        <v>2490557</v>
      </c>
      <c r="H8155" s="1">
        <f>SUM($F$2:F8155)</f>
        <v>102390721</v>
      </c>
      <c r="I8155" s="8">
        <f t="shared" si="255"/>
        <v>2.3748740132185676E-2</v>
      </c>
      <c r="J8155" s="1">
        <f>SUMIFS(Table1[Profit (Month)],Table1[Category],Table1[[#This Row],[Category]],Table1[Supplier],Table1[[#This Row],[Supplier]],Table1[Brand],Table1[[#This Row],[Brand]],Table1[Year],Table1[[#This Row],[Year]],Table1[Month],"&lt;="&amp;Table1[[#This Row],[Profit (Month)]])</f>
        <v>139290</v>
      </c>
      <c r="K8155" s="1">
        <f>Table1[[#This Row],[Profit (Month)]]+SUMIFS(Table1[Profit (Month)],Table1[Category],Table1[[#This Row],[Category]],Table1[Supplier],Table1[[#This Row],[Supplier]],Table1[Brand],Table1[[#This Row],[Brand]],Table1[Year],Table1[[#This Row],[Year]],Table1[Month],"&lt;="&amp;Table1[[#This Row],[Profit (Month)]])</f>
        <v>149447</v>
      </c>
    </row>
    <row r="8156" spans="1:11" x14ac:dyDescent="0.35">
      <c r="A8156" t="s">
        <v>6</v>
      </c>
      <c r="B8156" t="s">
        <v>7</v>
      </c>
      <c r="C8156" t="s">
        <v>11</v>
      </c>
      <c r="D8156">
        <v>2022</v>
      </c>
      <c r="E8156">
        <v>12</v>
      </c>
      <c r="F8156" s="1">
        <v>10156</v>
      </c>
      <c r="G8156" s="1">
        <f t="shared" si="254"/>
        <v>2480400</v>
      </c>
      <c r="H8156" s="1">
        <f>SUM($F$2:F8156)</f>
        <v>102400877</v>
      </c>
      <c r="I8156" s="8">
        <f t="shared" si="255"/>
        <v>2.3651887920603042E-2</v>
      </c>
      <c r="J8156" s="1">
        <f>SUMIFS(Table1[Profit (Month)],Table1[Category],Table1[[#This Row],[Category]],Table1[Supplier],Table1[[#This Row],[Supplier]],Table1[Brand],Table1[[#This Row],[Brand]],Table1[Year],Table1[[#This Row],[Year]],Table1[Month],"&lt;="&amp;Table1[[#This Row],[Profit (Month)]])</f>
        <v>152711</v>
      </c>
      <c r="K8156" s="1">
        <f>Table1[[#This Row],[Profit (Month)]]+SUMIFS(Table1[Profit (Month)],Table1[Category],Table1[[#This Row],[Category]],Table1[Supplier],Table1[[#This Row],[Supplier]],Table1[Brand],Table1[[#This Row],[Brand]],Table1[Year],Table1[[#This Row],[Year]],Table1[Month],"&lt;="&amp;Table1[[#This Row],[Profit (Month)]])</f>
        <v>162867</v>
      </c>
    </row>
    <row r="8157" spans="1:11" x14ac:dyDescent="0.35">
      <c r="A8157" t="s">
        <v>17</v>
      </c>
      <c r="B8157" t="s">
        <v>13</v>
      </c>
      <c r="C8157" t="s">
        <v>10</v>
      </c>
      <c r="D8157">
        <v>2020</v>
      </c>
      <c r="E8157">
        <v>4</v>
      </c>
      <c r="F8157" s="1">
        <v>10156</v>
      </c>
      <c r="G8157" s="1">
        <f t="shared" si="254"/>
        <v>2470244</v>
      </c>
      <c r="H8157" s="1">
        <f>SUM($F$2:F8157)</f>
        <v>102411033</v>
      </c>
      <c r="I8157" s="8">
        <f t="shared" si="255"/>
        <v>2.3555045244534004E-2</v>
      </c>
      <c r="J8157" s="1">
        <f>SUMIFS(Table1[Profit (Month)],Table1[Category],Table1[[#This Row],[Category]],Table1[Supplier],Table1[[#This Row],[Supplier]],Table1[Brand],Table1[[#This Row],[Brand]],Table1[Year],Table1[[#This Row],[Year]],Table1[Month],"&lt;="&amp;Table1[[#This Row],[Profit (Month)]])</f>
        <v>148589</v>
      </c>
      <c r="K8157" s="1">
        <f>Table1[[#This Row],[Profit (Month)]]+SUMIFS(Table1[Profit (Month)],Table1[Category],Table1[[#This Row],[Category]],Table1[Supplier],Table1[[#This Row],[Supplier]],Table1[Brand],Table1[[#This Row],[Brand]],Table1[Year],Table1[[#This Row],[Year]],Table1[Month],"&lt;="&amp;Table1[[#This Row],[Profit (Month)]])</f>
        <v>158745</v>
      </c>
    </row>
    <row r="8158" spans="1:11" x14ac:dyDescent="0.35">
      <c r="A8158" t="s">
        <v>18</v>
      </c>
      <c r="B8158" t="s">
        <v>15</v>
      </c>
      <c r="C8158" t="s">
        <v>9</v>
      </c>
      <c r="D8158">
        <v>2018</v>
      </c>
      <c r="E8158">
        <v>1</v>
      </c>
      <c r="F8158" s="1">
        <v>10156</v>
      </c>
      <c r="G8158" s="1">
        <f t="shared" si="254"/>
        <v>2460088</v>
      </c>
      <c r="H8158" s="1">
        <f>SUM($F$2:F8158)</f>
        <v>102421189</v>
      </c>
      <c r="I8158" s="8">
        <f t="shared" si="255"/>
        <v>2.3458202568464964E-2</v>
      </c>
      <c r="J8158" s="1">
        <f>SUMIFS(Table1[Profit (Month)],Table1[Category],Table1[[#This Row],[Category]],Table1[Supplier],Table1[[#This Row],[Supplier]],Table1[Brand],Table1[[#This Row],[Brand]],Table1[Year],Table1[[#This Row],[Year]],Table1[Month],"&lt;="&amp;Table1[[#This Row],[Profit (Month)]])</f>
        <v>143891</v>
      </c>
      <c r="K8158" s="1">
        <f>Table1[[#This Row],[Profit (Month)]]+SUMIFS(Table1[Profit (Month)],Table1[Category],Table1[[#This Row],[Category]],Table1[Supplier],Table1[[#This Row],[Supplier]],Table1[Brand],Table1[[#This Row],[Brand]],Table1[Year],Table1[[#This Row],[Year]],Table1[Month],"&lt;="&amp;Table1[[#This Row],[Profit (Month)]])</f>
        <v>154047</v>
      </c>
    </row>
    <row r="8159" spans="1:11" x14ac:dyDescent="0.35">
      <c r="A8159" t="s">
        <v>19</v>
      </c>
      <c r="B8159" t="s">
        <v>15</v>
      </c>
      <c r="C8159" t="s">
        <v>9</v>
      </c>
      <c r="D8159">
        <v>2022</v>
      </c>
      <c r="E8159">
        <v>9</v>
      </c>
      <c r="F8159" s="1">
        <v>10156</v>
      </c>
      <c r="G8159" s="1">
        <f t="shared" si="254"/>
        <v>2449932</v>
      </c>
      <c r="H8159" s="1">
        <f>SUM($F$2:F8159)</f>
        <v>102431345</v>
      </c>
      <c r="I8159" s="8">
        <f t="shared" si="255"/>
        <v>2.3361359892395926E-2</v>
      </c>
      <c r="J8159" s="1">
        <f>SUMIFS(Table1[Profit (Month)],Table1[Category],Table1[[#This Row],[Category]],Table1[Supplier],Table1[[#This Row],[Supplier]],Table1[Brand],Table1[[#This Row],[Brand]],Table1[Year],Table1[[#This Row],[Year]],Table1[Month],"&lt;="&amp;Table1[[#This Row],[Profit (Month)]])</f>
        <v>158173</v>
      </c>
      <c r="K8159" s="1">
        <f>Table1[[#This Row],[Profit (Month)]]+SUMIFS(Table1[Profit (Month)],Table1[Category],Table1[[#This Row],[Category]],Table1[Supplier],Table1[[#This Row],[Supplier]],Table1[Brand],Table1[[#This Row],[Brand]],Table1[Year],Table1[[#This Row],[Year]],Table1[Month],"&lt;="&amp;Table1[[#This Row],[Profit (Month)]])</f>
        <v>168329</v>
      </c>
    </row>
    <row r="8160" spans="1:11" x14ac:dyDescent="0.35">
      <c r="A8160" t="s">
        <v>6</v>
      </c>
      <c r="B8160" t="s">
        <v>13</v>
      </c>
      <c r="C8160" t="s">
        <v>12</v>
      </c>
      <c r="D8160">
        <v>2018</v>
      </c>
      <c r="E8160">
        <v>8</v>
      </c>
      <c r="F8160" s="1">
        <v>10155</v>
      </c>
      <c r="G8160" s="1">
        <f t="shared" si="254"/>
        <v>2439776</v>
      </c>
      <c r="H8160" s="1">
        <f>SUM($F$2:F8160)</f>
        <v>102441500</v>
      </c>
      <c r="I8160" s="8">
        <f t="shared" si="255"/>
        <v>2.3264517216326885E-2</v>
      </c>
      <c r="J8160" s="1">
        <f>SUMIFS(Table1[Profit (Month)],Table1[Category],Table1[[#This Row],[Category]],Table1[Supplier],Table1[[#This Row],[Supplier]],Table1[Brand],Table1[[#This Row],[Brand]],Table1[Year],Table1[[#This Row],[Year]],Table1[Month],"&lt;="&amp;Table1[[#This Row],[Profit (Month)]])</f>
        <v>148386</v>
      </c>
      <c r="K8160" s="1">
        <f>Table1[[#This Row],[Profit (Month)]]+SUMIFS(Table1[Profit (Month)],Table1[Category],Table1[[#This Row],[Category]],Table1[Supplier],Table1[[#This Row],[Supplier]],Table1[Brand],Table1[[#This Row],[Brand]],Table1[Year],Table1[[#This Row],[Year]],Table1[Month],"&lt;="&amp;Table1[[#This Row],[Profit (Month)]])</f>
        <v>158541</v>
      </c>
    </row>
    <row r="8161" spans="1:11" x14ac:dyDescent="0.35">
      <c r="A8161" t="s">
        <v>17</v>
      </c>
      <c r="B8161" t="s">
        <v>14</v>
      </c>
      <c r="C8161" t="s">
        <v>8</v>
      </c>
      <c r="D8161">
        <v>2024</v>
      </c>
      <c r="E8161">
        <v>4</v>
      </c>
      <c r="F8161" s="1">
        <v>10155</v>
      </c>
      <c r="G8161" s="1">
        <f t="shared" si="254"/>
        <v>2429621</v>
      </c>
      <c r="H8161" s="1">
        <f>SUM($F$2:F8161)</f>
        <v>102451655</v>
      </c>
      <c r="I8161" s="8">
        <f t="shared" si="255"/>
        <v>2.3167684075771442E-2</v>
      </c>
      <c r="J8161" s="1">
        <f>SUMIFS(Table1[Profit (Month)],Table1[Category],Table1[[#This Row],[Category]],Table1[Supplier],Table1[[#This Row],[Supplier]],Table1[Brand],Table1[[#This Row],[Brand]],Table1[Year],Table1[[#This Row],[Year]],Table1[Month],"&lt;="&amp;Table1[[#This Row],[Profit (Month)]])</f>
        <v>150885</v>
      </c>
      <c r="K8161" s="1">
        <f>Table1[[#This Row],[Profit (Month)]]+SUMIFS(Table1[Profit (Month)],Table1[Category],Table1[[#This Row],[Category]],Table1[Supplier],Table1[[#This Row],[Supplier]],Table1[Brand],Table1[[#This Row],[Brand]],Table1[Year],Table1[[#This Row],[Year]],Table1[Month],"&lt;="&amp;Table1[[#This Row],[Profit (Month)]])</f>
        <v>161040</v>
      </c>
    </row>
    <row r="8162" spans="1:11" x14ac:dyDescent="0.35">
      <c r="A8162" t="s">
        <v>19</v>
      </c>
      <c r="B8162" t="s">
        <v>15</v>
      </c>
      <c r="C8162" t="s">
        <v>10</v>
      </c>
      <c r="D8162">
        <v>2024</v>
      </c>
      <c r="E8162">
        <v>2</v>
      </c>
      <c r="F8162" s="1">
        <v>10155</v>
      </c>
      <c r="G8162" s="1">
        <f t="shared" si="254"/>
        <v>2419466</v>
      </c>
      <c r="H8162" s="1">
        <f>SUM($F$2:F8162)</f>
        <v>102461810</v>
      </c>
      <c r="I8162" s="8">
        <f t="shared" si="255"/>
        <v>2.3070850935215999E-2</v>
      </c>
      <c r="J8162" s="1">
        <f>SUMIFS(Table1[Profit (Month)],Table1[Category],Table1[[#This Row],[Category]],Table1[Supplier],Table1[[#This Row],[Supplier]],Table1[Brand],Table1[[#This Row],[Brand]],Table1[Year],Table1[[#This Row],[Year]],Table1[Month],"&lt;="&amp;Table1[[#This Row],[Profit (Month)]])</f>
        <v>153714</v>
      </c>
      <c r="K8162" s="1">
        <f>Table1[[#This Row],[Profit (Month)]]+SUMIFS(Table1[Profit (Month)],Table1[Category],Table1[[#This Row],[Category]],Table1[Supplier],Table1[[#This Row],[Supplier]],Table1[Brand],Table1[[#This Row],[Brand]],Table1[Year],Table1[[#This Row],[Year]],Table1[Month],"&lt;="&amp;Table1[[#This Row],[Profit (Month)]])</f>
        <v>163869</v>
      </c>
    </row>
    <row r="8163" spans="1:11" x14ac:dyDescent="0.35">
      <c r="A8163" t="s">
        <v>16</v>
      </c>
      <c r="B8163" t="s">
        <v>7</v>
      </c>
      <c r="C8163" t="s">
        <v>9</v>
      </c>
      <c r="D8163">
        <v>2020</v>
      </c>
      <c r="E8163">
        <v>2</v>
      </c>
      <c r="F8163" s="1">
        <v>10154</v>
      </c>
      <c r="G8163" s="1">
        <f t="shared" si="254"/>
        <v>2409311</v>
      </c>
      <c r="H8163" s="1">
        <f>SUM($F$2:F8163)</f>
        <v>102471964</v>
      </c>
      <c r="I8163" s="8">
        <f t="shared" si="255"/>
        <v>2.2974017794660552E-2</v>
      </c>
      <c r="J8163" s="1">
        <f>SUMIFS(Table1[Profit (Month)],Table1[Category],Table1[[#This Row],[Category]],Table1[Supplier],Table1[[#This Row],[Supplier]],Table1[Brand],Table1[[#This Row],[Brand]],Table1[Year],Table1[[#This Row],[Year]],Table1[Month],"&lt;="&amp;Table1[[#This Row],[Profit (Month)]])</f>
        <v>148583</v>
      </c>
      <c r="K8163" s="1">
        <f>Table1[[#This Row],[Profit (Month)]]+SUMIFS(Table1[Profit (Month)],Table1[Category],Table1[[#This Row],[Category]],Table1[Supplier],Table1[[#This Row],[Supplier]],Table1[Brand],Table1[[#This Row],[Brand]],Table1[Year],Table1[[#This Row],[Year]],Table1[Month],"&lt;="&amp;Table1[[#This Row],[Profit (Month)]])</f>
        <v>158737</v>
      </c>
    </row>
    <row r="8164" spans="1:11" x14ac:dyDescent="0.35">
      <c r="A8164" t="s">
        <v>16</v>
      </c>
      <c r="B8164" t="s">
        <v>7</v>
      </c>
      <c r="C8164" t="s">
        <v>10</v>
      </c>
      <c r="D8164">
        <v>2023</v>
      </c>
      <c r="E8164">
        <v>4</v>
      </c>
      <c r="F8164" s="1">
        <v>10154</v>
      </c>
      <c r="G8164" s="1">
        <f t="shared" si="254"/>
        <v>2399157</v>
      </c>
      <c r="H8164" s="1">
        <f>SUM($F$2:F8164)</f>
        <v>102482118</v>
      </c>
      <c r="I8164" s="8">
        <f t="shared" si="255"/>
        <v>2.2877194189618703E-2</v>
      </c>
      <c r="J8164" s="1">
        <f>SUMIFS(Table1[Profit (Month)],Table1[Category],Table1[[#This Row],[Category]],Table1[Supplier],Table1[[#This Row],[Supplier]],Table1[Brand],Table1[[#This Row],[Brand]],Table1[Year],Table1[[#This Row],[Year]],Table1[Month],"&lt;="&amp;Table1[[#This Row],[Profit (Month)]])</f>
        <v>149389</v>
      </c>
      <c r="K8164" s="1">
        <f>Table1[[#This Row],[Profit (Month)]]+SUMIFS(Table1[Profit (Month)],Table1[Category],Table1[[#This Row],[Category]],Table1[Supplier],Table1[[#This Row],[Supplier]],Table1[Brand],Table1[[#This Row],[Brand]],Table1[Year],Table1[[#This Row],[Year]],Table1[Month],"&lt;="&amp;Table1[[#This Row],[Profit (Month)]])</f>
        <v>159543</v>
      </c>
    </row>
    <row r="8165" spans="1:11" x14ac:dyDescent="0.35">
      <c r="A8165" t="s">
        <v>16</v>
      </c>
      <c r="B8165" t="s">
        <v>14</v>
      </c>
      <c r="C8165" t="s">
        <v>11</v>
      </c>
      <c r="D8165">
        <v>2020</v>
      </c>
      <c r="E8165">
        <v>4</v>
      </c>
      <c r="F8165" s="1">
        <v>10154</v>
      </c>
      <c r="G8165" s="1">
        <f t="shared" si="254"/>
        <v>2389003</v>
      </c>
      <c r="H8165" s="1">
        <f>SUM($F$2:F8165)</f>
        <v>102492272</v>
      </c>
      <c r="I8165" s="8">
        <f t="shared" si="255"/>
        <v>2.2780370584576853E-2</v>
      </c>
      <c r="J8165" s="1">
        <f>SUMIFS(Table1[Profit (Month)],Table1[Category],Table1[[#This Row],[Category]],Table1[Supplier],Table1[[#This Row],[Supplier]],Table1[Brand],Table1[[#This Row],[Brand]],Table1[Year],Table1[[#This Row],[Year]],Table1[Month],"&lt;="&amp;Table1[[#This Row],[Profit (Month)]])</f>
        <v>152332</v>
      </c>
      <c r="K8165" s="1">
        <f>Table1[[#This Row],[Profit (Month)]]+SUMIFS(Table1[Profit (Month)],Table1[Category],Table1[[#This Row],[Category]],Table1[Supplier],Table1[[#This Row],[Supplier]],Table1[Brand],Table1[[#This Row],[Brand]],Table1[Year],Table1[[#This Row],[Year]],Table1[Month],"&lt;="&amp;Table1[[#This Row],[Profit (Month)]])</f>
        <v>162486</v>
      </c>
    </row>
    <row r="8166" spans="1:11" x14ac:dyDescent="0.35">
      <c r="A8166" t="s">
        <v>17</v>
      </c>
      <c r="B8166" t="s">
        <v>13</v>
      </c>
      <c r="C8166" t="s">
        <v>10</v>
      </c>
      <c r="D8166">
        <v>2022</v>
      </c>
      <c r="E8166">
        <v>4</v>
      </c>
      <c r="F8166" s="1">
        <v>10153</v>
      </c>
      <c r="G8166" s="1">
        <f t="shared" si="254"/>
        <v>2378849</v>
      </c>
      <c r="H8166" s="1">
        <f>SUM($F$2:F8166)</f>
        <v>102502425</v>
      </c>
      <c r="I8166" s="8">
        <f t="shared" si="255"/>
        <v>2.2683546979535004E-2</v>
      </c>
      <c r="J8166" s="1">
        <f>SUMIFS(Table1[Profit (Month)],Table1[Category],Table1[[#This Row],[Category]],Table1[Supplier],Table1[[#This Row],[Supplier]],Table1[Brand],Table1[[#This Row],[Brand]],Table1[Year],Table1[[#This Row],[Year]],Table1[Month],"&lt;="&amp;Table1[[#This Row],[Profit (Month)]])</f>
        <v>141940</v>
      </c>
      <c r="K8166" s="1">
        <f>Table1[[#This Row],[Profit (Month)]]+SUMIFS(Table1[Profit (Month)],Table1[Category],Table1[[#This Row],[Category]],Table1[Supplier],Table1[[#This Row],[Supplier]],Table1[Brand],Table1[[#This Row],[Brand]],Table1[Year],Table1[[#This Row],[Year]],Table1[Month],"&lt;="&amp;Table1[[#This Row],[Profit (Month)]])</f>
        <v>152093</v>
      </c>
    </row>
    <row r="8167" spans="1:11" x14ac:dyDescent="0.35">
      <c r="A8167" t="s">
        <v>16</v>
      </c>
      <c r="B8167" t="s">
        <v>14</v>
      </c>
      <c r="C8167" t="s">
        <v>12</v>
      </c>
      <c r="D8167">
        <v>2024</v>
      </c>
      <c r="E8167">
        <v>11</v>
      </c>
      <c r="F8167" s="1">
        <v>10152</v>
      </c>
      <c r="G8167" s="1">
        <f t="shared" si="254"/>
        <v>2368696</v>
      </c>
      <c r="H8167" s="1">
        <f>SUM($F$2:F8167)</f>
        <v>102512577</v>
      </c>
      <c r="I8167" s="8">
        <f t="shared" si="255"/>
        <v>2.2586732910006749E-2</v>
      </c>
      <c r="J8167" s="1">
        <f>SUMIFS(Table1[Profit (Month)],Table1[Category],Table1[[#This Row],[Category]],Table1[Supplier],Table1[[#This Row],[Supplier]],Table1[Brand],Table1[[#This Row],[Brand]],Table1[Year],Table1[[#This Row],[Year]],Table1[Month],"&lt;="&amp;Table1[[#This Row],[Profit (Month)]])</f>
        <v>144811</v>
      </c>
      <c r="K8167" s="1">
        <f>Table1[[#This Row],[Profit (Month)]]+SUMIFS(Table1[Profit (Month)],Table1[Category],Table1[[#This Row],[Category]],Table1[Supplier],Table1[[#This Row],[Supplier]],Table1[Brand],Table1[[#This Row],[Brand]],Table1[Year],Table1[[#This Row],[Year]],Table1[Month],"&lt;="&amp;Table1[[#This Row],[Profit (Month)]])</f>
        <v>154963</v>
      </c>
    </row>
    <row r="8168" spans="1:11" x14ac:dyDescent="0.35">
      <c r="A8168" t="s">
        <v>18</v>
      </c>
      <c r="B8168" t="s">
        <v>15</v>
      </c>
      <c r="C8168" t="s">
        <v>10</v>
      </c>
      <c r="D8168">
        <v>2023</v>
      </c>
      <c r="E8168">
        <v>5</v>
      </c>
      <c r="F8168" s="1">
        <v>10152</v>
      </c>
      <c r="G8168" s="1">
        <f t="shared" si="254"/>
        <v>2358544</v>
      </c>
      <c r="H8168" s="1">
        <f>SUM($F$2:F8168)</f>
        <v>102522729</v>
      </c>
      <c r="I8168" s="8">
        <f t="shared" si="255"/>
        <v>2.2489928375992091E-2</v>
      </c>
      <c r="J8168" s="1">
        <f>SUMIFS(Table1[Profit (Month)],Table1[Category],Table1[[#This Row],[Category]],Table1[Supplier],Table1[[#This Row],[Supplier]],Table1[Brand],Table1[[#This Row],[Brand]],Table1[Year],Table1[[#This Row],[Year]],Table1[Month],"&lt;="&amp;Table1[[#This Row],[Profit (Month)]])</f>
        <v>153559</v>
      </c>
      <c r="K8168" s="1">
        <f>Table1[[#This Row],[Profit (Month)]]+SUMIFS(Table1[Profit (Month)],Table1[Category],Table1[[#This Row],[Category]],Table1[Supplier],Table1[[#This Row],[Supplier]],Table1[Brand],Table1[[#This Row],[Brand]],Table1[Year],Table1[[#This Row],[Year]],Table1[Month],"&lt;="&amp;Table1[[#This Row],[Profit (Month)]])</f>
        <v>163711</v>
      </c>
    </row>
    <row r="8169" spans="1:11" x14ac:dyDescent="0.35">
      <c r="A8169" t="s">
        <v>19</v>
      </c>
      <c r="B8169" t="s">
        <v>14</v>
      </c>
      <c r="C8169" t="s">
        <v>8</v>
      </c>
      <c r="D8169">
        <v>2018</v>
      </c>
      <c r="E8169">
        <v>6</v>
      </c>
      <c r="F8169" s="1">
        <v>10151</v>
      </c>
      <c r="G8169" s="1">
        <f t="shared" si="254"/>
        <v>2348392</v>
      </c>
      <c r="H8169" s="1">
        <f>SUM($F$2:F8169)</f>
        <v>102532880</v>
      </c>
      <c r="I8169" s="8">
        <f t="shared" si="255"/>
        <v>2.239312384197743E-2</v>
      </c>
      <c r="J8169" s="1">
        <f>SUMIFS(Table1[Profit (Month)],Table1[Category],Table1[[#This Row],[Category]],Table1[Supplier],Table1[[#This Row],[Supplier]],Table1[Brand],Table1[[#This Row],[Brand]],Table1[Year],Table1[[#This Row],[Year]],Table1[Month],"&lt;="&amp;Table1[[#This Row],[Profit (Month)]])</f>
        <v>137220</v>
      </c>
      <c r="K8169" s="1">
        <f>Table1[[#This Row],[Profit (Month)]]+SUMIFS(Table1[Profit (Month)],Table1[Category],Table1[[#This Row],[Category]],Table1[Supplier],Table1[[#This Row],[Supplier]],Table1[Brand],Table1[[#This Row],[Brand]],Table1[Year],Table1[[#This Row],[Year]],Table1[Month],"&lt;="&amp;Table1[[#This Row],[Profit (Month)]])</f>
        <v>147371</v>
      </c>
    </row>
    <row r="8170" spans="1:11" x14ac:dyDescent="0.35">
      <c r="A8170" t="s">
        <v>6</v>
      </c>
      <c r="B8170" t="s">
        <v>13</v>
      </c>
      <c r="C8170" t="s">
        <v>8</v>
      </c>
      <c r="D8170">
        <v>2023</v>
      </c>
      <c r="E8170">
        <v>5</v>
      </c>
      <c r="F8170" s="1">
        <v>10150</v>
      </c>
      <c r="G8170" s="1">
        <f t="shared" si="254"/>
        <v>2338241</v>
      </c>
      <c r="H8170" s="1">
        <f>SUM($F$2:F8170)</f>
        <v>102543030</v>
      </c>
      <c r="I8170" s="8">
        <f t="shared" si="255"/>
        <v>2.2296328843476366E-2</v>
      </c>
      <c r="J8170" s="1">
        <f>SUMIFS(Table1[Profit (Month)],Table1[Category],Table1[[#This Row],[Category]],Table1[Supplier],Table1[[#This Row],[Supplier]],Table1[Brand],Table1[[#This Row],[Brand]],Table1[Year],Table1[[#This Row],[Year]],Table1[Month],"&lt;="&amp;Table1[[#This Row],[Profit (Month)]])</f>
        <v>144461</v>
      </c>
      <c r="K8170" s="1">
        <f>Table1[[#This Row],[Profit (Month)]]+SUMIFS(Table1[Profit (Month)],Table1[Category],Table1[[#This Row],[Category]],Table1[Supplier],Table1[[#This Row],[Supplier]],Table1[Brand],Table1[[#This Row],[Brand]],Table1[Year],Table1[[#This Row],[Year]],Table1[Month],"&lt;="&amp;Table1[[#This Row],[Profit (Month)]])</f>
        <v>154611</v>
      </c>
    </row>
    <row r="8171" spans="1:11" x14ac:dyDescent="0.35">
      <c r="A8171" t="s">
        <v>17</v>
      </c>
      <c r="B8171" t="s">
        <v>14</v>
      </c>
      <c r="C8171" t="s">
        <v>12</v>
      </c>
      <c r="D8171">
        <v>2022</v>
      </c>
      <c r="E8171">
        <v>5</v>
      </c>
      <c r="F8171" s="1">
        <v>10149</v>
      </c>
      <c r="G8171" s="1">
        <f t="shared" si="254"/>
        <v>2328091</v>
      </c>
      <c r="H8171" s="1">
        <f>SUM($F$2:F8171)</f>
        <v>102553179</v>
      </c>
      <c r="I8171" s="8">
        <f t="shared" si="255"/>
        <v>2.2199543380488896E-2</v>
      </c>
      <c r="J8171" s="1">
        <f>SUMIFS(Table1[Profit (Month)],Table1[Category],Table1[[#This Row],[Category]],Table1[Supplier],Table1[[#This Row],[Supplier]],Table1[Brand],Table1[[#This Row],[Brand]],Table1[Year],Table1[[#This Row],[Year]],Table1[Month],"&lt;="&amp;Table1[[#This Row],[Profit (Month)]])</f>
        <v>150854</v>
      </c>
      <c r="K8171" s="1">
        <f>Table1[[#This Row],[Profit (Month)]]+SUMIFS(Table1[Profit (Month)],Table1[Category],Table1[[#This Row],[Category]],Table1[Supplier],Table1[[#This Row],[Supplier]],Table1[Brand],Table1[[#This Row],[Brand]],Table1[Year],Table1[[#This Row],[Year]],Table1[Month],"&lt;="&amp;Table1[[#This Row],[Profit (Month)]])</f>
        <v>161003</v>
      </c>
    </row>
    <row r="8172" spans="1:11" x14ac:dyDescent="0.35">
      <c r="A8172" t="s">
        <v>6</v>
      </c>
      <c r="B8172" t="s">
        <v>13</v>
      </c>
      <c r="C8172" t="s">
        <v>10</v>
      </c>
      <c r="D8172">
        <v>2022</v>
      </c>
      <c r="E8172">
        <v>1</v>
      </c>
      <c r="F8172" s="1">
        <v>10148</v>
      </c>
      <c r="G8172" s="1">
        <f t="shared" si="254"/>
        <v>2317942</v>
      </c>
      <c r="H8172" s="1">
        <f>SUM($F$2:F8172)</f>
        <v>102563327</v>
      </c>
      <c r="I8172" s="8">
        <f t="shared" si="255"/>
        <v>2.210276745301502E-2</v>
      </c>
      <c r="J8172" s="1">
        <f>SUMIFS(Table1[Profit (Month)],Table1[Category],Table1[[#This Row],[Category]],Table1[Supplier],Table1[[#This Row],[Supplier]],Table1[Brand],Table1[[#This Row],[Brand]],Table1[Year],Table1[[#This Row],[Year]],Table1[Month],"&lt;="&amp;Table1[[#This Row],[Profit (Month)]])</f>
        <v>150203</v>
      </c>
      <c r="K8172" s="1">
        <f>Table1[[#This Row],[Profit (Month)]]+SUMIFS(Table1[Profit (Month)],Table1[Category],Table1[[#This Row],[Category]],Table1[Supplier],Table1[[#This Row],[Supplier]],Table1[Brand],Table1[[#This Row],[Brand]],Table1[Year],Table1[[#This Row],[Year]],Table1[Month],"&lt;="&amp;Table1[[#This Row],[Profit (Month)]])</f>
        <v>160351</v>
      </c>
    </row>
    <row r="8173" spans="1:11" x14ac:dyDescent="0.35">
      <c r="A8173" t="s">
        <v>18</v>
      </c>
      <c r="B8173" t="s">
        <v>13</v>
      </c>
      <c r="C8173" t="s">
        <v>10</v>
      </c>
      <c r="D8173">
        <v>2021</v>
      </c>
      <c r="E8173">
        <v>8</v>
      </c>
      <c r="F8173" s="1">
        <v>10148</v>
      </c>
      <c r="G8173" s="1">
        <f t="shared" si="254"/>
        <v>2307794</v>
      </c>
      <c r="H8173" s="1">
        <f>SUM($F$2:F8173)</f>
        <v>102573475</v>
      </c>
      <c r="I8173" s="8">
        <f t="shared" si="255"/>
        <v>2.2006001061054738E-2</v>
      </c>
      <c r="J8173" s="1">
        <f>SUMIFS(Table1[Profit (Month)],Table1[Category],Table1[[#This Row],[Category]],Table1[Supplier],Table1[[#This Row],[Supplier]],Table1[Brand],Table1[[#This Row],[Brand]],Table1[Year],Table1[[#This Row],[Year]],Table1[Month],"&lt;="&amp;Table1[[#This Row],[Profit (Month)]])</f>
        <v>149982</v>
      </c>
      <c r="K8173" s="1">
        <f>Table1[[#This Row],[Profit (Month)]]+SUMIFS(Table1[Profit (Month)],Table1[Category],Table1[[#This Row],[Category]],Table1[Supplier],Table1[[#This Row],[Supplier]],Table1[Brand],Table1[[#This Row],[Brand]],Table1[Year],Table1[[#This Row],[Year]],Table1[Month],"&lt;="&amp;Table1[[#This Row],[Profit (Month)]])</f>
        <v>160130</v>
      </c>
    </row>
    <row r="8174" spans="1:11" x14ac:dyDescent="0.35">
      <c r="A8174" t="s">
        <v>19</v>
      </c>
      <c r="B8174" t="s">
        <v>14</v>
      </c>
      <c r="C8174" t="s">
        <v>9</v>
      </c>
      <c r="D8174">
        <v>2019</v>
      </c>
      <c r="E8174">
        <v>12</v>
      </c>
      <c r="F8174" s="1">
        <v>10148</v>
      </c>
      <c r="G8174" s="1">
        <f t="shared" si="254"/>
        <v>2297646</v>
      </c>
      <c r="H8174" s="1">
        <f>SUM($F$2:F8174)</f>
        <v>102583623</v>
      </c>
      <c r="I8174" s="8">
        <f t="shared" si="255"/>
        <v>2.190923466909446E-2</v>
      </c>
      <c r="J8174" s="1">
        <f>SUMIFS(Table1[Profit (Month)],Table1[Category],Table1[[#This Row],[Category]],Table1[Supplier],Table1[[#This Row],[Supplier]],Table1[Brand],Table1[[#This Row],[Brand]],Table1[Year],Table1[[#This Row],[Year]],Table1[Month],"&lt;="&amp;Table1[[#This Row],[Profit (Month)]])</f>
        <v>142262</v>
      </c>
      <c r="K8174" s="1">
        <f>Table1[[#This Row],[Profit (Month)]]+SUMIFS(Table1[Profit (Month)],Table1[Category],Table1[[#This Row],[Category]],Table1[Supplier],Table1[[#This Row],[Supplier]],Table1[Brand],Table1[[#This Row],[Brand]],Table1[Year],Table1[[#This Row],[Year]],Table1[Month],"&lt;="&amp;Table1[[#This Row],[Profit (Month)]])</f>
        <v>152410</v>
      </c>
    </row>
    <row r="8175" spans="1:11" x14ac:dyDescent="0.35">
      <c r="A8175" t="s">
        <v>16</v>
      </c>
      <c r="B8175" t="s">
        <v>7</v>
      </c>
      <c r="C8175" t="s">
        <v>11</v>
      </c>
      <c r="D8175">
        <v>2021</v>
      </c>
      <c r="E8175">
        <v>10</v>
      </c>
      <c r="F8175" s="1">
        <v>10146</v>
      </c>
      <c r="G8175" s="1">
        <f t="shared" si="254"/>
        <v>2287498</v>
      </c>
      <c r="H8175" s="1">
        <f>SUM($F$2:F8175)</f>
        <v>102593769</v>
      </c>
      <c r="I8175" s="8">
        <f t="shared" si="255"/>
        <v>2.1812468277134178E-2</v>
      </c>
      <c r="J8175" s="1">
        <f>SUMIFS(Table1[Profit (Month)],Table1[Category],Table1[[#This Row],[Category]],Table1[Supplier],Table1[[#This Row],[Supplier]],Table1[Brand],Table1[[#This Row],[Brand]],Table1[Year],Table1[[#This Row],[Year]],Table1[Month],"&lt;="&amp;Table1[[#This Row],[Profit (Month)]])</f>
        <v>154555</v>
      </c>
      <c r="K8175" s="1">
        <f>Table1[[#This Row],[Profit (Month)]]+SUMIFS(Table1[Profit (Month)],Table1[Category],Table1[[#This Row],[Category]],Table1[Supplier],Table1[[#This Row],[Supplier]],Table1[Brand],Table1[[#This Row],[Brand]],Table1[Year],Table1[[#This Row],[Year]],Table1[Month],"&lt;="&amp;Table1[[#This Row],[Profit (Month)]])</f>
        <v>164701</v>
      </c>
    </row>
    <row r="8176" spans="1:11" x14ac:dyDescent="0.35">
      <c r="A8176" t="s">
        <v>16</v>
      </c>
      <c r="B8176" t="s">
        <v>14</v>
      </c>
      <c r="C8176" t="s">
        <v>12</v>
      </c>
      <c r="D8176">
        <v>2019</v>
      </c>
      <c r="E8176">
        <v>12</v>
      </c>
      <c r="F8176" s="1">
        <v>10146</v>
      </c>
      <c r="G8176" s="1">
        <f t="shared" si="254"/>
        <v>2277352</v>
      </c>
      <c r="H8176" s="1">
        <f>SUM($F$2:F8176)</f>
        <v>102603915</v>
      </c>
      <c r="I8176" s="8">
        <f t="shared" si="255"/>
        <v>2.1715720956201088E-2</v>
      </c>
      <c r="J8176" s="1">
        <f>SUMIFS(Table1[Profit (Month)],Table1[Category],Table1[[#This Row],[Category]],Table1[Supplier],Table1[[#This Row],[Supplier]],Table1[Brand],Table1[[#This Row],[Brand]],Table1[Year],Table1[[#This Row],[Year]],Table1[Month],"&lt;="&amp;Table1[[#This Row],[Profit (Month)]])</f>
        <v>146176</v>
      </c>
      <c r="K8176" s="1">
        <f>Table1[[#This Row],[Profit (Month)]]+SUMIFS(Table1[Profit (Month)],Table1[Category],Table1[[#This Row],[Category]],Table1[Supplier],Table1[[#This Row],[Supplier]],Table1[Brand],Table1[[#This Row],[Brand]],Table1[Year],Table1[[#This Row],[Year]],Table1[Month],"&lt;="&amp;Table1[[#This Row],[Profit (Month)]])</f>
        <v>156322</v>
      </c>
    </row>
    <row r="8177" spans="1:11" x14ac:dyDescent="0.35">
      <c r="A8177" t="s">
        <v>17</v>
      </c>
      <c r="B8177" t="s">
        <v>14</v>
      </c>
      <c r="C8177" t="s">
        <v>8</v>
      </c>
      <c r="D8177">
        <v>2020</v>
      </c>
      <c r="E8177">
        <v>1</v>
      </c>
      <c r="F8177" s="1">
        <v>10145</v>
      </c>
      <c r="G8177" s="1">
        <f t="shared" si="254"/>
        <v>2267206</v>
      </c>
      <c r="H8177" s="1">
        <f>SUM($F$2:F8177)</f>
        <v>102614060</v>
      </c>
      <c r="I8177" s="8">
        <f t="shared" si="255"/>
        <v>2.1618973635267998E-2</v>
      </c>
      <c r="J8177" s="1">
        <f>SUMIFS(Table1[Profit (Month)],Table1[Category],Table1[[#This Row],[Category]],Table1[Supplier],Table1[[#This Row],[Supplier]],Table1[Brand],Table1[[#This Row],[Brand]],Table1[Year],Table1[[#This Row],[Year]],Table1[Month],"&lt;="&amp;Table1[[#This Row],[Profit (Month)]])</f>
        <v>147709</v>
      </c>
      <c r="K8177" s="1">
        <f>Table1[[#This Row],[Profit (Month)]]+SUMIFS(Table1[Profit (Month)],Table1[Category],Table1[[#This Row],[Category]],Table1[Supplier],Table1[[#This Row],[Supplier]],Table1[Brand],Table1[[#This Row],[Brand]],Table1[Year],Table1[[#This Row],[Year]],Table1[Month],"&lt;="&amp;Table1[[#This Row],[Profit (Month)]])</f>
        <v>157854</v>
      </c>
    </row>
    <row r="8178" spans="1:11" x14ac:dyDescent="0.35">
      <c r="A8178" t="s">
        <v>6</v>
      </c>
      <c r="B8178" t="s">
        <v>7</v>
      </c>
      <c r="C8178" t="s">
        <v>8</v>
      </c>
      <c r="D8178">
        <v>2023</v>
      </c>
      <c r="E8178">
        <v>7</v>
      </c>
      <c r="F8178" s="1">
        <v>10144</v>
      </c>
      <c r="G8178" s="1">
        <f t="shared" si="254"/>
        <v>2257061</v>
      </c>
      <c r="H8178" s="1">
        <f>SUM($F$2:F8178)</f>
        <v>102624204</v>
      </c>
      <c r="I8178" s="8">
        <f t="shared" si="255"/>
        <v>2.1522235849848501E-2</v>
      </c>
      <c r="J8178" s="1">
        <f>SUMIFS(Table1[Profit (Month)],Table1[Category],Table1[[#This Row],[Category]],Table1[Supplier],Table1[[#This Row],[Supplier]],Table1[Brand],Table1[[#This Row],[Brand]],Table1[Year],Table1[[#This Row],[Year]],Table1[Month],"&lt;="&amp;Table1[[#This Row],[Profit (Month)]])</f>
        <v>147858</v>
      </c>
      <c r="K8178" s="1">
        <f>Table1[[#This Row],[Profit (Month)]]+SUMIFS(Table1[Profit (Month)],Table1[Category],Table1[[#This Row],[Category]],Table1[Supplier],Table1[[#This Row],[Supplier]],Table1[Brand],Table1[[#This Row],[Brand]],Table1[Year],Table1[[#This Row],[Year]],Table1[Month],"&lt;="&amp;Table1[[#This Row],[Profit (Month)]])</f>
        <v>158002</v>
      </c>
    </row>
    <row r="8179" spans="1:11" x14ac:dyDescent="0.35">
      <c r="A8179" t="s">
        <v>16</v>
      </c>
      <c r="B8179" t="s">
        <v>13</v>
      </c>
      <c r="C8179" t="s">
        <v>12</v>
      </c>
      <c r="D8179">
        <v>2019</v>
      </c>
      <c r="E8179">
        <v>11</v>
      </c>
      <c r="F8179" s="1">
        <v>10144</v>
      </c>
      <c r="G8179" s="1">
        <f t="shared" si="254"/>
        <v>2246917</v>
      </c>
      <c r="H8179" s="1">
        <f>SUM($F$2:F8179)</f>
        <v>102634348</v>
      </c>
      <c r="I8179" s="8">
        <f t="shared" si="255"/>
        <v>2.1425507599942599E-2</v>
      </c>
      <c r="J8179" s="1">
        <f>SUMIFS(Table1[Profit (Month)],Table1[Category],Table1[[#This Row],[Category]],Table1[Supplier],Table1[[#This Row],[Supplier]],Table1[Brand],Table1[[#This Row],[Brand]],Table1[Year],Table1[[#This Row],[Year]],Table1[Month],"&lt;="&amp;Table1[[#This Row],[Profit (Month)]])</f>
        <v>141727</v>
      </c>
      <c r="K8179" s="1">
        <f>Table1[[#This Row],[Profit (Month)]]+SUMIFS(Table1[Profit (Month)],Table1[Category],Table1[[#This Row],[Category]],Table1[Supplier],Table1[[#This Row],[Supplier]],Table1[Brand],Table1[[#This Row],[Brand]],Table1[Year],Table1[[#This Row],[Year]],Table1[Month],"&lt;="&amp;Table1[[#This Row],[Profit (Month)]])</f>
        <v>151871</v>
      </c>
    </row>
    <row r="8180" spans="1:11" x14ac:dyDescent="0.35">
      <c r="A8180" t="s">
        <v>18</v>
      </c>
      <c r="B8180" t="s">
        <v>15</v>
      </c>
      <c r="C8180" t="s">
        <v>9</v>
      </c>
      <c r="D8180">
        <v>2019</v>
      </c>
      <c r="E8180">
        <v>4</v>
      </c>
      <c r="F8180" s="1">
        <v>10144</v>
      </c>
      <c r="G8180" s="1">
        <f t="shared" si="254"/>
        <v>2236773</v>
      </c>
      <c r="H8180" s="1">
        <f>SUM($F$2:F8180)</f>
        <v>102644492</v>
      </c>
      <c r="I8180" s="8">
        <f t="shared" si="255"/>
        <v>2.13287793500367E-2</v>
      </c>
      <c r="J8180" s="1">
        <f>SUMIFS(Table1[Profit (Month)],Table1[Category],Table1[[#This Row],[Category]],Table1[Supplier],Table1[[#This Row],[Supplier]],Table1[Brand],Table1[[#This Row],[Brand]],Table1[Year],Table1[[#This Row],[Year]],Table1[Month],"&lt;="&amp;Table1[[#This Row],[Profit (Month)]])</f>
        <v>156434</v>
      </c>
      <c r="K8180" s="1">
        <f>Table1[[#This Row],[Profit (Month)]]+SUMIFS(Table1[Profit (Month)],Table1[Category],Table1[[#This Row],[Category]],Table1[Supplier],Table1[[#This Row],[Supplier]],Table1[Brand],Table1[[#This Row],[Brand]],Table1[Year],Table1[[#This Row],[Year]],Table1[Month],"&lt;="&amp;Table1[[#This Row],[Profit (Month)]])</f>
        <v>166578</v>
      </c>
    </row>
    <row r="8181" spans="1:11" x14ac:dyDescent="0.35">
      <c r="A8181" t="s">
        <v>6</v>
      </c>
      <c r="B8181" t="s">
        <v>14</v>
      </c>
      <c r="C8181" t="s">
        <v>10</v>
      </c>
      <c r="D8181">
        <v>2019</v>
      </c>
      <c r="E8181">
        <v>6</v>
      </c>
      <c r="F8181" s="1">
        <v>10143</v>
      </c>
      <c r="G8181" s="1">
        <f t="shared" si="254"/>
        <v>2226629</v>
      </c>
      <c r="H8181" s="1">
        <f>SUM($F$2:F8181)</f>
        <v>102654635</v>
      </c>
      <c r="I8181" s="8">
        <f t="shared" si="255"/>
        <v>2.1232051100130798E-2</v>
      </c>
      <c r="J8181" s="1">
        <f>SUMIFS(Table1[Profit (Month)],Table1[Category],Table1[[#This Row],[Category]],Table1[Supplier],Table1[[#This Row],[Supplier]],Table1[Brand],Table1[[#This Row],[Brand]],Table1[Year],Table1[[#This Row],[Year]],Table1[Month],"&lt;="&amp;Table1[[#This Row],[Profit (Month)]])</f>
        <v>149837</v>
      </c>
      <c r="K8181" s="1">
        <f>Table1[[#This Row],[Profit (Month)]]+SUMIFS(Table1[Profit (Month)],Table1[Category],Table1[[#This Row],[Category]],Table1[Supplier],Table1[[#This Row],[Supplier]],Table1[Brand],Table1[[#This Row],[Brand]],Table1[Year],Table1[[#This Row],[Year]],Table1[Month],"&lt;="&amp;Table1[[#This Row],[Profit (Month)]])</f>
        <v>159980</v>
      </c>
    </row>
    <row r="8182" spans="1:11" x14ac:dyDescent="0.35">
      <c r="A8182" t="s">
        <v>19</v>
      </c>
      <c r="B8182" t="s">
        <v>13</v>
      </c>
      <c r="C8182" t="s">
        <v>10</v>
      </c>
      <c r="D8182">
        <v>2022</v>
      </c>
      <c r="E8182">
        <v>7</v>
      </c>
      <c r="F8182" s="1">
        <v>10143</v>
      </c>
      <c r="G8182" s="1">
        <f t="shared" si="254"/>
        <v>2216486</v>
      </c>
      <c r="H8182" s="1">
        <f>SUM($F$2:F8182)</f>
        <v>102664778</v>
      </c>
      <c r="I8182" s="8">
        <f t="shared" si="255"/>
        <v>2.1135332385738493E-2</v>
      </c>
      <c r="J8182" s="1">
        <f>SUMIFS(Table1[Profit (Month)],Table1[Category],Table1[[#This Row],[Category]],Table1[Supplier],Table1[[#This Row],[Supplier]],Table1[Brand],Table1[[#This Row],[Brand]],Table1[Year],Table1[[#This Row],[Year]],Table1[Month],"&lt;="&amp;Table1[[#This Row],[Profit (Month)]])</f>
        <v>159745</v>
      </c>
      <c r="K8182" s="1">
        <f>Table1[[#This Row],[Profit (Month)]]+SUMIFS(Table1[Profit (Month)],Table1[Category],Table1[[#This Row],[Category]],Table1[Supplier],Table1[[#This Row],[Supplier]],Table1[Brand],Table1[[#This Row],[Brand]],Table1[Year],Table1[[#This Row],[Year]],Table1[Month],"&lt;="&amp;Table1[[#This Row],[Profit (Month)]])</f>
        <v>169888</v>
      </c>
    </row>
    <row r="8183" spans="1:11" x14ac:dyDescent="0.35">
      <c r="A8183" t="s">
        <v>16</v>
      </c>
      <c r="B8183" t="s">
        <v>13</v>
      </c>
      <c r="C8183" t="s">
        <v>11</v>
      </c>
      <c r="D8183">
        <v>2018</v>
      </c>
      <c r="E8183">
        <v>3</v>
      </c>
      <c r="F8183" s="1">
        <v>10142</v>
      </c>
      <c r="G8183" s="1">
        <f t="shared" si="254"/>
        <v>2206343</v>
      </c>
      <c r="H8183" s="1">
        <f>SUM($F$2:F8183)</f>
        <v>102674920</v>
      </c>
      <c r="I8183" s="8">
        <f t="shared" si="255"/>
        <v>2.1038613671346185E-2</v>
      </c>
      <c r="J8183" s="1">
        <f>SUMIFS(Table1[Profit (Month)],Table1[Category],Table1[[#This Row],[Category]],Table1[Supplier],Table1[[#This Row],[Supplier]],Table1[Brand],Table1[[#This Row],[Brand]],Table1[Year],Table1[[#This Row],[Year]],Table1[Month],"&lt;="&amp;Table1[[#This Row],[Profit (Month)]])</f>
        <v>153062</v>
      </c>
      <c r="K8183" s="1">
        <f>Table1[[#This Row],[Profit (Month)]]+SUMIFS(Table1[Profit (Month)],Table1[Category],Table1[[#This Row],[Category]],Table1[Supplier],Table1[[#This Row],[Supplier]],Table1[Brand],Table1[[#This Row],[Brand]],Table1[Year],Table1[[#This Row],[Year]],Table1[Month],"&lt;="&amp;Table1[[#This Row],[Profit (Month)]])</f>
        <v>163204</v>
      </c>
    </row>
    <row r="8184" spans="1:11" x14ac:dyDescent="0.35">
      <c r="A8184" t="s">
        <v>6</v>
      </c>
      <c r="B8184" t="s">
        <v>7</v>
      </c>
      <c r="C8184" t="s">
        <v>9</v>
      </c>
      <c r="D8184">
        <v>2019</v>
      </c>
      <c r="E8184">
        <v>8</v>
      </c>
      <c r="F8184" s="1">
        <v>10141</v>
      </c>
      <c r="G8184" s="1">
        <f t="shared" si="254"/>
        <v>2196201</v>
      </c>
      <c r="H8184" s="1">
        <f>SUM($F$2:F8184)</f>
        <v>102685061</v>
      </c>
      <c r="I8184" s="8">
        <f t="shared" si="255"/>
        <v>2.0941904492467474E-2</v>
      </c>
      <c r="J8184" s="1">
        <f>SUMIFS(Table1[Profit (Month)],Table1[Category],Table1[[#This Row],[Category]],Table1[Supplier],Table1[[#This Row],[Supplier]],Table1[Brand],Table1[[#This Row],[Brand]],Table1[Year],Table1[[#This Row],[Year]],Table1[Month],"&lt;="&amp;Table1[[#This Row],[Profit (Month)]])</f>
        <v>149126</v>
      </c>
      <c r="K8184" s="1">
        <f>Table1[[#This Row],[Profit (Month)]]+SUMIFS(Table1[Profit (Month)],Table1[Category],Table1[[#This Row],[Category]],Table1[Supplier],Table1[[#This Row],[Supplier]],Table1[Brand],Table1[[#This Row],[Brand]],Table1[Year],Table1[[#This Row],[Year]],Table1[Month],"&lt;="&amp;Table1[[#This Row],[Profit (Month)]])</f>
        <v>159267</v>
      </c>
    </row>
    <row r="8185" spans="1:11" x14ac:dyDescent="0.35">
      <c r="A8185" t="s">
        <v>17</v>
      </c>
      <c r="B8185" t="s">
        <v>14</v>
      </c>
      <c r="C8185" t="s">
        <v>10</v>
      </c>
      <c r="D8185">
        <v>2024</v>
      </c>
      <c r="E8185">
        <v>2</v>
      </c>
      <c r="F8185" s="1">
        <v>10141</v>
      </c>
      <c r="G8185" s="1">
        <f t="shared" si="254"/>
        <v>2186060</v>
      </c>
      <c r="H8185" s="1">
        <f>SUM($F$2:F8185)</f>
        <v>102695202</v>
      </c>
      <c r="I8185" s="8">
        <f t="shared" si="255"/>
        <v>2.0845204849102357E-2</v>
      </c>
      <c r="J8185" s="1">
        <f>SUMIFS(Table1[Profit (Month)],Table1[Category],Table1[[#This Row],[Category]],Table1[Supplier],Table1[[#This Row],[Supplier]],Table1[Brand],Table1[[#This Row],[Brand]],Table1[Year],Table1[[#This Row],[Year]],Table1[Month],"&lt;="&amp;Table1[[#This Row],[Profit (Month)]])</f>
        <v>146144</v>
      </c>
      <c r="K8185" s="1">
        <f>Table1[[#This Row],[Profit (Month)]]+SUMIFS(Table1[Profit (Month)],Table1[Category],Table1[[#This Row],[Category]],Table1[Supplier],Table1[[#This Row],[Supplier]],Table1[Brand],Table1[[#This Row],[Brand]],Table1[Year],Table1[[#This Row],[Year]],Table1[Month],"&lt;="&amp;Table1[[#This Row],[Profit (Month)]])</f>
        <v>156285</v>
      </c>
    </row>
    <row r="8186" spans="1:11" x14ac:dyDescent="0.35">
      <c r="A8186" t="s">
        <v>19</v>
      </c>
      <c r="B8186" t="s">
        <v>15</v>
      </c>
      <c r="C8186" t="s">
        <v>11</v>
      </c>
      <c r="D8186">
        <v>2019</v>
      </c>
      <c r="E8186">
        <v>12</v>
      </c>
      <c r="F8186" s="1">
        <v>10141</v>
      </c>
      <c r="G8186" s="1">
        <f t="shared" si="254"/>
        <v>2175919</v>
      </c>
      <c r="H8186" s="1">
        <f>SUM($F$2:F8186)</f>
        <v>102705343</v>
      </c>
      <c r="I8186" s="8">
        <f t="shared" si="255"/>
        <v>2.074850520573724E-2</v>
      </c>
      <c r="J8186" s="1">
        <f>SUMIFS(Table1[Profit (Month)],Table1[Category],Table1[[#This Row],[Category]],Table1[Supplier],Table1[[#This Row],[Supplier]],Table1[Brand],Table1[[#This Row],[Brand]],Table1[Year],Table1[[#This Row],[Year]],Table1[Month],"&lt;="&amp;Table1[[#This Row],[Profit (Month)]])</f>
        <v>149680</v>
      </c>
      <c r="K8186" s="1">
        <f>Table1[[#This Row],[Profit (Month)]]+SUMIFS(Table1[Profit (Month)],Table1[Category],Table1[[#This Row],[Category]],Table1[Supplier],Table1[[#This Row],[Supplier]],Table1[Brand],Table1[[#This Row],[Brand]],Table1[Year],Table1[[#This Row],[Year]],Table1[Month],"&lt;="&amp;Table1[[#This Row],[Profit (Month)]])</f>
        <v>159821</v>
      </c>
    </row>
    <row r="8187" spans="1:11" x14ac:dyDescent="0.35">
      <c r="A8187" t="s">
        <v>6</v>
      </c>
      <c r="B8187" t="s">
        <v>7</v>
      </c>
      <c r="C8187" t="s">
        <v>12</v>
      </c>
      <c r="D8187">
        <v>2023</v>
      </c>
      <c r="E8187">
        <v>5</v>
      </c>
      <c r="F8187" s="1">
        <v>10139</v>
      </c>
      <c r="G8187" s="1">
        <f t="shared" si="254"/>
        <v>2165778</v>
      </c>
      <c r="H8187" s="1">
        <f>SUM($F$2:F8187)</f>
        <v>102715482</v>
      </c>
      <c r="I8187" s="8">
        <f t="shared" si="255"/>
        <v>2.0651805562372123E-2</v>
      </c>
      <c r="J8187" s="1">
        <f>SUMIFS(Table1[Profit (Month)],Table1[Category],Table1[[#This Row],[Category]],Table1[Supplier],Table1[[#This Row],[Supplier]],Table1[Brand],Table1[[#This Row],[Brand]],Table1[Year],Table1[[#This Row],[Year]],Table1[Month],"&lt;="&amp;Table1[[#This Row],[Profit (Month)]])</f>
        <v>146819</v>
      </c>
      <c r="K8187" s="1">
        <f>Table1[[#This Row],[Profit (Month)]]+SUMIFS(Table1[Profit (Month)],Table1[Category],Table1[[#This Row],[Category]],Table1[Supplier],Table1[[#This Row],[Supplier]],Table1[Brand],Table1[[#This Row],[Brand]],Table1[Year],Table1[[#This Row],[Year]],Table1[Month],"&lt;="&amp;Table1[[#This Row],[Profit (Month)]])</f>
        <v>156958</v>
      </c>
    </row>
    <row r="8188" spans="1:11" x14ac:dyDescent="0.35">
      <c r="A8188" t="s">
        <v>6</v>
      </c>
      <c r="B8188" t="s">
        <v>15</v>
      </c>
      <c r="C8188" t="s">
        <v>9</v>
      </c>
      <c r="D8188">
        <v>2019</v>
      </c>
      <c r="E8188">
        <v>9</v>
      </c>
      <c r="F8188" s="1">
        <v>10139</v>
      </c>
      <c r="G8188" s="1">
        <f t="shared" si="254"/>
        <v>2155639</v>
      </c>
      <c r="H8188" s="1">
        <f>SUM($F$2:F8188)</f>
        <v>102725621</v>
      </c>
      <c r="I8188" s="8">
        <f t="shared" si="255"/>
        <v>2.0555124990034198E-2</v>
      </c>
      <c r="J8188" s="1">
        <f>SUMIFS(Table1[Profit (Month)],Table1[Category],Table1[[#This Row],[Category]],Table1[Supplier],Table1[[#This Row],[Supplier]],Table1[Brand],Table1[[#This Row],[Brand]],Table1[Year],Table1[[#This Row],[Year]],Table1[Month],"&lt;="&amp;Table1[[#This Row],[Profit (Month)]])</f>
        <v>144767</v>
      </c>
      <c r="K8188" s="1">
        <f>Table1[[#This Row],[Profit (Month)]]+SUMIFS(Table1[Profit (Month)],Table1[Category],Table1[[#This Row],[Category]],Table1[Supplier],Table1[[#This Row],[Supplier]],Table1[Brand],Table1[[#This Row],[Brand]],Table1[Year],Table1[[#This Row],[Year]],Table1[Month],"&lt;="&amp;Table1[[#This Row],[Profit (Month)]])</f>
        <v>154906</v>
      </c>
    </row>
    <row r="8189" spans="1:11" x14ac:dyDescent="0.35">
      <c r="A8189" t="s">
        <v>19</v>
      </c>
      <c r="B8189" t="s">
        <v>15</v>
      </c>
      <c r="C8189" t="s">
        <v>10</v>
      </c>
      <c r="D8189">
        <v>2022</v>
      </c>
      <c r="E8189">
        <v>8</v>
      </c>
      <c r="F8189" s="1">
        <v>10139</v>
      </c>
      <c r="G8189" s="1">
        <f t="shared" si="254"/>
        <v>2145500</v>
      </c>
      <c r="H8189" s="1">
        <f>SUM($F$2:F8189)</f>
        <v>102735760</v>
      </c>
      <c r="I8189" s="8">
        <f t="shared" si="255"/>
        <v>2.0458444417696269E-2</v>
      </c>
      <c r="J8189" s="1">
        <f>SUMIFS(Table1[Profit (Month)],Table1[Category],Table1[[#This Row],[Category]],Table1[Supplier],Table1[[#This Row],[Supplier]],Table1[Brand],Table1[[#This Row],[Brand]],Table1[Year],Table1[[#This Row],[Year]],Table1[Month],"&lt;="&amp;Table1[[#This Row],[Profit (Month)]])</f>
        <v>144135</v>
      </c>
      <c r="K8189" s="1">
        <f>Table1[[#This Row],[Profit (Month)]]+SUMIFS(Table1[Profit (Month)],Table1[Category],Table1[[#This Row],[Category]],Table1[Supplier],Table1[[#This Row],[Supplier]],Table1[Brand],Table1[[#This Row],[Brand]],Table1[Year],Table1[[#This Row],[Year]],Table1[Month],"&lt;="&amp;Table1[[#This Row],[Profit (Month)]])</f>
        <v>154274</v>
      </c>
    </row>
    <row r="8190" spans="1:11" x14ac:dyDescent="0.35">
      <c r="A8190" t="s">
        <v>17</v>
      </c>
      <c r="B8190" t="s">
        <v>7</v>
      </c>
      <c r="C8190" t="s">
        <v>9</v>
      </c>
      <c r="D8190">
        <v>2022</v>
      </c>
      <c r="E8190">
        <v>3</v>
      </c>
      <c r="F8190" s="1">
        <v>10138</v>
      </c>
      <c r="G8190" s="1">
        <f t="shared" si="254"/>
        <v>2135361</v>
      </c>
      <c r="H8190" s="1">
        <f>SUM($F$2:F8190)</f>
        <v>102745898</v>
      </c>
      <c r="I8190" s="8">
        <f t="shared" si="255"/>
        <v>2.0361763845358344E-2</v>
      </c>
      <c r="J8190" s="1">
        <f>SUMIFS(Table1[Profit (Month)],Table1[Category],Table1[[#This Row],[Category]],Table1[Supplier],Table1[[#This Row],[Supplier]],Table1[Brand],Table1[[#This Row],[Brand]],Table1[Year],Table1[[#This Row],[Year]],Table1[Month],"&lt;="&amp;Table1[[#This Row],[Profit (Month)]])</f>
        <v>152448</v>
      </c>
      <c r="K8190" s="1">
        <f>Table1[[#This Row],[Profit (Month)]]+SUMIFS(Table1[Profit (Month)],Table1[Category],Table1[[#This Row],[Category]],Table1[Supplier],Table1[[#This Row],[Supplier]],Table1[Brand],Table1[[#This Row],[Brand]],Table1[Year],Table1[[#This Row],[Year]],Table1[Month],"&lt;="&amp;Table1[[#This Row],[Profit (Month)]])</f>
        <v>162586</v>
      </c>
    </row>
    <row r="8191" spans="1:11" x14ac:dyDescent="0.35">
      <c r="A8191" t="s">
        <v>19</v>
      </c>
      <c r="B8191" t="s">
        <v>14</v>
      </c>
      <c r="C8191" t="s">
        <v>11</v>
      </c>
      <c r="D8191">
        <v>2019</v>
      </c>
      <c r="E8191">
        <v>12</v>
      </c>
      <c r="F8191" s="1">
        <v>10138</v>
      </c>
      <c r="G8191" s="1">
        <f t="shared" si="254"/>
        <v>2125223</v>
      </c>
      <c r="H8191" s="1">
        <f>SUM($F$2:F8191)</f>
        <v>102756036</v>
      </c>
      <c r="I8191" s="8">
        <f t="shared" si="255"/>
        <v>2.0265092808534009E-2</v>
      </c>
      <c r="J8191" s="1">
        <f>SUMIFS(Table1[Profit (Month)],Table1[Category],Table1[[#This Row],[Category]],Table1[Supplier],Table1[[#This Row],[Supplier]],Table1[Brand],Table1[[#This Row],[Brand]],Table1[Year],Table1[[#This Row],[Year]],Table1[Month],"&lt;="&amp;Table1[[#This Row],[Profit (Month)]])</f>
        <v>146062</v>
      </c>
      <c r="K8191" s="1">
        <f>Table1[[#This Row],[Profit (Month)]]+SUMIFS(Table1[Profit (Month)],Table1[Category],Table1[[#This Row],[Category]],Table1[Supplier],Table1[[#This Row],[Supplier]],Table1[Brand],Table1[[#This Row],[Brand]],Table1[Year],Table1[[#This Row],[Year]],Table1[Month],"&lt;="&amp;Table1[[#This Row],[Profit (Month)]])</f>
        <v>156200</v>
      </c>
    </row>
    <row r="8192" spans="1:11" x14ac:dyDescent="0.35">
      <c r="A8192" t="s">
        <v>19</v>
      </c>
      <c r="B8192" t="s">
        <v>15</v>
      </c>
      <c r="C8192" t="s">
        <v>12</v>
      </c>
      <c r="D8192">
        <v>2020</v>
      </c>
      <c r="E8192">
        <v>12</v>
      </c>
      <c r="F8192" s="1">
        <v>10138</v>
      </c>
      <c r="G8192" s="1">
        <f t="shared" si="254"/>
        <v>2115085</v>
      </c>
      <c r="H8192" s="1">
        <f>SUM($F$2:F8192)</f>
        <v>102766174</v>
      </c>
      <c r="I8192" s="8">
        <f t="shared" si="255"/>
        <v>2.0168421771709678E-2</v>
      </c>
      <c r="J8192" s="1">
        <f>SUMIFS(Table1[Profit (Month)],Table1[Category],Table1[[#This Row],[Category]],Table1[Supplier],Table1[[#This Row],[Supplier]],Table1[Brand],Table1[[#This Row],[Brand]],Table1[Year],Table1[[#This Row],[Year]],Table1[Month],"&lt;="&amp;Table1[[#This Row],[Profit (Month)]])</f>
        <v>144003</v>
      </c>
      <c r="K8192" s="1">
        <f>Table1[[#This Row],[Profit (Month)]]+SUMIFS(Table1[Profit (Month)],Table1[Category],Table1[[#This Row],[Category]],Table1[Supplier],Table1[[#This Row],[Supplier]],Table1[Brand],Table1[[#This Row],[Brand]],Table1[Year],Table1[[#This Row],[Year]],Table1[Month],"&lt;="&amp;Table1[[#This Row],[Profit (Month)]])</f>
        <v>154141</v>
      </c>
    </row>
    <row r="8193" spans="1:11" x14ac:dyDescent="0.35">
      <c r="A8193" t="s">
        <v>18</v>
      </c>
      <c r="B8193" t="s">
        <v>13</v>
      </c>
      <c r="C8193" t="s">
        <v>9</v>
      </c>
      <c r="D8193">
        <v>2022</v>
      </c>
      <c r="E8193">
        <v>11</v>
      </c>
      <c r="F8193" s="1">
        <v>10137</v>
      </c>
      <c r="G8193" s="1">
        <f t="shared" si="254"/>
        <v>2104947</v>
      </c>
      <c r="H8193" s="1">
        <f>SUM($F$2:F8193)</f>
        <v>102776311</v>
      </c>
      <c r="I8193" s="8">
        <f t="shared" si="255"/>
        <v>2.0071750734885346E-2</v>
      </c>
      <c r="J8193" s="1">
        <f>SUMIFS(Table1[Profit (Month)],Table1[Category],Table1[[#This Row],[Category]],Table1[Supplier],Table1[[#This Row],[Supplier]],Table1[Brand],Table1[[#This Row],[Brand]],Table1[Year],Table1[[#This Row],[Year]],Table1[Month],"&lt;="&amp;Table1[[#This Row],[Profit (Month)]])</f>
        <v>148692</v>
      </c>
      <c r="K8193" s="1">
        <f>Table1[[#This Row],[Profit (Month)]]+SUMIFS(Table1[Profit (Month)],Table1[Category],Table1[[#This Row],[Category]],Table1[Supplier],Table1[[#This Row],[Supplier]],Table1[Brand],Table1[[#This Row],[Brand]],Table1[Year],Table1[[#This Row],[Year]],Table1[Month],"&lt;="&amp;Table1[[#This Row],[Profit (Month)]])</f>
        <v>158829</v>
      </c>
    </row>
    <row r="8194" spans="1:11" x14ac:dyDescent="0.35">
      <c r="A8194" t="s">
        <v>19</v>
      </c>
      <c r="B8194" t="s">
        <v>7</v>
      </c>
      <c r="C8194" t="s">
        <v>11</v>
      </c>
      <c r="D8194">
        <v>2024</v>
      </c>
      <c r="E8194">
        <v>2</v>
      </c>
      <c r="F8194" s="1">
        <v>10136</v>
      </c>
      <c r="G8194" s="1">
        <f t="shared" ref="G8194:G8257" si="256">SUM(F8194:F16593)</f>
        <v>2094810</v>
      </c>
      <c r="H8194" s="1">
        <f>SUM($F$2:F8194)</f>
        <v>102786447</v>
      </c>
      <c r="I8194" s="8">
        <f t="shared" ref="I8194:I8257" si="257">G8194 / MAX($H$2:$H$8401)</f>
        <v>1.9975089233574609E-2</v>
      </c>
      <c r="J8194" s="1">
        <f>SUMIFS(Table1[Profit (Month)],Table1[Category],Table1[[#This Row],[Category]],Table1[Supplier],Table1[[#This Row],[Supplier]],Table1[Brand],Table1[[#This Row],[Brand]],Table1[Year],Table1[[#This Row],[Year]],Table1[Month],"&lt;="&amp;Table1[[#This Row],[Profit (Month)]])</f>
        <v>148938</v>
      </c>
      <c r="K8194" s="1">
        <f>Table1[[#This Row],[Profit (Month)]]+SUMIFS(Table1[Profit (Month)],Table1[Category],Table1[[#This Row],[Category]],Table1[Supplier],Table1[[#This Row],[Supplier]],Table1[Brand],Table1[[#This Row],[Brand]],Table1[Year],Table1[[#This Row],[Year]],Table1[Month],"&lt;="&amp;Table1[[#This Row],[Profit (Month)]])</f>
        <v>159074</v>
      </c>
    </row>
    <row r="8195" spans="1:11" x14ac:dyDescent="0.35">
      <c r="A8195" t="s">
        <v>19</v>
      </c>
      <c r="B8195" t="s">
        <v>14</v>
      </c>
      <c r="C8195" t="s">
        <v>10</v>
      </c>
      <c r="D8195">
        <v>2022</v>
      </c>
      <c r="E8195">
        <v>5</v>
      </c>
      <c r="F8195" s="1">
        <v>10134</v>
      </c>
      <c r="G8195" s="1">
        <f t="shared" si="256"/>
        <v>2084674</v>
      </c>
      <c r="H8195" s="1">
        <f>SUM($F$2:F8195)</f>
        <v>102796581</v>
      </c>
      <c r="I8195" s="8">
        <f t="shared" si="257"/>
        <v>1.9878437267777466E-2</v>
      </c>
      <c r="J8195" s="1">
        <f>SUMIFS(Table1[Profit (Month)],Table1[Category],Table1[[#This Row],[Category]],Table1[Supplier],Table1[[#This Row],[Supplier]],Table1[Brand],Table1[[#This Row],[Brand]],Table1[Year],Table1[[#This Row],[Year]],Table1[Month],"&lt;="&amp;Table1[[#This Row],[Profit (Month)]])</f>
        <v>143344</v>
      </c>
      <c r="K8195" s="1">
        <f>Table1[[#This Row],[Profit (Month)]]+SUMIFS(Table1[Profit (Month)],Table1[Category],Table1[[#This Row],[Category]],Table1[Supplier],Table1[[#This Row],[Supplier]],Table1[Brand],Table1[[#This Row],[Brand]],Table1[Year],Table1[[#This Row],[Year]],Table1[Month],"&lt;="&amp;Table1[[#This Row],[Profit (Month)]])</f>
        <v>153478</v>
      </c>
    </row>
    <row r="8196" spans="1:11" x14ac:dyDescent="0.35">
      <c r="A8196" t="s">
        <v>16</v>
      </c>
      <c r="B8196" t="s">
        <v>13</v>
      </c>
      <c r="C8196" t="s">
        <v>12</v>
      </c>
      <c r="D8196">
        <v>2021</v>
      </c>
      <c r="E8196">
        <v>5</v>
      </c>
      <c r="F8196" s="1">
        <v>10132</v>
      </c>
      <c r="G8196" s="1">
        <f t="shared" si="256"/>
        <v>2074540</v>
      </c>
      <c r="H8196" s="1">
        <f>SUM($F$2:F8196)</f>
        <v>102806713</v>
      </c>
      <c r="I8196" s="8">
        <f t="shared" si="257"/>
        <v>1.9781804373007514E-2</v>
      </c>
      <c r="J8196" s="1">
        <f>SUMIFS(Table1[Profit (Month)],Table1[Category],Table1[[#This Row],[Category]],Table1[Supplier],Table1[[#This Row],[Supplier]],Table1[Brand],Table1[[#This Row],[Brand]],Table1[Year],Table1[[#This Row],[Year]],Table1[Month],"&lt;="&amp;Table1[[#This Row],[Profit (Month)]])</f>
        <v>154396</v>
      </c>
      <c r="K8196" s="1">
        <f>Table1[[#This Row],[Profit (Month)]]+SUMIFS(Table1[Profit (Month)],Table1[Category],Table1[[#This Row],[Category]],Table1[Supplier],Table1[[#This Row],[Supplier]],Table1[Brand],Table1[[#This Row],[Brand]],Table1[Year],Table1[[#This Row],[Year]],Table1[Month],"&lt;="&amp;Table1[[#This Row],[Profit (Month)]])</f>
        <v>164528</v>
      </c>
    </row>
    <row r="8197" spans="1:11" x14ac:dyDescent="0.35">
      <c r="A8197" t="s">
        <v>17</v>
      </c>
      <c r="B8197" t="s">
        <v>13</v>
      </c>
      <c r="C8197" t="s">
        <v>9</v>
      </c>
      <c r="D8197">
        <v>2024</v>
      </c>
      <c r="E8197">
        <v>9</v>
      </c>
      <c r="F8197" s="1">
        <v>10132</v>
      </c>
      <c r="G8197" s="1">
        <f t="shared" si="256"/>
        <v>2064408</v>
      </c>
      <c r="H8197" s="1">
        <f>SUM($F$2:F8197)</f>
        <v>102816845</v>
      </c>
      <c r="I8197" s="8">
        <f t="shared" si="257"/>
        <v>1.968519054926475E-2</v>
      </c>
      <c r="J8197" s="1">
        <f>SUMIFS(Table1[Profit (Month)],Table1[Category],Table1[[#This Row],[Category]],Table1[Supplier],Table1[[#This Row],[Supplier]],Table1[Brand],Table1[[#This Row],[Brand]],Table1[Year],Table1[[#This Row],[Year]],Table1[Month],"&lt;="&amp;Table1[[#This Row],[Profit (Month)]])</f>
        <v>146816</v>
      </c>
      <c r="K8197" s="1">
        <f>Table1[[#This Row],[Profit (Month)]]+SUMIFS(Table1[Profit (Month)],Table1[Category],Table1[[#This Row],[Category]],Table1[Supplier],Table1[[#This Row],[Supplier]],Table1[Brand],Table1[[#This Row],[Brand]],Table1[Year],Table1[[#This Row],[Year]],Table1[Month],"&lt;="&amp;Table1[[#This Row],[Profit (Month)]])</f>
        <v>156948</v>
      </c>
    </row>
    <row r="8198" spans="1:11" x14ac:dyDescent="0.35">
      <c r="A8198" t="s">
        <v>6</v>
      </c>
      <c r="B8198" t="s">
        <v>15</v>
      </c>
      <c r="C8198" t="s">
        <v>9</v>
      </c>
      <c r="D8198">
        <v>2018</v>
      </c>
      <c r="E8198">
        <v>3</v>
      </c>
      <c r="F8198" s="1">
        <v>10131</v>
      </c>
      <c r="G8198" s="1">
        <f t="shared" si="256"/>
        <v>2054276</v>
      </c>
      <c r="H8198" s="1">
        <f>SUM($F$2:F8198)</f>
        <v>102826976</v>
      </c>
      <c r="I8198" s="8">
        <f t="shared" si="257"/>
        <v>1.9588576725521986E-2</v>
      </c>
      <c r="J8198" s="1">
        <f>SUMIFS(Table1[Profit (Month)],Table1[Category],Table1[[#This Row],[Category]],Table1[Supplier],Table1[[#This Row],[Supplier]],Table1[Brand],Table1[[#This Row],[Brand]],Table1[Year],Table1[[#This Row],[Year]],Table1[Month],"&lt;="&amp;Table1[[#This Row],[Profit (Month)]])</f>
        <v>153908</v>
      </c>
      <c r="K8198" s="1">
        <f>Table1[[#This Row],[Profit (Month)]]+SUMIFS(Table1[Profit (Month)],Table1[Category],Table1[[#This Row],[Category]],Table1[Supplier],Table1[[#This Row],[Supplier]],Table1[Brand],Table1[[#This Row],[Brand]],Table1[Year],Table1[[#This Row],[Year]],Table1[Month],"&lt;="&amp;Table1[[#This Row],[Profit (Month)]])</f>
        <v>164039</v>
      </c>
    </row>
    <row r="8199" spans="1:11" x14ac:dyDescent="0.35">
      <c r="A8199" t="s">
        <v>16</v>
      </c>
      <c r="B8199" t="s">
        <v>7</v>
      </c>
      <c r="C8199" t="s">
        <v>8</v>
      </c>
      <c r="D8199">
        <v>2021</v>
      </c>
      <c r="E8199">
        <v>8</v>
      </c>
      <c r="F8199" s="1">
        <v>10130</v>
      </c>
      <c r="G8199" s="1">
        <f t="shared" si="256"/>
        <v>2044145</v>
      </c>
      <c r="H8199" s="1">
        <f>SUM($F$2:F8199)</f>
        <v>102837106</v>
      </c>
      <c r="I8199" s="8">
        <f t="shared" si="257"/>
        <v>1.9491972437292816E-2</v>
      </c>
      <c r="J8199" s="1">
        <f>SUMIFS(Table1[Profit (Month)],Table1[Category],Table1[[#This Row],[Category]],Table1[Supplier],Table1[[#This Row],[Supplier]],Table1[Brand],Table1[[#This Row],[Brand]],Table1[Year],Table1[[#This Row],[Year]],Table1[Month],"&lt;="&amp;Table1[[#This Row],[Profit (Month)]])</f>
        <v>149866</v>
      </c>
      <c r="K8199" s="1">
        <f>Table1[[#This Row],[Profit (Month)]]+SUMIFS(Table1[Profit (Month)],Table1[Category],Table1[[#This Row],[Category]],Table1[Supplier],Table1[[#This Row],[Supplier]],Table1[Brand],Table1[[#This Row],[Brand]],Table1[Year],Table1[[#This Row],[Year]],Table1[Month],"&lt;="&amp;Table1[[#This Row],[Profit (Month)]])</f>
        <v>159996</v>
      </c>
    </row>
    <row r="8200" spans="1:11" x14ac:dyDescent="0.35">
      <c r="A8200" t="s">
        <v>16</v>
      </c>
      <c r="B8200" t="s">
        <v>7</v>
      </c>
      <c r="C8200" t="s">
        <v>10</v>
      </c>
      <c r="D8200">
        <v>2020</v>
      </c>
      <c r="E8200">
        <v>5</v>
      </c>
      <c r="F8200" s="1">
        <v>10130</v>
      </c>
      <c r="G8200" s="1">
        <f t="shared" si="256"/>
        <v>2034015</v>
      </c>
      <c r="H8200" s="1">
        <f>SUM($F$2:F8200)</f>
        <v>102847236</v>
      </c>
      <c r="I8200" s="8">
        <f t="shared" si="257"/>
        <v>1.9395377684577244E-2</v>
      </c>
      <c r="J8200" s="1">
        <f>SUMIFS(Table1[Profit (Month)],Table1[Category],Table1[[#This Row],[Category]],Table1[Supplier],Table1[[#This Row],[Supplier]],Table1[Brand],Table1[[#This Row],[Brand]],Table1[Year],Table1[[#This Row],[Year]],Table1[Month],"&lt;="&amp;Table1[[#This Row],[Profit (Month)]])</f>
        <v>142539</v>
      </c>
      <c r="K8200" s="1">
        <f>Table1[[#This Row],[Profit (Month)]]+SUMIFS(Table1[Profit (Month)],Table1[Category],Table1[[#This Row],[Category]],Table1[Supplier],Table1[[#This Row],[Supplier]],Table1[Brand],Table1[[#This Row],[Brand]],Table1[Year],Table1[[#This Row],[Year]],Table1[Month],"&lt;="&amp;Table1[[#This Row],[Profit (Month)]])</f>
        <v>152669</v>
      </c>
    </row>
    <row r="8201" spans="1:11" x14ac:dyDescent="0.35">
      <c r="A8201" t="s">
        <v>17</v>
      </c>
      <c r="B8201" t="s">
        <v>7</v>
      </c>
      <c r="C8201" t="s">
        <v>11</v>
      </c>
      <c r="D8201">
        <v>2024</v>
      </c>
      <c r="E8201">
        <v>10</v>
      </c>
      <c r="F8201" s="1">
        <v>10130</v>
      </c>
      <c r="G8201" s="1">
        <f t="shared" si="256"/>
        <v>2023885</v>
      </c>
      <c r="H8201" s="1">
        <f>SUM($F$2:F8201)</f>
        <v>102857366</v>
      </c>
      <c r="I8201" s="8">
        <f t="shared" si="257"/>
        <v>1.9298782931861672E-2</v>
      </c>
      <c r="J8201" s="1">
        <f>SUMIFS(Table1[Profit (Month)],Table1[Category],Table1[[#This Row],[Category]],Table1[Supplier],Table1[[#This Row],[Supplier]],Table1[Brand],Table1[[#This Row],[Brand]],Table1[Year],Table1[[#This Row],[Year]],Table1[Month],"&lt;="&amp;Table1[[#This Row],[Profit (Month)]])</f>
        <v>149522</v>
      </c>
      <c r="K8201" s="1">
        <f>Table1[[#This Row],[Profit (Month)]]+SUMIFS(Table1[Profit (Month)],Table1[Category],Table1[[#This Row],[Category]],Table1[Supplier],Table1[[#This Row],[Supplier]],Table1[Brand],Table1[[#This Row],[Brand]],Table1[Year],Table1[[#This Row],[Year]],Table1[Month],"&lt;="&amp;Table1[[#This Row],[Profit (Month)]])</f>
        <v>159652</v>
      </c>
    </row>
    <row r="8202" spans="1:11" x14ac:dyDescent="0.35">
      <c r="A8202" t="s">
        <v>6</v>
      </c>
      <c r="B8202" t="s">
        <v>15</v>
      </c>
      <c r="C8202" t="s">
        <v>12</v>
      </c>
      <c r="D8202">
        <v>2019</v>
      </c>
      <c r="E8202">
        <v>4</v>
      </c>
      <c r="F8202" s="1">
        <v>10129</v>
      </c>
      <c r="G8202" s="1">
        <f t="shared" si="256"/>
        <v>2013755</v>
      </c>
      <c r="H8202" s="1">
        <f>SUM($F$2:F8202)</f>
        <v>102867495</v>
      </c>
      <c r="I8202" s="8">
        <f t="shared" si="257"/>
        <v>1.9202188179146096E-2</v>
      </c>
      <c r="J8202" s="1">
        <f>SUMIFS(Table1[Profit (Month)],Table1[Category],Table1[[#This Row],[Category]],Table1[Supplier],Table1[[#This Row],[Supplier]],Table1[Brand],Table1[[#This Row],[Brand]],Table1[Year],Table1[[#This Row],[Year]],Table1[Month],"&lt;="&amp;Table1[[#This Row],[Profit (Month)]])</f>
        <v>139291</v>
      </c>
      <c r="K8202" s="1">
        <f>Table1[[#This Row],[Profit (Month)]]+SUMIFS(Table1[Profit (Month)],Table1[Category],Table1[[#This Row],[Category]],Table1[Supplier],Table1[[#This Row],[Supplier]],Table1[Brand],Table1[[#This Row],[Brand]],Table1[Year],Table1[[#This Row],[Year]],Table1[Month],"&lt;="&amp;Table1[[#This Row],[Profit (Month)]])</f>
        <v>149420</v>
      </c>
    </row>
    <row r="8203" spans="1:11" x14ac:dyDescent="0.35">
      <c r="A8203" t="s">
        <v>17</v>
      </c>
      <c r="B8203" t="s">
        <v>13</v>
      </c>
      <c r="C8203" t="s">
        <v>12</v>
      </c>
      <c r="D8203">
        <v>2022</v>
      </c>
      <c r="E8203">
        <v>9</v>
      </c>
      <c r="F8203" s="1">
        <v>10129</v>
      </c>
      <c r="G8203" s="1">
        <f t="shared" si="256"/>
        <v>2003626</v>
      </c>
      <c r="H8203" s="1">
        <f>SUM($F$2:F8203)</f>
        <v>102877624</v>
      </c>
      <c r="I8203" s="8">
        <f t="shared" si="257"/>
        <v>1.9105602961944117E-2</v>
      </c>
      <c r="J8203" s="1">
        <f>SUMIFS(Table1[Profit (Month)],Table1[Category],Table1[[#This Row],[Category]],Table1[Supplier],Table1[[#This Row],[Supplier]],Table1[Brand],Table1[[#This Row],[Brand]],Table1[Year],Table1[[#This Row],[Year]],Table1[Month],"&lt;="&amp;Table1[[#This Row],[Profit (Month)]])</f>
        <v>145133</v>
      </c>
      <c r="K8203" s="1">
        <f>Table1[[#This Row],[Profit (Month)]]+SUMIFS(Table1[Profit (Month)],Table1[Category],Table1[[#This Row],[Category]],Table1[Supplier],Table1[[#This Row],[Supplier]],Table1[Brand],Table1[[#This Row],[Brand]],Table1[Year],Table1[[#This Row],[Year]],Table1[Month],"&lt;="&amp;Table1[[#This Row],[Profit (Month)]])</f>
        <v>155262</v>
      </c>
    </row>
    <row r="8204" spans="1:11" x14ac:dyDescent="0.35">
      <c r="A8204" t="s">
        <v>17</v>
      </c>
      <c r="B8204" t="s">
        <v>14</v>
      </c>
      <c r="C8204" t="s">
        <v>11</v>
      </c>
      <c r="D8204">
        <v>2024</v>
      </c>
      <c r="E8204">
        <v>1</v>
      </c>
      <c r="F8204" s="1">
        <v>10129</v>
      </c>
      <c r="G8204" s="1">
        <f t="shared" si="256"/>
        <v>1993497</v>
      </c>
      <c r="H8204" s="1">
        <f>SUM($F$2:F8204)</f>
        <v>102887753</v>
      </c>
      <c r="I8204" s="8">
        <f t="shared" si="257"/>
        <v>1.9009017744742139E-2</v>
      </c>
      <c r="J8204" s="1">
        <f>SUMIFS(Table1[Profit (Month)],Table1[Category],Table1[[#This Row],[Category]],Table1[Supplier],Table1[[#This Row],[Supplier]],Table1[Brand],Table1[[#This Row],[Brand]],Table1[Year],Table1[[#This Row],[Year]],Table1[Month],"&lt;="&amp;Table1[[#This Row],[Profit (Month)]])</f>
        <v>154103</v>
      </c>
      <c r="K8204" s="1">
        <f>Table1[[#This Row],[Profit (Month)]]+SUMIFS(Table1[Profit (Month)],Table1[Category],Table1[[#This Row],[Category]],Table1[Supplier],Table1[[#This Row],[Supplier]],Table1[Brand],Table1[[#This Row],[Brand]],Table1[Year],Table1[[#This Row],[Year]],Table1[Month],"&lt;="&amp;Table1[[#This Row],[Profit (Month)]])</f>
        <v>164232</v>
      </c>
    </row>
    <row r="8205" spans="1:11" x14ac:dyDescent="0.35">
      <c r="A8205" t="s">
        <v>19</v>
      </c>
      <c r="B8205" t="s">
        <v>14</v>
      </c>
      <c r="C8205" t="s">
        <v>10</v>
      </c>
      <c r="D8205">
        <v>2019</v>
      </c>
      <c r="E8205">
        <v>11</v>
      </c>
      <c r="F8205" s="1">
        <v>10129</v>
      </c>
      <c r="G8205" s="1">
        <f t="shared" si="256"/>
        <v>1983368</v>
      </c>
      <c r="H8205" s="1">
        <f>SUM($F$2:F8205)</f>
        <v>102897882</v>
      </c>
      <c r="I8205" s="8">
        <f t="shared" si="257"/>
        <v>1.8912432527540161E-2</v>
      </c>
      <c r="J8205" s="1">
        <f>SUMIFS(Table1[Profit (Month)],Table1[Category],Table1[[#This Row],[Category]],Table1[Supplier],Table1[[#This Row],[Supplier]],Table1[Brand],Table1[[#This Row],[Brand]],Table1[Year],Table1[[#This Row],[Year]],Table1[Month],"&lt;="&amp;Table1[[#This Row],[Profit (Month)]])</f>
        <v>150921</v>
      </c>
      <c r="K8205" s="1">
        <f>Table1[[#This Row],[Profit (Month)]]+SUMIFS(Table1[Profit (Month)],Table1[Category],Table1[[#This Row],[Category]],Table1[Supplier],Table1[[#This Row],[Supplier]],Table1[Brand],Table1[[#This Row],[Brand]],Table1[Year],Table1[[#This Row],[Year]],Table1[Month],"&lt;="&amp;Table1[[#This Row],[Profit (Month)]])</f>
        <v>161050</v>
      </c>
    </row>
    <row r="8206" spans="1:11" x14ac:dyDescent="0.35">
      <c r="A8206" t="s">
        <v>16</v>
      </c>
      <c r="B8206" t="s">
        <v>14</v>
      </c>
      <c r="C8206" t="s">
        <v>9</v>
      </c>
      <c r="D8206">
        <v>2020</v>
      </c>
      <c r="E8206">
        <v>5</v>
      </c>
      <c r="F8206" s="1">
        <v>10128</v>
      </c>
      <c r="G8206" s="1">
        <f t="shared" si="256"/>
        <v>1973239</v>
      </c>
      <c r="H8206" s="1">
        <f>SUM($F$2:F8206)</f>
        <v>102908010</v>
      </c>
      <c r="I8206" s="8">
        <f t="shared" si="257"/>
        <v>1.8815847310338182E-2</v>
      </c>
      <c r="J8206" s="1">
        <f>SUMIFS(Table1[Profit (Month)],Table1[Category],Table1[[#This Row],[Category]],Table1[Supplier],Table1[[#This Row],[Supplier]],Table1[Brand],Table1[[#This Row],[Brand]],Table1[Year],Table1[[#This Row],[Year]],Table1[Month],"&lt;="&amp;Table1[[#This Row],[Profit (Month)]])</f>
        <v>145031</v>
      </c>
      <c r="K8206" s="1">
        <f>Table1[[#This Row],[Profit (Month)]]+SUMIFS(Table1[Profit (Month)],Table1[Category],Table1[[#This Row],[Category]],Table1[Supplier],Table1[[#This Row],[Supplier]],Table1[Brand],Table1[[#This Row],[Brand]],Table1[Year],Table1[[#This Row],[Year]],Table1[Month],"&lt;="&amp;Table1[[#This Row],[Profit (Month)]])</f>
        <v>155159</v>
      </c>
    </row>
    <row r="8207" spans="1:11" x14ac:dyDescent="0.35">
      <c r="A8207" t="s">
        <v>6</v>
      </c>
      <c r="B8207" t="s">
        <v>14</v>
      </c>
      <c r="C8207" t="s">
        <v>9</v>
      </c>
      <c r="D8207">
        <v>2021</v>
      </c>
      <c r="E8207">
        <v>7</v>
      </c>
      <c r="F8207" s="1">
        <v>10127</v>
      </c>
      <c r="G8207" s="1">
        <f t="shared" si="256"/>
        <v>1963111</v>
      </c>
      <c r="H8207" s="1">
        <f>SUM($F$2:F8207)</f>
        <v>102918137</v>
      </c>
      <c r="I8207" s="8">
        <f t="shared" si="257"/>
        <v>1.8719271628649798E-2</v>
      </c>
      <c r="J8207" s="1">
        <f>SUMIFS(Table1[Profit (Month)],Table1[Category],Table1[[#This Row],[Category]],Table1[Supplier],Table1[[#This Row],[Supplier]],Table1[Brand],Table1[[#This Row],[Brand]],Table1[Year],Table1[[#This Row],[Year]],Table1[Month],"&lt;="&amp;Table1[[#This Row],[Profit (Month)]])</f>
        <v>140467</v>
      </c>
      <c r="K8207" s="1">
        <f>Table1[[#This Row],[Profit (Month)]]+SUMIFS(Table1[Profit (Month)],Table1[Category],Table1[[#This Row],[Category]],Table1[Supplier],Table1[[#This Row],[Supplier]],Table1[Brand],Table1[[#This Row],[Brand]],Table1[Year],Table1[[#This Row],[Year]],Table1[Month],"&lt;="&amp;Table1[[#This Row],[Profit (Month)]])</f>
        <v>150594</v>
      </c>
    </row>
    <row r="8208" spans="1:11" x14ac:dyDescent="0.35">
      <c r="A8208" t="s">
        <v>6</v>
      </c>
      <c r="B8208" t="s">
        <v>15</v>
      </c>
      <c r="C8208" t="s">
        <v>11</v>
      </c>
      <c r="D8208">
        <v>2023</v>
      </c>
      <c r="E8208">
        <v>12</v>
      </c>
      <c r="F8208" s="1">
        <v>10127</v>
      </c>
      <c r="G8208" s="1">
        <f t="shared" si="256"/>
        <v>1952984</v>
      </c>
      <c r="H8208" s="1">
        <f>SUM($F$2:F8208)</f>
        <v>102928264</v>
      </c>
      <c r="I8208" s="8">
        <f t="shared" si="257"/>
        <v>1.8622705482475008E-2</v>
      </c>
      <c r="J8208" s="1">
        <f>SUMIFS(Table1[Profit (Month)],Table1[Category],Table1[[#This Row],[Category]],Table1[Supplier],Table1[[#This Row],[Supplier]],Table1[Brand],Table1[[#This Row],[Brand]],Table1[Year],Table1[[#This Row],[Year]],Table1[Month],"&lt;="&amp;Table1[[#This Row],[Profit (Month)]])</f>
        <v>151034</v>
      </c>
      <c r="K8208" s="1">
        <f>Table1[[#This Row],[Profit (Month)]]+SUMIFS(Table1[Profit (Month)],Table1[Category],Table1[[#This Row],[Category]],Table1[Supplier],Table1[[#This Row],[Supplier]],Table1[Brand],Table1[[#This Row],[Brand]],Table1[Year],Table1[[#This Row],[Year]],Table1[Month],"&lt;="&amp;Table1[[#This Row],[Profit (Month)]])</f>
        <v>161161</v>
      </c>
    </row>
    <row r="8209" spans="1:11" x14ac:dyDescent="0.35">
      <c r="A8209" t="s">
        <v>16</v>
      </c>
      <c r="B8209" t="s">
        <v>15</v>
      </c>
      <c r="C8209" t="s">
        <v>11</v>
      </c>
      <c r="D8209">
        <v>2019</v>
      </c>
      <c r="E8209">
        <v>8</v>
      </c>
      <c r="F8209" s="1">
        <v>10127</v>
      </c>
      <c r="G8209" s="1">
        <f t="shared" si="256"/>
        <v>1942857</v>
      </c>
      <c r="H8209" s="1">
        <f>SUM($F$2:F8209)</f>
        <v>102938391</v>
      </c>
      <c r="I8209" s="8">
        <f t="shared" si="257"/>
        <v>1.8526139336300221E-2</v>
      </c>
      <c r="J8209" s="1">
        <f>SUMIFS(Table1[Profit (Month)],Table1[Category],Table1[[#This Row],[Category]],Table1[Supplier],Table1[[#This Row],[Supplier]],Table1[Brand],Table1[[#This Row],[Brand]],Table1[Year],Table1[[#This Row],[Year]],Table1[Month],"&lt;="&amp;Table1[[#This Row],[Profit (Month)]])</f>
        <v>148169</v>
      </c>
      <c r="K8209" s="1">
        <f>Table1[[#This Row],[Profit (Month)]]+SUMIFS(Table1[Profit (Month)],Table1[Category],Table1[[#This Row],[Category]],Table1[Supplier],Table1[[#This Row],[Supplier]],Table1[Brand],Table1[[#This Row],[Brand]],Table1[Year],Table1[[#This Row],[Year]],Table1[Month],"&lt;="&amp;Table1[[#This Row],[Profit (Month)]])</f>
        <v>158296</v>
      </c>
    </row>
    <row r="8210" spans="1:11" x14ac:dyDescent="0.35">
      <c r="A8210" t="s">
        <v>16</v>
      </c>
      <c r="B8210" t="s">
        <v>15</v>
      </c>
      <c r="C8210" t="s">
        <v>11</v>
      </c>
      <c r="D8210">
        <v>2022</v>
      </c>
      <c r="E8210">
        <v>3</v>
      </c>
      <c r="F8210" s="1">
        <v>10127</v>
      </c>
      <c r="G8210" s="1">
        <f t="shared" si="256"/>
        <v>1932730</v>
      </c>
      <c r="H8210" s="1">
        <f>SUM($F$2:F8210)</f>
        <v>102948518</v>
      </c>
      <c r="I8210" s="8">
        <f t="shared" si="257"/>
        <v>1.842957319012543E-2</v>
      </c>
      <c r="J8210" s="1">
        <f>SUMIFS(Table1[Profit (Month)],Table1[Category],Table1[[#This Row],[Category]],Table1[Supplier],Table1[[#This Row],[Supplier]],Table1[Brand],Table1[[#This Row],[Brand]],Table1[Year],Table1[[#This Row],[Year]],Table1[Month],"&lt;="&amp;Table1[[#This Row],[Profit (Month)]])</f>
        <v>157965</v>
      </c>
      <c r="K8210" s="1">
        <f>Table1[[#This Row],[Profit (Month)]]+SUMIFS(Table1[Profit (Month)],Table1[Category],Table1[[#This Row],[Category]],Table1[Supplier],Table1[[#This Row],[Supplier]],Table1[Brand],Table1[[#This Row],[Brand]],Table1[Year],Table1[[#This Row],[Year]],Table1[Month],"&lt;="&amp;Table1[[#This Row],[Profit (Month)]])</f>
        <v>168092</v>
      </c>
    </row>
    <row r="8211" spans="1:11" x14ac:dyDescent="0.35">
      <c r="A8211" t="s">
        <v>18</v>
      </c>
      <c r="B8211" t="s">
        <v>13</v>
      </c>
      <c r="C8211" t="s">
        <v>10</v>
      </c>
      <c r="D8211">
        <v>2021</v>
      </c>
      <c r="E8211">
        <v>1</v>
      </c>
      <c r="F8211" s="1">
        <v>10124</v>
      </c>
      <c r="G8211" s="1">
        <f t="shared" si="256"/>
        <v>1922603</v>
      </c>
      <c r="H8211" s="1">
        <f>SUM($F$2:F8211)</f>
        <v>102958642</v>
      </c>
      <c r="I8211" s="8">
        <f t="shared" si="257"/>
        <v>1.833300704395064E-2</v>
      </c>
      <c r="J8211" s="1">
        <f>SUMIFS(Table1[Profit (Month)],Table1[Category],Table1[[#This Row],[Category]],Table1[Supplier],Table1[[#This Row],[Supplier]],Table1[Brand],Table1[[#This Row],[Brand]],Table1[Year],Table1[[#This Row],[Year]],Table1[Month],"&lt;="&amp;Table1[[#This Row],[Profit (Month)]])</f>
        <v>149982</v>
      </c>
      <c r="K8211" s="1">
        <f>Table1[[#This Row],[Profit (Month)]]+SUMIFS(Table1[Profit (Month)],Table1[Category],Table1[[#This Row],[Category]],Table1[Supplier],Table1[[#This Row],[Supplier]],Table1[Brand],Table1[[#This Row],[Brand]],Table1[Year],Table1[[#This Row],[Year]],Table1[Month],"&lt;="&amp;Table1[[#This Row],[Profit (Month)]])</f>
        <v>160106</v>
      </c>
    </row>
    <row r="8212" spans="1:11" x14ac:dyDescent="0.35">
      <c r="A8212" t="s">
        <v>6</v>
      </c>
      <c r="B8212" t="s">
        <v>14</v>
      </c>
      <c r="C8212" t="s">
        <v>9</v>
      </c>
      <c r="D8212">
        <v>2021</v>
      </c>
      <c r="E8212">
        <v>11</v>
      </c>
      <c r="F8212" s="1">
        <v>10122</v>
      </c>
      <c r="G8212" s="1">
        <f t="shared" si="256"/>
        <v>1912479</v>
      </c>
      <c r="H8212" s="1">
        <f>SUM($F$2:F8212)</f>
        <v>102968764</v>
      </c>
      <c r="I8212" s="8">
        <f t="shared" si="257"/>
        <v>1.8236469504316635E-2</v>
      </c>
      <c r="J8212" s="1">
        <f>SUMIFS(Table1[Profit (Month)],Table1[Category],Table1[[#This Row],[Category]],Table1[Supplier],Table1[[#This Row],[Supplier]],Table1[Brand],Table1[[#This Row],[Brand]],Table1[Year],Table1[[#This Row],[Year]],Table1[Month],"&lt;="&amp;Table1[[#This Row],[Profit (Month)]])</f>
        <v>140467</v>
      </c>
      <c r="K8212" s="1">
        <f>Table1[[#This Row],[Profit (Month)]]+SUMIFS(Table1[Profit (Month)],Table1[Category],Table1[[#This Row],[Category]],Table1[Supplier],Table1[[#This Row],[Supplier]],Table1[Brand],Table1[[#This Row],[Brand]],Table1[Year],Table1[[#This Row],[Year]],Table1[Month],"&lt;="&amp;Table1[[#This Row],[Profit (Month)]])</f>
        <v>150589</v>
      </c>
    </row>
    <row r="8213" spans="1:11" x14ac:dyDescent="0.35">
      <c r="A8213" t="s">
        <v>16</v>
      </c>
      <c r="B8213" t="s">
        <v>14</v>
      </c>
      <c r="C8213" t="s">
        <v>8</v>
      </c>
      <c r="D8213">
        <v>2020</v>
      </c>
      <c r="E8213">
        <v>4</v>
      </c>
      <c r="F8213" s="1">
        <v>10122</v>
      </c>
      <c r="G8213" s="1">
        <f t="shared" si="256"/>
        <v>1902357</v>
      </c>
      <c r="H8213" s="1">
        <f>SUM($F$2:F8213)</f>
        <v>102978886</v>
      </c>
      <c r="I8213" s="8">
        <f t="shared" si="257"/>
        <v>1.8139951035709822E-2</v>
      </c>
      <c r="J8213" s="1">
        <f>SUMIFS(Table1[Profit (Month)],Table1[Category],Table1[[#This Row],[Category]],Table1[Supplier],Table1[[#This Row],[Supplier]],Table1[Brand],Table1[[#This Row],[Brand]],Table1[Year],Table1[[#This Row],[Year]],Table1[Month],"&lt;="&amp;Table1[[#This Row],[Profit (Month)]])</f>
        <v>153057</v>
      </c>
      <c r="K8213" s="1">
        <f>Table1[[#This Row],[Profit (Month)]]+SUMIFS(Table1[Profit (Month)],Table1[Category],Table1[[#This Row],[Category]],Table1[Supplier],Table1[[#This Row],[Supplier]],Table1[Brand],Table1[[#This Row],[Brand]],Table1[Year],Table1[[#This Row],[Year]],Table1[Month],"&lt;="&amp;Table1[[#This Row],[Profit (Month)]])</f>
        <v>163179</v>
      </c>
    </row>
    <row r="8214" spans="1:11" x14ac:dyDescent="0.35">
      <c r="A8214" t="s">
        <v>19</v>
      </c>
      <c r="B8214" t="s">
        <v>14</v>
      </c>
      <c r="C8214" t="s">
        <v>9</v>
      </c>
      <c r="D8214">
        <v>2018</v>
      </c>
      <c r="E8214">
        <v>5</v>
      </c>
      <c r="F8214" s="1">
        <v>10122</v>
      </c>
      <c r="G8214" s="1">
        <f t="shared" si="256"/>
        <v>1892235</v>
      </c>
      <c r="H8214" s="1">
        <f>SUM($F$2:F8214)</f>
        <v>102989008</v>
      </c>
      <c r="I8214" s="8">
        <f t="shared" si="257"/>
        <v>1.8043432567103005E-2</v>
      </c>
      <c r="J8214" s="1">
        <f>SUMIFS(Table1[Profit (Month)],Table1[Category],Table1[[#This Row],[Category]],Table1[Supplier],Table1[[#This Row],[Supplier]],Table1[Brand],Table1[[#This Row],[Brand]],Table1[Year],Table1[[#This Row],[Year]],Table1[Month],"&lt;="&amp;Table1[[#This Row],[Profit (Month)]])</f>
        <v>144917</v>
      </c>
      <c r="K8214" s="1">
        <f>Table1[[#This Row],[Profit (Month)]]+SUMIFS(Table1[Profit (Month)],Table1[Category],Table1[[#This Row],[Category]],Table1[Supplier],Table1[[#This Row],[Supplier]],Table1[Brand],Table1[[#This Row],[Brand]],Table1[Year],Table1[[#This Row],[Year]],Table1[Month],"&lt;="&amp;Table1[[#This Row],[Profit (Month)]])</f>
        <v>155039</v>
      </c>
    </row>
    <row r="8215" spans="1:11" x14ac:dyDescent="0.35">
      <c r="A8215" t="s">
        <v>16</v>
      </c>
      <c r="B8215" t="s">
        <v>14</v>
      </c>
      <c r="C8215" t="s">
        <v>10</v>
      </c>
      <c r="D8215">
        <v>2021</v>
      </c>
      <c r="E8215">
        <v>3</v>
      </c>
      <c r="F8215" s="1">
        <v>10120</v>
      </c>
      <c r="G8215" s="1">
        <f t="shared" si="256"/>
        <v>1882113</v>
      </c>
      <c r="H8215" s="1">
        <f>SUM($F$2:F8215)</f>
        <v>102999128</v>
      </c>
      <c r="I8215" s="8">
        <f t="shared" si="257"/>
        <v>1.7946914098496192E-2</v>
      </c>
      <c r="J8215" s="1">
        <f>SUMIFS(Table1[Profit (Month)],Table1[Category],Table1[[#This Row],[Category]],Table1[Supplier],Table1[[#This Row],[Supplier]],Table1[Brand],Table1[[#This Row],[Brand]],Table1[Year],Table1[[#This Row],[Year]],Table1[Month],"&lt;="&amp;Table1[[#This Row],[Profit (Month)]])</f>
        <v>151979</v>
      </c>
      <c r="K8215" s="1">
        <f>Table1[[#This Row],[Profit (Month)]]+SUMIFS(Table1[Profit (Month)],Table1[Category],Table1[[#This Row],[Category]],Table1[Supplier],Table1[[#This Row],[Supplier]],Table1[Brand],Table1[[#This Row],[Brand]],Table1[Year],Table1[[#This Row],[Year]],Table1[Month],"&lt;="&amp;Table1[[#This Row],[Profit (Month)]])</f>
        <v>162099</v>
      </c>
    </row>
    <row r="8216" spans="1:11" x14ac:dyDescent="0.35">
      <c r="A8216" t="s">
        <v>17</v>
      </c>
      <c r="B8216" t="s">
        <v>13</v>
      </c>
      <c r="C8216" t="s">
        <v>8</v>
      </c>
      <c r="D8216">
        <v>2019</v>
      </c>
      <c r="E8216">
        <v>6</v>
      </c>
      <c r="F8216" s="1">
        <v>10120</v>
      </c>
      <c r="G8216" s="1">
        <f t="shared" si="256"/>
        <v>1871993</v>
      </c>
      <c r="H8216" s="1">
        <f>SUM($F$2:F8216)</f>
        <v>103009248</v>
      </c>
      <c r="I8216" s="8">
        <f t="shared" si="257"/>
        <v>1.7850414700916566E-2</v>
      </c>
      <c r="J8216" s="1">
        <f>SUMIFS(Table1[Profit (Month)],Table1[Category],Table1[[#This Row],[Category]],Table1[Supplier],Table1[[#This Row],[Supplier]],Table1[Brand],Table1[[#This Row],[Brand]],Table1[Year],Table1[[#This Row],[Year]],Table1[Month],"&lt;="&amp;Table1[[#This Row],[Profit (Month)]])</f>
        <v>158734</v>
      </c>
      <c r="K8216" s="1">
        <f>Table1[[#This Row],[Profit (Month)]]+SUMIFS(Table1[Profit (Month)],Table1[Category],Table1[[#This Row],[Category]],Table1[Supplier],Table1[[#This Row],[Supplier]],Table1[Brand],Table1[[#This Row],[Brand]],Table1[Year],Table1[[#This Row],[Year]],Table1[Month],"&lt;="&amp;Table1[[#This Row],[Profit (Month)]])</f>
        <v>168854</v>
      </c>
    </row>
    <row r="8217" spans="1:11" x14ac:dyDescent="0.35">
      <c r="A8217" t="s">
        <v>19</v>
      </c>
      <c r="B8217" t="s">
        <v>14</v>
      </c>
      <c r="C8217" t="s">
        <v>8</v>
      </c>
      <c r="D8217">
        <v>2020</v>
      </c>
      <c r="E8217">
        <v>2</v>
      </c>
      <c r="F8217" s="1">
        <v>10119</v>
      </c>
      <c r="G8217" s="1">
        <f t="shared" si="256"/>
        <v>1861873</v>
      </c>
      <c r="H8217" s="1">
        <f>SUM($F$2:F8217)</f>
        <v>103019367</v>
      </c>
      <c r="I8217" s="8">
        <f t="shared" si="257"/>
        <v>1.7753915303336941E-2</v>
      </c>
      <c r="J8217" s="1">
        <f>SUMIFS(Table1[Profit (Month)],Table1[Category],Table1[[#This Row],[Category]],Table1[Supplier],Table1[[#This Row],[Supplier]],Table1[Brand],Table1[[#This Row],[Brand]],Table1[Year],Table1[[#This Row],[Year]],Table1[Month],"&lt;="&amp;Table1[[#This Row],[Profit (Month)]])</f>
        <v>149291</v>
      </c>
      <c r="K8217" s="1">
        <f>Table1[[#This Row],[Profit (Month)]]+SUMIFS(Table1[Profit (Month)],Table1[Category],Table1[[#This Row],[Category]],Table1[Supplier],Table1[[#This Row],[Supplier]],Table1[Brand],Table1[[#This Row],[Brand]],Table1[Year],Table1[[#This Row],[Year]],Table1[Month],"&lt;="&amp;Table1[[#This Row],[Profit (Month)]])</f>
        <v>159410</v>
      </c>
    </row>
    <row r="8218" spans="1:11" x14ac:dyDescent="0.35">
      <c r="A8218" t="s">
        <v>19</v>
      </c>
      <c r="B8218" t="s">
        <v>14</v>
      </c>
      <c r="C8218" t="s">
        <v>8</v>
      </c>
      <c r="D8218">
        <v>2021</v>
      </c>
      <c r="E8218">
        <v>9</v>
      </c>
      <c r="F8218" s="1">
        <v>10119</v>
      </c>
      <c r="G8218" s="1">
        <f t="shared" si="256"/>
        <v>1851754</v>
      </c>
      <c r="H8218" s="1">
        <f>SUM($F$2:F8218)</f>
        <v>103029486</v>
      </c>
      <c r="I8218" s="8">
        <f t="shared" si="257"/>
        <v>1.765742544127091E-2</v>
      </c>
      <c r="J8218" s="1">
        <f>SUMIFS(Table1[Profit (Month)],Table1[Category],Table1[[#This Row],[Category]],Table1[Supplier],Table1[[#This Row],[Supplier]],Table1[Brand],Table1[[#This Row],[Brand]],Table1[Year],Table1[[#This Row],[Year]],Table1[Month],"&lt;="&amp;Table1[[#This Row],[Profit (Month)]])</f>
        <v>146991</v>
      </c>
      <c r="K8218" s="1">
        <f>Table1[[#This Row],[Profit (Month)]]+SUMIFS(Table1[Profit (Month)],Table1[Category],Table1[[#This Row],[Category]],Table1[Supplier],Table1[[#This Row],[Supplier]],Table1[Brand],Table1[[#This Row],[Brand]],Table1[Year],Table1[[#This Row],[Year]],Table1[Month],"&lt;="&amp;Table1[[#This Row],[Profit (Month)]])</f>
        <v>157110</v>
      </c>
    </row>
    <row r="8219" spans="1:11" x14ac:dyDescent="0.35">
      <c r="A8219" t="s">
        <v>18</v>
      </c>
      <c r="B8219" t="s">
        <v>15</v>
      </c>
      <c r="C8219" t="s">
        <v>10</v>
      </c>
      <c r="D8219">
        <v>2019</v>
      </c>
      <c r="E8219">
        <v>10</v>
      </c>
      <c r="F8219" s="1">
        <v>10118</v>
      </c>
      <c r="G8219" s="1">
        <f t="shared" si="256"/>
        <v>1841635</v>
      </c>
      <c r="H8219" s="1">
        <f>SUM($F$2:F8219)</f>
        <v>103039604</v>
      </c>
      <c r="I8219" s="8">
        <f t="shared" si="257"/>
        <v>1.7560935579204878E-2</v>
      </c>
      <c r="J8219" s="1">
        <f>SUMIFS(Table1[Profit (Month)],Table1[Category],Table1[[#This Row],[Category]],Table1[Supplier],Table1[[#This Row],[Supplier]],Table1[Brand],Table1[[#This Row],[Brand]],Table1[Year],Table1[[#This Row],[Year]],Table1[Month],"&lt;="&amp;Table1[[#This Row],[Profit (Month)]])</f>
        <v>149533</v>
      </c>
      <c r="K8219" s="1">
        <f>Table1[[#This Row],[Profit (Month)]]+SUMIFS(Table1[Profit (Month)],Table1[Category],Table1[[#This Row],[Category]],Table1[Supplier],Table1[[#This Row],[Supplier]],Table1[Brand],Table1[[#This Row],[Brand]],Table1[Year],Table1[[#This Row],[Year]],Table1[Month],"&lt;="&amp;Table1[[#This Row],[Profit (Month)]])</f>
        <v>159651</v>
      </c>
    </row>
    <row r="8220" spans="1:11" x14ac:dyDescent="0.35">
      <c r="A8220" t="s">
        <v>18</v>
      </c>
      <c r="B8220" t="s">
        <v>13</v>
      </c>
      <c r="C8220" t="s">
        <v>11</v>
      </c>
      <c r="D8220">
        <v>2022</v>
      </c>
      <c r="E8220">
        <v>4</v>
      </c>
      <c r="F8220" s="1">
        <v>10116</v>
      </c>
      <c r="G8220" s="1">
        <f t="shared" si="256"/>
        <v>1831517</v>
      </c>
      <c r="H8220" s="1">
        <f>SUM($F$2:F8220)</f>
        <v>103049720</v>
      </c>
      <c r="I8220" s="8">
        <f t="shared" si="257"/>
        <v>1.7464455252652444E-2</v>
      </c>
      <c r="J8220" s="1">
        <f>SUMIFS(Table1[Profit (Month)],Table1[Category],Table1[[#This Row],[Category]],Table1[Supplier],Table1[[#This Row],[Supplier]],Table1[Brand],Table1[[#This Row],[Brand]],Table1[Year],Table1[[#This Row],[Year]],Table1[Month],"&lt;="&amp;Table1[[#This Row],[Profit (Month)]])</f>
        <v>143881</v>
      </c>
      <c r="K8220" s="1">
        <f>Table1[[#This Row],[Profit (Month)]]+SUMIFS(Table1[Profit (Month)],Table1[Category],Table1[[#This Row],[Category]],Table1[Supplier],Table1[[#This Row],[Supplier]],Table1[Brand],Table1[[#This Row],[Brand]],Table1[Year],Table1[[#This Row],[Year]],Table1[Month],"&lt;="&amp;Table1[[#This Row],[Profit (Month)]])</f>
        <v>153997</v>
      </c>
    </row>
    <row r="8221" spans="1:11" x14ac:dyDescent="0.35">
      <c r="A8221" t="s">
        <v>18</v>
      </c>
      <c r="B8221" t="s">
        <v>14</v>
      </c>
      <c r="C8221" t="s">
        <v>11</v>
      </c>
      <c r="D8221">
        <v>2020</v>
      </c>
      <c r="E8221">
        <v>12</v>
      </c>
      <c r="F8221" s="1">
        <v>10116</v>
      </c>
      <c r="G8221" s="1">
        <f t="shared" si="256"/>
        <v>1821401</v>
      </c>
      <c r="H8221" s="1">
        <f>SUM($F$2:F8221)</f>
        <v>103059836</v>
      </c>
      <c r="I8221" s="8">
        <f t="shared" si="257"/>
        <v>1.7367993997127198E-2</v>
      </c>
      <c r="J8221" s="1">
        <f>SUMIFS(Table1[Profit (Month)],Table1[Category],Table1[[#This Row],[Category]],Table1[Supplier],Table1[[#This Row],[Supplier]],Table1[Brand],Table1[[#This Row],[Brand]],Table1[Year],Table1[[#This Row],[Year]],Table1[Month],"&lt;="&amp;Table1[[#This Row],[Profit (Month)]])</f>
        <v>145732</v>
      </c>
      <c r="K8221" s="1">
        <f>Table1[[#This Row],[Profit (Month)]]+SUMIFS(Table1[Profit (Month)],Table1[Category],Table1[[#This Row],[Category]],Table1[Supplier],Table1[[#This Row],[Supplier]],Table1[Brand],Table1[[#This Row],[Brand]],Table1[Year],Table1[[#This Row],[Year]],Table1[Month],"&lt;="&amp;Table1[[#This Row],[Profit (Month)]])</f>
        <v>155848</v>
      </c>
    </row>
    <row r="8222" spans="1:11" x14ac:dyDescent="0.35">
      <c r="A8222" t="s">
        <v>18</v>
      </c>
      <c r="B8222" t="s">
        <v>15</v>
      </c>
      <c r="C8222" t="s">
        <v>11</v>
      </c>
      <c r="D8222">
        <v>2018</v>
      </c>
      <c r="E8222">
        <v>7</v>
      </c>
      <c r="F8222" s="1">
        <v>10116</v>
      </c>
      <c r="G8222" s="1">
        <f t="shared" si="256"/>
        <v>1811285</v>
      </c>
      <c r="H8222" s="1">
        <f>SUM($F$2:F8222)</f>
        <v>103069952</v>
      </c>
      <c r="I8222" s="8">
        <f t="shared" si="257"/>
        <v>1.7271532741601953E-2</v>
      </c>
      <c r="J8222" s="1">
        <f>SUMIFS(Table1[Profit (Month)],Table1[Category],Table1[[#This Row],[Category]],Table1[Supplier],Table1[[#This Row],[Supplier]],Table1[Brand],Table1[[#This Row],[Brand]],Table1[Year],Table1[[#This Row],[Year]],Table1[Month],"&lt;="&amp;Table1[[#This Row],[Profit (Month)]])</f>
        <v>153251</v>
      </c>
      <c r="K8222" s="1">
        <f>Table1[[#This Row],[Profit (Month)]]+SUMIFS(Table1[Profit (Month)],Table1[Category],Table1[[#This Row],[Category]],Table1[Supplier],Table1[[#This Row],[Supplier]],Table1[Brand],Table1[[#This Row],[Brand]],Table1[Year],Table1[[#This Row],[Year]],Table1[Month],"&lt;="&amp;Table1[[#This Row],[Profit (Month)]])</f>
        <v>163367</v>
      </c>
    </row>
    <row r="8223" spans="1:11" x14ac:dyDescent="0.35">
      <c r="A8223" t="s">
        <v>6</v>
      </c>
      <c r="B8223" t="s">
        <v>13</v>
      </c>
      <c r="C8223" t="s">
        <v>11</v>
      </c>
      <c r="D8223">
        <v>2018</v>
      </c>
      <c r="E8223">
        <v>10</v>
      </c>
      <c r="F8223" s="1">
        <v>10115</v>
      </c>
      <c r="G8223" s="1">
        <f t="shared" si="256"/>
        <v>1801169</v>
      </c>
      <c r="H8223" s="1">
        <f>SUM($F$2:F8223)</f>
        <v>103080067</v>
      </c>
      <c r="I8223" s="8">
        <f t="shared" si="257"/>
        <v>1.7175071486076707E-2</v>
      </c>
      <c r="J8223" s="1">
        <f>SUMIFS(Table1[Profit (Month)],Table1[Category],Table1[[#This Row],[Category]],Table1[Supplier],Table1[[#This Row],[Supplier]],Table1[Brand],Table1[[#This Row],[Brand]],Table1[Year],Table1[[#This Row],[Year]],Table1[Month],"&lt;="&amp;Table1[[#This Row],[Profit (Month)]])</f>
        <v>148456</v>
      </c>
      <c r="K8223" s="1">
        <f>Table1[[#This Row],[Profit (Month)]]+SUMIFS(Table1[Profit (Month)],Table1[Category],Table1[[#This Row],[Category]],Table1[Supplier],Table1[[#This Row],[Supplier]],Table1[Brand],Table1[[#This Row],[Brand]],Table1[Year],Table1[[#This Row],[Year]],Table1[Month],"&lt;="&amp;Table1[[#This Row],[Profit (Month)]])</f>
        <v>158571</v>
      </c>
    </row>
    <row r="8224" spans="1:11" x14ac:dyDescent="0.35">
      <c r="A8224" t="s">
        <v>16</v>
      </c>
      <c r="B8224" t="s">
        <v>7</v>
      </c>
      <c r="C8224" t="s">
        <v>11</v>
      </c>
      <c r="D8224">
        <v>2020</v>
      </c>
      <c r="E8224">
        <v>8</v>
      </c>
      <c r="F8224" s="1">
        <v>10114</v>
      </c>
      <c r="G8224" s="1">
        <f t="shared" si="256"/>
        <v>1791054</v>
      </c>
      <c r="H8224" s="1">
        <f>SUM($F$2:F8224)</f>
        <v>103090181</v>
      </c>
      <c r="I8224" s="8">
        <f t="shared" si="257"/>
        <v>1.7078619766065055E-2</v>
      </c>
      <c r="J8224" s="1">
        <f>SUMIFS(Table1[Profit (Month)],Table1[Category],Table1[[#This Row],[Category]],Table1[Supplier],Table1[[#This Row],[Supplier]],Table1[Brand],Table1[[#This Row],[Brand]],Table1[Year],Table1[[#This Row],[Year]],Table1[Month],"&lt;="&amp;Table1[[#This Row],[Profit (Month)]])</f>
        <v>146880</v>
      </c>
      <c r="K8224" s="1">
        <f>Table1[[#This Row],[Profit (Month)]]+SUMIFS(Table1[Profit (Month)],Table1[Category],Table1[[#This Row],[Category]],Table1[Supplier],Table1[[#This Row],[Supplier]],Table1[Brand],Table1[[#This Row],[Brand]],Table1[Year],Table1[[#This Row],[Year]],Table1[Month],"&lt;="&amp;Table1[[#This Row],[Profit (Month)]])</f>
        <v>156994</v>
      </c>
    </row>
    <row r="8225" spans="1:11" x14ac:dyDescent="0.35">
      <c r="A8225" t="s">
        <v>16</v>
      </c>
      <c r="B8225" t="s">
        <v>7</v>
      </c>
      <c r="C8225" t="s">
        <v>11</v>
      </c>
      <c r="D8225">
        <v>2021</v>
      </c>
      <c r="E8225">
        <v>8</v>
      </c>
      <c r="F8225" s="1">
        <v>10114</v>
      </c>
      <c r="G8225" s="1">
        <f t="shared" si="256"/>
        <v>1780940</v>
      </c>
      <c r="H8225" s="1">
        <f>SUM($F$2:F8225)</f>
        <v>103100295</v>
      </c>
      <c r="I8225" s="8">
        <f t="shared" si="257"/>
        <v>1.6982177581566997E-2</v>
      </c>
      <c r="J8225" s="1">
        <f>SUMIFS(Table1[Profit (Month)],Table1[Category],Table1[[#This Row],[Category]],Table1[Supplier],Table1[[#This Row],[Supplier]],Table1[Brand],Table1[[#This Row],[Brand]],Table1[Year],Table1[[#This Row],[Year]],Table1[Month],"&lt;="&amp;Table1[[#This Row],[Profit (Month)]])</f>
        <v>154555</v>
      </c>
      <c r="K8225" s="1">
        <f>Table1[[#This Row],[Profit (Month)]]+SUMIFS(Table1[Profit (Month)],Table1[Category],Table1[[#This Row],[Category]],Table1[Supplier],Table1[[#This Row],[Supplier]],Table1[Brand],Table1[[#This Row],[Brand]],Table1[Year],Table1[[#This Row],[Year]],Table1[Month],"&lt;="&amp;Table1[[#This Row],[Profit (Month)]])</f>
        <v>164669</v>
      </c>
    </row>
    <row r="8226" spans="1:11" x14ac:dyDescent="0.35">
      <c r="A8226" t="s">
        <v>18</v>
      </c>
      <c r="B8226" t="s">
        <v>14</v>
      </c>
      <c r="C8226" t="s">
        <v>11</v>
      </c>
      <c r="D8226">
        <v>2021</v>
      </c>
      <c r="E8226">
        <v>2</v>
      </c>
      <c r="F8226" s="1">
        <v>10114</v>
      </c>
      <c r="G8226" s="1">
        <f t="shared" si="256"/>
        <v>1770826</v>
      </c>
      <c r="H8226" s="1">
        <f>SUM($F$2:F8226)</f>
        <v>103110409</v>
      </c>
      <c r="I8226" s="8">
        <f t="shared" si="257"/>
        <v>1.6885735397068943E-2</v>
      </c>
      <c r="J8226" s="1">
        <f>SUMIFS(Table1[Profit (Month)],Table1[Category],Table1[[#This Row],[Category]],Table1[Supplier],Table1[[#This Row],[Supplier]],Table1[Brand],Table1[[#This Row],[Brand]],Table1[Year],Table1[[#This Row],[Year]],Table1[Month],"&lt;="&amp;Table1[[#This Row],[Profit (Month)]])</f>
        <v>144614</v>
      </c>
      <c r="K8226" s="1">
        <f>Table1[[#This Row],[Profit (Month)]]+SUMIFS(Table1[Profit (Month)],Table1[Category],Table1[[#This Row],[Category]],Table1[Supplier],Table1[[#This Row],[Supplier]],Table1[Brand],Table1[[#This Row],[Brand]],Table1[Year],Table1[[#This Row],[Year]],Table1[Month],"&lt;="&amp;Table1[[#This Row],[Profit (Month)]])</f>
        <v>154728</v>
      </c>
    </row>
    <row r="8227" spans="1:11" x14ac:dyDescent="0.35">
      <c r="A8227" t="s">
        <v>6</v>
      </c>
      <c r="B8227" t="s">
        <v>7</v>
      </c>
      <c r="C8227" t="s">
        <v>11</v>
      </c>
      <c r="D8227">
        <v>2024</v>
      </c>
      <c r="E8227">
        <v>11</v>
      </c>
      <c r="F8227" s="1">
        <v>10113</v>
      </c>
      <c r="G8227" s="1">
        <f t="shared" si="256"/>
        <v>1760712</v>
      </c>
      <c r="H8227" s="1">
        <f>SUM($F$2:F8227)</f>
        <v>103120522</v>
      </c>
      <c r="I8227" s="8">
        <f t="shared" si="257"/>
        <v>1.6789293212570885E-2</v>
      </c>
      <c r="J8227" s="1">
        <f>SUMIFS(Table1[Profit (Month)],Table1[Category],Table1[[#This Row],[Category]],Table1[Supplier],Table1[[#This Row],[Supplier]],Table1[Brand],Table1[[#This Row],[Brand]],Table1[Year],Table1[[#This Row],[Year]],Table1[Month],"&lt;="&amp;Table1[[#This Row],[Profit (Month)]])</f>
        <v>143776</v>
      </c>
      <c r="K8227" s="1">
        <f>Table1[[#This Row],[Profit (Month)]]+SUMIFS(Table1[Profit (Month)],Table1[Category],Table1[[#This Row],[Category]],Table1[Supplier],Table1[[#This Row],[Supplier]],Table1[Brand],Table1[[#This Row],[Brand]],Table1[Year],Table1[[#This Row],[Year]],Table1[Month],"&lt;="&amp;Table1[[#This Row],[Profit (Month)]])</f>
        <v>153889</v>
      </c>
    </row>
    <row r="8228" spans="1:11" x14ac:dyDescent="0.35">
      <c r="A8228" t="s">
        <v>17</v>
      </c>
      <c r="B8228" t="s">
        <v>13</v>
      </c>
      <c r="C8228" t="s">
        <v>8</v>
      </c>
      <c r="D8228">
        <v>2023</v>
      </c>
      <c r="E8228">
        <v>6</v>
      </c>
      <c r="F8228" s="1">
        <v>10113</v>
      </c>
      <c r="G8228" s="1">
        <f t="shared" si="256"/>
        <v>1750599</v>
      </c>
      <c r="H8228" s="1">
        <f>SUM($F$2:F8228)</f>
        <v>103130635</v>
      </c>
      <c r="I8228" s="8">
        <f t="shared" si="257"/>
        <v>1.6692860563586424E-2</v>
      </c>
      <c r="J8228" s="1">
        <f>SUMIFS(Table1[Profit (Month)],Table1[Category],Table1[[#This Row],[Category]],Table1[Supplier],Table1[[#This Row],[Supplier]],Table1[Brand],Table1[[#This Row],[Brand]],Table1[Year],Table1[[#This Row],[Year]],Table1[Month],"&lt;="&amp;Table1[[#This Row],[Profit (Month)]])</f>
        <v>149346</v>
      </c>
      <c r="K8228" s="1">
        <f>Table1[[#This Row],[Profit (Month)]]+SUMIFS(Table1[Profit (Month)],Table1[Category],Table1[[#This Row],[Category]],Table1[Supplier],Table1[[#This Row],[Supplier]],Table1[Brand],Table1[[#This Row],[Brand]],Table1[Year],Table1[[#This Row],[Year]],Table1[Month],"&lt;="&amp;Table1[[#This Row],[Profit (Month)]])</f>
        <v>159459</v>
      </c>
    </row>
    <row r="8229" spans="1:11" x14ac:dyDescent="0.35">
      <c r="A8229" t="s">
        <v>6</v>
      </c>
      <c r="B8229" t="s">
        <v>15</v>
      </c>
      <c r="C8229" t="s">
        <v>11</v>
      </c>
      <c r="D8229">
        <v>2023</v>
      </c>
      <c r="E8229">
        <v>8</v>
      </c>
      <c r="F8229" s="1">
        <v>10112</v>
      </c>
      <c r="G8229" s="1">
        <f t="shared" si="256"/>
        <v>1740486</v>
      </c>
      <c r="H8229" s="1">
        <f>SUM($F$2:F8229)</f>
        <v>103140747</v>
      </c>
      <c r="I8229" s="8">
        <f t="shared" si="257"/>
        <v>1.6596427914601961E-2</v>
      </c>
      <c r="J8229" s="1">
        <f>SUMIFS(Table1[Profit (Month)],Table1[Category],Table1[[#This Row],[Category]],Table1[Supplier],Table1[[#This Row],[Supplier]],Table1[Brand],Table1[[#This Row],[Brand]],Table1[Year],Table1[[#This Row],[Year]],Table1[Month],"&lt;="&amp;Table1[[#This Row],[Profit (Month)]])</f>
        <v>151034</v>
      </c>
      <c r="K8229" s="1">
        <f>Table1[[#This Row],[Profit (Month)]]+SUMIFS(Table1[Profit (Month)],Table1[Category],Table1[[#This Row],[Category]],Table1[Supplier],Table1[[#This Row],[Supplier]],Table1[Brand],Table1[[#This Row],[Brand]],Table1[Year],Table1[[#This Row],[Year]],Table1[Month],"&lt;="&amp;Table1[[#This Row],[Profit (Month)]])</f>
        <v>161146</v>
      </c>
    </row>
    <row r="8230" spans="1:11" x14ac:dyDescent="0.35">
      <c r="A8230" t="s">
        <v>17</v>
      </c>
      <c r="B8230" t="s">
        <v>13</v>
      </c>
      <c r="C8230" t="s">
        <v>11</v>
      </c>
      <c r="D8230">
        <v>2021</v>
      </c>
      <c r="E8230">
        <v>4</v>
      </c>
      <c r="F8230" s="1">
        <v>10112</v>
      </c>
      <c r="G8230" s="1">
        <f t="shared" si="256"/>
        <v>1730374</v>
      </c>
      <c r="H8230" s="1">
        <f>SUM($F$2:F8230)</f>
        <v>103150859</v>
      </c>
      <c r="I8230" s="8">
        <f t="shared" si="257"/>
        <v>1.6500004801131094E-2</v>
      </c>
      <c r="J8230" s="1">
        <f>SUMIFS(Table1[Profit (Month)],Table1[Category],Table1[[#This Row],[Category]],Table1[Supplier],Table1[[#This Row],[Supplier]],Table1[Brand],Table1[[#This Row],[Brand]],Table1[Year],Table1[[#This Row],[Year]],Table1[Month],"&lt;="&amp;Table1[[#This Row],[Profit (Month)]])</f>
        <v>146847</v>
      </c>
      <c r="K8230" s="1">
        <f>Table1[[#This Row],[Profit (Month)]]+SUMIFS(Table1[Profit (Month)],Table1[Category],Table1[[#This Row],[Category]],Table1[Supplier],Table1[[#This Row],[Supplier]],Table1[Brand],Table1[[#This Row],[Brand]],Table1[Year],Table1[[#This Row],[Year]],Table1[Month],"&lt;="&amp;Table1[[#This Row],[Profit (Month)]])</f>
        <v>156959</v>
      </c>
    </row>
    <row r="8231" spans="1:11" x14ac:dyDescent="0.35">
      <c r="A8231" t="s">
        <v>17</v>
      </c>
      <c r="B8231" t="s">
        <v>14</v>
      </c>
      <c r="C8231" t="s">
        <v>8</v>
      </c>
      <c r="D8231">
        <v>2024</v>
      </c>
      <c r="E8231">
        <v>2</v>
      </c>
      <c r="F8231" s="1">
        <v>10112</v>
      </c>
      <c r="G8231" s="1">
        <f t="shared" si="256"/>
        <v>1720262</v>
      </c>
      <c r="H8231" s="1">
        <f>SUM($F$2:F8231)</f>
        <v>103160971</v>
      </c>
      <c r="I8231" s="8">
        <f t="shared" si="257"/>
        <v>1.6403581687660228E-2</v>
      </c>
      <c r="J8231" s="1">
        <f>SUMIFS(Table1[Profit (Month)],Table1[Category],Table1[[#This Row],[Category]],Table1[Supplier],Table1[[#This Row],[Supplier]],Table1[Brand],Table1[[#This Row],[Brand]],Table1[Year],Table1[[#This Row],[Year]],Table1[Month],"&lt;="&amp;Table1[[#This Row],[Profit (Month)]])</f>
        <v>150885</v>
      </c>
      <c r="K8231" s="1">
        <f>Table1[[#This Row],[Profit (Month)]]+SUMIFS(Table1[Profit (Month)],Table1[Category],Table1[[#This Row],[Category]],Table1[Supplier],Table1[[#This Row],[Supplier]],Table1[Brand],Table1[[#This Row],[Brand]],Table1[Year],Table1[[#This Row],[Year]],Table1[Month],"&lt;="&amp;Table1[[#This Row],[Profit (Month)]])</f>
        <v>160997</v>
      </c>
    </row>
    <row r="8232" spans="1:11" x14ac:dyDescent="0.35">
      <c r="A8232" t="s">
        <v>17</v>
      </c>
      <c r="B8232" t="s">
        <v>14</v>
      </c>
      <c r="C8232" t="s">
        <v>9</v>
      </c>
      <c r="D8232">
        <v>2022</v>
      </c>
      <c r="E8232">
        <v>4</v>
      </c>
      <c r="F8232" s="1">
        <v>10112</v>
      </c>
      <c r="G8232" s="1">
        <f t="shared" si="256"/>
        <v>1710150</v>
      </c>
      <c r="H8232" s="1">
        <f>SUM($F$2:F8232)</f>
        <v>103171083</v>
      </c>
      <c r="I8232" s="8">
        <f t="shared" si="257"/>
        <v>1.6307158574189361E-2</v>
      </c>
      <c r="J8232" s="1">
        <f>SUMIFS(Table1[Profit (Month)],Table1[Category],Table1[[#This Row],[Category]],Table1[Supplier],Table1[[#This Row],[Supplier]],Table1[Brand],Table1[[#This Row],[Brand]],Table1[Year],Table1[[#This Row],[Year]],Table1[Month],"&lt;="&amp;Table1[[#This Row],[Profit (Month)]])</f>
        <v>148099</v>
      </c>
      <c r="K8232" s="1">
        <f>Table1[[#This Row],[Profit (Month)]]+SUMIFS(Table1[Profit (Month)],Table1[Category],Table1[[#This Row],[Category]],Table1[Supplier],Table1[[#This Row],[Supplier]],Table1[Brand],Table1[[#This Row],[Brand]],Table1[Year],Table1[[#This Row],[Year]],Table1[Month],"&lt;="&amp;Table1[[#This Row],[Profit (Month)]])</f>
        <v>158211</v>
      </c>
    </row>
    <row r="8233" spans="1:11" x14ac:dyDescent="0.35">
      <c r="A8233" t="s">
        <v>18</v>
      </c>
      <c r="B8233" t="s">
        <v>7</v>
      </c>
      <c r="C8233" t="s">
        <v>9</v>
      </c>
      <c r="D8233">
        <v>2024</v>
      </c>
      <c r="E8233">
        <v>4</v>
      </c>
      <c r="F8233" s="1">
        <v>10112</v>
      </c>
      <c r="G8233" s="1">
        <f t="shared" si="256"/>
        <v>1700038</v>
      </c>
      <c r="H8233" s="1">
        <f>SUM($F$2:F8233)</f>
        <v>103181195</v>
      </c>
      <c r="I8233" s="8">
        <f t="shared" si="257"/>
        <v>1.6210735460718495E-2</v>
      </c>
      <c r="J8233" s="1">
        <f>SUMIFS(Table1[Profit (Month)],Table1[Category],Table1[[#This Row],[Category]],Table1[Supplier],Table1[[#This Row],[Supplier]],Table1[Brand],Table1[[#This Row],[Brand]],Table1[Year],Table1[[#This Row],[Year]],Table1[Month],"&lt;="&amp;Table1[[#This Row],[Profit (Month)]])</f>
        <v>149079</v>
      </c>
      <c r="K8233" s="1">
        <f>Table1[[#This Row],[Profit (Month)]]+SUMIFS(Table1[Profit (Month)],Table1[Category],Table1[[#This Row],[Category]],Table1[Supplier],Table1[[#This Row],[Supplier]],Table1[Brand],Table1[[#This Row],[Brand]],Table1[Year],Table1[[#This Row],[Year]],Table1[Month],"&lt;="&amp;Table1[[#This Row],[Profit (Month)]])</f>
        <v>159191</v>
      </c>
    </row>
    <row r="8234" spans="1:11" x14ac:dyDescent="0.35">
      <c r="A8234" t="s">
        <v>16</v>
      </c>
      <c r="B8234" t="s">
        <v>14</v>
      </c>
      <c r="C8234" t="s">
        <v>10</v>
      </c>
      <c r="D8234">
        <v>2020</v>
      </c>
      <c r="E8234">
        <v>12</v>
      </c>
      <c r="F8234" s="1">
        <v>10111</v>
      </c>
      <c r="G8234" s="1">
        <f t="shared" si="256"/>
        <v>1689926</v>
      </c>
      <c r="H8234" s="1">
        <f>SUM($F$2:F8234)</f>
        <v>103191306</v>
      </c>
      <c r="I8234" s="8">
        <f t="shared" si="257"/>
        <v>1.6114312347247629E-2</v>
      </c>
      <c r="J8234" s="1">
        <f>SUMIFS(Table1[Profit (Month)],Table1[Category],Table1[[#This Row],[Category]],Table1[Supplier],Table1[[#This Row],[Supplier]],Table1[Brand],Table1[[#This Row],[Brand]],Table1[Year],Table1[[#This Row],[Year]],Table1[Month],"&lt;="&amp;Table1[[#This Row],[Profit (Month)]])</f>
        <v>148102</v>
      </c>
      <c r="K8234" s="1">
        <f>Table1[[#This Row],[Profit (Month)]]+SUMIFS(Table1[Profit (Month)],Table1[Category],Table1[[#This Row],[Category]],Table1[Supplier],Table1[[#This Row],[Supplier]],Table1[Brand],Table1[[#This Row],[Brand]],Table1[Year],Table1[[#This Row],[Year]],Table1[Month],"&lt;="&amp;Table1[[#This Row],[Profit (Month)]])</f>
        <v>158213</v>
      </c>
    </row>
    <row r="8235" spans="1:11" x14ac:dyDescent="0.35">
      <c r="A8235" t="s">
        <v>18</v>
      </c>
      <c r="B8235" t="s">
        <v>14</v>
      </c>
      <c r="C8235" t="s">
        <v>12</v>
      </c>
      <c r="D8235">
        <v>2020</v>
      </c>
      <c r="E8235">
        <v>2</v>
      </c>
      <c r="F8235" s="1">
        <v>10111</v>
      </c>
      <c r="G8235" s="1">
        <f t="shared" si="256"/>
        <v>1679815</v>
      </c>
      <c r="H8235" s="1">
        <f>SUM($F$2:F8235)</f>
        <v>103201417</v>
      </c>
      <c r="I8235" s="8">
        <f t="shared" si="257"/>
        <v>1.6017898769290356E-2</v>
      </c>
      <c r="J8235" s="1">
        <f>SUMIFS(Table1[Profit (Month)],Table1[Category],Table1[[#This Row],[Category]],Table1[Supplier],Table1[[#This Row],[Supplier]],Table1[Brand],Table1[[#This Row],[Brand]],Table1[Year],Table1[[#This Row],[Year]],Table1[Month],"&lt;="&amp;Table1[[#This Row],[Profit (Month)]])</f>
        <v>143750</v>
      </c>
      <c r="K8235" s="1">
        <f>Table1[[#This Row],[Profit (Month)]]+SUMIFS(Table1[Profit (Month)],Table1[Category],Table1[[#This Row],[Category]],Table1[Supplier],Table1[[#This Row],[Supplier]],Table1[Brand],Table1[[#This Row],[Brand]],Table1[Year],Table1[[#This Row],[Year]],Table1[Month],"&lt;="&amp;Table1[[#This Row],[Profit (Month)]])</f>
        <v>153861</v>
      </c>
    </row>
    <row r="8236" spans="1:11" x14ac:dyDescent="0.35">
      <c r="A8236" t="s">
        <v>16</v>
      </c>
      <c r="B8236" t="s">
        <v>14</v>
      </c>
      <c r="C8236" t="s">
        <v>8</v>
      </c>
      <c r="D8236">
        <v>2021</v>
      </c>
      <c r="E8236">
        <v>10</v>
      </c>
      <c r="F8236" s="1">
        <v>10110</v>
      </c>
      <c r="G8236" s="1">
        <f t="shared" si="256"/>
        <v>1669704</v>
      </c>
      <c r="H8236" s="1">
        <f>SUM($F$2:F8236)</f>
        <v>103211527</v>
      </c>
      <c r="I8236" s="8">
        <f t="shared" si="257"/>
        <v>1.5921485191333084E-2</v>
      </c>
      <c r="J8236" s="1">
        <f>SUMIFS(Table1[Profit (Month)],Table1[Category],Table1[[#This Row],[Category]],Table1[Supplier],Table1[[#This Row],[Supplier]],Table1[Brand],Table1[[#This Row],[Brand]],Table1[Year],Table1[[#This Row],[Year]],Table1[Month],"&lt;="&amp;Table1[[#This Row],[Profit (Month)]])</f>
        <v>156864</v>
      </c>
      <c r="K8236" s="1">
        <f>Table1[[#This Row],[Profit (Month)]]+SUMIFS(Table1[Profit (Month)],Table1[Category],Table1[[#This Row],[Category]],Table1[Supplier],Table1[[#This Row],[Supplier]],Table1[Brand],Table1[[#This Row],[Brand]],Table1[Year],Table1[[#This Row],[Year]],Table1[Month],"&lt;="&amp;Table1[[#This Row],[Profit (Month)]])</f>
        <v>166974</v>
      </c>
    </row>
    <row r="8237" spans="1:11" x14ac:dyDescent="0.35">
      <c r="A8237" t="s">
        <v>19</v>
      </c>
      <c r="B8237" t="s">
        <v>13</v>
      </c>
      <c r="C8237" t="s">
        <v>8</v>
      </c>
      <c r="D8237">
        <v>2022</v>
      </c>
      <c r="E8237">
        <v>2</v>
      </c>
      <c r="F8237" s="1">
        <v>10110</v>
      </c>
      <c r="G8237" s="1">
        <f t="shared" si="256"/>
        <v>1659594</v>
      </c>
      <c r="H8237" s="1">
        <f>SUM($F$2:F8237)</f>
        <v>103221637</v>
      </c>
      <c r="I8237" s="8">
        <f t="shared" si="257"/>
        <v>1.5825081148889406E-2</v>
      </c>
      <c r="J8237" s="1">
        <f>SUMIFS(Table1[Profit (Month)],Table1[Category],Table1[[#This Row],[Category]],Table1[Supplier],Table1[[#This Row],[Supplier]],Table1[Brand],Table1[[#This Row],[Brand]],Table1[Year],Table1[[#This Row],[Year]],Table1[Month],"&lt;="&amp;Table1[[#This Row],[Profit (Month)]])</f>
        <v>146846</v>
      </c>
      <c r="K8237" s="1">
        <f>Table1[[#This Row],[Profit (Month)]]+SUMIFS(Table1[Profit (Month)],Table1[Category],Table1[[#This Row],[Category]],Table1[Supplier],Table1[[#This Row],[Supplier]],Table1[Brand],Table1[[#This Row],[Brand]],Table1[Year],Table1[[#This Row],[Year]],Table1[Month],"&lt;="&amp;Table1[[#This Row],[Profit (Month)]])</f>
        <v>156956</v>
      </c>
    </row>
    <row r="8238" spans="1:11" x14ac:dyDescent="0.35">
      <c r="A8238" t="s">
        <v>16</v>
      </c>
      <c r="B8238" t="s">
        <v>13</v>
      </c>
      <c r="C8238" t="s">
        <v>8</v>
      </c>
      <c r="D8238">
        <v>2024</v>
      </c>
      <c r="E8238">
        <v>2</v>
      </c>
      <c r="F8238" s="1">
        <v>10109</v>
      </c>
      <c r="G8238" s="1">
        <f t="shared" si="256"/>
        <v>1649484</v>
      </c>
      <c r="H8238" s="1">
        <f>SUM($F$2:F8238)</f>
        <v>103231746</v>
      </c>
      <c r="I8238" s="8">
        <f t="shared" si="257"/>
        <v>1.5728677106445731E-2</v>
      </c>
      <c r="J8238" s="1">
        <f>SUMIFS(Table1[Profit (Month)],Table1[Category],Table1[[#This Row],[Category]],Table1[Supplier],Table1[[#This Row],[Supplier]],Table1[Brand],Table1[[#This Row],[Brand]],Table1[Year],Table1[[#This Row],[Year]],Table1[Month],"&lt;="&amp;Table1[[#This Row],[Profit (Month)]])</f>
        <v>152020</v>
      </c>
      <c r="K8238" s="1">
        <f>Table1[[#This Row],[Profit (Month)]]+SUMIFS(Table1[Profit (Month)],Table1[Category],Table1[[#This Row],[Category]],Table1[Supplier],Table1[[#This Row],[Supplier]],Table1[Brand],Table1[[#This Row],[Brand]],Table1[Year],Table1[[#This Row],[Year]],Table1[Month],"&lt;="&amp;Table1[[#This Row],[Profit (Month)]])</f>
        <v>162129</v>
      </c>
    </row>
    <row r="8239" spans="1:11" x14ac:dyDescent="0.35">
      <c r="A8239" t="s">
        <v>17</v>
      </c>
      <c r="B8239" t="s">
        <v>14</v>
      </c>
      <c r="C8239" t="s">
        <v>8</v>
      </c>
      <c r="D8239">
        <v>2019</v>
      </c>
      <c r="E8239">
        <v>2</v>
      </c>
      <c r="F8239" s="1">
        <v>10109</v>
      </c>
      <c r="G8239" s="1">
        <f t="shared" si="256"/>
        <v>1639375</v>
      </c>
      <c r="H8239" s="1">
        <f>SUM($F$2:F8239)</f>
        <v>103241855</v>
      </c>
      <c r="I8239" s="8">
        <f t="shared" si="257"/>
        <v>1.5632282599515646E-2</v>
      </c>
      <c r="J8239" s="1">
        <f>SUMIFS(Table1[Profit (Month)],Table1[Category],Table1[[#This Row],[Category]],Table1[Supplier],Table1[[#This Row],[Supplier]],Table1[Brand],Table1[[#This Row],[Brand]],Table1[Year],Table1[[#This Row],[Year]],Table1[Month],"&lt;="&amp;Table1[[#This Row],[Profit (Month)]])</f>
        <v>140950</v>
      </c>
      <c r="K8239" s="1">
        <f>Table1[[#This Row],[Profit (Month)]]+SUMIFS(Table1[Profit (Month)],Table1[Category],Table1[[#This Row],[Category]],Table1[Supplier],Table1[[#This Row],[Supplier]],Table1[Brand],Table1[[#This Row],[Brand]],Table1[Year],Table1[[#This Row],[Year]],Table1[Month],"&lt;="&amp;Table1[[#This Row],[Profit (Month)]])</f>
        <v>151059</v>
      </c>
    </row>
    <row r="8240" spans="1:11" x14ac:dyDescent="0.35">
      <c r="A8240" t="s">
        <v>18</v>
      </c>
      <c r="B8240" t="s">
        <v>7</v>
      </c>
      <c r="C8240" t="s">
        <v>10</v>
      </c>
      <c r="D8240">
        <v>2023</v>
      </c>
      <c r="E8240">
        <v>5</v>
      </c>
      <c r="F8240" s="1">
        <v>10109</v>
      </c>
      <c r="G8240" s="1">
        <f t="shared" si="256"/>
        <v>1629266</v>
      </c>
      <c r="H8240" s="1">
        <f>SUM($F$2:F8240)</f>
        <v>103251964</v>
      </c>
      <c r="I8240" s="8">
        <f t="shared" si="257"/>
        <v>1.5535888092585565E-2</v>
      </c>
      <c r="J8240" s="1">
        <f>SUMIFS(Table1[Profit (Month)],Table1[Category],Table1[[#This Row],[Category]],Table1[Supplier],Table1[[#This Row],[Supplier]],Table1[Brand],Table1[[#This Row],[Brand]],Table1[Year],Table1[[#This Row],[Year]],Table1[Month],"&lt;="&amp;Table1[[#This Row],[Profit (Month)]])</f>
        <v>144082</v>
      </c>
      <c r="K8240" s="1">
        <f>Table1[[#This Row],[Profit (Month)]]+SUMIFS(Table1[Profit (Month)],Table1[Category],Table1[[#This Row],[Category]],Table1[Supplier],Table1[[#This Row],[Supplier]],Table1[Brand],Table1[[#This Row],[Brand]],Table1[Year],Table1[[#This Row],[Year]],Table1[Month],"&lt;="&amp;Table1[[#This Row],[Profit (Month)]])</f>
        <v>154191</v>
      </c>
    </row>
    <row r="8241" spans="1:11" x14ac:dyDescent="0.35">
      <c r="A8241" t="s">
        <v>6</v>
      </c>
      <c r="B8241" t="s">
        <v>15</v>
      </c>
      <c r="C8241" t="s">
        <v>10</v>
      </c>
      <c r="D8241">
        <v>2020</v>
      </c>
      <c r="E8241">
        <v>4</v>
      </c>
      <c r="F8241" s="1">
        <v>10108</v>
      </c>
      <c r="G8241" s="1">
        <f t="shared" si="256"/>
        <v>1619157</v>
      </c>
      <c r="H8241" s="1">
        <f>SUM($F$2:F8241)</f>
        <v>103262072</v>
      </c>
      <c r="I8241" s="8">
        <f t="shared" si="257"/>
        <v>1.5439493585655483E-2</v>
      </c>
      <c r="J8241" s="1">
        <f>SUMIFS(Table1[Profit (Month)],Table1[Category],Table1[[#This Row],[Category]],Table1[Supplier],Table1[[#This Row],[Supplier]],Table1[Brand],Table1[[#This Row],[Brand]],Table1[Year],Table1[[#This Row],[Year]],Table1[Month],"&lt;="&amp;Table1[[#This Row],[Profit (Month)]])</f>
        <v>139992</v>
      </c>
      <c r="K8241" s="1">
        <f>Table1[[#This Row],[Profit (Month)]]+SUMIFS(Table1[Profit (Month)],Table1[Category],Table1[[#This Row],[Category]],Table1[Supplier],Table1[[#This Row],[Supplier]],Table1[Brand],Table1[[#This Row],[Brand]],Table1[Year],Table1[[#This Row],[Year]],Table1[Month],"&lt;="&amp;Table1[[#This Row],[Profit (Month)]])</f>
        <v>150100</v>
      </c>
    </row>
    <row r="8242" spans="1:11" x14ac:dyDescent="0.35">
      <c r="A8242" t="s">
        <v>6</v>
      </c>
      <c r="B8242" t="s">
        <v>15</v>
      </c>
      <c r="C8242" t="s">
        <v>8</v>
      </c>
      <c r="D8242">
        <v>2022</v>
      </c>
      <c r="E8242">
        <v>10</v>
      </c>
      <c r="F8242" s="1">
        <v>10107</v>
      </c>
      <c r="G8242" s="1">
        <f t="shared" si="256"/>
        <v>1609049</v>
      </c>
      <c r="H8242" s="1">
        <f>SUM($F$2:F8242)</f>
        <v>103272179</v>
      </c>
      <c r="I8242" s="8">
        <f t="shared" si="257"/>
        <v>1.5343108614238996E-2</v>
      </c>
      <c r="J8242" s="1">
        <f>SUMIFS(Table1[Profit (Month)],Table1[Category],Table1[[#This Row],[Category]],Table1[Supplier],Table1[[#This Row],[Supplier]],Table1[Brand],Table1[[#This Row],[Brand]],Table1[Year],Table1[[#This Row],[Year]],Table1[Month],"&lt;="&amp;Table1[[#This Row],[Profit (Month)]])</f>
        <v>144599</v>
      </c>
      <c r="K8242" s="1">
        <f>Table1[[#This Row],[Profit (Month)]]+SUMIFS(Table1[Profit (Month)],Table1[Category],Table1[[#This Row],[Category]],Table1[Supplier],Table1[[#This Row],[Supplier]],Table1[Brand],Table1[[#This Row],[Brand]],Table1[Year],Table1[[#This Row],[Year]],Table1[Month],"&lt;="&amp;Table1[[#This Row],[Profit (Month)]])</f>
        <v>154706</v>
      </c>
    </row>
    <row r="8243" spans="1:11" x14ac:dyDescent="0.35">
      <c r="A8243" t="s">
        <v>16</v>
      </c>
      <c r="B8243" t="s">
        <v>13</v>
      </c>
      <c r="C8243" t="s">
        <v>12</v>
      </c>
      <c r="D8243">
        <v>2018</v>
      </c>
      <c r="E8243">
        <v>1</v>
      </c>
      <c r="F8243" s="1">
        <v>10107</v>
      </c>
      <c r="G8243" s="1">
        <f t="shared" si="256"/>
        <v>1598942</v>
      </c>
      <c r="H8243" s="1">
        <f>SUM($F$2:F8243)</f>
        <v>103282286</v>
      </c>
      <c r="I8243" s="8">
        <f t="shared" si="257"/>
        <v>1.5246733178336103E-2</v>
      </c>
      <c r="J8243" s="1">
        <f>SUMIFS(Table1[Profit (Month)],Table1[Category],Table1[[#This Row],[Category]],Table1[Supplier],Table1[[#This Row],[Supplier]],Table1[Brand],Table1[[#This Row],[Brand]],Table1[Year],Table1[[#This Row],[Year]],Table1[Month],"&lt;="&amp;Table1[[#This Row],[Profit (Month)]])</f>
        <v>137157</v>
      </c>
      <c r="K8243" s="1">
        <f>Table1[[#This Row],[Profit (Month)]]+SUMIFS(Table1[Profit (Month)],Table1[Category],Table1[[#This Row],[Category]],Table1[Supplier],Table1[[#This Row],[Supplier]],Table1[Brand],Table1[[#This Row],[Brand]],Table1[Year],Table1[[#This Row],[Year]],Table1[Month],"&lt;="&amp;Table1[[#This Row],[Profit (Month)]])</f>
        <v>147264</v>
      </c>
    </row>
    <row r="8244" spans="1:11" x14ac:dyDescent="0.35">
      <c r="A8244" t="s">
        <v>19</v>
      </c>
      <c r="B8244" t="s">
        <v>7</v>
      </c>
      <c r="C8244" t="s">
        <v>9</v>
      </c>
      <c r="D8244">
        <v>2018</v>
      </c>
      <c r="E8244">
        <v>11</v>
      </c>
      <c r="F8244" s="1">
        <v>10106</v>
      </c>
      <c r="G8244" s="1">
        <f t="shared" si="256"/>
        <v>1588835</v>
      </c>
      <c r="H8244" s="1">
        <f>SUM($F$2:F8244)</f>
        <v>103292392</v>
      </c>
      <c r="I8244" s="8">
        <f t="shared" si="257"/>
        <v>1.515035774243321E-2</v>
      </c>
      <c r="J8244" s="1">
        <f>SUMIFS(Table1[Profit (Month)],Table1[Category],Table1[[#This Row],[Category]],Table1[Supplier],Table1[[#This Row],[Supplier]],Table1[Brand],Table1[[#This Row],[Brand]],Table1[Year],Table1[[#This Row],[Year]],Table1[Month],"&lt;="&amp;Table1[[#This Row],[Profit (Month)]])</f>
        <v>142416</v>
      </c>
      <c r="K8244" s="1">
        <f>Table1[[#This Row],[Profit (Month)]]+SUMIFS(Table1[Profit (Month)],Table1[Category],Table1[[#This Row],[Category]],Table1[Supplier],Table1[[#This Row],[Supplier]],Table1[Brand],Table1[[#This Row],[Brand]],Table1[Year],Table1[[#This Row],[Year]],Table1[Month],"&lt;="&amp;Table1[[#This Row],[Profit (Month)]])</f>
        <v>152522</v>
      </c>
    </row>
    <row r="8245" spans="1:11" x14ac:dyDescent="0.35">
      <c r="A8245" t="s">
        <v>19</v>
      </c>
      <c r="B8245" t="s">
        <v>14</v>
      </c>
      <c r="C8245" t="s">
        <v>9</v>
      </c>
      <c r="D8245">
        <v>2023</v>
      </c>
      <c r="E8245">
        <v>3</v>
      </c>
      <c r="F8245" s="1">
        <v>10105</v>
      </c>
      <c r="G8245" s="1">
        <f t="shared" si="256"/>
        <v>1578729</v>
      </c>
      <c r="H8245" s="1">
        <f>SUM($F$2:F8245)</f>
        <v>103302497</v>
      </c>
      <c r="I8245" s="8">
        <f t="shared" si="257"/>
        <v>1.5053991842043913E-2</v>
      </c>
      <c r="J8245" s="1">
        <f>SUMIFS(Table1[Profit (Month)],Table1[Category],Table1[[#This Row],[Category]],Table1[Supplier],Table1[[#This Row],[Supplier]],Table1[Brand],Table1[[#This Row],[Brand]],Table1[Year],Table1[[#This Row],[Year]],Table1[Month],"&lt;="&amp;Table1[[#This Row],[Profit (Month)]])</f>
        <v>145220</v>
      </c>
      <c r="K8245" s="1">
        <f>Table1[[#This Row],[Profit (Month)]]+SUMIFS(Table1[Profit (Month)],Table1[Category],Table1[[#This Row],[Category]],Table1[Supplier],Table1[[#This Row],[Supplier]],Table1[Brand],Table1[[#This Row],[Brand]],Table1[Year],Table1[[#This Row],[Year]],Table1[Month],"&lt;="&amp;Table1[[#This Row],[Profit (Month)]])</f>
        <v>155325</v>
      </c>
    </row>
    <row r="8246" spans="1:11" x14ac:dyDescent="0.35">
      <c r="A8246" t="s">
        <v>16</v>
      </c>
      <c r="B8246" t="s">
        <v>7</v>
      </c>
      <c r="C8246" t="s">
        <v>9</v>
      </c>
      <c r="D8246">
        <v>2018</v>
      </c>
      <c r="E8246">
        <v>10</v>
      </c>
      <c r="F8246" s="1">
        <v>10103</v>
      </c>
      <c r="G8246" s="1">
        <f t="shared" si="256"/>
        <v>1568624</v>
      </c>
      <c r="H8246" s="1">
        <f>SUM($F$2:F8246)</f>
        <v>103312600</v>
      </c>
      <c r="I8246" s="8">
        <f t="shared" si="257"/>
        <v>1.495763547716821E-2</v>
      </c>
      <c r="J8246" s="1">
        <f>SUMIFS(Table1[Profit (Month)],Table1[Category],Table1[[#This Row],[Category]],Table1[Supplier],Table1[[#This Row],[Supplier]],Table1[Brand],Table1[[#This Row],[Brand]],Table1[Year],Table1[[#This Row],[Year]],Table1[Month],"&lt;="&amp;Table1[[#This Row],[Profit (Month)]])</f>
        <v>143266</v>
      </c>
      <c r="K8246" s="1">
        <f>Table1[[#This Row],[Profit (Month)]]+SUMIFS(Table1[Profit (Month)],Table1[Category],Table1[[#This Row],[Category]],Table1[Supplier],Table1[[#This Row],[Supplier]],Table1[Brand],Table1[[#This Row],[Brand]],Table1[Year],Table1[[#This Row],[Year]],Table1[Month],"&lt;="&amp;Table1[[#This Row],[Profit (Month)]])</f>
        <v>153369</v>
      </c>
    </row>
    <row r="8247" spans="1:11" x14ac:dyDescent="0.35">
      <c r="A8247" t="s">
        <v>17</v>
      </c>
      <c r="B8247" t="s">
        <v>15</v>
      </c>
      <c r="C8247" t="s">
        <v>9</v>
      </c>
      <c r="D8247">
        <v>2024</v>
      </c>
      <c r="E8247">
        <v>8</v>
      </c>
      <c r="F8247" s="1">
        <v>10103</v>
      </c>
      <c r="G8247" s="1">
        <f t="shared" si="256"/>
        <v>1558521</v>
      </c>
      <c r="H8247" s="1">
        <f>SUM($F$2:F8247)</f>
        <v>103322703</v>
      </c>
      <c r="I8247" s="8">
        <f t="shared" si="257"/>
        <v>1.4861298183319696E-2</v>
      </c>
      <c r="J8247" s="1">
        <f>SUMIFS(Table1[Profit (Month)],Table1[Category],Table1[[#This Row],[Category]],Table1[Supplier],Table1[[#This Row],[Supplier]],Table1[Brand],Table1[[#This Row],[Brand]],Table1[Year],Table1[[#This Row],[Year]],Table1[Month],"&lt;="&amp;Table1[[#This Row],[Profit (Month)]])</f>
        <v>137411</v>
      </c>
      <c r="K8247" s="1">
        <f>Table1[[#This Row],[Profit (Month)]]+SUMIFS(Table1[Profit (Month)],Table1[Category],Table1[[#This Row],[Category]],Table1[Supplier],Table1[[#This Row],[Supplier]],Table1[Brand],Table1[[#This Row],[Brand]],Table1[Year],Table1[[#This Row],[Year]],Table1[Month],"&lt;="&amp;Table1[[#This Row],[Profit (Month)]])</f>
        <v>147514</v>
      </c>
    </row>
    <row r="8248" spans="1:11" x14ac:dyDescent="0.35">
      <c r="A8248" t="s">
        <v>17</v>
      </c>
      <c r="B8248" t="s">
        <v>7</v>
      </c>
      <c r="C8248" t="s">
        <v>9</v>
      </c>
      <c r="D8248">
        <v>2021</v>
      </c>
      <c r="E8248">
        <v>1</v>
      </c>
      <c r="F8248" s="1">
        <v>10102</v>
      </c>
      <c r="G8248" s="1">
        <f t="shared" si="256"/>
        <v>1548418</v>
      </c>
      <c r="H8248" s="1">
        <f>SUM($F$2:F8248)</f>
        <v>103332805</v>
      </c>
      <c r="I8248" s="8">
        <f t="shared" si="257"/>
        <v>1.4764960889471183E-2</v>
      </c>
      <c r="J8248" s="1">
        <f>SUMIFS(Table1[Profit (Month)],Table1[Category],Table1[[#This Row],[Category]],Table1[Supplier],Table1[[#This Row],[Supplier]],Table1[Brand],Table1[[#This Row],[Brand]],Table1[Year],Table1[[#This Row],[Year]],Table1[Month],"&lt;="&amp;Table1[[#This Row],[Profit (Month)]])</f>
        <v>148735</v>
      </c>
      <c r="K8248" s="1">
        <f>Table1[[#This Row],[Profit (Month)]]+SUMIFS(Table1[Profit (Month)],Table1[Category],Table1[[#This Row],[Category]],Table1[Supplier],Table1[[#This Row],[Supplier]],Table1[Brand],Table1[[#This Row],[Brand]],Table1[Year],Table1[[#This Row],[Year]],Table1[Month],"&lt;="&amp;Table1[[#This Row],[Profit (Month)]])</f>
        <v>158837</v>
      </c>
    </row>
    <row r="8249" spans="1:11" x14ac:dyDescent="0.35">
      <c r="A8249" t="s">
        <v>17</v>
      </c>
      <c r="B8249" t="s">
        <v>13</v>
      </c>
      <c r="C8249" t="s">
        <v>9</v>
      </c>
      <c r="D8249">
        <v>2022</v>
      </c>
      <c r="E8249">
        <v>6</v>
      </c>
      <c r="F8249" s="1">
        <v>10102</v>
      </c>
      <c r="G8249" s="1">
        <f t="shared" si="256"/>
        <v>1538316</v>
      </c>
      <c r="H8249" s="1">
        <f>SUM($F$2:F8249)</f>
        <v>103342907</v>
      </c>
      <c r="I8249" s="8">
        <f t="shared" si="257"/>
        <v>1.4668633131136264E-2</v>
      </c>
      <c r="J8249" s="1">
        <f>SUMIFS(Table1[Profit (Month)],Table1[Category],Table1[[#This Row],[Category]],Table1[Supplier],Table1[[#This Row],[Supplier]],Table1[Brand],Table1[[#This Row],[Brand]],Table1[Year],Table1[[#This Row],[Year]],Table1[Month],"&lt;="&amp;Table1[[#This Row],[Profit (Month)]])</f>
        <v>147850</v>
      </c>
      <c r="K8249" s="1">
        <f>Table1[[#This Row],[Profit (Month)]]+SUMIFS(Table1[Profit (Month)],Table1[Category],Table1[[#This Row],[Category]],Table1[Supplier],Table1[[#This Row],[Supplier]],Table1[Brand],Table1[[#This Row],[Brand]],Table1[Year],Table1[[#This Row],[Year]],Table1[Month],"&lt;="&amp;Table1[[#This Row],[Profit (Month)]])</f>
        <v>157952</v>
      </c>
    </row>
    <row r="8250" spans="1:11" x14ac:dyDescent="0.35">
      <c r="A8250" t="s">
        <v>17</v>
      </c>
      <c r="B8250" t="s">
        <v>13</v>
      </c>
      <c r="C8250" t="s">
        <v>11</v>
      </c>
      <c r="D8250">
        <v>2024</v>
      </c>
      <c r="E8250">
        <v>4</v>
      </c>
      <c r="F8250" s="1">
        <v>10102</v>
      </c>
      <c r="G8250" s="1">
        <f t="shared" si="256"/>
        <v>1528214</v>
      </c>
      <c r="H8250" s="1">
        <f>SUM($F$2:F8250)</f>
        <v>103353009</v>
      </c>
      <c r="I8250" s="8">
        <f t="shared" si="257"/>
        <v>1.4572305372801346E-2</v>
      </c>
      <c r="J8250" s="1">
        <f>SUMIFS(Table1[Profit (Month)],Table1[Category],Table1[[#This Row],[Category]],Table1[Supplier],Table1[[#This Row],[Supplier]],Table1[Brand],Table1[[#This Row],[Brand]],Table1[Year],Table1[[#This Row],[Year]],Table1[Month],"&lt;="&amp;Table1[[#This Row],[Profit (Month)]])</f>
        <v>146017</v>
      </c>
      <c r="K8250" s="1">
        <f>Table1[[#This Row],[Profit (Month)]]+SUMIFS(Table1[Profit (Month)],Table1[Category],Table1[[#This Row],[Category]],Table1[Supplier],Table1[[#This Row],[Supplier]],Table1[Brand],Table1[[#This Row],[Brand]],Table1[Year],Table1[[#This Row],[Year]],Table1[Month],"&lt;="&amp;Table1[[#This Row],[Profit (Month)]])</f>
        <v>156119</v>
      </c>
    </row>
    <row r="8251" spans="1:11" x14ac:dyDescent="0.35">
      <c r="A8251" t="s">
        <v>6</v>
      </c>
      <c r="B8251" t="s">
        <v>7</v>
      </c>
      <c r="C8251" t="s">
        <v>11</v>
      </c>
      <c r="D8251">
        <v>2024</v>
      </c>
      <c r="E8251">
        <v>3</v>
      </c>
      <c r="F8251" s="1">
        <v>10101</v>
      </c>
      <c r="G8251" s="1">
        <f t="shared" si="256"/>
        <v>1518112</v>
      </c>
      <c r="H8251" s="1">
        <f>SUM($F$2:F8251)</f>
        <v>103363110</v>
      </c>
      <c r="I8251" s="8">
        <f t="shared" si="257"/>
        <v>1.4475977614466427E-2</v>
      </c>
      <c r="J8251" s="1">
        <f>SUMIFS(Table1[Profit (Month)],Table1[Category],Table1[[#This Row],[Category]],Table1[Supplier],Table1[[#This Row],[Supplier]],Table1[Brand],Table1[[#This Row],[Brand]],Table1[Year],Table1[[#This Row],[Year]],Table1[Month],"&lt;="&amp;Table1[[#This Row],[Profit (Month)]])</f>
        <v>143776</v>
      </c>
      <c r="K8251" s="1">
        <f>Table1[[#This Row],[Profit (Month)]]+SUMIFS(Table1[Profit (Month)],Table1[Category],Table1[[#This Row],[Category]],Table1[Supplier],Table1[[#This Row],[Supplier]],Table1[Brand],Table1[[#This Row],[Brand]],Table1[Year],Table1[[#This Row],[Year]],Table1[Month],"&lt;="&amp;Table1[[#This Row],[Profit (Month)]])</f>
        <v>153877</v>
      </c>
    </row>
    <row r="8252" spans="1:11" x14ac:dyDescent="0.35">
      <c r="A8252" t="s">
        <v>16</v>
      </c>
      <c r="B8252" t="s">
        <v>14</v>
      </c>
      <c r="C8252" t="s">
        <v>8</v>
      </c>
      <c r="D8252">
        <v>2023</v>
      </c>
      <c r="E8252">
        <v>11</v>
      </c>
      <c r="F8252" s="1">
        <v>10101</v>
      </c>
      <c r="G8252" s="1">
        <f t="shared" si="256"/>
        <v>1508011</v>
      </c>
      <c r="H8252" s="1">
        <f>SUM($F$2:F8252)</f>
        <v>103373211</v>
      </c>
      <c r="I8252" s="8">
        <f t="shared" si="257"/>
        <v>1.4379659391645103E-2</v>
      </c>
      <c r="J8252" s="1">
        <f>SUMIFS(Table1[Profit (Month)],Table1[Category],Table1[[#This Row],[Category]],Table1[Supplier],Table1[[#This Row],[Supplier]],Table1[Brand],Table1[[#This Row],[Brand]],Table1[Year],Table1[[#This Row],[Year]],Table1[Month],"&lt;="&amp;Table1[[#This Row],[Profit (Month)]])</f>
        <v>151705</v>
      </c>
      <c r="K8252" s="1">
        <f>Table1[[#This Row],[Profit (Month)]]+SUMIFS(Table1[Profit (Month)],Table1[Category],Table1[[#This Row],[Category]],Table1[Supplier],Table1[[#This Row],[Supplier]],Table1[Brand],Table1[[#This Row],[Brand]],Table1[Year],Table1[[#This Row],[Year]],Table1[Month],"&lt;="&amp;Table1[[#This Row],[Profit (Month)]])</f>
        <v>161806</v>
      </c>
    </row>
    <row r="8253" spans="1:11" x14ac:dyDescent="0.35">
      <c r="A8253" t="s">
        <v>18</v>
      </c>
      <c r="B8253" t="s">
        <v>15</v>
      </c>
      <c r="C8253" t="s">
        <v>11</v>
      </c>
      <c r="D8253">
        <v>2018</v>
      </c>
      <c r="E8253">
        <v>8</v>
      </c>
      <c r="F8253" s="1">
        <v>10101</v>
      </c>
      <c r="G8253" s="1">
        <f t="shared" si="256"/>
        <v>1497910</v>
      </c>
      <c r="H8253" s="1">
        <f>SUM($F$2:F8253)</f>
        <v>103383312</v>
      </c>
      <c r="I8253" s="8">
        <f t="shared" si="257"/>
        <v>1.4283341168823779E-2</v>
      </c>
      <c r="J8253" s="1">
        <f>SUMIFS(Table1[Profit (Month)],Table1[Category],Table1[[#This Row],[Category]],Table1[Supplier],Table1[[#This Row],[Supplier]],Table1[Brand],Table1[[#This Row],[Brand]],Table1[Year],Table1[[#This Row],[Year]],Table1[Month],"&lt;="&amp;Table1[[#This Row],[Profit (Month)]])</f>
        <v>153251</v>
      </c>
      <c r="K8253" s="1">
        <f>Table1[[#This Row],[Profit (Month)]]+SUMIFS(Table1[Profit (Month)],Table1[Category],Table1[[#This Row],[Category]],Table1[Supplier],Table1[[#This Row],[Supplier]],Table1[Brand],Table1[[#This Row],[Brand]],Table1[Year],Table1[[#This Row],[Year]],Table1[Month],"&lt;="&amp;Table1[[#This Row],[Profit (Month)]])</f>
        <v>163352</v>
      </c>
    </row>
    <row r="8254" spans="1:11" x14ac:dyDescent="0.35">
      <c r="A8254" t="s">
        <v>18</v>
      </c>
      <c r="B8254" t="s">
        <v>15</v>
      </c>
      <c r="C8254" t="s">
        <v>11</v>
      </c>
      <c r="D8254">
        <v>2024</v>
      </c>
      <c r="E8254">
        <v>7</v>
      </c>
      <c r="F8254" s="1">
        <v>10101</v>
      </c>
      <c r="G8254" s="1">
        <f t="shared" si="256"/>
        <v>1487809</v>
      </c>
      <c r="H8254" s="1">
        <f>SUM($F$2:F8254)</f>
        <v>103393413</v>
      </c>
      <c r="I8254" s="8">
        <f t="shared" si="257"/>
        <v>1.4187022946002456E-2</v>
      </c>
      <c r="J8254" s="1">
        <f>SUMIFS(Table1[Profit (Month)],Table1[Category],Table1[[#This Row],[Category]],Table1[Supplier],Table1[[#This Row],[Supplier]],Table1[Brand],Table1[[#This Row],[Brand]],Table1[Year],Table1[[#This Row],[Year]],Table1[Month],"&lt;="&amp;Table1[[#This Row],[Profit (Month)]])</f>
        <v>161860</v>
      </c>
      <c r="K8254" s="1">
        <f>Table1[[#This Row],[Profit (Month)]]+SUMIFS(Table1[Profit (Month)],Table1[Category],Table1[[#This Row],[Category]],Table1[Supplier],Table1[[#This Row],[Supplier]],Table1[Brand],Table1[[#This Row],[Brand]],Table1[Year],Table1[[#This Row],[Year]],Table1[Month],"&lt;="&amp;Table1[[#This Row],[Profit (Month)]])</f>
        <v>171961</v>
      </c>
    </row>
    <row r="8255" spans="1:11" x14ac:dyDescent="0.35">
      <c r="A8255" t="s">
        <v>19</v>
      </c>
      <c r="B8255" t="s">
        <v>7</v>
      </c>
      <c r="C8255" t="s">
        <v>12</v>
      </c>
      <c r="D8255">
        <v>2018</v>
      </c>
      <c r="E8255">
        <v>3</v>
      </c>
      <c r="F8255" s="1">
        <v>10101</v>
      </c>
      <c r="G8255" s="1">
        <f t="shared" si="256"/>
        <v>1477708</v>
      </c>
      <c r="H8255" s="1">
        <f>SUM($F$2:F8255)</f>
        <v>103403514</v>
      </c>
      <c r="I8255" s="8">
        <f t="shared" si="257"/>
        <v>1.4090704723181132E-2</v>
      </c>
      <c r="J8255" s="1">
        <f>SUMIFS(Table1[Profit (Month)],Table1[Category],Table1[[#This Row],[Category]],Table1[Supplier],Table1[[#This Row],[Supplier]],Table1[Brand],Table1[[#This Row],[Brand]],Table1[Year],Table1[[#This Row],[Year]],Table1[Month],"&lt;="&amp;Table1[[#This Row],[Profit (Month)]])</f>
        <v>149995</v>
      </c>
      <c r="K8255" s="1">
        <f>Table1[[#This Row],[Profit (Month)]]+SUMIFS(Table1[Profit (Month)],Table1[Category],Table1[[#This Row],[Category]],Table1[Supplier],Table1[[#This Row],[Supplier]],Table1[Brand],Table1[[#This Row],[Brand]],Table1[Year],Table1[[#This Row],[Year]],Table1[Month],"&lt;="&amp;Table1[[#This Row],[Profit (Month)]])</f>
        <v>160096</v>
      </c>
    </row>
    <row r="8256" spans="1:11" x14ac:dyDescent="0.35">
      <c r="A8256" t="s">
        <v>17</v>
      </c>
      <c r="B8256" t="s">
        <v>14</v>
      </c>
      <c r="C8256" t="s">
        <v>10</v>
      </c>
      <c r="D8256">
        <v>2022</v>
      </c>
      <c r="E8256">
        <v>3</v>
      </c>
      <c r="F8256" s="1">
        <v>10100</v>
      </c>
      <c r="G8256" s="1">
        <f t="shared" si="256"/>
        <v>1467607</v>
      </c>
      <c r="H8256" s="1">
        <f>SUM($F$2:F8256)</f>
        <v>103413614</v>
      </c>
      <c r="I8256" s="8">
        <f t="shared" si="257"/>
        <v>1.3994386500359808E-2</v>
      </c>
      <c r="J8256" s="1">
        <f>SUMIFS(Table1[Profit (Month)],Table1[Category],Table1[[#This Row],[Category]],Table1[Supplier],Table1[[#This Row],[Supplier]],Table1[Brand],Table1[[#This Row],[Brand]],Table1[Year],Table1[[#This Row],[Year]],Table1[Month],"&lt;="&amp;Table1[[#This Row],[Profit (Month)]])</f>
        <v>144282</v>
      </c>
      <c r="K8256" s="1">
        <f>Table1[[#This Row],[Profit (Month)]]+SUMIFS(Table1[Profit (Month)],Table1[Category],Table1[[#This Row],[Category]],Table1[Supplier],Table1[[#This Row],[Supplier]],Table1[Brand],Table1[[#This Row],[Brand]],Table1[Year],Table1[[#This Row],[Year]],Table1[Month],"&lt;="&amp;Table1[[#This Row],[Profit (Month)]])</f>
        <v>154382</v>
      </c>
    </row>
    <row r="8257" spans="1:11" x14ac:dyDescent="0.35">
      <c r="A8257" t="s">
        <v>19</v>
      </c>
      <c r="B8257" t="s">
        <v>13</v>
      </c>
      <c r="C8257" t="s">
        <v>11</v>
      </c>
      <c r="D8257">
        <v>2021</v>
      </c>
      <c r="E8257">
        <v>12</v>
      </c>
      <c r="F8257" s="1">
        <v>10100</v>
      </c>
      <c r="G8257" s="1">
        <f t="shared" si="256"/>
        <v>1457507</v>
      </c>
      <c r="H8257" s="1">
        <f>SUM($F$2:F8257)</f>
        <v>103423714</v>
      </c>
      <c r="I8257" s="8">
        <f t="shared" si="257"/>
        <v>1.3898077813052079E-2</v>
      </c>
      <c r="J8257" s="1">
        <f>SUMIFS(Table1[Profit (Month)],Table1[Category],Table1[[#This Row],[Category]],Table1[Supplier],Table1[[#This Row],[Supplier]],Table1[Brand],Table1[[#This Row],[Brand]],Table1[Year],Table1[[#This Row],[Year]],Table1[Month],"&lt;="&amp;Table1[[#This Row],[Profit (Month)]])</f>
        <v>147483</v>
      </c>
      <c r="K8257" s="1">
        <f>Table1[[#This Row],[Profit (Month)]]+SUMIFS(Table1[Profit (Month)],Table1[Category],Table1[[#This Row],[Category]],Table1[Supplier],Table1[[#This Row],[Supplier]],Table1[Brand],Table1[[#This Row],[Brand]],Table1[Year],Table1[[#This Row],[Year]],Table1[Month],"&lt;="&amp;Table1[[#This Row],[Profit (Month)]])</f>
        <v>157583</v>
      </c>
    </row>
    <row r="8258" spans="1:11" x14ac:dyDescent="0.35">
      <c r="A8258" t="s">
        <v>19</v>
      </c>
      <c r="B8258" t="s">
        <v>14</v>
      </c>
      <c r="C8258" t="s">
        <v>12</v>
      </c>
      <c r="D8258">
        <v>2022</v>
      </c>
      <c r="E8258">
        <v>8</v>
      </c>
      <c r="F8258" s="1">
        <v>10100</v>
      </c>
      <c r="G8258" s="1">
        <f t="shared" ref="G8258:G8321" si="258">SUM(F8258:F16657)</f>
        <v>1447407</v>
      </c>
      <c r="H8258" s="1">
        <f>SUM($F$2:F8258)</f>
        <v>103433814</v>
      </c>
      <c r="I8258" s="8">
        <f t="shared" ref="I8258:I8321" si="259">G8258 / MAX($H$2:$H$8401)</f>
        <v>1.3801769125744351E-2</v>
      </c>
      <c r="J8258" s="1">
        <f>SUMIFS(Table1[Profit (Month)],Table1[Category],Table1[[#This Row],[Category]],Table1[Supplier],Table1[[#This Row],[Supplier]],Table1[Brand],Table1[[#This Row],[Brand]],Table1[Year],Table1[[#This Row],[Year]],Table1[Month],"&lt;="&amp;Table1[[#This Row],[Profit (Month)]])</f>
        <v>147193</v>
      </c>
      <c r="K8258" s="1">
        <f>Table1[[#This Row],[Profit (Month)]]+SUMIFS(Table1[Profit (Month)],Table1[Category],Table1[[#This Row],[Category]],Table1[Supplier],Table1[[#This Row],[Supplier]],Table1[Brand],Table1[[#This Row],[Brand]],Table1[Year],Table1[[#This Row],[Year]],Table1[Month],"&lt;="&amp;Table1[[#This Row],[Profit (Month)]])</f>
        <v>157293</v>
      </c>
    </row>
    <row r="8259" spans="1:11" x14ac:dyDescent="0.35">
      <c r="A8259" t="s">
        <v>18</v>
      </c>
      <c r="B8259" t="s">
        <v>7</v>
      </c>
      <c r="C8259" t="s">
        <v>9</v>
      </c>
      <c r="D8259">
        <v>2023</v>
      </c>
      <c r="E8259">
        <v>11</v>
      </c>
      <c r="F8259" s="1">
        <v>10099</v>
      </c>
      <c r="G8259" s="1">
        <f t="shared" si="258"/>
        <v>1437307</v>
      </c>
      <c r="H8259" s="1">
        <f>SUM($F$2:F8259)</f>
        <v>103443913</v>
      </c>
      <c r="I8259" s="8">
        <f t="shared" si="259"/>
        <v>1.3705460438436621E-2</v>
      </c>
      <c r="J8259" s="1">
        <f>SUMIFS(Table1[Profit (Month)],Table1[Category],Table1[[#This Row],[Category]],Table1[Supplier],Table1[[#This Row],[Supplier]],Table1[Brand],Table1[[#This Row],[Brand]],Table1[Year],Table1[[#This Row],[Year]],Table1[Month],"&lt;="&amp;Table1[[#This Row],[Profit (Month)]])</f>
        <v>141040</v>
      </c>
      <c r="K8259" s="1">
        <f>Table1[[#This Row],[Profit (Month)]]+SUMIFS(Table1[Profit (Month)],Table1[Category],Table1[[#This Row],[Category]],Table1[Supplier],Table1[[#This Row],[Supplier]],Table1[Brand],Table1[[#This Row],[Brand]],Table1[Year],Table1[[#This Row],[Year]],Table1[Month],"&lt;="&amp;Table1[[#This Row],[Profit (Month)]])</f>
        <v>151139</v>
      </c>
    </row>
    <row r="8260" spans="1:11" x14ac:dyDescent="0.35">
      <c r="A8260" t="s">
        <v>16</v>
      </c>
      <c r="B8260" t="s">
        <v>13</v>
      </c>
      <c r="C8260" t="s">
        <v>9</v>
      </c>
      <c r="D8260">
        <v>2021</v>
      </c>
      <c r="E8260">
        <v>6</v>
      </c>
      <c r="F8260" s="1">
        <v>10098</v>
      </c>
      <c r="G8260" s="1">
        <f t="shared" si="258"/>
        <v>1427208</v>
      </c>
      <c r="H8260" s="1">
        <f>SUM($F$2:F8260)</f>
        <v>103454011</v>
      </c>
      <c r="I8260" s="8">
        <f t="shared" si="259"/>
        <v>1.3609161286642487E-2</v>
      </c>
      <c r="J8260" s="1">
        <f>SUMIFS(Table1[Profit (Month)],Table1[Category],Table1[[#This Row],[Category]],Table1[Supplier],Table1[[#This Row],[Supplier]],Table1[Brand],Table1[[#This Row],[Brand]],Table1[Year],Table1[[#This Row],[Year]],Table1[Month],"&lt;="&amp;Table1[[#This Row],[Profit (Month)]])</f>
        <v>134966</v>
      </c>
      <c r="K8260" s="1">
        <f>Table1[[#This Row],[Profit (Month)]]+SUMIFS(Table1[Profit (Month)],Table1[Category],Table1[[#This Row],[Category]],Table1[Supplier],Table1[[#This Row],[Supplier]],Table1[Brand],Table1[[#This Row],[Brand]],Table1[Year],Table1[[#This Row],[Year]],Table1[Month],"&lt;="&amp;Table1[[#This Row],[Profit (Month)]])</f>
        <v>145064</v>
      </c>
    </row>
    <row r="8261" spans="1:11" x14ac:dyDescent="0.35">
      <c r="A8261" t="s">
        <v>16</v>
      </c>
      <c r="B8261" t="s">
        <v>15</v>
      </c>
      <c r="C8261" t="s">
        <v>10</v>
      </c>
      <c r="D8261">
        <v>2019</v>
      </c>
      <c r="E8261">
        <v>6</v>
      </c>
      <c r="F8261" s="1">
        <v>10096</v>
      </c>
      <c r="G8261" s="1">
        <f t="shared" si="258"/>
        <v>1417110</v>
      </c>
      <c r="H8261" s="1">
        <f>SUM($F$2:F8261)</f>
        <v>103464107</v>
      </c>
      <c r="I8261" s="8">
        <f t="shared" si="259"/>
        <v>1.3512871670361949E-2</v>
      </c>
      <c r="J8261" s="1">
        <f>SUMIFS(Table1[Profit (Month)],Table1[Category],Table1[[#This Row],[Category]],Table1[Supplier],Table1[[#This Row],[Supplier]],Table1[Brand],Table1[[#This Row],[Brand]],Table1[Year],Table1[[#This Row],[Year]],Table1[Month],"&lt;="&amp;Table1[[#This Row],[Profit (Month)]])</f>
        <v>152894</v>
      </c>
      <c r="K8261" s="1">
        <f>Table1[[#This Row],[Profit (Month)]]+SUMIFS(Table1[Profit (Month)],Table1[Category],Table1[[#This Row],[Category]],Table1[Supplier],Table1[[#This Row],[Supplier]],Table1[Brand],Table1[[#This Row],[Brand]],Table1[Year],Table1[[#This Row],[Year]],Table1[Month],"&lt;="&amp;Table1[[#This Row],[Profit (Month)]])</f>
        <v>162990</v>
      </c>
    </row>
    <row r="8262" spans="1:11" x14ac:dyDescent="0.35">
      <c r="A8262" t="s">
        <v>19</v>
      </c>
      <c r="B8262" t="s">
        <v>15</v>
      </c>
      <c r="C8262" t="s">
        <v>10</v>
      </c>
      <c r="D8262">
        <v>2022</v>
      </c>
      <c r="E8262">
        <v>7</v>
      </c>
      <c r="F8262" s="1">
        <v>10096</v>
      </c>
      <c r="G8262" s="1">
        <f t="shared" si="258"/>
        <v>1407014</v>
      </c>
      <c r="H8262" s="1">
        <f>SUM($F$2:F8262)</f>
        <v>103474203</v>
      </c>
      <c r="I8262" s="8">
        <f t="shared" si="259"/>
        <v>1.3416601125108599E-2</v>
      </c>
      <c r="J8262" s="1">
        <f>SUMIFS(Table1[Profit (Month)],Table1[Category],Table1[[#This Row],[Category]],Table1[Supplier],Table1[[#This Row],[Supplier]],Table1[Brand],Table1[[#This Row],[Brand]],Table1[Year],Table1[[#This Row],[Year]],Table1[Month],"&lt;="&amp;Table1[[#This Row],[Profit (Month)]])</f>
        <v>144135</v>
      </c>
      <c r="K8262" s="1">
        <f>Table1[[#This Row],[Profit (Month)]]+SUMIFS(Table1[Profit (Month)],Table1[Category],Table1[[#This Row],[Category]],Table1[Supplier],Table1[[#This Row],[Supplier]],Table1[Brand],Table1[[#This Row],[Brand]],Table1[Year],Table1[[#This Row],[Year]],Table1[Month],"&lt;="&amp;Table1[[#This Row],[Profit (Month)]])</f>
        <v>154231</v>
      </c>
    </row>
    <row r="8263" spans="1:11" x14ac:dyDescent="0.35">
      <c r="A8263" t="s">
        <v>16</v>
      </c>
      <c r="B8263" t="s">
        <v>13</v>
      </c>
      <c r="C8263" t="s">
        <v>8</v>
      </c>
      <c r="D8263">
        <v>2022</v>
      </c>
      <c r="E8263">
        <v>9</v>
      </c>
      <c r="F8263" s="1">
        <v>10095</v>
      </c>
      <c r="G8263" s="1">
        <f t="shared" si="258"/>
        <v>1396918</v>
      </c>
      <c r="H8263" s="1">
        <f>SUM($F$2:F8263)</f>
        <v>103484298</v>
      </c>
      <c r="I8263" s="8">
        <f t="shared" si="259"/>
        <v>1.3320330579855249E-2</v>
      </c>
      <c r="J8263" s="1">
        <f>SUMIFS(Table1[Profit (Month)],Table1[Category],Table1[[#This Row],[Category]],Table1[Supplier],Table1[[#This Row],[Supplier]],Table1[Brand],Table1[[#This Row],[Brand]],Table1[Year],Table1[[#This Row],[Year]],Table1[Month],"&lt;="&amp;Table1[[#This Row],[Profit (Month)]])</f>
        <v>152250</v>
      </c>
      <c r="K8263" s="1">
        <f>Table1[[#This Row],[Profit (Month)]]+SUMIFS(Table1[Profit (Month)],Table1[Category],Table1[[#This Row],[Category]],Table1[Supplier],Table1[[#This Row],[Supplier]],Table1[Brand],Table1[[#This Row],[Brand]],Table1[Year],Table1[[#This Row],[Year]],Table1[Month],"&lt;="&amp;Table1[[#This Row],[Profit (Month)]])</f>
        <v>162345</v>
      </c>
    </row>
    <row r="8264" spans="1:11" x14ac:dyDescent="0.35">
      <c r="A8264" t="s">
        <v>16</v>
      </c>
      <c r="B8264" t="s">
        <v>15</v>
      </c>
      <c r="C8264" t="s">
        <v>12</v>
      </c>
      <c r="D8264">
        <v>2024</v>
      </c>
      <c r="E8264">
        <v>8</v>
      </c>
      <c r="F8264" s="1">
        <v>10095</v>
      </c>
      <c r="G8264" s="1">
        <f t="shared" si="258"/>
        <v>1386823</v>
      </c>
      <c r="H8264" s="1">
        <f>SUM($F$2:F8264)</f>
        <v>103494393</v>
      </c>
      <c r="I8264" s="8">
        <f t="shared" si="259"/>
        <v>1.3224069570115494E-2</v>
      </c>
      <c r="J8264" s="1">
        <f>SUMIFS(Table1[Profit (Month)],Table1[Category],Table1[[#This Row],[Category]],Table1[Supplier],Table1[[#This Row],[Supplier]],Table1[Brand],Table1[[#This Row],[Brand]],Table1[Year],Table1[[#This Row],[Year]],Table1[Month],"&lt;="&amp;Table1[[#This Row],[Profit (Month)]])</f>
        <v>151964</v>
      </c>
      <c r="K8264" s="1">
        <f>Table1[[#This Row],[Profit (Month)]]+SUMIFS(Table1[Profit (Month)],Table1[Category],Table1[[#This Row],[Category]],Table1[Supplier],Table1[[#This Row],[Supplier]],Table1[Brand],Table1[[#This Row],[Brand]],Table1[Year],Table1[[#This Row],[Year]],Table1[Month],"&lt;="&amp;Table1[[#This Row],[Profit (Month)]])</f>
        <v>162059</v>
      </c>
    </row>
    <row r="8265" spans="1:11" x14ac:dyDescent="0.35">
      <c r="A8265" t="s">
        <v>18</v>
      </c>
      <c r="B8265" t="s">
        <v>7</v>
      </c>
      <c r="C8265" t="s">
        <v>8</v>
      </c>
      <c r="D8265">
        <v>2020</v>
      </c>
      <c r="E8265">
        <v>3</v>
      </c>
      <c r="F8265" s="1">
        <v>10095</v>
      </c>
      <c r="G8265" s="1">
        <f t="shared" si="258"/>
        <v>1376728</v>
      </c>
      <c r="H8265" s="1">
        <f>SUM($F$2:F8265)</f>
        <v>103504488</v>
      </c>
      <c r="I8265" s="8">
        <f t="shared" si="259"/>
        <v>1.312780856037574E-2</v>
      </c>
      <c r="J8265" s="1">
        <f>SUMIFS(Table1[Profit (Month)],Table1[Category],Table1[[#This Row],[Category]],Table1[Supplier],Table1[[#This Row],[Supplier]],Table1[Brand],Table1[[#This Row],[Brand]],Table1[Year],Table1[[#This Row],[Year]],Table1[Month],"&lt;="&amp;Table1[[#This Row],[Profit (Month)]])</f>
        <v>151661</v>
      </c>
      <c r="K8265" s="1">
        <f>Table1[[#This Row],[Profit (Month)]]+SUMIFS(Table1[Profit (Month)],Table1[Category],Table1[[#This Row],[Category]],Table1[Supplier],Table1[[#This Row],[Supplier]],Table1[Brand],Table1[[#This Row],[Brand]],Table1[Year],Table1[[#This Row],[Year]],Table1[Month],"&lt;="&amp;Table1[[#This Row],[Profit (Month)]])</f>
        <v>161756</v>
      </c>
    </row>
    <row r="8266" spans="1:11" x14ac:dyDescent="0.35">
      <c r="A8266" t="s">
        <v>6</v>
      </c>
      <c r="B8266" t="s">
        <v>15</v>
      </c>
      <c r="C8266" t="s">
        <v>10</v>
      </c>
      <c r="D8266">
        <v>2023</v>
      </c>
      <c r="E8266">
        <v>11</v>
      </c>
      <c r="F8266" s="1">
        <v>10093</v>
      </c>
      <c r="G8266" s="1">
        <f t="shared" si="258"/>
        <v>1366633</v>
      </c>
      <c r="H8266" s="1">
        <f>SUM($F$2:F8266)</f>
        <v>103514581</v>
      </c>
      <c r="I8266" s="8">
        <f t="shared" si="259"/>
        <v>1.3031547550635986E-2</v>
      </c>
      <c r="J8266" s="1">
        <f>SUMIFS(Table1[Profit (Month)],Table1[Category],Table1[[#This Row],[Category]],Table1[Supplier],Table1[[#This Row],[Supplier]],Table1[Brand],Table1[[#This Row],[Brand]],Table1[Year],Table1[[#This Row],[Year]],Table1[Month],"&lt;="&amp;Table1[[#This Row],[Profit (Month)]])</f>
        <v>143646</v>
      </c>
      <c r="K8266" s="1">
        <f>Table1[[#This Row],[Profit (Month)]]+SUMIFS(Table1[Profit (Month)],Table1[Category],Table1[[#This Row],[Category]],Table1[Supplier],Table1[[#This Row],[Supplier]],Table1[Brand],Table1[[#This Row],[Brand]],Table1[Year],Table1[[#This Row],[Year]],Table1[Month],"&lt;="&amp;Table1[[#This Row],[Profit (Month)]])</f>
        <v>153739</v>
      </c>
    </row>
    <row r="8267" spans="1:11" x14ac:dyDescent="0.35">
      <c r="A8267" t="s">
        <v>17</v>
      </c>
      <c r="B8267" t="s">
        <v>15</v>
      </c>
      <c r="C8267" t="s">
        <v>11</v>
      </c>
      <c r="D8267">
        <v>2023</v>
      </c>
      <c r="E8267">
        <v>1</v>
      </c>
      <c r="F8267" s="1">
        <v>10092</v>
      </c>
      <c r="G8267" s="1">
        <f t="shared" si="258"/>
        <v>1356540</v>
      </c>
      <c r="H8267" s="1">
        <f>SUM($F$2:F8267)</f>
        <v>103524673</v>
      </c>
      <c r="I8267" s="8">
        <f t="shared" si="259"/>
        <v>1.2935305611923419E-2</v>
      </c>
      <c r="J8267" s="1">
        <f>SUMIFS(Table1[Profit (Month)],Table1[Category],Table1[[#This Row],[Category]],Table1[Supplier],Table1[[#This Row],[Supplier]],Table1[Brand],Table1[[#This Row],[Brand]],Table1[Year],Table1[[#This Row],[Year]],Table1[Month],"&lt;="&amp;Table1[[#This Row],[Profit (Month)]])</f>
        <v>147993</v>
      </c>
      <c r="K8267" s="1">
        <f>Table1[[#This Row],[Profit (Month)]]+SUMIFS(Table1[Profit (Month)],Table1[Category],Table1[[#This Row],[Category]],Table1[Supplier],Table1[[#This Row],[Supplier]],Table1[Brand],Table1[[#This Row],[Brand]],Table1[Year],Table1[[#This Row],[Year]],Table1[Month],"&lt;="&amp;Table1[[#This Row],[Profit (Month)]])</f>
        <v>158085</v>
      </c>
    </row>
    <row r="8268" spans="1:11" x14ac:dyDescent="0.35">
      <c r="A8268" t="s">
        <v>18</v>
      </c>
      <c r="B8268" t="s">
        <v>13</v>
      </c>
      <c r="C8268" t="s">
        <v>12</v>
      </c>
      <c r="D8268">
        <v>2021</v>
      </c>
      <c r="E8268">
        <v>5</v>
      </c>
      <c r="F8268" s="1">
        <v>10092</v>
      </c>
      <c r="G8268" s="1">
        <f t="shared" si="258"/>
        <v>1346448</v>
      </c>
      <c r="H8268" s="1">
        <f>SUM($F$2:F8268)</f>
        <v>103534765</v>
      </c>
      <c r="I8268" s="8">
        <f t="shared" si="259"/>
        <v>1.283907320872445E-2</v>
      </c>
      <c r="J8268" s="1">
        <f>SUMIFS(Table1[Profit (Month)],Table1[Category],Table1[[#This Row],[Category]],Table1[Supplier],Table1[[#This Row],[Supplier]],Table1[Brand],Table1[[#This Row],[Brand]],Table1[Year],Table1[[#This Row],[Year]],Table1[Month],"&lt;="&amp;Table1[[#This Row],[Profit (Month)]])</f>
        <v>149119</v>
      </c>
      <c r="K8268" s="1">
        <f>Table1[[#This Row],[Profit (Month)]]+SUMIFS(Table1[Profit (Month)],Table1[Category],Table1[[#This Row],[Category]],Table1[Supplier],Table1[[#This Row],[Supplier]],Table1[Brand],Table1[[#This Row],[Brand]],Table1[Year],Table1[[#This Row],[Year]],Table1[Month],"&lt;="&amp;Table1[[#This Row],[Profit (Month)]])</f>
        <v>159211</v>
      </c>
    </row>
    <row r="8269" spans="1:11" x14ac:dyDescent="0.35">
      <c r="A8269" t="s">
        <v>16</v>
      </c>
      <c r="B8269" t="s">
        <v>14</v>
      </c>
      <c r="C8269" t="s">
        <v>12</v>
      </c>
      <c r="D8269">
        <v>2018</v>
      </c>
      <c r="E8269">
        <v>9</v>
      </c>
      <c r="F8269" s="1">
        <v>10091</v>
      </c>
      <c r="G8269" s="1">
        <f t="shared" si="258"/>
        <v>1336356</v>
      </c>
      <c r="H8269" s="1">
        <f>SUM($F$2:F8269)</f>
        <v>103544856</v>
      </c>
      <c r="I8269" s="8">
        <f t="shared" si="259"/>
        <v>1.274284080552548E-2</v>
      </c>
      <c r="J8269" s="1">
        <f>SUMIFS(Table1[Profit (Month)],Table1[Category],Table1[[#This Row],[Category]],Table1[Supplier],Table1[[#This Row],[Supplier]],Table1[Brand],Table1[[#This Row],[Brand]],Table1[Year],Table1[[#This Row],[Year]],Table1[Month],"&lt;="&amp;Table1[[#This Row],[Profit (Month)]])</f>
        <v>153743</v>
      </c>
      <c r="K8269" s="1">
        <f>Table1[[#This Row],[Profit (Month)]]+SUMIFS(Table1[Profit (Month)],Table1[Category],Table1[[#This Row],[Category]],Table1[Supplier],Table1[[#This Row],[Supplier]],Table1[Brand],Table1[[#This Row],[Brand]],Table1[Year],Table1[[#This Row],[Year]],Table1[Month],"&lt;="&amp;Table1[[#This Row],[Profit (Month)]])</f>
        <v>163834</v>
      </c>
    </row>
    <row r="8270" spans="1:11" x14ac:dyDescent="0.35">
      <c r="A8270" t="s">
        <v>17</v>
      </c>
      <c r="B8270" t="s">
        <v>14</v>
      </c>
      <c r="C8270" t="s">
        <v>11</v>
      </c>
      <c r="D8270">
        <v>2018</v>
      </c>
      <c r="E8270">
        <v>9</v>
      </c>
      <c r="F8270" s="1">
        <v>10090</v>
      </c>
      <c r="G8270" s="1">
        <f t="shared" si="258"/>
        <v>1326265</v>
      </c>
      <c r="H8270" s="1">
        <f>SUM($F$2:F8270)</f>
        <v>103554946</v>
      </c>
      <c r="I8270" s="8">
        <f t="shared" si="259"/>
        <v>1.2646617937840103E-2</v>
      </c>
      <c r="J8270" s="1">
        <f>SUMIFS(Table1[Profit (Month)],Table1[Category],Table1[[#This Row],[Category]],Table1[Supplier],Table1[[#This Row],[Supplier]],Table1[Brand],Table1[[#This Row],[Brand]],Table1[Year],Table1[[#This Row],[Year]],Table1[Month],"&lt;="&amp;Table1[[#This Row],[Profit (Month)]])</f>
        <v>150422</v>
      </c>
      <c r="K8270" s="1">
        <f>Table1[[#This Row],[Profit (Month)]]+SUMIFS(Table1[Profit (Month)],Table1[Category],Table1[[#This Row],[Category]],Table1[Supplier],Table1[[#This Row],[Supplier]],Table1[Brand],Table1[[#This Row],[Brand]],Table1[Year],Table1[[#This Row],[Year]],Table1[Month],"&lt;="&amp;Table1[[#This Row],[Profit (Month)]])</f>
        <v>160512</v>
      </c>
    </row>
    <row r="8271" spans="1:11" x14ac:dyDescent="0.35">
      <c r="A8271" t="s">
        <v>18</v>
      </c>
      <c r="B8271" t="s">
        <v>7</v>
      </c>
      <c r="C8271" t="s">
        <v>10</v>
      </c>
      <c r="D8271">
        <v>2018</v>
      </c>
      <c r="E8271">
        <v>2</v>
      </c>
      <c r="F8271" s="1">
        <v>10090</v>
      </c>
      <c r="G8271" s="1">
        <f t="shared" si="258"/>
        <v>1316175</v>
      </c>
      <c r="H8271" s="1">
        <f>SUM($F$2:F8271)</f>
        <v>103565036</v>
      </c>
      <c r="I8271" s="8">
        <f t="shared" si="259"/>
        <v>1.2550404605668324E-2</v>
      </c>
      <c r="J8271" s="1">
        <f>SUMIFS(Table1[Profit (Month)],Table1[Category],Table1[[#This Row],[Category]],Table1[Supplier],Table1[[#This Row],[Supplier]],Table1[Brand],Table1[[#This Row],[Brand]],Table1[Year],Table1[[#This Row],[Year]],Table1[Month],"&lt;="&amp;Table1[[#This Row],[Profit (Month)]])</f>
        <v>143671</v>
      </c>
      <c r="K8271" s="1">
        <f>Table1[[#This Row],[Profit (Month)]]+SUMIFS(Table1[Profit (Month)],Table1[Category],Table1[[#This Row],[Category]],Table1[Supplier],Table1[[#This Row],[Supplier]],Table1[Brand],Table1[[#This Row],[Brand]],Table1[Year],Table1[[#This Row],[Year]],Table1[Month],"&lt;="&amp;Table1[[#This Row],[Profit (Month)]])</f>
        <v>153761</v>
      </c>
    </row>
    <row r="8272" spans="1:11" x14ac:dyDescent="0.35">
      <c r="A8272" t="s">
        <v>18</v>
      </c>
      <c r="B8272" t="s">
        <v>13</v>
      </c>
      <c r="C8272" t="s">
        <v>11</v>
      </c>
      <c r="D8272">
        <v>2019</v>
      </c>
      <c r="E8272">
        <v>1</v>
      </c>
      <c r="F8272" s="1">
        <v>10090</v>
      </c>
      <c r="G8272" s="1">
        <f t="shared" si="258"/>
        <v>1306085</v>
      </c>
      <c r="H8272" s="1">
        <f>SUM($F$2:F8272)</f>
        <v>103575126</v>
      </c>
      <c r="I8272" s="8">
        <f t="shared" si="259"/>
        <v>1.2454191273496543E-2</v>
      </c>
      <c r="J8272" s="1">
        <f>SUMIFS(Table1[Profit (Month)],Table1[Category],Table1[[#This Row],[Category]],Table1[Supplier],Table1[[#This Row],[Supplier]],Table1[Brand],Table1[[#This Row],[Brand]],Table1[Year],Table1[[#This Row],[Year]],Table1[Month],"&lt;="&amp;Table1[[#This Row],[Profit (Month)]])</f>
        <v>150146</v>
      </c>
      <c r="K8272" s="1">
        <f>Table1[[#This Row],[Profit (Month)]]+SUMIFS(Table1[Profit (Month)],Table1[Category],Table1[[#This Row],[Category]],Table1[Supplier],Table1[[#This Row],[Supplier]],Table1[Brand],Table1[[#This Row],[Brand]],Table1[Year],Table1[[#This Row],[Year]],Table1[Month],"&lt;="&amp;Table1[[#This Row],[Profit (Month)]])</f>
        <v>160236</v>
      </c>
    </row>
    <row r="8273" spans="1:11" x14ac:dyDescent="0.35">
      <c r="A8273" t="s">
        <v>19</v>
      </c>
      <c r="B8273" t="s">
        <v>14</v>
      </c>
      <c r="C8273" t="s">
        <v>12</v>
      </c>
      <c r="D8273">
        <v>2021</v>
      </c>
      <c r="E8273">
        <v>6</v>
      </c>
      <c r="F8273" s="1">
        <v>10089</v>
      </c>
      <c r="G8273" s="1">
        <f t="shared" si="258"/>
        <v>1295995</v>
      </c>
      <c r="H8273" s="1">
        <f>SUM($F$2:F8273)</f>
        <v>103585215</v>
      </c>
      <c r="I8273" s="8">
        <f t="shared" si="259"/>
        <v>1.2357977941324762E-2</v>
      </c>
      <c r="J8273" s="1">
        <f>SUMIFS(Table1[Profit (Month)],Table1[Category],Table1[[#This Row],[Category]],Table1[Supplier],Table1[[#This Row],[Supplier]],Table1[Brand],Table1[[#This Row],[Brand]],Table1[Year],Table1[[#This Row],[Year]],Table1[Month],"&lt;="&amp;Table1[[#This Row],[Profit (Month)]])</f>
        <v>142399</v>
      </c>
      <c r="K8273" s="1">
        <f>Table1[[#This Row],[Profit (Month)]]+SUMIFS(Table1[Profit (Month)],Table1[Category],Table1[[#This Row],[Category]],Table1[Supplier],Table1[[#This Row],[Supplier]],Table1[Brand],Table1[[#This Row],[Brand]],Table1[Year],Table1[[#This Row],[Year]],Table1[Month],"&lt;="&amp;Table1[[#This Row],[Profit (Month)]])</f>
        <v>152488</v>
      </c>
    </row>
    <row r="8274" spans="1:11" x14ac:dyDescent="0.35">
      <c r="A8274" t="s">
        <v>19</v>
      </c>
      <c r="B8274" t="s">
        <v>15</v>
      </c>
      <c r="C8274" t="s">
        <v>8</v>
      </c>
      <c r="D8274">
        <v>2022</v>
      </c>
      <c r="E8274">
        <v>12</v>
      </c>
      <c r="F8274" s="1">
        <v>10089</v>
      </c>
      <c r="G8274" s="1">
        <f t="shared" si="258"/>
        <v>1285906</v>
      </c>
      <c r="H8274" s="1">
        <f>SUM($F$2:F8274)</f>
        <v>103595304</v>
      </c>
      <c r="I8274" s="8">
        <f t="shared" si="259"/>
        <v>1.2261774144666575E-2</v>
      </c>
      <c r="J8274" s="1">
        <f>SUMIFS(Table1[Profit (Month)],Table1[Category],Table1[[#This Row],[Category]],Table1[Supplier],Table1[[#This Row],[Supplier]],Table1[Brand],Table1[[#This Row],[Brand]],Table1[Year],Table1[[#This Row],[Year]],Table1[Month],"&lt;="&amp;Table1[[#This Row],[Profit (Month)]])</f>
        <v>148330</v>
      </c>
      <c r="K8274" s="1">
        <f>Table1[[#This Row],[Profit (Month)]]+SUMIFS(Table1[Profit (Month)],Table1[Category],Table1[[#This Row],[Category]],Table1[Supplier],Table1[[#This Row],[Supplier]],Table1[Brand],Table1[[#This Row],[Brand]],Table1[Year],Table1[[#This Row],[Year]],Table1[Month],"&lt;="&amp;Table1[[#This Row],[Profit (Month)]])</f>
        <v>158419</v>
      </c>
    </row>
    <row r="8275" spans="1:11" x14ac:dyDescent="0.35">
      <c r="A8275" t="s">
        <v>16</v>
      </c>
      <c r="B8275" t="s">
        <v>13</v>
      </c>
      <c r="C8275" t="s">
        <v>10</v>
      </c>
      <c r="D8275">
        <v>2018</v>
      </c>
      <c r="E8275">
        <v>4</v>
      </c>
      <c r="F8275" s="1">
        <v>10088</v>
      </c>
      <c r="G8275" s="1">
        <f t="shared" si="258"/>
        <v>1275817</v>
      </c>
      <c r="H8275" s="1">
        <f>SUM($F$2:F8275)</f>
        <v>103605392</v>
      </c>
      <c r="I8275" s="8">
        <f t="shared" si="259"/>
        <v>1.216557034800839E-2</v>
      </c>
      <c r="J8275" s="1">
        <f>SUMIFS(Table1[Profit (Month)],Table1[Category],Table1[[#This Row],[Category]],Table1[Supplier],Table1[[#This Row],[Supplier]],Table1[Brand],Table1[[#This Row],[Brand]],Table1[Year],Table1[[#This Row],[Year]],Table1[Month],"&lt;="&amp;Table1[[#This Row],[Profit (Month)]])</f>
        <v>147439</v>
      </c>
      <c r="K8275" s="1">
        <f>Table1[[#This Row],[Profit (Month)]]+SUMIFS(Table1[Profit (Month)],Table1[Category],Table1[[#This Row],[Category]],Table1[Supplier],Table1[[#This Row],[Supplier]],Table1[Brand],Table1[[#This Row],[Brand]],Table1[Year],Table1[[#This Row],[Year]],Table1[Month],"&lt;="&amp;Table1[[#This Row],[Profit (Month)]])</f>
        <v>157527</v>
      </c>
    </row>
    <row r="8276" spans="1:11" x14ac:dyDescent="0.35">
      <c r="A8276" t="s">
        <v>16</v>
      </c>
      <c r="B8276" t="s">
        <v>7</v>
      </c>
      <c r="C8276" t="s">
        <v>9</v>
      </c>
      <c r="D8276">
        <v>2021</v>
      </c>
      <c r="E8276">
        <v>7</v>
      </c>
      <c r="F8276" s="1">
        <v>10087</v>
      </c>
      <c r="G8276" s="1">
        <f t="shared" si="258"/>
        <v>1265729</v>
      </c>
      <c r="H8276" s="1">
        <f>SUM($F$2:F8276)</f>
        <v>103615479</v>
      </c>
      <c r="I8276" s="8">
        <f t="shared" si="259"/>
        <v>1.2069376086863799E-2</v>
      </c>
      <c r="J8276" s="1">
        <f>SUMIFS(Table1[Profit (Month)],Table1[Category],Table1[[#This Row],[Category]],Table1[Supplier],Table1[[#This Row],[Supplier]],Table1[Brand],Table1[[#This Row],[Brand]],Table1[Year],Table1[[#This Row],[Year]],Table1[Month],"&lt;="&amp;Table1[[#This Row],[Profit (Month)]])</f>
        <v>148872</v>
      </c>
      <c r="K8276" s="1">
        <f>Table1[[#This Row],[Profit (Month)]]+SUMIFS(Table1[Profit (Month)],Table1[Category],Table1[[#This Row],[Category]],Table1[Supplier],Table1[[#This Row],[Supplier]],Table1[Brand],Table1[[#This Row],[Brand]],Table1[Year],Table1[[#This Row],[Year]],Table1[Month],"&lt;="&amp;Table1[[#This Row],[Profit (Month)]])</f>
        <v>158959</v>
      </c>
    </row>
    <row r="8277" spans="1:11" x14ac:dyDescent="0.35">
      <c r="A8277" t="s">
        <v>16</v>
      </c>
      <c r="B8277" t="s">
        <v>15</v>
      </c>
      <c r="C8277" t="s">
        <v>12</v>
      </c>
      <c r="D8277">
        <v>2018</v>
      </c>
      <c r="E8277">
        <v>6</v>
      </c>
      <c r="F8277" s="1">
        <v>10085</v>
      </c>
      <c r="G8277" s="1">
        <f t="shared" si="258"/>
        <v>1255642</v>
      </c>
      <c r="H8277" s="1">
        <f>SUM($F$2:F8277)</f>
        <v>103625564</v>
      </c>
      <c r="I8277" s="8">
        <f t="shared" si="259"/>
        <v>1.1973191361232803E-2</v>
      </c>
      <c r="J8277" s="1">
        <f>SUMIFS(Table1[Profit (Month)],Table1[Category],Table1[[#This Row],[Category]],Table1[Supplier],Table1[[#This Row],[Supplier]],Table1[Brand],Table1[[#This Row],[Brand]],Table1[Year],Table1[[#This Row],[Year]],Table1[Month],"&lt;="&amp;Table1[[#This Row],[Profit (Month)]])</f>
        <v>147900</v>
      </c>
      <c r="K8277" s="1">
        <f>Table1[[#This Row],[Profit (Month)]]+SUMIFS(Table1[Profit (Month)],Table1[Category],Table1[[#This Row],[Category]],Table1[Supplier],Table1[[#This Row],[Supplier]],Table1[Brand],Table1[[#This Row],[Brand]],Table1[Year],Table1[[#This Row],[Year]],Table1[Month],"&lt;="&amp;Table1[[#This Row],[Profit (Month)]])</f>
        <v>157985</v>
      </c>
    </row>
    <row r="8278" spans="1:11" x14ac:dyDescent="0.35">
      <c r="A8278" t="s">
        <v>18</v>
      </c>
      <c r="B8278" t="s">
        <v>13</v>
      </c>
      <c r="C8278" t="s">
        <v>12</v>
      </c>
      <c r="D8278">
        <v>2024</v>
      </c>
      <c r="E8278">
        <v>3</v>
      </c>
      <c r="F8278" s="1">
        <v>10085</v>
      </c>
      <c r="G8278" s="1">
        <f t="shared" si="258"/>
        <v>1245557</v>
      </c>
      <c r="H8278" s="1">
        <f>SUM($F$2:F8278)</f>
        <v>103635649</v>
      </c>
      <c r="I8278" s="8">
        <f t="shared" si="259"/>
        <v>1.1877025706628996E-2</v>
      </c>
      <c r="J8278" s="1">
        <f>SUMIFS(Table1[Profit (Month)],Table1[Category],Table1[[#This Row],[Category]],Table1[Supplier],Table1[[#This Row],[Supplier]],Table1[Brand],Table1[[#This Row],[Brand]],Table1[Year],Table1[[#This Row],[Year]],Table1[Month],"&lt;="&amp;Table1[[#This Row],[Profit (Month)]])</f>
        <v>142006</v>
      </c>
      <c r="K8278" s="1">
        <f>Table1[[#This Row],[Profit (Month)]]+SUMIFS(Table1[Profit (Month)],Table1[Category],Table1[[#This Row],[Category]],Table1[Supplier],Table1[[#This Row],[Supplier]],Table1[Brand],Table1[[#This Row],[Brand]],Table1[Year],Table1[[#This Row],[Year]],Table1[Month],"&lt;="&amp;Table1[[#This Row],[Profit (Month)]])</f>
        <v>152091</v>
      </c>
    </row>
    <row r="8279" spans="1:11" x14ac:dyDescent="0.35">
      <c r="A8279" t="s">
        <v>18</v>
      </c>
      <c r="B8279" t="s">
        <v>14</v>
      </c>
      <c r="C8279" t="s">
        <v>9</v>
      </c>
      <c r="D8279">
        <v>2023</v>
      </c>
      <c r="E8279">
        <v>7</v>
      </c>
      <c r="F8279" s="1">
        <v>10085</v>
      </c>
      <c r="G8279" s="1">
        <f t="shared" si="258"/>
        <v>1235472</v>
      </c>
      <c r="H8279" s="1">
        <f>SUM($F$2:F8279)</f>
        <v>103645734</v>
      </c>
      <c r="I8279" s="8">
        <f t="shared" si="259"/>
        <v>1.178086005202519E-2</v>
      </c>
      <c r="J8279" s="1">
        <f>SUMIFS(Table1[Profit (Month)],Table1[Category],Table1[[#This Row],[Category]],Table1[Supplier],Table1[[#This Row],[Supplier]],Table1[Brand],Table1[[#This Row],[Brand]],Table1[Year],Table1[[#This Row],[Year]],Table1[Month],"&lt;="&amp;Table1[[#This Row],[Profit (Month)]])</f>
        <v>147000</v>
      </c>
      <c r="K8279" s="1">
        <f>Table1[[#This Row],[Profit (Month)]]+SUMIFS(Table1[Profit (Month)],Table1[Category],Table1[[#This Row],[Category]],Table1[Supplier],Table1[[#This Row],[Supplier]],Table1[Brand],Table1[[#This Row],[Brand]],Table1[Year],Table1[[#This Row],[Year]],Table1[Month],"&lt;="&amp;Table1[[#This Row],[Profit (Month)]])</f>
        <v>157085</v>
      </c>
    </row>
    <row r="8280" spans="1:11" x14ac:dyDescent="0.35">
      <c r="A8280" t="s">
        <v>18</v>
      </c>
      <c r="B8280" t="s">
        <v>15</v>
      </c>
      <c r="C8280" t="s">
        <v>12</v>
      </c>
      <c r="D8280">
        <v>2021</v>
      </c>
      <c r="E8280">
        <v>8</v>
      </c>
      <c r="F8280" s="1">
        <v>10085</v>
      </c>
      <c r="G8280" s="1">
        <f t="shared" si="258"/>
        <v>1225387</v>
      </c>
      <c r="H8280" s="1">
        <f>SUM($F$2:F8280)</f>
        <v>103655819</v>
      </c>
      <c r="I8280" s="8">
        <f t="shared" si="259"/>
        <v>1.1684694397421383E-2</v>
      </c>
      <c r="J8280" s="1">
        <f>SUMIFS(Table1[Profit (Month)],Table1[Category],Table1[[#This Row],[Category]],Table1[Supplier],Table1[[#This Row],[Supplier]],Table1[Brand],Table1[[#This Row],[Brand]],Table1[Year],Table1[[#This Row],[Year]],Table1[Month],"&lt;="&amp;Table1[[#This Row],[Profit (Month)]])</f>
        <v>147859</v>
      </c>
      <c r="K8280" s="1">
        <f>Table1[[#This Row],[Profit (Month)]]+SUMIFS(Table1[Profit (Month)],Table1[Category],Table1[[#This Row],[Category]],Table1[Supplier],Table1[[#This Row],[Supplier]],Table1[Brand],Table1[[#This Row],[Brand]],Table1[Year],Table1[[#This Row],[Year]],Table1[Month],"&lt;="&amp;Table1[[#This Row],[Profit (Month)]])</f>
        <v>157944</v>
      </c>
    </row>
    <row r="8281" spans="1:11" x14ac:dyDescent="0.35">
      <c r="A8281" t="s">
        <v>19</v>
      </c>
      <c r="B8281" t="s">
        <v>13</v>
      </c>
      <c r="C8281" t="s">
        <v>9</v>
      </c>
      <c r="D8281">
        <v>2023</v>
      </c>
      <c r="E8281">
        <v>2</v>
      </c>
      <c r="F8281" s="1">
        <v>10084</v>
      </c>
      <c r="G8281" s="1">
        <f t="shared" si="258"/>
        <v>1215302</v>
      </c>
      <c r="H8281" s="1">
        <f>SUM($F$2:F8281)</f>
        <v>103665903</v>
      </c>
      <c r="I8281" s="8">
        <f t="shared" si="259"/>
        <v>1.1588528742817577E-2</v>
      </c>
      <c r="J8281" s="1">
        <f>SUMIFS(Table1[Profit (Month)],Table1[Category],Table1[[#This Row],[Category]],Table1[Supplier],Table1[[#This Row],[Supplier]],Table1[Brand],Table1[[#This Row],[Brand]],Table1[Year],Table1[[#This Row],[Year]],Table1[Month],"&lt;="&amp;Table1[[#This Row],[Profit (Month)]])</f>
        <v>156832</v>
      </c>
      <c r="K8281" s="1">
        <f>Table1[[#This Row],[Profit (Month)]]+SUMIFS(Table1[Profit (Month)],Table1[Category],Table1[[#This Row],[Category]],Table1[Supplier],Table1[[#This Row],[Supplier]],Table1[Brand],Table1[[#This Row],[Brand]],Table1[Year],Table1[[#This Row],[Year]],Table1[Month],"&lt;="&amp;Table1[[#This Row],[Profit (Month)]])</f>
        <v>166916</v>
      </c>
    </row>
    <row r="8282" spans="1:11" x14ac:dyDescent="0.35">
      <c r="A8282" t="s">
        <v>6</v>
      </c>
      <c r="B8282" t="s">
        <v>13</v>
      </c>
      <c r="C8282" t="s">
        <v>8</v>
      </c>
      <c r="D8282">
        <v>2021</v>
      </c>
      <c r="E8282">
        <v>4</v>
      </c>
      <c r="F8282" s="1">
        <v>10083</v>
      </c>
      <c r="G8282" s="1">
        <f t="shared" si="258"/>
        <v>1205218</v>
      </c>
      <c r="H8282" s="1">
        <f>SUM($F$2:F8282)</f>
        <v>103675986</v>
      </c>
      <c r="I8282" s="8">
        <f t="shared" si="259"/>
        <v>1.1492372623727366E-2</v>
      </c>
      <c r="J8282" s="1">
        <f>SUMIFS(Table1[Profit (Month)],Table1[Category],Table1[[#This Row],[Category]],Table1[Supplier],Table1[[#This Row],[Supplier]],Table1[Brand],Table1[[#This Row],[Brand]],Table1[Year],Table1[[#This Row],[Year]],Table1[Month],"&lt;="&amp;Table1[[#This Row],[Profit (Month)]])</f>
        <v>147320</v>
      </c>
      <c r="K8282" s="1">
        <f>Table1[[#This Row],[Profit (Month)]]+SUMIFS(Table1[Profit (Month)],Table1[Category],Table1[[#This Row],[Category]],Table1[Supplier],Table1[[#This Row],[Supplier]],Table1[Brand],Table1[[#This Row],[Brand]],Table1[Year],Table1[[#This Row],[Year]],Table1[Month],"&lt;="&amp;Table1[[#This Row],[Profit (Month)]])</f>
        <v>157403</v>
      </c>
    </row>
    <row r="8283" spans="1:11" x14ac:dyDescent="0.35">
      <c r="A8283" t="s">
        <v>16</v>
      </c>
      <c r="B8283" t="s">
        <v>13</v>
      </c>
      <c r="C8283" t="s">
        <v>11</v>
      </c>
      <c r="D8283">
        <v>2024</v>
      </c>
      <c r="E8283">
        <v>2</v>
      </c>
      <c r="F8283" s="1">
        <v>10083</v>
      </c>
      <c r="G8283" s="1">
        <f t="shared" si="258"/>
        <v>1195135</v>
      </c>
      <c r="H8283" s="1">
        <f>SUM($F$2:F8283)</f>
        <v>103686069</v>
      </c>
      <c r="I8283" s="8">
        <f t="shared" si="259"/>
        <v>1.1396226040150748E-2</v>
      </c>
      <c r="J8283" s="1">
        <f>SUMIFS(Table1[Profit (Month)],Table1[Category],Table1[[#This Row],[Category]],Table1[Supplier],Table1[[#This Row],[Supplier]],Table1[Brand],Table1[[#This Row],[Brand]],Table1[Year],Table1[[#This Row],[Year]],Table1[Month],"&lt;="&amp;Table1[[#This Row],[Profit (Month)]])</f>
        <v>158724</v>
      </c>
      <c r="K8283" s="1">
        <f>Table1[[#This Row],[Profit (Month)]]+SUMIFS(Table1[Profit (Month)],Table1[Category],Table1[[#This Row],[Category]],Table1[Supplier],Table1[[#This Row],[Supplier]],Table1[Brand],Table1[[#This Row],[Brand]],Table1[Year],Table1[[#This Row],[Year]],Table1[Month],"&lt;="&amp;Table1[[#This Row],[Profit (Month)]])</f>
        <v>168807</v>
      </c>
    </row>
    <row r="8284" spans="1:11" x14ac:dyDescent="0.35">
      <c r="A8284" t="s">
        <v>16</v>
      </c>
      <c r="B8284" t="s">
        <v>14</v>
      </c>
      <c r="C8284" t="s">
        <v>12</v>
      </c>
      <c r="D8284">
        <v>2019</v>
      </c>
      <c r="E8284">
        <v>9</v>
      </c>
      <c r="F8284" s="1">
        <v>10083</v>
      </c>
      <c r="G8284" s="1">
        <f t="shared" si="258"/>
        <v>1185052</v>
      </c>
      <c r="H8284" s="1">
        <f>SUM($F$2:F8284)</f>
        <v>103696152</v>
      </c>
      <c r="I8284" s="8">
        <f t="shared" si="259"/>
        <v>1.1300079456574132E-2</v>
      </c>
      <c r="J8284" s="1">
        <f>SUMIFS(Table1[Profit (Month)],Table1[Category],Table1[[#This Row],[Category]],Table1[Supplier],Table1[[#This Row],[Supplier]],Table1[Brand],Table1[[#This Row],[Brand]],Table1[Year],Table1[[#This Row],[Year]],Table1[Month],"&lt;="&amp;Table1[[#This Row],[Profit (Month)]])</f>
        <v>146176</v>
      </c>
      <c r="K8284" s="1">
        <f>Table1[[#This Row],[Profit (Month)]]+SUMIFS(Table1[Profit (Month)],Table1[Category],Table1[[#This Row],[Category]],Table1[Supplier],Table1[[#This Row],[Supplier]],Table1[Brand],Table1[[#This Row],[Brand]],Table1[Year],Table1[[#This Row],[Year]],Table1[Month],"&lt;="&amp;Table1[[#This Row],[Profit (Month)]])</f>
        <v>156259</v>
      </c>
    </row>
    <row r="8285" spans="1:11" x14ac:dyDescent="0.35">
      <c r="A8285" t="s">
        <v>6</v>
      </c>
      <c r="B8285" t="s">
        <v>15</v>
      </c>
      <c r="C8285" t="s">
        <v>9</v>
      </c>
      <c r="D8285">
        <v>2023</v>
      </c>
      <c r="E8285">
        <v>10</v>
      </c>
      <c r="F8285" s="1">
        <v>10082</v>
      </c>
      <c r="G8285" s="1">
        <f t="shared" si="258"/>
        <v>1174969</v>
      </c>
      <c r="H8285" s="1">
        <f>SUM($F$2:F8285)</f>
        <v>103706234</v>
      </c>
      <c r="I8285" s="8">
        <f t="shared" si="259"/>
        <v>1.1203932872997514E-2</v>
      </c>
      <c r="J8285" s="1">
        <f>SUMIFS(Table1[Profit (Month)],Table1[Category],Table1[[#This Row],[Category]],Table1[Supplier],Table1[[#This Row],[Supplier]],Table1[Brand],Table1[[#This Row],[Brand]],Table1[Year],Table1[[#This Row],[Year]],Table1[Month],"&lt;="&amp;Table1[[#This Row],[Profit (Month)]])</f>
        <v>154863</v>
      </c>
      <c r="K8285" s="1">
        <f>Table1[[#This Row],[Profit (Month)]]+SUMIFS(Table1[Profit (Month)],Table1[Category],Table1[[#This Row],[Category]],Table1[Supplier],Table1[[#This Row],[Supplier]],Table1[Brand],Table1[[#This Row],[Brand]],Table1[Year],Table1[[#This Row],[Year]],Table1[Month],"&lt;="&amp;Table1[[#This Row],[Profit (Month)]])</f>
        <v>164945</v>
      </c>
    </row>
    <row r="8286" spans="1:11" x14ac:dyDescent="0.35">
      <c r="A8286" t="s">
        <v>16</v>
      </c>
      <c r="B8286" t="s">
        <v>7</v>
      </c>
      <c r="C8286" t="s">
        <v>12</v>
      </c>
      <c r="D8286">
        <v>2020</v>
      </c>
      <c r="E8286">
        <v>12</v>
      </c>
      <c r="F8286" s="1">
        <v>10082</v>
      </c>
      <c r="G8286" s="1">
        <f t="shared" si="258"/>
        <v>1164887</v>
      </c>
      <c r="H8286" s="1">
        <f>SUM($F$2:F8286)</f>
        <v>103716316</v>
      </c>
      <c r="I8286" s="8">
        <f t="shared" si="259"/>
        <v>1.1107795824934492E-2</v>
      </c>
      <c r="J8286" s="1">
        <f>SUMIFS(Table1[Profit (Month)],Table1[Category],Table1[[#This Row],[Category]],Table1[Supplier],Table1[[#This Row],[Supplier]],Table1[Brand],Table1[[#This Row],[Brand]],Table1[Year],Table1[[#This Row],[Year]],Table1[Month],"&lt;="&amp;Table1[[#This Row],[Profit (Month)]])</f>
        <v>147565</v>
      </c>
      <c r="K8286" s="1">
        <f>Table1[[#This Row],[Profit (Month)]]+SUMIFS(Table1[Profit (Month)],Table1[Category],Table1[[#This Row],[Category]],Table1[Supplier],Table1[[#This Row],[Supplier]],Table1[Brand],Table1[[#This Row],[Brand]],Table1[Year],Table1[[#This Row],[Year]],Table1[Month],"&lt;="&amp;Table1[[#This Row],[Profit (Month)]])</f>
        <v>157647</v>
      </c>
    </row>
    <row r="8287" spans="1:11" x14ac:dyDescent="0.35">
      <c r="A8287" t="s">
        <v>16</v>
      </c>
      <c r="B8287" t="s">
        <v>14</v>
      </c>
      <c r="C8287" t="s">
        <v>8</v>
      </c>
      <c r="D8287">
        <v>2022</v>
      </c>
      <c r="E8287">
        <v>10</v>
      </c>
      <c r="F8287" s="1">
        <v>10082</v>
      </c>
      <c r="G8287" s="1">
        <f t="shared" si="258"/>
        <v>1154805</v>
      </c>
      <c r="H8287" s="1">
        <f>SUM($F$2:F8287)</f>
        <v>103726398</v>
      </c>
      <c r="I8287" s="8">
        <f t="shared" si="259"/>
        <v>1.101165877687147E-2</v>
      </c>
      <c r="J8287" s="1">
        <f>SUMIFS(Table1[Profit (Month)],Table1[Category],Table1[[#This Row],[Category]],Table1[Supplier],Table1[[#This Row],[Supplier]],Table1[Brand],Table1[[#This Row],[Brand]],Table1[Year],Table1[[#This Row],[Year]],Table1[Month],"&lt;="&amp;Table1[[#This Row],[Profit (Month)]])</f>
        <v>147384</v>
      </c>
      <c r="K8287" s="1">
        <f>Table1[[#This Row],[Profit (Month)]]+SUMIFS(Table1[Profit (Month)],Table1[Category],Table1[[#This Row],[Category]],Table1[Supplier],Table1[[#This Row],[Supplier]],Table1[Brand],Table1[[#This Row],[Brand]],Table1[Year],Table1[[#This Row],[Year]],Table1[Month],"&lt;="&amp;Table1[[#This Row],[Profit (Month)]])</f>
        <v>157466</v>
      </c>
    </row>
    <row r="8288" spans="1:11" x14ac:dyDescent="0.35">
      <c r="A8288" t="s">
        <v>16</v>
      </c>
      <c r="B8288" t="s">
        <v>15</v>
      </c>
      <c r="C8288" t="s">
        <v>9</v>
      </c>
      <c r="D8288">
        <v>2018</v>
      </c>
      <c r="E8288">
        <v>5</v>
      </c>
      <c r="F8288" s="1">
        <v>10082</v>
      </c>
      <c r="G8288" s="1">
        <f t="shared" si="258"/>
        <v>1144723</v>
      </c>
      <c r="H8288" s="1">
        <f>SUM($F$2:F8288)</f>
        <v>103736480</v>
      </c>
      <c r="I8288" s="8">
        <f t="shared" si="259"/>
        <v>1.0915521728808449E-2</v>
      </c>
      <c r="J8288" s="1">
        <f>SUMIFS(Table1[Profit (Month)],Table1[Category],Table1[[#This Row],[Category]],Table1[Supplier],Table1[[#This Row],[Supplier]],Table1[Brand],Table1[[#This Row],[Brand]],Table1[Year],Table1[[#This Row],[Year]],Table1[Month],"&lt;="&amp;Table1[[#This Row],[Profit (Month)]])</f>
        <v>147291</v>
      </c>
      <c r="K8288" s="1">
        <f>Table1[[#This Row],[Profit (Month)]]+SUMIFS(Table1[Profit (Month)],Table1[Category],Table1[[#This Row],[Category]],Table1[Supplier],Table1[[#This Row],[Supplier]],Table1[Brand],Table1[[#This Row],[Brand]],Table1[Year],Table1[[#This Row],[Year]],Table1[Month],"&lt;="&amp;Table1[[#This Row],[Profit (Month)]])</f>
        <v>157373</v>
      </c>
    </row>
    <row r="8289" spans="1:11" x14ac:dyDescent="0.35">
      <c r="A8289" t="s">
        <v>6</v>
      </c>
      <c r="B8289" t="s">
        <v>7</v>
      </c>
      <c r="C8289" t="s">
        <v>10</v>
      </c>
      <c r="D8289">
        <v>2021</v>
      </c>
      <c r="E8289">
        <v>11</v>
      </c>
      <c r="F8289" s="1">
        <v>10080</v>
      </c>
      <c r="G8289" s="1">
        <f t="shared" si="258"/>
        <v>1134641</v>
      </c>
      <c r="H8289" s="1">
        <f>SUM($F$2:F8289)</f>
        <v>103746560</v>
      </c>
      <c r="I8289" s="8">
        <f t="shared" si="259"/>
        <v>1.0819384680745427E-2</v>
      </c>
      <c r="J8289" s="1">
        <f>SUMIFS(Table1[Profit (Month)],Table1[Category],Table1[[#This Row],[Category]],Table1[Supplier],Table1[[#This Row],[Supplier]],Table1[Brand],Table1[[#This Row],[Brand]],Table1[Year],Table1[[#This Row],[Year]],Table1[Month],"&lt;="&amp;Table1[[#This Row],[Profit (Month)]])</f>
        <v>143432</v>
      </c>
      <c r="K8289" s="1">
        <f>Table1[[#This Row],[Profit (Month)]]+SUMIFS(Table1[Profit (Month)],Table1[Category],Table1[[#This Row],[Category]],Table1[Supplier],Table1[[#This Row],[Supplier]],Table1[Brand],Table1[[#This Row],[Brand]],Table1[Year],Table1[[#This Row],[Year]],Table1[Month],"&lt;="&amp;Table1[[#This Row],[Profit (Month)]])</f>
        <v>153512</v>
      </c>
    </row>
    <row r="8290" spans="1:11" x14ac:dyDescent="0.35">
      <c r="A8290" t="s">
        <v>17</v>
      </c>
      <c r="B8290" t="s">
        <v>7</v>
      </c>
      <c r="C8290" t="s">
        <v>8</v>
      </c>
      <c r="D8290">
        <v>2019</v>
      </c>
      <c r="E8290">
        <v>5</v>
      </c>
      <c r="F8290" s="1">
        <v>10080</v>
      </c>
      <c r="G8290" s="1">
        <f t="shared" si="258"/>
        <v>1124561</v>
      </c>
      <c r="H8290" s="1">
        <f>SUM($F$2:F8290)</f>
        <v>103756640</v>
      </c>
      <c r="I8290" s="8">
        <f t="shared" si="259"/>
        <v>1.0723266703709594E-2</v>
      </c>
      <c r="J8290" s="1">
        <f>SUMIFS(Table1[Profit (Month)],Table1[Category],Table1[[#This Row],[Category]],Table1[Supplier],Table1[[#This Row],[Supplier]],Table1[Brand],Table1[[#This Row],[Brand]],Table1[Year],Table1[[#This Row],[Year]],Table1[Month],"&lt;="&amp;Table1[[#This Row],[Profit (Month)]])</f>
        <v>147624</v>
      </c>
      <c r="K8290" s="1">
        <f>Table1[[#This Row],[Profit (Month)]]+SUMIFS(Table1[Profit (Month)],Table1[Category],Table1[[#This Row],[Category]],Table1[Supplier],Table1[[#This Row],[Supplier]],Table1[Brand],Table1[[#This Row],[Brand]],Table1[Year],Table1[[#This Row],[Year]],Table1[Month],"&lt;="&amp;Table1[[#This Row],[Profit (Month)]])</f>
        <v>157704</v>
      </c>
    </row>
    <row r="8291" spans="1:11" x14ac:dyDescent="0.35">
      <c r="A8291" t="s">
        <v>18</v>
      </c>
      <c r="B8291" t="s">
        <v>7</v>
      </c>
      <c r="C8291" t="s">
        <v>9</v>
      </c>
      <c r="D8291">
        <v>2020</v>
      </c>
      <c r="E8291">
        <v>6</v>
      </c>
      <c r="F8291" s="1">
        <v>10080</v>
      </c>
      <c r="G8291" s="1">
        <f t="shared" si="258"/>
        <v>1114481</v>
      </c>
      <c r="H8291" s="1">
        <f>SUM($F$2:F8291)</f>
        <v>103766720</v>
      </c>
      <c r="I8291" s="8">
        <f t="shared" si="259"/>
        <v>1.0627148726673762E-2</v>
      </c>
      <c r="J8291" s="1">
        <f>SUMIFS(Table1[Profit (Month)],Table1[Category],Table1[[#This Row],[Category]],Table1[Supplier],Table1[[#This Row],[Supplier]],Table1[Brand],Table1[[#This Row],[Brand]],Table1[Year],Table1[[#This Row],[Year]],Table1[Month],"&lt;="&amp;Table1[[#This Row],[Profit (Month)]])</f>
        <v>152629</v>
      </c>
      <c r="K8291" s="1">
        <f>Table1[[#This Row],[Profit (Month)]]+SUMIFS(Table1[Profit (Month)],Table1[Category],Table1[[#This Row],[Category]],Table1[Supplier],Table1[[#This Row],[Supplier]],Table1[Brand],Table1[[#This Row],[Brand]],Table1[Year],Table1[[#This Row],[Year]],Table1[Month],"&lt;="&amp;Table1[[#This Row],[Profit (Month)]])</f>
        <v>162709</v>
      </c>
    </row>
    <row r="8292" spans="1:11" x14ac:dyDescent="0.35">
      <c r="A8292" t="s">
        <v>16</v>
      </c>
      <c r="B8292" t="s">
        <v>15</v>
      </c>
      <c r="C8292" t="s">
        <v>8</v>
      </c>
      <c r="D8292">
        <v>2021</v>
      </c>
      <c r="E8292">
        <v>10</v>
      </c>
      <c r="F8292" s="1">
        <v>10078</v>
      </c>
      <c r="G8292" s="1">
        <f t="shared" si="258"/>
        <v>1104401</v>
      </c>
      <c r="H8292" s="1">
        <f>SUM($F$2:F8292)</f>
        <v>103776798</v>
      </c>
      <c r="I8292" s="8">
        <f t="shared" si="259"/>
        <v>1.053103074963793E-2</v>
      </c>
      <c r="J8292" s="1">
        <f>SUMIFS(Table1[Profit (Month)],Table1[Category],Table1[[#This Row],[Category]],Table1[Supplier],Table1[[#This Row],[Supplier]],Table1[Brand],Table1[[#This Row],[Brand]],Table1[Year],Table1[[#This Row],[Year]],Table1[Month],"&lt;="&amp;Table1[[#This Row],[Profit (Month)]])</f>
        <v>147025</v>
      </c>
      <c r="K8292" s="1">
        <f>Table1[[#This Row],[Profit (Month)]]+SUMIFS(Table1[Profit (Month)],Table1[Category],Table1[[#This Row],[Category]],Table1[Supplier],Table1[[#This Row],[Supplier]],Table1[Brand],Table1[[#This Row],[Brand]],Table1[Year],Table1[[#This Row],[Year]],Table1[Month],"&lt;="&amp;Table1[[#This Row],[Profit (Month)]])</f>
        <v>157103</v>
      </c>
    </row>
    <row r="8293" spans="1:11" x14ac:dyDescent="0.35">
      <c r="A8293" t="s">
        <v>16</v>
      </c>
      <c r="B8293" t="s">
        <v>7</v>
      </c>
      <c r="C8293" t="s">
        <v>9</v>
      </c>
      <c r="D8293">
        <v>2022</v>
      </c>
      <c r="E8293">
        <v>8</v>
      </c>
      <c r="F8293" s="1">
        <v>10077</v>
      </c>
      <c r="G8293" s="1">
        <f t="shared" si="258"/>
        <v>1094323</v>
      </c>
      <c r="H8293" s="1">
        <f>SUM($F$2:F8293)</f>
        <v>103786875</v>
      </c>
      <c r="I8293" s="8">
        <f t="shared" si="259"/>
        <v>1.0434931843629286E-2</v>
      </c>
      <c r="J8293" s="1">
        <f>SUMIFS(Table1[Profit (Month)],Table1[Category],Table1[[#This Row],[Category]],Table1[Supplier],Table1[[#This Row],[Supplier]],Table1[Brand],Table1[[#This Row],[Brand]],Table1[Year],Table1[[#This Row],[Year]],Table1[Month],"&lt;="&amp;Table1[[#This Row],[Profit (Month)]])</f>
        <v>139813</v>
      </c>
      <c r="K8293" s="1">
        <f>Table1[[#This Row],[Profit (Month)]]+SUMIFS(Table1[Profit (Month)],Table1[Category],Table1[[#This Row],[Category]],Table1[Supplier],Table1[[#This Row],[Supplier]],Table1[Brand],Table1[[#This Row],[Brand]],Table1[Year],Table1[[#This Row],[Year]],Table1[Month],"&lt;="&amp;Table1[[#This Row],[Profit (Month)]])</f>
        <v>149890</v>
      </c>
    </row>
    <row r="8294" spans="1:11" x14ac:dyDescent="0.35">
      <c r="A8294" t="s">
        <v>18</v>
      </c>
      <c r="B8294" t="s">
        <v>14</v>
      </c>
      <c r="C8294" t="s">
        <v>12</v>
      </c>
      <c r="D8294">
        <v>2021</v>
      </c>
      <c r="E8294">
        <v>7</v>
      </c>
      <c r="F8294" s="1">
        <v>10077</v>
      </c>
      <c r="G8294" s="1">
        <f t="shared" si="258"/>
        <v>1084246</v>
      </c>
      <c r="H8294" s="1">
        <f>SUM($F$2:F8294)</f>
        <v>103796952</v>
      </c>
      <c r="I8294" s="8">
        <f t="shared" si="259"/>
        <v>1.0338842473134239E-2</v>
      </c>
      <c r="J8294" s="1">
        <f>SUMIFS(Table1[Profit (Month)],Table1[Category],Table1[[#This Row],[Category]],Table1[Supplier],Table1[[#This Row],[Supplier]],Table1[Brand],Table1[[#This Row],[Brand]],Table1[Year],Table1[[#This Row],[Year]],Table1[Month],"&lt;="&amp;Table1[[#This Row],[Profit (Month)]])</f>
        <v>145529</v>
      </c>
      <c r="K8294" s="1">
        <f>Table1[[#This Row],[Profit (Month)]]+SUMIFS(Table1[Profit (Month)],Table1[Category],Table1[[#This Row],[Category]],Table1[Supplier],Table1[[#This Row],[Supplier]],Table1[Brand],Table1[[#This Row],[Brand]],Table1[Year],Table1[[#This Row],[Year]],Table1[Month],"&lt;="&amp;Table1[[#This Row],[Profit (Month)]])</f>
        <v>155606</v>
      </c>
    </row>
    <row r="8295" spans="1:11" x14ac:dyDescent="0.35">
      <c r="A8295" t="s">
        <v>16</v>
      </c>
      <c r="B8295" t="s">
        <v>15</v>
      </c>
      <c r="C8295" t="s">
        <v>9</v>
      </c>
      <c r="D8295">
        <v>2024</v>
      </c>
      <c r="E8295">
        <v>9</v>
      </c>
      <c r="F8295" s="1">
        <v>10074</v>
      </c>
      <c r="G8295" s="1">
        <f t="shared" si="258"/>
        <v>1074169</v>
      </c>
      <c r="H8295" s="1">
        <f>SUM($F$2:F8295)</f>
        <v>103807026</v>
      </c>
      <c r="I8295" s="8">
        <f t="shared" si="259"/>
        <v>1.0242753102639191E-2</v>
      </c>
      <c r="J8295" s="1">
        <f>SUMIFS(Table1[Profit (Month)],Table1[Category],Table1[[#This Row],[Category]],Table1[Supplier],Table1[[#This Row],[Supplier]],Table1[Brand],Table1[[#This Row],[Brand]],Table1[Year],Table1[[#This Row],[Year]],Table1[Month],"&lt;="&amp;Table1[[#This Row],[Profit (Month)]])</f>
        <v>152723</v>
      </c>
      <c r="K8295" s="1">
        <f>Table1[[#This Row],[Profit (Month)]]+SUMIFS(Table1[Profit (Month)],Table1[Category],Table1[[#This Row],[Category]],Table1[Supplier],Table1[[#This Row],[Supplier]],Table1[Brand],Table1[[#This Row],[Brand]],Table1[Year],Table1[[#This Row],[Year]],Table1[Month],"&lt;="&amp;Table1[[#This Row],[Profit (Month)]])</f>
        <v>162797</v>
      </c>
    </row>
    <row r="8296" spans="1:11" x14ac:dyDescent="0.35">
      <c r="A8296" t="s">
        <v>6</v>
      </c>
      <c r="B8296" t="s">
        <v>14</v>
      </c>
      <c r="C8296" t="s">
        <v>8</v>
      </c>
      <c r="D8296">
        <v>2019</v>
      </c>
      <c r="E8296">
        <v>5</v>
      </c>
      <c r="F8296" s="1">
        <v>10073</v>
      </c>
      <c r="G8296" s="1">
        <f t="shared" si="258"/>
        <v>1064095</v>
      </c>
      <c r="H8296" s="1">
        <f>SUM($F$2:F8296)</f>
        <v>103817099</v>
      </c>
      <c r="I8296" s="8">
        <f t="shared" si="259"/>
        <v>1.0146692338684928E-2</v>
      </c>
      <c r="J8296" s="1">
        <f>SUMIFS(Table1[Profit (Month)],Table1[Category],Table1[[#This Row],[Category]],Table1[Supplier],Table1[[#This Row],[Supplier]],Table1[Brand],Table1[[#This Row],[Brand]],Table1[Year],Table1[[#This Row],[Year]],Table1[Month],"&lt;="&amp;Table1[[#This Row],[Profit (Month)]])</f>
        <v>151183</v>
      </c>
      <c r="K8296" s="1">
        <f>Table1[[#This Row],[Profit (Month)]]+SUMIFS(Table1[Profit (Month)],Table1[Category],Table1[[#This Row],[Category]],Table1[Supplier],Table1[[#This Row],[Supplier]],Table1[Brand],Table1[[#This Row],[Brand]],Table1[Year],Table1[[#This Row],[Year]],Table1[Month],"&lt;="&amp;Table1[[#This Row],[Profit (Month)]])</f>
        <v>161256</v>
      </c>
    </row>
    <row r="8297" spans="1:11" x14ac:dyDescent="0.35">
      <c r="A8297" t="s">
        <v>17</v>
      </c>
      <c r="B8297" t="s">
        <v>15</v>
      </c>
      <c r="C8297" t="s">
        <v>11</v>
      </c>
      <c r="D8297">
        <v>2019</v>
      </c>
      <c r="E8297">
        <v>3</v>
      </c>
      <c r="F8297" s="1">
        <v>10073</v>
      </c>
      <c r="G8297" s="1">
        <f t="shared" si="258"/>
        <v>1054022</v>
      </c>
      <c r="H8297" s="1">
        <f>SUM($F$2:F8297)</f>
        <v>103827172</v>
      </c>
      <c r="I8297" s="8">
        <f t="shared" si="259"/>
        <v>1.0050641110244259E-2</v>
      </c>
      <c r="J8297" s="1">
        <f>SUMIFS(Table1[Profit (Month)],Table1[Category],Table1[[#This Row],[Category]],Table1[Supplier],Table1[[#This Row],[Supplier]],Table1[Brand],Table1[[#This Row],[Brand]],Table1[Year],Table1[[#This Row],[Year]],Table1[Month],"&lt;="&amp;Table1[[#This Row],[Profit (Month)]])</f>
        <v>145974</v>
      </c>
      <c r="K8297" s="1">
        <f>Table1[[#This Row],[Profit (Month)]]+SUMIFS(Table1[Profit (Month)],Table1[Category],Table1[[#This Row],[Category]],Table1[Supplier],Table1[[#This Row],[Supplier]],Table1[Brand],Table1[[#This Row],[Brand]],Table1[Year],Table1[[#This Row],[Year]],Table1[Month],"&lt;="&amp;Table1[[#This Row],[Profit (Month)]])</f>
        <v>156047</v>
      </c>
    </row>
    <row r="8298" spans="1:11" x14ac:dyDescent="0.35">
      <c r="A8298" t="s">
        <v>17</v>
      </c>
      <c r="B8298" t="s">
        <v>15</v>
      </c>
      <c r="C8298" t="s">
        <v>12</v>
      </c>
      <c r="D8298">
        <v>2019</v>
      </c>
      <c r="E8298">
        <v>11</v>
      </c>
      <c r="F8298" s="1">
        <v>10073</v>
      </c>
      <c r="G8298" s="1">
        <f t="shared" si="258"/>
        <v>1043949</v>
      </c>
      <c r="H8298" s="1">
        <f>SUM($F$2:F8298)</f>
        <v>103837245</v>
      </c>
      <c r="I8298" s="8">
        <f t="shared" si="259"/>
        <v>9.95458988180359E-3</v>
      </c>
      <c r="J8298" s="1">
        <f>SUMIFS(Table1[Profit (Month)],Table1[Category],Table1[[#This Row],[Category]],Table1[Supplier],Table1[[#This Row],[Supplier]],Table1[Brand],Table1[[#This Row],[Brand]],Table1[Year],Table1[[#This Row],[Year]],Table1[Month],"&lt;="&amp;Table1[[#This Row],[Profit (Month)]])</f>
        <v>146899</v>
      </c>
      <c r="K8298" s="1">
        <f>Table1[[#This Row],[Profit (Month)]]+SUMIFS(Table1[Profit (Month)],Table1[Category],Table1[[#This Row],[Category]],Table1[Supplier],Table1[[#This Row],[Supplier]],Table1[Brand],Table1[[#This Row],[Brand]],Table1[Year],Table1[[#This Row],[Year]],Table1[Month],"&lt;="&amp;Table1[[#This Row],[Profit (Month)]])</f>
        <v>156972</v>
      </c>
    </row>
    <row r="8299" spans="1:11" x14ac:dyDescent="0.35">
      <c r="A8299" t="s">
        <v>16</v>
      </c>
      <c r="B8299" t="s">
        <v>15</v>
      </c>
      <c r="C8299" t="s">
        <v>12</v>
      </c>
      <c r="D8299">
        <v>2024</v>
      </c>
      <c r="E8299">
        <v>4</v>
      </c>
      <c r="F8299" s="1">
        <v>10072</v>
      </c>
      <c r="G8299" s="1">
        <f t="shared" si="258"/>
        <v>1033876</v>
      </c>
      <c r="H8299" s="1">
        <f>SUM($F$2:F8299)</f>
        <v>103847317</v>
      </c>
      <c r="I8299" s="8">
        <f t="shared" si="259"/>
        <v>9.8585386533629211E-3</v>
      </c>
      <c r="J8299" s="1">
        <f>SUMIFS(Table1[Profit (Month)],Table1[Category],Table1[[#This Row],[Category]],Table1[Supplier],Table1[[#This Row],[Supplier]],Table1[Brand],Table1[[#This Row],[Brand]],Table1[Year],Table1[[#This Row],[Year]],Table1[Month],"&lt;="&amp;Table1[[#This Row],[Profit (Month)]])</f>
        <v>151964</v>
      </c>
      <c r="K8299" s="1">
        <f>Table1[[#This Row],[Profit (Month)]]+SUMIFS(Table1[Profit (Month)],Table1[Category],Table1[[#This Row],[Category]],Table1[Supplier],Table1[[#This Row],[Supplier]],Table1[Brand],Table1[[#This Row],[Brand]],Table1[Year],Table1[[#This Row],[Year]],Table1[Month],"&lt;="&amp;Table1[[#This Row],[Profit (Month)]])</f>
        <v>162036</v>
      </c>
    </row>
    <row r="8300" spans="1:11" x14ac:dyDescent="0.35">
      <c r="A8300" t="s">
        <v>17</v>
      </c>
      <c r="B8300" t="s">
        <v>14</v>
      </c>
      <c r="C8300" t="s">
        <v>9</v>
      </c>
      <c r="D8300">
        <v>2024</v>
      </c>
      <c r="E8300">
        <v>3</v>
      </c>
      <c r="F8300" s="1">
        <v>10072</v>
      </c>
      <c r="G8300" s="1">
        <f t="shared" si="258"/>
        <v>1023804</v>
      </c>
      <c r="H8300" s="1">
        <f>SUM($F$2:F8300)</f>
        <v>103857389</v>
      </c>
      <c r="I8300" s="8">
        <f t="shared" si="259"/>
        <v>9.7624969604358479E-3</v>
      </c>
      <c r="J8300" s="1">
        <f>SUMIFS(Table1[Profit (Month)],Table1[Category],Table1[[#This Row],[Category]],Table1[Supplier],Table1[[#This Row],[Supplier]],Table1[Brand],Table1[[#This Row],[Brand]],Table1[Year],Table1[[#This Row],[Year]],Table1[Month],"&lt;="&amp;Table1[[#This Row],[Profit (Month)]])</f>
        <v>147834</v>
      </c>
      <c r="K8300" s="1">
        <f>Table1[[#This Row],[Profit (Month)]]+SUMIFS(Table1[Profit (Month)],Table1[Category],Table1[[#This Row],[Category]],Table1[Supplier],Table1[[#This Row],[Supplier]],Table1[Brand],Table1[[#This Row],[Brand]],Table1[Year],Table1[[#This Row],[Year]],Table1[Month],"&lt;="&amp;Table1[[#This Row],[Profit (Month)]])</f>
        <v>157906</v>
      </c>
    </row>
    <row r="8301" spans="1:11" x14ac:dyDescent="0.35">
      <c r="A8301" t="s">
        <v>17</v>
      </c>
      <c r="B8301" t="s">
        <v>13</v>
      </c>
      <c r="C8301" t="s">
        <v>12</v>
      </c>
      <c r="D8301">
        <v>2019</v>
      </c>
      <c r="E8301">
        <v>6</v>
      </c>
      <c r="F8301" s="1">
        <v>10071</v>
      </c>
      <c r="G8301" s="1">
        <f t="shared" si="258"/>
        <v>1013732</v>
      </c>
      <c r="H8301" s="1">
        <f>SUM($F$2:F8301)</f>
        <v>103867460</v>
      </c>
      <c r="I8301" s="8">
        <f t="shared" si="259"/>
        <v>9.6664552675087747E-3</v>
      </c>
      <c r="J8301" s="1">
        <f>SUMIFS(Table1[Profit (Month)],Table1[Category],Table1[[#This Row],[Category]],Table1[Supplier],Table1[[#This Row],[Supplier]],Table1[Brand],Table1[[#This Row],[Brand]],Table1[Year],Table1[[#This Row],[Year]],Table1[Month],"&lt;="&amp;Table1[[#This Row],[Profit (Month)]])</f>
        <v>140940</v>
      </c>
      <c r="K8301" s="1">
        <f>Table1[[#This Row],[Profit (Month)]]+SUMIFS(Table1[Profit (Month)],Table1[Category],Table1[[#This Row],[Category]],Table1[Supplier],Table1[[#This Row],[Supplier]],Table1[Brand],Table1[[#This Row],[Brand]],Table1[Year],Table1[[#This Row],[Year]],Table1[Month],"&lt;="&amp;Table1[[#This Row],[Profit (Month)]])</f>
        <v>151011</v>
      </c>
    </row>
    <row r="8302" spans="1:11" x14ac:dyDescent="0.35">
      <c r="A8302" t="s">
        <v>18</v>
      </c>
      <c r="B8302" t="s">
        <v>14</v>
      </c>
      <c r="C8302" t="s">
        <v>8</v>
      </c>
      <c r="D8302">
        <v>2023</v>
      </c>
      <c r="E8302">
        <v>4</v>
      </c>
      <c r="F8302" s="1">
        <v>10071</v>
      </c>
      <c r="G8302" s="1">
        <f t="shared" si="258"/>
        <v>1003661</v>
      </c>
      <c r="H8302" s="1">
        <f>SUM($F$2:F8302)</f>
        <v>103877531</v>
      </c>
      <c r="I8302" s="8">
        <f t="shared" si="259"/>
        <v>9.5704231100952955E-3</v>
      </c>
      <c r="J8302" s="1">
        <f>SUMIFS(Table1[Profit (Month)],Table1[Category],Table1[[#This Row],[Category]],Table1[Supplier],Table1[[#This Row],[Supplier]],Table1[Brand],Table1[[#This Row],[Brand]],Table1[Year],Table1[[#This Row],[Year]],Table1[Month],"&lt;="&amp;Table1[[#This Row],[Profit (Month)]])</f>
        <v>148353</v>
      </c>
      <c r="K8302" s="1">
        <f>Table1[[#This Row],[Profit (Month)]]+SUMIFS(Table1[Profit (Month)],Table1[Category],Table1[[#This Row],[Category]],Table1[Supplier],Table1[[#This Row],[Supplier]],Table1[Brand],Table1[[#This Row],[Brand]],Table1[Year],Table1[[#This Row],[Year]],Table1[Month],"&lt;="&amp;Table1[[#This Row],[Profit (Month)]])</f>
        <v>158424</v>
      </c>
    </row>
    <row r="8303" spans="1:11" x14ac:dyDescent="0.35">
      <c r="A8303" t="s">
        <v>17</v>
      </c>
      <c r="B8303" t="s">
        <v>7</v>
      </c>
      <c r="C8303" t="s">
        <v>12</v>
      </c>
      <c r="D8303">
        <v>2021</v>
      </c>
      <c r="E8303">
        <v>5</v>
      </c>
      <c r="F8303" s="1">
        <v>10070</v>
      </c>
      <c r="G8303" s="1">
        <f t="shared" si="258"/>
        <v>993590</v>
      </c>
      <c r="H8303" s="1">
        <f>SUM($F$2:F8303)</f>
        <v>103887601</v>
      </c>
      <c r="I8303" s="8">
        <f t="shared" si="259"/>
        <v>9.4743909526818163E-3</v>
      </c>
      <c r="J8303" s="1">
        <f>SUMIFS(Table1[Profit (Month)],Table1[Category],Table1[[#This Row],[Category]],Table1[Supplier],Table1[[#This Row],[Supplier]],Table1[Brand],Table1[[#This Row],[Brand]],Table1[Year],Table1[[#This Row],[Year]],Table1[Month],"&lt;="&amp;Table1[[#This Row],[Profit (Month)]])</f>
        <v>148055</v>
      </c>
      <c r="K8303" s="1">
        <f>Table1[[#This Row],[Profit (Month)]]+SUMIFS(Table1[Profit (Month)],Table1[Category],Table1[[#This Row],[Category]],Table1[Supplier],Table1[[#This Row],[Supplier]],Table1[Brand],Table1[[#This Row],[Brand]],Table1[Year],Table1[[#This Row],[Year]],Table1[Month],"&lt;="&amp;Table1[[#This Row],[Profit (Month)]])</f>
        <v>158125</v>
      </c>
    </row>
    <row r="8304" spans="1:11" x14ac:dyDescent="0.35">
      <c r="A8304" t="s">
        <v>17</v>
      </c>
      <c r="B8304" t="s">
        <v>14</v>
      </c>
      <c r="C8304" t="s">
        <v>10</v>
      </c>
      <c r="D8304">
        <v>2023</v>
      </c>
      <c r="E8304">
        <v>5</v>
      </c>
      <c r="F8304" s="1">
        <v>10069</v>
      </c>
      <c r="G8304" s="1">
        <f t="shared" si="258"/>
        <v>983520</v>
      </c>
      <c r="H8304" s="1">
        <f>SUM($F$2:F8304)</f>
        <v>103897670</v>
      </c>
      <c r="I8304" s="8">
        <f t="shared" si="259"/>
        <v>9.3783683307819311E-3</v>
      </c>
      <c r="J8304" s="1">
        <f>SUMIFS(Table1[Profit (Month)],Table1[Category],Table1[[#This Row],[Category]],Table1[Supplier],Table1[[#This Row],[Supplier]],Table1[Brand],Table1[[#This Row],[Brand]],Table1[Year],Table1[[#This Row],[Year]],Table1[Month],"&lt;="&amp;Table1[[#This Row],[Profit (Month)]])</f>
        <v>147500</v>
      </c>
      <c r="K8304" s="1">
        <f>Table1[[#This Row],[Profit (Month)]]+SUMIFS(Table1[Profit (Month)],Table1[Category],Table1[[#This Row],[Category]],Table1[Supplier],Table1[[#This Row],[Supplier]],Table1[Brand],Table1[[#This Row],[Brand]],Table1[Year],Table1[[#This Row],[Year]],Table1[Month],"&lt;="&amp;Table1[[#This Row],[Profit (Month)]])</f>
        <v>157569</v>
      </c>
    </row>
    <row r="8305" spans="1:11" x14ac:dyDescent="0.35">
      <c r="A8305" t="s">
        <v>18</v>
      </c>
      <c r="B8305" t="s">
        <v>15</v>
      </c>
      <c r="C8305" t="s">
        <v>11</v>
      </c>
      <c r="D8305">
        <v>2022</v>
      </c>
      <c r="E8305">
        <v>6</v>
      </c>
      <c r="F8305" s="1">
        <v>10069</v>
      </c>
      <c r="G8305" s="1">
        <f t="shared" si="258"/>
        <v>973451</v>
      </c>
      <c r="H8305" s="1">
        <f>SUM($F$2:F8305)</f>
        <v>103907739</v>
      </c>
      <c r="I8305" s="8">
        <f t="shared" si="259"/>
        <v>9.2823552443956417E-3</v>
      </c>
      <c r="J8305" s="1">
        <f>SUMIFS(Table1[Profit (Month)],Table1[Category],Table1[[#This Row],[Category]],Table1[Supplier],Table1[[#This Row],[Supplier]],Table1[Brand],Table1[[#This Row],[Brand]],Table1[Year],Table1[[#This Row],[Year]],Table1[Month],"&lt;="&amp;Table1[[#This Row],[Profit (Month)]])</f>
        <v>152107</v>
      </c>
      <c r="K8305" s="1">
        <f>Table1[[#This Row],[Profit (Month)]]+SUMIFS(Table1[Profit (Month)],Table1[Category],Table1[[#This Row],[Category]],Table1[Supplier],Table1[[#This Row],[Supplier]],Table1[Brand],Table1[[#This Row],[Brand]],Table1[Year],Table1[[#This Row],[Year]],Table1[Month],"&lt;="&amp;Table1[[#This Row],[Profit (Month)]])</f>
        <v>162176</v>
      </c>
    </row>
    <row r="8306" spans="1:11" x14ac:dyDescent="0.35">
      <c r="A8306" t="s">
        <v>17</v>
      </c>
      <c r="B8306" t="s">
        <v>13</v>
      </c>
      <c r="C8306" t="s">
        <v>9</v>
      </c>
      <c r="D8306">
        <v>2023</v>
      </c>
      <c r="E8306">
        <v>2</v>
      </c>
      <c r="F8306" s="1">
        <v>10068</v>
      </c>
      <c r="G8306" s="1">
        <f t="shared" si="258"/>
        <v>963382</v>
      </c>
      <c r="H8306" s="1">
        <f>SUM($F$2:F8306)</f>
        <v>103917807</v>
      </c>
      <c r="I8306" s="8">
        <f t="shared" si="259"/>
        <v>9.186342158009354E-3</v>
      </c>
      <c r="J8306" s="1">
        <f>SUMIFS(Table1[Profit (Month)],Table1[Category],Table1[[#This Row],[Category]],Table1[Supplier],Table1[[#This Row],[Supplier]],Table1[Brand],Table1[[#This Row],[Brand]],Table1[Year],Table1[[#This Row],[Year]],Table1[Month],"&lt;="&amp;Table1[[#This Row],[Profit (Month)]])</f>
        <v>136674</v>
      </c>
      <c r="K8306" s="1">
        <f>Table1[[#This Row],[Profit (Month)]]+SUMIFS(Table1[Profit (Month)],Table1[Category],Table1[[#This Row],[Category]],Table1[Supplier],Table1[[#This Row],[Supplier]],Table1[Brand],Table1[[#This Row],[Brand]],Table1[Year],Table1[[#This Row],[Year]],Table1[Month],"&lt;="&amp;Table1[[#This Row],[Profit (Month)]])</f>
        <v>146742</v>
      </c>
    </row>
    <row r="8307" spans="1:11" x14ac:dyDescent="0.35">
      <c r="A8307" t="s">
        <v>17</v>
      </c>
      <c r="B8307" t="s">
        <v>15</v>
      </c>
      <c r="C8307" t="s">
        <v>10</v>
      </c>
      <c r="D8307">
        <v>2024</v>
      </c>
      <c r="E8307">
        <v>5</v>
      </c>
      <c r="F8307" s="1">
        <v>10068</v>
      </c>
      <c r="G8307" s="1">
        <f t="shared" si="258"/>
        <v>953314</v>
      </c>
      <c r="H8307" s="1">
        <f>SUM($F$2:F8307)</f>
        <v>103927875</v>
      </c>
      <c r="I8307" s="8">
        <f t="shared" si="259"/>
        <v>9.0903386071366585E-3</v>
      </c>
      <c r="J8307" s="1">
        <f>SUMIFS(Table1[Profit (Month)],Table1[Category],Table1[[#This Row],[Category]],Table1[Supplier],Table1[[#This Row],[Supplier]],Table1[Brand],Table1[[#This Row],[Brand]],Table1[Year],Table1[[#This Row],[Year]],Table1[Month],"&lt;="&amp;Table1[[#This Row],[Profit (Month)]])</f>
        <v>143737</v>
      </c>
      <c r="K8307" s="1">
        <f>Table1[[#This Row],[Profit (Month)]]+SUMIFS(Table1[Profit (Month)],Table1[Category],Table1[[#This Row],[Category]],Table1[Supplier],Table1[[#This Row],[Supplier]],Table1[Brand],Table1[[#This Row],[Brand]],Table1[Year],Table1[[#This Row],[Year]],Table1[Month],"&lt;="&amp;Table1[[#This Row],[Profit (Month)]])</f>
        <v>153805</v>
      </c>
    </row>
    <row r="8308" spans="1:11" x14ac:dyDescent="0.35">
      <c r="A8308" t="s">
        <v>16</v>
      </c>
      <c r="B8308" t="s">
        <v>7</v>
      </c>
      <c r="C8308" t="s">
        <v>10</v>
      </c>
      <c r="D8308">
        <v>2021</v>
      </c>
      <c r="E8308">
        <v>9</v>
      </c>
      <c r="F8308" s="1">
        <v>10067</v>
      </c>
      <c r="G8308" s="1">
        <f t="shared" si="258"/>
        <v>943246</v>
      </c>
      <c r="H8308" s="1">
        <f>SUM($F$2:F8308)</f>
        <v>103937942</v>
      </c>
      <c r="I8308" s="8">
        <f t="shared" si="259"/>
        <v>8.9943350562639648E-3</v>
      </c>
      <c r="J8308" s="1">
        <f>SUMIFS(Table1[Profit (Month)],Table1[Category],Table1[[#This Row],[Category]],Table1[Supplier],Table1[[#This Row],[Supplier]],Table1[Brand],Table1[[#This Row],[Brand]],Table1[Year],Table1[[#This Row],[Year]],Table1[Month],"&lt;="&amp;Table1[[#This Row],[Profit (Month)]])</f>
        <v>146774</v>
      </c>
      <c r="K8308" s="1">
        <f>Table1[[#This Row],[Profit (Month)]]+SUMIFS(Table1[Profit (Month)],Table1[Category],Table1[[#This Row],[Category]],Table1[Supplier],Table1[[#This Row],[Supplier]],Table1[Brand],Table1[[#This Row],[Brand]],Table1[Year],Table1[[#This Row],[Year]],Table1[Month],"&lt;="&amp;Table1[[#This Row],[Profit (Month)]])</f>
        <v>156841</v>
      </c>
    </row>
    <row r="8309" spans="1:11" x14ac:dyDescent="0.35">
      <c r="A8309" t="s">
        <v>18</v>
      </c>
      <c r="B8309" t="s">
        <v>13</v>
      </c>
      <c r="C8309" t="s">
        <v>11</v>
      </c>
      <c r="D8309">
        <v>2019</v>
      </c>
      <c r="E8309">
        <v>3</v>
      </c>
      <c r="F8309" s="1">
        <v>10067</v>
      </c>
      <c r="G8309" s="1">
        <f t="shared" si="258"/>
        <v>933179</v>
      </c>
      <c r="H8309" s="1">
        <f>SUM($F$2:F8309)</f>
        <v>103948009</v>
      </c>
      <c r="I8309" s="8">
        <f t="shared" si="259"/>
        <v>8.8983410409048651E-3</v>
      </c>
      <c r="J8309" s="1">
        <f>SUMIFS(Table1[Profit (Month)],Table1[Category],Table1[[#This Row],[Category]],Table1[Supplier],Table1[[#This Row],[Supplier]],Table1[Brand],Table1[[#This Row],[Brand]],Table1[Year],Table1[[#This Row],[Year]],Table1[Month],"&lt;="&amp;Table1[[#This Row],[Profit (Month)]])</f>
        <v>150146</v>
      </c>
      <c r="K8309" s="1">
        <f>Table1[[#This Row],[Profit (Month)]]+SUMIFS(Table1[Profit (Month)],Table1[Category],Table1[[#This Row],[Category]],Table1[Supplier],Table1[[#This Row],[Supplier]],Table1[Brand],Table1[[#This Row],[Brand]],Table1[Year],Table1[[#This Row],[Year]],Table1[Month],"&lt;="&amp;Table1[[#This Row],[Profit (Month)]])</f>
        <v>160213</v>
      </c>
    </row>
    <row r="8310" spans="1:11" x14ac:dyDescent="0.35">
      <c r="A8310" t="s">
        <v>19</v>
      </c>
      <c r="B8310" t="s">
        <v>7</v>
      </c>
      <c r="C8310" t="s">
        <v>12</v>
      </c>
      <c r="D8310">
        <v>2022</v>
      </c>
      <c r="E8310">
        <v>9</v>
      </c>
      <c r="F8310" s="1">
        <v>10067</v>
      </c>
      <c r="G8310" s="1">
        <f t="shared" si="258"/>
        <v>923112</v>
      </c>
      <c r="H8310" s="1">
        <f>SUM($F$2:F8310)</f>
        <v>103958076</v>
      </c>
      <c r="I8310" s="8">
        <f t="shared" si="259"/>
        <v>8.8023470255457655E-3</v>
      </c>
      <c r="J8310" s="1">
        <f>SUMIFS(Table1[Profit (Month)],Table1[Category],Table1[[#This Row],[Category]],Table1[Supplier],Table1[[#This Row],[Supplier]],Table1[Brand],Table1[[#This Row],[Brand]],Table1[Year],Table1[[#This Row],[Year]],Table1[Month],"&lt;="&amp;Table1[[#This Row],[Profit (Month)]])</f>
        <v>149067</v>
      </c>
      <c r="K8310" s="1">
        <f>Table1[[#This Row],[Profit (Month)]]+SUMIFS(Table1[Profit (Month)],Table1[Category],Table1[[#This Row],[Category]],Table1[Supplier],Table1[[#This Row],[Supplier]],Table1[Brand],Table1[[#This Row],[Brand]],Table1[Year],Table1[[#This Row],[Year]],Table1[Month],"&lt;="&amp;Table1[[#This Row],[Profit (Month)]])</f>
        <v>159134</v>
      </c>
    </row>
    <row r="8311" spans="1:11" x14ac:dyDescent="0.35">
      <c r="A8311" t="s">
        <v>16</v>
      </c>
      <c r="B8311" t="s">
        <v>7</v>
      </c>
      <c r="C8311" t="s">
        <v>10</v>
      </c>
      <c r="D8311">
        <v>2021</v>
      </c>
      <c r="E8311">
        <v>3</v>
      </c>
      <c r="F8311" s="1">
        <v>10065</v>
      </c>
      <c r="G8311" s="1">
        <f t="shared" si="258"/>
        <v>913045</v>
      </c>
      <c r="H8311" s="1">
        <f>SUM($F$2:F8311)</f>
        <v>103968141</v>
      </c>
      <c r="I8311" s="8">
        <f t="shared" si="259"/>
        <v>8.7063530101866658E-3</v>
      </c>
      <c r="J8311" s="1">
        <f>SUMIFS(Table1[Profit (Month)],Table1[Category],Table1[[#This Row],[Category]],Table1[Supplier],Table1[[#This Row],[Supplier]],Table1[Brand],Table1[[#This Row],[Brand]],Table1[Year],Table1[[#This Row],[Year]],Table1[Month],"&lt;="&amp;Table1[[#This Row],[Profit (Month)]])</f>
        <v>146774</v>
      </c>
      <c r="K8311" s="1">
        <f>Table1[[#This Row],[Profit (Month)]]+SUMIFS(Table1[Profit (Month)],Table1[Category],Table1[[#This Row],[Category]],Table1[Supplier],Table1[[#This Row],[Supplier]],Table1[Brand],Table1[[#This Row],[Brand]],Table1[Year],Table1[[#This Row],[Year]],Table1[Month],"&lt;="&amp;Table1[[#This Row],[Profit (Month)]])</f>
        <v>156839</v>
      </c>
    </row>
    <row r="8312" spans="1:11" x14ac:dyDescent="0.35">
      <c r="A8312" t="s">
        <v>17</v>
      </c>
      <c r="B8312" t="s">
        <v>13</v>
      </c>
      <c r="C8312" t="s">
        <v>10</v>
      </c>
      <c r="D8312">
        <v>2024</v>
      </c>
      <c r="E8312">
        <v>8</v>
      </c>
      <c r="F8312" s="1">
        <v>10065</v>
      </c>
      <c r="G8312" s="1">
        <f t="shared" si="258"/>
        <v>902980</v>
      </c>
      <c r="H8312" s="1">
        <f>SUM($F$2:F8312)</f>
        <v>103978206</v>
      </c>
      <c r="I8312" s="8">
        <f t="shared" si="259"/>
        <v>8.6103780658547558E-3</v>
      </c>
      <c r="J8312" s="1">
        <f>SUMIFS(Table1[Profit (Month)],Table1[Category],Table1[[#This Row],[Category]],Table1[Supplier],Table1[[#This Row],[Supplier]],Table1[Brand],Table1[[#This Row],[Brand]],Table1[Year],Table1[[#This Row],[Year]],Table1[Month],"&lt;="&amp;Table1[[#This Row],[Profit (Month)]])</f>
        <v>158979</v>
      </c>
      <c r="K8312" s="1">
        <f>Table1[[#This Row],[Profit (Month)]]+SUMIFS(Table1[Profit (Month)],Table1[Category],Table1[[#This Row],[Category]],Table1[Supplier],Table1[[#This Row],[Supplier]],Table1[Brand],Table1[[#This Row],[Brand]],Table1[Year],Table1[[#This Row],[Year]],Table1[Month],"&lt;="&amp;Table1[[#This Row],[Profit (Month)]])</f>
        <v>169044</v>
      </c>
    </row>
    <row r="8313" spans="1:11" x14ac:dyDescent="0.35">
      <c r="A8313" t="s">
        <v>19</v>
      </c>
      <c r="B8313" t="s">
        <v>7</v>
      </c>
      <c r="C8313" t="s">
        <v>11</v>
      </c>
      <c r="D8313">
        <v>2018</v>
      </c>
      <c r="E8313">
        <v>7</v>
      </c>
      <c r="F8313" s="1">
        <v>10065</v>
      </c>
      <c r="G8313" s="1">
        <f t="shared" si="258"/>
        <v>892915</v>
      </c>
      <c r="H8313" s="1">
        <f>SUM($F$2:F8313)</f>
        <v>103988271</v>
      </c>
      <c r="I8313" s="8">
        <f t="shared" si="259"/>
        <v>8.5144031215228459E-3</v>
      </c>
      <c r="J8313" s="1">
        <f>SUMIFS(Table1[Profit (Month)],Table1[Category],Table1[[#This Row],[Category]],Table1[Supplier],Table1[[#This Row],[Supplier]],Table1[Brand],Table1[[#This Row],[Brand]],Table1[Year],Table1[[#This Row],[Year]],Table1[Month],"&lt;="&amp;Table1[[#This Row],[Profit (Month)]])</f>
        <v>147013</v>
      </c>
      <c r="K8313" s="1">
        <f>Table1[[#This Row],[Profit (Month)]]+SUMIFS(Table1[Profit (Month)],Table1[Category],Table1[[#This Row],[Category]],Table1[Supplier],Table1[[#This Row],[Supplier]],Table1[Brand],Table1[[#This Row],[Brand]],Table1[Year],Table1[[#This Row],[Year]],Table1[Month],"&lt;="&amp;Table1[[#This Row],[Profit (Month)]])</f>
        <v>157078</v>
      </c>
    </row>
    <row r="8314" spans="1:11" x14ac:dyDescent="0.35">
      <c r="A8314" t="s">
        <v>6</v>
      </c>
      <c r="B8314" t="s">
        <v>7</v>
      </c>
      <c r="C8314" t="s">
        <v>11</v>
      </c>
      <c r="D8314">
        <v>2018</v>
      </c>
      <c r="E8314">
        <v>7</v>
      </c>
      <c r="F8314" s="1">
        <v>10064</v>
      </c>
      <c r="G8314" s="1">
        <f t="shared" si="258"/>
        <v>882850</v>
      </c>
      <c r="H8314" s="1">
        <f>SUM($F$2:F8314)</f>
        <v>103998335</v>
      </c>
      <c r="I8314" s="8">
        <f t="shared" si="259"/>
        <v>8.4184281771909359E-3</v>
      </c>
      <c r="J8314" s="1">
        <f>SUMIFS(Table1[Profit (Month)],Table1[Category],Table1[[#This Row],[Category]],Table1[Supplier],Table1[[#This Row],[Supplier]],Table1[Brand],Table1[[#This Row],[Brand]],Table1[Year],Table1[[#This Row],[Year]],Table1[Month],"&lt;="&amp;Table1[[#This Row],[Profit (Month)]])</f>
        <v>143765</v>
      </c>
      <c r="K8314" s="1">
        <f>Table1[[#This Row],[Profit (Month)]]+SUMIFS(Table1[Profit (Month)],Table1[Category],Table1[[#This Row],[Category]],Table1[Supplier],Table1[[#This Row],[Supplier]],Table1[Brand],Table1[[#This Row],[Brand]],Table1[Year],Table1[[#This Row],[Year]],Table1[Month],"&lt;="&amp;Table1[[#This Row],[Profit (Month)]])</f>
        <v>153829</v>
      </c>
    </row>
    <row r="8315" spans="1:11" x14ac:dyDescent="0.35">
      <c r="A8315" t="s">
        <v>17</v>
      </c>
      <c r="B8315" t="s">
        <v>15</v>
      </c>
      <c r="C8315" t="s">
        <v>10</v>
      </c>
      <c r="D8315">
        <v>2018</v>
      </c>
      <c r="E8315">
        <v>11</v>
      </c>
      <c r="F8315" s="1">
        <v>10062</v>
      </c>
      <c r="G8315" s="1">
        <f t="shared" si="258"/>
        <v>872786</v>
      </c>
      <c r="H8315" s="1">
        <f>SUM($F$2:F8315)</f>
        <v>104008397</v>
      </c>
      <c r="I8315" s="8">
        <f t="shared" si="259"/>
        <v>8.32246276837262E-3</v>
      </c>
      <c r="J8315" s="1">
        <f>SUMIFS(Table1[Profit (Month)],Table1[Category],Table1[[#This Row],[Category]],Table1[Supplier],Table1[[#This Row],[Supplier]],Table1[Brand],Table1[[#This Row],[Brand]],Table1[Year],Table1[[#This Row],[Year]],Table1[Month],"&lt;="&amp;Table1[[#This Row],[Profit (Month)]])</f>
        <v>149842</v>
      </c>
      <c r="K8315" s="1">
        <f>Table1[[#This Row],[Profit (Month)]]+SUMIFS(Table1[Profit (Month)],Table1[Category],Table1[[#This Row],[Category]],Table1[Supplier],Table1[[#This Row],[Supplier]],Table1[Brand],Table1[[#This Row],[Brand]],Table1[Year],Table1[[#This Row],[Year]],Table1[Month],"&lt;="&amp;Table1[[#This Row],[Profit (Month)]])</f>
        <v>159904</v>
      </c>
    </row>
    <row r="8316" spans="1:11" x14ac:dyDescent="0.35">
      <c r="A8316" t="s">
        <v>19</v>
      </c>
      <c r="B8316" t="s">
        <v>14</v>
      </c>
      <c r="C8316" t="s">
        <v>12</v>
      </c>
      <c r="D8316">
        <v>2021</v>
      </c>
      <c r="E8316">
        <v>3</v>
      </c>
      <c r="F8316" s="1">
        <v>10062</v>
      </c>
      <c r="G8316" s="1">
        <f t="shared" si="258"/>
        <v>862724</v>
      </c>
      <c r="H8316" s="1">
        <f>SUM($F$2:F8316)</f>
        <v>104018459</v>
      </c>
      <c r="I8316" s="8">
        <f t="shared" si="259"/>
        <v>8.2265164305814938E-3</v>
      </c>
      <c r="J8316" s="1">
        <f>SUMIFS(Table1[Profit (Month)],Table1[Category],Table1[[#This Row],[Category]],Table1[Supplier],Table1[[#This Row],[Supplier]],Table1[Brand],Table1[[#This Row],[Brand]],Table1[Year],Table1[[#This Row],[Year]],Table1[Month],"&lt;="&amp;Table1[[#This Row],[Profit (Month)]])</f>
        <v>142399</v>
      </c>
      <c r="K8316" s="1">
        <f>Table1[[#This Row],[Profit (Month)]]+SUMIFS(Table1[Profit (Month)],Table1[Category],Table1[[#This Row],[Category]],Table1[Supplier],Table1[[#This Row],[Supplier]],Table1[Brand],Table1[[#This Row],[Brand]],Table1[Year],Table1[[#This Row],[Year]],Table1[Month],"&lt;="&amp;Table1[[#This Row],[Profit (Month)]])</f>
        <v>152461</v>
      </c>
    </row>
    <row r="8317" spans="1:11" x14ac:dyDescent="0.35">
      <c r="A8317" t="s">
        <v>19</v>
      </c>
      <c r="B8317" t="s">
        <v>15</v>
      </c>
      <c r="C8317" t="s">
        <v>10</v>
      </c>
      <c r="D8317">
        <v>2021</v>
      </c>
      <c r="E8317">
        <v>7</v>
      </c>
      <c r="F8317" s="1">
        <v>10061</v>
      </c>
      <c r="G8317" s="1">
        <f t="shared" si="258"/>
        <v>852662</v>
      </c>
      <c r="H8317" s="1">
        <f>SUM($F$2:F8317)</f>
        <v>104028520</v>
      </c>
      <c r="I8317" s="8">
        <f t="shared" si="259"/>
        <v>8.1305700927903693E-3</v>
      </c>
      <c r="J8317" s="1">
        <f>SUMIFS(Table1[Profit (Month)],Table1[Category],Table1[[#This Row],[Category]],Table1[Supplier],Table1[[#This Row],[Supplier]],Table1[Brand],Table1[[#This Row],[Brand]],Table1[Year],Table1[[#This Row],[Year]],Table1[Month],"&lt;="&amp;Table1[[#This Row],[Profit (Month)]])</f>
        <v>151896</v>
      </c>
      <c r="K8317" s="1">
        <f>Table1[[#This Row],[Profit (Month)]]+SUMIFS(Table1[Profit (Month)],Table1[Category],Table1[[#This Row],[Category]],Table1[Supplier],Table1[[#This Row],[Supplier]],Table1[Brand],Table1[[#This Row],[Brand]],Table1[Year],Table1[[#This Row],[Year]],Table1[Month],"&lt;="&amp;Table1[[#This Row],[Profit (Month)]])</f>
        <v>161957</v>
      </c>
    </row>
    <row r="8318" spans="1:11" x14ac:dyDescent="0.35">
      <c r="A8318" t="s">
        <v>16</v>
      </c>
      <c r="B8318" t="s">
        <v>14</v>
      </c>
      <c r="C8318" t="s">
        <v>8</v>
      </c>
      <c r="D8318">
        <v>2022</v>
      </c>
      <c r="E8318">
        <v>1</v>
      </c>
      <c r="F8318" s="1">
        <v>10059</v>
      </c>
      <c r="G8318" s="1">
        <f t="shared" si="258"/>
        <v>842601</v>
      </c>
      <c r="H8318" s="1">
        <f>SUM($F$2:F8318)</f>
        <v>104038579</v>
      </c>
      <c r="I8318" s="8">
        <f t="shared" si="259"/>
        <v>8.0346332905128388E-3</v>
      </c>
      <c r="J8318" s="1">
        <f>SUMIFS(Table1[Profit (Month)],Table1[Category],Table1[[#This Row],[Category]],Table1[Supplier],Table1[[#This Row],[Supplier]],Table1[Brand],Table1[[#This Row],[Brand]],Table1[Year],Table1[[#This Row],[Year]],Table1[Month],"&lt;="&amp;Table1[[#This Row],[Profit (Month)]])</f>
        <v>147384</v>
      </c>
      <c r="K8318" s="1">
        <f>Table1[[#This Row],[Profit (Month)]]+SUMIFS(Table1[Profit (Month)],Table1[Category],Table1[[#This Row],[Category]],Table1[Supplier],Table1[[#This Row],[Supplier]],Table1[Brand],Table1[[#This Row],[Brand]],Table1[Year],Table1[[#This Row],[Year]],Table1[Month],"&lt;="&amp;Table1[[#This Row],[Profit (Month)]])</f>
        <v>157443</v>
      </c>
    </row>
    <row r="8319" spans="1:11" x14ac:dyDescent="0.35">
      <c r="A8319" t="s">
        <v>6</v>
      </c>
      <c r="B8319" t="s">
        <v>14</v>
      </c>
      <c r="C8319" t="s">
        <v>10</v>
      </c>
      <c r="D8319">
        <v>2020</v>
      </c>
      <c r="E8319">
        <v>6</v>
      </c>
      <c r="F8319" s="1">
        <v>10058</v>
      </c>
      <c r="G8319" s="1">
        <f t="shared" si="258"/>
        <v>832542</v>
      </c>
      <c r="H8319" s="1">
        <f>SUM($F$2:F8319)</f>
        <v>104048637</v>
      </c>
      <c r="I8319" s="8">
        <f t="shared" si="259"/>
        <v>7.9387155592624964E-3</v>
      </c>
      <c r="J8319" s="1">
        <f>SUMIFS(Table1[Profit (Month)],Table1[Category],Table1[[#This Row],[Category]],Table1[Supplier],Table1[[#This Row],[Supplier]],Table1[Brand],Table1[[#This Row],[Brand]],Table1[Year],Table1[[#This Row],[Year]],Table1[Month],"&lt;="&amp;Table1[[#This Row],[Profit (Month)]])</f>
        <v>147816</v>
      </c>
      <c r="K8319" s="1">
        <f>Table1[[#This Row],[Profit (Month)]]+SUMIFS(Table1[Profit (Month)],Table1[Category],Table1[[#This Row],[Category]],Table1[Supplier],Table1[[#This Row],[Supplier]],Table1[Brand],Table1[[#This Row],[Brand]],Table1[Year],Table1[[#This Row],[Year]],Table1[Month],"&lt;="&amp;Table1[[#This Row],[Profit (Month)]])</f>
        <v>157874</v>
      </c>
    </row>
    <row r="8320" spans="1:11" x14ac:dyDescent="0.35">
      <c r="A8320" t="s">
        <v>17</v>
      </c>
      <c r="B8320" t="s">
        <v>7</v>
      </c>
      <c r="C8320" t="s">
        <v>11</v>
      </c>
      <c r="D8320">
        <v>2024</v>
      </c>
      <c r="E8320">
        <v>11</v>
      </c>
      <c r="F8320" s="1">
        <v>10058</v>
      </c>
      <c r="G8320" s="1">
        <f t="shared" si="258"/>
        <v>822484</v>
      </c>
      <c r="H8320" s="1">
        <f>SUM($F$2:F8320)</f>
        <v>104058695</v>
      </c>
      <c r="I8320" s="8">
        <f t="shared" si="259"/>
        <v>7.8428073635257514E-3</v>
      </c>
      <c r="J8320" s="1">
        <f>SUMIFS(Table1[Profit (Month)],Table1[Category],Table1[[#This Row],[Category]],Table1[Supplier],Table1[[#This Row],[Supplier]],Table1[Brand],Table1[[#This Row],[Brand]],Table1[Year],Table1[[#This Row],[Year]],Table1[Month],"&lt;="&amp;Table1[[#This Row],[Profit (Month)]])</f>
        <v>149522</v>
      </c>
      <c r="K8320" s="1">
        <f>Table1[[#This Row],[Profit (Month)]]+SUMIFS(Table1[Profit (Month)],Table1[Category],Table1[[#This Row],[Category]],Table1[Supplier],Table1[[#This Row],[Supplier]],Table1[Brand],Table1[[#This Row],[Brand]],Table1[Year],Table1[[#This Row],[Year]],Table1[Month],"&lt;="&amp;Table1[[#This Row],[Profit (Month)]])</f>
        <v>159580</v>
      </c>
    </row>
    <row r="8321" spans="1:11" x14ac:dyDescent="0.35">
      <c r="A8321" t="s">
        <v>17</v>
      </c>
      <c r="B8321" t="s">
        <v>13</v>
      </c>
      <c r="C8321" t="s">
        <v>11</v>
      </c>
      <c r="D8321">
        <v>2022</v>
      </c>
      <c r="E8321">
        <v>7</v>
      </c>
      <c r="F8321" s="1">
        <v>10058</v>
      </c>
      <c r="G8321" s="1">
        <f t="shared" si="258"/>
        <v>812426</v>
      </c>
      <c r="H8321" s="1">
        <f>SUM($F$2:F8321)</f>
        <v>104068753</v>
      </c>
      <c r="I8321" s="8">
        <f t="shared" si="259"/>
        <v>7.7468991677890047E-3</v>
      </c>
      <c r="J8321" s="1">
        <f>SUMIFS(Table1[Profit (Month)],Table1[Category],Table1[[#This Row],[Category]],Table1[Supplier],Table1[[#This Row],[Supplier]],Table1[Brand],Table1[[#This Row],[Brand]],Table1[Year],Table1[[#This Row],[Year]],Table1[Month],"&lt;="&amp;Table1[[#This Row],[Profit (Month)]])</f>
        <v>145983</v>
      </c>
      <c r="K8321" s="1">
        <f>Table1[[#This Row],[Profit (Month)]]+SUMIFS(Table1[Profit (Month)],Table1[Category],Table1[[#This Row],[Category]],Table1[Supplier],Table1[[#This Row],[Supplier]],Table1[Brand],Table1[[#This Row],[Brand]],Table1[Year],Table1[[#This Row],[Year]],Table1[Month],"&lt;="&amp;Table1[[#This Row],[Profit (Month)]])</f>
        <v>156041</v>
      </c>
    </row>
    <row r="8322" spans="1:11" x14ac:dyDescent="0.35">
      <c r="A8322" t="s">
        <v>6</v>
      </c>
      <c r="B8322" t="s">
        <v>14</v>
      </c>
      <c r="C8322" t="s">
        <v>12</v>
      </c>
      <c r="D8322">
        <v>2021</v>
      </c>
      <c r="E8322">
        <v>6</v>
      </c>
      <c r="F8322" s="1">
        <v>10057</v>
      </c>
      <c r="G8322" s="1">
        <f t="shared" ref="G8322:G8385" si="260">SUM(F8322:F16721)</f>
        <v>802368</v>
      </c>
      <c r="H8322" s="1">
        <f>SUM($F$2:F8322)</f>
        <v>104078810</v>
      </c>
      <c r="I8322" s="8">
        <f t="shared" ref="I8322:I8385" si="261">G8322 / MAX($H$2:$H$8401)</f>
        <v>7.650990972052258E-3</v>
      </c>
      <c r="J8322" s="1">
        <f>SUMIFS(Table1[Profit (Month)],Table1[Category],Table1[[#This Row],[Category]],Table1[Supplier],Table1[[#This Row],[Supplier]],Table1[Brand],Table1[[#This Row],[Brand]],Table1[Year],Table1[[#This Row],[Year]],Table1[Month],"&lt;="&amp;Table1[[#This Row],[Profit (Month)]])</f>
        <v>141847</v>
      </c>
      <c r="K8322" s="1">
        <f>Table1[[#This Row],[Profit (Month)]]+SUMIFS(Table1[Profit (Month)],Table1[Category],Table1[[#This Row],[Category]],Table1[Supplier],Table1[[#This Row],[Supplier]],Table1[Brand],Table1[[#This Row],[Brand]],Table1[Year],Table1[[#This Row],[Year]],Table1[Month],"&lt;="&amp;Table1[[#This Row],[Profit (Month)]])</f>
        <v>151904</v>
      </c>
    </row>
    <row r="8323" spans="1:11" x14ac:dyDescent="0.35">
      <c r="A8323" t="s">
        <v>6</v>
      </c>
      <c r="B8323" t="s">
        <v>13</v>
      </c>
      <c r="C8323" t="s">
        <v>10</v>
      </c>
      <c r="D8323">
        <v>2024</v>
      </c>
      <c r="E8323">
        <v>6</v>
      </c>
      <c r="F8323" s="1">
        <v>10056</v>
      </c>
      <c r="G8323" s="1">
        <f t="shared" si="260"/>
        <v>792311</v>
      </c>
      <c r="H8323" s="1">
        <f>SUM($F$2:F8323)</f>
        <v>104088866</v>
      </c>
      <c r="I8323" s="8">
        <f t="shared" si="261"/>
        <v>7.555092311829107E-3</v>
      </c>
      <c r="J8323" s="1">
        <f>SUMIFS(Table1[Profit (Month)],Table1[Category],Table1[[#This Row],[Category]],Table1[Supplier],Table1[[#This Row],[Supplier]],Table1[Brand],Table1[[#This Row],[Brand]],Table1[Year],Table1[[#This Row],[Year]],Table1[Month],"&lt;="&amp;Table1[[#This Row],[Profit (Month)]])</f>
        <v>154316</v>
      </c>
      <c r="K8323" s="1">
        <f>Table1[[#This Row],[Profit (Month)]]+SUMIFS(Table1[Profit (Month)],Table1[Category],Table1[[#This Row],[Category]],Table1[Supplier],Table1[[#This Row],[Supplier]],Table1[Brand],Table1[[#This Row],[Brand]],Table1[Year],Table1[[#This Row],[Year]],Table1[Month],"&lt;="&amp;Table1[[#This Row],[Profit (Month)]])</f>
        <v>164372</v>
      </c>
    </row>
    <row r="8324" spans="1:11" x14ac:dyDescent="0.35">
      <c r="A8324" t="s">
        <v>6</v>
      </c>
      <c r="B8324" t="s">
        <v>14</v>
      </c>
      <c r="C8324" t="s">
        <v>8</v>
      </c>
      <c r="D8324">
        <v>2021</v>
      </c>
      <c r="E8324">
        <v>4</v>
      </c>
      <c r="F8324" s="1">
        <v>10056</v>
      </c>
      <c r="G8324" s="1">
        <f t="shared" si="260"/>
        <v>782255</v>
      </c>
      <c r="H8324" s="1">
        <f>SUM($F$2:F8324)</f>
        <v>104098922</v>
      </c>
      <c r="I8324" s="8">
        <f t="shared" si="261"/>
        <v>7.4592031871195501E-3</v>
      </c>
      <c r="J8324" s="1">
        <f>SUMIFS(Table1[Profit (Month)],Table1[Category],Table1[[#This Row],[Category]],Table1[Supplier],Table1[[#This Row],[Supplier]],Table1[Brand],Table1[[#This Row],[Brand]],Table1[Year],Table1[[#This Row],[Year]],Table1[Month],"&lt;="&amp;Table1[[#This Row],[Profit (Month)]])</f>
        <v>148059</v>
      </c>
      <c r="K8324" s="1">
        <f>Table1[[#This Row],[Profit (Month)]]+SUMIFS(Table1[Profit (Month)],Table1[Category],Table1[[#This Row],[Category]],Table1[Supplier],Table1[[#This Row],[Supplier]],Table1[Brand],Table1[[#This Row],[Brand]],Table1[Year],Table1[[#This Row],[Year]],Table1[Month],"&lt;="&amp;Table1[[#This Row],[Profit (Month)]])</f>
        <v>158115</v>
      </c>
    </row>
    <row r="8325" spans="1:11" x14ac:dyDescent="0.35">
      <c r="A8325" t="s">
        <v>19</v>
      </c>
      <c r="B8325" t="s">
        <v>15</v>
      </c>
      <c r="C8325" t="s">
        <v>12</v>
      </c>
      <c r="D8325">
        <v>2021</v>
      </c>
      <c r="E8325">
        <v>3</v>
      </c>
      <c r="F8325" s="1">
        <v>10056</v>
      </c>
      <c r="G8325" s="1">
        <f t="shared" si="260"/>
        <v>772199</v>
      </c>
      <c r="H8325" s="1">
        <f>SUM($F$2:F8325)</f>
        <v>104108978</v>
      </c>
      <c r="I8325" s="8">
        <f t="shared" si="261"/>
        <v>7.363314062409994E-3</v>
      </c>
      <c r="J8325" s="1">
        <f>SUMIFS(Table1[Profit (Month)],Table1[Category],Table1[[#This Row],[Category]],Table1[Supplier],Table1[[#This Row],[Supplier]],Table1[Brand],Table1[[#This Row],[Brand]],Table1[Year],Table1[[#This Row],[Year]],Table1[Month],"&lt;="&amp;Table1[[#This Row],[Profit (Month)]])</f>
        <v>145485</v>
      </c>
      <c r="K8325" s="1">
        <f>Table1[[#This Row],[Profit (Month)]]+SUMIFS(Table1[Profit (Month)],Table1[Category],Table1[[#This Row],[Category]],Table1[Supplier],Table1[[#This Row],[Supplier]],Table1[Brand],Table1[[#This Row],[Brand]],Table1[Year],Table1[[#This Row],[Year]],Table1[Month],"&lt;="&amp;Table1[[#This Row],[Profit (Month)]])</f>
        <v>155541</v>
      </c>
    </row>
    <row r="8326" spans="1:11" x14ac:dyDescent="0.35">
      <c r="A8326" t="s">
        <v>16</v>
      </c>
      <c r="B8326" t="s">
        <v>7</v>
      </c>
      <c r="C8326" t="s">
        <v>11</v>
      </c>
      <c r="D8326">
        <v>2018</v>
      </c>
      <c r="E8326">
        <v>10</v>
      </c>
      <c r="F8326" s="1">
        <v>10055</v>
      </c>
      <c r="G8326" s="1">
        <f t="shared" si="260"/>
        <v>762143</v>
      </c>
      <c r="H8326" s="1">
        <f>SUM($F$2:F8326)</f>
        <v>104119033</v>
      </c>
      <c r="I8326" s="8">
        <f t="shared" si="261"/>
        <v>7.267424937700437E-3</v>
      </c>
      <c r="J8326" s="1">
        <f>SUMIFS(Table1[Profit (Month)],Table1[Category],Table1[[#This Row],[Category]],Table1[Supplier],Table1[[#This Row],[Supplier]],Table1[Brand],Table1[[#This Row],[Brand]],Table1[Year],Table1[[#This Row],[Year]],Table1[Month],"&lt;="&amp;Table1[[#This Row],[Profit (Month)]])</f>
        <v>145323</v>
      </c>
      <c r="K8326" s="1">
        <f>Table1[[#This Row],[Profit (Month)]]+SUMIFS(Table1[Profit (Month)],Table1[Category],Table1[[#This Row],[Category]],Table1[Supplier],Table1[[#This Row],[Supplier]],Table1[Brand],Table1[[#This Row],[Brand]],Table1[Year],Table1[[#This Row],[Year]],Table1[Month],"&lt;="&amp;Table1[[#This Row],[Profit (Month)]])</f>
        <v>155378</v>
      </c>
    </row>
    <row r="8327" spans="1:11" x14ac:dyDescent="0.35">
      <c r="A8327" t="s">
        <v>16</v>
      </c>
      <c r="B8327" t="s">
        <v>13</v>
      </c>
      <c r="C8327" t="s">
        <v>12</v>
      </c>
      <c r="D8327">
        <v>2020</v>
      </c>
      <c r="E8327">
        <v>8</v>
      </c>
      <c r="F8327" s="1">
        <v>10055</v>
      </c>
      <c r="G8327" s="1">
        <f t="shared" si="260"/>
        <v>752088</v>
      </c>
      <c r="H8327" s="1">
        <f>SUM($F$2:F8327)</f>
        <v>104129088</v>
      </c>
      <c r="I8327" s="8">
        <f t="shared" si="261"/>
        <v>7.1715453485044749E-3</v>
      </c>
      <c r="J8327" s="1">
        <f>SUMIFS(Table1[Profit (Month)],Table1[Category],Table1[[#This Row],[Category]],Table1[Supplier],Table1[[#This Row],[Supplier]],Table1[Brand],Table1[[#This Row],[Brand]],Table1[Year],Table1[[#This Row],[Year]],Table1[Month],"&lt;="&amp;Table1[[#This Row],[Profit (Month)]])</f>
        <v>144366</v>
      </c>
      <c r="K8327" s="1">
        <f>Table1[[#This Row],[Profit (Month)]]+SUMIFS(Table1[Profit (Month)],Table1[Category],Table1[[#This Row],[Category]],Table1[Supplier],Table1[[#This Row],[Supplier]],Table1[Brand],Table1[[#This Row],[Brand]],Table1[Year],Table1[[#This Row],[Year]],Table1[Month],"&lt;="&amp;Table1[[#This Row],[Profit (Month)]])</f>
        <v>154421</v>
      </c>
    </row>
    <row r="8328" spans="1:11" x14ac:dyDescent="0.35">
      <c r="A8328" t="s">
        <v>18</v>
      </c>
      <c r="B8328" t="s">
        <v>13</v>
      </c>
      <c r="C8328" t="s">
        <v>9</v>
      </c>
      <c r="D8328">
        <v>2020</v>
      </c>
      <c r="E8328">
        <v>6</v>
      </c>
      <c r="F8328" s="1">
        <v>10055</v>
      </c>
      <c r="G8328" s="1">
        <f t="shared" si="260"/>
        <v>742033</v>
      </c>
      <c r="H8328" s="1">
        <f>SUM($F$2:F8328)</f>
        <v>104139143</v>
      </c>
      <c r="I8328" s="8">
        <f t="shared" si="261"/>
        <v>7.0756657593085137E-3</v>
      </c>
      <c r="J8328" s="1">
        <f>SUMIFS(Table1[Profit (Month)],Table1[Category],Table1[[#This Row],[Category]],Table1[Supplier],Table1[[#This Row],[Supplier]],Table1[Brand],Table1[[#This Row],[Brand]],Table1[Year],Table1[[#This Row],[Year]],Table1[Month],"&lt;="&amp;Table1[[#This Row],[Profit (Month)]])</f>
        <v>152410</v>
      </c>
      <c r="K8328" s="1">
        <f>Table1[[#This Row],[Profit (Month)]]+SUMIFS(Table1[Profit (Month)],Table1[Category],Table1[[#This Row],[Category]],Table1[Supplier],Table1[[#This Row],[Supplier]],Table1[Brand],Table1[[#This Row],[Brand]],Table1[Year],Table1[[#This Row],[Year]],Table1[Month],"&lt;="&amp;Table1[[#This Row],[Profit (Month)]])</f>
        <v>162465</v>
      </c>
    </row>
    <row r="8329" spans="1:11" x14ac:dyDescent="0.35">
      <c r="A8329" t="s">
        <v>6</v>
      </c>
      <c r="B8329" t="s">
        <v>7</v>
      </c>
      <c r="C8329" t="s">
        <v>12</v>
      </c>
      <c r="D8329">
        <v>2018</v>
      </c>
      <c r="E8329">
        <v>6</v>
      </c>
      <c r="F8329" s="1">
        <v>10054</v>
      </c>
      <c r="G8329" s="1">
        <f t="shared" si="260"/>
        <v>731978</v>
      </c>
      <c r="H8329" s="1">
        <f>SUM($F$2:F8329)</f>
        <v>104149197</v>
      </c>
      <c r="I8329" s="8">
        <f t="shared" si="261"/>
        <v>6.9797861701125516E-3</v>
      </c>
      <c r="J8329" s="1">
        <f>SUMIFS(Table1[Profit (Month)],Table1[Category],Table1[[#This Row],[Category]],Table1[Supplier],Table1[[#This Row],[Supplier]],Table1[Brand],Table1[[#This Row],[Brand]],Table1[Year],Table1[[#This Row],[Year]],Table1[Month],"&lt;="&amp;Table1[[#This Row],[Profit (Month)]])</f>
        <v>155072</v>
      </c>
      <c r="K8329" s="1">
        <f>Table1[[#This Row],[Profit (Month)]]+SUMIFS(Table1[Profit (Month)],Table1[Category],Table1[[#This Row],[Category]],Table1[Supplier],Table1[[#This Row],[Supplier]],Table1[Brand],Table1[[#This Row],[Brand]],Table1[Year],Table1[[#This Row],[Year]],Table1[Month],"&lt;="&amp;Table1[[#This Row],[Profit (Month)]])</f>
        <v>165126</v>
      </c>
    </row>
    <row r="8330" spans="1:11" x14ac:dyDescent="0.35">
      <c r="A8330" t="s">
        <v>6</v>
      </c>
      <c r="B8330" t="s">
        <v>13</v>
      </c>
      <c r="C8330" t="s">
        <v>9</v>
      </c>
      <c r="D8330">
        <v>2023</v>
      </c>
      <c r="E8330">
        <v>11</v>
      </c>
      <c r="F8330" s="1">
        <v>10053</v>
      </c>
      <c r="G8330" s="1">
        <f t="shared" si="260"/>
        <v>721924</v>
      </c>
      <c r="H8330" s="1">
        <f>SUM($F$2:F8330)</f>
        <v>104159250</v>
      </c>
      <c r="I8330" s="8">
        <f t="shared" si="261"/>
        <v>6.8839161164301844E-3</v>
      </c>
      <c r="J8330" s="1">
        <f>SUMIFS(Table1[Profit (Month)],Table1[Category],Table1[[#This Row],[Category]],Table1[Supplier],Table1[[#This Row],[Supplier]],Table1[Brand],Table1[[#This Row],[Brand]],Table1[Year],Table1[[#This Row],[Year]],Table1[Month],"&lt;="&amp;Table1[[#This Row],[Profit (Month)]])</f>
        <v>146158</v>
      </c>
      <c r="K8330" s="1">
        <f>Table1[[#This Row],[Profit (Month)]]+SUMIFS(Table1[Profit (Month)],Table1[Category],Table1[[#This Row],[Category]],Table1[Supplier],Table1[[#This Row],[Supplier]],Table1[Brand],Table1[[#This Row],[Brand]],Table1[Year],Table1[[#This Row],[Year]],Table1[Month],"&lt;="&amp;Table1[[#This Row],[Profit (Month)]])</f>
        <v>156211</v>
      </c>
    </row>
    <row r="8331" spans="1:11" x14ac:dyDescent="0.35">
      <c r="A8331" t="s">
        <v>17</v>
      </c>
      <c r="B8331" t="s">
        <v>7</v>
      </c>
      <c r="C8331" t="s">
        <v>12</v>
      </c>
      <c r="D8331">
        <v>2024</v>
      </c>
      <c r="E8331">
        <v>10</v>
      </c>
      <c r="F8331" s="1">
        <v>10053</v>
      </c>
      <c r="G8331" s="1">
        <f t="shared" si="260"/>
        <v>711871</v>
      </c>
      <c r="H8331" s="1">
        <f>SUM($F$2:F8331)</f>
        <v>104169303</v>
      </c>
      <c r="I8331" s="8">
        <f t="shared" si="261"/>
        <v>6.7880555982614129E-3</v>
      </c>
      <c r="J8331" s="1">
        <f>SUMIFS(Table1[Profit (Month)],Table1[Category],Table1[[#This Row],[Category]],Table1[Supplier],Table1[[#This Row],[Supplier]],Table1[Brand],Table1[[#This Row],[Brand]],Table1[Year],Table1[[#This Row],[Year]],Table1[Month],"&lt;="&amp;Table1[[#This Row],[Profit (Month)]])</f>
        <v>138003</v>
      </c>
      <c r="K8331" s="1">
        <f>Table1[[#This Row],[Profit (Month)]]+SUMIFS(Table1[Profit (Month)],Table1[Category],Table1[[#This Row],[Category]],Table1[Supplier],Table1[[#This Row],[Supplier]],Table1[Brand],Table1[[#This Row],[Brand]],Table1[Year],Table1[[#This Row],[Year]],Table1[Month],"&lt;="&amp;Table1[[#This Row],[Profit (Month)]])</f>
        <v>148056</v>
      </c>
    </row>
    <row r="8332" spans="1:11" x14ac:dyDescent="0.35">
      <c r="A8332" t="s">
        <v>6</v>
      </c>
      <c r="B8332" t="s">
        <v>14</v>
      </c>
      <c r="C8332" t="s">
        <v>12</v>
      </c>
      <c r="D8332">
        <v>2018</v>
      </c>
      <c r="E8332">
        <v>9</v>
      </c>
      <c r="F8332" s="1">
        <v>10052</v>
      </c>
      <c r="G8332" s="1">
        <f t="shared" si="260"/>
        <v>701818</v>
      </c>
      <c r="H8332" s="1">
        <f>SUM($F$2:F8332)</f>
        <v>104179355</v>
      </c>
      <c r="I8332" s="8">
        <f t="shared" si="261"/>
        <v>6.6921950800926406E-3</v>
      </c>
      <c r="J8332" s="1">
        <f>SUMIFS(Table1[Profit (Month)],Table1[Category],Table1[[#This Row],[Category]],Table1[Supplier],Table1[[#This Row],[Supplier]],Table1[Brand],Table1[[#This Row],[Brand]],Table1[Year],Table1[[#This Row],[Year]],Table1[Month],"&lt;="&amp;Table1[[#This Row],[Profit (Month)]])</f>
        <v>146277</v>
      </c>
      <c r="K8332" s="1">
        <f>Table1[[#This Row],[Profit (Month)]]+SUMIFS(Table1[Profit (Month)],Table1[Category],Table1[[#This Row],[Category]],Table1[Supplier],Table1[[#This Row],[Supplier]],Table1[Brand],Table1[[#This Row],[Brand]],Table1[Year],Table1[[#This Row],[Year]],Table1[Month],"&lt;="&amp;Table1[[#This Row],[Profit (Month)]])</f>
        <v>156329</v>
      </c>
    </row>
    <row r="8333" spans="1:11" x14ac:dyDescent="0.35">
      <c r="A8333" t="s">
        <v>17</v>
      </c>
      <c r="B8333" t="s">
        <v>15</v>
      </c>
      <c r="C8333" t="s">
        <v>10</v>
      </c>
      <c r="D8333">
        <v>2020</v>
      </c>
      <c r="E8333">
        <v>7</v>
      </c>
      <c r="F8333" s="1">
        <v>10052</v>
      </c>
      <c r="G8333" s="1">
        <f t="shared" si="260"/>
        <v>691766</v>
      </c>
      <c r="H8333" s="1">
        <f>SUM($F$2:F8333)</f>
        <v>104189407</v>
      </c>
      <c r="I8333" s="8">
        <f t="shared" si="261"/>
        <v>6.5963440974374631E-3</v>
      </c>
      <c r="J8333" s="1">
        <f>SUMIFS(Table1[Profit (Month)],Table1[Category],Table1[[#This Row],[Category]],Table1[Supplier],Table1[[#This Row],[Supplier]],Table1[Brand],Table1[[#This Row],[Brand]],Table1[Year],Table1[[#This Row],[Year]],Table1[Month],"&lt;="&amp;Table1[[#This Row],[Profit (Month)]])</f>
        <v>152097</v>
      </c>
      <c r="K8333" s="1">
        <f>Table1[[#This Row],[Profit (Month)]]+SUMIFS(Table1[Profit (Month)],Table1[Category],Table1[[#This Row],[Category]],Table1[Supplier],Table1[[#This Row],[Supplier]],Table1[Brand],Table1[[#This Row],[Brand]],Table1[Year],Table1[[#This Row],[Year]],Table1[Month],"&lt;="&amp;Table1[[#This Row],[Profit (Month)]])</f>
        <v>162149</v>
      </c>
    </row>
    <row r="8334" spans="1:11" x14ac:dyDescent="0.35">
      <c r="A8334" t="s">
        <v>17</v>
      </c>
      <c r="B8334" t="s">
        <v>15</v>
      </c>
      <c r="C8334" t="s">
        <v>11</v>
      </c>
      <c r="D8334">
        <v>2019</v>
      </c>
      <c r="E8334">
        <v>1</v>
      </c>
      <c r="F8334" s="1">
        <v>10052</v>
      </c>
      <c r="G8334" s="1">
        <f t="shared" si="260"/>
        <v>681714</v>
      </c>
      <c r="H8334" s="1">
        <f>SUM($F$2:F8334)</f>
        <v>104199459</v>
      </c>
      <c r="I8334" s="8">
        <f t="shared" si="261"/>
        <v>6.5004931147822857E-3</v>
      </c>
      <c r="J8334" s="1">
        <f>SUMIFS(Table1[Profit (Month)],Table1[Category],Table1[[#This Row],[Category]],Table1[Supplier],Table1[[#This Row],[Supplier]],Table1[Brand],Table1[[#This Row],[Brand]],Table1[Year],Table1[[#This Row],[Year]],Table1[Month],"&lt;="&amp;Table1[[#This Row],[Profit (Month)]])</f>
        <v>145974</v>
      </c>
      <c r="K8334" s="1">
        <f>Table1[[#This Row],[Profit (Month)]]+SUMIFS(Table1[Profit (Month)],Table1[Category],Table1[[#This Row],[Category]],Table1[Supplier],Table1[[#This Row],[Supplier]],Table1[Brand],Table1[[#This Row],[Brand]],Table1[Year],Table1[[#This Row],[Year]],Table1[Month],"&lt;="&amp;Table1[[#This Row],[Profit (Month)]])</f>
        <v>156026</v>
      </c>
    </row>
    <row r="8335" spans="1:11" x14ac:dyDescent="0.35">
      <c r="A8335" t="s">
        <v>6</v>
      </c>
      <c r="B8335" t="s">
        <v>7</v>
      </c>
      <c r="C8335" t="s">
        <v>8</v>
      </c>
      <c r="D8335">
        <v>2019</v>
      </c>
      <c r="E8335">
        <v>11</v>
      </c>
      <c r="F8335" s="1">
        <v>10048</v>
      </c>
      <c r="G8335" s="1">
        <f t="shared" si="260"/>
        <v>671662</v>
      </c>
      <c r="H8335" s="1">
        <f>SUM($F$2:F8335)</f>
        <v>104209507</v>
      </c>
      <c r="I8335" s="8">
        <f t="shared" si="261"/>
        <v>6.4046421321271091E-3</v>
      </c>
      <c r="J8335" s="1">
        <f>SUMIFS(Table1[Profit (Month)],Table1[Category],Table1[[#This Row],[Category]],Table1[Supplier],Table1[[#This Row],[Supplier]],Table1[Brand],Table1[[#This Row],[Brand]],Table1[Year],Table1[[#This Row],[Year]],Table1[Month],"&lt;="&amp;Table1[[#This Row],[Profit (Month)]])</f>
        <v>145128</v>
      </c>
      <c r="K8335" s="1">
        <f>Table1[[#This Row],[Profit (Month)]]+SUMIFS(Table1[Profit (Month)],Table1[Category],Table1[[#This Row],[Category]],Table1[Supplier],Table1[[#This Row],[Supplier]],Table1[Brand],Table1[[#This Row],[Brand]],Table1[Year],Table1[[#This Row],[Year]],Table1[Month],"&lt;="&amp;Table1[[#This Row],[Profit (Month)]])</f>
        <v>155176</v>
      </c>
    </row>
    <row r="8336" spans="1:11" x14ac:dyDescent="0.35">
      <c r="A8336" t="s">
        <v>16</v>
      </c>
      <c r="B8336" t="s">
        <v>13</v>
      </c>
      <c r="C8336" t="s">
        <v>9</v>
      </c>
      <c r="D8336">
        <v>2024</v>
      </c>
      <c r="E8336">
        <v>10</v>
      </c>
      <c r="F8336" s="1">
        <v>10048</v>
      </c>
      <c r="G8336" s="1">
        <f t="shared" si="260"/>
        <v>661614</v>
      </c>
      <c r="H8336" s="1">
        <f>SUM($F$2:F8336)</f>
        <v>104219555</v>
      </c>
      <c r="I8336" s="8">
        <f t="shared" si="261"/>
        <v>6.3088292915263111E-3</v>
      </c>
      <c r="J8336" s="1">
        <f>SUMIFS(Table1[Profit (Month)],Table1[Category],Table1[[#This Row],[Category]],Table1[Supplier],Table1[[#This Row],[Supplier]],Table1[Brand],Table1[[#This Row],[Brand]],Table1[Year],Table1[[#This Row],[Year]],Table1[Month],"&lt;="&amp;Table1[[#This Row],[Profit (Month)]])</f>
        <v>145830</v>
      </c>
      <c r="K8336" s="1">
        <f>Table1[[#This Row],[Profit (Month)]]+SUMIFS(Table1[Profit (Month)],Table1[Category],Table1[[#This Row],[Category]],Table1[Supplier],Table1[[#This Row],[Supplier]],Table1[Brand],Table1[[#This Row],[Brand]],Table1[Year],Table1[[#This Row],[Year]],Table1[Month],"&lt;="&amp;Table1[[#This Row],[Profit (Month)]])</f>
        <v>155878</v>
      </c>
    </row>
    <row r="8337" spans="1:11" x14ac:dyDescent="0.35">
      <c r="A8337" t="s">
        <v>17</v>
      </c>
      <c r="B8337" t="s">
        <v>14</v>
      </c>
      <c r="C8337" t="s">
        <v>11</v>
      </c>
      <c r="D8337">
        <v>2020</v>
      </c>
      <c r="E8337">
        <v>1</v>
      </c>
      <c r="F8337" s="1">
        <v>10047</v>
      </c>
      <c r="G8337" s="1">
        <f t="shared" si="260"/>
        <v>651566</v>
      </c>
      <c r="H8337" s="1">
        <f>SUM($F$2:F8337)</f>
        <v>104229602</v>
      </c>
      <c r="I8337" s="8">
        <f t="shared" si="261"/>
        <v>6.2130164509255122E-3</v>
      </c>
      <c r="J8337" s="1">
        <f>SUMIFS(Table1[Profit (Month)],Table1[Category],Table1[[#This Row],[Category]],Table1[Supplier],Table1[[#This Row],[Supplier]],Table1[Brand],Table1[[#This Row],[Brand]],Table1[Year],Table1[[#This Row],[Year]],Table1[Month],"&lt;="&amp;Table1[[#This Row],[Profit (Month)]])</f>
        <v>141798</v>
      </c>
      <c r="K8337" s="1">
        <f>Table1[[#This Row],[Profit (Month)]]+SUMIFS(Table1[Profit (Month)],Table1[Category],Table1[[#This Row],[Category]],Table1[Supplier],Table1[[#This Row],[Supplier]],Table1[Brand],Table1[[#This Row],[Brand]],Table1[Year],Table1[[#This Row],[Year]],Table1[Month],"&lt;="&amp;Table1[[#This Row],[Profit (Month)]])</f>
        <v>151845</v>
      </c>
    </row>
    <row r="8338" spans="1:11" x14ac:dyDescent="0.35">
      <c r="A8338" t="s">
        <v>17</v>
      </c>
      <c r="B8338" t="s">
        <v>13</v>
      </c>
      <c r="C8338" t="s">
        <v>8</v>
      </c>
      <c r="D8338">
        <v>2020</v>
      </c>
      <c r="E8338">
        <v>5</v>
      </c>
      <c r="F8338" s="1">
        <v>10046</v>
      </c>
      <c r="G8338" s="1">
        <f t="shared" si="260"/>
        <v>641519</v>
      </c>
      <c r="H8338" s="1">
        <f>SUM($F$2:F8338)</f>
        <v>104239648</v>
      </c>
      <c r="I8338" s="8">
        <f t="shared" si="261"/>
        <v>6.1172131458383091E-3</v>
      </c>
      <c r="J8338" s="1">
        <f>SUMIFS(Table1[Profit (Month)],Table1[Category],Table1[[#This Row],[Category]],Table1[Supplier],Table1[[#This Row],[Supplier]],Table1[Brand],Table1[[#This Row],[Brand]],Table1[Year],Table1[[#This Row],[Year]],Table1[Month],"&lt;="&amp;Table1[[#This Row],[Profit (Month)]])</f>
        <v>151708</v>
      </c>
      <c r="K8338" s="1">
        <f>Table1[[#This Row],[Profit (Month)]]+SUMIFS(Table1[Profit (Month)],Table1[Category],Table1[[#This Row],[Category]],Table1[Supplier],Table1[[#This Row],[Supplier]],Table1[Brand],Table1[[#This Row],[Brand]],Table1[Year],Table1[[#This Row],[Year]],Table1[Month],"&lt;="&amp;Table1[[#This Row],[Profit (Month)]])</f>
        <v>161754</v>
      </c>
    </row>
    <row r="8339" spans="1:11" x14ac:dyDescent="0.35">
      <c r="A8339" t="s">
        <v>18</v>
      </c>
      <c r="B8339" t="s">
        <v>7</v>
      </c>
      <c r="C8339" t="s">
        <v>12</v>
      </c>
      <c r="D8339">
        <v>2018</v>
      </c>
      <c r="E8339">
        <v>3</v>
      </c>
      <c r="F8339" s="1">
        <v>10045</v>
      </c>
      <c r="G8339" s="1">
        <f t="shared" si="260"/>
        <v>631473</v>
      </c>
      <c r="H8339" s="1">
        <f>SUM($F$2:F8339)</f>
        <v>104249693</v>
      </c>
      <c r="I8339" s="8">
        <f t="shared" si="261"/>
        <v>6.0214193762647009E-3</v>
      </c>
      <c r="J8339" s="1">
        <f>SUMIFS(Table1[Profit (Month)],Table1[Category],Table1[[#This Row],[Category]],Table1[Supplier],Table1[[#This Row],[Supplier]],Table1[Brand],Table1[[#This Row],[Brand]],Table1[Year],Table1[[#This Row],[Year]],Table1[Month],"&lt;="&amp;Table1[[#This Row],[Profit (Month)]])</f>
        <v>146866</v>
      </c>
      <c r="K8339" s="1">
        <f>Table1[[#This Row],[Profit (Month)]]+SUMIFS(Table1[Profit (Month)],Table1[Category],Table1[[#This Row],[Category]],Table1[Supplier],Table1[[#This Row],[Supplier]],Table1[Brand],Table1[[#This Row],[Brand]],Table1[Year],Table1[[#This Row],[Year]],Table1[Month],"&lt;="&amp;Table1[[#This Row],[Profit (Month)]])</f>
        <v>156911</v>
      </c>
    </row>
    <row r="8340" spans="1:11" x14ac:dyDescent="0.35">
      <c r="A8340" t="s">
        <v>18</v>
      </c>
      <c r="B8340" t="s">
        <v>15</v>
      </c>
      <c r="C8340" t="s">
        <v>8</v>
      </c>
      <c r="D8340">
        <v>2023</v>
      </c>
      <c r="E8340">
        <v>2</v>
      </c>
      <c r="F8340" s="1">
        <v>10045</v>
      </c>
      <c r="G8340" s="1">
        <f t="shared" si="260"/>
        <v>621428</v>
      </c>
      <c r="H8340" s="1">
        <f>SUM($F$2:F8340)</f>
        <v>104259738</v>
      </c>
      <c r="I8340" s="8">
        <f t="shared" si="261"/>
        <v>5.9256351422046875E-3</v>
      </c>
      <c r="J8340" s="1">
        <f>SUMIFS(Table1[Profit (Month)],Table1[Category],Table1[[#This Row],[Category]],Table1[Supplier],Table1[[#This Row],[Supplier]],Table1[Brand],Table1[[#This Row],[Brand]],Table1[Year],Table1[[#This Row],[Year]],Table1[Month],"&lt;="&amp;Table1[[#This Row],[Profit (Month)]])</f>
        <v>151038</v>
      </c>
      <c r="K8340" s="1">
        <f>Table1[[#This Row],[Profit (Month)]]+SUMIFS(Table1[Profit (Month)],Table1[Category],Table1[[#This Row],[Category]],Table1[Supplier],Table1[[#This Row],[Supplier]],Table1[Brand],Table1[[#This Row],[Brand]],Table1[Year],Table1[[#This Row],[Year]],Table1[Month],"&lt;="&amp;Table1[[#This Row],[Profit (Month)]])</f>
        <v>161083</v>
      </c>
    </row>
    <row r="8341" spans="1:11" x14ac:dyDescent="0.35">
      <c r="A8341" t="s">
        <v>19</v>
      </c>
      <c r="B8341" t="s">
        <v>7</v>
      </c>
      <c r="C8341" t="s">
        <v>9</v>
      </c>
      <c r="D8341">
        <v>2024</v>
      </c>
      <c r="E8341">
        <v>6</v>
      </c>
      <c r="F8341" s="1">
        <v>10044</v>
      </c>
      <c r="G8341" s="1">
        <f t="shared" si="260"/>
        <v>611383</v>
      </c>
      <c r="H8341" s="1">
        <f>SUM($F$2:F8341)</f>
        <v>104269782</v>
      </c>
      <c r="I8341" s="8">
        <f t="shared" si="261"/>
        <v>5.8298509081446742E-3</v>
      </c>
      <c r="J8341" s="1">
        <f>SUMIFS(Table1[Profit (Month)],Table1[Category],Table1[[#This Row],[Category]],Table1[Supplier],Table1[[#This Row],[Supplier]],Table1[Brand],Table1[[#This Row],[Brand]],Table1[Year],Table1[[#This Row],[Year]],Table1[Month],"&lt;="&amp;Table1[[#This Row],[Profit (Month)]])</f>
        <v>144594</v>
      </c>
      <c r="K8341" s="1">
        <f>Table1[[#This Row],[Profit (Month)]]+SUMIFS(Table1[Profit (Month)],Table1[Category],Table1[[#This Row],[Category]],Table1[Supplier],Table1[[#This Row],[Supplier]],Table1[Brand],Table1[[#This Row],[Brand]],Table1[Year],Table1[[#This Row],[Year]],Table1[Month],"&lt;="&amp;Table1[[#This Row],[Profit (Month)]])</f>
        <v>154638</v>
      </c>
    </row>
    <row r="8342" spans="1:11" x14ac:dyDescent="0.35">
      <c r="A8342" t="s">
        <v>6</v>
      </c>
      <c r="B8342" t="s">
        <v>13</v>
      </c>
      <c r="C8342" t="s">
        <v>9</v>
      </c>
      <c r="D8342">
        <v>2021</v>
      </c>
      <c r="E8342">
        <v>9</v>
      </c>
      <c r="F8342" s="1">
        <v>10043</v>
      </c>
      <c r="G8342" s="1">
        <f t="shared" si="260"/>
        <v>601339</v>
      </c>
      <c r="H8342" s="1">
        <f>SUM($F$2:F8342)</f>
        <v>104279825</v>
      </c>
      <c r="I8342" s="8">
        <f t="shared" si="261"/>
        <v>5.7340762095982557E-3</v>
      </c>
      <c r="J8342" s="1">
        <f>SUMIFS(Table1[Profit (Month)],Table1[Category],Table1[[#This Row],[Category]],Table1[Supplier],Table1[[#This Row],[Supplier]],Table1[Brand],Table1[[#This Row],[Brand]],Table1[Year],Table1[[#This Row],[Year]],Table1[Month],"&lt;="&amp;Table1[[#This Row],[Profit (Month)]])</f>
        <v>152778</v>
      </c>
      <c r="K8342" s="1">
        <f>Table1[[#This Row],[Profit (Month)]]+SUMIFS(Table1[Profit (Month)],Table1[Category],Table1[[#This Row],[Category]],Table1[Supplier],Table1[[#This Row],[Supplier]],Table1[Brand],Table1[[#This Row],[Brand]],Table1[Year],Table1[[#This Row],[Year]],Table1[Month],"&lt;="&amp;Table1[[#This Row],[Profit (Month)]])</f>
        <v>162821</v>
      </c>
    </row>
    <row r="8343" spans="1:11" x14ac:dyDescent="0.35">
      <c r="A8343" t="s">
        <v>6</v>
      </c>
      <c r="B8343" t="s">
        <v>15</v>
      </c>
      <c r="C8343" t="s">
        <v>11</v>
      </c>
      <c r="D8343">
        <v>2021</v>
      </c>
      <c r="E8343">
        <v>6</v>
      </c>
      <c r="F8343" s="1">
        <v>10043</v>
      </c>
      <c r="G8343" s="1">
        <f t="shared" si="260"/>
        <v>591296</v>
      </c>
      <c r="H8343" s="1">
        <f>SUM($F$2:F8343)</f>
        <v>104289868</v>
      </c>
      <c r="I8343" s="8">
        <f t="shared" si="261"/>
        <v>5.6383110465654312E-3</v>
      </c>
      <c r="J8343" s="1">
        <f>SUMIFS(Table1[Profit (Month)],Table1[Category],Table1[[#This Row],[Category]],Table1[Supplier],Table1[[#This Row],[Supplier]],Table1[Brand],Table1[[#This Row],[Brand]],Table1[Year],Table1[[#This Row],[Year]],Table1[Month],"&lt;="&amp;Table1[[#This Row],[Profit (Month)]])</f>
        <v>146548</v>
      </c>
      <c r="K8343" s="1">
        <f>Table1[[#This Row],[Profit (Month)]]+SUMIFS(Table1[Profit (Month)],Table1[Category],Table1[[#This Row],[Category]],Table1[Supplier],Table1[[#This Row],[Supplier]],Table1[Brand],Table1[[#This Row],[Brand]],Table1[Year],Table1[[#This Row],[Year]],Table1[Month],"&lt;="&amp;Table1[[#This Row],[Profit (Month)]])</f>
        <v>156591</v>
      </c>
    </row>
    <row r="8344" spans="1:11" x14ac:dyDescent="0.35">
      <c r="A8344" t="s">
        <v>16</v>
      </c>
      <c r="B8344" t="s">
        <v>15</v>
      </c>
      <c r="C8344" t="s">
        <v>12</v>
      </c>
      <c r="D8344">
        <v>2020</v>
      </c>
      <c r="E8344">
        <v>3</v>
      </c>
      <c r="F8344" s="1">
        <v>10043</v>
      </c>
      <c r="G8344" s="1">
        <f t="shared" si="260"/>
        <v>581253</v>
      </c>
      <c r="H8344" s="1">
        <f>SUM($F$2:F8344)</f>
        <v>104299911</v>
      </c>
      <c r="I8344" s="8">
        <f t="shared" si="261"/>
        <v>5.5425458835326076E-3</v>
      </c>
      <c r="J8344" s="1">
        <f>SUMIFS(Table1[Profit (Month)],Table1[Category],Table1[[#This Row],[Category]],Table1[Supplier],Table1[[#This Row],[Supplier]],Table1[Brand],Table1[[#This Row],[Brand]],Table1[Year],Table1[[#This Row],[Year]],Table1[Month],"&lt;="&amp;Table1[[#This Row],[Profit (Month)]])</f>
        <v>141846</v>
      </c>
      <c r="K8344" s="1">
        <f>Table1[[#This Row],[Profit (Month)]]+SUMIFS(Table1[Profit (Month)],Table1[Category],Table1[[#This Row],[Category]],Table1[Supplier],Table1[[#This Row],[Supplier]],Table1[Brand],Table1[[#This Row],[Brand]],Table1[Year],Table1[[#This Row],[Year]],Table1[Month],"&lt;="&amp;Table1[[#This Row],[Profit (Month)]])</f>
        <v>151889</v>
      </c>
    </row>
    <row r="8345" spans="1:11" x14ac:dyDescent="0.35">
      <c r="A8345" t="s">
        <v>19</v>
      </c>
      <c r="B8345" t="s">
        <v>14</v>
      </c>
      <c r="C8345" t="s">
        <v>10</v>
      </c>
      <c r="D8345">
        <v>2023</v>
      </c>
      <c r="E8345">
        <v>3</v>
      </c>
      <c r="F8345" s="1">
        <v>10043</v>
      </c>
      <c r="G8345" s="1">
        <f t="shared" si="260"/>
        <v>571210</v>
      </c>
      <c r="H8345" s="1">
        <f>SUM($F$2:F8345)</f>
        <v>104309954</v>
      </c>
      <c r="I8345" s="8">
        <f t="shared" si="261"/>
        <v>5.446780720499784E-3</v>
      </c>
      <c r="J8345" s="1">
        <f>SUMIFS(Table1[Profit (Month)],Table1[Category],Table1[[#This Row],[Category]],Table1[Supplier],Table1[[#This Row],[Supplier]],Table1[Brand],Table1[[#This Row],[Brand]],Table1[Year],Table1[[#This Row],[Year]],Table1[Month],"&lt;="&amp;Table1[[#This Row],[Profit (Month)]])</f>
        <v>147995</v>
      </c>
      <c r="K8345" s="1">
        <f>Table1[[#This Row],[Profit (Month)]]+SUMIFS(Table1[Profit (Month)],Table1[Category],Table1[[#This Row],[Category]],Table1[Supplier],Table1[[#This Row],[Supplier]],Table1[Brand],Table1[[#This Row],[Brand]],Table1[Year],Table1[[#This Row],[Year]],Table1[Month],"&lt;="&amp;Table1[[#This Row],[Profit (Month)]])</f>
        <v>158038</v>
      </c>
    </row>
    <row r="8346" spans="1:11" x14ac:dyDescent="0.35">
      <c r="A8346" t="s">
        <v>6</v>
      </c>
      <c r="B8346" t="s">
        <v>7</v>
      </c>
      <c r="C8346" t="s">
        <v>9</v>
      </c>
      <c r="D8346">
        <v>2021</v>
      </c>
      <c r="E8346">
        <v>1</v>
      </c>
      <c r="F8346" s="1">
        <v>10042</v>
      </c>
      <c r="G8346" s="1">
        <f t="shared" si="260"/>
        <v>561167</v>
      </c>
      <c r="H8346" s="1">
        <f>SUM($F$2:F8346)</f>
        <v>104319996</v>
      </c>
      <c r="I8346" s="8">
        <f t="shared" si="261"/>
        <v>5.3510155574669595E-3</v>
      </c>
      <c r="J8346" s="1">
        <f>SUMIFS(Table1[Profit (Month)],Table1[Category],Table1[[#This Row],[Category]],Table1[Supplier],Table1[[#This Row],[Supplier]],Table1[Brand],Table1[[#This Row],[Brand]],Table1[Year],Table1[[#This Row],[Year]],Table1[Month],"&lt;="&amp;Table1[[#This Row],[Profit (Month)]])</f>
        <v>151471</v>
      </c>
      <c r="K8346" s="1">
        <f>Table1[[#This Row],[Profit (Month)]]+SUMIFS(Table1[Profit (Month)],Table1[Category],Table1[[#This Row],[Category]],Table1[Supplier],Table1[[#This Row],[Supplier]],Table1[Brand],Table1[[#This Row],[Brand]],Table1[Year],Table1[[#This Row],[Year]],Table1[Month],"&lt;="&amp;Table1[[#This Row],[Profit (Month)]])</f>
        <v>161513</v>
      </c>
    </row>
    <row r="8347" spans="1:11" x14ac:dyDescent="0.35">
      <c r="A8347" t="s">
        <v>17</v>
      </c>
      <c r="B8347" t="s">
        <v>14</v>
      </c>
      <c r="C8347" t="s">
        <v>10</v>
      </c>
      <c r="D8347">
        <v>2019</v>
      </c>
      <c r="E8347">
        <v>7</v>
      </c>
      <c r="F8347" s="1">
        <v>10041</v>
      </c>
      <c r="G8347" s="1">
        <f t="shared" si="260"/>
        <v>551125</v>
      </c>
      <c r="H8347" s="1">
        <f>SUM($F$2:F8347)</f>
        <v>104330037</v>
      </c>
      <c r="I8347" s="8">
        <f t="shared" si="261"/>
        <v>5.2552599299477308E-3</v>
      </c>
      <c r="J8347" s="1">
        <f>SUMIFS(Table1[Profit (Month)],Table1[Category],Table1[[#This Row],[Category]],Table1[Supplier],Table1[[#This Row],[Supplier]],Table1[Brand],Table1[[#This Row],[Brand]],Table1[Year],Table1[[#This Row],[Year]],Table1[Month],"&lt;="&amp;Table1[[#This Row],[Profit (Month)]])</f>
        <v>143732</v>
      </c>
      <c r="K8347" s="1">
        <f>Table1[[#This Row],[Profit (Month)]]+SUMIFS(Table1[Profit (Month)],Table1[Category],Table1[[#This Row],[Category]],Table1[Supplier],Table1[[#This Row],[Supplier]],Table1[Brand],Table1[[#This Row],[Brand]],Table1[Year],Table1[[#This Row],[Year]],Table1[Month],"&lt;="&amp;Table1[[#This Row],[Profit (Month)]])</f>
        <v>153773</v>
      </c>
    </row>
    <row r="8348" spans="1:11" x14ac:dyDescent="0.35">
      <c r="A8348" t="s">
        <v>18</v>
      </c>
      <c r="B8348" t="s">
        <v>14</v>
      </c>
      <c r="C8348" t="s">
        <v>10</v>
      </c>
      <c r="D8348">
        <v>2024</v>
      </c>
      <c r="E8348">
        <v>2</v>
      </c>
      <c r="F8348" s="1">
        <v>10041</v>
      </c>
      <c r="G8348" s="1">
        <f t="shared" si="260"/>
        <v>541084</v>
      </c>
      <c r="H8348" s="1">
        <f>SUM($F$2:F8348)</f>
        <v>104340078</v>
      </c>
      <c r="I8348" s="8">
        <f t="shared" si="261"/>
        <v>5.1595138379420969E-3</v>
      </c>
      <c r="J8348" s="1">
        <f>SUMIFS(Table1[Profit (Month)],Table1[Category],Table1[[#This Row],[Category]],Table1[Supplier],Table1[[#This Row],[Supplier]],Table1[Brand],Table1[[#This Row],[Brand]],Table1[Year],Table1[[#This Row],[Year]],Table1[Month],"&lt;="&amp;Table1[[#This Row],[Profit (Month)]])</f>
        <v>145197</v>
      </c>
      <c r="K8348" s="1">
        <f>Table1[[#This Row],[Profit (Month)]]+SUMIFS(Table1[Profit (Month)],Table1[Category],Table1[[#This Row],[Category]],Table1[Supplier],Table1[[#This Row],[Supplier]],Table1[Brand],Table1[[#This Row],[Brand]],Table1[Year],Table1[[#This Row],[Year]],Table1[Month],"&lt;="&amp;Table1[[#This Row],[Profit (Month)]])</f>
        <v>155238</v>
      </c>
    </row>
    <row r="8349" spans="1:11" x14ac:dyDescent="0.35">
      <c r="A8349" t="s">
        <v>17</v>
      </c>
      <c r="B8349" t="s">
        <v>7</v>
      </c>
      <c r="C8349" t="s">
        <v>9</v>
      </c>
      <c r="D8349">
        <v>2024</v>
      </c>
      <c r="E8349">
        <v>2</v>
      </c>
      <c r="F8349" s="1">
        <v>10040</v>
      </c>
      <c r="G8349" s="1">
        <f t="shared" si="260"/>
        <v>531043</v>
      </c>
      <c r="H8349" s="1">
        <f>SUM($F$2:F8349)</f>
        <v>104350118</v>
      </c>
      <c r="I8349" s="8">
        <f t="shared" si="261"/>
        <v>5.0637677459364622E-3</v>
      </c>
      <c r="J8349" s="1">
        <f>SUMIFS(Table1[Profit (Month)],Table1[Category],Table1[[#This Row],[Category]],Table1[Supplier],Table1[[#This Row],[Supplier]],Table1[Brand],Table1[[#This Row],[Brand]],Table1[Year],Table1[[#This Row],[Year]],Table1[Month],"&lt;="&amp;Table1[[#This Row],[Profit (Month)]])</f>
        <v>141574</v>
      </c>
      <c r="K8349" s="1">
        <f>Table1[[#This Row],[Profit (Month)]]+SUMIFS(Table1[Profit (Month)],Table1[Category],Table1[[#This Row],[Category]],Table1[Supplier],Table1[[#This Row],[Supplier]],Table1[Brand],Table1[[#This Row],[Brand]],Table1[Year],Table1[[#This Row],[Year]],Table1[Month],"&lt;="&amp;Table1[[#This Row],[Profit (Month)]])</f>
        <v>151614</v>
      </c>
    </row>
    <row r="8350" spans="1:11" x14ac:dyDescent="0.35">
      <c r="A8350" t="s">
        <v>18</v>
      </c>
      <c r="B8350" t="s">
        <v>15</v>
      </c>
      <c r="C8350" t="s">
        <v>12</v>
      </c>
      <c r="D8350">
        <v>2023</v>
      </c>
      <c r="E8350">
        <v>4</v>
      </c>
      <c r="F8350" s="1">
        <v>10039</v>
      </c>
      <c r="G8350" s="1">
        <f t="shared" si="260"/>
        <v>521003</v>
      </c>
      <c r="H8350" s="1">
        <f>SUM($F$2:F8350)</f>
        <v>104360157</v>
      </c>
      <c r="I8350" s="8">
        <f t="shared" si="261"/>
        <v>4.9680311894444232E-3</v>
      </c>
      <c r="J8350" s="1">
        <f>SUMIFS(Table1[Profit (Month)],Table1[Category],Table1[[#This Row],[Category]],Table1[Supplier],Table1[[#This Row],[Supplier]],Table1[Brand],Table1[[#This Row],[Brand]],Table1[Year],Table1[[#This Row],[Year]],Table1[Month],"&lt;="&amp;Table1[[#This Row],[Profit (Month)]])</f>
        <v>146255</v>
      </c>
      <c r="K8350" s="1">
        <f>Table1[[#This Row],[Profit (Month)]]+SUMIFS(Table1[Profit (Month)],Table1[Category],Table1[[#This Row],[Category]],Table1[Supplier],Table1[[#This Row],[Supplier]],Table1[Brand],Table1[[#This Row],[Brand]],Table1[Year],Table1[[#This Row],[Year]],Table1[Month],"&lt;="&amp;Table1[[#This Row],[Profit (Month)]])</f>
        <v>156294</v>
      </c>
    </row>
    <row r="8351" spans="1:11" x14ac:dyDescent="0.35">
      <c r="A8351" t="s">
        <v>18</v>
      </c>
      <c r="B8351" t="s">
        <v>7</v>
      </c>
      <c r="C8351" t="s">
        <v>10</v>
      </c>
      <c r="D8351">
        <v>2022</v>
      </c>
      <c r="E8351">
        <v>7</v>
      </c>
      <c r="F8351" s="1">
        <v>10038</v>
      </c>
      <c r="G8351" s="1">
        <f t="shared" si="260"/>
        <v>510964</v>
      </c>
      <c r="H8351" s="1">
        <f>SUM($F$2:F8351)</f>
        <v>104370195</v>
      </c>
      <c r="I8351" s="8">
        <f t="shared" si="261"/>
        <v>4.8723041684659782E-3</v>
      </c>
      <c r="J8351" s="1">
        <f>SUMIFS(Table1[Profit (Month)],Table1[Category],Table1[[#This Row],[Category]],Table1[Supplier],Table1[[#This Row],[Supplier]],Table1[Brand],Table1[[#This Row],[Brand]],Table1[Year],Table1[[#This Row],[Year]],Table1[Month],"&lt;="&amp;Table1[[#This Row],[Profit (Month)]])</f>
        <v>154437</v>
      </c>
      <c r="K8351" s="1">
        <f>Table1[[#This Row],[Profit (Month)]]+SUMIFS(Table1[Profit (Month)],Table1[Category],Table1[[#This Row],[Category]],Table1[Supplier],Table1[[#This Row],[Supplier]],Table1[Brand],Table1[[#This Row],[Brand]],Table1[Year],Table1[[#This Row],[Year]],Table1[Month],"&lt;="&amp;Table1[[#This Row],[Profit (Month)]])</f>
        <v>164475</v>
      </c>
    </row>
    <row r="8352" spans="1:11" x14ac:dyDescent="0.35">
      <c r="A8352" t="s">
        <v>19</v>
      </c>
      <c r="B8352" t="s">
        <v>7</v>
      </c>
      <c r="C8352" t="s">
        <v>9</v>
      </c>
      <c r="D8352">
        <v>2022</v>
      </c>
      <c r="E8352">
        <v>7</v>
      </c>
      <c r="F8352" s="1">
        <v>10038</v>
      </c>
      <c r="G8352" s="1">
        <f t="shared" si="260"/>
        <v>500926</v>
      </c>
      <c r="H8352" s="1">
        <f>SUM($F$2:F8352)</f>
        <v>104380233</v>
      </c>
      <c r="I8352" s="8">
        <f t="shared" si="261"/>
        <v>4.7765866830011289E-3</v>
      </c>
      <c r="J8352" s="1">
        <f>SUMIFS(Table1[Profit (Month)],Table1[Category],Table1[[#This Row],[Category]],Table1[Supplier],Table1[[#This Row],[Supplier]],Table1[Brand],Table1[[#This Row],[Brand]],Table1[Year],Table1[[#This Row],[Year]],Table1[Month],"&lt;="&amp;Table1[[#This Row],[Profit (Month)]])</f>
        <v>148290</v>
      </c>
      <c r="K8352" s="1">
        <f>Table1[[#This Row],[Profit (Month)]]+SUMIFS(Table1[Profit (Month)],Table1[Category],Table1[[#This Row],[Category]],Table1[Supplier],Table1[[#This Row],[Supplier]],Table1[Brand],Table1[[#This Row],[Brand]],Table1[Year],Table1[[#This Row],[Year]],Table1[Month],"&lt;="&amp;Table1[[#This Row],[Profit (Month)]])</f>
        <v>158328</v>
      </c>
    </row>
    <row r="8353" spans="1:11" x14ac:dyDescent="0.35">
      <c r="A8353" t="s">
        <v>17</v>
      </c>
      <c r="B8353" t="s">
        <v>7</v>
      </c>
      <c r="C8353" t="s">
        <v>12</v>
      </c>
      <c r="D8353">
        <v>2024</v>
      </c>
      <c r="E8353">
        <v>12</v>
      </c>
      <c r="F8353" s="1">
        <v>10037</v>
      </c>
      <c r="G8353" s="1">
        <f t="shared" si="260"/>
        <v>490888</v>
      </c>
      <c r="H8353" s="1">
        <f>SUM($F$2:F8353)</f>
        <v>104390270</v>
      </c>
      <c r="I8353" s="8">
        <f t="shared" si="261"/>
        <v>4.6808691975362788E-3</v>
      </c>
      <c r="J8353" s="1">
        <f>SUMIFS(Table1[Profit (Month)],Table1[Category],Table1[[#This Row],[Category]],Table1[Supplier],Table1[[#This Row],[Supplier]],Table1[Brand],Table1[[#This Row],[Brand]],Table1[Year],Table1[[#This Row],[Year]],Table1[Month],"&lt;="&amp;Table1[[#This Row],[Profit (Month)]])</f>
        <v>138003</v>
      </c>
      <c r="K8353" s="1">
        <f>Table1[[#This Row],[Profit (Month)]]+SUMIFS(Table1[Profit (Month)],Table1[Category],Table1[[#This Row],[Category]],Table1[Supplier],Table1[[#This Row],[Supplier]],Table1[Brand],Table1[[#This Row],[Brand]],Table1[Year],Table1[[#This Row],[Year]],Table1[Month],"&lt;="&amp;Table1[[#This Row],[Profit (Month)]])</f>
        <v>148040</v>
      </c>
    </row>
    <row r="8354" spans="1:11" x14ac:dyDescent="0.35">
      <c r="A8354" t="s">
        <v>16</v>
      </c>
      <c r="B8354" t="s">
        <v>14</v>
      </c>
      <c r="C8354" t="s">
        <v>9</v>
      </c>
      <c r="D8354">
        <v>2022</v>
      </c>
      <c r="E8354">
        <v>1</v>
      </c>
      <c r="F8354" s="1">
        <v>10035</v>
      </c>
      <c r="G8354" s="1">
        <f t="shared" si="260"/>
        <v>480851</v>
      </c>
      <c r="H8354" s="1">
        <f>SUM($F$2:F8354)</f>
        <v>104400305</v>
      </c>
      <c r="I8354" s="8">
        <f t="shared" si="261"/>
        <v>4.5851612475850236E-3</v>
      </c>
      <c r="J8354" s="1">
        <f>SUMIFS(Table1[Profit (Month)],Table1[Category],Table1[[#This Row],[Category]],Table1[Supplier],Table1[[#This Row],[Supplier]],Table1[Brand],Table1[[#This Row],[Brand]],Table1[Year],Table1[[#This Row],[Year]],Table1[Month],"&lt;="&amp;Table1[[#This Row],[Profit (Month)]])</f>
        <v>143392</v>
      </c>
      <c r="K8354" s="1">
        <f>Table1[[#This Row],[Profit (Month)]]+SUMIFS(Table1[Profit (Month)],Table1[Category],Table1[[#This Row],[Category]],Table1[Supplier],Table1[[#This Row],[Supplier]],Table1[Brand],Table1[[#This Row],[Brand]],Table1[Year],Table1[[#This Row],[Year]],Table1[Month],"&lt;="&amp;Table1[[#This Row],[Profit (Month)]])</f>
        <v>153427</v>
      </c>
    </row>
    <row r="8355" spans="1:11" x14ac:dyDescent="0.35">
      <c r="A8355" t="s">
        <v>18</v>
      </c>
      <c r="B8355" t="s">
        <v>7</v>
      </c>
      <c r="C8355" t="s">
        <v>12</v>
      </c>
      <c r="D8355">
        <v>2021</v>
      </c>
      <c r="E8355">
        <v>6</v>
      </c>
      <c r="F8355" s="1">
        <v>10035</v>
      </c>
      <c r="G8355" s="1">
        <f t="shared" si="260"/>
        <v>470816</v>
      </c>
      <c r="H8355" s="1">
        <f>SUM($F$2:F8355)</f>
        <v>104410340</v>
      </c>
      <c r="I8355" s="8">
        <f t="shared" si="261"/>
        <v>4.489472368660959E-3</v>
      </c>
      <c r="J8355" s="1">
        <f>SUMIFS(Table1[Profit (Month)],Table1[Category],Table1[[#This Row],[Category]],Table1[Supplier],Table1[[#This Row],[Supplier]],Table1[Brand],Table1[[#This Row],[Brand]],Table1[Year],Table1[[#This Row],[Year]],Table1[Month],"&lt;="&amp;Table1[[#This Row],[Profit (Month)]])</f>
        <v>143184</v>
      </c>
      <c r="K8355" s="1">
        <f>Table1[[#This Row],[Profit (Month)]]+SUMIFS(Table1[Profit (Month)],Table1[Category],Table1[[#This Row],[Category]],Table1[Supplier],Table1[[#This Row],[Supplier]],Table1[Brand],Table1[[#This Row],[Brand]],Table1[Year],Table1[[#This Row],[Year]],Table1[Month],"&lt;="&amp;Table1[[#This Row],[Profit (Month)]])</f>
        <v>153219</v>
      </c>
    </row>
    <row r="8356" spans="1:11" x14ac:dyDescent="0.35">
      <c r="A8356" t="s">
        <v>17</v>
      </c>
      <c r="B8356" t="s">
        <v>15</v>
      </c>
      <c r="C8356" t="s">
        <v>8</v>
      </c>
      <c r="D8356">
        <v>2019</v>
      </c>
      <c r="E8356">
        <v>8</v>
      </c>
      <c r="F8356" s="1">
        <v>10032</v>
      </c>
      <c r="G8356" s="1">
        <f t="shared" si="260"/>
        <v>460781</v>
      </c>
      <c r="H8356" s="1">
        <f>SUM($F$2:F8356)</f>
        <v>104420372</v>
      </c>
      <c r="I8356" s="8">
        <f t="shared" si="261"/>
        <v>4.3937834897368935E-3</v>
      </c>
      <c r="J8356" s="1">
        <f>SUMIFS(Table1[Profit (Month)],Table1[Category],Table1[[#This Row],[Category]],Table1[Supplier],Table1[[#This Row],[Supplier]],Table1[Brand],Table1[[#This Row],[Brand]],Table1[Year],Table1[[#This Row],[Year]],Table1[Month],"&lt;="&amp;Table1[[#This Row],[Profit (Month)]])</f>
        <v>149197</v>
      </c>
      <c r="K8356" s="1">
        <f>Table1[[#This Row],[Profit (Month)]]+SUMIFS(Table1[Profit (Month)],Table1[Category],Table1[[#This Row],[Category]],Table1[Supplier],Table1[[#This Row],[Supplier]],Table1[Brand],Table1[[#This Row],[Brand]],Table1[Year],Table1[[#This Row],[Year]],Table1[Month],"&lt;="&amp;Table1[[#This Row],[Profit (Month)]])</f>
        <v>159229</v>
      </c>
    </row>
    <row r="8357" spans="1:11" x14ac:dyDescent="0.35">
      <c r="A8357" t="s">
        <v>6</v>
      </c>
      <c r="B8357" t="s">
        <v>14</v>
      </c>
      <c r="C8357" t="s">
        <v>10</v>
      </c>
      <c r="D8357">
        <v>2018</v>
      </c>
      <c r="E8357">
        <v>4</v>
      </c>
      <c r="F8357" s="1">
        <v>10031</v>
      </c>
      <c r="G8357" s="1">
        <f t="shared" si="260"/>
        <v>450749</v>
      </c>
      <c r="H8357" s="1">
        <f>SUM($F$2:F8357)</f>
        <v>104430403</v>
      </c>
      <c r="I8357" s="8">
        <f t="shared" si="261"/>
        <v>4.2981232173536126E-3</v>
      </c>
      <c r="J8357" s="1">
        <f>SUMIFS(Table1[Profit (Month)],Table1[Category],Table1[[#This Row],[Category]],Table1[Supplier],Table1[[#This Row],[Supplier]],Table1[Brand],Table1[[#This Row],[Brand]],Table1[Year],Table1[[#This Row],[Year]],Table1[Month],"&lt;="&amp;Table1[[#This Row],[Profit (Month)]])</f>
        <v>138865</v>
      </c>
      <c r="K8357" s="1">
        <f>Table1[[#This Row],[Profit (Month)]]+SUMIFS(Table1[Profit (Month)],Table1[Category],Table1[[#This Row],[Category]],Table1[Supplier],Table1[[#This Row],[Supplier]],Table1[Brand],Table1[[#This Row],[Brand]],Table1[Year],Table1[[#This Row],[Year]],Table1[Month],"&lt;="&amp;Table1[[#This Row],[Profit (Month)]])</f>
        <v>148896</v>
      </c>
    </row>
    <row r="8358" spans="1:11" x14ac:dyDescent="0.35">
      <c r="A8358" t="s">
        <v>16</v>
      </c>
      <c r="B8358" t="s">
        <v>14</v>
      </c>
      <c r="C8358" t="s">
        <v>8</v>
      </c>
      <c r="D8358">
        <v>2021</v>
      </c>
      <c r="E8358">
        <v>12</v>
      </c>
      <c r="F8358" s="1">
        <v>10031</v>
      </c>
      <c r="G8358" s="1">
        <f t="shared" si="260"/>
        <v>440718</v>
      </c>
      <c r="H8358" s="1">
        <f>SUM($F$2:F8358)</f>
        <v>104440434</v>
      </c>
      <c r="I8358" s="8">
        <f t="shared" si="261"/>
        <v>4.2024724804839266E-3</v>
      </c>
      <c r="J8358" s="1">
        <f>SUMIFS(Table1[Profit (Month)],Table1[Category],Table1[[#This Row],[Category]],Table1[Supplier],Table1[[#This Row],[Supplier]],Table1[Brand],Table1[[#This Row],[Brand]],Table1[Year],Table1[[#This Row],[Year]],Table1[Month],"&lt;="&amp;Table1[[#This Row],[Profit (Month)]])</f>
        <v>156864</v>
      </c>
      <c r="K8358" s="1">
        <f>Table1[[#This Row],[Profit (Month)]]+SUMIFS(Table1[Profit (Month)],Table1[Category],Table1[[#This Row],[Category]],Table1[Supplier],Table1[[#This Row],[Supplier]],Table1[Brand],Table1[[#This Row],[Brand]],Table1[Year],Table1[[#This Row],[Year]],Table1[Month],"&lt;="&amp;Table1[[#This Row],[Profit (Month)]])</f>
        <v>166895</v>
      </c>
    </row>
    <row r="8359" spans="1:11" x14ac:dyDescent="0.35">
      <c r="A8359" t="s">
        <v>19</v>
      </c>
      <c r="B8359" t="s">
        <v>14</v>
      </c>
      <c r="C8359" t="s">
        <v>9</v>
      </c>
      <c r="D8359">
        <v>2024</v>
      </c>
      <c r="E8359">
        <v>8</v>
      </c>
      <c r="F8359" s="1">
        <v>10031</v>
      </c>
      <c r="G8359" s="1">
        <f t="shared" si="260"/>
        <v>430687</v>
      </c>
      <c r="H8359" s="1">
        <f>SUM($F$2:F8359)</f>
        <v>104450465</v>
      </c>
      <c r="I8359" s="8">
        <f t="shared" si="261"/>
        <v>4.1068217436142406E-3</v>
      </c>
      <c r="J8359" s="1">
        <f>SUMIFS(Table1[Profit (Month)],Table1[Category],Table1[[#This Row],[Category]],Table1[Supplier],Table1[[#This Row],[Supplier]],Table1[Brand],Table1[[#This Row],[Brand]],Table1[Year],Table1[[#This Row],[Year]],Table1[Month],"&lt;="&amp;Table1[[#This Row],[Profit (Month)]])</f>
        <v>160277</v>
      </c>
      <c r="K8359" s="1">
        <f>Table1[[#This Row],[Profit (Month)]]+SUMIFS(Table1[Profit (Month)],Table1[Category],Table1[[#This Row],[Category]],Table1[Supplier],Table1[[#This Row],[Supplier]],Table1[Brand],Table1[[#This Row],[Brand]],Table1[Year],Table1[[#This Row],[Year]],Table1[Month],"&lt;="&amp;Table1[[#This Row],[Profit (Month)]])</f>
        <v>170308</v>
      </c>
    </row>
    <row r="8360" spans="1:11" x14ac:dyDescent="0.35">
      <c r="A8360" t="s">
        <v>16</v>
      </c>
      <c r="B8360" t="s">
        <v>7</v>
      </c>
      <c r="C8360" t="s">
        <v>8</v>
      </c>
      <c r="D8360">
        <v>2022</v>
      </c>
      <c r="E8360">
        <v>2</v>
      </c>
      <c r="F8360" s="1">
        <v>10030</v>
      </c>
      <c r="G8360" s="1">
        <f t="shared" si="260"/>
        <v>420656</v>
      </c>
      <c r="H8360" s="1">
        <f>SUM($F$2:F8360)</f>
        <v>104460495</v>
      </c>
      <c r="I8360" s="8">
        <f t="shared" si="261"/>
        <v>4.0111710067445546E-3</v>
      </c>
      <c r="J8360" s="1">
        <f>SUMIFS(Table1[Profit (Month)],Table1[Category],Table1[[#This Row],[Category]],Table1[Supplier],Table1[[#This Row],[Supplier]],Table1[Brand],Table1[[#This Row],[Brand]],Table1[Year],Table1[[#This Row],[Year]],Table1[Month],"&lt;="&amp;Table1[[#This Row],[Profit (Month)]])</f>
        <v>150468</v>
      </c>
      <c r="K8360" s="1">
        <f>Table1[[#This Row],[Profit (Month)]]+SUMIFS(Table1[Profit (Month)],Table1[Category],Table1[[#This Row],[Category]],Table1[Supplier],Table1[[#This Row],[Supplier]],Table1[Brand],Table1[[#This Row],[Brand]],Table1[Year],Table1[[#This Row],[Year]],Table1[Month],"&lt;="&amp;Table1[[#This Row],[Profit (Month)]])</f>
        <v>160498</v>
      </c>
    </row>
    <row r="8361" spans="1:11" x14ac:dyDescent="0.35">
      <c r="A8361" t="s">
        <v>19</v>
      </c>
      <c r="B8361" t="s">
        <v>14</v>
      </c>
      <c r="C8361" t="s">
        <v>9</v>
      </c>
      <c r="D8361">
        <v>2021</v>
      </c>
      <c r="E8361">
        <v>12</v>
      </c>
      <c r="F8361" s="1">
        <v>10029</v>
      </c>
      <c r="G8361" s="1">
        <f t="shared" si="260"/>
        <v>410626</v>
      </c>
      <c r="H8361" s="1">
        <f>SUM($F$2:F8361)</f>
        <v>104470524</v>
      </c>
      <c r="I8361" s="8">
        <f t="shared" si="261"/>
        <v>3.9155298053884634E-3</v>
      </c>
      <c r="J8361" s="1">
        <f>SUMIFS(Table1[Profit (Month)],Table1[Category],Table1[[#This Row],[Category]],Table1[Supplier],Table1[[#This Row],[Supplier]],Table1[Brand],Table1[[#This Row],[Brand]],Table1[Year],Table1[[#This Row],[Year]],Table1[Month],"&lt;="&amp;Table1[[#This Row],[Profit (Month)]])</f>
        <v>144869</v>
      </c>
      <c r="K8361" s="1">
        <f>Table1[[#This Row],[Profit (Month)]]+SUMIFS(Table1[Profit (Month)],Table1[Category],Table1[[#This Row],[Category]],Table1[Supplier],Table1[[#This Row],[Supplier]],Table1[Brand],Table1[[#This Row],[Brand]],Table1[Year],Table1[[#This Row],[Year]],Table1[Month],"&lt;="&amp;Table1[[#This Row],[Profit (Month)]])</f>
        <v>154898</v>
      </c>
    </row>
    <row r="8362" spans="1:11" x14ac:dyDescent="0.35">
      <c r="A8362" t="s">
        <v>17</v>
      </c>
      <c r="B8362" t="s">
        <v>14</v>
      </c>
      <c r="C8362" t="s">
        <v>9</v>
      </c>
      <c r="D8362">
        <v>2019</v>
      </c>
      <c r="E8362">
        <v>1</v>
      </c>
      <c r="F8362" s="1">
        <v>10028</v>
      </c>
      <c r="G8362" s="1">
        <f t="shared" si="260"/>
        <v>400597</v>
      </c>
      <c r="H8362" s="1">
        <f>SUM($F$2:F8362)</f>
        <v>104480552</v>
      </c>
      <c r="I8362" s="8">
        <f t="shared" si="261"/>
        <v>3.8198981395459672E-3</v>
      </c>
      <c r="J8362" s="1">
        <f>SUMIFS(Table1[Profit (Month)],Table1[Category],Table1[[#This Row],[Category]],Table1[Supplier],Table1[[#This Row],[Supplier]],Table1[Brand],Table1[[#This Row],[Brand]],Table1[Year],Table1[[#This Row],[Year]],Table1[Month],"&lt;="&amp;Table1[[#This Row],[Profit (Month)]])</f>
        <v>148511</v>
      </c>
      <c r="K8362" s="1">
        <f>Table1[[#This Row],[Profit (Month)]]+SUMIFS(Table1[Profit (Month)],Table1[Category],Table1[[#This Row],[Category]],Table1[Supplier],Table1[[#This Row],[Supplier]],Table1[Brand],Table1[[#This Row],[Brand]],Table1[Year],Table1[[#This Row],[Year]],Table1[Month],"&lt;="&amp;Table1[[#This Row],[Profit (Month)]])</f>
        <v>158539</v>
      </c>
    </row>
    <row r="8363" spans="1:11" x14ac:dyDescent="0.35">
      <c r="A8363" t="s">
        <v>19</v>
      </c>
      <c r="B8363" t="s">
        <v>14</v>
      </c>
      <c r="C8363" t="s">
        <v>8</v>
      </c>
      <c r="D8363">
        <v>2023</v>
      </c>
      <c r="E8363">
        <v>3</v>
      </c>
      <c r="F8363" s="1">
        <v>10026</v>
      </c>
      <c r="G8363" s="1">
        <f t="shared" si="260"/>
        <v>390569</v>
      </c>
      <c r="H8363" s="1">
        <f>SUM($F$2:F8363)</f>
        <v>104490578</v>
      </c>
      <c r="I8363" s="8">
        <f t="shared" si="261"/>
        <v>3.7242760092170654E-3</v>
      </c>
      <c r="J8363" s="1">
        <f>SUMIFS(Table1[Profit (Month)],Table1[Category],Table1[[#This Row],[Category]],Table1[Supplier],Table1[[#This Row],[Supplier]],Table1[Brand],Table1[[#This Row],[Brand]],Table1[Year],Table1[[#This Row],[Year]],Table1[Month],"&lt;="&amp;Table1[[#This Row],[Profit (Month)]])</f>
        <v>145234</v>
      </c>
      <c r="K8363" s="1">
        <f>Table1[[#This Row],[Profit (Month)]]+SUMIFS(Table1[Profit (Month)],Table1[Category],Table1[[#This Row],[Category]],Table1[Supplier],Table1[[#This Row],[Supplier]],Table1[Brand],Table1[[#This Row],[Brand]],Table1[Year],Table1[[#This Row],[Year]],Table1[Month],"&lt;="&amp;Table1[[#This Row],[Profit (Month)]])</f>
        <v>155260</v>
      </c>
    </row>
    <row r="8364" spans="1:11" x14ac:dyDescent="0.35">
      <c r="A8364" t="s">
        <v>6</v>
      </c>
      <c r="B8364" t="s">
        <v>7</v>
      </c>
      <c r="C8364" t="s">
        <v>9</v>
      </c>
      <c r="D8364">
        <v>2023</v>
      </c>
      <c r="E8364">
        <v>11</v>
      </c>
      <c r="F8364" s="1">
        <v>10025</v>
      </c>
      <c r="G8364" s="1">
        <f t="shared" si="260"/>
        <v>380543</v>
      </c>
      <c r="H8364" s="1">
        <f>SUM($F$2:F8364)</f>
        <v>104500603</v>
      </c>
      <c r="I8364" s="8">
        <f t="shared" si="261"/>
        <v>3.6286729499153537E-3</v>
      </c>
      <c r="J8364" s="1">
        <f>SUMIFS(Table1[Profit (Month)],Table1[Category],Table1[[#This Row],[Category]],Table1[Supplier],Table1[[#This Row],[Supplier]],Table1[Brand],Table1[[#This Row],[Brand]],Table1[Year],Table1[[#This Row],[Year]],Table1[Month],"&lt;="&amp;Table1[[#This Row],[Profit (Month)]])</f>
        <v>147320</v>
      </c>
      <c r="K8364" s="1">
        <f>Table1[[#This Row],[Profit (Month)]]+SUMIFS(Table1[Profit (Month)],Table1[Category],Table1[[#This Row],[Category]],Table1[Supplier],Table1[[#This Row],[Supplier]],Table1[Brand],Table1[[#This Row],[Brand]],Table1[Year],Table1[[#This Row],[Year]],Table1[Month],"&lt;="&amp;Table1[[#This Row],[Profit (Month)]])</f>
        <v>157345</v>
      </c>
    </row>
    <row r="8365" spans="1:11" x14ac:dyDescent="0.35">
      <c r="A8365" t="s">
        <v>6</v>
      </c>
      <c r="B8365" t="s">
        <v>15</v>
      </c>
      <c r="C8365" t="s">
        <v>12</v>
      </c>
      <c r="D8365">
        <v>2020</v>
      </c>
      <c r="E8365">
        <v>5</v>
      </c>
      <c r="F8365" s="1">
        <v>10025</v>
      </c>
      <c r="G8365" s="1">
        <f t="shared" si="260"/>
        <v>370518</v>
      </c>
      <c r="H8365" s="1">
        <f>SUM($F$2:F8365)</f>
        <v>104510628</v>
      </c>
      <c r="I8365" s="8">
        <f t="shared" si="261"/>
        <v>3.5330794261272365E-3</v>
      </c>
      <c r="J8365" s="1">
        <f>SUMIFS(Table1[Profit (Month)],Table1[Category],Table1[[#This Row],[Category]],Table1[Supplier],Table1[[#This Row],[Supplier]],Table1[Brand],Table1[[#This Row],[Brand]],Table1[Year],Table1[[#This Row],[Year]],Table1[Month],"&lt;="&amp;Table1[[#This Row],[Profit (Month)]])</f>
        <v>145811</v>
      </c>
      <c r="K8365" s="1">
        <f>Table1[[#This Row],[Profit (Month)]]+SUMIFS(Table1[Profit (Month)],Table1[Category],Table1[[#This Row],[Category]],Table1[Supplier],Table1[[#This Row],[Supplier]],Table1[Brand],Table1[[#This Row],[Brand]],Table1[Year],Table1[[#This Row],[Year]],Table1[Month],"&lt;="&amp;Table1[[#This Row],[Profit (Month)]])</f>
        <v>155836</v>
      </c>
    </row>
    <row r="8366" spans="1:11" x14ac:dyDescent="0.35">
      <c r="A8366" t="s">
        <v>19</v>
      </c>
      <c r="B8366" t="s">
        <v>15</v>
      </c>
      <c r="C8366" t="s">
        <v>10</v>
      </c>
      <c r="D8366">
        <v>2020</v>
      </c>
      <c r="E8366">
        <v>10</v>
      </c>
      <c r="F8366" s="1">
        <v>10025</v>
      </c>
      <c r="G8366" s="1">
        <f t="shared" si="260"/>
        <v>360493</v>
      </c>
      <c r="H8366" s="1">
        <f>SUM($F$2:F8366)</f>
        <v>104520653</v>
      </c>
      <c r="I8366" s="8">
        <f t="shared" si="261"/>
        <v>3.4374859023391198E-3</v>
      </c>
      <c r="J8366" s="1">
        <f>SUMIFS(Table1[Profit (Month)],Table1[Category],Table1[[#This Row],[Category]],Table1[Supplier],Table1[[#This Row],[Supplier]],Table1[Brand],Table1[[#This Row],[Brand]],Table1[Year],Table1[[#This Row],[Year]],Table1[Month],"&lt;="&amp;Table1[[#This Row],[Profit (Month)]])</f>
        <v>148207</v>
      </c>
      <c r="K8366" s="1">
        <f>Table1[[#This Row],[Profit (Month)]]+SUMIFS(Table1[Profit (Month)],Table1[Category],Table1[[#This Row],[Category]],Table1[Supplier],Table1[[#This Row],[Supplier]],Table1[Brand],Table1[[#This Row],[Brand]],Table1[Year],Table1[[#This Row],[Year]],Table1[Month],"&lt;="&amp;Table1[[#This Row],[Profit (Month)]])</f>
        <v>158232</v>
      </c>
    </row>
    <row r="8367" spans="1:11" x14ac:dyDescent="0.35">
      <c r="A8367" t="s">
        <v>6</v>
      </c>
      <c r="B8367" t="s">
        <v>13</v>
      </c>
      <c r="C8367" t="s">
        <v>11</v>
      </c>
      <c r="D8367">
        <v>2023</v>
      </c>
      <c r="E8367">
        <v>11</v>
      </c>
      <c r="F8367" s="1">
        <v>10024</v>
      </c>
      <c r="G8367" s="1">
        <f t="shared" si="260"/>
        <v>350468</v>
      </c>
      <c r="H8367" s="1">
        <f>SUM($F$2:F8367)</f>
        <v>104530677</v>
      </c>
      <c r="I8367" s="8">
        <f t="shared" si="261"/>
        <v>3.3418923785510026E-3</v>
      </c>
      <c r="J8367" s="1">
        <f>SUMIFS(Table1[Profit (Month)],Table1[Category],Table1[[#This Row],[Category]],Table1[Supplier],Table1[[#This Row],[Supplier]],Table1[Brand],Table1[[#This Row],[Brand]],Table1[Year],Table1[[#This Row],[Year]],Table1[Month],"&lt;="&amp;Table1[[#This Row],[Profit (Month)]])</f>
        <v>136886</v>
      </c>
      <c r="K8367" s="1">
        <f>Table1[[#This Row],[Profit (Month)]]+SUMIFS(Table1[Profit (Month)],Table1[Category],Table1[[#This Row],[Category]],Table1[Supplier],Table1[[#This Row],[Supplier]],Table1[Brand],Table1[[#This Row],[Brand]],Table1[Year],Table1[[#This Row],[Year]],Table1[Month],"&lt;="&amp;Table1[[#This Row],[Profit (Month)]])</f>
        <v>146910</v>
      </c>
    </row>
    <row r="8368" spans="1:11" x14ac:dyDescent="0.35">
      <c r="A8368" t="s">
        <v>6</v>
      </c>
      <c r="B8368" t="s">
        <v>14</v>
      </c>
      <c r="C8368" t="s">
        <v>8</v>
      </c>
      <c r="D8368">
        <v>2022</v>
      </c>
      <c r="E8368">
        <v>6</v>
      </c>
      <c r="F8368" s="1">
        <v>10024</v>
      </c>
      <c r="G8368" s="1">
        <f t="shared" si="260"/>
        <v>340444</v>
      </c>
      <c r="H8368" s="1">
        <f>SUM($F$2:F8368)</f>
        <v>104540701</v>
      </c>
      <c r="I8368" s="8">
        <f t="shared" si="261"/>
        <v>3.2463083902764802E-3</v>
      </c>
      <c r="J8368" s="1">
        <f>SUMIFS(Table1[Profit (Month)],Table1[Category],Table1[[#This Row],[Category]],Table1[Supplier],Table1[[#This Row],[Supplier]],Table1[Brand],Table1[[#This Row],[Brand]],Table1[Year],Table1[[#This Row],[Year]],Table1[Month],"&lt;="&amp;Table1[[#This Row],[Profit (Month)]])</f>
        <v>143808</v>
      </c>
      <c r="K8368" s="1">
        <f>Table1[[#This Row],[Profit (Month)]]+SUMIFS(Table1[Profit (Month)],Table1[Category],Table1[[#This Row],[Category]],Table1[Supplier],Table1[[#This Row],[Supplier]],Table1[Brand],Table1[[#This Row],[Brand]],Table1[Year],Table1[[#This Row],[Year]],Table1[Month],"&lt;="&amp;Table1[[#This Row],[Profit (Month)]])</f>
        <v>153832</v>
      </c>
    </row>
    <row r="8369" spans="1:11" x14ac:dyDescent="0.35">
      <c r="A8369" t="s">
        <v>18</v>
      </c>
      <c r="B8369" t="s">
        <v>7</v>
      </c>
      <c r="C8369" t="s">
        <v>9</v>
      </c>
      <c r="D8369">
        <v>2022</v>
      </c>
      <c r="E8369">
        <v>10</v>
      </c>
      <c r="F8369" s="1">
        <v>10023</v>
      </c>
      <c r="G8369" s="1">
        <f t="shared" si="260"/>
        <v>330420</v>
      </c>
      <c r="H8369" s="1">
        <f>SUM($F$2:F8369)</f>
        <v>104550724</v>
      </c>
      <c r="I8369" s="8">
        <f t="shared" si="261"/>
        <v>3.1507244020019583E-3</v>
      </c>
      <c r="J8369" s="1">
        <f>SUMIFS(Table1[Profit (Month)],Table1[Category],Table1[[#This Row],[Category]],Table1[Supplier],Table1[[#This Row],[Supplier]],Table1[Brand],Table1[[#This Row],[Brand]],Table1[Year],Table1[[#This Row],[Year]],Table1[Month],"&lt;="&amp;Table1[[#This Row],[Profit (Month)]])</f>
        <v>141516</v>
      </c>
      <c r="K8369" s="1">
        <f>Table1[[#This Row],[Profit (Month)]]+SUMIFS(Table1[Profit (Month)],Table1[Category],Table1[[#This Row],[Category]],Table1[Supplier],Table1[[#This Row],[Supplier]],Table1[Brand],Table1[[#This Row],[Brand]],Table1[Year],Table1[[#This Row],[Year]],Table1[Month],"&lt;="&amp;Table1[[#This Row],[Profit (Month)]])</f>
        <v>151539</v>
      </c>
    </row>
    <row r="8370" spans="1:11" x14ac:dyDescent="0.35">
      <c r="A8370" t="s">
        <v>17</v>
      </c>
      <c r="B8370" t="s">
        <v>13</v>
      </c>
      <c r="C8370" t="s">
        <v>11</v>
      </c>
      <c r="D8370">
        <v>2018</v>
      </c>
      <c r="E8370">
        <v>12</v>
      </c>
      <c r="F8370" s="1">
        <v>10022</v>
      </c>
      <c r="G8370" s="1">
        <f t="shared" si="260"/>
        <v>320397</v>
      </c>
      <c r="H8370" s="1">
        <f>SUM($F$2:F8370)</f>
        <v>104560746</v>
      </c>
      <c r="I8370" s="8">
        <f t="shared" si="261"/>
        <v>3.0551499492410309E-3</v>
      </c>
      <c r="J8370" s="1">
        <f>SUMIFS(Table1[Profit (Month)],Table1[Category],Table1[[#This Row],[Category]],Table1[Supplier],Table1[[#This Row],[Supplier]],Table1[Brand],Table1[[#This Row],[Brand]],Table1[Year],Table1[[#This Row],[Year]],Table1[Month],"&lt;="&amp;Table1[[#This Row],[Profit (Month)]])</f>
        <v>147071</v>
      </c>
      <c r="K8370" s="1">
        <f>Table1[[#This Row],[Profit (Month)]]+SUMIFS(Table1[Profit (Month)],Table1[Category],Table1[[#This Row],[Category]],Table1[Supplier],Table1[[#This Row],[Supplier]],Table1[Brand],Table1[[#This Row],[Brand]],Table1[Year],Table1[[#This Row],[Year]],Table1[Month],"&lt;="&amp;Table1[[#This Row],[Profit (Month)]])</f>
        <v>157093</v>
      </c>
    </row>
    <row r="8371" spans="1:11" x14ac:dyDescent="0.35">
      <c r="A8371" t="s">
        <v>18</v>
      </c>
      <c r="B8371" t="s">
        <v>14</v>
      </c>
      <c r="C8371" t="s">
        <v>8</v>
      </c>
      <c r="D8371">
        <v>2024</v>
      </c>
      <c r="E8371">
        <v>9</v>
      </c>
      <c r="F8371" s="1">
        <v>10022</v>
      </c>
      <c r="G8371" s="1">
        <f t="shared" si="260"/>
        <v>310375</v>
      </c>
      <c r="H8371" s="1">
        <f>SUM($F$2:F8371)</f>
        <v>104570768</v>
      </c>
      <c r="I8371" s="8">
        <f t="shared" si="261"/>
        <v>2.9595850319936983E-3</v>
      </c>
      <c r="J8371" s="1">
        <f>SUMIFS(Table1[Profit (Month)],Table1[Category],Table1[[#This Row],[Category]],Table1[Supplier],Table1[[#This Row],[Supplier]],Table1[Brand],Table1[[#This Row],[Brand]],Table1[Year],Table1[[#This Row],[Year]],Table1[Month],"&lt;="&amp;Table1[[#This Row],[Profit (Month)]])</f>
        <v>149028</v>
      </c>
      <c r="K8371" s="1">
        <f>Table1[[#This Row],[Profit (Month)]]+SUMIFS(Table1[Profit (Month)],Table1[Category],Table1[[#This Row],[Category]],Table1[Supplier],Table1[[#This Row],[Supplier]],Table1[Brand],Table1[[#This Row],[Brand]],Table1[Year],Table1[[#This Row],[Year]],Table1[Month],"&lt;="&amp;Table1[[#This Row],[Profit (Month)]])</f>
        <v>159050</v>
      </c>
    </row>
    <row r="8372" spans="1:11" x14ac:dyDescent="0.35">
      <c r="A8372" t="s">
        <v>19</v>
      </c>
      <c r="B8372" t="s">
        <v>14</v>
      </c>
      <c r="C8372" t="s">
        <v>9</v>
      </c>
      <c r="D8372">
        <v>2019</v>
      </c>
      <c r="E8372">
        <v>6</v>
      </c>
      <c r="F8372" s="1">
        <v>10022</v>
      </c>
      <c r="G8372" s="1">
        <f t="shared" si="260"/>
        <v>300353</v>
      </c>
      <c r="H8372" s="1">
        <f>SUM($F$2:F8372)</f>
        <v>104580790</v>
      </c>
      <c r="I8372" s="8">
        <f t="shared" si="261"/>
        <v>2.8640201147463657E-3</v>
      </c>
      <c r="J8372" s="1">
        <f>SUMIFS(Table1[Profit (Month)],Table1[Category],Table1[[#This Row],[Category]],Table1[Supplier],Table1[[#This Row],[Supplier]],Table1[Brand],Table1[[#This Row],[Brand]],Table1[Year],Table1[[#This Row],[Year]],Table1[Month],"&lt;="&amp;Table1[[#This Row],[Profit (Month)]])</f>
        <v>142262</v>
      </c>
      <c r="K8372" s="1">
        <f>Table1[[#This Row],[Profit (Month)]]+SUMIFS(Table1[Profit (Month)],Table1[Category],Table1[[#This Row],[Category]],Table1[Supplier],Table1[[#This Row],[Supplier]],Table1[Brand],Table1[[#This Row],[Brand]],Table1[Year],Table1[[#This Row],[Year]],Table1[Month],"&lt;="&amp;Table1[[#This Row],[Profit (Month)]])</f>
        <v>152284</v>
      </c>
    </row>
    <row r="8373" spans="1:11" x14ac:dyDescent="0.35">
      <c r="A8373" t="s">
        <v>17</v>
      </c>
      <c r="B8373" t="s">
        <v>14</v>
      </c>
      <c r="C8373" t="s">
        <v>8</v>
      </c>
      <c r="D8373">
        <v>2019</v>
      </c>
      <c r="E8373">
        <v>7</v>
      </c>
      <c r="F8373" s="1">
        <v>10021</v>
      </c>
      <c r="G8373" s="1">
        <f t="shared" si="260"/>
        <v>290331</v>
      </c>
      <c r="H8373" s="1">
        <f>SUM($F$2:F8373)</f>
        <v>104590811</v>
      </c>
      <c r="I8373" s="8">
        <f t="shared" si="261"/>
        <v>2.7684551974990331E-3</v>
      </c>
      <c r="J8373" s="1">
        <f>SUMIFS(Table1[Profit (Month)],Table1[Category],Table1[[#This Row],[Category]],Table1[Supplier],Table1[[#This Row],[Supplier]],Table1[Brand],Table1[[#This Row],[Brand]],Table1[Year],Table1[[#This Row],[Year]],Table1[Month],"&lt;="&amp;Table1[[#This Row],[Profit (Month)]])</f>
        <v>140950</v>
      </c>
      <c r="K8373" s="1">
        <f>Table1[[#This Row],[Profit (Month)]]+SUMIFS(Table1[Profit (Month)],Table1[Category],Table1[[#This Row],[Category]],Table1[Supplier],Table1[[#This Row],[Supplier]],Table1[Brand],Table1[[#This Row],[Brand]],Table1[Year],Table1[[#This Row],[Year]],Table1[Month],"&lt;="&amp;Table1[[#This Row],[Profit (Month)]])</f>
        <v>150971</v>
      </c>
    </row>
    <row r="8374" spans="1:11" x14ac:dyDescent="0.35">
      <c r="A8374" t="s">
        <v>19</v>
      </c>
      <c r="B8374" t="s">
        <v>14</v>
      </c>
      <c r="C8374" t="s">
        <v>10</v>
      </c>
      <c r="D8374">
        <v>2022</v>
      </c>
      <c r="E8374">
        <v>12</v>
      </c>
      <c r="F8374" s="1">
        <v>10021</v>
      </c>
      <c r="G8374" s="1">
        <f t="shared" si="260"/>
        <v>280310</v>
      </c>
      <c r="H8374" s="1">
        <f>SUM($F$2:F8374)</f>
        <v>104600832</v>
      </c>
      <c r="I8374" s="8">
        <f t="shared" si="261"/>
        <v>2.6728998157652954E-3</v>
      </c>
      <c r="J8374" s="1">
        <f>SUMIFS(Table1[Profit (Month)],Table1[Category],Table1[[#This Row],[Category]],Table1[Supplier],Table1[[#This Row],[Supplier]],Table1[Brand],Table1[[#This Row],[Brand]],Table1[Year],Table1[[#This Row],[Year]],Table1[Month],"&lt;="&amp;Table1[[#This Row],[Profit (Month)]])</f>
        <v>143344</v>
      </c>
      <c r="K8374" s="1">
        <f>Table1[[#This Row],[Profit (Month)]]+SUMIFS(Table1[Profit (Month)],Table1[Category],Table1[[#This Row],[Category]],Table1[Supplier],Table1[[#This Row],[Supplier]],Table1[Brand],Table1[[#This Row],[Brand]],Table1[Year],Table1[[#This Row],[Year]],Table1[Month],"&lt;="&amp;Table1[[#This Row],[Profit (Month)]])</f>
        <v>153365</v>
      </c>
    </row>
    <row r="8375" spans="1:11" x14ac:dyDescent="0.35">
      <c r="A8375" t="s">
        <v>6</v>
      </c>
      <c r="B8375" t="s">
        <v>7</v>
      </c>
      <c r="C8375" t="s">
        <v>12</v>
      </c>
      <c r="D8375">
        <v>2020</v>
      </c>
      <c r="E8375">
        <v>3</v>
      </c>
      <c r="F8375" s="1">
        <v>10020</v>
      </c>
      <c r="G8375" s="1">
        <f t="shared" si="260"/>
        <v>270289</v>
      </c>
      <c r="H8375" s="1">
        <f>SUM($F$2:F8375)</f>
        <v>104610852</v>
      </c>
      <c r="I8375" s="8">
        <f t="shared" si="261"/>
        <v>2.5773444340315577E-3</v>
      </c>
      <c r="J8375" s="1">
        <f>SUMIFS(Table1[Profit (Month)],Table1[Category],Table1[[#This Row],[Category]],Table1[Supplier],Table1[[#This Row],[Supplier]],Table1[Brand],Table1[[#This Row],[Brand]],Table1[Year],Table1[[#This Row],[Year]],Table1[Month],"&lt;="&amp;Table1[[#This Row],[Profit (Month)]])</f>
        <v>144062</v>
      </c>
      <c r="K8375" s="1">
        <f>Table1[[#This Row],[Profit (Month)]]+SUMIFS(Table1[Profit (Month)],Table1[Category],Table1[[#This Row],[Category]],Table1[Supplier],Table1[[#This Row],[Supplier]],Table1[Brand],Table1[[#This Row],[Brand]],Table1[Year],Table1[[#This Row],[Year]],Table1[Month],"&lt;="&amp;Table1[[#This Row],[Profit (Month)]])</f>
        <v>154082</v>
      </c>
    </row>
    <row r="8376" spans="1:11" x14ac:dyDescent="0.35">
      <c r="A8376" t="s">
        <v>17</v>
      </c>
      <c r="B8376" t="s">
        <v>14</v>
      </c>
      <c r="C8376" t="s">
        <v>10</v>
      </c>
      <c r="D8376">
        <v>2020</v>
      </c>
      <c r="E8376">
        <v>11</v>
      </c>
      <c r="F8376" s="1">
        <v>10020</v>
      </c>
      <c r="G8376" s="1">
        <f t="shared" si="260"/>
        <v>260269</v>
      </c>
      <c r="H8376" s="1">
        <f>SUM($F$2:F8376)</f>
        <v>104620872</v>
      </c>
      <c r="I8376" s="8">
        <f t="shared" si="261"/>
        <v>2.4817985878114149E-3</v>
      </c>
      <c r="J8376" s="1">
        <f>SUMIFS(Table1[Profit (Month)],Table1[Category],Table1[[#This Row],[Category]],Table1[Supplier],Table1[[#This Row],[Supplier]],Table1[Brand],Table1[[#This Row],[Brand]],Table1[Year],Table1[[#This Row],[Year]],Table1[Month],"&lt;="&amp;Table1[[#This Row],[Profit (Month)]])</f>
        <v>147522</v>
      </c>
      <c r="K8376" s="1">
        <f>Table1[[#This Row],[Profit (Month)]]+SUMIFS(Table1[Profit (Month)],Table1[Category],Table1[[#This Row],[Category]],Table1[Supplier],Table1[[#This Row],[Supplier]],Table1[Brand],Table1[[#This Row],[Brand]],Table1[Year],Table1[[#This Row],[Year]],Table1[Month],"&lt;="&amp;Table1[[#This Row],[Profit (Month)]])</f>
        <v>157542</v>
      </c>
    </row>
    <row r="8377" spans="1:11" x14ac:dyDescent="0.35">
      <c r="A8377" t="s">
        <v>18</v>
      </c>
      <c r="B8377" t="s">
        <v>7</v>
      </c>
      <c r="C8377" t="s">
        <v>10</v>
      </c>
      <c r="D8377">
        <v>2023</v>
      </c>
      <c r="E8377">
        <v>4</v>
      </c>
      <c r="F8377" s="1">
        <v>10020</v>
      </c>
      <c r="G8377" s="1">
        <f t="shared" si="260"/>
        <v>250249</v>
      </c>
      <c r="H8377" s="1">
        <f>SUM($F$2:F8377)</f>
        <v>104630892</v>
      </c>
      <c r="I8377" s="8">
        <f t="shared" si="261"/>
        <v>2.3862527415912716E-3</v>
      </c>
      <c r="J8377" s="1">
        <f>SUMIFS(Table1[Profit (Month)],Table1[Category],Table1[[#This Row],[Category]],Table1[Supplier],Table1[[#This Row],[Supplier]],Table1[Brand],Table1[[#This Row],[Brand]],Table1[Year],Table1[[#This Row],[Year]],Table1[Month],"&lt;="&amp;Table1[[#This Row],[Profit (Month)]])</f>
        <v>144082</v>
      </c>
      <c r="K8377" s="1">
        <f>Table1[[#This Row],[Profit (Month)]]+SUMIFS(Table1[Profit (Month)],Table1[Category],Table1[[#This Row],[Category]],Table1[Supplier],Table1[[#This Row],[Supplier]],Table1[Brand],Table1[[#This Row],[Brand]],Table1[Year],Table1[[#This Row],[Year]],Table1[Month],"&lt;="&amp;Table1[[#This Row],[Profit (Month)]])</f>
        <v>154102</v>
      </c>
    </row>
    <row r="8378" spans="1:11" x14ac:dyDescent="0.35">
      <c r="A8378" t="s">
        <v>17</v>
      </c>
      <c r="B8378" t="s">
        <v>14</v>
      </c>
      <c r="C8378" t="s">
        <v>12</v>
      </c>
      <c r="D8378">
        <v>2019</v>
      </c>
      <c r="E8378">
        <v>2</v>
      </c>
      <c r="F8378" s="1">
        <v>10017</v>
      </c>
      <c r="G8378" s="1">
        <f t="shared" si="260"/>
        <v>240229</v>
      </c>
      <c r="H8378" s="1">
        <f>SUM($F$2:F8378)</f>
        <v>104640909</v>
      </c>
      <c r="I8378" s="8">
        <f t="shared" si="261"/>
        <v>2.2907068953711288E-3</v>
      </c>
      <c r="J8378" s="1">
        <f>SUMIFS(Table1[Profit (Month)],Table1[Category],Table1[[#This Row],[Category]],Table1[Supplier],Table1[[#This Row],[Supplier]],Table1[Brand],Table1[[#This Row],[Brand]],Table1[Year],Table1[[#This Row],[Year]],Table1[Month],"&lt;="&amp;Table1[[#This Row],[Profit (Month)]])</f>
        <v>141602</v>
      </c>
      <c r="K8378" s="1">
        <f>Table1[[#This Row],[Profit (Month)]]+SUMIFS(Table1[Profit (Month)],Table1[Category],Table1[[#This Row],[Category]],Table1[Supplier],Table1[[#This Row],[Supplier]],Table1[Brand],Table1[[#This Row],[Brand]],Table1[Year],Table1[[#This Row],[Year]],Table1[Month],"&lt;="&amp;Table1[[#This Row],[Profit (Month)]])</f>
        <v>151619</v>
      </c>
    </row>
    <row r="8379" spans="1:11" x14ac:dyDescent="0.35">
      <c r="A8379" t="s">
        <v>18</v>
      </c>
      <c r="B8379" t="s">
        <v>7</v>
      </c>
      <c r="C8379" t="s">
        <v>12</v>
      </c>
      <c r="D8379">
        <v>2019</v>
      </c>
      <c r="E8379">
        <v>11</v>
      </c>
      <c r="F8379" s="1">
        <v>10017</v>
      </c>
      <c r="G8379" s="1">
        <f t="shared" si="260"/>
        <v>230212</v>
      </c>
      <c r="H8379" s="1">
        <f>SUM($F$2:F8379)</f>
        <v>104650926</v>
      </c>
      <c r="I8379" s="8">
        <f t="shared" si="261"/>
        <v>2.1951896556917706E-3</v>
      </c>
      <c r="J8379" s="1">
        <f>SUMIFS(Table1[Profit (Month)],Table1[Category],Table1[[#This Row],[Category]],Table1[Supplier],Table1[[#This Row],[Supplier]],Table1[Brand],Table1[[#This Row],[Brand]],Table1[Year],Table1[[#This Row],[Year]],Table1[Month],"&lt;="&amp;Table1[[#This Row],[Profit (Month)]])</f>
        <v>139648</v>
      </c>
      <c r="K8379" s="1">
        <f>Table1[[#This Row],[Profit (Month)]]+SUMIFS(Table1[Profit (Month)],Table1[Category],Table1[[#This Row],[Category]],Table1[Supplier],Table1[[#This Row],[Supplier]],Table1[Brand],Table1[[#This Row],[Brand]],Table1[Year],Table1[[#This Row],[Year]],Table1[Month],"&lt;="&amp;Table1[[#This Row],[Profit (Month)]])</f>
        <v>149665</v>
      </c>
    </row>
    <row r="8380" spans="1:11" x14ac:dyDescent="0.35">
      <c r="A8380" t="s">
        <v>19</v>
      </c>
      <c r="B8380" t="s">
        <v>14</v>
      </c>
      <c r="C8380" t="s">
        <v>10</v>
      </c>
      <c r="D8380">
        <v>2022</v>
      </c>
      <c r="E8380">
        <v>1</v>
      </c>
      <c r="F8380" s="1">
        <v>10017</v>
      </c>
      <c r="G8380" s="1">
        <f t="shared" si="260"/>
        <v>220195</v>
      </c>
      <c r="H8380" s="1">
        <f>SUM($F$2:F8380)</f>
        <v>104660943</v>
      </c>
      <c r="I8380" s="8">
        <f t="shared" si="261"/>
        <v>2.0996724160124119E-3</v>
      </c>
      <c r="J8380" s="1">
        <f>SUMIFS(Table1[Profit (Month)],Table1[Category],Table1[[#This Row],[Category]],Table1[Supplier],Table1[[#This Row],[Supplier]],Table1[Brand],Table1[[#This Row],[Brand]],Table1[Year],Table1[[#This Row],[Year]],Table1[Month],"&lt;="&amp;Table1[[#This Row],[Profit (Month)]])</f>
        <v>143344</v>
      </c>
      <c r="K8380" s="1">
        <f>Table1[[#This Row],[Profit (Month)]]+SUMIFS(Table1[Profit (Month)],Table1[Category],Table1[[#This Row],[Category]],Table1[Supplier],Table1[[#This Row],[Supplier]],Table1[Brand],Table1[[#This Row],[Brand]],Table1[Year],Table1[[#This Row],[Year]],Table1[Month],"&lt;="&amp;Table1[[#This Row],[Profit (Month)]])</f>
        <v>153361</v>
      </c>
    </row>
    <row r="8381" spans="1:11" x14ac:dyDescent="0.35">
      <c r="A8381" t="s">
        <v>19</v>
      </c>
      <c r="B8381" t="s">
        <v>15</v>
      </c>
      <c r="C8381" t="s">
        <v>11</v>
      </c>
      <c r="D8381">
        <v>2018</v>
      </c>
      <c r="E8381">
        <v>3</v>
      </c>
      <c r="F8381" s="1">
        <v>10016</v>
      </c>
      <c r="G8381" s="1">
        <f t="shared" si="260"/>
        <v>210178</v>
      </c>
      <c r="H8381" s="1">
        <f>SUM($F$2:F8381)</f>
        <v>104670959</v>
      </c>
      <c r="I8381" s="8">
        <f t="shared" si="261"/>
        <v>2.0041551763330537E-3</v>
      </c>
      <c r="J8381" s="1">
        <f>SUMIFS(Table1[Profit (Month)],Table1[Category],Table1[[#This Row],[Category]],Table1[Supplier],Table1[[#This Row],[Supplier]],Table1[Brand],Table1[[#This Row],[Brand]],Table1[Year],Table1[[#This Row],[Year]],Table1[Month],"&lt;="&amp;Table1[[#This Row],[Profit (Month)]])</f>
        <v>144124</v>
      </c>
      <c r="K8381" s="1">
        <f>Table1[[#This Row],[Profit (Month)]]+SUMIFS(Table1[Profit (Month)],Table1[Category],Table1[[#This Row],[Category]],Table1[Supplier],Table1[[#This Row],[Supplier]],Table1[Brand],Table1[[#This Row],[Brand]],Table1[Year],Table1[[#This Row],[Year]],Table1[Month],"&lt;="&amp;Table1[[#This Row],[Profit (Month)]])</f>
        <v>154140</v>
      </c>
    </row>
    <row r="8382" spans="1:11" x14ac:dyDescent="0.35">
      <c r="A8382" t="s">
        <v>16</v>
      </c>
      <c r="B8382" t="s">
        <v>7</v>
      </c>
      <c r="C8382" t="s">
        <v>12</v>
      </c>
      <c r="D8382">
        <v>2022</v>
      </c>
      <c r="E8382">
        <v>10</v>
      </c>
      <c r="F8382" s="1">
        <v>10013</v>
      </c>
      <c r="G8382" s="1">
        <f t="shared" si="260"/>
        <v>200162</v>
      </c>
      <c r="H8382" s="1">
        <f>SUM($F$2:F8382)</f>
        <v>104680972</v>
      </c>
      <c r="I8382" s="8">
        <f t="shared" si="261"/>
        <v>1.9086474721672899E-3</v>
      </c>
      <c r="J8382" s="1">
        <f>SUMIFS(Table1[Profit (Month)],Table1[Category],Table1[[#This Row],[Category]],Table1[Supplier],Table1[[#This Row],[Supplier]],Table1[Brand],Table1[[#This Row],[Brand]],Table1[Year],Table1[[#This Row],[Year]],Table1[Month],"&lt;="&amp;Table1[[#This Row],[Profit (Month)]])</f>
        <v>148833</v>
      </c>
      <c r="K8382" s="1">
        <f>Table1[[#This Row],[Profit (Month)]]+SUMIFS(Table1[Profit (Month)],Table1[Category],Table1[[#This Row],[Category]],Table1[Supplier],Table1[[#This Row],[Supplier]],Table1[Brand],Table1[[#This Row],[Brand]],Table1[Year],Table1[[#This Row],[Year]],Table1[Month],"&lt;="&amp;Table1[[#This Row],[Profit (Month)]])</f>
        <v>158846</v>
      </c>
    </row>
    <row r="8383" spans="1:11" x14ac:dyDescent="0.35">
      <c r="A8383" t="s">
        <v>16</v>
      </c>
      <c r="B8383" t="s">
        <v>14</v>
      </c>
      <c r="C8383" t="s">
        <v>8</v>
      </c>
      <c r="D8383">
        <v>2020</v>
      </c>
      <c r="E8383">
        <v>3</v>
      </c>
      <c r="F8383" s="1">
        <v>10013</v>
      </c>
      <c r="G8383" s="1">
        <f t="shared" si="260"/>
        <v>190149</v>
      </c>
      <c r="H8383" s="1">
        <f>SUM($F$2:F8383)</f>
        <v>104690985</v>
      </c>
      <c r="I8383" s="8">
        <f t="shared" si="261"/>
        <v>1.8131683745423108E-3</v>
      </c>
      <c r="J8383" s="1">
        <f>SUMIFS(Table1[Profit (Month)],Table1[Category],Table1[[#This Row],[Category]],Table1[Supplier],Table1[[#This Row],[Supplier]],Table1[Brand],Table1[[#This Row],[Brand]],Table1[Year],Table1[[#This Row],[Year]],Table1[Month],"&lt;="&amp;Table1[[#This Row],[Profit (Month)]])</f>
        <v>153057</v>
      </c>
      <c r="K8383" s="1">
        <f>Table1[[#This Row],[Profit (Month)]]+SUMIFS(Table1[Profit (Month)],Table1[Category],Table1[[#This Row],[Category]],Table1[Supplier],Table1[[#This Row],[Supplier]],Table1[Brand],Table1[[#This Row],[Brand]],Table1[Year],Table1[[#This Row],[Year]],Table1[Month],"&lt;="&amp;Table1[[#This Row],[Profit (Month)]])</f>
        <v>163070</v>
      </c>
    </row>
    <row r="8384" spans="1:11" x14ac:dyDescent="0.35">
      <c r="A8384" t="s">
        <v>18</v>
      </c>
      <c r="B8384" t="s">
        <v>7</v>
      </c>
      <c r="C8384" t="s">
        <v>10</v>
      </c>
      <c r="D8384">
        <v>2019</v>
      </c>
      <c r="E8384">
        <v>9</v>
      </c>
      <c r="F8384" s="1">
        <v>10012</v>
      </c>
      <c r="G8384" s="1">
        <f t="shared" si="260"/>
        <v>180136</v>
      </c>
      <c r="H8384" s="1">
        <f>SUM($F$2:F8384)</f>
        <v>104700997</v>
      </c>
      <c r="I8384" s="8">
        <f t="shared" si="261"/>
        <v>1.7176892769173316E-3</v>
      </c>
      <c r="J8384" s="1">
        <f>SUMIFS(Table1[Profit (Month)],Table1[Category],Table1[[#This Row],[Category]],Table1[Supplier],Table1[[#This Row],[Supplier]],Table1[Brand],Table1[[#This Row],[Brand]],Table1[Year],Table1[[#This Row],[Year]],Table1[Month],"&lt;="&amp;Table1[[#This Row],[Profit (Month)]])</f>
        <v>143099</v>
      </c>
      <c r="K8384" s="1">
        <f>Table1[[#This Row],[Profit (Month)]]+SUMIFS(Table1[Profit (Month)],Table1[Category],Table1[[#This Row],[Category]],Table1[Supplier],Table1[[#This Row],[Supplier]],Table1[Brand],Table1[[#This Row],[Brand]],Table1[Year],Table1[[#This Row],[Year]],Table1[Month],"&lt;="&amp;Table1[[#This Row],[Profit (Month)]])</f>
        <v>153111</v>
      </c>
    </row>
    <row r="8385" spans="1:11" x14ac:dyDescent="0.35">
      <c r="A8385" t="s">
        <v>16</v>
      </c>
      <c r="B8385" t="s">
        <v>13</v>
      </c>
      <c r="C8385" t="s">
        <v>10</v>
      </c>
      <c r="D8385">
        <v>2020</v>
      </c>
      <c r="E8385">
        <v>6</v>
      </c>
      <c r="F8385" s="1">
        <v>10011</v>
      </c>
      <c r="G8385" s="1">
        <f t="shared" si="260"/>
        <v>170124</v>
      </c>
      <c r="H8385" s="1">
        <f>SUM($F$2:F8385)</f>
        <v>104711008</v>
      </c>
      <c r="I8385" s="8">
        <f t="shared" si="261"/>
        <v>1.6222197148059473E-3</v>
      </c>
      <c r="J8385" s="1">
        <f>SUMIFS(Table1[Profit (Month)],Table1[Category],Table1[[#This Row],[Category]],Table1[Supplier],Table1[[#This Row],[Supplier]],Table1[Brand],Table1[[#This Row],[Brand]],Table1[Year],Table1[[#This Row],[Year]],Table1[Month],"&lt;="&amp;Table1[[#This Row],[Profit (Month)]])</f>
        <v>147101</v>
      </c>
      <c r="K8385" s="1">
        <f>Table1[[#This Row],[Profit (Month)]]+SUMIFS(Table1[Profit (Month)],Table1[Category],Table1[[#This Row],[Category]],Table1[Supplier],Table1[[#This Row],[Supplier]],Table1[Brand],Table1[[#This Row],[Brand]],Table1[Year],Table1[[#This Row],[Year]],Table1[Month],"&lt;="&amp;Table1[[#This Row],[Profit (Month)]])</f>
        <v>157112</v>
      </c>
    </row>
    <row r="8386" spans="1:11" x14ac:dyDescent="0.35">
      <c r="A8386" t="s">
        <v>18</v>
      </c>
      <c r="B8386" t="s">
        <v>7</v>
      </c>
      <c r="C8386" t="s">
        <v>12</v>
      </c>
      <c r="D8386">
        <v>2024</v>
      </c>
      <c r="E8386">
        <v>9</v>
      </c>
      <c r="F8386" s="1">
        <v>10011</v>
      </c>
      <c r="G8386" s="1">
        <f t="shared" ref="G8386:G8401" si="262">SUM(F8386:F16785)</f>
        <v>160113</v>
      </c>
      <c r="H8386" s="1">
        <f>SUM($F$2:F8386)</f>
        <v>104721019</v>
      </c>
      <c r="I8386" s="8">
        <f t="shared" ref="I8386:I8401" si="263">G8386 / MAX($H$2:$H$8401)</f>
        <v>1.5267596882081579E-3</v>
      </c>
      <c r="J8386" s="1">
        <f>SUMIFS(Table1[Profit (Month)],Table1[Category],Table1[[#This Row],[Category]],Table1[Supplier],Table1[[#This Row],[Supplier]],Table1[Brand],Table1[[#This Row],[Brand]],Table1[Year],Table1[[#This Row],[Year]],Table1[Month],"&lt;="&amp;Table1[[#This Row],[Profit (Month)]])</f>
        <v>143908</v>
      </c>
      <c r="K8386" s="1">
        <f>Table1[[#This Row],[Profit (Month)]]+SUMIFS(Table1[Profit (Month)],Table1[Category],Table1[[#This Row],[Category]],Table1[Supplier],Table1[[#This Row],[Supplier]],Table1[Brand],Table1[[#This Row],[Brand]],Table1[Year],Table1[[#This Row],[Year]],Table1[Month],"&lt;="&amp;Table1[[#This Row],[Profit (Month)]])</f>
        <v>153919</v>
      </c>
    </row>
    <row r="8387" spans="1:11" x14ac:dyDescent="0.35">
      <c r="A8387" t="s">
        <v>19</v>
      </c>
      <c r="B8387" t="s">
        <v>7</v>
      </c>
      <c r="C8387" t="s">
        <v>11</v>
      </c>
      <c r="D8387">
        <v>2019</v>
      </c>
      <c r="E8387">
        <v>1</v>
      </c>
      <c r="F8387" s="1">
        <v>10011</v>
      </c>
      <c r="G8387" s="1">
        <f t="shared" si="262"/>
        <v>150102</v>
      </c>
      <c r="H8387" s="1">
        <f>SUM($F$2:F8387)</f>
        <v>104731030</v>
      </c>
      <c r="I8387" s="8">
        <f t="shared" si="263"/>
        <v>1.4312996616103685E-3</v>
      </c>
      <c r="J8387" s="1">
        <f>SUMIFS(Table1[Profit (Month)],Table1[Category],Table1[[#This Row],[Category]],Table1[Supplier],Table1[[#This Row],[Supplier]],Table1[Brand],Table1[[#This Row],[Brand]],Table1[Year],Table1[[#This Row],[Year]],Table1[Month],"&lt;="&amp;Table1[[#This Row],[Profit (Month)]])</f>
        <v>140744</v>
      </c>
      <c r="K8387" s="1">
        <f>Table1[[#This Row],[Profit (Month)]]+SUMIFS(Table1[Profit (Month)],Table1[Category],Table1[[#This Row],[Category]],Table1[Supplier],Table1[[#This Row],[Supplier]],Table1[Brand],Table1[[#This Row],[Brand]],Table1[Year],Table1[[#This Row],[Year]],Table1[Month],"&lt;="&amp;Table1[[#This Row],[Profit (Month)]])</f>
        <v>150755</v>
      </c>
    </row>
    <row r="8388" spans="1:11" x14ac:dyDescent="0.35">
      <c r="A8388" t="s">
        <v>17</v>
      </c>
      <c r="B8388" t="s">
        <v>15</v>
      </c>
      <c r="C8388" t="s">
        <v>9</v>
      </c>
      <c r="D8388">
        <v>2018</v>
      </c>
      <c r="E8388">
        <v>10</v>
      </c>
      <c r="F8388" s="1">
        <v>10010</v>
      </c>
      <c r="G8388" s="1">
        <f t="shared" si="262"/>
        <v>140091</v>
      </c>
      <c r="H8388" s="1">
        <f>SUM($F$2:F8388)</f>
        <v>104741040</v>
      </c>
      <c r="I8388" s="8">
        <f t="shared" si="263"/>
        <v>1.3358396350125789E-3</v>
      </c>
      <c r="J8388" s="1">
        <f>SUMIFS(Table1[Profit (Month)],Table1[Category],Table1[[#This Row],[Category]],Table1[Supplier],Table1[[#This Row],[Supplier]],Table1[Brand],Table1[[#This Row],[Brand]],Table1[Year],Table1[[#This Row],[Year]],Table1[Month],"&lt;="&amp;Table1[[#This Row],[Profit (Month)]])</f>
        <v>148735</v>
      </c>
      <c r="K8388" s="1">
        <f>Table1[[#This Row],[Profit (Month)]]+SUMIFS(Table1[Profit (Month)],Table1[Category],Table1[[#This Row],[Category]],Table1[Supplier],Table1[[#This Row],[Supplier]],Table1[Brand],Table1[[#This Row],[Brand]],Table1[Year],Table1[[#This Row],[Year]],Table1[Month],"&lt;="&amp;Table1[[#This Row],[Profit (Month)]])</f>
        <v>158745</v>
      </c>
    </row>
    <row r="8389" spans="1:11" x14ac:dyDescent="0.35">
      <c r="A8389" t="s">
        <v>18</v>
      </c>
      <c r="B8389" t="s">
        <v>7</v>
      </c>
      <c r="C8389" t="s">
        <v>9</v>
      </c>
      <c r="D8389">
        <v>2019</v>
      </c>
      <c r="E8389">
        <v>4</v>
      </c>
      <c r="F8389" s="1">
        <v>10010</v>
      </c>
      <c r="G8389" s="1">
        <f t="shared" si="262"/>
        <v>130081</v>
      </c>
      <c r="H8389" s="1">
        <f>SUM($F$2:F8389)</f>
        <v>104751050</v>
      </c>
      <c r="I8389" s="8">
        <f t="shared" si="263"/>
        <v>1.2403891439283843E-3</v>
      </c>
      <c r="J8389" s="1">
        <f>SUMIFS(Table1[Profit (Month)],Table1[Category],Table1[[#This Row],[Category]],Table1[Supplier],Table1[[#This Row],[Supplier]],Table1[Brand],Table1[[#This Row],[Brand]],Table1[Year],Table1[[#This Row],[Year]],Table1[Month],"&lt;="&amp;Table1[[#This Row],[Profit (Month)]])</f>
        <v>149594</v>
      </c>
      <c r="K8389" s="1">
        <f>Table1[[#This Row],[Profit (Month)]]+SUMIFS(Table1[Profit (Month)],Table1[Category],Table1[[#This Row],[Category]],Table1[Supplier],Table1[[#This Row],[Supplier]],Table1[Brand],Table1[[#This Row],[Brand]],Table1[Year],Table1[[#This Row],[Year]],Table1[Month],"&lt;="&amp;Table1[[#This Row],[Profit (Month)]])</f>
        <v>159604</v>
      </c>
    </row>
    <row r="8390" spans="1:11" x14ac:dyDescent="0.35">
      <c r="A8390" t="s">
        <v>6</v>
      </c>
      <c r="B8390" t="s">
        <v>7</v>
      </c>
      <c r="C8390" t="s">
        <v>9</v>
      </c>
      <c r="D8390">
        <v>2018</v>
      </c>
      <c r="E8390">
        <v>11</v>
      </c>
      <c r="F8390" s="1">
        <v>10009</v>
      </c>
      <c r="G8390" s="1">
        <f t="shared" si="262"/>
        <v>120071</v>
      </c>
      <c r="H8390" s="1">
        <f>SUM($F$2:F8390)</f>
        <v>104761059</v>
      </c>
      <c r="I8390" s="8">
        <f t="shared" si="263"/>
        <v>1.1449386528441896E-3</v>
      </c>
      <c r="J8390" s="1">
        <f>SUMIFS(Table1[Profit (Month)],Table1[Category],Table1[[#This Row],[Category]],Table1[Supplier],Table1[[#This Row],[Supplier]],Table1[Brand],Table1[[#This Row],[Brand]],Table1[Year],Table1[[#This Row],[Year]],Table1[Month],"&lt;="&amp;Table1[[#This Row],[Profit (Month)]])</f>
        <v>153710</v>
      </c>
      <c r="K8390" s="1">
        <f>Table1[[#This Row],[Profit (Month)]]+SUMIFS(Table1[Profit (Month)],Table1[Category],Table1[[#This Row],[Category]],Table1[Supplier],Table1[[#This Row],[Supplier]],Table1[Brand],Table1[[#This Row],[Brand]],Table1[Year],Table1[[#This Row],[Year]],Table1[Month],"&lt;="&amp;Table1[[#This Row],[Profit (Month)]])</f>
        <v>163719</v>
      </c>
    </row>
    <row r="8391" spans="1:11" x14ac:dyDescent="0.35">
      <c r="A8391" t="s">
        <v>17</v>
      </c>
      <c r="B8391" t="s">
        <v>7</v>
      </c>
      <c r="C8391" t="s">
        <v>12</v>
      </c>
      <c r="D8391">
        <v>2018</v>
      </c>
      <c r="E8391">
        <v>11</v>
      </c>
      <c r="F8391" s="1">
        <v>10009</v>
      </c>
      <c r="G8391" s="1">
        <f t="shared" si="262"/>
        <v>110062</v>
      </c>
      <c r="H8391" s="1">
        <f>SUM($F$2:F8391)</f>
        <v>104771068</v>
      </c>
      <c r="I8391" s="8">
        <f t="shared" si="263"/>
        <v>1.0494976972735897E-3</v>
      </c>
      <c r="J8391" s="1">
        <f>SUMIFS(Table1[Profit (Month)],Table1[Category],Table1[[#This Row],[Category]],Table1[Supplier],Table1[[#This Row],[Supplier]],Table1[Brand],Table1[[#This Row],[Brand]],Table1[Year],Table1[[#This Row],[Year]],Table1[Month],"&lt;="&amp;Table1[[#This Row],[Profit (Month)]])</f>
        <v>149473</v>
      </c>
      <c r="K8391" s="1">
        <f>Table1[[#This Row],[Profit (Month)]]+SUMIFS(Table1[Profit (Month)],Table1[Category],Table1[[#This Row],[Category]],Table1[Supplier],Table1[[#This Row],[Supplier]],Table1[Brand],Table1[[#This Row],[Brand]],Table1[Year],Table1[[#This Row],[Year]],Table1[Month],"&lt;="&amp;Table1[[#This Row],[Profit (Month)]])</f>
        <v>159482</v>
      </c>
    </row>
    <row r="8392" spans="1:11" x14ac:dyDescent="0.35">
      <c r="A8392" t="s">
        <v>19</v>
      </c>
      <c r="B8392" t="s">
        <v>15</v>
      </c>
      <c r="C8392" t="s">
        <v>9</v>
      </c>
      <c r="D8392">
        <v>2023</v>
      </c>
      <c r="E8392">
        <v>2</v>
      </c>
      <c r="F8392" s="1">
        <v>10009</v>
      </c>
      <c r="G8392" s="1">
        <f t="shared" si="262"/>
        <v>100053</v>
      </c>
      <c r="H8392" s="1">
        <f>SUM($F$2:F8392)</f>
        <v>104781077</v>
      </c>
      <c r="I8392" s="8">
        <f t="shared" si="263"/>
        <v>9.5405674170298993E-4</v>
      </c>
      <c r="J8392" s="1">
        <f>SUMIFS(Table1[Profit (Month)],Table1[Category],Table1[[#This Row],[Category]],Table1[Supplier],Table1[[#This Row],[Supplier]],Table1[Brand],Table1[[#This Row],[Brand]],Table1[Year],Table1[[#This Row],[Year]],Table1[Month],"&lt;="&amp;Table1[[#This Row],[Profit (Month)]])</f>
        <v>147226</v>
      </c>
      <c r="K8392" s="1">
        <f>Table1[[#This Row],[Profit (Month)]]+SUMIFS(Table1[Profit (Month)],Table1[Category],Table1[[#This Row],[Category]],Table1[Supplier],Table1[[#This Row],[Supplier]],Table1[Brand],Table1[[#This Row],[Brand]],Table1[Year],Table1[[#This Row],[Year]],Table1[Month],"&lt;="&amp;Table1[[#This Row],[Profit (Month)]])</f>
        <v>157235</v>
      </c>
    </row>
    <row r="8393" spans="1:11" x14ac:dyDescent="0.35">
      <c r="A8393" t="s">
        <v>16</v>
      </c>
      <c r="B8393" t="s">
        <v>13</v>
      </c>
      <c r="C8393" t="s">
        <v>12</v>
      </c>
      <c r="D8393">
        <v>2022</v>
      </c>
      <c r="E8393">
        <v>5</v>
      </c>
      <c r="F8393" s="1">
        <v>10008</v>
      </c>
      <c r="G8393" s="1">
        <f t="shared" si="262"/>
        <v>90044</v>
      </c>
      <c r="H8393" s="1">
        <f>SUM($F$2:F8393)</f>
        <v>104791085</v>
      </c>
      <c r="I8393" s="8">
        <f t="shared" si="263"/>
        <v>8.5861578613239005E-4</v>
      </c>
      <c r="J8393" s="1">
        <f>SUMIFS(Table1[Profit (Month)],Table1[Category],Table1[[#This Row],[Category]],Table1[Supplier],Table1[[#This Row],[Supplier]],Table1[Brand],Table1[[#This Row],[Brand]],Table1[Year],Table1[[#This Row],[Year]],Table1[Month],"&lt;="&amp;Table1[[#This Row],[Profit (Month)]])</f>
        <v>139655</v>
      </c>
      <c r="K8393" s="1">
        <f>Table1[[#This Row],[Profit (Month)]]+SUMIFS(Table1[Profit (Month)],Table1[Category],Table1[[#This Row],[Category]],Table1[Supplier],Table1[[#This Row],[Supplier]],Table1[Brand],Table1[[#This Row],[Brand]],Table1[Year],Table1[[#This Row],[Year]],Table1[Month],"&lt;="&amp;Table1[[#This Row],[Profit (Month)]])</f>
        <v>149663</v>
      </c>
    </row>
    <row r="8394" spans="1:11" x14ac:dyDescent="0.35">
      <c r="A8394" t="s">
        <v>17</v>
      </c>
      <c r="B8394" t="s">
        <v>14</v>
      </c>
      <c r="C8394" t="s">
        <v>10</v>
      </c>
      <c r="D8394">
        <v>2021</v>
      </c>
      <c r="E8394">
        <v>4</v>
      </c>
      <c r="F8394" s="1">
        <v>10008</v>
      </c>
      <c r="G8394" s="1">
        <f t="shared" si="262"/>
        <v>80036</v>
      </c>
      <c r="H8394" s="1">
        <f>SUM($F$2:F8394)</f>
        <v>104801093</v>
      </c>
      <c r="I8394" s="8">
        <f t="shared" si="263"/>
        <v>7.6318436607538504E-4</v>
      </c>
      <c r="J8394" s="1">
        <f>SUMIFS(Table1[Profit (Month)],Table1[Category],Table1[[#This Row],[Category]],Table1[Supplier],Table1[[#This Row],[Supplier]],Table1[Brand],Table1[[#This Row],[Brand]],Table1[Year],Table1[[#This Row],[Year]],Table1[Month],"&lt;="&amp;Table1[[#This Row],[Profit (Month)]])</f>
        <v>148604</v>
      </c>
      <c r="K8394" s="1">
        <f>Table1[[#This Row],[Profit (Month)]]+SUMIFS(Table1[Profit (Month)],Table1[Category],Table1[[#This Row],[Category]],Table1[Supplier],Table1[[#This Row],[Supplier]],Table1[Brand],Table1[[#This Row],[Brand]],Table1[Year],Table1[[#This Row],[Year]],Table1[Month],"&lt;="&amp;Table1[[#This Row],[Profit (Month)]])</f>
        <v>158612</v>
      </c>
    </row>
    <row r="8395" spans="1:11" x14ac:dyDescent="0.35">
      <c r="A8395" t="s">
        <v>18</v>
      </c>
      <c r="B8395" t="s">
        <v>15</v>
      </c>
      <c r="C8395" t="s">
        <v>11</v>
      </c>
      <c r="D8395">
        <v>2019</v>
      </c>
      <c r="E8395">
        <v>3</v>
      </c>
      <c r="F8395" s="1">
        <v>10008</v>
      </c>
      <c r="G8395" s="1">
        <f t="shared" si="262"/>
        <v>70028</v>
      </c>
      <c r="H8395" s="1">
        <f>SUM($F$2:F8395)</f>
        <v>104811101</v>
      </c>
      <c r="I8395" s="8">
        <f t="shared" si="263"/>
        <v>6.6775294601838003E-4</v>
      </c>
      <c r="J8395" s="1">
        <f>SUMIFS(Table1[Profit (Month)],Table1[Category],Table1[[#This Row],[Category]],Table1[Supplier],Table1[[#This Row],[Supplier]],Table1[Brand],Table1[[#This Row],[Brand]],Table1[Year],Table1[[#This Row],[Year]],Table1[Month],"&lt;="&amp;Table1[[#This Row],[Profit (Month)]])</f>
        <v>151482</v>
      </c>
      <c r="K8395" s="1">
        <f>Table1[[#This Row],[Profit (Month)]]+SUMIFS(Table1[Profit (Month)],Table1[Category],Table1[[#This Row],[Category]],Table1[Supplier],Table1[[#This Row],[Supplier]],Table1[Brand],Table1[[#This Row],[Brand]],Table1[Year],Table1[[#This Row],[Year]],Table1[Month],"&lt;="&amp;Table1[[#This Row],[Profit (Month)]])</f>
        <v>161490</v>
      </c>
    </row>
    <row r="8396" spans="1:11" x14ac:dyDescent="0.35">
      <c r="A8396" t="s">
        <v>17</v>
      </c>
      <c r="B8396" t="s">
        <v>13</v>
      </c>
      <c r="C8396" t="s">
        <v>12</v>
      </c>
      <c r="D8396">
        <v>2021</v>
      </c>
      <c r="E8396">
        <v>3</v>
      </c>
      <c r="F8396" s="1">
        <v>10006</v>
      </c>
      <c r="G8396" s="1">
        <f t="shared" si="262"/>
        <v>60020</v>
      </c>
      <c r="H8396" s="1">
        <f>SUM($F$2:F8396)</f>
        <v>104821107</v>
      </c>
      <c r="I8396" s="8">
        <f t="shared" si="263"/>
        <v>5.7232152596137502E-4</v>
      </c>
      <c r="J8396" s="1">
        <f>SUMIFS(Table1[Profit (Month)],Table1[Category],Table1[[#This Row],[Category]],Table1[Supplier],Table1[[#This Row],[Supplier]],Table1[Brand],Table1[[#This Row],[Brand]],Table1[Year],Table1[[#This Row],[Year]],Table1[Month],"&lt;="&amp;Table1[[#This Row],[Profit (Month)]])</f>
        <v>155684</v>
      </c>
      <c r="K8396" s="1">
        <f>Table1[[#This Row],[Profit (Month)]]+SUMIFS(Table1[Profit (Month)],Table1[Category],Table1[[#This Row],[Category]],Table1[Supplier],Table1[[#This Row],[Supplier]],Table1[Brand],Table1[[#This Row],[Brand]],Table1[Year],Table1[[#This Row],[Year]],Table1[Month],"&lt;="&amp;Table1[[#This Row],[Profit (Month)]])</f>
        <v>165690</v>
      </c>
    </row>
    <row r="8397" spans="1:11" x14ac:dyDescent="0.35">
      <c r="A8397" t="s">
        <v>19</v>
      </c>
      <c r="B8397" t="s">
        <v>14</v>
      </c>
      <c r="C8397" t="s">
        <v>9</v>
      </c>
      <c r="D8397">
        <v>2021</v>
      </c>
      <c r="E8397">
        <v>7</v>
      </c>
      <c r="F8397" s="1">
        <v>10005</v>
      </c>
      <c r="G8397" s="1">
        <f t="shared" si="262"/>
        <v>50014</v>
      </c>
      <c r="H8397" s="1">
        <f>SUM($F$2:F8397)</f>
        <v>104831112</v>
      </c>
      <c r="I8397" s="8">
        <f t="shared" si="263"/>
        <v>4.7690917693155965E-4</v>
      </c>
      <c r="J8397" s="1">
        <f>SUMIFS(Table1[Profit (Month)],Table1[Category],Table1[[#This Row],[Category]],Table1[Supplier],Table1[[#This Row],[Supplier]],Table1[Brand],Table1[[#This Row],[Brand]],Table1[Year],Table1[[#This Row],[Year]],Table1[Month],"&lt;="&amp;Table1[[#This Row],[Profit (Month)]])</f>
        <v>144869</v>
      </c>
      <c r="K8397" s="1">
        <f>Table1[[#This Row],[Profit (Month)]]+SUMIFS(Table1[Profit (Month)],Table1[Category],Table1[[#This Row],[Category]],Table1[Supplier],Table1[[#This Row],[Supplier]],Table1[Brand],Table1[[#This Row],[Brand]],Table1[Year],Table1[[#This Row],[Year]],Table1[Month],"&lt;="&amp;Table1[[#This Row],[Profit (Month)]])</f>
        <v>154874</v>
      </c>
    </row>
    <row r="8398" spans="1:11" x14ac:dyDescent="0.35">
      <c r="A8398" t="s">
        <v>6</v>
      </c>
      <c r="B8398" t="s">
        <v>14</v>
      </c>
      <c r="C8398" t="s">
        <v>12</v>
      </c>
      <c r="D8398">
        <v>2021</v>
      </c>
      <c r="E8398">
        <v>2</v>
      </c>
      <c r="F8398" s="1">
        <v>10004</v>
      </c>
      <c r="G8398" s="1">
        <f t="shared" si="262"/>
        <v>40009</v>
      </c>
      <c r="H8398" s="1">
        <f>SUM($F$2:F8398)</f>
        <v>104841116</v>
      </c>
      <c r="I8398" s="8">
        <f t="shared" si="263"/>
        <v>3.815063634153391E-4</v>
      </c>
      <c r="J8398" s="1">
        <f>SUMIFS(Table1[Profit (Month)],Table1[Category],Table1[[#This Row],[Category]],Table1[Supplier],Table1[[#This Row],[Supplier]],Table1[Brand],Table1[[#This Row],[Brand]],Table1[Year],Table1[[#This Row],[Year]],Table1[Month],"&lt;="&amp;Table1[[#This Row],[Profit (Month)]])</f>
        <v>141847</v>
      </c>
      <c r="K8398" s="1">
        <f>Table1[[#This Row],[Profit (Month)]]+SUMIFS(Table1[Profit (Month)],Table1[Category],Table1[[#This Row],[Category]],Table1[Supplier],Table1[[#This Row],[Supplier]],Table1[Brand],Table1[[#This Row],[Brand]],Table1[Year],Table1[[#This Row],[Year]],Table1[Month],"&lt;="&amp;Table1[[#This Row],[Profit (Month)]])</f>
        <v>151851</v>
      </c>
    </row>
    <row r="8399" spans="1:11" x14ac:dyDescent="0.35">
      <c r="A8399" t="s">
        <v>17</v>
      </c>
      <c r="B8399" t="s">
        <v>13</v>
      </c>
      <c r="C8399" t="s">
        <v>10</v>
      </c>
      <c r="D8399">
        <v>2022</v>
      </c>
      <c r="E8399">
        <v>8</v>
      </c>
      <c r="F8399" s="1">
        <v>10003</v>
      </c>
      <c r="G8399" s="1">
        <f t="shared" si="262"/>
        <v>30005</v>
      </c>
      <c r="H8399" s="1">
        <f>SUM($F$2:F8399)</f>
        <v>104851119</v>
      </c>
      <c r="I8399" s="8">
        <f t="shared" si="263"/>
        <v>2.8611308541271336E-4</v>
      </c>
      <c r="J8399" s="1">
        <f>SUMIFS(Table1[Profit (Month)],Table1[Category],Table1[[#This Row],[Category]],Table1[Supplier],Table1[[#This Row],[Supplier]],Table1[Brand],Table1[[#This Row],[Brand]],Table1[Year],Table1[[#This Row],[Year]],Table1[Month],"&lt;="&amp;Table1[[#This Row],[Profit (Month)]])</f>
        <v>141940</v>
      </c>
      <c r="K8399" s="1">
        <f>Table1[[#This Row],[Profit (Month)]]+SUMIFS(Table1[Profit (Month)],Table1[Category],Table1[[#This Row],[Category]],Table1[Supplier],Table1[[#This Row],[Supplier]],Table1[Brand],Table1[[#This Row],[Brand]],Table1[Year],Table1[[#This Row],[Year]],Table1[Month],"&lt;="&amp;Table1[[#This Row],[Profit (Month)]])</f>
        <v>151943</v>
      </c>
    </row>
    <row r="8400" spans="1:11" x14ac:dyDescent="0.35">
      <c r="A8400" t="s">
        <v>17</v>
      </c>
      <c r="B8400" t="s">
        <v>14</v>
      </c>
      <c r="C8400" t="s">
        <v>8</v>
      </c>
      <c r="D8400">
        <v>2022</v>
      </c>
      <c r="E8400">
        <v>9</v>
      </c>
      <c r="F8400" s="1">
        <v>10002</v>
      </c>
      <c r="G8400" s="1">
        <f t="shared" si="262"/>
        <v>20002</v>
      </c>
      <c r="H8400" s="1">
        <f>SUM($F$2:F8400)</f>
        <v>104861121</v>
      </c>
      <c r="I8400" s="8">
        <f t="shared" si="263"/>
        <v>1.9072934292368247E-4</v>
      </c>
      <c r="J8400" s="1">
        <f>SUMIFS(Table1[Profit (Month)],Table1[Category],Table1[[#This Row],[Category]],Table1[Supplier],Table1[[#This Row],[Supplier]],Table1[Brand],Table1[[#This Row],[Brand]],Table1[Year],Table1[[#This Row],[Year]],Table1[Month],"&lt;="&amp;Table1[[#This Row],[Profit (Month)]])</f>
        <v>151570</v>
      </c>
      <c r="K8400" s="1">
        <f>Table1[[#This Row],[Profit (Month)]]+SUMIFS(Table1[Profit (Month)],Table1[Category],Table1[[#This Row],[Category]],Table1[Supplier],Table1[[#This Row],[Supplier]],Table1[Brand],Table1[[#This Row],[Brand]],Table1[Year],Table1[[#This Row],[Year]],Table1[Month],"&lt;="&amp;Table1[[#This Row],[Profit (Month)]])</f>
        <v>161572</v>
      </c>
    </row>
    <row r="8401" spans="1:11" x14ac:dyDescent="0.35">
      <c r="A8401" t="s">
        <v>18</v>
      </c>
      <c r="B8401" t="s">
        <v>15</v>
      </c>
      <c r="C8401" t="s">
        <v>10</v>
      </c>
      <c r="D8401">
        <v>2018</v>
      </c>
      <c r="E8401">
        <v>4</v>
      </c>
      <c r="F8401" s="1">
        <v>10000</v>
      </c>
      <c r="G8401" s="1">
        <f t="shared" si="262"/>
        <v>10000</v>
      </c>
      <c r="H8401" s="1">
        <f>SUM($F$2:F8401)</f>
        <v>104871121</v>
      </c>
      <c r="I8401" s="8">
        <f t="shared" si="263"/>
        <v>9.5355135948246419E-5</v>
      </c>
      <c r="J8401" s="1">
        <f>SUMIFS(Table1[Profit (Month)],Table1[Category],Table1[[#This Row],[Category]],Table1[Supplier],Table1[[#This Row],[Supplier]],Table1[Brand],Table1[[#This Row],[Brand]],Table1[Year],Table1[[#This Row],[Year]],Table1[Month],"&lt;="&amp;Table1[[#This Row],[Profit (Month)]])</f>
        <v>153414</v>
      </c>
      <c r="K8401" s="1">
        <f>Table1[[#This Row],[Profit (Month)]]+SUMIFS(Table1[Profit (Month)],Table1[Category],Table1[[#This Row],[Category]],Table1[Supplier],Table1[[#This Row],[Supplier]],Table1[Brand],Table1[[#This Row],[Brand]],Table1[Year],Table1[[#This Row],[Year]],Table1[Month],"&lt;="&amp;Table1[[#This Row],[Profit (Month)]])</f>
        <v>163414</v>
      </c>
    </row>
  </sheetData>
  <phoneticPr fontId="18" type="noConversion"/>
  <conditionalFormatting sqref="I1:I8401">
    <cfRule type="cellIs" dxfId="3" priority="1" operator="lessThan">
      <formula>0.8</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48BF2-A102-4529-AC04-72515B997E8D}">
  <dimension ref="A1:D104"/>
  <sheetViews>
    <sheetView zoomScale="68" zoomScaleNormal="68" workbookViewId="0">
      <selection activeCell="H27" sqref="H27"/>
    </sheetView>
  </sheetViews>
  <sheetFormatPr defaultRowHeight="14.5" x14ac:dyDescent="0.35"/>
  <cols>
    <col min="1" max="1" width="18.26953125" bestFit="1" customWidth="1"/>
    <col min="2" max="2" width="15.1796875" bestFit="1" customWidth="1"/>
    <col min="3" max="3" width="32.90625" customWidth="1"/>
    <col min="4" max="4" width="39.81640625" customWidth="1"/>
  </cols>
  <sheetData>
    <row r="1" spans="1:4" x14ac:dyDescent="0.35">
      <c r="A1" s="2" t="s">
        <v>3</v>
      </c>
      <c r="B1" s="4">
        <v>2024</v>
      </c>
    </row>
    <row r="2" spans="1:4" x14ac:dyDescent="0.35">
      <c r="A2" s="2" t="s">
        <v>4</v>
      </c>
      <c r="B2" s="4">
        <v>5</v>
      </c>
    </row>
    <row r="4" spans="1:4" x14ac:dyDescent="0.35">
      <c r="A4" s="2" t="s">
        <v>1</v>
      </c>
      <c r="B4" s="2" t="s">
        <v>2</v>
      </c>
      <c r="C4" s="2" t="s">
        <v>0</v>
      </c>
      <c r="D4" s="7" t="s">
        <v>23</v>
      </c>
    </row>
    <row r="5" spans="1:4" x14ac:dyDescent="0.35">
      <c r="A5" t="s">
        <v>7</v>
      </c>
      <c r="B5" t="s">
        <v>12</v>
      </c>
      <c r="C5" t="s">
        <v>6</v>
      </c>
      <c r="D5" s="1">
        <v>153845</v>
      </c>
    </row>
    <row r="6" spans="1:4" x14ac:dyDescent="0.35">
      <c r="C6" t="s">
        <v>18</v>
      </c>
      <c r="D6" s="1">
        <v>143908</v>
      </c>
    </row>
    <row r="7" spans="1:4" x14ac:dyDescent="0.35">
      <c r="C7" t="s">
        <v>16</v>
      </c>
      <c r="D7" s="1">
        <v>146449</v>
      </c>
    </row>
    <row r="8" spans="1:4" x14ac:dyDescent="0.35">
      <c r="C8" t="s">
        <v>17</v>
      </c>
      <c r="D8" s="1">
        <v>138003</v>
      </c>
    </row>
    <row r="9" spans="1:4" x14ac:dyDescent="0.35">
      <c r="C9" t="s">
        <v>19</v>
      </c>
      <c r="D9" s="1">
        <v>148251</v>
      </c>
    </row>
    <row r="10" spans="1:4" x14ac:dyDescent="0.35">
      <c r="B10" t="s">
        <v>9</v>
      </c>
      <c r="C10" t="s">
        <v>6</v>
      </c>
      <c r="D10" s="1">
        <v>144886</v>
      </c>
    </row>
    <row r="11" spans="1:4" x14ac:dyDescent="0.35">
      <c r="C11" t="s">
        <v>18</v>
      </c>
      <c r="D11" s="1">
        <v>149079</v>
      </c>
    </row>
    <row r="12" spans="1:4" x14ac:dyDescent="0.35">
      <c r="C12" t="s">
        <v>16</v>
      </c>
      <c r="D12" s="1">
        <v>152443</v>
      </c>
    </row>
    <row r="13" spans="1:4" x14ac:dyDescent="0.35">
      <c r="C13" t="s">
        <v>17</v>
      </c>
      <c r="D13" s="1">
        <v>141574</v>
      </c>
    </row>
    <row r="14" spans="1:4" x14ac:dyDescent="0.35">
      <c r="C14" t="s">
        <v>19</v>
      </c>
      <c r="D14" s="1">
        <v>144594</v>
      </c>
    </row>
    <row r="15" spans="1:4" x14ac:dyDescent="0.35">
      <c r="B15" t="s">
        <v>10</v>
      </c>
      <c r="C15" t="s">
        <v>6</v>
      </c>
      <c r="D15" s="1">
        <v>154167</v>
      </c>
    </row>
    <row r="16" spans="1:4" x14ac:dyDescent="0.35">
      <c r="C16" t="s">
        <v>18</v>
      </c>
      <c r="D16" s="1">
        <v>152328</v>
      </c>
    </row>
    <row r="17" spans="1:4" x14ac:dyDescent="0.35">
      <c r="C17" t="s">
        <v>16</v>
      </c>
      <c r="D17" s="1">
        <v>152506</v>
      </c>
    </row>
    <row r="18" spans="1:4" x14ac:dyDescent="0.35">
      <c r="C18" t="s">
        <v>17</v>
      </c>
      <c r="D18" s="1">
        <v>154087</v>
      </c>
    </row>
    <row r="19" spans="1:4" x14ac:dyDescent="0.35">
      <c r="C19" t="s">
        <v>19</v>
      </c>
      <c r="D19" s="1">
        <v>151760</v>
      </c>
    </row>
    <row r="20" spans="1:4" x14ac:dyDescent="0.35">
      <c r="B20" t="s">
        <v>11</v>
      </c>
      <c r="C20" t="s">
        <v>6</v>
      </c>
      <c r="D20" s="1">
        <v>143776</v>
      </c>
    </row>
    <row r="21" spans="1:4" x14ac:dyDescent="0.35">
      <c r="C21" t="s">
        <v>18</v>
      </c>
      <c r="D21" s="1">
        <v>157819</v>
      </c>
    </row>
    <row r="22" spans="1:4" x14ac:dyDescent="0.35">
      <c r="C22" t="s">
        <v>16</v>
      </c>
      <c r="D22" s="1">
        <v>158628</v>
      </c>
    </row>
    <row r="23" spans="1:4" x14ac:dyDescent="0.35">
      <c r="C23" t="s">
        <v>17</v>
      </c>
      <c r="D23" s="1">
        <v>149522</v>
      </c>
    </row>
    <row r="24" spans="1:4" x14ac:dyDescent="0.35">
      <c r="C24" t="s">
        <v>19</v>
      </c>
      <c r="D24" s="1">
        <v>148938</v>
      </c>
    </row>
    <row r="25" spans="1:4" x14ac:dyDescent="0.35">
      <c r="B25" t="s">
        <v>8</v>
      </c>
      <c r="C25" t="s">
        <v>6</v>
      </c>
      <c r="D25" s="1">
        <v>149161</v>
      </c>
    </row>
    <row r="26" spans="1:4" x14ac:dyDescent="0.35">
      <c r="C26" t="s">
        <v>18</v>
      </c>
      <c r="D26" s="1">
        <v>152591</v>
      </c>
    </row>
    <row r="27" spans="1:4" x14ac:dyDescent="0.35">
      <c r="C27" t="s">
        <v>16</v>
      </c>
      <c r="D27" s="1">
        <v>145591</v>
      </c>
    </row>
    <row r="28" spans="1:4" x14ac:dyDescent="0.35">
      <c r="C28" t="s">
        <v>17</v>
      </c>
      <c r="D28" s="1">
        <v>161127</v>
      </c>
    </row>
    <row r="29" spans="1:4" x14ac:dyDescent="0.35">
      <c r="C29" t="s">
        <v>19</v>
      </c>
      <c r="D29" s="1">
        <v>151404</v>
      </c>
    </row>
    <row r="30" spans="1:4" x14ac:dyDescent="0.35">
      <c r="A30" t="s">
        <v>13</v>
      </c>
      <c r="B30" t="s">
        <v>12</v>
      </c>
      <c r="C30" t="s">
        <v>6</v>
      </c>
      <c r="D30" s="1">
        <v>149797</v>
      </c>
    </row>
    <row r="31" spans="1:4" x14ac:dyDescent="0.35">
      <c r="C31" t="s">
        <v>18</v>
      </c>
      <c r="D31" s="1">
        <v>142006</v>
      </c>
    </row>
    <row r="32" spans="1:4" x14ac:dyDescent="0.35">
      <c r="C32" t="s">
        <v>16</v>
      </c>
      <c r="D32" s="1">
        <v>145639</v>
      </c>
    </row>
    <row r="33" spans="2:4" x14ac:dyDescent="0.35">
      <c r="C33" t="s">
        <v>17</v>
      </c>
      <c r="D33" s="1">
        <v>151648</v>
      </c>
    </row>
    <row r="34" spans="2:4" x14ac:dyDescent="0.35">
      <c r="C34" t="s">
        <v>19</v>
      </c>
      <c r="D34" s="1">
        <v>153855</v>
      </c>
    </row>
    <row r="35" spans="2:4" x14ac:dyDescent="0.35">
      <c r="B35" t="s">
        <v>9</v>
      </c>
      <c r="C35" t="s">
        <v>6</v>
      </c>
      <c r="D35" s="1">
        <v>156388</v>
      </c>
    </row>
    <row r="36" spans="2:4" x14ac:dyDescent="0.35">
      <c r="C36" t="s">
        <v>18</v>
      </c>
      <c r="D36" s="1">
        <v>159976</v>
      </c>
    </row>
    <row r="37" spans="2:4" x14ac:dyDescent="0.35">
      <c r="C37" t="s">
        <v>16</v>
      </c>
      <c r="D37" s="1">
        <v>145830</v>
      </c>
    </row>
    <row r="38" spans="2:4" x14ac:dyDescent="0.35">
      <c r="C38" t="s">
        <v>17</v>
      </c>
      <c r="D38" s="1">
        <v>146816</v>
      </c>
    </row>
    <row r="39" spans="2:4" x14ac:dyDescent="0.35">
      <c r="C39" t="s">
        <v>19</v>
      </c>
      <c r="D39" s="1">
        <v>147270</v>
      </c>
    </row>
    <row r="40" spans="2:4" x14ac:dyDescent="0.35">
      <c r="B40" t="s">
        <v>10</v>
      </c>
      <c r="C40" t="s">
        <v>6</v>
      </c>
      <c r="D40" s="1">
        <v>154316</v>
      </c>
    </row>
    <row r="41" spans="2:4" x14ac:dyDescent="0.35">
      <c r="C41" t="s">
        <v>18</v>
      </c>
      <c r="D41" s="1">
        <v>153030</v>
      </c>
    </row>
    <row r="42" spans="2:4" x14ac:dyDescent="0.35">
      <c r="C42" t="s">
        <v>16</v>
      </c>
      <c r="D42" s="1">
        <v>149764</v>
      </c>
    </row>
    <row r="43" spans="2:4" x14ac:dyDescent="0.35">
      <c r="C43" t="s">
        <v>17</v>
      </c>
      <c r="D43" s="1">
        <v>158979</v>
      </c>
    </row>
    <row r="44" spans="2:4" x14ac:dyDescent="0.35">
      <c r="C44" t="s">
        <v>19</v>
      </c>
      <c r="D44" s="1">
        <v>153628</v>
      </c>
    </row>
    <row r="45" spans="2:4" x14ac:dyDescent="0.35">
      <c r="B45" t="s">
        <v>11</v>
      </c>
      <c r="C45" t="s">
        <v>6</v>
      </c>
      <c r="D45" s="1">
        <v>153227</v>
      </c>
    </row>
    <row r="46" spans="2:4" x14ac:dyDescent="0.35">
      <c r="C46" t="s">
        <v>18</v>
      </c>
      <c r="D46" s="1">
        <v>147675</v>
      </c>
    </row>
    <row r="47" spans="2:4" x14ac:dyDescent="0.35">
      <c r="C47" t="s">
        <v>16</v>
      </c>
      <c r="D47" s="1">
        <v>158724</v>
      </c>
    </row>
    <row r="48" spans="2:4" x14ac:dyDescent="0.35">
      <c r="C48" t="s">
        <v>17</v>
      </c>
      <c r="D48" s="1">
        <v>146017</v>
      </c>
    </row>
    <row r="49" spans="1:4" x14ac:dyDescent="0.35">
      <c r="C49" t="s">
        <v>19</v>
      </c>
      <c r="D49" s="1">
        <v>149003</v>
      </c>
    </row>
    <row r="50" spans="1:4" x14ac:dyDescent="0.35">
      <c r="B50" t="s">
        <v>8</v>
      </c>
      <c r="C50" t="s">
        <v>6</v>
      </c>
      <c r="D50" s="1">
        <v>158179</v>
      </c>
    </row>
    <row r="51" spans="1:4" x14ac:dyDescent="0.35">
      <c r="C51" t="s">
        <v>18</v>
      </c>
      <c r="D51" s="1">
        <v>142773</v>
      </c>
    </row>
    <row r="52" spans="1:4" x14ac:dyDescent="0.35">
      <c r="C52" t="s">
        <v>16</v>
      </c>
      <c r="D52" s="1">
        <v>152020</v>
      </c>
    </row>
    <row r="53" spans="1:4" x14ac:dyDescent="0.35">
      <c r="C53" t="s">
        <v>17</v>
      </c>
      <c r="D53" s="1">
        <v>146059</v>
      </c>
    </row>
    <row r="54" spans="1:4" x14ac:dyDescent="0.35">
      <c r="C54" t="s">
        <v>19</v>
      </c>
      <c r="D54" s="1">
        <v>149903</v>
      </c>
    </row>
    <row r="55" spans="1:4" x14ac:dyDescent="0.35">
      <c r="A55" t="s">
        <v>14</v>
      </c>
      <c r="B55" t="s">
        <v>12</v>
      </c>
      <c r="C55" t="s">
        <v>6</v>
      </c>
      <c r="D55" s="1">
        <v>145020</v>
      </c>
    </row>
    <row r="56" spans="1:4" x14ac:dyDescent="0.35">
      <c r="C56" t="s">
        <v>18</v>
      </c>
      <c r="D56" s="1">
        <v>145405</v>
      </c>
    </row>
    <row r="57" spans="1:4" x14ac:dyDescent="0.35">
      <c r="C57" t="s">
        <v>16</v>
      </c>
      <c r="D57" s="1">
        <v>144811</v>
      </c>
    </row>
    <row r="58" spans="1:4" x14ac:dyDescent="0.35">
      <c r="C58" t="s">
        <v>17</v>
      </c>
      <c r="D58" s="1">
        <v>150353</v>
      </c>
    </row>
    <row r="59" spans="1:4" x14ac:dyDescent="0.35">
      <c r="C59" t="s">
        <v>19</v>
      </c>
      <c r="D59" s="1">
        <v>148657</v>
      </c>
    </row>
    <row r="60" spans="1:4" x14ac:dyDescent="0.35">
      <c r="B60" t="s">
        <v>9</v>
      </c>
      <c r="C60" t="s">
        <v>6</v>
      </c>
      <c r="D60" s="1">
        <v>148874</v>
      </c>
    </row>
    <row r="61" spans="1:4" x14ac:dyDescent="0.35">
      <c r="C61" t="s">
        <v>18</v>
      </c>
      <c r="D61" s="1">
        <v>157997</v>
      </c>
    </row>
    <row r="62" spans="1:4" x14ac:dyDescent="0.35">
      <c r="C62" t="s">
        <v>16</v>
      </c>
      <c r="D62" s="1">
        <v>141097</v>
      </c>
    </row>
    <row r="63" spans="1:4" x14ac:dyDescent="0.35">
      <c r="C63" t="s">
        <v>17</v>
      </c>
      <c r="D63" s="1">
        <v>147834</v>
      </c>
    </row>
    <row r="64" spans="1:4" x14ac:dyDescent="0.35">
      <c r="C64" t="s">
        <v>19</v>
      </c>
      <c r="D64" s="1">
        <v>160277</v>
      </c>
    </row>
    <row r="65" spans="1:4" x14ac:dyDescent="0.35">
      <c r="B65" t="s">
        <v>10</v>
      </c>
      <c r="C65" t="s">
        <v>6</v>
      </c>
      <c r="D65" s="1">
        <v>143949</v>
      </c>
    </row>
    <row r="66" spans="1:4" x14ac:dyDescent="0.35">
      <c r="C66" t="s">
        <v>18</v>
      </c>
      <c r="D66" s="1">
        <v>145197</v>
      </c>
    </row>
    <row r="67" spans="1:4" x14ac:dyDescent="0.35">
      <c r="C67" t="s">
        <v>16</v>
      </c>
      <c r="D67" s="1">
        <v>150540</v>
      </c>
    </row>
    <row r="68" spans="1:4" x14ac:dyDescent="0.35">
      <c r="C68" t="s">
        <v>17</v>
      </c>
      <c r="D68" s="1">
        <v>146144</v>
      </c>
    </row>
    <row r="69" spans="1:4" x14ac:dyDescent="0.35">
      <c r="C69" t="s">
        <v>19</v>
      </c>
      <c r="D69" s="1">
        <v>151290</v>
      </c>
    </row>
    <row r="70" spans="1:4" x14ac:dyDescent="0.35">
      <c r="B70" t="s">
        <v>11</v>
      </c>
      <c r="C70" t="s">
        <v>6</v>
      </c>
      <c r="D70" s="1">
        <v>149896</v>
      </c>
    </row>
    <row r="71" spans="1:4" x14ac:dyDescent="0.35">
      <c r="C71" t="s">
        <v>18</v>
      </c>
      <c r="D71" s="1">
        <v>153679</v>
      </c>
    </row>
    <row r="72" spans="1:4" x14ac:dyDescent="0.35">
      <c r="C72" t="s">
        <v>16</v>
      </c>
      <c r="D72" s="1">
        <v>155880</v>
      </c>
    </row>
    <row r="73" spans="1:4" x14ac:dyDescent="0.35">
      <c r="C73" t="s">
        <v>17</v>
      </c>
      <c r="D73" s="1">
        <v>154103</v>
      </c>
    </row>
    <row r="74" spans="1:4" x14ac:dyDescent="0.35">
      <c r="C74" t="s">
        <v>19</v>
      </c>
      <c r="D74" s="1">
        <v>144615</v>
      </c>
    </row>
    <row r="75" spans="1:4" x14ac:dyDescent="0.35">
      <c r="B75" t="s">
        <v>8</v>
      </c>
      <c r="C75" t="s">
        <v>6</v>
      </c>
      <c r="D75" s="1">
        <v>144318</v>
      </c>
    </row>
    <row r="76" spans="1:4" x14ac:dyDescent="0.35">
      <c r="C76" t="s">
        <v>18</v>
      </c>
      <c r="D76" s="1">
        <v>149028</v>
      </c>
    </row>
    <row r="77" spans="1:4" x14ac:dyDescent="0.35">
      <c r="C77" t="s">
        <v>16</v>
      </c>
      <c r="D77" s="1">
        <v>152058</v>
      </c>
    </row>
    <row r="78" spans="1:4" x14ac:dyDescent="0.35">
      <c r="C78" t="s">
        <v>17</v>
      </c>
      <c r="D78" s="1">
        <v>150885</v>
      </c>
    </row>
    <row r="79" spans="1:4" x14ac:dyDescent="0.35">
      <c r="C79" t="s">
        <v>19</v>
      </c>
      <c r="D79" s="1">
        <v>152564</v>
      </c>
    </row>
    <row r="80" spans="1:4" x14ac:dyDescent="0.35">
      <c r="A80" t="s">
        <v>15</v>
      </c>
      <c r="B80" t="s">
        <v>12</v>
      </c>
      <c r="C80" t="s">
        <v>6</v>
      </c>
      <c r="D80" s="1">
        <v>160544</v>
      </c>
    </row>
    <row r="81" spans="2:4" x14ac:dyDescent="0.35">
      <c r="C81" t="s">
        <v>18</v>
      </c>
      <c r="D81" s="1">
        <v>148095</v>
      </c>
    </row>
    <row r="82" spans="2:4" x14ac:dyDescent="0.35">
      <c r="C82" t="s">
        <v>16</v>
      </c>
      <c r="D82" s="1">
        <v>151964</v>
      </c>
    </row>
    <row r="83" spans="2:4" x14ac:dyDescent="0.35">
      <c r="C83" t="s">
        <v>17</v>
      </c>
      <c r="D83" s="1">
        <v>144141</v>
      </c>
    </row>
    <row r="84" spans="2:4" x14ac:dyDescent="0.35">
      <c r="C84" t="s">
        <v>19</v>
      </c>
      <c r="D84" s="1">
        <v>158805</v>
      </c>
    </row>
    <row r="85" spans="2:4" x14ac:dyDescent="0.35">
      <c r="B85" t="s">
        <v>9</v>
      </c>
      <c r="C85" t="s">
        <v>6</v>
      </c>
      <c r="D85" s="1">
        <v>155395</v>
      </c>
    </row>
    <row r="86" spans="2:4" x14ac:dyDescent="0.35">
      <c r="C86" t="s">
        <v>18</v>
      </c>
      <c r="D86" s="1">
        <v>149252</v>
      </c>
    </row>
    <row r="87" spans="2:4" x14ac:dyDescent="0.35">
      <c r="C87" t="s">
        <v>16</v>
      </c>
      <c r="D87" s="1">
        <v>152723</v>
      </c>
    </row>
    <row r="88" spans="2:4" x14ac:dyDescent="0.35">
      <c r="C88" t="s">
        <v>17</v>
      </c>
      <c r="D88" s="1">
        <v>137411</v>
      </c>
    </row>
    <row r="89" spans="2:4" x14ac:dyDescent="0.35">
      <c r="C89" t="s">
        <v>19</v>
      </c>
      <c r="D89" s="1">
        <v>143613</v>
      </c>
    </row>
    <row r="90" spans="2:4" x14ac:dyDescent="0.35">
      <c r="B90" t="s">
        <v>10</v>
      </c>
      <c r="C90" t="s">
        <v>6</v>
      </c>
      <c r="D90" s="1">
        <v>142553</v>
      </c>
    </row>
    <row r="91" spans="2:4" x14ac:dyDescent="0.35">
      <c r="C91" t="s">
        <v>18</v>
      </c>
      <c r="D91" s="1">
        <v>147454</v>
      </c>
    </row>
    <row r="92" spans="2:4" x14ac:dyDescent="0.35">
      <c r="C92" t="s">
        <v>16</v>
      </c>
      <c r="D92" s="1">
        <v>146044</v>
      </c>
    </row>
    <row r="93" spans="2:4" x14ac:dyDescent="0.35">
      <c r="C93" t="s">
        <v>17</v>
      </c>
      <c r="D93" s="1">
        <v>143737</v>
      </c>
    </row>
    <row r="94" spans="2:4" x14ac:dyDescent="0.35">
      <c r="C94" t="s">
        <v>19</v>
      </c>
      <c r="D94" s="1">
        <v>153714</v>
      </c>
    </row>
    <row r="95" spans="2:4" x14ac:dyDescent="0.35">
      <c r="B95" t="s">
        <v>11</v>
      </c>
      <c r="C95" t="s">
        <v>6</v>
      </c>
      <c r="D95" s="1">
        <v>149032</v>
      </c>
    </row>
    <row r="96" spans="2:4" x14ac:dyDescent="0.35">
      <c r="C96" t="s">
        <v>18</v>
      </c>
      <c r="D96" s="1">
        <v>161860</v>
      </c>
    </row>
    <row r="97" spans="2:4" x14ac:dyDescent="0.35">
      <c r="C97" t="s">
        <v>16</v>
      </c>
      <c r="D97" s="1">
        <v>149652</v>
      </c>
    </row>
    <row r="98" spans="2:4" x14ac:dyDescent="0.35">
      <c r="C98" t="s">
        <v>17</v>
      </c>
      <c r="D98" s="1">
        <v>144435</v>
      </c>
    </row>
    <row r="99" spans="2:4" x14ac:dyDescent="0.35">
      <c r="C99" t="s">
        <v>19</v>
      </c>
      <c r="D99" s="1">
        <v>152262</v>
      </c>
    </row>
    <row r="100" spans="2:4" x14ac:dyDescent="0.35">
      <c r="B100" t="s">
        <v>8</v>
      </c>
      <c r="C100" t="s">
        <v>6</v>
      </c>
      <c r="D100" s="1">
        <v>142350</v>
      </c>
    </row>
    <row r="101" spans="2:4" x14ac:dyDescent="0.35">
      <c r="C101" t="s">
        <v>18</v>
      </c>
      <c r="D101" s="1">
        <v>159145</v>
      </c>
    </row>
    <row r="102" spans="2:4" x14ac:dyDescent="0.35">
      <c r="C102" t="s">
        <v>16</v>
      </c>
      <c r="D102" s="1">
        <v>148527</v>
      </c>
    </row>
    <row r="103" spans="2:4" x14ac:dyDescent="0.35">
      <c r="C103" t="s">
        <v>17</v>
      </c>
      <c r="D103" s="1">
        <v>153868</v>
      </c>
    </row>
    <row r="104" spans="2:4" x14ac:dyDescent="0.35">
      <c r="C104" t="s">
        <v>19</v>
      </c>
      <c r="D104" s="1">
        <v>146945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1E25-5224-4564-AE10-064722BF3F70}">
  <dimension ref="A3:J104"/>
  <sheetViews>
    <sheetView topLeftCell="A2" workbookViewId="0">
      <selection activeCell="G10" sqref="G10"/>
    </sheetView>
  </sheetViews>
  <sheetFormatPr defaultRowHeight="14.5" x14ac:dyDescent="0.35"/>
  <cols>
    <col min="1" max="1" width="20.81640625" bestFit="1" customWidth="1"/>
    <col min="2" max="2" width="10.26953125" bestFit="1" customWidth="1"/>
    <col min="3" max="3" width="15.6328125" bestFit="1" customWidth="1"/>
    <col min="4" max="4" width="6.81640625" bestFit="1" customWidth="1"/>
    <col min="5" max="9" width="7.54296875" bestFit="1" customWidth="1"/>
    <col min="10" max="10" width="6.90625" bestFit="1" customWidth="1"/>
  </cols>
  <sheetData>
    <row r="3" spans="1:10" x14ac:dyDescent="0.35">
      <c r="A3" s="2" t="s">
        <v>20</v>
      </c>
      <c r="D3" s="2" t="s">
        <v>3</v>
      </c>
    </row>
    <row r="4" spans="1:10" x14ac:dyDescent="0.35">
      <c r="A4" s="2" t="s">
        <v>1</v>
      </c>
      <c r="B4" s="2" t="s">
        <v>2</v>
      </c>
      <c r="C4" s="2" t="s">
        <v>0</v>
      </c>
      <c r="D4">
        <v>2018</v>
      </c>
      <c r="E4">
        <v>2019</v>
      </c>
      <c r="F4">
        <v>2020</v>
      </c>
      <c r="G4">
        <v>2021</v>
      </c>
      <c r="H4">
        <v>2022</v>
      </c>
      <c r="I4">
        <v>2023</v>
      </c>
      <c r="J4">
        <v>2024</v>
      </c>
    </row>
    <row r="5" spans="1:10" x14ac:dyDescent="0.35">
      <c r="A5" t="s">
        <v>7</v>
      </c>
      <c r="B5" t="s">
        <v>12</v>
      </c>
      <c r="C5" t="s">
        <v>6</v>
      </c>
      <c r="D5" s="5"/>
      <c r="E5" s="5">
        <v>-3.7653477094510938E-2</v>
      </c>
      <c r="F5" s="5">
        <v>-3.4650512956249623E-2</v>
      </c>
      <c r="G5" s="5">
        <v>6.021018728047646E-2</v>
      </c>
      <c r="H5" s="5">
        <v>-4.0232820029331658E-2</v>
      </c>
      <c r="I5" s="5">
        <v>1.5553478726524821E-3</v>
      </c>
      <c r="J5" s="5">
        <v>4.78548416758049E-2</v>
      </c>
    </row>
    <row r="6" spans="1:10" x14ac:dyDescent="0.35">
      <c r="C6" t="s">
        <v>18</v>
      </c>
      <c r="D6" s="5"/>
      <c r="E6" s="5">
        <v>-4.9146841338362862E-2</v>
      </c>
      <c r="F6" s="5">
        <v>9.2224736480293307E-2</v>
      </c>
      <c r="G6" s="5">
        <v>-6.1254728670989397E-2</v>
      </c>
      <c r="H6" s="5">
        <v>6.7793887585205048E-2</v>
      </c>
      <c r="I6" s="5">
        <v>3.1931245135423274E-2</v>
      </c>
      <c r="J6" s="5">
        <v>-8.7879421700797988E-2</v>
      </c>
    </row>
    <row r="7" spans="1:10" x14ac:dyDescent="0.35">
      <c r="C7" t="s">
        <v>16</v>
      </c>
      <c r="D7" s="5"/>
      <c r="E7" s="5">
        <v>3.5444771622269396E-2</v>
      </c>
      <c r="F7" s="5">
        <v>-2.4079732285755856E-2</v>
      </c>
      <c r="G7" s="5">
        <v>6.3334801612848574E-2</v>
      </c>
      <c r="H7" s="5">
        <v>-5.1481413030316552E-2</v>
      </c>
      <c r="I7" s="5">
        <v>-1.3908205841446454E-2</v>
      </c>
      <c r="J7" s="5">
        <v>-2.1395038258961727E-3</v>
      </c>
    </row>
    <row r="8" spans="1:10" x14ac:dyDescent="0.35">
      <c r="C8" t="s">
        <v>17</v>
      </c>
      <c r="D8" s="5"/>
      <c r="E8" s="5">
        <v>4.15660353374857E-2</v>
      </c>
      <c r="F8" s="5">
        <v>-3.151214624307902E-2</v>
      </c>
      <c r="G8" s="5">
        <v>-1.8072688685502054E-2</v>
      </c>
      <c r="H8" s="5">
        <v>4.2896220998953093E-2</v>
      </c>
      <c r="I8" s="5">
        <v>-8.8856650648290875E-3</v>
      </c>
      <c r="J8" s="5">
        <v>-9.8220003397937711E-2</v>
      </c>
    </row>
    <row r="9" spans="1:10" x14ac:dyDescent="0.35">
      <c r="C9" t="s">
        <v>19</v>
      </c>
      <c r="D9" s="5"/>
      <c r="E9" s="5">
        <v>4.7314910497016568E-2</v>
      </c>
      <c r="F9" s="5">
        <v>-6.4745499452550093E-2</v>
      </c>
      <c r="G9" s="5">
        <v>1.2285513983705528E-2</v>
      </c>
      <c r="H9" s="5">
        <v>2.2928069066605705E-3</v>
      </c>
      <c r="I9" s="5">
        <v>-4.5556695982343513E-2</v>
      </c>
      <c r="J9" s="5">
        <v>4.1995839073350388E-2</v>
      </c>
    </row>
    <row r="10" spans="1:10" x14ac:dyDescent="0.35">
      <c r="B10" t="s">
        <v>9</v>
      </c>
      <c r="C10" t="s">
        <v>6</v>
      </c>
      <c r="D10" s="5"/>
      <c r="E10" s="5">
        <v>-2.9822392817643616E-2</v>
      </c>
      <c r="F10" s="5">
        <v>8.5565226721027853E-3</v>
      </c>
      <c r="G10" s="5">
        <v>7.1076182497573168E-3</v>
      </c>
      <c r="H10" s="5">
        <v>3.0527295653953561E-2</v>
      </c>
      <c r="I10" s="5">
        <v>-5.6215766039911595E-2</v>
      </c>
      <c r="J10" s="5">
        <v>-1.6521857181645398E-2</v>
      </c>
    </row>
    <row r="11" spans="1:10" x14ac:dyDescent="0.35">
      <c r="C11" t="s">
        <v>18</v>
      </c>
      <c r="D11" s="5"/>
      <c r="E11" s="5">
        <v>-6.3146226444635106E-2</v>
      </c>
      <c r="F11" s="5">
        <v>2.0288246854820381E-2</v>
      </c>
      <c r="G11" s="5">
        <v>2.8140130643586735E-2</v>
      </c>
      <c r="H11" s="5">
        <v>-9.8187657719660468E-2</v>
      </c>
      <c r="I11" s="5">
        <v>-3.363577263348314E-3</v>
      </c>
      <c r="J11" s="5">
        <v>5.6998014747589337E-2</v>
      </c>
    </row>
    <row r="12" spans="1:10" x14ac:dyDescent="0.35">
      <c r="C12" t="s">
        <v>16</v>
      </c>
      <c r="D12" s="5"/>
      <c r="E12" s="5">
        <v>9.7336423156924881E-2</v>
      </c>
      <c r="F12" s="5">
        <v>-5.4881655863775435E-2</v>
      </c>
      <c r="G12" s="5">
        <v>1.9450408189362175E-3</v>
      </c>
      <c r="H12" s="5">
        <v>-6.0850932344564457E-2</v>
      </c>
      <c r="I12" s="5">
        <v>8.2960811941664936E-2</v>
      </c>
      <c r="J12" s="5">
        <v>6.8092357276834069E-3</v>
      </c>
    </row>
    <row r="13" spans="1:10" x14ac:dyDescent="0.35">
      <c r="C13" t="s">
        <v>17</v>
      </c>
      <c r="D13" s="5"/>
      <c r="E13" s="5">
        <v>-4.4456753245896881E-2</v>
      </c>
      <c r="F13" s="5">
        <v>1.8639026712947947E-2</v>
      </c>
      <c r="G13" s="5">
        <v>7.607782565103108E-3</v>
      </c>
      <c r="H13" s="5">
        <v>2.4963861902040543E-2</v>
      </c>
      <c r="I13" s="5">
        <v>3.0908900083963055E-2</v>
      </c>
      <c r="J13" s="5">
        <v>-9.9172817510816996E-2</v>
      </c>
    </row>
    <row r="14" spans="1:10" x14ac:dyDescent="0.35">
      <c r="C14" t="s">
        <v>19</v>
      </c>
      <c r="D14" s="5"/>
      <c r="E14" s="5">
        <v>0.12690287608133918</v>
      </c>
      <c r="F14" s="5">
        <v>-5.0333667728006279E-2</v>
      </c>
      <c r="G14" s="5">
        <v>-1.6416137942799405E-2</v>
      </c>
      <c r="H14" s="5">
        <v>-1.0799885263726661E-2</v>
      </c>
      <c r="I14" s="5">
        <v>5.0434958527210194E-2</v>
      </c>
      <c r="J14" s="5">
        <v>-7.1740847023477078E-2</v>
      </c>
    </row>
    <row r="15" spans="1:10" x14ac:dyDescent="0.35">
      <c r="B15" t="s">
        <v>10</v>
      </c>
      <c r="C15" t="s">
        <v>6</v>
      </c>
      <c r="D15" s="5"/>
      <c r="E15" s="5">
        <v>-6.4058761052887506E-2</v>
      </c>
      <c r="F15" s="5">
        <v>5.4545330252525941E-2</v>
      </c>
      <c r="G15" s="5">
        <v>-7.0199207836070032E-2</v>
      </c>
      <c r="H15" s="5">
        <v>5.4904066038262034E-2</v>
      </c>
      <c r="I15" s="5">
        <v>3.0203493559451976E-2</v>
      </c>
      <c r="J15" s="5">
        <v>-1.0970188032872072E-2</v>
      </c>
    </row>
    <row r="16" spans="1:10" x14ac:dyDescent="0.35">
      <c r="C16" t="s">
        <v>18</v>
      </c>
      <c r="D16" s="5"/>
      <c r="E16" s="5">
        <v>-3.9813184289104967E-3</v>
      </c>
      <c r="F16" s="5">
        <v>7.5122817070699302E-2</v>
      </c>
      <c r="G16" s="5">
        <v>-5.4332494848845295E-2</v>
      </c>
      <c r="H16" s="5">
        <v>6.149563543886178E-2</v>
      </c>
      <c r="I16" s="5">
        <v>-6.7049994496137577E-2</v>
      </c>
      <c r="J16" s="5">
        <v>5.7231298843713994E-2</v>
      </c>
    </row>
    <row r="17" spans="1:10" x14ac:dyDescent="0.35">
      <c r="C17" t="s">
        <v>16</v>
      </c>
      <c r="D17" s="5"/>
      <c r="E17" s="5">
        <v>-1.1330115312416197E-3</v>
      </c>
      <c r="F17" s="5">
        <v>-4.3304629138672807E-2</v>
      </c>
      <c r="G17" s="5">
        <v>2.9711166768393211E-2</v>
      </c>
      <c r="H17" s="5">
        <v>2.9364873887745786E-2</v>
      </c>
      <c r="I17" s="5">
        <v>-1.1218924571761404E-2</v>
      </c>
      <c r="J17" s="5">
        <v>2.0864990059509068E-2</v>
      </c>
    </row>
    <row r="18" spans="1:10" x14ac:dyDescent="0.35">
      <c r="C18" t="s">
        <v>17</v>
      </c>
      <c r="D18" s="5"/>
      <c r="E18" s="5">
        <v>2.44443402105376E-2</v>
      </c>
      <c r="F18" s="5">
        <v>-3.3934002681754262E-2</v>
      </c>
      <c r="G18" s="5">
        <v>5.6819028145459964E-2</v>
      </c>
      <c r="H18" s="5">
        <v>-5.5013485895867104E-2</v>
      </c>
      <c r="I18" s="5">
        <v>9.5652940299114586E-2</v>
      </c>
      <c r="J18" s="5">
        <v>-4.6556236889815666E-2</v>
      </c>
    </row>
    <row r="19" spans="1:10" x14ac:dyDescent="0.35">
      <c r="C19" t="s">
        <v>19</v>
      </c>
      <c r="D19" s="5"/>
      <c r="E19" s="5">
        <v>-7.989257229667408E-3</v>
      </c>
      <c r="F19" s="5">
        <v>-2.9664319409311548E-2</v>
      </c>
      <c r="G19" s="5">
        <v>6.7694865815079164E-2</v>
      </c>
      <c r="H19" s="5">
        <v>-1.497964220431704E-2</v>
      </c>
      <c r="I19" s="5">
        <v>-3.9150794873684419E-2</v>
      </c>
      <c r="J19" s="5">
        <v>5.8113996862471679E-2</v>
      </c>
    </row>
    <row r="20" spans="1:10" x14ac:dyDescent="0.35">
      <c r="B20" t="s">
        <v>11</v>
      </c>
      <c r="C20" t="s">
        <v>6</v>
      </c>
      <c r="D20" s="5"/>
      <c r="E20" s="5">
        <v>3.876465064515007E-2</v>
      </c>
      <c r="F20" s="5">
        <v>-2.685853567076029E-2</v>
      </c>
      <c r="G20" s="5">
        <v>-1.9404515334383837E-3</v>
      </c>
      <c r="H20" s="5">
        <v>5.2852562997690374E-2</v>
      </c>
      <c r="I20" s="5">
        <v>1.0149890970526027E-3</v>
      </c>
      <c r="J20" s="5">
        <v>-5.9463844151086576E-2</v>
      </c>
    </row>
    <row r="21" spans="1:10" x14ac:dyDescent="0.35">
      <c r="C21" t="s">
        <v>18</v>
      </c>
      <c r="D21" s="5"/>
      <c r="E21" s="5">
        <v>-7.4798397452360166E-2</v>
      </c>
      <c r="F21" s="5">
        <v>5.7924248102038833E-2</v>
      </c>
      <c r="G21" s="5">
        <v>-5.3526097252195814E-2</v>
      </c>
      <c r="H21" s="5">
        <v>-4.8721662774016041E-3</v>
      </c>
      <c r="I21" s="5">
        <v>6.4776510244731383E-2</v>
      </c>
      <c r="J21" s="5">
        <v>3.2259119480400555E-2</v>
      </c>
    </row>
    <row r="22" spans="1:10" x14ac:dyDescent="0.35">
      <c r="C22" t="s">
        <v>16</v>
      </c>
      <c r="D22" s="5"/>
      <c r="E22" s="5">
        <v>3.5789241895639368E-2</v>
      </c>
      <c r="F22" s="5">
        <v>-2.4208764050915467E-2</v>
      </c>
      <c r="G22" s="5">
        <v>5.2253540305010893E-2</v>
      </c>
      <c r="H22" s="5">
        <v>3.4117304519426739E-2</v>
      </c>
      <c r="I22" s="5">
        <v>-1.0986810821633256E-2</v>
      </c>
      <c r="J22" s="5">
        <v>3.517384483020396E-3</v>
      </c>
    </row>
    <row r="23" spans="1:10" x14ac:dyDescent="0.35">
      <c r="C23" t="s">
        <v>17</v>
      </c>
      <c r="D23" s="5"/>
      <c r="E23" s="5">
        <v>0.12282499581729965</v>
      </c>
      <c r="F23" s="5">
        <v>-0.11255564454543761</v>
      </c>
      <c r="G23" s="5">
        <v>4.3361457415103048E-2</v>
      </c>
      <c r="H23" s="5">
        <v>1.3531273468511962E-2</v>
      </c>
      <c r="I23" s="5">
        <v>1.3112454847374201E-2</v>
      </c>
      <c r="J23" s="5">
        <v>-2.3599937310625849E-2</v>
      </c>
    </row>
    <row r="24" spans="1:10" x14ac:dyDescent="0.35">
      <c r="C24" t="s">
        <v>19</v>
      </c>
      <c r="D24" s="5"/>
      <c r="E24" s="5">
        <v>-4.2642487399073552E-2</v>
      </c>
      <c r="F24" s="5">
        <v>0.11228897857102256</v>
      </c>
      <c r="G24" s="5">
        <v>-2.1348084932416894E-2</v>
      </c>
      <c r="H24" s="5">
        <v>-4.9221309870370614E-2</v>
      </c>
      <c r="I24" s="5">
        <v>-9.3502213984141703E-3</v>
      </c>
      <c r="J24" s="5">
        <v>3.2119914346895075E-2</v>
      </c>
    </row>
    <row r="25" spans="1:10" x14ac:dyDescent="0.35">
      <c r="B25" t="s">
        <v>8</v>
      </c>
      <c r="C25" t="s">
        <v>6</v>
      </c>
      <c r="D25" s="5"/>
      <c r="E25" s="5">
        <v>3.2336999046819651E-2</v>
      </c>
      <c r="F25" s="5">
        <v>-1.9748084449589327E-2</v>
      </c>
      <c r="G25" s="5">
        <v>8.0000281171359891E-2</v>
      </c>
      <c r="H25" s="5">
        <v>-4.3913487760587858E-2</v>
      </c>
      <c r="I25" s="5">
        <v>6.5488508877028645E-3</v>
      </c>
      <c r="J25" s="5">
        <v>8.8125092994629974E-3</v>
      </c>
    </row>
    <row r="26" spans="1:10" x14ac:dyDescent="0.35">
      <c r="C26" t="s">
        <v>18</v>
      </c>
      <c r="D26" s="5"/>
      <c r="E26" s="5">
        <v>-4.8206817893803065E-2</v>
      </c>
      <c r="F26" s="5">
        <v>9.6463664687242035E-3</v>
      </c>
      <c r="G26" s="5">
        <v>-8.1570080640375575E-2</v>
      </c>
      <c r="H26" s="5">
        <v>0.15267427668892239</v>
      </c>
      <c r="I26" s="5">
        <v>-0.10420040359749869</v>
      </c>
      <c r="J26" s="5">
        <v>6.0941693435122998E-2</v>
      </c>
    </row>
    <row r="27" spans="1:10" x14ac:dyDescent="0.35">
      <c r="C27" t="s">
        <v>16</v>
      </c>
      <c r="D27" s="5"/>
      <c r="E27" s="5">
        <v>0.11357455758436374</v>
      </c>
      <c r="F27" s="5">
        <v>-6.898646616541354E-2</v>
      </c>
      <c r="G27" s="5">
        <v>-3.1754543516323064E-2</v>
      </c>
      <c r="H27" s="5">
        <v>4.0169217834598913E-3</v>
      </c>
      <c r="I27" s="5">
        <v>4.1158252917563865E-2</v>
      </c>
      <c r="J27" s="5">
        <v>-7.0662130332373729E-2</v>
      </c>
    </row>
    <row r="28" spans="1:10" x14ac:dyDescent="0.35">
      <c r="C28" t="s">
        <v>17</v>
      </c>
      <c r="D28" s="5"/>
      <c r="E28" s="5">
        <v>-7.3105352936398338E-4</v>
      </c>
      <c r="F28" s="5">
        <v>3.1668292418576924E-2</v>
      </c>
      <c r="G28" s="5">
        <v>-7.3211248924812374E-3</v>
      </c>
      <c r="H28" s="5">
        <v>-2.2978622076410202E-2</v>
      </c>
      <c r="I28" s="5">
        <v>-2.6477557375939341E-2</v>
      </c>
      <c r="J28" s="5">
        <v>0.12050153339035738</v>
      </c>
    </row>
    <row r="29" spans="1:10" x14ac:dyDescent="0.35">
      <c r="C29" t="s">
        <v>19</v>
      </c>
      <c r="D29" s="5"/>
      <c r="E29" s="5">
        <v>6.9466395221129892E-2</v>
      </c>
      <c r="F29" s="5">
        <v>-4.0138512307682672E-2</v>
      </c>
      <c r="G29" s="5">
        <v>-6.0859694559877879E-2</v>
      </c>
      <c r="H29" s="5">
        <v>7.0062101446255159E-2</v>
      </c>
      <c r="I29" s="5">
        <v>-2.7329853808002909E-3</v>
      </c>
      <c r="J29" s="5">
        <v>-1.4444451677157718E-2</v>
      </c>
    </row>
    <row r="30" spans="1:10" x14ac:dyDescent="0.35">
      <c r="A30" t="s">
        <v>13</v>
      </c>
      <c r="B30" t="s">
        <v>12</v>
      </c>
      <c r="C30" t="s">
        <v>6</v>
      </c>
      <c r="D30" s="5"/>
      <c r="E30" s="5">
        <v>6.402221233809119E-4</v>
      </c>
      <c r="F30" s="5">
        <v>-1.7254732928792236E-2</v>
      </c>
      <c r="G30" s="5">
        <v>-1.1280230812985287E-2</v>
      </c>
      <c r="H30" s="5">
        <v>8.1955736693629433E-2</v>
      </c>
      <c r="I30" s="5">
        <v>-2.7258691710923336E-2</v>
      </c>
      <c r="J30" s="5">
        <v>-1.3467946944850569E-2</v>
      </c>
    </row>
    <row r="31" spans="1:10" x14ac:dyDescent="0.35">
      <c r="C31" t="s">
        <v>18</v>
      </c>
      <c r="D31" s="5"/>
      <c r="E31" s="5">
        <v>4.2366264503995599E-3</v>
      </c>
      <c r="F31" s="5">
        <v>5.0016564014846769E-2</v>
      </c>
      <c r="G31" s="5">
        <v>-3.98560289487409E-2</v>
      </c>
      <c r="H31" s="5">
        <v>-3.1820224116309796E-2</v>
      </c>
      <c r="I31" s="5">
        <v>8.4419632343773809E-2</v>
      </c>
      <c r="J31" s="5">
        <v>-9.297275200878885E-2</v>
      </c>
    </row>
    <row r="32" spans="1:10" x14ac:dyDescent="0.35">
      <c r="C32" t="s">
        <v>16</v>
      </c>
      <c r="D32" s="5"/>
      <c r="E32" s="5">
        <v>3.331948059523028E-2</v>
      </c>
      <c r="F32" s="5">
        <v>1.8620305234711806E-2</v>
      </c>
      <c r="G32" s="5">
        <v>6.9476192455287258E-2</v>
      </c>
      <c r="H32" s="5">
        <v>-9.5475271380087573E-2</v>
      </c>
      <c r="I32" s="5">
        <v>4.1609680999606172E-2</v>
      </c>
      <c r="J32" s="5">
        <v>1.1892813440941526E-3</v>
      </c>
    </row>
    <row r="33" spans="2:10" x14ac:dyDescent="0.35">
      <c r="C33" t="s">
        <v>17</v>
      </c>
      <c r="D33" s="5"/>
      <c r="E33" s="5">
        <v>-5.1873179460615808E-2</v>
      </c>
      <c r="F33" s="5">
        <v>0.13026110401589328</v>
      </c>
      <c r="G33" s="5">
        <v>-2.2693174470649533E-2</v>
      </c>
      <c r="H33" s="5">
        <v>-6.7771896919400831E-2</v>
      </c>
      <c r="I33" s="5">
        <v>2.5066662991876418E-2</v>
      </c>
      <c r="J33" s="5">
        <v>1.9338446336987718E-2</v>
      </c>
    </row>
    <row r="34" spans="2:10" x14ac:dyDescent="0.35">
      <c r="C34" t="s">
        <v>19</v>
      </c>
      <c r="D34" s="5"/>
      <c r="E34" s="5">
        <v>3.425650570155031E-3</v>
      </c>
      <c r="F34" s="5">
        <v>2.2143668389325341E-2</v>
      </c>
      <c r="G34" s="5">
        <v>1.9454818009678097E-2</v>
      </c>
      <c r="H34" s="5">
        <v>-1.2834155622198576E-2</v>
      </c>
      <c r="I34" s="5">
        <v>-5.1063273772580277E-2</v>
      </c>
      <c r="J34" s="5">
        <v>5.9249977624630808E-2</v>
      </c>
    </row>
    <row r="35" spans="2:10" x14ac:dyDescent="0.35">
      <c r="B35" t="s">
        <v>9</v>
      </c>
      <c r="C35" t="s">
        <v>6</v>
      </c>
      <c r="D35" s="5"/>
      <c r="E35" s="5">
        <v>4.9384896509092387E-3</v>
      </c>
      <c r="F35" s="5">
        <v>-3.454149711365572E-3</v>
      </c>
      <c r="G35" s="5">
        <v>3.6295929510876568E-2</v>
      </c>
      <c r="H35" s="5">
        <v>1.1362892563065363E-2</v>
      </c>
      <c r="I35" s="5">
        <v>-5.407924201043271E-2</v>
      </c>
      <c r="J35" s="5">
        <v>6.9992747574542616E-2</v>
      </c>
    </row>
    <row r="36" spans="2:10" x14ac:dyDescent="0.35">
      <c r="C36" t="s">
        <v>18</v>
      </c>
      <c r="D36" s="5"/>
      <c r="E36" s="5">
        <v>5.3350330218744489E-2</v>
      </c>
      <c r="F36" s="5">
        <v>-1.8899746372613394E-2</v>
      </c>
      <c r="G36" s="5">
        <v>-4.2011679023686112E-2</v>
      </c>
      <c r="H36" s="5">
        <v>1.8389529269144628E-2</v>
      </c>
      <c r="I36" s="5">
        <v>7.2868748823070512E-2</v>
      </c>
      <c r="J36" s="5">
        <v>2.8145705742601565E-3</v>
      </c>
    </row>
    <row r="37" spans="2:10" x14ac:dyDescent="0.35">
      <c r="C37" t="s">
        <v>16</v>
      </c>
      <c r="D37" s="5"/>
      <c r="E37" s="5">
        <v>-3.5020617181196118E-2</v>
      </c>
      <c r="F37" s="5">
        <v>1.9936660938497903E-2</v>
      </c>
      <c r="G37" s="5">
        <v>-0.12874009902587971</v>
      </c>
      <c r="H37" s="5">
        <v>7.3240668020093949E-2</v>
      </c>
      <c r="I37" s="5">
        <v>1.235752600948561E-3</v>
      </c>
      <c r="J37" s="5">
        <v>5.5161001172171278E-3</v>
      </c>
    </row>
    <row r="38" spans="2:10" x14ac:dyDescent="0.35">
      <c r="C38" t="s">
        <v>17</v>
      </c>
      <c r="D38" s="5"/>
      <c r="E38" s="5">
        <v>-3.2163004125620946E-2</v>
      </c>
      <c r="F38" s="5">
        <v>-6.2836684846254223E-3</v>
      </c>
      <c r="G38" s="5">
        <v>-9.8857881693782991E-3</v>
      </c>
      <c r="H38" s="5">
        <v>5.5907718257746826E-3</v>
      </c>
      <c r="I38" s="5">
        <v>-7.5590125126817717E-2</v>
      </c>
      <c r="J38" s="5">
        <v>7.4205774324304544E-2</v>
      </c>
    </row>
    <row r="39" spans="2:10" x14ac:dyDescent="0.35">
      <c r="C39" t="s">
        <v>19</v>
      </c>
      <c r="D39" s="5"/>
      <c r="E39" s="5">
        <v>-0.10993264453994088</v>
      </c>
      <c r="F39" s="5">
        <v>4.8965895082865359E-3</v>
      </c>
      <c r="G39" s="5">
        <v>5.1800865505843868E-2</v>
      </c>
      <c r="H39" s="5">
        <v>-3.2195987974289859E-2</v>
      </c>
      <c r="I39" s="5">
        <v>4.9977572020593573E-2</v>
      </c>
      <c r="J39" s="5">
        <v>-6.0969700061211995E-2</v>
      </c>
    </row>
    <row r="40" spans="2:10" x14ac:dyDescent="0.35">
      <c r="B40" t="s">
        <v>10</v>
      </c>
      <c r="C40" t="s">
        <v>6</v>
      </c>
      <c r="D40" s="5"/>
      <c r="E40" s="5">
        <v>-5.5525034572906209E-2</v>
      </c>
      <c r="F40" s="5">
        <v>-1.1867511767222935E-2</v>
      </c>
      <c r="G40" s="5">
        <v>4.7728918149032767E-2</v>
      </c>
      <c r="H40" s="5">
        <v>-2.9990894237537698E-2</v>
      </c>
      <c r="I40" s="5">
        <v>1.0139611059699207E-2</v>
      </c>
      <c r="J40" s="5">
        <v>1.7070245046992606E-2</v>
      </c>
    </row>
    <row r="41" spans="2:10" x14ac:dyDescent="0.35">
      <c r="C41" t="s">
        <v>18</v>
      </c>
      <c r="D41" s="5"/>
      <c r="E41" s="5">
        <v>-3.4021952227897737E-2</v>
      </c>
      <c r="F41" s="5">
        <v>9.0901560127019193E-2</v>
      </c>
      <c r="G41" s="5">
        <v>-5.0915027716607185E-2</v>
      </c>
      <c r="H41" s="5">
        <v>-5.3873131442439756E-3</v>
      </c>
      <c r="I41" s="5">
        <v>-2.1786638422245163E-2</v>
      </c>
      <c r="J41" s="5">
        <v>4.8696581782297632E-2</v>
      </c>
    </row>
    <row r="42" spans="2:10" x14ac:dyDescent="0.35">
      <c r="C42" t="s">
        <v>16</v>
      </c>
      <c r="D42" s="5"/>
      <c r="E42" s="5">
        <v>9.0315316842897744E-2</v>
      </c>
      <c r="F42" s="5">
        <v>-8.4936704923641568E-2</v>
      </c>
      <c r="G42" s="5">
        <v>2.8497426937954196E-2</v>
      </c>
      <c r="H42" s="5">
        <v>-2.4092324165691736E-2</v>
      </c>
      <c r="I42" s="5">
        <v>-2.3989488513220632E-2</v>
      </c>
      <c r="J42" s="5">
        <v>3.926276490916409E-2</v>
      </c>
    </row>
    <row r="43" spans="2:10" x14ac:dyDescent="0.35">
      <c r="C43" t="s">
        <v>17</v>
      </c>
      <c r="D43" s="5"/>
      <c r="E43" s="5">
        <v>3.7318861205462469E-4</v>
      </c>
      <c r="F43" s="5">
        <v>-6.0490907711373582E-2</v>
      </c>
      <c r="G43" s="5">
        <v>0.10163605650485567</v>
      </c>
      <c r="H43" s="5">
        <v>-0.13287841115272067</v>
      </c>
      <c r="I43" s="5">
        <v>7.0621389319430738E-2</v>
      </c>
      <c r="J43" s="5">
        <v>4.616224895369956E-2</v>
      </c>
    </row>
    <row r="44" spans="2:10" x14ac:dyDescent="0.35">
      <c r="C44" t="s">
        <v>19</v>
      </c>
      <c r="D44" s="5"/>
      <c r="E44" s="5">
        <v>1.7314369975740856E-2</v>
      </c>
      <c r="F44" s="5">
        <v>1.5202826817359009E-2</v>
      </c>
      <c r="G44" s="5">
        <v>2.9937164851794587E-3</v>
      </c>
      <c r="H44" s="5">
        <v>4.7920493308842821E-2</v>
      </c>
      <c r="I44" s="5">
        <v>-3.4386052771604746E-2</v>
      </c>
      <c r="J44" s="5">
        <v>-4.0453284236184944E-3</v>
      </c>
    </row>
    <row r="45" spans="2:10" x14ac:dyDescent="0.35">
      <c r="B45" t="s">
        <v>11</v>
      </c>
      <c r="C45" t="s">
        <v>6</v>
      </c>
      <c r="D45" s="5"/>
      <c r="E45" s="5">
        <v>-3.6253165921215712E-2</v>
      </c>
      <c r="F45" s="5">
        <v>5.6991486922851109E-2</v>
      </c>
      <c r="G45" s="5">
        <v>9.1252942576771495E-3</v>
      </c>
      <c r="H45" s="5">
        <v>8.7944275529461102E-2</v>
      </c>
      <c r="I45" s="5">
        <v>-0.17552957615838197</v>
      </c>
      <c r="J45" s="5">
        <v>0.11937670762532326</v>
      </c>
    </row>
    <row r="46" spans="2:10" x14ac:dyDescent="0.35">
      <c r="C46" t="s">
        <v>18</v>
      </c>
      <c r="D46" s="5"/>
      <c r="E46" s="5">
        <v>9.8125592687995592E-3</v>
      </c>
      <c r="F46" s="5">
        <v>2.6940444633889681E-2</v>
      </c>
      <c r="G46" s="5">
        <v>-2.438534025980764E-3</v>
      </c>
      <c r="H46" s="5">
        <v>-6.4584078275850859E-2</v>
      </c>
      <c r="I46" s="5">
        <v>7.0655611234283891E-2</v>
      </c>
      <c r="J46" s="5">
        <v>-4.1363999298915266E-2</v>
      </c>
    </row>
    <row r="47" spans="2:10" x14ac:dyDescent="0.35">
      <c r="C47" t="s">
        <v>16</v>
      </c>
      <c r="D47" s="5"/>
      <c r="E47" s="5">
        <v>-7.4152957625014696E-3</v>
      </c>
      <c r="F47" s="5">
        <v>1.513884957907416E-4</v>
      </c>
      <c r="G47" s="5">
        <v>-4.2862783810463968E-2</v>
      </c>
      <c r="H47" s="5">
        <v>6.6014838039838555E-2</v>
      </c>
      <c r="I47" s="5">
        <v>-4.1441453063120012E-2</v>
      </c>
      <c r="J47" s="5">
        <v>6.8035770760296876E-2</v>
      </c>
    </row>
    <row r="48" spans="2:10" x14ac:dyDescent="0.35">
      <c r="C48" t="s">
        <v>17</v>
      </c>
      <c r="D48" s="5"/>
      <c r="E48" s="5">
        <v>5.6367332784845415E-3</v>
      </c>
      <c r="F48" s="5">
        <v>2.9749830966869506E-2</v>
      </c>
      <c r="G48" s="5">
        <v>-3.5804333552199606E-2</v>
      </c>
      <c r="H48" s="5">
        <v>-5.8836748452470939E-3</v>
      </c>
      <c r="I48" s="5">
        <v>6.9542343971558326E-2</v>
      </c>
      <c r="J48" s="5">
        <v>-6.4802894930668972E-2</v>
      </c>
    </row>
    <row r="49" spans="1:10" x14ac:dyDescent="0.35">
      <c r="C49" t="s">
        <v>19</v>
      </c>
      <c r="D49" s="5"/>
      <c r="E49" s="5">
        <v>5.3725724446420139E-2</v>
      </c>
      <c r="F49" s="5">
        <v>-3.177177058408643E-2</v>
      </c>
      <c r="G49" s="5">
        <v>4.0575408307065974E-3</v>
      </c>
      <c r="H49" s="5">
        <v>-1.746641985855997E-2</v>
      </c>
      <c r="I49" s="5">
        <v>3.6920231596817267E-2</v>
      </c>
      <c r="J49" s="5">
        <v>-8.3457010322314437E-3</v>
      </c>
    </row>
    <row r="50" spans="1:10" x14ac:dyDescent="0.35">
      <c r="B50" t="s">
        <v>8</v>
      </c>
      <c r="C50" t="s">
        <v>6</v>
      </c>
      <c r="D50" s="5"/>
      <c r="E50" s="5">
        <v>4.6727349733036168E-2</v>
      </c>
      <c r="F50" s="5">
        <v>-2.9630464920368541E-2</v>
      </c>
      <c r="G50" s="5">
        <v>7.0408093512885368E-3</v>
      </c>
      <c r="H50" s="5">
        <v>2.9547922888949227E-2</v>
      </c>
      <c r="I50" s="5">
        <v>-4.7549662761335244E-2</v>
      </c>
      <c r="J50" s="5">
        <v>9.4959885366984867E-2</v>
      </c>
    </row>
    <row r="51" spans="1:10" x14ac:dyDescent="0.35">
      <c r="C51" t="s">
        <v>18</v>
      </c>
      <c r="D51" s="5"/>
      <c r="E51" s="5">
        <v>2.3315924109997867E-2</v>
      </c>
      <c r="F51" s="5">
        <v>8.9966929666953094E-3</v>
      </c>
      <c r="G51" s="5">
        <v>-3.5201362633392262E-2</v>
      </c>
      <c r="H51" s="5">
        <v>-8.2253340288087305E-3</v>
      </c>
      <c r="I51" s="5">
        <v>7.2416862205680072E-3</v>
      </c>
      <c r="J51" s="5">
        <v>-4.4242278186126846E-2</v>
      </c>
    </row>
    <row r="52" spans="1:10" x14ac:dyDescent="0.35">
      <c r="C52" t="s">
        <v>16</v>
      </c>
      <c r="D52" s="5"/>
      <c r="E52" s="5">
        <v>2.8670498394452091E-3</v>
      </c>
      <c r="F52" s="5">
        <v>-4.3925441104257336E-3</v>
      </c>
      <c r="G52" s="5">
        <v>-1.0816982865791039E-2</v>
      </c>
      <c r="H52" s="5">
        <v>3.9909293954524035E-2</v>
      </c>
      <c r="I52" s="5">
        <v>-3.6683087027914611E-2</v>
      </c>
      <c r="J52" s="5">
        <v>3.6511778542937988E-2</v>
      </c>
    </row>
    <row r="53" spans="1:10" x14ac:dyDescent="0.35">
      <c r="C53" t="s">
        <v>17</v>
      </c>
      <c r="D53" s="5"/>
      <c r="E53" s="5">
        <v>9.2382423814701079E-3</v>
      </c>
      <c r="F53" s="5">
        <v>-4.4262728841962022E-2</v>
      </c>
      <c r="G53" s="5">
        <v>5.3721623118095285E-3</v>
      </c>
      <c r="H53" s="5">
        <v>-3.6047022416291312E-2</v>
      </c>
      <c r="I53" s="5">
        <v>1.5786430879102194E-2</v>
      </c>
      <c r="J53" s="5">
        <v>-2.2009293854539123E-2</v>
      </c>
    </row>
    <row r="54" spans="1:10" x14ac:dyDescent="0.35">
      <c r="C54" t="s">
        <v>19</v>
      </c>
      <c r="D54" s="5"/>
      <c r="E54" s="5">
        <v>-2.0336926168541377E-2</v>
      </c>
      <c r="F54" s="5">
        <v>-1.9693508534741694E-2</v>
      </c>
      <c r="G54" s="5">
        <v>3.2650787396225386E-2</v>
      </c>
      <c r="H54" s="5">
        <v>-3.3907894736842102E-2</v>
      </c>
      <c r="I54" s="5">
        <v>1.0010487177042617E-2</v>
      </c>
      <c r="J54" s="5">
        <v>1.0700126756385016E-2</v>
      </c>
    </row>
    <row r="55" spans="1:10" x14ac:dyDescent="0.35">
      <c r="A55" t="s">
        <v>14</v>
      </c>
      <c r="B55" t="s">
        <v>12</v>
      </c>
      <c r="C55" t="s">
        <v>6</v>
      </c>
      <c r="D55" s="5"/>
      <c r="E55" s="5">
        <v>4.0498506258673614E-2</v>
      </c>
      <c r="F55" s="5">
        <v>-2.9572736052982568E-2</v>
      </c>
      <c r="G55" s="5">
        <v>-3.9627623561272848E-2</v>
      </c>
      <c r="H55" s="5">
        <v>8.5289079078161675E-2</v>
      </c>
      <c r="I55" s="5">
        <v>-3.5960895124882264E-2</v>
      </c>
      <c r="J55" s="5">
        <v>-2.2835542318862062E-2</v>
      </c>
    </row>
    <row r="56" spans="1:10" x14ac:dyDescent="0.35">
      <c r="C56" t="s">
        <v>18</v>
      </c>
      <c r="D56" s="5"/>
      <c r="E56" s="5">
        <v>0.10810530464908823</v>
      </c>
      <c r="F56" s="5">
        <v>-0.10291933450655882</v>
      </c>
      <c r="G56" s="5">
        <v>1.2375652173913043E-2</v>
      </c>
      <c r="H56" s="5">
        <v>0.10678284053350191</v>
      </c>
      <c r="I56" s="5">
        <v>-6.0663442375627839E-2</v>
      </c>
      <c r="J56" s="5">
        <v>-3.8949622599109043E-2</v>
      </c>
    </row>
    <row r="57" spans="1:10" x14ac:dyDescent="0.35">
      <c r="C57" t="s">
        <v>16</v>
      </c>
      <c r="D57" s="5"/>
      <c r="E57" s="5">
        <v>-4.9218501004923802E-2</v>
      </c>
      <c r="F57" s="5">
        <v>3.3753830998248684E-2</v>
      </c>
      <c r="G57" s="5">
        <v>1.5042022367811528E-2</v>
      </c>
      <c r="H57" s="5">
        <v>-3.2122203894825369E-2</v>
      </c>
      <c r="I57" s="5">
        <v>1.2569380826642237E-2</v>
      </c>
      <c r="J57" s="5">
        <v>-3.6661300408456513E-2</v>
      </c>
    </row>
    <row r="58" spans="1:10" x14ac:dyDescent="0.35">
      <c r="C58" t="s">
        <v>17</v>
      </c>
      <c r="D58" s="5"/>
      <c r="E58" s="5">
        <v>-0.10243846782832476</v>
      </c>
      <c r="F58" s="5">
        <v>5.2181466363469445E-2</v>
      </c>
      <c r="G58" s="5">
        <v>-2.9921270412306782E-2</v>
      </c>
      <c r="H58" s="5">
        <v>4.3733956951007728E-2</v>
      </c>
      <c r="I58" s="5">
        <v>-2.9797022286449149E-2</v>
      </c>
      <c r="J58" s="5">
        <v>2.7289063193927262E-2</v>
      </c>
    </row>
    <row r="59" spans="1:10" x14ac:dyDescent="0.35">
      <c r="C59" t="s">
        <v>19</v>
      </c>
      <c r="D59" s="5"/>
      <c r="E59" s="5">
        <v>1.6882401172090271E-2</v>
      </c>
      <c r="F59" s="5">
        <v>-2.2920439374512578E-2</v>
      </c>
      <c r="G59" s="5">
        <v>-3.6790270431147611E-2</v>
      </c>
      <c r="H59" s="5">
        <v>3.3665966755384517E-2</v>
      </c>
      <c r="I59" s="5">
        <v>4.5878540419721045E-2</v>
      </c>
      <c r="J59" s="5">
        <v>-3.4356202824366987E-2</v>
      </c>
    </row>
    <row r="60" spans="1:10" x14ac:dyDescent="0.35">
      <c r="B60" t="s">
        <v>9</v>
      </c>
      <c r="C60" t="s">
        <v>6</v>
      </c>
      <c r="D60" s="5"/>
      <c r="E60" s="5">
        <v>1.4579678213445401E-2</v>
      </c>
      <c r="F60" s="5">
        <v>-1.1984074853550316E-2</v>
      </c>
      <c r="G60" s="5">
        <v>-4.7099925378196864E-2</v>
      </c>
      <c r="H60" s="5">
        <v>6.9283176831568982E-2</v>
      </c>
      <c r="I60" s="5">
        <v>-3.554617540729299E-2</v>
      </c>
      <c r="J60" s="5">
        <v>2.7709512632886926E-2</v>
      </c>
    </row>
    <row r="61" spans="1:10" x14ac:dyDescent="0.35">
      <c r="C61" t="s">
        <v>18</v>
      </c>
      <c r="D61" s="5"/>
      <c r="E61" s="5">
        <v>4.5612940841480112E-2</v>
      </c>
      <c r="F61" s="5">
        <v>-2.5170200350126435E-2</v>
      </c>
      <c r="G61" s="5">
        <v>4.8973049192539975E-2</v>
      </c>
      <c r="H61" s="5">
        <v>-4.640132901319502E-2</v>
      </c>
      <c r="I61" s="5">
        <v>-2.256089046697652E-2</v>
      </c>
      <c r="J61" s="5">
        <v>7.4809523809523812E-2</v>
      </c>
    </row>
    <row r="62" spans="1:10" x14ac:dyDescent="0.35">
      <c r="C62" t="s">
        <v>16</v>
      </c>
      <c r="D62" s="5"/>
      <c r="E62" s="5">
        <v>-4.5066661378704055E-2</v>
      </c>
      <c r="F62" s="5">
        <v>3.8901079124241188E-3</v>
      </c>
      <c r="G62" s="5">
        <v>3.8846867221490576E-2</v>
      </c>
      <c r="H62" s="5">
        <v>-4.8272657883383668E-2</v>
      </c>
      <c r="I62" s="5">
        <v>3.2289109573755859E-2</v>
      </c>
      <c r="J62" s="5">
        <v>-4.6783586223669453E-2</v>
      </c>
    </row>
    <row r="63" spans="1:10" x14ac:dyDescent="0.35">
      <c r="C63" t="s">
        <v>17</v>
      </c>
      <c r="D63" s="5"/>
      <c r="E63" s="5">
        <v>-4.8981813524590162E-2</v>
      </c>
      <c r="F63" s="5">
        <v>-2.5351657452983279E-2</v>
      </c>
      <c r="G63" s="5">
        <v>0.12061818634020975</v>
      </c>
      <c r="H63" s="5">
        <v>-8.6964027002866748E-2</v>
      </c>
      <c r="I63" s="5">
        <v>4.0466174653441281E-2</v>
      </c>
      <c r="J63" s="5">
        <v>-4.0612101861225762E-2</v>
      </c>
    </row>
    <row r="64" spans="1:10" x14ac:dyDescent="0.35">
      <c r="C64" t="s">
        <v>19</v>
      </c>
      <c r="D64" s="5"/>
      <c r="E64" s="5">
        <v>-1.8320831924480911E-2</v>
      </c>
      <c r="F64" s="5">
        <v>2.0012371539834952E-2</v>
      </c>
      <c r="G64" s="5">
        <v>-1.6539291153546644E-3</v>
      </c>
      <c r="H64" s="5">
        <v>6.9835506561100033E-2</v>
      </c>
      <c r="I64" s="5">
        <v>-6.3012143032273885E-2</v>
      </c>
      <c r="J64" s="5">
        <v>0.10368406555570858</v>
      </c>
    </row>
    <row r="65" spans="1:10" x14ac:dyDescent="0.35">
      <c r="B65" t="s">
        <v>10</v>
      </c>
      <c r="C65" t="s">
        <v>6</v>
      </c>
      <c r="D65" s="5"/>
      <c r="E65" s="5">
        <v>7.9011990062290718E-2</v>
      </c>
      <c r="F65" s="5">
        <v>-1.3487990282773948E-2</v>
      </c>
      <c r="G65" s="5">
        <v>5.2227093142826218E-2</v>
      </c>
      <c r="H65" s="5">
        <v>-1.0229143092274457E-2</v>
      </c>
      <c r="I65" s="5">
        <v>-7.6897593296307118E-2</v>
      </c>
      <c r="J65" s="5">
        <v>1.2962063796998036E-2</v>
      </c>
    </row>
    <row r="66" spans="1:10" x14ac:dyDescent="0.35">
      <c r="C66" t="s">
        <v>18</v>
      </c>
      <c r="D66" s="5"/>
      <c r="E66" s="5">
        <v>2.3197861750658154E-2</v>
      </c>
      <c r="F66" s="5">
        <v>1.0972607762007019E-2</v>
      </c>
      <c r="G66" s="5">
        <v>3.063722315762207E-2</v>
      </c>
      <c r="H66" s="5">
        <v>-1.4175217246514316E-2</v>
      </c>
      <c r="I66" s="5">
        <v>-3.6177061091812998E-2</v>
      </c>
      <c r="J66" s="5">
        <v>-3.9823038110290372E-2</v>
      </c>
    </row>
    <row r="67" spans="1:10" x14ac:dyDescent="0.35">
      <c r="C67" t="s">
        <v>16</v>
      </c>
      <c r="D67" s="5"/>
      <c r="E67" s="5">
        <v>7.5766511479459092E-2</v>
      </c>
      <c r="F67" s="5">
        <v>-4.4792869258998884E-2</v>
      </c>
      <c r="G67" s="5">
        <v>2.6177904417225967E-2</v>
      </c>
      <c r="H67" s="5">
        <v>-2.6385224274406333E-2</v>
      </c>
      <c r="I67" s="5">
        <v>2.6884009488473939E-2</v>
      </c>
      <c r="J67" s="5">
        <v>-9.259807696104563E-3</v>
      </c>
    </row>
    <row r="68" spans="1:10" x14ac:dyDescent="0.35">
      <c r="C68" t="s">
        <v>17</v>
      </c>
      <c r="D68" s="5"/>
      <c r="E68" s="5">
        <v>-9.4481789717064932E-2</v>
      </c>
      <c r="F68" s="5">
        <v>2.6368519188489689E-2</v>
      </c>
      <c r="G68" s="5">
        <v>7.3344992611271542E-3</v>
      </c>
      <c r="H68" s="5">
        <v>-2.9084008505827569E-2</v>
      </c>
      <c r="I68" s="5">
        <v>2.230354444767885E-2</v>
      </c>
      <c r="J68" s="5">
        <v>-9.1932203389830502E-3</v>
      </c>
    </row>
    <row r="69" spans="1:10" x14ac:dyDescent="0.35">
      <c r="C69" t="s">
        <v>19</v>
      </c>
      <c r="D69" s="5"/>
      <c r="E69" s="5">
        <v>2.2901953342099199E-2</v>
      </c>
      <c r="F69" s="5">
        <v>-1.9785185626917393E-2</v>
      </c>
      <c r="G69" s="5">
        <v>7.4127150437692232E-2</v>
      </c>
      <c r="H69" s="5">
        <v>-9.790372621946998E-2</v>
      </c>
      <c r="I69" s="5">
        <v>3.244642259180712E-2</v>
      </c>
      <c r="J69" s="5">
        <v>2.2264265684651507E-2</v>
      </c>
    </row>
    <row r="70" spans="1:10" x14ac:dyDescent="0.35">
      <c r="B70" t="s">
        <v>11</v>
      </c>
      <c r="C70" t="s">
        <v>6</v>
      </c>
      <c r="D70" s="5"/>
      <c r="E70" s="5">
        <v>2.5334070292941446E-2</v>
      </c>
      <c r="F70" s="5">
        <v>-4.3169437027923467E-2</v>
      </c>
      <c r="G70" s="5">
        <v>-7.4963214337791803E-3</v>
      </c>
      <c r="H70" s="5">
        <v>-1.6775408533287031E-2</v>
      </c>
      <c r="I70" s="5">
        <v>4.0494189403046915E-2</v>
      </c>
      <c r="J70" s="5">
        <v>-2.1521871103771059E-2</v>
      </c>
    </row>
    <row r="71" spans="1:10" x14ac:dyDescent="0.35">
      <c r="C71" t="s">
        <v>18</v>
      </c>
      <c r="D71" s="5"/>
      <c r="E71" s="5">
        <v>2.8402733779976545E-2</v>
      </c>
      <c r="F71" s="5">
        <v>-4.4881373705597062E-2</v>
      </c>
      <c r="G71" s="5">
        <v>-7.6716163917327695E-3</v>
      </c>
      <c r="H71" s="5">
        <v>6.6874576458710769E-2</v>
      </c>
      <c r="I71" s="5">
        <v>-2.5550118287584665E-2</v>
      </c>
      <c r="J71" s="5">
        <v>2.2189260557525126E-2</v>
      </c>
    </row>
    <row r="72" spans="1:10" x14ac:dyDescent="0.35">
      <c r="C72" t="s">
        <v>16</v>
      </c>
      <c r="D72" s="5"/>
      <c r="E72" s="5">
        <v>8.4202085004009622E-4</v>
      </c>
      <c r="F72" s="5">
        <v>1.713339476249616E-2</v>
      </c>
      <c r="G72" s="5">
        <v>2.7564792689651549E-2</v>
      </c>
      <c r="H72" s="5">
        <v>-1.7133986239147518E-2</v>
      </c>
      <c r="I72" s="5">
        <v>-7.7998557026695003E-3</v>
      </c>
      <c r="J72" s="5">
        <v>2.1166204822828844E-2</v>
      </c>
    </row>
    <row r="73" spans="1:10" x14ac:dyDescent="0.35">
      <c r="C73" t="s">
        <v>17</v>
      </c>
      <c r="D73" s="5"/>
      <c r="E73" s="5">
        <v>-2.7402906489742192E-2</v>
      </c>
      <c r="F73" s="5">
        <v>-3.0772385509227614E-2</v>
      </c>
      <c r="G73" s="5">
        <v>-3.3145742535155645E-4</v>
      </c>
      <c r="H73" s="5">
        <v>4.301204224308823E-2</v>
      </c>
      <c r="I73" s="5">
        <v>4.409934527352416E-2</v>
      </c>
      <c r="J73" s="5">
        <v>-1.7166770315091211E-3</v>
      </c>
    </row>
    <row r="74" spans="1:10" x14ac:dyDescent="0.35">
      <c r="C74" t="s">
        <v>19</v>
      </c>
      <c r="D74" s="5"/>
      <c r="E74" s="5">
        <v>-2.1078099552970034E-2</v>
      </c>
      <c r="F74" s="5">
        <v>-8.3183853432104177E-3</v>
      </c>
      <c r="G74" s="5">
        <v>4.0677404433643774E-2</v>
      </c>
      <c r="H74" s="5">
        <v>-8.0337537067381361E-3</v>
      </c>
      <c r="I74" s="5">
        <v>5.1689315713444976E-2</v>
      </c>
      <c r="J74" s="5">
        <v>-8.0390698029340513E-2</v>
      </c>
    </row>
    <row r="75" spans="1:10" x14ac:dyDescent="0.35">
      <c r="B75" t="s">
        <v>8</v>
      </c>
      <c r="C75" t="s">
        <v>6</v>
      </c>
      <c r="D75" s="5"/>
      <c r="E75" s="5">
        <v>2.9190918683413322E-2</v>
      </c>
      <c r="F75" s="5">
        <v>5.9470972265400213E-2</v>
      </c>
      <c r="G75" s="5">
        <v>-7.5636495311348903E-2</v>
      </c>
      <c r="H75" s="5">
        <v>-2.8711527161469415E-2</v>
      </c>
      <c r="I75" s="5">
        <v>1.8921061415220295E-2</v>
      </c>
      <c r="J75" s="5">
        <v>-1.5089163237311385E-2</v>
      </c>
    </row>
    <row r="76" spans="1:10" x14ac:dyDescent="0.35">
      <c r="C76" t="s">
        <v>18</v>
      </c>
      <c r="D76" s="5"/>
      <c r="E76" s="5">
        <v>5.7861787307216937E-2</v>
      </c>
      <c r="F76" s="5">
        <v>-7.48002997091805E-3</v>
      </c>
      <c r="G76" s="5">
        <v>-3.1098856104613968E-2</v>
      </c>
      <c r="H76" s="5">
        <v>3.6230496477315494E-2</v>
      </c>
      <c r="I76" s="5">
        <v>-5.4679037047421206E-2</v>
      </c>
      <c r="J76" s="5">
        <v>4.5499585448221472E-3</v>
      </c>
    </row>
    <row r="77" spans="1:10" x14ac:dyDescent="0.35">
      <c r="C77" t="s">
        <v>16</v>
      </c>
      <c r="D77" s="5"/>
      <c r="E77" s="5">
        <v>2.7561430266056602E-2</v>
      </c>
      <c r="F77" s="5">
        <v>9.6707588181356406E-3</v>
      </c>
      <c r="G77" s="5">
        <v>2.4873086497187322E-2</v>
      </c>
      <c r="H77" s="5">
        <v>-6.0434516523867811E-2</v>
      </c>
      <c r="I77" s="5">
        <v>2.9317972100092276E-2</v>
      </c>
      <c r="J77" s="5">
        <v>2.3268844138294715E-3</v>
      </c>
    </row>
    <row r="78" spans="1:10" x14ac:dyDescent="0.35">
      <c r="C78" t="s">
        <v>17</v>
      </c>
      <c r="D78" s="5"/>
      <c r="E78" s="5">
        <v>-6.2115314236284393E-2</v>
      </c>
      <c r="F78" s="5">
        <v>4.7953174884710889E-2</v>
      </c>
      <c r="G78" s="5">
        <v>-3.2834830646744613E-3</v>
      </c>
      <c r="H78" s="5">
        <v>2.9519643536379939E-2</v>
      </c>
      <c r="I78" s="5">
        <v>-3.0606320511974667E-2</v>
      </c>
      <c r="J78" s="5">
        <v>2.6910590685423771E-2</v>
      </c>
    </row>
    <row r="79" spans="1:10" x14ac:dyDescent="0.35">
      <c r="C79" t="s">
        <v>19</v>
      </c>
      <c r="D79" s="5"/>
      <c r="E79" s="5">
        <v>0.11415974347762717</v>
      </c>
      <c r="F79" s="5">
        <v>-2.350786538901789E-2</v>
      </c>
      <c r="G79" s="5">
        <v>-1.5406153083575031E-2</v>
      </c>
      <c r="H79" s="5">
        <v>5.5173445993292108E-3</v>
      </c>
      <c r="I79" s="5">
        <v>-1.737459574295341E-2</v>
      </c>
      <c r="J79" s="5">
        <v>5.0470275555310737E-2</v>
      </c>
    </row>
    <row r="80" spans="1:10" x14ac:dyDescent="0.35">
      <c r="A80" t="s">
        <v>15</v>
      </c>
      <c r="B80" t="s">
        <v>12</v>
      </c>
      <c r="C80" t="s">
        <v>6</v>
      </c>
      <c r="D80" s="5"/>
      <c r="E80" s="5">
        <v>-5.9911721829274879E-2</v>
      </c>
      <c r="F80" s="5">
        <v>4.6808480088447922E-2</v>
      </c>
      <c r="G80" s="5">
        <v>1.1316018681718114E-3</v>
      </c>
      <c r="H80" s="5">
        <v>4.8871047295445828E-2</v>
      </c>
      <c r="I80" s="5">
        <v>5.3190516622036443E-2</v>
      </c>
      <c r="J80" s="5">
        <v>-4.4029915536978924E-3</v>
      </c>
    </row>
    <row r="81" spans="2:10" x14ac:dyDescent="0.35">
      <c r="C81" t="s">
        <v>18</v>
      </c>
      <c r="D81" s="5"/>
      <c r="E81" s="5">
        <v>-2.3993350826338421E-2</v>
      </c>
      <c r="F81" s="5">
        <v>8.7621138863669956E-2</v>
      </c>
      <c r="G81" s="5">
        <v>-4.3225334705155334E-2</v>
      </c>
      <c r="H81" s="5">
        <v>1.309355534664782E-2</v>
      </c>
      <c r="I81" s="5">
        <v>-2.3632297473213392E-2</v>
      </c>
      <c r="J81" s="5">
        <v>1.2580766469522409E-2</v>
      </c>
    </row>
    <row r="82" spans="2:10" x14ac:dyDescent="0.35">
      <c r="C82" t="s">
        <v>16</v>
      </c>
      <c r="D82" s="5"/>
      <c r="E82" s="5">
        <v>1.2954699121027721E-2</v>
      </c>
      <c r="F82" s="5">
        <v>-5.31985902707321E-2</v>
      </c>
      <c r="G82" s="5">
        <v>8.4859636507197952E-2</v>
      </c>
      <c r="H82" s="5">
        <v>-1.2782438605953874E-2</v>
      </c>
      <c r="I82" s="5">
        <v>-3.2912925564127546E-2</v>
      </c>
      <c r="J82" s="5">
        <v>3.4359770208826815E-2</v>
      </c>
    </row>
    <row r="83" spans="2:10" x14ac:dyDescent="0.35">
      <c r="C83" t="s">
        <v>17</v>
      </c>
      <c r="D83" s="5"/>
      <c r="E83" s="5">
        <v>-6.4784338691707785E-2</v>
      </c>
      <c r="F83" s="5">
        <v>5.6773701658962963E-2</v>
      </c>
      <c r="G83" s="5">
        <v>2.8929585993210469E-2</v>
      </c>
      <c r="H83" s="5">
        <v>-6.7094471921367305E-2</v>
      </c>
      <c r="I83" s="5">
        <v>-3.1004006361861048E-3</v>
      </c>
      <c r="J83" s="5">
        <v>-2.9686774239150192E-2</v>
      </c>
    </row>
    <row r="84" spans="2:10" x14ac:dyDescent="0.35">
      <c r="C84" t="s">
        <v>19</v>
      </c>
      <c r="D84" s="5"/>
      <c r="E84" s="5">
        <v>6.7564759662003052E-2</v>
      </c>
      <c r="F84" s="5">
        <v>-6.5734583319817047E-2</v>
      </c>
      <c r="G84" s="5">
        <v>1.029145226141122E-2</v>
      </c>
      <c r="H84" s="5">
        <v>4.3042238031412175E-2</v>
      </c>
      <c r="I84" s="5">
        <v>-1.6006906232083666E-2</v>
      </c>
      <c r="J84" s="5">
        <v>6.353554159578885E-2</v>
      </c>
    </row>
    <row r="85" spans="2:10" x14ac:dyDescent="0.35">
      <c r="B85" t="s">
        <v>9</v>
      </c>
      <c r="C85" t="s">
        <v>6</v>
      </c>
      <c r="D85" s="5"/>
      <c r="E85" s="5">
        <v>-5.9392624165085638E-2</v>
      </c>
      <c r="F85" s="5">
        <v>-1.7890817658720564E-3</v>
      </c>
      <c r="G85" s="5">
        <v>9.7510172447200158E-2</v>
      </c>
      <c r="H85" s="5">
        <v>-7.4344731051267668E-2</v>
      </c>
      <c r="I85" s="5">
        <v>5.4867582148111819E-2</v>
      </c>
      <c r="J85" s="5">
        <v>3.4352944215209572E-3</v>
      </c>
    </row>
    <row r="86" spans="2:10" x14ac:dyDescent="0.35">
      <c r="C86" t="s">
        <v>18</v>
      </c>
      <c r="D86" s="5"/>
      <c r="E86" s="5">
        <v>8.7170149627148322E-2</v>
      </c>
      <c r="F86" s="5">
        <v>-4.846133193551274E-2</v>
      </c>
      <c r="G86" s="5">
        <v>-2.0557194010197982E-3</v>
      </c>
      <c r="H86" s="5">
        <v>-4.1966515648246008E-2</v>
      </c>
      <c r="I86" s="5">
        <v>4.4725358892019701E-2</v>
      </c>
      <c r="J86" s="5">
        <v>3.8606922342242968E-3</v>
      </c>
    </row>
    <row r="87" spans="2:10" x14ac:dyDescent="0.35">
      <c r="C87" t="s">
        <v>16</v>
      </c>
      <c r="D87" s="5"/>
      <c r="E87" s="5">
        <v>3.8019974064946261E-4</v>
      </c>
      <c r="F87" s="5">
        <v>-1.9959686997359973E-2</v>
      </c>
      <c r="G87" s="5">
        <v>-4.0593881140672826E-2</v>
      </c>
      <c r="H87" s="5">
        <v>8.923518882088001E-2</v>
      </c>
      <c r="I87" s="5">
        <v>-3.9090300648743928E-2</v>
      </c>
      <c r="J87" s="5">
        <v>5.3203961160763542E-2</v>
      </c>
    </row>
    <row r="88" spans="2:10" x14ac:dyDescent="0.35">
      <c r="C88" t="s">
        <v>17</v>
      </c>
      <c r="D88" s="5"/>
      <c r="E88" s="5">
        <v>3.9614078730628298E-2</v>
      </c>
      <c r="F88" s="5">
        <v>5.7169834504970027E-3</v>
      </c>
      <c r="G88" s="5">
        <v>-6.8233115342323056E-2</v>
      </c>
      <c r="H88" s="5">
        <v>1.4575569358178053E-2</v>
      </c>
      <c r="I88" s="5">
        <v>-1.4923951786248741E-2</v>
      </c>
      <c r="J88" s="5">
        <v>-5.1146956870002348E-2</v>
      </c>
    </row>
    <row r="89" spans="2:10" x14ac:dyDescent="0.35">
      <c r="C89" t="s">
        <v>19</v>
      </c>
      <c r="D89" s="5"/>
      <c r="E89" s="5">
        <v>-2.9092243378893708E-2</v>
      </c>
      <c r="F89" s="5">
        <v>5.8105791682975881E-2</v>
      </c>
      <c r="G89" s="5">
        <v>9.4267418424879464E-3</v>
      </c>
      <c r="H89" s="5">
        <v>-5.8761831347225557E-4</v>
      </c>
      <c r="I89" s="5">
        <v>-6.9209030618373552E-2</v>
      </c>
      <c r="J89" s="5">
        <v>-2.4540502356920652E-2</v>
      </c>
    </row>
    <row r="90" spans="2:10" x14ac:dyDescent="0.35">
      <c r="B90" t="s">
        <v>10</v>
      </c>
      <c r="C90" t="s">
        <v>6</v>
      </c>
      <c r="D90" s="5"/>
      <c r="E90" s="5">
        <v>-1.8184909337012601E-2</v>
      </c>
      <c r="F90" s="5">
        <v>-6.7639928603777599E-2</v>
      </c>
      <c r="G90" s="5">
        <v>8.9297959883421915E-2</v>
      </c>
      <c r="H90" s="5">
        <v>1.1357898395336179E-2</v>
      </c>
      <c r="I90" s="5">
        <v>-6.8594585832387742E-2</v>
      </c>
      <c r="J90" s="5">
        <v>-7.6089831947983239E-3</v>
      </c>
    </row>
    <row r="91" spans="2:10" x14ac:dyDescent="0.35">
      <c r="C91" t="s">
        <v>18</v>
      </c>
      <c r="D91" s="5"/>
      <c r="E91" s="5">
        <v>-2.5297560848423221E-2</v>
      </c>
      <c r="F91" s="5">
        <v>-6.2026442323768E-2</v>
      </c>
      <c r="G91" s="5">
        <v>-5.0193215360264656E-3</v>
      </c>
      <c r="H91" s="5">
        <v>8.2462702609742464E-2</v>
      </c>
      <c r="I91" s="5">
        <v>1.6529636837854654E-2</v>
      </c>
      <c r="J91" s="5">
        <v>-3.9756705891546569E-2</v>
      </c>
    </row>
    <row r="92" spans="2:10" x14ac:dyDescent="0.35">
      <c r="C92" t="s">
        <v>16</v>
      </c>
      <c r="D92" s="5"/>
      <c r="E92" s="5">
        <v>2.6761310599090721E-2</v>
      </c>
      <c r="F92" s="5">
        <v>-3.9112064567608934E-2</v>
      </c>
      <c r="G92" s="5">
        <v>9.6818546904992031E-2</v>
      </c>
      <c r="H92" s="5">
        <v>-0.12349042435676252</v>
      </c>
      <c r="I92" s="5">
        <v>5.1565077634364444E-2</v>
      </c>
      <c r="J92" s="5">
        <v>-1.6684396924361373E-2</v>
      </c>
    </row>
    <row r="93" spans="2:10" x14ac:dyDescent="0.35">
      <c r="C93" t="s">
        <v>17</v>
      </c>
      <c r="D93" s="5"/>
      <c r="E93" s="5">
        <v>-4.0709547389917384E-3</v>
      </c>
      <c r="F93" s="5">
        <v>1.9198295271791573E-2</v>
      </c>
      <c r="G93" s="5">
        <v>1.4595948638040198E-2</v>
      </c>
      <c r="H93" s="5">
        <v>-2.4235826253750396E-3</v>
      </c>
      <c r="I93" s="5">
        <v>-2.5463970430613929E-2</v>
      </c>
      <c r="J93" s="5">
        <v>-4.1900241962899022E-2</v>
      </c>
    </row>
    <row r="94" spans="2:10" x14ac:dyDescent="0.35">
      <c r="C94" t="s">
        <v>19</v>
      </c>
      <c r="D94" s="5"/>
      <c r="E94" s="5">
        <v>4.7624765160397216E-2</v>
      </c>
      <c r="F94" s="5">
        <v>-8.2249593808358446E-4</v>
      </c>
      <c r="G94" s="5">
        <v>2.4890862105028777E-2</v>
      </c>
      <c r="H94" s="5">
        <v>-5.1094169695054509E-2</v>
      </c>
      <c r="I94" s="5">
        <v>6.7089881014326849E-2</v>
      </c>
      <c r="J94" s="5">
        <v>-5.91658268586847E-4</v>
      </c>
    </row>
    <row r="95" spans="2:10" x14ac:dyDescent="0.35">
      <c r="B95" t="s">
        <v>11</v>
      </c>
      <c r="C95" t="s">
        <v>6</v>
      </c>
      <c r="D95" s="5"/>
      <c r="E95" s="5">
        <v>1.2895622203493192E-2</v>
      </c>
      <c r="F95" s="5">
        <v>-2.2276641659281709E-2</v>
      </c>
      <c r="G95" s="5">
        <v>1.3962499135127655E-2</v>
      </c>
      <c r="H95" s="5">
        <v>5.5087752818189263E-2</v>
      </c>
      <c r="I95" s="5">
        <v>-2.3198659949166027E-2</v>
      </c>
      <c r="J95" s="5">
        <v>-1.3255293510070581E-2</v>
      </c>
    </row>
    <row r="96" spans="2:10" x14ac:dyDescent="0.35">
      <c r="C96" t="s">
        <v>18</v>
      </c>
      <c r="D96" s="5"/>
      <c r="E96" s="5">
        <v>-1.1543154693933482E-2</v>
      </c>
      <c r="F96" s="5">
        <v>3.2690352649159635E-2</v>
      </c>
      <c r="G96" s="5">
        <v>2.1651303425086619E-2</v>
      </c>
      <c r="H96" s="5">
        <v>-4.8266498144799497E-2</v>
      </c>
      <c r="I96" s="5">
        <v>3.6822762923468345E-2</v>
      </c>
      <c r="J96" s="5">
        <v>2.6327136226443809E-2</v>
      </c>
    </row>
    <row r="97" spans="2:10" x14ac:dyDescent="0.35">
      <c r="C97" t="s">
        <v>16</v>
      </c>
      <c r="D97" s="5"/>
      <c r="E97" s="5">
        <v>-1.1046294318667237E-2</v>
      </c>
      <c r="F97" s="5">
        <v>5.8244302114477389E-3</v>
      </c>
      <c r="G97" s="5">
        <v>3.7750281818669816E-2</v>
      </c>
      <c r="H97" s="5">
        <v>2.13826636837409E-2</v>
      </c>
      <c r="I97" s="5">
        <v>-6.5160003798309746E-2</v>
      </c>
      <c r="J97" s="5">
        <v>1.340809361287177E-2</v>
      </c>
    </row>
    <row r="98" spans="2:10" x14ac:dyDescent="0.35">
      <c r="C98" t="s">
        <v>17</v>
      </c>
      <c r="D98" s="5"/>
      <c r="E98" s="5">
        <v>-5.1747434065220213E-2</v>
      </c>
      <c r="F98" s="5">
        <v>-3.7129899845177909E-3</v>
      </c>
      <c r="G98" s="5">
        <v>4.9273887452555148E-2</v>
      </c>
      <c r="H98" s="5">
        <v>-3.0668816105060355E-3</v>
      </c>
      <c r="I98" s="5">
        <v>-2.7193847367383159E-2</v>
      </c>
      <c r="J98" s="5">
        <v>-2.4041677646915734E-2</v>
      </c>
    </row>
    <row r="99" spans="2:10" x14ac:dyDescent="0.35">
      <c r="C99" t="s">
        <v>19</v>
      </c>
      <c r="D99" s="5"/>
      <c r="E99" s="5">
        <v>3.8550137381699094E-2</v>
      </c>
      <c r="F99" s="5">
        <v>-4.4013896312132553E-2</v>
      </c>
      <c r="G99" s="5">
        <v>2.3942638302630475E-2</v>
      </c>
      <c r="H99" s="5">
        <v>5.4211769202418818E-2</v>
      </c>
      <c r="I99" s="5">
        <v>-1.7175856688743437E-2</v>
      </c>
      <c r="J99" s="5">
        <v>2.9906197301854975E-3</v>
      </c>
    </row>
    <row r="100" spans="2:10" x14ac:dyDescent="0.35">
      <c r="B100" t="s">
        <v>8</v>
      </c>
      <c r="C100" t="s">
        <v>6</v>
      </c>
      <c r="D100" s="5"/>
      <c r="E100" s="5">
        <v>5.8053853040424215E-2</v>
      </c>
      <c r="F100" s="5">
        <v>1.4306170268159333E-2</v>
      </c>
      <c r="G100" s="5">
        <v>-2.9896430909020905E-2</v>
      </c>
      <c r="H100" s="5">
        <v>-4.3524563596795851E-2</v>
      </c>
      <c r="I100" s="5">
        <v>4.2593655557783938E-2</v>
      </c>
      <c r="J100" s="5">
        <v>-5.5771501346528876E-2</v>
      </c>
    </row>
    <row r="101" spans="2:10" x14ac:dyDescent="0.35">
      <c r="C101" t="s">
        <v>18</v>
      </c>
      <c r="D101" s="5"/>
      <c r="E101" s="5">
        <v>5.2590909090909091E-2</v>
      </c>
      <c r="F101" s="5">
        <v>-4.9278527319724368E-2</v>
      </c>
      <c r="G101" s="5">
        <v>-4.0042566721389131E-2</v>
      </c>
      <c r="H101" s="5">
        <v>3.0154116533729892E-2</v>
      </c>
      <c r="I101" s="5">
        <v>-8.9435108693512507E-3</v>
      </c>
      <c r="J101" s="5">
        <v>5.3675234047061003E-2</v>
      </c>
    </row>
    <row r="102" spans="2:10" x14ac:dyDescent="0.35">
      <c r="C102" t="s">
        <v>16</v>
      </c>
      <c r="D102" s="5"/>
      <c r="E102" s="5">
        <v>-8.3508688344516354E-3</v>
      </c>
      <c r="F102" s="5">
        <v>5.8721473375150136E-4</v>
      </c>
      <c r="G102" s="5">
        <v>-1.9493424387120869E-2</v>
      </c>
      <c r="H102" s="5">
        <v>4.4992348240095223E-2</v>
      </c>
      <c r="I102" s="5">
        <v>-4.7357458995053371E-2</v>
      </c>
      <c r="J102" s="5">
        <v>1.4778224153480363E-2</v>
      </c>
    </row>
    <row r="103" spans="2:10" x14ac:dyDescent="0.35">
      <c r="C103" t="s">
        <v>17</v>
      </c>
      <c r="D103" s="5"/>
      <c r="E103" s="5">
        <v>-2.4123350733416872E-4</v>
      </c>
      <c r="F103" s="5">
        <v>-1.4691984423279288E-2</v>
      </c>
      <c r="G103" s="5">
        <v>3.0502363865174655E-2</v>
      </c>
      <c r="H103" s="5">
        <v>-7.2031632659797076E-2</v>
      </c>
      <c r="I103" s="5">
        <v>4.071078483677984E-2</v>
      </c>
      <c r="J103" s="5">
        <v>5.1729323308270674E-2</v>
      </c>
    </row>
    <row r="104" spans="2:10" x14ac:dyDescent="0.35">
      <c r="C104" t="s">
        <v>19</v>
      </c>
      <c r="D104" s="5"/>
      <c r="E104" s="5">
        <v>-3.4316088600208055E-3</v>
      </c>
      <c r="F104" s="5">
        <v>-2.1004258135967565E-2</v>
      </c>
      <c r="G104" s="5">
        <v>3.0049866394471138E-2</v>
      </c>
      <c r="H104" s="5">
        <v>-6.3768280598107713E-2</v>
      </c>
      <c r="I104" s="5">
        <v>1.0247421290366075E-3</v>
      </c>
      <c r="J104" s="5">
        <v>-1.0351423068116001E-2</v>
      </c>
    </row>
  </sheetData>
  <conditionalFormatting sqref="E4:J104">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13B36-5DCC-4E4A-8ED9-62C5660B2F0B}">
  <dimension ref="A3:F11"/>
  <sheetViews>
    <sheetView topLeftCell="A3" workbookViewId="0">
      <selection activeCell="D6" sqref="D6"/>
    </sheetView>
  </sheetViews>
  <sheetFormatPr defaultRowHeight="14.5" x14ac:dyDescent="0.35"/>
  <cols>
    <col min="1" max="1" width="18.6328125" bestFit="1" customWidth="1"/>
    <col min="2" max="2" width="10.6328125" bestFit="1" customWidth="1"/>
    <col min="3" max="3" width="9.81640625" bestFit="1" customWidth="1"/>
    <col min="4" max="4" width="10.36328125" bestFit="1" customWidth="1"/>
    <col min="5" max="5" width="6.90625" bestFit="1" customWidth="1"/>
    <col min="6" max="7" width="8" bestFit="1" customWidth="1"/>
    <col min="8" max="22" width="20.81640625" bestFit="1" customWidth="1"/>
  </cols>
  <sheetData>
    <row r="3" spans="1:6" x14ac:dyDescent="0.35">
      <c r="A3" s="2" t="s">
        <v>20</v>
      </c>
      <c r="B3" s="2" t="s">
        <v>2</v>
      </c>
    </row>
    <row r="4" spans="1:6" x14ac:dyDescent="0.35">
      <c r="A4" s="2" t="s">
        <v>3</v>
      </c>
      <c r="B4" t="s">
        <v>12</v>
      </c>
      <c r="C4" t="s">
        <v>9</v>
      </c>
      <c r="D4" t="s">
        <v>10</v>
      </c>
      <c r="E4" t="s">
        <v>11</v>
      </c>
      <c r="F4" t="s">
        <v>8</v>
      </c>
    </row>
    <row r="5" spans="1:6" x14ac:dyDescent="0.35">
      <c r="A5">
        <v>2018</v>
      </c>
      <c r="B5" s="5">
        <v>0.19891006824658039</v>
      </c>
      <c r="C5" s="5">
        <v>0.20179662287433553</v>
      </c>
      <c r="D5" s="5">
        <v>0.20028587078969648</v>
      </c>
      <c r="E5" s="5">
        <v>0.19914756872937978</v>
      </c>
      <c r="F5" s="5">
        <v>0.19985986936000782</v>
      </c>
    </row>
    <row r="6" spans="1:6" x14ac:dyDescent="0.35">
      <c r="A6">
        <v>2019</v>
      </c>
      <c r="B6" s="5">
        <v>0.19746991837771666</v>
      </c>
      <c r="C6" s="5">
        <v>0.19996733350110663</v>
      </c>
      <c r="D6" s="5">
        <v>0.20003514446332818</v>
      </c>
      <c r="E6" s="5">
        <v>0.19890633840654365</v>
      </c>
      <c r="F6" s="5">
        <v>0.20362126525130489</v>
      </c>
    </row>
    <row r="7" spans="1:6" x14ac:dyDescent="0.35">
      <c r="A7">
        <v>2020</v>
      </c>
      <c r="B7" s="5">
        <v>0.19950168617624719</v>
      </c>
      <c r="C7" s="5">
        <v>0.19981322437820911</v>
      </c>
      <c r="D7" s="5">
        <v>0.19865571901918963</v>
      </c>
      <c r="E7" s="5">
        <v>0.1991756188984577</v>
      </c>
      <c r="F7" s="5">
        <v>0.20285375152789636</v>
      </c>
    </row>
    <row r="8" spans="1:6" x14ac:dyDescent="0.35">
      <c r="A8">
        <v>2021</v>
      </c>
      <c r="B8" s="5">
        <v>0.1989586627106989</v>
      </c>
      <c r="C8" s="5">
        <v>0.19942704148507226</v>
      </c>
      <c r="D8" s="5">
        <v>0.2029782925476783</v>
      </c>
      <c r="E8" s="5">
        <v>0.19943656083764977</v>
      </c>
      <c r="F8" s="5">
        <v>0.19919944241890078</v>
      </c>
    </row>
    <row r="9" spans="1:6" x14ac:dyDescent="0.35">
      <c r="A9">
        <v>2022</v>
      </c>
      <c r="B9" s="5">
        <v>0.20045522221712658</v>
      </c>
      <c r="C9" s="5">
        <v>0.19835602200893968</v>
      </c>
      <c r="D9" s="5">
        <v>0.19953120617222986</v>
      </c>
      <c r="E9" s="5">
        <v>0.20216147230378223</v>
      </c>
      <c r="F9" s="5">
        <v>0.19949607729792165</v>
      </c>
    </row>
    <row r="10" spans="1:6" x14ac:dyDescent="0.35">
      <c r="A10">
        <v>2023</v>
      </c>
      <c r="B10" s="5">
        <v>0.20030054608472431</v>
      </c>
      <c r="C10" s="5">
        <v>0.19893227681970491</v>
      </c>
      <c r="D10" s="5">
        <v>0.1999995455587085</v>
      </c>
      <c r="E10" s="5">
        <v>0.20257569304468914</v>
      </c>
      <c r="F10" s="5">
        <v>0.19819193849217315</v>
      </c>
    </row>
    <row r="11" spans="1:6" x14ac:dyDescent="0.35">
      <c r="A11">
        <v>2024</v>
      </c>
      <c r="B11" s="5">
        <v>0.19812000452625336</v>
      </c>
      <c r="C11" s="5">
        <v>0.19892903564197817</v>
      </c>
      <c r="D11" s="5">
        <v>0.2003865319023847</v>
      </c>
      <c r="E11" s="5">
        <v>0.20195725117725596</v>
      </c>
      <c r="F11" s="5">
        <v>0.2006071767521278</v>
      </c>
    </row>
  </sheetData>
  <conditionalFormatting sqref="F4:J4 H5:J5 H41:J104">
    <cfRule type="colorScale" priority="1">
      <colorScale>
        <cfvo type="min"/>
        <cfvo type="percentile" val="50"/>
        <cfvo type="max"/>
        <color rgb="FF5A8AC6"/>
        <color rgb="FFFCFCFF"/>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Filtered_Dataset</vt:lpstr>
      <vt:lpstr>Profit Comparison by Category.</vt:lpstr>
      <vt:lpstr>Master_Data</vt:lpstr>
      <vt:lpstr>Overview</vt:lpstr>
      <vt:lpstr>Sales_Data</vt:lpstr>
      <vt:lpstr>Processed_Data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Leidiana Montano</dc:creator>
  <cp:lastModifiedBy>Leidiana Montano</cp:lastModifiedBy>
  <dcterms:created xsi:type="dcterms:W3CDTF">2025-01-14T01:26:38Z</dcterms:created>
  <dcterms:modified xsi:type="dcterms:W3CDTF">2025-01-16T23:48:33Z</dcterms:modified>
</cp:coreProperties>
</file>